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bb0ff91831e218/Desktop/PRIORITY/Analysis/"/>
    </mc:Choice>
  </mc:AlternateContent>
  <xr:revisionPtr revIDLastSave="526" documentId="13_ncr:1_{6E66099E-372E-485E-AC9B-1E6CAE49FDC2}" xr6:coauthVersionLast="47" xr6:coauthVersionMax="47" xr10:uidLastSave="{1827D1B3-B3ED-47E0-A348-DC160086B8AD}"/>
  <bookViews>
    <workbookView xWindow="-120" yWindow="-120" windowWidth="20730" windowHeight="11310" activeTab="1" xr2:uid="{6914B22A-1605-4B75-94BB-5A56346E971A}"/>
  </bookViews>
  <sheets>
    <sheet name="Original Data" sheetId="1" r:id="rId1"/>
    <sheet name="Input Data" sheetId="5" r:id="rId2"/>
    <sheet name="Jarque-Bera Test" sheetId="3" r:id="rId3"/>
    <sheet name="Ljung-Box Test" sheetId="4" r:id="rId4"/>
  </sheets>
  <definedNames>
    <definedName name="_xlnm._FilterDatabase" localSheetId="1" hidden="1">'Input Data'!$A$1:$D$9067</definedName>
    <definedName name="_xlnm._FilterDatabase" localSheetId="0" hidden="1">'Original Data'!$A$1:$G$9279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5" l="1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3" i="5"/>
  <c r="O24" i="5" l="1"/>
  <c r="O2" i="5"/>
  <c r="O23" i="5"/>
  <c r="O3" i="5"/>
  <c r="O22" i="5"/>
  <c r="O4" i="5"/>
  <c r="O21" i="5"/>
  <c r="O5" i="5"/>
  <c r="O6" i="5"/>
  <c r="O20" i="5"/>
  <c r="O19" i="5"/>
  <c r="O18" i="5"/>
  <c r="O7" i="5"/>
  <c r="O8" i="5"/>
  <c r="O17" i="5"/>
  <c r="O9" i="5"/>
  <c r="O16" i="5"/>
  <c r="O10" i="5"/>
  <c r="O14" i="5" l="1"/>
  <c r="O15" i="5"/>
  <c r="O13" i="5"/>
  <c r="O12" i="5"/>
  <c r="O11" i="5"/>
  <c r="G5" i="3"/>
  <c r="G4" i="3"/>
  <c r="G3" i="3"/>
  <c r="G7" i="3" l="1"/>
  <c r="G8" i="3" s="1"/>
  <c r="M13" i="4"/>
  <c r="L13" i="4"/>
  <c r="M12" i="4"/>
  <c r="L12" i="4"/>
  <c r="L5" i="4" a="1"/>
  <c r="L5" i="4" s="1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5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4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3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L1" i="4"/>
  <c r="D2" i="4"/>
  <c r="L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<sst xmlns="http://schemas.openxmlformats.org/spreadsheetml/2006/main" count="1115" uniqueCount="48">
  <si>
    <t>Date</t>
  </si>
  <si>
    <t>Price</t>
  </si>
  <si>
    <t>Log Returns</t>
  </si>
  <si>
    <t>Residual</t>
  </si>
  <si>
    <t>Residual^2</t>
  </si>
  <si>
    <t>Lag (1)</t>
  </si>
  <si>
    <t>Lag (2)</t>
  </si>
  <si>
    <t>Lag (3)</t>
  </si>
  <si>
    <t>Mean</t>
  </si>
  <si>
    <t>Sample Size</t>
  </si>
  <si>
    <t>Constant</t>
  </si>
  <si>
    <t>Statistic</t>
  </si>
  <si>
    <t>p-value</t>
  </si>
  <si>
    <t>Box-Pierce</t>
  </si>
  <si>
    <t>Ljung-Box</t>
  </si>
  <si>
    <t>Open</t>
  </si>
  <si>
    <t>High</t>
  </si>
  <si>
    <t>Low</t>
  </si>
  <si>
    <t>Close</t>
  </si>
  <si>
    <t>Adj Close</t>
  </si>
  <si>
    <t>Volume</t>
  </si>
  <si>
    <t>null</t>
  </si>
  <si>
    <t>Annual Mean Price</t>
  </si>
  <si>
    <t>Observations</t>
  </si>
  <si>
    <t>n</t>
  </si>
  <si>
    <t>Sample Skewness</t>
  </si>
  <si>
    <t>Sample Kurtosis</t>
  </si>
  <si>
    <t>JB</t>
  </si>
  <si>
    <t>JB Test Statistic</t>
  </si>
  <si>
    <t>s</t>
  </si>
  <si>
    <t>c</t>
  </si>
  <si>
    <t>p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</si>
  <si>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</si>
  <si>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</si>
  <si>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</si>
  <si>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</si>
  <si>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</si>
  <si>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</si>
  <si>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</si>
  <si>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</si>
  <si>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</si>
  <si>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</si>
  <si>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</si>
  <si>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</si>
  <si>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DAILY PRICES SUMMARY</t>
  </si>
  <si>
    <t>DAILY LOG RETURNS SUMMARY</t>
  </si>
  <si>
    <t>INTERVALS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</si>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</sst>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Continuous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'Input Data'!$B$1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'Input Data'!$A:$A</c15:sqref>
                  </c15:fullRef>
                </c:ext>
              </c:extLst>
              <c:f>'Input Data'!$A$2:$A$1048576</c:f>
              <c:strCache>
                <c:ptCount val="9066"/>
                <c:pt idx="0">
                  <c:v>02/01/1987</c:v>
                </c:pt>
                <c:pt idx="1">
                  <c:v>05/01/1987</c:v>
                </c:pt>
                <c:pt idx="2">
                  <c:v>06/01/1987</c:v>
                </c:pt>
                <c:pt idx="3">
                  <c:v>07/01/1987</c:v>
                </c:pt>
                <c:pt idx="4">
                  <c:v>08/01/1987</c:v>
                </c:pt>
                <c:pt idx="5">
                  <c:v>09/01/1987</c:v>
                </c:pt>
                <c:pt idx="6">
                  <c:v>12/01/1987</c:v>
                </c:pt>
                <c:pt idx="7">
                  <c:v>13/01/1987</c:v>
                </c:pt>
                <c:pt idx="8">
                  <c:v>14/01/1987</c:v>
                </c:pt>
                <c:pt idx="9">
                  <c:v>15/01/1987</c:v>
                </c:pt>
                <c:pt idx="10">
                  <c:v>16/01/1987</c:v>
                </c:pt>
                <c:pt idx="11">
                  <c:v>19/01/1987</c:v>
                </c:pt>
                <c:pt idx="12">
                  <c:v>20/01/1987</c:v>
                </c:pt>
                <c:pt idx="13">
                  <c:v>21/01/1987</c:v>
                </c:pt>
                <c:pt idx="14">
                  <c:v>22/01/1987</c:v>
                </c:pt>
                <c:pt idx="15">
                  <c:v>23/01/1987</c:v>
                </c:pt>
                <c:pt idx="16">
                  <c:v>26/01/1987</c:v>
                </c:pt>
                <c:pt idx="17">
                  <c:v>27/01/1987</c:v>
                </c:pt>
                <c:pt idx="18">
                  <c:v>28/01/1987</c:v>
                </c:pt>
                <c:pt idx="19">
                  <c:v>29/01/1987</c:v>
                </c:pt>
                <c:pt idx="20">
                  <c:v>30/01/1987</c:v>
                </c:pt>
                <c:pt idx="21">
                  <c:v>02/02/1987</c:v>
                </c:pt>
                <c:pt idx="22">
                  <c:v>03/02/1987</c:v>
                </c:pt>
                <c:pt idx="23">
                  <c:v>04/02/1987</c:v>
                </c:pt>
                <c:pt idx="24">
                  <c:v>05/02/1987</c:v>
                </c:pt>
                <c:pt idx="25">
                  <c:v>06/02/1987</c:v>
                </c:pt>
                <c:pt idx="26">
                  <c:v>09/02/1987</c:v>
                </c:pt>
                <c:pt idx="27">
                  <c:v>10/02/1987</c:v>
                </c:pt>
                <c:pt idx="28">
                  <c:v>11/02/1987</c:v>
                </c:pt>
                <c:pt idx="29">
                  <c:v>12/02/1987</c:v>
                </c:pt>
                <c:pt idx="30">
                  <c:v>13/02/1987</c:v>
                </c:pt>
                <c:pt idx="31">
                  <c:v>16/02/1987</c:v>
                </c:pt>
                <c:pt idx="32">
                  <c:v>17/02/1987</c:v>
                </c:pt>
                <c:pt idx="33">
                  <c:v>18/02/1987</c:v>
                </c:pt>
                <c:pt idx="34">
                  <c:v>19/02/1987</c:v>
                </c:pt>
                <c:pt idx="35">
                  <c:v>20/02/1987</c:v>
                </c:pt>
                <c:pt idx="36">
                  <c:v>23/02/1987</c:v>
                </c:pt>
                <c:pt idx="37">
                  <c:v>24/02/1987</c:v>
                </c:pt>
                <c:pt idx="38">
                  <c:v>25/02/1987</c:v>
                </c:pt>
                <c:pt idx="39">
                  <c:v>26/02/1987</c:v>
                </c:pt>
                <c:pt idx="40">
                  <c:v>27/02/1987</c:v>
                </c:pt>
                <c:pt idx="41">
                  <c:v>02/03/1987</c:v>
                </c:pt>
                <c:pt idx="42">
                  <c:v>03/03/1987</c:v>
                </c:pt>
                <c:pt idx="43">
                  <c:v>04/03/1987</c:v>
                </c:pt>
                <c:pt idx="44">
                  <c:v>05/03/1987</c:v>
                </c:pt>
                <c:pt idx="45">
                  <c:v>06/03/1987</c:v>
                </c:pt>
                <c:pt idx="46">
                  <c:v>09/03/1987</c:v>
                </c:pt>
                <c:pt idx="47">
                  <c:v>10/03/1987</c:v>
                </c:pt>
                <c:pt idx="48">
                  <c:v>11/03/1987</c:v>
                </c:pt>
                <c:pt idx="49">
                  <c:v>12/03/1987</c:v>
                </c:pt>
                <c:pt idx="50">
                  <c:v>13/03/1987</c:v>
                </c:pt>
                <c:pt idx="51">
                  <c:v>16/03/1987</c:v>
                </c:pt>
                <c:pt idx="52">
                  <c:v>17/03/1987</c:v>
                </c:pt>
                <c:pt idx="53">
                  <c:v>18/03/1987</c:v>
                </c:pt>
                <c:pt idx="54">
                  <c:v>19/03/1987</c:v>
                </c:pt>
                <c:pt idx="55">
                  <c:v>20/03/1987</c:v>
                </c:pt>
                <c:pt idx="56">
                  <c:v>23/03/1987</c:v>
                </c:pt>
                <c:pt idx="57">
                  <c:v>24/03/1987</c:v>
                </c:pt>
                <c:pt idx="58">
                  <c:v>25/03/1987</c:v>
                </c:pt>
                <c:pt idx="59">
                  <c:v>26/03/1987</c:v>
                </c:pt>
                <c:pt idx="60">
                  <c:v>27/03/1987</c:v>
                </c:pt>
                <c:pt idx="61">
                  <c:v>30/03/1987</c:v>
                </c:pt>
                <c:pt idx="62">
                  <c:v>31/03/1987</c:v>
                </c:pt>
                <c:pt idx="63">
                  <c:v>01/04/1987</c:v>
                </c:pt>
                <c:pt idx="64">
                  <c:v>02/04/1987</c:v>
                </c:pt>
                <c:pt idx="65">
                  <c:v>03/04/1987</c:v>
                </c:pt>
                <c:pt idx="66">
                  <c:v>06/04/1987</c:v>
                </c:pt>
                <c:pt idx="67">
                  <c:v>07/04/1987</c:v>
                </c:pt>
                <c:pt idx="68">
                  <c:v>08/04/1987</c:v>
                </c:pt>
                <c:pt idx="69">
                  <c:v>09/04/1987</c:v>
                </c:pt>
                <c:pt idx="70">
                  <c:v>10/04/1987</c:v>
                </c:pt>
                <c:pt idx="71">
                  <c:v>13/04/1987</c:v>
                </c:pt>
                <c:pt idx="72">
                  <c:v>14/04/1987</c:v>
                </c:pt>
                <c:pt idx="73">
                  <c:v>15/04/1987</c:v>
                </c:pt>
                <c:pt idx="74">
                  <c:v>16/04/1987</c:v>
                </c:pt>
                <c:pt idx="75">
                  <c:v>17/04/1987</c:v>
                </c:pt>
                <c:pt idx="76">
                  <c:v>20/04/1987</c:v>
                </c:pt>
                <c:pt idx="77">
                  <c:v>21/04/1987</c:v>
                </c:pt>
                <c:pt idx="78">
                  <c:v>22/04/1987</c:v>
                </c:pt>
                <c:pt idx="79">
                  <c:v>23/04/1987</c:v>
                </c:pt>
                <c:pt idx="80">
                  <c:v>24/04/1987</c:v>
                </c:pt>
                <c:pt idx="81">
                  <c:v>27/04/1987</c:v>
                </c:pt>
                <c:pt idx="82">
                  <c:v>28/04/1987</c:v>
                </c:pt>
                <c:pt idx="83">
                  <c:v>29/04/1987</c:v>
                </c:pt>
                <c:pt idx="84">
                  <c:v>30/04/1987</c:v>
                </c:pt>
                <c:pt idx="85">
                  <c:v>01/05/1987</c:v>
                </c:pt>
                <c:pt idx="86">
                  <c:v>04/05/1987</c:v>
                </c:pt>
                <c:pt idx="87">
                  <c:v>05/05/1987</c:v>
                </c:pt>
                <c:pt idx="88">
                  <c:v>06/05/1987</c:v>
                </c:pt>
                <c:pt idx="89">
                  <c:v>07/05/1987</c:v>
                </c:pt>
                <c:pt idx="90">
                  <c:v>08/05/1987</c:v>
                </c:pt>
                <c:pt idx="91">
                  <c:v>11/05/1987</c:v>
                </c:pt>
                <c:pt idx="92">
                  <c:v>12/05/1987</c:v>
                </c:pt>
                <c:pt idx="93">
                  <c:v>13/05/1987</c:v>
                </c:pt>
                <c:pt idx="94">
                  <c:v>14/05/1987</c:v>
                </c:pt>
                <c:pt idx="95">
                  <c:v>15/05/1987</c:v>
                </c:pt>
                <c:pt idx="96">
                  <c:v>18/05/1987</c:v>
                </c:pt>
                <c:pt idx="97">
                  <c:v>19/05/1987</c:v>
                </c:pt>
                <c:pt idx="98">
                  <c:v>20/05/1987</c:v>
                </c:pt>
                <c:pt idx="99">
                  <c:v>21/05/1987</c:v>
                </c:pt>
                <c:pt idx="100">
                  <c:v>22/05/1987</c:v>
                </c:pt>
                <c:pt idx="101">
                  <c:v>25/05/1987</c:v>
                </c:pt>
                <c:pt idx="102">
                  <c:v>26/05/1987</c:v>
                </c:pt>
                <c:pt idx="103">
                  <c:v>27/05/1987</c:v>
                </c:pt>
                <c:pt idx="104">
                  <c:v>28/05/1987</c:v>
                </c:pt>
                <c:pt idx="105">
                  <c:v>29/05/1987</c:v>
                </c:pt>
                <c:pt idx="106">
                  <c:v>01/06/1987</c:v>
                </c:pt>
                <c:pt idx="107">
                  <c:v>02/06/1987</c:v>
                </c:pt>
                <c:pt idx="108">
                  <c:v>03/06/1987</c:v>
                </c:pt>
                <c:pt idx="109">
                  <c:v>04/06/1987</c:v>
                </c:pt>
                <c:pt idx="110">
                  <c:v>05/06/1987</c:v>
                </c:pt>
                <c:pt idx="111">
                  <c:v>08/06/1987</c:v>
                </c:pt>
                <c:pt idx="112">
                  <c:v>09/06/1987</c:v>
                </c:pt>
                <c:pt idx="113">
                  <c:v>10/06/1987</c:v>
                </c:pt>
                <c:pt idx="114">
                  <c:v>11/06/1987</c:v>
                </c:pt>
                <c:pt idx="115">
                  <c:v>12/06/1987</c:v>
                </c:pt>
                <c:pt idx="116">
                  <c:v>15/06/1987</c:v>
                </c:pt>
                <c:pt idx="117">
                  <c:v>16/06/1987</c:v>
                </c:pt>
                <c:pt idx="118">
                  <c:v>17/06/1987</c:v>
                </c:pt>
                <c:pt idx="119">
                  <c:v>18/06/1987</c:v>
                </c:pt>
                <c:pt idx="120">
                  <c:v>19/06/1987</c:v>
                </c:pt>
                <c:pt idx="121">
                  <c:v>22/06/1987</c:v>
                </c:pt>
                <c:pt idx="122">
                  <c:v>23/06/1987</c:v>
                </c:pt>
                <c:pt idx="123">
                  <c:v>24/06/1987</c:v>
                </c:pt>
                <c:pt idx="124">
                  <c:v>25/06/1987</c:v>
                </c:pt>
                <c:pt idx="125">
                  <c:v>26/06/1987</c:v>
                </c:pt>
                <c:pt idx="126">
                  <c:v>29/06/1987</c:v>
                </c:pt>
                <c:pt idx="127">
                  <c:v>30/06/1987</c:v>
                </c:pt>
                <c:pt idx="128">
                  <c:v>01/07/1987</c:v>
                </c:pt>
                <c:pt idx="129">
                  <c:v>02/07/1987</c:v>
                </c:pt>
                <c:pt idx="130">
                  <c:v>03/07/1987</c:v>
                </c:pt>
                <c:pt idx="131">
                  <c:v>06/07/1987</c:v>
                </c:pt>
                <c:pt idx="132">
                  <c:v>07/07/1987</c:v>
                </c:pt>
                <c:pt idx="133">
                  <c:v>08/07/1987</c:v>
                </c:pt>
                <c:pt idx="134">
                  <c:v>09/07/1987</c:v>
                </c:pt>
                <c:pt idx="135">
                  <c:v>10/07/1987</c:v>
                </c:pt>
                <c:pt idx="136">
                  <c:v>13/07/1987</c:v>
                </c:pt>
                <c:pt idx="137">
                  <c:v>14/07/1987</c:v>
                </c:pt>
                <c:pt idx="138">
                  <c:v>15/07/1987</c:v>
                </c:pt>
                <c:pt idx="139">
                  <c:v>16/07/1987</c:v>
                </c:pt>
                <c:pt idx="140">
                  <c:v>17/07/1987</c:v>
                </c:pt>
                <c:pt idx="141">
                  <c:v>20/07/1987</c:v>
                </c:pt>
                <c:pt idx="142">
                  <c:v>21/07/1987</c:v>
                </c:pt>
                <c:pt idx="143">
                  <c:v>22/07/1987</c:v>
                </c:pt>
                <c:pt idx="144">
                  <c:v>23/07/1987</c:v>
                </c:pt>
                <c:pt idx="145">
                  <c:v>24/07/1987</c:v>
                </c:pt>
                <c:pt idx="146">
                  <c:v>27/07/1987</c:v>
                </c:pt>
                <c:pt idx="147">
                  <c:v>28/07/1987</c:v>
                </c:pt>
                <c:pt idx="148">
                  <c:v>29/07/1987</c:v>
                </c:pt>
                <c:pt idx="149">
                  <c:v>30/07/1987</c:v>
                </c:pt>
                <c:pt idx="150">
                  <c:v>31/07/1987</c:v>
                </c:pt>
                <c:pt idx="151">
                  <c:v>03/08/1987</c:v>
                </c:pt>
                <c:pt idx="152">
                  <c:v>04/08/1987</c:v>
                </c:pt>
                <c:pt idx="153">
                  <c:v>05/08/1987</c:v>
                </c:pt>
                <c:pt idx="154">
                  <c:v>06/08/1987</c:v>
                </c:pt>
                <c:pt idx="155">
                  <c:v>07/08/1987</c:v>
                </c:pt>
                <c:pt idx="156">
                  <c:v>10/08/1987</c:v>
                </c:pt>
                <c:pt idx="157">
                  <c:v>11/08/1987</c:v>
                </c:pt>
                <c:pt idx="158">
                  <c:v>12/08/1987</c:v>
                </c:pt>
                <c:pt idx="159">
                  <c:v>13/08/1987</c:v>
                </c:pt>
                <c:pt idx="160">
                  <c:v>14/08/1987</c:v>
                </c:pt>
                <c:pt idx="161">
                  <c:v>17/08/1987</c:v>
                </c:pt>
                <c:pt idx="162">
                  <c:v>18/08/1987</c:v>
                </c:pt>
                <c:pt idx="163">
                  <c:v>19/08/1987</c:v>
                </c:pt>
                <c:pt idx="164">
                  <c:v>20/08/1987</c:v>
                </c:pt>
                <c:pt idx="165">
                  <c:v>21/08/1987</c:v>
                </c:pt>
                <c:pt idx="166">
                  <c:v>24/08/1987</c:v>
                </c:pt>
                <c:pt idx="167">
                  <c:v>25/08/1987</c:v>
                </c:pt>
                <c:pt idx="168">
                  <c:v>26/08/1987</c:v>
                </c:pt>
                <c:pt idx="169">
                  <c:v>27/08/1987</c:v>
                </c:pt>
                <c:pt idx="170">
                  <c:v>28/08/1987</c:v>
                </c:pt>
                <c:pt idx="171">
                  <c:v>31/08/1987</c:v>
                </c:pt>
                <c:pt idx="172">
                  <c:v>01/09/1987</c:v>
                </c:pt>
                <c:pt idx="173">
                  <c:v>02/09/1987</c:v>
                </c:pt>
                <c:pt idx="174">
                  <c:v>03/09/1987</c:v>
                </c:pt>
                <c:pt idx="175">
                  <c:v>04/09/1987</c:v>
                </c:pt>
                <c:pt idx="176">
                  <c:v>07/09/1987</c:v>
                </c:pt>
                <c:pt idx="177">
                  <c:v>08/09/1987</c:v>
                </c:pt>
                <c:pt idx="178">
                  <c:v>09/09/1987</c:v>
                </c:pt>
                <c:pt idx="179">
                  <c:v>10/09/1987</c:v>
                </c:pt>
                <c:pt idx="180">
                  <c:v>11/09/1987</c:v>
                </c:pt>
                <c:pt idx="181">
                  <c:v>14/09/1987</c:v>
                </c:pt>
                <c:pt idx="182">
                  <c:v>15/09/1987</c:v>
                </c:pt>
                <c:pt idx="183">
                  <c:v>16/09/1987</c:v>
                </c:pt>
                <c:pt idx="184">
                  <c:v>17/09/1987</c:v>
                </c:pt>
                <c:pt idx="185">
                  <c:v>18/09/1987</c:v>
                </c:pt>
                <c:pt idx="186">
                  <c:v>21/09/1987</c:v>
                </c:pt>
                <c:pt idx="187">
                  <c:v>22/09/1987</c:v>
                </c:pt>
                <c:pt idx="188">
                  <c:v>23/09/1987</c:v>
                </c:pt>
                <c:pt idx="189">
                  <c:v>24/09/1987</c:v>
                </c:pt>
                <c:pt idx="190">
                  <c:v>25/09/1987</c:v>
                </c:pt>
                <c:pt idx="191">
                  <c:v>28/09/1987</c:v>
                </c:pt>
                <c:pt idx="192">
                  <c:v>29/09/1987</c:v>
                </c:pt>
                <c:pt idx="193">
                  <c:v>30/09/1987</c:v>
                </c:pt>
                <c:pt idx="194">
                  <c:v>01/10/1987</c:v>
                </c:pt>
                <c:pt idx="195">
                  <c:v>02/10/1987</c:v>
                </c:pt>
                <c:pt idx="196">
                  <c:v>05/10/1987</c:v>
                </c:pt>
                <c:pt idx="197">
                  <c:v>06/10/1987</c:v>
                </c:pt>
                <c:pt idx="198">
                  <c:v>07/10/1987</c:v>
                </c:pt>
                <c:pt idx="199">
                  <c:v>08/10/1987</c:v>
                </c:pt>
                <c:pt idx="200">
                  <c:v>09/10/1987</c:v>
                </c:pt>
                <c:pt idx="201">
                  <c:v>12/10/1987</c:v>
                </c:pt>
                <c:pt idx="202">
                  <c:v>13/10/1987</c:v>
                </c:pt>
                <c:pt idx="203">
                  <c:v>14/10/1987</c:v>
                </c:pt>
                <c:pt idx="204">
                  <c:v>15/10/1987</c:v>
                </c:pt>
                <c:pt idx="205">
                  <c:v>16/10/1987</c:v>
                </c:pt>
                <c:pt idx="206">
                  <c:v>19/10/1987</c:v>
                </c:pt>
                <c:pt idx="207">
                  <c:v>20/10/1987</c:v>
                </c:pt>
                <c:pt idx="208">
                  <c:v>21/10/1987</c:v>
                </c:pt>
                <c:pt idx="209">
                  <c:v>22/10/1987</c:v>
                </c:pt>
                <c:pt idx="210">
                  <c:v>23/10/1987</c:v>
                </c:pt>
                <c:pt idx="211">
                  <c:v>26/10/1987</c:v>
                </c:pt>
                <c:pt idx="212">
                  <c:v>27/10/1987</c:v>
                </c:pt>
                <c:pt idx="213">
                  <c:v>28/10/1987</c:v>
                </c:pt>
                <c:pt idx="214">
                  <c:v>29/10/1987</c:v>
                </c:pt>
                <c:pt idx="215">
                  <c:v>30/10/1987</c:v>
                </c:pt>
                <c:pt idx="216">
                  <c:v>02/11/1987</c:v>
                </c:pt>
                <c:pt idx="217">
                  <c:v>03/11/1987</c:v>
                </c:pt>
                <c:pt idx="218">
                  <c:v>04/11/1987</c:v>
                </c:pt>
                <c:pt idx="219">
                  <c:v>05/11/1987</c:v>
                </c:pt>
                <c:pt idx="220">
                  <c:v>06/11/1987</c:v>
                </c:pt>
                <c:pt idx="221">
                  <c:v>09/11/1987</c:v>
                </c:pt>
                <c:pt idx="222">
                  <c:v>10/11/1987</c:v>
                </c:pt>
                <c:pt idx="223">
                  <c:v>11/11/1987</c:v>
                </c:pt>
                <c:pt idx="224">
                  <c:v>12/11/1987</c:v>
                </c:pt>
                <c:pt idx="225">
                  <c:v>13/11/1987</c:v>
                </c:pt>
                <c:pt idx="226">
                  <c:v>16/11/1987</c:v>
                </c:pt>
                <c:pt idx="227">
                  <c:v>17/11/1987</c:v>
                </c:pt>
                <c:pt idx="228">
                  <c:v>18/11/1987</c:v>
                </c:pt>
                <c:pt idx="229">
                  <c:v>19/11/1987</c:v>
                </c:pt>
                <c:pt idx="230">
                  <c:v>20/11/1987</c:v>
                </c:pt>
                <c:pt idx="231">
                  <c:v>23/11/1987</c:v>
                </c:pt>
                <c:pt idx="232">
                  <c:v>24/11/1987</c:v>
                </c:pt>
                <c:pt idx="233">
                  <c:v>25/11/1987</c:v>
                </c:pt>
                <c:pt idx="234">
                  <c:v>26/11/1987</c:v>
                </c:pt>
                <c:pt idx="235">
                  <c:v>27/11/1987</c:v>
                </c:pt>
                <c:pt idx="236">
                  <c:v>30/11/1987</c:v>
                </c:pt>
                <c:pt idx="237">
                  <c:v>01/12/1987</c:v>
                </c:pt>
                <c:pt idx="238">
                  <c:v>02/12/1987</c:v>
                </c:pt>
                <c:pt idx="239">
                  <c:v>03/12/1987</c:v>
                </c:pt>
                <c:pt idx="240">
                  <c:v>04/12/1987</c:v>
                </c:pt>
                <c:pt idx="241">
                  <c:v>07/12/1987</c:v>
                </c:pt>
                <c:pt idx="242">
                  <c:v>08/12/1987</c:v>
                </c:pt>
                <c:pt idx="243">
                  <c:v>09/12/1987</c:v>
                </c:pt>
                <c:pt idx="244">
                  <c:v>10/12/1987</c:v>
                </c:pt>
                <c:pt idx="245">
                  <c:v>11/12/1987</c:v>
                </c:pt>
                <c:pt idx="246">
                  <c:v>14/12/1987</c:v>
                </c:pt>
                <c:pt idx="247">
                  <c:v>15/12/1987</c:v>
                </c:pt>
                <c:pt idx="248">
                  <c:v>16/12/1987</c:v>
                </c:pt>
                <c:pt idx="249">
                  <c:v>17/12/1987</c:v>
                </c:pt>
                <c:pt idx="250">
                  <c:v>18/12/1987</c:v>
                </c:pt>
                <c:pt idx="251">
                  <c:v>21/12/1987</c:v>
                </c:pt>
                <c:pt idx="252">
                  <c:v>22/12/1987</c:v>
                </c:pt>
                <c:pt idx="253">
                  <c:v>23/12/1987</c:v>
                </c:pt>
                <c:pt idx="254">
                  <c:v>24/12/1987</c:v>
                </c:pt>
                <c:pt idx="255">
                  <c:v>28/12/1987</c:v>
                </c:pt>
                <c:pt idx="256">
                  <c:v>29/12/1987</c:v>
                </c:pt>
                <c:pt idx="257">
                  <c:v>04/01/1988</c:v>
                </c:pt>
                <c:pt idx="258">
                  <c:v>05/01/1988</c:v>
                </c:pt>
                <c:pt idx="259">
                  <c:v>06/01/1988</c:v>
                </c:pt>
                <c:pt idx="260">
                  <c:v>07/01/1988</c:v>
                </c:pt>
                <c:pt idx="261">
                  <c:v>08/01/1988</c:v>
                </c:pt>
                <c:pt idx="262">
                  <c:v>11/01/1988</c:v>
                </c:pt>
                <c:pt idx="263">
                  <c:v>12/01/1988</c:v>
                </c:pt>
                <c:pt idx="264">
                  <c:v>13/01/1988</c:v>
                </c:pt>
                <c:pt idx="265">
                  <c:v>14/01/1988</c:v>
                </c:pt>
                <c:pt idx="266">
                  <c:v>15/01/1988</c:v>
                </c:pt>
                <c:pt idx="267">
                  <c:v>18/01/1988</c:v>
                </c:pt>
                <c:pt idx="268">
                  <c:v>19/01/1988</c:v>
                </c:pt>
                <c:pt idx="269">
                  <c:v>20/01/1988</c:v>
                </c:pt>
                <c:pt idx="270">
                  <c:v>21/01/1988</c:v>
                </c:pt>
                <c:pt idx="271">
                  <c:v>22/01/1988</c:v>
                </c:pt>
                <c:pt idx="272">
                  <c:v>25/01/1988</c:v>
                </c:pt>
                <c:pt idx="273">
                  <c:v>26/01/1988</c:v>
                </c:pt>
                <c:pt idx="274">
                  <c:v>27/01/1988</c:v>
                </c:pt>
                <c:pt idx="275">
                  <c:v>28/01/1988</c:v>
                </c:pt>
                <c:pt idx="276">
                  <c:v>29/01/1988</c:v>
                </c:pt>
                <c:pt idx="277">
                  <c:v>01/02/1988</c:v>
                </c:pt>
                <c:pt idx="278">
                  <c:v>02/02/1988</c:v>
                </c:pt>
                <c:pt idx="279">
                  <c:v>03/02/1988</c:v>
                </c:pt>
                <c:pt idx="280">
                  <c:v>04/02/1988</c:v>
                </c:pt>
                <c:pt idx="281">
                  <c:v>05/02/1988</c:v>
                </c:pt>
                <c:pt idx="282">
                  <c:v>08/02/1988</c:v>
                </c:pt>
                <c:pt idx="283">
                  <c:v>09/02/1988</c:v>
                </c:pt>
                <c:pt idx="284">
                  <c:v>10/02/1988</c:v>
                </c:pt>
                <c:pt idx="285">
                  <c:v>11/02/1988</c:v>
                </c:pt>
                <c:pt idx="286">
                  <c:v>12/02/1988</c:v>
                </c:pt>
                <c:pt idx="287">
                  <c:v>15/02/1988</c:v>
                </c:pt>
                <c:pt idx="288">
                  <c:v>16/02/1988</c:v>
                </c:pt>
                <c:pt idx="289">
                  <c:v>17/02/1988</c:v>
                </c:pt>
                <c:pt idx="290">
                  <c:v>18/02/1988</c:v>
                </c:pt>
                <c:pt idx="291">
                  <c:v>19/02/1988</c:v>
                </c:pt>
                <c:pt idx="292">
                  <c:v>22/02/1988</c:v>
                </c:pt>
                <c:pt idx="293">
                  <c:v>23/02/1988</c:v>
                </c:pt>
                <c:pt idx="294">
                  <c:v>24/02/1988</c:v>
                </c:pt>
                <c:pt idx="295">
                  <c:v>25/02/1988</c:v>
                </c:pt>
                <c:pt idx="296">
                  <c:v>26/02/1988</c:v>
                </c:pt>
                <c:pt idx="297">
                  <c:v>29/02/1988</c:v>
                </c:pt>
                <c:pt idx="298">
                  <c:v>01/03/1988</c:v>
                </c:pt>
                <c:pt idx="299">
                  <c:v>02/03/1988</c:v>
                </c:pt>
                <c:pt idx="300">
                  <c:v>03/03/1988</c:v>
                </c:pt>
                <c:pt idx="301">
                  <c:v>04/03/1988</c:v>
                </c:pt>
                <c:pt idx="302">
                  <c:v>07/03/1988</c:v>
                </c:pt>
                <c:pt idx="303">
                  <c:v>08/03/1988</c:v>
                </c:pt>
                <c:pt idx="304">
                  <c:v>09/03/1988</c:v>
                </c:pt>
                <c:pt idx="305">
                  <c:v>10/03/1988</c:v>
                </c:pt>
                <c:pt idx="306">
                  <c:v>11/03/1988</c:v>
                </c:pt>
                <c:pt idx="307">
                  <c:v>14/03/1988</c:v>
                </c:pt>
                <c:pt idx="308">
                  <c:v>15/03/1988</c:v>
                </c:pt>
                <c:pt idx="309">
                  <c:v>16/03/1988</c:v>
                </c:pt>
                <c:pt idx="310">
                  <c:v>17/03/1988</c:v>
                </c:pt>
                <c:pt idx="311">
                  <c:v>18/03/1988</c:v>
                </c:pt>
                <c:pt idx="312">
                  <c:v>21/03/1988</c:v>
                </c:pt>
                <c:pt idx="313">
                  <c:v>22/03/1988</c:v>
                </c:pt>
                <c:pt idx="314">
                  <c:v>23/03/1988</c:v>
                </c:pt>
                <c:pt idx="315">
                  <c:v>24/03/1988</c:v>
                </c:pt>
                <c:pt idx="316">
                  <c:v>25/03/1988</c:v>
                </c:pt>
                <c:pt idx="317">
                  <c:v>28/03/1988</c:v>
                </c:pt>
                <c:pt idx="318">
                  <c:v>29/03/1988</c:v>
                </c:pt>
                <c:pt idx="319">
                  <c:v>30/03/1988</c:v>
                </c:pt>
                <c:pt idx="320">
                  <c:v>31/03/1988</c:v>
                </c:pt>
                <c:pt idx="321">
                  <c:v>01/04/1988</c:v>
                </c:pt>
                <c:pt idx="322">
                  <c:v>04/04/1988</c:v>
                </c:pt>
                <c:pt idx="323">
                  <c:v>05/04/1988</c:v>
                </c:pt>
                <c:pt idx="324">
                  <c:v>06/04/1988</c:v>
                </c:pt>
                <c:pt idx="325">
                  <c:v>07/04/1988</c:v>
                </c:pt>
                <c:pt idx="326">
                  <c:v>08/04/1988</c:v>
                </c:pt>
                <c:pt idx="327">
                  <c:v>11/04/1988</c:v>
                </c:pt>
                <c:pt idx="328">
                  <c:v>12/04/1988</c:v>
                </c:pt>
                <c:pt idx="329">
                  <c:v>13/04/1988</c:v>
                </c:pt>
                <c:pt idx="330">
                  <c:v>14/04/1988</c:v>
                </c:pt>
                <c:pt idx="331">
                  <c:v>15/04/1988</c:v>
                </c:pt>
                <c:pt idx="332">
                  <c:v>18/04/1988</c:v>
                </c:pt>
                <c:pt idx="333">
                  <c:v>19/04/1988</c:v>
                </c:pt>
                <c:pt idx="334">
                  <c:v>20/04/1988</c:v>
                </c:pt>
                <c:pt idx="335">
                  <c:v>21/04/1988</c:v>
                </c:pt>
                <c:pt idx="336">
                  <c:v>22/04/1988</c:v>
                </c:pt>
                <c:pt idx="337">
                  <c:v>25/04/1988</c:v>
                </c:pt>
                <c:pt idx="338">
                  <c:v>26/04/1988</c:v>
                </c:pt>
                <c:pt idx="339">
                  <c:v>27/04/1988</c:v>
                </c:pt>
                <c:pt idx="340">
                  <c:v>28/04/1988</c:v>
                </c:pt>
                <c:pt idx="341">
                  <c:v>29/04/1988</c:v>
                </c:pt>
                <c:pt idx="342">
                  <c:v>02/05/1988</c:v>
                </c:pt>
                <c:pt idx="343">
                  <c:v>03/05/1988</c:v>
                </c:pt>
                <c:pt idx="344">
                  <c:v>04/05/1988</c:v>
                </c:pt>
                <c:pt idx="345">
                  <c:v>05/05/1988</c:v>
                </c:pt>
                <c:pt idx="346">
                  <c:v>06/05/1988</c:v>
                </c:pt>
                <c:pt idx="347">
                  <c:v>09/05/1988</c:v>
                </c:pt>
                <c:pt idx="348">
                  <c:v>10/05/1988</c:v>
                </c:pt>
                <c:pt idx="349">
                  <c:v>11/05/1988</c:v>
                </c:pt>
                <c:pt idx="350">
                  <c:v>12/05/1988</c:v>
                </c:pt>
                <c:pt idx="351">
                  <c:v>13/05/1988</c:v>
                </c:pt>
                <c:pt idx="352">
                  <c:v>16/05/1988</c:v>
                </c:pt>
                <c:pt idx="353">
                  <c:v>17/05/1988</c:v>
                </c:pt>
                <c:pt idx="354">
                  <c:v>18/05/1988</c:v>
                </c:pt>
                <c:pt idx="355">
                  <c:v>19/05/1988</c:v>
                </c:pt>
                <c:pt idx="356">
                  <c:v>20/05/1988</c:v>
                </c:pt>
                <c:pt idx="357">
                  <c:v>23/05/1988</c:v>
                </c:pt>
                <c:pt idx="358">
                  <c:v>24/05/1988</c:v>
                </c:pt>
                <c:pt idx="359">
                  <c:v>25/05/1988</c:v>
                </c:pt>
                <c:pt idx="360">
                  <c:v>26/05/1988</c:v>
                </c:pt>
                <c:pt idx="361">
                  <c:v>27/05/1988</c:v>
                </c:pt>
                <c:pt idx="362">
                  <c:v>30/05/1988</c:v>
                </c:pt>
                <c:pt idx="363">
                  <c:v>31/05/1988</c:v>
                </c:pt>
                <c:pt idx="364">
                  <c:v>01/06/1988</c:v>
                </c:pt>
                <c:pt idx="365">
                  <c:v>02/06/1988</c:v>
                </c:pt>
                <c:pt idx="366">
                  <c:v>03/06/1988</c:v>
                </c:pt>
                <c:pt idx="367">
                  <c:v>06/06/1988</c:v>
                </c:pt>
                <c:pt idx="368">
                  <c:v>07/06/1988</c:v>
                </c:pt>
                <c:pt idx="369">
                  <c:v>08/06/1988</c:v>
                </c:pt>
                <c:pt idx="370">
                  <c:v>09/06/1988</c:v>
                </c:pt>
                <c:pt idx="371">
                  <c:v>10/06/1988</c:v>
                </c:pt>
                <c:pt idx="372">
                  <c:v>13/06/1988</c:v>
                </c:pt>
                <c:pt idx="373">
                  <c:v>14/06/1988</c:v>
                </c:pt>
                <c:pt idx="374">
                  <c:v>15/06/1988</c:v>
                </c:pt>
                <c:pt idx="375">
                  <c:v>16/06/1988</c:v>
                </c:pt>
                <c:pt idx="376">
                  <c:v>17/06/1988</c:v>
                </c:pt>
                <c:pt idx="377">
                  <c:v>20/06/1988</c:v>
                </c:pt>
                <c:pt idx="378">
                  <c:v>21/06/1988</c:v>
                </c:pt>
                <c:pt idx="379">
                  <c:v>22/06/1988</c:v>
                </c:pt>
                <c:pt idx="380">
                  <c:v>23/06/1988</c:v>
                </c:pt>
                <c:pt idx="381">
                  <c:v>24/06/1988</c:v>
                </c:pt>
                <c:pt idx="382">
                  <c:v>27/06/1988</c:v>
                </c:pt>
                <c:pt idx="383">
                  <c:v>28/06/1988</c:v>
                </c:pt>
                <c:pt idx="384">
                  <c:v>29/06/1988</c:v>
                </c:pt>
                <c:pt idx="385">
                  <c:v>30/06/1988</c:v>
                </c:pt>
                <c:pt idx="386">
                  <c:v>01/07/1988</c:v>
                </c:pt>
                <c:pt idx="387">
                  <c:v>04/07/1988</c:v>
                </c:pt>
                <c:pt idx="388">
                  <c:v>05/07/1988</c:v>
                </c:pt>
                <c:pt idx="389">
                  <c:v>06/07/1988</c:v>
                </c:pt>
                <c:pt idx="390">
                  <c:v>07/07/1988</c:v>
                </c:pt>
                <c:pt idx="391">
                  <c:v>08/07/1988</c:v>
                </c:pt>
                <c:pt idx="392">
                  <c:v>11/07/1988</c:v>
                </c:pt>
                <c:pt idx="393">
                  <c:v>12/07/1988</c:v>
                </c:pt>
                <c:pt idx="394">
                  <c:v>13/07/1988</c:v>
                </c:pt>
                <c:pt idx="395">
                  <c:v>14/07/1988</c:v>
                </c:pt>
                <c:pt idx="396">
                  <c:v>15/07/1988</c:v>
                </c:pt>
                <c:pt idx="397">
                  <c:v>18/07/1988</c:v>
                </c:pt>
                <c:pt idx="398">
                  <c:v>19/07/1988</c:v>
                </c:pt>
                <c:pt idx="399">
                  <c:v>20/07/1988</c:v>
                </c:pt>
                <c:pt idx="400">
                  <c:v>21/07/1988</c:v>
                </c:pt>
                <c:pt idx="401">
                  <c:v>22/07/1988</c:v>
                </c:pt>
                <c:pt idx="402">
                  <c:v>25/07/1988</c:v>
                </c:pt>
                <c:pt idx="403">
                  <c:v>26/07/1988</c:v>
                </c:pt>
                <c:pt idx="404">
                  <c:v>27/07/1988</c:v>
                </c:pt>
                <c:pt idx="405">
                  <c:v>28/07/1988</c:v>
                </c:pt>
                <c:pt idx="406">
                  <c:v>29/07/1988</c:v>
                </c:pt>
                <c:pt idx="407">
                  <c:v>01/08/1988</c:v>
                </c:pt>
                <c:pt idx="408">
                  <c:v>02/08/1988</c:v>
                </c:pt>
                <c:pt idx="409">
                  <c:v>03/08/1988</c:v>
                </c:pt>
                <c:pt idx="410">
                  <c:v>04/08/1988</c:v>
                </c:pt>
                <c:pt idx="411">
                  <c:v>05/08/1988</c:v>
                </c:pt>
                <c:pt idx="412">
                  <c:v>08/08/1988</c:v>
                </c:pt>
                <c:pt idx="413">
                  <c:v>09/08/1988</c:v>
                </c:pt>
                <c:pt idx="414">
                  <c:v>10/08/1988</c:v>
                </c:pt>
                <c:pt idx="415">
                  <c:v>11/08/1988</c:v>
                </c:pt>
                <c:pt idx="416">
                  <c:v>12/08/1988</c:v>
                </c:pt>
                <c:pt idx="417">
                  <c:v>15/08/1988</c:v>
                </c:pt>
                <c:pt idx="418">
                  <c:v>16/08/1988</c:v>
                </c:pt>
                <c:pt idx="419">
                  <c:v>17/08/1988</c:v>
                </c:pt>
                <c:pt idx="420">
                  <c:v>18/08/1988</c:v>
                </c:pt>
                <c:pt idx="421">
                  <c:v>19/08/1988</c:v>
                </c:pt>
                <c:pt idx="422">
                  <c:v>22/08/1988</c:v>
                </c:pt>
                <c:pt idx="423">
                  <c:v>23/08/1988</c:v>
                </c:pt>
                <c:pt idx="424">
                  <c:v>24/08/1988</c:v>
                </c:pt>
                <c:pt idx="425">
                  <c:v>25/08/1988</c:v>
                </c:pt>
                <c:pt idx="426">
                  <c:v>26/08/1988</c:v>
                </c:pt>
                <c:pt idx="427">
                  <c:v>29/08/1988</c:v>
                </c:pt>
                <c:pt idx="428">
                  <c:v>30/08/1988</c:v>
                </c:pt>
                <c:pt idx="429">
                  <c:v>31/08/1988</c:v>
                </c:pt>
                <c:pt idx="430">
                  <c:v>01/09/1988</c:v>
                </c:pt>
                <c:pt idx="431">
                  <c:v>02/09/1988</c:v>
                </c:pt>
                <c:pt idx="432">
                  <c:v>05/09/1988</c:v>
                </c:pt>
                <c:pt idx="433">
                  <c:v>06/09/1988</c:v>
                </c:pt>
                <c:pt idx="434">
                  <c:v>07/09/1988</c:v>
                </c:pt>
                <c:pt idx="435">
                  <c:v>08/09/1988</c:v>
                </c:pt>
                <c:pt idx="436">
                  <c:v>09/09/1988</c:v>
                </c:pt>
                <c:pt idx="437">
                  <c:v>12/09/1988</c:v>
                </c:pt>
                <c:pt idx="438">
                  <c:v>13/09/1988</c:v>
                </c:pt>
                <c:pt idx="439">
                  <c:v>14/09/1988</c:v>
                </c:pt>
                <c:pt idx="440">
                  <c:v>15/09/1988</c:v>
                </c:pt>
                <c:pt idx="441">
                  <c:v>16/09/1988</c:v>
                </c:pt>
                <c:pt idx="442">
                  <c:v>19/09/1988</c:v>
                </c:pt>
                <c:pt idx="443">
                  <c:v>20/09/1988</c:v>
                </c:pt>
                <c:pt idx="444">
                  <c:v>21/09/1988</c:v>
                </c:pt>
                <c:pt idx="445">
                  <c:v>22/09/1988</c:v>
                </c:pt>
                <c:pt idx="446">
                  <c:v>23/09/1988</c:v>
                </c:pt>
                <c:pt idx="447">
                  <c:v>26/09/1988</c:v>
                </c:pt>
                <c:pt idx="448">
                  <c:v>27/09/1988</c:v>
                </c:pt>
                <c:pt idx="449">
                  <c:v>28/09/1988</c:v>
                </c:pt>
                <c:pt idx="450">
                  <c:v>29/09/1988</c:v>
                </c:pt>
                <c:pt idx="451">
                  <c:v>30/09/1988</c:v>
                </c:pt>
                <c:pt idx="452">
                  <c:v>03/10/1988</c:v>
                </c:pt>
                <c:pt idx="453">
                  <c:v>04/10/1988</c:v>
                </c:pt>
                <c:pt idx="454">
                  <c:v>05/10/1988</c:v>
                </c:pt>
                <c:pt idx="455">
                  <c:v>06/10/1988</c:v>
                </c:pt>
                <c:pt idx="456">
                  <c:v>07/10/1988</c:v>
                </c:pt>
                <c:pt idx="457">
                  <c:v>10/10/1988</c:v>
                </c:pt>
                <c:pt idx="458">
                  <c:v>11/10/1988</c:v>
                </c:pt>
                <c:pt idx="459">
                  <c:v>12/10/1988</c:v>
                </c:pt>
                <c:pt idx="460">
                  <c:v>13/10/1988</c:v>
                </c:pt>
                <c:pt idx="461">
                  <c:v>14/10/1988</c:v>
                </c:pt>
                <c:pt idx="462">
                  <c:v>17/10/1988</c:v>
                </c:pt>
                <c:pt idx="463">
                  <c:v>18/10/1988</c:v>
                </c:pt>
                <c:pt idx="464">
                  <c:v>19/10/1988</c:v>
                </c:pt>
                <c:pt idx="465">
                  <c:v>20/10/1988</c:v>
                </c:pt>
                <c:pt idx="466">
                  <c:v>21/10/1988</c:v>
                </c:pt>
                <c:pt idx="467">
                  <c:v>24/10/1988</c:v>
                </c:pt>
                <c:pt idx="468">
                  <c:v>25/10/1988</c:v>
                </c:pt>
                <c:pt idx="469">
                  <c:v>26/10/1988</c:v>
                </c:pt>
                <c:pt idx="470">
                  <c:v>27/10/1988</c:v>
                </c:pt>
                <c:pt idx="471">
                  <c:v>28/10/1988</c:v>
                </c:pt>
                <c:pt idx="472">
                  <c:v>31/10/1988</c:v>
                </c:pt>
                <c:pt idx="473">
                  <c:v>01/11/1988</c:v>
                </c:pt>
                <c:pt idx="474">
                  <c:v>02/11/1988</c:v>
                </c:pt>
                <c:pt idx="475">
                  <c:v>03/11/1988</c:v>
                </c:pt>
                <c:pt idx="476">
                  <c:v>04/11/1988</c:v>
                </c:pt>
                <c:pt idx="477">
                  <c:v>07/11/1988</c:v>
                </c:pt>
                <c:pt idx="478">
                  <c:v>08/11/1988</c:v>
                </c:pt>
                <c:pt idx="479">
                  <c:v>09/11/1988</c:v>
                </c:pt>
                <c:pt idx="480">
                  <c:v>10/11/1988</c:v>
                </c:pt>
                <c:pt idx="481">
                  <c:v>11/11/1988</c:v>
                </c:pt>
                <c:pt idx="482">
                  <c:v>14/11/1988</c:v>
                </c:pt>
                <c:pt idx="483">
                  <c:v>15/11/1988</c:v>
                </c:pt>
                <c:pt idx="484">
                  <c:v>16/11/1988</c:v>
                </c:pt>
                <c:pt idx="485">
                  <c:v>17/11/1988</c:v>
                </c:pt>
                <c:pt idx="486">
                  <c:v>18/11/1988</c:v>
                </c:pt>
                <c:pt idx="487">
                  <c:v>21/11/1988</c:v>
                </c:pt>
                <c:pt idx="488">
                  <c:v>22/11/1988</c:v>
                </c:pt>
                <c:pt idx="489">
                  <c:v>23/11/1988</c:v>
                </c:pt>
                <c:pt idx="490">
                  <c:v>24/11/1988</c:v>
                </c:pt>
                <c:pt idx="491">
                  <c:v>25/11/1988</c:v>
                </c:pt>
                <c:pt idx="492">
                  <c:v>28/11/1988</c:v>
                </c:pt>
                <c:pt idx="493">
                  <c:v>29/11/1988</c:v>
                </c:pt>
                <c:pt idx="494">
                  <c:v>30/11/1988</c:v>
                </c:pt>
                <c:pt idx="495">
                  <c:v>01/12/1988</c:v>
                </c:pt>
                <c:pt idx="496">
                  <c:v>02/12/1988</c:v>
                </c:pt>
                <c:pt idx="497">
                  <c:v>05/12/1988</c:v>
                </c:pt>
                <c:pt idx="498">
                  <c:v>06/12/1988</c:v>
                </c:pt>
                <c:pt idx="499">
                  <c:v>07/12/1988</c:v>
                </c:pt>
                <c:pt idx="500">
                  <c:v>08/12/1988</c:v>
                </c:pt>
                <c:pt idx="501">
                  <c:v>09/12/1988</c:v>
                </c:pt>
                <c:pt idx="502">
                  <c:v>12/12/1988</c:v>
                </c:pt>
                <c:pt idx="503">
                  <c:v>13/12/1988</c:v>
                </c:pt>
                <c:pt idx="504">
                  <c:v>14/12/1988</c:v>
                </c:pt>
                <c:pt idx="505">
                  <c:v>15/12/1988</c:v>
                </c:pt>
                <c:pt idx="506">
                  <c:v>16/12/1988</c:v>
                </c:pt>
                <c:pt idx="507">
                  <c:v>19/12/1988</c:v>
                </c:pt>
                <c:pt idx="508">
                  <c:v>20/12/1988</c:v>
                </c:pt>
                <c:pt idx="509">
                  <c:v>21/12/1988</c:v>
                </c:pt>
                <c:pt idx="510">
                  <c:v>22/12/1988</c:v>
                </c:pt>
                <c:pt idx="511">
                  <c:v>23/12/1988</c:v>
                </c:pt>
                <c:pt idx="512">
                  <c:v>26/12/1988</c:v>
                </c:pt>
                <c:pt idx="513">
                  <c:v>27/12/1988</c:v>
                </c:pt>
                <c:pt idx="514">
                  <c:v>28/12/1988</c:v>
                </c:pt>
                <c:pt idx="515">
                  <c:v>29/12/1988</c:v>
                </c:pt>
                <c:pt idx="516">
                  <c:v>30/12/1988</c:v>
                </c:pt>
                <c:pt idx="517">
                  <c:v>02/01/1989</c:v>
                </c:pt>
                <c:pt idx="518">
                  <c:v>03/01/1989</c:v>
                </c:pt>
                <c:pt idx="519">
                  <c:v>04/01/1989</c:v>
                </c:pt>
                <c:pt idx="520">
                  <c:v>05/01/1989</c:v>
                </c:pt>
                <c:pt idx="521">
                  <c:v>06/01/1989</c:v>
                </c:pt>
                <c:pt idx="522">
                  <c:v>09/01/1989</c:v>
                </c:pt>
                <c:pt idx="523">
                  <c:v>10/01/1989</c:v>
                </c:pt>
                <c:pt idx="524">
                  <c:v>11/01/1989</c:v>
                </c:pt>
                <c:pt idx="525">
                  <c:v>12/01/1989</c:v>
                </c:pt>
                <c:pt idx="526">
                  <c:v>13/01/1989</c:v>
                </c:pt>
                <c:pt idx="527">
                  <c:v>16/01/1989</c:v>
                </c:pt>
                <c:pt idx="528">
                  <c:v>17/01/1989</c:v>
                </c:pt>
                <c:pt idx="529">
                  <c:v>18/01/1989</c:v>
                </c:pt>
                <c:pt idx="530">
                  <c:v>19/01/1989</c:v>
                </c:pt>
                <c:pt idx="531">
                  <c:v>20/01/1989</c:v>
                </c:pt>
                <c:pt idx="532">
                  <c:v>23/01/1989</c:v>
                </c:pt>
                <c:pt idx="533">
                  <c:v>24/01/1989</c:v>
                </c:pt>
                <c:pt idx="534">
                  <c:v>25/01/1989</c:v>
                </c:pt>
                <c:pt idx="535">
                  <c:v>26/01/1989</c:v>
                </c:pt>
                <c:pt idx="536">
                  <c:v>27/01/1989</c:v>
                </c:pt>
                <c:pt idx="537">
                  <c:v>30/01/1989</c:v>
                </c:pt>
                <c:pt idx="538">
                  <c:v>31/01/1989</c:v>
                </c:pt>
                <c:pt idx="539">
                  <c:v>01/02/1989</c:v>
                </c:pt>
                <c:pt idx="540">
                  <c:v>02/02/1989</c:v>
                </c:pt>
                <c:pt idx="541">
                  <c:v>03/02/1989</c:v>
                </c:pt>
                <c:pt idx="542">
                  <c:v>06/02/1989</c:v>
                </c:pt>
                <c:pt idx="543">
                  <c:v>07/02/1989</c:v>
                </c:pt>
                <c:pt idx="544">
                  <c:v>08/02/1989</c:v>
                </c:pt>
                <c:pt idx="545">
                  <c:v>09/02/1989</c:v>
                </c:pt>
                <c:pt idx="546">
                  <c:v>10/02/1989</c:v>
                </c:pt>
                <c:pt idx="547">
                  <c:v>13/02/1989</c:v>
                </c:pt>
                <c:pt idx="548">
                  <c:v>14/02/1989</c:v>
                </c:pt>
                <c:pt idx="549">
                  <c:v>15/02/1989</c:v>
                </c:pt>
                <c:pt idx="550">
                  <c:v>16/02/1989</c:v>
                </c:pt>
                <c:pt idx="551">
                  <c:v>17/02/1989</c:v>
                </c:pt>
                <c:pt idx="552">
                  <c:v>20/02/1989</c:v>
                </c:pt>
                <c:pt idx="553">
                  <c:v>21/02/1989</c:v>
                </c:pt>
                <c:pt idx="554">
                  <c:v>22/02/1989</c:v>
                </c:pt>
                <c:pt idx="555">
                  <c:v>23/02/1989</c:v>
                </c:pt>
                <c:pt idx="556">
                  <c:v>24/02/1989</c:v>
                </c:pt>
                <c:pt idx="557">
                  <c:v>27/02/1989</c:v>
                </c:pt>
                <c:pt idx="558">
                  <c:v>28/02/1989</c:v>
                </c:pt>
                <c:pt idx="559">
                  <c:v>01/03/1989</c:v>
                </c:pt>
                <c:pt idx="560">
                  <c:v>02/03/1989</c:v>
                </c:pt>
                <c:pt idx="561">
                  <c:v>03/03/1989</c:v>
                </c:pt>
                <c:pt idx="562">
                  <c:v>06/03/1989</c:v>
                </c:pt>
                <c:pt idx="563">
                  <c:v>07/03/1989</c:v>
                </c:pt>
                <c:pt idx="564">
                  <c:v>08/03/1989</c:v>
                </c:pt>
                <c:pt idx="565">
                  <c:v>09/03/1989</c:v>
                </c:pt>
                <c:pt idx="566">
                  <c:v>10/03/1989</c:v>
                </c:pt>
                <c:pt idx="567">
                  <c:v>13/03/1989</c:v>
                </c:pt>
                <c:pt idx="568">
                  <c:v>14/03/1989</c:v>
                </c:pt>
                <c:pt idx="569">
                  <c:v>15/03/1989</c:v>
                </c:pt>
                <c:pt idx="570">
                  <c:v>16/03/1989</c:v>
                </c:pt>
                <c:pt idx="571">
                  <c:v>17/03/1989</c:v>
                </c:pt>
                <c:pt idx="572">
                  <c:v>20/03/1989</c:v>
                </c:pt>
                <c:pt idx="573">
                  <c:v>21/03/1989</c:v>
                </c:pt>
                <c:pt idx="574">
                  <c:v>22/03/1989</c:v>
                </c:pt>
                <c:pt idx="575">
                  <c:v>23/03/1989</c:v>
                </c:pt>
                <c:pt idx="576">
                  <c:v>24/03/1989</c:v>
                </c:pt>
                <c:pt idx="577">
                  <c:v>27/03/1989</c:v>
                </c:pt>
                <c:pt idx="578">
                  <c:v>28/03/1989</c:v>
                </c:pt>
                <c:pt idx="579">
                  <c:v>29/03/1989</c:v>
                </c:pt>
                <c:pt idx="580">
                  <c:v>30/03/1989</c:v>
                </c:pt>
                <c:pt idx="581">
                  <c:v>31/03/1989</c:v>
                </c:pt>
                <c:pt idx="582">
                  <c:v>03/04/1989</c:v>
                </c:pt>
                <c:pt idx="583">
                  <c:v>04/04/1989</c:v>
                </c:pt>
                <c:pt idx="584">
                  <c:v>05/04/1989</c:v>
                </c:pt>
                <c:pt idx="585">
                  <c:v>06/04/1989</c:v>
                </c:pt>
                <c:pt idx="586">
                  <c:v>07/04/1989</c:v>
                </c:pt>
                <c:pt idx="587">
                  <c:v>10/04/1989</c:v>
                </c:pt>
                <c:pt idx="588">
                  <c:v>11/04/1989</c:v>
                </c:pt>
                <c:pt idx="589">
                  <c:v>12/04/1989</c:v>
                </c:pt>
                <c:pt idx="590">
                  <c:v>13/04/1989</c:v>
                </c:pt>
                <c:pt idx="591">
                  <c:v>14/04/1989</c:v>
                </c:pt>
                <c:pt idx="592">
                  <c:v>17/04/1989</c:v>
                </c:pt>
                <c:pt idx="593">
                  <c:v>18/04/1989</c:v>
                </c:pt>
                <c:pt idx="594">
                  <c:v>19/04/1989</c:v>
                </c:pt>
                <c:pt idx="595">
                  <c:v>20/04/1989</c:v>
                </c:pt>
                <c:pt idx="596">
                  <c:v>21/04/1989</c:v>
                </c:pt>
                <c:pt idx="597">
                  <c:v>24/04/1989</c:v>
                </c:pt>
                <c:pt idx="598">
                  <c:v>25/04/1989</c:v>
                </c:pt>
                <c:pt idx="599">
                  <c:v>26/04/1989</c:v>
                </c:pt>
                <c:pt idx="600">
                  <c:v>27/04/1989</c:v>
                </c:pt>
                <c:pt idx="601">
                  <c:v>28/04/1989</c:v>
                </c:pt>
                <c:pt idx="602">
                  <c:v>01/05/1989</c:v>
                </c:pt>
                <c:pt idx="603">
                  <c:v>02/05/1989</c:v>
                </c:pt>
                <c:pt idx="604">
                  <c:v>03/05/1989</c:v>
                </c:pt>
                <c:pt idx="605">
                  <c:v>04/05/1989</c:v>
                </c:pt>
                <c:pt idx="606">
                  <c:v>05/05/1989</c:v>
                </c:pt>
                <c:pt idx="607">
                  <c:v>08/05/1989</c:v>
                </c:pt>
                <c:pt idx="608">
                  <c:v>09/05/1989</c:v>
                </c:pt>
                <c:pt idx="609">
                  <c:v>10/05/1989</c:v>
                </c:pt>
                <c:pt idx="610">
                  <c:v>11/05/1989</c:v>
                </c:pt>
                <c:pt idx="611">
                  <c:v>12/05/1989</c:v>
                </c:pt>
                <c:pt idx="612">
                  <c:v>15/05/1989</c:v>
                </c:pt>
                <c:pt idx="613">
                  <c:v>16/05/1989</c:v>
                </c:pt>
                <c:pt idx="614">
                  <c:v>17/05/1989</c:v>
                </c:pt>
                <c:pt idx="615">
                  <c:v>18/05/1989</c:v>
                </c:pt>
                <c:pt idx="616">
                  <c:v>19/05/1989</c:v>
                </c:pt>
                <c:pt idx="617">
                  <c:v>22/05/1989</c:v>
                </c:pt>
                <c:pt idx="618">
                  <c:v>23/05/1989</c:v>
                </c:pt>
                <c:pt idx="619">
                  <c:v>24/05/1989</c:v>
                </c:pt>
                <c:pt idx="620">
                  <c:v>25/05/1989</c:v>
                </c:pt>
                <c:pt idx="621">
                  <c:v>26/05/1989</c:v>
                </c:pt>
                <c:pt idx="622">
                  <c:v>29/05/1989</c:v>
                </c:pt>
                <c:pt idx="623">
                  <c:v>30/05/1989</c:v>
                </c:pt>
                <c:pt idx="624">
                  <c:v>31/05/1989</c:v>
                </c:pt>
                <c:pt idx="625">
                  <c:v>01/06/1989</c:v>
                </c:pt>
                <c:pt idx="626">
                  <c:v>02/06/1989</c:v>
                </c:pt>
                <c:pt idx="627">
                  <c:v>05/06/1989</c:v>
                </c:pt>
                <c:pt idx="628">
                  <c:v>06/06/1989</c:v>
                </c:pt>
                <c:pt idx="629">
                  <c:v>07/06/1989</c:v>
                </c:pt>
                <c:pt idx="630">
                  <c:v>08/06/1989</c:v>
                </c:pt>
                <c:pt idx="631">
                  <c:v>09/06/1989</c:v>
                </c:pt>
                <c:pt idx="632">
                  <c:v>12/06/1989</c:v>
                </c:pt>
                <c:pt idx="633">
                  <c:v>13/06/1989</c:v>
                </c:pt>
                <c:pt idx="634">
                  <c:v>14/06/1989</c:v>
                </c:pt>
                <c:pt idx="635">
                  <c:v>15/06/1989</c:v>
                </c:pt>
                <c:pt idx="636">
                  <c:v>16/06/1989</c:v>
                </c:pt>
                <c:pt idx="637">
                  <c:v>19/06/1989</c:v>
                </c:pt>
                <c:pt idx="638">
                  <c:v>20/06/1989</c:v>
                </c:pt>
                <c:pt idx="639">
                  <c:v>21/06/1989</c:v>
                </c:pt>
                <c:pt idx="640">
                  <c:v>22/06/1989</c:v>
                </c:pt>
                <c:pt idx="641">
                  <c:v>23/06/1989</c:v>
                </c:pt>
                <c:pt idx="642">
                  <c:v>26/06/1989</c:v>
                </c:pt>
                <c:pt idx="643">
                  <c:v>27/06/1989</c:v>
                </c:pt>
                <c:pt idx="644">
                  <c:v>28/06/1989</c:v>
                </c:pt>
                <c:pt idx="645">
                  <c:v>29/06/1989</c:v>
                </c:pt>
                <c:pt idx="646">
                  <c:v>30/06/1989</c:v>
                </c:pt>
                <c:pt idx="647">
                  <c:v>03/07/1989</c:v>
                </c:pt>
                <c:pt idx="648">
                  <c:v>04/07/1989</c:v>
                </c:pt>
                <c:pt idx="649">
                  <c:v>05/07/1989</c:v>
                </c:pt>
                <c:pt idx="650">
                  <c:v>06/07/1989</c:v>
                </c:pt>
                <c:pt idx="651">
                  <c:v>07/07/1989</c:v>
                </c:pt>
                <c:pt idx="652">
                  <c:v>10/07/1989</c:v>
                </c:pt>
                <c:pt idx="653">
                  <c:v>11/07/1989</c:v>
                </c:pt>
                <c:pt idx="654">
                  <c:v>12/07/1989</c:v>
                </c:pt>
                <c:pt idx="655">
                  <c:v>13/07/1989</c:v>
                </c:pt>
                <c:pt idx="656">
                  <c:v>14/07/1989</c:v>
                </c:pt>
                <c:pt idx="657">
                  <c:v>17/07/1989</c:v>
                </c:pt>
                <c:pt idx="658">
                  <c:v>18/07/1989</c:v>
                </c:pt>
                <c:pt idx="659">
                  <c:v>19/07/1989</c:v>
                </c:pt>
                <c:pt idx="660">
                  <c:v>20/07/1989</c:v>
                </c:pt>
                <c:pt idx="661">
                  <c:v>21/07/1989</c:v>
                </c:pt>
                <c:pt idx="662">
                  <c:v>24/07/1989</c:v>
                </c:pt>
                <c:pt idx="663">
                  <c:v>25/07/1989</c:v>
                </c:pt>
                <c:pt idx="664">
                  <c:v>26/07/1989</c:v>
                </c:pt>
                <c:pt idx="665">
                  <c:v>27/07/1989</c:v>
                </c:pt>
                <c:pt idx="666">
                  <c:v>28/07/1989</c:v>
                </c:pt>
                <c:pt idx="667">
                  <c:v>31/07/1989</c:v>
                </c:pt>
                <c:pt idx="668">
                  <c:v>01/08/1989</c:v>
                </c:pt>
                <c:pt idx="669">
                  <c:v>02/08/1989</c:v>
                </c:pt>
                <c:pt idx="670">
                  <c:v>03/08/1989</c:v>
                </c:pt>
                <c:pt idx="671">
                  <c:v>04/08/1989</c:v>
                </c:pt>
                <c:pt idx="672">
                  <c:v>07/08/1989</c:v>
                </c:pt>
                <c:pt idx="673">
                  <c:v>08/08/1989</c:v>
                </c:pt>
                <c:pt idx="674">
                  <c:v>09/08/1989</c:v>
                </c:pt>
                <c:pt idx="675">
                  <c:v>10/08/1989</c:v>
                </c:pt>
                <c:pt idx="676">
                  <c:v>11/08/1989</c:v>
                </c:pt>
                <c:pt idx="677">
                  <c:v>14/08/1989</c:v>
                </c:pt>
                <c:pt idx="678">
                  <c:v>15/08/1989</c:v>
                </c:pt>
                <c:pt idx="679">
                  <c:v>16/08/1989</c:v>
                </c:pt>
                <c:pt idx="680">
                  <c:v>17/08/1989</c:v>
                </c:pt>
                <c:pt idx="681">
                  <c:v>18/08/1989</c:v>
                </c:pt>
                <c:pt idx="682">
                  <c:v>21/08/1989</c:v>
                </c:pt>
                <c:pt idx="683">
                  <c:v>22/08/1989</c:v>
                </c:pt>
                <c:pt idx="684">
                  <c:v>23/08/1989</c:v>
                </c:pt>
                <c:pt idx="685">
                  <c:v>24/08/1989</c:v>
                </c:pt>
                <c:pt idx="686">
                  <c:v>25/08/1989</c:v>
                </c:pt>
                <c:pt idx="687">
                  <c:v>28/08/1989</c:v>
                </c:pt>
                <c:pt idx="688">
                  <c:v>29/08/1989</c:v>
                </c:pt>
                <c:pt idx="689">
                  <c:v>30/08/1989</c:v>
                </c:pt>
                <c:pt idx="690">
                  <c:v>31/08/1989</c:v>
                </c:pt>
                <c:pt idx="691">
                  <c:v>01/09/1989</c:v>
                </c:pt>
                <c:pt idx="692">
                  <c:v>04/09/1989</c:v>
                </c:pt>
                <c:pt idx="693">
                  <c:v>05/09/1989</c:v>
                </c:pt>
                <c:pt idx="694">
                  <c:v>06/09/1989</c:v>
                </c:pt>
                <c:pt idx="695">
                  <c:v>07/09/1989</c:v>
                </c:pt>
                <c:pt idx="696">
                  <c:v>08/09/1989</c:v>
                </c:pt>
                <c:pt idx="697">
                  <c:v>11/09/1989</c:v>
                </c:pt>
                <c:pt idx="698">
                  <c:v>12/09/1989</c:v>
                </c:pt>
                <c:pt idx="699">
                  <c:v>13/09/1989</c:v>
                </c:pt>
                <c:pt idx="700">
                  <c:v>14/09/1989</c:v>
                </c:pt>
                <c:pt idx="701">
                  <c:v>15/09/1989</c:v>
                </c:pt>
                <c:pt idx="702">
                  <c:v>18/09/1989</c:v>
                </c:pt>
                <c:pt idx="703">
                  <c:v>19/09/1989</c:v>
                </c:pt>
                <c:pt idx="704">
                  <c:v>20/09/1989</c:v>
                </c:pt>
                <c:pt idx="705">
                  <c:v>21/09/1989</c:v>
                </c:pt>
                <c:pt idx="706">
                  <c:v>22/09/1989</c:v>
                </c:pt>
                <c:pt idx="707">
                  <c:v>25/09/1989</c:v>
                </c:pt>
                <c:pt idx="708">
                  <c:v>26/09/1989</c:v>
                </c:pt>
                <c:pt idx="709">
                  <c:v>27/09/1989</c:v>
                </c:pt>
                <c:pt idx="710">
                  <c:v>28/09/1989</c:v>
                </c:pt>
                <c:pt idx="711">
                  <c:v>29/09/1989</c:v>
                </c:pt>
                <c:pt idx="712">
                  <c:v>02/10/1989</c:v>
                </c:pt>
                <c:pt idx="713">
                  <c:v>03/10/1989</c:v>
                </c:pt>
                <c:pt idx="714">
                  <c:v>04/10/1989</c:v>
                </c:pt>
                <c:pt idx="715">
                  <c:v>05/10/1989</c:v>
                </c:pt>
                <c:pt idx="716">
                  <c:v>06/10/1989</c:v>
                </c:pt>
                <c:pt idx="717">
                  <c:v>09/10/1989</c:v>
                </c:pt>
                <c:pt idx="718">
                  <c:v>10/10/1989</c:v>
                </c:pt>
                <c:pt idx="719">
                  <c:v>11/10/1989</c:v>
                </c:pt>
                <c:pt idx="720">
                  <c:v>12/10/1989</c:v>
                </c:pt>
                <c:pt idx="721">
                  <c:v>13/10/1989</c:v>
                </c:pt>
                <c:pt idx="722">
                  <c:v>16/10/1989</c:v>
                </c:pt>
                <c:pt idx="723">
                  <c:v>17/10/1989</c:v>
                </c:pt>
                <c:pt idx="724">
                  <c:v>18/10/1989</c:v>
                </c:pt>
                <c:pt idx="725">
                  <c:v>19/10/1989</c:v>
                </c:pt>
                <c:pt idx="726">
                  <c:v>20/10/1989</c:v>
                </c:pt>
                <c:pt idx="727">
                  <c:v>23/10/1989</c:v>
                </c:pt>
                <c:pt idx="728">
                  <c:v>24/10/1989</c:v>
                </c:pt>
                <c:pt idx="729">
                  <c:v>25/10/1989</c:v>
                </c:pt>
                <c:pt idx="730">
                  <c:v>26/10/1989</c:v>
                </c:pt>
                <c:pt idx="731">
                  <c:v>27/10/1989</c:v>
                </c:pt>
                <c:pt idx="732">
                  <c:v>30/10/1989</c:v>
                </c:pt>
                <c:pt idx="733">
                  <c:v>31/10/1989</c:v>
                </c:pt>
                <c:pt idx="734">
                  <c:v>01/11/1989</c:v>
                </c:pt>
                <c:pt idx="735">
                  <c:v>02/11/1989</c:v>
                </c:pt>
                <c:pt idx="736">
                  <c:v>03/11/1989</c:v>
                </c:pt>
                <c:pt idx="737">
                  <c:v>06/11/1989</c:v>
                </c:pt>
                <c:pt idx="738">
                  <c:v>07/11/1989</c:v>
                </c:pt>
                <c:pt idx="739">
                  <c:v>08/11/1989</c:v>
                </c:pt>
                <c:pt idx="740">
                  <c:v>09/11/1989</c:v>
                </c:pt>
                <c:pt idx="741">
                  <c:v>10/11/1989</c:v>
                </c:pt>
                <c:pt idx="742">
                  <c:v>13/11/1989</c:v>
                </c:pt>
                <c:pt idx="743">
                  <c:v>14/11/1989</c:v>
                </c:pt>
                <c:pt idx="744">
                  <c:v>15/11/1989</c:v>
                </c:pt>
                <c:pt idx="745">
                  <c:v>16/11/1989</c:v>
                </c:pt>
                <c:pt idx="746">
                  <c:v>17/11/1989</c:v>
                </c:pt>
                <c:pt idx="747">
                  <c:v>20/11/1989</c:v>
                </c:pt>
                <c:pt idx="748">
                  <c:v>21/11/1989</c:v>
                </c:pt>
                <c:pt idx="749">
                  <c:v>22/11/1989</c:v>
                </c:pt>
                <c:pt idx="750">
                  <c:v>23/11/1989</c:v>
                </c:pt>
                <c:pt idx="751">
                  <c:v>24/11/1989</c:v>
                </c:pt>
                <c:pt idx="752">
                  <c:v>27/11/1989</c:v>
                </c:pt>
                <c:pt idx="753">
                  <c:v>28/11/1989</c:v>
                </c:pt>
                <c:pt idx="754">
                  <c:v>29/11/1989</c:v>
                </c:pt>
                <c:pt idx="755">
                  <c:v>30/11/1989</c:v>
                </c:pt>
                <c:pt idx="756">
                  <c:v>01/12/1989</c:v>
                </c:pt>
                <c:pt idx="757">
                  <c:v>04/12/1989</c:v>
                </c:pt>
                <c:pt idx="758">
                  <c:v>05/12/1989</c:v>
                </c:pt>
                <c:pt idx="759">
                  <c:v>06/12/1989</c:v>
                </c:pt>
                <c:pt idx="760">
                  <c:v>07/12/1989</c:v>
                </c:pt>
                <c:pt idx="761">
                  <c:v>08/12/1989</c:v>
                </c:pt>
                <c:pt idx="762">
                  <c:v>11/12/1989</c:v>
                </c:pt>
                <c:pt idx="763">
                  <c:v>12/12/1989</c:v>
                </c:pt>
                <c:pt idx="764">
                  <c:v>13/12/1989</c:v>
                </c:pt>
                <c:pt idx="765">
                  <c:v>14/12/1989</c:v>
                </c:pt>
                <c:pt idx="766">
                  <c:v>15/12/1989</c:v>
                </c:pt>
                <c:pt idx="767">
                  <c:v>18/12/1989</c:v>
                </c:pt>
                <c:pt idx="768">
                  <c:v>19/12/1989</c:v>
                </c:pt>
                <c:pt idx="769">
                  <c:v>20/12/1989</c:v>
                </c:pt>
                <c:pt idx="770">
                  <c:v>21/12/1989</c:v>
                </c:pt>
                <c:pt idx="771">
                  <c:v>22/12/1989</c:v>
                </c:pt>
                <c:pt idx="772">
                  <c:v>26/12/1989</c:v>
                </c:pt>
                <c:pt idx="773">
                  <c:v>27/12/1989</c:v>
                </c:pt>
                <c:pt idx="774">
                  <c:v>28/12/1989</c:v>
                </c:pt>
                <c:pt idx="775">
                  <c:v>29/12/1989</c:v>
                </c:pt>
                <c:pt idx="776">
                  <c:v>02/01/1990</c:v>
                </c:pt>
                <c:pt idx="777">
                  <c:v>03/01/1990</c:v>
                </c:pt>
                <c:pt idx="778">
                  <c:v>04/01/1990</c:v>
                </c:pt>
                <c:pt idx="779">
                  <c:v>05/01/1990</c:v>
                </c:pt>
                <c:pt idx="780">
                  <c:v>08/01/1990</c:v>
                </c:pt>
                <c:pt idx="781">
                  <c:v>09/01/1990</c:v>
                </c:pt>
                <c:pt idx="782">
                  <c:v>10/01/1990</c:v>
                </c:pt>
                <c:pt idx="783">
                  <c:v>11/01/1990</c:v>
                </c:pt>
                <c:pt idx="784">
                  <c:v>12/01/1990</c:v>
                </c:pt>
                <c:pt idx="785">
                  <c:v>15/01/1990</c:v>
                </c:pt>
                <c:pt idx="786">
                  <c:v>16/01/1990</c:v>
                </c:pt>
                <c:pt idx="787">
                  <c:v>17/01/1990</c:v>
                </c:pt>
                <c:pt idx="788">
                  <c:v>18/01/1990</c:v>
                </c:pt>
                <c:pt idx="789">
                  <c:v>19/01/1990</c:v>
                </c:pt>
                <c:pt idx="790">
                  <c:v>22/01/1990</c:v>
                </c:pt>
                <c:pt idx="791">
                  <c:v>23/01/1990</c:v>
                </c:pt>
                <c:pt idx="792">
                  <c:v>24/01/1990</c:v>
                </c:pt>
                <c:pt idx="793">
                  <c:v>25/01/1990</c:v>
                </c:pt>
                <c:pt idx="794">
                  <c:v>26/01/1990</c:v>
                </c:pt>
                <c:pt idx="795">
                  <c:v>29/01/1990</c:v>
                </c:pt>
                <c:pt idx="796">
                  <c:v>30/01/1990</c:v>
                </c:pt>
                <c:pt idx="797">
                  <c:v>31/01/1990</c:v>
                </c:pt>
                <c:pt idx="798">
                  <c:v>01/02/1990</c:v>
                </c:pt>
                <c:pt idx="799">
                  <c:v>02/02/1990</c:v>
                </c:pt>
                <c:pt idx="800">
                  <c:v>05/02/1990</c:v>
                </c:pt>
                <c:pt idx="801">
                  <c:v>06/02/1990</c:v>
                </c:pt>
                <c:pt idx="802">
                  <c:v>07/02/1990</c:v>
                </c:pt>
                <c:pt idx="803">
                  <c:v>08/02/1990</c:v>
                </c:pt>
                <c:pt idx="804">
                  <c:v>09/02/1990</c:v>
                </c:pt>
                <c:pt idx="805">
                  <c:v>12/02/1990</c:v>
                </c:pt>
                <c:pt idx="806">
                  <c:v>13/02/1990</c:v>
                </c:pt>
                <c:pt idx="807">
                  <c:v>14/02/1990</c:v>
                </c:pt>
                <c:pt idx="808">
                  <c:v>15/02/1990</c:v>
                </c:pt>
                <c:pt idx="809">
                  <c:v>16/02/1990</c:v>
                </c:pt>
                <c:pt idx="810">
                  <c:v>19/02/1990</c:v>
                </c:pt>
                <c:pt idx="811">
                  <c:v>20/02/1990</c:v>
                </c:pt>
                <c:pt idx="812">
                  <c:v>21/02/1990</c:v>
                </c:pt>
                <c:pt idx="813">
                  <c:v>22/02/1990</c:v>
                </c:pt>
                <c:pt idx="814">
                  <c:v>23/02/1990</c:v>
                </c:pt>
                <c:pt idx="815">
                  <c:v>26/02/1990</c:v>
                </c:pt>
                <c:pt idx="816">
                  <c:v>27/02/1990</c:v>
                </c:pt>
                <c:pt idx="817">
                  <c:v>28/02/1990</c:v>
                </c:pt>
                <c:pt idx="818">
                  <c:v>01/03/1990</c:v>
                </c:pt>
                <c:pt idx="819">
                  <c:v>02/03/1990</c:v>
                </c:pt>
                <c:pt idx="820">
                  <c:v>05/03/1990</c:v>
                </c:pt>
                <c:pt idx="821">
                  <c:v>06/03/1990</c:v>
                </c:pt>
                <c:pt idx="822">
                  <c:v>07/03/1990</c:v>
                </c:pt>
                <c:pt idx="823">
                  <c:v>08/03/1990</c:v>
                </c:pt>
                <c:pt idx="824">
                  <c:v>09/03/1990</c:v>
                </c:pt>
                <c:pt idx="825">
                  <c:v>12/03/1990</c:v>
                </c:pt>
                <c:pt idx="826">
                  <c:v>13/03/1990</c:v>
                </c:pt>
                <c:pt idx="827">
                  <c:v>14/03/1990</c:v>
                </c:pt>
                <c:pt idx="828">
                  <c:v>15/03/1990</c:v>
                </c:pt>
                <c:pt idx="829">
                  <c:v>16/03/1990</c:v>
                </c:pt>
                <c:pt idx="830">
                  <c:v>19/03/1990</c:v>
                </c:pt>
                <c:pt idx="831">
                  <c:v>20/03/1990</c:v>
                </c:pt>
                <c:pt idx="832">
                  <c:v>21/03/1990</c:v>
                </c:pt>
                <c:pt idx="833">
                  <c:v>22/03/1990</c:v>
                </c:pt>
                <c:pt idx="834">
                  <c:v>23/03/1990</c:v>
                </c:pt>
                <c:pt idx="835">
                  <c:v>26/03/1990</c:v>
                </c:pt>
                <c:pt idx="836">
                  <c:v>27/03/1990</c:v>
                </c:pt>
                <c:pt idx="837">
                  <c:v>28/03/1990</c:v>
                </c:pt>
                <c:pt idx="838">
                  <c:v>29/03/1990</c:v>
                </c:pt>
                <c:pt idx="839">
                  <c:v>30/03/1990</c:v>
                </c:pt>
                <c:pt idx="840">
                  <c:v>02/04/1990</c:v>
                </c:pt>
                <c:pt idx="841">
                  <c:v>03/04/1990</c:v>
                </c:pt>
                <c:pt idx="842">
                  <c:v>04/04/1990</c:v>
                </c:pt>
                <c:pt idx="843">
                  <c:v>05/04/1990</c:v>
                </c:pt>
                <c:pt idx="844">
                  <c:v>06/04/1990</c:v>
                </c:pt>
                <c:pt idx="845">
                  <c:v>09/04/1990</c:v>
                </c:pt>
                <c:pt idx="846">
                  <c:v>10/04/1990</c:v>
                </c:pt>
                <c:pt idx="847">
                  <c:v>11/04/1990</c:v>
                </c:pt>
                <c:pt idx="848">
                  <c:v>12/04/1990</c:v>
                </c:pt>
                <c:pt idx="849">
                  <c:v>13/04/1990</c:v>
                </c:pt>
                <c:pt idx="850">
                  <c:v>16/04/1990</c:v>
                </c:pt>
                <c:pt idx="851">
                  <c:v>17/04/1990</c:v>
                </c:pt>
                <c:pt idx="852">
                  <c:v>18/04/1990</c:v>
                </c:pt>
                <c:pt idx="853">
                  <c:v>19/04/1990</c:v>
                </c:pt>
                <c:pt idx="854">
                  <c:v>20/04/1990</c:v>
                </c:pt>
                <c:pt idx="855">
                  <c:v>23/04/1990</c:v>
                </c:pt>
                <c:pt idx="856">
                  <c:v>24/04/1990</c:v>
                </c:pt>
                <c:pt idx="857">
                  <c:v>25/04/1990</c:v>
                </c:pt>
                <c:pt idx="858">
                  <c:v>26/04/1990</c:v>
                </c:pt>
                <c:pt idx="859">
                  <c:v>27/04/1990</c:v>
                </c:pt>
                <c:pt idx="860">
                  <c:v>30/04/1990</c:v>
                </c:pt>
                <c:pt idx="861">
                  <c:v>01/05/1990</c:v>
                </c:pt>
                <c:pt idx="862">
                  <c:v>02/05/1990</c:v>
                </c:pt>
                <c:pt idx="863">
                  <c:v>03/05/1990</c:v>
                </c:pt>
                <c:pt idx="864">
                  <c:v>04/05/1990</c:v>
                </c:pt>
                <c:pt idx="865">
                  <c:v>07/05/1990</c:v>
                </c:pt>
                <c:pt idx="866">
                  <c:v>08/05/1990</c:v>
                </c:pt>
                <c:pt idx="867">
                  <c:v>09/05/1990</c:v>
                </c:pt>
                <c:pt idx="868">
                  <c:v>10/05/1990</c:v>
                </c:pt>
                <c:pt idx="869">
                  <c:v>11/05/1990</c:v>
                </c:pt>
                <c:pt idx="870">
                  <c:v>14/05/1990</c:v>
                </c:pt>
                <c:pt idx="871">
                  <c:v>15/05/1990</c:v>
                </c:pt>
                <c:pt idx="872">
                  <c:v>16/05/1990</c:v>
                </c:pt>
                <c:pt idx="873">
                  <c:v>17/05/1990</c:v>
                </c:pt>
                <c:pt idx="874">
                  <c:v>18/05/1990</c:v>
                </c:pt>
                <c:pt idx="875">
                  <c:v>21/05/1990</c:v>
                </c:pt>
                <c:pt idx="876">
                  <c:v>22/05/1990</c:v>
                </c:pt>
                <c:pt idx="877">
                  <c:v>23/05/1990</c:v>
                </c:pt>
                <c:pt idx="878">
                  <c:v>24/05/1990</c:v>
                </c:pt>
                <c:pt idx="879">
                  <c:v>25/05/1990</c:v>
                </c:pt>
                <c:pt idx="880">
                  <c:v>28/05/1990</c:v>
                </c:pt>
                <c:pt idx="881">
                  <c:v>29/05/1990</c:v>
                </c:pt>
                <c:pt idx="882">
                  <c:v>30/05/1990</c:v>
                </c:pt>
                <c:pt idx="883">
                  <c:v>31/05/1990</c:v>
                </c:pt>
                <c:pt idx="884">
                  <c:v>01/06/1990</c:v>
                </c:pt>
                <c:pt idx="885">
                  <c:v>04/06/1990</c:v>
                </c:pt>
                <c:pt idx="886">
                  <c:v>05/06/1990</c:v>
                </c:pt>
                <c:pt idx="887">
                  <c:v>06/06/1990</c:v>
                </c:pt>
                <c:pt idx="888">
                  <c:v>07/06/1990</c:v>
                </c:pt>
                <c:pt idx="889">
                  <c:v>08/06/1990</c:v>
                </c:pt>
                <c:pt idx="890">
                  <c:v>11/06/1990</c:v>
                </c:pt>
                <c:pt idx="891">
                  <c:v>12/06/1990</c:v>
                </c:pt>
                <c:pt idx="892">
                  <c:v>13/06/1990</c:v>
                </c:pt>
                <c:pt idx="893">
                  <c:v>14/06/1990</c:v>
                </c:pt>
                <c:pt idx="894">
                  <c:v>15/06/1990</c:v>
                </c:pt>
                <c:pt idx="895">
                  <c:v>18/06/1990</c:v>
                </c:pt>
                <c:pt idx="896">
                  <c:v>19/06/1990</c:v>
                </c:pt>
                <c:pt idx="897">
                  <c:v>20/06/1990</c:v>
                </c:pt>
                <c:pt idx="898">
                  <c:v>21/06/1990</c:v>
                </c:pt>
                <c:pt idx="899">
                  <c:v>22/06/1990</c:v>
                </c:pt>
                <c:pt idx="900">
                  <c:v>25/06/1990</c:v>
                </c:pt>
                <c:pt idx="901">
                  <c:v>26/06/1990</c:v>
                </c:pt>
                <c:pt idx="902">
                  <c:v>27/06/1990</c:v>
                </c:pt>
                <c:pt idx="903">
                  <c:v>28/06/1990</c:v>
                </c:pt>
                <c:pt idx="904">
                  <c:v>29/06/1990</c:v>
                </c:pt>
                <c:pt idx="905">
                  <c:v>02/07/1990</c:v>
                </c:pt>
                <c:pt idx="906">
                  <c:v>03/07/1990</c:v>
                </c:pt>
                <c:pt idx="907">
                  <c:v>04/07/1990</c:v>
                </c:pt>
                <c:pt idx="908">
                  <c:v>05/07/1990</c:v>
                </c:pt>
                <c:pt idx="909">
                  <c:v>06/07/1990</c:v>
                </c:pt>
                <c:pt idx="910">
                  <c:v>09/07/1990</c:v>
                </c:pt>
                <c:pt idx="911">
                  <c:v>10/07/1990</c:v>
                </c:pt>
                <c:pt idx="912">
                  <c:v>11/07/1990</c:v>
                </c:pt>
                <c:pt idx="913">
                  <c:v>12/07/1990</c:v>
                </c:pt>
                <c:pt idx="914">
                  <c:v>13/07/1990</c:v>
                </c:pt>
                <c:pt idx="915">
                  <c:v>16/07/1990</c:v>
                </c:pt>
                <c:pt idx="916">
                  <c:v>17/07/1990</c:v>
                </c:pt>
                <c:pt idx="917">
                  <c:v>18/07/1990</c:v>
                </c:pt>
                <c:pt idx="918">
                  <c:v>19/07/1990</c:v>
                </c:pt>
                <c:pt idx="919">
                  <c:v>20/07/1990</c:v>
                </c:pt>
                <c:pt idx="920">
                  <c:v>23/07/1990</c:v>
                </c:pt>
                <c:pt idx="921">
                  <c:v>24/07/1990</c:v>
                </c:pt>
                <c:pt idx="922">
                  <c:v>25/07/1990</c:v>
                </c:pt>
                <c:pt idx="923">
                  <c:v>26/07/1990</c:v>
                </c:pt>
                <c:pt idx="924">
                  <c:v>27/07/1990</c:v>
                </c:pt>
                <c:pt idx="925">
                  <c:v>30/07/1990</c:v>
                </c:pt>
                <c:pt idx="926">
                  <c:v>31/07/1990</c:v>
                </c:pt>
                <c:pt idx="927">
                  <c:v>01/08/1990</c:v>
                </c:pt>
                <c:pt idx="928">
                  <c:v>02/08/1990</c:v>
                </c:pt>
                <c:pt idx="929">
                  <c:v>03/08/1990</c:v>
                </c:pt>
                <c:pt idx="930">
                  <c:v>06/08/1990</c:v>
                </c:pt>
                <c:pt idx="931">
                  <c:v>07/08/1990</c:v>
                </c:pt>
                <c:pt idx="932">
                  <c:v>08/08/1990</c:v>
                </c:pt>
                <c:pt idx="933">
                  <c:v>09/08/1990</c:v>
                </c:pt>
                <c:pt idx="934">
                  <c:v>10/08/1990</c:v>
                </c:pt>
                <c:pt idx="935">
                  <c:v>13/08/1990</c:v>
                </c:pt>
                <c:pt idx="936">
                  <c:v>14/08/1990</c:v>
                </c:pt>
                <c:pt idx="937">
                  <c:v>15/08/1990</c:v>
                </c:pt>
                <c:pt idx="938">
                  <c:v>16/08/1990</c:v>
                </c:pt>
                <c:pt idx="939">
                  <c:v>17/08/1990</c:v>
                </c:pt>
                <c:pt idx="940">
                  <c:v>20/08/1990</c:v>
                </c:pt>
                <c:pt idx="941">
                  <c:v>21/08/1990</c:v>
                </c:pt>
                <c:pt idx="942">
                  <c:v>22/08/1990</c:v>
                </c:pt>
                <c:pt idx="943">
                  <c:v>23/08/1990</c:v>
                </c:pt>
                <c:pt idx="944">
                  <c:v>24/08/1990</c:v>
                </c:pt>
                <c:pt idx="945">
                  <c:v>27/08/1990</c:v>
                </c:pt>
                <c:pt idx="946">
                  <c:v>28/08/1990</c:v>
                </c:pt>
                <c:pt idx="947">
                  <c:v>29/08/1990</c:v>
                </c:pt>
                <c:pt idx="948">
                  <c:v>30/08/1990</c:v>
                </c:pt>
                <c:pt idx="949">
                  <c:v>31/08/1990</c:v>
                </c:pt>
                <c:pt idx="950">
                  <c:v>03/09/1990</c:v>
                </c:pt>
                <c:pt idx="951">
                  <c:v>04/09/1990</c:v>
                </c:pt>
                <c:pt idx="952">
                  <c:v>05/09/1990</c:v>
                </c:pt>
                <c:pt idx="953">
                  <c:v>06/09/1990</c:v>
                </c:pt>
                <c:pt idx="954">
                  <c:v>07/09/1990</c:v>
                </c:pt>
                <c:pt idx="955">
                  <c:v>10/09/1990</c:v>
                </c:pt>
                <c:pt idx="956">
                  <c:v>11/09/1990</c:v>
                </c:pt>
                <c:pt idx="957">
                  <c:v>12/09/1990</c:v>
                </c:pt>
                <c:pt idx="958">
                  <c:v>13/09/1990</c:v>
                </c:pt>
                <c:pt idx="959">
                  <c:v>14/09/1990</c:v>
                </c:pt>
                <c:pt idx="960">
                  <c:v>17/09/1990</c:v>
                </c:pt>
                <c:pt idx="961">
                  <c:v>18/09/1990</c:v>
                </c:pt>
                <c:pt idx="962">
                  <c:v>19/09/1990</c:v>
                </c:pt>
                <c:pt idx="963">
                  <c:v>20/09/1990</c:v>
                </c:pt>
                <c:pt idx="964">
                  <c:v>21/09/1990</c:v>
                </c:pt>
                <c:pt idx="965">
                  <c:v>24/09/1990</c:v>
                </c:pt>
                <c:pt idx="966">
                  <c:v>25/09/1990</c:v>
                </c:pt>
                <c:pt idx="967">
                  <c:v>26/09/1990</c:v>
                </c:pt>
                <c:pt idx="968">
                  <c:v>27/09/1990</c:v>
                </c:pt>
                <c:pt idx="969">
                  <c:v>28/09/1990</c:v>
                </c:pt>
                <c:pt idx="970">
                  <c:v>01/10/1990</c:v>
                </c:pt>
                <c:pt idx="971">
                  <c:v>02/10/1990</c:v>
                </c:pt>
                <c:pt idx="972">
                  <c:v>03/10/1990</c:v>
                </c:pt>
                <c:pt idx="973">
                  <c:v>04/10/1990</c:v>
                </c:pt>
                <c:pt idx="974">
                  <c:v>05/10/1990</c:v>
                </c:pt>
                <c:pt idx="975">
                  <c:v>08/10/1990</c:v>
                </c:pt>
                <c:pt idx="976">
                  <c:v>09/10/1990</c:v>
                </c:pt>
                <c:pt idx="977">
                  <c:v>10/10/1990</c:v>
                </c:pt>
                <c:pt idx="978">
                  <c:v>11/10/1990</c:v>
                </c:pt>
                <c:pt idx="979">
                  <c:v>12/10/1990</c:v>
                </c:pt>
                <c:pt idx="980">
                  <c:v>15/10/1990</c:v>
                </c:pt>
                <c:pt idx="981">
                  <c:v>16/10/1990</c:v>
                </c:pt>
                <c:pt idx="982">
                  <c:v>17/10/1990</c:v>
                </c:pt>
                <c:pt idx="983">
                  <c:v>18/10/1990</c:v>
                </c:pt>
                <c:pt idx="984">
                  <c:v>19/10/1990</c:v>
                </c:pt>
                <c:pt idx="985">
                  <c:v>22/10/1990</c:v>
                </c:pt>
                <c:pt idx="986">
                  <c:v>23/10/1990</c:v>
                </c:pt>
                <c:pt idx="987">
                  <c:v>24/10/1990</c:v>
                </c:pt>
                <c:pt idx="988">
                  <c:v>25/10/1990</c:v>
                </c:pt>
                <c:pt idx="989">
                  <c:v>26/10/1990</c:v>
                </c:pt>
                <c:pt idx="990">
                  <c:v>29/10/1990</c:v>
                </c:pt>
                <c:pt idx="991">
                  <c:v>30/10/1990</c:v>
                </c:pt>
                <c:pt idx="992">
                  <c:v>31/10/1990</c:v>
                </c:pt>
                <c:pt idx="993">
                  <c:v>01/11/1990</c:v>
                </c:pt>
                <c:pt idx="994">
                  <c:v>02/11/1990</c:v>
                </c:pt>
                <c:pt idx="995">
                  <c:v>05/11/1990</c:v>
                </c:pt>
                <c:pt idx="996">
                  <c:v>06/11/1990</c:v>
                </c:pt>
                <c:pt idx="997">
                  <c:v>07/11/1990</c:v>
                </c:pt>
                <c:pt idx="998">
                  <c:v>08/11/1990</c:v>
                </c:pt>
                <c:pt idx="999">
                  <c:v>09/11/1990</c:v>
                </c:pt>
                <c:pt idx="1000">
                  <c:v>12/11/1990</c:v>
                </c:pt>
                <c:pt idx="1001">
                  <c:v>13/11/1990</c:v>
                </c:pt>
                <c:pt idx="1002">
                  <c:v>14/11/1990</c:v>
                </c:pt>
                <c:pt idx="1003">
                  <c:v>15/11/1990</c:v>
                </c:pt>
                <c:pt idx="1004">
                  <c:v>16/11/1990</c:v>
                </c:pt>
                <c:pt idx="1005">
                  <c:v>19/11/1990</c:v>
                </c:pt>
                <c:pt idx="1006">
                  <c:v>20/11/1990</c:v>
                </c:pt>
                <c:pt idx="1007">
                  <c:v>21/11/1990</c:v>
                </c:pt>
                <c:pt idx="1008">
                  <c:v>22/11/1990</c:v>
                </c:pt>
                <c:pt idx="1009">
                  <c:v>23/11/1990</c:v>
                </c:pt>
                <c:pt idx="1010">
                  <c:v>26/11/1990</c:v>
                </c:pt>
                <c:pt idx="1011">
                  <c:v>27/11/1990</c:v>
                </c:pt>
                <c:pt idx="1012">
                  <c:v>28/11/1990</c:v>
                </c:pt>
                <c:pt idx="1013">
                  <c:v>29/11/1990</c:v>
                </c:pt>
                <c:pt idx="1014">
                  <c:v>30/11/1990</c:v>
                </c:pt>
                <c:pt idx="1015">
                  <c:v>03/12/1990</c:v>
                </c:pt>
                <c:pt idx="1016">
                  <c:v>04/12/1990</c:v>
                </c:pt>
                <c:pt idx="1017">
                  <c:v>05/12/1990</c:v>
                </c:pt>
                <c:pt idx="1018">
                  <c:v>06/12/1990</c:v>
                </c:pt>
                <c:pt idx="1019">
                  <c:v>07/12/1990</c:v>
                </c:pt>
                <c:pt idx="1020">
                  <c:v>10/12/1990</c:v>
                </c:pt>
                <c:pt idx="1021">
                  <c:v>11/12/1990</c:v>
                </c:pt>
                <c:pt idx="1022">
                  <c:v>12/12/1990</c:v>
                </c:pt>
                <c:pt idx="1023">
                  <c:v>13/12/1990</c:v>
                </c:pt>
                <c:pt idx="1024">
                  <c:v>14/12/1990</c:v>
                </c:pt>
                <c:pt idx="1025">
                  <c:v>17/12/1990</c:v>
                </c:pt>
                <c:pt idx="1026">
                  <c:v>18/12/1990</c:v>
                </c:pt>
                <c:pt idx="1027">
                  <c:v>19/12/1990</c:v>
                </c:pt>
                <c:pt idx="1028">
                  <c:v>20/12/1990</c:v>
                </c:pt>
                <c:pt idx="1029">
                  <c:v>21/12/1990</c:v>
                </c:pt>
                <c:pt idx="1030">
                  <c:v>24/12/1990</c:v>
                </c:pt>
                <c:pt idx="1031">
                  <c:v>26/12/1990</c:v>
                </c:pt>
                <c:pt idx="1032">
                  <c:v>27/12/1990</c:v>
                </c:pt>
                <c:pt idx="1033">
                  <c:v>28/12/1990</c:v>
                </c:pt>
                <c:pt idx="1034">
                  <c:v>02/01/1991</c:v>
                </c:pt>
                <c:pt idx="1035">
                  <c:v>03/01/1991</c:v>
                </c:pt>
                <c:pt idx="1036">
                  <c:v>04/01/1991</c:v>
                </c:pt>
                <c:pt idx="1037">
                  <c:v>07/01/1991</c:v>
                </c:pt>
                <c:pt idx="1038">
                  <c:v>08/01/1991</c:v>
                </c:pt>
                <c:pt idx="1039">
                  <c:v>09/01/1991</c:v>
                </c:pt>
                <c:pt idx="1040">
                  <c:v>10/01/1991</c:v>
                </c:pt>
                <c:pt idx="1041">
                  <c:v>11/01/1991</c:v>
                </c:pt>
                <c:pt idx="1042">
                  <c:v>14/01/1991</c:v>
                </c:pt>
                <c:pt idx="1043">
                  <c:v>15/01/1991</c:v>
                </c:pt>
                <c:pt idx="1044">
                  <c:v>16/01/1991</c:v>
                </c:pt>
                <c:pt idx="1045">
                  <c:v>17/01/1991</c:v>
                </c:pt>
                <c:pt idx="1046">
                  <c:v>18/01/1991</c:v>
                </c:pt>
                <c:pt idx="1047">
                  <c:v>21/01/1991</c:v>
                </c:pt>
                <c:pt idx="1048">
                  <c:v>22/01/1991</c:v>
                </c:pt>
                <c:pt idx="1049">
                  <c:v>23/01/1991</c:v>
                </c:pt>
                <c:pt idx="1050">
                  <c:v>24/01/1991</c:v>
                </c:pt>
                <c:pt idx="1051">
                  <c:v>25/01/1991</c:v>
                </c:pt>
                <c:pt idx="1052">
                  <c:v>28/01/1991</c:v>
                </c:pt>
                <c:pt idx="1053">
                  <c:v>29/01/1991</c:v>
                </c:pt>
                <c:pt idx="1054">
                  <c:v>30/01/1991</c:v>
                </c:pt>
                <c:pt idx="1055">
                  <c:v>31/01/1991</c:v>
                </c:pt>
                <c:pt idx="1056">
                  <c:v>01/02/1991</c:v>
                </c:pt>
                <c:pt idx="1057">
                  <c:v>04/02/1991</c:v>
                </c:pt>
                <c:pt idx="1058">
                  <c:v>05/02/1991</c:v>
                </c:pt>
                <c:pt idx="1059">
                  <c:v>06/02/1991</c:v>
                </c:pt>
                <c:pt idx="1060">
                  <c:v>07/02/1991</c:v>
                </c:pt>
                <c:pt idx="1061">
                  <c:v>08/02/1991</c:v>
                </c:pt>
                <c:pt idx="1062">
                  <c:v>11/02/1991</c:v>
                </c:pt>
                <c:pt idx="1063">
                  <c:v>12/02/1991</c:v>
                </c:pt>
                <c:pt idx="1064">
                  <c:v>13/02/1991</c:v>
                </c:pt>
                <c:pt idx="1065">
                  <c:v>14/02/1991</c:v>
                </c:pt>
                <c:pt idx="1066">
                  <c:v>15/02/1991</c:v>
                </c:pt>
                <c:pt idx="1067">
                  <c:v>18/02/1991</c:v>
                </c:pt>
                <c:pt idx="1068">
                  <c:v>19/02/1991</c:v>
                </c:pt>
                <c:pt idx="1069">
                  <c:v>20/02/1991</c:v>
                </c:pt>
                <c:pt idx="1070">
                  <c:v>21/02/1991</c:v>
                </c:pt>
                <c:pt idx="1071">
                  <c:v>22/02/1991</c:v>
                </c:pt>
                <c:pt idx="1072">
                  <c:v>25/02/1991</c:v>
                </c:pt>
                <c:pt idx="1073">
                  <c:v>26/02/1991</c:v>
                </c:pt>
                <c:pt idx="1074">
                  <c:v>27/02/1991</c:v>
                </c:pt>
                <c:pt idx="1075">
                  <c:v>28/02/1991</c:v>
                </c:pt>
                <c:pt idx="1076">
                  <c:v>01/03/1991</c:v>
                </c:pt>
                <c:pt idx="1077">
                  <c:v>04/03/1991</c:v>
                </c:pt>
                <c:pt idx="1078">
                  <c:v>05/03/1991</c:v>
                </c:pt>
                <c:pt idx="1079">
                  <c:v>06/03/1991</c:v>
                </c:pt>
                <c:pt idx="1080">
                  <c:v>07/03/1991</c:v>
                </c:pt>
                <c:pt idx="1081">
                  <c:v>08/03/1991</c:v>
                </c:pt>
                <c:pt idx="1082">
                  <c:v>11/03/1991</c:v>
                </c:pt>
                <c:pt idx="1083">
                  <c:v>12/03/1991</c:v>
                </c:pt>
                <c:pt idx="1084">
                  <c:v>13/03/1991</c:v>
                </c:pt>
                <c:pt idx="1085">
                  <c:v>14/03/1991</c:v>
                </c:pt>
                <c:pt idx="1086">
                  <c:v>15/03/1991</c:v>
                </c:pt>
                <c:pt idx="1087">
                  <c:v>18/03/1991</c:v>
                </c:pt>
                <c:pt idx="1088">
                  <c:v>19/03/1991</c:v>
                </c:pt>
                <c:pt idx="1089">
                  <c:v>20/03/1991</c:v>
                </c:pt>
                <c:pt idx="1090">
                  <c:v>21/03/1991</c:v>
                </c:pt>
                <c:pt idx="1091">
                  <c:v>22/03/1991</c:v>
                </c:pt>
                <c:pt idx="1092">
                  <c:v>25/03/1991</c:v>
                </c:pt>
                <c:pt idx="1093">
                  <c:v>26/03/1991</c:v>
                </c:pt>
                <c:pt idx="1094">
                  <c:v>27/03/1991</c:v>
                </c:pt>
                <c:pt idx="1095">
                  <c:v>28/03/1991</c:v>
                </c:pt>
                <c:pt idx="1096">
                  <c:v>29/03/1991</c:v>
                </c:pt>
                <c:pt idx="1097">
                  <c:v>01/04/1991</c:v>
                </c:pt>
                <c:pt idx="1098">
                  <c:v>02/04/1991</c:v>
                </c:pt>
                <c:pt idx="1099">
                  <c:v>03/04/1991</c:v>
                </c:pt>
                <c:pt idx="1100">
                  <c:v>04/04/1991</c:v>
                </c:pt>
                <c:pt idx="1101">
                  <c:v>05/04/1991</c:v>
                </c:pt>
                <c:pt idx="1102">
                  <c:v>08/04/1991</c:v>
                </c:pt>
                <c:pt idx="1103">
                  <c:v>09/04/1991</c:v>
                </c:pt>
                <c:pt idx="1104">
                  <c:v>10/04/1991</c:v>
                </c:pt>
                <c:pt idx="1105">
                  <c:v>11/04/1991</c:v>
                </c:pt>
                <c:pt idx="1106">
                  <c:v>12/04/1991</c:v>
                </c:pt>
                <c:pt idx="1107">
                  <c:v>15/04/1991</c:v>
                </c:pt>
                <c:pt idx="1108">
                  <c:v>16/04/1991</c:v>
                </c:pt>
                <c:pt idx="1109">
                  <c:v>17/04/1991</c:v>
                </c:pt>
                <c:pt idx="1110">
                  <c:v>18/04/1991</c:v>
                </c:pt>
                <c:pt idx="1111">
                  <c:v>19/04/1991</c:v>
                </c:pt>
                <c:pt idx="1112">
                  <c:v>22/04/1991</c:v>
                </c:pt>
                <c:pt idx="1113">
                  <c:v>23/04/1991</c:v>
                </c:pt>
                <c:pt idx="1114">
                  <c:v>24/04/1991</c:v>
                </c:pt>
                <c:pt idx="1115">
                  <c:v>25/04/1991</c:v>
                </c:pt>
                <c:pt idx="1116">
                  <c:v>26/04/1991</c:v>
                </c:pt>
                <c:pt idx="1117">
                  <c:v>29/04/1991</c:v>
                </c:pt>
                <c:pt idx="1118">
                  <c:v>30/04/1991</c:v>
                </c:pt>
                <c:pt idx="1119">
                  <c:v>01/05/1991</c:v>
                </c:pt>
                <c:pt idx="1120">
                  <c:v>02/05/1991</c:v>
                </c:pt>
                <c:pt idx="1121">
                  <c:v>03/05/1991</c:v>
                </c:pt>
                <c:pt idx="1122">
                  <c:v>06/05/1991</c:v>
                </c:pt>
                <c:pt idx="1123">
                  <c:v>07/05/1991</c:v>
                </c:pt>
                <c:pt idx="1124">
                  <c:v>08/05/1991</c:v>
                </c:pt>
                <c:pt idx="1125">
                  <c:v>09/05/1991</c:v>
                </c:pt>
                <c:pt idx="1126">
                  <c:v>10/05/1991</c:v>
                </c:pt>
                <c:pt idx="1127">
                  <c:v>13/05/1991</c:v>
                </c:pt>
                <c:pt idx="1128">
                  <c:v>14/05/1991</c:v>
                </c:pt>
                <c:pt idx="1129">
                  <c:v>15/05/1991</c:v>
                </c:pt>
                <c:pt idx="1130">
                  <c:v>16/05/1991</c:v>
                </c:pt>
                <c:pt idx="1131">
                  <c:v>17/05/1991</c:v>
                </c:pt>
                <c:pt idx="1132">
                  <c:v>20/05/1991</c:v>
                </c:pt>
                <c:pt idx="1133">
                  <c:v>21/05/1991</c:v>
                </c:pt>
                <c:pt idx="1134">
                  <c:v>22/05/1991</c:v>
                </c:pt>
                <c:pt idx="1135">
                  <c:v>23/05/1991</c:v>
                </c:pt>
                <c:pt idx="1136">
                  <c:v>24/05/1991</c:v>
                </c:pt>
                <c:pt idx="1137">
                  <c:v>27/05/1991</c:v>
                </c:pt>
                <c:pt idx="1138">
                  <c:v>28/05/1991</c:v>
                </c:pt>
                <c:pt idx="1139">
                  <c:v>29/05/1991</c:v>
                </c:pt>
                <c:pt idx="1140">
                  <c:v>30/05/1991</c:v>
                </c:pt>
                <c:pt idx="1141">
                  <c:v>31/05/1991</c:v>
                </c:pt>
                <c:pt idx="1142">
                  <c:v>03/06/1991</c:v>
                </c:pt>
                <c:pt idx="1143">
                  <c:v>04/06/1991</c:v>
                </c:pt>
                <c:pt idx="1144">
                  <c:v>05/06/1991</c:v>
                </c:pt>
                <c:pt idx="1145">
                  <c:v>06/06/1991</c:v>
                </c:pt>
                <c:pt idx="1146">
                  <c:v>07/06/1991</c:v>
                </c:pt>
                <c:pt idx="1147">
                  <c:v>10/06/1991</c:v>
                </c:pt>
                <c:pt idx="1148">
                  <c:v>11/06/1991</c:v>
                </c:pt>
                <c:pt idx="1149">
                  <c:v>12/06/1991</c:v>
                </c:pt>
                <c:pt idx="1150">
                  <c:v>13/06/1991</c:v>
                </c:pt>
                <c:pt idx="1151">
                  <c:v>14/06/1991</c:v>
                </c:pt>
                <c:pt idx="1152">
                  <c:v>17/06/1991</c:v>
                </c:pt>
                <c:pt idx="1153">
                  <c:v>18/06/1991</c:v>
                </c:pt>
                <c:pt idx="1154">
                  <c:v>19/06/1991</c:v>
                </c:pt>
                <c:pt idx="1155">
                  <c:v>20/06/1991</c:v>
                </c:pt>
                <c:pt idx="1156">
                  <c:v>21/06/1991</c:v>
                </c:pt>
                <c:pt idx="1157">
                  <c:v>24/06/1991</c:v>
                </c:pt>
                <c:pt idx="1158">
                  <c:v>25/06/1991</c:v>
                </c:pt>
                <c:pt idx="1159">
                  <c:v>26/06/1991</c:v>
                </c:pt>
                <c:pt idx="1160">
                  <c:v>27/06/1991</c:v>
                </c:pt>
                <c:pt idx="1161">
                  <c:v>28/06/1991</c:v>
                </c:pt>
                <c:pt idx="1162">
                  <c:v>01/07/1991</c:v>
                </c:pt>
                <c:pt idx="1163">
                  <c:v>02/07/1991</c:v>
                </c:pt>
                <c:pt idx="1164">
                  <c:v>03/07/1991</c:v>
                </c:pt>
                <c:pt idx="1165">
                  <c:v>04/07/1991</c:v>
                </c:pt>
                <c:pt idx="1166">
                  <c:v>05/07/1991</c:v>
                </c:pt>
                <c:pt idx="1167">
                  <c:v>08/07/1991</c:v>
                </c:pt>
                <c:pt idx="1168">
                  <c:v>09/07/1991</c:v>
                </c:pt>
                <c:pt idx="1169">
                  <c:v>10/07/1991</c:v>
                </c:pt>
                <c:pt idx="1170">
                  <c:v>11/07/1991</c:v>
                </c:pt>
                <c:pt idx="1171">
                  <c:v>12/07/1991</c:v>
                </c:pt>
                <c:pt idx="1172">
                  <c:v>15/07/1991</c:v>
                </c:pt>
                <c:pt idx="1173">
                  <c:v>16/07/1991</c:v>
                </c:pt>
                <c:pt idx="1174">
                  <c:v>17/07/1991</c:v>
                </c:pt>
                <c:pt idx="1175">
                  <c:v>18/07/1991</c:v>
                </c:pt>
                <c:pt idx="1176">
                  <c:v>19/07/1991</c:v>
                </c:pt>
                <c:pt idx="1177">
                  <c:v>22/07/1991</c:v>
                </c:pt>
                <c:pt idx="1178">
                  <c:v>23/07/1991</c:v>
                </c:pt>
                <c:pt idx="1179">
                  <c:v>24/07/1991</c:v>
                </c:pt>
                <c:pt idx="1180">
                  <c:v>25/07/1991</c:v>
                </c:pt>
                <c:pt idx="1181">
                  <c:v>26/07/1991</c:v>
                </c:pt>
                <c:pt idx="1182">
                  <c:v>29/07/1991</c:v>
                </c:pt>
                <c:pt idx="1183">
                  <c:v>30/07/1991</c:v>
                </c:pt>
                <c:pt idx="1184">
                  <c:v>31/07/1991</c:v>
                </c:pt>
                <c:pt idx="1185">
                  <c:v>01/08/1991</c:v>
                </c:pt>
                <c:pt idx="1186">
                  <c:v>02/08/1991</c:v>
                </c:pt>
                <c:pt idx="1187">
                  <c:v>05/08/1991</c:v>
                </c:pt>
                <c:pt idx="1188">
                  <c:v>06/08/1991</c:v>
                </c:pt>
                <c:pt idx="1189">
                  <c:v>07/08/1991</c:v>
                </c:pt>
                <c:pt idx="1190">
                  <c:v>08/08/1991</c:v>
                </c:pt>
                <c:pt idx="1191">
                  <c:v>09/08/1991</c:v>
                </c:pt>
                <c:pt idx="1192">
                  <c:v>12/08/1991</c:v>
                </c:pt>
                <c:pt idx="1193">
                  <c:v>13/08/1991</c:v>
                </c:pt>
                <c:pt idx="1194">
                  <c:v>14/08/1991</c:v>
                </c:pt>
                <c:pt idx="1195">
                  <c:v>15/08/1991</c:v>
                </c:pt>
                <c:pt idx="1196">
                  <c:v>16/08/1991</c:v>
                </c:pt>
                <c:pt idx="1197">
                  <c:v>19/08/1991</c:v>
                </c:pt>
                <c:pt idx="1198">
                  <c:v>20/08/1991</c:v>
                </c:pt>
                <c:pt idx="1199">
                  <c:v>21/08/1991</c:v>
                </c:pt>
                <c:pt idx="1200">
                  <c:v>22/08/1991</c:v>
                </c:pt>
                <c:pt idx="1201">
                  <c:v>23/08/1991</c:v>
                </c:pt>
                <c:pt idx="1202">
                  <c:v>26/08/1991</c:v>
                </c:pt>
                <c:pt idx="1203">
                  <c:v>27/08/1991</c:v>
                </c:pt>
                <c:pt idx="1204">
                  <c:v>28/08/1991</c:v>
                </c:pt>
                <c:pt idx="1205">
                  <c:v>29/08/1991</c:v>
                </c:pt>
                <c:pt idx="1206">
                  <c:v>30/08/1991</c:v>
                </c:pt>
                <c:pt idx="1207">
                  <c:v>02/09/1991</c:v>
                </c:pt>
                <c:pt idx="1208">
                  <c:v>03/09/1991</c:v>
                </c:pt>
                <c:pt idx="1209">
                  <c:v>04/09/1991</c:v>
                </c:pt>
                <c:pt idx="1210">
                  <c:v>05/09/1991</c:v>
                </c:pt>
                <c:pt idx="1211">
                  <c:v>06/09/1991</c:v>
                </c:pt>
                <c:pt idx="1212">
                  <c:v>09/09/1991</c:v>
                </c:pt>
                <c:pt idx="1213">
                  <c:v>10/09/1991</c:v>
                </c:pt>
                <c:pt idx="1214">
                  <c:v>11/09/1991</c:v>
                </c:pt>
                <c:pt idx="1215">
                  <c:v>12/09/1991</c:v>
                </c:pt>
                <c:pt idx="1216">
                  <c:v>13/09/1991</c:v>
                </c:pt>
                <c:pt idx="1217">
                  <c:v>16/09/1991</c:v>
                </c:pt>
                <c:pt idx="1218">
                  <c:v>17/09/1991</c:v>
                </c:pt>
                <c:pt idx="1219">
                  <c:v>18/09/1991</c:v>
                </c:pt>
                <c:pt idx="1220">
                  <c:v>19/09/1991</c:v>
                </c:pt>
                <c:pt idx="1221">
                  <c:v>20/09/1991</c:v>
                </c:pt>
                <c:pt idx="1222">
                  <c:v>23/09/1991</c:v>
                </c:pt>
                <c:pt idx="1223">
                  <c:v>24/09/1991</c:v>
                </c:pt>
                <c:pt idx="1224">
                  <c:v>25/09/1991</c:v>
                </c:pt>
                <c:pt idx="1225">
                  <c:v>26/09/1991</c:v>
                </c:pt>
                <c:pt idx="1226">
                  <c:v>27/09/1991</c:v>
                </c:pt>
                <c:pt idx="1227">
                  <c:v>30/09/1991</c:v>
                </c:pt>
                <c:pt idx="1228">
                  <c:v>01/10/1991</c:v>
                </c:pt>
                <c:pt idx="1229">
                  <c:v>02/10/1991</c:v>
                </c:pt>
                <c:pt idx="1230">
                  <c:v>03/10/1991</c:v>
                </c:pt>
                <c:pt idx="1231">
                  <c:v>04/10/1991</c:v>
                </c:pt>
                <c:pt idx="1232">
                  <c:v>07/10/1991</c:v>
                </c:pt>
                <c:pt idx="1233">
                  <c:v>08/10/1991</c:v>
                </c:pt>
                <c:pt idx="1234">
                  <c:v>09/10/1991</c:v>
                </c:pt>
                <c:pt idx="1235">
                  <c:v>10/10/1991</c:v>
                </c:pt>
                <c:pt idx="1236">
                  <c:v>11/10/1991</c:v>
                </c:pt>
                <c:pt idx="1237">
                  <c:v>14/10/1991</c:v>
                </c:pt>
                <c:pt idx="1238">
                  <c:v>15/10/1991</c:v>
                </c:pt>
                <c:pt idx="1239">
                  <c:v>16/10/1991</c:v>
                </c:pt>
                <c:pt idx="1240">
                  <c:v>17/10/1991</c:v>
                </c:pt>
                <c:pt idx="1241">
                  <c:v>18/10/1991</c:v>
                </c:pt>
                <c:pt idx="1242">
                  <c:v>21/10/1991</c:v>
                </c:pt>
                <c:pt idx="1243">
                  <c:v>22/10/1991</c:v>
                </c:pt>
                <c:pt idx="1244">
                  <c:v>23/10/1991</c:v>
                </c:pt>
                <c:pt idx="1245">
                  <c:v>24/10/1991</c:v>
                </c:pt>
                <c:pt idx="1246">
                  <c:v>25/10/1991</c:v>
                </c:pt>
                <c:pt idx="1247">
                  <c:v>28/10/1991</c:v>
                </c:pt>
                <c:pt idx="1248">
                  <c:v>29/10/1991</c:v>
                </c:pt>
                <c:pt idx="1249">
                  <c:v>30/10/1991</c:v>
                </c:pt>
                <c:pt idx="1250">
                  <c:v>31/10/1991</c:v>
                </c:pt>
                <c:pt idx="1251">
                  <c:v>01/11/1991</c:v>
                </c:pt>
                <c:pt idx="1252">
                  <c:v>04/11/1991</c:v>
                </c:pt>
                <c:pt idx="1253">
                  <c:v>05/11/1991</c:v>
                </c:pt>
                <c:pt idx="1254">
                  <c:v>06/11/1991</c:v>
                </c:pt>
                <c:pt idx="1255">
                  <c:v>07/11/1991</c:v>
                </c:pt>
                <c:pt idx="1256">
                  <c:v>08/11/1991</c:v>
                </c:pt>
                <c:pt idx="1257">
                  <c:v>11/11/1991</c:v>
                </c:pt>
                <c:pt idx="1258">
                  <c:v>12/11/1991</c:v>
                </c:pt>
                <c:pt idx="1259">
                  <c:v>13/11/1991</c:v>
                </c:pt>
                <c:pt idx="1260">
                  <c:v>14/11/1991</c:v>
                </c:pt>
                <c:pt idx="1261">
                  <c:v>15/11/1991</c:v>
                </c:pt>
                <c:pt idx="1262">
                  <c:v>18/11/1991</c:v>
                </c:pt>
                <c:pt idx="1263">
                  <c:v>19/11/1991</c:v>
                </c:pt>
                <c:pt idx="1264">
                  <c:v>20/11/1991</c:v>
                </c:pt>
                <c:pt idx="1265">
                  <c:v>21/11/1991</c:v>
                </c:pt>
                <c:pt idx="1266">
                  <c:v>22/11/1991</c:v>
                </c:pt>
                <c:pt idx="1267">
                  <c:v>25/11/1991</c:v>
                </c:pt>
                <c:pt idx="1268">
                  <c:v>26/11/1991</c:v>
                </c:pt>
                <c:pt idx="1269">
                  <c:v>27/11/1991</c:v>
                </c:pt>
                <c:pt idx="1270">
                  <c:v>28/11/1991</c:v>
                </c:pt>
                <c:pt idx="1271">
                  <c:v>29/11/1991</c:v>
                </c:pt>
                <c:pt idx="1272">
                  <c:v>02/12/1991</c:v>
                </c:pt>
                <c:pt idx="1273">
                  <c:v>03/12/1991</c:v>
                </c:pt>
                <c:pt idx="1274">
                  <c:v>04/12/1991</c:v>
                </c:pt>
                <c:pt idx="1275">
                  <c:v>05/12/1991</c:v>
                </c:pt>
                <c:pt idx="1276">
                  <c:v>06/12/1991</c:v>
                </c:pt>
                <c:pt idx="1277">
                  <c:v>09/12/1991</c:v>
                </c:pt>
                <c:pt idx="1278">
                  <c:v>10/12/1991</c:v>
                </c:pt>
                <c:pt idx="1279">
                  <c:v>11/12/1991</c:v>
                </c:pt>
                <c:pt idx="1280">
                  <c:v>12/12/1991</c:v>
                </c:pt>
                <c:pt idx="1281">
                  <c:v>13/12/1991</c:v>
                </c:pt>
                <c:pt idx="1282">
                  <c:v>16/12/1991</c:v>
                </c:pt>
                <c:pt idx="1283">
                  <c:v>17/12/1991</c:v>
                </c:pt>
                <c:pt idx="1284">
                  <c:v>18/12/1991</c:v>
                </c:pt>
                <c:pt idx="1285">
                  <c:v>19/12/1991</c:v>
                </c:pt>
                <c:pt idx="1286">
                  <c:v>20/12/1991</c:v>
                </c:pt>
                <c:pt idx="1287">
                  <c:v>23/12/1991</c:v>
                </c:pt>
                <c:pt idx="1288">
                  <c:v>24/12/1991</c:v>
                </c:pt>
                <c:pt idx="1289">
                  <c:v>26/12/1991</c:v>
                </c:pt>
                <c:pt idx="1290">
                  <c:v>27/12/1991</c:v>
                </c:pt>
                <c:pt idx="1291">
                  <c:v>02/01/1992</c:v>
                </c:pt>
                <c:pt idx="1292">
                  <c:v>03/01/1992</c:v>
                </c:pt>
                <c:pt idx="1293">
                  <c:v>06/01/1992</c:v>
                </c:pt>
                <c:pt idx="1294">
                  <c:v>07/01/1992</c:v>
                </c:pt>
                <c:pt idx="1295">
                  <c:v>08/01/1992</c:v>
                </c:pt>
                <c:pt idx="1296">
                  <c:v>09/01/1992</c:v>
                </c:pt>
                <c:pt idx="1297">
                  <c:v>10/01/1992</c:v>
                </c:pt>
                <c:pt idx="1298">
                  <c:v>13/01/1992</c:v>
                </c:pt>
                <c:pt idx="1299">
                  <c:v>14/01/1992</c:v>
                </c:pt>
                <c:pt idx="1300">
                  <c:v>15/01/1992</c:v>
                </c:pt>
                <c:pt idx="1301">
                  <c:v>16/01/1992</c:v>
                </c:pt>
                <c:pt idx="1302">
                  <c:v>17/01/1992</c:v>
                </c:pt>
                <c:pt idx="1303">
                  <c:v>20/01/1992</c:v>
                </c:pt>
                <c:pt idx="1304">
                  <c:v>21/01/1992</c:v>
                </c:pt>
                <c:pt idx="1305">
                  <c:v>22/01/1992</c:v>
                </c:pt>
                <c:pt idx="1306">
                  <c:v>23/01/1992</c:v>
                </c:pt>
                <c:pt idx="1307">
                  <c:v>24/01/1992</c:v>
                </c:pt>
                <c:pt idx="1308">
                  <c:v>27/01/1992</c:v>
                </c:pt>
                <c:pt idx="1309">
                  <c:v>28/01/1992</c:v>
                </c:pt>
                <c:pt idx="1310">
                  <c:v>29/01/1992</c:v>
                </c:pt>
                <c:pt idx="1311">
                  <c:v>30/01/1992</c:v>
                </c:pt>
                <c:pt idx="1312">
                  <c:v>31/01/1992</c:v>
                </c:pt>
                <c:pt idx="1313">
                  <c:v>03/02/1992</c:v>
                </c:pt>
                <c:pt idx="1314">
                  <c:v>04/02/1992</c:v>
                </c:pt>
                <c:pt idx="1315">
                  <c:v>05/02/1992</c:v>
                </c:pt>
                <c:pt idx="1316">
                  <c:v>06/02/1992</c:v>
                </c:pt>
                <c:pt idx="1317">
                  <c:v>07/02/1992</c:v>
                </c:pt>
                <c:pt idx="1318">
                  <c:v>10/02/1992</c:v>
                </c:pt>
                <c:pt idx="1319">
                  <c:v>11/02/1992</c:v>
                </c:pt>
                <c:pt idx="1320">
                  <c:v>12/02/1992</c:v>
                </c:pt>
                <c:pt idx="1321">
                  <c:v>13/02/1992</c:v>
                </c:pt>
                <c:pt idx="1322">
                  <c:v>14/02/1992</c:v>
                </c:pt>
                <c:pt idx="1323">
                  <c:v>17/02/1992</c:v>
                </c:pt>
                <c:pt idx="1324">
                  <c:v>18/02/1992</c:v>
                </c:pt>
                <c:pt idx="1325">
                  <c:v>19/02/1992</c:v>
                </c:pt>
                <c:pt idx="1326">
                  <c:v>20/02/1992</c:v>
                </c:pt>
                <c:pt idx="1327">
                  <c:v>21/02/1992</c:v>
                </c:pt>
                <c:pt idx="1328">
                  <c:v>24/02/1992</c:v>
                </c:pt>
                <c:pt idx="1329">
                  <c:v>25/02/1992</c:v>
                </c:pt>
                <c:pt idx="1330">
                  <c:v>26/02/1992</c:v>
                </c:pt>
                <c:pt idx="1331">
                  <c:v>27/02/1992</c:v>
                </c:pt>
                <c:pt idx="1332">
                  <c:v>28/02/1992</c:v>
                </c:pt>
                <c:pt idx="1333">
                  <c:v>02/03/1992</c:v>
                </c:pt>
                <c:pt idx="1334">
                  <c:v>03/03/1992</c:v>
                </c:pt>
                <c:pt idx="1335">
                  <c:v>04/03/1992</c:v>
                </c:pt>
                <c:pt idx="1336">
                  <c:v>05/03/1992</c:v>
                </c:pt>
                <c:pt idx="1337">
                  <c:v>06/03/1992</c:v>
                </c:pt>
                <c:pt idx="1338">
                  <c:v>09/03/1992</c:v>
                </c:pt>
                <c:pt idx="1339">
                  <c:v>10/03/1992</c:v>
                </c:pt>
                <c:pt idx="1340">
                  <c:v>11/03/1992</c:v>
                </c:pt>
                <c:pt idx="1341">
                  <c:v>12/03/1992</c:v>
                </c:pt>
                <c:pt idx="1342">
                  <c:v>13/03/1992</c:v>
                </c:pt>
                <c:pt idx="1343">
                  <c:v>16/03/1992</c:v>
                </c:pt>
                <c:pt idx="1344">
                  <c:v>17/03/1992</c:v>
                </c:pt>
                <c:pt idx="1345">
                  <c:v>18/03/1992</c:v>
                </c:pt>
                <c:pt idx="1346">
                  <c:v>19/03/1992</c:v>
                </c:pt>
                <c:pt idx="1347">
                  <c:v>20/03/1992</c:v>
                </c:pt>
                <c:pt idx="1348">
                  <c:v>23/03/1992</c:v>
                </c:pt>
                <c:pt idx="1349">
                  <c:v>24/03/1992</c:v>
                </c:pt>
                <c:pt idx="1350">
                  <c:v>25/03/1992</c:v>
                </c:pt>
                <c:pt idx="1351">
                  <c:v>26/03/1992</c:v>
                </c:pt>
                <c:pt idx="1352">
                  <c:v>27/03/1992</c:v>
                </c:pt>
                <c:pt idx="1353">
                  <c:v>30/03/1992</c:v>
                </c:pt>
                <c:pt idx="1354">
                  <c:v>31/03/1992</c:v>
                </c:pt>
                <c:pt idx="1355">
                  <c:v>01/04/1992</c:v>
                </c:pt>
                <c:pt idx="1356">
                  <c:v>02/04/1992</c:v>
                </c:pt>
                <c:pt idx="1357">
                  <c:v>03/04/1992</c:v>
                </c:pt>
                <c:pt idx="1358">
                  <c:v>06/04/1992</c:v>
                </c:pt>
                <c:pt idx="1359">
                  <c:v>07/04/1992</c:v>
                </c:pt>
                <c:pt idx="1360">
                  <c:v>08/04/1992</c:v>
                </c:pt>
                <c:pt idx="1361">
                  <c:v>09/04/1992</c:v>
                </c:pt>
                <c:pt idx="1362">
                  <c:v>10/04/1992</c:v>
                </c:pt>
                <c:pt idx="1363">
                  <c:v>13/04/1992</c:v>
                </c:pt>
                <c:pt idx="1364">
                  <c:v>14/04/1992</c:v>
                </c:pt>
                <c:pt idx="1365">
                  <c:v>15/04/1992</c:v>
                </c:pt>
                <c:pt idx="1366">
                  <c:v>16/04/1992</c:v>
                </c:pt>
                <c:pt idx="1367">
                  <c:v>17/04/1992</c:v>
                </c:pt>
                <c:pt idx="1368">
                  <c:v>20/04/1992</c:v>
                </c:pt>
                <c:pt idx="1369">
                  <c:v>21/04/1992</c:v>
                </c:pt>
                <c:pt idx="1370">
                  <c:v>22/04/1992</c:v>
                </c:pt>
                <c:pt idx="1371">
                  <c:v>23/04/1992</c:v>
                </c:pt>
                <c:pt idx="1372">
                  <c:v>24/04/1992</c:v>
                </c:pt>
                <c:pt idx="1373">
                  <c:v>27/04/1992</c:v>
                </c:pt>
                <c:pt idx="1374">
                  <c:v>28/04/1992</c:v>
                </c:pt>
                <c:pt idx="1375">
                  <c:v>29/04/1992</c:v>
                </c:pt>
                <c:pt idx="1376">
                  <c:v>30/04/1992</c:v>
                </c:pt>
                <c:pt idx="1377">
                  <c:v>01/05/1992</c:v>
                </c:pt>
                <c:pt idx="1378">
                  <c:v>04/05/1992</c:v>
                </c:pt>
                <c:pt idx="1379">
                  <c:v>05/05/1992</c:v>
                </c:pt>
                <c:pt idx="1380">
                  <c:v>06/05/1992</c:v>
                </c:pt>
                <c:pt idx="1381">
                  <c:v>07/05/1992</c:v>
                </c:pt>
                <c:pt idx="1382">
                  <c:v>08/05/1992</c:v>
                </c:pt>
                <c:pt idx="1383">
                  <c:v>11/05/1992</c:v>
                </c:pt>
                <c:pt idx="1384">
                  <c:v>12/05/1992</c:v>
                </c:pt>
                <c:pt idx="1385">
                  <c:v>13/05/1992</c:v>
                </c:pt>
                <c:pt idx="1386">
                  <c:v>14/05/1992</c:v>
                </c:pt>
                <c:pt idx="1387">
                  <c:v>15/05/1992</c:v>
                </c:pt>
                <c:pt idx="1388">
                  <c:v>18/05/1992</c:v>
                </c:pt>
                <c:pt idx="1389">
                  <c:v>19/05/1992</c:v>
                </c:pt>
                <c:pt idx="1390">
                  <c:v>20/05/1992</c:v>
                </c:pt>
                <c:pt idx="1391">
                  <c:v>21/05/1992</c:v>
                </c:pt>
                <c:pt idx="1392">
                  <c:v>22/05/1992</c:v>
                </c:pt>
                <c:pt idx="1393">
                  <c:v>25/05/1992</c:v>
                </c:pt>
                <c:pt idx="1394">
                  <c:v>26/05/1992</c:v>
                </c:pt>
                <c:pt idx="1395">
                  <c:v>27/05/1992</c:v>
                </c:pt>
                <c:pt idx="1396">
                  <c:v>28/05/1992</c:v>
                </c:pt>
                <c:pt idx="1397">
                  <c:v>29/05/1992</c:v>
                </c:pt>
                <c:pt idx="1398">
                  <c:v>01/06/1992</c:v>
                </c:pt>
                <c:pt idx="1399">
                  <c:v>02/06/1992</c:v>
                </c:pt>
                <c:pt idx="1400">
                  <c:v>03/06/1992</c:v>
                </c:pt>
                <c:pt idx="1401">
                  <c:v>04/06/1992</c:v>
                </c:pt>
                <c:pt idx="1402">
                  <c:v>05/06/1992</c:v>
                </c:pt>
                <c:pt idx="1403">
                  <c:v>08/06/1992</c:v>
                </c:pt>
                <c:pt idx="1404">
                  <c:v>09/06/1992</c:v>
                </c:pt>
                <c:pt idx="1405">
                  <c:v>10/06/1992</c:v>
                </c:pt>
                <c:pt idx="1406">
                  <c:v>11/06/1992</c:v>
                </c:pt>
                <c:pt idx="1407">
                  <c:v>12/06/1992</c:v>
                </c:pt>
                <c:pt idx="1408">
                  <c:v>15/06/1992</c:v>
                </c:pt>
                <c:pt idx="1409">
                  <c:v>16/06/1992</c:v>
                </c:pt>
                <c:pt idx="1410">
                  <c:v>17/06/1992</c:v>
                </c:pt>
                <c:pt idx="1411">
                  <c:v>18/06/1992</c:v>
                </c:pt>
                <c:pt idx="1412">
                  <c:v>19/06/1992</c:v>
                </c:pt>
                <c:pt idx="1413">
                  <c:v>22/06/1992</c:v>
                </c:pt>
                <c:pt idx="1414">
                  <c:v>23/06/1992</c:v>
                </c:pt>
                <c:pt idx="1415">
                  <c:v>24/06/1992</c:v>
                </c:pt>
                <c:pt idx="1416">
                  <c:v>25/06/1992</c:v>
                </c:pt>
                <c:pt idx="1417">
                  <c:v>26/06/1992</c:v>
                </c:pt>
                <c:pt idx="1418">
                  <c:v>29/06/1992</c:v>
                </c:pt>
                <c:pt idx="1419">
                  <c:v>30/06/1992</c:v>
                </c:pt>
                <c:pt idx="1420">
                  <c:v>01/07/1992</c:v>
                </c:pt>
                <c:pt idx="1421">
                  <c:v>02/07/1992</c:v>
                </c:pt>
                <c:pt idx="1422">
                  <c:v>03/07/1992</c:v>
                </c:pt>
                <c:pt idx="1423">
                  <c:v>06/07/1992</c:v>
                </c:pt>
                <c:pt idx="1424">
                  <c:v>07/07/1992</c:v>
                </c:pt>
                <c:pt idx="1425">
                  <c:v>08/07/1992</c:v>
                </c:pt>
                <c:pt idx="1426">
                  <c:v>09/07/1992</c:v>
                </c:pt>
                <c:pt idx="1427">
                  <c:v>10/07/1992</c:v>
                </c:pt>
                <c:pt idx="1428">
                  <c:v>13/07/1992</c:v>
                </c:pt>
                <c:pt idx="1429">
                  <c:v>14/07/1992</c:v>
                </c:pt>
                <c:pt idx="1430">
                  <c:v>15/07/1992</c:v>
                </c:pt>
                <c:pt idx="1431">
                  <c:v>16/07/1992</c:v>
                </c:pt>
                <c:pt idx="1432">
                  <c:v>17/07/1992</c:v>
                </c:pt>
                <c:pt idx="1433">
                  <c:v>20/07/1992</c:v>
                </c:pt>
                <c:pt idx="1434">
                  <c:v>21/07/1992</c:v>
                </c:pt>
                <c:pt idx="1435">
                  <c:v>22/07/1992</c:v>
                </c:pt>
                <c:pt idx="1436">
                  <c:v>23/07/1992</c:v>
                </c:pt>
                <c:pt idx="1437">
                  <c:v>24/07/1992</c:v>
                </c:pt>
                <c:pt idx="1438">
                  <c:v>27/07/1992</c:v>
                </c:pt>
                <c:pt idx="1439">
                  <c:v>28/07/1992</c:v>
                </c:pt>
                <c:pt idx="1440">
                  <c:v>29/07/1992</c:v>
                </c:pt>
                <c:pt idx="1441">
                  <c:v>30/07/1992</c:v>
                </c:pt>
                <c:pt idx="1442">
                  <c:v>31/07/1992</c:v>
                </c:pt>
                <c:pt idx="1443">
                  <c:v>03/08/1992</c:v>
                </c:pt>
                <c:pt idx="1444">
                  <c:v>04/08/1992</c:v>
                </c:pt>
                <c:pt idx="1445">
                  <c:v>05/08/1992</c:v>
                </c:pt>
                <c:pt idx="1446">
                  <c:v>06/08/1992</c:v>
                </c:pt>
                <c:pt idx="1447">
                  <c:v>07/08/1992</c:v>
                </c:pt>
                <c:pt idx="1448">
                  <c:v>10/08/1992</c:v>
                </c:pt>
                <c:pt idx="1449">
                  <c:v>11/08/1992</c:v>
                </c:pt>
                <c:pt idx="1450">
                  <c:v>12/08/1992</c:v>
                </c:pt>
                <c:pt idx="1451">
                  <c:v>13/08/1992</c:v>
                </c:pt>
                <c:pt idx="1452">
                  <c:v>14/08/1992</c:v>
                </c:pt>
                <c:pt idx="1453">
                  <c:v>17/08/1992</c:v>
                </c:pt>
                <c:pt idx="1454">
                  <c:v>18/08/1992</c:v>
                </c:pt>
                <c:pt idx="1455">
                  <c:v>19/08/1992</c:v>
                </c:pt>
                <c:pt idx="1456">
                  <c:v>20/08/1992</c:v>
                </c:pt>
                <c:pt idx="1457">
                  <c:v>21/08/1992</c:v>
                </c:pt>
                <c:pt idx="1458">
                  <c:v>24/08/1992</c:v>
                </c:pt>
                <c:pt idx="1459">
                  <c:v>25/08/1992</c:v>
                </c:pt>
                <c:pt idx="1460">
                  <c:v>26/08/1992</c:v>
                </c:pt>
                <c:pt idx="1461">
                  <c:v>27/08/1992</c:v>
                </c:pt>
                <c:pt idx="1462">
                  <c:v>28/08/1992</c:v>
                </c:pt>
                <c:pt idx="1463">
                  <c:v>31/08/1992</c:v>
                </c:pt>
                <c:pt idx="1464">
                  <c:v>01/09/1992</c:v>
                </c:pt>
                <c:pt idx="1465">
                  <c:v>02/09/1992</c:v>
                </c:pt>
                <c:pt idx="1466">
                  <c:v>03/09/1992</c:v>
                </c:pt>
                <c:pt idx="1467">
                  <c:v>04/09/1992</c:v>
                </c:pt>
                <c:pt idx="1468">
                  <c:v>07/09/1992</c:v>
                </c:pt>
                <c:pt idx="1469">
                  <c:v>08/09/1992</c:v>
                </c:pt>
                <c:pt idx="1470">
                  <c:v>09/09/1992</c:v>
                </c:pt>
                <c:pt idx="1471">
                  <c:v>10/09/1992</c:v>
                </c:pt>
                <c:pt idx="1472">
                  <c:v>11/09/1992</c:v>
                </c:pt>
                <c:pt idx="1473">
                  <c:v>14/09/1992</c:v>
                </c:pt>
                <c:pt idx="1474">
                  <c:v>15/09/1992</c:v>
                </c:pt>
                <c:pt idx="1475">
                  <c:v>16/09/1992</c:v>
                </c:pt>
                <c:pt idx="1476">
                  <c:v>17/09/1992</c:v>
                </c:pt>
                <c:pt idx="1477">
                  <c:v>18/09/1992</c:v>
                </c:pt>
                <c:pt idx="1478">
                  <c:v>21/09/1992</c:v>
                </c:pt>
                <c:pt idx="1479">
                  <c:v>22/09/1992</c:v>
                </c:pt>
                <c:pt idx="1480">
                  <c:v>23/09/1992</c:v>
                </c:pt>
                <c:pt idx="1481">
                  <c:v>24/09/1992</c:v>
                </c:pt>
                <c:pt idx="1482">
                  <c:v>25/09/1992</c:v>
                </c:pt>
                <c:pt idx="1483">
                  <c:v>28/09/1992</c:v>
                </c:pt>
                <c:pt idx="1484">
                  <c:v>29/09/1992</c:v>
                </c:pt>
                <c:pt idx="1485">
                  <c:v>30/09/1992</c:v>
                </c:pt>
                <c:pt idx="1486">
                  <c:v>01/10/1992</c:v>
                </c:pt>
                <c:pt idx="1487">
                  <c:v>02/10/1992</c:v>
                </c:pt>
                <c:pt idx="1488">
                  <c:v>05/10/1992</c:v>
                </c:pt>
                <c:pt idx="1489">
                  <c:v>06/10/1992</c:v>
                </c:pt>
                <c:pt idx="1490">
                  <c:v>07/10/1992</c:v>
                </c:pt>
                <c:pt idx="1491">
                  <c:v>08/10/1992</c:v>
                </c:pt>
                <c:pt idx="1492">
                  <c:v>09/10/1992</c:v>
                </c:pt>
                <c:pt idx="1493">
                  <c:v>12/10/1992</c:v>
                </c:pt>
                <c:pt idx="1494">
                  <c:v>13/10/1992</c:v>
                </c:pt>
                <c:pt idx="1495">
                  <c:v>14/10/1992</c:v>
                </c:pt>
                <c:pt idx="1496">
                  <c:v>15/10/1992</c:v>
                </c:pt>
                <c:pt idx="1497">
                  <c:v>16/10/1992</c:v>
                </c:pt>
                <c:pt idx="1498">
                  <c:v>19/10/1992</c:v>
                </c:pt>
                <c:pt idx="1499">
                  <c:v>20/10/1992</c:v>
                </c:pt>
                <c:pt idx="1500">
                  <c:v>21/10/1992</c:v>
                </c:pt>
                <c:pt idx="1501">
                  <c:v>22/10/1992</c:v>
                </c:pt>
                <c:pt idx="1502">
                  <c:v>23/10/1992</c:v>
                </c:pt>
                <c:pt idx="1503">
                  <c:v>26/10/1992</c:v>
                </c:pt>
                <c:pt idx="1504">
                  <c:v>27/10/1992</c:v>
                </c:pt>
                <c:pt idx="1505">
                  <c:v>28/10/1992</c:v>
                </c:pt>
                <c:pt idx="1506">
                  <c:v>29/10/1992</c:v>
                </c:pt>
                <c:pt idx="1507">
                  <c:v>30/10/1992</c:v>
                </c:pt>
                <c:pt idx="1508">
                  <c:v>02/11/1992</c:v>
                </c:pt>
                <c:pt idx="1509">
                  <c:v>03/11/1992</c:v>
                </c:pt>
                <c:pt idx="1510">
                  <c:v>04/11/1992</c:v>
                </c:pt>
                <c:pt idx="1511">
                  <c:v>05/11/1992</c:v>
                </c:pt>
                <c:pt idx="1512">
                  <c:v>06/11/1992</c:v>
                </c:pt>
                <c:pt idx="1513">
                  <c:v>09/11/1992</c:v>
                </c:pt>
                <c:pt idx="1514">
                  <c:v>10/11/1992</c:v>
                </c:pt>
                <c:pt idx="1515">
                  <c:v>11/11/1992</c:v>
                </c:pt>
                <c:pt idx="1516">
                  <c:v>12/11/1992</c:v>
                </c:pt>
                <c:pt idx="1517">
                  <c:v>13/11/1992</c:v>
                </c:pt>
                <c:pt idx="1518">
                  <c:v>16/11/1992</c:v>
                </c:pt>
                <c:pt idx="1519">
                  <c:v>17/11/1992</c:v>
                </c:pt>
                <c:pt idx="1520">
                  <c:v>18/11/1992</c:v>
                </c:pt>
                <c:pt idx="1521">
                  <c:v>19/11/1992</c:v>
                </c:pt>
                <c:pt idx="1522">
                  <c:v>20/11/1992</c:v>
                </c:pt>
                <c:pt idx="1523">
                  <c:v>23/11/1992</c:v>
                </c:pt>
                <c:pt idx="1524">
                  <c:v>24/11/1992</c:v>
                </c:pt>
                <c:pt idx="1525">
                  <c:v>25/11/1992</c:v>
                </c:pt>
                <c:pt idx="1526">
                  <c:v>26/11/1992</c:v>
                </c:pt>
                <c:pt idx="1527">
                  <c:v>27/11/1992</c:v>
                </c:pt>
                <c:pt idx="1528">
                  <c:v>30/11/1992</c:v>
                </c:pt>
                <c:pt idx="1529">
                  <c:v>01/12/1992</c:v>
                </c:pt>
                <c:pt idx="1530">
                  <c:v>02/12/1992</c:v>
                </c:pt>
                <c:pt idx="1531">
                  <c:v>03/12/1992</c:v>
                </c:pt>
                <c:pt idx="1532">
                  <c:v>04/12/1992</c:v>
                </c:pt>
                <c:pt idx="1533">
                  <c:v>07/12/1992</c:v>
                </c:pt>
                <c:pt idx="1534">
                  <c:v>08/12/1992</c:v>
                </c:pt>
                <c:pt idx="1535">
                  <c:v>09/12/1992</c:v>
                </c:pt>
                <c:pt idx="1536">
                  <c:v>10/12/1992</c:v>
                </c:pt>
                <c:pt idx="1537">
                  <c:v>11/12/1992</c:v>
                </c:pt>
                <c:pt idx="1538">
                  <c:v>14/12/1992</c:v>
                </c:pt>
                <c:pt idx="1539">
                  <c:v>15/12/1992</c:v>
                </c:pt>
                <c:pt idx="1540">
                  <c:v>16/12/1992</c:v>
                </c:pt>
                <c:pt idx="1541">
                  <c:v>17/12/1992</c:v>
                </c:pt>
                <c:pt idx="1542">
                  <c:v>18/12/1992</c:v>
                </c:pt>
                <c:pt idx="1543">
                  <c:v>21/12/1992</c:v>
                </c:pt>
                <c:pt idx="1544">
                  <c:v>22/12/1992</c:v>
                </c:pt>
                <c:pt idx="1545">
                  <c:v>23/12/1992</c:v>
                </c:pt>
                <c:pt idx="1546">
                  <c:v>24/12/1992</c:v>
                </c:pt>
                <c:pt idx="1547">
                  <c:v>28/12/1992</c:v>
                </c:pt>
                <c:pt idx="1548">
                  <c:v>29/12/1992</c:v>
                </c:pt>
                <c:pt idx="1549">
                  <c:v>04/01/1993</c:v>
                </c:pt>
                <c:pt idx="1550">
                  <c:v>05/01/1993</c:v>
                </c:pt>
                <c:pt idx="1551">
                  <c:v>06/01/1993</c:v>
                </c:pt>
                <c:pt idx="1552">
                  <c:v>07/01/1993</c:v>
                </c:pt>
                <c:pt idx="1553">
                  <c:v>08/01/1993</c:v>
                </c:pt>
                <c:pt idx="1554">
                  <c:v>11/01/1993</c:v>
                </c:pt>
                <c:pt idx="1555">
                  <c:v>12/01/1993</c:v>
                </c:pt>
                <c:pt idx="1556">
                  <c:v>13/01/1993</c:v>
                </c:pt>
                <c:pt idx="1557">
                  <c:v>14/01/1993</c:v>
                </c:pt>
                <c:pt idx="1558">
                  <c:v>15/01/1993</c:v>
                </c:pt>
                <c:pt idx="1559">
                  <c:v>18/01/1993</c:v>
                </c:pt>
                <c:pt idx="1560">
                  <c:v>19/01/1993</c:v>
                </c:pt>
                <c:pt idx="1561">
                  <c:v>20/01/1993</c:v>
                </c:pt>
                <c:pt idx="1562">
                  <c:v>21/01/1993</c:v>
                </c:pt>
                <c:pt idx="1563">
                  <c:v>22/01/1993</c:v>
                </c:pt>
                <c:pt idx="1564">
                  <c:v>25/01/1993</c:v>
                </c:pt>
                <c:pt idx="1565">
                  <c:v>26/01/1993</c:v>
                </c:pt>
                <c:pt idx="1566">
                  <c:v>27/01/1993</c:v>
                </c:pt>
                <c:pt idx="1567">
                  <c:v>28/01/1993</c:v>
                </c:pt>
                <c:pt idx="1568">
                  <c:v>29/01/1993</c:v>
                </c:pt>
                <c:pt idx="1569">
                  <c:v>01/02/1993</c:v>
                </c:pt>
                <c:pt idx="1570">
                  <c:v>02/02/1993</c:v>
                </c:pt>
                <c:pt idx="1571">
                  <c:v>03/02/1993</c:v>
                </c:pt>
                <c:pt idx="1572">
                  <c:v>04/02/1993</c:v>
                </c:pt>
                <c:pt idx="1573">
                  <c:v>05/02/1993</c:v>
                </c:pt>
                <c:pt idx="1574">
                  <c:v>08/02/1993</c:v>
                </c:pt>
                <c:pt idx="1575">
                  <c:v>09/02/1993</c:v>
                </c:pt>
                <c:pt idx="1576">
                  <c:v>10/02/1993</c:v>
                </c:pt>
                <c:pt idx="1577">
                  <c:v>11/02/1993</c:v>
                </c:pt>
                <c:pt idx="1578">
                  <c:v>12/02/1993</c:v>
                </c:pt>
                <c:pt idx="1579">
                  <c:v>15/02/1993</c:v>
                </c:pt>
                <c:pt idx="1580">
                  <c:v>16/02/1993</c:v>
                </c:pt>
                <c:pt idx="1581">
                  <c:v>17/02/1993</c:v>
                </c:pt>
                <c:pt idx="1582">
                  <c:v>18/02/1993</c:v>
                </c:pt>
                <c:pt idx="1583">
                  <c:v>19/02/1993</c:v>
                </c:pt>
                <c:pt idx="1584">
                  <c:v>22/02/1993</c:v>
                </c:pt>
                <c:pt idx="1585">
                  <c:v>23/02/1993</c:v>
                </c:pt>
                <c:pt idx="1586">
                  <c:v>24/02/1993</c:v>
                </c:pt>
                <c:pt idx="1587">
                  <c:v>25/02/1993</c:v>
                </c:pt>
                <c:pt idx="1588">
                  <c:v>26/02/1993</c:v>
                </c:pt>
                <c:pt idx="1589">
                  <c:v>01/03/1993</c:v>
                </c:pt>
                <c:pt idx="1590">
                  <c:v>02/03/1993</c:v>
                </c:pt>
                <c:pt idx="1591">
                  <c:v>03/03/1993</c:v>
                </c:pt>
                <c:pt idx="1592">
                  <c:v>04/03/1993</c:v>
                </c:pt>
                <c:pt idx="1593">
                  <c:v>05/03/1993</c:v>
                </c:pt>
                <c:pt idx="1594">
                  <c:v>08/03/1993</c:v>
                </c:pt>
                <c:pt idx="1595">
                  <c:v>09/03/1993</c:v>
                </c:pt>
                <c:pt idx="1596">
                  <c:v>10/03/1993</c:v>
                </c:pt>
                <c:pt idx="1597">
                  <c:v>11/03/1993</c:v>
                </c:pt>
                <c:pt idx="1598">
                  <c:v>12/03/1993</c:v>
                </c:pt>
                <c:pt idx="1599">
                  <c:v>15/03/1993</c:v>
                </c:pt>
                <c:pt idx="1600">
                  <c:v>16/03/1993</c:v>
                </c:pt>
                <c:pt idx="1601">
                  <c:v>17/03/1993</c:v>
                </c:pt>
                <c:pt idx="1602">
                  <c:v>18/03/1993</c:v>
                </c:pt>
                <c:pt idx="1603">
                  <c:v>19/03/1993</c:v>
                </c:pt>
                <c:pt idx="1604">
                  <c:v>22/03/1993</c:v>
                </c:pt>
                <c:pt idx="1605">
                  <c:v>23/03/1993</c:v>
                </c:pt>
                <c:pt idx="1606">
                  <c:v>24/03/1993</c:v>
                </c:pt>
                <c:pt idx="1607">
                  <c:v>25/03/1993</c:v>
                </c:pt>
                <c:pt idx="1608">
                  <c:v>26/03/1993</c:v>
                </c:pt>
                <c:pt idx="1609">
                  <c:v>29/03/1993</c:v>
                </c:pt>
                <c:pt idx="1610">
                  <c:v>30/03/1993</c:v>
                </c:pt>
                <c:pt idx="1611">
                  <c:v>31/03/1993</c:v>
                </c:pt>
                <c:pt idx="1612">
                  <c:v>01/04/1993</c:v>
                </c:pt>
                <c:pt idx="1613">
                  <c:v>02/04/1993</c:v>
                </c:pt>
                <c:pt idx="1614">
                  <c:v>05/04/1993</c:v>
                </c:pt>
                <c:pt idx="1615">
                  <c:v>06/04/1993</c:v>
                </c:pt>
                <c:pt idx="1616">
                  <c:v>07/04/1993</c:v>
                </c:pt>
                <c:pt idx="1617">
                  <c:v>08/04/1993</c:v>
                </c:pt>
                <c:pt idx="1618">
                  <c:v>09/04/1993</c:v>
                </c:pt>
                <c:pt idx="1619">
                  <c:v>12/04/1993</c:v>
                </c:pt>
                <c:pt idx="1620">
                  <c:v>13/04/1993</c:v>
                </c:pt>
                <c:pt idx="1621">
                  <c:v>14/04/1993</c:v>
                </c:pt>
                <c:pt idx="1622">
                  <c:v>15/04/1993</c:v>
                </c:pt>
                <c:pt idx="1623">
                  <c:v>16/04/1993</c:v>
                </c:pt>
                <c:pt idx="1624">
                  <c:v>19/04/1993</c:v>
                </c:pt>
                <c:pt idx="1625">
                  <c:v>20/04/1993</c:v>
                </c:pt>
                <c:pt idx="1626">
                  <c:v>21/04/1993</c:v>
                </c:pt>
                <c:pt idx="1627">
                  <c:v>22/04/1993</c:v>
                </c:pt>
                <c:pt idx="1628">
                  <c:v>23/04/1993</c:v>
                </c:pt>
                <c:pt idx="1629">
                  <c:v>26/04/1993</c:v>
                </c:pt>
                <c:pt idx="1630">
                  <c:v>27/04/1993</c:v>
                </c:pt>
                <c:pt idx="1631">
                  <c:v>28/04/1993</c:v>
                </c:pt>
                <c:pt idx="1632">
                  <c:v>29/04/1993</c:v>
                </c:pt>
                <c:pt idx="1633">
                  <c:v>30/04/1993</c:v>
                </c:pt>
                <c:pt idx="1634">
                  <c:v>03/05/1993</c:v>
                </c:pt>
                <c:pt idx="1635">
                  <c:v>04/05/1993</c:v>
                </c:pt>
                <c:pt idx="1636">
                  <c:v>05/05/1993</c:v>
                </c:pt>
                <c:pt idx="1637">
                  <c:v>06/05/1993</c:v>
                </c:pt>
                <c:pt idx="1638">
                  <c:v>07/05/1993</c:v>
                </c:pt>
                <c:pt idx="1639">
                  <c:v>10/05/1993</c:v>
                </c:pt>
                <c:pt idx="1640">
                  <c:v>11/05/1993</c:v>
                </c:pt>
                <c:pt idx="1641">
                  <c:v>12/05/1993</c:v>
                </c:pt>
                <c:pt idx="1642">
                  <c:v>13/05/1993</c:v>
                </c:pt>
                <c:pt idx="1643">
                  <c:v>14/05/1993</c:v>
                </c:pt>
                <c:pt idx="1644">
                  <c:v>17/05/1993</c:v>
                </c:pt>
                <c:pt idx="1645">
                  <c:v>18/05/1993</c:v>
                </c:pt>
                <c:pt idx="1646">
                  <c:v>19/05/1993</c:v>
                </c:pt>
                <c:pt idx="1647">
                  <c:v>20/05/1993</c:v>
                </c:pt>
                <c:pt idx="1648">
                  <c:v>21/05/1993</c:v>
                </c:pt>
                <c:pt idx="1649">
                  <c:v>24/05/1993</c:v>
                </c:pt>
                <c:pt idx="1650">
                  <c:v>25/05/1993</c:v>
                </c:pt>
                <c:pt idx="1651">
                  <c:v>26/05/1993</c:v>
                </c:pt>
                <c:pt idx="1652">
                  <c:v>27/05/1993</c:v>
                </c:pt>
                <c:pt idx="1653">
                  <c:v>28/05/1993</c:v>
                </c:pt>
                <c:pt idx="1654">
                  <c:v>31/05/1993</c:v>
                </c:pt>
                <c:pt idx="1655">
                  <c:v>01/06/1993</c:v>
                </c:pt>
                <c:pt idx="1656">
                  <c:v>02/06/1993</c:v>
                </c:pt>
                <c:pt idx="1657">
                  <c:v>03/06/1993</c:v>
                </c:pt>
                <c:pt idx="1658">
                  <c:v>04/06/1993</c:v>
                </c:pt>
                <c:pt idx="1659">
                  <c:v>07/06/1993</c:v>
                </c:pt>
                <c:pt idx="1660">
                  <c:v>08/06/1993</c:v>
                </c:pt>
                <c:pt idx="1661">
                  <c:v>09/06/1993</c:v>
                </c:pt>
                <c:pt idx="1662">
                  <c:v>10/06/1993</c:v>
                </c:pt>
                <c:pt idx="1663">
                  <c:v>11/06/1993</c:v>
                </c:pt>
                <c:pt idx="1664">
                  <c:v>14/06/1993</c:v>
                </c:pt>
                <c:pt idx="1665">
                  <c:v>15/06/1993</c:v>
                </c:pt>
                <c:pt idx="1666">
                  <c:v>16/06/1993</c:v>
                </c:pt>
                <c:pt idx="1667">
                  <c:v>17/06/1993</c:v>
                </c:pt>
                <c:pt idx="1668">
                  <c:v>18/06/1993</c:v>
                </c:pt>
                <c:pt idx="1669">
                  <c:v>21/06/1993</c:v>
                </c:pt>
                <c:pt idx="1670">
                  <c:v>22/06/1993</c:v>
                </c:pt>
                <c:pt idx="1671">
                  <c:v>23/06/1993</c:v>
                </c:pt>
                <c:pt idx="1672">
                  <c:v>24/06/1993</c:v>
                </c:pt>
                <c:pt idx="1673">
                  <c:v>25/06/1993</c:v>
                </c:pt>
                <c:pt idx="1674">
                  <c:v>28/06/1993</c:v>
                </c:pt>
                <c:pt idx="1675">
                  <c:v>29/06/1993</c:v>
                </c:pt>
                <c:pt idx="1676">
                  <c:v>30/06/1993</c:v>
                </c:pt>
                <c:pt idx="1677">
                  <c:v>01/07/1993</c:v>
                </c:pt>
                <c:pt idx="1678">
                  <c:v>02/07/1993</c:v>
                </c:pt>
                <c:pt idx="1679">
                  <c:v>05/07/1993</c:v>
                </c:pt>
                <c:pt idx="1680">
                  <c:v>06/07/1993</c:v>
                </c:pt>
                <c:pt idx="1681">
                  <c:v>07/07/1993</c:v>
                </c:pt>
                <c:pt idx="1682">
                  <c:v>08/07/1993</c:v>
                </c:pt>
                <c:pt idx="1683">
                  <c:v>09/07/1993</c:v>
                </c:pt>
                <c:pt idx="1684">
                  <c:v>12/07/1993</c:v>
                </c:pt>
                <c:pt idx="1685">
                  <c:v>13/07/1993</c:v>
                </c:pt>
                <c:pt idx="1686">
                  <c:v>14/07/1993</c:v>
                </c:pt>
                <c:pt idx="1687">
                  <c:v>15/07/1993</c:v>
                </c:pt>
                <c:pt idx="1688">
                  <c:v>16/07/1993</c:v>
                </c:pt>
                <c:pt idx="1689">
                  <c:v>19/07/1993</c:v>
                </c:pt>
                <c:pt idx="1690">
                  <c:v>20/07/1993</c:v>
                </c:pt>
                <c:pt idx="1691">
                  <c:v>21/07/1993</c:v>
                </c:pt>
                <c:pt idx="1692">
                  <c:v>22/07/1993</c:v>
                </c:pt>
                <c:pt idx="1693">
                  <c:v>23/07/1993</c:v>
                </c:pt>
                <c:pt idx="1694">
                  <c:v>26/07/1993</c:v>
                </c:pt>
                <c:pt idx="1695">
                  <c:v>27/07/1993</c:v>
                </c:pt>
                <c:pt idx="1696">
                  <c:v>28/07/1993</c:v>
                </c:pt>
                <c:pt idx="1697">
                  <c:v>29/07/1993</c:v>
                </c:pt>
                <c:pt idx="1698">
                  <c:v>30/07/1993</c:v>
                </c:pt>
                <c:pt idx="1699">
                  <c:v>02/08/1993</c:v>
                </c:pt>
                <c:pt idx="1700">
                  <c:v>03/08/1993</c:v>
                </c:pt>
                <c:pt idx="1701">
                  <c:v>04/08/1993</c:v>
                </c:pt>
                <c:pt idx="1702">
                  <c:v>05/08/1993</c:v>
                </c:pt>
                <c:pt idx="1703">
                  <c:v>06/08/1993</c:v>
                </c:pt>
                <c:pt idx="1704">
                  <c:v>09/08/1993</c:v>
                </c:pt>
                <c:pt idx="1705">
                  <c:v>10/08/1993</c:v>
                </c:pt>
                <c:pt idx="1706">
                  <c:v>11/08/1993</c:v>
                </c:pt>
                <c:pt idx="1707">
                  <c:v>12/08/1993</c:v>
                </c:pt>
                <c:pt idx="1708">
                  <c:v>13/08/1993</c:v>
                </c:pt>
                <c:pt idx="1709">
                  <c:v>16/08/1993</c:v>
                </c:pt>
                <c:pt idx="1710">
                  <c:v>17/08/1993</c:v>
                </c:pt>
                <c:pt idx="1711">
                  <c:v>18/08/1993</c:v>
                </c:pt>
                <c:pt idx="1712">
                  <c:v>19/08/1993</c:v>
                </c:pt>
                <c:pt idx="1713">
                  <c:v>20/08/1993</c:v>
                </c:pt>
                <c:pt idx="1714">
                  <c:v>23/08/1993</c:v>
                </c:pt>
                <c:pt idx="1715">
                  <c:v>24/08/1993</c:v>
                </c:pt>
                <c:pt idx="1716">
                  <c:v>25/08/1993</c:v>
                </c:pt>
                <c:pt idx="1717">
                  <c:v>26/08/1993</c:v>
                </c:pt>
                <c:pt idx="1718">
                  <c:v>27/08/1993</c:v>
                </c:pt>
                <c:pt idx="1719">
                  <c:v>30/08/1993</c:v>
                </c:pt>
                <c:pt idx="1720">
                  <c:v>31/08/1993</c:v>
                </c:pt>
                <c:pt idx="1721">
                  <c:v>01/09/1993</c:v>
                </c:pt>
                <c:pt idx="1722">
                  <c:v>02/09/1993</c:v>
                </c:pt>
                <c:pt idx="1723">
                  <c:v>03/09/1993</c:v>
                </c:pt>
                <c:pt idx="1724">
                  <c:v>06/09/1993</c:v>
                </c:pt>
                <c:pt idx="1725">
                  <c:v>07/09/1993</c:v>
                </c:pt>
                <c:pt idx="1726">
                  <c:v>08/09/1993</c:v>
                </c:pt>
                <c:pt idx="1727">
                  <c:v>09/09/1993</c:v>
                </c:pt>
                <c:pt idx="1728">
                  <c:v>10/09/1993</c:v>
                </c:pt>
                <c:pt idx="1729">
                  <c:v>13/09/1993</c:v>
                </c:pt>
                <c:pt idx="1730">
                  <c:v>14/09/1993</c:v>
                </c:pt>
                <c:pt idx="1731">
                  <c:v>15/09/1993</c:v>
                </c:pt>
                <c:pt idx="1732">
                  <c:v>16/09/1993</c:v>
                </c:pt>
                <c:pt idx="1733">
                  <c:v>17/09/1993</c:v>
                </c:pt>
                <c:pt idx="1734">
                  <c:v>20/09/1993</c:v>
                </c:pt>
                <c:pt idx="1735">
                  <c:v>21/09/1993</c:v>
                </c:pt>
                <c:pt idx="1736">
                  <c:v>22/09/1993</c:v>
                </c:pt>
                <c:pt idx="1737">
                  <c:v>23/09/1993</c:v>
                </c:pt>
                <c:pt idx="1738">
                  <c:v>24/09/1993</c:v>
                </c:pt>
                <c:pt idx="1739">
                  <c:v>27/09/1993</c:v>
                </c:pt>
                <c:pt idx="1740">
                  <c:v>28/09/1993</c:v>
                </c:pt>
                <c:pt idx="1741">
                  <c:v>29/09/1993</c:v>
                </c:pt>
                <c:pt idx="1742">
                  <c:v>30/09/1993</c:v>
                </c:pt>
                <c:pt idx="1743">
                  <c:v>01/10/1993</c:v>
                </c:pt>
                <c:pt idx="1744">
                  <c:v>04/10/1993</c:v>
                </c:pt>
                <c:pt idx="1745">
                  <c:v>05/10/1993</c:v>
                </c:pt>
                <c:pt idx="1746">
                  <c:v>06/10/1993</c:v>
                </c:pt>
                <c:pt idx="1747">
                  <c:v>07/10/1993</c:v>
                </c:pt>
                <c:pt idx="1748">
                  <c:v>08/10/1993</c:v>
                </c:pt>
                <c:pt idx="1749">
                  <c:v>11/10/1993</c:v>
                </c:pt>
                <c:pt idx="1750">
                  <c:v>12/10/1993</c:v>
                </c:pt>
                <c:pt idx="1751">
                  <c:v>13/10/1993</c:v>
                </c:pt>
                <c:pt idx="1752">
                  <c:v>14/10/1993</c:v>
                </c:pt>
                <c:pt idx="1753">
                  <c:v>15/10/1993</c:v>
                </c:pt>
                <c:pt idx="1754">
                  <c:v>18/10/1993</c:v>
                </c:pt>
                <c:pt idx="1755">
                  <c:v>19/10/1993</c:v>
                </c:pt>
                <c:pt idx="1756">
                  <c:v>20/10/1993</c:v>
                </c:pt>
                <c:pt idx="1757">
                  <c:v>21/10/1993</c:v>
                </c:pt>
                <c:pt idx="1758">
                  <c:v>22/10/1993</c:v>
                </c:pt>
                <c:pt idx="1759">
                  <c:v>25/10/1993</c:v>
                </c:pt>
                <c:pt idx="1760">
                  <c:v>26/10/1993</c:v>
                </c:pt>
                <c:pt idx="1761">
                  <c:v>27/10/1993</c:v>
                </c:pt>
                <c:pt idx="1762">
                  <c:v>28/10/1993</c:v>
                </c:pt>
                <c:pt idx="1763">
                  <c:v>29/10/1993</c:v>
                </c:pt>
                <c:pt idx="1764">
                  <c:v>01/11/1993</c:v>
                </c:pt>
                <c:pt idx="1765">
                  <c:v>02/11/1993</c:v>
                </c:pt>
                <c:pt idx="1766">
                  <c:v>03/11/1993</c:v>
                </c:pt>
                <c:pt idx="1767">
                  <c:v>04/11/1993</c:v>
                </c:pt>
                <c:pt idx="1768">
                  <c:v>05/11/1993</c:v>
                </c:pt>
                <c:pt idx="1769">
                  <c:v>08/11/1993</c:v>
                </c:pt>
                <c:pt idx="1770">
                  <c:v>09/11/1993</c:v>
                </c:pt>
                <c:pt idx="1771">
                  <c:v>10/11/1993</c:v>
                </c:pt>
                <c:pt idx="1772">
                  <c:v>11/11/1993</c:v>
                </c:pt>
                <c:pt idx="1773">
                  <c:v>12/11/1993</c:v>
                </c:pt>
                <c:pt idx="1774">
                  <c:v>15/11/1993</c:v>
                </c:pt>
                <c:pt idx="1775">
                  <c:v>16/11/1993</c:v>
                </c:pt>
                <c:pt idx="1776">
                  <c:v>17/11/1993</c:v>
                </c:pt>
                <c:pt idx="1777">
                  <c:v>18/11/1993</c:v>
                </c:pt>
                <c:pt idx="1778">
                  <c:v>19/11/1993</c:v>
                </c:pt>
                <c:pt idx="1779">
                  <c:v>22/11/1993</c:v>
                </c:pt>
                <c:pt idx="1780">
                  <c:v>23/11/1993</c:v>
                </c:pt>
                <c:pt idx="1781">
                  <c:v>24/11/1993</c:v>
                </c:pt>
                <c:pt idx="1782">
                  <c:v>25/11/1993</c:v>
                </c:pt>
                <c:pt idx="1783">
                  <c:v>26/11/1993</c:v>
                </c:pt>
                <c:pt idx="1784">
                  <c:v>29/11/1993</c:v>
                </c:pt>
                <c:pt idx="1785">
                  <c:v>30/11/1993</c:v>
                </c:pt>
                <c:pt idx="1786">
                  <c:v>01/12/1993</c:v>
                </c:pt>
                <c:pt idx="1787">
                  <c:v>02/12/1993</c:v>
                </c:pt>
                <c:pt idx="1788">
                  <c:v>03/12/1993</c:v>
                </c:pt>
                <c:pt idx="1789">
                  <c:v>06/12/1993</c:v>
                </c:pt>
                <c:pt idx="1790">
                  <c:v>07/12/1993</c:v>
                </c:pt>
                <c:pt idx="1791">
                  <c:v>08/12/1993</c:v>
                </c:pt>
                <c:pt idx="1792">
                  <c:v>09/12/1993</c:v>
                </c:pt>
                <c:pt idx="1793">
                  <c:v>10/12/1993</c:v>
                </c:pt>
                <c:pt idx="1794">
                  <c:v>13/12/1993</c:v>
                </c:pt>
                <c:pt idx="1795">
                  <c:v>14/12/1993</c:v>
                </c:pt>
                <c:pt idx="1796">
                  <c:v>15/12/1993</c:v>
                </c:pt>
                <c:pt idx="1797">
                  <c:v>16/12/1993</c:v>
                </c:pt>
                <c:pt idx="1798">
                  <c:v>17/12/1993</c:v>
                </c:pt>
                <c:pt idx="1799">
                  <c:v>20/12/1993</c:v>
                </c:pt>
                <c:pt idx="1800">
                  <c:v>21/12/1993</c:v>
                </c:pt>
                <c:pt idx="1801">
                  <c:v>22/12/1993</c:v>
                </c:pt>
                <c:pt idx="1802">
                  <c:v>23/12/1993</c:v>
                </c:pt>
                <c:pt idx="1803">
                  <c:v>24/12/1993</c:v>
                </c:pt>
                <c:pt idx="1804">
                  <c:v>27/12/1993</c:v>
                </c:pt>
                <c:pt idx="1805">
                  <c:v>28/12/1993</c:v>
                </c:pt>
                <c:pt idx="1806">
                  <c:v>29/12/1993</c:v>
                </c:pt>
                <c:pt idx="1807">
                  <c:v>30/12/1993</c:v>
                </c:pt>
                <c:pt idx="1808">
                  <c:v>03/01/1994</c:v>
                </c:pt>
                <c:pt idx="1809">
                  <c:v>04/01/1994</c:v>
                </c:pt>
                <c:pt idx="1810">
                  <c:v>05/01/1994</c:v>
                </c:pt>
                <c:pt idx="1811">
                  <c:v>06/01/1994</c:v>
                </c:pt>
                <c:pt idx="1812">
                  <c:v>07/01/1994</c:v>
                </c:pt>
                <c:pt idx="1813">
                  <c:v>10/01/1994</c:v>
                </c:pt>
                <c:pt idx="1814">
                  <c:v>11/01/1994</c:v>
                </c:pt>
                <c:pt idx="1815">
                  <c:v>12/01/1994</c:v>
                </c:pt>
                <c:pt idx="1816">
                  <c:v>13/01/1994</c:v>
                </c:pt>
                <c:pt idx="1817">
                  <c:v>14/01/1994</c:v>
                </c:pt>
                <c:pt idx="1818">
                  <c:v>17/01/1994</c:v>
                </c:pt>
                <c:pt idx="1819">
                  <c:v>18/01/1994</c:v>
                </c:pt>
                <c:pt idx="1820">
                  <c:v>19/01/1994</c:v>
                </c:pt>
                <c:pt idx="1821">
                  <c:v>20/01/1994</c:v>
                </c:pt>
                <c:pt idx="1822">
                  <c:v>21/01/1994</c:v>
                </c:pt>
                <c:pt idx="1823">
                  <c:v>24/01/1994</c:v>
                </c:pt>
                <c:pt idx="1824">
                  <c:v>25/01/1994</c:v>
                </c:pt>
                <c:pt idx="1825">
                  <c:v>26/01/1994</c:v>
                </c:pt>
                <c:pt idx="1826">
                  <c:v>27/01/1994</c:v>
                </c:pt>
                <c:pt idx="1827">
                  <c:v>28/01/1994</c:v>
                </c:pt>
                <c:pt idx="1828">
                  <c:v>31/01/1994</c:v>
                </c:pt>
                <c:pt idx="1829">
                  <c:v>01/02/1994</c:v>
                </c:pt>
                <c:pt idx="1830">
                  <c:v>02/02/1994</c:v>
                </c:pt>
                <c:pt idx="1831">
                  <c:v>03/02/1994</c:v>
                </c:pt>
                <c:pt idx="1832">
                  <c:v>04/02/1994</c:v>
                </c:pt>
                <c:pt idx="1833">
                  <c:v>07/02/1994</c:v>
                </c:pt>
                <c:pt idx="1834">
                  <c:v>08/02/1994</c:v>
                </c:pt>
                <c:pt idx="1835">
                  <c:v>09/02/1994</c:v>
                </c:pt>
                <c:pt idx="1836">
                  <c:v>10/02/1994</c:v>
                </c:pt>
                <c:pt idx="1837">
                  <c:v>11/02/1994</c:v>
                </c:pt>
                <c:pt idx="1838">
                  <c:v>14/02/1994</c:v>
                </c:pt>
                <c:pt idx="1839">
                  <c:v>15/02/1994</c:v>
                </c:pt>
                <c:pt idx="1840">
                  <c:v>16/02/1994</c:v>
                </c:pt>
                <c:pt idx="1841">
                  <c:v>17/02/1994</c:v>
                </c:pt>
                <c:pt idx="1842">
                  <c:v>18/02/1994</c:v>
                </c:pt>
                <c:pt idx="1843">
                  <c:v>21/02/1994</c:v>
                </c:pt>
                <c:pt idx="1844">
                  <c:v>22/02/1994</c:v>
                </c:pt>
                <c:pt idx="1845">
                  <c:v>23/02/1994</c:v>
                </c:pt>
                <c:pt idx="1846">
                  <c:v>24/02/1994</c:v>
                </c:pt>
                <c:pt idx="1847">
                  <c:v>25/02/1994</c:v>
                </c:pt>
                <c:pt idx="1848">
                  <c:v>28/02/1994</c:v>
                </c:pt>
                <c:pt idx="1849">
                  <c:v>01/03/1994</c:v>
                </c:pt>
                <c:pt idx="1850">
                  <c:v>02/03/1994</c:v>
                </c:pt>
                <c:pt idx="1851">
                  <c:v>03/03/1994</c:v>
                </c:pt>
                <c:pt idx="1852">
                  <c:v>04/03/1994</c:v>
                </c:pt>
                <c:pt idx="1853">
                  <c:v>07/03/1994</c:v>
                </c:pt>
                <c:pt idx="1854">
                  <c:v>08/03/1994</c:v>
                </c:pt>
                <c:pt idx="1855">
                  <c:v>09/03/1994</c:v>
                </c:pt>
                <c:pt idx="1856">
                  <c:v>10/03/1994</c:v>
                </c:pt>
                <c:pt idx="1857">
                  <c:v>11/03/1994</c:v>
                </c:pt>
                <c:pt idx="1858">
                  <c:v>14/03/1994</c:v>
                </c:pt>
                <c:pt idx="1859">
                  <c:v>15/03/1994</c:v>
                </c:pt>
                <c:pt idx="1860">
                  <c:v>16/03/1994</c:v>
                </c:pt>
                <c:pt idx="1861">
                  <c:v>17/03/1994</c:v>
                </c:pt>
                <c:pt idx="1862">
                  <c:v>18/03/1994</c:v>
                </c:pt>
                <c:pt idx="1863">
                  <c:v>21/03/1994</c:v>
                </c:pt>
                <c:pt idx="1864">
                  <c:v>22/03/1994</c:v>
                </c:pt>
                <c:pt idx="1865">
                  <c:v>23/03/1994</c:v>
                </c:pt>
                <c:pt idx="1866">
                  <c:v>24/03/1994</c:v>
                </c:pt>
                <c:pt idx="1867">
                  <c:v>25/03/1994</c:v>
                </c:pt>
                <c:pt idx="1868">
                  <c:v>28/03/1994</c:v>
                </c:pt>
                <c:pt idx="1869">
                  <c:v>29/03/1994</c:v>
                </c:pt>
                <c:pt idx="1870">
                  <c:v>30/03/1994</c:v>
                </c:pt>
                <c:pt idx="1871">
                  <c:v>31/03/1994</c:v>
                </c:pt>
                <c:pt idx="1872">
                  <c:v>01/04/1994</c:v>
                </c:pt>
                <c:pt idx="1873">
                  <c:v>04/04/1994</c:v>
                </c:pt>
                <c:pt idx="1874">
                  <c:v>05/04/1994</c:v>
                </c:pt>
                <c:pt idx="1875">
                  <c:v>06/04/1994</c:v>
                </c:pt>
                <c:pt idx="1876">
                  <c:v>07/04/1994</c:v>
                </c:pt>
                <c:pt idx="1877">
                  <c:v>08/04/1994</c:v>
                </c:pt>
                <c:pt idx="1878">
                  <c:v>11/04/1994</c:v>
                </c:pt>
                <c:pt idx="1879">
                  <c:v>12/04/1994</c:v>
                </c:pt>
                <c:pt idx="1880">
                  <c:v>13/04/1994</c:v>
                </c:pt>
                <c:pt idx="1881">
                  <c:v>14/04/1994</c:v>
                </c:pt>
                <c:pt idx="1882">
                  <c:v>15/04/1994</c:v>
                </c:pt>
                <c:pt idx="1883">
                  <c:v>18/04/1994</c:v>
                </c:pt>
                <c:pt idx="1884">
                  <c:v>19/04/1994</c:v>
                </c:pt>
                <c:pt idx="1885">
                  <c:v>20/04/1994</c:v>
                </c:pt>
                <c:pt idx="1886">
                  <c:v>21/04/1994</c:v>
                </c:pt>
                <c:pt idx="1887">
                  <c:v>22/04/1994</c:v>
                </c:pt>
                <c:pt idx="1888">
                  <c:v>25/04/1994</c:v>
                </c:pt>
                <c:pt idx="1889">
                  <c:v>26/04/1994</c:v>
                </c:pt>
                <c:pt idx="1890">
                  <c:v>27/04/1994</c:v>
                </c:pt>
                <c:pt idx="1891">
                  <c:v>28/04/1994</c:v>
                </c:pt>
                <c:pt idx="1892">
                  <c:v>29/04/1994</c:v>
                </c:pt>
                <c:pt idx="1893">
                  <c:v>02/05/1994</c:v>
                </c:pt>
                <c:pt idx="1894">
                  <c:v>03/05/1994</c:v>
                </c:pt>
                <c:pt idx="1895">
                  <c:v>04/05/1994</c:v>
                </c:pt>
                <c:pt idx="1896">
                  <c:v>05/05/1994</c:v>
                </c:pt>
                <c:pt idx="1897">
                  <c:v>06/05/1994</c:v>
                </c:pt>
                <c:pt idx="1898">
                  <c:v>09/05/1994</c:v>
                </c:pt>
                <c:pt idx="1899">
                  <c:v>10/05/1994</c:v>
                </c:pt>
                <c:pt idx="1900">
                  <c:v>11/05/1994</c:v>
                </c:pt>
                <c:pt idx="1901">
                  <c:v>12/05/1994</c:v>
                </c:pt>
                <c:pt idx="1902">
                  <c:v>13/05/1994</c:v>
                </c:pt>
                <c:pt idx="1903">
                  <c:v>16/05/1994</c:v>
                </c:pt>
                <c:pt idx="1904">
                  <c:v>17/05/1994</c:v>
                </c:pt>
                <c:pt idx="1905">
                  <c:v>18/05/1994</c:v>
                </c:pt>
                <c:pt idx="1906">
                  <c:v>19/05/1994</c:v>
                </c:pt>
                <c:pt idx="1907">
                  <c:v>20/05/1994</c:v>
                </c:pt>
                <c:pt idx="1908">
                  <c:v>23/05/1994</c:v>
                </c:pt>
                <c:pt idx="1909">
                  <c:v>24/05/1994</c:v>
                </c:pt>
                <c:pt idx="1910">
                  <c:v>25/05/1994</c:v>
                </c:pt>
                <c:pt idx="1911">
                  <c:v>26/05/1994</c:v>
                </c:pt>
                <c:pt idx="1912">
                  <c:v>27/05/1994</c:v>
                </c:pt>
                <c:pt idx="1913">
                  <c:v>30/05/1994</c:v>
                </c:pt>
                <c:pt idx="1914">
                  <c:v>31/05/1994</c:v>
                </c:pt>
                <c:pt idx="1915">
                  <c:v>01/06/1994</c:v>
                </c:pt>
                <c:pt idx="1916">
                  <c:v>02/06/1994</c:v>
                </c:pt>
                <c:pt idx="1917">
                  <c:v>03/06/1994</c:v>
                </c:pt>
                <c:pt idx="1918">
                  <c:v>06/06/1994</c:v>
                </c:pt>
                <c:pt idx="1919">
                  <c:v>07/06/1994</c:v>
                </c:pt>
                <c:pt idx="1920">
                  <c:v>08/06/1994</c:v>
                </c:pt>
                <c:pt idx="1921">
                  <c:v>09/06/1994</c:v>
                </c:pt>
                <c:pt idx="1922">
                  <c:v>10/06/1994</c:v>
                </c:pt>
                <c:pt idx="1923">
                  <c:v>13/06/1994</c:v>
                </c:pt>
                <c:pt idx="1924">
                  <c:v>14/06/1994</c:v>
                </c:pt>
                <c:pt idx="1925">
                  <c:v>15/06/1994</c:v>
                </c:pt>
                <c:pt idx="1926">
                  <c:v>16/06/1994</c:v>
                </c:pt>
                <c:pt idx="1927">
                  <c:v>17/06/1994</c:v>
                </c:pt>
                <c:pt idx="1928">
                  <c:v>20/06/1994</c:v>
                </c:pt>
                <c:pt idx="1929">
                  <c:v>21/06/1994</c:v>
                </c:pt>
                <c:pt idx="1930">
                  <c:v>22/06/1994</c:v>
                </c:pt>
                <c:pt idx="1931">
                  <c:v>23/06/1994</c:v>
                </c:pt>
                <c:pt idx="1932">
                  <c:v>24/06/1994</c:v>
                </c:pt>
                <c:pt idx="1933">
                  <c:v>27/06/1994</c:v>
                </c:pt>
                <c:pt idx="1934">
                  <c:v>28/06/1994</c:v>
                </c:pt>
                <c:pt idx="1935">
                  <c:v>29/06/1994</c:v>
                </c:pt>
                <c:pt idx="1936">
                  <c:v>30/06/1994</c:v>
                </c:pt>
                <c:pt idx="1937">
                  <c:v>01/07/1994</c:v>
                </c:pt>
                <c:pt idx="1938">
                  <c:v>04/07/1994</c:v>
                </c:pt>
                <c:pt idx="1939">
                  <c:v>05/07/1994</c:v>
                </c:pt>
                <c:pt idx="1940">
                  <c:v>06/07/1994</c:v>
                </c:pt>
                <c:pt idx="1941">
                  <c:v>07/07/1994</c:v>
                </c:pt>
                <c:pt idx="1942">
                  <c:v>08/07/1994</c:v>
                </c:pt>
                <c:pt idx="1943">
                  <c:v>11/07/1994</c:v>
                </c:pt>
                <c:pt idx="1944">
                  <c:v>12/07/1994</c:v>
                </c:pt>
                <c:pt idx="1945">
                  <c:v>13/07/1994</c:v>
                </c:pt>
                <c:pt idx="1946">
                  <c:v>14/07/1994</c:v>
                </c:pt>
                <c:pt idx="1947">
                  <c:v>15/07/1994</c:v>
                </c:pt>
                <c:pt idx="1948">
                  <c:v>18/07/1994</c:v>
                </c:pt>
                <c:pt idx="1949">
                  <c:v>19/07/1994</c:v>
                </c:pt>
                <c:pt idx="1950">
                  <c:v>20/07/1994</c:v>
                </c:pt>
                <c:pt idx="1951">
                  <c:v>21/07/1994</c:v>
                </c:pt>
                <c:pt idx="1952">
                  <c:v>22/07/1994</c:v>
                </c:pt>
                <c:pt idx="1953">
                  <c:v>25/07/1994</c:v>
                </c:pt>
                <c:pt idx="1954">
                  <c:v>26/07/1994</c:v>
                </c:pt>
                <c:pt idx="1955">
                  <c:v>27/07/1994</c:v>
                </c:pt>
                <c:pt idx="1956">
                  <c:v>28/07/1994</c:v>
                </c:pt>
                <c:pt idx="1957">
                  <c:v>29/07/1994</c:v>
                </c:pt>
                <c:pt idx="1958">
                  <c:v>01/08/1994</c:v>
                </c:pt>
                <c:pt idx="1959">
                  <c:v>02/08/1994</c:v>
                </c:pt>
                <c:pt idx="1960">
                  <c:v>03/08/1994</c:v>
                </c:pt>
                <c:pt idx="1961">
                  <c:v>04/08/1994</c:v>
                </c:pt>
                <c:pt idx="1962">
                  <c:v>05/08/1994</c:v>
                </c:pt>
                <c:pt idx="1963">
                  <c:v>08/08/1994</c:v>
                </c:pt>
                <c:pt idx="1964">
                  <c:v>09/08/1994</c:v>
                </c:pt>
                <c:pt idx="1965">
                  <c:v>10/08/1994</c:v>
                </c:pt>
                <c:pt idx="1966">
                  <c:v>11/08/1994</c:v>
                </c:pt>
                <c:pt idx="1967">
                  <c:v>12/08/1994</c:v>
                </c:pt>
                <c:pt idx="1968">
                  <c:v>15/08/1994</c:v>
                </c:pt>
                <c:pt idx="1969">
                  <c:v>16/08/1994</c:v>
                </c:pt>
                <c:pt idx="1970">
                  <c:v>17/08/1994</c:v>
                </c:pt>
                <c:pt idx="1971">
                  <c:v>18/08/1994</c:v>
                </c:pt>
                <c:pt idx="1972">
                  <c:v>19/08/1994</c:v>
                </c:pt>
                <c:pt idx="1973">
                  <c:v>22/08/1994</c:v>
                </c:pt>
                <c:pt idx="1974">
                  <c:v>23/08/1994</c:v>
                </c:pt>
                <c:pt idx="1975">
                  <c:v>24/08/1994</c:v>
                </c:pt>
                <c:pt idx="1976">
                  <c:v>25/08/1994</c:v>
                </c:pt>
                <c:pt idx="1977">
                  <c:v>26/08/1994</c:v>
                </c:pt>
                <c:pt idx="1978">
                  <c:v>29/08/1994</c:v>
                </c:pt>
                <c:pt idx="1979">
                  <c:v>30/08/1994</c:v>
                </c:pt>
                <c:pt idx="1980">
                  <c:v>31/08/1994</c:v>
                </c:pt>
                <c:pt idx="1981">
                  <c:v>01/09/1994</c:v>
                </c:pt>
                <c:pt idx="1982">
                  <c:v>02/09/1994</c:v>
                </c:pt>
                <c:pt idx="1983">
                  <c:v>05/09/1994</c:v>
                </c:pt>
                <c:pt idx="1984">
                  <c:v>06/09/1994</c:v>
                </c:pt>
                <c:pt idx="1985">
                  <c:v>07/09/1994</c:v>
                </c:pt>
                <c:pt idx="1986">
                  <c:v>08/09/1994</c:v>
                </c:pt>
                <c:pt idx="1987">
                  <c:v>09/09/1994</c:v>
                </c:pt>
                <c:pt idx="1988">
                  <c:v>12/09/1994</c:v>
                </c:pt>
                <c:pt idx="1989">
                  <c:v>13/09/1994</c:v>
                </c:pt>
                <c:pt idx="1990">
                  <c:v>14/09/1994</c:v>
                </c:pt>
                <c:pt idx="1991">
                  <c:v>15/09/1994</c:v>
                </c:pt>
                <c:pt idx="1992">
                  <c:v>16/09/1994</c:v>
                </c:pt>
                <c:pt idx="1993">
                  <c:v>19/09/1994</c:v>
                </c:pt>
                <c:pt idx="1994">
                  <c:v>20/09/1994</c:v>
                </c:pt>
                <c:pt idx="1995">
                  <c:v>21/09/1994</c:v>
                </c:pt>
                <c:pt idx="1996">
                  <c:v>22/09/1994</c:v>
                </c:pt>
                <c:pt idx="1997">
                  <c:v>23/09/1994</c:v>
                </c:pt>
                <c:pt idx="1998">
                  <c:v>26/09/1994</c:v>
                </c:pt>
                <c:pt idx="1999">
                  <c:v>27/09/1994</c:v>
                </c:pt>
                <c:pt idx="2000">
                  <c:v>28/09/1994</c:v>
                </c:pt>
                <c:pt idx="2001">
                  <c:v>29/09/1994</c:v>
                </c:pt>
                <c:pt idx="2002">
                  <c:v>30/09/1994</c:v>
                </c:pt>
                <c:pt idx="2003">
                  <c:v>03/10/1994</c:v>
                </c:pt>
                <c:pt idx="2004">
                  <c:v>04/10/1994</c:v>
                </c:pt>
                <c:pt idx="2005">
                  <c:v>05/10/1994</c:v>
                </c:pt>
                <c:pt idx="2006">
                  <c:v>06/10/1994</c:v>
                </c:pt>
                <c:pt idx="2007">
                  <c:v>07/10/1994</c:v>
                </c:pt>
                <c:pt idx="2008">
                  <c:v>10/10/1994</c:v>
                </c:pt>
                <c:pt idx="2009">
                  <c:v>11/10/1994</c:v>
                </c:pt>
                <c:pt idx="2010">
                  <c:v>12/10/1994</c:v>
                </c:pt>
                <c:pt idx="2011">
                  <c:v>13/10/1994</c:v>
                </c:pt>
                <c:pt idx="2012">
                  <c:v>14/10/1994</c:v>
                </c:pt>
                <c:pt idx="2013">
                  <c:v>17/10/1994</c:v>
                </c:pt>
                <c:pt idx="2014">
                  <c:v>18/10/1994</c:v>
                </c:pt>
                <c:pt idx="2015">
                  <c:v>19/10/1994</c:v>
                </c:pt>
                <c:pt idx="2016">
                  <c:v>20/10/1994</c:v>
                </c:pt>
                <c:pt idx="2017">
                  <c:v>21/10/1994</c:v>
                </c:pt>
                <c:pt idx="2018">
                  <c:v>24/10/1994</c:v>
                </c:pt>
                <c:pt idx="2019">
                  <c:v>25/10/1994</c:v>
                </c:pt>
                <c:pt idx="2020">
                  <c:v>26/10/1994</c:v>
                </c:pt>
                <c:pt idx="2021">
                  <c:v>27/10/1994</c:v>
                </c:pt>
                <c:pt idx="2022">
                  <c:v>28/10/1994</c:v>
                </c:pt>
                <c:pt idx="2023">
                  <c:v>31/10/1994</c:v>
                </c:pt>
                <c:pt idx="2024">
                  <c:v>01/11/1994</c:v>
                </c:pt>
                <c:pt idx="2025">
                  <c:v>02/11/1994</c:v>
                </c:pt>
                <c:pt idx="2026">
                  <c:v>03/11/1994</c:v>
                </c:pt>
                <c:pt idx="2027">
                  <c:v>04/11/1994</c:v>
                </c:pt>
                <c:pt idx="2028">
                  <c:v>07/11/1994</c:v>
                </c:pt>
                <c:pt idx="2029">
                  <c:v>08/11/1994</c:v>
                </c:pt>
                <c:pt idx="2030">
                  <c:v>09/11/1994</c:v>
                </c:pt>
                <c:pt idx="2031">
                  <c:v>10/11/1994</c:v>
                </c:pt>
                <c:pt idx="2032">
                  <c:v>11/11/1994</c:v>
                </c:pt>
                <c:pt idx="2033">
                  <c:v>14/11/1994</c:v>
                </c:pt>
                <c:pt idx="2034">
                  <c:v>15/11/1994</c:v>
                </c:pt>
                <c:pt idx="2035">
                  <c:v>16/11/1994</c:v>
                </c:pt>
                <c:pt idx="2036">
                  <c:v>17/11/1994</c:v>
                </c:pt>
                <c:pt idx="2037">
                  <c:v>18/11/1994</c:v>
                </c:pt>
                <c:pt idx="2038">
                  <c:v>21/11/1994</c:v>
                </c:pt>
                <c:pt idx="2039">
                  <c:v>22/11/1994</c:v>
                </c:pt>
                <c:pt idx="2040">
                  <c:v>23/11/1994</c:v>
                </c:pt>
                <c:pt idx="2041">
                  <c:v>24/11/1994</c:v>
                </c:pt>
                <c:pt idx="2042">
                  <c:v>25/11/1994</c:v>
                </c:pt>
                <c:pt idx="2043">
                  <c:v>28/11/1994</c:v>
                </c:pt>
                <c:pt idx="2044">
                  <c:v>29/11/1994</c:v>
                </c:pt>
                <c:pt idx="2045">
                  <c:v>30/11/1994</c:v>
                </c:pt>
                <c:pt idx="2046">
                  <c:v>01/12/1994</c:v>
                </c:pt>
                <c:pt idx="2047">
                  <c:v>02/12/1994</c:v>
                </c:pt>
                <c:pt idx="2048">
                  <c:v>05/12/1994</c:v>
                </c:pt>
                <c:pt idx="2049">
                  <c:v>06/12/1994</c:v>
                </c:pt>
                <c:pt idx="2050">
                  <c:v>07/12/1994</c:v>
                </c:pt>
                <c:pt idx="2051">
                  <c:v>08/12/1994</c:v>
                </c:pt>
                <c:pt idx="2052">
                  <c:v>09/12/1994</c:v>
                </c:pt>
                <c:pt idx="2053">
                  <c:v>12/12/1994</c:v>
                </c:pt>
                <c:pt idx="2054">
                  <c:v>13/12/1994</c:v>
                </c:pt>
                <c:pt idx="2055">
                  <c:v>14/12/1994</c:v>
                </c:pt>
                <c:pt idx="2056">
                  <c:v>15/12/1994</c:v>
                </c:pt>
                <c:pt idx="2057">
                  <c:v>16/12/1994</c:v>
                </c:pt>
                <c:pt idx="2058">
                  <c:v>19/12/1994</c:v>
                </c:pt>
                <c:pt idx="2059">
                  <c:v>20/12/1994</c:v>
                </c:pt>
                <c:pt idx="2060">
                  <c:v>21/12/1994</c:v>
                </c:pt>
                <c:pt idx="2061">
                  <c:v>22/12/1994</c:v>
                </c:pt>
                <c:pt idx="2062">
                  <c:v>23/12/1994</c:v>
                </c:pt>
                <c:pt idx="2063">
                  <c:v>26/12/1994</c:v>
                </c:pt>
                <c:pt idx="2064">
                  <c:v>27/12/1994</c:v>
                </c:pt>
                <c:pt idx="2065">
                  <c:v>28/12/1994</c:v>
                </c:pt>
                <c:pt idx="2066">
                  <c:v>29/12/1994</c:v>
                </c:pt>
                <c:pt idx="2067">
                  <c:v>02/01/1995</c:v>
                </c:pt>
                <c:pt idx="2068">
                  <c:v>03/01/1995</c:v>
                </c:pt>
                <c:pt idx="2069">
                  <c:v>04/01/1995</c:v>
                </c:pt>
                <c:pt idx="2070">
                  <c:v>05/01/1995</c:v>
                </c:pt>
                <c:pt idx="2071">
                  <c:v>06/01/1995</c:v>
                </c:pt>
                <c:pt idx="2072">
                  <c:v>09/01/1995</c:v>
                </c:pt>
                <c:pt idx="2073">
                  <c:v>10/01/1995</c:v>
                </c:pt>
                <c:pt idx="2074">
                  <c:v>11/01/1995</c:v>
                </c:pt>
                <c:pt idx="2075">
                  <c:v>12/01/1995</c:v>
                </c:pt>
                <c:pt idx="2076">
                  <c:v>13/01/1995</c:v>
                </c:pt>
                <c:pt idx="2077">
                  <c:v>16/01/1995</c:v>
                </c:pt>
                <c:pt idx="2078">
                  <c:v>17/01/1995</c:v>
                </c:pt>
                <c:pt idx="2079">
                  <c:v>18/01/1995</c:v>
                </c:pt>
                <c:pt idx="2080">
                  <c:v>19/01/1995</c:v>
                </c:pt>
                <c:pt idx="2081">
                  <c:v>20/01/1995</c:v>
                </c:pt>
                <c:pt idx="2082">
                  <c:v>23/01/1995</c:v>
                </c:pt>
                <c:pt idx="2083">
                  <c:v>24/01/1995</c:v>
                </c:pt>
                <c:pt idx="2084">
                  <c:v>25/01/1995</c:v>
                </c:pt>
                <c:pt idx="2085">
                  <c:v>26/01/1995</c:v>
                </c:pt>
                <c:pt idx="2086">
                  <c:v>27/01/1995</c:v>
                </c:pt>
                <c:pt idx="2087">
                  <c:v>30/01/1995</c:v>
                </c:pt>
                <c:pt idx="2088">
                  <c:v>31/01/1995</c:v>
                </c:pt>
                <c:pt idx="2089">
                  <c:v>01/02/1995</c:v>
                </c:pt>
                <c:pt idx="2090">
                  <c:v>02/02/1995</c:v>
                </c:pt>
                <c:pt idx="2091">
                  <c:v>03/02/1995</c:v>
                </c:pt>
                <c:pt idx="2092">
                  <c:v>06/02/1995</c:v>
                </c:pt>
                <c:pt idx="2093">
                  <c:v>07/02/1995</c:v>
                </c:pt>
                <c:pt idx="2094">
                  <c:v>08/02/1995</c:v>
                </c:pt>
                <c:pt idx="2095">
                  <c:v>09/02/1995</c:v>
                </c:pt>
                <c:pt idx="2096">
                  <c:v>10/02/1995</c:v>
                </c:pt>
                <c:pt idx="2097">
                  <c:v>13/02/1995</c:v>
                </c:pt>
                <c:pt idx="2098">
                  <c:v>14/02/1995</c:v>
                </c:pt>
                <c:pt idx="2099">
                  <c:v>15/02/1995</c:v>
                </c:pt>
                <c:pt idx="2100">
                  <c:v>16/02/1995</c:v>
                </c:pt>
                <c:pt idx="2101">
                  <c:v>17/02/1995</c:v>
                </c:pt>
                <c:pt idx="2102">
                  <c:v>20/02/1995</c:v>
                </c:pt>
                <c:pt idx="2103">
                  <c:v>21/02/1995</c:v>
                </c:pt>
                <c:pt idx="2104">
                  <c:v>22/02/1995</c:v>
                </c:pt>
                <c:pt idx="2105">
                  <c:v>23/02/1995</c:v>
                </c:pt>
                <c:pt idx="2106">
                  <c:v>24/02/1995</c:v>
                </c:pt>
                <c:pt idx="2107">
                  <c:v>27/02/1995</c:v>
                </c:pt>
                <c:pt idx="2108">
                  <c:v>28/02/1995</c:v>
                </c:pt>
                <c:pt idx="2109">
                  <c:v>01/03/1995</c:v>
                </c:pt>
                <c:pt idx="2110">
                  <c:v>02/03/1995</c:v>
                </c:pt>
                <c:pt idx="2111">
                  <c:v>03/03/1995</c:v>
                </c:pt>
                <c:pt idx="2112">
                  <c:v>06/03/1995</c:v>
                </c:pt>
                <c:pt idx="2113">
                  <c:v>07/03/1995</c:v>
                </c:pt>
                <c:pt idx="2114">
                  <c:v>08/03/1995</c:v>
                </c:pt>
                <c:pt idx="2115">
                  <c:v>09/03/1995</c:v>
                </c:pt>
                <c:pt idx="2116">
                  <c:v>10/03/1995</c:v>
                </c:pt>
                <c:pt idx="2117">
                  <c:v>13/03/1995</c:v>
                </c:pt>
                <c:pt idx="2118">
                  <c:v>14/03/1995</c:v>
                </c:pt>
                <c:pt idx="2119">
                  <c:v>15/03/1995</c:v>
                </c:pt>
                <c:pt idx="2120">
                  <c:v>16/03/1995</c:v>
                </c:pt>
                <c:pt idx="2121">
                  <c:v>17/03/1995</c:v>
                </c:pt>
                <c:pt idx="2122">
                  <c:v>20/03/1995</c:v>
                </c:pt>
                <c:pt idx="2123">
                  <c:v>21/03/1995</c:v>
                </c:pt>
                <c:pt idx="2124">
                  <c:v>22/03/1995</c:v>
                </c:pt>
                <c:pt idx="2125">
                  <c:v>23/03/1995</c:v>
                </c:pt>
                <c:pt idx="2126">
                  <c:v>24/03/1995</c:v>
                </c:pt>
                <c:pt idx="2127">
                  <c:v>27/03/1995</c:v>
                </c:pt>
                <c:pt idx="2128">
                  <c:v>28/03/1995</c:v>
                </c:pt>
                <c:pt idx="2129">
                  <c:v>29/03/1995</c:v>
                </c:pt>
                <c:pt idx="2130">
                  <c:v>30/03/1995</c:v>
                </c:pt>
                <c:pt idx="2131">
                  <c:v>31/03/1995</c:v>
                </c:pt>
                <c:pt idx="2132">
                  <c:v>03/04/1995</c:v>
                </c:pt>
                <c:pt idx="2133">
                  <c:v>04/04/1995</c:v>
                </c:pt>
                <c:pt idx="2134">
                  <c:v>05/04/1995</c:v>
                </c:pt>
                <c:pt idx="2135">
                  <c:v>06/04/1995</c:v>
                </c:pt>
                <c:pt idx="2136">
                  <c:v>07/04/1995</c:v>
                </c:pt>
                <c:pt idx="2137">
                  <c:v>10/04/1995</c:v>
                </c:pt>
                <c:pt idx="2138">
                  <c:v>11/04/1995</c:v>
                </c:pt>
                <c:pt idx="2139">
                  <c:v>12/04/1995</c:v>
                </c:pt>
                <c:pt idx="2140">
                  <c:v>13/04/1995</c:v>
                </c:pt>
                <c:pt idx="2141">
                  <c:v>14/04/1995</c:v>
                </c:pt>
                <c:pt idx="2142">
                  <c:v>17/04/1995</c:v>
                </c:pt>
                <c:pt idx="2143">
                  <c:v>18/04/1995</c:v>
                </c:pt>
                <c:pt idx="2144">
                  <c:v>19/04/1995</c:v>
                </c:pt>
                <c:pt idx="2145">
                  <c:v>20/04/1995</c:v>
                </c:pt>
                <c:pt idx="2146">
                  <c:v>21/04/1995</c:v>
                </c:pt>
                <c:pt idx="2147">
                  <c:v>24/04/1995</c:v>
                </c:pt>
                <c:pt idx="2148">
                  <c:v>25/04/1995</c:v>
                </c:pt>
                <c:pt idx="2149">
                  <c:v>26/04/1995</c:v>
                </c:pt>
                <c:pt idx="2150">
                  <c:v>27/04/1995</c:v>
                </c:pt>
                <c:pt idx="2151">
                  <c:v>28/04/1995</c:v>
                </c:pt>
                <c:pt idx="2152">
                  <c:v>01/05/1995</c:v>
                </c:pt>
                <c:pt idx="2153">
                  <c:v>02/05/1995</c:v>
                </c:pt>
                <c:pt idx="2154">
                  <c:v>03/05/1995</c:v>
                </c:pt>
                <c:pt idx="2155">
                  <c:v>04/05/1995</c:v>
                </c:pt>
                <c:pt idx="2156">
                  <c:v>05/05/1995</c:v>
                </c:pt>
                <c:pt idx="2157">
                  <c:v>08/05/1995</c:v>
                </c:pt>
                <c:pt idx="2158">
                  <c:v>09/05/1995</c:v>
                </c:pt>
                <c:pt idx="2159">
                  <c:v>10/05/1995</c:v>
                </c:pt>
                <c:pt idx="2160">
                  <c:v>11/05/1995</c:v>
                </c:pt>
                <c:pt idx="2161">
                  <c:v>12/05/1995</c:v>
                </c:pt>
                <c:pt idx="2162">
                  <c:v>15/05/1995</c:v>
                </c:pt>
                <c:pt idx="2163">
                  <c:v>16/05/1995</c:v>
                </c:pt>
                <c:pt idx="2164">
                  <c:v>17/05/1995</c:v>
                </c:pt>
                <c:pt idx="2165">
                  <c:v>18/05/1995</c:v>
                </c:pt>
                <c:pt idx="2166">
                  <c:v>19/05/1995</c:v>
                </c:pt>
                <c:pt idx="2167">
                  <c:v>22/05/1995</c:v>
                </c:pt>
                <c:pt idx="2168">
                  <c:v>23/05/1995</c:v>
                </c:pt>
                <c:pt idx="2169">
                  <c:v>24/05/1995</c:v>
                </c:pt>
                <c:pt idx="2170">
                  <c:v>25/05/1995</c:v>
                </c:pt>
                <c:pt idx="2171">
                  <c:v>26/05/1995</c:v>
                </c:pt>
                <c:pt idx="2172">
                  <c:v>29/05/1995</c:v>
                </c:pt>
                <c:pt idx="2173">
                  <c:v>30/05/1995</c:v>
                </c:pt>
                <c:pt idx="2174">
                  <c:v>31/05/1995</c:v>
                </c:pt>
                <c:pt idx="2175">
                  <c:v>01/06/1995</c:v>
                </c:pt>
                <c:pt idx="2176">
                  <c:v>02/06/1995</c:v>
                </c:pt>
                <c:pt idx="2177">
                  <c:v>05/06/1995</c:v>
                </c:pt>
                <c:pt idx="2178">
                  <c:v>06/06/1995</c:v>
                </c:pt>
                <c:pt idx="2179">
                  <c:v>07/06/1995</c:v>
                </c:pt>
                <c:pt idx="2180">
                  <c:v>08/06/1995</c:v>
                </c:pt>
                <c:pt idx="2181">
                  <c:v>09/06/1995</c:v>
                </c:pt>
                <c:pt idx="2182">
                  <c:v>12/06/1995</c:v>
                </c:pt>
                <c:pt idx="2183">
                  <c:v>13/06/1995</c:v>
                </c:pt>
                <c:pt idx="2184">
                  <c:v>14/06/1995</c:v>
                </c:pt>
                <c:pt idx="2185">
                  <c:v>15/06/1995</c:v>
                </c:pt>
                <c:pt idx="2186">
                  <c:v>16/06/1995</c:v>
                </c:pt>
                <c:pt idx="2187">
                  <c:v>19/06/1995</c:v>
                </c:pt>
                <c:pt idx="2188">
                  <c:v>20/06/1995</c:v>
                </c:pt>
                <c:pt idx="2189">
                  <c:v>21/06/1995</c:v>
                </c:pt>
                <c:pt idx="2190">
                  <c:v>22/06/1995</c:v>
                </c:pt>
                <c:pt idx="2191">
                  <c:v>23/06/1995</c:v>
                </c:pt>
                <c:pt idx="2192">
                  <c:v>26/06/1995</c:v>
                </c:pt>
                <c:pt idx="2193">
                  <c:v>27/06/1995</c:v>
                </c:pt>
                <c:pt idx="2194">
                  <c:v>28/06/1995</c:v>
                </c:pt>
                <c:pt idx="2195">
                  <c:v>29/06/1995</c:v>
                </c:pt>
                <c:pt idx="2196">
                  <c:v>30/06/1995</c:v>
                </c:pt>
                <c:pt idx="2197">
                  <c:v>03/07/1995</c:v>
                </c:pt>
                <c:pt idx="2198">
                  <c:v>04/07/1995</c:v>
                </c:pt>
                <c:pt idx="2199">
                  <c:v>05/07/1995</c:v>
                </c:pt>
                <c:pt idx="2200">
                  <c:v>06/07/1995</c:v>
                </c:pt>
                <c:pt idx="2201">
                  <c:v>07/07/1995</c:v>
                </c:pt>
                <c:pt idx="2202">
                  <c:v>10/07/1995</c:v>
                </c:pt>
                <c:pt idx="2203">
                  <c:v>11/07/1995</c:v>
                </c:pt>
                <c:pt idx="2204">
                  <c:v>12/07/1995</c:v>
                </c:pt>
                <c:pt idx="2205">
                  <c:v>13/07/1995</c:v>
                </c:pt>
                <c:pt idx="2206">
                  <c:v>14/07/1995</c:v>
                </c:pt>
                <c:pt idx="2207">
                  <c:v>17/07/1995</c:v>
                </c:pt>
                <c:pt idx="2208">
                  <c:v>18/07/1995</c:v>
                </c:pt>
                <c:pt idx="2209">
                  <c:v>19/07/1995</c:v>
                </c:pt>
                <c:pt idx="2210">
                  <c:v>20/07/1995</c:v>
                </c:pt>
                <c:pt idx="2211">
                  <c:v>21/07/1995</c:v>
                </c:pt>
                <c:pt idx="2212">
                  <c:v>24/07/1995</c:v>
                </c:pt>
                <c:pt idx="2213">
                  <c:v>25/07/1995</c:v>
                </c:pt>
                <c:pt idx="2214">
                  <c:v>26/07/1995</c:v>
                </c:pt>
                <c:pt idx="2215">
                  <c:v>27/07/1995</c:v>
                </c:pt>
                <c:pt idx="2216">
                  <c:v>28/07/1995</c:v>
                </c:pt>
                <c:pt idx="2217">
                  <c:v>31/07/1995</c:v>
                </c:pt>
                <c:pt idx="2218">
                  <c:v>01/08/1995</c:v>
                </c:pt>
                <c:pt idx="2219">
                  <c:v>02/08/1995</c:v>
                </c:pt>
                <c:pt idx="2220">
                  <c:v>03/08/1995</c:v>
                </c:pt>
                <c:pt idx="2221">
                  <c:v>04/08/1995</c:v>
                </c:pt>
                <c:pt idx="2222">
                  <c:v>07/08/1995</c:v>
                </c:pt>
                <c:pt idx="2223">
                  <c:v>08/08/1995</c:v>
                </c:pt>
                <c:pt idx="2224">
                  <c:v>09/08/1995</c:v>
                </c:pt>
                <c:pt idx="2225">
                  <c:v>10/08/1995</c:v>
                </c:pt>
                <c:pt idx="2226">
                  <c:v>11/08/1995</c:v>
                </c:pt>
                <c:pt idx="2227">
                  <c:v>14/08/1995</c:v>
                </c:pt>
                <c:pt idx="2228">
                  <c:v>15/08/1995</c:v>
                </c:pt>
                <c:pt idx="2229">
                  <c:v>16/08/1995</c:v>
                </c:pt>
                <c:pt idx="2230">
                  <c:v>17/08/1995</c:v>
                </c:pt>
                <c:pt idx="2231">
                  <c:v>18/08/1995</c:v>
                </c:pt>
                <c:pt idx="2232">
                  <c:v>21/08/1995</c:v>
                </c:pt>
                <c:pt idx="2233">
                  <c:v>22/08/1995</c:v>
                </c:pt>
                <c:pt idx="2234">
                  <c:v>23/08/1995</c:v>
                </c:pt>
                <c:pt idx="2235">
                  <c:v>24/08/1995</c:v>
                </c:pt>
                <c:pt idx="2236">
                  <c:v>25/08/1995</c:v>
                </c:pt>
                <c:pt idx="2237">
                  <c:v>28/08/1995</c:v>
                </c:pt>
                <c:pt idx="2238">
                  <c:v>29/08/1995</c:v>
                </c:pt>
                <c:pt idx="2239">
                  <c:v>30/08/1995</c:v>
                </c:pt>
                <c:pt idx="2240">
                  <c:v>31/08/1995</c:v>
                </c:pt>
                <c:pt idx="2241">
                  <c:v>01/09/1995</c:v>
                </c:pt>
                <c:pt idx="2242">
                  <c:v>04/09/1995</c:v>
                </c:pt>
                <c:pt idx="2243">
                  <c:v>05/09/1995</c:v>
                </c:pt>
                <c:pt idx="2244">
                  <c:v>06/09/1995</c:v>
                </c:pt>
                <c:pt idx="2245">
                  <c:v>07/09/1995</c:v>
                </c:pt>
                <c:pt idx="2246">
                  <c:v>08/09/1995</c:v>
                </c:pt>
                <c:pt idx="2247">
                  <c:v>11/09/1995</c:v>
                </c:pt>
                <c:pt idx="2248">
                  <c:v>12/09/1995</c:v>
                </c:pt>
                <c:pt idx="2249">
                  <c:v>13/09/1995</c:v>
                </c:pt>
                <c:pt idx="2250">
                  <c:v>14/09/1995</c:v>
                </c:pt>
                <c:pt idx="2251">
                  <c:v>15/09/1995</c:v>
                </c:pt>
                <c:pt idx="2252">
                  <c:v>18/09/1995</c:v>
                </c:pt>
                <c:pt idx="2253">
                  <c:v>19/09/1995</c:v>
                </c:pt>
                <c:pt idx="2254">
                  <c:v>20/09/1995</c:v>
                </c:pt>
                <c:pt idx="2255">
                  <c:v>21/09/1995</c:v>
                </c:pt>
                <c:pt idx="2256">
                  <c:v>22/09/1995</c:v>
                </c:pt>
                <c:pt idx="2257">
                  <c:v>25/09/1995</c:v>
                </c:pt>
                <c:pt idx="2258">
                  <c:v>26/09/1995</c:v>
                </c:pt>
                <c:pt idx="2259">
                  <c:v>27/09/1995</c:v>
                </c:pt>
                <c:pt idx="2260">
                  <c:v>28/09/1995</c:v>
                </c:pt>
                <c:pt idx="2261">
                  <c:v>29/09/1995</c:v>
                </c:pt>
                <c:pt idx="2262">
                  <c:v>02/10/1995</c:v>
                </c:pt>
                <c:pt idx="2263">
                  <c:v>03/10/1995</c:v>
                </c:pt>
                <c:pt idx="2264">
                  <c:v>04/10/1995</c:v>
                </c:pt>
                <c:pt idx="2265">
                  <c:v>05/10/1995</c:v>
                </c:pt>
                <c:pt idx="2266">
                  <c:v>06/10/1995</c:v>
                </c:pt>
                <c:pt idx="2267">
                  <c:v>09/10/1995</c:v>
                </c:pt>
                <c:pt idx="2268">
                  <c:v>10/10/1995</c:v>
                </c:pt>
                <c:pt idx="2269">
                  <c:v>11/10/1995</c:v>
                </c:pt>
                <c:pt idx="2270">
                  <c:v>12/10/1995</c:v>
                </c:pt>
                <c:pt idx="2271">
                  <c:v>13/10/1995</c:v>
                </c:pt>
                <c:pt idx="2272">
                  <c:v>16/10/1995</c:v>
                </c:pt>
                <c:pt idx="2273">
                  <c:v>17/10/1995</c:v>
                </c:pt>
                <c:pt idx="2274">
                  <c:v>18/10/1995</c:v>
                </c:pt>
                <c:pt idx="2275">
                  <c:v>19/10/1995</c:v>
                </c:pt>
                <c:pt idx="2276">
                  <c:v>20/10/1995</c:v>
                </c:pt>
                <c:pt idx="2277">
                  <c:v>23/10/1995</c:v>
                </c:pt>
                <c:pt idx="2278">
                  <c:v>24/10/1995</c:v>
                </c:pt>
                <c:pt idx="2279">
                  <c:v>25/10/1995</c:v>
                </c:pt>
                <c:pt idx="2280">
                  <c:v>26/10/1995</c:v>
                </c:pt>
                <c:pt idx="2281">
                  <c:v>27/10/1995</c:v>
                </c:pt>
                <c:pt idx="2282">
                  <c:v>30/10/1995</c:v>
                </c:pt>
                <c:pt idx="2283">
                  <c:v>31/10/1995</c:v>
                </c:pt>
                <c:pt idx="2284">
                  <c:v>01/11/1995</c:v>
                </c:pt>
                <c:pt idx="2285">
                  <c:v>02/11/1995</c:v>
                </c:pt>
                <c:pt idx="2286">
                  <c:v>03/11/1995</c:v>
                </c:pt>
                <c:pt idx="2287">
                  <c:v>06/11/1995</c:v>
                </c:pt>
                <c:pt idx="2288">
                  <c:v>07/11/1995</c:v>
                </c:pt>
                <c:pt idx="2289">
                  <c:v>08/11/1995</c:v>
                </c:pt>
                <c:pt idx="2290">
                  <c:v>09/11/1995</c:v>
                </c:pt>
                <c:pt idx="2291">
                  <c:v>10/11/1995</c:v>
                </c:pt>
                <c:pt idx="2292">
                  <c:v>13/11/1995</c:v>
                </c:pt>
                <c:pt idx="2293">
                  <c:v>14/11/1995</c:v>
                </c:pt>
                <c:pt idx="2294">
                  <c:v>15/11/1995</c:v>
                </c:pt>
                <c:pt idx="2295">
                  <c:v>16/11/1995</c:v>
                </c:pt>
                <c:pt idx="2296">
                  <c:v>17/11/1995</c:v>
                </c:pt>
                <c:pt idx="2297">
                  <c:v>20/11/1995</c:v>
                </c:pt>
                <c:pt idx="2298">
                  <c:v>21/11/1995</c:v>
                </c:pt>
                <c:pt idx="2299">
                  <c:v>22/11/1995</c:v>
                </c:pt>
                <c:pt idx="2300">
                  <c:v>23/11/1995</c:v>
                </c:pt>
                <c:pt idx="2301">
                  <c:v>24/11/1995</c:v>
                </c:pt>
                <c:pt idx="2302">
                  <c:v>27/11/1995</c:v>
                </c:pt>
                <c:pt idx="2303">
                  <c:v>28/11/1995</c:v>
                </c:pt>
                <c:pt idx="2304">
                  <c:v>29/11/1995</c:v>
                </c:pt>
                <c:pt idx="2305">
                  <c:v>30/11/1995</c:v>
                </c:pt>
                <c:pt idx="2306">
                  <c:v>01/12/1995</c:v>
                </c:pt>
                <c:pt idx="2307">
                  <c:v>04/12/1995</c:v>
                </c:pt>
                <c:pt idx="2308">
                  <c:v>05/12/1995</c:v>
                </c:pt>
                <c:pt idx="2309">
                  <c:v>06/12/1995</c:v>
                </c:pt>
                <c:pt idx="2310">
                  <c:v>07/12/1995</c:v>
                </c:pt>
                <c:pt idx="2311">
                  <c:v>08/12/1995</c:v>
                </c:pt>
                <c:pt idx="2312">
                  <c:v>11/12/1995</c:v>
                </c:pt>
                <c:pt idx="2313">
                  <c:v>12/12/1995</c:v>
                </c:pt>
                <c:pt idx="2314">
                  <c:v>13/12/1995</c:v>
                </c:pt>
                <c:pt idx="2315">
                  <c:v>14/12/1995</c:v>
                </c:pt>
                <c:pt idx="2316">
                  <c:v>15/12/1995</c:v>
                </c:pt>
                <c:pt idx="2317">
                  <c:v>18/12/1995</c:v>
                </c:pt>
                <c:pt idx="2318">
                  <c:v>19/12/1995</c:v>
                </c:pt>
                <c:pt idx="2319">
                  <c:v>20/12/1995</c:v>
                </c:pt>
                <c:pt idx="2320">
                  <c:v>21/12/1995</c:v>
                </c:pt>
                <c:pt idx="2321">
                  <c:v>22/12/1995</c:v>
                </c:pt>
                <c:pt idx="2322">
                  <c:v>26/12/1995</c:v>
                </c:pt>
                <c:pt idx="2323">
                  <c:v>27/12/1995</c:v>
                </c:pt>
                <c:pt idx="2324">
                  <c:v>28/12/1995</c:v>
                </c:pt>
                <c:pt idx="2325">
                  <c:v>29/12/1995</c:v>
                </c:pt>
                <c:pt idx="2326">
                  <c:v>02/01/1996</c:v>
                </c:pt>
                <c:pt idx="2327">
                  <c:v>03/01/1996</c:v>
                </c:pt>
                <c:pt idx="2328">
                  <c:v>04/01/1996</c:v>
                </c:pt>
                <c:pt idx="2329">
                  <c:v>05/01/1996</c:v>
                </c:pt>
                <c:pt idx="2330">
                  <c:v>08/01/1996</c:v>
                </c:pt>
                <c:pt idx="2331">
                  <c:v>09/01/1996</c:v>
                </c:pt>
                <c:pt idx="2332">
                  <c:v>10/01/1996</c:v>
                </c:pt>
                <c:pt idx="2333">
                  <c:v>11/01/1996</c:v>
                </c:pt>
                <c:pt idx="2334">
                  <c:v>12/01/1996</c:v>
                </c:pt>
                <c:pt idx="2335">
                  <c:v>15/01/1996</c:v>
                </c:pt>
                <c:pt idx="2336">
                  <c:v>16/01/1996</c:v>
                </c:pt>
                <c:pt idx="2337">
                  <c:v>17/01/1996</c:v>
                </c:pt>
                <c:pt idx="2338">
                  <c:v>18/01/1996</c:v>
                </c:pt>
                <c:pt idx="2339">
                  <c:v>19/01/1996</c:v>
                </c:pt>
                <c:pt idx="2340">
                  <c:v>22/01/1996</c:v>
                </c:pt>
                <c:pt idx="2341">
                  <c:v>23/01/1996</c:v>
                </c:pt>
                <c:pt idx="2342">
                  <c:v>24/01/1996</c:v>
                </c:pt>
                <c:pt idx="2343">
                  <c:v>25/01/1996</c:v>
                </c:pt>
                <c:pt idx="2344">
                  <c:v>26/01/1996</c:v>
                </c:pt>
                <c:pt idx="2345">
                  <c:v>29/01/1996</c:v>
                </c:pt>
                <c:pt idx="2346">
                  <c:v>30/01/1996</c:v>
                </c:pt>
                <c:pt idx="2347">
                  <c:v>31/01/1996</c:v>
                </c:pt>
                <c:pt idx="2348">
                  <c:v>01/02/1996</c:v>
                </c:pt>
                <c:pt idx="2349">
                  <c:v>02/02/1996</c:v>
                </c:pt>
                <c:pt idx="2350">
                  <c:v>05/02/1996</c:v>
                </c:pt>
                <c:pt idx="2351">
                  <c:v>06/02/1996</c:v>
                </c:pt>
                <c:pt idx="2352">
                  <c:v>07/02/1996</c:v>
                </c:pt>
                <c:pt idx="2353">
                  <c:v>08/02/1996</c:v>
                </c:pt>
                <c:pt idx="2354">
                  <c:v>09/02/1996</c:v>
                </c:pt>
                <c:pt idx="2355">
                  <c:v>12/02/1996</c:v>
                </c:pt>
                <c:pt idx="2356">
                  <c:v>13/02/1996</c:v>
                </c:pt>
                <c:pt idx="2357">
                  <c:v>14/02/1996</c:v>
                </c:pt>
                <c:pt idx="2358">
                  <c:v>15/02/1996</c:v>
                </c:pt>
                <c:pt idx="2359">
                  <c:v>16/02/1996</c:v>
                </c:pt>
                <c:pt idx="2360">
                  <c:v>19/02/1996</c:v>
                </c:pt>
                <c:pt idx="2361">
                  <c:v>20/02/1996</c:v>
                </c:pt>
                <c:pt idx="2362">
                  <c:v>21/02/1996</c:v>
                </c:pt>
                <c:pt idx="2363">
                  <c:v>22/02/1996</c:v>
                </c:pt>
                <c:pt idx="2364">
                  <c:v>23/02/1996</c:v>
                </c:pt>
                <c:pt idx="2365">
                  <c:v>26/02/1996</c:v>
                </c:pt>
                <c:pt idx="2366">
                  <c:v>27/02/1996</c:v>
                </c:pt>
                <c:pt idx="2367">
                  <c:v>28/02/1996</c:v>
                </c:pt>
                <c:pt idx="2368">
                  <c:v>29/02/1996</c:v>
                </c:pt>
                <c:pt idx="2369">
                  <c:v>01/03/1996</c:v>
                </c:pt>
                <c:pt idx="2370">
                  <c:v>04/03/1996</c:v>
                </c:pt>
                <c:pt idx="2371">
                  <c:v>05/03/1996</c:v>
                </c:pt>
                <c:pt idx="2372">
                  <c:v>06/03/1996</c:v>
                </c:pt>
                <c:pt idx="2373">
                  <c:v>07/03/1996</c:v>
                </c:pt>
                <c:pt idx="2374">
                  <c:v>08/03/1996</c:v>
                </c:pt>
                <c:pt idx="2375">
                  <c:v>11/03/1996</c:v>
                </c:pt>
                <c:pt idx="2376">
                  <c:v>12/03/1996</c:v>
                </c:pt>
                <c:pt idx="2377">
                  <c:v>13/03/1996</c:v>
                </c:pt>
                <c:pt idx="2378">
                  <c:v>14/03/1996</c:v>
                </c:pt>
                <c:pt idx="2379">
                  <c:v>15/03/1996</c:v>
                </c:pt>
                <c:pt idx="2380">
                  <c:v>18/03/1996</c:v>
                </c:pt>
                <c:pt idx="2381">
                  <c:v>19/03/1996</c:v>
                </c:pt>
                <c:pt idx="2382">
                  <c:v>20/03/1996</c:v>
                </c:pt>
                <c:pt idx="2383">
                  <c:v>21/03/1996</c:v>
                </c:pt>
                <c:pt idx="2384">
                  <c:v>22/03/1996</c:v>
                </c:pt>
                <c:pt idx="2385">
                  <c:v>25/03/1996</c:v>
                </c:pt>
                <c:pt idx="2386">
                  <c:v>26/03/1996</c:v>
                </c:pt>
                <c:pt idx="2387">
                  <c:v>27/03/1996</c:v>
                </c:pt>
                <c:pt idx="2388">
                  <c:v>28/03/1996</c:v>
                </c:pt>
                <c:pt idx="2389">
                  <c:v>29/03/1996</c:v>
                </c:pt>
                <c:pt idx="2390">
                  <c:v>01/04/1996</c:v>
                </c:pt>
                <c:pt idx="2391">
                  <c:v>02/04/1996</c:v>
                </c:pt>
                <c:pt idx="2392">
                  <c:v>03/04/1996</c:v>
                </c:pt>
                <c:pt idx="2393">
                  <c:v>04/04/1996</c:v>
                </c:pt>
                <c:pt idx="2394">
                  <c:v>05/04/1996</c:v>
                </c:pt>
                <c:pt idx="2395">
                  <c:v>08/04/1996</c:v>
                </c:pt>
                <c:pt idx="2396">
                  <c:v>09/04/1996</c:v>
                </c:pt>
                <c:pt idx="2397">
                  <c:v>10/04/1996</c:v>
                </c:pt>
                <c:pt idx="2398">
                  <c:v>11/04/1996</c:v>
                </c:pt>
                <c:pt idx="2399">
                  <c:v>12/04/1996</c:v>
                </c:pt>
                <c:pt idx="2400">
                  <c:v>15/04/1996</c:v>
                </c:pt>
                <c:pt idx="2401">
                  <c:v>16/04/1996</c:v>
                </c:pt>
                <c:pt idx="2402">
                  <c:v>17/04/1996</c:v>
                </c:pt>
                <c:pt idx="2403">
                  <c:v>18/04/1996</c:v>
                </c:pt>
                <c:pt idx="2404">
                  <c:v>19/04/1996</c:v>
                </c:pt>
                <c:pt idx="2405">
                  <c:v>22/04/1996</c:v>
                </c:pt>
                <c:pt idx="2406">
                  <c:v>23/04/1996</c:v>
                </c:pt>
                <c:pt idx="2407">
                  <c:v>24/04/1996</c:v>
                </c:pt>
                <c:pt idx="2408">
                  <c:v>25/04/1996</c:v>
                </c:pt>
                <c:pt idx="2409">
                  <c:v>26/04/1996</c:v>
                </c:pt>
                <c:pt idx="2410">
                  <c:v>29/04/1996</c:v>
                </c:pt>
                <c:pt idx="2411">
                  <c:v>30/04/1996</c:v>
                </c:pt>
                <c:pt idx="2412">
                  <c:v>01/05/1996</c:v>
                </c:pt>
                <c:pt idx="2413">
                  <c:v>02/05/1996</c:v>
                </c:pt>
                <c:pt idx="2414">
                  <c:v>03/05/1996</c:v>
                </c:pt>
                <c:pt idx="2415">
                  <c:v>06/05/1996</c:v>
                </c:pt>
                <c:pt idx="2416">
                  <c:v>07/05/1996</c:v>
                </c:pt>
                <c:pt idx="2417">
                  <c:v>08/05/1996</c:v>
                </c:pt>
                <c:pt idx="2418">
                  <c:v>09/05/1996</c:v>
                </c:pt>
                <c:pt idx="2419">
                  <c:v>10/05/1996</c:v>
                </c:pt>
                <c:pt idx="2420">
                  <c:v>13/05/1996</c:v>
                </c:pt>
                <c:pt idx="2421">
                  <c:v>14/05/1996</c:v>
                </c:pt>
                <c:pt idx="2422">
                  <c:v>15/05/1996</c:v>
                </c:pt>
                <c:pt idx="2423">
                  <c:v>16/05/1996</c:v>
                </c:pt>
                <c:pt idx="2424">
                  <c:v>17/05/1996</c:v>
                </c:pt>
                <c:pt idx="2425">
                  <c:v>20/05/1996</c:v>
                </c:pt>
                <c:pt idx="2426">
                  <c:v>21/05/1996</c:v>
                </c:pt>
                <c:pt idx="2427">
                  <c:v>22/05/1996</c:v>
                </c:pt>
                <c:pt idx="2428">
                  <c:v>23/05/1996</c:v>
                </c:pt>
                <c:pt idx="2429">
                  <c:v>24/05/1996</c:v>
                </c:pt>
                <c:pt idx="2430">
                  <c:v>27/05/1996</c:v>
                </c:pt>
                <c:pt idx="2431">
                  <c:v>28/05/1996</c:v>
                </c:pt>
                <c:pt idx="2432">
                  <c:v>29/05/1996</c:v>
                </c:pt>
                <c:pt idx="2433">
                  <c:v>30/05/1996</c:v>
                </c:pt>
                <c:pt idx="2434">
                  <c:v>31/05/1996</c:v>
                </c:pt>
                <c:pt idx="2435">
                  <c:v>03/06/1996</c:v>
                </c:pt>
                <c:pt idx="2436">
                  <c:v>04/06/1996</c:v>
                </c:pt>
                <c:pt idx="2437">
                  <c:v>05/06/1996</c:v>
                </c:pt>
                <c:pt idx="2438">
                  <c:v>06/06/1996</c:v>
                </c:pt>
                <c:pt idx="2439">
                  <c:v>07/06/1996</c:v>
                </c:pt>
                <c:pt idx="2440">
                  <c:v>10/06/1996</c:v>
                </c:pt>
                <c:pt idx="2441">
                  <c:v>11/06/1996</c:v>
                </c:pt>
                <c:pt idx="2442">
                  <c:v>12/06/1996</c:v>
                </c:pt>
                <c:pt idx="2443">
                  <c:v>13/06/1996</c:v>
                </c:pt>
                <c:pt idx="2444">
                  <c:v>14/06/1996</c:v>
                </c:pt>
                <c:pt idx="2445">
                  <c:v>17/06/1996</c:v>
                </c:pt>
                <c:pt idx="2446">
                  <c:v>18/06/1996</c:v>
                </c:pt>
                <c:pt idx="2447">
                  <c:v>19/06/1996</c:v>
                </c:pt>
                <c:pt idx="2448">
                  <c:v>20/06/1996</c:v>
                </c:pt>
                <c:pt idx="2449">
                  <c:v>21/06/1996</c:v>
                </c:pt>
                <c:pt idx="2450">
                  <c:v>24/06/1996</c:v>
                </c:pt>
                <c:pt idx="2451">
                  <c:v>25/06/1996</c:v>
                </c:pt>
                <c:pt idx="2452">
                  <c:v>26/06/1996</c:v>
                </c:pt>
                <c:pt idx="2453">
                  <c:v>27/06/1996</c:v>
                </c:pt>
                <c:pt idx="2454">
                  <c:v>28/06/1996</c:v>
                </c:pt>
                <c:pt idx="2455">
                  <c:v>01/07/1996</c:v>
                </c:pt>
                <c:pt idx="2456">
                  <c:v>02/07/1996</c:v>
                </c:pt>
                <c:pt idx="2457">
                  <c:v>03/07/1996</c:v>
                </c:pt>
                <c:pt idx="2458">
                  <c:v>04/07/1996</c:v>
                </c:pt>
                <c:pt idx="2459">
                  <c:v>05/07/1996</c:v>
                </c:pt>
                <c:pt idx="2460">
                  <c:v>08/07/1996</c:v>
                </c:pt>
                <c:pt idx="2461">
                  <c:v>09/07/1996</c:v>
                </c:pt>
                <c:pt idx="2462">
                  <c:v>10/07/1996</c:v>
                </c:pt>
                <c:pt idx="2463">
                  <c:v>11/07/1996</c:v>
                </c:pt>
                <c:pt idx="2464">
                  <c:v>12/07/1996</c:v>
                </c:pt>
                <c:pt idx="2465">
                  <c:v>15/07/1996</c:v>
                </c:pt>
                <c:pt idx="2466">
                  <c:v>16/07/1996</c:v>
                </c:pt>
                <c:pt idx="2467">
                  <c:v>17/07/1996</c:v>
                </c:pt>
                <c:pt idx="2468">
                  <c:v>18/07/1996</c:v>
                </c:pt>
                <c:pt idx="2469">
                  <c:v>19/07/1996</c:v>
                </c:pt>
                <c:pt idx="2470">
                  <c:v>22/07/1996</c:v>
                </c:pt>
                <c:pt idx="2471">
                  <c:v>23/07/1996</c:v>
                </c:pt>
                <c:pt idx="2472">
                  <c:v>24/07/1996</c:v>
                </c:pt>
                <c:pt idx="2473">
                  <c:v>25/07/1996</c:v>
                </c:pt>
                <c:pt idx="2474">
                  <c:v>26/07/1996</c:v>
                </c:pt>
                <c:pt idx="2475">
                  <c:v>29/07/1996</c:v>
                </c:pt>
                <c:pt idx="2476">
                  <c:v>30/07/1996</c:v>
                </c:pt>
                <c:pt idx="2477">
                  <c:v>31/07/1996</c:v>
                </c:pt>
                <c:pt idx="2478">
                  <c:v>01/08/1996</c:v>
                </c:pt>
                <c:pt idx="2479">
                  <c:v>02/08/1996</c:v>
                </c:pt>
                <c:pt idx="2480">
                  <c:v>05/08/1996</c:v>
                </c:pt>
                <c:pt idx="2481">
                  <c:v>06/08/1996</c:v>
                </c:pt>
                <c:pt idx="2482">
                  <c:v>07/08/1996</c:v>
                </c:pt>
                <c:pt idx="2483">
                  <c:v>08/08/1996</c:v>
                </c:pt>
                <c:pt idx="2484">
                  <c:v>09/08/1996</c:v>
                </c:pt>
                <c:pt idx="2485">
                  <c:v>12/08/1996</c:v>
                </c:pt>
                <c:pt idx="2486">
                  <c:v>13/08/1996</c:v>
                </c:pt>
                <c:pt idx="2487">
                  <c:v>14/08/1996</c:v>
                </c:pt>
                <c:pt idx="2488">
                  <c:v>15/08/1996</c:v>
                </c:pt>
                <c:pt idx="2489">
                  <c:v>16/08/1996</c:v>
                </c:pt>
                <c:pt idx="2490">
                  <c:v>19/08/1996</c:v>
                </c:pt>
                <c:pt idx="2491">
                  <c:v>20/08/1996</c:v>
                </c:pt>
                <c:pt idx="2492">
                  <c:v>21/08/1996</c:v>
                </c:pt>
                <c:pt idx="2493">
                  <c:v>22/08/1996</c:v>
                </c:pt>
                <c:pt idx="2494">
                  <c:v>23/08/1996</c:v>
                </c:pt>
                <c:pt idx="2495">
                  <c:v>26/08/1996</c:v>
                </c:pt>
                <c:pt idx="2496">
                  <c:v>27/08/1996</c:v>
                </c:pt>
                <c:pt idx="2497">
                  <c:v>28/08/1996</c:v>
                </c:pt>
                <c:pt idx="2498">
                  <c:v>29/08/1996</c:v>
                </c:pt>
                <c:pt idx="2499">
                  <c:v>30/08/1996</c:v>
                </c:pt>
                <c:pt idx="2500">
                  <c:v>02/09/1996</c:v>
                </c:pt>
                <c:pt idx="2501">
                  <c:v>03/09/1996</c:v>
                </c:pt>
                <c:pt idx="2502">
                  <c:v>04/09/1996</c:v>
                </c:pt>
                <c:pt idx="2503">
                  <c:v>05/09/1996</c:v>
                </c:pt>
                <c:pt idx="2504">
                  <c:v>06/09/1996</c:v>
                </c:pt>
                <c:pt idx="2505">
                  <c:v>09/09/1996</c:v>
                </c:pt>
                <c:pt idx="2506">
                  <c:v>10/09/1996</c:v>
                </c:pt>
                <c:pt idx="2507">
                  <c:v>11/09/1996</c:v>
                </c:pt>
                <c:pt idx="2508">
                  <c:v>12/09/1996</c:v>
                </c:pt>
                <c:pt idx="2509">
                  <c:v>13/09/1996</c:v>
                </c:pt>
                <c:pt idx="2510">
                  <c:v>16/09/1996</c:v>
                </c:pt>
                <c:pt idx="2511">
                  <c:v>17/09/1996</c:v>
                </c:pt>
                <c:pt idx="2512">
                  <c:v>18/09/1996</c:v>
                </c:pt>
                <c:pt idx="2513">
                  <c:v>19/09/1996</c:v>
                </c:pt>
                <c:pt idx="2514">
                  <c:v>20/09/1996</c:v>
                </c:pt>
                <c:pt idx="2515">
                  <c:v>23/09/1996</c:v>
                </c:pt>
                <c:pt idx="2516">
                  <c:v>24/09/1996</c:v>
                </c:pt>
                <c:pt idx="2517">
                  <c:v>25/09/1996</c:v>
                </c:pt>
                <c:pt idx="2518">
                  <c:v>26/09/1996</c:v>
                </c:pt>
                <c:pt idx="2519">
                  <c:v>27/09/1996</c:v>
                </c:pt>
                <c:pt idx="2520">
                  <c:v>30/09/1996</c:v>
                </c:pt>
                <c:pt idx="2521">
                  <c:v>01/10/1996</c:v>
                </c:pt>
                <c:pt idx="2522">
                  <c:v>02/10/1996</c:v>
                </c:pt>
                <c:pt idx="2523">
                  <c:v>03/10/1996</c:v>
                </c:pt>
                <c:pt idx="2524">
                  <c:v>04/10/1996</c:v>
                </c:pt>
                <c:pt idx="2525">
                  <c:v>07/10/1996</c:v>
                </c:pt>
                <c:pt idx="2526">
                  <c:v>08/10/1996</c:v>
                </c:pt>
                <c:pt idx="2527">
                  <c:v>09/10/1996</c:v>
                </c:pt>
                <c:pt idx="2528">
                  <c:v>10/10/1996</c:v>
                </c:pt>
                <c:pt idx="2529">
                  <c:v>11/10/1996</c:v>
                </c:pt>
                <c:pt idx="2530">
                  <c:v>14/10/1996</c:v>
                </c:pt>
                <c:pt idx="2531">
                  <c:v>15/10/1996</c:v>
                </c:pt>
                <c:pt idx="2532">
                  <c:v>16/10/1996</c:v>
                </c:pt>
                <c:pt idx="2533">
                  <c:v>17/10/1996</c:v>
                </c:pt>
                <c:pt idx="2534">
                  <c:v>18/10/1996</c:v>
                </c:pt>
                <c:pt idx="2535">
                  <c:v>21/10/1996</c:v>
                </c:pt>
                <c:pt idx="2536">
                  <c:v>22/10/1996</c:v>
                </c:pt>
                <c:pt idx="2537">
                  <c:v>23/10/1996</c:v>
                </c:pt>
                <c:pt idx="2538">
                  <c:v>24/10/1996</c:v>
                </c:pt>
                <c:pt idx="2539">
                  <c:v>25/10/1996</c:v>
                </c:pt>
                <c:pt idx="2540">
                  <c:v>28/10/1996</c:v>
                </c:pt>
                <c:pt idx="2541">
                  <c:v>29/10/1996</c:v>
                </c:pt>
                <c:pt idx="2542">
                  <c:v>30/10/1996</c:v>
                </c:pt>
                <c:pt idx="2543">
                  <c:v>31/10/1996</c:v>
                </c:pt>
                <c:pt idx="2544">
                  <c:v>01/11/1996</c:v>
                </c:pt>
                <c:pt idx="2545">
                  <c:v>04/11/1996</c:v>
                </c:pt>
                <c:pt idx="2546">
                  <c:v>05/11/1996</c:v>
                </c:pt>
                <c:pt idx="2547">
                  <c:v>06/11/1996</c:v>
                </c:pt>
                <c:pt idx="2548">
                  <c:v>07/11/1996</c:v>
                </c:pt>
                <c:pt idx="2549">
                  <c:v>08/11/1996</c:v>
                </c:pt>
                <c:pt idx="2550">
                  <c:v>11/11/1996</c:v>
                </c:pt>
                <c:pt idx="2551">
                  <c:v>12/11/1996</c:v>
                </c:pt>
                <c:pt idx="2552">
                  <c:v>13/11/1996</c:v>
                </c:pt>
                <c:pt idx="2553">
                  <c:v>14/11/1996</c:v>
                </c:pt>
                <c:pt idx="2554">
                  <c:v>15/11/1996</c:v>
                </c:pt>
                <c:pt idx="2555">
                  <c:v>18/11/1996</c:v>
                </c:pt>
                <c:pt idx="2556">
                  <c:v>19/11/1996</c:v>
                </c:pt>
                <c:pt idx="2557">
                  <c:v>20/11/1996</c:v>
                </c:pt>
                <c:pt idx="2558">
                  <c:v>21/11/1996</c:v>
                </c:pt>
                <c:pt idx="2559">
                  <c:v>22/11/1996</c:v>
                </c:pt>
                <c:pt idx="2560">
                  <c:v>25/11/1996</c:v>
                </c:pt>
                <c:pt idx="2561">
                  <c:v>26/11/1996</c:v>
                </c:pt>
                <c:pt idx="2562">
                  <c:v>27/11/1996</c:v>
                </c:pt>
                <c:pt idx="2563">
                  <c:v>28/11/1996</c:v>
                </c:pt>
                <c:pt idx="2564">
                  <c:v>29/11/1996</c:v>
                </c:pt>
                <c:pt idx="2565">
                  <c:v>02/12/1996</c:v>
                </c:pt>
                <c:pt idx="2566">
                  <c:v>03/12/1996</c:v>
                </c:pt>
                <c:pt idx="2567">
                  <c:v>04/12/1996</c:v>
                </c:pt>
                <c:pt idx="2568">
                  <c:v>05/12/1996</c:v>
                </c:pt>
                <c:pt idx="2569">
                  <c:v>06/12/1996</c:v>
                </c:pt>
                <c:pt idx="2570">
                  <c:v>09/12/1996</c:v>
                </c:pt>
                <c:pt idx="2571">
                  <c:v>10/12/1996</c:v>
                </c:pt>
                <c:pt idx="2572">
                  <c:v>11/12/1996</c:v>
                </c:pt>
                <c:pt idx="2573">
                  <c:v>12/12/1996</c:v>
                </c:pt>
                <c:pt idx="2574">
                  <c:v>13/12/1996</c:v>
                </c:pt>
                <c:pt idx="2575">
                  <c:v>16/12/1996</c:v>
                </c:pt>
                <c:pt idx="2576">
                  <c:v>17/12/1996</c:v>
                </c:pt>
                <c:pt idx="2577">
                  <c:v>18/12/1996</c:v>
                </c:pt>
                <c:pt idx="2578">
                  <c:v>19/12/1996</c:v>
                </c:pt>
                <c:pt idx="2579">
                  <c:v>20/12/1996</c:v>
                </c:pt>
                <c:pt idx="2580">
                  <c:v>23/12/1996</c:v>
                </c:pt>
                <c:pt idx="2581">
                  <c:v>24/12/1996</c:v>
                </c:pt>
                <c:pt idx="2582">
                  <c:v>26/12/1996</c:v>
                </c:pt>
                <c:pt idx="2583">
                  <c:v>27/12/1996</c:v>
                </c:pt>
                <c:pt idx="2584">
                  <c:v>02/01/1997</c:v>
                </c:pt>
                <c:pt idx="2585">
                  <c:v>03/01/1997</c:v>
                </c:pt>
                <c:pt idx="2586">
                  <c:v>06/01/1997</c:v>
                </c:pt>
                <c:pt idx="2587">
                  <c:v>07/01/1997</c:v>
                </c:pt>
                <c:pt idx="2588">
                  <c:v>08/01/1997</c:v>
                </c:pt>
                <c:pt idx="2589">
                  <c:v>09/01/1997</c:v>
                </c:pt>
                <c:pt idx="2590">
                  <c:v>10/01/1997</c:v>
                </c:pt>
                <c:pt idx="2591">
                  <c:v>13/01/1997</c:v>
                </c:pt>
                <c:pt idx="2592">
                  <c:v>14/01/1997</c:v>
                </c:pt>
                <c:pt idx="2593">
                  <c:v>15/01/1997</c:v>
                </c:pt>
                <c:pt idx="2594">
                  <c:v>16/01/1997</c:v>
                </c:pt>
                <c:pt idx="2595">
                  <c:v>17/01/1997</c:v>
                </c:pt>
                <c:pt idx="2596">
                  <c:v>20/01/1997</c:v>
                </c:pt>
                <c:pt idx="2597">
                  <c:v>21/01/1997</c:v>
                </c:pt>
                <c:pt idx="2598">
                  <c:v>22/01/1997</c:v>
                </c:pt>
                <c:pt idx="2599">
                  <c:v>23/01/1997</c:v>
                </c:pt>
                <c:pt idx="2600">
                  <c:v>24/01/1997</c:v>
                </c:pt>
                <c:pt idx="2601">
                  <c:v>27/01/1997</c:v>
                </c:pt>
                <c:pt idx="2602">
                  <c:v>28/01/1997</c:v>
                </c:pt>
                <c:pt idx="2603">
                  <c:v>29/01/1997</c:v>
                </c:pt>
                <c:pt idx="2604">
                  <c:v>30/01/1997</c:v>
                </c:pt>
                <c:pt idx="2605">
                  <c:v>31/01/1997</c:v>
                </c:pt>
                <c:pt idx="2606">
                  <c:v>03/02/1997</c:v>
                </c:pt>
                <c:pt idx="2607">
                  <c:v>04/02/1997</c:v>
                </c:pt>
                <c:pt idx="2608">
                  <c:v>05/02/1997</c:v>
                </c:pt>
                <c:pt idx="2609">
                  <c:v>06/02/1997</c:v>
                </c:pt>
                <c:pt idx="2610">
                  <c:v>07/02/1997</c:v>
                </c:pt>
                <c:pt idx="2611">
                  <c:v>10/02/1997</c:v>
                </c:pt>
                <c:pt idx="2612">
                  <c:v>11/02/1997</c:v>
                </c:pt>
                <c:pt idx="2613">
                  <c:v>12/02/1997</c:v>
                </c:pt>
                <c:pt idx="2614">
                  <c:v>13/02/1997</c:v>
                </c:pt>
                <c:pt idx="2615">
                  <c:v>14/02/1997</c:v>
                </c:pt>
                <c:pt idx="2616">
                  <c:v>17/02/1997</c:v>
                </c:pt>
                <c:pt idx="2617">
                  <c:v>18/02/1997</c:v>
                </c:pt>
                <c:pt idx="2618">
                  <c:v>19/02/1997</c:v>
                </c:pt>
                <c:pt idx="2619">
                  <c:v>20/02/1997</c:v>
                </c:pt>
                <c:pt idx="2620">
                  <c:v>21/02/1997</c:v>
                </c:pt>
                <c:pt idx="2621">
                  <c:v>24/02/1997</c:v>
                </c:pt>
                <c:pt idx="2622">
                  <c:v>25/02/1997</c:v>
                </c:pt>
                <c:pt idx="2623">
                  <c:v>26/02/1997</c:v>
                </c:pt>
                <c:pt idx="2624">
                  <c:v>27/02/1997</c:v>
                </c:pt>
                <c:pt idx="2625">
                  <c:v>28/02/1997</c:v>
                </c:pt>
                <c:pt idx="2626">
                  <c:v>03/03/1997</c:v>
                </c:pt>
                <c:pt idx="2627">
                  <c:v>04/03/1997</c:v>
                </c:pt>
                <c:pt idx="2628">
                  <c:v>05/03/1997</c:v>
                </c:pt>
                <c:pt idx="2629">
                  <c:v>06/03/1997</c:v>
                </c:pt>
                <c:pt idx="2630">
                  <c:v>07/03/1997</c:v>
                </c:pt>
                <c:pt idx="2631">
                  <c:v>10/03/1997</c:v>
                </c:pt>
                <c:pt idx="2632">
                  <c:v>11/03/1997</c:v>
                </c:pt>
                <c:pt idx="2633">
                  <c:v>12/03/1997</c:v>
                </c:pt>
                <c:pt idx="2634">
                  <c:v>13/03/1997</c:v>
                </c:pt>
                <c:pt idx="2635">
                  <c:v>14/03/1997</c:v>
                </c:pt>
                <c:pt idx="2636">
                  <c:v>17/03/1997</c:v>
                </c:pt>
                <c:pt idx="2637">
                  <c:v>18/03/1997</c:v>
                </c:pt>
                <c:pt idx="2638">
                  <c:v>19/03/1997</c:v>
                </c:pt>
                <c:pt idx="2639">
                  <c:v>20/03/1997</c:v>
                </c:pt>
                <c:pt idx="2640">
                  <c:v>21/03/1997</c:v>
                </c:pt>
                <c:pt idx="2641">
                  <c:v>24/03/1997</c:v>
                </c:pt>
                <c:pt idx="2642">
                  <c:v>25/03/1997</c:v>
                </c:pt>
                <c:pt idx="2643">
                  <c:v>26/03/1997</c:v>
                </c:pt>
                <c:pt idx="2644">
                  <c:v>27/03/1997</c:v>
                </c:pt>
                <c:pt idx="2645">
                  <c:v>28/03/1997</c:v>
                </c:pt>
                <c:pt idx="2646">
                  <c:v>31/03/1997</c:v>
                </c:pt>
                <c:pt idx="2647">
                  <c:v>01/04/1997</c:v>
                </c:pt>
                <c:pt idx="2648">
                  <c:v>02/04/1997</c:v>
                </c:pt>
                <c:pt idx="2649">
                  <c:v>03/04/1997</c:v>
                </c:pt>
                <c:pt idx="2650">
                  <c:v>04/04/1997</c:v>
                </c:pt>
                <c:pt idx="2651">
                  <c:v>07/04/1997</c:v>
                </c:pt>
                <c:pt idx="2652">
                  <c:v>08/04/1997</c:v>
                </c:pt>
                <c:pt idx="2653">
                  <c:v>09/04/1997</c:v>
                </c:pt>
                <c:pt idx="2654">
                  <c:v>10/04/1997</c:v>
                </c:pt>
                <c:pt idx="2655">
                  <c:v>11/04/1997</c:v>
                </c:pt>
                <c:pt idx="2656">
                  <c:v>14/04/1997</c:v>
                </c:pt>
                <c:pt idx="2657">
                  <c:v>15/04/1997</c:v>
                </c:pt>
                <c:pt idx="2658">
                  <c:v>16/04/1997</c:v>
                </c:pt>
                <c:pt idx="2659">
                  <c:v>17/04/1997</c:v>
                </c:pt>
                <c:pt idx="2660">
                  <c:v>18/04/1997</c:v>
                </c:pt>
                <c:pt idx="2661">
                  <c:v>21/04/1997</c:v>
                </c:pt>
                <c:pt idx="2662">
                  <c:v>22/04/1997</c:v>
                </c:pt>
                <c:pt idx="2663">
                  <c:v>23/04/1997</c:v>
                </c:pt>
                <c:pt idx="2664">
                  <c:v>24/04/1997</c:v>
                </c:pt>
                <c:pt idx="2665">
                  <c:v>25/04/1997</c:v>
                </c:pt>
                <c:pt idx="2666">
                  <c:v>28/04/1997</c:v>
                </c:pt>
                <c:pt idx="2667">
                  <c:v>29/04/1997</c:v>
                </c:pt>
                <c:pt idx="2668">
                  <c:v>30/04/1997</c:v>
                </c:pt>
                <c:pt idx="2669">
                  <c:v>01/05/1997</c:v>
                </c:pt>
                <c:pt idx="2670">
                  <c:v>02/05/1997</c:v>
                </c:pt>
                <c:pt idx="2671">
                  <c:v>05/05/1997</c:v>
                </c:pt>
                <c:pt idx="2672">
                  <c:v>06/05/1997</c:v>
                </c:pt>
                <c:pt idx="2673">
                  <c:v>07/05/1997</c:v>
                </c:pt>
                <c:pt idx="2674">
                  <c:v>08/05/1997</c:v>
                </c:pt>
                <c:pt idx="2675">
                  <c:v>09/05/1997</c:v>
                </c:pt>
                <c:pt idx="2676">
                  <c:v>12/05/1997</c:v>
                </c:pt>
                <c:pt idx="2677">
                  <c:v>13/05/1997</c:v>
                </c:pt>
                <c:pt idx="2678">
                  <c:v>14/05/1997</c:v>
                </c:pt>
                <c:pt idx="2679">
                  <c:v>15/05/1997</c:v>
                </c:pt>
                <c:pt idx="2680">
                  <c:v>16/05/1997</c:v>
                </c:pt>
                <c:pt idx="2681">
                  <c:v>19/05/1997</c:v>
                </c:pt>
                <c:pt idx="2682">
                  <c:v>20/05/1997</c:v>
                </c:pt>
                <c:pt idx="2683">
                  <c:v>21/05/1997</c:v>
                </c:pt>
                <c:pt idx="2684">
                  <c:v>22/05/1997</c:v>
                </c:pt>
                <c:pt idx="2685">
                  <c:v>23/05/1997</c:v>
                </c:pt>
                <c:pt idx="2686">
                  <c:v>26/05/1997</c:v>
                </c:pt>
                <c:pt idx="2687">
                  <c:v>27/05/1997</c:v>
                </c:pt>
                <c:pt idx="2688">
                  <c:v>28/05/1997</c:v>
                </c:pt>
                <c:pt idx="2689">
                  <c:v>29/05/1997</c:v>
                </c:pt>
                <c:pt idx="2690">
                  <c:v>30/05/1997</c:v>
                </c:pt>
                <c:pt idx="2691">
                  <c:v>02/06/1997</c:v>
                </c:pt>
                <c:pt idx="2692">
                  <c:v>03/06/1997</c:v>
                </c:pt>
                <c:pt idx="2693">
                  <c:v>04/06/1997</c:v>
                </c:pt>
                <c:pt idx="2694">
                  <c:v>05/06/1997</c:v>
                </c:pt>
                <c:pt idx="2695">
                  <c:v>06/06/1997</c:v>
                </c:pt>
                <c:pt idx="2696">
                  <c:v>09/06/1997</c:v>
                </c:pt>
                <c:pt idx="2697">
                  <c:v>10/06/1997</c:v>
                </c:pt>
                <c:pt idx="2698">
                  <c:v>11/06/1997</c:v>
                </c:pt>
                <c:pt idx="2699">
                  <c:v>12/06/1997</c:v>
                </c:pt>
                <c:pt idx="2700">
                  <c:v>13/06/1997</c:v>
                </c:pt>
                <c:pt idx="2701">
                  <c:v>16/06/1997</c:v>
                </c:pt>
                <c:pt idx="2702">
                  <c:v>17/06/1997</c:v>
                </c:pt>
                <c:pt idx="2703">
                  <c:v>18/06/1997</c:v>
                </c:pt>
                <c:pt idx="2704">
                  <c:v>19/06/1997</c:v>
                </c:pt>
                <c:pt idx="2705">
                  <c:v>20/06/1997</c:v>
                </c:pt>
                <c:pt idx="2706">
                  <c:v>23/06/1997</c:v>
                </c:pt>
                <c:pt idx="2707">
                  <c:v>24/06/1997</c:v>
                </c:pt>
                <c:pt idx="2708">
                  <c:v>25/06/1997</c:v>
                </c:pt>
                <c:pt idx="2709">
                  <c:v>26/06/1997</c:v>
                </c:pt>
                <c:pt idx="2710">
                  <c:v>27/06/1997</c:v>
                </c:pt>
                <c:pt idx="2711">
                  <c:v>30/06/1997</c:v>
                </c:pt>
                <c:pt idx="2712">
                  <c:v>01/07/1997</c:v>
                </c:pt>
                <c:pt idx="2713">
                  <c:v>02/07/1997</c:v>
                </c:pt>
                <c:pt idx="2714">
                  <c:v>03/07/1997</c:v>
                </c:pt>
                <c:pt idx="2715">
                  <c:v>04/07/1997</c:v>
                </c:pt>
                <c:pt idx="2716">
                  <c:v>07/07/1997</c:v>
                </c:pt>
                <c:pt idx="2717">
                  <c:v>08/07/1997</c:v>
                </c:pt>
                <c:pt idx="2718">
                  <c:v>09/07/1997</c:v>
                </c:pt>
                <c:pt idx="2719">
                  <c:v>10/07/1997</c:v>
                </c:pt>
                <c:pt idx="2720">
                  <c:v>11/07/1997</c:v>
                </c:pt>
                <c:pt idx="2721">
                  <c:v>14/07/1997</c:v>
                </c:pt>
                <c:pt idx="2722">
                  <c:v>15/07/1997</c:v>
                </c:pt>
                <c:pt idx="2723">
                  <c:v>16/07/1997</c:v>
                </c:pt>
                <c:pt idx="2724">
                  <c:v>17/07/1997</c:v>
                </c:pt>
                <c:pt idx="2725">
                  <c:v>18/07/1997</c:v>
                </c:pt>
                <c:pt idx="2726">
                  <c:v>21/07/1997</c:v>
                </c:pt>
                <c:pt idx="2727">
                  <c:v>22/07/1997</c:v>
                </c:pt>
                <c:pt idx="2728">
                  <c:v>23/07/1997</c:v>
                </c:pt>
                <c:pt idx="2729">
                  <c:v>24/07/1997</c:v>
                </c:pt>
                <c:pt idx="2730">
                  <c:v>25/07/1997</c:v>
                </c:pt>
                <c:pt idx="2731">
                  <c:v>28/07/1997</c:v>
                </c:pt>
                <c:pt idx="2732">
                  <c:v>29/07/1997</c:v>
                </c:pt>
                <c:pt idx="2733">
                  <c:v>30/07/1997</c:v>
                </c:pt>
                <c:pt idx="2734">
                  <c:v>31/07/1997</c:v>
                </c:pt>
                <c:pt idx="2735">
                  <c:v>01/08/1997</c:v>
                </c:pt>
                <c:pt idx="2736">
                  <c:v>04/08/1997</c:v>
                </c:pt>
                <c:pt idx="2737">
                  <c:v>05/08/1997</c:v>
                </c:pt>
                <c:pt idx="2738">
                  <c:v>06/08/1997</c:v>
                </c:pt>
                <c:pt idx="2739">
                  <c:v>07/08/1997</c:v>
                </c:pt>
                <c:pt idx="2740">
                  <c:v>08/08/1997</c:v>
                </c:pt>
                <c:pt idx="2741">
                  <c:v>11/08/1997</c:v>
                </c:pt>
                <c:pt idx="2742">
                  <c:v>12/08/1997</c:v>
                </c:pt>
                <c:pt idx="2743">
                  <c:v>13/08/1997</c:v>
                </c:pt>
                <c:pt idx="2744">
                  <c:v>14/08/1997</c:v>
                </c:pt>
                <c:pt idx="2745">
                  <c:v>15/08/1997</c:v>
                </c:pt>
                <c:pt idx="2746">
                  <c:v>18/08/1997</c:v>
                </c:pt>
                <c:pt idx="2747">
                  <c:v>19/08/1997</c:v>
                </c:pt>
                <c:pt idx="2748">
                  <c:v>20/08/1997</c:v>
                </c:pt>
                <c:pt idx="2749">
                  <c:v>21/08/1997</c:v>
                </c:pt>
                <c:pt idx="2750">
                  <c:v>22/08/1997</c:v>
                </c:pt>
                <c:pt idx="2751">
                  <c:v>25/08/1997</c:v>
                </c:pt>
                <c:pt idx="2752">
                  <c:v>26/08/1997</c:v>
                </c:pt>
                <c:pt idx="2753">
                  <c:v>27/08/1997</c:v>
                </c:pt>
                <c:pt idx="2754">
                  <c:v>28/08/1997</c:v>
                </c:pt>
                <c:pt idx="2755">
                  <c:v>29/08/1997</c:v>
                </c:pt>
                <c:pt idx="2756">
                  <c:v>01/09/1997</c:v>
                </c:pt>
                <c:pt idx="2757">
                  <c:v>02/09/1997</c:v>
                </c:pt>
                <c:pt idx="2758">
                  <c:v>03/09/1997</c:v>
                </c:pt>
                <c:pt idx="2759">
                  <c:v>04/09/1997</c:v>
                </c:pt>
                <c:pt idx="2760">
                  <c:v>05/09/1997</c:v>
                </c:pt>
                <c:pt idx="2761">
                  <c:v>08/09/1997</c:v>
                </c:pt>
                <c:pt idx="2762">
                  <c:v>09/09/1997</c:v>
                </c:pt>
                <c:pt idx="2763">
                  <c:v>10/09/1997</c:v>
                </c:pt>
                <c:pt idx="2764">
                  <c:v>11/09/1997</c:v>
                </c:pt>
                <c:pt idx="2765">
                  <c:v>12/09/1997</c:v>
                </c:pt>
                <c:pt idx="2766">
                  <c:v>15/09/1997</c:v>
                </c:pt>
                <c:pt idx="2767">
                  <c:v>16/09/1997</c:v>
                </c:pt>
                <c:pt idx="2768">
                  <c:v>17/09/1997</c:v>
                </c:pt>
                <c:pt idx="2769">
                  <c:v>18/09/1997</c:v>
                </c:pt>
                <c:pt idx="2770">
                  <c:v>19/09/1997</c:v>
                </c:pt>
                <c:pt idx="2771">
                  <c:v>22/09/1997</c:v>
                </c:pt>
                <c:pt idx="2772">
                  <c:v>23/09/1997</c:v>
                </c:pt>
                <c:pt idx="2773">
                  <c:v>24/09/1997</c:v>
                </c:pt>
                <c:pt idx="2774">
                  <c:v>25/09/1997</c:v>
                </c:pt>
                <c:pt idx="2775">
                  <c:v>26/09/1997</c:v>
                </c:pt>
                <c:pt idx="2776">
                  <c:v>29/09/1997</c:v>
                </c:pt>
                <c:pt idx="2777">
                  <c:v>30/09/1997</c:v>
                </c:pt>
                <c:pt idx="2778">
                  <c:v>01/10/1997</c:v>
                </c:pt>
                <c:pt idx="2779">
                  <c:v>02/10/1997</c:v>
                </c:pt>
                <c:pt idx="2780">
                  <c:v>03/10/1997</c:v>
                </c:pt>
                <c:pt idx="2781">
                  <c:v>06/10/1997</c:v>
                </c:pt>
                <c:pt idx="2782">
                  <c:v>07/10/1997</c:v>
                </c:pt>
                <c:pt idx="2783">
                  <c:v>08/10/1997</c:v>
                </c:pt>
                <c:pt idx="2784">
                  <c:v>09/10/1997</c:v>
                </c:pt>
                <c:pt idx="2785">
                  <c:v>10/10/1997</c:v>
                </c:pt>
                <c:pt idx="2786">
                  <c:v>13/10/1997</c:v>
                </c:pt>
                <c:pt idx="2787">
                  <c:v>14/10/1997</c:v>
                </c:pt>
                <c:pt idx="2788">
                  <c:v>15/10/1997</c:v>
                </c:pt>
                <c:pt idx="2789">
                  <c:v>16/10/1997</c:v>
                </c:pt>
                <c:pt idx="2790">
                  <c:v>17/10/1997</c:v>
                </c:pt>
                <c:pt idx="2791">
                  <c:v>20/10/1997</c:v>
                </c:pt>
                <c:pt idx="2792">
                  <c:v>21/10/1997</c:v>
                </c:pt>
                <c:pt idx="2793">
                  <c:v>22/10/1997</c:v>
                </c:pt>
                <c:pt idx="2794">
                  <c:v>23/10/1997</c:v>
                </c:pt>
                <c:pt idx="2795">
                  <c:v>24/10/1997</c:v>
                </c:pt>
                <c:pt idx="2796">
                  <c:v>27/10/1997</c:v>
                </c:pt>
                <c:pt idx="2797">
                  <c:v>28/10/1997</c:v>
                </c:pt>
                <c:pt idx="2798">
                  <c:v>29/10/1997</c:v>
                </c:pt>
                <c:pt idx="2799">
                  <c:v>30/10/1997</c:v>
                </c:pt>
                <c:pt idx="2800">
                  <c:v>31/10/1997</c:v>
                </c:pt>
                <c:pt idx="2801">
                  <c:v>03/11/1997</c:v>
                </c:pt>
                <c:pt idx="2802">
                  <c:v>04/11/1997</c:v>
                </c:pt>
                <c:pt idx="2803">
                  <c:v>05/11/1997</c:v>
                </c:pt>
                <c:pt idx="2804">
                  <c:v>06/11/1997</c:v>
                </c:pt>
                <c:pt idx="2805">
                  <c:v>07/11/1997</c:v>
                </c:pt>
                <c:pt idx="2806">
                  <c:v>10/11/1997</c:v>
                </c:pt>
                <c:pt idx="2807">
                  <c:v>11/11/1997</c:v>
                </c:pt>
                <c:pt idx="2808">
                  <c:v>12/11/1997</c:v>
                </c:pt>
                <c:pt idx="2809">
                  <c:v>13/11/1997</c:v>
                </c:pt>
                <c:pt idx="2810">
                  <c:v>14/11/1997</c:v>
                </c:pt>
                <c:pt idx="2811">
                  <c:v>17/11/1997</c:v>
                </c:pt>
                <c:pt idx="2812">
                  <c:v>18/11/1997</c:v>
                </c:pt>
                <c:pt idx="2813">
                  <c:v>19/11/1997</c:v>
                </c:pt>
                <c:pt idx="2814">
                  <c:v>20/11/1997</c:v>
                </c:pt>
                <c:pt idx="2815">
                  <c:v>21/11/1997</c:v>
                </c:pt>
                <c:pt idx="2816">
                  <c:v>24/11/1997</c:v>
                </c:pt>
                <c:pt idx="2817">
                  <c:v>25/11/1997</c:v>
                </c:pt>
                <c:pt idx="2818">
                  <c:v>26/11/1997</c:v>
                </c:pt>
                <c:pt idx="2819">
                  <c:v>27/11/1997</c:v>
                </c:pt>
                <c:pt idx="2820">
                  <c:v>28/11/1997</c:v>
                </c:pt>
                <c:pt idx="2821">
                  <c:v>01/12/1997</c:v>
                </c:pt>
                <c:pt idx="2822">
                  <c:v>02/12/1997</c:v>
                </c:pt>
                <c:pt idx="2823">
                  <c:v>03/12/1997</c:v>
                </c:pt>
                <c:pt idx="2824">
                  <c:v>04/12/1997</c:v>
                </c:pt>
                <c:pt idx="2825">
                  <c:v>05/12/1997</c:v>
                </c:pt>
                <c:pt idx="2826">
                  <c:v>08/12/1997</c:v>
                </c:pt>
                <c:pt idx="2827">
                  <c:v>09/12/1997</c:v>
                </c:pt>
                <c:pt idx="2828">
                  <c:v>10/12/1997</c:v>
                </c:pt>
                <c:pt idx="2829">
                  <c:v>11/12/1997</c:v>
                </c:pt>
                <c:pt idx="2830">
                  <c:v>12/12/1997</c:v>
                </c:pt>
                <c:pt idx="2831">
                  <c:v>15/12/1997</c:v>
                </c:pt>
                <c:pt idx="2832">
                  <c:v>16/12/1997</c:v>
                </c:pt>
                <c:pt idx="2833">
                  <c:v>17/12/1997</c:v>
                </c:pt>
                <c:pt idx="2834">
                  <c:v>18/12/1997</c:v>
                </c:pt>
                <c:pt idx="2835">
                  <c:v>19/12/1997</c:v>
                </c:pt>
                <c:pt idx="2836">
                  <c:v>22/12/1997</c:v>
                </c:pt>
                <c:pt idx="2837">
                  <c:v>23/12/1997</c:v>
                </c:pt>
                <c:pt idx="2838">
                  <c:v>24/12/1997</c:v>
                </c:pt>
                <c:pt idx="2839">
                  <c:v>26/12/1997</c:v>
                </c:pt>
                <c:pt idx="2840">
                  <c:v>29/12/1997</c:v>
                </c:pt>
                <c:pt idx="2841">
                  <c:v>02/01/1998</c:v>
                </c:pt>
                <c:pt idx="2842">
                  <c:v>05/01/1998</c:v>
                </c:pt>
                <c:pt idx="2843">
                  <c:v>06/01/1998</c:v>
                </c:pt>
                <c:pt idx="2844">
                  <c:v>07/01/1998</c:v>
                </c:pt>
                <c:pt idx="2845">
                  <c:v>08/01/1998</c:v>
                </c:pt>
                <c:pt idx="2846">
                  <c:v>09/01/1998</c:v>
                </c:pt>
                <c:pt idx="2847">
                  <c:v>12/01/1998</c:v>
                </c:pt>
                <c:pt idx="2848">
                  <c:v>13/01/1998</c:v>
                </c:pt>
                <c:pt idx="2849">
                  <c:v>14/01/1998</c:v>
                </c:pt>
                <c:pt idx="2850">
                  <c:v>15/01/1998</c:v>
                </c:pt>
                <c:pt idx="2851">
                  <c:v>16/01/1998</c:v>
                </c:pt>
                <c:pt idx="2852">
                  <c:v>19/01/1998</c:v>
                </c:pt>
                <c:pt idx="2853">
                  <c:v>20/01/1998</c:v>
                </c:pt>
                <c:pt idx="2854">
                  <c:v>21/01/1998</c:v>
                </c:pt>
                <c:pt idx="2855">
                  <c:v>22/01/1998</c:v>
                </c:pt>
                <c:pt idx="2856">
                  <c:v>23/01/1998</c:v>
                </c:pt>
                <c:pt idx="2857">
                  <c:v>26/01/1998</c:v>
                </c:pt>
                <c:pt idx="2858">
                  <c:v>27/01/1998</c:v>
                </c:pt>
                <c:pt idx="2859">
                  <c:v>28/01/1998</c:v>
                </c:pt>
                <c:pt idx="2860">
                  <c:v>29/01/1998</c:v>
                </c:pt>
                <c:pt idx="2861">
                  <c:v>30/01/1998</c:v>
                </c:pt>
                <c:pt idx="2862">
                  <c:v>02/02/1998</c:v>
                </c:pt>
                <c:pt idx="2863">
                  <c:v>03/02/1998</c:v>
                </c:pt>
                <c:pt idx="2864">
                  <c:v>04/02/1998</c:v>
                </c:pt>
                <c:pt idx="2865">
                  <c:v>05/02/1998</c:v>
                </c:pt>
                <c:pt idx="2866">
                  <c:v>06/02/1998</c:v>
                </c:pt>
                <c:pt idx="2867">
                  <c:v>09/02/1998</c:v>
                </c:pt>
                <c:pt idx="2868">
                  <c:v>10/02/1998</c:v>
                </c:pt>
                <c:pt idx="2869">
                  <c:v>11/02/1998</c:v>
                </c:pt>
                <c:pt idx="2870">
                  <c:v>12/02/1998</c:v>
                </c:pt>
                <c:pt idx="2871">
                  <c:v>13/02/1998</c:v>
                </c:pt>
                <c:pt idx="2872">
                  <c:v>16/02/1998</c:v>
                </c:pt>
                <c:pt idx="2873">
                  <c:v>17/02/1998</c:v>
                </c:pt>
                <c:pt idx="2874">
                  <c:v>18/02/1998</c:v>
                </c:pt>
                <c:pt idx="2875">
                  <c:v>19/02/1998</c:v>
                </c:pt>
                <c:pt idx="2876">
                  <c:v>20/02/1998</c:v>
                </c:pt>
                <c:pt idx="2877">
                  <c:v>23/02/1998</c:v>
                </c:pt>
                <c:pt idx="2878">
                  <c:v>24/02/1998</c:v>
                </c:pt>
                <c:pt idx="2879">
                  <c:v>25/02/1998</c:v>
                </c:pt>
                <c:pt idx="2880">
                  <c:v>26/02/1998</c:v>
                </c:pt>
                <c:pt idx="2881">
                  <c:v>27/02/1998</c:v>
                </c:pt>
                <c:pt idx="2882">
                  <c:v>02/03/1998</c:v>
                </c:pt>
                <c:pt idx="2883">
                  <c:v>03/03/1998</c:v>
                </c:pt>
                <c:pt idx="2884">
                  <c:v>04/03/1998</c:v>
                </c:pt>
                <c:pt idx="2885">
                  <c:v>05/03/1998</c:v>
                </c:pt>
                <c:pt idx="2886">
                  <c:v>06/03/1998</c:v>
                </c:pt>
                <c:pt idx="2887">
                  <c:v>09/03/1998</c:v>
                </c:pt>
                <c:pt idx="2888">
                  <c:v>10/03/1998</c:v>
                </c:pt>
                <c:pt idx="2889">
                  <c:v>11/03/1998</c:v>
                </c:pt>
                <c:pt idx="2890">
                  <c:v>12/03/1998</c:v>
                </c:pt>
                <c:pt idx="2891">
                  <c:v>13/03/1998</c:v>
                </c:pt>
                <c:pt idx="2892">
                  <c:v>16/03/1998</c:v>
                </c:pt>
                <c:pt idx="2893">
                  <c:v>17/03/1998</c:v>
                </c:pt>
                <c:pt idx="2894">
                  <c:v>18/03/1998</c:v>
                </c:pt>
                <c:pt idx="2895">
                  <c:v>19/03/1998</c:v>
                </c:pt>
                <c:pt idx="2896">
                  <c:v>20/03/1998</c:v>
                </c:pt>
                <c:pt idx="2897">
                  <c:v>23/03/1998</c:v>
                </c:pt>
                <c:pt idx="2898">
                  <c:v>24/03/1998</c:v>
                </c:pt>
                <c:pt idx="2899">
                  <c:v>25/03/1998</c:v>
                </c:pt>
                <c:pt idx="2900">
                  <c:v>26/03/1998</c:v>
                </c:pt>
                <c:pt idx="2901">
                  <c:v>27/03/1998</c:v>
                </c:pt>
                <c:pt idx="2902">
                  <c:v>30/03/1998</c:v>
                </c:pt>
                <c:pt idx="2903">
                  <c:v>31/03/1998</c:v>
                </c:pt>
                <c:pt idx="2904">
                  <c:v>01/04/1998</c:v>
                </c:pt>
                <c:pt idx="2905">
                  <c:v>02/04/1998</c:v>
                </c:pt>
                <c:pt idx="2906">
                  <c:v>03/04/1998</c:v>
                </c:pt>
                <c:pt idx="2907">
                  <c:v>06/04/1998</c:v>
                </c:pt>
                <c:pt idx="2908">
                  <c:v>07/04/1998</c:v>
                </c:pt>
                <c:pt idx="2909">
                  <c:v>08/04/1998</c:v>
                </c:pt>
                <c:pt idx="2910">
                  <c:v>09/04/1998</c:v>
                </c:pt>
                <c:pt idx="2911">
                  <c:v>10/04/1998</c:v>
                </c:pt>
                <c:pt idx="2912">
                  <c:v>13/04/1998</c:v>
                </c:pt>
                <c:pt idx="2913">
                  <c:v>14/04/1998</c:v>
                </c:pt>
                <c:pt idx="2914">
                  <c:v>15/04/1998</c:v>
                </c:pt>
                <c:pt idx="2915">
                  <c:v>16/04/1998</c:v>
                </c:pt>
                <c:pt idx="2916">
                  <c:v>17/04/1998</c:v>
                </c:pt>
                <c:pt idx="2917">
                  <c:v>20/04/1998</c:v>
                </c:pt>
                <c:pt idx="2918">
                  <c:v>21/04/1998</c:v>
                </c:pt>
                <c:pt idx="2919">
                  <c:v>22/04/1998</c:v>
                </c:pt>
                <c:pt idx="2920">
                  <c:v>23/04/1998</c:v>
                </c:pt>
                <c:pt idx="2921">
                  <c:v>24/04/1998</c:v>
                </c:pt>
                <c:pt idx="2922">
                  <c:v>27/04/1998</c:v>
                </c:pt>
                <c:pt idx="2923">
                  <c:v>28/04/1998</c:v>
                </c:pt>
                <c:pt idx="2924">
                  <c:v>29/04/1998</c:v>
                </c:pt>
                <c:pt idx="2925">
                  <c:v>30/04/1998</c:v>
                </c:pt>
                <c:pt idx="2926">
                  <c:v>01/05/1998</c:v>
                </c:pt>
                <c:pt idx="2927">
                  <c:v>04/05/1998</c:v>
                </c:pt>
                <c:pt idx="2928">
                  <c:v>05/05/1998</c:v>
                </c:pt>
                <c:pt idx="2929">
                  <c:v>06/05/1998</c:v>
                </c:pt>
                <c:pt idx="2930">
                  <c:v>07/05/1998</c:v>
                </c:pt>
                <c:pt idx="2931">
                  <c:v>08/05/1998</c:v>
                </c:pt>
                <c:pt idx="2932">
                  <c:v>11/05/1998</c:v>
                </c:pt>
                <c:pt idx="2933">
                  <c:v>12/05/1998</c:v>
                </c:pt>
                <c:pt idx="2934">
                  <c:v>13/05/1998</c:v>
                </c:pt>
                <c:pt idx="2935">
                  <c:v>14/05/1998</c:v>
                </c:pt>
                <c:pt idx="2936">
                  <c:v>15/05/1998</c:v>
                </c:pt>
                <c:pt idx="2937">
                  <c:v>18/05/1998</c:v>
                </c:pt>
                <c:pt idx="2938">
                  <c:v>19/05/1998</c:v>
                </c:pt>
                <c:pt idx="2939">
                  <c:v>20/05/1998</c:v>
                </c:pt>
                <c:pt idx="2940">
                  <c:v>21/05/1998</c:v>
                </c:pt>
                <c:pt idx="2941">
                  <c:v>22/05/1998</c:v>
                </c:pt>
                <c:pt idx="2942">
                  <c:v>25/05/1998</c:v>
                </c:pt>
                <c:pt idx="2943">
                  <c:v>26/05/1998</c:v>
                </c:pt>
                <c:pt idx="2944">
                  <c:v>27/05/1998</c:v>
                </c:pt>
                <c:pt idx="2945">
                  <c:v>28/05/1998</c:v>
                </c:pt>
                <c:pt idx="2946">
                  <c:v>29/05/1998</c:v>
                </c:pt>
                <c:pt idx="2947">
                  <c:v>01/06/1998</c:v>
                </c:pt>
                <c:pt idx="2948">
                  <c:v>02/06/1998</c:v>
                </c:pt>
                <c:pt idx="2949">
                  <c:v>03/06/1998</c:v>
                </c:pt>
                <c:pt idx="2950">
                  <c:v>04/06/1998</c:v>
                </c:pt>
                <c:pt idx="2951">
                  <c:v>05/06/1998</c:v>
                </c:pt>
                <c:pt idx="2952">
                  <c:v>08/06/1998</c:v>
                </c:pt>
                <c:pt idx="2953">
                  <c:v>09/06/1998</c:v>
                </c:pt>
                <c:pt idx="2954">
                  <c:v>10/06/1998</c:v>
                </c:pt>
                <c:pt idx="2955">
                  <c:v>11/06/1998</c:v>
                </c:pt>
                <c:pt idx="2956">
                  <c:v>12/06/1998</c:v>
                </c:pt>
                <c:pt idx="2957">
                  <c:v>15/06/1998</c:v>
                </c:pt>
                <c:pt idx="2958">
                  <c:v>16/06/1998</c:v>
                </c:pt>
                <c:pt idx="2959">
                  <c:v>17/06/1998</c:v>
                </c:pt>
                <c:pt idx="2960">
                  <c:v>18/06/1998</c:v>
                </c:pt>
                <c:pt idx="2961">
                  <c:v>19/06/1998</c:v>
                </c:pt>
                <c:pt idx="2962">
                  <c:v>22/06/1998</c:v>
                </c:pt>
                <c:pt idx="2963">
                  <c:v>23/06/1998</c:v>
                </c:pt>
                <c:pt idx="2964">
                  <c:v>24/06/1998</c:v>
                </c:pt>
                <c:pt idx="2965">
                  <c:v>25/06/1998</c:v>
                </c:pt>
                <c:pt idx="2966">
                  <c:v>26/06/1998</c:v>
                </c:pt>
                <c:pt idx="2967">
                  <c:v>29/06/1998</c:v>
                </c:pt>
                <c:pt idx="2968">
                  <c:v>30/06/1998</c:v>
                </c:pt>
                <c:pt idx="2969">
                  <c:v>01/07/1998</c:v>
                </c:pt>
                <c:pt idx="2970">
                  <c:v>02/07/1998</c:v>
                </c:pt>
                <c:pt idx="2971">
                  <c:v>03/07/1998</c:v>
                </c:pt>
                <c:pt idx="2972">
                  <c:v>06/07/1998</c:v>
                </c:pt>
                <c:pt idx="2973">
                  <c:v>07/07/1998</c:v>
                </c:pt>
                <c:pt idx="2974">
                  <c:v>08/07/1998</c:v>
                </c:pt>
                <c:pt idx="2975">
                  <c:v>09/07/1998</c:v>
                </c:pt>
                <c:pt idx="2976">
                  <c:v>10/07/1998</c:v>
                </c:pt>
                <c:pt idx="2977">
                  <c:v>13/07/1998</c:v>
                </c:pt>
                <c:pt idx="2978">
                  <c:v>14/07/1998</c:v>
                </c:pt>
                <c:pt idx="2979">
                  <c:v>15/07/1998</c:v>
                </c:pt>
                <c:pt idx="2980">
                  <c:v>16/07/1998</c:v>
                </c:pt>
                <c:pt idx="2981">
                  <c:v>17/07/1998</c:v>
                </c:pt>
                <c:pt idx="2982">
                  <c:v>20/07/1998</c:v>
                </c:pt>
                <c:pt idx="2983">
                  <c:v>21/07/1998</c:v>
                </c:pt>
                <c:pt idx="2984">
                  <c:v>22/07/1998</c:v>
                </c:pt>
                <c:pt idx="2985">
                  <c:v>23/07/1998</c:v>
                </c:pt>
                <c:pt idx="2986">
                  <c:v>24/07/1998</c:v>
                </c:pt>
                <c:pt idx="2987">
                  <c:v>27/07/1998</c:v>
                </c:pt>
                <c:pt idx="2988">
                  <c:v>28/07/1998</c:v>
                </c:pt>
                <c:pt idx="2989">
                  <c:v>29/07/1998</c:v>
                </c:pt>
                <c:pt idx="2990">
                  <c:v>30/07/1998</c:v>
                </c:pt>
                <c:pt idx="2991">
                  <c:v>31/07/1998</c:v>
                </c:pt>
                <c:pt idx="2992">
                  <c:v>03/08/1998</c:v>
                </c:pt>
                <c:pt idx="2993">
                  <c:v>04/08/1998</c:v>
                </c:pt>
                <c:pt idx="2994">
                  <c:v>05/08/1998</c:v>
                </c:pt>
                <c:pt idx="2995">
                  <c:v>06/08/1998</c:v>
                </c:pt>
                <c:pt idx="2996">
                  <c:v>07/08/1998</c:v>
                </c:pt>
                <c:pt idx="2997">
                  <c:v>10/08/1998</c:v>
                </c:pt>
                <c:pt idx="2998">
                  <c:v>11/08/1998</c:v>
                </c:pt>
                <c:pt idx="2999">
                  <c:v>12/08/1998</c:v>
                </c:pt>
                <c:pt idx="3000">
                  <c:v>13/08/1998</c:v>
                </c:pt>
                <c:pt idx="3001">
                  <c:v>14/08/1998</c:v>
                </c:pt>
                <c:pt idx="3002">
                  <c:v>17/08/1998</c:v>
                </c:pt>
                <c:pt idx="3003">
                  <c:v>18/08/1998</c:v>
                </c:pt>
                <c:pt idx="3004">
                  <c:v>19/08/1998</c:v>
                </c:pt>
                <c:pt idx="3005">
                  <c:v>20/08/1998</c:v>
                </c:pt>
                <c:pt idx="3006">
                  <c:v>21/08/1998</c:v>
                </c:pt>
                <c:pt idx="3007">
                  <c:v>24/08/1998</c:v>
                </c:pt>
                <c:pt idx="3008">
                  <c:v>25/08/1998</c:v>
                </c:pt>
                <c:pt idx="3009">
                  <c:v>26/08/1998</c:v>
                </c:pt>
                <c:pt idx="3010">
                  <c:v>27/08/1998</c:v>
                </c:pt>
                <c:pt idx="3011">
                  <c:v>28/08/1998</c:v>
                </c:pt>
                <c:pt idx="3012">
                  <c:v>31/08/1998</c:v>
                </c:pt>
                <c:pt idx="3013">
                  <c:v>01/09/1998</c:v>
                </c:pt>
                <c:pt idx="3014">
                  <c:v>02/09/1998</c:v>
                </c:pt>
                <c:pt idx="3015">
                  <c:v>03/09/1998</c:v>
                </c:pt>
                <c:pt idx="3016">
                  <c:v>04/09/1998</c:v>
                </c:pt>
                <c:pt idx="3017">
                  <c:v>07/09/1998</c:v>
                </c:pt>
                <c:pt idx="3018">
                  <c:v>08/09/1998</c:v>
                </c:pt>
                <c:pt idx="3019">
                  <c:v>09/09/1998</c:v>
                </c:pt>
                <c:pt idx="3020">
                  <c:v>10/09/1998</c:v>
                </c:pt>
                <c:pt idx="3021">
                  <c:v>11/09/1998</c:v>
                </c:pt>
                <c:pt idx="3022">
                  <c:v>14/09/1998</c:v>
                </c:pt>
                <c:pt idx="3023">
                  <c:v>15/09/1998</c:v>
                </c:pt>
                <c:pt idx="3024">
                  <c:v>16/09/1998</c:v>
                </c:pt>
                <c:pt idx="3025">
                  <c:v>17/09/1998</c:v>
                </c:pt>
                <c:pt idx="3026">
                  <c:v>18/09/1998</c:v>
                </c:pt>
                <c:pt idx="3027">
                  <c:v>21/09/1998</c:v>
                </c:pt>
                <c:pt idx="3028">
                  <c:v>22/09/1998</c:v>
                </c:pt>
                <c:pt idx="3029">
                  <c:v>23/09/1998</c:v>
                </c:pt>
                <c:pt idx="3030">
                  <c:v>24/09/1998</c:v>
                </c:pt>
                <c:pt idx="3031">
                  <c:v>25/09/1998</c:v>
                </c:pt>
                <c:pt idx="3032">
                  <c:v>28/09/1998</c:v>
                </c:pt>
                <c:pt idx="3033">
                  <c:v>29/09/1998</c:v>
                </c:pt>
                <c:pt idx="3034">
                  <c:v>30/09/1998</c:v>
                </c:pt>
                <c:pt idx="3035">
                  <c:v>01/10/1998</c:v>
                </c:pt>
                <c:pt idx="3036">
                  <c:v>02/10/1998</c:v>
                </c:pt>
                <c:pt idx="3037">
                  <c:v>05/10/1998</c:v>
                </c:pt>
                <c:pt idx="3038">
                  <c:v>06/10/1998</c:v>
                </c:pt>
                <c:pt idx="3039">
                  <c:v>07/10/1998</c:v>
                </c:pt>
                <c:pt idx="3040">
                  <c:v>08/10/1998</c:v>
                </c:pt>
                <c:pt idx="3041">
                  <c:v>09/10/1998</c:v>
                </c:pt>
                <c:pt idx="3042">
                  <c:v>12/10/1998</c:v>
                </c:pt>
                <c:pt idx="3043">
                  <c:v>13/10/1998</c:v>
                </c:pt>
                <c:pt idx="3044">
                  <c:v>14/10/1998</c:v>
                </c:pt>
                <c:pt idx="3045">
                  <c:v>15/10/1998</c:v>
                </c:pt>
                <c:pt idx="3046">
                  <c:v>16/10/1998</c:v>
                </c:pt>
                <c:pt idx="3047">
                  <c:v>19/10/1998</c:v>
                </c:pt>
                <c:pt idx="3048">
                  <c:v>20/10/1998</c:v>
                </c:pt>
                <c:pt idx="3049">
                  <c:v>21/10/1998</c:v>
                </c:pt>
                <c:pt idx="3050">
                  <c:v>22/10/1998</c:v>
                </c:pt>
                <c:pt idx="3051">
                  <c:v>23/10/1998</c:v>
                </c:pt>
                <c:pt idx="3052">
                  <c:v>26/10/1998</c:v>
                </c:pt>
                <c:pt idx="3053">
                  <c:v>27/10/1998</c:v>
                </c:pt>
                <c:pt idx="3054">
                  <c:v>28/10/1998</c:v>
                </c:pt>
                <c:pt idx="3055">
                  <c:v>29/10/1998</c:v>
                </c:pt>
                <c:pt idx="3056">
                  <c:v>30/10/1998</c:v>
                </c:pt>
                <c:pt idx="3057">
                  <c:v>02/11/1998</c:v>
                </c:pt>
                <c:pt idx="3058">
                  <c:v>03/11/1998</c:v>
                </c:pt>
                <c:pt idx="3059">
                  <c:v>04/11/1998</c:v>
                </c:pt>
                <c:pt idx="3060">
                  <c:v>05/11/1998</c:v>
                </c:pt>
                <c:pt idx="3061">
                  <c:v>06/11/1998</c:v>
                </c:pt>
                <c:pt idx="3062">
                  <c:v>09/11/1998</c:v>
                </c:pt>
                <c:pt idx="3063">
                  <c:v>10/11/1998</c:v>
                </c:pt>
                <c:pt idx="3064">
                  <c:v>11/11/1998</c:v>
                </c:pt>
                <c:pt idx="3065">
                  <c:v>12/11/1998</c:v>
                </c:pt>
                <c:pt idx="3066">
                  <c:v>13/11/1998</c:v>
                </c:pt>
                <c:pt idx="3067">
                  <c:v>16/11/1998</c:v>
                </c:pt>
                <c:pt idx="3068">
                  <c:v>17/11/1998</c:v>
                </c:pt>
                <c:pt idx="3069">
                  <c:v>18/11/1998</c:v>
                </c:pt>
                <c:pt idx="3070">
                  <c:v>19/11/1998</c:v>
                </c:pt>
                <c:pt idx="3071">
                  <c:v>20/11/1998</c:v>
                </c:pt>
                <c:pt idx="3072">
                  <c:v>23/11/1998</c:v>
                </c:pt>
                <c:pt idx="3073">
                  <c:v>24/11/1998</c:v>
                </c:pt>
                <c:pt idx="3074">
                  <c:v>25/11/1998</c:v>
                </c:pt>
                <c:pt idx="3075">
                  <c:v>26/11/1998</c:v>
                </c:pt>
                <c:pt idx="3076">
                  <c:v>27/11/1998</c:v>
                </c:pt>
                <c:pt idx="3077">
                  <c:v>30/11/1998</c:v>
                </c:pt>
                <c:pt idx="3078">
                  <c:v>01/12/1998</c:v>
                </c:pt>
                <c:pt idx="3079">
                  <c:v>02/12/1998</c:v>
                </c:pt>
                <c:pt idx="3080">
                  <c:v>03/12/1998</c:v>
                </c:pt>
                <c:pt idx="3081">
                  <c:v>04/12/1998</c:v>
                </c:pt>
                <c:pt idx="3082">
                  <c:v>07/12/1998</c:v>
                </c:pt>
                <c:pt idx="3083">
                  <c:v>08/12/1998</c:v>
                </c:pt>
                <c:pt idx="3084">
                  <c:v>09/12/1998</c:v>
                </c:pt>
                <c:pt idx="3085">
                  <c:v>10/12/1998</c:v>
                </c:pt>
                <c:pt idx="3086">
                  <c:v>11/12/1998</c:v>
                </c:pt>
                <c:pt idx="3087">
                  <c:v>14/12/1998</c:v>
                </c:pt>
                <c:pt idx="3088">
                  <c:v>15/12/1998</c:v>
                </c:pt>
                <c:pt idx="3089">
                  <c:v>16/12/1998</c:v>
                </c:pt>
                <c:pt idx="3090">
                  <c:v>17/12/1998</c:v>
                </c:pt>
                <c:pt idx="3091">
                  <c:v>18/12/1998</c:v>
                </c:pt>
                <c:pt idx="3092">
                  <c:v>21/12/1998</c:v>
                </c:pt>
                <c:pt idx="3093">
                  <c:v>22/12/1998</c:v>
                </c:pt>
                <c:pt idx="3094">
                  <c:v>23/12/1998</c:v>
                </c:pt>
                <c:pt idx="3095">
                  <c:v>24/12/1998</c:v>
                </c:pt>
                <c:pt idx="3096">
                  <c:v>28/12/1998</c:v>
                </c:pt>
                <c:pt idx="3097">
                  <c:v>29/12/1998</c:v>
                </c:pt>
                <c:pt idx="3098">
                  <c:v>04/01/1999</c:v>
                </c:pt>
                <c:pt idx="3099">
                  <c:v>05/01/1999</c:v>
                </c:pt>
                <c:pt idx="3100">
                  <c:v>06/01/1999</c:v>
                </c:pt>
                <c:pt idx="3101">
                  <c:v>07/01/1999</c:v>
                </c:pt>
                <c:pt idx="3102">
                  <c:v>08/01/1999</c:v>
                </c:pt>
                <c:pt idx="3103">
                  <c:v>11/01/1999</c:v>
                </c:pt>
                <c:pt idx="3104">
                  <c:v>12/01/1999</c:v>
                </c:pt>
                <c:pt idx="3105">
                  <c:v>13/01/1999</c:v>
                </c:pt>
                <c:pt idx="3106">
                  <c:v>14/01/1999</c:v>
                </c:pt>
                <c:pt idx="3107">
                  <c:v>15/01/1999</c:v>
                </c:pt>
                <c:pt idx="3108">
                  <c:v>18/01/1999</c:v>
                </c:pt>
                <c:pt idx="3109">
                  <c:v>19/01/1999</c:v>
                </c:pt>
                <c:pt idx="3110">
                  <c:v>20/01/1999</c:v>
                </c:pt>
                <c:pt idx="3111">
                  <c:v>21/01/1999</c:v>
                </c:pt>
                <c:pt idx="3112">
                  <c:v>22/01/1999</c:v>
                </c:pt>
                <c:pt idx="3113">
                  <c:v>25/01/1999</c:v>
                </c:pt>
                <c:pt idx="3114">
                  <c:v>26/01/1999</c:v>
                </c:pt>
                <c:pt idx="3115">
                  <c:v>27/01/1999</c:v>
                </c:pt>
                <c:pt idx="3116">
                  <c:v>28/01/1999</c:v>
                </c:pt>
                <c:pt idx="3117">
                  <c:v>29/01/1999</c:v>
                </c:pt>
                <c:pt idx="3118">
                  <c:v>01/02/1999</c:v>
                </c:pt>
                <c:pt idx="3119">
                  <c:v>02/02/1999</c:v>
                </c:pt>
                <c:pt idx="3120">
                  <c:v>03/02/1999</c:v>
                </c:pt>
                <c:pt idx="3121">
                  <c:v>04/02/1999</c:v>
                </c:pt>
                <c:pt idx="3122">
                  <c:v>05/02/1999</c:v>
                </c:pt>
                <c:pt idx="3123">
                  <c:v>08/02/1999</c:v>
                </c:pt>
                <c:pt idx="3124">
                  <c:v>09/02/1999</c:v>
                </c:pt>
                <c:pt idx="3125">
                  <c:v>10/02/1999</c:v>
                </c:pt>
                <c:pt idx="3126">
                  <c:v>11/02/1999</c:v>
                </c:pt>
                <c:pt idx="3127">
                  <c:v>12/02/1999</c:v>
                </c:pt>
                <c:pt idx="3128">
                  <c:v>15/02/1999</c:v>
                </c:pt>
                <c:pt idx="3129">
                  <c:v>16/02/1999</c:v>
                </c:pt>
                <c:pt idx="3130">
                  <c:v>17/02/1999</c:v>
                </c:pt>
                <c:pt idx="3131">
                  <c:v>18/02/1999</c:v>
                </c:pt>
                <c:pt idx="3132">
                  <c:v>19/02/1999</c:v>
                </c:pt>
                <c:pt idx="3133">
                  <c:v>22/02/1999</c:v>
                </c:pt>
                <c:pt idx="3134">
                  <c:v>23/02/1999</c:v>
                </c:pt>
                <c:pt idx="3135">
                  <c:v>24/02/1999</c:v>
                </c:pt>
                <c:pt idx="3136">
                  <c:v>25/02/1999</c:v>
                </c:pt>
                <c:pt idx="3137">
                  <c:v>26/02/1999</c:v>
                </c:pt>
                <c:pt idx="3138">
                  <c:v>01/03/1999</c:v>
                </c:pt>
                <c:pt idx="3139">
                  <c:v>02/03/1999</c:v>
                </c:pt>
                <c:pt idx="3140">
                  <c:v>03/03/1999</c:v>
                </c:pt>
                <c:pt idx="3141">
                  <c:v>04/03/1999</c:v>
                </c:pt>
                <c:pt idx="3142">
                  <c:v>05/03/1999</c:v>
                </c:pt>
                <c:pt idx="3143">
                  <c:v>08/03/1999</c:v>
                </c:pt>
                <c:pt idx="3144">
                  <c:v>09/03/1999</c:v>
                </c:pt>
                <c:pt idx="3145">
                  <c:v>10/03/1999</c:v>
                </c:pt>
                <c:pt idx="3146">
                  <c:v>11/03/1999</c:v>
                </c:pt>
                <c:pt idx="3147">
                  <c:v>12/03/1999</c:v>
                </c:pt>
                <c:pt idx="3148">
                  <c:v>15/03/1999</c:v>
                </c:pt>
                <c:pt idx="3149">
                  <c:v>16/03/1999</c:v>
                </c:pt>
                <c:pt idx="3150">
                  <c:v>17/03/1999</c:v>
                </c:pt>
                <c:pt idx="3151">
                  <c:v>18/03/1999</c:v>
                </c:pt>
                <c:pt idx="3152">
                  <c:v>19/03/1999</c:v>
                </c:pt>
                <c:pt idx="3153">
                  <c:v>22/03/1999</c:v>
                </c:pt>
                <c:pt idx="3154">
                  <c:v>23/03/1999</c:v>
                </c:pt>
                <c:pt idx="3155">
                  <c:v>24/03/1999</c:v>
                </c:pt>
                <c:pt idx="3156">
                  <c:v>25/03/1999</c:v>
                </c:pt>
                <c:pt idx="3157">
                  <c:v>26/03/1999</c:v>
                </c:pt>
                <c:pt idx="3158">
                  <c:v>29/03/1999</c:v>
                </c:pt>
                <c:pt idx="3159">
                  <c:v>30/03/1999</c:v>
                </c:pt>
                <c:pt idx="3160">
                  <c:v>31/03/1999</c:v>
                </c:pt>
                <c:pt idx="3161">
                  <c:v>01/04/1999</c:v>
                </c:pt>
                <c:pt idx="3162">
                  <c:v>02/04/1999</c:v>
                </c:pt>
                <c:pt idx="3163">
                  <c:v>05/04/1999</c:v>
                </c:pt>
                <c:pt idx="3164">
                  <c:v>06/04/1999</c:v>
                </c:pt>
                <c:pt idx="3165">
                  <c:v>07/04/1999</c:v>
                </c:pt>
                <c:pt idx="3166">
                  <c:v>08/04/1999</c:v>
                </c:pt>
                <c:pt idx="3167">
                  <c:v>09/04/1999</c:v>
                </c:pt>
                <c:pt idx="3168">
                  <c:v>12/04/1999</c:v>
                </c:pt>
                <c:pt idx="3169">
                  <c:v>13/04/1999</c:v>
                </c:pt>
                <c:pt idx="3170">
                  <c:v>14/04/1999</c:v>
                </c:pt>
                <c:pt idx="3171">
                  <c:v>15/04/1999</c:v>
                </c:pt>
                <c:pt idx="3172">
                  <c:v>16/04/1999</c:v>
                </c:pt>
                <c:pt idx="3173">
                  <c:v>19/04/1999</c:v>
                </c:pt>
                <c:pt idx="3174">
                  <c:v>20/04/1999</c:v>
                </c:pt>
                <c:pt idx="3175">
                  <c:v>21/04/1999</c:v>
                </c:pt>
                <c:pt idx="3176">
                  <c:v>22/04/1999</c:v>
                </c:pt>
                <c:pt idx="3177">
                  <c:v>23/04/1999</c:v>
                </c:pt>
                <c:pt idx="3178">
                  <c:v>26/04/1999</c:v>
                </c:pt>
                <c:pt idx="3179">
                  <c:v>27/04/1999</c:v>
                </c:pt>
                <c:pt idx="3180">
                  <c:v>28/04/1999</c:v>
                </c:pt>
                <c:pt idx="3181">
                  <c:v>29/04/1999</c:v>
                </c:pt>
                <c:pt idx="3182">
                  <c:v>30/04/1999</c:v>
                </c:pt>
                <c:pt idx="3183">
                  <c:v>03/05/1999</c:v>
                </c:pt>
                <c:pt idx="3184">
                  <c:v>04/05/1999</c:v>
                </c:pt>
                <c:pt idx="3185">
                  <c:v>05/05/1999</c:v>
                </c:pt>
                <c:pt idx="3186">
                  <c:v>06/05/1999</c:v>
                </c:pt>
                <c:pt idx="3187">
                  <c:v>07/05/1999</c:v>
                </c:pt>
                <c:pt idx="3188">
                  <c:v>10/05/1999</c:v>
                </c:pt>
                <c:pt idx="3189">
                  <c:v>11/05/1999</c:v>
                </c:pt>
                <c:pt idx="3190">
                  <c:v>12/05/1999</c:v>
                </c:pt>
                <c:pt idx="3191">
                  <c:v>13/05/1999</c:v>
                </c:pt>
                <c:pt idx="3192">
                  <c:v>14/05/1999</c:v>
                </c:pt>
                <c:pt idx="3193">
                  <c:v>17/05/1999</c:v>
                </c:pt>
                <c:pt idx="3194">
                  <c:v>18/05/1999</c:v>
                </c:pt>
                <c:pt idx="3195">
                  <c:v>19/05/1999</c:v>
                </c:pt>
                <c:pt idx="3196">
                  <c:v>20/05/1999</c:v>
                </c:pt>
                <c:pt idx="3197">
                  <c:v>21/05/1999</c:v>
                </c:pt>
                <c:pt idx="3198">
                  <c:v>24/05/1999</c:v>
                </c:pt>
                <c:pt idx="3199">
                  <c:v>25/05/1999</c:v>
                </c:pt>
                <c:pt idx="3200">
                  <c:v>26/05/1999</c:v>
                </c:pt>
                <c:pt idx="3201">
                  <c:v>27/05/1999</c:v>
                </c:pt>
                <c:pt idx="3202">
                  <c:v>28/05/1999</c:v>
                </c:pt>
                <c:pt idx="3203">
                  <c:v>31/05/1999</c:v>
                </c:pt>
                <c:pt idx="3204">
                  <c:v>01/06/1999</c:v>
                </c:pt>
                <c:pt idx="3205">
                  <c:v>02/06/1999</c:v>
                </c:pt>
                <c:pt idx="3206">
                  <c:v>03/06/1999</c:v>
                </c:pt>
                <c:pt idx="3207">
                  <c:v>04/06/1999</c:v>
                </c:pt>
                <c:pt idx="3208">
                  <c:v>07/06/1999</c:v>
                </c:pt>
                <c:pt idx="3209">
                  <c:v>08/06/1999</c:v>
                </c:pt>
                <c:pt idx="3210">
                  <c:v>09/06/1999</c:v>
                </c:pt>
                <c:pt idx="3211">
                  <c:v>10/06/1999</c:v>
                </c:pt>
                <c:pt idx="3212">
                  <c:v>11/06/1999</c:v>
                </c:pt>
                <c:pt idx="3213">
                  <c:v>14/06/1999</c:v>
                </c:pt>
                <c:pt idx="3214">
                  <c:v>15/06/1999</c:v>
                </c:pt>
                <c:pt idx="3215">
                  <c:v>16/06/1999</c:v>
                </c:pt>
                <c:pt idx="3216">
                  <c:v>17/06/1999</c:v>
                </c:pt>
                <c:pt idx="3217">
                  <c:v>18/06/1999</c:v>
                </c:pt>
                <c:pt idx="3218">
                  <c:v>21/06/1999</c:v>
                </c:pt>
                <c:pt idx="3219">
                  <c:v>22/06/1999</c:v>
                </c:pt>
                <c:pt idx="3220">
                  <c:v>23/06/1999</c:v>
                </c:pt>
                <c:pt idx="3221">
                  <c:v>24/06/1999</c:v>
                </c:pt>
                <c:pt idx="3222">
                  <c:v>25/06/1999</c:v>
                </c:pt>
                <c:pt idx="3223">
                  <c:v>28/06/1999</c:v>
                </c:pt>
                <c:pt idx="3224">
                  <c:v>29/06/1999</c:v>
                </c:pt>
                <c:pt idx="3225">
                  <c:v>30/06/1999</c:v>
                </c:pt>
                <c:pt idx="3226">
                  <c:v>01/07/1999</c:v>
                </c:pt>
                <c:pt idx="3227">
                  <c:v>02/07/1999</c:v>
                </c:pt>
                <c:pt idx="3228">
                  <c:v>05/07/1999</c:v>
                </c:pt>
                <c:pt idx="3229">
                  <c:v>06/07/1999</c:v>
                </c:pt>
                <c:pt idx="3230">
                  <c:v>07/07/1999</c:v>
                </c:pt>
                <c:pt idx="3231">
                  <c:v>08/07/1999</c:v>
                </c:pt>
                <c:pt idx="3232">
                  <c:v>09/07/1999</c:v>
                </c:pt>
                <c:pt idx="3233">
                  <c:v>12/07/1999</c:v>
                </c:pt>
                <c:pt idx="3234">
                  <c:v>13/07/1999</c:v>
                </c:pt>
                <c:pt idx="3235">
                  <c:v>14/07/1999</c:v>
                </c:pt>
                <c:pt idx="3236">
                  <c:v>15/07/1999</c:v>
                </c:pt>
                <c:pt idx="3237">
                  <c:v>16/07/1999</c:v>
                </c:pt>
                <c:pt idx="3238">
                  <c:v>19/07/1999</c:v>
                </c:pt>
                <c:pt idx="3239">
                  <c:v>20/07/1999</c:v>
                </c:pt>
                <c:pt idx="3240">
                  <c:v>21/07/1999</c:v>
                </c:pt>
                <c:pt idx="3241">
                  <c:v>22/07/1999</c:v>
                </c:pt>
                <c:pt idx="3242">
                  <c:v>23/07/1999</c:v>
                </c:pt>
                <c:pt idx="3243">
                  <c:v>26/07/1999</c:v>
                </c:pt>
                <c:pt idx="3244">
                  <c:v>27/07/1999</c:v>
                </c:pt>
                <c:pt idx="3245">
                  <c:v>28/07/1999</c:v>
                </c:pt>
                <c:pt idx="3246">
                  <c:v>29/07/1999</c:v>
                </c:pt>
                <c:pt idx="3247">
                  <c:v>30/07/1999</c:v>
                </c:pt>
                <c:pt idx="3248">
                  <c:v>02/08/1999</c:v>
                </c:pt>
                <c:pt idx="3249">
                  <c:v>03/08/1999</c:v>
                </c:pt>
                <c:pt idx="3250">
                  <c:v>04/08/1999</c:v>
                </c:pt>
                <c:pt idx="3251">
                  <c:v>05/08/1999</c:v>
                </c:pt>
                <c:pt idx="3252">
                  <c:v>06/08/1999</c:v>
                </c:pt>
                <c:pt idx="3253">
                  <c:v>09/08/1999</c:v>
                </c:pt>
                <c:pt idx="3254">
                  <c:v>10/08/1999</c:v>
                </c:pt>
                <c:pt idx="3255">
                  <c:v>11/08/1999</c:v>
                </c:pt>
                <c:pt idx="3256">
                  <c:v>12/08/1999</c:v>
                </c:pt>
                <c:pt idx="3257">
                  <c:v>13/08/1999</c:v>
                </c:pt>
                <c:pt idx="3258">
                  <c:v>16/08/1999</c:v>
                </c:pt>
                <c:pt idx="3259">
                  <c:v>17/08/1999</c:v>
                </c:pt>
                <c:pt idx="3260">
                  <c:v>18/08/1999</c:v>
                </c:pt>
                <c:pt idx="3261">
                  <c:v>19/08/1999</c:v>
                </c:pt>
                <c:pt idx="3262">
                  <c:v>20/08/1999</c:v>
                </c:pt>
                <c:pt idx="3263">
                  <c:v>23/08/1999</c:v>
                </c:pt>
                <c:pt idx="3264">
                  <c:v>24/08/1999</c:v>
                </c:pt>
                <c:pt idx="3265">
                  <c:v>25/08/1999</c:v>
                </c:pt>
                <c:pt idx="3266">
                  <c:v>26/08/1999</c:v>
                </c:pt>
                <c:pt idx="3267">
                  <c:v>27/08/1999</c:v>
                </c:pt>
                <c:pt idx="3268">
                  <c:v>30/08/1999</c:v>
                </c:pt>
                <c:pt idx="3269">
                  <c:v>31/08/1999</c:v>
                </c:pt>
                <c:pt idx="3270">
                  <c:v>01/09/1999</c:v>
                </c:pt>
                <c:pt idx="3271">
                  <c:v>02/09/1999</c:v>
                </c:pt>
                <c:pt idx="3272">
                  <c:v>03/09/1999</c:v>
                </c:pt>
                <c:pt idx="3273">
                  <c:v>06/09/1999</c:v>
                </c:pt>
                <c:pt idx="3274">
                  <c:v>07/09/1999</c:v>
                </c:pt>
                <c:pt idx="3275">
                  <c:v>08/09/1999</c:v>
                </c:pt>
                <c:pt idx="3276">
                  <c:v>09/09/1999</c:v>
                </c:pt>
                <c:pt idx="3277">
                  <c:v>10/09/1999</c:v>
                </c:pt>
                <c:pt idx="3278">
                  <c:v>13/09/1999</c:v>
                </c:pt>
                <c:pt idx="3279">
                  <c:v>14/09/1999</c:v>
                </c:pt>
                <c:pt idx="3280">
                  <c:v>15/09/1999</c:v>
                </c:pt>
                <c:pt idx="3281">
                  <c:v>16/09/1999</c:v>
                </c:pt>
                <c:pt idx="3282">
                  <c:v>17/09/1999</c:v>
                </c:pt>
                <c:pt idx="3283">
                  <c:v>20/09/1999</c:v>
                </c:pt>
                <c:pt idx="3284">
                  <c:v>21/09/1999</c:v>
                </c:pt>
                <c:pt idx="3285">
                  <c:v>22/09/1999</c:v>
                </c:pt>
                <c:pt idx="3286">
                  <c:v>23/09/1999</c:v>
                </c:pt>
                <c:pt idx="3287">
                  <c:v>24/09/1999</c:v>
                </c:pt>
                <c:pt idx="3288">
                  <c:v>27/09/1999</c:v>
                </c:pt>
                <c:pt idx="3289">
                  <c:v>28/09/1999</c:v>
                </c:pt>
                <c:pt idx="3290">
                  <c:v>29/09/1999</c:v>
                </c:pt>
                <c:pt idx="3291">
                  <c:v>30/09/1999</c:v>
                </c:pt>
                <c:pt idx="3292">
                  <c:v>01/10/1999</c:v>
                </c:pt>
                <c:pt idx="3293">
                  <c:v>04/10/1999</c:v>
                </c:pt>
                <c:pt idx="3294">
                  <c:v>05/10/1999</c:v>
                </c:pt>
                <c:pt idx="3295">
                  <c:v>06/10/1999</c:v>
                </c:pt>
                <c:pt idx="3296">
                  <c:v>07/10/1999</c:v>
                </c:pt>
                <c:pt idx="3297">
                  <c:v>08/10/1999</c:v>
                </c:pt>
                <c:pt idx="3298">
                  <c:v>11/10/1999</c:v>
                </c:pt>
                <c:pt idx="3299">
                  <c:v>12/10/1999</c:v>
                </c:pt>
                <c:pt idx="3300">
                  <c:v>13/10/1999</c:v>
                </c:pt>
                <c:pt idx="3301">
                  <c:v>14/10/1999</c:v>
                </c:pt>
                <c:pt idx="3302">
                  <c:v>15/10/1999</c:v>
                </c:pt>
                <c:pt idx="3303">
                  <c:v>18/10/1999</c:v>
                </c:pt>
                <c:pt idx="3304">
                  <c:v>19/10/1999</c:v>
                </c:pt>
                <c:pt idx="3305">
                  <c:v>20/10/1999</c:v>
                </c:pt>
                <c:pt idx="3306">
                  <c:v>21/10/1999</c:v>
                </c:pt>
                <c:pt idx="3307">
                  <c:v>22/10/1999</c:v>
                </c:pt>
                <c:pt idx="3308">
                  <c:v>25/10/1999</c:v>
                </c:pt>
                <c:pt idx="3309">
                  <c:v>26/10/1999</c:v>
                </c:pt>
                <c:pt idx="3310">
                  <c:v>27/10/1999</c:v>
                </c:pt>
                <c:pt idx="3311">
                  <c:v>28/10/1999</c:v>
                </c:pt>
                <c:pt idx="3312">
                  <c:v>29/10/1999</c:v>
                </c:pt>
                <c:pt idx="3313">
                  <c:v>01/11/1999</c:v>
                </c:pt>
                <c:pt idx="3314">
                  <c:v>02/11/1999</c:v>
                </c:pt>
                <c:pt idx="3315">
                  <c:v>03/11/1999</c:v>
                </c:pt>
                <c:pt idx="3316">
                  <c:v>04/11/1999</c:v>
                </c:pt>
                <c:pt idx="3317">
                  <c:v>05/11/1999</c:v>
                </c:pt>
                <c:pt idx="3318">
                  <c:v>08/11/1999</c:v>
                </c:pt>
                <c:pt idx="3319">
                  <c:v>09/11/1999</c:v>
                </c:pt>
                <c:pt idx="3320">
                  <c:v>10/11/1999</c:v>
                </c:pt>
                <c:pt idx="3321">
                  <c:v>11/11/1999</c:v>
                </c:pt>
                <c:pt idx="3322">
                  <c:v>12/11/1999</c:v>
                </c:pt>
                <c:pt idx="3323">
                  <c:v>15/11/1999</c:v>
                </c:pt>
                <c:pt idx="3324">
                  <c:v>16/11/1999</c:v>
                </c:pt>
                <c:pt idx="3325">
                  <c:v>17/11/1999</c:v>
                </c:pt>
                <c:pt idx="3326">
                  <c:v>18/11/1999</c:v>
                </c:pt>
                <c:pt idx="3327">
                  <c:v>19/11/1999</c:v>
                </c:pt>
                <c:pt idx="3328">
                  <c:v>22/11/1999</c:v>
                </c:pt>
                <c:pt idx="3329">
                  <c:v>23/11/1999</c:v>
                </c:pt>
                <c:pt idx="3330">
                  <c:v>24/11/1999</c:v>
                </c:pt>
                <c:pt idx="3331">
                  <c:v>25/11/1999</c:v>
                </c:pt>
                <c:pt idx="3332">
                  <c:v>26/11/1999</c:v>
                </c:pt>
                <c:pt idx="3333">
                  <c:v>29/11/1999</c:v>
                </c:pt>
                <c:pt idx="3334">
                  <c:v>30/11/1999</c:v>
                </c:pt>
                <c:pt idx="3335">
                  <c:v>01/12/1999</c:v>
                </c:pt>
                <c:pt idx="3336">
                  <c:v>02/12/1999</c:v>
                </c:pt>
                <c:pt idx="3337">
                  <c:v>03/12/1999</c:v>
                </c:pt>
                <c:pt idx="3338">
                  <c:v>06/12/1999</c:v>
                </c:pt>
                <c:pt idx="3339">
                  <c:v>07/12/1999</c:v>
                </c:pt>
                <c:pt idx="3340">
                  <c:v>08/12/1999</c:v>
                </c:pt>
                <c:pt idx="3341">
                  <c:v>09/12/1999</c:v>
                </c:pt>
                <c:pt idx="3342">
                  <c:v>10/12/1999</c:v>
                </c:pt>
                <c:pt idx="3343">
                  <c:v>13/12/1999</c:v>
                </c:pt>
                <c:pt idx="3344">
                  <c:v>14/12/1999</c:v>
                </c:pt>
                <c:pt idx="3345">
                  <c:v>15/12/1999</c:v>
                </c:pt>
                <c:pt idx="3346">
                  <c:v>16/12/1999</c:v>
                </c:pt>
                <c:pt idx="3347">
                  <c:v>17/12/1999</c:v>
                </c:pt>
                <c:pt idx="3348">
                  <c:v>20/12/1999</c:v>
                </c:pt>
                <c:pt idx="3349">
                  <c:v>21/12/1999</c:v>
                </c:pt>
                <c:pt idx="3350">
                  <c:v>22/12/1999</c:v>
                </c:pt>
                <c:pt idx="3351">
                  <c:v>23/12/1999</c:v>
                </c:pt>
                <c:pt idx="3352">
                  <c:v>24/12/1999</c:v>
                </c:pt>
                <c:pt idx="3353">
                  <c:v>27/12/1999</c:v>
                </c:pt>
                <c:pt idx="3354">
                  <c:v>28/12/1999</c:v>
                </c:pt>
                <c:pt idx="3355">
                  <c:v>29/12/1999</c:v>
                </c:pt>
                <c:pt idx="3356">
                  <c:v>03/01/2000</c:v>
                </c:pt>
                <c:pt idx="3357">
                  <c:v>04/01/2000</c:v>
                </c:pt>
                <c:pt idx="3358">
                  <c:v>05/01/2000</c:v>
                </c:pt>
                <c:pt idx="3359">
                  <c:v>06/01/2000</c:v>
                </c:pt>
                <c:pt idx="3360">
                  <c:v>07/01/2000</c:v>
                </c:pt>
                <c:pt idx="3361">
                  <c:v>10/01/2000</c:v>
                </c:pt>
                <c:pt idx="3362">
                  <c:v>11/01/2000</c:v>
                </c:pt>
                <c:pt idx="3363">
                  <c:v>12/01/2000</c:v>
                </c:pt>
                <c:pt idx="3364">
                  <c:v>13/01/2000</c:v>
                </c:pt>
                <c:pt idx="3365">
                  <c:v>14/01/2000</c:v>
                </c:pt>
                <c:pt idx="3366">
                  <c:v>17/01/2000</c:v>
                </c:pt>
                <c:pt idx="3367">
                  <c:v>18/01/2000</c:v>
                </c:pt>
                <c:pt idx="3368">
                  <c:v>19/01/2000</c:v>
                </c:pt>
                <c:pt idx="3369">
                  <c:v>20/01/2000</c:v>
                </c:pt>
                <c:pt idx="3370">
                  <c:v>21/01/2000</c:v>
                </c:pt>
                <c:pt idx="3371">
                  <c:v>24/01/2000</c:v>
                </c:pt>
                <c:pt idx="3372">
                  <c:v>25/01/2000</c:v>
                </c:pt>
                <c:pt idx="3373">
                  <c:v>26/01/2000</c:v>
                </c:pt>
                <c:pt idx="3374">
                  <c:v>27/01/2000</c:v>
                </c:pt>
                <c:pt idx="3375">
                  <c:v>28/01/2000</c:v>
                </c:pt>
                <c:pt idx="3376">
                  <c:v>31/01/2000</c:v>
                </c:pt>
                <c:pt idx="3377">
                  <c:v>01/02/2000</c:v>
                </c:pt>
                <c:pt idx="3378">
                  <c:v>02/02/2000</c:v>
                </c:pt>
                <c:pt idx="3379">
                  <c:v>03/02/2000</c:v>
                </c:pt>
                <c:pt idx="3380">
                  <c:v>04/02/2000</c:v>
                </c:pt>
                <c:pt idx="3381">
                  <c:v>07/02/2000</c:v>
                </c:pt>
                <c:pt idx="3382">
                  <c:v>08/02/2000</c:v>
                </c:pt>
                <c:pt idx="3383">
                  <c:v>09/02/2000</c:v>
                </c:pt>
                <c:pt idx="3384">
                  <c:v>10/02/2000</c:v>
                </c:pt>
                <c:pt idx="3385">
                  <c:v>11/02/2000</c:v>
                </c:pt>
                <c:pt idx="3386">
                  <c:v>14/02/2000</c:v>
                </c:pt>
                <c:pt idx="3387">
                  <c:v>15/02/2000</c:v>
                </c:pt>
                <c:pt idx="3388">
                  <c:v>16/02/2000</c:v>
                </c:pt>
                <c:pt idx="3389">
                  <c:v>17/02/2000</c:v>
                </c:pt>
                <c:pt idx="3390">
                  <c:v>18/02/2000</c:v>
                </c:pt>
                <c:pt idx="3391">
                  <c:v>21/02/2000</c:v>
                </c:pt>
                <c:pt idx="3392">
                  <c:v>22/02/2000</c:v>
                </c:pt>
                <c:pt idx="3393">
                  <c:v>23/02/2000</c:v>
                </c:pt>
                <c:pt idx="3394">
                  <c:v>24/02/2000</c:v>
                </c:pt>
                <c:pt idx="3395">
                  <c:v>25/02/2000</c:v>
                </c:pt>
                <c:pt idx="3396">
                  <c:v>28/02/2000</c:v>
                </c:pt>
                <c:pt idx="3397">
                  <c:v>29/02/2000</c:v>
                </c:pt>
                <c:pt idx="3398">
                  <c:v>01/03/2000</c:v>
                </c:pt>
                <c:pt idx="3399">
                  <c:v>02/03/2000</c:v>
                </c:pt>
                <c:pt idx="3400">
                  <c:v>03/03/2000</c:v>
                </c:pt>
                <c:pt idx="3401">
                  <c:v>06/03/2000</c:v>
                </c:pt>
                <c:pt idx="3402">
                  <c:v>07/03/2000</c:v>
                </c:pt>
                <c:pt idx="3403">
                  <c:v>08/03/2000</c:v>
                </c:pt>
                <c:pt idx="3404">
                  <c:v>09/03/2000</c:v>
                </c:pt>
                <c:pt idx="3405">
                  <c:v>10/03/2000</c:v>
                </c:pt>
                <c:pt idx="3406">
                  <c:v>13/03/2000</c:v>
                </c:pt>
                <c:pt idx="3407">
                  <c:v>14/03/2000</c:v>
                </c:pt>
                <c:pt idx="3408">
                  <c:v>15/03/2000</c:v>
                </c:pt>
                <c:pt idx="3409">
                  <c:v>16/03/2000</c:v>
                </c:pt>
                <c:pt idx="3410">
                  <c:v>17/03/2000</c:v>
                </c:pt>
                <c:pt idx="3411">
                  <c:v>20/03/2000</c:v>
                </c:pt>
                <c:pt idx="3412">
                  <c:v>21/03/2000</c:v>
                </c:pt>
                <c:pt idx="3413">
                  <c:v>22/03/2000</c:v>
                </c:pt>
                <c:pt idx="3414">
                  <c:v>23/03/2000</c:v>
                </c:pt>
                <c:pt idx="3415">
                  <c:v>24/03/2000</c:v>
                </c:pt>
                <c:pt idx="3416">
                  <c:v>27/03/2000</c:v>
                </c:pt>
                <c:pt idx="3417">
                  <c:v>28/03/2000</c:v>
                </c:pt>
                <c:pt idx="3418">
                  <c:v>29/03/2000</c:v>
                </c:pt>
                <c:pt idx="3419">
                  <c:v>30/03/2000</c:v>
                </c:pt>
                <c:pt idx="3420">
                  <c:v>31/03/2000</c:v>
                </c:pt>
                <c:pt idx="3421">
                  <c:v>03/04/2000</c:v>
                </c:pt>
                <c:pt idx="3422">
                  <c:v>04/04/2000</c:v>
                </c:pt>
                <c:pt idx="3423">
                  <c:v>05/04/2000</c:v>
                </c:pt>
                <c:pt idx="3424">
                  <c:v>06/04/2000</c:v>
                </c:pt>
                <c:pt idx="3425">
                  <c:v>07/04/2000</c:v>
                </c:pt>
                <c:pt idx="3426">
                  <c:v>10/04/2000</c:v>
                </c:pt>
                <c:pt idx="3427">
                  <c:v>11/04/2000</c:v>
                </c:pt>
                <c:pt idx="3428">
                  <c:v>12/04/2000</c:v>
                </c:pt>
                <c:pt idx="3429">
                  <c:v>13/04/2000</c:v>
                </c:pt>
                <c:pt idx="3430">
                  <c:v>14/04/2000</c:v>
                </c:pt>
                <c:pt idx="3431">
                  <c:v>17/04/2000</c:v>
                </c:pt>
                <c:pt idx="3432">
                  <c:v>18/04/2000</c:v>
                </c:pt>
                <c:pt idx="3433">
                  <c:v>19/04/2000</c:v>
                </c:pt>
                <c:pt idx="3434">
                  <c:v>20/04/2000</c:v>
                </c:pt>
                <c:pt idx="3435">
                  <c:v>21/04/2000</c:v>
                </c:pt>
                <c:pt idx="3436">
                  <c:v>24/04/2000</c:v>
                </c:pt>
                <c:pt idx="3437">
                  <c:v>25/04/2000</c:v>
                </c:pt>
                <c:pt idx="3438">
                  <c:v>26/04/2000</c:v>
                </c:pt>
                <c:pt idx="3439">
                  <c:v>27/04/2000</c:v>
                </c:pt>
                <c:pt idx="3440">
                  <c:v>28/04/2000</c:v>
                </c:pt>
                <c:pt idx="3441">
                  <c:v>01/05/2000</c:v>
                </c:pt>
                <c:pt idx="3442">
                  <c:v>02/05/2000</c:v>
                </c:pt>
                <c:pt idx="3443">
                  <c:v>03/05/2000</c:v>
                </c:pt>
                <c:pt idx="3444">
                  <c:v>04/05/2000</c:v>
                </c:pt>
                <c:pt idx="3445">
                  <c:v>05/05/2000</c:v>
                </c:pt>
                <c:pt idx="3446">
                  <c:v>08/05/2000</c:v>
                </c:pt>
                <c:pt idx="3447">
                  <c:v>09/05/2000</c:v>
                </c:pt>
                <c:pt idx="3448">
                  <c:v>10/05/2000</c:v>
                </c:pt>
                <c:pt idx="3449">
                  <c:v>11/05/2000</c:v>
                </c:pt>
                <c:pt idx="3450">
                  <c:v>12/05/2000</c:v>
                </c:pt>
                <c:pt idx="3451">
                  <c:v>15/05/2000</c:v>
                </c:pt>
                <c:pt idx="3452">
                  <c:v>16/05/2000</c:v>
                </c:pt>
                <c:pt idx="3453">
                  <c:v>17/05/2000</c:v>
                </c:pt>
                <c:pt idx="3454">
                  <c:v>18/05/2000</c:v>
                </c:pt>
                <c:pt idx="3455">
                  <c:v>19/05/2000</c:v>
                </c:pt>
                <c:pt idx="3456">
                  <c:v>22/05/2000</c:v>
                </c:pt>
                <c:pt idx="3457">
                  <c:v>23/05/2000</c:v>
                </c:pt>
                <c:pt idx="3458">
                  <c:v>24/05/2000</c:v>
                </c:pt>
                <c:pt idx="3459">
                  <c:v>25/05/2000</c:v>
                </c:pt>
                <c:pt idx="3460">
                  <c:v>26/05/2000</c:v>
                </c:pt>
                <c:pt idx="3461">
                  <c:v>29/05/2000</c:v>
                </c:pt>
                <c:pt idx="3462">
                  <c:v>30/05/2000</c:v>
                </c:pt>
                <c:pt idx="3463">
                  <c:v>31/05/2000</c:v>
                </c:pt>
                <c:pt idx="3464">
                  <c:v>01/06/2000</c:v>
                </c:pt>
                <c:pt idx="3465">
                  <c:v>02/06/2000</c:v>
                </c:pt>
                <c:pt idx="3466">
                  <c:v>05/06/2000</c:v>
                </c:pt>
                <c:pt idx="3467">
                  <c:v>06/06/2000</c:v>
                </c:pt>
                <c:pt idx="3468">
                  <c:v>07/06/2000</c:v>
                </c:pt>
                <c:pt idx="3469">
                  <c:v>08/06/2000</c:v>
                </c:pt>
                <c:pt idx="3470">
                  <c:v>09/06/2000</c:v>
                </c:pt>
                <c:pt idx="3471">
                  <c:v>12/06/2000</c:v>
                </c:pt>
                <c:pt idx="3472">
                  <c:v>13/06/2000</c:v>
                </c:pt>
                <c:pt idx="3473">
                  <c:v>14/06/2000</c:v>
                </c:pt>
                <c:pt idx="3474">
                  <c:v>15/06/2000</c:v>
                </c:pt>
                <c:pt idx="3475">
                  <c:v>16/06/2000</c:v>
                </c:pt>
                <c:pt idx="3476">
                  <c:v>19/06/2000</c:v>
                </c:pt>
                <c:pt idx="3477">
                  <c:v>20/06/2000</c:v>
                </c:pt>
                <c:pt idx="3478">
                  <c:v>21/06/2000</c:v>
                </c:pt>
                <c:pt idx="3479">
                  <c:v>22/06/2000</c:v>
                </c:pt>
                <c:pt idx="3480">
                  <c:v>23/06/2000</c:v>
                </c:pt>
                <c:pt idx="3481">
                  <c:v>26/06/2000</c:v>
                </c:pt>
                <c:pt idx="3482">
                  <c:v>27/06/2000</c:v>
                </c:pt>
                <c:pt idx="3483">
                  <c:v>28/06/2000</c:v>
                </c:pt>
                <c:pt idx="3484">
                  <c:v>29/06/2000</c:v>
                </c:pt>
                <c:pt idx="3485">
                  <c:v>30/06/2000</c:v>
                </c:pt>
                <c:pt idx="3486">
                  <c:v>03/07/2000</c:v>
                </c:pt>
                <c:pt idx="3487">
                  <c:v>04/07/2000</c:v>
                </c:pt>
                <c:pt idx="3488">
                  <c:v>05/07/2000</c:v>
                </c:pt>
                <c:pt idx="3489">
                  <c:v>06/07/2000</c:v>
                </c:pt>
                <c:pt idx="3490">
                  <c:v>07/07/2000</c:v>
                </c:pt>
                <c:pt idx="3491">
                  <c:v>10/07/2000</c:v>
                </c:pt>
                <c:pt idx="3492">
                  <c:v>11/07/2000</c:v>
                </c:pt>
                <c:pt idx="3493">
                  <c:v>12/07/2000</c:v>
                </c:pt>
                <c:pt idx="3494">
                  <c:v>13/07/2000</c:v>
                </c:pt>
                <c:pt idx="3495">
                  <c:v>14/07/2000</c:v>
                </c:pt>
                <c:pt idx="3496">
                  <c:v>17/07/2000</c:v>
                </c:pt>
                <c:pt idx="3497">
                  <c:v>18/07/2000</c:v>
                </c:pt>
                <c:pt idx="3498">
                  <c:v>19/07/2000</c:v>
                </c:pt>
                <c:pt idx="3499">
                  <c:v>20/07/2000</c:v>
                </c:pt>
                <c:pt idx="3500">
                  <c:v>21/07/2000</c:v>
                </c:pt>
                <c:pt idx="3501">
                  <c:v>24/07/2000</c:v>
                </c:pt>
                <c:pt idx="3502">
                  <c:v>25/07/2000</c:v>
                </c:pt>
                <c:pt idx="3503">
                  <c:v>26/07/2000</c:v>
                </c:pt>
                <c:pt idx="3504">
                  <c:v>27/07/2000</c:v>
                </c:pt>
                <c:pt idx="3505">
                  <c:v>28/07/2000</c:v>
                </c:pt>
                <c:pt idx="3506">
                  <c:v>31/07/2000</c:v>
                </c:pt>
                <c:pt idx="3507">
                  <c:v>01/08/2000</c:v>
                </c:pt>
                <c:pt idx="3508">
                  <c:v>02/08/2000</c:v>
                </c:pt>
                <c:pt idx="3509">
                  <c:v>03/08/2000</c:v>
                </c:pt>
                <c:pt idx="3510">
                  <c:v>04/08/2000</c:v>
                </c:pt>
                <c:pt idx="3511">
                  <c:v>07/08/2000</c:v>
                </c:pt>
                <c:pt idx="3512">
                  <c:v>08/08/2000</c:v>
                </c:pt>
                <c:pt idx="3513">
                  <c:v>09/08/2000</c:v>
                </c:pt>
                <c:pt idx="3514">
                  <c:v>10/08/2000</c:v>
                </c:pt>
                <c:pt idx="3515">
                  <c:v>11/08/2000</c:v>
                </c:pt>
                <c:pt idx="3516">
                  <c:v>14/08/2000</c:v>
                </c:pt>
                <c:pt idx="3517">
                  <c:v>15/08/2000</c:v>
                </c:pt>
                <c:pt idx="3518">
                  <c:v>16/08/2000</c:v>
                </c:pt>
                <c:pt idx="3519">
                  <c:v>17/08/2000</c:v>
                </c:pt>
                <c:pt idx="3520">
                  <c:v>18/08/2000</c:v>
                </c:pt>
                <c:pt idx="3521">
                  <c:v>21/08/2000</c:v>
                </c:pt>
                <c:pt idx="3522">
                  <c:v>22/08/2000</c:v>
                </c:pt>
                <c:pt idx="3523">
                  <c:v>23/08/2000</c:v>
                </c:pt>
                <c:pt idx="3524">
                  <c:v>24/08/2000</c:v>
                </c:pt>
                <c:pt idx="3525">
                  <c:v>25/08/2000</c:v>
                </c:pt>
                <c:pt idx="3526">
                  <c:v>28/08/2000</c:v>
                </c:pt>
                <c:pt idx="3527">
                  <c:v>29/08/2000</c:v>
                </c:pt>
                <c:pt idx="3528">
                  <c:v>30/08/2000</c:v>
                </c:pt>
                <c:pt idx="3529">
                  <c:v>31/08/2000</c:v>
                </c:pt>
                <c:pt idx="3530">
                  <c:v>01/09/2000</c:v>
                </c:pt>
                <c:pt idx="3531">
                  <c:v>04/09/2000</c:v>
                </c:pt>
                <c:pt idx="3532">
                  <c:v>05/09/2000</c:v>
                </c:pt>
                <c:pt idx="3533">
                  <c:v>06/09/2000</c:v>
                </c:pt>
                <c:pt idx="3534">
                  <c:v>07/09/2000</c:v>
                </c:pt>
                <c:pt idx="3535">
                  <c:v>08/09/2000</c:v>
                </c:pt>
                <c:pt idx="3536">
                  <c:v>11/09/2000</c:v>
                </c:pt>
                <c:pt idx="3537">
                  <c:v>12/09/2000</c:v>
                </c:pt>
                <c:pt idx="3538">
                  <c:v>13/09/2000</c:v>
                </c:pt>
                <c:pt idx="3539">
                  <c:v>14/09/2000</c:v>
                </c:pt>
                <c:pt idx="3540">
                  <c:v>15/09/2000</c:v>
                </c:pt>
                <c:pt idx="3541">
                  <c:v>18/09/2000</c:v>
                </c:pt>
                <c:pt idx="3542">
                  <c:v>19/09/2000</c:v>
                </c:pt>
                <c:pt idx="3543">
                  <c:v>20/09/2000</c:v>
                </c:pt>
                <c:pt idx="3544">
                  <c:v>21/09/2000</c:v>
                </c:pt>
                <c:pt idx="3545">
                  <c:v>22/09/2000</c:v>
                </c:pt>
                <c:pt idx="3546">
                  <c:v>25/09/2000</c:v>
                </c:pt>
                <c:pt idx="3547">
                  <c:v>26/09/2000</c:v>
                </c:pt>
                <c:pt idx="3548">
                  <c:v>27/09/2000</c:v>
                </c:pt>
                <c:pt idx="3549">
                  <c:v>28/09/2000</c:v>
                </c:pt>
                <c:pt idx="3550">
                  <c:v>29/09/2000</c:v>
                </c:pt>
                <c:pt idx="3551">
                  <c:v>02/10/2000</c:v>
                </c:pt>
                <c:pt idx="3552">
                  <c:v>03/10/2000</c:v>
                </c:pt>
                <c:pt idx="3553">
                  <c:v>04/10/2000</c:v>
                </c:pt>
                <c:pt idx="3554">
                  <c:v>05/10/2000</c:v>
                </c:pt>
                <c:pt idx="3555">
                  <c:v>06/10/2000</c:v>
                </c:pt>
                <c:pt idx="3556">
                  <c:v>09/10/2000</c:v>
                </c:pt>
                <c:pt idx="3557">
                  <c:v>10/10/2000</c:v>
                </c:pt>
                <c:pt idx="3558">
                  <c:v>11/10/2000</c:v>
                </c:pt>
                <c:pt idx="3559">
                  <c:v>12/10/2000</c:v>
                </c:pt>
                <c:pt idx="3560">
                  <c:v>13/10/2000</c:v>
                </c:pt>
                <c:pt idx="3561">
                  <c:v>16/10/2000</c:v>
                </c:pt>
                <c:pt idx="3562">
                  <c:v>17/10/2000</c:v>
                </c:pt>
                <c:pt idx="3563">
                  <c:v>18/10/2000</c:v>
                </c:pt>
                <c:pt idx="3564">
                  <c:v>19/10/2000</c:v>
                </c:pt>
                <c:pt idx="3565">
                  <c:v>20/10/2000</c:v>
                </c:pt>
                <c:pt idx="3566">
                  <c:v>23/10/2000</c:v>
                </c:pt>
                <c:pt idx="3567">
                  <c:v>24/10/2000</c:v>
                </c:pt>
                <c:pt idx="3568">
                  <c:v>25/10/2000</c:v>
                </c:pt>
                <c:pt idx="3569">
                  <c:v>26/10/2000</c:v>
                </c:pt>
                <c:pt idx="3570">
                  <c:v>27/10/2000</c:v>
                </c:pt>
                <c:pt idx="3571">
                  <c:v>30/10/2000</c:v>
                </c:pt>
                <c:pt idx="3572">
                  <c:v>31/10/2000</c:v>
                </c:pt>
                <c:pt idx="3573">
                  <c:v>01/11/2000</c:v>
                </c:pt>
                <c:pt idx="3574">
                  <c:v>02/11/2000</c:v>
                </c:pt>
                <c:pt idx="3575">
                  <c:v>03/11/2000</c:v>
                </c:pt>
                <c:pt idx="3576">
                  <c:v>06/11/2000</c:v>
                </c:pt>
                <c:pt idx="3577">
                  <c:v>07/11/2000</c:v>
                </c:pt>
                <c:pt idx="3578">
                  <c:v>08/11/2000</c:v>
                </c:pt>
                <c:pt idx="3579">
                  <c:v>09/11/2000</c:v>
                </c:pt>
                <c:pt idx="3580">
                  <c:v>10/11/2000</c:v>
                </c:pt>
                <c:pt idx="3581">
                  <c:v>13/11/2000</c:v>
                </c:pt>
                <c:pt idx="3582">
                  <c:v>14/11/2000</c:v>
                </c:pt>
                <c:pt idx="3583">
                  <c:v>15/11/2000</c:v>
                </c:pt>
                <c:pt idx="3584">
                  <c:v>16/11/2000</c:v>
                </c:pt>
                <c:pt idx="3585">
                  <c:v>17/11/2000</c:v>
                </c:pt>
                <c:pt idx="3586">
                  <c:v>20/11/2000</c:v>
                </c:pt>
                <c:pt idx="3587">
                  <c:v>21/11/2000</c:v>
                </c:pt>
                <c:pt idx="3588">
                  <c:v>22/11/2000</c:v>
                </c:pt>
                <c:pt idx="3589">
                  <c:v>23/11/2000</c:v>
                </c:pt>
                <c:pt idx="3590">
                  <c:v>24/11/2000</c:v>
                </c:pt>
                <c:pt idx="3591">
                  <c:v>27/11/2000</c:v>
                </c:pt>
                <c:pt idx="3592">
                  <c:v>28/11/2000</c:v>
                </c:pt>
                <c:pt idx="3593">
                  <c:v>29/11/2000</c:v>
                </c:pt>
                <c:pt idx="3594">
                  <c:v>30/11/2000</c:v>
                </c:pt>
                <c:pt idx="3595">
                  <c:v>01/12/2000</c:v>
                </c:pt>
                <c:pt idx="3596">
                  <c:v>04/12/2000</c:v>
                </c:pt>
                <c:pt idx="3597">
                  <c:v>05/12/2000</c:v>
                </c:pt>
                <c:pt idx="3598">
                  <c:v>06/12/2000</c:v>
                </c:pt>
                <c:pt idx="3599">
                  <c:v>07/12/2000</c:v>
                </c:pt>
                <c:pt idx="3600">
                  <c:v>08/12/2000</c:v>
                </c:pt>
                <c:pt idx="3601">
                  <c:v>11/12/2000</c:v>
                </c:pt>
                <c:pt idx="3602">
                  <c:v>12/12/2000</c:v>
                </c:pt>
                <c:pt idx="3603">
                  <c:v>13/12/2000</c:v>
                </c:pt>
                <c:pt idx="3604">
                  <c:v>14/12/2000</c:v>
                </c:pt>
                <c:pt idx="3605">
                  <c:v>15/12/2000</c:v>
                </c:pt>
                <c:pt idx="3606">
                  <c:v>18/12/2000</c:v>
                </c:pt>
                <c:pt idx="3607">
                  <c:v>19/12/2000</c:v>
                </c:pt>
                <c:pt idx="3608">
                  <c:v>20/12/2000</c:v>
                </c:pt>
                <c:pt idx="3609">
                  <c:v>21/12/2000</c:v>
                </c:pt>
                <c:pt idx="3610">
                  <c:v>22/12/2000</c:v>
                </c:pt>
                <c:pt idx="3611">
                  <c:v>26/12/2000</c:v>
                </c:pt>
                <c:pt idx="3612">
                  <c:v>27/12/2000</c:v>
                </c:pt>
                <c:pt idx="3613">
                  <c:v>28/12/2000</c:v>
                </c:pt>
                <c:pt idx="3614">
                  <c:v>29/12/2000</c:v>
                </c:pt>
                <c:pt idx="3615">
                  <c:v>02/01/2001</c:v>
                </c:pt>
                <c:pt idx="3616">
                  <c:v>03/01/2001</c:v>
                </c:pt>
                <c:pt idx="3617">
                  <c:v>04/01/2001</c:v>
                </c:pt>
                <c:pt idx="3618">
                  <c:v>05/01/2001</c:v>
                </c:pt>
                <c:pt idx="3619">
                  <c:v>08/01/2001</c:v>
                </c:pt>
                <c:pt idx="3620">
                  <c:v>09/01/2001</c:v>
                </c:pt>
                <c:pt idx="3621">
                  <c:v>10/01/2001</c:v>
                </c:pt>
                <c:pt idx="3622">
                  <c:v>11/01/2001</c:v>
                </c:pt>
                <c:pt idx="3623">
                  <c:v>12/01/2001</c:v>
                </c:pt>
                <c:pt idx="3624">
                  <c:v>15/01/2001</c:v>
                </c:pt>
                <c:pt idx="3625">
                  <c:v>16/01/2001</c:v>
                </c:pt>
                <c:pt idx="3626">
                  <c:v>17/01/2001</c:v>
                </c:pt>
                <c:pt idx="3627">
                  <c:v>18/01/2001</c:v>
                </c:pt>
                <c:pt idx="3628">
                  <c:v>19/01/2001</c:v>
                </c:pt>
                <c:pt idx="3629">
                  <c:v>22/01/2001</c:v>
                </c:pt>
                <c:pt idx="3630">
                  <c:v>23/01/2001</c:v>
                </c:pt>
                <c:pt idx="3631">
                  <c:v>24/01/2001</c:v>
                </c:pt>
                <c:pt idx="3632">
                  <c:v>25/01/2001</c:v>
                </c:pt>
                <c:pt idx="3633">
                  <c:v>26/01/2001</c:v>
                </c:pt>
                <c:pt idx="3634">
                  <c:v>29/01/2001</c:v>
                </c:pt>
                <c:pt idx="3635">
                  <c:v>30/01/2001</c:v>
                </c:pt>
                <c:pt idx="3636">
                  <c:v>31/01/2001</c:v>
                </c:pt>
                <c:pt idx="3637">
                  <c:v>01/02/2001</c:v>
                </c:pt>
                <c:pt idx="3638">
                  <c:v>02/02/2001</c:v>
                </c:pt>
                <c:pt idx="3639">
                  <c:v>05/02/2001</c:v>
                </c:pt>
                <c:pt idx="3640">
                  <c:v>06/02/2001</c:v>
                </c:pt>
                <c:pt idx="3641">
                  <c:v>07/02/2001</c:v>
                </c:pt>
                <c:pt idx="3642">
                  <c:v>08/02/2001</c:v>
                </c:pt>
                <c:pt idx="3643">
                  <c:v>09/02/2001</c:v>
                </c:pt>
                <c:pt idx="3644">
                  <c:v>12/02/2001</c:v>
                </c:pt>
                <c:pt idx="3645">
                  <c:v>13/02/2001</c:v>
                </c:pt>
                <c:pt idx="3646">
                  <c:v>14/02/2001</c:v>
                </c:pt>
                <c:pt idx="3647">
                  <c:v>15/02/2001</c:v>
                </c:pt>
                <c:pt idx="3648">
                  <c:v>16/02/2001</c:v>
                </c:pt>
                <c:pt idx="3649">
                  <c:v>19/02/2001</c:v>
                </c:pt>
                <c:pt idx="3650">
                  <c:v>20/02/2001</c:v>
                </c:pt>
                <c:pt idx="3651">
                  <c:v>21/02/2001</c:v>
                </c:pt>
                <c:pt idx="3652">
                  <c:v>22/02/2001</c:v>
                </c:pt>
                <c:pt idx="3653">
                  <c:v>23/02/2001</c:v>
                </c:pt>
                <c:pt idx="3654">
                  <c:v>26/02/2001</c:v>
                </c:pt>
                <c:pt idx="3655">
                  <c:v>27/02/2001</c:v>
                </c:pt>
                <c:pt idx="3656">
                  <c:v>28/02/2001</c:v>
                </c:pt>
                <c:pt idx="3657">
                  <c:v>01/03/2001</c:v>
                </c:pt>
                <c:pt idx="3658">
                  <c:v>02/03/2001</c:v>
                </c:pt>
                <c:pt idx="3659">
                  <c:v>05/03/2001</c:v>
                </c:pt>
                <c:pt idx="3660">
                  <c:v>06/03/2001</c:v>
                </c:pt>
                <c:pt idx="3661">
                  <c:v>07/03/2001</c:v>
                </c:pt>
                <c:pt idx="3662">
                  <c:v>08/03/2001</c:v>
                </c:pt>
                <c:pt idx="3663">
                  <c:v>09/03/2001</c:v>
                </c:pt>
                <c:pt idx="3664">
                  <c:v>12/03/2001</c:v>
                </c:pt>
                <c:pt idx="3665">
                  <c:v>13/03/2001</c:v>
                </c:pt>
                <c:pt idx="3666">
                  <c:v>14/03/2001</c:v>
                </c:pt>
                <c:pt idx="3667">
                  <c:v>15/03/2001</c:v>
                </c:pt>
                <c:pt idx="3668">
                  <c:v>16/03/2001</c:v>
                </c:pt>
                <c:pt idx="3669">
                  <c:v>19/03/2001</c:v>
                </c:pt>
                <c:pt idx="3670">
                  <c:v>20/03/2001</c:v>
                </c:pt>
                <c:pt idx="3671">
                  <c:v>21/03/2001</c:v>
                </c:pt>
                <c:pt idx="3672">
                  <c:v>22/03/2001</c:v>
                </c:pt>
                <c:pt idx="3673">
                  <c:v>23/03/2001</c:v>
                </c:pt>
                <c:pt idx="3674">
                  <c:v>26/03/2001</c:v>
                </c:pt>
                <c:pt idx="3675">
                  <c:v>27/03/2001</c:v>
                </c:pt>
                <c:pt idx="3676">
                  <c:v>28/03/2001</c:v>
                </c:pt>
                <c:pt idx="3677">
                  <c:v>29/03/2001</c:v>
                </c:pt>
                <c:pt idx="3678">
                  <c:v>30/03/2001</c:v>
                </c:pt>
                <c:pt idx="3679">
                  <c:v>02/04/2001</c:v>
                </c:pt>
                <c:pt idx="3680">
                  <c:v>03/04/2001</c:v>
                </c:pt>
                <c:pt idx="3681">
                  <c:v>04/04/2001</c:v>
                </c:pt>
                <c:pt idx="3682">
                  <c:v>05/04/2001</c:v>
                </c:pt>
                <c:pt idx="3683">
                  <c:v>06/04/2001</c:v>
                </c:pt>
                <c:pt idx="3684">
                  <c:v>09/04/2001</c:v>
                </c:pt>
                <c:pt idx="3685">
                  <c:v>10/04/2001</c:v>
                </c:pt>
                <c:pt idx="3686">
                  <c:v>11/04/2001</c:v>
                </c:pt>
                <c:pt idx="3687">
                  <c:v>12/04/2001</c:v>
                </c:pt>
                <c:pt idx="3688">
                  <c:v>13/04/2001</c:v>
                </c:pt>
                <c:pt idx="3689">
                  <c:v>16/04/2001</c:v>
                </c:pt>
                <c:pt idx="3690">
                  <c:v>17/04/2001</c:v>
                </c:pt>
                <c:pt idx="3691">
                  <c:v>18/04/2001</c:v>
                </c:pt>
                <c:pt idx="3692">
                  <c:v>19/04/2001</c:v>
                </c:pt>
                <c:pt idx="3693">
                  <c:v>20/04/2001</c:v>
                </c:pt>
                <c:pt idx="3694">
                  <c:v>23/04/2001</c:v>
                </c:pt>
                <c:pt idx="3695">
                  <c:v>24/04/2001</c:v>
                </c:pt>
                <c:pt idx="3696">
                  <c:v>25/04/2001</c:v>
                </c:pt>
                <c:pt idx="3697">
                  <c:v>26/04/2001</c:v>
                </c:pt>
                <c:pt idx="3698">
                  <c:v>27/04/2001</c:v>
                </c:pt>
                <c:pt idx="3699">
                  <c:v>30/04/2001</c:v>
                </c:pt>
                <c:pt idx="3700">
                  <c:v>01/05/2001</c:v>
                </c:pt>
                <c:pt idx="3701">
                  <c:v>02/05/2001</c:v>
                </c:pt>
                <c:pt idx="3702">
                  <c:v>03/05/2001</c:v>
                </c:pt>
                <c:pt idx="3703">
                  <c:v>04/05/2001</c:v>
                </c:pt>
                <c:pt idx="3704">
                  <c:v>07/05/2001</c:v>
                </c:pt>
                <c:pt idx="3705">
                  <c:v>08/05/2001</c:v>
                </c:pt>
                <c:pt idx="3706">
                  <c:v>09/05/2001</c:v>
                </c:pt>
                <c:pt idx="3707">
                  <c:v>10/05/2001</c:v>
                </c:pt>
                <c:pt idx="3708">
                  <c:v>11/05/2001</c:v>
                </c:pt>
                <c:pt idx="3709">
                  <c:v>14/05/2001</c:v>
                </c:pt>
                <c:pt idx="3710">
                  <c:v>15/05/2001</c:v>
                </c:pt>
                <c:pt idx="3711">
                  <c:v>16/05/2001</c:v>
                </c:pt>
                <c:pt idx="3712">
                  <c:v>17/05/2001</c:v>
                </c:pt>
                <c:pt idx="3713">
                  <c:v>18/05/2001</c:v>
                </c:pt>
                <c:pt idx="3714">
                  <c:v>21/05/2001</c:v>
                </c:pt>
                <c:pt idx="3715">
                  <c:v>22/05/2001</c:v>
                </c:pt>
                <c:pt idx="3716">
                  <c:v>23/05/2001</c:v>
                </c:pt>
                <c:pt idx="3717">
                  <c:v>24/05/2001</c:v>
                </c:pt>
                <c:pt idx="3718">
                  <c:v>25/05/2001</c:v>
                </c:pt>
                <c:pt idx="3719">
                  <c:v>28/05/2001</c:v>
                </c:pt>
                <c:pt idx="3720">
                  <c:v>29/05/2001</c:v>
                </c:pt>
                <c:pt idx="3721">
                  <c:v>30/05/2001</c:v>
                </c:pt>
                <c:pt idx="3722">
                  <c:v>31/05/2001</c:v>
                </c:pt>
                <c:pt idx="3723">
                  <c:v>01/06/2001</c:v>
                </c:pt>
                <c:pt idx="3724">
                  <c:v>04/06/2001</c:v>
                </c:pt>
                <c:pt idx="3725">
                  <c:v>05/06/2001</c:v>
                </c:pt>
                <c:pt idx="3726">
                  <c:v>06/06/2001</c:v>
                </c:pt>
                <c:pt idx="3727">
                  <c:v>07/06/2001</c:v>
                </c:pt>
                <c:pt idx="3728">
                  <c:v>08/06/2001</c:v>
                </c:pt>
                <c:pt idx="3729">
                  <c:v>11/06/2001</c:v>
                </c:pt>
                <c:pt idx="3730">
                  <c:v>12/06/2001</c:v>
                </c:pt>
                <c:pt idx="3731">
                  <c:v>13/06/2001</c:v>
                </c:pt>
                <c:pt idx="3732">
                  <c:v>14/06/2001</c:v>
                </c:pt>
                <c:pt idx="3733">
                  <c:v>15/06/2001</c:v>
                </c:pt>
                <c:pt idx="3734">
                  <c:v>18/06/2001</c:v>
                </c:pt>
                <c:pt idx="3735">
                  <c:v>19/06/2001</c:v>
                </c:pt>
                <c:pt idx="3736">
                  <c:v>20/06/2001</c:v>
                </c:pt>
                <c:pt idx="3737">
                  <c:v>21/06/2001</c:v>
                </c:pt>
                <c:pt idx="3738">
                  <c:v>22/06/2001</c:v>
                </c:pt>
                <c:pt idx="3739">
                  <c:v>25/06/2001</c:v>
                </c:pt>
                <c:pt idx="3740">
                  <c:v>26/06/2001</c:v>
                </c:pt>
                <c:pt idx="3741">
                  <c:v>27/06/2001</c:v>
                </c:pt>
                <c:pt idx="3742">
                  <c:v>28/06/2001</c:v>
                </c:pt>
                <c:pt idx="3743">
                  <c:v>29/06/2001</c:v>
                </c:pt>
                <c:pt idx="3744">
                  <c:v>02/07/2001</c:v>
                </c:pt>
                <c:pt idx="3745">
                  <c:v>03/07/2001</c:v>
                </c:pt>
                <c:pt idx="3746">
                  <c:v>04/07/2001</c:v>
                </c:pt>
                <c:pt idx="3747">
                  <c:v>05/07/2001</c:v>
                </c:pt>
                <c:pt idx="3748">
                  <c:v>06/07/2001</c:v>
                </c:pt>
                <c:pt idx="3749">
                  <c:v>09/07/2001</c:v>
                </c:pt>
                <c:pt idx="3750">
                  <c:v>10/07/2001</c:v>
                </c:pt>
                <c:pt idx="3751">
                  <c:v>11/07/2001</c:v>
                </c:pt>
                <c:pt idx="3752">
                  <c:v>12/07/2001</c:v>
                </c:pt>
                <c:pt idx="3753">
                  <c:v>13/07/2001</c:v>
                </c:pt>
                <c:pt idx="3754">
                  <c:v>16/07/2001</c:v>
                </c:pt>
                <c:pt idx="3755">
                  <c:v>17/07/2001</c:v>
                </c:pt>
                <c:pt idx="3756">
                  <c:v>18/07/2001</c:v>
                </c:pt>
                <c:pt idx="3757">
                  <c:v>19/07/2001</c:v>
                </c:pt>
                <c:pt idx="3758">
                  <c:v>20/07/2001</c:v>
                </c:pt>
                <c:pt idx="3759">
                  <c:v>23/07/2001</c:v>
                </c:pt>
                <c:pt idx="3760">
                  <c:v>24/07/2001</c:v>
                </c:pt>
                <c:pt idx="3761">
                  <c:v>25/07/2001</c:v>
                </c:pt>
                <c:pt idx="3762">
                  <c:v>26/07/2001</c:v>
                </c:pt>
                <c:pt idx="3763">
                  <c:v>27/07/2001</c:v>
                </c:pt>
                <c:pt idx="3764">
                  <c:v>30/07/2001</c:v>
                </c:pt>
                <c:pt idx="3765">
                  <c:v>31/07/2001</c:v>
                </c:pt>
                <c:pt idx="3766">
                  <c:v>01/08/2001</c:v>
                </c:pt>
                <c:pt idx="3767">
                  <c:v>02/08/2001</c:v>
                </c:pt>
                <c:pt idx="3768">
                  <c:v>03/08/2001</c:v>
                </c:pt>
                <c:pt idx="3769">
                  <c:v>06/08/2001</c:v>
                </c:pt>
                <c:pt idx="3770">
                  <c:v>07/08/2001</c:v>
                </c:pt>
                <c:pt idx="3771">
                  <c:v>08/08/2001</c:v>
                </c:pt>
                <c:pt idx="3772">
                  <c:v>09/08/2001</c:v>
                </c:pt>
                <c:pt idx="3773">
                  <c:v>10/08/2001</c:v>
                </c:pt>
                <c:pt idx="3774">
                  <c:v>13/08/2001</c:v>
                </c:pt>
                <c:pt idx="3775">
                  <c:v>14/08/2001</c:v>
                </c:pt>
                <c:pt idx="3776">
                  <c:v>15/08/2001</c:v>
                </c:pt>
                <c:pt idx="3777">
                  <c:v>16/08/2001</c:v>
                </c:pt>
                <c:pt idx="3778">
                  <c:v>17/08/2001</c:v>
                </c:pt>
                <c:pt idx="3779">
                  <c:v>20/08/2001</c:v>
                </c:pt>
                <c:pt idx="3780">
                  <c:v>21/08/2001</c:v>
                </c:pt>
                <c:pt idx="3781">
                  <c:v>22/08/2001</c:v>
                </c:pt>
                <c:pt idx="3782">
                  <c:v>23/08/2001</c:v>
                </c:pt>
                <c:pt idx="3783">
                  <c:v>24/08/2001</c:v>
                </c:pt>
                <c:pt idx="3784">
                  <c:v>27/08/2001</c:v>
                </c:pt>
                <c:pt idx="3785">
                  <c:v>28/08/2001</c:v>
                </c:pt>
                <c:pt idx="3786">
                  <c:v>29/08/2001</c:v>
                </c:pt>
                <c:pt idx="3787">
                  <c:v>30/08/2001</c:v>
                </c:pt>
                <c:pt idx="3788">
                  <c:v>31/08/2001</c:v>
                </c:pt>
                <c:pt idx="3789">
                  <c:v>03/09/2001</c:v>
                </c:pt>
                <c:pt idx="3790">
                  <c:v>04/09/2001</c:v>
                </c:pt>
                <c:pt idx="3791">
                  <c:v>05/09/2001</c:v>
                </c:pt>
                <c:pt idx="3792">
                  <c:v>06/09/2001</c:v>
                </c:pt>
                <c:pt idx="3793">
                  <c:v>07/09/2001</c:v>
                </c:pt>
                <c:pt idx="3794">
                  <c:v>10/09/2001</c:v>
                </c:pt>
                <c:pt idx="3795">
                  <c:v>11/09/2001</c:v>
                </c:pt>
                <c:pt idx="3796">
                  <c:v>12/09/2001</c:v>
                </c:pt>
                <c:pt idx="3797">
                  <c:v>13/09/2001</c:v>
                </c:pt>
                <c:pt idx="3798">
                  <c:v>14/09/2001</c:v>
                </c:pt>
                <c:pt idx="3799">
                  <c:v>17/09/2001</c:v>
                </c:pt>
                <c:pt idx="3800">
                  <c:v>18/09/2001</c:v>
                </c:pt>
                <c:pt idx="3801">
                  <c:v>19/09/2001</c:v>
                </c:pt>
                <c:pt idx="3802">
                  <c:v>20/09/2001</c:v>
                </c:pt>
                <c:pt idx="3803">
                  <c:v>21/09/2001</c:v>
                </c:pt>
                <c:pt idx="3804">
                  <c:v>24/09/2001</c:v>
                </c:pt>
                <c:pt idx="3805">
                  <c:v>25/09/2001</c:v>
                </c:pt>
                <c:pt idx="3806">
                  <c:v>26/09/2001</c:v>
                </c:pt>
                <c:pt idx="3807">
                  <c:v>27/09/2001</c:v>
                </c:pt>
                <c:pt idx="3808">
                  <c:v>28/09/2001</c:v>
                </c:pt>
                <c:pt idx="3809">
                  <c:v>01/10/2001</c:v>
                </c:pt>
                <c:pt idx="3810">
                  <c:v>02/10/2001</c:v>
                </c:pt>
                <c:pt idx="3811">
                  <c:v>03/10/2001</c:v>
                </c:pt>
                <c:pt idx="3812">
                  <c:v>04/10/2001</c:v>
                </c:pt>
                <c:pt idx="3813">
                  <c:v>05/10/2001</c:v>
                </c:pt>
                <c:pt idx="3814">
                  <c:v>08/10/2001</c:v>
                </c:pt>
                <c:pt idx="3815">
                  <c:v>09/10/2001</c:v>
                </c:pt>
                <c:pt idx="3816">
                  <c:v>10/10/2001</c:v>
                </c:pt>
                <c:pt idx="3817">
                  <c:v>11/10/2001</c:v>
                </c:pt>
                <c:pt idx="3818">
                  <c:v>12/10/2001</c:v>
                </c:pt>
                <c:pt idx="3819">
                  <c:v>15/10/2001</c:v>
                </c:pt>
                <c:pt idx="3820">
                  <c:v>16/10/2001</c:v>
                </c:pt>
                <c:pt idx="3821">
                  <c:v>17/10/2001</c:v>
                </c:pt>
                <c:pt idx="3822">
                  <c:v>18/10/2001</c:v>
                </c:pt>
                <c:pt idx="3823">
                  <c:v>19/10/2001</c:v>
                </c:pt>
                <c:pt idx="3824">
                  <c:v>22/10/2001</c:v>
                </c:pt>
                <c:pt idx="3825">
                  <c:v>23/10/2001</c:v>
                </c:pt>
                <c:pt idx="3826">
                  <c:v>24/10/2001</c:v>
                </c:pt>
                <c:pt idx="3827">
                  <c:v>25/10/2001</c:v>
                </c:pt>
                <c:pt idx="3828">
                  <c:v>26/10/2001</c:v>
                </c:pt>
                <c:pt idx="3829">
                  <c:v>29/10/2001</c:v>
                </c:pt>
                <c:pt idx="3830">
                  <c:v>30/10/2001</c:v>
                </c:pt>
                <c:pt idx="3831">
                  <c:v>31/10/2001</c:v>
                </c:pt>
                <c:pt idx="3832">
                  <c:v>01/11/2001</c:v>
                </c:pt>
                <c:pt idx="3833">
                  <c:v>02/11/2001</c:v>
                </c:pt>
                <c:pt idx="3834">
                  <c:v>05/11/2001</c:v>
                </c:pt>
                <c:pt idx="3835">
                  <c:v>06/11/2001</c:v>
                </c:pt>
                <c:pt idx="3836">
                  <c:v>07/11/2001</c:v>
                </c:pt>
                <c:pt idx="3837">
                  <c:v>08/11/2001</c:v>
                </c:pt>
                <c:pt idx="3838">
                  <c:v>09/11/2001</c:v>
                </c:pt>
                <c:pt idx="3839">
                  <c:v>12/11/2001</c:v>
                </c:pt>
                <c:pt idx="3840">
                  <c:v>13/11/2001</c:v>
                </c:pt>
                <c:pt idx="3841">
                  <c:v>14/11/2001</c:v>
                </c:pt>
                <c:pt idx="3842">
                  <c:v>15/11/2001</c:v>
                </c:pt>
                <c:pt idx="3843">
                  <c:v>16/11/2001</c:v>
                </c:pt>
                <c:pt idx="3844">
                  <c:v>19/11/2001</c:v>
                </c:pt>
                <c:pt idx="3845">
                  <c:v>20/11/2001</c:v>
                </c:pt>
                <c:pt idx="3846">
                  <c:v>21/11/2001</c:v>
                </c:pt>
                <c:pt idx="3847">
                  <c:v>22/11/2001</c:v>
                </c:pt>
                <c:pt idx="3848">
                  <c:v>23/11/2001</c:v>
                </c:pt>
                <c:pt idx="3849">
                  <c:v>26/11/2001</c:v>
                </c:pt>
                <c:pt idx="3850">
                  <c:v>27/11/2001</c:v>
                </c:pt>
                <c:pt idx="3851">
                  <c:v>28/11/2001</c:v>
                </c:pt>
                <c:pt idx="3852">
                  <c:v>29/11/2001</c:v>
                </c:pt>
                <c:pt idx="3853">
                  <c:v>30/11/2001</c:v>
                </c:pt>
                <c:pt idx="3854">
                  <c:v>03/12/2001</c:v>
                </c:pt>
                <c:pt idx="3855">
                  <c:v>04/12/2001</c:v>
                </c:pt>
                <c:pt idx="3856">
                  <c:v>05/12/2001</c:v>
                </c:pt>
                <c:pt idx="3857">
                  <c:v>06/12/2001</c:v>
                </c:pt>
                <c:pt idx="3858">
                  <c:v>07/12/2001</c:v>
                </c:pt>
                <c:pt idx="3859">
                  <c:v>10/12/2001</c:v>
                </c:pt>
                <c:pt idx="3860">
                  <c:v>11/12/2001</c:v>
                </c:pt>
                <c:pt idx="3861">
                  <c:v>12/12/2001</c:v>
                </c:pt>
                <c:pt idx="3862">
                  <c:v>13/12/2001</c:v>
                </c:pt>
                <c:pt idx="3863">
                  <c:v>14/12/2001</c:v>
                </c:pt>
                <c:pt idx="3864">
                  <c:v>17/12/2001</c:v>
                </c:pt>
                <c:pt idx="3865">
                  <c:v>18/12/2001</c:v>
                </c:pt>
                <c:pt idx="3866">
                  <c:v>19/12/2001</c:v>
                </c:pt>
                <c:pt idx="3867">
                  <c:v>20/12/2001</c:v>
                </c:pt>
                <c:pt idx="3868">
                  <c:v>21/12/2001</c:v>
                </c:pt>
                <c:pt idx="3869">
                  <c:v>24/12/2001</c:v>
                </c:pt>
                <c:pt idx="3870">
                  <c:v>26/12/2001</c:v>
                </c:pt>
                <c:pt idx="3871">
                  <c:v>27/12/2001</c:v>
                </c:pt>
                <c:pt idx="3872">
                  <c:v>28/12/2001</c:v>
                </c:pt>
                <c:pt idx="3873">
                  <c:v>02/01/2002</c:v>
                </c:pt>
                <c:pt idx="3874">
                  <c:v>03/01/2002</c:v>
                </c:pt>
                <c:pt idx="3875">
                  <c:v>04/01/2002</c:v>
                </c:pt>
                <c:pt idx="3876">
                  <c:v>07/01/2002</c:v>
                </c:pt>
                <c:pt idx="3877">
                  <c:v>08/01/2002</c:v>
                </c:pt>
                <c:pt idx="3878">
                  <c:v>09/01/2002</c:v>
                </c:pt>
                <c:pt idx="3879">
                  <c:v>10/01/2002</c:v>
                </c:pt>
                <c:pt idx="3880">
                  <c:v>11/01/2002</c:v>
                </c:pt>
                <c:pt idx="3881">
                  <c:v>14/01/2002</c:v>
                </c:pt>
                <c:pt idx="3882">
                  <c:v>15/01/2002</c:v>
                </c:pt>
                <c:pt idx="3883">
                  <c:v>16/01/2002</c:v>
                </c:pt>
                <c:pt idx="3884">
                  <c:v>17/01/2002</c:v>
                </c:pt>
                <c:pt idx="3885">
                  <c:v>18/01/2002</c:v>
                </c:pt>
                <c:pt idx="3886">
                  <c:v>21/01/2002</c:v>
                </c:pt>
                <c:pt idx="3887">
                  <c:v>22/01/2002</c:v>
                </c:pt>
                <c:pt idx="3888">
                  <c:v>23/01/2002</c:v>
                </c:pt>
                <c:pt idx="3889">
                  <c:v>24/01/2002</c:v>
                </c:pt>
                <c:pt idx="3890">
                  <c:v>25/01/2002</c:v>
                </c:pt>
                <c:pt idx="3891">
                  <c:v>28/01/2002</c:v>
                </c:pt>
                <c:pt idx="3892">
                  <c:v>29/01/2002</c:v>
                </c:pt>
                <c:pt idx="3893">
                  <c:v>30/01/2002</c:v>
                </c:pt>
                <c:pt idx="3894">
                  <c:v>31/01/2002</c:v>
                </c:pt>
                <c:pt idx="3895">
                  <c:v>01/02/2002</c:v>
                </c:pt>
                <c:pt idx="3896">
                  <c:v>04/02/2002</c:v>
                </c:pt>
                <c:pt idx="3897">
                  <c:v>05/02/2002</c:v>
                </c:pt>
                <c:pt idx="3898">
                  <c:v>06/02/2002</c:v>
                </c:pt>
                <c:pt idx="3899">
                  <c:v>07/02/2002</c:v>
                </c:pt>
                <c:pt idx="3900">
                  <c:v>08/02/2002</c:v>
                </c:pt>
                <c:pt idx="3901">
                  <c:v>11/02/2002</c:v>
                </c:pt>
                <c:pt idx="3902">
                  <c:v>12/02/2002</c:v>
                </c:pt>
                <c:pt idx="3903">
                  <c:v>13/02/2002</c:v>
                </c:pt>
                <c:pt idx="3904">
                  <c:v>14/02/2002</c:v>
                </c:pt>
                <c:pt idx="3905">
                  <c:v>15/02/2002</c:v>
                </c:pt>
                <c:pt idx="3906">
                  <c:v>18/02/2002</c:v>
                </c:pt>
                <c:pt idx="3907">
                  <c:v>19/02/2002</c:v>
                </c:pt>
                <c:pt idx="3908">
                  <c:v>20/02/2002</c:v>
                </c:pt>
                <c:pt idx="3909">
                  <c:v>21/02/2002</c:v>
                </c:pt>
                <c:pt idx="3910">
                  <c:v>22/02/2002</c:v>
                </c:pt>
                <c:pt idx="3911">
                  <c:v>25/02/2002</c:v>
                </c:pt>
                <c:pt idx="3912">
                  <c:v>26/02/2002</c:v>
                </c:pt>
                <c:pt idx="3913">
                  <c:v>27/02/2002</c:v>
                </c:pt>
                <c:pt idx="3914">
                  <c:v>28/02/2002</c:v>
                </c:pt>
                <c:pt idx="3915">
                  <c:v>01/03/2002</c:v>
                </c:pt>
                <c:pt idx="3916">
                  <c:v>04/03/2002</c:v>
                </c:pt>
                <c:pt idx="3917">
                  <c:v>05/03/2002</c:v>
                </c:pt>
                <c:pt idx="3918">
                  <c:v>06/03/2002</c:v>
                </c:pt>
                <c:pt idx="3919">
                  <c:v>07/03/2002</c:v>
                </c:pt>
                <c:pt idx="3920">
                  <c:v>08/03/2002</c:v>
                </c:pt>
                <c:pt idx="3921">
                  <c:v>11/03/2002</c:v>
                </c:pt>
                <c:pt idx="3922">
                  <c:v>12/03/2002</c:v>
                </c:pt>
                <c:pt idx="3923">
                  <c:v>13/03/2002</c:v>
                </c:pt>
                <c:pt idx="3924">
                  <c:v>14/03/2002</c:v>
                </c:pt>
                <c:pt idx="3925">
                  <c:v>15/03/2002</c:v>
                </c:pt>
                <c:pt idx="3926">
                  <c:v>18/03/2002</c:v>
                </c:pt>
                <c:pt idx="3927">
                  <c:v>19/03/2002</c:v>
                </c:pt>
                <c:pt idx="3928">
                  <c:v>20/03/2002</c:v>
                </c:pt>
                <c:pt idx="3929">
                  <c:v>21/03/2002</c:v>
                </c:pt>
                <c:pt idx="3930">
                  <c:v>22/03/2002</c:v>
                </c:pt>
                <c:pt idx="3931">
                  <c:v>25/03/2002</c:v>
                </c:pt>
                <c:pt idx="3932">
                  <c:v>26/03/2002</c:v>
                </c:pt>
                <c:pt idx="3933">
                  <c:v>27/03/2002</c:v>
                </c:pt>
                <c:pt idx="3934">
                  <c:v>28/03/2002</c:v>
                </c:pt>
                <c:pt idx="3935">
                  <c:v>29/03/2002</c:v>
                </c:pt>
                <c:pt idx="3936">
                  <c:v>01/04/2002</c:v>
                </c:pt>
                <c:pt idx="3937">
                  <c:v>02/04/2002</c:v>
                </c:pt>
                <c:pt idx="3938">
                  <c:v>03/04/2002</c:v>
                </c:pt>
                <c:pt idx="3939">
                  <c:v>04/04/2002</c:v>
                </c:pt>
                <c:pt idx="3940">
                  <c:v>05/04/2002</c:v>
                </c:pt>
                <c:pt idx="3941">
                  <c:v>08/04/2002</c:v>
                </c:pt>
                <c:pt idx="3942">
                  <c:v>09/04/2002</c:v>
                </c:pt>
                <c:pt idx="3943">
                  <c:v>10/04/2002</c:v>
                </c:pt>
                <c:pt idx="3944">
                  <c:v>11/04/2002</c:v>
                </c:pt>
                <c:pt idx="3945">
                  <c:v>12/04/2002</c:v>
                </c:pt>
                <c:pt idx="3946">
                  <c:v>15/04/2002</c:v>
                </c:pt>
                <c:pt idx="3947">
                  <c:v>16/04/2002</c:v>
                </c:pt>
                <c:pt idx="3948">
                  <c:v>17/04/2002</c:v>
                </c:pt>
                <c:pt idx="3949">
                  <c:v>18/04/2002</c:v>
                </c:pt>
                <c:pt idx="3950">
                  <c:v>19/04/2002</c:v>
                </c:pt>
                <c:pt idx="3951">
                  <c:v>22/04/2002</c:v>
                </c:pt>
                <c:pt idx="3952">
                  <c:v>23/04/2002</c:v>
                </c:pt>
                <c:pt idx="3953">
                  <c:v>24/04/2002</c:v>
                </c:pt>
                <c:pt idx="3954">
                  <c:v>25/04/2002</c:v>
                </c:pt>
                <c:pt idx="3955">
                  <c:v>26/04/2002</c:v>
                </c:pt>
                <c:pt idx="3956">
                  <c:v>29/04/2002</c:v>
                </c:pt>
                <c:pt idx="3957">
                  <c:v>30/04/2002</c:v>
                </c:pt>
                <c:pt idx="3958">
                  <c:v>01/05/2002</c:v>
                </c:pt>
                <c:pt idx="3959">
                  <c:v>02/05/2002</c:v>
                </c:pt>
                <c:pt idx="3960">
                  <c:v>03/05/2002</c:v>
                </c:pt>
                <c:pt idx="3961">
                  <c:v>06/05/2002</c:v>
                </c:pt>
                <c:pt idx="3962">
                  <c:v>07/05/2002</c:v>
                </c:pt>
                <c:pt idx="3963">
                  <c:v>08/05/2002</c:v>
                </c:pt>
                <c:pt idx="3964">
                  <c:v>09/05/2002</c:v>
                </c:pt>
                <c:pt idx="3965">
                  <c:v>10/05/2002</c:v>
                </c:pt>
                <c:pt idx="3966">
                  <c:v>13/05/2002</c:v>
                </c:pt>
                <c:pt idx="3967">
                  <c:v>14/05/2002</c:v>
                </c:pt>
                <c:pt idx="3968">
                  <c:v>15/05/2002</c:v>
                </c:pt>
                <c:pt idx="3969">
                  <c:v>16/05/2002</c:v>
                </c:pt>
                <c:pt idx="3970">
                  <c:v>17/05/2002</c:v>
                </c:pt>
                <c:pt idx="3971">
                  <c:v>20/05/2002</c:v>
                </c:pt>
                <c:pt idx="3972">
                  <c:v>21/05/2002</c:v>
                </c:pt>
                <c:pt idx="3973">
                  <c:v>22/05/2002</c:v>
                </c:pt>
                <c:pt idx="3974">
                  <c:v>23/05/2002</c:v>
                </c:pt>
                <c:pt idx="3975">
                  <c:v>24/05/2002</c:v>
                </c:pt>
                <c:pt idx="3976">
                  <c:v>27/05/2002</c:v>
                </c:pt>
                <c:pt idx="3977">
                  <c:v>28/05/2002</c:v>
                </c:pt>
                <c:pt idx="3978">
                  <c:v>29/05/2002</c:v>
                </c:pt>
                <c:pt idx="3979">
                  <c:v>30/05/2002</c:v>
                </c:pt>
                <c:pt idx="3980">
                  <c:v>31/05/2002</c:v>
                </c:pt>
                <c:pt idx="3981">
                  <c:v>03/06/2002</c:v>
                </c:pt>
                <c:pt idx="3982">
                  <c:v>04/06/2002</c:v>
                </c:pt>
                <c:pt idx="3983">
                  <c:v>05/06/2002</c:v>
                </c:pt>
                <c:pt idx="3984">
                  <c:v>06/06/2002</c:v>
                </c:pt>
                <c:pt idx="3985">
                  <c:v>07/06/2002</c:v>
                </c:pt>
                <c:pt idx="3986">
                  <c:v>10/06/2002</c:v>
                </c:pt>
                <c:pt idx="3987">
                  <c:v>11/06/2002</c:v>
                </c:pt>
                <c:pt idx="3988">
                  <c:v>12/06/2002</c:v>
                </c:pt>
                <c:pt idx="3989">
                  <c:v>13/06/2002</c:v>
                </c:pt>
                <c:pt idx="3990">
                  <c:v>14/06/2002</c:v>
                </c:pt>
                <c:pt idx="3991">
                  <c:v>17/06/2002</c:v>
                </c:pt>
                <c:pt idx="3992">
                  <c:v>18/06/2002</c:v>
                </c:pt>
                <c:pt idx="3993">
                  <c:v>19/06/2002</c:v>
                </c:pt>
                <c:pt idx="3994">
                  <c:v>20/06/2002</c:v>
                </c:pt>
                <c:pt idx="3995">
                  <c:v>21/06/2002</c:v>
                </c:pt>
                <c:pt idx="3996">
                  <c:v>24/06/2002</c:v>
                </c:pt>
                <c:pt idx="3997">
                  <c:v>25/06/2002</c:v>
                </c:pt>
                <c:pt idx="3998">
                  <c:v>26/06/2002</c:v>
                </c:pt>
                <c:pt idx="3999">
                  <c:v>27/06/2002</c:v>
                </c:pt>
                <c:pt idx="4000">
                  <c:v>28/06/2002</c:v>
                </c:pt>
                <c:pt idx="4001">
                  <c:v>01/07/2002</c:v>
                </c:pt>
                <c:pt idx="4002">
                  <c:v>02/07/2002</c:v>
                </c:pt>
                <c:pt idx="4003">
                  <c:v>03/07/2002</c:v>
                </c:pt>
                <c:pt idx="4004">
                  <c:v>04/07/2002</c:v>
                </c:pt>
                <c:pt idx="4005">
                  <c:v>05/07/2002</c:v>
                </c:pt>
                <c:pt idx="4006">
                  <c:v>08/07/2002</c:v>
                </c:pt>
                <c:pt idx="4007">
                  <c:v>09/07/2002</c:v>
                </c:pt>
                <c:pt idx="4008">
                  <c:v>10/07/2002</c:v>
                </c:pt>
                <c:pt idx="4009">
                  <c:v>11/07/2002</c:v>
                </c:pt>
                <c:pt idx="4010">
                  <c:v>12/07/2002</c:v>
                </c:pt>
                <c:pt idx="4011">
                  <c:v>15/07/2002</c:v>
                </c:pt>
                <c:pt idx="4012">
                  <c:v>16/07/2002</c:v>
                </c:pt>
                <c:pt idx="4013">
                  <c:v>17/07/2002</c:v>
                </c:pt>
                <c:pt idx="4014">
                  <c:v>18/07/2002</c:v>
                </c:pt>
                <c:pt idx="4015">
                  <c:v>19/07/2002</c:v>
                </c:pt>
                <c:pt idx="4016">
                  <c:v>22/07/2002</c:v>
                </c:pt>
                <c:pt idx="4017">
                  <c:v>23/07/2002</c:v>
                </c:pt>
                <c:pt idx="4018">
                  <c:v>24/07/2002</c:v>
                </c:pt>
                <c:pt idx="4019">
                  <c:v>25/07/2002</c:v>
                </c:pt>
                <c:pt idx="4020">
                  <c:v>26/07/2002</c:v>
                </c:pt>
                <c:pt idx="4021">
                  <c:v>29/07/2002</c:v>
                </c:pt>
                <c:pt idx="4022">
                  <c:v>30/07/2002</c:v>
                </c:pt>
                <c:pt idx="4023">
                  <c:v>31/07/2002</c:v>
                </c:pt>
                <c:pt idx="4024">
                  <c:v>01/08/2002</c:v>
                </c:pt>
                <c:pt idx="4025">
                  <c:v>02/08/2002</c:v>
                </c:pt>
                <c:pt idx="4026">
                  <c:v>05/08/2002</c:v>
                </c:pt>
                <c:pt idx="4027">
                  <c:v>06/08/2002</c:v>
                </c:pt>
                <c:pt idx="4028">
                  <c:v>07/08/2002</c:v>
                </c:pt>
                <c:pt idx="4029">
                  <c:v>08/08/2002</c:v>
                </c:pt>
                <c:pt idx="4030">
                  <c:v>09/08/2002</c:v>
                </c:pt>
                <c:pt idx="4031">
                  <c:v>12/08/2002</c:v>
                </c:pt>
                <c:pt idx="4032">
                  <c:v>13/08/2002</c:v>
                </c:pt>
                <c:pt idx="4033">
                  <c:v>14/08/2002</c:v>
                </c:pt>
                <c:pt idx="4034">
                  <c:v>15/08/2002</c:v>
                </c:pt>
                <c:pt idx="4035">
                  <c:v>16/08/2002</c:v>
                </c:pt>
                <c:pt idx="4036">
                  <c:v>19/08/2002</c:v>
                </c:pt>
                <c:pt idx="4037">
                  <c:v>20/08/2002</c:v>
                </c:pt>
                <c:pt idx="4038">
                  <c:v>21/08/2002</c:v>
                </c:pt>
                <c:pt idx="4039">
                  <c:v>22/08/2002</c:v>
                </c:pt>
                <c:pt idx="4040">
                  <c:v>23/08/2002</c:v>
                </c:pt>
                <c:pt idx="4041">
                  <c:v>26/08/2002</c:v>
                </c:pt>
                <c:pt idx="4042">
                  <c:v>27/08/2002</c:v>
                </c:pt>
                <c:pt idx="4043">
                  <c:v>28/08/2002</c:v>
                </c:pt>
                <c:pt idx="4044">
                  <c:v>29/08/2002</c:v>
                </c:pt>
                <c:pt idx="4045">
                  <c:v>30/08/2002</c:v>
                </c:pt>
                <c:pt idx="4046">
                  <c:v>02/09/2002</c:v>
                </c:pt>
                <c:pt idx="4047">
                  <c:v>03/09/2002</c:v>
                </c:pt>
                <c:pt idx="4048">
                  <c:v>04/09/2002</c:v>
                </c:pt>
                <c:pt idx="4049">
                  <c:v>05/09/2002</c:v>
                </c:pt>
                <c:pt idx="4050">
                  <c:v>06/09/2002</c:v>
                </c:pt>
                <c:pt idx="4051">
                  <c:v>09/09/2002</c:v>
                </c:pt>
                <c:pt idx="4052">
                  <c:v>10/09/2002</c:v>
                </c:pt>
                <c:pt idx="4053">
                  <c:v>11/09/2002</c:v>
                </c:pt>
                <c:pt idx="4054">
                  <c:v>12/09/2002</c:v>
                </c:pt>
                <c:pt idx="4055">
                  <c:v>13/09/2002</c:v>
                </c:pt>
                <c:pt idx="4056">
                  <c:v>16/09/2002</c:v>
                </c:pt>
                <c:pt idx="4057">
                  <c:v>17/09/2002</c:v>
                </c:pt>
                <c:pt idx="4058">
                  <c:v>18/09/2002</c:v>
                </c:pt>
                <c:pt idx="4059">
                  <c:v>19/09/2002</c:v>
                </c:pt>
                <c:pt idx="4060">
                  <c:v>20/09/2002</c:v>
                </c:pt>
                <c:pt idx="4061">
                  <c:v>23/09/2002</c:v>
                </c:pt>
                <c:pt idx="4062">
                  <c:v>24/09/2002</c:v>
                </c:pt>
                <c:pt idx="4063">
                  <c:v>25/09/2002</c:v>
                </c:pt>
                <c:pt idx="4064">
                  <c:v>26/09/2002</c:v>
                </c:pt>
                <c:pt idx="4065">
                  <c:v>27/09/2002</c:v>
                </c:pt>
                <c:pt idx="4066">
                  <c:v>30/09/2002</c:v>
                </c:pt>
                <c:pt idx="4067">
                  <c:v>01/10/2002</c:v>
                </c:pt>
                <c:pt idx="4068">
                  <c:v>02/10/2002</c:v>
                </c:pt>
                <c:pt idx="4069">
                  <c:v>03/10/2002</c:v>
                </c:pt>
                <c:pt idx="4070">
                  <c:v>04/10/2002</c:v>
                </c:pt>
                <c:pt idx="4071">
                  <c:v>07/10/2002</c:v>
                </c:pt>
                <c:pt idx="4072">
                  <c:v>08/10/2002</c:v>
                </c:pt>
                <c:pt idx="4073">
                  <c:v>09/10/2002</c:v>
                </c:pt>
                <c:pt idx="4074">
                  <c:v>10/10/2002</c:v>
                </c:pt>
                <c:pt idx="4075">
                  <c:v>11/10/2002</c:v>
                </c:pt>
                <c:pt idx="4076">
                  <c:v>14/10/2002</c:v>
                </c:pt>
                <c:pt idx="4077">
                  <c:v>15/10/2002</c:v>
                </c:pt>
                <c:pt idx="4078">
                  <c:v>16/10/2002</c:v>
                </c:pt>
                <c:pt idx="4079">
                  <c:v>17/10/2002</c:v>
                </c:pt>
                <c:pt idx="4080">
                  <c:v>18/10/2002</c:v>
                </c:pt>
                <c:pt idx="4081">
                  <c:v>21/10/2002</c:v>
                </c:pt>
                <c:pt idx="4082">
                  <c:v>22/10/2002</c:v>
                </c:pt>
                <c:pt idx="4083">
                  <c:v>23/10/2002</c:v>
                </c:pt>
                <c:pt idx="4084">
                  <c:v>24/10/2002</c:v>
                </c:pt>
                <c:pt idx="4085">
                  <c:v>25/10/2002</c:v>
                </c:pt>
                <c:pt idx="4086">
                  <c:v>28/10/2002</c:v>
                </c:pt>
                <c:pt idx="4087">
                  <c:v>29/10/2002</c:v>
                </c:pt>
                <c:pt idx="4088">
                  <c:v>30/10/2002</c:v>
                </c:pt>
                <c:pt idx="4089">
                  <c:v>31/10/2002</c:v>
                </c:pt>
                <c:pt idx="4090">
                  <c:v>01/11/2002</c:v>
                </c:pt>
                <c:pt idx="4091">
                  <c:v>04/11/2002</c:v>
                </c:pt>
                <c:pt idx="4092">
                  <c:v>05/11/2002</c:v>
                </c:pt>
                <c:pt idx="4093">
                  <c:v>06/11/2002</c:v>
                </c:pt>
                <c:pt idx="4094">
                  <c:v>07/11/2002</c:v>
                </c:pt>
                <c:pt idx="4095">
                  <c:v>08/11/2002</c:v>
                </c:pt>
                <c:pt idx="4096">
                  <c:v>11/11/2002</c:v>
                </c:pt>
                <c:pt idx="4097">
                  <c:v>12/11/2002</c:v>
                </c:pt>
                <c:pt idx="4098">
                  <c:v>13/11/2002</c:v>
                </c:pt>
                <c:pt idx="4099">
                  <c:v>14/11/2002</c:v>
                </c:pt>
                <c:pt idx="4100">
                  <c:v>15/11/2002</c:v>
                </c:pt>
                <c:pt idx="4101">
                  <c:v>18/11/2002</c:v>
                </c:pt>
                <c:pt idx="4102">
                  <c:v>19/11/2002</c:v>
                </c:pt>
                <c:pt idx="4103">
                  <c:v>20/11/2002</c:v>
                </c:pt>
                <c:pt idx="4104">
                  <c:v>21/11/2002</c:v>
                </c:pt>
                <c:pt idx="4105">
                  <c:v>22/11/2002</c:v>
                </c:pt>
                <c:pt idx="4106">
                  <c:v>25/11/2002</c:v>
                </c:pt>
                <c:pt idx="4107">
                  <c:v>26/11/2002</c:v>
                </c:pt>
                <c:pt idx="4108">
                  <c:v>27/11/2002</c:v>
                </c:pt>
                <c:pt idx="4109">
                  <c:v>28/11/2002</c:v>
                </c:pt>
                <c:pt idx="4110">
                  <c:v>29/11/2002</c:v>
                </c:pt>
                <c:pt idx="4111">
                  <c:v>02/12/2002</c:v>
                </c:pt>
                <c:pt idx="4112">
                  <c:v>03/12/2002</c:v>
                </c:pt>
                <c:pt idx="4113">
                  <c:v>04/12/2002</c:v>
                </c:pt>
                <c:pt idx="4114">
                  <c:v>05/12/2002</c:v>
                </c:pt>
                <c:pt idx="4115">
                  <c:v>06/12/2002</c:v>
                </c:pt>
                <c:pt idx="4116">
                  <c:v>09/12/2002</c:v>
                </c:pt>
                <c:pt idx="4117">
                  <c:v>10/12/2002</c:v>
                </c:pt>
                <c:pt idx="4118">
                  <c:v>11/12/2002</c:v>
                </c:pt>
                <c:pt idx="4119">
                  <c:v>12/12/2002</c:v>
                </c:pt>
                <c:pt idx="4120">
                  <c:v>13/12/2002</c:v>
                </c:pt>
                <c:pt idx="4121">
                  <c:v>16/12/2002</c:v>
                </c:pt>
                <c:pt idx="4122">
                  <c:v>17/12/2002</c:v>
                </c:pt>
                <c:pt idx="4123">
                  <c:v>18/12/2002</c:v>
                </c:pt>
                <c:pt idx="4124">
                  <c:v>19/12/2002</c:v>
                </c:pt>
                <c:pt idx="4125">
                  <c:v>20/12/2002</c:v>
                </c:pt>
                <c:pt idx="4126">
                  <c:v>23/12/2002</c:v>
                </c:pt>
                <c:pt idx="4127">
                  <c:v>24/12/2002</c:v>
                </c:pt>
                <c:pt idx="4128">
                  <c:v>26/12/2002</c:v>
                </c:pt>
                <c:pt idx="4129">
                  <c:v>27/12/2002</c:v>
                </c:pt>
                <c:pt idx="4130">
                  <c:v>02/01/2003</c:v>
                </c:pt>
                <c:pt idx="4131">
                  <c:v>03/01/2003</c:v>
                </c:pt>
                <c:pt idx="4132">
                  <c:v>06/01/2003</c:v>
                </c:pt>
                <c:pt idx="4133">
                  <c:v>07/01/2003</c:v>
                </c:pt>
                <c:pt idx="4134">
                  <c:v>08/01/2003</c:v>
                </c:pt>
                <c:pt idx="4135">
                  <c:v>09/01/2003</c:v>
                </c:pt>
                <c:pt idx="4136">
                  <c:v>10/01/2003</c:v>
                </c:pt>
                <c:pt idx="4137">
                  <c:v>13/01/2003</c:v>
                </c:pt>
                <c:pt idx="4138">
                  <c:v>14/01/2003</c:v>
                </c:pt>
                <c:pt idx="4139">
                  <c:v>15/01/2003</c:v>
                </c:pt>
                <c:pt idx="4140">
                  <c:v>16/01/2003</c:v>
                </c:pt>
                <c:pt idx="4141">
                  <c:v>17/01/2003</c:v>
                </c:pt>
                <c:pt idx="4142">
                  <c:v>20/01/2003</c:v>
                </c:pt>
                <c:pt idx="4143">
                  <c:v>21/01/2003</c:v>
                </c:pt>
                <c:pt idx="4144">
                  <c:v>22/01/2003</c:v>
                </c:pt>
                <c:pt idx="4145">
                  <c:v>23/01/2003</c:v>
                </c:pt>
                <c:pt idx="4146">
                  <c:v>24/01/2003</c:v>
                </c:pt>
                <c:pt idx="4147">
                  <c:v>27/01/2003</c:v>
                </c:pt>
                <c:pt idx="4148">
                  <c:v>28/01/2003</c:v>
                </c:pt>
                <c:pt idx="4149">
                  <c:v>29/01/2003</c:v>
                </c:pt>
                <c:pt idx="4150">
                  <c:v>30/01/2003</c:v>
                </c:pt>
                <c:pt idx="4151">
                  <c:v>31/01/2003</c:v>
                </c:pt>
                <c:pt idx="4152">
                  <c:v>03/02/2003</c:v>
                </c:pt>
                <c:pt idx="4153">
                  <c:v>04/02/2003</c:v>
                </c:pt>
                <c:pt idx="4154">
                  <c:v>05/02/2003</c:v>
                </c:pt>
                <c:pt idx="4155">
                  <c:v>06/02/2003</c:v>
                </c:pt>
                <c:pt idx="4156">
                  <c:v>07/02/2003</c:v>
                </c:pt>
                <c:pt idx="4157">
                  <c:v>10/02/2003</c:v>
                </c:pt>
                <c:pt idx="4158">
                  <c:v>11/02/2003</c:v>
                </c:pt>
                <c:pt idx="4159">
                  <c:v>12/02/2003</c:v>
                </c:pt>
                <c:pt idx="4160">
                  <c:v>13/02/2003</c:v>
                </c:pt>
                <c:pt idx="4161">
                  <c:v>14/02/2003</c:v>
                </c:pt>
                <c:pt idx="4162">
                  <c:v>17/02/2003</c:v>
                </c:pt>
                <c:pt idx="4163">
                  <c:v>18/02/2003</c:v>
                </c:pt>
                <c:pt idx="4164">
                  <c:v>19/02/2003</c:v>
                </c:pt>
                <c:pt idx="4165">
                  <c:v>20/02/2003</c:v>
                </c:pt>
                <c:pt idx="4166">
                  <c:v>21/02/2003</c:v>
                </c:pt>
                <c:pt idx="4167">
                  <c:v>24/02/2003</c:v>
                </c:pt>
                <c:pt idx="4168">
                  <c:v>25/02/2003</c:v>
                </c:pt>
                <c:pt idx="4169">
                  <c:v>26/02/2003</c:v>
                </c:pt>
                <c:pt idx="4170">
                  <c:v>27/02/2003</c:v>
                </c:pt>
                <c:pt idx="4171">
                  <c:v>28/02/2003</c:v>
                </c:pt>
                <c:pt idx="4172">
                  <c:v>03/03/2003</c:v>
                </c:pt>
                <c:pt idx="4173">
                  <c:v>04/03/2003</c:v>
                </c:pt>
                <c:pt idx="4174">
                  <c:v>05/03/2003</c:v>
                </c:pt>
                <c:pt idx="4175">
                  <c:v>06/03/2003</c:v>
                </c:pt>
                <c:pt idx="4176">
                  <c:v>07/03/2003</c:v>
                </c:pt>
                <c:pt idx="4177">
                  <c:v>10/03/2003</c:v>
                </c:pt>
                <c:pt idx="4178">
                  <c:v>11/03/2003</c:v>
                </c:pt>
                <c:pt idx="4179">
                  <c:v>12/03/2003</c:v>
                </c:pt>
                <c:pt idx="4180">
                  <c:v>13/03/2003</c:v>
                </c:pt>
                <c:pt idx="4181">
                  <c:v>14/03/2003</c:v>
                </c:pt>
                <c:pt idx="4182">
                  <c:v>17/03/2003</c:v>
                </c:pt>
                <c:pt idx="4183">
                  <c:v>18/03/2003</c:v>
                </c:pt>
                <c:pt idx="4184">
                  <c:v>19/03/2003</c:v>
                </c:pt>
                <c:pt idx="4185">
                  <c:v>20/03/2003</c:v>
                </c:pt>
                <c:pt idx="4186">
                  <c:v>21/03/2003</c:v>
                </c:pt>
                <c:pt idx="4187">
                  <c:v>24/03/2003</c:v>
                </c:pt>
                <c:pt idx="4188">
                  <c:v>25/03/2003</c:v>
                </c:pt>
                <c:pt idx="4189">
                  <c:v>26/03/2003</c:v>
                </c:pt>
                <c:pt idx="4190">
                  <c:v>27/03/2003</c:v>
                </c:pt>
                <c:pt idx="4191">
                  <c:v>28/03/2003</c:v>
                </c:pt>
                <c:pt idx="4192">
                  <c:v>31/03/2003</c:v>
                </c:pt>
                <c:pt idx="4193">
                  <c:v>01/04/2003</c:v>
                </c:pt>
                <c:pt idx="4194">
                  <c:v>02/04/2003</c:v>
                </c:pt>
                <c:pt idx="4195">
                  <c:v>03/04/2003</c:v>
                </c:pt>
                <c:pt idx="4196">
                  <c:v>04/04/2003</c:v>
                </c:pt>
                <c:pt idx="4197">
                  <c:v>07/04/2003</c:v>
                </c:pt>
                <c:pt idx="4198">
                  <c:v>08/04/2003</c:v>
                </c:pt>
                <c:pt idx="4199">
                  <c:v>09/04/2003</c:v>
                </c:pt>
                <c:pt idx="4200">
                  <c:v>10/04/2003</c:v>
                </c:pt>
                <c:pt idx="4201">
                  <c:v>11/04/2003</c:v>
                </c:pt>
                <c:pt idx="4202">
                  <c:v>14/04/2003</c:v>
                </c:pt>
                <c:pt idx="4203">
                  <c:v>15/04/2003</c:v>
                </c:pt>
                <c:pt idx="4204">
                  <c:v>16/04/2003</c:v>
                </c:pt>
                <c:pt idx="4205">
                  <c:v>17/04/2003</c:v>
                </c:pt>
                <c:pt idx="4206">
                  <c:v>18/04/2003</c:v>
                </c:pt>
                <c:pt idx="4207">
                  <c:v>21/04/2003</c:v>
                </c:pt>
                <c:pt idx="4208">
                  <c:v>22/04/2003</c:v>
                </c:pt>
                <c:pt idx="4209">
                  <c:v>23/04/2003</c:v>
                </c:pt>
                <c:pt idx="4210">
                  <c:v>24/04/2003</c:v>
                </c:pt>
                <c:pt idx="4211">
                  <c:v>25/04/2003</c:v>
                </c:pt>
                <c:pt idx="4212">
                  <c:v>28/04/2003</c:v>
                </c:pt>
                <c:pt idx="4213">
                  <c:v>29/04/2003</c:v>
                </c:pt>
                <c:pt idx="4214">
                  <c:v>30/04/2003</c:v>
                </c:pt>
                <c:pt idx="4215">
                  <c:v>01/05/2003</c:v>
                </c:pt>
                <c:pt idx="4216">
                  <c:v>02/05/2003</c:v>
                </c:pt>
                <c:pt idx="4217">
                  <c:v>05/05/2003</c:v>
                </c:pt>
                <c:pt idx="4218">
                  <c:v>06/05/2003</c:v>
                </c:pt>
                <c:pt idx="4219">
                  <c:v>07/05/2003</c:v>
                </c:pt>
                <c:pt idx="4220">
                  <c:v>08/05/2003</c:v>
                </c:pt>
                <c:pt idx="4221">
                  <c:v>09/05/2003</c:v>
                </c:pt>
                <c:pt idx="4222">
                  <c:v>12/05/2003</c:v>
                </c:pt>
                <c:pt idx="4223">
                  <c:v>13/05/2003</c:v>
                </c:pt>
                <c:pt idx="4224">
                  <c:v>14/05/2003</c:v>
                </c:pt>
                <c:pt idx="4225">
                  <c:v>15/05/2003</c:v>
                </c:pt>
                <c:pt idx="4226">
                  <c:v>16/05/2003</c:v>
                </c:pt>
                <c:pt idx="4227">
                  <c:v>19/05/2003</c:v>
                </c:pt>
                <c:pt idx="4228">
                  <c:v>20/05/2003</c:v>
                </c:pt>
                <c:pt idx="4229">
                  <c:v>21/05/2003</c:v>
                </c:pt>
                <c:pt idx="4230">
                  <c:v>22/05/2003</c:v>
                </c:pt>
                <c:pt idx="4231">
                  <c:v>23/05/2003</c:v>
                </c:pt>
                <c:pt idx="4232">
                  <c:v>26/05/2003</c:v>
                </c:pt>
                <c:pt idx="4233">
                  <c:v>27/05/2003</c:v>
                </c:pt>
                <c:pt idx="4234">
                  <c:v>28/05/2003</c:v>
                </c:pt>
                <c:pt idx="4235">
                  <c:v>29/05/2003</c:v>
                </c:pt>
                <c:pt idx="4236">
                  <c:v>30/05/2003</c:v>
                </c:pt>
                <c:pt idx="4237">
                  <c:v>02/06/2003</c:v>
                </c:pt>
                <c:pt idx="4238">
                  <c:v>03/06/2003</c:v>
                </c:pt>
                <c:pt idx="4239">
                  <c:v>04/06/2003</c:v>
                </c:pt>
                <c:pt idx="4240">
                  <c:v>05/06/2003</c:v>
                </c:pt>
                <c:pt idx="4241">
                  <c:v>06/06/2003</c:v>
                </c:pt>
                <c:pt idx="4242">
                  <c:v>09/06/2003</c:v>
                </c:pt>
                <c:pt idx="4243">
                  <c:v>10/06/2003</c:v>
                </c:pt>
                <c:pt idx="4244">
                  <c:v>11/06/2003</c:v>
                </c:pt>
                <c:pt idx="4245">
                  <c:v>12/06/2003</c:v>
                </c:pt>
                <c:pt idx="4246">
                  <c:v>13/06/2003</c:v>
                </c:pt>
                <c:pt idx="4247">
                  <c:v>16/06/2003</c:v>
                </c:pt>
                <c:pt idx="4248">
                  <c:v>17/06/2003</c:v>
                </c:pt>
                <c:pt idx="4249">
                  <c:v>18/06/2003</c:v>
                </c:pt>
                <c:pt idx="4250">
                  <c:v>19/06/2003</c:v>
                </c:pt>
                <c:pt idx="4251">
                  <c:v>20/06/2003</c:v>
                </c:pt>
                <c:pt idx="4252">
                  <c:v>23/06/2003</c:v>
                </c:pt>
                <c:pt idx="4253">
                  <c:v>24/06/2003</c:v>
                </c:pt>
                <c:pt idx="4254">
                  <c:v>25/06/2003</c:v>
                </c:pt>
                <c:pt idx="4255">
                  <c:v>26/06/2003</c:v>
                </c:pt>
                <c:pt idx="4256">
                  <c:v>27/06/2003</c:v>
                </c:pt>
                <c:pt idx="4257">
                  <c:v>30/06/2003</c:v>
                </c:pt>
                <c:pt idx="4258">
                  <c:v>01/07/2003</c:v>
                </c:pt>
                <c:pt idx="4259">
                  <c:v>02/07/2003</c:v>
                </c:pt>
                <c:pt idx="4260">
                  <c:v>03/07/2003</c:v>
                </c:pt>
                <c:pt idx="4261">
                  <c:v>04/07/2003</c:v>
                </c:pt>
                <c:pt idx="4262">
                  <c:v>07/07/2003</c:v>
                </c:pt>
                <c:pt idx="4263">
                  <c:v>08/07/2003</c:v>
                </c:pt>
                <c:pt idx="4264">
                  <c:v>09/07/2003</c:v>
                </c:pt>
                <c:pt idx="4265">
                  <c:v>10/07/2003</c:v>
                </c:pt>
                <c:pt idx="4266">
                  <c:v>11/07/2003</c:v>
                </c:pt>
                <c:pt idx="4267">
                  <c:v>14/07/2003</c:v>
                </c:pt>
                <c:pt idx="4268">
                  <c:v>15/07/2003</c:v>
                </c:pt>
                <c:pt idx="4269">
                  <c:v>16/07/2003</c:v>
                </c:pt>
                <c:pt idx="4270">
                  <c:v>17/07/2003</c:v>
                </c:pt>
                <c:pt idx="4271">
                  <c:v>18/07/2003</c:v>
                </c:pt>
                <c:pt idx="4272">
                  <c:v>21/07/2003</c:v>
                </c:pt>
                <c:pt idx="4273">
                  <c:v>22/07/2003</c:v>
                </c:pt>
                <c:pt idx="4274">
                  <c:v>23/07/2003</c:v>
                </c:pt>
                <c:pt idx="4275">
                  <c:v>24/07/2003</c:v>
                </c:pt>
                <c:pt idx="4276">
                  <c:v>25/07/2003</c:v>
                </c:pt>
                <c:pt idx="4277">
                  <c:v>28/07/2003</c:v>
                </c:pt>
                <c:pt idx="4278">
                  <c:v>29/07/2003</c:v>
                </c:pt>
                <c:pt idx="4279">
                  <c:v>30/07/2003</c:v>
                </c:pt>
                <c:pt idx="4280">
                  <c:v>31/07/2003</c:v>
                </c:pt>
                <c:pt idx="4281">
                  <c:v>01/08/2003</c:v>
                </c:pt>
                <c:pt idx="4282">
                  <c:v>04/08/2003</c:v>
                </c:pt>
                <c:pt idx="4283">
                  <c:v>05/08/2003</c:v>
                </c:pt>
                <c:pt idx="4284">
                  <c:v>06/08/2003</c:v>
                </c:pt>
                <c:pt idx="4285">
                  <c:v>07/08/2003</c:v>
                </c:pt>
                <c:pt idx="4286">
                  <c:v>08/08/2003</c:v>
                </c:pt>
                <c:pt idx="4287">
                  <c:v>11/08/2003</c:v>
                </c:pt>
                <c:pt idx="4288">
                  <c:v>12/08/2003</c:v>
                </c:pt>
                <c:pt idx="4289">
                  <c:v>13/08/2003</c:v>
                </c:pt>
                <c:pt idx="4290">
                  <c:v>14/08/2003</c:v>
                </c:pt>
                <c:pt idx="4291">
                  <c:v>15/08/2003</c:v>
                </c:pt>
                <c:pt idx="4292">
                  <c:v>18/08/2003</c:v>
                </c:pt>
                <c:pt idx="4293">
                  <c:v>19/08/2003</c:v>
                </c:pt>
                <c:pt idx="4294">
                  <c:v>20/08/2003</c:v>
                </c:pt>
                <c:pt idx="4295">
                  <c:v>21/08/2003</c:v>
                </c:pt>
                <c:pt idx="4296">
                  <c:v>22/08/2003</c:v>
                </c:pt>
                <c:pt idx="4297">
                  <c:v>25/08/2003</c:v>
                </c:pt>
                <c:pt idx="4298">
                  <c:v>26/08/2003</c:v>
                </c:pt>
                <c:pt idx="4299">
                  <c:v>27/08/2003</c:v>
                </c:pt>
                <c:pt idx="4300">
                  <c:v>28/08/2003</c:v>
                </c:pt>
                <c:pt idx="4301">
                  <c:v>29/08/2003</c:v>
                </c:pt>
                <c:pt idx="4302">
                  <c:v>01/09/2003</c:v>
                </c:pt>
                <c:pt idx="4303">
                  <c:v>02/09/2003</c:v>
                </c:pt>
                <c:pt idx="4304">
                  <c:v>03/09/2003</c:v>
                </c:pt>
                <c:pt idx="4305">
                  <c:v>04/09/2003</c:v>
                </c:pt>
                <c:pt idx="4306">
                  <c:v>05/09/2003</c:v>
                </c:pt>
                <c:pt idx="4307">
                  <c:v>08/09/2003</c:v>
                </c:pt>
                <c:pt idx="4308">
                  <c:v>09/09/2003</c:v>
                </c:pt>
                <c:pt idx="4309">
                  <c:v>10/09/2003</c:v>
                </c:pt>
                <c:pt idx="4310">
                  <c:v>11/09/2003</c:v>
                </c:pt>
                <c:pt idx="4311">
                  <c:v>12/09/2003</c:v>
                </c:pt>
                <c:pt idx="4312">
                  <c:v>15/09/2003</c:v>
                </c:pt>
                <c:pt idx="4313">
                  <c:v>16/09/2003</c:v>
                </c:pt>
                <c:pt idx="4314">
                  <c:v>17/09/2003</c:v>
                </c:pt>
                <c:pt idx="4315">
                  <c:v>18/09/2003</c:v>
                </c:pt>
                <c:pt idx="4316">
                  <c:v>19/09/2003</c:v>
                </c:pt>
                <c:pt idx="4317">
                  <c:v>22/09/2003</c:v>
                </c:pt>
                <c:pt idx="4318">
                  <c:v>23/09/2003</c:v>
                </c:pt>
                <c:pt idx="4319">
                  <c:v>24/09/2003</c:v>
                </c:pt>
                <c:pt idx="4320">
                  <c:v>25/09/2003</c:v>
                </c:pt>
                <c:pt idx="4321">
                  <c:v>26/09/2003</c:v>
                </c:pt>
                <c:pt idx="4322">
                  <c:v>29/09/2003</c:v>
                </c:pt>
                <c:pt idx="4323">
                  <c:v>30/09/2003</c:v>
                </c:pt>
                <c:pt idx="4324">
                  <c:v>01/10/2003</c:v>
                </c:pt>
                <c:pt idx="4325">
                  <c:v>02/10/2003</c:v>
                </c:pt>
                <c:pt idx="4326">
                  <c:v>03/10/2003</c:v>
                </c:pt>
                <c:pt idx="4327">
                  <c:v>06/10/2003</c:v>
                </c:pt>
                <c:pt idx="4328">
                  <c:v>07/10/2003</c:v>
                </c:pt>
                <c:pt idx="4329">
                  <c:v>08/10/2003</c:v>
                </c:pt>
                <c:pt idx="4330">
                  <c:v>09/10/2003</c:v>
                </c:pt>
                <c:pt idx="4331">
                  <c:v>10/10/2003</c:v>
                </c:pt>
                <c:pt idx="4332">
                  <c:v>13/10/2003</c:v>
                </c:pt>
                <c:pt idx="4333">
                  <c:v>14/10/2003</c:v>
                </c:pt>
                <c:pt idx="4334">
                  <c:v>15/10/2003</c:v>
                </c:pt>
                <c:pt idx="4335">
                  <c:v>16/10/2003</c:v>
                </c:pt>
                <c:pt idx="4336">
                  <c:v>17/10/2003</c:v>
                </c:pt>
                <c:pt idx="4337">
                  <c:v>20/10/2003</c:v>
                </c:pt>
                <c:pt idx="4338">
                  <c:v>21/10/2003</c:v>
                </c:pt>
                <c:pt idx="4339">
                  <c:v>22/10/2003</c:v>
                </c:pt>
                <c:pt idx="4340">
                  <c:v>23/10/2003</c:v>
                </c:pt>
                <c:pt idx="4341">
                  <c:v>24/10/2003</c:v>
                </c:pt>
                <c:pt idx="4342">
                  <c:v>27/10/2003</c:v>
                </c:pt>
                <c:pt idx="4343">
                  <c:v>28/10/2003</c:v>
                </c:pt>
                <c:pt idx="4344">
                  <c:v>29/10/2003</c:v>
                </c:pt>
                <c:pt idx="4345">
                  <c:v>30/10/2003</c:v>
                </c:pt>
                <c:pt idx="4346">
                  <c:v>31/10/2003</c:v>
                </c:pt>
                <c:pt idx="4347">
                  <c:v>03/11/2003</c:v>
                </c:pt>
                <c:pt idx="4348">
                  <c:v>04/11/2003</c:v>
                </c:pt>
                <c:pt idx="4349">
                  <c:v>05/11/2003</c:v>
                </c:pt>
                <c:pt idx="4350">
                  <c:v>06/11/2003</c:v>
                </c:pt>
                <c:pt idx="4351">
                  <c:v>07/11/2003</c:v>
                </c:pt>
                <c:pt idx="4352">
                  <c:v>10/11/2003</c:v>
                </c:pt>
                <c:pt idx="4353">
                  <c:v>11/11/2003</c:v>
                </c:pt>
                <c:pt idx="4354">
                  <c:v>12/11/2003</c:v>
                </c:pt>
                <c:pt idx="4355">
                  <c:v>13/11/2003</c:v>
                </c:pt>
                <c:pt idx="4356">
                  <c:v>14/11/2003</c:v>
                </c:pt>
                <c:pt idx="4357">
                  <c:v>17/11/2003</c:v>
                </c:pt>
                <c:pt idx="4358">
                  <c:v>18/11/2003</c:v>
                </c:pt>
                <c:pt idx="4359">
                  <c:v>19/11/2003</c:v>
                </c:pt>
                <c:pt idx="4360">
                  <c:v>20/11/2003</c:v>
                </c:pt>
                <c:pt idx="4361">
                  <c:v>21/11/2003</c:v>
                </c:pt>
                <c:pt idx="4362">
                  <c:v>24/11/2003</c:v>
                </c:pt>
                <c:pt idx="4363">
                  <c:v>25/11/2003</c:v>
                </c:pt>
                <c:pt idx="4364">
                  <c:v>26/11/2003</c:v>
                </c:pt>
                <c:pt idx="4365">
                  <c:v>27/11/2003</c:v>
                </c:pt>
                <c:pt idx="4366">
                  <c:v>28/11/2003</c:v>
                </c:pt>
                <c:pt idx="4367">
                  <c:v>01/12/2003</c:v>
                </c:pt>
                <c:pt idx="4368">
                  <c:v>02/12/2003</c:v>
                </c:pt>
                <c:pt idx="4369">
                  <c:v>03/12/2003</c:v>
                </c:pt>
                <c:pt idx="4370">
                  <c:v>04/12/2003</c:v>
                </c:pt>
                <c:pt idx="4371">
                  <c:v>05/12/2003</c:v>
                </c:pt>
                <c:pt idx="4372">
                  <c:v>08/12/2003</c:v>
                </c:pt>
                <c:pt idx="4373">
                  <c:v>09/12/2003</c:v>
                </c:pt>
                <c:pt idx="4374">
                  <c:v>10/12/2003</c:v>
                </c:pt>
                <c:pt idx="4375">
                  <c:v>11/12/2003</c:v>
                </c:pt>
                <c:pt idx="4376">
                  <c:v>12/12/2003</c:v>
                </c:pt>
                <c:pt idx="4377">
                  <c:v>15/12/2003</c:v>
                </c:pt>
                <c:pt idx="4378">
                  <c:v>16/12/2003</c:v>
                </c:pt>
                <c:pt idx="4379">
                  <c:v>17/12/2003</c:v>
                </c:pt>
                <c:pt idx="4380">
                  <c:v>18/12/2003</c:v>
                </c:pt>
                <c:pt idx="4381">
                  <c:v>19/12/2003</c:v>
                </c:pt>
                <c:pt idx="4382">
                  <c:v>22/12/2003</c:v>
                </c:pt>
                <c:pt idx="4383">
                  <c:v>23/12/2003</c:v>
                </c:pt>
                <c:pt idx="4384">
                  <c:v>24/12/2003</c:v>
                </c:pt>
                <c:pt idx="4385">
                  <c:v>26/12/2003</c:v>
                </c:pt>
                <c:pt idx="4386">
                  <c:v>29/12/2003</c:v>
                </c:pt>
                <c:pt idx="4387">
                  <c:v>30/12/2003</c:v>
                </c:pt>
                <c:pt idx="4388">
                  <c:v>02/01/2004</c:v>
                </c:pt>
                <c:pt idx="4389">
                  <c:v>05/01/2004</c:v>
                </c:pt>
                <c:pt idx="4390">
                  <c:v>06/01/2004</c:v>
                </c:pt>
                <c:pt idx="4391">
                  <c:v>07/01/2004</c:v>
                </c:pt>
                <c:pt idx="4392">
                  <c:v>08/01/2004</c:v>
                </c:pt>
                <c:pt idx="4393">
                  <c:v>09/01/2004</c:v>
                </c:pt>
                <c:pt idx="4394">
                  <c:v>12/01/2004</c:v>
                </c:pt>
                <c:pt idx="4395">
                  <c:v>13/01/2004</c:v>
                </c:pt>
                <c:pt idx="4396">
                  <c:v>14/01/2004</c:v>
                </c:pt>
                <c:pt idx="4397">
                  <c:v>15/01/2004</c:v>
                </c:pt>
                <c:pt idx="4398">
                  <c:v>16/01/2004</c:v>
                </c:pt>
                <c:pt idx="4399">
                  <c:v>19/01/2004</c:v>
                </c:pt>
                <c:pt idx="4400">
                  <c:v>20/01/2004</c:v>
                </c:pt>
                <c:pt idx="4401">
                  <c:v>21/01/2004</c:v>
                </c:pt>
                <c:pt idx="4402">
                  <c:v>22/01/2004</c:v>
                </c:pt>
                <c:pt idx="4403">
                  <c:v>23/01/2004</c:v>
                </c:pt>
                <c:pt idx="4404">
                  <c:v>26/01/2004</c:v>
                </c:pt>
                <c:pt idx="4405">
                  <c:v>27/01/2004</c:v>
                </c:pt>
                <c:pt idx="4406">
                  <c:v>28/01/2004</c:v>
                </c:pt>
                <c:pt idx="4407">
                  <c:v>29/01/2004</c:v>
                </c:pt>
                <c:pt idx="4408">
                  <c:v>30/01/2004</c:v>
                </c:pt>
                <c:pt idx="4409">
                  <c:v>02/02/2004</c:v>
                </c:pt>
                <c:pt idx="4410">
                  <c:v>03/02/2004</c:v>
                </c:pt>
                <c:pt idx="4411">
                  <c:v>04/02/2004</c:v>
                </c:pt>
                <c:pt idx="4412">
                  <c:v>05/02/2004</c:v>
                </c:pt>
                <c:pt idx="4413">
                  <c:v>06/02/2004</c:v>
                </c:pt>
                <c:pt idx="4414">
                  <c:v>09/02/2004</c:v>
                </c:pt>
                <c:pt idx="4415">
                  <c:v>10/02/2004</c:v>
                </c:pt>
                <c:pt idx="4416">
                  <c:v>11/02/2004</c:v>
                </c:pt>
                <c:pt idx="4417">
                  <c:v>12/02/2004</c:v>
                </c:pt>
                <c:pt idx="4418">
                  <c:v>13/02/2004</c:v>
                </c:pt>
                <c:pt idx="4419">
                  <c:v>16/02/2004</c:v>
                </c:pt>
                <c:pt idx="4420">
                  <c:v>17/02/2004</c:v>
                </c:pt>
                <c:pt idx="4421">
                  <c:v>18/02/2004</c:v>
                </c:pt>
                <c:pt idx="4422">
                  <c:v>19/02/2004</c:v>
                </c:pt>
                <c:pt idx="4423">
                  <c:v>20/02/2004</c:v>
                </c:pt>
                <c:pt idx="4424">
                  <c:v>23/02/2004</c:v>
                </c:pt>
                <c:pt idx="4425">
                  <c:v>24/02/2004</c:v>
                </c:pt>
                <c:pt idx="4426">
                  <c:v>25/02/2004</c:v>
                </c:pt>
                <c:pt idx="4427">
                  <c:v>26/02/2004</c:v>
                </c:pt>
                <c:pt idx="4428">
                  <c:v>27/02/2004</c:v>
                </c:pt>
                <c:pt idx="4429">
                  <c:v>01/03/2004</c:v>
                </c:pt>
                <c:pt idx="4430">
                  <c:v>02/03/2004</c:v>
                </c:pt>
                <c:pt idx="4431">
                  <c:v>03/03/2004</c:v>
                </c:pt>
                <c:pt idx="4432">
                  <c:v>04/03/2004</c:v>
                </c:pt>
                <c:pt idx="4433">
                  <c:v>05/03/2004</c:v>
                </c:pt>
                <c:pt idx="4434">
                  <c:v>08/03/2004</c:v>
                </c:pt>
                <c:pt idx="4435">
                  <c:v>09/03/2004</c:v>
                </c:pt>
                <c:pt idx="4436">
                  <c:v>10/03/2004</c:v>
                </c:pt>
                <c:pt idx="4437">
                  <c:v>11/03/2004</c:v>
                </c:pt>
                <c:pt idx="4438">
                  <c:v>12/03/2004</c:v>
                </c:pt>
                <c:pt idx="4439">
                  <c:v>15/03/2004</c:v>
                </c:pt>
                <c:pt idx="4440">
                  <c:v>16/03/2004</c:v>
                </c:pt>
                <c:pt idx="4441">
                  <c:v>17/03/2004</c:v>
                </c:pt>
                <c:pt idx="4442">
                  <c:v>18/03/2004</c:v>
                </c:pt>
                <c:pt idx="4443">
                  <c:v>19/03/2004</c:v>
                </c:pt>
                <c:pt idx="4444">
                  <c:v>22/03/2004</c:v>
                </c:pt>
                <c:pt idx="4445">
                  <c:v>23/03/2004</c:v>
                </c:pt>
                <c:pt idx="4446">
                  <c:v>24/03/2004</c:v>
                </c:pt>
                <c:pt idx="4447">
                  <c:v>25/03/2004</c:v>
                </c:pt>
                <c:pt idx="4448">
                  <c:v>26/03/2004</c:v>
                </c:pt>
                <c:pt idx="4449">
                  <c:v>29/03/2004</c:v>
                </c:pt>
                <c:pt idx="4450">
                  <c:v>30/03/2004</c:v>
                </c:pt>
                <c:pt idx="4451">
                  <c:v>31/03/2004</c:v>
                </c:pt>
                <c:pt idx="4452">
                  <c:v>01/04/2004</c:v>
                </c:pt>
                <c:pt idx="4453">
                  <c:v>02/04/2004</c:v>
                </c:pt>
                <c:pt idx="4454">
                  <c:v>05/04/2004</c:v>
                </c:pt>
                <c:pt idx="4455">
                  <c:v>06/04/2004</c:v>
                </c:pt>
                <c:pt idx="4456">
                  <c:v>07/04/2004</c:v>
                </c:pt>
                <c:pt idx="4457">
                  <c:v>08/04/2004</c:v>
                </c:pt>
                <c:pt idx="4458">
                  <c:v>09/04/2004</c:v>
                </c:pt>
                <c:pt idx="4459">
                  <c:v>12/04/2004</c:v>
                </c:pt>
                <c:pt idx="4460">
                  <c:v>13/04/2004</c:v>
                </c:pt>
                <c:pt idx="4461">
                  <c:v>14/04/2004</c:v>
                </c:pt>
                <c:pt idx="4462">
                  <c:v>15/04/2004</c:v>
                </c:pt>
                <c:pt idx="4463">
                  <c:v>16/04/2004</c:v>
                </c:pt>
                <c:pt idx="4464">
                  <c:v>19/04/2004</c:v>
                </c:pt>
                <c:pt idx="4465">
                  <c:v>20/04/2004</c:v>
                </c:pt>
                <c:pt idx="4466">
                  <c:v>21/04/2004</c:v>
                </c:pt>
                <c:pt idx="4467">
                  <c:v>22/04/2004</c:v>
                </c:pt>
                <c:pt idx="4468">
                  <c:v>23/04/2004</c:v>
                </c:pt>
                <c:pt idx="4469">
                  <c:v>26/04/2004</c:v>
                </c:pt>
                <c:pt idx="4470">
                  <c:v>27/04/2004</c:v>
                </c:pt>
                <c:pt idx="4471">
                  <c:v>28/04/2004</c:v>
                </c:pt>
                <c:pt idx="4472">
                  <c:v>29/04/2004</c:v>
                </c:pt>
                <c:pt idx="4473">
                  <c:v>30/04/2004</c:v>
                </c:pt>
                <c:pt idx="4474">
                  <c:v>03/05/2004</c:v>
                </c:pt>
                <c:pt idx="4475">
                  <c:v>04/05/2004</c:v>
                </c:pt>
                <c:pt idx="4476">
                  <c:v>05/05/2004</c:v>
                </c:pt>
                <c:pt idx="4477">
                  <c:v>06/05/2004</c:v>
                </c:pt>
                <c:pt idx="4478">
                  <c:v>07/05/2004</c:v>
                </c:pt>
                <c:pt idx="4479">
                  <c:v>10/05/2004</c:v>
                </c:pt>
                <c:pt idx="4480">
                  <c:v>11/05/2004</c:v>
                </c:pt>
                <c:pt idx="4481">
                  <c:v>12/05/2004</c:v>
                </c:pt>
                <c:pt idx="4482">
                  <c:v>13/05/2004</c:v>
                </c:pt>
                <c:pt idx="4483">
                  <c:v>14/05/2004</c:v>
                </c:pt>
                <c:pt idx="4484">
                  <c:v>17/05/2004</c:v>
                </c:pt>
                <c:pt idx="4485">
                  <c:v>18/05/2004</c:v>
                </c:pt>
                <c:pt idx="4486">
                  <c:v>19/05/2004</c:v>
                </c:pt>
                <c:pt idx="4487">
                  <c:v>20/05/2004</c:v>
                </c:pt>
                <c:pt idx="4488">
                  <c:v>21/05/2004</c:v>
                </c:pt>
                <c:pt idx="4489">
                  <c:v>24/05/2004</c:v>
                </c:pt>
                <c:pt idx="4490">
                  <c:v>25/05/2004</c:v>
                </c:pt>
                <c:pt idx="4491">
                  <c:v>26/05/2004</c:v>
                </c:pt>
                <c:pt idx="4492">
                  <c:v>27/05/2004</c:v>
                </c:pt>
                <c:pt idx="4493">
                  <c:v>28/05/2004</c:v>
                </c:pt>
                <c:pt idx="4494">
                  <c:v>31/05/2004</c:v>
                </c:pt>
                <c:pt idx="4495">
                  <c:v>01/06/2004</c:v>
                </c:pt>
                <c:pt idx="4496">
                  <c:v>02/06/2004</c:v>
                </c:pt>
                <c:pt idx="4497">
                  <c:v>03/06/2004</c:v>
                </c:pt>
                <c:pt idx="4498">
                  <c:v>04/06/2004</c:v>
                </c:pt>
                <c:pt idx="4499">
                  <c:v>07/06/2004</c:v>
                </c:pt>
                <c:pt idx="4500">
                  <c:v>08/06/2004</c:v>
                </c:pt>
                <c:pt idx="4501">
                  <c:v>09/06/2004</c:v>
                </c:pt>
                <c:pt idx="4502">
                  <c:v>10/06/2004</c:v>
                </c:pt>
                <c:pt idx="4503">
                  <c:v>11/06/2004</c:v>
                </c:pt>
                <c:pt idx="4504">
                  <c:v>14/06/2004</c:v>
                </c:pt>
                <c:pt idx="4505">
                  <c:v>15/06/2004</c:v>
                </c:pt>
                <c:pt idx="4506">
                  <c:v>16/06/2004</c:v>
                </c:pt>
                <c:pt idx="4507">
                  <c:v>17/06/2004</c:v>
                </c:pt>
                <c:pt idx="4508">
                  <c:v>18/06/2004</c:v>
                </c:pt>
                <c:pt idx="4509">
                  <c:v>21/06/2004</c:v>
                </c:pt>
                <c:pt idx="4510">
                  <c:v>22/06/2004</c:v>
                </c:pt>
                <c:pt idx="4511">
                  <c:v>23/06/2004</c:v>
                </c:pt>
                <c:pt idx="4512">
                  <c:v>24/06/2004</c:v>
                </c:pt>
                <c:pt idx="4513">
                  <c:v>25/06/2004</c:v>
                </c:pt>
                <c:pt idx="4514">
                  <c:v>28/06/2004</c:v>
                </c:pt>
                <c:pt idx="4515">
                  <c:v>29/06/2004</c:v>
                </c:pt>
                <c:pt idx="4516">
                  <c:v>30/06/2004</c:v>
                </c:pt>
                <c:pt idx="4517">
                  <c:v>01/07/2004</c:v>
                </c:pt>
                <c:pt idx="4518">
                  <c:v>02/07/2004</c:v>
                </c:pt>
                <c:pt idx="4519">
                  <c:v>05/07/2004</c:v>
                </c:pt>
                <c:pt idx="4520">
                  <c:v>06/07/2004</c:v>
                </c:pt>
                <c:pt idx="4521">
                  <c:v>07/07/2004</c:v>
                </c:pt>
                <c:pt idx="4522">
                  <c:v>08/07/2004</c:v>
                </c:pt>
                <c:pt idx="4523">
                  <c:v>09/07/2004</c:v>
                </c:pt>
                <c:pt idx="4524">
                  <c:v>12/07/2004</c:v>
                </c:pt>
                <c:pt idx="4525">
                  <c:v>13/07/2004</c:v>
                </c:pt>
                <c:pt idx="4526">
                  <c:v>14/07/2004</c:v>
                </c:pt>
                <c:pt idx="4527">
                  <c:v>15/07/2004</c:v>
                </c:pt>
                <c:pt idx="4528">
                  <c:v>16/07/2004</c:v>
                </c:pt>
                <c:pt idx="4529">
                  <c:v>19/07/2004</c:v>
                </c:pt>
                <c:pt idx="4530">
                  <c:v>20/07/2004</c:v>
                </c:pt>
                <c:pt idx="4531">
                  <c:v>21/07/2004</c:v>
                </c:pt>
                <c:pt idx="4532">
                  <c:v>22/07/2004</c:v>
                </c:pt>
                <c:pt idx="4533">
                  <c:v>23/07/2004</c:v>
                </c:pt>
                <c:pt idx="4534">
                  <c:v>26/07/2004</c:v>
                </c:pt>
                <c:pt idx="4535">
                  <c:v>27/07/2004</c:v>
                </c:pt>
                <c:pt idx="4536">
                  <c:v>28/07/2004</c:v>
                </c:pt>
                <c:pt idx="4537">
                  <c:v>29/07/2004</c:v>
                </c:pt>
                <c:pt idx="4538">
                  <c:v>30/07/2004</c:v>
                </c:pt>
                <c:pt idx="4539">
                  <c:v>02/08/2004</c:v>
                </c:pt>
                <c:pt idx="4540">
                  <c:v>03/08/2004</c:v>
                </c:pt>
                <c:pt idx="4541">
                  <c:v>04/08/2004</c:v>
                </c:pt>
                <c:pt idx="4542">
                  <c:v>05/08/2004</c:v>
                </c:pt>
                <c:pt idx="4543">
                  <c:v>06/08/2004</c:v>
                </c:pt>
                <c:pt idx="4544">
                  <c:v>09/08/2004</c:v>
                </c:pt>
                <c:pt idx="4545">
                  <c:v>10/08/2004</c:v>
                </c:pt>
                <c:pt idx="4546">
                  <c:v>11/08/2004</c:v>
                </c:pt>
                <c:pt idx="4547">
                  <c:v>12/08/2004</c:v>
                </c:pt>
                <c:pt idx="4548">
                  <c:v>13/08/2004</c:v>
                </c:pt>
                <c:pt idx="4549">
                  <c:v>16/08/2004</c:v>
                </c:pt>
                <c:pt idx="4550">
                  <c:v>17/08/2004</c:v>
                </c:pt>
                <c:pt idx="4551">
                  <c:v>18/08/2004</c:v>
                </c:pt>
                <c:pt idx="4552">
                  <c:v>19/08/2004</c:v>
                </c:pt>
                <c:pt idx="4553">
                  <c:v>20/08/2004</c:v>
                </c:pt>
                <c:pt idx="4554">
                  <c:v>23/08/2004</c:v>
                </c:pt>
                <c:pt idx="4555">
                  <c:v>24/08/2004</c:v>
                </c:pt>
                <c:pt idx="4556">
                  <c:v>25/08/2004</c:v>
                </c:pt>
                <c:pt idx="4557">
                  <c:v>26/08/2004</c:v>
                </c:pt>
                <c:pt idx="4558">
                  <c:v>27/08/2004</c:v>
                </c:pt>
                <c:pt idx="4559">
                  <c:v>30/08/2004</c:v>
                </c:pt>
                <c:pt idx="4560">
                  <c:v>31/08/2004</c:v>
                </c:pt>
                <c:pt idx="4561">
                  <c:v>01/09/2004</c:v>
                </c:pt>
                <c:pt idx="4562">
                  <c:v>02/09/2004</c:v>
                </c:pt>
                <c:pt idx="4563">
                  <c:v>03/09/2004</c:v>
                </c:pt>
                <c:pt idx="4564">
                  <c:v>06/09/2004</c:v>
                </c:pt>
                <c:pt idx="4565">
                  <c:v>07/09/2004</c:v>
                </c:pt>
                <c:pt idx="4566">
                  <c:v>08/09/2004</c:v>
                </c:pt>
                <c:pt idx="4567">
                  <c:v>09/09/2004</c:v>
                </c:pt>
                <c:pt idx="4568">
                  <c:v>10/09/2004</c:v>
                </c:pt>
                <c:pt idx="4569">
                  <c:v>13/09/2004</c:v>
                </c:pt>
                <c:pt idx="4570">
                  <c:v>14/09/2004</c:v>
                </c:pt>
                <c:pt idx="4571">
                  <c:v>15/09/2004</c:v>
                </c:pt>
                <c:pt idx="4572">
                  <c:v>16/09/2004</c:v>
                </c:pt>
                <c:pt idx="4573">
                  <c:v>17/09/2004</c:v>
                </c:pt>
                <c:pt idx="4574">
                  <c:v>20/09/2004</c:v>
                </c:pt>
                <c:pt idx="4575">
                  <c:v>21/09/2004</c:v>
                </c:pt>
                <c:pt idx="4576">
                  <c:v>22/09/2004</c:v>
                </c:pt>
                <c:pt idx="4577">
                  <c:v>23/09/2004</c:v>
                </c:pt>
                <c:pt idx="4578">
                  <c:v>24/09/2004</c:v>
                </c:pt>
                <c:pt idx="4579">
                  <c:v>27/09/2004</c:v>
                </c:pt>
                <c:pt idx="4580">
                  <c:v>28/09/2004</c:v>
                </c:pt>
                <c:pt idx="4581">
                  <c:v>29/09/2004</c:v>
                </c:pt>
                <c:pt idx="4582">
                  <c:v>30/09/2004</c:v>
                </c:pt>
                <c:pt idx="4583">
                  <c:v>01/10/2004</c:v>
                </c:pt>
                <c:pt idx="4584">
                  <c:v>04/10/2004</c:v>
                </c:pt>
                <c:pt idx="4585">
                  <c:v>05/10/2004</c:v>
                </c:pt>
                <c:pt idx="4586">
                  <c:v>06/10/2004</c:v>
                </c:pt>
                <c:pt idx="4587">
                  <c:v>07/10/2004</c:v>
                </c:pt>
                <c:pt idx="4588">
                  <c:v>08/10/2004</c:v>
                </c:pt>
                <c:pt idx="4589">
                  <c:v>11/10/2004</c:v>
                </c:pt>
                <c:pt idx="4590">
                  <c:v>12/10/2004</c:v>
                </c:pt>
                <c:pt idx="4591">
                  <c:v>13/10/2004</c:v>
                </c:pt>
                <c:pt idx="4592">
                  <c:v>14/10/2004</c:v>
                </c:pt>
                <c:pt idx="4593">
                  <c:v>15/10/2004</c:v>
                </c:pt>
                <c:pt idx="4594">
                  <c:v>18/10/2004</c:v>
                </c:pt>
                <c:pt idx="4595">
                  <c:v>19/10/2004</c:v>
                </c:pt>
                <c:pt idx="4596">
                  <c:v>20/10/2004</c:v>
                </c:pt>
                <c:pt idx="4597">
                  <c:v>21/10/2004</c:v>
                </c:pt>
                <c:pt idx="4598">
                  <c:v>22/10/2004</c:v>
                </c:pt>
                <c:pt idx="4599">
                  <c:v>25/10/2004</c:v>
                </c:pt>
                <c:pt idx="4600">
                  <c:v>26/10/2004</c:v>
                </c:pt>
                <c:pt idx="4601">
                  <c:v>27/10/2004</c:v>
                </c:pt>
                <c:pt idx="4602">
                  <c:v>28/10/2004</c:v>
                </c:pt>
                <c:pt idx="4603">
                  <c:v>29/10/2004</c:v>
                </c:pt>
                <c:pt idx="4604">
                  <c:v>01/11/2004</c:v>
                </c:pt>
                <c:pt idx="4605">
                  <c:v>02/11/2004</c:v>
                </c:pt>
                <c:pt idx="4606">
                  <c:v>03/11/2004</c:v>
                </c:pt>
                <c:pt idx="4607">
                  <c:v>04/11/2004</c:v>
                </c:pt>
                <c:pt idx="4608">
                  <c:v>05/11/2004</c:v>
                </c:pt>
                <c:pt idx="4609">
                  <c:v>08/11/2004</c:v>
                </c:pt>
                <c:pt idx="4610">
                  <c:v>09/11/2004</c:v>
                </c:pt>
                <c:pt idx="4611">
                  <c:v>10/11/2004</c:v>
                </c:pt>
                <c:pt idx="4612">
                  <c:v>11/11/2004</c:v>
                </c:pt>
                <c:pt idx="4613">
                  <c:v>12/11/2004</c:v>
                </c:pt>
                <c:pt idx="4614">
                  <c:v>15/11/2004</c:v>
                </c:pt>
                <c:pt idx="4615">
                  <c:v>16/11/2004</c:v>
                </c:pt>
                <c:pt idx="4616">
                  <c:v>17/11/2004</c:v>
                </c:pt>
                <c:pt idx="4617">
                  <c:v>18/11/2004</c:v>
                </c:pt>
                <c:pt idx="4618">
                  <c:v>19/11/2004</c:v>
                </c:pt>
                <c:pt idx="4619">
                  <c:v>22/11/2004</c:v>
                </c:pt>
                <c:pt idx="4620">
                  <c:v>23/11/2004</c:v>
                </c:pt>
                <c:pt idx="4621">
                  <c:v>24/11/2004</c:v>
                </c:pt>
                <c:pt idx="4622">
                  <c:v>25/11/2004</c:v>
                </c:pt>
                <c:pt idx="4623">
                  <c:v>26/11/2004</c:v>
                </c:pt>
                <c:pt idx="4624">
                  <c:v>29/11/2004</c:v>
                </c:pt>
                <c:pt idx="4625">
                  <c:v>30/11/2004</c:v>
                </c:pt>
                <c:pt idx="4626">
                  <c:v>01/12/2004</c:v>
                </c:pt>
                <c:pt idx="4627">
                  <c:v>02/12/2004</c:v>
                </c:pt>
                <c:pt idx="4628">
                  <c:v>03/12/2004</c:v>
                </c:pt>
                <c:pt idx="4629">
                  <c:v>06/12/2004</c:v>
                </c:pt>
                <c:pt idx="4630">
                  <c:v>07/12/2004</c:v>
                </c:pt>
                <c:pt idx="4631">
                  <c:v>08/12/2004</c:v>
                </c:pt>
                <c:pt idx="4632">
                  <c:v>09/12/2004</c:v>
                </c:pt>
                <c:pt idx="4633">
                  <c:v>10/12/2004</c:v>
                </c:pt>
                <c:pt idx="4634">
                  <c:v>13/12/2004</c:v>
                </c:pt>
                <c:pt idx="4635">
                  <c:v>14/12/2004</c:v>
                </c:pt>
                <c:pt idx="4636">
                  <c:v>15/12/2004</c:v>
                </c:pt>
                <c:pt idx="4637">
                  <c:v>16/12/2004</c:v>
                </c:pt>
                <c:pt idx="4638">
                  <c:v>17/12/2004</c:v>
                </c:pt>
                <c:pt idx="4639">
                  <c:v>20/12/2004</c:v>
                </c:pt>
                <c:pt idx="4640">
                  <c:v>21/12/2004</c:v>
                </c:pt>
                <c:pt idx="4641">
                  <c:v>22/12/2004</c:v>
                </c:pt>
                <c:pt idx="4642">
                  <c:v>23/12/2004</c:v>
                </c:pt>
                <c:pt idx="4643">
                  <c:v>24/12/2004</c:v>
                </c:pt>
                <c:pt idx="4644">
                  <c:v>27/12/2004</c:v>
                </c:pt>
                <c:pt idx="4645">
                  <c:v>28/12/2004</c:v>
                </c:pt>
                <c:pt idx="4646">
                  <c:v>29/12/2004</c:v>
                </c:pt>
                <c:pt idx="4647">
                  <c:v>03/01/2005</c:v>
                </c:pt>
                <c:pt idx="4648">
                  <c:v>04/01/2005</c:v>
                </c:pt>
                <c:pt idx="4649">
                  <c:v>05/01/2005</c:v>
                </c:pt>
                <c:pt idx="4650">
                  <c:v>06/01/2005</c:v>
                </c:pt>
                <c:pt idx="4651">
                  <c:v>07/01/2005</c:v>
                </c:pt>
                <c:pt idx="4652">
                  <c:v>10/01/2005</c:v>
                </c:pt>
                <c:pt idx="4653">
                  <c:v>11/01/2005</c:v>
                </c:pt>
                <c:pt idx="4654">
                  <c:v>12/01/2005</c:v>
                </c:pt>
                <c:pt idx="4655">
                  <c:v>13/01/2005</c:v>
                </c:pt>
                <c:pt idx="4656">
                  <c:v>14/01/2005</c:v>
                </c:pt>
                <c:pt idx="4657">
                  <c:v>17/01/2005</c:v>
                </c:pt>
                <c:pt idx="4658">
                  <c:v>18/01/2005</c:v>
                </c:pt>
                <c:pt idx="4659">
                  <c:v>19/01/2005</c:v>
                </c:pt>
                <c:pt idx="4660">
                  <c:v>20/01/2005</c:v>
                </c:pt>
                <c:pt idx="4661">
                  <c:v>21/01/2005</c:v>
                </c:pt>
                <c:pt idx="4662">
                  <c:v>24/01/2005</c:v>
                </c:pt>
                <c:pt idx="4663">
                  <c:v>25/01/2005</c:v>
                </c:pt>
                <c:pt idx="4664">
                  <c:v>26/01/2005</c:v>
                </c:pt>
                <c:pt idx="4665">
                  <c:v>27/01/2005</c:v>
                </c:pt>
                <c:pt idx="4666">
                  <c:v>28/01/2005</c:v>
                </c:pt>
                <c:pt idx="4667">
                  <c:v>31/01/2005</c:v>
                </c:pt>
                <c:pt idx="4668">
                  <c:v>01/02/2005</c:v>
                </c:pt>
                <c:pt idx="4669">
                  <c:v>02/02/2005</c:v>
                </c:pt>
                <c:pt idx="4670">
                  <c:v>03/02/2005</c:v>
                </c:pt>
                <c:pt idx="4671">
                  <c:v>04/02/2005</c:v>
                </c:pt>
                <c:pt idx="4672">
                  <c:v>07/02/2005</c:v>
                </c:pt>
                <c:pt idx="4673">
                  <c:v>08/02/2005</c:v>
                </c:pt>
                <c:pt idx="4674">
                  <c:v>09/02/2005</c:v>
                </c:pt>
                <c:pt idx="4675">
                  <c:v>10/02/2005</c:v>
                </c:pt>
                <c:pt idx="4676">
                  <c:v>11/02/2005</c:v>
                </c:pt>
                <c:pt idx="4677">
                  <c:v>14/02/2005</c:v>
                </c:pt>
                <c:pt idx="4678">
                  <c:v>15/02/2005</c:v>
                </c:pt>
                <c:pt idx="4679">
                  <c:v>16/02/2005</c:v>
                </c:pt>
                <c:pt idx="4680">
                  <c:v>17/02/2005</c:v>
                </c:pt>
                <c:pt idx="4681">
                  <c:v>18/02/2005</c:v>
                </c:pt>
                <c:pt idx="4682">
                  <c:v>21/02/2005</c:v>
                </c:pt>
                <c:pt idx="4683">
                  <c:v>22/02/2005</c:v>
                </c:pt>
                <c:pt idx="4684">
                  <c:v>23/02/2005</c:v>
                </c:pt>
                <c:pt idx="4685">
                  <c:v>24/02/2005</c:v>
                </c:pt>
                <c:pt idx="4686">
                  <c:v>25/02/2005</c:v>
                </c:pt>
                <c:pt idx="4687">
                  <c:v>28/02/2005</c:v>
                </c:pt>
                <c:pt idx="4688">
                  <c:v>01/03/2005</c:v>
                </c:pt>
                <c:pt idx="4689">
                  <c:v>02/03/2005</c:v>
                </c:pt>
                <c:pt idx="4690">
                  <c:v>03/03/2005</c:v>
                </c:pt>
                <c:pt idx="4691">
                  <c:v>04/03/2005</c:v>
                </c:pt>
                <c:pt idx="4692">
                  <c:v>07/03/2005</c:v>
                </c:pt>
                <c:pt idx="4693">
                  <c:v>08/03/2005</c:v>
                </c:pt>
                <c:pt idx="4694">
                  <c:v>09/03/2005</c:v>
                </c:pt>
                <c:pt idx="4695">
                  <c:v>10/03/2005</c:v>
                </c:pt>
                <c:pt idx="4696">
                  <c:v>11/03/2005</c:v>
                </c:pt>
                <c:pt idx="4697">
                  <c:v>14/03/2005</c:v>
                </c:pt>
                <c:pt idx="4698">
                  <c:v>15/03/2005</c:v>
                </c:pt>
                <c:pt idx="4699">
                  <c:v>16/03/2005</c:v>
                </c:pt>
                <c:pt idx="4700">
                  <c:v>17/03/2005</c:v>
                </c:pt>
                <c:pt idx="4701">
                  <c:v>18/03/2005</c:v>
                </c:pt>
                <c:pt idx="4702">
                  <c:v>21/03/2005</c:v>
                </c:pt>
                <c:pt idx="4703">
                  <c:v>22/03/2005</c:v>
                </c:pt>
                <c:pt idx="4704">
                  <c:v>23/03/2005</c:v>
                </c:pt>
                <c:pt idx="4705">
                  <c:v>28/03/2005</c:v>
                </c:pt>
                <c:pt idx="4706">
                  <c:v>29/03/2005</c:v>
                </c:pt>
                <c:pt idx="4707">
                  <c:v>30/03/2005</c:v>
                </c:pt>
                <c:pt idx="4708">
                  <c:v>31/03/2005</c:v>
                </c:pt>
                <c:pt idx="4709">
                  <c:v>01/04/2005</c:v>
                </c:pt>
                <c:pt idx="4710">
                  <c:v>04/04/2005</c:v>
                </c:pt>
                <c:pt idx="4711">
                  <c:v>05/04/2005</c:v>
                </c:pt>
                <c:pt idx="4712">
                  <c:v>06/04/2005</c:v>
                </c:pt>
                <c:pt idx="4713">
                  <c:v>07/04/2005</c:v>
                </c:pt>
                <c:pt idx="4714">
                  <c:v>08/04/2005</c:v>
                </c:pt>
                <c:pt idx="4715">
                  <c:v>11/04/2005</c:v>
                </c:pt>
                <c:pt idx="4716">
                  <c:v>12/04/2005</c:v>
                </c:pt>
                <c:pt idx="4717">
                  <c:v>13/04/2005</c:v>
                </c:pt>
                <c:pt idx="4718">
                  <c:v>14/04/2005</c:v>
                </c:pt>
                <c:pt idx="4719">
                  <c:v>15/04/2005</c:v>
                </c:pt>
                <c:pt idx="4720">
                  <c:v>18/04/2005</c:v>
                </c:pt>
                <c:pt idx="4721">
                  <c:v>19/04/2005</c:v>
                </c:pt>
                <c:pt idx="4722">
                  <c:v>20/04/2005</c:v>
                </c:pt>
                <c:pt idx="4723">
                  <c:v>21/04/2005</c:v>
                </c:pt>
                <c:pt idx="4724">
                  <c:v>22/04/2005</c:v>
                </c:pt>
                <c:pt idx="4725">
                  <c:v>25/04/2005</c:v>
                </c:pt>
                <c:pt idx="4726">
                  <c:v>26/04/2005</c:v>
                </c:pt>
                <c:pt idx="4727">
                  <c:v>27/04/2005</c:v>
                </c:pt>
                <c:pt idx="4728">
                  <c:v>28/04/2005</c:v>
                </c:pt>
                <c:pt idx="4729">
                  <c:v>29/04/2005</c:v>
                </c:pt>
                <c:pt idx="4730">
                  <c:v>03/05/2005</c:v>
                </c:pt>
                <c:pt idx="4731">
                  <c:v>04/05/2005</c:v>
                </c:pt>
                <c:pt idx="4732">
                  <c:v>05/05/2005</c:v>
                </c:pt>
                <c:pt idx="4733">
                  <c:v>06/05/2005</c:v>
                </c:pt>
                <c:pt idx="4734">
                  <c:v>09/05/2005</c:v>
                </c:pt>
                <c:pt idx="4735">
                  <c:v>10/05/2005</c:v>
                </c:pt>
                <c:pt idx="4736">
                  <c:v>11/05/2005</c:v>
                </c:pt>
                <c:pt idx="4737">
                  <c:v>12/05/2005</c:v>
                </c:pt>
                <c:pt idx="4738">
                  <c:v>13/05/2005</c:v>
                </c:pt>
                <c:pt idx="4739">
                  <c:v>16/05/2005</c:v>
                </c:pt>
                <c:pt idx="4740">
                  <c:v>17/05/2005</c:v>
                </c:pt>
                <c:pt idx="4741">
                  <c:v>18/05/2005</c:v>
                </c:pt>
                <c:pt idx="4742">
                  <c:v>19/05/2005</c:v>
                </c:pt>
                <c:pt idx="4743">
                  <c:v>20/05/2005</c:v>
                </c:pt>
                <c:pt idx="4744">
                  <c:v>23/05/2005</c:v>
                </c:pt>
                <c:pt idx="4745">
                  <c:v>24/05/2005</c:v>
                </c:pt>
                <c:pt idx="4746">
                  <c:v>25/05/2005</c:v>
                </c:pt>
                <c:pt idx="4747">
                  <c:v>26/05/2005</c:v>
                </c:pt>
                <c:pt idx="4748">
                  <c:v>27/05/2005</c:v>
                </c:pt>
                <c:pt idx="4749">
                  <c:v>30/05/2005</c:v>
                </c:pt>
                <c:pt idx="4750">
                  <c:v>31/05/2005</c:v>
                </c:pt>
                <c:pt idx="4751">
                  <c:v>01/06/2005</c:v>
                </c:pt>
                <c:pt idx="4752">
                  <c:v>02/06/2005</c:v>
                </c:pt>
                <c:pt idx="4753">
                  <c:v>03/06/2005</c:v>
                </c:pt>
                <c:pt idx="4754">
                  <c:v>06/06/2005</c:v>
                </c:pt>
                <c:pt idx="4755">
                  <c:v>07/06/2005</c:v>
                </c:pt>
                <c:pt idx="4756">
                  <c:v>08/06/2005</c:v>
                </c:pt>
                <c:pt idx="4757">
                  <c:v>09/06/2005</c:v>
                </c:pt>
                <c:pt idx="4758">
                  <c:v>10/06/2005</c:v>
                </c:pt>
                <c:pt idx="4759">
                  <c:v>14/06/2005</c:v>
                </c:pt>
                <c:pt idx="4760">
                  <c:v>15/06/2005</c:v>
                </c:pt>
                <c:pt idx="4761">
                  <c:v>16/06/2005</c:v>
                </c:pt>
                <c:pt idx="4762">
                  <c:v>17/06/2005</c:v>
                </c:pt>
                <c:pt idx="4763">
                  <c:v>20/06/2005</c:v>
                </c:pt>
                <c:pt idx="4764">
                  <c:v>21/06/2005</c:v>
                </c:pt>
                <c:pt idx="4765">
                  <c:v>22/06/2005</c:v>
                </c:pt>
                <c:pt idx="4766">
                  <c:v>23/06/2005</c:v>
                </c:pt>
                <c:pt idx="4767">
                  <c:v>24/06/2005</c:v>
                </c:pt>
                <c:pt idx="4768">
                  <c:v>27/06/2005</c:v>
                </c:pt>
                <c:pt idx="4769">
                  <c:v>28/06/2005</c:v>
                </c:pt>
                <c:pt idx="4770">
                  <c:v>29/06/2005</c:v>
                </c:pt>
                <c:pt idx="4771">
                  <c:v>30/06/2005</c:v>
                </c:pt>
                <c:pt idx="4772">
                  <c:v>01/07/2005</c:v>
                </c:pt>
                <c:pt idx="4773">
                  <c:v>04/07/2005</c:v>
                </c:pt>
                <c:pt idx="4774">
                  <c:v>05/07/2005</c:v>
                </c:pt>
                <c:pt idx="4775">
                  <c:v>06/07/2005</c:v>
                </c:pt>
                <c:pt idx="4776">
                  <c:v>07/07/2005</c:v>
                </c:pt>
                <c:pt idx="4777">
                  <c:v>08/07/2005</c:v>
                </c:pt>
                <c:pt idx="4778">
                  <c:v>11/07/2005</c:v>
                </c:pt>
                <c:pt idx="4779">
                  <c:v>12/07/2005</c:v>
                </c:pt>
                <c:pt idx="4780">
                  <c:v>13/07/2005</c:v>
                </c:pt>
                <c:pt idx="4781">
                  <c:v>14/07/2005</c:v>
                </c:pt>
                <c:pt idx="4782">
                  <c:v>15/07/2005</c:v>
                </c:pt>
                <c:pt idx="4783">
                  <c:v>18/07/2005</c:v>
                </c:pt>
                <c:pt idx="4784">
                  <c:v>19/07/2005</c:v>
                </c:pt>
                <c:pt idx="4785">
                  <c:v>20/07/2005</c:v>
                </c:pt>
                <c:pt idx="4786">
                  <c:v>21/07/2005</c:v>
                </c:pt>
                <c:pt idx="4787">
                  <c:v>22/07/2005</c:v>
                </c:pt>
                <c:pt idx="4788">
                  <c:v>25/07/2005</c:v>
                </c:pt>
                <c:pt idx="4789">
                  <c:v>26/07/2005</c:v>
                </c:pt>
                <c:pt idx="4790">
                  <c:v>27/07/2005</c:v>
                </c:pt>
                <c:pt idx="4791">
                  <c:v>28/07/2005</c:v>
                </c:pt>
                <c:pt idx="4792">
                  <c:v>29/07/2005</c:v>
                </c:pt>
                <c:pt idx="4793">
                  <c:v>01/08/2005</c:v>
                </c:pt>
                <c:pt idx="4794">
                  <c:v>02/08/2005</c:v>
                </c:pt>
                <c:pt idx="4795">
                  <c:v>03/08/2005</c:v>
                </c:pt>
                <c:pt idx="4796">
                  <c:v>04/08/2005</c:v>
                </c:pt>
                <c:pt idx="4797">
                  <c:v>05/08/2005</c:v>
                </c:pt>
                <c:pt idx="4798">
                  <c:v>08/08/2005</c:v>
                </c:pt>
                <c:pt idx="4799">
                  <c:v>09/08/2005</c:v>
                </c:pt>
                <c:pt idx="4800">
                  <c:v>10/08/2005</c:v>
                </c:pt>
                <c:pt idx="4801">
                  <c:v>11/08/2005</c:v>
                </c:pt>
                <c:pt idx="4802">
                  <c:v>12/08/2005</c:v>
                </c:pt>
                <c:pt idx="4803">
                  <c:v>15/08/2005</c:v>
                </c:pt>
                <c:pt idx="4804">
                  <c:v>16/08/2005</c:v>
                </c:pt>
                <c:pt idx="4805">
                  <c:v>17/08/2005</c:v>
                </c:pt>
                <c:pt idx="4806">
                  <c:v>18/08/2005</c:v>
                </c:pt>
                <c:pt idx="4807">
                  <c:v>19/08/2005</c:v>
                </c:pt>
                <c:pt idx="4808">
                  <c:v>22/08/2005</c:v>
                </c:pt>
                <c:pt idx="4809">
                  <c:v>23/08/2005</c:v>
                </c:pt>
                <c:pt idx="4810">
                  <c:v>24/08/2005</c:v>
                </c:pt>
                <c:pt idx="4811">
                  <c:v>25/08/2005</c:v>
                </c:pt>
                <c:pt idx="4812">
                  <c:v>26/08/2005</c:v>
                </c:pt>
                <c:pt idx="4813">
                  <c:v>29/08/2005</c:v>
                </c:pt>
                <c:pt idx="4814">
                  <c:v>30/08/2005</c:v>
                </c:pt>
                <c:pt idx="4815">
                  <c:v>31/08/2005</c:v>
                </c:pt>
                <c:pt idx="4816">
                  <c:v>01/09/2005</c:v>
                </c:pt>
                <c:pt idx="4817">
                  <c:v>02/09/2005</c:v>
                </c:pt>
                <c:pt idx="4818">
                  <c:v>05/09/2005</c:v>
                </c:pt>
                <c:pt idx="4819">
                  <c:v>06/09/2005</c:v>
                </c:pt>
                <c:pt idx="4820">
                  <c:v>07/09/2005</c:v>
                </c:pt>
                <c:pt idx="4821">
                  <c:v>08/09/2005</c:v>
                </c:pt>
                <c:pt idx="4822">
                  <c:v>09/09/2005</c:v>
                </c:pt>
                <c:pt idx="4823">
                  <c:v>12/09/2005</c:v>
                </c:pt>
                <c:pt idx="4824">
                  <c:v>13/09/2005</c:v>
                </c:pt>
                <c:pt idx="4825">
                  <c:v>14/09/2005</c:v>
                </c:pt>
                <c:pt idx="4826">
                  <c:v>15/09/2005</c:v>
                </c:pt>
                <c:pt idx="4827">
                  <c:v>16/09/2005</c:v>
                </c:pt>
                <c:pt idx="4828">
                  <c:v>19/09/2005</c:v>
                </c:pt>
                <c:pt idx="4829">
                  <c:v>20/09/2005</c:v>
                </c:pt>
                <c:pt idx="4830">
                  <c:v>21/09/2005</c:v>
                </c:pt>
                <c:pt idx="4831">
                  <c:v>22/09/2005</c:v>
                </c:pt>
                <c:pt idx="4832">
                  <c:v>23/09/2005</c:v>
                </c:pt>
                <c:pt idx="4833">
                  <c:v>26/09/2005</c:v>
                </c:pt>
                <c:pt idx="4834">
                  <c:v>27/09/2005</c:v>
                </c:pt>
                <c:pt idx="4835">
                  <c:v>28/09/2005</c:v>
                </c:pt>
                <c:pt idx="4836">
                  <c:v>29/09/2005</c:v>
                </c:pt>
                <c:pt idx="4837">
                  <c:v>30/09/2005</c:v>
                </c:pt>
                <c:pt idx="4838">
                  <c:v>03/10/2005</c:v>
                </c:pt>
                <c:pt idx="4839">
                  <c:v>04/10/2005</c:v>
                </c:pt>
                <c:pt idx="4840">
                  <c:v>05/10/2005</c:v>
                </c:pt>
                <c:pt idx="4841">
                  <c:v>06/10/2005</c:v>
                </c:pt>
                <c:pt idx="4842">
                  <c:v>07/10/2005</c:v>
                </c:pt>
                <c:pt idx="4843">
                  <c:v>10/10/2005</c:v>
                </c:pt>
                <c:pt idx="4844">
                  <c:v>11/10/2005</c:v>
                </c:pt>
                <c:pt idx="4845">
                  <c:v>12/10/2005</c:v>
                </c:pt>
                <c:pt idx="4846">
                  <c:v>13/10/2005</c:v>
                </c:pt>
                <c:pt idx="4847">
                  <c:v>14/10/2005</c:v>
                </c:pt>
                <c:pt idx="4848">
                  <c:v>17/10/2005</c:v>
                </c:pt>
                <c:pt idx="4849">
                  <c:v>18/10/2005</c:v>
                </c:pt>
                <c:pt idx="4850">
                  <c:v>19/10/2005</c:v>
                </c:pt>
                <c:pt idx="4851">
                  <c:v>20/10/2005</c:v>
                </c:pt>
                <c:pt idx="4852">
                  <c:v>21/10/2005</c:v>
                </c:pt>
                <c:pt idx="4853">
                  <c:v>24/10/2005</c:v>
                </c:pt>
                <c:pt idx="4854">
                  <c:v>25/10/2005</c:v>
                </c:pt>
                <c:pt idx="4855">
                  <c:v>26/10/2005</c:v>
                </c:pt>
                <c:pt idx="4856">
                  <c:v>27/10/2005</c:v>
                </c:pt>
                <c:pt idx="4857">
                  <c:v>28/10/2005</c:v>
                </c:pt>
                <c:pt idx="4858">
                  <c:v>31/10/2005</c:v>
                </c:pt>
                <c:pt idx="4859">
                  <c:v>02/11/2005</c:v>
                </c:pt>
                <c:pt idx="4860">
                  <c:v>03/11/2005</c:v>
                </c:pt>
                <c:pt idx="4861">
                  <c:v>04/11/2005</c:v>
                </c:pt>
                <c:pt idx="4862">
                  <c:v>07/11/2005</c:v>
                </c:pt>
                <c:pt idx="4863">
                  <c:v>08/11/2005</c:v>
                </c:pt>
                <c:pt idx="4864">
                  <c:v>09/11/2005</c:v>
                </c:pt>
                <c:pt idx="4865">
                  <c:v>10/11/2005</c:v>
                </c:pt>
                <c:pt idx="4866">
                  <c:v>11/11/2005</c:v>
                </c:pt>
                <c:pt idx="4867">
                  <c:v>14/11/2005</c:v>
                </c:pt>
                <c:pt idx="4868">
                  <c:v>15/11/2005</c:v>
                </c:pt>
                <c:pt idx="4869">
                  <c:v>16/11/2005</c:v>
                </c:pt>
                <c:pt idx="4870">
                  <c:v>17/11/2005</c:v>
                </c:pt>
                <c:pt idx="4871">
                  <c:v>18/11/2005</c:v>
                </c:pt>
                <c:pt idx="4872">
                  <c:v>21/11/2005</c:v>
                </c:pt>
                <c:pt idx="4873">
                  <c:v>22/11/2005</c:v>
                </c:pt>
                <c:pt idx="4874">
                  <c:v>23/11/2005</c:v>
                </c:pt>
                <c:pt idx="4875">
                  <c:v>24/11/2005</c:v>
                </c:pt>
                <c:pt idx="4876">
                  <c:v>25/11/2005</c:v>
                </c:pt>
                <c:pt idx="4877">
                  <c:v>28/11/2005</c:v>
                </c:pt>
                <c:pt idx="4878">
                  <c:v>29/11/2005</c:v>
                </c:pt>
                <c:pt idx="4879">
                  <c:v>01/12/2005</c:v>
                </c:pt>
                <c:pt idx="4880">
                  <c:v>02/12/2005</c:v>
                </c:pt>
                <c:pt idx="4881">
                  <c:v>05/12/2005</c:v>
                </c:pt>
                <c:pt idx="4882">
                  <c:v>06/12/2005</c:v>
                </c:pt>
                <c:pt idx="4883">
                  <c:v>07/12/2005</c:v>
                </c:pt>
                <c:pt idx="4884">
                  <c:v>08/12/2005</c:v>
                </c:pt>
                <c:pt idx="4885">
                  <c:v>09/12/2005</c:v>
                </c:pt>
                <c:pt idx="4886">
                  <c:v>12/12/2005</c:v>
                </c:pt>
                <c:pt idx="4887">
                  <c:v>13/12/2005</c:v>
                </c:pt>
                <c:pt idx="4888">
                  <c:v>14/12/2005</c:v>
                </c:pt>
                <c:pt idx="4889">
                  <c:v>15/12/2005</c:v>
                </c:pt>
                <c:pt idx="4890">
                  <c:v>16/12/2005</c:v>
                </c:pt>
                <c:pt idx="4891">
                  <c:v>19/12/2005</c:v>
                </c:pt>
                <c:pt idx="4892">
                  <c:v>20/12/2005</c:v>
                </c:pt>
                <c:pt idx="4893">
                  <c:v>21/12/2005</c:v>
                </c:pt>
                <c:pt idx="4894">
                  <c:v>22/12/2005</c:v>
                </c:pt>
                <c:pt idx="4895">
                  <c:v>23/12/2005</c:v>
                </c:pt>
                <c:pt idx="4896">
                  <c:v>27/12/2005</c:v>
                </c:pt>
                <c:pt idx="4897">
                  <c:v>28/12/2005</c:v>
                </c:pt>
                <c:pt idx="4898">
                  <c:v>29/12/2005</c:v>
                </c:pt>
                <c:pt idx="4899">
                  <c:v>03/01/2006</c:v>
                </c:pt>
                <c:pt idx="4900">
                  <c:v>04/01/2006</c:v>
                </c:pt>
                <c:pt idx="4901">
                  <c:v>05/01/2006</c:v>
                </c:pt>
                <c:pt idx="4902">
                  <c:v>06/01/2006</c:v>
                </c:pt>
                <c:pt idx="4903">
                  <c:v>09/01/2006</c:v>
                </c:pt>
                <c:pt idx="4904">
                  <c:v>10/01/2006</c:v>
                </c:pt>
                <c:pt idx="4905">
                  <c:v>11/01/2006</c:v>
                </c:pt>
                <c:pt idx="4906">
                  <c:v>12/01/2006</c:v>
                </c:pt>
                <c:pt idx="4907">
                  <c:v>13/01/2006</c:v>
                </c:pt>
                <c:pt idx="4908">
                  <c:v>16/01/2006</c:v>
                </c:pt>
                <c:pt idx="4909">
                  <c:v>17/01/2006</c:v>
                </c:pt>
                <c:pt idx="4910">
                  <c:v>18/01/2006</c:v>
                </c:pt>
                <c:pt idx="4911">
                  <c:v>19/01/2006</c:v>
                </c:pt>
                <c:pt idx="4912">
                  <c:v>20/01/2006</c:v>
                </c:pt>
                <c:pt idx="4913">
                  <c:v>23/01/2006</c:v>
                </c:pt>
                <c:pt idx="4914">
                  <c:v>24/01/2006</c:v>
                </c:pt>
                <c:pt idx="4915">
                  <c:v>25/01/2006</c:v>
                </c:pt>
                <c:pt idx="4916">
                  <c:v>26/01/2006</c:v>
                </c:pt>
                <c:pt idx="4917">
                  <c:v>27/01/2006</c:v>
                </c:pt>
                <c:pt idx="4918">
                  <c:v>30/01/2006</c:v>
                </c:pt>
                <c:pt idx="4919">
                  <c:v>31/01/2006</c:v>
                </c:pt>
                <c:pt idx="4920">
                  <c:v>01/02/2006</c:v>
                </c:pt>
                <c:pt idx="4921">
                  <c:v>02/02/2006</c:v>
                </c:pt>
                <c:pt idx="4922">
                  <c:v>03/02/2006</c:v>
                </c:pt>
                <c:pt idx="4923">
                  <c:v>06/02/2006</c:v>
                </c:pt>
                <c:pt idx="4924">
                  <c:v>07/02/2006</c:v>
                </c:pt>
                <c:pt idx="4925">
                  <c:v>08/02/2006</c:v>
                </c:pt>
                <c:pt idx="4926">
                  <c:v>09/02/2006</c:v>
                </c:pt>
                <c:pt idx="4927">
                  <c:v>10/02/2006</c:v>
                </c:pt>
                <c:pt idx="4928">
                  <c:v>13/02/2006</c:v>
                </c:pt>
                <c:pt idx="4929">
                  <c:v>14/02/2006</c:v>
                </c:pt>
                <c:pt idx="4930">
                  <c:v>15/02/2006</c:v>
                </c:pt>
                <c:pt idx="4931">
                  <c:v>16/02/2006</c:v>
                </c:pt>
                <c:pt idx="4932">
                  <c:v>17/02/2006</c:v>
                </c:pt>
                <c:pt idx="4933">
                  <c:v>20/02/2006</c:v>
                </c:pt>
                <c:pt idx="4934">
                  <c:v>21/02/2006</c:v>
                </c:pt>
                <c:pt idx="4935">
                  <c:v>22/02/2006</c:v>
                </c:pt>
                <c:pt idx="4936">
                  <c:v>23/02/2006</c:v>
                </c:pt>
                <c:pt idx="4937">
                  <c:v>24/02/2006</c:v>
                </c:pt>
                <c:pt idx="4938">
                  <c:v>27/02/2006</c:v>
                </c:pt>
                <c:pt idx="4939">
                  <c:v>28/02/2006</c:v>
                </c:pt>
                <c:pt idx="4940">
                  <c:v>01/03/2006</c:v>
                </c:pt>
                <c:pt idx="4941">
                  <c:v>02/03/2006</c:v>
                </c:pt>
                <c:pt idx="4942">
                  <c:v>03/03/2006</c:v>
                </c:pt>
                <c:pt idx="4943">
                  <c:v>06/03/2006</c:v>
                </c:pt>
                <c:pt idx="4944">
                  <c:v>07/03/2006</c:v>
                </c:pt>
                <c:pt idx="4945">
                  <c:v>08/03/2006</c:v>
                </c:pt>
                <c:pt idx="4946">
                  <c:v>09/03/2006</c:v>
                </c:pt>
                <c:pt idx="4947">
                  <c:v>10/03/2006</c:v>
                </c:pt>
                <c:pt idx="4948">
                  <c:v>13/03/2006</c:v>
                </c:pt>
                <c:pt idx="4949">
                  <c:v>14/03/2006</c:v>
                </c:pt>
                <c:pt idx="4950">
                  <c:v>15/03/2006</c:v>
                </c:pt>
                <c:pt idx="4951">
                  <c:v>16/03/2006</c:v>
                </c:pt>
                <c:pt idx="4952">
                  <c:v>17/03/2006</c:v>
                </c:pt>
                <c:pt idx="4953">
                  <c:v>20/03/2006</c:v>
                </c:pt>
                <c:pt idx="4954">
                  <c:v>21/03/2006</c:v>
                </c:pt>
                <c:pt idx="4955">
                  <c:v>22/03/2006</c:v>
                </c:pt>
                <c:pt idx="4956">
                  <c:v>23/03/2006</c:v>
                </c:pt>
                <c:pt idx="4957">
                  <c:v>24/03/2006</c:v>
                </c:pt>
                <c:pt idx="4958">
                  <c:v>27/03/2006</c:v>
                </c:pt>
                <c:pt idx="4959">
                  <c:v>28/03/2006</c:v>
                </c:pt>
                <c:pt idx="4960">
                  <c:v>29/03/2006</c:v>
                </c:pt>
                <c:pt idx="4961">
                  <c:v>30/03/2006</c:v>
                </c:pt>
                <c:pt idx="4962">
                  <c:v>31/03/2006</c:v>
                </c:pt>
                <c:pt idx="4963">
                  <c:v>03/04/2006</c:v>
                </c:pt>
                <c:pt idx="4964">
                  <c:v>04/04/2006</c:v>
                </c:pt>
                <c:pt idx="4965">
                  <c:v>05/04/2006</c:v>
                </c:pt>
                <c:pt idx="4966">
                  <c:v>06/04/2006</c:v>
                </c:pt>
                <c:pt idx="4967">
                  <c:v>07/04/2006</c:v>
                </c:pt>
                <c:pt idx="4968">
                  <c:v>10/04/2006</c:v>
                </c:pt>
                <c:pt idx="4969">
                  <c:v>11/04/2006</c:v>
                </c:pt>
                <c:pt idx="4970">
                  <c:v>12/04/2006</c:v>
                </c:pt>
                <c:pt idx="4971">
                  <c:v>13/04/2006</c:v>
                </c:pt>
                <c:pt idx="4972">
                  <c:v>14/04/2006</c:v>
                </c:pt>
                <c:pt idx="4973">
                  <c:v>17/04/2006</c:v>
                </c:pt>
                <c:pt idx="4974">
                  <c:v>18/04/2006</c:v>
                </c:pt>
                <c:pt idx="4975">
                  <c:v>19/04/2006</c:v>
                </c:pt>
                <c:pt idx="4976">
                  <c:v>20/04/2006</c:v>
                </c:pt>
                <c:pt idx="4977">
                  <c:v>21/04/2006</c:v>
                </c:pt>
                <c:pt idx="4978">
                  <c:v>24/04/2006</c:v>
                </c:pt>
                <c:pt idx="4979">
                  <c:v>25/04/2006</c:v>
                </c:pt>
                <c:pt idx="4980">
                  <c:v>26/04/2006</c:v>
                </c:pt>
                <c:pt idx="4981">
                  <c:v>27/04/2006</c:v>
                </c:pt>
                <c:pt idx="4982">
                  <c:v>28/04/2006</c:v>
                </c:pt>
                <c:pt idx="4983">
                  <c:v>01/05/2006</c:v>
                </c:pt>
                <c:pt idx="4984">
                  <c:v>02/05/2006</c:v>
                </c:pt>
                <c:pt idx="4985">
                  <c:v>03/05/2006</c:v>
                </c:pt>
                <c:pt idx="4986">
                  <c:v>04/05/2006</c:v>
                </c:pt>
                <c:pt idx="4987">
                  <c:v>05/05/2006</c:v>
                </c:pt>
                <c:pt idx="4988">
                  <c:v>08/05/2006</c:v>
                </c:pt>
                <c:pt idx="4989">
                  <c:v>09/05/2006</c:v>
                </c:pt>
                <c:pt idx="4990">
                  <c:v>10/05/2006</c:v>
                </c:pt>
                <c:pt idx="4991">
                  <c:v>11/05/2006</c:v>
                </c:pt>
                <c:pt idx="4992">
                  <c:v>12/05/2006</c:v>
                </c:pt>
                <c:pt idx="4993">
                  <c:v>15/05/2006</c:v>
                </c:pt>
                <c:pt idx="4994">
                  <c:v>16/05/2006</c:v>
                </c:pt>
                <c:pt idx="4995">
                  <c:v>17/05/2006</c:v>
                </c:pt>
                <c:pt idx="4996">
                  <c:v>18/05/2006</c:v>
                </c:pt>
                <c:pt idx="4997">
                  <c:v>19/05/2006</c:v>
                </c:pt>
                <c:pt idx="4998">
                  <c:v>22/05/2006</c:v>
                </c:pt>
                <c:pt idx="4999">
                  <c:v>23/05/2006</c:v>
                </c:pt>
                <c:pt idx="5000">
                  <c:v>24/05/2006</c:v>
                </c:pt>
                <c:pt idx="5001">
                  <c:v>25/05/2006</c:v>
                </c:pt>
                <c:pt idx="5002">
                  <c:v>26/05/2006</c:v>
                </c:pt>
                <c:pt idx="5003">
                  <c:v>29/05/2006</c:v>
                </c:pt>
                <c:pt idx="5004">
                  <c:v>30/05/2006</c:v>
                </c:pt>
                <c:pt idx="5005">
                  <c:v>31/05/2006</c:v>
                </c:pt>
                <c:pt idx="5006">
                  <c:v>01/06/2006</c:v>
                </c:pt>
                <c:pt idx="5007">
                  <c:v>02/06/2006</c:v>
                </c:pt>
                <c:pt idx="5008">
                  <c:v>05/06/2006</c:v>
                </c:pt>
                <c:pt idx="5009">
                  <c:v>06/06/2006</c:v>
                </c:pt>
                <c:pt idx="5010">
                  <c:v>07/06/2006</c:v>
                </c:pt>
                <c:pt idx="5011">
                  <c:v>08/06/2006</c:v>
                </c:pt>
                <c:pt idx="5012">
                  <c:v>09/06/2006</c:v>
                </c:pt>
                <c:pt idx="5013">
                  <c:v>12/06/2006</c:v>
                </c:pt>
                <c:pt idx="5014">
                  <c:v>13/06/2006</c:v>
                </c:pt>
                <c:pt idx="5015">
                  <c:v>14/06/2006</c:v>
                </c:pt>
                <c:pt idx="5016">
                  <c:v>15/06/2006</c:v>
                </c:pt>
                <c:pt idx="5017">
                  <c:v>16/06/2006</c:v>
                </c:pt>
                <c:pt idx="5018">
                  <c:v>19/06/2006</c:v>
                </c:pt>
                <c:pt idx="5019">
                  <c:v>20/06/2006</c:v>
                </c:pt>
                <c:pt idx="5020">
                  <c:v>21/06/2006</c:v>
                </c:pt>
                <c:pt idx="5021">
                  <c:v>22/06/2006</c:v>
                </c:pt>
                <c:pt idx="5022">
                  <c:v>23/06/2006</c:v>
                </c:pt>
                <c:pt idx="5023">
                  <c:v>26/06/2006</c:v>
                </c:pt>
                <c:pt idx="5024">
                  <c:v>27/06/2006</c:v>
                </c:pt>
                <c:pt idx="5025">
                  <c:v>28/06/2006</c:v>
                </c:pt>
                <c:pt idx="5026">
                  <c:v>29/06/2006</c:v>
                </c:pt>
                <c:pt idx="5027">
                  <c:v>30/06/2006</c:v>
                </c:pt>
                <c:pt idx="5028">
                  <c:v>03/07/2006</c:v>
                </c:pt>
                <c:pt idx="5029">
                  <c:v>04/07/2006</c:v>
                </c:pt>
                <c:pt idx="5030">
                  <c:v>05/07/2006</c:v>
                </c:pt>
                <c:pt idx="5031">
                  <c:v>06/07/2006</c:v>
                </c:pt>
                <c:pt idx="5032">
                  <c:v>07/07/2006</c:v>
                </c:pt>
                <c:pt idx="5033">
                  <c:v>10/07/2006</c:v>
                </c:pt>
                <c:pt idx="5034">
                  <c:v>11/07/2006</c:v>
                </c:pt>
                <c:pt idx="5035">
                  <c:v>12/07/2006</c:v>
                </c:pt>
                <c:pt idx="5036">
                  <c:v>13/07/2006</c:v>
                </c:pt>
                <c:pt idx="5037">
                  <c:v>14/07/2006</c:v>
                </c:pt>
                <c:pt idx="5038">
                  <c:v>17/07/2006</c:v>
                </c:pt>
                <c:pt idx="5039">
                  <c:v>18/07/2006</c:v>
                </c:pt>
                <c:pt idx="5040">
                  <c:v>19/07/2006</c:v>
                </c:pt>
                <c:pt idx="5041">
                  <c:v>20/07/2006</c:v>
                </c:pt>
                <c:pt idx="5042">
                  <c:v>21/07/2006</c:v>
                </c:pt>
                <c:pt idx="5043">
                  <c:v>24/07/2006</c:v>
                </c:pt>
                <c:pt idx="5044">
                  <c:v>25/07/2006</c:v>
                </c:pt>
                <c:pt idx="5045">
                  <c:v>26/07/2006</c:v>
                </c:pt>
                <c:pt idx="5046">
                  <c:v>27/07/2006</c:v>
                </c:pt>
                <c:pt idx="5047">
                  <c:v>28/07/2006</c:v>
                </c:pt>
                <c:pt idx="5048">
                  <c:v>31/07/2006</c:v>
                </c:pt>
                <c:pt idx="5049">
                  <c:v>01/08/2006</c:v>
                </c:pt>
                <c:pt idx="5050">
                  <c:v>02/08/2006</c:v>
                </c:pt>
                <c:pt idx="5051">
                  <c:v>03/08/2006</c:v>
                </c:pt>
                <c:pt idx="5052">
                  <c:v>04/08/2006</c:v>
                </c:pt>
                <c:pt idx="5053">
                  <c:v>07/08/2006</c:v>
                </c:pt>
                <c:pt idx="5054">
                  <c:v>08/08/2006</c:v>
                </c:pt>
                <c:pt idx="5055">
                  <c:v>09/08/2006</c:v>
                </c:pt>
                <c:pt idx="5056">
                  <c:v>10/08/2006</c:v>
                </c:pt>
                <c:pt idx="5057">
                  <c:v>11/08/2006</c:v>
                </c:pt>
                <c:pt idx="5058">
                  <c:v>14/08/2006</c:v>
                </c:pt>
                <c:pt idx="5059">
                  <c:v>15/08/2006</c:v>
                </c:pt>
                <c:pt idx="5060">
                  <c:v>16/08/2006</c:v>
                </c:pt>
                <c:pt idx="5061">
                  <c:v>17/08/2006</c:v>
                </c:pt>
                <c:pt idx="5062">
                  <c:v>18/08/2006</c:v>
                </c:pt>
                <c:pt idx="5063">
                  <c:v>21/08/2006</c:v>
                </c:pt>
                <c:pt idx="5064">
                  <c:v>22/08/2006</c:v>
                </c:pt>
                <c:pt idx="5065">
                  <c:v>23/08/2006</c:v>
                </c:pt>
                <c:pt idx="5066">
                  <c:v>24/08/2006</c:v>
                </c:pt>
                <c:pt idx="5067">
                  <c:v>25/08/2006</c:v>
                </c:pt>
                <c:pt idx="5068">
                  <c:v>28/08/2006</c:v>
                </c:pt>
                <c:pt idx="5069">
                  <c:v>29/08/2006</c:v>
                </c:pt>
                <c:pt idx="5070">
                  <c:v>30/08/2006</c:v>
                </c:pt>
                <c:pt idx="5071">
                  <c:v>31/08/2006</c:v>
                </c:pt>
                <c:pt idx="5072">
                  <c:v>01/09/2006</c:v>
                </c:pt>
                <c:pt idx="5073">
                  <c:v>04/09/2006</c:v>
                </c:pt>
                <c:pt idx="5074">
                  <c:v>05/09/2006</c:v>
                </c:pt>
                <c:pt idx="5075">
                  <c:v>06/09/2006</c:v>
                </c:pt>
                <c:pt idx="5076">
                  <c:v>07/09/2006</c:v>
                </c:pt>
                <c:pt idx="5077">
                  <c:v>08/09/2006</c:v>
                </c:pt>
                <c:pt idx="5078">
                  <c:v>11/09/2006</c:v>
                </c:pt>
                <c:pt idx="5079">
                  <c:v>12/09/2006</c:v>
                </c:pt>
                <c:pt idx="5080">
                  <c:v>13/09/2006</c:v>
                </c:pt>
                <c:pt idx="5081">
                  <c:v>14/09/2006</c:v>
                </c:pt>
                <c:pt idx="5082">
                  <c:v>15/09/2006</c:v>
                </c:pt>
                <c:pt idx="5083">
                  <c:v>18/09/2006</c:v>
                </c:pt>
                <c:pt idx="5084">
                  <c:v>19/09/2006</c:v>
                </c:pt>
                <c:pt idx="5085">
                  <c:v>20/09/2006</c:v>
                </c:pt>
                <c:pt idx="5086">
                  <c:v>21/09/2006</c:v>
                </c:pt>
                <c:pt idx="5087">
                  <c:v>22/09/2006</c:v>
                </c:pt>
                <c:pt idx="5088">
                  <c:v>25/09/2006</c:v>
                </c:pt>
                <c:pt idx="5089">
                  <c:v>26/09/2006</c:v>
                </c:pt>
                <c:pt idx="5090">
                  <c:v>27/09/2006</c:v>
                </c:pt>
                <c:pt idx="5091">
                  <c:v>28/09/2006</c:v>
                </c:pt>
                <c:pt idx="5092">
                  <c:v>29/09/2006</c:v>
                </c:pt>
                <c:pt idx="5093">
                  <c:v>02/10/2006</c:v>
                </c:pt>
                <c:pt idx="5094">
                  <c:v>03/10/2006</c:v>
                </c:pt>
                <c:pt idx="5095">
                  <c:v>04/10/2006</c:v>
                </c:pt>
                <c:pt idx="5096">
                  <c:v>05/10/2006</c:v>
                </c:pt>
                <c:pt idx="5097">
                  <c:v>06/10/2006</c:v>
                </c:pt>
                <c:pt idx="5098">
                  <c:v>09/10/2006</c:v>
                </c:pt>
                <c:pt idx="5099">
                  <c:v>10/10/2006</c:v>
                </c:pt>
                <c:pt idx="5100">
                  <c:v>11/10/2006</c:v>
                </c:pt>
                <c:pt idx="5101">
                  <c:v>12/10/2006</c:v>
                </c:pt>
                <c:pt idx="5102">
                  <c:v>13/10/2006</c:v>
                </c:pt>
                <c:pt idx="5103">
                  <c:v>16/10/2006</c:v>
                </c:pt>
                <c:pt idx="5104">
                  <c:v>17/10/2006</c:v>
                </c:pt>
                <c:pt idx="5105">
                  <c:v>18/10/2006</c:v>
                </c:pt>
                <c:pt idx="5106">
                  <c:v>19/10/2006</c:v>
                </c:pt>
                <c:pt idx="5107">
                  <c:v>20/10/2006</c:v>
                </c:pt>
                <c:pt idx="5108">
                  <c:v>23/10/2006</c:v>
                </c:pt>
                <c:pt idx="5109">
                  <c:v>24/10/2006</c:v>
                </c:pt>
                <c:pt idx="5110">
                  <c:v>25/10/2006</c:v>
                </c:pt>
                <c:pt idx="5111">
                  <c:v>26/10/2006</c:v>
                </c:pt>
                <c:pt idx="5112">
                  <c:v>27/10/2006</c:v>
                </c:pt>
                <c:pt idx="5113">
                  <c:v>30/10/2006</c:v>
                </c:pt>
                <c:pt idx="5114">
                  <c:v>31/10/2006</c:v>
                </c:pt>
                <c:pt idx="5115">
                  <c:v>01/11/2006</c:v>
                </c:pt>
                <c:pt idx="5116">
                  <c:v>02/11/2006</c:v>
                </c:pt>
                <c:pt idx="5117">
                  <c:v>03/11/2006</c:v>
                </c:pt>
                <c:pt idx="5118">
                  <c:v>06/11/2006</c:v>
                </c:pt>
                <c:pt idx="5119">
                  <c:v>07/11/2006</c:v>
                </c:pt>
                <c:pt idx="5120">
                  <c:v>08/11/2006</c:v>
                </c:pt>
                <c:pt idx="5121">
                  <c:v>09/11/2006</c:v>
                </c:pt>
                <c:pt idx="5122">
                  <c:v>10/11/2006</c:v>
                </c:pt>
                <c:pt idx="5123">
                  <c:v>13/11/2006</c:v>
                </c:pt>
                <c:pt idx="5124">
                  <c:v>14/11/2006</c:v>
                </c:pt>
                <c:pt idx="5125">
                  <c:v>15/11/2006</c:v>
                </c:pt>
                <c:pt idx="5126">
                  <c:v>16/11/2006</c:v>
                </c:pt>
                <c:pt idx="5127">
                  <c:v>17/11/2006</c:v>
                </c:pt>
                <c:pt idx="5128">
                  <c:v>20/11/2006</c:v>
                </c:pt>
                <c:pt idx="5129">
                  <c:v>21/11/2006</c:v>
                </c:pt>
                <c:pt idx="5130">
                  <c:v>22/11/2006</c:v>
                </c:pt>
                <c:pt idx="5131">
                  <c:v>23/11/2006</c:v>
                </c:pt>
                <c:pt idx="5132">
                  <c:v>24/11/2006</c:v>
                </c:pt>
                <c:pt idx="5133">
                  <c:v>27/11/2006</c:v>
                </c:pt>
                <c:pt idx="5134">
                  <c:v>28/11/2006</c:v>
                </c:pt>
                <c:pt idx="5135">
                  <c:v>29/11/2006</c:v>
                </c:pt>
                <c:pt idx="5136">
                  <c:v>30/11/2006</c:v>
                </c:pt>
                <c:pt idx="5137">
                  <c:v>01/12/2006</c:v>
                </c:pt>
                <c:pt idx="5138">
                  <c:v>04/12/2006</c:v>
                </c:pt>
                <c:pt idx="5139">
                  <c:v>05/12/2006</c:v>
                </c:pt>
                <c:pt idx="5140">
                  <c:v>06/12/2006</c:v>
                </c:pt>
                <c:pt idx="5141">
                  <c:v>07/12/2006</c:v>
                </c:pt>
                <c:pt idx="5142">
                  <c:v>08/12/2006</c:v>
                </c:pt>
                <c:pt idx="5143">
                  <c:v>11/12/2006</c:v>
                </c:pt>
                <c:pt idx="5144">
                  <c:v>12/12/2006</c:v>
                </c:pt>
                <c:pt idx="5145">
                  <c:v>13/12/2006</c:v>
                </c:pt>
                <c:pt idx="5146">
                  <c:v>14/12/2006</c:v>
                </c:pt>
                <c:pt idx="5147">
                  <c:v>15/12/2006</c:v>
                </c:pt>
                <c:pt idx="5148">
                  <c:v>18/12/2006</c:v>
                </c:pt>
                <c:pt idx="5149">
                  <c:v>19/12/2006</c:v>
                </c:pt>
                <c:pt idx="5150">
                  <c:v>20/12/2006</c:v>
                </c:pt>
                <c:pt idx="5151">
                  <c:v>21/12/2006</c:v>
                </c:pt>
                <c:pt idx="5152">
                  <c:v>22/12/2006</c:v>
                </c:pt>
                <c:pt idx="5153">
                  <c:v>27/12/2006</c:v>
                </c:pt>
                <c:pt idx="5154">
                  <c:v>28/12/2006</c:v>
                </c:pt>
                <c:pt idx="5155">
                  <c:v>29/12/2006</c:v>
                </c:pt>
                <c:pt idx="5156">
                  <c:v>02/01/2007</c:v>
                </c:pt>
                <c:pt idx="5157">
                  <c:v>03/01/2007</c:v>
                </c:pt>
                <c:pt idx="5158">
                  <c:v>04/01/2007</c:v>
                </c:pt>
                <c:pt idx="5159">
                  <c:v>05/01/2007</c:v>
                </c:pt>
                <c:pt idx="5160">
                  <c:v>08/01/2007</c:v>
                </c:pt>
                <c:pt idx="5161">
                  <c:v>09/01/2007</c:v>
                </c:pt>
                <c:pt idx="5162">
                  <c:v>10/01/2007</c:v>
                </c:pt>
                <c:pt idx="5163">
                  <c:v>11/01/2007</c:v>
                </c:pt>
                <c:pt idx="5164">
                  <c:v>12/01/2007</c:v>
                </c:pt>
                <c:pt idx="5165">
                  <c:v>15/01/2007</c:v>
                </c:pt>
                <c:pt idx="5166">
                  <c:v>16/01/2007</c:v>
                </c:pt>
                <c:pt idx="5167">
                  <c:v>17/01/2007</c:v>
                </c:pt>
                <c:pt idx="5168">
                  <c:v>18/01/2007</c:v>
                </c:pt>
                <c:pt idx="5169">
                  <c:v>19/01/2007</c:v>
                </c:pt>
                <c:pt idx="5170">
                  <c:v>22/01/2007</c:v>
                </c:pt>
                <c:pt idx="5171">
                  <c:v>23/01/2007</c:v>
                </c:pt>
                <c:pt idx="5172">
                  <c:v>24/01/2007</c:v>
                </c:pt>
                <c:pt idx="5173">
                  <c:v>25/01/2007</c:v>
                </c:pt>
                <c:pt idx="5174">
                  <c:v>26/01/2007</c:v>
                </c:pt>
                <c:pt idx="5175">
                  <c:v>29/01/2007</c:v>
                </c:pt>
                <c:pt idx="5176">
                  <c:v>30/01/2007</c:v>
                </c:pt>
                <c:pt idx="5177">
                  <c:v>31/01/2007</c:v>
                </c:pt>
                <c:pt idx="5178">
                  <c:v>01/02/2007</c:v>
                </c:pt>
                <c:pt idx="5179">
                  <c:v>02/02/2007</c:v>
                </c:pt>
                <c:pt idx="5180">
                  <c:v>05/02/2007</c:v>
                </c:pt>
                <c:pt idx="5181">
                  <c:v>06/02/2007</c:v>
                </c:pt>
                <c:pt idx="5182">
                  <c:v>07/02/2007</c:v>
                </c:pt>
                <c:pt idx="5183">
                  <c:v>08/02/2007</c:v>
                </c:pt>
                <c:pt idx="5184">
                  <c:v>09/02/2007</c:v>
                </c:pt>
                <c:pt idx="5185">
                  <c:v>12/02/2007</c:v>
                </c:pt>
                <c:pt idx="5186">
                  <c:v>13/02/2007</c:v>
                </c:pt>
                <c:pt idx="5187">
                  <c:v>14/02/2007</c:v>
                </c:pt>
                <c:pt idx="5188">
                  <c:v>15/02/2007</c:v>
                </c:pt>
                <c:pt idx="5189">
                  <c:v>16/02/2007</c:v>
                </c:pt>
                <c:pt idx="5190">
                  <c:v>19/02/2007</c:v>
                </c:pt>
                <c:pt idx="5191">
                  <c:v>20/02/2007</c:v>
                </c:pt>
                <c:pt idx="5192">
                  <c:v>21/02/2007</c:v>
                </c:pt>
                <c:pt idx="5193">
                  <c:v>22/02/2007</c:v>
                </c:pt>
                <c:pt idx="5194">
                  <c:v>23/02/2007</c:v>
                </c:pt>
                <c:pt idx="5195">
                  <c:v>26/02/2007</c:v>
                </c:pt>
                <c:pt idx="5196">
                  <c:v>27/02/2007</c:v>
                </c:pt>
                <c:pt idx="5197">
                  <c:v>28/02/2007</c:v>
                </c:pt>
                <c:pt idx="5198">
                  <c:v>01/03/2007</c:v>
                </c:pt>
                <c:pt idx="5199">
                  <c:v>02/03/2007</c:v>
                </c:pt>
                <c:pt idx="5200">
                  <c:v>05/03/2007</c:v>
                </c:pt>
                <c:pt idx="5201">
                  <c:v>06/03/2007</c:v>
                </c:pt>
                <c:pt idx="5202">
                  <c:v>07/03/2007</c:v>
                </c:pt>
                <c:pt idx="5203">
                  <c:v>08/03/2007</c:v>
                </c:pt>
                <c:pt idx="5204">
                  <c:v>09/03/2007</c:v>
                </c:pt>
                <c:pt idx="5205">
                  <c:v>12/03/2007</c:v>
                </c:pt>
                <c:pt idx="5206">
                  <c:v>13/03/2007</c:v>
                </c:pt>
                <c:pt idx="5207">
                  <c:v>14/03/2007</c:v>
                </c:pt>
                <c:pt idx="5208">
                  <c:v>15/03/2007</c:v>
                </c:pt>
                <c:pt idx="5209">
                  <c:v>16/03/2007</c:v>
                </c:pt>
                <c:pt idx="5210">
                  <c:v>19/03/2007</c:v>
                </c:pt>
                <c:pt idx="5211">
                  <c:v>20/03/2007</c:v>
                </c:pt>
                <c:pt idx="5212">
                  <c:v>21/03/2007</c:v>
                </c:pt>
                <c:pt idx="5213">
                  <c:v>22/03/2007</c:v>
                </c:pt>
                <c:pt idx="5214">
                  <c:v>23/03/2007</c:v>
                </c:pt>
                <c:pt idx="5215">
                  <c:v>26/03/2007</c:v>
                </c:pt>
                <c:pt idx="5216">
                  <c:v>27/03/2007</c:v>
                </c:pt>
                <c:pt idx="5217">
                  <c:v>28/03/2007</c:v>
                </c:pt>
                <c:pt idx="5218">
                  <c:v>29/03/2007</c:v>
                </c:pt>
                <c:pt idx="5219">
                  <c:v>30/03/2007</c:v>
                </c:pt>
                <c:pt idx="5220">
                  <c:v>02/04/2007</c:v>
                </c:pt>
                <c:pt idx="5221">
                  <c:v>03/04/2007</c:v>
                </c:pt>
                <c:pt idx="5222">
                  <c:v>04/04/2007</c:v>
                </c:pt>
                <c:pt idx="5223">
                  <c:v>10/04/2007</c:v>
                </c:pt>
                <c:pt idx="5224">
                  <c:v>11/04/2007</c:v>
                </c:pt>
                <c:pt idx="5225">
                  <c:v>12/04/2007</c:v>
                </c:pt>
                <c:pt idx="5226">
                  <c:v>13/04/2007</c:v>
                </c:pt>
                <c:pt idx="5227">
                  <c:v>16/04/2007</c:v>
                </c:pt>
                <c:pt idx="5228">
                  <c:v>17/04/2007</c:v>
                </c:pt>
                <c:pt idx="5229">
                  <c:v>18/04/2007</c:v>
                </c:pt>
                <c:pt idx="5230">
                  <c:v>19/04/2007</c:v>
                </c:pt>
                <c:pt idx="5231">
                  <c:v>20/04/2007</c:v>
                </c:pt>
                <c:pt idx="5232">
                  <c:v>23/04/2007</c:v>
                </c:pt>
                <c:pt idx="5233">
                  <c:v>24/04/2007</c:v>
                </c:pt>
                <c:pt idx="5234">
                  <c:v>25/04/2007</c:v>
                </c:pt>
                <c:pt idx="5235">
                  <c:v>26/04/2007</c:v>
                </c:pt>
                <c:pt idx="5236">
                  <c:v>27/04/2007</c:v>
                </c:pt>
                <c:pt idx="5237">
                  <c:v>30/04/2007</c:v>
                </c:pt>
                <c:pt idx="5238">
                  <c:v>02/05/2007</c:v>
                </c:pt>
                <c:pt idx="5239">
                  <c:v>03/05/2007</c:v>
                </c:pt>
                <c:pt idx="5240">
                  <c:v>04/05/2007</c:v>
                </c:pt>
                <c:pt idx="5241">
                  <c:v>07/05/2007</c:v>
                </c:pt>
                <c:pt idx="5242">
                  <c:v>08/05/2007</c:v>
                </c:pt>
                <c:pt idx="5243">
                  <c:v>09/05/2007</c:v>
                </c:pt>
                <c:pt idx="5244">
                  <c:v>10/05/2007</c:v>
                </c:pt>
                <c:pt idx="5245">
                  <c:v>11/05/2007</c:v>
                </c:pt>
                <c:pt idx="5246">
                  <c:v>14/05/2007</c:v>
                </c:pt>
                <c:pt idx="5247">
                  <c:v>15/05/2007</c:v>
                </c:pt>
                <c:pt idx="5248">
                  <c:v>16/05/2007</c:v>
                </c:pt>
                <c:pt idx="5249">
                  <c:v>17/05/2007</c:v>
                </c:pt>
                <c:pt idx="5250">
                  <c:v>18/05/2007</c:v>
                </c:pt>
                <c:pt idx="5251">
                  <c:v>21/05/2007</c:v>
                </c:pt>
                <c:pt idx="5252">
                  <c:v>22/05/2007</c:v>
                </c:pt>
                <c:pt idx="5253">
                  <c:v>23/05/2007</c:v>
                </c:pt>
                <c:pt idx="5254">
                  <c:v>24/05/2007</c:v>
                </c:pt>
                <c:pt idx="5255">
                  <c:v>25/05/2007</c:v>
                </c:pt>
                <c:pt idx="5256">
                  <c:v>28/05/2007</c:v>
                </c:pt>
                <c:pt idx="5257">
                  <c:v>29/05/2007</c:v>
                </c:pt>
                <c:pt idx="5258">
                  <c:v>30/05/2007</c:v>
                </c:pt>
                <c:pt idx="5259">
                  <c:v>31/05/2007</c:v>
                </c:pt>
                <c:pt idx="5260">
                  <c:v>01/06/2007</c:v>
                </c:pt>
                <c:pt idx="5261">
                  <c:v>04/06/2007</c:v>
                </c:pt>
                <c:pt idx="5262">
                  <c:v>05/06/2007</c:v>
                </c:pt>
                <c:pt idx="5263">
                  <c:v>06/06/2007</c:v>
                </c:pt>
                <c:pt idx="5264">
                  <c:v>07/06/2007</c:v>
                </c:pt>
                <c:pt idx="5265">
                  <c:v>08/06/2007</c:v>
                </c:pt>
                <c:pt idx="5266">
                  <c:v>11/06/2007</c:v>
                </c:pt>
                <c:pt idx="5267">
                  <c:v>13/06/2007</c:v>
                </c:pt>
                <c:pt idx="5268">
                  <c:v>14/06/2007</c:v>
                </c:pt>
                <c:pt idx="5269">
                  <c:v>15/06/2007</c:v>
                </c:pt>
                <c:pt idx="5270">
                  <c:v>18/06/2007</c:v>
                </c:pt>
                <c:pt idx="5271">
                  <c:v>19/06/2007</c:v>
                </c:pt>
                <c:pt idx="5272">
                  <c:v>20/06/2007</c:v>
                </c:pt>
                <c:pt idx="5273">
                  <c:v>21/06/2007</c:v>
                </c:pt>
                <c:pt idx="5274">
                  <c:v>22/06/2007</c:v>
                </c:pt>
                <c:pt idx="5275">
                  <c:v>25/06/2007</c:v>
                </c:pt>
                <c:pt idx="5276">
                  <c:v>26/06/2007</c:v>
                </c:pt>
                <c:pt idx="5277">
                  <c:v>27/06/2007</c:v>
                </c:pt>
                <c:pt idx="5278">
                  <c:v>28/06/2007</c:v>
                </c:pt>
                <c:pt idx="5279">
                  <c:v>29/06/2007</c:v>
                </c:pt>
                <c:pt idx="5280">
                  <c:v>02/07/2007</c:v>
                </c:pt>
                <c:pt idx="5281">
                  <c:v>04/07/2007</c:v>
                </c:pt>
                <c:pt idx="5282">
                  <c:v>05/07/2007</c:v>
                </c:pt>
                <c:pt idx="5283">
                  <c:v>06/07/2007</c:v>
                </c:pt>
                <c:pt idx="5284">
                  <c:v>09/07/2007</c:v>
                </c:pt>
                <c:pt idx="5285">
                  <c:v>10/07/2007</c:v>
                </c:pt>
                <c:pt idx="5286">
                  <c:v>11/07/2007</c:v>
                </c:pt>
                <c:pt idx="5287">
                  <c:v>12/07/2007</c:v>
                </c:pt>
                <c:pt idx="5288">
                  <c:v>13/07/2007</c:v>
                </c:pt>
                <c:pt idx="5289">
                  <c:v>16/07/2007</c:v>
                </c:pt>
                <c:pt idx="5290">
                  <c:v>17/07/2007</c:v>
                </c:pt>
                <c:pt idx="5291">
                  <c:v>18/07/2007</c:v>
                </c:pt>
                <c:pt idx="5292">
                  <c:v>19/07/2007</c:v>
                </c:pt>
                <c:pt idx="5293">
                  <c:v>20/07/2007</c:v>
                </c:pt>
                <c:pt idx="5294">
                  <c:v>23/07/2007</c:v>
                </c:pt>
                <c:pt idx="5295">
                  <c:v>24/07/2007</c:v>
                </c:pt>
                <c:pt idx="5296">
                  <c:v>25/07/2007</c:v>
                </c:pt>
                <c:pt idx="5297">
                  <c:v>26/07/2007</c:v>
                </c:pt>
                <c:pt idx="5298">
                  <c:v>27/07/2007</c:v>
                </c:pt>
                <c:pt idx="5299">
                  <c:v>30/07/2007</c:v>
                </c:pt>
                <c:pt idx="5300">
                  <c:v>31/07/2007</c:v>
                </c:pt>
                <c:pt idx="5301">
                  <c:v>01/08/2007</c:v>
                </c:pt>
                <c:pt idx="5302">
                  <c:v>02/08/2007</c:v>
                </c:pt>
                <c:pt idx="5303">
                  <c:v>03/08/2007</c:v>
                </c:pt>
                <c:pt idx="5304">
                  <c:v>06/08/2007</c:v>
                </c:pt>
                <c:pt idx="5305">
                  <c:v>07/08/2007</c:v>
                </c:pt>
                <c:pt idx="5306">
                  <c:v>08/08/2007</c:v>
                </c:pt>
                <c:pt idx="5307">
                  <c:v>09/08/2007</c:v>
                </c:pt>
                <c:pt idx="5308">
                  <c:v>10/08/2007</c:v>
                </c:pt>
                <c:pt idx="5309">
                  <c:v>13/08/2007</c:v>
                </c:pt>
                <c:pt idx="5310">
                  <c:v>14/08/2007</c:v>
                </c:pt>
                <c:pt idx="5311">
                  <c:v>15/08/2007</c:v>
                </c:pt>
                <c:pt idx="5312">
                  <c:v>16/08/2007</c:v>
                </c:pt>
                <c:pt idx="5313">
                  <c:v>17/08/2007</c:v>
                </c:pt>
                <c:pt idx="5314">
                  <c:v>21/08/2007</c:v>
                </c:pt>
                <c:pt idx="5315">
                  <c:v>22/08/2007</c:v>
                </c:pt>
                <c:pt idx="5316">
                  <c:v>23/08/2007</c:v>
                </c:pt>
                <c:pt idx="5317">
                  <c:v>24/08/2007</c:v>
                </c:pt>
                <c:pt idx="5318">
                  <c:v>28/08/2007</c:v>
                </c:pt>
                <c:pt idx="5319">
                  <c:v>29/08/2007</c:v>
                </c:pt>
                <c:pt idx="5320">
                  <c:v>30/08/2007</c:v>
                </c:pt>
                <c:pt idx="5321">
                  <c:v>31/08/2007</c:v>
                </c:pt>
                <c:pt idx="5322">
                  <c:v>03/09/2007</c:v>
                </c:pt>
                <c:pt idx="5323">
                  <c:v>04/09/2007</c:v>
                </c:pt>
                <c:pt idx="5324">
                  <c:v>05/09/2007</c:v>
                </c:pt>
                <c:pt idx="5325">
                  <c:v>06/09/2007</c:v>
                </c:pt>
                <c:pt idx="5326">
                  <c:v>07/09/2007</c:v>
                </c:pt>
                <c:pt idx="5327">
                  <c:v>10/09/2007</c:v>
                </c:pt>
                <c:pt idx="5328">
                  <c:v>11/09/2007</c:v>
                </c:pt>
                <c:pt idx="5329">
                  <c:v>12/09/2007</c:v>
                </c:pt>
                <c:pt idx="5330">
                  <c:v>13/09/2007</c:v>
                </c:pt>
                <c:pt idx="5331">
                  <c:v>14/09/2007</c:v>
                </c:pt>
                <c:pt idx="5332">
                  <c:v>17/09/2007</c:v>
                </c:pt>
                <c:pt idx="5333">
                  <c:v>18/09/2007</c:v>
                </c:pt>
                <c:pt idx="5334">
                  <c:v>19/09/2007</c:v>
                </c:pt>
                <c:pt idx="5335">
                  <c:v>20/09/2007</c:v>
                </c:pt>
                <c:pt idx="5336">
                  <c:v>21/09/2007</c:v>
                </c:pt>
                <c:pt idx="5337">
                  <c:v>24/09/2007</c:v>
                </c:pt>
                <c:pt idx="5338">
                  <c:v>25/09/2007</c:v>
                </c:pt>
                <c:pt idx="5339">
                  <c:v>26/09/2007</c:v>
                </c:pt>
                <c:pt idx="5340">
                  <c:v>27/09/2007</c:v>
                </c:pt>
                <c:pt idx="5341">
                  <c:v>28/09/2007</c:v>
                </c:pt>
                <c:pt idx="5342">
                  <c:v>01/10/2007</c:v>
                </c:pt>
                <c:pt idx="5343">
                  <c:v>02/10/2007</c:v>
                </c:pt>
                <c:pt idx="5344">
                  <c:v>03/10/2007</c:v>
                </c:pt>
                <c:pt idx="5345">
                  <c:v>04/10/2007</c:v>
                </c:pt>
                <c:pt idx="5346">
                  <c:v>05/10/2007</c:v>
                </c:pt>
                <c:pt idx="5347">
                  <c:v>08/10/2007</c:v>
                </c:pt>
                <c:pt idx="5348">
                  <c:v>09/10/2007</c:v>
                </c:pt>
                <c:pt idx="5349">
                  <c:v>10/10/2007</c:v>
                </c:pt>
                <c:pt idx="5350">
                  <c:v>11/10/2007</c:v>
                </c:pt>
                <c:pt idx="5351">
                  <c:v>12/10/2007</c:v>
                </c:pt>
                <c:pt idx="5352">
                  <c:v>15/10/2007</c:v>
                </c:pt>
                <c:pt idx="5353">
                  <c:v>16/10/2007</c:v>
                </c:pt>
                <c:pt idx="5354">
                  <c:v>17/10/2007</c:v>
                </c:pt>
                <c:pt idx="5355">
                  <c:v>18/10/2007</c:v>
                </c:pt>
                <c:pt idx="5356">
                  <c:v>19/10/2007</c:v>
                </c:pt>
                <c:pt idx="5357">
                  <c:v>22/10/2007</c:v>
                </c:pt>
                <c:pt idx="5358">
                  <c:v>23/10/2007</c:v>
                </c:pt>
                <c:pt idx="5359">
                  <c:v>24/10/2007</c:v>
                </c:pt>
                <c:pt idx="5360">
                  <c:v>25/10/2007</c:v>
                </c:pt>
                <c:pt idx="5361">
                  <c:v>26/10/2007</c:v>
                </c:pt>
                <c:pt idx="5362">
                  <c:v>29/10/2007</c:v>
                </c:pt>
                <c:pt idx="5363">
                  <c:v>30/10/2007</c:v>
                </c:pt>
                <c:pt idx="5364">
                  <c:v>31/10/2007</c:v>
                </c:pt>
                <c:pt idx="5365">
                  <c:v>01/11/2007</c:v>
                </c:pt>
                <c:pt idx="5366">
                  <c:v>02/11/2007</c:v>
                </c:pt>
                <c:pt idx="5367">
                  <c:v>05/11/2007</c:v>
                </c:pt>
                <c:pt idx="5368">
                  <c:v>06/11/2007</c:v>
                </c:pt>
                <c:pt idx="5369">
                  <c:v>07/11/2007</c:v>
                </c:pt>
                <c:pt idx="5370">
                  <c:v>08/11/2007</c:v>
                </c:pt>
                <c:pt idx="5371">
                  <c:v>09/11/2007</c:v>
                </c:pt>
                <c:pt idx="5372">
                  <c:v>12/11/2007</c:v>
                </c:pt>
                <c:pt idx="5373">
                  <c:v>13/11/2007</c:v>
                </c:pt>
                <c:pt idx="5374">
                  <c:v>14/11/2007</c:v>
                </c:pt>
                <c:pt idx="5375">
                  <c:v>15/11/2007</c:v>
                </c:pt>
                <c:pt idx="5376">
                  <c:v>16/11/2007</c:v>
                </c:pt>
                <c:pt idx="5377">
                  <c:v>19/11/2007</c:v>
                </c:pt>
                <c:pt idx="5378">
                  <c:v>20/11/2007</c:v>
                </c:pt>
                <c:pt idx="5379">
                  <c:v>21/11/2007</c:v>
                </c:pt>
                <c:pt idx="5380">
                  <c:v>22/11/2007</c:v>
                </c:pt>
                <c:pt idx="5381">
                  <c:v>23/11/2007</c:v>
                </c:pt>
                <c:pt idx="5382">
                  <c:v>26/11/2007</c:v>
                </c:pt>
                <c:pt idx="5383">
                  <c:v>27/11/2007</c:v>
                </c:pt>
                <c:pt idx="5384">
                  <c:v>28/11/2007</c:v>
                </c:pt>
                <c:pt idx="5385">
                  <c:v>29/11/2007</c:v>
                </c:pt>
                <c:pt idx="5386">
                  <c:v>03/12/2007</c:v>
                </c:pt>
                <c:pt idx="5387">
                  <c:v>04/12/2007</c:v>
                </c:pt>
                <c:pt idx="5388">
                  <c:v>05/12/2007</c:v>
                </c:pt>
                <c:pt idx="5389">
                  <c:v>06/12/2007</c:v>
                </c:pt>
                <c:pt idx="5390">
                  <c:v>07/12/2007</c:v>
                </c:pt>
                <c:pt idx="5391">
                  <c:v>10/12/2007</c:v>
                </c:pt>
                <c:pt idx="5392">
                  <c:v>11/12/2007</c:v>
                </c:pt>
                <c:pt idx="5393">
                  <c:v>12/12/2007</c:v>
                </c:pt>
                <c:pt idx="5394">
                  <c:v>13/12/2007</c:v>
                </c:pt>
                <c:pt idx="5395">
                  <c:v>14/12/2007</c:v>
                </c:pt>
                <c:pt idx="5396">
                  <c:v>17/12/2007</c:v>
                </c:pt>
                <c:pt idx="5397">
                  <c:v>18/12/2007</c:v>
                </c:pt>
                <c:pt idx="5398">
                  <c:v>19/12/2007</c:v>
                </c:pt>
                <c:pt idx="5399">
                  <c:v>20/12/2007</c:v>
                </c:pt>
                <c:pt idx="5400">
                  <c:v>21/12/2007</c:v>
                </c:pt>
                <c:pt idx="5401">
                  <c:v>24/12/2007</c:v>
                </c:pt>
                <c:pt idx="5402">
                  <c:v>26/12/2007</c:v>
                </c:pt>
                <c:pt idx="5403">
                  <c:v>27/12/2007</c:v>
                </c:pt>
                <c:pt idx="5404">
                  <c:v>28/12/2007</c:v>
                </c:pt>
                <c:pt idx="5405">
                  <c:v>02/01/2008</c:v>
                </c:pt>
                <c:pt idx="5406">
                  <c:v>03/01/2008</c:v>
                </c:pt>
                <c:pt idx="5407">
                  <c:v>04/01/2008</c:v>
                </c:pt>
                <c:pt idx="5408">
                  <c:v>07/01/2008</c:v>
                </c:pt>
                <c:pt idx="5409">
                  <c:v>08/01/2008</c:v>
                </c:pt>
                <c:pt idx="5410">
                  <c:v>09/01/2008</c:v>
                </c:pt>
                <c:pt idx="5411">
                  <c:v>10/01/2008</c:v>
                </c:pt>
                <c:pt idx="5412">
                  <c:v>11/01/2008</c:v>
                </c:pt>
                <c:pt idx="5413">
                  <c:v>14/01/2008</c:v>
                </c:pt>
                <c:pt idx="5414">
                  <c:v>15/01/2008</c:v>
                </c:pt>
                <c:pt idx="5415">
                  <c:v>16/01/2008</c:v>
                </c:pt>
                <c:pt idx="5416">
                  <c:v>17/01/2008</c:v>
                </c:pt>
                <c:pt idx="5417">
                  <c:v>18/01/2008</c:v>
                </c:pt>
                <c:pt idx="5418">
                  <c:v>21/01/2008</c:v>
                </c:pt>
                <c:pt idx="5419">
                  <c:v>22/01/2008</c:v>
                </c:pt>
                <c:pt idx="5420">
                  <c:v>23/01/2008</c:v>
                </c:pt>
                <c:pt idx="5421">
                  <c:v>24/01/2008</c:v>
                </c:pt>
                <c:pt idx="5422">
                  <c:v>25/01/2008</c:v>
                </c:pt>
                <c:pt idx="5423">
                  <c:v>28/01/2008</c:v>
                </c:pt>
                <c:pt idx="5424">
                  <c:v>29/01/2008</c:v>
                </c:pt>
                <c:pt idx="5425">
                  <c:v>30/01/2008</c:v>
                </c:pt>
                <c:pt idx="5426">
                  <c:v>31/01/2008</c:v>
                </c:pt>
                <c:pt idx="5427">
                  <c:v>01/02/2008</c:v>
                </c:pt>
                <c:pt idx="5428">
                  <c:v>04/02/2008</c:v>
                </c:pt>
                <c:pt idx="5429">
                  <c:v>05/02/2008</c:v>
                </c:pt>
                <c:pt idx="5430">
                  <c:v>06/02/2008</c:v>
                </c:pt>
                <c:pt idx="5431">
                  <c:v>07/02/2008</c:v>
                </c:pt>
                <c:pt idx="5432">
                  <c:v>08/02/2008</c:v>
                </c:pt>
                <c:pt idx="5433">
                  <c:v>11/02/2008</c:v>
                </c:pt>
                <c:pt idx="5434">
                  <c:v>12/02/2008</c:v>
                </c:pt>
                <c:pt idx="5435">
                  <c:v>13/02/2008</c:v>
                </c:pt>
                <c:pt idx="5436">
                  <c:v>14/02/2008</c:v>
                </c:pt>
                <c:pt idx="5437">
                  <c:v>15/02/2008</c:v>
                </c:pt>
                <c:pt idx="5438">
                  <c:v>18/02/2008</c:v>
                </c:pt>
                <c:pt idx="5439">
                  <c:v>19/02/2008</c:v>
                </c:pt>
                <c:pt idx="5440">
                  <c:v>20/02/2008</c:v>
                </c:pt>
                <c:pt idx="5441">
                  <c:v>21/02/2008</c:v>
                </c:pt>
                <c:pt idx="5442">
                  <c:v>22/02/2008</c:v>
                </c:pt>
                <c:pt idx="5443">
                  <c:v>26/02/2008</c:v>
                </c:pt>
                <c:pt idx="5444">
                  <c:v>27/02/2008</c:v>
                </c:pt>
                <c:pt idx="5445">
                  <c:v>28/02/2008</c:v>
                </c:pt>
                <c:pt idx="5446">
                  <c:v>29/02/2008</c:v>
                </c:pt>
                <c:pt idx="5447">
                  <c:v>03/03/2008</c:v>
                </c:pt>
                <c:pt idx="5448">
                  <c:v>04/03/2008</c:v>
                </c:pt>
                <c:pt idx="5449">
                  <c:v>05/03/2008</c:v>
                </c:pt>
                <c:pt idx="5450">
                  <c:v>06/03/2008</c:v>
                </c:pt>
                <c:pt idx="5451">
                  <c:v>07/03/2008</c:v>
                </c:pt>
                <c:pt idx="5452">
                  <c:v>10/03/2008</c:v>
                </c:pt>
                <c:pt idx="5453">
                  <c:v>11/03/2008</c:v>
                </c:pt>
                <c:pt idx="5454">
                  <c:v>12/03/2008</c:v>
                </c:pt>
                <c:pt idx="5455">
                  <c:v>13/03/2008</c:v>
                </c:pt>
                <c:pt idx="5456">
                  <c:v>14/03/2008</c:v>
                </c:pt>
                <c:pt idx="5457">
                  <c:v>17/03/2008</c:v>
                </c:pt>
                <c:pt idx="5458">
                  <c:v>18/03/2008</c:v>
                </c:pt>
                <c:pt idx="5459">
                  <c:v>19/03/2008</c:v>
                </c:pt>
                <c:pt idx="5460">
                  <c:v>24/03/2008</c:v>
                </c:pt>
                <c:pt idx="5461">
                  <c:v>25/03/2008</c:v>
                </c:pt>
                <c:pt idx="5462">
                  <c:v>26/03/2008</c:v>
                </c:pt>
                <c:pt idx="5463">
                  <c:v>27/03/2008</c:v>
                </c:pt>
                <c:pt idx="5464">
                  <c:v>28/03/2008</c:v>
                </c:pt>
                <c:pt idx="5465">
                  <c:v>31/03/2008</c:v>
                </c:pt>
                <c:pt idx="5466">
                  <c:v>01/04/2008</c:v>
                </c:pt>
                <c:pt idx="5467">
                  <c:v>02/04/2008</c:v>
                </c:pt>
                <c:pt idx="5468">
                  <c:v>03/04/2008</c:v>
                </c:pt>
                <c:pt idx="5469">
                  <c:v>04/04/2008</c:v>
                </c:pt>
                <c:pt idx="5470">
                  <c:v>08/04/2008</c:v>
                </c:pt>
                <c:pt idx="5471">
                  <c:v>09/04/2008</c:v>
                </c:pt>
                <c:pt idx="5472">
                  <c:v>10/04/2008</c:v>
                </c:pt>
                <c:pt idx="5473">
                  <c:v>11/04/2008</c:v>
                </c:pt>
                <c:pt idx="5474">
                  <c:v>14/04/2008</c:v>
                </c:pt>
                <c:pt idx="5475">
                  <c:v>15/04/2008</c:v>
                </c:pt>
                <c:pt idx="5476">
                  <c:v>16/04/2008</c:v>
                </c:pt>
                <c:pt idx="5477">
                  <c:v>17/04/2008</c:v>
                </c:pt>
                <c:pt idx="5478">
                  <c:v>18/04/2008</c:v>
                </c:pt>
                <c:pt idx="5479">
                  <c:v>21/04/2008</c:v>
                </c:pt>
                <c:pt idx="5480">
                  <c:v>22/04/2008</c:v>
                </c:pt>
                <c:pt idx="5481">
                  <c:v>23/04/2008</c:v>
                </c:pt>
                <c:pt idx="5482">
                  <c:v>24/04/2008</c:v>
                </c:pt>
                <c:pt idx="5483">
                  <c:v>25/04/2008</c:v>
                </c:pt>
                <c:pt idx="5484">
                  <c:v>28/04/2008</c:v>
                </c:pt>
                <c:pt idx="5485">
                  <c:v>29/04/2008</c:v>
                </c:pt>
                <c:pt idx="5486">
                  <c:v>30/04/2008</c:v>
                </c:pt>
                <c:pt idx="5487">
                  <c:v>01/05/2008</c:v>
                </c:pt>
                <c:pt idx="5488">
                  <c:v>02/05/2008</c:v>
                </c:pt>
                <c:pt idx="5489">
                  <c:v>06/05/2008</c:v>
                </c:pt>
                <c:pt idx="5490">
                  <c:v>07/05/2008</c:v>
                </c:pt>
                <c:pt idx="5491">
                  <c:v>08/05/2008</c:v>
                </c:pt>
                <c:pt idx="5492">
                  <c:v>09/05/2008</c:v>
                </c:pt>
                <c:pt idx="5493">
                  <c:v>12/05/2008</c:v>
                </c:pt>
                <c:pt idx="5494">
                  <c:v>13/05/2008</c:v>
                </c:pt>
                <c:pt idx="5495">
                  <c:v>14/05/2008</c:v>
                </c:pt>
                <c:pt idx="5496">
                  <c:v>15/05/2008</c:v>
                </c:pt>
                <c:pt idx="5497">
                  <c:v>16/05/2008</c:v>
                </c:pt>
                <c:pt idx="5498">
                  <c:v>19/05/2008</c:v>
                </c:pt>
                <c:pt idx="5499">
                  <c:v>20/05/2008</c:v>
                </c:pt>
                <c:pt idx="5500">
                  <c:v>21/05/2008</c:v>
                </c:pt>
                <c:pt idx="5501">
                  <c:v>22/05/2008</c:v>
                </c:pt>
                <c:pt idx="5502">
                  <c:v>23/05/2008</c:v>
                </c:pt>
                <c:pt idx="5503">
                  <c:v>26/05/2008</c:v>
                </c:pt>
                <c:pt idx="5504">
                  <c:v>27/05/2008</c:v>
                </c:pt>
                <c:pt idx="5505">
                  <c:v>28/05/2008</c:v>
                </c:pt>
                <c:pt idx="5506">
                  <c:v>29/05/2008</c:v>
                </c:pt>
                <c:pt idx="5507">
                  <c:v>30/05/2008</c:v>
                </c:pt>
                <c:pt idx="5508">
                  <c:v>02/06/2008</c:v>
                </c:pt>
                <c:pt idx="5509">
                  <c:v>03/06/2008</c:v>
                </c:pt>
                <c:pt idx="5510">
                  <c:v>04/06/2008</c:v>
                </c:pt>
                <c:pt idx="5511">
                  <c:v>05/06/2008</c:v>
                </c:pt>
                <c:pt idx="5512">
                  <c:v>06/06/2008</c:v>
                </c:pt>
                <c:pt idx="5513">
                  <c:v>09/06/2008</c:v>
                </c:pt>
                <c:pt idx="5514">
                  <c:v>10/06/2008</c:v>
                </c:pt>
                <c:pt idx="5515">
                  <c:v>11/06/2008</c:v>
                </c:pt>
                <c:pt idx="5516">
                  <c:v>12/06/2008</c:v>
                </c:pt>
                <c:pt idx="5517">
                  <c:v>13/06/2008</c:v>
                </c:pt>
                <c:pt idx="5518">
                  <c:v>17/06/2008</c:v>
                </c:pt>
                <c:pt idx="5519">
                  <c:v>18/06/2008</c:v>
                </c:pt>
                <c:pt idx="5520">
                  <c:v>19/06/2008</c:v>
                </c:pt>
                <c:pt idx="5521">
                  <c:v>20/06/2008</c:v>
                </c:pt>
                <c:pt idx="5522">
                  <c:v>23/06/2008</c:v>
                </c:pt>
                <c:pt idx="5523">
                  <c:v>24/06/2008</c:v>
                </c:pt>
                <c:pt idx="5524">
                  <c:v>25/06/2008</c:v>
                </c:pt>
                <c:pt idx="5525">
                  <c:v>26/06/2008</c:v>
                </c:pt>
                <c:pt idx="5526">
                  <c:v>27/06/2008</c:v>
                </c:pt>
                <c:pt idx="5527">
                  <c:v>30/06/2008</c:v>
                </c:pt>
                <c:pt idx="5528">
                  <c:v>01/07/2008</c:v>
                </c:pt>
                <c:pt idx="5529">
                  <c:v>02/07/2008</c:v>
                </c:pt>
                <c:pt idx="5530">
                  <c:v>03/07/2008</c:v>
                </c:pt>
                <c:pt idx="5531">
                  <c:v>04/07/2008</c:v>
                </c:pt>
                <c:pt idx="5532">
                  <c:v>07/07/2008</c:v>
                </c:pt>
                <c:pt idx="5533">
                  <c:v>08/07/2008</c:v>
                </c:pt>
                <c:pt idx="5534">
                  <c:v>09/07/2008</c:v>
                </c:pt>
                <c:pt idx="5535">
                  <c:v>10/07/2008</c:v>
                </c:pt>
                <c:pt idx="5536">
                  <c:v>11/07/2008</c:v>
                </c:pt>
                <c:pt idx="5537">
                  <c:v>14/07/2008</c:v>
                </c:pt>
                <c:pt idx="5538">
                  <c:v>15/07/2008</c:v>
                </c:pt>
                <c:pt idx="5539">
                  <c:v>16/07/2008</c:v>
                </c:pt>
                <c:pt idx="5540">
                  <c:v>17/07/2008</c:v>
                </c:pt>
                <c:pt idx="5541">
                  <c:v>18/07/2008</c:v>
                </c:pt>
                <c:pt idx="5542">
                  <c:v>21/07/2008</c:v>
                </c:pt>
                <c:pt idx="5543">
                  <c:v>22/07/2008</c:v>
                </c:pt>
                <c:pt idx="5544">
                  <c:v>23/07/2008</c:v>
                </c:pt>
                <c:pt idx="5545">
                  <c:v>24/07/2008</c:v>
                </c:pt>
                <c:pt idx="5546">
                  <c:v>25/07/2008</c:v>
                </c:pt>
                <c:pt idx="5547">
                  <c:v>28/07/2008</c:v>
                </c:pt>
                <c:pt idx="5548">
                  <c:v>29/07/2008</c:v>
                </c:pt>
                <c:pt idx="5549">
                  <c:v>30/07/2008</c:v>
                </c:pt>
                <c:pt idx="5550">
                  <c:v>31/07/2008</c:v>
                </c:pt>
                <c:pt idx="5551">
                  <c:v>01/08/2008</c:v>
                </c:pt>
                <c:pt idx="5552">
                  <c:v>04/08/2008</c:v>
                </c:pt>
                <c:pt idx="5553">
                  <c:v>05/08/2008</c:v>
                </c:pt>
                <c:pt idx="5554">
                  <c:v>06/08/2008</c:v>
                </c:pt>
                <c:pt idx="5555">
                  <c:v>07/08/2008</c:v>
                </c:pt>
                <c:pt idx="5556">
                  <c:v>08/08/2008</c:v>
                </c:pt>
                <c:pt idx="5557">
                  <c:v>11/08/2008</c:v>
                </c:pt>
                <c:pt idx="5558">
                  <c:v>12/08/2008</c:v>
                </c:pt>
                <c:pt idx="5559">
                  <c:v>13/08/2008</c:v>
                </c:pt>
                <c:pt idx="5560">
                  <c:v>14/08/2008</c:v>
                </c:pt>
                <c:pt idx="5561">
                  <c:v>15/08/2008</c:v>
                </c:pt>
                <c:pt idx="5562">
                  <c:v>19/08/2008</c:v>
                </c:pt>
                <c:pt idx="5563">
                  <c:v>20/08/2008</c:v>
                </c:pt>
                <c:pt idx="5564">
                  <c:v>21/08/2008</c:v>
                </c:pt>
                <c:pt idx="5565">
                  <c:v>22/08/2008</c:v>
                </c:pt>
                <c:pt idx="5566">
                  <c:v>26/08/2008</c:v>
                </c:pt>
                <c:pt idx="5567">
                  <c:v>27/08/2008</c:v>
                </c:pt>
                <c:pt idx="5568">
                  <c:v>28/08/2008</c:v>
                </c:pt>
                <c:pt idx="5569">
                  <c:v>29/08/2008</c:v>
                </c:pt>
                <c:pt idx="5570">
                  <c:v>01/09/2008</c:v>
                </c:pt>
                <c:pt idx="5571">
                  <c:v>02/09/2008</c:v>
                </c:pt>
                <c:pt idx="5572">
                  <c:v>03/09/2008</c:v>
                </c:pt>
                <c:pt idx="5573">
                  <c:v>04/09/2008</c:v>
                </c:pt>
                <c:pt idx="5574">
                  <c:v>05/09/2008</c:v>
                </c:pt>
                <c:pt idx="5575">
                  <c:v>08/09/2008</c:v>
                </c:pt>
                <c:pt idx="5576">
                  <c:v>09/09/2008</c:v>
                </c:pt>
                <c:pt idx="5577">
                  <c:v>10/09/2008</c:v>
                </c:pt>
                <c:pt idx="5578">
                  <c:v>11/09/2008</c:v>
                </c:pt>
                <c:pt idx="5579">
                  <c:v>12/09/2008</c:v>
                </c:pt>
                <c:pt idx="5580">
                  <c:v>15/09/2008</c:v>
                </c:pt>
                <c:pt idx="5581">
                  <c:v>16/09/2008</c:v>
                </c:pt>
                <c:pt idx="5582">
                  <c:v>17/09/2008</c:v>
                </c:pt>
                <c:pt idx="5583">
                  <c:v>18/09/2008</c:v>
                </c:pt>
                <c:pt idx="5584">
                  <c:v>19/09/2008</c:v>
                </c:pt>
                <c:pt idx="5585">
                  <c:v>22/09/2008</c:v>
                </c:pt>
                <c:pt idx="5586">
                  <c:v>23/09/2008</c:v>
                </c:pt>
                <c:pt idx="5587">
                  <c:v>24/09/2008</c:v>
                </c:pt>
                <c:pt idx="5588">
                  <c:v>25/09/2008</c:v>
                </c:pt>
                <c:pt idx="5589">
                  <c:v>26/09/2008</c:v>
                </c:pt>
                <c:pt idx="5590">
                  <c:v>29/09/2008</c:v>
                </c:pt>
                <c:pt idx="5591">
                  <c:v>30/09/2008</c:v>
                </c:pt>
                <c:pt idx="5592">
                  <c:v>01/10/2008</c:v>
                </c:pt>
                <c:pt idx="5593">
                  <c:v>03/10/2008</c:v>
                </c:pt>
                <c:pt idx="5594">
                  <c:v>06/10/2008</c:v>
                </c:pt>
                <c:pt idx="5595">
                  <c:v>07/10/2008</c:v>
                </c:pt>
                <c:pt idx="5596">
                  <c:v>08/10/2008</c:v>
                </c:pt>
                <c:pt idx="5597">
                  <c:v>09/10/2008</c:v>
                </c:pt>
                <c:pt idx="5598">
                  <c:v>10/10/2008</c:v>
                </c:pt>
                <c:pt idx="5599">
                  <c:v>13/10/2008</c:v>
                </c:pt>
                <c:pt idx="5600">
                  <c:v>14/10/2008</c:v>
                </c:pt>
                <c:pt idx="5601">
                  <c:v>15/10/2008</c:v>
                </c:pt>
                <c:pt idx="5602">
                  <c:v>16/10/2008</c:v>
                </c:pt>
                <c:pt idx="5603">
                  <c:v>17/10/2008</c:v>
                </c:pt>
                <c:pt idx="5604">
                  <c:v>20/10/2008</c:v>
                </c:pt>
                <c:pt idx="5605">
                  <c:v>21/10/2008</c:v>
                </c:pt>
                <c:pt idx="5606">
                  <c:v>22/10/2008</c:v>
                </c:pt>
                <c:pt idx="5607">
                  <c:v>23/10/2008</c:v>
                </c:pt>
                <c:pt idx="5608">
                  <c:v>24/10/2008</c:v>
                </c:pt>
                <c:pt idx="5609">
                  <c:v>27/10/2008</c:v>
                </c:pt>
                <c:pt idx="5610">
                  <c:v>28/10/2008</c:v>
                </c:pt>
                <c:pt idx="5611">
                  <c:v>29/10/2008</c:v>
                </c:pt>
                <c:pt idx="5612">
                  <c:v>30/10/2008</c:v>
                </c:pt>
                <c:pt idx="5613">
                  <c:v>31/10/2008</c:v>
                </c:pt>
                <c:pt idx="5614">
                  <c:v>03/11/2008</c:v>
                </c:pt>
                <c:pt idx="5615">
                  <c:v>04/11/2008</c:v>
                </c:pt>
                <c:pt idx="5616">
                  <c:v>05/11/2008</c:v>
                </c:pt>
                <c:pt idx="5617">
                  <c:v>06/11/2008</c:v>
                </c:pt>
                <c:pt idx="5618">
                  <c:v>07/11/2008</c:v>
                </c:pt>
                <c:pt idx="5619">
                  <c:v>10/11/2008</c:v>
                </c:pt>
                <c:pt idx="5620">
                  <c:v>11/11/2008</c:v>
                </c:pt>
                <c:pt idx="5621">
                  <c:v>12/11/2008</c:v>
                </c:pt>
                <c:pt idx="5622">
                  <c:v>13/11/2008</c:v>
                </c:pt>
                <c:pt idx="5623">
                  <c:v>14/11/2008</c:v>
                </c:pt>
                <c:pt idx="5624">
                  <c:v>17/11/2008</c:v>
                </c:pt>
                <c:pt idx="5625">
                  <c:v>18/11/2008</c:v>
                </c:pt>
                <c:pt idx="5626">
                  <c:v>19/11/2008</c:v>
                </c:pt>
                <c:pt idx="5627">
                  <c:v>20/11/2008</c:v>
                </c:pt>
                <c:pt idx="5628">
                  <c:v>21/11/2008</c:v>
                </c:pt>
                <c:pt idx="5629">
                  <c:v>24/11/2008</c:v>
                </c:pt>
                <c:pt idx="5630">
                  <c:v>25/11/2008</c:v>
                </c:pt>
                <c:pt idx="5631">
                  <c:v>26/11/2008</c:v>
                </c:pt>
                <c:pt idx="5632">
                  <c:v>27/11/2008</c:v>
                </c:pt>
                <c:pt idx="5633">
                  <c:v>28/11/2008</c:v>
                </c:pt>
                <c:pt idx="5634">
                  <c:v>02/12/2008</c:v>
                </c:pt>
                <c:pt idx="5635">
                  <c:v>03/12/2008</c:v>
                </c:pt>
                <c:pt idx="5636">
                  <c:v>04/12/2008</c:v>
                </c:pt>
                <c:pt idx="5637">
                  <c:v>05/12/2008</c:v>
                </c:pt>
                <c:pt idx="5638">
                  <c:v>08/12/2008</c:v>
                </c:pt>
                <c:pt idx="5639">
                  <c:v>09/12/2008</c:v>
                </c:pt>
                <c:pt idx="5640">
                  <c:v>10/12/2008</c:v>
                </c:pt>
                <c:pt idx="5641">
                  <c:v>11/12/2008</c:v>
                </c:pt>
                <c:pt idx="5642">
                  <c:v>12/12/2008</c:v>
                </c:pt>
                <c:pt idx="5643">
                  <c:v>15/12/2008</c:v>
                </c:pt>
                <c:pt idx="5644">
                  <c:v>16/12/2008</c:v>
                </c:pt>
                <c:pt idx="5645">
                  <c:v>17/12/2008</c:v>
                </c:pt>
                <c:pt idx="5646">
                  <c:v>18/12/2008</c:v>
                </c:pt>
                <c:pt idx="5647">
                  <c:v>19/12/2008</c:v>
                </c:pt>
                <c:pt idx="5648">
                  <c:v>22/12/2008</c:v>
                </c:pt>
                <c:pt idx="5649">
                  <c:v>23/12/2008</c:v>
                </c:pt>
                <c:pt idx="5650">
                  <c:v>24/12/2008</c:v>
                </c:pt>
                <c:pt idx="5651">
                  <c:v>05/01/2009</c:v>
                </c:pt>
                <c:pt idx="5652">
                  <c:v>06/01/2009</c:v>
                </c:pt>
                <c:pt idx="5653">
                  <c:v>07/01/2009</c:v>
                </c:pt>
                <c:pt idx="5654">
                  <c:v>08/01/2009</c:v>
                </c:pt>
                <c:pt idx="5655">
                  <c:v>09/01/2009</c:v>
                </c:pt>
                <c:pt idx="5656">
                  <c:v>12/01/2009</c:v>
                </c:pt>
                <c:pt idx="5657">
                  <c:v>13/01/2009</c:v>
                </c:pt>
                <c:pt idx="5658">
                  <c:v>14/01/2009</c:v>
                </c:pt>
                <c:pt idx="5659">
                  <c:v>15/01/2009</c:v>
                </c:pt>
                <c:pt idx="5660">
                  <c:v>16/01/2009</c:v>
                </c:pt>
                <c:pt idx="5661">
                  <c:v>19/01/2009</c:v>
                </c:pt>
                <c:pt idx="5662">
                  <c:v>20/01/2009</c:v>
                </c:pt>
                <c:pt idx="5663">
                  <c:v>21/01/2009</c:v>
                </c:pt>
                <c:pt idx="5664">
                  <c:v>22/01/2009</c:v>
                </c:pt>
                <c:pt idx="5665">
                  <c:v>23/01/2009</c:v>
                </c:pt>
                <c:pt idx="5666">
                  <c:v>26/01/2009</c:v>
                </c:pt>
                <c:pt idx="5667">
                  <c:v>27/01/2009</c:v>
                </c:pt>
                <c:pt idx="5668">
                  <c:v>28/01/2009</c:v>
                </c:pt>
                <c:pt idx="5669">
                  <c:v>29/01/2009</c:v>
                </c:pt>
                <c:pt idx="5670">
                  <c:v>30/01/2009</c:v>
                </c:pt>
                <c:pt idx="5671">
                  <c:v>02/02/2009</c:v>
                </c:pt>
                <c:pt idx="5672">
                  <c:v>03/02/2009</c:v>
                </c:pt>
                <c:pt idx="5673">
                  <c:v>04/02/2009</c:v>
                </c:pt>
                <c:pt idx="5674">
                  <c:v>05/02/2009</c:v>
                </c:pt>
                <c:pt idx="5675">
                  <c:v>06/02/2009</c:v>
                </c:pt>
                <c:pt idx="5676">
                  <c:v>09/02/2009</c:v>
                </c:pt>
                <c:pt idx="5677">
                  <c:v>10/02/2009</c:v>
                </c:pt>
                <c:pt idx="5678">
                  <c:v>11/02/2009</c:v>
                </c:pt>
                <c:pt idx="5679">
                  <c:v>12/02/2009</c:v>
                </c:pt>
                <c:pt idx="5680">
                  <c:v>13/02/2009</c:v>
                </c:pt>
                <c:pt idx="5681">
                  <c:v>16/02/2009</c:v>
                </c:pt>
                <c:pt idx="5682">
                  <c:v>17/02/2009</c:v>
                </c:pt>
                <c:pt idx="5683">
                  <c:v>18/02/2009</c:v>
                </c:pt>
                <c:pt idx="5684">
                  <c:v>19/02/2009</c:v>
                </c:pt>
                <c:pt idx="5685">
                  <c:v>20/02/2009</c:v>
                </c:pt>
                <c:pt idx="5686">
                  <c:v>24/02/2009</c:v>
                </c:pt>
                <c:pt idx="5687">
                  <c:v>25/02/2009</c:v>
                </c:pt>
                <c:pt idx="5688">
                  <c:v>26/02/2009</c:v>
                </c:pt>
                <c:pt idx="5689">
                  <c:v>27/02/2009</c:v>
                </c:pt>
                <c:pt idx="5690">
                  <c:v>02/03/2009</c:v>
                </c:pt>
                <c:pt idx="5691">
                  <c:v>03/03/2009</c:v>
                </c:pt>
                <c:pt idx="5692">
                  <c:v>04/03/2009</c:v>
                </c:pt>
                <c:pt idx="5693">
                  <c:v>05/03/2009</c:v>
                </c:pt>
                <c:pt idx="5694">
                  <c:v>06/03/2009</c:v>
                </c:pt>
                <c:pt idx="5695">
                  <c:v>09/03/2009</c:v>
                </c:pt>
                <c:pt idx="5696">
                  <c:v>10/03/2009</c:v>
                </c:pt>
                <c:pt idx="5697">
                  <c:v>11/03/2009</c:v>
                </c:pt>
                <c:pt idx="5698">
                  <c:v>12/03/2009</c:v>
                </c:pt>
                <c:pt idx="5699">
                  <c:v>13/03/2009</c:v>
                </c:pt>
                <c:pt idx="5700">
                  <c:v>16/03/2009</c:v>
                </c:pt>
                <c:pt idx="5701">
                  <c:v>17/03/2009</c:v>
                </c:pt>
                <c:pt idx="5702">
                  <c:v>18/03/2009</c:v>
                </c:pt>
                <c:pt idx="5703">
                  <c:v>19/03/2009</c:v>
                </c:pt>
                <c:pt idx="5704">
                  <c:v>20/03/2009</c:v>
                </c:pt>
                <c:pt idx="5705">
                  <c:v>23/03/2009</c:v>
                </c:pt>
                <c:pt idx="5706">
                  <c:v>24/03/2009</c:v>
                </c:pt>
                <c:pt idx="5707">
                  <c:v>25/03/2009</c:v>
                </c:pt>
                <c:pt idx="5708">
                  <c:v>26/03/2009</c:v>
                </c:pt>
                <c:pt idx="5709">
                  <c:v>27/03/2009</c:v>
                </c:pt>
                <c:pt idx="5710">
                  <c:v>30/03/2009</c:v>
                </c:pt>
                <c:pt idx="5711">
                  <c:v>31/03/2009</c:v>
                </c:pt>
                <c:pt idx="5712">
                  <c:v>01/04/2009</c:v>
                </c:pt>
                <c:pt idx="5713">
                  <c:v>02/04/2009</c:v>
                </c:pt>
                <c:pt idx="5714">
                  <c:v>03/04/2009</c:v>
                </c:pt>
                <c:pt idx="5715">
                  <c:v>06/04/2009</c:v>
                </c:pt>
                <c:pt idx="5716">
                  <c:v>07/04/2009</c:v>
                </c:pt>
                <c:pt idx="5717">
                  <c:v>08/04/2009</c:v>
                </c:pt>
                <c:pt idx="5718">
                  <c:v>09/04/2009</c:v>
                </c:pt>
                <c:pt idx="5719">
                  <c:v>13/04/2009</c:v>
                </c:pt>
                <c:pt idx="5720">
                  <c:v>14/04/2009</c:v>
                </c:pt>
                <c:pt idx="5721">
                  <c:v>15/04/2009</c:v>
                </c:pt>
                <c:pt idx="5722">
                  <c:v>16/04/2009</c:v>
                </c:pt>
                <c:pt idx="5723">
                  <c:v>17/04/2009</c:v>
                </c:pt>
                <c:pt idx="5724">
                  <c:v>20/04/2009</c:v>
                </c:pt>
                <c:pt idx="5725">
                  <c:v>21/04/2009</c:v>
                </c:pt>
                <c:pt idx="5726">
                  <c:v>22/04/2009</c:v>
                </c:pt>
                <c:pt idx="5727">
                  <c:v>23/04/2009</c:v>
                </c:pt>
                <c:pt idx="5728">
                  <c:v>24/04/2009</c:v>
                </c:pt>
                <c:pt idx="5729">
                  <c:v>27/04/2009</c:v>
                </c:pt>
                <c:pt idx="5730">
                  <c:v>28/04/2009</c:v>
                </c:pt>
                <c:pt idx="5731">
                  <c:v>29/04/2009</c:v>
                </c:pt>
                <c:pt idx="5732">
                  <c:v>30/04/2009</c:v>
                </c:pt>
                <c:pt idx="5733">
                  <c:v>04/05/2009</c:v>
                </c:pt>
                <c:pt idx="5734">
                  <c:v>05/05/2009</c:v>
                </c:pt>
                <c:pt idx="5735">
                  <c:v>06/05/2009</c:v>
                </c:pt>
                <c:pt idx="5736">
                  <c:v>07/05/2009</c:v>
                </c:pt>
                <c:pt idx="5737">
                  <c:v>08/05/2009</c:v>
                </c:pt>
                <c:pt idx="5738">
                  <c:v>11/05/2009</c:v>
                </c:pt>
                <c:pt idx="5739">
                  <c:v>12/05/2009</c:v>
                </c:pt>
                <c:pt idx="5740">
                  <c:v>13/05/2009</c:v>
                </c:pt>
                <c:pt idx="5741">
                  <c:v>14/05/2009</c:v>
                </c:pt>
                <c:pt idx="5742">
                  <c:v>15/05/2009</c:v>
                </c:pt>
                <c:pt idx="5743">
                  <c:v>18/05/2009</c:v>
                </c:pt>
                <c:pt idx="5744">
                  <c:v>19/05/2009</c:v>
                </c:pt>
                <c:pt idx="5745">
                  <c:v>20/05/2009</c:v>
                </c:pt>
                <c:pt idx="5746">
                  <c:v>21/05/2009</c:v>
                </c:pt>
                <c:pt idx="5747">
                  <c:v>22/05/2009</c:v>
                </c:pt>
                <c:pt idx="5748">
                  <c:v>25/05/2009</c:v>
                </c:pt>
                <c:pt idx="5749">
                  <c:v>26/05/2009</c:v>
                </c:pt>
                <c:pt idx="5750">
                  <c:v>27/05/2009</c:v>
                </c:pt>
                <c:pt idx="5751">
                  <c:v>28/05/2009</c:v>
                </c:pt>
                <c:pt idx="5752">
                  <c:v>29/05/2009</c:v>
                </c:pt>
                <c:pt idx="5753">
                  <c:v>01/06/2009</c:v>
                </c:pt>
                <c:pt idx="5754">
                  <c:v>02/06/2009</c:v>
                </c:pt>
                <c:pt idx="5755">
                  <c:v>03/06/2009</c:v>
                </c:pt>
                <c:pt idx="5756">
                  <c:v>04/06/2009</c:v>
                </c:pt>
                <c:pt idx="5757">
                  <c:v>05/06/2009</c:v>
                </c:pt>
                <c:pt idx="5758">
                  <c:v>08/06/2009</c:v>
                </c:pt>
                <c:pt idx="5759">
                  <c:v>09/06/2009</c:v>
                </c:pt>
                <c:pt idx="5760">
                  <c:v>10/06/2009</c:v>
                </c:pt>
                <c:pt idx="5761">
                  <c:v>11/06/2009</c:v>
                </c:pt>
                <c:pt idx="5762">
                  <c:v>15/06/2009</c:v>
                </c:pt>
                <c:pt idx="5763">
                  <c:v>16/06/2009</c:v>
                </c:pt>
                <c:pt idx="5764">
                  <c:v>17/06/2009</c:v>
                </c:pt>
                <c:pt idx="5765">
                  <c:v>18/06/2009</c:v>
                </c:pt>
                <c:pt idx="5766">
                  <c:v>19/06/2009</c:v>
                </c:pt>
                <c:pt idx="5767">
                  <c:v>22/06/2009</c:v>
                </c:pt>
                <c:pt idx="5768">
                  <c:v>23/06/2009</c:v>
                </c:pt>
                <c:pt idx="5769">
                  <c:v>24/06/2009</c:v>
                </c:pt>
                <c:pt idx="5770">
                  <c:v>25/06/2009</c:v>
                </c:pt>
                <c:pt idx="5771">
                  <c:v>26/06/2009</c:v>
                </c:pt>
                <c:pt idx="5772">
                  <c:v>29/06/2009</c:v>
                </c:pt>
                <c:pt idx="5773">
                  <c:v>30/06/2009</c:v>
                </c:pt>
                <c:pt idx="5774">
                  <c:v>01/07/2009</c:v>
                </c:pt>
                <c:pt idx="5775">
                  <c:v>02/07/2009</c:v>
                </c:pt>
                <c:pt idx="5776">
                  <c:v>03/07/2009</c:v>
                </c:pt>
                <c:pt idx="5777">
                  <c:v>06/07/2009</c:v>
                </c:pt>
                <c:pt idx="5778">
                  <c:v>07/07/2009</c:v>
                </c:pt>
                <c:pt idx="5779">
                  <c:v>08/07/2009</c:v>
                </c:pt>
                <c:pt idx="5780">
                  <c:v>09/07/2009</c:v>
                </c:pt>
                <c:pt idx="5781">
                  <c:v>10/07/2009</c:v>
                </c:pt>
                <c:pt idx="5782">
                  <c:v>13/07/2009</c:v>
                </c:pt>
                <c:pt idx="5783">
                  <c:v>14/07/2009</c:v>
                </c:pt>
                <c:pt idx="5784">
                  <c:v>15/07/2009</c:v>
                </c:pt>
                <c:pt idx="5785">
                  <c:v>16/07/2009</c:v>
                </c:pt>
                <c:pt idx="5786">
                  <c:v>17/07/2009</c:v>
                </c:pt>
                <c:pt idx="5787">
                  <c:v>20/07/2009</c:v>
                </c:pt>
                <c:pt idx="5788">
                  <c:v>21/07/2009</c:v>
                </c:pt>
                <c:pt idx="5789">
                  <c:v>22/07/2009</c:v>
                </c:pt>
                <c:pt idx="5790">
                  <c:v>23/07/2009</c:v>
                </c:pt>
                <c:pt idx="5791">
                  <c:v>24/07/2009</c:v>
                </c:pt>
                <c:pt idx="5792">
                  <c:v>27/07/2009</c:v>
                </c:pt>
                <c:pt idx="5793">
                  <c:v>28/07/2009</c:v>
                </c:pt>
                <c:pt idx="5794">
                  <c:v>29/07/2009</c:v>
                </c:pt>
                <c:pt idx="5795">
                  <c:v>30/07/2009</c:v>
                </c:pt>
                <c:pt idx="5796">
                  <c:v>31/07/2009</c:v>
                </c:pt>
                <c:pt idx="5797">
                  <c:v>03/08/2009</c:v>
                </c:pt>
                <c:pt idx="5798">
                  <c:v>04/08/2009</c:v>
                </c:pt>
                <c:pt idx="5799">
                  <c:v>05/08/2009</c:v>
                </c:pt>
                <c:pt idx="5800">
                  <c:v>06/08/2009</c:v>
                </c:pt>
                <c:pt idx="5801">
                  <c:v>07/08/2009</c:v>
                </c:pt>
                <c:pt idx="5802">
                  <c:v>10/08/2009</c:v>
                </c:pt>
                <c:pt idx="5803">
                  <c:v>11/08/2009</c:v>
                </c:pt>
                <c:pt idx="5804">
                  <c:v>12/08/2009</c:v>
                </c:pt>
                <c:pt idx="5805">
                  <c:v>13/08/2009</c:v>
                </c:pt>
                <c:pt idx="5806">
                  <c:v>14/08/2009</c:v>
                </c:pt>
                <c:pt idx="5807">
                  <c:v>17/08/2009</c:v>
                </c:pt>
                <c:pt idx="5808">
                  <c:v>18/08/2009</c:v>
                </c:pt>
                <c:pt idx="5809">
                  <c:v>19/08/2009</c:v>
                </c:pt>
                <c:pt idx="5810">
                  <c:v>20/08/2009</c:v>
                </c:pt>
                <c:pt idx="5811">
                  <c:v>24/08/2009</c:v>
                </c:pt>
                <c:pt idx="5812">
                  <c:v>25/08/2009</c:v>
                </c:pt>
                <c:pt idx="5813">
                  <c:v>26/08/2009</c:v>
                </c:pt>
                <c:pt idx="5814">
                  <c:v>27/08/2009</c:v>
                </c:pt>
                <c:pt idx="5815">
                  <c:v>28/08/2009</c:v>
                </c:pt>
                <c:pt idx="5816">
                  <c:v>01/09/2009</c:v>
                </c:pt>
                <c:pt idx="5817">
                  <c:v>02/09/2009</c:v>
                </c:pt>
                <c:pt idx="5818">
                  <c:v>03/09/2009</c:v>
                </c:pt>
                <c:pt idx="5819">
                  <c:v>04/09/2009</c:v>
                </c:pt>
                <c:pt idx="5820">
                  <c:v>07/09/2009</c:v>
                </c:pt>
                <c:pt idx="5821">
                  <c:v>08/09/2009</c:v>
                </c:pt>
                <c:pt idx="5822">
                  <c:v>09/09/2009</c:v>
                </c:pt>
                <c:pt idx="5823">
                  <c:v>10/09/2009</c:v>
                </c:pt>
                <c:pt idx="5824">
                  <c:v>11/09/2009</c:v>
                </c:pt>
                <c:pt idx="5825">
                  <c:v>14/09/2009</c:v>
                </c:pt>
                <c:pt idx="5826">
                  <c:v>15/09/2009</c:v>
                </c:pt>
                <c:pt idx="5827">
                  <c:v>16/09/2009</c:v>
                </c:pt>
                <c:pt idx="5828">
                  <c:v>17/09/2009</c:v>
                </c:pt>
                <c:pt idx="5829">
                  <c:v>18/09/2009</c:v>
                </c:pt>
                <c:pt idx="5830">
                  <c:v>21/09/2009</c:v>
                </c:pt>
                <c:pt idx="5831">
                  <c:v>22/09/2009</c:v>
                </c:pt>
                <c:pt idx="5832">
                  <c:v>23/09/2009</c:v>
                </c:pt>
                <c:pt idx="5833">
                  <c:v>24/09/2009</c:v>
                </c:pt>
                <c:pt idx="5834">
                  <c:v>25/09/2009</c:v>
                </c:pt>
                <c:pt idx="5835">
                  <c:v>28/09/2009</c:v>
                </c:pt>
                <c:pt idx="5836">
                  <c:v>29/09/2009</c:v>
                </c:pt>
                <c:pt idx="5837">
                  <c:v>30/09/2009</c:v>
                </c:pt>
                <c:pt idx="5838">
                  <c:v>01/10/2009</c:v>
                </c:pt>
                <c:pt idx="5839">
                  <c:v>02/10/2009</c:v>
                </c:pt>
                <c:pt idx="5840">
                  <c:v>05/10/2009</c:v>
                </c:pt>
                <c:pt idx="5841">
                  <c:v>06/10/2009</c:v>
                </c:pt>
                <c:pt idx="5842">
                  <c:v>07/10/2009</c:v>
                </c:pt>
                <c:pt idx="5843">
                  <c:v>08/10/2009</c:v>
                </c:pt>
                <c:pt idx="5844">
                  <c:v>09/10/2009</c:v>
                </c:pt>
                <c:pt idx="5845">
                  <c:v>12/10/2009</c:v>
                </c:pt>
                <c:pt idx="5846">
                  <c:v>13/10/2009</c:v>
                </c:pt>
                <c:pt idx="5847">
                  <c:v>14/10/2009</c:v>
                </c:pt>
                <c:pt idx="5848">
                  <c:v>15/10/2009</c:v>
                </c:pt>
                <c:pt idx="5849">
                  <c:v>16/10/2009</c:v>
                </c:pt>
                <c:pt idx="5850">
                  <c:v>19/10/2009</c:v>
                </c:pt>
                <c:pt idx="5851">
                  <c:v>20/10/2009</c:v>
                </c:pt>
                <c:pt idx="5852">
                  <c:v>21/10/2009</c:v>
                </c:pt>
                <c:pt idx="5853">
                  <c:v>22/10/2009</c:v>
                </c:pt>
                <c:pt idx="5854">
                  <c:v>23/10/2009</c:v>
                </c:pt>
                <c:pt idx="5855">
                  <c:v>26/10/2009</c:v>
                </c:pt>
                <c:pt idx="5856">
                  <c:v>27/10/2009</c:v>
                </c:pt>
                <c:pt idx="5857">
                  <c:v>28/10/2009</c:v>
                </c:pt>
                <c:pt idx="5858">
                  <c:v>29/10/2009</c:v>
                </c:pt>
                <c:pt idx="5859">
                  <c:v>30/10/2009</c:v>
                </c:pt>
                <c:pt idx="5860">
                  <c:v>02/11/2009</c:v>
                </c:pt>
                <c:pt idx="5861">
                  <c:v>03/11/2009</c:v>
                </c:pt>
                <c:pt idx="5862">
                  <c:v>04/11/2009</c:v>
                </c:pt>
                <c:pt idx="5863">
                  <c:v>05/11/2009</c:v>
                </c:pt>
                <c:pt idx="5864">
                  <c:v>06/11/2009</c:v>
                </c:pt>
                <c:pt idx="5865">
                  <c:v>09/11/2009</c:v>
                </c:pt>
                <c:pt idx="5866">
                  <c:v>10/11/2009</c:v>
                </c:pt>
                <c:pt idx="5867">
                  <c:v>11/11/2009</c:v>
                </c:pt>
                <c:pt idx="5868">
                  <c:v>12/11/2009</c:v>
                </c:pt>
                <c:pt idx="5869">
                  <c:v>13/11/2009</c:v>
                </c:pt>
                <c:pt idx="5870">
                  <c:v>16/11/2009</c:v>
                </c:pt>
                <c:pt idx="5871">
                  <c:v>17/11/2009</c:v>
                </c:pt>
                <c:pt idx="5872">
                  <c:v>18/11/2009</c:v>
                </c:pt>
                <c:pt idx="5873">
                  <c:v>19/11/2009</c:v>
                </c:pt>
                <c:pt idx="5874">
                  <c:v>20/11/2009</c:v>
                </c:pt>
                <c:pt idx="5875">
                  <c:v>23/11/2009</c:v>
                </c:pt>
                <c:pt idx="5876">
                  <c:v>24/11/2009</c:v>
                </c:pt>
                <c:pt idx="5877">
                  <c:v>25/11/2009</c:v>
                </c:pt>
                <c:pt idx="5878">
                  <c:v>26/11/2009</c:v>
                </c:pt>
                <c:pt idx="5879">
                  <c:v>27/11/2009</c:v>
                </c:pt>
                <c:pt idx="5880">
                  <c:v>01/12/2009</c:v>
                </c:pt>
                <c:pt idx="5881">
                  <c:v>02/12/2009</c:v>
                </c:pt>
                <c:pt idx="5882">
                  <c:v>03/12/2009</c:v>
                </c:pt>
                <c:pt idx="5883">
                  <c:v>04/12/2009</c:v>
                </c:pt>
                <c:pt idx="5884">
                  <c:v>07/12/2009</c:v>
                </c:pt>
                <c:pt idx="5885">
                  <c:v>08/12/2009</c:v>
                </c:pt>
                <c:pt idx="5886">
                  <c:v>09/12/2009</c:v>
                </c:pt>
                <c:pt idx="5887">
                  <c:v>10/12/2009</c:v>
                </c:pt>
                <c:pt idx="5888">
                  <c:v>11/12/2009</c:v>
                </c:pt>
                <c:pt idx="5889">
                  <c:v>14/12/2009</c:v>
                </c:pt>
                <c:pt idx="5890">
                  <c:v>15/12/2009</c:v>
                </c:pt>
                <c:pt idx="5891">
                  <c:v>16/12/2009</c:v>
                </c:pt>
                <c:pt idx="5892">
                  <c:v>17/12/2009</c:v>
                </c:pt>
                <c:pt idx="5893">
                  <c:v>18/12/2009</c:v>
                </c:pt>
                <c:pt idx="5894">
                  <c:v>21/12/2009</c:v>
                </c:pt>
                <c:pt idx="5895">
                  <c:v>22/12/2009</c:v>
                </c:pt>
                <c:pt idx="5896">
                  <c:v>23/12/2009</c:v>
                </c:pt>
                <c:pt idx="5897">
                  <c:v>24/12/2009</c:v>
                </c:pt>
                <c:pt idx="5898">
                  <c:v>28/12/2009</c:v>
                </c:pt>
                <c:pt idx="5899">
                  <c:v>29/12/2009</c:v>
                </c:pt>
                <c:pt idx="5900">
                  <c:v>04/01/2010</c:v>
                </c:pt>
                <c:pt idx="5901">
                  <c:v>05/01/2010</c:v>
                </c:pt>
                <c:pt idx="5902">
                  <c:v>06/01/2010</c:v>
                </c:pt>
                <c:pt idx="5903">
                  <c:v>07/01/2010</c:v>
                </c:pt>
                <c:pt idx="5904">
                  <c:v>08/01/2010</c:v>
                </c:pt>
                <c:pt idx="5905">
                  <c:v>11/01/2010</c:v>
                </c:pt>
                <c:pt idx="5906">
                  <c:v>12/01/2010</c:v>
                </c:pt>
                <c:pt idx="5907">
                  <c:v>13/01/2010</c:v>
                </c:pt>
                <c:pt idx="5908">
                  <c:v>14/01/2010</c:v>
                </c:pt>
                <c:pt idx="5909">
                  <c:v>15/01/2010</c:v>
                </c:pt>
                <c:pt idx="5910">
                  <c:v>18/01/2010</c:v>
                </c:pt>
                <c:pt idx="5911">
                  <c:v>19/01/2010</c:v>
                </c:pt>
                <c:pt idx="5912">
                  <c:v>20/01/2010</c:v>
                </c:pt>
                <c:pt idx="5913">
                  <c:v>21/01/2010</c:v>
                </c:pt>
                <c:pt idx="5914">
                  <c:v>22/01/2010</c:v>
                </c:pt>
                <c:pt idx="5915">
                  <c:v>25/01/2010</c:v>
                </c:pt>
                <c:pt idx="5916">
                  <c:v>26/01/2010</c:v>
                </c:pt>
                <c:pt idx="5917">
                  <c:v>27/01/2010</c:v>
                </c:pt>
                <c:pt idx="5918">
                  <c:v>28/01/2010</c:v>
                </c:pt>
                <c:pt idx="5919">
                  <c:v>29/01/2010</c:v>
                </c:pt>
                <c:pt idx="5920">
                  <c:v>01/02/2010</c:v>
                </c:pt>
                <c:pt idx="5921">
                  <c:v>02/02/2010</c:v>
                </c:pt>
                <c:pt idx="5922">
                  <c:v>03/02/2010</c:v>
                </c:pt>
                <c:pt idx="5923">
                  <c:v>04/02/2010</c:v>
                </c:pt>
                <c:pt idx="5924">
                  <c:v>05/02/2010</c:v>
                </c:pt>
                <c:pt idx="5925">
                  <c:v>08/02/2010</c:v>
                </c:pt>
                <c:pt idx="5926">
                  <c:v>09/02/2010</c:v>
                </c:pt>
                <c:pt idx="5927">
                  <c:v>10/02/2010</c:v>
                </c:pt>
                <c:pt idx="5928">
                  <c:v>11/02/2010</c:v>
                </c:pt>
                <c:pt idx="5929">
                  <c:v>12/02/2010</c:v>
                </c:pt>
                <c:pt idx="5930">
                  <c:v>15/02/2010</c:v>
                </c:pt>
                <c:pt idx="5931">
                  <c:v>16/02/2010</c:v>
                </c:pt>
                <c:pt idx="5932">
                  <c:v>17/02/2010</c:v>
                </c:pt>
                <c:pt idx="5933">
                  <c:v>18/02/2010</c:v>
                </c:pt>
                <c:pt idx="5934">
                  <c:v>19/02/2010</c:v>
                </c:pt>
                <c:pt idx="5935">
                  <c:v>23/02/2010</c:v>
                </c:pt>
                <c:pt idx="5936">
                  <c:v>24/02/2010</c:v>
                </c:pt>
                <c:pt idx="5937">
                  <c:v>25/02/2010</c:v>
                </c:pt>
                <c:pt idx="5938">
                  <c:v>26/02/2010</c:v>
                </c:pt>
                <c:pt idx="5939">
                  <c:v>01/03/2010</c:v>
                </c:pt>
                <c:pt idx="5940">
                  <c:v>02/03/2010</c:v>
                </c:pt>
                <c:pt idx="5941">
                  <c:v>03/03/2010</c:v>
                </c:pt>
                <c:pt idx="5942">
                  <c:v>04/03/2010</c:v>
                </c:pt>
                <c:pt idx="5943">
                  <c:v>05/03/2010</c:v>
                </c:pt>
                <c:pt idx="5944">
                  <c:v>08/03/2010</c:v>
                </c:pt>
                <c:pt idx="5945">
                  <c:v>09/03/2010</c:v>
                </c:pt>
                <c:pt idx="5946">
                  <c:v>10/03/2010</c:v>
                </c:pt>
                <c:pt idx="5947">
                  <c:v>11/03/2010</c:v>
                </c:pt>
                <c:pt idx="5948">
                  <c:v>12/03/2010</c:v>
                </c:pt>
                <c:pt idx="5949">
                  <c:v>15/03/2010</c:v>
                </c:pt>
                <c:pt idx="5950">
                  <c:v>16/03/2010</c:v>
                </c:pt>
                <c:pt idx="5951">
                  <c:v>17/03/2010</c:v>
                </c:pt>
                <c:pt idx="5952">
                  <c:v>18/03/2010</c:v>
                </c:pt>
                <c:pt idx="5953">
                  <c:v>19/03/2010</c:v>
                </c:pt>
                <c:pt idx="5954">
                  <c:v>22/03/2010</c:v>
                </c:pt>
                <c:pt idx="5955">
                  <c:v>23/03/2010</c:v>
                </c:pt>
                <c:pt idx="5956">
                  <c:v>24/03/2010</c:v>
                </c:pt>
                <c:pt idx="5957">
                  <c:v>25/03/2010</c:v>
                </c:pt>
                <c:pt idx="5958">
                  <c:v>26/03/2010</c:v>
                </c:pt>
                <c:pt idx="5959">
                  <c:v>29/03/2010</c:v>
                </c:pt>
                <c:pt idx="5960">
                  <c:v>30/03/2010</c:v>
                </c:pt>
                <c:pt idx="5961">
                  <c:v>31/03/2010</c:v>
                </c:pt>
                <c:pt idx="5962">
                  <c:v>05/04/2010</c:v>
                </c:pt>
                <c:pt idx="5963">
                  <c:v>06/04/2010</c:v>
                </c:pt>
                <c:pt idx="5964">
                  <c:v>07/04/2010</c:v>
                </c:pt>
                <c:pt idx="5965">
                  <c:v>08/04/2010</c:v>
                </c:pt>
                <c:pt idx="5966">
                  <c:v>12/04/2010</c:v>
                </c:pt>
                <c:pt idx="5967">
                  <c:v>13/04/2010</c:v>
                </c:pt>
                <c:pt idx="5968">
                  <c:v>14/04/2010</c:v>
                </c:pt>
                <c:pt idx="5969">
                  <c:v>15/04/2010</c:v>
                </c:pt>
                <c:pt idx="5970">
                  <c:v>16/04/2010</c:v>
                </c:pt>
                <c:pt idx="5971">
                  <c:v>19/04/2010</c:v>
                </c:pt>
                <c:pt idx="5972">
                  <c:v>20/04/2010</c:v>
                </c:pt>
                <c:pt idx="5973">
                  <c:v>21/04/2010</c:v>
                </c:pt>
                <c:pt idx="5974">
                  <c:v>22/04/2010</c:v>
                </c:pt>
                <c:pt idx="5975">
                  <c:v>23/04/2010</c:v>
                </c:pt>
                <c:pt idx="5976">
                  <c:v>26/04/2010</c:v>
                </c:pt>
                <c:pt idx="5977">
                  <c:v>27/04/2010</c:v>
                </c:pt>
                <c:pt idx="5978">
                  <c:v>28/04/2010</c:v>
                </c:pt>
                <c:pt idx="5979">
                  <c:v>29/04/2010</c:v>
                </c:pt>
                <c:pt idx="5980">
                  <c:v>30/04/2010</c:v>
                </c:pt>
                <c:pt idx="5981">
                  <c:v>04/05/2010</c:v>
                </c:pt>
                <c:pt idx="5982">
                  <c:v>05/05/2010</c:v>
                </c:pt>
                <c:pt idx="5983">
                  <c:v>06/05/2010</c:v>
                </c:pt>
                <c:pt idx="5984">
                  <c:v>07/05/2010</c:v>
                </c:pt>
                <c:pt idx="5985">
                  <c:v>10/05/2010</c:v>
                </c:pt>
                <c:pt idx="5986">
                  <c:v>11/05/2010</c:v>
                </c:pt>
                <c:pt idx="5987">
                  <c:v>12/05/2010</c:v>
                </c:pt>
                <c:pt idx="5988">
                  <c:v>13/05/2010</c:v>
                </c:pt>
                <c:pt idx="5989">
                  <c:v>14/05/2010</c:v>
                </c:pt>
                <c:pt idx="5990">
                  <c:v>17/05/2010</c:v>
                </c:pt>
                <c:pt idx="5991">
                  <c:v>18/05/2010</c:v>
                </c:pt>
                <c:pt idx="5992">
                  <c:v>19/05/2010</c:v>
                </c:pt>
                <c:pt idx="5993">
                  <c:v>20/05/2010</c:v>
                </c:pt>
                <c:pt idx="5994">
                  <c:v>21/05/2010</c:v>
                </c:pt>
                <c:pt idx="5995">
                  <c:v>24/05/2010</c:v>
                </c:pt>
                <c:pt idx="5996">
                  <c:v>25/05/2010</c:v>
                </c:pt>
                <c:pt idx="5997">
                  <c:v>26/05/2010</c:v>
                </c:pt>
                <c:pt idx="5998">
                  <c:v>27/05/2010</c:v>
                </c:pt>
                <c:pt idx="5999">
                  <c:v>28/05/2010</c:v>
                </c:pt>
                <c:pt idx="6000">
                  <c:v>31/05/2010</c:v>
                </c:pt>
                <c:pt idx="6001">
                  <c:v>01/06/2010</c:v>
                </c:pt>
                <c:pt idx="6002">
                  <c:v>02/06/2010</c:v>
                </c:pt>
                <c:pt idx="6003">
                  <c:v>03/06/2010</c:v>
                </c:pt>
                <c:pt idx="6004">
                  <c:v>04/06/2010</c:v>
                </c:pt>
                <c:pt idx="6005">
                  <c:v>07/06/2010</c:v>
                </c:pt>
                <c:pt idx="6006">
                  <c:v>08/06/2010</c:v>
                </c:pt>
                <c:pt idx="6007">
                  <c:v>09/06/2010</c:v>
                </c:pt>
                <c:pt idx="6008">
                  <c:v>10/06/2010</c:v>
                </c:pt>
                <c:pt idx="6009">
                  <c:v>11/06/2010</c:v>
                </c:pt>
                <c:pt idx="6010">
                  <c:v>15/06/2010</c:v>
                </c:pt>
                <c:pt idx="6011">
                  <c:v>16/06/2010</c:v>
                </c:pt>
                <c:pt idx="6012">
                  <c:v>17/06/2010</c:v>
                </c:pt>
                <c:pt idx="6013">
                  <c:v>18/06/2010</c:v>
                </c:pt>
                <c:pt idx="6014">
                  <c:v>21/06/2010</c:v>
                </c:pt>
                <c:pt idx="6015">
                  <c:v>22/06/2010</c:v>
                </c:pt>
                <c:pt idx="6016">
                  <c:v>23/06/2010</c:v>
                </c:pt>
                <c:pt idx="6017">
                  <c:v>24/06/2010</c:v>
                </c:pt>
                <c:pt idx="6018">
                  <c:v>25/06/2010</c:v>
                </c:pt>
                <c:pt idx="6019">
                  <c:v>28/06/2010</c:v>
                </c:pt>
                <c:pt idx="6020">
                  <c:v>29/06/2010</c:v>
                </c:pt>
                <c:pt idx="6021">
                  <c:v>01/07/2010</c:v>
                </c:pt>
                <c:pt idx="6022">
                  <c:v>02/07/2010</c:v>
                </c:pt>
                <c:pt idx="6023">
                  <c:v>05/07/2010</c:v>
                </c:pt>
                <c:pt idx="6024">
                  <c:v>06/07/2010</c:v>
                </c:pt>
                <c:pt idx="6025">
                  <c:v>07/07/2010</c:v>
                </c:pt>
                <c:pt idx="6026">
                  <c:v>08/07/2010</c:v>
                </c:pt>
                <c:pt idx="6027">
                  <c:v>09/07/2010</c:v>
                </c:pt>
                <c:pt idx="6028">
                  <c:v>12/07/2010</c:v>
                </c:pt>
                <c:pt idx="6029">
                  <c:v>13/07/2010</c:v>
                </c:pt>
                <c:pt idx="6030">
                  <c:v>15/07/2010</c:v>
                </c:pt>
                <c:pt idx="6031">
                  <c:v>16/07/2010</c:v>
                </c:pt>
                <c:pt idx="6032">
                  <c:v>19/07/2010</c:v>
                </c:pt>
                <c:pt idx="6033">
                  <c:v>20/07/2010</c:v>
                </c:pt>
                <c:pt idx="6034">
                  <c:v>21/07/2010</c:v>
                </c:pt>
                <c:pt idx="6035">
                  <c:v>22/07/2010</c:v>
                </c:pt>
                <c:pt idx="6036">
                  <c:v>23/07/2010</c:v>
                </c:pt>
                <c:pt idx="6037">
                  <c:v>26/07/2010</c:v>
                </c:pt>
                <c:pt idx="6038">
                  <c:v>27/07/2010</c:v>
                </c:pt>
                <c:pt idx="6039">
                  <c:v>28/07/2010</c:v>
                </c:pt>
                <c:pt idx="6040">
                  <c:v>29/07/2010</c:v>
                </c:pt>
                <c:pt idx="6041">
                  <c:v>30/07/2010</c:v>
                </c:pt>
                <c:pt idx="6042">
                  <c:v>02/08/2010</c:v>
                </c:pt>
                <c:pt idx="6043">
                  <c:v>03/08/2010</c:v>
                </c:pt>
                <c:pt idx="6044">
                  <c:v>04/08/2010</c:v>
                </c:pt>
                <c:pt idx="6045">
                  <c:v>05/08/2010</c:v>
                </c:pt>
                <c:pt idx="6046">
                  <c:v>06/08/2010</c:v>
                </c:pt>
                <c:pt idx="6047">
                  <c:v>09/08/2010</c:v>
                </c:pt>
                <c:pt idx="6048">
                  <c:v>10/08/2010</c:v>
                </c:pt>
                <c:pt idx="6049">
                  <c:v>11/08/2010</c:v>
                </c:pt>
                <c:pt idx="6050">
                  <c:v>12/08/2010</c:v>
                </c:pt>
                <c:pt idx="6051">
                  <c:v>13/08/2010</c:v>
                </c:pt>
                <c:pt idx="6052">
                  <c:v>16/08/2010</c:v>
                </c:pt>
                <c:pt idx="6053">
                  <c:v>17/08/2010</c:v>
                </c:pt>
                <c:pt idx="6054">
                  <c:v>18/08/2010</c:v>
                </c:pt>
                <c:pt idx="6055">
                  <c:v>19/08/2010</c:v>
                </c:pt>
                <c:pt idx="6056">
                  <c:v>20/08/2010</c:v>
                </c:pt>
                <c:pt idx="6057">
                  <c:v>24/08/2010</c:v>
                </c:pt>
                <c:pt idx="6058">
                  <c:v>25/08/2010</c:v>
                </c:pt>
                <c:pt idx="6059">
                  <c:v>26/08/2010</c:v>
                </c:pt>
                <c:pt idx="6060">
                  <c:v>27/08/2010</c:v>
                </c:pt>
                <c:pt idx="6061">
                  <c:v>31/08/2010</c:v>
                </c:pt>
                <c:pt idx="6062">
                  <c:v>01/09/2010</c:v>
                </c:pt>
                <c:pt idx="6063">
                  <c:v>02/09/2010</c:v>
                </c:pt>
                <c:pt idx="6064">
                  <c:v>03/09/2010</c:v>
                </c:pt>
                <c:pt idx="6065">
                  <c:v>06/09/2010</c:v>
                </c:pt>
                <c:pt idx="6066">
                  <c:v>07/09/2010</c:v>
                </c:pt>
                <c:pt idx="6067">
                  <c:v>08/09/2010</c:v>
                </c:pt>
                <c:pt idx="6068">
                  <c:v>09/09/2010</c:v>
                </c:pt>
                <c:pt idx="6069">
                  <c:v>13/09/2010</c:v>
                </c:pt>
                <c:pt idx="6070">
                  <c:v>14/09/2010</c:v>
                </c:pt>
                <c:pt idx="6071">
                  <c:v>15/09/2010</c:v>
                </c:pt>
                <c:pt idx="6072">
                  <c:v>16/09/2010</c:v>
                </c:pt>
                <c:pt idx="6073">
                  <c:v>17/09/2010</c:v>
                </c:pt>
                <c:pt idx="6074">
                  <c:v>20/09/2010</c:v>
                </c:pt>
                <c:pt idx="6075">
                  <c:v>21/09/2010</c:v>
                </c:pt>
                <c:pt idx="6076">
                  <c:v>22/09/2010</c:v>
                </c:pt>
                <c:pt idx="6077">
                  <c:v>23/09/2010</c:v>
                </c:pt>
                <c:pt idx="6078">
                  <c:v>24/09/2010</c:v>
                </c:pt>
                <c:pt idx="6079">
                  <c:v>27/09/2010</c:v>
                </c:pt>
                <c:pt idx="6080">
                  <c:v>28/09/2010</c:v>
                </c:pt>
                <c:pt idx="6081">
                  <c:v>29/09/2010</c:v>
                </c:pt>
                <c:pt idx="6082">
                  <c:v>30/09/2010</c:v>
                </c:pt>
                <c:pt idx="6083">
                  <c:v>01/10/2010</c:v>
                </c:pt>
                <c:pt idx="6084">
                  <c:v>04/10/2010</c:v>
                </c:pt>
                <c:pt idx="6085">
                  <c:v>05/10/2010</c:v>
                </c:pt>
                <c:pt idx="6086">
                  <c:v>06/10/2010</c:v>
                </c:pt>
                <c:pt idx="6087">
                  <c:v>07/10/2010</c:v>
                </c:pt>
                <c:pt idx="6088">
                  <c:v>08/10/2010</c:v>
                </c:pt>
                <c:pt idx="6089">
                  <c:v>11/10/2010</c:v>
                </c:pt>
                <c:pt idx="6090">
                  <c:v>12/10/2010</c:v>
                </c:pt>
                <c:pt idx="6091">
                  <c:v>13/10/2010</c:v>
                </c:pt>
                <c:pt idx="6092">
                  <c:v>14/10/2010</c:v>
                </c:pt>
                <c:pt idx="6093">
                  <c:v>15/10/2010</c:v>
                </c:pt>
                <c:pt idx="6094">
                  <c:v>18/10/2010</c:v>
                </c:pt>
                <c:pt idx="6095">
                  <c:v>19/10/2010</c:v>
                </c:pt>
                <c:pt idx="6096">
                  <c:v>20/10/2010</c:v>
                </c:pt>
                <c:pt idx="6097">
                  <c:v>21/10/2010</c:v>
                </c:pt>
                <c:pt idx="6098">
                  <c:v>22/10/2010</c:v>
                </c:pt>
                <c:pt idx="6099">
                  <c:v>26/10/2010</c:v>
                </c:pt>
                <c:pt idx="6100">
                  <c:v>27/10/2010</c:v>
                </c:pt>
                <c:pt idx="6101">
                  <c:v>28/10/2010</c:v>
                </c:pt>
                <c:pt idx="6102">
                  <c:v>29/10/2010</c:v>
                </c:pt>
                <c:pt idx="6103">
                  <c:v>02/11/2010</c:v>
                </c:pt>
                <c:pt idx="6104">
                  <c:v>03/11/2010</c:v>
                </c:pt>
                <c:pt idx="6105">
                  <c:v>04/11/2010</c:v>
                </c:pt>
                <c:pt idx="6106">
                  <c:v>05/11/2010</c:v>
                </c:pt>
                <c:pt idx="6107">
                  <c:v>08/11/2010</c:v>
                </c:pt>
                <c:pt idx="6108">
                  <c:v>09/11/2010</c:v>
                </c:pt>
                <c:pt idx="6109">
                  <c:v>10/11/2010</c:v>
                </c:pt>
                <c:pt idx="6110">
                  <c:v>11/11/2010</c:v>
                </c:pt>
                <c:pt idx="6111">
                  <c:v>12/11/2010</c:v>
                </c:pt>
                <c:pt idx="6112">
                  <c:v>15/11/2010</c:v>
                </c:pt>
                <c:pt idx="6113">
                  <c:v>17/11/2010</c:v>
                </c:pt>
                <c:pt idx="6114">
                  <c:v>18/11/2010</c:v>
                </c:pt>
                <c:pt idx="6115">
                  <c:v>19/11/2010</c:v>
                </c:pt>
                <c:pt idx="6116">
                  <c:v>22/11/2010</c:v>
                </c:pt>
                <c:pt idx="6117">
                  <c:v>23/11/2010</c:v>
                </c:pt>
                <c:pt idx="6118">
                  <c:v>25/11/2010</c:v>
                </c:pt>
                <c:pt idx="6119">
                  <c:v>26/11/2010</c:v>
                </c:pt>
                <c:pt idx="6120">
                  <c:v>30/11/2010</c:v>
                </c:pt>
                <c:pt idx="6121">
                  <c:v>01/12/2010</c:v>
                </c:pt>
                <c:pt idx="6122">
                  <c:v>02/12/2010</c:v>
                </c:pt>
                <c:pt idx="6123">
                  <c:v>03/12/2010</c:v>
                </c:pt>
                <c:pt idx="6124">
                  <c:v>06/12/2010</c:v>
                </c:pt>
                <c:pt idx="6125">
                  <c:v>07/12/2010</c:v>
                </c:pt>
                <c:pt idx="6126">
                  <c:v>08/12/2010</c:v>
                </c:pt>
                <c:pt idx="6127">
                  <c:v>09/12/2010</c:v>
                </c:pt>
                <c:pt idx="6128">
                  <c:v>10/12/2010</c:v>
                </c:pt>
                <c:pt idx="6129">
                  <c:v>13/12/2010</c:v>
                </c:pt>
                <c:pt idx="6130">
                  <c:v>14/12/2010</c:v>
                </c:pt>
                <c:pt idx="6131">
                  <c:v>15/12/2010</c:v>
                </c:pt>
                <c:pt idx="6132">
                  <c:v>16/12/2010</c:v>
                </c:pt>
                <c:pt idx="6133">
                  <c:v>17/12/2010</c:v>
                </c:pt>
                <c:pt idx="6134">
                  <c:v>20/12/2010</c:v>
                </c:pt>
                <c:pt idx="6135">
                  <c:v>21/12/2010</c:v>
                </c:pt>
                <c:pt idx="6136">
                  <c:v>22/12/2010</c:v>
                </c:pt>
                <c:pt idx="6137">
                  <c:v>23/12/2010</c:v>
                </c:pt>
                <c:pt idx="6138">
                  <c:v>28/12/2010</c:v>
                </c:pt>
                <c:pt idx="6139">
                  <c:v>29/12/2010</c:v>
                </c:pt>
                <c:pt idx="6140">
                  <c:v>30/12/2010</c:v>
                </c:pt>
                <c:pt idx="6141">
                  <c:v>03/01/2011</c:v>
                </c:pt>
                <c:pt idx="6142">
                  <c:v>04/01/2011</c:v>
                </c:pt>
                <c:pt idx="6143">
                  <c:v>05/01/2011</c:v>
                </c:pt>
                <c:pt idx="6144">
                  <c:v>06/01/2011</c:v>
                </c:pt>
                <c:pt idx="6145">
                  <c:v>07/01/2011</c:v>
                </c:pt>
                <c:pt idx="6146">
                  <c:v>10/01/2011</c:v>
                </c:pt>
                <c:pt idx="6147">
                  <c:v>11/01/2011</c:v>
                </c:pt>
                <c:pt idx="6148">
                  <c:v>12/01/2011</c:v>
                </c:pt>
                <c:pt idx="6149">
                  <c:v>13/01/2011</c:v>
                </c:pt>
                <c:pt idx="6150">
                  <c:v>14/01/2011</c:v>
                </c:pt>
                <c:pt idx="6151">
                  <c:v>17/01/2011</c:v>
                </c:pt>
                <c:pt idx="6152">
                  <c:v>18/01/2011</c:v>
                </c:pt>
                <c:pt idx="6153">
                  <c:v>19/01/2011</c:v>
                </c:pt>
                <c:pt idx="6154">
                  <c:v>20/01/2011</c:v>
                </c:pt>
                <c:pt idx="6155">
                  <c:v>21/01/2011</c:v>
                </c:pt>
                <c:pt idx="6156">
                  <c:v>24/01/2011</c:v>
                </c:pt>
                <c:pt idx="6157">
                  <c:v>25/01/2011</c:v>
                </c:pt>
                <c:pt idx="6158">
                  <c:v>26/01/2011</c:v>
                </c:pt>
                <c:pt idx="6159">
                  <c:v>27/01/2011</c:v>
                </c:pt>
                <c:pt idx="6160">
                  <c:v>28/01/2011</c:v>
                </c:pt>
                <c:pt idx="6161">
                  <c:v>31/01/2011</c:v>
                </c:pt>
                <c:pt idx="6162">
                  <c:v>01/02/2011</c:v>
                </c:pt>
                <c:pt idx="6163">
                  <c:v>02/02/2011</c:v>
                </c:pt>
                <c:pt idx="6164">
                  <c:v>03/02/2011</c:v>
                </c:pt>
                <c:pt idx="6165">
                  <c:v>04/02/2011</c:v>
                </c:pt>
                <c:pt idx="6166">
                  <c:v>07/02/2011</c:v>
                </c:pt>
                <c:pt idx="6167">
                  <c:v>08/02/2011</c:v>
                </c:pt>
                <c:pt idx="6168">
                  <c:v>09/02/2011</c:v>
                </c:pt>
                <c:pt idx="6169">
                  <c:v>10/02/2011</c:v>
                </c:pt>
                <c:pt idx="6170">
                  <c:v>11/02/2011</c:v>
                </c:pt>
                <c:pt idx="6171">
                  <c:v>14/02/2011</c:v>
                </c:pt>
                <c:pt idx="6172">
                  <c:v>15/02/2011</c:v>
                </c:pt>
                <c:pt idx="6173">
                  <c:v>16/02/2011</c:v>
                </c:pt>
                <c:pt idx="6174">
                  <c:v>17/02/2011</c:v>
                </c:pt>
                <c:pt idx="6175">
                  <c:v>18/02/2011</c:v>
                </c:pt>
                <c:pt idx="6176">
                  <c:v>21/02/2011</c:v>
                </c:pt>
                <c:pt idx="6177">
                  <c:v>22/02/2011</c:v>
                </c:pt>
                <c:pt idx="6178">
                  <c:v>23/02/2011</c:v>
                </c:pt>
                <c:pt idx="6179">
                  <c:v>24/02/2011</c:v>
                </c:pt>
                <c:pt idx="6180">
                  <c:v>25/02/2011</c:v>
                </c:pt>
                <c:pt idx="6181">
                  <c:v>28/02/2011</c:v>
                </c:pt>
                <c:pt idx="6182">
                  <c:v>01/03/2011</c:v>
                </c:pt>
                <c:pt idx="6183">
                  <c:v>02/03/2011</c:v>
                </c:pt>
                <c:pt idx="6184">
                  <c:v>03/03/2011</c:v>
                </c:pt>
                <c:pt idx="6185">
                  <c:v>04/03/2011</c:v>
                </c:pt>
                <c:pt idx="6186">
                  <c:v>07/03/2011</c:v>
                </c:pt>
                <c:pt idx="6187">
                  <c:v>08/03/2011</c:v>
                </c:pt>
                <c:pt idx="6188">
                  <c:v>09/03/2011</c:v>
                </c:pt>
                <c:pt idx="6189">
                  <c:v>10/03/2011</c:v>
                </c:pt>
                <c:pt idx="6190">
                  <c:v>11/03/2011</c:v>
                </c:pt>
                <c:pt idx="6191">
                  <c:v>14/03/2011</c:v>
                </c:pt>
                <c:pt idx="6192">
                  <c:v>15/03/2011</c:v>
                </c:pt>
                <c:pt idx="6193">
                  <c:v>16/03/2011</c:v>
                </c:pt>
                <c:pt idx="6194">
                  <c:v>17/03/2011</c:v>
                </c:pt>
                <c:pt idx="6195">
                  <c:v>18/03/2011</c:v>
                </c:pt>
                <c:pt idx="6196">
                  <c:v>21/03/2011</c:v>
                </c:pt>
                <c:pt idx="6197">
                  <c:v>22/03/2011</c:v>
                </c:pt>
                <c:pt idx="6198">
                  <c:v>23/03/2011</c:v>
                </c:pt>
                <c:pt idx="6199">
                  <c:v>24/03/2011</c:v>
                </c:pt>
                <c:pt idx="6200">
                  <c:v>25/03/2011</c:v>
                </c:pt>
                <c:pt idx="6201">
                  <c:v>28/03/2011</c:v>
                </c:pt>
                <c:pt idx="6202">
                  <c:v>29/03/2011</c:v>
                </c:pt>
                <c:pt idx="6203">
                  <c:v>30/03/2011</c:v>
                </c:pt>
                <c:pt idx="6204">
                  <c:v>31/03/2011</c:v>
                </c:pt>
                <c:pt idx="6205">
                  <c:v>01/04/2011</c:v>
                </c:pt>
                <c:pt idx="6206">
                  <c:v>04/04/2011</c:v>
                </c:pt>
                <c:pt idx="6207">
                  <c:v>05/04/2011</c:v>
                </c:pt>
                <c:pt idx="6208">
                  <c:v>06/04/2011</c:v>
                </c:pt>
                <c:pt idx="6209">
                  <c:v>07/04/2011</c:v>
                </c:pt>
                <c:pt idx="6210">
                  <c:v>08/04/2011</c:v>
                </c:pt>
                <c:pt idx="6211">
                  <c:v>11/04/2011</c:v>
                </c:pt>
                <c:pt idx="6212">
                  <c:v>12/04/2011</c:v>
                </c:pt>
                <c:pt idx="6213">
                  <c:v>13/04/2011</c:v>
                </c:pt>
                <c:pt idx="6214">
                  <c:v>14/04/2011</c:v>
                </c:pt>
                <c:pt idx="6215">
                  <c:v>15/04/2011</c:v>
                </c:pt>
                <c:pt idx="6216">
                  <c:v>18/04/2011</c:v>
                </c:pt>
                <c:pt idx="6217">
                  <c:v>19/04/2011</c:v>
                </c:pt>
                <c:pt idx="6218">
                  <c:v>20/04/2011</c:v>
                </c:pt>
                <c:pt idx="6219">
                  <c:v>25/04/2011</c:v>
                </c:pt>
                <c:pt idx="6220">
                  <c:v>26/04/2011</c:v>
                </c:pt>
                <c:pt idx="6221">
                  <c:v>27/04/2011</c:v>
                </c:pt>
                <c:pt idx="6222">
                  <c:v>28/04/2011</c:v>
                </c:pt>
                <c:pt idx="6223">
                  <c:v>29/04/2011</c:v>
                </c:pt>
                <c:pt idx="6224">
                  <c:v>02/05/2011</c:v>
                </c:pt>
                <c:pt idx="6225">
                  <c:v>03/05/2011</c:v>
                </c:pt>
                <c:pt idx="6226">
                  <c:v>04/05/2011</c:v>
                </c:pt>
                <c:pt idx="6227">
                  <c:v>05/05/2011</c:v>
                </c:pt>
                <c:pt idx="6228">
                  <c:v>06/05/2011</c:v>
                </c:pt>
                <c:pt idx="6229">
                  <c:v>09/05/2011</c:v>
                </c:pt>
                <c:pt idx="6230">
                  <c:v>10/05/2011</c:v>
                </c:pt>
                <c:pt idx="6231">
                  <c:v>11/05/2011</c:v>
                </c:pt>
                <c:pt idx="6232">
                  <c:v>12/05/2011</c:v>
                </c:pt>
                <c:pt idx="6233">
                  <c:v>13/05/2011</c:v>
                </c:pt>
                <c:pt idx="6234">
                  <c:v>16/05/2011</c:v>
                </c:pt>
                <c:pt idx="6235">
                  <c:v>17/05/2011</c:v>
                </c:pt>
                <c:pt idx="6236">
                  <c:v>18/05/2011</c:v>
                </c:pt>
                <c:pt idx="6237">
                  <c:v>19/05/2011</c:v>
                </c:pt>
                <c:pt idx="6238">
                  <c:v>20/05/2011</c:v>
                </c:pt>
                <c:pt idx="6239">
                  <c:v>23/05/2011</c:v>
                </c:pt>
                <c:pt idx="6240">
                  <c:v>24/05/2011</c:v>
                </c:pt>
                <c:pt idx="6241">
                  <c:v>25/05/2011</c:v>
                </c:pt>
                <c:pt idx="6242">
                  <c:v>26/05/2011</c:v>
                </c:pt>
                <c:pt idx="6243">
                  <c:v>27/05/2011</c:v>
                </c:pt>
                <c:pt idx="6244">
                  <c:v>30/05/2011</c:v>
                </c:pt>
                <c:pt idx="6245">
                  <c:v>31/05/2011</c:v>
                </c:pt>
                <c:pt idx="6246">
                  <c:v>01/06/2011</c:v>
                </c:pt>
                <c:pt idx="6247">
                  <c:v>02/06/2011</c:v>
                </c:pt>
                <c:pt idx="6248">
                  <c:v>03/06/2011</c:v>
                </c:pt>
                <c:pt idx="6249">
                  <c:v>06/06/2011</c:v>
                </c:pt>
                <c:pt idx="6250">
                  <c:v>07/06/2011</c:v>
                </c:pt>
                <c:pt idx="6251">
                  <c:v>08/06/2011</c:v>
                </c:pt>
                <c:pt idx="6252">
                  <c:v>09/06/2011</c:v>
                </c:pt>
                <c:pt idx="6253">
                  <c:v>10/06/2011</c:v>
                </c:pt>
                <c:pt idx="6254">
                  <c:v>13/06/2011</c:v>
                </c:pt>
                <c:pt idx="6255">
                  <c:v>14/06/2011</c:v>
                </c:pt>
                <c:pt idx="6256">
                  <c:v>15/06/2011</c:v>
                </c:pt>
                <c:pt idx="6257">
                  <c:v>16/06/2011</c:v>
                </c:pt>
                <c:pt idx="6258">
                  <c:v>17/06/2011</c:v>
                </c:pt>
                <c:pt idx="6259">
                  <c:v>21/06/2011</c:v>
                </c:pt>
                <c:pt idx="6260">
                  <c:v>22/06/2011</c:v>
                </c:pt>
                <c:pt idx="6261">
                  <c:v>23/06/2011</c:v>
                </c:pt>
                <c:pt idx="6262">
                  <c:v>24/06/2011</c:v>
                </c:pt>
                <c:pt idx="6263">
                  <c:v>27/06/2011</c:v>
                </c:pt>
                <c:pt idx="6264">
                  <c:v>28/06/2011</c:v>
                </c:pt>
                <c:pt idx="6265">
                  <c:v>29/06/2011</c:v>
                </c:pt>
                <c:pt idx="6266">
                  <c:v>30/06/2011</c:v>
                </c:pt>
                <c:pt idx="6267">
                  <c:v>01/07/2011</c:v>
                </c:pt>
                <c:pt idx="6268">
                  <c:v>04/07/2011</c:v>
                </c:pt>
                <c:pt idx="6269">
                  <c:v>05/07/2011</c:v>
                </c:pt>
                <c:pt idx="6270">
                  <c:v>06/07/2011</c:v>
                </c:pt>
                <c:pt idx="6271">
                  <c:v>07/07/2011</c:v>
                </c:pt>
                <c:pt idx="6272">
                  <c:v>08/07/2011</c:v>
                </c:pt>
                <c:pt idx="6273">
                  <c:v>11/07/2011</c:v>
                </c:pt>
                <c:pt idx="6274">
                  <c:v>12/07/2011</c:v>
                </c:pt>
                <c:pt idx="6275">
                  <c:v>13/07/2011</c:v>
                </c:pt>
                <c:pt idx="6276">
                  <c:v>14/07/2011</c:v>
                </c:pt>
                <c:pt idx="6277">
                  <c:v>15/07/2011</c:v>
                </c:pt>
                <c:pt idx="6278">
                  <c:v>18/07/2011</c:v>
                </c:pt>
                <c:pt idx="6279">
                  <c:v>19/07/2011</c:v>
                </c:pt>
                <c:pt idx="6280">
                  <c:v>20/07/2011</c:v>
                </c:pt>
                <c:pt idx="6281">
                  <c:v>21/07/2011</c:v>
                </c:pt>
                <c:pt idx="6282">
                  <c:v>22/07/2011</c:v>
                </c:pt>
                <c:pt idx="6283">
                  <c:v>25/07/2011</c:v>
                </c:pt>
                <c:pt idx="6284">
                  <c:v>26/07/2011</c:v>
                </c:pt>
                <c:pt idx="6285">
                  <c:v>27/07/2011</c:v>
                </c:pt>
                <c:pt idx="6286">
                  <c:v>28/07/2011</c:v>
                </c:pt>
                <c:pt idx="6287">
                  <c:v>29/07/2011</c:v>
                </c:pt>
                <c:pt idx="6288">
                  <c:v>01/08/2011</c:v>
                </c:pt>
                <c:pt idx="6289">
                  <c:v>02/08/2011</c:v>
                </c:pt>
                <c:pt idx="6290">
                  <c:v>03/08/2011</c:v>
                </c:pt>
                <c:pt idx="6291">
                  <c:v>04/08/2011</c:v>
                </c:pt>
                <c:pt idx="6292">
                  <c:v>05/08/2011</c:v>
                </c:pt>
                <c:pt idx="6293">
                  <c:v>08/08/2011</c:v>
                </c:pt>
                <c:pt idx="6294">
                  <c:v>09/08/2011</c:v>
                </c:pt>
                <c:pt idx="6295">
                  <c:v>10/08/2011</c:v>
                </c:pt>
                <c:pt idx="6296">
                  <c:v>11/08/2011</c:v>
                </c:pt>
                <c:pt idx="6297">
                  <c:v>12/08/2011</c:v>
                </c:pt>
                <c:pt idx="6298">
                  <c:v>15/08/2011</c:v>
                </c:pt>
                <c:pt idx="6299">
                  <c:v>16/08/2011</c:v>
                </c:pt>
                <c:pt idx="6300">
                  <c:v>17/08/2011</c:v>
                </c:pt>
                <c:pt idx="6301">
                  <c:v>18/08/2011</c:v>
                </c:pt>
                <c:pt idx="6302">
                  <c:v>19/08/2011</c:v>
                </c:pt>
                <c:pt idx="6303">
                  <c:v>22/08/2011</c:v>
                </c:pt>
                <c:pt idx="6304">
                  <c:v>23/08/2011</c:v>
                </c:pt>
                <c:pt idx="6305">
                  <c:v>24/08/2011</c:v>
                </c:pt>
                <c:pt idx="6306">
                  <c:v>25/08/2011</c:v>
                </c:pt>
                <c:pt idx="6307">
                  <c:v>26/08/2011</c:v>
                </c:pt>
                <c:pt idx="6308">
                  <c:v>31/08/2011</c:v>
                </c:pt>
                <c:pt idx="6309">
                  <c:v>01/09/2011</c:v>
                </c:pt>
                <c:pt idx="6310">
                  <c:v>02/09/2011</c:v>
                </c:pt>
                <c:pt idx="6311">
                  <c:v>05/09/2011</c:v>
                </c:pt>
                <c:pt idx="6312">
                  <c:v>06/09/2011</c:v>
                </c:pt>
                <c:pt idx="6313">
                  <c:v>07/09/2011</c:v>
                </c:pt>
                <c:pt idx="6314">
                  <c:v>08/09/2011</c:v>
                </c:pt>
                <c:pt idx="6315">
                  <c:v>09/09/2011</c:v>
                </c:pt>
                <c:pt idx="6316">
                  <c:v>12/09/2011</c:v>
                </c:pt>
                <c:pt idx="6317">
                  <c:v>13/09/2011</c:v>
                </c:pt>
                <c:pt idx="6318">
                  <c:v>14/09/2011</c:v>
                </c:pt>
                <c:pt idx="6319">
                  <c:v>15/09/2011</c:v>
                </c:pt>
                <c:pt idx="6320">
                  <c:v>16/09/2011</c:v>
                </c:pt>
                <c:pt idx="6321">
                  <c:v>19/09/2011</c:v>
                </c:pt>
                <c:pt idx="6322">
                  <c:v>20/09/2011</c:v>
                </c:pt>
                <c:pt idx="6323">
                  <c:v>21/09/2011</c:v>
                </c:pt>
                <c:pt idx="6324">
                  <c:v>22/09/2011</c:v>
                </c:pt>
                <c:pt idx="6325">
                  <c:v>23/09/2011</c:v>
                </c:pt>
                <c:pt idx="6326">
                  <c:v>26/09/2011</c:v>
                </c:pt>
                <c:pt idx="6327">
                  <c:v>28/09/2011</c:v>
                </c:pt>
                <c:pt idx="6328">
                  <c:v>29/09/2011</c:v>
                </c:pt>
                <c:pt idx="6329">
                  <c:v>30/09/2011</c:v>
                </c:pt>
                <c:pt idx="6330">
                  <c:v>03/10/2011</c:v>
                </c:pt>
                <c:pt idx="6331">
                  <c:v>04/10/2011</c:v>
                </c:pt>
                <c:pt idx="6332">
                  <c:v>05/10/2011</c:v>
                </c:pt>
                <c:pt idx="6333">
                  <c:v>06/10/2011</c:v>
                </c:pt>
                <c:pt idx="6334">
                  <c:v>07/10/2011</c:v>
                </c:pt>
                <c:pt idx="6335">
                  <c:v>10/10/2011</c:v>
                </c:pt>
                <c:pt idx="6336">
                  <c:v>11/10/2011</c:v>
                </c:pt>
                <c:pt idx="6337">
                  <c:v>12/10/2011</c:v>
                </c:pt>
                <c:pt idx="6338">
                  <c:v>13/10/2011</c:v>
                </c:pt>
                <c:pt idx="6339">
                  <c:v>14/10/2011</c:v>
                </c:pt>
                <c:pt idx="6340">
                  <c:v>17/10/2011</c:v>
                </c:pt>
                <c:pt idx="6341">
                  <c:v>18/10/2011</c:v>
                </c:pt>
                <c:pt idx="6342">
                  <c:v>19/10/2011</c:v>
                </c:pt>
                <c:pt idx="6343">
                  <c:v>20/10/2011</c:v>
                </c:pt>
                <c:pt idx="6344">
                  <c:v>21/10/2011</c:v>
                </c:pt>
                <c:pt idx="6345">
                  <c:v>24/10/2011</c:v>
                </c:pt>
                <c:pt idx="6346">
                  <c:v>25/10/2011</c:v>
                </c:pt>
                <c:pt idx="6347">
                  <c:v>26/10/2011</c:v>
                </c:pt>
                <c:pt idx="6348">
                  <c:v>27/10/2011</c:v>
                </c:pt>
                <c:pt idx="6349">
                  <c:v>28/10/2011</c:v>
                </c:pt>
                <c:pt idx="6350">
                  <c:v>02/11/2011</c:v>
                </c:pt>
                <c:pt idx="6351">
                  <c:v>03/11/2011</c:v>
                </c:pt>
                <c:pt idx="6352">
                  <c:v>04/11/2011</c:v>
                </c:pt>
                <c:pt idx="6353">
                  <c:v>08/11/2011</c:v>
                </c:pt>
                <c:pt idx="6354">
                  <c:v>09/11/2011</c:v>
                </c:pt>
                <c:pt idx="6355">
                  <c:v>10/11/2011</c:v>
                </c:pt>
                <c:pt idx="6356">
                  <c:v>11/11/2011</c:v>
                </c:pt>
                <c:pt idx="6357">
                  <c:v>14/11/2011</c:v>
                </c:pt>
                <c:pt idx="6358">
                  <c:v>15/11/2011</c:v>
                </c:pt>
                <c:pt idx="6359">
                  <c:v>16/11/2011</c:v>
                </c:pt>
                <c:pt idx="6360">
                  <c:v>17/11/2011</c:v>
                </c:pt>
                <c:pt idx="6361">
                  <c:v>18/11/2011</c:v>
                </c:pt>
                <c:pt idx="6362">
                  <c:v>21/11/2011</c:v>
                </c:pt>
                <c:pt idx="6363">
                  <c:v>22/11/2011</c:v>
                </c:pt>
                <c:pt idx="6364">
                  <c:v>23/11/2011</c:v>
                </c:pt>
                <c:pt idx="6365">
                  <c:v>24/11/2011</c:v>
                </c:pt>
                <c:pt idx="6366">
                  <c:v>25/11/2011</c:v>
                </c:pt>
                <c:pt idx="6367">
                  <c:v>28/11/2011</c:v>
                </c:pt>
                <c:pt idx="6368">
                  <c:v>29/11/2011</c:v>
                </c:pt>
                <c:pt idx="6369">
                  <c:v>01/12/2011</c:v>
                </c:pt>
                <c:pt idx="6370">
                  <c:v>02/12/2011</c:v>
                </c:pt>
                <c:pt idx="6371">
                  <c:v>05/12/2011</c:v>
                </c:pt>
                <c:pt idx="6372">
                  <c:v>06/12/2011</c:v>
                </c:pt>
                <c:pt idx="6373">
                  <c:v>07/12/2011</c:v>
                </c:pt>
                <c:pt idx="6374">
                  <c:v>08/12/2011</c:v>
                </c:pt>
                <c:pt idx="6375">
                  <c:v>09/12/2011</c:v>
                </c:pt>
                <c:pt idx="6376">
                  <c:v>12/12/2011</c:v>
                </c:pt>
                <c:pt idx="6377">
                  <c:v>13/12/2011</c:v>
                </c:pt>
                <c:pt idx="6378">
                  <c:v>14/12/2011</c:v>
                </c:pt>
                <c:pt idx="6379">
                  <c:v>15/12/2011</c:v>
                </c:pt>
                <c:pt idx="6380">
                  <c:v>16/12/2011</c:v>
                </c:pt>
                <c:pt idx="6381">
                  <c:v>19/12/2011</c:v>
                </c:pt>
                <c:pt idx="6382">
                  <c:v>20/12/2011</c:v>
                </c:pt>
                <c:pt idx="6383">
                  <c:v>21/12/2011</c:v>
                </c:pt>
                <c:pt idx="6384">
                  <c:v>22/12/2011</c:v>
                </c:pt>
                <c:pt idx="6385">
                  <c:v>23/12/2011</c:v>
                </c:pt>
                <c:pt idx="6386">
                  <c:v>26/12/2011</c:v>
                </c:pt>
                <c:pt idx="6387">
                  <c:v>27/12/2011</c:v>
                </c:pt>
                <c:pt idx="6388">
                  <c:v>28/12/2011</c:v>
                </c:pt>
                <c:pt idx="6389">
                  <c:v>29/12/2011</c:v>
                </c:pt>
                <c:pt idx="6390">
                  <c:v>02/01/2012</c:v>
                </c:pt>
                <c:pt idx="6391">
                  <c:v>03/01/2012</c:v>
                </c:pt>
                <c:pt idx="6392">
                  <c:v>04/01/2012</c:v>
                </c:pt>
                <c:pt idx="6393">
                  <c:v>05/01/2012</c:v>
                </c:pt>
                <c:pt idx="6394">
                  <c:v>06/01/2012</c:v>
                </c:pt>
                <c:pt idx="6395">
                  <c:v>10/01/2012</c:v>
                </c:pt>
                <c:pt idx="6396">
                  <c:v>11/01/2012</c:v>
                </c:pt>
                <c:pt idx="6397">
                  <c:v>12/01/2012</c:v>
                </c:pt>
                <c:pt idx="6398">
                  <c:v>13/01/2012</c:v>
                </c:pt>
                <c:pt idx="6399">
                  <c:v>16/01/2012</c:v>
                </c:pt>
                <c:pt idx="6400">
                  <c:v>17/01/2012</c:v>
                </c:pt>
                <c:pt idx="6401">
                  <c:v>18/01/2012</c:v>
                </c:pt>
                <c:pt idx="6402">
                  <c:v>19/01/2012</c:v>
                </c:pt>
                <c:pt idx="6403">
                  <c:v>20/01/2012</c:v>
                </c:pt>
                <c:pt idx="6404">
                  <c:v>24/01/2012</c:v>
                </c:pt>
                <c:pt idx="6405">
                  <c:v>25/01/2012</c:v>
                </c:pt>
                <c:pt idx="6406">
                  <c:v>26/01/2012</c:v>
                </c:pt>
                <c:pt idx="6407">
                  <c:v>27/01/2012</c:v>
                </c:pt>
                <c:pt idx="6408">
                  <c:v>30/01/2012</c:v>
                </c:pt>
                <c:pt idx="6409">
                  <c:v>31/01/2012</c:v>
                </c:pt>
                <c:pt idx="6410">
                  <c:v>01/02/2012</c:v>
                </c:pt>
                <c:pt idx="6411">
                  <c:v>02/02/2012</c:v>
                </c:pt>
                <c:pt idx="6412">
                  <c:v>03/02/2012</c:v>
                </c:pt>
                <c:pt idx="6413">
                  <c:v>06/02/2012</c:v>
                </c:pt>
                <c:pt idx="6414">
                  <c:v>07/02/2012</c:v>
                </c:pt>
                <c:pt idx="6415">
                  <c:v>08/02/2012</c:v>
                </c:pt>
                <c:pt idx="6416">
                  <c:v>09/02/2012</c:v>
                </c:pt>
                <c:pt idx="6417">
                  <c:v>10/02/2012</c:v>
                </c:pt>
                <c:pt idx="6418">
                  <c:v>13/02/2012</c:v>
                </c:pt>
                <c:pt idx="6419">
                  <c:v>14/02/2012</c:v>
                </c:pt>
                <c:pt idx="6420">
                  <c:v>15/02/2012</c:v>
                </c:pt>
                <c:pt idx="6421">
                  <c:v>16/02/2012</c:v>
                </c:pt>
                <c:pt idx="6422">
                  <c:v>17/02/2012</c:v>
                </c:pt>
                <c:pt idx="6423">
                  <c:v>20/02/2012</c:v>
                </c:pt>
                <c:pt idx="6424">
                  <c:v>21/02/2012</c:v>
                </c:pt>
                <c:pt idx="6425">
                  <c:v>22/02/2012</c:v>
                </c:pt>
                <c:pt idx="6426">
                  <c:v>23/02/2012</c:v>
                </c:pt>
                <c:pt idx="6427">
                  <c:v>24/02/2012</c:v>
                </c:pt>
                <c:pt idx="6428">
                  <c:v>27/02/2012</c:v>
                </c:pt>
                <c:pt idx="6429">
                  <c:v>28/02/2012</c:v>
                </c:pt>
                <c:pt idx="6430">
                  <c:v>29/02/2012</c:v>
                </c:pt>
                <c:pt idx="6431">
                  <c:v>01/03/2012</c:v>
                </c:pt>
                <c:pt idx="6432">
                  <c:v>02/03/2012</c:v>
                </c:pt>
                <c:pt idx="6433">
                  <c:v>05/03/2012</c:v>
                </c:pt>
                <c:pt idx="6434">
                  <c:v>06/03/2012</c:v>
                </c:pt>
                <c:pt idx="6435">
                  <c:v>07/03/2012</c:v>
                </c:pt>
                <c:pt idx="6436">
                  <c:v>08/03/2012</c:v>
                </c:pt>
                <c:pt idx="6437">
                  <c:v>09/03/2012</c:v>
                </c:pt>
                <c:pt idx="6438">
                  <c:v>12/03/2012</c:v>
                </c:pt>
                <c:pt idx="6439">
                  <c:v>13/03/2012</c:v>
                </c:pt>
                <c:pt idx="6440">
                  <c:v>14/03/2012</c:v>
                </c:pt>
                <c:pt idx="6441">
                  <c:v>15/03/2012</c:v>
                </c:pt>
                <c:pt idx="6442">
                  <c:v>16/03/2012</c:v>
                </c:pt>
                <c:pt idx="6443">
                  <c:v>19/03/2012</c:v>
                </c:pt>
                <c:pt idx="6444">
                  <c:v>20/03/2012</c:v>
                </c:pt>
                <c:pt idx="6445">
                  <c:v>21/03/2012</c:v>
                </c:pt>
                <c:pt idx="6446">
                  <c:v>22/03/2012</c:v>
                </c:pt>
                <c:pt idx="6447">
                  <c:v>23/03/2012</c:v>
                </c:pt>
                <c:pt idx="6448">
                  <c:v>26/03/2012</c:v>
                </c:pt>
                <c:pt idx="6449">
                  <c:v>27/03/2012</c:v>
                </c:pt>
                <c:pt idx="6450">
                  <c:v>28/03/2012</c:v>
                </c:pt>
                <c:pt idx="6451">
                  <c:v>29/03/2012</c:v>
                </c:pt>
                <c:pt idx="6452">
                  <c:v>30/03/2012</c:v>
                </c:pt>
                <c:pt idx="6453">
                  <c:v>02/04/2012</c:v>
                </c:pt>
                <c:pt idx="6454">
                  <c:v>03/04/2012</c:v>
                </c:pt>
                <c:pt idx="6455">
                  <c:v>04/04/2012</c:v>
                </c:pt>
                <c:pt idx="6456">
                  <c:v>10/04/2012</c:v>
                </c:pt>
                <c:pt idx="6457">
                  <c:v>11/04/2012</c:v>
                </c:pt>
                <c:pt idx="6458">
                  <c:v>12/04/2012</c:v>
                </c:pt>
                <c:pt idx="6459">
                  <c:v>13/04/2012</c:v>
                </c:pt>
                <c:pt idx="6460">
                  <c:v>16/04/2012</c:v>
                </c:pt>
                <c:pt idx="6461">
                  <c:v>17/04/2012</c:v>
                </c:pt>
                <c:pt idx="6462">
                  <c:v>18/04/2012</c:v>
                </c:pt>
                <c:pt idx="6463">
                  <c:v>19/04/2012</c:v>
                </c:pt>
                <c:pt idx="6464">
                  <c:v>20/04/2012</c:v>
                </c:pt>
                <c:pt idx="6465">
                  <c:v>23/04/2012</c:v>
                </c:pt>
                <c:pt idx="6466">
                  <c:v>24/04/2012</c:v>
                </c:pt>
                <c:pt idx="6467">
                  <c:v>25/04/2012</c:v>
                </c:pt>
                <c:pt idx="6468">
                  <c:v>26/04/2012</c:v>
                </c:pt>
                <c:pt idx="6469">
                  <c:v>27/04/2012</c:v>
                </c:pt>
                <c:pt idx="6470">
                  <c:v>30/04/2012</c:v>
                </c:pt>
                <c:pt idx="6471">
                  <c:v>02/05/2012</c:v>
                </c:pt>
                <c:pt idx="6472">
                  <c:v>03/05/2012</c:v>
                </c:pt>
                <c:pt idx="6473">
                  <c:v>04/05/2012</c:v>
                </c:pt>
                <c:pt idx="6474">
                  <c:v>07/05/2012</c:v>
                </c:pt>
                <c:pt idx="6475">
                  <c:v>08/05/2012</c:v>
                </c:pt>
                <c:pt idx="6476">
                  <c:v>09/05/2012</c:v>
                </c:pt>
                <c:pt idx="6477">
                  <c:v>10/05/2012</c:v>
                </c:pt>
                <c:pt idx="6478">
                  <c:v>11/05/2012</c:v>
                </c:pt>
                <c:pt idx="6479">
                  <c:v>14/05/2012</c:v>
                </c:pt>
                <c:pt idx="6480">
                  <c:v>15/05/2012</c:v>
                </c:pt>
                <c:pt idx="6481">
                  <c:v>16/05/2012</c:v>
                </c:pt>
                <c:pt idx="6482">
                  <c:v>17/05/2012</c:v>
                </c:pt>
                <c:pt idx="6483">
                  <c:v>18/05/2012</c:v>
                </c:pt>
                <c:pt idx="6484">
                  <c:v>21/05/2012</c:v>
                </c:pt>
                <c:pt idx="6485">
                  <c:v>22/05/2012</c:v>
                </c:pt>
                <c:pt idx="6486">
                  <c:v>23/05/2012</c:v>
                </c:pt>
                <c:pt idx="6487">
                  <c:v>24/05/2012</c:v>
                </c:pt>
                <c:pt idx="6488">
                  <c:v>25/05/2012</c:v>
                </c:pt>
                <c:pt idx="6489">
                  <c:v>28/05/2012</c:v>
                </c:pt>
                <c:pt idx="6490">
                  <c:v>29/05/2012</c:v>
                </c:pt>
                <c:pt idx="6491">
                  <c:v>30/05/2012</c:v>
                </c:pt>
                <c:pt idx="6492">
                  <c:v>31/05/2012</c:v>
                </c:pt>
                <c:pt idx="6493">
                  <c:v>01/06/2012</c:v>
                </c:pt>
                <c:pt idx="6494">
                  <c:v>04/06/2012</c:v>
                </c:pt>
                <c:pt idx="6495">
                  <c:v>05/06/2012</c:v>
                </c:pt>
                <c:pt idx="6496">
                  <c:v>06/06/2012</c:v>
                </c:pt>
                <c:pt idx="6497">
                  <c:v>07/06/2012</c:v>
                </c:pt>
                <c:pt idx="6498">
                  <c:v>08/06/2012</c:v>
                </c:pt>
                <c:pt idx="6499">
                  <c:v>11/06/2012</c:v>
                </c:pt>
                <c:pt idx="6500">
                  <c:v>13/06/2012</c:v>
                </c:pt>
                <c:pt idx="6501">
                  <c:v>14/06/2012</c:v>
                </c:pt>
                <c:pt idx="6502">
                  <c:v>15/06/2012</c:v>
                </c:pt>
                <c:pt idx="6503">
                  <c:v>18/06/2012</c:v>
                </c:pt>
                <c:pt idx="6504">
                  <c:v>19/06/2012</c:v>
                </c:pt>
                <c:pt idx="6505">
                  <c:v>20/06/2012</c:v>
                </c:pt>
                <c:pt idx="6506">
                  <c:v>21/06/2012</c:v>
                </c:pt>
                <c:pt idx="6507">
                  <c:v>22/06/2012</c:v>
                </c:pt>
                <c:pt idx="6508">
                  <c:v>25/06/2012</c:v>
                </c:pt>
                <c:pt idx="6509">
                  <c:v>26/06/2012</c:v>
                </c:pt>
                <c:pt idx="6510">
                  <c:v>27/06/2012</c:v>
                </c:pt>
                <c:pt idx="6511">
                  <c:v>28/06/2012</c:v>
                </c:pt>
                <c:pt idx="6512">
                  <c:v>29/06/2012</c:v>
                </c:pt>
                <c:pt idx="6513">
                  <c:v>02/07/2012</c:v>
                </c:pt>
                <c:pt idx="6514">
                  <c:v>03/07/2012</c:v>
                </c:pt>
                <c:pt idx="6515">
                  <c:v>04/07/2012</c:v>
                </c:pt>
                <c:pt idx="6516">
                  <c:v>05/07/2012</c:v>
                </c:pt>
                <c:pt idx="6517">
                  <c:v>06/07/2012</c:v>
                </c:pt>
                <c:pt idx="6518">
                  <c:v>09/07/2012</c:v>
                </c:pt>
                <c:pt idx="6519">
                  <c:v>10/07/2012</c:v>
                </c:pt>
                <c:pt idx="6520">
                  <c:v>11/07/2012</c:v>
                </c:pt>
                <c:pt idx="6521">
                  <c:v>12/07/2012</c:v>
                </c:pt>
                <c:pt idx="6522">
                  <c:v>13/07/2012</c:v>
                </c:pt>
                <c:pt idx="6523">
                  <c:v>16/07/2012</c:v>
                </c:pt>
                <c:pt idx="6524">
                  <c:v>17/07/2012</c:v>
                </c:pt>
                <c:pt idx="6525">
                  <c:v>18/07/2012</c:v>
                </c:pt>
                <c:pt idx="6526">
                  <c:v>19/07/2012</c:v>
                </c:pt>
                <c:pt idx="6527">
                  <c:v>20/07/2012</c:v>
                </c:pt>
                <c:pt idx="6528">
                  <c:v>23/07/2012</c:v>
                </c:pt>
                <c:pt idx="6529">
                  <c:v>24/07/2012</c:v>
                </c:pt>
                <c:pt idx="6530">
                  <c:v>25/07/2012</c:v>
                </c:pt>
                <c:pt idx="6531">
                  <c:v>26/07/2012</c:v>
                </c:pt>
                <c:pt idx="6532">
                  <c:v>27/07/2012</c:v>
                </c:pt>
                <c:pt idx="6533">
                  <c:v>30/07/2012</c:v>
                </c:pt>
                <c:pt idx="6534">
                  <c:v>31/07/2012</c:v>
                </c:pt>
                <c:pt idx="6535">
                  <c:v>01/08/2012</c:v>
                </c:pt>
                <c:pt idx="6536">
                  <c:v>02/08/2012</c:v>
                </c:pt>
                <c:pt idx="6537">
                  <c:v>03/08/2012</c:v>
                </c:pt>
                <c:pt idx="6538">
                  <c:v>06/08/2012</c:v>
                </c:pt>
                <c:pt idx="6539">
                  <c:v>08/08/2012</c:v>
                </c:pt>
                <c:pt idx="6540">
                  <c:v>09/08/2012</c:v>
                </c:pt>
                <c:pt idx="6541">
                  <c:v>10/08/2012</c:v>
                </c:pt>
                <c:pt idx="6542">
                  <c:v>13/08/2012</c:v>
                </c:pt>
                <c:pt idx="6543">
                  <c:v>14/08/2012</c:v>
                </c:pt>
                <c:pt idx="6544">
                  <c:v>15/08/2012</c:v>
                </c:pt>
                <c:pt idx="6545">
                  <c:v>16/08/2012</c:v>
                </c:pt>
                <c:pt idx="6546">
                  <c:v>17/08/2012</c:v>
                </c:pt>
                <c:pt idx="6547">
                  <c:v>22/08/2012</c:v>
                </c:pt>
                <c:pt idx="6548">
                  <c:v>23/08/2012</c:v>
                </c:pt>
                <c:pt idx="6549">
                  <c:v>24/08/2012</c:v>
                </c:pt>
                <c:pt idx="6550">
                  <c:v>28/08/2012</c:v>
                </c:pt>
                <c:pt idx="6551">
                  <c:v>29/08/2012</c:v>
                </c:pt>
                <c:pt idx="6552">
                  <c:v>30/08/2012</c:v>
                </c:pt>
                <c:pt idx="6553">
                  <c:v>31/08/2012</c:v>
                </c:pt>
                <c:pt idx="6554">
                  <c:v>03/09/2012</c:v>
                </c:pt>
                <c:pt idx="6555">
                  <c:v>04/09/2012</c:v>
                </c:pt>
                <c:pt idx="6556">
                  <c:v>05/09/2012</c:v>
                </c:pt>
                <c:pt idx="6557">
                  <c:v>06/09/2012</c:v>
                </c:pt>
                <c:pt idx="6558">
                  <c:v>07/09/2012</c:v>
                </c:pt>
                <c:pt idx="6559">
                  <c:v>10/09/2012</c:v>
                </c:pt>
                <c:pt idx="6560">
                  <c:v>11/09/2012</c:v>
                </c:pt>
                <c:pt idx="6561">
                  <c:v>12/09/2012</c:v>
                </c:pt>
                <c:pt idx="6562">
                  <c:v>13/09/2012</c:v>
                </c:pt>
                <c:pt idx="6563">
                  <c:v>14/09/2012</c:v>
                </c:pt>
                <c:pt idx="6564">
                  <c:v>17/09/2012</c:v>
                </c:pt>
                <c:pt idx="6565">
                  <c:v>18/09/2012</c:v>
                </c:pt>
                <c:pt idx="6566">
                  <c:v>19/09/2012</c:v>
                </c:pt>
                <c:pt idx="6567">
                  <c:v>20/09/2012</c:v>
                </c:pt>
                <c:pt idx="6568">
                  <c:v>21/09/2012</c:v>
                </c:pt>
                <c:pt idx="6569">
                  <c:v>24/09/2012</c:v>
                </c:pt>
                <c:pt idx="6570">
                  <c:v>25/09/2012</c:v>
                </c:pt>
                <c:pt idx="6571">
                  <c:v>26/09/2012</c:v>
                </c:pt>
                <c:pt idx="6572">
                  <c:v>27/09/2012</c:v>
                </c:pt>
                <c:pt idx="6573">
                  <c:v>28/09/2012</c:v>
                </c:pt>
                <c:pt idx="6574">
                  <c:v>01/10/2012</c:v>
                </c:pt>
                <c:pt idx="6575">
                  <c:v>02/10/2012</c:v>
                </c:pt>
                <c:pt idx="6576">
                  <c:v>03/10/2012</c:v>
                </c:pt>
                <c:pt idx="6577">
                  <c:v>04/10/2012</c:v>
                </c:pt>
                <c:pt idx="6578">
                  <c:v>05/10/2012</c:v>
                </c:pt>
                <c:pt idx="6579">
                  <c:v>08/10/2012</c:v>
                </c:pt>
                <c:pt idx="6580">
                  <c:v>09/10/2012</c:v>
                </c:pt>
                <c:pt idx="6581">
                  <c:v>10/10/2012</c:v>
                </c:pt>
                <c:pt idx="6582">
                  <c:v>11/10/2012</c:v>
                </c:pt>
                <c:pt idx="6583">
                  <c:v>12/10/2012</c:v>
                </c:pt>
                <c:pt idx="6584">
                  <c:v>15/10/2012</c:v>
                </c:pt>
                <c:pt idx="6585">
                  <c:v>16/10/2012</c:v>
                </c:pt>
                <c:pt idx="6586">
                  <c:v>17/10/2012</c:v>
                </c:pt>
                <c:pt idx="6587">
                  <c:v>18/10/2012</c:v>
                </c:pt>
                <c:pt idx="6588">
                  <c:v>19/10/2012</c:v>
                </c:pt>
                <c:pt idx="6589">
                  <c:v>22/10/2012</c:v>
                </c:pt>
                <c:pt idx="6590">
                  <c:v>23/10/2012</c:v>
                </c:pt>
                <c:pt idx="6591">
                  <c:v>24/10/2012</c:v>
                </c:pt>
                <c:pt idx="6592">
                  <c:v>25/10/2012</c:v>
                </c:pt>
                <c:pt idx="6593">
                  <c:v>29/10/2012</c:v>
                </c:pt>
                <c:pt idx="6594">
                  <c:v>30/10/2012</c:v>
                </c:pt>
                <c:pt idx="6595">
                  <c:v>31/10/2012</c:v>
                </c:pt>
                <c:pt idx="6596">
                  <c:v>05/11/2012</c:v>
                </c:pt>
                <c:pt idx="6597">
                  <c:v>06/11/2012</c:v>
                </c:pt>
                <c:pt idx="6598">
                  <c:v>07/11/2012</c:v>
                </c:pt>
                <c:pt idx="6599">
                  <c:v>08/11/2012</c:v>
                </c:pt>
                <c:pt idx="6600">
                  <c:v>09/11/2012</c:v>
                </c:pt>
                <c:pt idx="6601">
                  <c:v>12/11/2012</c:v>
                </c:pt>
                <c:pt idx="6602">
                  <c:v>13/11/2012</c:v>
                </c:pt>
                <c:pt idx="6603">
                  <c:v>14/11/2012</c:v>
                </c:pt>
                <c:pt idx="6604">
                  <c:v>15/11/2012</c:v>
                </c:pt>
                <c:pt idx="6605">
                  <c:v>16/11/2012</c:v>
                </c:pt>
                <c:pt idx="6606">
                  <c:v>19/11/2012</c:v>
                </c:pt>
                <c:pt idx="6607">
                  <c:v>20/11/2012</c:v>
                </c:pt>
                <c:pt idx="6608">
                  <c:v>21/11/2012</c:v>
                </c:pt>
                <c:pt idx="6609">
                  <c:v>22/11/2012</c:v>
                </c:pt>
                <c:pt idx="6610">
                  <c:v>23/11/2012</c:v>
                </c:pt>
                <c:pt idx="6611">
                  <c:v>26/11/2012</c:v>
                </c:pt>
                <c:pt idx="6612">
                  <c:v>27/11/2012</c:v>
                </c:pt>
                <c:pt idx="6613">
                  <c:v>28/11/2012</c:v>
                </c:pt>
                <c:pt idx="6614">
                  <c:v>29/11/2012</c:v>
                </c:pt>
                <c:pt idx="6615">
                  <c:v>03/12/2012</c:v>
                </c:pt>
                <c:pt idx="6616">
                  <c:v>04/12/2012</c:v>
                </c:pt>
                <c:pt idx="6617">
                  <c:v>05/12/2012</c:v>
                </c:pt>
                <c:pt idx="6618">
                  <c:v>06/12/2012</c:v>
                </c:pt>
                <c:pt idx="6619">
                  <c:v>07/12/2012</c:v>
                </c:pt>
                <c:pt idx="6620">
                  <c:v>10/12/2012</c:v>
                </c:pt>
                <c:pt idx="6621">
                  <c:v>11/12/2012</c:v>
                </c:pt>
                <c:pt idx="6622">
                  <c:v>12/12/2012</c:v>
                </c:pt>
                <c:pt idx="6623">
                  <c:v>13/12/2012</c:v>
                </c:pt>
                <c:pt idx="6624">
                  <c:v>14/12/2012</c:v>
                </c:pt>
                <c:pt idx="6625">
                  <c:v>17/12/2012</c:v>
                </c:pt>
                <c:pt idx="6626">
                  <c:v>18/12/2012</c:v>
                </c:pt>
                <c:pt idx="6627">
                  <c:v>19/12/2012</c:v>
                </c:pt>
                <c:pt idx="6628">
                  <c:v>20/12/2012</c:v>
                </c:pt>
                <c:pt idx="6629">
                  <c:v>21/12/2012</c:v>
                </c:pt>
                <c:pt idx="6630">
                  <c:v>26/12/2012</c:v>
                </c:pt>
                <c:pt idx="6631">
                  <c:v>27/12/2012</c:v>
                </c:pt>
                <c:pt idx="6632">
                  <c:v>28/12/2012</c:v>
                </c:pt>
                <c:pt idx="6633">
                  <c:v>02/01/2013</c:v>
                </c:pt>
                <c:pt idx="6634">
                  <c:v>03/01/2013</c:v>
                </c:pt>
                <c:pt idx="6635">
                  <c:v>04/01/2013</c:v>
                </c:pt>
                <c:pt idx="6636">
                  <c:v>07/01/2013</c:v>
                </c:pt>
                <c:pt idx="6637">
                  <c:v>08/01/2013</c:v>
                </c:pt>
                <c:pt idx="6638">
                  <c:v>09/01/2013</c:v>
                </c:pt>
                <c:pt idx="6639">
                  <c:v>10/01/2013</c:v>
                </c:pt>
                <c:pt idx="6640">
                  <c:v>11/01/2013</c:v>
                </c:pt>
                <c:pt idx="6641">
                  <c:v>14/01/2013</c:v>
                </c:pt>
                <c:pt idx="6642">
                  <c:v>15/01/2013</c:v>
                </c:pt>
                <c:pt idx="6643">
                  <c:v>16/01/2013</c:v>
                </c:pt>
                <c:pt idx="6644">
                  <c:v>17/01/2013</c:v>
                </c:pt>
                <c:pt idx="6645">
                  <c:v>18/01/2013</c:v>
                </c:pt>
                <c:pt idx="6646">
                  <c:v>21/01/2013</c:v>
                </c:pt>
                <c:pt idx="6647">
                  <c:v>22/01/2013</c:v>
                </c:pt>
                <c:pt idx="6648">
                  <c:v>23/01/2013</c:v>
                </c:pt>
                <c:pt idx="6649">
                  <c:v>24/01/2013</c:v>
                </c:pt>
                <c:pt idx="6650">
                  <c:v>25/01/2013</c:v>
                </c:pt>
                <c:pt idx="6651">
                  <c:v>28/01/2013</c:v>
                </c:pt>
                <c:pt idx="6652">
                  <c:v>29/01/2013</c:v>
                </c:pt>
                <c:pt idx="6653">
                  <c:v>30/01/2013</c:v>
                </c:pt>
                <c:pt idx="6654">
                  <c:v>31/01/2013</c:v>
                </c:pt>
                <c:pt idx="6655">
                  <c:v>01/02/2013</c:v>
                </c:pt>
                <c:pt idx="6656">
                  <c:v>04/02/2013</c:v>
                </c:pt>
                <c:pt idx="6657">
                  <c:v>05/02/2013</c:v>
                </c:pt>
                <c:pt idx="6658">
                  <c:v>06/02/2013</c:v>
                </c:pt>
                <c:pt idx="6659">
                  <c:v>07/02/2013</c:v>
                </c:pt>
                <c:pt idx="6660">
                  <c:v>08/02/2013</c:v>
                </c:pt>
                <c:pt idx="6661">
                  <c:v>11/02/2013</c:v>
                </c:pt>
                <c:pt idx="6662">
                  <c:v>12/02/2013</c:v>
                </c:pt>
                <c:pt idx="6663">
                  <c:v>13/02/2013</c:v>
                </c:pt>
                <c:pt idx="6664">
                  <c:v>14/02/2013</c:v>
                </c:pt>
                <c:pt idx="6665">
                  <c:v>15/02/2013</c:v>
                </c:pt>
                <c:pt idx="6666">
                  <c:v>18/02/2013</c:v>
                </c:pt>
                <c:pt idx="6667">
                  <c:v>19/02/2013</c:v>
                </c:pt>
                <c:pt idx="6668">
                  <c:v>20/02/2013</c:v>
                </c:pt>
                <c:pt idx="6669">
                  <c:v>21/02/2013</c:v>
                </c:pt>
                <c:pt idx="6670">
                  <c:v>22/02/2013</c:v>
                </c:pt>
                <c:pt idx="6671">
                  <c:v>25/02/2013</c:v>
                </c:pt>
                <c:pt idx="6672">
                  <c:v>26/02/2013</c:v>
                </c:pt>
                <c:pt idx="6673">
                  <c:v>27/02/2013</c:v>
                </c:pt>
                <c:pt idx="6674">
                  <c:v>28/02/2013</c:v>
                </c:pt>
                <c:pt idx="6675">
                  <c:v>01/03/2013</c:v>
                </c:pt>
                <c:pt idx="6676">
                  <c:v>04/03/2013</c:v>
                </c:pt>
                <c:pt idx="6677">
                  <c:v>05/03/2013</c:v>
                </c:pt>
                <c:pt idx="6678">
                  <c:v>06/03/2013</c:v>
                </c:pt>
                <c:pt idx="6679">
                  <c:v>07/03/2013</c:v>
                </c:pt>
                <c:pt idx="6680">
                  <c:v>08/03/2013</c:v>
                </c:pt>
                <c:pt idx="6681">
                  <c:v>11/03/2013</c:v>
                </c:pt>
                <c:pt idx="6682">
                  <c:v>12/03/2013</c:v>
                </c:pt>
                <c:pt idx="6683">
                  <c:v>13/03/2013</c:v>
                </c:pt>
                <c:pt idx="6684">
                  <c:v>14/03/2013</c:v>
                </c:pt>
                <c:pt idx="6685">
                  <c:v>15/03/2013</c:v>
                </c:pt>
                <c:pt idx="6686">
                  <c:v>18/03/2013</c:v>
                </c:pt>
                <c:pt idx="6687">
                  <c:v>19/03/2013</c:v>
                </c:pt>
                <c:pt idx="6688">
                  <c:v>20/03/2013</c:v>
                </c:pt>
                <c:pt idx="6689">
                  <c:v>21/03/2013</c:v>
                </c:pt>
                <c:pt idx="6690">
                  <c:v>22/03/2013</c:v>
                </c:pt>
                <c:pt idx="6691">
                  <c:v>25/03/2013</c:v>
                </c:pt>
                <c:pt idx="6692">
                  <c:v>26/03/2013</c:v>
                </c:pt>
                <c:pt idx="6693">
                  <c:v>27/03/2013</c:v>
                </c:pt>
                <c:pt idx="6694">
                  <c:v>01/04/2013</c:v>
                </c:pt>
                <c:pt idx="6695">
                  <c:v>02/04/2013</c:v>
                </c:pt>
                <c:pt idx="6696">
                  <c:v>03/04/2013</c:v>
                </c:pt>
                <c:pt idx="6697">
                  <c:v>04/04/2013</c:v>
                </c:pt>
                <c:pt idx="6698">
                  <c:v>05/04/2013</c:v>
                </c:pt>
                <c:pt idx="6699">
                  <c:v>08/04/2013</c:v>
                </c:pt>
                <c:pt idx="6700">
                  <c:v>10/04/2013</c:v>
                </c:pt>
                <c:pt idx="6701">
                  <c:v>11/04/2013</c:v>
                </c:pt>
                <c:pt idx="6702">
                  <c:v>12/04/2013</c:v>
                </c:pt>
                <c:pt idx="6703">
                  <c:v>15/04/2013</c:v>
                </c:pt>
                <c:pt idx="6704">
                  <c:v>16/04/2013</c:v>
                </c:pt>
                <c:pt idx="6705">
                  <c:v>17/04/2013</c:v>
                </c:pt>
                <c:pt idx="6706">
                  <c:v>18/04/2013</c:v>
                </c:pt>
                <c:pt idx="6707">
                  <c:v>19/04/2013</c:v>
                </c:pt>
                <c:pt idx="6708">
                  <c:v>22/04/2013</c:v>
                </c:pt>
                <c:pt idx="6709">
                  <c:v>23/04/2013</c:v>
                </c:pt>
                <c:pt idx="6710">
                  <c:v>24/04/2013</c:v>
                </c:pt>
                <c:pt idx="6711">
                  <c:v>25/04/2013</c:v>
                </c:pt>
                <c:pt idx="6712">
                  <c:v>26/04/2013</c:v>
                </c:pt>
                <c:pt idx="6713">
                  <c:v>29/04/2013</c:v>
                </c:pt>
                <c:pt idx="6714">
                  <c:v>30/04/2013</c:v>
                </c:pt>
                <c:pt idx="6715">
                  <c:v>02/05/2013</c:v>
                </c:pt>
                <c:pt idx="6716">
                  <c:v>03/05/2013</c:v>
                </c:pt>
                <c:pt idx="6717">
                  <c:v>06/05/2013</c:v>
                </c:pt>
                <c:pt idx="6718">
                  <c:v>07/05/2013</c:v>
                </c:pt>
                <c:pt idx="6719">
                  <c:v>08/05/2013</c:v>
                </c:pt>
                <c:pt idx="6720">
                  <c:v>09/05/2013</c:v>
                </c:pt>
                <c:pt idx="6721">
                  <c:v>10/05/2013</c:v>
                </c:pt>
                <c:pt idx="6722">
                  <c:v>14/05/2013</c:v>
                </c:pt>
                <c:pt idx="6723">
                  <c:v>15/05/2013</c:v>
                </c:pt>
                <c:pt idx="6724">
                  <c:v>16/05/2013</c:v>
                </c:pt>
                <c:pt idx="6725">
                  <c:v>17/05/2013</c:v>
                </c:pt>
                <c:pt idx="6726">
                  <c:v>20/05/2013</c:v>
                </c:pt>
                <c:pt idx="6727">
                  <c:v>21/05/2013</c:v>
                </c:pt>
                <c:pt idx="6728">
                  <c:v>22/05/2013</c:v>
                </c:pt>
                <c:pt idx="6729">
                  <c:v>23/05/2013</c:v>
                </c:pt>
                <c:pt idx="6730">
                  <c:v>24/05/2013</c:v>
                </c:pt>
                <c:pt idx="6731">
                  <c:v>27/05/2013</c:v>
                </c:pt>
                <c:pt idx="6732">
                  <c:v>28/05/2013</c:v>
                </c:pt>
                <c:pt idx="6733">
                  <c:v>29/05/2013</c:v>
                </c:pt>
                <c:pt idx="6734">
                  <c:v>30/05/2013</c:v>
                </c:pt>
                <c:pt idx="6735">
                  <c:v>31/05/2013</c:v>
                </c:pt>
                <c:pt idx="6736">
                  <c:v>03/06/2013</c:v>
                </c:pt>
                <c:pt idx="6737">
                  <c:v>04/06/2013</c:v>
                </c:pt>
                <c:pt idx="6738">
                  <c:v>05/06/2013</c:v>
                </c:pt>
                <c:pt idx="6739">
                  <c:v>06/06/2013</c:v>
                </c:pt>
                <c:pt idx="6740">
                  <c:v>07/06/2013</c:v>
                </c:pt>
                <c:pt idx="6741">
                  <c:v>10/06/2013</c:v>
                </c:pt>
                <c:pt idx="6742">
                  <c:v>11/06/2013</c:v>
                </c:pt>
                <c:pt idx="6743">
                  <c:v>13/06/2013</c:v>
                </c:pt>
                <c:pt idx="6744">
                  <c:v>14/06/2013</c:v>
                </c:pt>
                <c:pt idx="6745">
                  <c:v>17/06/2013</c:v>
                </c:pt>
                <c:pt idx="6746">
                  <c:v>18/06/2013</c:v>
                </c:pt>
                <c:pt idx="6747">
                  <c:v>19/06/2013</c:v>
                </c:pt>
                <c:pt idx="6748">
                  <c:v>20/06/2013</c:v>
                </c:pt>
                <c:pt idx="6749">
                  <c:v>21/06/2013</c:v>
                </c:pt>
                <c:pt idx="6750">
                  <c:v>24/06/2013</c:v>
                </c:pt>
                <c:pt idx="6751">
                  <c:v>25/06/2013</c:v>
                </c:pt>
                <c:pt idx="6752">
                  <c:v>26/06/2013</c:v>
                </c:pt>
                <c:pt idx="6753">
                  <c:v>27/06/2013</c:v>
                </c:pt>
                <c:pt idx="6754">
                  <c:v>28/06/2013</c:v>
                </c:pt>
                <c:pt idx="6755">
                  <c:v>01/07/2013</c:v>
                </c:pt>
                <c:pt idx="6756">
                  <c:v>02/07/2013</c:v>
                </c:pt>
                <c:pt idx="6757">
                  <c:v>03/07/2013</c:v>
                </c:pt>
                <c:pt idx="6758">
                  <c:v>04/07/2013</c:v>
                </c:pt>
                <c:pt idx="6759">
                  <c:v>05/07/2013</c:v>
                </c:pt>
                <c:pt idx="6760">
                  <c:v>08/07/2013</c:v>
                </c:pt>
                <c:pt idx="6761">
                  <c:v>09/07/2013</c:v>
                </c:pt>
                <c:pt idx="6762">
                  <c:v>10/07/2013</c:v>
                </c:pt>
                <c:pt idx="6763">
                  <c:v>11/07/2013</c:v>
                </c:pt>
                <c:pt idx="6764">
                  <c:v>12/07/2013</c:v>
                </c:pt>
                <c:pt idx="6765">
                  <c:v>15/07/2013</c:v>
                </c:pt>
                <c:pt idx="6766">
                  <c:v>16/07/2013</c:v>
                </c:pt>
                <c:pt idx="6767">
                  <c:v>17/07/2013</c:v>
                </c:pt>
                <c:pt idx="6768">
                  <c:v>18/07/2013</c:v>
                </c:pt>
                <c:pt idx="6769">
                  <c:v>19/07/2013</c:v>
                </c:pt>
                <c:pt idx="6770">
                  <c:v>22/07/2013</c:v>
                </c:pt>
                <c:pt idx="6771">
                  <c:v>23/07/2013</c:v>
                </c:pt>
                <c:pt idx="6772">
                  <c:v>24/07/2013</c:v>
                </c:pt>
                <c:pt idx="6773">
                  <c:v>25/07/2013</c:v>
                </c:pt>
                <c:pt idx="6774">
                  <c:v>26/07/2013</c:v>
                </c:pt>
                <c:pt idx="6775">
                  <c:v>29/07/2013</c:v>
                </c:pt>
                <c:pt idx="6776">
                  <c:v>30/07/2013</c:v>
                </c:pt>
                <c:pt idx="6777">
                  <c:v>31/07/2013</c:v>
                </c:pt>
                <c:pt idx="6778">
                  <c:v>01/08/2013</c:v>
                </c:pt>
                <c:pt idx="6779">
                  <c:v>02/08/2013</c:v>
                </c:pt>
                <c:pt idx="6780">
                  <c:v>05/08/2013</c:v>
                </c:pt>
                <c:pt idx="6781">
                  <c:v>06/08/2013</c:v>
                </c:pt>
                <c:pt idx="6782">
                  <c:v>07/08/2013</c:v>
                </c:pt>
                <c:pt idx="6783">
                  <c:v>08/08/2013</c:v>
                </c:pt>
                <c:pt idx="6784">
                  <c:v>12/08/2013</c:v>
                </c:pt>
                <c:pt idx="6785">
                  <c:v>13/08/2013</c:v>
                </c:pt>
                <c:pt idx="6786">
                  <c:v>14/08/2013</c:v>
                </c:pt>
                <c:pt idx="6787">
                  <c:v>15/08/2013</c:v>
                </c:pt>
                <c:pt idx="6788">
                  <c:v>16/08/2013</c:v>
                </c:pt>
                <c:pt idx="6789">
                  <c:v>22/08/2013</c:v>
                </c:pt>
                <c:pt idx="6790">
                  <c:v>23/08/2013</c:v>
                </c:pt>
                <c:pt idx="6791">
                  <c:v>27/08/2013</c:v>
                </c:pt>
                <c:pt idx="6792">
                  <c:v>28/08/2013</c:v>
                </c:pt>
                <c:pt idx="6793">
                  <c:v>29/08/2013</c:v>
                </c:pt>
                <c:pt idx="6794">
                  <c:v>30/08/2013</c:v>
                </c:pt>
                <c:pt idx="6795">
                  <c:v>02/09/2013</c:v>
                </c:pt>
                <c:pt idx="6796">
                  <c:v>03/09/2013</c:v>
                </c:pt>
                <c:pt idx="6797">
                  <c:v>04/09/2013</c:v>
                </c:pt>
                <c:pt idx="6798">
                  <c:v>05/09/2013</c:v>
                </c:pt>
                <c:pt idx="6799">
                  <c:v>06/09/2013</c:v>
                </c:pt>
                <c:pt idx="6800">
                  <c:v>09/09/2013</c:v>
                </c:pt>
                <c:pt idx="6801">
                  <c:v>10/09/2013</c:v>
                </c:pt>
                <c:pt idx="6802">
                  <c:v>11/09/2013</c:v>
                </c:pt>
                <c:pt idx="6803">
                  <c:v>12/09/2013</c:v>
                </c:pt>
                <c:pt idx="6804">
                  <c:v>13/09/2013</c:v>
                </c:pt>
                <c:pt idx="6805">
                  <c:v>16/09/2013</c:v>
                </c:pt>
                <c:pt idx="6806">
                  <c:v>17/09/2013</c:v>
                </c:pt>
                <c:pt idx="6807">
                  <c:v>18/09/2013</c:v>
                </c:pt>
                <c:pt idx="6808">
                  <c:v>19/09/2013</c:v>
                </c:pt>
                <c:pt idx="6809">
                  <c:v>20/09/2013</c:v>
                </c:pt>
                <c:pt idx="6810">
                  <c:v>23/09/2013</c:v>
                </c:pt>
                <c:pt idx="6811">
                  <c:v>24/09/2013</c:v>
                </c:pt>
                <c:pt idx="6812">
                  <c:v>25/09/2013</c:v>
                </c:pt>
                <c:pt idx="6813">
                  <c:v>26/09/2013</c:v>
                </c:pt>
                <c:pt idx="6814">
                  <c:v>27/09/2013</c:v>
                </c:pt>
                <c:pt idx="6815">
                  <c:v>30/09/2013</c:v>
                </c:pt>
                <c:pt idx="6816">
                  <c:v>01/10/2013</c:v>
                </c:pt>
                <c:pt idx="6817">
                  <c:v>02/10/2013</c:v>
                </c:pt>
                <c:pt idx="6818">
                  <c:v>03/10/2013</c:v>
                </c:pt>
                <c:pt idx="6819">
                  <c:v>04/10/2013</c:v>
                </c:pt>
                <c:pt idx="6820">
                  <c:v>07/10/2013</c:v>
                </c:pt>
                <c:pt idx="6821">
                  <c:v>08/10/2013</c:v>
                </c:pt>
                <c:pt idx="6822">
                  <c:v>09/10/2013</c:v>
                </c:pt>
                <c:pt idx="6823">
                  <c:v>10/10/2013</c:v>
                </c:pt>
                <c:pt idx="6824">
                  <c:v>11/10/2013</c:v>
                </c:pt>
                <c:pt idx="6825">
                  <c:v>14/10/2013</c:v>
                </c:pt>
                <c:pt idx="6826">
                  <c:v>16/10/2013</c:v>
                </c:pt>
                <c:pt idx="6827">
                  <c:v>17/10/2013</c:v>
                </c:pt>
                <c:pt idx="6828">
                  <c:v>18/10/2013</c:v>
                </c:pt>
                <c:pt idx="6829">
                  <c:v>21/10/2013</c:v>
                </c:pt>
                <c:pt idx="6830">
                  <c:v>22/10/2013</c:v>
                </c:pt>
                <c:pt idx="6831">
                  <c:v>23/10/2013</c:v>
                </c:pt>
                <c:pt idx="6832">
                  <c:v>24/10/2013</c:v>
                </c:pt>
                <c:pt idx="6833">
                  <c:v>25/10/2013</c:v>
                </c:pt>
                <c:pt idx="6834">
                  <c:v>29/10/2013</c:v>
                </c:pt>
                <c:pt idx="6835">
                  <c:v>30/10/2013</c:v>
                </c:pt>
                <c:pt idx="6836">
                  <c:v>31/10/2013</c:v>
                </c:pt>
                <c:pt idx="6837">
                  <c:v>04/11/2013</c:v>
                </c:pt>
                <c:pt idx="6838">
                  <c:v>05/11/2013</c:v>
                </c:pt>
                <c:pt idx="6839">
                  <c:v>06/11/2013</c:v>
                </c:pt>
                <c:pt idx="6840">
                  <c:v>07/11/2013</c:v>
                </c:pt>
                <c:pt idx="6841">
                  <c:v>08/11/2013</c:v>
                </c:pt>
                <c:pt idx="6842">
                  <c:v>11/11/2013</c:v>
                </c:pt>
                <c:pt idx="6843">
                  <c:v>12/11/2013</c:v>
                </c:pt>
                <c:pt idx="6844">
                  <c:v>13/11/2013</c:v>
                </c:pt>
                <c:pt idx="6845">
                  <c:v>14/11/2013</c:v>
                </c:pt>
                <c:pt idx="6846">
                  <c:v>15/11/2013</c:v>
                </c:pt>
                <c:pt idx="6847">
                  <c:v>18/11/2013</c:v>
                </c:pt>
                <c:pt idx="6848">
                  <c:v>19/11/2013</c:v>
                </c:pt>
                <c:pt idx="6849">
                  <c:v>20/11/2013</c:v>
                </c:pt>
                <c:pt idx="6850">
                  <c:v>21/11/2013</c:v>
                </c:pt>
                <c:pt idx="6851">
                  <c:v>22/11/2013</c:v>
                </c:pt>
                <c:pt idx="6852">
                  <c:v>25/11/2013</c:v>
                </c:pt>
                <c:pt idx="6853">
                  <c:v>26/11/2013</c:v>
                </c:pt>
                <c:pt idx="6854">
                  <c:v>27/11/2013</c:v>
                </c:pt>
                <c:pt idx="6855">
                  <c:v>28/11/2013</c:v>
                </c:pt>
                <c:pt idx="6856">
                  <c:v>29/11/2013</c:v>
                </c:pt>
                <c:pt idx="6857">
                  <c:v>02/12/2013</c:v>
                </c:pt>
                <c:pt idx="6858">
                  <c:v>03/12/2013</c:v>
                </c:pt>
                <c:pt idx="6859">
                  <c:v>04/12/2013</c:v>
                </c:pt>
                <c:pt idx="6860">
                  <c:v>05/12/2013</c:v>
                </c:pt>
                <c:pt idx="6861">
                  <c:v>06/12/2013</c:v>
                </c:pt>
                <c:pt idx="6862">
                  <c:v>09/12/2013</c:v>
                </c:pt>
                <c:pt idx="6863">
                  <c:v>10/12/2013</c:v>
                </c:pt>
                <c:pt idx="6864">
                  <c:v>11/12/2013</c:v>
                </c:pt>
                <c:pt idx="6865">
                  <c:v>12/12/2013</c:v>
                </c:pt>
                <c:pt idx="6866">
                  <c:v>13/12/2013</c:v>
                </c:pt>
                <c:pt idx="6867">
                  <c:v>16/12/2013</c:v>
                </c:pt>
                <c:pt idx="6868">
                  <c:v>17/12/2013</c:v>
                </c:pt>
                <c:pt idx="6869">
                  <c:v>18/12/2013</c:v>
                </c:pt>
                <c:pt idx="6870">
                  <c:v>19/12/2013</c:v>
                </c:pt>
                <c:pt idx="6871">
                  <c:v>20/12/2013</c:v>
                </c:pt>
                <c:pt idx="6872">
                  <c:v>23/12/2013</c:v>
                </c:pt>
                <c:pt idx="6873">
                  <c:v>26/12/2013</c:v>
                </c:pt>
                <c:pt idx="6874">
                  <c:v>27/12/2013</c:v>
                </c:pt>
                <c:pt idx="6875">
                  <c:v>02/01/2014</c:v>
                </c:pt>
                <c:pt idx="6876">
                  <c:v>03/01/2014</c:v>
                </c:pt>
                <c:pt idx="6877">
                  <c:v>06/01/2014</c:v>
                </c:pt>
                <c:pt idx="6878">
                  <c:v>07/01/2014</c:v>
                </c:pt>
                <c:pt idx="6879">
                  <c:v>08/01/2014</c:v>
                </c:pt>
                <c:pt idx="6880">
                  <c:v>09/01/2014</c:v>
                </c:pt>
                <c:pt idx="6881">
                  <c:v>10/01/2014</c:v>
                </c:pt>
                <c:pt idx="6882">
                  <c:v>13/01/2014</c:v>
                </c:pt>
                <c:pt idx="6883">
                  <c:v>14/01/2014</c:v>
                </c:pt>
                <c:pt idx="6884">
                  <c:v>15/01/2014</c:v>
                </c:pt>
                <c:pt idx="6885">
                  <c:v>16/01/2014</c:v>
                </c:pt>
                <c:pt idx="6886">
                  <c:v>17/01/2014</c:v>
                </c:pt>
                <c:pt idx="6887">
                  <c:v>20/01/2014</c:v>
                </c:pt>
                <c:pt idx="6888">
                  <c:v>21/01/2014</c:v>
                </c:pt>
                <c:pt idx="6889">
                  <c:v>22/01/2014</c:v>
                </c:pt>
                <c:pt idx="6890">
                  <c:v>23/01/2014</c:v>
                </c:pt>
                <c:pt idx="6891">
                  <c:v>24/01/2014</c:v>
                </c:pt>
                <c:pt idx="6892">
                  <c:v>27/01/2014</c:v>
                </c:pt>
                <c:pt idx="6893">
                  <c:v>28/01/2014</c:v>
                </c:pt>
                <c:pt idx="6894">
                  <c:v>29/01/2014</c:v>
                </c:pt>
                <c:pt idx="6895">
                  <c:v>30/01/2014</c:v>
                </c:pt>
                <c:pt idx="6896">
                  <c:v>03/02/2014</c:v>
                </c:pt>
                <c:pt idx="6897">
                  <c:v>04/02/2014</c:v>
                </c:pt>
                <c:pt idx="6898">
                  <c:v>05/02/2014</c:v>
                </c:pt>
                <c:pt idx="6899">
                  <c:v>06/02/2014</c:v>
                </c:pt>
                <c:pt idx="6900">
                  <c:v>07/02/2014</c:v>
                </c:pt>
                <c:pt idx="6901">
                  <c:v>10/02/2014</c:v>
                </c:pt>
                <c:pt idx="6902">
                  <c:v>11/02/2014</c:v>
                </c:pt>
                <c:pt idx="6903">
                  <c:v>12/02/2014</c:v>
                </c:pt>
                <c:pt idx="6904">
                  <c:v>13/02/2014</c:v>
                </c:pt>
                <c:pt idx="6905">
                  <c:v>14/02/2014</c:v>
                </c:pt>
                <c:pt idx="6906">
                  <c:v>18/02/2014</c:v>
                </c:pt>
                <c:pt idx="6907">
                  <c:v>19/02/2014</c:v>
                </c:pt>
                <c:pt idx="6908">
                  <c:v>20/02/2014</c:v>
                </c:pt>
                <c:pt idx="6909">
                  <c:v>21/02/2014</c:v>
                </c:pt>
                <c:pt idx="6910">
                  <c:v>24/02/2014</c:v>
                </c:pt>
                <c:pt idx="6911">
                  <c:v>26/02/2014</c:v>
                </c:pt>
                <c:pt idx="6912">
                  <c:v>27/02/2014</c:v>
                </c:pt>
                <c:pt idx="6913">
                  <c:v>28/02/2014</c:v>
                </c:pt>
                <c:pt idx="6914">
                  <c:v>03/03/2014</c:v>
                </c:pt>
                <c:pt idx="6915">
                  <c:v>04/03/2014</c:v>
                </c:pt>
                <c:pt idx="6916">
                  <c:v>05/03/2014</c:v>
                </c:pt>
                <c:pt idx="6917">
                  <c:v>06/03/2014</c:v>
                </c:pt>
                <c:pt idx="6918">
                  <c:v>07/03/2014</c:v>
                </c:pt>
                <c:pt idx="6919">
                  <c:v>10/03/2014</c:v>
                </c:pt>
                <c:pt idx="6920">
                  <c:v>11/03/2014</c:v>
                </c:pt>
                <c:pt idx="6921">
                  <c:v>12/03/2014</c:v>
                </c:pt>
                <c:pt idx="6922">
                  <c:v>13/03/2014</c:v>
                </c:pt>
                <c:pt idx="6923">
                  <c:v>14/03/2014</c:v>
                </c:pt>
                <c:pt idx="6924">
                  <c:v>17/03/2014</c:v>
                </c:pt>
                <c:pt idx="6925">
                  <c:v>18/03/2014</c:v>
                </c:pt>
                <c:pt idx="6926">
                  <c:v>19/03/2014</c:v>
                </c:pt>
                <c:pt idx="6927">
                  <c:v>20/03/2014</c:v>
                </c:pt>
                <c:pt idx="6928">
                  <c:v>21/03/2014</c:v>
                </c:pt>
                <c:pt idx="6929">
                  <c:v>24/03/2014</c:v>
                </c:pt>
                <c:pt idx="6930">
                  <c:v>25/03/2014</c:v>
                </c:pt>
                <c:pt idx="6931">
                  <c:v>26/03/2014</c:v>
                </c:pt>
                <c:pt idx="6932">
                  <c:v>27/03/2014</c:v>
                </c:pt>
                <c:pt idx="6933">
                  <c:v>28/03/2014</c:v>
                </c:pt>
                <c:pt idx="6934">
                  <c:v>31/03/2014</c:v>
                </c:pt>
                <c:pt idx="6935">
                  <c:v>01/04/2014</c:v>
                </c:pt>
                <c:pt idx="6936">
                  <c:v>02/04/2014</c:v>
                </c:pt>
                <c:pt idx="6937">
                  <c:v>03/04/2014</c:v>
                </c:pt>
                <c:pt idx="6938">
                  <c:v>04/04/2014</c:v>
                </c:pt>
                <c:pt idx="6939">
                  <c:v>07/04/2014</c:v>
                </c:pt>
                <c:pt idx="6940">
                  <c:v>08/04/2014</c:v>
                </c:pt>
                <c:pt idx="6941">
                  <c:v>10/04/2014</c:v>
                </c:pt>
                <c:pt idx="6942">
                  <c:v>11/04/2014</c:v>
                </c:pt>
                <c:pt idx="6943">
                  <c:v>14/04/2014</c:v>
                </c:pt>
                <c:pt idx="6944">
                  <c:v>15/04/2014</c:v>
                </c:pt>
                <c:pt idx="6945">
                  <c:v>16/04/2014</c:v>
                </c:pt>
                <c:pt idx="6946">
                  <c:v>21/04/2014</c:v>
                </c:pt>
                <c:pt idx="6947">
                  <c:v>22/04/2014</c:v>
                </c:pt>
                <c:pt idx="6948">
                  <c:v>23/04/2014</c:v>
                </c:pt>
                <c:pt idx="6949">
                  <c:v>24/04/2014</c:v>
                </c:pt>
                <c:pt idx="6950">
                  <c:v>25/04/2014</c:v>
                </c:pt>
                <c:pt idx="6951">
                  <c:v>28/04/2014</c:v>
                </c:pt>
                <c:pt idx="6952">
                  <c:v>29/04/2014</c:v>
                </c:pt>
                <c:pt idx="6953">
                  <c:v>30/04/2014</c:v>
                </c:pt>
                <c:pt idx="6954">
                  <c:v>02/05/2014</c:v>
                </c:pt>
                <c:pt idx="6955">
                  <c:v>05/05/2014</c:v>
                </c:pt>
                <c:pt idx="6956">
                  <c:v>06/05/2014</c:v>
                </c:pt>
                <c:pt idx="6957">
                  <c:v>07/05/2014</c:v>
                </c:pt>
                <c:pt idx="6958">
                  <c:v>08/05/2014</c:v>
                </c:pt>
                <c:pt idx="6959">
                  <c:v>09/05/2014</c:v>
                </c:pt>
                <c:pt idx="6960">
                  <c:v>12/05/2014</c:v>
                </c:pt>
                <c:pt idx="6961">
                  <c:v>13/05/2014</c:v>
                </c:pt>
                <c:pt idx="6962">
                  <c:v>14/05/2014</c:v>
                </c:pt>
                <c:pt idx="6963">
                  <c:v>15/05/2014</c:v>
                </c:pt>
                <c:pt idx="6964">
                  <c:v>16/05/2014</c:v>
                </c:pt>
                <c:pt idx="6965">
                  <c:v>19/05/2014</c:v>
                </c:pt>
                <c:pt idx="6966">
                  <c:v>20/05/2014</c:v>
                </c:pt>
                <c:pt idx="6967">
                  <c:v>21/05/2014</c:v>
                </c:pt>
                <c:pt idx="6968">
                  <c:v>22/05/2014</c:v>
                </c:pt>
                <c:pt idx="6969">
                  <c:v>23/05/2014</c:v>
                </c:pt>
                <c:pt idx="6970">
                  <c:v>26/05/2014</c:v>
                </c:pt>
                <c:pt idx="6971">
                  <c:v>27/05/2014</c:v>
                </c:pt>
                <c:pt idx="6972">
                  <c:v>28/05/2014</c:v>
                </c:pt>
                <c:pt idx="6973">
                  <c:v>29/05/2014</c:v>
                </c:pt>
                <c:pt idx="6974">
                  <c:v>30/05/2014</c:v>
                </c:pt>
                <c:pt idx="6975">
                  <c:v>02/06/2014</c:v>
                </c:pt>
                <c:pt idx="6976">
                  <c:v>03/06/2014</c:v>
                </c:pt>
                <c:pt idx="6977">
                  <c:v>04/06/2014</c:v>
                </c:pt>
                <c:pt idx="6978">
                  <c:v>05/06/2014</c:v>
                </c:pt>
                <c:pt idx="6979">
                  <c:v>06/06/2014</c:v>
                </c:pt>
                <c:pt idx="6980">
                  <c:v>09/06/2014</c:v>
                </c:pt>
                <c:pt idx="6981">
                  <c:v>10/06/2014</c:v>
                </c:pt>
                <c:pt idx="6982">
                  <c:v>11/06/2014</c:v>
                </c:pt>
                <c:pt idx="6983">
                  <c:v>13/06/2014</c:v>
                </c:pt>
                <c:pt idx="6984">
                  <c:v>16/06/2014</c:v>
                </c:pt>
                <c:pt idx="6985">
                  <c:v>17/06/2014</c:v>
                </c:pt>
                <c:pt idx="6986">
                  <c:v>18/06/2014</c:v>
                </c:pt>
                <c:pt idx="6987">
                  <c:v>19/06/2014</c:v>
                </c:pt>
                <c:pt idx="6988">
                  <c:v>20/06/2014</c:v>
                </c:pt>
                <c:pt idx="6989">
                  <c:v>23/06/2014</c:v>
                </c:pt>
                <c:pt idx="6990">
                  <c:v>24/06/2014</c:v>
                </c:pt>
                <c:pt idx="6991">
                  <c:v>25/06/2014</c:v>
                </c:pt>
                <c:pt idx="6992">
                  <c:v>26/06/2014</c:v>
                </c:pt>
                <c:pt idx="6993">
                  <c:v>27/06/2014</c:v>
                </c:pt>
                <c:pt idx="6994">
                  <c:v>30/06/2014</c:v>
                </c:pt>
                <c:pt idx="6995">
                  <c:v>01/07/2014</c:v>
                </c:pt>
                <c:pt idx="6996">
                  <c:v>02/07/2014</c:v>
                </c:pt>
                <c:pt idx="6997">
                  <c:v>03/07/2014</c:v>
                </c:pt>
                <c:pt idx="6998">
                  <c:v>04/07/2014</c:v>
                </c:pt>
                <c:pt idx="6999">
                  <c:v>07/07/2014</c:v>
                </c:pt>
                <c:pt idx="7000">
                  <c:v>08/07/2014</c:v>
                </c:pt>
                <c:pt idx="7001">
                  <c:v>09/07/2014</c:v>
                </c:pt>
                <c:pt idx="7002">
                  <c:v>10/07/2014</c:v>
                </c:pt>
                <c:pt idx="7003">
                  <c:v>11/07/2014</c:v>
                </c:pt>
                <c:pt idx="7004">
                  <c:v>14/07/2014</c:v>
                </c:pt>
                <c:pt idx="7005">
                  <c:v>15/07/2014</c:v>
                </c:pt>
                <c:pt idx="7006">
                  <c:v>17/07/2014</c:v>
                </c:pt>
                <c:pt idx="7007">
                  <c:v>18/07/2014</c:v>
                </c:pt>
                <c:pt idx="7008">
                  <c:v>21/07/2014</c:v>
                </c:pt>
                <c:pt idx="7009">
                  <c:v>22/07/2014</c:v>
                </c:pt>
                <c:pt idx="7010">
                  <c:v>23/07/2014</c:v>
                </c:pt>
                <c:pt idx="7011">
                  <c:v>24/07/2014</c:v>
                </c:pt>
                <c:pt idx="7012">
                  <c:v>25/07/2014</c:v>
                </c:pt>
                <c:pt idx="7013">
                  <c:v>28/07/2014</c:v>
                </c:pt>
                <c:pt idx="7014">
                  <c:v>30/07/2014</c:v>
                </c:pt>
                <c:pt idx="7015">
                  <c:v>31/07/2014</c:v>
                </c:pt>
                <c:pt idx="7016">
                  <c:v>01/08/2014</c:v>
                </c:pt>
                <c:pt idx="7017">
                  <c:v>04/08/2014</c:v>
                </c:pt>
                <c:pt idx="7018">
                  <c:v>05/08/2014</c:v>
                </c:pt>
                <c:pt idx="7019">
                  <c:v>06/08/2014</c:v>
                </c:pt>
                <c:pt idx="7020">
                  <c:v>07/08/2014</c:v>
                </c:pt>
                <c:pt idx="7021">
                  <c:v>08/08/2014</c:v>
                </c:pt>
                <c:pt idx="7022">
                  <c:v>11/08/2014</c:v>
                </c:pt>
                <c:pt idx="7023">
                  <c:v>12/08/2014</c:v>
                </c:pt>
                <c:pt idx="7024">
                  <c:v>13/08/2014</c:v>
                </c:pt>
                <c:pt idx="7025">
                  <c:v>14/08/2014</c:v>
                </c:pt>
                <c:pt idx="7026">
                  <c:v>15/08/2014</c:v>
                </c:pt>
                <c:pt idx="7027">
                  <c:v>18/08/2014</c:v>
                </c:pt>
                <c:pt idx="7028">
                  <c:v>19/08/2014</c:v>
                </c:pt>
                <c:pt idx="7029">
                  <c:v>20/08/2014</c:v>
                </c:pt>
                <c:pt idx="7030">
                  <c:v>22/08/2014</c:v>
                </c:pt>
                <c:pt idx="7031">
                  <c:v>26/08/2014</c:v>
                </c:pt>
                <c:pt idx="7032">
                  <c:v>27/08/2014</c:v>
                </c:pt>
                <c:pt idx="7033">
                  <c:v>28/08/2014</c:v>
                </c:pt>
                <c:pt idx="7034">
                  <c:v>29/08/2014</c:v>
                </c:pt>
                <c:pt idx="7035">
                  <c:v>01/09/2014</c:v>
                </c:pt>
                <c:pt idx="7036">
                  <c:v>02/09/2014</c:v>
                </c:pt>
                <c:pt idx="7037">
                  <c:v>03/09/2014</c:v>
                </c:pt>
                <c:pt idx="7038">
                  <c:v>04/09/2014</c:v>
                </c:pt>
                <c:pt idx="7039">
                  <c:v>05/09/2014</c:v>
                </c:pt>
                <c:pt idx="7040">
                  <c:v>08/09/2014</c:v>
                </c:pt>
                <c:pt idx="7041">
                  <c:v>09/09/2014</c:v>
                </c:pt>
                <c:pt idx="7042">
                  <c:v>10/09/2014</c:v>
                </c:pt>
                <c:pt idx="7043">
                  <c:v>11/09/2014</c:v>
                </c:pt>
                <c:pt idx="7044">
                  <c:v>12/09/2014</c:v>
                </c:pt>
                <c:pt idx="7045">
                  <c:v>15/09/2014</c:v>
                </c:pt>
                <c:pt idx="7046">
                  <c:v>16/09/2014</c:v>
                </c:pt>
                <c:pt idx="7047">
                  <c:v>17/09/2014</c:v>
                </c:pt>
                <c:pt idx="7048">
                  <c:v>18/09/2014</c:v>
                </c:pt>
                <c:pt idx="7049">
                  <c:v>22/09/2014</c:v>
                </c:pt>
                <c:pt idx="7050">
                  <c:v>23/09/2014</c:v>
                </c:pt>
                <c:pt idx="7051">
                  <c:v>24/09/2014</c:v>
                </c:pt>
                <c:pt idx="7052">
                  <c:v>25/09/2014</c:v>
                </c:pt>
                <c:pt idx="7053">
                  <c:v>26/09/2014</c:v>
                </c:pt>
                <c:pt idx="7054">
                  <c:v>29/09/2014</c:v>
                </c:pt>
                <c:pt idx="7055">
                  <c:v>30/09/2014</c:v>
                </c:pt>
                <c:pt idx="7056">
                  <c:v>01/10/2014</c:v>
                </c:pt>
                <c:pt idx="7057">
                  <c:v>02/10/2014</c:v>
                </c:pt>
                <c:pt idx="7058">
                  <c:v>03/10/2014</c:v>
                </c:pt>
                <c:pt idx="7059">
                  <c:v>07/10/2014</c:v>
                </c:pt>
                <c:pt idx="7060">
                  <c:v>08/10/2014</c:v>
                </c:pt>
                <c:pt idx="7061">
                  <c:v>09/10/2014</c:v>
                </c:pt>
                <c:pt idx="7062">
                  <c:v>10/10/2014</c:v>
                </c:pt>
                <c:pt idx="7063">
                  <c:v>13/10/2014</c:v>
                </c:pt>
                <c:pt idx="7064">
                  <c:v>14/10/2014</c:v>
                </c:pt>
                <c:pt idx="7065">
                  <c:v>15/10/2014</c:v>
                </c:pt>
                <c:pt idx="7066">
                  <c:v>16/10/2014</c:v>
                </c:pt>
                <c:pt idx="7067">
                  <c:v>17/10/2014</c:v>
                </c:pt>
                <c:pt idx="7068">
                  <c:v>20/10/2014</c:v>
                </c:pt>
                <c:pt idx="7069">
                  <c:v>21/10/2014</c:v>
                </c:pt>
                <c:pt idx="7070">
                  <c:v>22/10/2014</c:v>
                </c:pt>
                <c:pt idx="7071">
                  <c:v>23/10/2014</c:v>
                </c:pt>
                <c:pt idx="7072">
                  <c:v>24/10/2014</c:v>
                </c:pt>
                <c:pt idx="7073">
                  <c:v>27/10/2014</c:v>
                </c:pt>
                <c:pt idx="7074">
                  <c:v>28/10/2014</c:v>
                </c:pt>
                <c:pt idx="7075">
                  <c:v>29/10/2014</c:v>
                </c:pt>
                <c:pt idx="7076">
                  <c:v>30/10/2014</c:v>
                </c:pt>
                <c:pt idx="7077">
                  <c:v>31/10/2014</c:v>
                </c:pt>
                <c:pt idx="7078">
                  <c:v>03/11/2014</c:v>
                </c:pt>
                <c:pt idx="7079">
                  <c:v>04/11/2014</c:v>
                </c:pt>
                <c:pt idx="7080">
                  <c:v>05/11/2014</c:v>
                </c:pt>
                <c:pt idx="7081">
                  <c:v>06/11/2014</c:v>
                </c:pt>
                <c:pt idx="7082">
                  <c:v>07/11/2014</c:v>
                </c:pt>
                <c:pt idx="7083">
                  <c:v>10/11/2014</c:v>
                </c:pt>
                <c:pt idx="7084">
                  <c:v>11/11/2014</c:v>
                </c:pt>
                <c:pt idx="7085">
                  <c:v>12/11/2014</c:v>
                </c:pt>
                <c:pt idx="7086">
                  <c:v>13/11/2014</c:v>
                </c:pt>
                <c:pt idx="7087">
                  <c:v>14/11/2014</c:v>
                </c:pt>
                <c:pt idx="7088">
                  <c:v>17/11/2014</c:v>
                </c:pt>
                <c:pt idx="7089">
                  <c:v>18/11/2014</c:v>
                </c:pt>
                <c:pt idx="7090">
                  <c:v>19/11/2014</c:v>
                </c:pt>
                <c:pt idx="7091">
                  <c:v>20/11/2014</c:v>
                </c:pt>
                <c:pt idx="7092">
                  <c:v>21/11/2014</c:v>
                </c:pt>
                <c:pt idx="7093">
                  <c:v>24/11/2014</c:v>
                </c:pt>
                <c:pt idx="7094">
                  <c:v>25/11/2014</c:v>
                </c:pt>
                <c:pt idx="7095">
                  <c:v>26/11/2014</c:v>
                </c:pt>
                <c:pt idx="7096">
                  <c:v>27/11/2014</c:v>
                </c:pt>
                <c:pt idx="7097">
                  <c:v>28/11/2014</c:v>
                </c:pt>
                <c:pt idx="7098">
                  <c:v>01/12/2014</c:v>
                </c:pt>
                <c:pt idx="7099">
                  <c:v>02/12/2014</c:v>
                </c:pt>
                <c:pt idx="7100">
                  <c:v>03/12/2014</c:v>
                </c:pt>
                <c:pt idx="7101">
                  <c:v>04/12/2014</c:v>
                </c:pt>
                <c:pt idx="7102">
                  <c:v>05/12/2014</c:v>
                </c:pt>
                <c:pt idx="7103">
                  <c:v>09/12/2014</c:v>
                </c:pt>
                <c:pt idx="7104">
                  <c:v>10/12/2014</c:v>
                </c:pt>
                <c:pt idx="7105">
                  <c:v>11/12/2014</c:v>
                </c:pt>
                <c:pt idx="7106">
                  <c:v>12/12/2014</c:v>
                </c:pt>
                <c:pt idx="7107">
                  <c:v>15/12/2014</c:v>
                </c:pt>
                <c:pt idx="7108">
                  <c:v>16/12/2014</c:v>
                </c:pt>
                <c:pt idx="7109">
                  <c:v>17/12/2014</c:v>
                </c:pt>
                <c:pt idx="7110">
                  <c:v>18/12/2014</c:v>
                </c:pt>
                <c:pt idx="7111">
                  <c:v>19/12/2014</c:v>
                </c:pt>
                <c:pt idx="7112">
                  <c:v>22/12/2014</c:v>
                </c:pt>
                <c:pt idx="7113">
                  <c:v>23/12/2014</c:v>
                </c:pt>
                <c:pt idx="7114">
                  <c:v>29/12/2014</c:v>
                </c:pt>
                <c:pt idx="7115">
                  <c:v>05/01/2015</c:v>
                </c:pt>
                <c:pt idx="7116">
                  <c:v>06/01/2015</c:v>
                </c:pt>
                <c:pt idx="7117">
                  <c:v>07/01/2015</c:v>
                </c:pt>
                <c:pt idx="7118">
                  <c:v>08/01/2015</c:v>
                </c:pt>
                <c:pt idx="7119">
                  <c:v>09/01/2015</c:v>
                </c:pt>
                <c:pt idx="7120">
                  <c:v>12/01/2015</c:v>
                </c:pt>
                <c:pt idx="7121">
                  <c:v>13/01/2015</c:v>
                </c:pt>
                <c:pt idx="7122">
                  <c:v>14/01/2015</c:v>
                </c:pt>
                <c:pt idx="7123">
                  <c:v>19/01/2015</c:v>
                </c:pt>
                <c:pt idx="7124">
                  <c:v>20/01/2015</c:v>
                </c:pt>
                <c:pt idx="7125">
                  <c:v>21/01/2015</c:v>
                </c:pt>
                <c:pt idx="7126">
                  <c:v>22/01/2015</c:v>
                </c:pt>
                <c:pt idx="7127">
                  <c:v>23/01/2015</c:v>
                </c:pt>
                <c:pt idx="7128">
                  <c:v>26/01/2015</c:v>
                </c:pt>
                <c:pt idx="7129">
                  <c:v>27/01/2015</c:v>
                </c:pt>
                <c:pt idx="7130">
                  <c:v>28/01/2015</c:v>
                </c:pt>
                <c:pt idx="7131">
                  <c:v>29/01/2015</c:v>
                </c:pt>
                <c:pt idx="7132">
                  <c:v>30/01/2015</c:v>
                </c:pt>
                <c:pt idx="7133">
                  <c:v>02/02/2015</c:v>
                </c:pt>
                <c:pt idx="7134">
                  <c:v>03/02/2015</c:v>
                </c:pt>
                <c:pt idx="7135">
                  <c:v>04/02/2015</c:v>
                </c:pt>
                <c:pt idx="7136">
                  <c:v>05/02/2015</c:v>
                </c:pt>
                <c:pt idx="7137">
                  <c:v>06/02/2015</c:v>
                </c:pt>
                <c:pt idx="7138">
                  <c:v>09/02/2015</c:v>
                </c:pt>
                <c:pt idx="7139">
                  <c:v>10/02/2015</c:v>
                </c:pt>
                <c:pt idx="7140">
                  <c:v>11/02/2015</c:v>
                </c:pt>
                <c:pt idx="7141">
                  <c:v>12/02/2015</c:v>
                </c:pt>
                <c:pt idx="7142">
                  <c:v>13/02/2015</c:v>
                </c:pt>
                <c:pt idx="7143">
                  <c:v>16/02/2015</c:v>
                </c:pt>
                <c:pt idx="7144">
                  <c:v>17/02/2015</c:v>
                </c:pt>
                <c:pt idx="7145">
                  <c:v>18/02/2015</c:v>
                </c:pt>
                <c:pt idx="7146">
                  <c:v>20/02/2015</c:v>
                </c:pt>
                <c:pt idx="7147">
                  <c:v>23/02/2015</c:v>
                </c:pt>
                <c:pt idx="7148">
                  <c:v>24/02/2015</c:v>
                </c:pt>
                <c:pt idx="7149">
                  <c:v>25/02/2015</c:v>
                </c:pt>
                <c:pt idx="7150">
                  <c:v>26/02/2015</c:v>
                </c:pt>
                <c:pt idx="7151">
                  <c:v>27/02/2015</c:v>
                </c:pt>
                <c:pt idx="7152">
                  <c:v>02/03/2015</c:v>
                </c:pt>
                <c:pt idx="7153">
                  <c:v>03/03/2015</c:v>
                </c:pt>
                <c:pt idx="7154">
                  <c:v>04/03/2015</c:v>
                </c:pt>
                <c:pt idx="7155">
                  <c:v>05/03/2015</c:v>
                </c:pt>
                <c:pt idx="7156">
                  <c:v>06/03/2015</c:v>
                </c:pt>
                <c:pt idx="7157">
                  <c:v>09/03/2015</c:v>
                </c:pt>
                <c:pt idx="7158">
                  <c:v>10/03/2015</c:v>
                </c:pt>
                <c:pt idx="7159">
                  <c:v>11/03/2015</c:v>
                </c:pt>
                <c:pt idx="7160">
                  <c:v>12/03/2015</c:v>
                </c:pt>
                <c:pt idx="7161">
                  <c:v>13/03/2015</c:v>
                </c:pt>
                <c:pt idx="7162">
                  <c:v>16/03/2015</c:v>
                </c:pt>
                <c:pt idx="7163">
                  <c:v>17/03/2015</c:v>
                </c:pt>
                <c:pt idx="7164">
                  <c:v>18/03/2015</c:v>
                </c:pt>
                <c:pt idx="7165">
                  <c:v>19/03/2015</c:v>
                </c:pt>
                <c:pt idx="7166">
                  <c:v>20/03/2015</c:v>
                </c:pt>
                <c:pt idx="7167">
                  <c:v>23/03/2015</c:v>
                </c:pt>
                <c:pt idx="7168">
                  <c:v>24/03/2015</c:v>
                </c:pt>
                <c:pt idx="7169">
                  <c:v>25/03/2015</c:v>
                </c:pt>
                <c:pt idx="7170">
                  <c:v>26/03/2015</c:v>
                </c:pt>
                <c:pt idx="7171">
                  <c:v>27/03/2015</c:v>
                </c:pt>
                <c:pt idx="7172">
                  <c:v>30/03/2015</c:v>
                </c:pt>
                <c:pt idx="7173">
                  <c:v>31/03/2015</c:v>
                </c:pt>
                <c:pt idx="7174">
                  <c:v>01/04/2015</c:v>
                </c:pt>
                <c:pt idx="7175">
                  <c:v>06/04/2015</c:v>
                </c:pt>
                <c:pt idx="7176">
                  <c:v>07/04/2015</c:v>
                </c:pt>
                <c:pt idx="7177">
                  <c:v>08/04/2015</c:v>
                </c:pt>
                <c:pt idx="7178">
                  <c:v>10/04/2015</c:v>
                </c:pt>
                <c:pt idx="7179">
                  <c:v>13/04/2015</c:v>
                </c:pt>
                <c:pt idx="7180">
                  <c:v>14/04/2015</c:v>
                </c:pt>
                <c:pt idx="7181">
                  <c:v>15/04/2015</c:v>
                </c:pt>
                <c:pt idx="7182">
                  <c:v>16/04/2015</c:v>
                </c:pt>
                <c:pt idx="7183">
                  <c:v>17/04/2015</c:v>
                </c:pt>
                <c:pt idx="7184">
                  <c:v>20/04/2015</c:v>
                </c:pt>
                <c:pt idx="7185">
                  <c:v>21/04/2015</c:v>
                </c:pt>
                <c:pt idx="7186">
                  <c:v>22/04/2015</c:v>
                </c:pt>
                <c:pt idx="7187">
                  <c:v>23/04/2015</c:v>
                </c:pt>
                <c:pt idx="7188">
                  <c:v>24/04/2015</c:v>
                </c:pt>
                <c:pt idx="7189">
                  <c:v>27/04/2015</c:v>
                </c:pt>
                <c:pt idx="7190">
                  <c:v>28/04/2015</c:v>
                </c:pt>
                <c:pt idx="7191">
                  <c:v>29/04/2015</c:v>
                </c:pt>
                <c:pt idx="7192">
                  <c:v>30/04/2015</c:v>
                </c:pt>
                <c:pt idx="7193">
                  <c:v>04/05/2015</c:v>
                </c:pt>
                <c:pt idx="7194">
                  <c:v>05/05/2015</c:v>
                </c:pt>
                <c:pt idx="7195">
                  <c:v>06/05/2015</c:v>
                </c:pt>
                <c:pt idx="7196">
                  <c:v>07/05/2015</c:v>
                </c:pt>
                <c:pt idx="7197">
                  <c:v>08/05/2015</c:v>
                </c:pt>
                <c:pt idx="7198">
                  <c:v>11/05/2015</c:v>
                </c:pt>
                <c:pt idx="7199">
                  <c:v>12/05/2015</c:v>
                </c:pt>
                <c:pt idx="7200">
                  <c:v>13/05/2015</c:v>
                </c:pt>
                <c:pt idx="7201">
                  <c:v>14/05/2015</c:v>
                </c:pt>
                <c:pt idx="7202">
                  <c:v>15/05/2015</c:v>
                </c:pt>
                <c:pt idx="7203">
                  <c:v>18/05/2015</c:v>
                </c:pt>
                <c:pt idx="7204">
                  <c:v>19/05/2015</c:v>
                </c:pt>
                <c:pt idx="7205">
                  <c:v>20/05/2015</c:v>
                </c:pt>
                <c:pt idx="7206">
                  <c:v>21/05/2015</c:v>
                </c:pt>
                <c:pt idx="7207">
                  <c:v>22/05/2015</c:v>
                </c:pt>
                <c:pt idx="7208">
                  <c:v>25/05/2015</c:v>
                </c:pt>
                <c:pt idx="7209">
                  <c:v>26/05/2015</c:v>
                </c:pt>
                <c:pt idx="7210">
                  <c:v>27/05/2015</c:v>
                </c:pt>
                <c:pt idx="7211">
                  <c:v>28/05/2015</c:v>
                </c:pt>
                <c:pt idx="7212">
                  <c:v>29/05/2015</c:v>
                </c:pt>
                <c:pt idx="7213">
                  <c:v>01/06/2015</c:v>
                </c:pt>
                <c:pt idx="7214">
                  <c:v>02/06/2015</c:v>
                </c:pt>
                <c:pt idx="7215">
                  <c:v>03/06/2015</c:v>
                </c:pt>
                <c:pt idx="7216">
                  <c:v>04/06/2015</c:v>
                </c:pt>
                <c:pt idx="7217">
                  <c:v>05/06/2015</c:v>
                </c:pt>
                <c:pt idx="7218">
                  <c:v>08/06/2015</c:v>
                </c:pt>
                <c:pt idx="7219">
                  <c:v>09/06/2015</c:v>
                </c:pt>
                <c:pt idx="7220">
                  <c:v>10/06/2015</c:v>
                </c:pt>
                <c:pt idx="7221">
                  <c:v>11/06/2015</c:v>
                </c:pt>
                <c:pt idx="7222">
                  <c:v>15/06/2015</c:v>
                </c:pt>
                <c:pt idx="7223">
                  <c:v>16/06/2015</c:v>
                </c:pt>
                <c:pt idx="7224">
                  <c:v>17/06/2015</c:v>
                </c:pt>
                <c:pt idx="7225">
                  <c:v>18/06/2015</c:v>
                </c:pt>
                <c:pt idx="7226">
                  <c:v>19/06/2015</c:v>
                </c:pt>
                <c:pt idx="7227">
                  <c:v>22/06/2015</c:v>
                </c:pt>
                <c:pt idx="7228">
                  <c:v>23/06/2015</c:v>
                </c:pt>
                <c:pt idx="7229">
                  <c:v>24/06/2015</c:v>
                </c:pt>
                <c:pt idx="7230">
                  <c:v>25/06/2015</c:v>
                </c:pt>
                <c:pt idx="7231">
                  <c:v>26/06/2015</c:v>
                </c:pt>
                <c:pt idx="7232">
                  <c:v>29/06/2015</c:v>
                </c:pt>
                <c:pt idx="7233">
                  <c:v>30/06/2015</c:v>
                </c:pt>
                <c:pt idx="7234">
                  <c:v>01/07/2015</c:v>
                </c:pt>
                <c:pt idx="7235">
                  <c:v>02/07/2015</c:v>
                </c:pt>
                <c:pt idx="7236">
                  <c:v>03/07/2015</c:v>
                </c:pt>
                <c:pt idx="7237">
                  <c:v>06/07/2015</c:v>
                </c:pt>
                <c:pt idx="7238">
                  <c:v>07/07/2015</c:v>
                </c:pt>
                <c:pt idx="7239">
                  <c:v>08/07/2015</c:v>
                </c:pt>
                <c:pt idx="7240">
                  <c:v>09/07/2015</c:v>
                </c:pt>
                <c:pt idx="7241">
                  <c:v>10/07/2015</c:v>
                </c:pt>
                <c:pt idx="7242">
                  <c:v>13/07/2015</c:v>
                </c:pt>
                <c:pt idx="7243">
                  <c:v>14/07/2015</c:v>
                </c:pt>
                <c:pt idx="7244">
                  <c:v>15/07/2015</c:v>
                </c:pt>
                <c:pt idx="7245">
                  <c:v>16/07/2015</c:v>
                </c:pt>
                <c:pt idx="7246">
                  <c:v>20/07/2015</c:v>
                </c:pt>
                <c:pt idx="7247">
                  <c:v>21/07/2015</c:v>
                </c:pt>
                <c:pt idx="7248">
                  <c:v>22/07/2015</c:v>
                </c:pt>
                <c:pt idx="7249">
                  <c:v>23/07/2015</c:v>
                </c:pt>
                <c:pt idx="7250">
                  <c:v>24/07/2015</c:v>
                </c:pt>
                <c:pt idx="7251">
                  <c:v>27/07/2015</c:v>
                </c:pt>
                <c:pt idx="7252">
                  <c:v>28/07/2015</c:v>
                </c:pt>
                <c:pt idx="7253">
                  <c:v>29/07/2015</c:v>
                </c:pt>
                <c:pt idx="7254">
                  <c:v>30/07/2015</c:v>
                </c:pt>
                <c:pt idx="7255">
                  <c:v>31/07/2015</c:v>
                </c:pt>
                <c:pt idx="7256">
                  <c:v>03/08/2015</c:v>
                </c:pt>
                <c:pt idx="7257">
                  <c:v>04/08/2015</c:v>
                </c:pt>
                <c:pt idx="7258">
                  <c:v>05/08/2015</c:v>
                </c:pt>
                <c:pt idx="7259">
                  <c:v>06/08/2015</c:v>
                </c:pt>
                <c:pt idx="7260">
                  <c:v>07/08/2015</c:v>
                </c:pt>
                <c:pt idx="7261">
                  <c:v>10/08/2015</c:v>
                </c:pt>
                <c:pt idx="7262">
                  <c:v>11/08/2015</c:v>
                </c:pt>
                <c:pt idx="7263">
                  <c:v>12/08/2015</c:v>
                </c:pt>
                <c:pt idx="7264">
                  <c:v>13/08/2015</c:v>
                </c:pt>
                <c:pt idx="7265">
                  <c:v>14/08/2015</c:v>
                </c:pt>
                <c:pt idx="7266">
                  <c:v>17/08/2015</c:v>
                </c:pt>
                <c:pt idx="7267">
                  <c:v>18/08/2015</c:v>
                </c:pt>
                <c:pt idx="7268">
                  <c:v>19/08/2015</c:v>
                </c:pt>
                <c:pt idx="7269">
                  <c:v>20/08/2015</c:v>
                </c:pt>
                <c:pt idx="7270">
                  <c:v>24/08/2015</c:v>
                </c:pt>
                <c:pt idx="7271">
                  <c:v>25/08/2015</c:v>
                </c:pt>
                <c:pt idx="7272">
                  <c:v>26/08/2015</c:v>
                </c:pt>
                <c:pt idx="7273">
                  <c:v>27/08/2015</c:v>
                </c:pt>
                <c:pt idx="7274">
                  <c:v>28/08/2015</c:v>
                </c:pt>
                <c:pt idx="7275">
                  <c:v>01/09/2015</c:v>
                </c:pt>
                <c:pt idx="7276">
                  <c:v>02/09/2015</c:v>
                </c:pt>
                <c:pt idx="7277">
                  <c:v>03/09/2015</c:v>
                </c:pt>
                <c:pt idx="7278">
                  <c:v>04/09/2015</c:v>
                </c:pt>
                <c:pt idx="7279">
                  <c:v>07/09/2015</c:v>
                </c:pt>
                <c:pt idx="7280">
                  <c:v>08/09/2015</c:v>
                </c:pt>
                <c:pt idx="7281">
                  <c:v>09/09/2015</c:v>
                </c:pt>
                <c:pt idx="7282">
                  <c:v>10/09/2015</c:v>
                </c:pt>
                <c:pt idx="7283">
                  <c:v>11/09/2015</c:v>
                </c:pt>
                <c:pt idx="7284">
                  <c:v>14/09/2015</c:v>
                </c:pt>
                <c:pt idx="7285">
                  <c:v>15/09/2015</c:v>
                </c:pt>
                <c:pt idx="7286">
                  <c:v>16/09/2015</c:v>
                </c:pt>
                <c:pt idx="7287">
                  <c:v>17/09/2015</c:v>
                </c:pt>
                <c:pt idx="7288">
                  <c:v>18/09/2015</c:v>
                </c:pt>
                <c:pt idx="7289">
                  <c:v>21/09/2015</c:v>
                </c:pt>
                <c:pt idx="7290">
                  <c:v>22/09/2015</c:v>
                </c:pt>
                <c:pt idx="7291">
                  <c:v>23/09/2015</c:v>
                </c:pt>
                <c:pt idx="7292">
                  <c:v>24/09/2015</c:v>
                </c:pt>
                <c:pt idx="7293">
                  <c:v>28/09/2015</c:v>
                </c:pt>
                <c:pt idx="7294">
                  <c:v>29/09/2015</c:v>
                </c:pt>
                <c:pt idx="7295">
                  <c:v>30/09/2015</c:v>
                </c:pt>
                <c:pt idx="7296">
                  <c:v>01/10/2015</c:v>
                </c:pt>
                <c:pt idx="7297">
                  <c:v>02/10/2015</c:v>
                </c:pt>
                <c:pt idx="7298">
                  <c:v>05/10/2015</c:v>
                </c:pt>
                <c:pt idx="7299">
                  <c:v>06/10/2015</c:v>
                </c:pt>
                <c:pt idx="7300">
                  <c:v>07/10/2015</c:v>
                </c:pt>
                <c:pt idx="7301">
                  <c:v>08/10/2015</c:v>
                </c:pt>
                <c:pt idx="7302">
                  <c:v>09/10/2015</c:v>
                </c:pt>
                <c:pt idx="7303">
                  <c:v>12/10/2015</c:v>
                </c:pt>
                <c:pt idx="7304">
                  <c:v>13/10/2015</c:v>
                </c:pt>
                <c:pt idx="7305">
                  <c:v>14/10/2015</c:v>
                </c:pt>
                <c:pt idx="7306">
                  <c:v>15/10/2015</c:v>
                </c:pt>
                <c:pt idx="7307">
                  <c:v>16/10/2015</c:v>
                </c:pt>
                <c:pt idx="7308">
                  <c:v>19/10/2015</c:v>
                </c:pt>
                <c:pt idx="7309">
                  <c:v>20/10/2015</c:v>
                </c:pt>
                <c:pt idx="7310">
                  <c:v>21/10/2015</c:v>
                </c:pt>
                <c:pt idx="7311">
                  <c:v>22/10/2015</c:v>
                </c:pt>
                <c:pt idx="7312">
                  <c:v>23/10/2015</c:v>
                </c:pt>
                <c:pt idx="7313">
                  <c:v>26/10/2015</c:v>
                </c:pt>
                <c:pt idx="7314">
                  <c:v>27/10/2015</c:v>
                </c:pt>
                <c:pt idx="7315">
                  <c:v>28/10/2015</c:v>
                </c:pt>
                <c:pt idx="7316">
                  <c:v>29/10/2015</c:v>
                </c:pt>
                <c:pt idx="7317">
                  <c:v>30/10/2015</c:v>
                </c:pt>
                <c:pt idx="7318">
                  <c:v>03/11/2015</c:v>
                </c:pt>
                <c:pt idx="7319">
                  <c:v>04/11/2015</c:v>
                </c:pt>
                <c:pt idx="7320">
                  <c:v>05/11/2015</c:v>
                </c:pt>
                <c:pt idx="7321">
                  <c:v>06/11/2015</c:v>
                </c:pt>
                <c:pt idx="7322">
                  <c:v>09/11/2015</c:v>
                </c:pt>
                <c:pt idx="7323">
                  <c:v>10/11/2015</c:v>
                </c:pt>
                <c:pt idx="7324">
                  <c:v>11/11/2015</c:v>
                </c:pt>
                <c:pt idx="7325">
                  <c:v>12/11/2015</c:v>
                </c:pt>
                <c:pt idx="7326">
                  <c:v>13/11/2015</c:v>
                </c:pt>
                <c:pt idx="7327">
                  <c:v>16/11/2015</c:v>
                </c:pt>
                <c:pt idx="7328">
                  <c:v>17/11/2015</c:v>
                </c:pt>
                <c:pt idx="7329">
                  <c:v>20/11/2015</c:v>
                </c:pt>
                <c:pt idx="7330">
                  <c:v>23/11/2015</c:v>
                </c:pt>
                <c:pt idx="7331">
                  <c:v>24/11/2015</c:v>
                </c:pt>
                <c:pt idx="7332">
                  <c:v>25/11/2015</c:v>
                </c:pt>
                <c:pt idx="7333">
                  <c:v>26/11/2015</c:v>
                </c:pt>
                <c:pt idx="7334">
                  <c:v>27/11/2015</c:v>
                </c:pt>
                <c:pt idx="7335">
                  <c:v>01/12/2015</c:v>
                </c:pt>
                <c:pt idx="7336">
                  <c:v>02/12/2015</c:v>
                </c:pt>
                <c:pt idx="7337">
                  <c:v>03/12/2015</c:v>
                </c:pt>
                <c:pt idx="7338">
                  <c:v>04/12/2015</c:v>
                </c:pt>
                <c:pt idx="7339">
                  <c:v>07/12/2015</c:v>
                </c:pt>
                <c:pt idx="7340">
                  <c:v>08/12/2015</c:v>
                </c:pt>
                <c:pt idx="7341">
                  <c:v>09/12/2015</c:v>
                </c:pt>
                <c:pt idx="7342">
                  <c:v>10/12/2015</c:v>
                </c:pt>
                <c:pt idx="7343">
                  <c:v>11/12/2015</c:v>
                </c:pt>
                <c:pt idx="7344">
                  <c:v>14/12/2015</c:v>
                </c:pt>
                <c:pt idx="7345">
                  <c:v>15/12/2015</c:v>
                </c:pt>
                <c:pt idx="7346">
                  <c:v>16/12/2015</c:v>
                </c:pt>
                <c:pt idx="7347">
                  <c:v>17/12/2015</c:v>
                </c:pt>
                <c:pt idx="7348">
                  <c:v>18/12/2015</c:v>
                </c:pt>
                <c:pt idx="7349">
                  <c:v>21/12/2015</c:v>
                </c:pt>
                <c:pt idx="7350">
                  <c:v>22/12/2015</c:v>
                </c:pt>
                <c:pt idx="7351">
                  <c:v>23/12/2015</c:v>
                </c:pt>
                <c:pt idx="7352">
                  <c:v>28/12/2015</c:v>
                </c:pt>
                <c:pt idx="7353">
                  <c:v>29/12/2015</c:v>
                </c:pt>
                <c:pt idx="7354">
                  <c:v>04/01/2016</c:v>
                </c:pt>
                <c:pt idx="7355">
                  <c:v>05/01/2016</c:v>
                </c:pt>
                <c:pt idx="7356">
                  <c:v>06/01/2016</c:v>
                </c:pt>
                <c:pt idx="7357">
                  <c:v>07/01/2016</c:v>
                </c:pt>
                <c:pt idx="7358">
                  <c:v>08/01/2016</c:v>
                </c:pt>
                <c:pt idx="7359">
                  <c:v>11/01/2016</c:v>
                </c:pt>
                <c:pt idx="7360">
                  <c:v>12/01/2016</c:v>
                </c:pt>
                <c:pt idx="7361">
                  <c:v>13/01/2016</c:v>
                </c:pt>
                <c:pt idx="7362">
                  <c:v>14/01/2016</c:v>
                </c:pt>
                <c:pt idx="7363">
                  <c:v>15/01/2016</c:v>
                </c:pt>
                <c:pt idx="7364">
                  <c:v>18/01/2016</c:v>
                </c:pt>
                <c:pt idx="7365">
                  <c:v>19/01/2016</c:v>
                </c:pt>
                <c:pt idx="7366">
                  <c:v>20/01/2016</c:v>
                </c:pt>
                <c:pt idx="7367">
                  <c:v>21/01/2016</c:v>
                </c:pt>
                <c:pt idx="7368">
                  <c:v>22/01/2016</c:v>
                </c:pt>
                <c:pt idx="7369">
                  <c:v>25/01/2016</c:v>
                </c:pt>
                <c:pt idx="7370">
                  <c:v>26/01/2016</c:v>
                </c:pt>
                <c:pt idx="7371">
                  <c:v>27/01/2016</c:v>
                </c:pt>
                <c:pt idx="7372">
                  <c:v>28/01/2016</c:v>
                </c:pt>
                <c:pt idx="7373">
                  <c:v>29/01/2016</c:v>
                </c:pt>
                <c:pt idx="7374">
                  <c:v>01/02/2016</c:v>
                </c:pt>
                <c:pt idx="7375">
                  <c:v>02/02/2016</c:v>
                </c:pt>
                <c:pt idx="7376">
                  <c:v>03/02/2016</c:v>
                </c:pt>
                <c:pt idx="7377">
                  <c:v>04/02/2016</c:v>
                </c:pt>
                <c:pt idx="7378">
                  <c:v>05/02/2016</c:v>
                </c:pt>
                <c:pt idx="7379">
                  <c:v>09/02/2016</c:v>
                </c:pt>
                <c:pt idx="7380">
                  <c:v>10/02/2016</c:v>
                </c:pt>
                <c:pt idx="7381">
                  <c:v>11/02/2016</c:v>
                </c:pt>
                <c:pt idx="7382">
                  <c:v>12/02/2016</c:v>
                </c:pt>
                <c:pt idx="7383">
                  <c:v>15/02/2016</c:v>
                </c:pt>
                <c:pt idx="7384">
                  <c:v>16/02/2016</c:v>
                </c:pt>
                <c:pt idx="7385">
                  <c:v>17/02/2016</c:v>
                </c:pt>
                <c:pt idx="7386">
                  <c:v>18/02/2016</c:v>
                </c:pt>
                <c:pt idx="7387">
                  <c:v>19/02/2016</c:v>
                </c:pt>
                <c:pt idx="7388">
                  <c:v>22/02/2016</c:v>
                </c:pt>
                <c:pt idx="7389">
                  <c:v>23/02/2016</c:v>
                </c:pt>
                <c:pt idx="7390">
                  <c:v>24/02/2016</c:v>
                </c:pt>
                <c:pt idx="7391">
                  <c:v>26/02/2016</c:v>
                </c:pt>
                <c:pt idx="7392">
                  <c:v>29/02/2016</c:v>
                </c:pt>
                <c:pt idx="7393">
                  <c:v>01/03/2016</c:v>
                </c:pt>
                <c:pt idx="7394">
                  <c:v>02/03/2016</c:v>
                </c:pt>
                <c:pt idx="7395">
                  <c:v>03/03/2016</c:v>
                </c:pt>
                <c:pt idx="7396">
                  <c:v>04/03/2016</c:v>
                </c:pt>
                <c:pt idx="7397">
                  <c:v>07/03/2016</c:v>
                </c:pt>
                <c:pt idx="7398">
                  <c:v>08/03/2016</c:v>
                </c:pt>
                <c:pt idx="7399">
                  <c:v>09/03/2016</c:v>
                </c:pt>
                <c:pt idx="7400">
                  <c:v>10/03/2016</c:v>
                </c:pt>
                <c:pt idx="7401">
                  <c:v>11/03/2016</c:v>
                </c:pt>
                <c:pt idx="7402">
                  <c:v>14/03/2016</c:v>
                </c:pt>
                <c:pt idx="7403">
                  <c:v>15/03/2016</c:v>
                </c:pt>
                <c:pt idx="7404">
                  <c:v>16/03/2016</c:v>
                </c:pt>
                <c:pt idx="7405">
                  <c:v>17/03/2016</c:v>
                </c:pt>
                <c:pt idx="7406">
                  <c:v>18/03/2016</c:v>
                </c:pt>
                <c:pt idx="7407">
                  <c:v>21/03/2016</c:v>
                </c:pt>
                <c:pt idx="7408">
                  <c:v>22/03/2016</c:v>
                </c:pt>
                <c:pt idx="7409">
                  <c:v>23/03/2016</c:v>
                </c:pt>
                <c:pt idx="7410">
                  <c:v>28/03/2016</c:v>
                </c:pt>
                <c:pt idx="7411">
                  <c:v>29/03/2016</c:v>
                </c:pt>
                <c:pt idx="7412">
                  <c:v>30/03/2016</c:v>
                </c:pt>
                <c:pt idx="7413">
                  <c:v>31/03/2016</c:v>
                </c:pt>
                <c:pt idx="7414">
                  <c:v>01/04/2016</c:v>
                </c:pt>
                <c:pt idx="7415">
                  <c:v>04/04/2016</c:v>
                </c:pt>
                <c:pt idx="7416">
                  <c:v>05/04/2016</c:v>
                </c:pt>
                <c:pt idx="7417">
                  <c:v>06/04/2016</c:v>
                </c:pt>
                <c:pt idx="7418">
                  <c:v>07/04/2016</c:v>
                </c:pt>
                <c:pt idx="7419">
                  <c:v>08/04/2016</c:v>
                </c:pt>
                <c:pt idx="7420">
                  <c:v>11/04/2016</c:v>
                </c:pt>
                <c:pt idx="7421">
                  <c:v>12/04/2016</c:v>
                </c:pt>
                <c:pt idx="7422">
                  <c:v>13/04/2016</c:v>
                </c:pt>
                <c:pt idx="7423">
                  <c:v>14/04/2016</c:v>
                </c:pt>
                <c:pt idx="7424">
                  <c:v>15/04/2016</c:v>
                </c:pt>
                <c:pt idx="7425">
                  <c:v>18/04/2016</c:v>
                </c:pt>
                <c:pt idx="7426">
                  <c:v>19/04/2016</c:v>
                </c:pt>
                <c:pt idx="7427">
                  <c:v>20/04/2016</c:v>
                </c:pt>
                <c:pt idx="7428">
                  <c:v>21/04/2016</c:v>
                </c:pt>
                <c:pt idx="7429">
                  <c:v>22/04/2016</c:v>
                </c:pt>
                <c:pt idx="7430">
                  <c:v>25/04/2016</c:v>
                </c:pt>
                <c:pt idx="7431">
                  <c:v>26/04/2016</c:v>
                </c:pt>
                <c:pt idx="7432">
                  <c:v>27/04/2016</c:v>
                </c:pt>
                <c:pt idx="7433">
                  <c:v>28/04/2016</c:v>
                </c:pt>
                <c:pt idx="7434">
                  <c:v>29/04/2016</c:v>
                </c:pt>
                <c:pt idx="7435">
                  <c:v>02/05/2016</c:v>
                </c:pt>
                <c:pt idx="7436">
                  <c:v>03/05/2016</c:v>
                </c:pt>
                <c:pt idx="7437">
                  <c:v>04/05/2016</c:v>
                </c:pt>
                <c:pt idx="7438">
                  <c:v>05/05/2016</c:v>
                </c:pt>
                <c:pt idx="7439">
                  <c:v>06/05/2016</c:v>
                </c:pt>
                <c:pt idx="7440">
                  <c:v>10/05/2016</c:v>
                </c:pt>
                <c:pt idx="7441">
                  <c:v>11/05/2016</c:v>
                </c:pt>
                <c:pt idx="7442">
                  <c:v>12/05/2016</c:v>
                </c:pt>
                <c:pt idx="7443">
                  <c:v>13/05/2016</c:v>
                </c:pt>
                <c:pt idx="7444">
                  <c:v>16/05/2016</c:v>
                </c:pt>
                <c:pt idx="7445">
                  <c:v>17/05/2016</c:v>
                </c:pt>
                <c:pt idx="7446">
                  <c:v>18/05/2016</c:v>
                </c:pt>
                <c:pt idx="7447">
                  <c:v>19/05/2016</c:v>
                </c:pt>
                <c:pt idx="7448">
                  <c:v>20/05/2016</c:v>
                </c:pt>
                <c:pt idx="7449">
                  <c:v>23/05/2016</c:v>
                </c:pt>
                <c:pt idx="7450">
                  <c:v>24/05/2016</c:v>
                </c:pt>
                <c:pt idx="7451">
                  <c:v>25/05/2016</c:v>
                </c:pt>
                <c:pt idx="7452">
                  <c:v>26/05/2016</c:v>
                </c:pt>
                <c:pt idx="7453">
                  <c:v>27/05/2016</c:v>
                </c:pt>
                <c:pt idx="7454">
                  <c:v>30/05/2016</c:v>
                </c:pt>
                <c:pt idx="7455">
                  <c:v>31/05/2016</c:v>
                </c:pt>
                <c:pt idx="7456">
                  <c:v>01/06/2016</c:v>
                </c:pt>
                <c:pt idx="7457">
                  <c:v>02/06/2016</c:v>
                </c:pt>
                <c:pt idx="7458">
                  <c:v>03/06/2016</c:v>
                </c:pt>
                <c:pt idx="7459">
                  <c:v>06/06/2016</c:v>
                </c:pt>
                <c:pt idx="7460">
                  <c:v>07/06/2016</c:v>
                </c:pt>
                <c:pt idx="7461">
                  <c:v>08/06/2016</c:v>
                </c:pt>
                <c:pt idx="7462">
                  <c:v>09/06/2016</c:v>
                </c:pt>
                <c:pt idx="7463">
                  <c:v>10/06/2016</c:v>
                </c:pt>
                <c:pt idx="7464">
                  <c:v>13/06/2016</c:v>
                </c:pt>
                <c:pt idx="7465">
                  <c:v>14/06/2016</c:v>
                </c:pt>
                <c:pt idx="7466">
                  <c:v>15/06/2016</c:v>
                </c:pt>
                <c:pt idx="7467">
                  <c:v>16/06/2016</c:v>
                </c:pt>
                <c:pt idx="7468">
                  <c:v>17/06/2016</c:v>
                </c:pt>
                <c:pt idx="7469">
                  <c:v>20/06/2016</c:v>
                </c:pt>
                <c:pt idx="7470">
                  <c:v>21/06/2016</c:v>
                </c:pt>
                <c:pt idx="7471">
                  <c:v>22/06/2016</c:v>
                </c:pt>
                <c:pt idx="7472">
                  <c:v>23/06/2016</c:v>
                </c:pt>
                <c:pt idx="7473">
                  <c:v>24/06/2016</c:v>
                </c:pt>
                <c:pt idx="7474">
                  <c:v>27/06/2016</c:v>
                </c:pt>
                <c:pt idx="7475">
                  <c:v>28/06/2016</c:v>
                </c:pt>
                <c:pt idx="7476">
                  <c:v>29/06/2016</c:v>
                </c:pt>
                <c:pt idx="7477">
                  <c:v>30/06/2016</c:v>
                </c:pt>
                <c:pt idx="7478">
                  <c:v>01/07/2016</c:v>
                </c:pt>
                <c:pt idx="7479">
                  <c:v>04/07/2016</c:v>
                </c:pt>
                <c:pt idx="7480">
                  <c:v>05/07/2016</c:v>
                </c:pt>
                <c:pt idx="7481">
                  <c:v>07/07/2016</c:v>
                </c:pt>
                <c:pt idx="7482">
                  <c:v>08/07/2016</c:v>
                </c:pt>
                <c:pt idx="7483">
                  <c:v>11/07/2016</c:v>
                </c:pt>
                <c:pt idx="7484">
                  <c:v>12/07/2016</c:v>
                </c:pt>
                <c:pt idx="7485">
                  <c:v>13/07/2016</c:v>
                </c:pt>
                <c:pt idx="7486">
                  <c:v>14/07/2016</c:v>
                </c:pt>
                <c:pt idx="7487">
                  <c:v>15/07/2016</c:v>
                </c:pt>
                <c:pt idx="7488">
                  <c:v>18/07/2016</c:v>
                </c:pt>
                <c:pt idx="7489">
                  <c:v>19/07/2016</c:v>
                </c:pt>
                <c:pt idx="7490">
                  <c:v>20/07/2016</c:v>
                </c:pt>
                <c:pt idx="7491">
                  <c:v>21/07/2016</c:v>
                </c:pt>
                <c:pt idx="7492">
                  <c:v>22/07/2016</c:v>
                </c:pt>
                <c:pt idx="7493">
                  <c:v>25/07/2016</c:v>
                </c:pt>
                <c:pt idx="7494">
                  <c:v>26/07/2016</c:v>
                </c:pt>
                <c:pt idx="7495">
                  <c:v>27/07/2016</c:v>
                </c:pt>
                <c:pt idx="7496">
                  <c:v>28/07/2016</c:v>
                </c:pt>
                <c:pt idx="7497">
                  <c:v>29/07/2016</c:v>
                </c:pt>
                <c:pt idx="7498">
                  <c:v>01/08/2016</c:v>
                </c:pt>
                <c:pt idx="7499">
                  <c:v>02/08/2016</c:v>
                </c:pt>
                <c:pt idx="7500">
                  <c:v>03/08/2016</c:v>
                </c:pt>
                <c:pt idx="7501">
                  <c:v>04/08/2016</c:v>
                </c:pt>
                <c:pt idx="7502">
                  <c:v>05/08/2016</c:v>
                </c:pt>
                <c:pt idx="7503">
                  <c:v>08/08/2016</c:v>
                </c:pt>
                <c:pt idx="7504">
                  <c:v>09/08/2016</c:v>
                </c:pt>
                <c:pt idx="7505">
                  <c:v>10/08/2016</c:v>
                </c:pt>
                <c:pt idx="7506">
                  <c:v>11/08/2016</c:v>
                </c:pt>
                <c:pt idx="7507">
                  <c:v>12/08/2016</c:v>
                </c:pt>
                <c:pt idx="7508">
                  <c:v>15/08/2016</c:v>
                </c:pt>
                <c:pt idx="7509">
                  <c:v>16/08/2016</c:v>
                </c:pt>
                <c:pt idx="7510">
                  <c:v>17/08/2016</c:v>
                </c:pt>
                <c:pt idx="7511">
                  <c:v>18/08/2016</c:v>
                </c:pt>
                <c:pt idx="7512">
                  <c:v>19/08/2016</c:v>
                </c:pt>
                <c:pt idx="7513">
                  <c:v>22/08/2016</c:v>
                </c:pt>
                <c:pt idx="7514">
                  <c:v>23/08/2016</c:v>
                </c:pt>
                <c:pt idx="7515">
                  <c:v>24/08/2016</c:v>
                </c:pt>
                <c:pt idx="7516">
                  <c:v>25/08/2016</c:v>
                </c:pt>
                <c:pt idx="7517">
                  <c:v>26/08/2016</c:v>
                </c:pt>
                <c:pt idx="7518">
                  <c:v>30/08/2016</c:v>
                </c:pt>
                <c:pt idx="7519">
                  <c:v>31/08/2016</c:v>
                </c:pt>
                <c:pt idx="7520">
                  <c:v>01/09/2016</c:v>
                </c:pt>
                <c:pt idx="7521">
                  <c:v>02/09/2016</c:v>
                </c:pt>
                <c:pt idx="7522">
                  <c:v>05/09/2016</c:v>
                </c:pt>
                <c:pt idx="7523">
                  <c:v>06/09/2016</c:v>
                </c:pt>
                <c:pt idx="7524">
                  <c:v>07/09/2016</c:v>
                </c:pt>
                <c:pt idx="7525">
                  <c:v>08/09/2016</c:v>
                </c:pt>
                <c:pt idx="7526">
                  <c:v>09/09/2016</c:v>
                </c:pt>
                <c:pt idx="7527">
                  <c:v>13/09/2016</c:v>
                </c:pt>
                <c:pt idx="7528">
                  <c:v>14/09/2016</c:v>
                </c:pt>
                <c:pt idx="7529">
                  <c:v>15/09/2016</c:v>
                </c:pt>
                <c:pt idx="7530">
                  <c:v>16/09/2016</c:v>
                </c:pt>
                <c:pt idx="7531">
                  <c:v>19/09/2016</c:v>
                </c:pt>
                <c:pt idx="7532">
                  <c:v>20/09/2016</c:v>
                </c:pt>
                <c:pt idx="7533">
                  <c:v>21/09/2016</c:v>
                </c:pt>
                <c:pt idx="7534">
                  <c:v>22/09/2016</c:v>
                </c:pt>
                <c:pt idx="7535">
                  <c:v>23/09/2016</c:v>
                </c:pt>
                <c:pt idx="7536">
                  <c:v>26/09/2016</c:v>
                </c:pt>
                <c:pt idx="7537">
                  <c:v>27/09/2016</c:v>
                </c:pt>
                <c:pt idx="7538">
                  <c:v>28/09/2016</c:v>
                </c:pt>
                <c:pt idx="7539">
                  <c:v>29/09/2016</c:v>
                </c:pt>
                <c:pt idx="7540">
                  <c:v>30/09/2016</c:v>
                </c:pt>
                <c:pt idx="7541">
                  <c:v>03/10/2016</c:v>
                </c:pt>
                <c:pt idx="7542">
                  <c:v>04/10/2016</c:v>
                </c:pt>
                <c:pt idx="7543">
                  <c:v>05/10/2016</c:v>
                </c:pt>
                <c:pt idx="7544">
                  <c:v>06/10/2016</c:v>
                </c:pt>
                <c:pt idx="7545">
                  <c:v>07/10/2016</c:v>
                </c:pt>
                <c:pt idx="7546">
                  <c:v>10/10/2016</c:v>
                </c:pt>
                <c:pt idx="7547">
                  <c:v>11/10/2016</c:v>
                </c:pt>
                <c:pt idx="7548">
                  <c:v>12/10/2016</c:v>
                </c:pt>
                <c:pt idx="7549">
                  <c:v>13/10/2016</c:v>
                </c:pt>
                <c:pt idx="7550">
                  <c:v>14/10/2016</c:v>
                </c:pt>
                <c:pt idx="7551">
                  <c:v>17/10/2016</c:v>
                </c:pt>
                <c:pt idx="7552">
                  <c:v>18/10/2016</c:v>
                </c:pt>
                <c:pt idx="7553">
                  <c:v>19/10/2016</c:v>
                </c:pt>
                <c:pt idx="7554">
                  <c:v>20/10/2016</c:v>
                </c:pt>
                <c:pt idx="7555">
                  <c:v>21/10/2016</c:v>
                </c:pt>
                <c:pt idx="7556">
                  <c:v>24/10/2016</c:v>
                </c:pt>
                <c:pt idx="7557">
                  <c:v>25/10/2016</c:v>
                </c:pt>
                <c:pt idx="7558">
                  <c:v>26/10/2016</c:v>
                </c:pt>
                <c:pt idx="7559">
                  <c:v>27/10/2016</c:v>
                </c:pt>
                <c:pt idx="7560">
                  <c:v>28/10/2016</c:v>
                </c:pt>
                <c:pt idx="7561">
                  <c:v>02/11/2016</c:v>
                </c:pt>
                <c:pt idx="7562">
                  <c:v>03/11/2016</c:v>
                </c:pt>
                <c:pt idx="7563">
                  <c:v>04/11/2016</c:v>
                </c:pt>
                <c:pt idx="7564">
                  <c:v>07/11/2016</c:v>
                </c:pt>
                <c:pt idx="7565">
                  <c:v>08/11/2016</c:v>
                </c:pt>
                <c:pt idx="7566">
                  <c:v>09/11/2016</c:v>
                </c:pt>
                <c:pt idx="7567">
                  <c:v>10/11/2016</c:v>
                </c:pt>
                <c:pt idx="7568">
                  <c:v>11/11/2016</c:v>
                </c:pt>
                <c:pt idx="7569">
                  <c:v>14/11/2016</c:v>
                </c:pt>
                <c:pt idx="7570">
                  <c:v>15/11/2016</c:v>
                </c:pt>
                <c:pt idx="7571">
                  <c:v>16/11/2016</c:v>
                </c:pt>
                <c:pt idx="7572">
                  <c:v>17/11/2016</c:v>
                </c:pt>
                <c:pt idx="7573">
                  <c:v>18/11/2016</c:v>
                </c:pt>
                <c:pt idx="7574">
                  <c:v>21/11/2016</c:v>
                </c:pt>
                <c:pt idx="7575">
                  <c:v>22/11/2016</c:v>
                </c:pt>
                <c:pt idx="7576">
                  <c:v>23/11/2016</c:v>
                </c:pt>
                <c:pt idx="7577">
                  <c:v>24/11/2016</c:v>
                </c:pt>
                <c:pt idx="7578">
                  <c:v>25/11/2016</c:v>
                </c:pt>
                <c:pt idx="7579">
                  <c:v>28/11/2016</c:v>
                </c:pt>
                <c:pt idx="7580">
                  <c:v>29/11/2016</c:v>
                </c:pt>
                <c:pt idx="7581">
                  <c:v>01/12/2016</c:v>
                </c:pt>
                <c:pt idx="7582">
                  <c:v>02/12/2016</c:v>
                </c:pt>
                <c:pt idx="7583">
                  <c:v>05/12/2016</c:v>
                </c:pt>
                <c:pt idx="7584">
                  <c:v>06/12/2016</c:v>
                </c:pt>
                <c:pt idx="7585">
                  <c:v>07/12/2016</c:v>
                </c:pt>
                <c:pt idx="7586">
                  <c:v>08/12/2016</c:v>
                </c:pt>
                <c:pt idx="7587">
                  <c:v>09/12/2016</c:v>
                </c:pt>
                <c:pt idx="7588">
                  <c:v>12/12/2016</c:v>
                </c:pt>
                <c:pt idx="7589">
                  <c:v>13/12/2016</c:v>
                </c:pt>
                <c:pt idx="7590">
                  <c:v>14/12/2016</c:v>
                </c:pt>
                <c:pt idx="7591">
                  <c:v>15/12/2016</c:v>
                </c:pt>
                <c:pt idx="7592">
                  <c:v>16/12/2016</c:v>
                </c:pt>
                <c:pt idx="7593">
                  <c:v>19/12/2016</c:v>
                </c:pt>
                <c:pt idx="7594">
                  <c:v>20/12/2016</c:v>
                </c:pt>
                <c:pt idx="7595">
                  <c:v>21/12/2016</c:v>
                </c:pt>
                <c:pt idx="7596">
                  <c:v>22/12/2016</c:v>
                </c:pt>
                <c:pt idx="7597">
                  <c:v>23/12/2016</c:v>
                </c:pt>
                <c:pt idx="7598">
                  <c:v>27/12/2016</c:v>
                </c:pt>
                <c:pt idx="7599">
                  <c:v>28/12/2016</c:v>
                </c:pt>
                <c:pt idx="7600">
                  <c:v>29/12/2016</c:v>
                </c:pt>
                <c:pt idx="7601">
                  <c:v>03/01/2017</c:v>
                </c:pt>
                <c:pt idx="7602">
                  <c:v>04/01/2017</c:v>
                </c:pt>
                <c:pt idx="7603">
                  <c:v>05/01/2017</c:v>
                </c:pt>
                <c:pt idx="7604">
                  <c:v>06/01/2017</c:v>
                </c:pt>
                <c:pt idx="7605">
                  <c:v>09/01/2017</c:v>
                </c:pt>
                <c:pt idx="7606">
                  <c:v>10/01/2017</c:v>
                </c:pt>
                <c:pt idx="7607">
                  <c:v>11/01/2017</c:v>
                </c:pt>
                <c:pt idx="7608">
                  <c:v>12/01/2017</c:v>
                </c:pt>
                <c:pt idx="7609">
                  <c:v>13/01/2017</c:v>
                </c:pt>
                <c:pt idx="7610">
                  <c:v>16/01/2017</c:v>
                </c:pt>
                <c:pt idx="7611">
                  <c:v>17/01/2017</c:v>
                </c:pt>
                <c:pt idx="7612">
                  <c:v>18/01/2017</c:v>
                </c:pt>
                <c:pt idx="7613">
                  <c:v>19/01/2017</c:v>
                </c:pt>
                <c:pt idx="7614">
                  <c:v>20/01/2017</c:v>
                </c:pt>
                <c:pt idx="7615">
                  <c:v>23/01/2017</c:v>
                </c:pt>
                <c:pt idx="7616">
                  <c:v>24/01/2017</c:v>
                </c:pt>
                <c:pt idx="7617">
                  <c:v>25/01/2017</c:v>
                </c:pt>
                <c:pt idx="7618">
                  <c:v>26/01/2017</c:v>
                </c:pt>
                <c:pt idx="7619">
                  <c:v>27/01/2017</c:v>
                </c:pt>
                <c:pt idx="7620">
                  <c:v>30/01/2017</c:v>
                </c:pt>
                <c:pt idx="7621">
                  <c:v>31/01/2017</c:v>
                </c:pt>
                <c:pt idx="7622">
                  <c:v>01/02/2017</c:v>
                </c:pt>
                <c:pt idx="7623">
                  <c:v>02/02/2017</c:v>
                </c:pt>
                <c:pt idx="7624">
                  <c:v>03/02/2017</c:v>
                </c:pt>
                <c:pt idx="7625">
                  <c:v>06/02/2017</c:v>
                </c:pt>
                <c:pt idx="7626">
                  <c:v>07/02/2017</c:v>
                </c:pt>
                <c:pt idx="7627">
                  <c:v>08/02/2017</c:v>
                </c:pt>
                <c:pt idx="7628">
                  <c:v>09/02/2017</c:v>
                </c:pt>
                <c:pt idx="7629">
                  <c:v>10/02/2017</c:v>
                </c:pt>
                <c:pt idx="7630">
                  <c:v>13/02/2017</c:v>
                </c:pt>
                <c:pt idx="7631">
                  <c:v>14/02/2017</c:v>
                </c:pt>
                <c:pt idx="7632">
                  <c:v>15/02/2017</c:v>
                </c:pt>
                <c:pt idx="7633">
                  <c:v>16/02/2017</c:v>
                </c:pt>
                <c:pt idx="7634">
                  <c:v>17/02/2017</c:v>
                </c:pt>
                <c:pt idx="7635">
                  <c:v>20/02/2017</c:v>
                </c:pt>
                <c:pt idx="7636">
                  <c:v>21/02/2017</c:v>
                </c:pt>
                <c:pt idx="7637">
                  <c:v>22/02/2017</c:v>
                </c:pt>
                <c:pt idx="7638">
                  <c:v>23/02/2017</c:v>
                </c:pt>
                <c:pt idx="7639">
                  <c:v>24/02/2017</c:v>
                </c:pt>
                <c:pt idx="7640">
                  <c:v>27/02/2017</c:v>
                </c:pt>
                <c:pt idx="7641">
                  <c:v>28/02/2017</c:v>
                </c:pt>
                <c:pt idx="7642">
                  <c:v>01/03/2017</c:v>
                </c:pt>
                <c:pt idx="7643">
                  <c:v>02/03/2017</c:v>
                </c:pt>
                <c:pt idx="7644">
                  <c:v>03/03/2017</c:v>
                </c:pt>
                <c:pt idx="7645">
                  <c:v>06/03/2017</c:v>
                </c:pt>
                <c:pt idx="7646">
                  <c:v>07/03/2017</c:v>
                </c:pt>
                <c:pt idx="7647">
                  <c:v>08/03/2017</c:v>
                </c:pt>
                <c:pt idx="7648">
                  <c:v>09/03/2017</c:v>
                </c:pt>
                <c:pt idx="7649">
                  <c:v>10/03/2017</c:v>
                </c:pt>
                <c:pt idx="7650">
                  <c:v>13/03/2017</c:v>
                </c:pt>
                <c:pt idx="7651">
                  <c:v>14/03/2017</c:v>
                </c:pt>
                <c:pt idx="7652">
                  <c:v>15/03/2017</c:v>
                </c:pt>
                <c:pt idx="7653">
                  <c:v>16/03/2017</c:v>
                </c:pt>
                <c:pt idx="7654">
                  <c:v>17/03/2017</c:v>
                </c:pt>
                <c:pt idx="7655">
                  <c:v>20/03/2017</c:v>
                </c:pt>
                <c:pt idx="7656">
                  <c:v>21/03/2017</c:v>
                </c:pt>
                <c:pt idx="7657">
                  <c:v>22/03/2017</c:v>
                </c:pt>
                <c:pt idx="7658">
                  <c:v>23/03/2017</c:v>
                </c:pt>
                <c:pt idx="7659">
                  <c:v>24/03/2017</c:v>
                </c:pt>
                <c:pt idx="7660">
                  <c:v>27/03/2017</c:v>
                </c:pt>
                <c:pt idx="7661">
                  <c:v>28/03/2017</c:v>
                </c:pt>
                <c:pt idx="7662">
                  <c:v>29/03/2017</c:v>
                </c:pt>
                <c:pt idx="7663">
                  <c:v>30/03/2017</c:v>
                </c:pt>
                <c:pt idx="7664">
                  <c:v>31/03/2017</c:v>
                </c:pt>
                <c:pt idx="7665">
                  <c:v>03/04/2017</c:v>
                </c:pt>
                <c:pt idx="7666">
                  <c:v>04/04/2017</c:v>
                </c:pt>
                <c:pt idx="7667">
                  <c:v>05/04/2017</c:v>
                </c:pt>
                <c:pt idx="7668">
                  <c:v>06/04/2017</c:v>
                </c:pt>
                <c:pt idx="7669">
                  <c:v>07/04/2017</c:v>
                </c:pt>
                <c:pt idx="7670">
                  <c:v>10/04/2017</c:v>
                </c:pt>
                <c:pt idx="7671">
                  <c:v>11/04/2017</c:v>
                </c:pt>
                <c:pt idx="7672">
                  <c:v>12/04/2017</c:v>
                </c:pt>
                <c:pt idx="7673">
                  <c:v>17/04/2017</c:v>
                </c:pt>
                <c:pt idx="7674">
                  <c:v>18/04/2017</c:v>
                </c:pt>
                <c:pt idx="7675">
                  <c:v>19/04/2017</c:v>
                </c:pt>
                <c:pt idx="7676">
                  <c:v>20/04/2017</c:v>
                </c:pt>
                <c:pt idx="7677">
                  <c:v>21/04/2017</c:v>
                </c:pt>
                <c:pt idx="7678">
                  <c:v>24/04/2017</c:v>
                </c:pt>
                <c:pt idx="7679">
                  <c:v>25/04/2017</c:v>
                </c:pt>
                <c:pt idx="7680">
                  <c:v>26/04/2017</c:v>
                </c:pt>
                <c:pt idx="7681">
                  <c:v>27/04/2017</c:v>
                </c:pt>
                <c:pt idx="7682">
                  <c:v>02/05/2017</c:v>
                </c:pt>
                <c:pt idx="7683">
                  <c:v>03/05/2017</c:v>
                </c:pt>
                <c:pt idx="7684">
                  <c:v>04/05/2017</c:v>
                </c:pt>
                <c:pt idx="7685">
                  <c:v>05/05/2017</c:v>
                </c:pt>
                <c:pt idx="7686">
                  <c:v>08/05/2017</c:v>
                </c:pt>
                <c:pt idx="7687">
                  <c:v>09/05/2017</c:v>
                </c:pt>
                <c:pt idx="7688">
                  <c:v>10/05/2017</c:v>
                </c:pt>
                <c:pt idx="7689">
                  <c:v>11/05/2017</c:v>
                </c:pt>
                <c:pt idx="7690">
                  <c:v>12/05/2017</c:v>
                </c:pt>
                <c:pt idx="7691">
                  <c:v>15/05/2017</c:v>
                </c:pt>
                <c:pt idx="7692">
                  <c:v>16/05/2017</c:v>
                </c:pt>
                <c:pt idx="7693">
                  <c:v>17/05/2017</c:v>
                </c:pt>
                <c:pt idx="7694">
                  <c:v>18/05/2017</c:v>
                </c:pt>
                <c:pt idx="7695">
                  <c:v>19/05/2017</c:v>
                </c:pt>
                <c:pt idx="7696">
                  <c:v>22/05/2017</c:v>
                </c:pt>
                <c:pt idx="7697">
                  <c:v>23/05/2017</c:v>
                </c:pt>
                <c:pt idx="7698">
                  <c:v>24/05/2017</c:v>
                </c:pt>
                <c:pt idx="7699">
                  <c:v>25/05/2017</c:v>
                </c:pt>
                <c:pt idx="7700">
                  <c:v>26/05/2017</c:v>
                </c:pt>
                <c:pt idx="7701">
                  <c:v>29/05/2017</c:v>
                </c:pt>
                <c:pt idx="7702">
                  <c:v>30/05/2017</c:v>
                </c:pt>
                <c:pt idx="7703">
                  <c:v>31/05/2017</c:v>
                </c:pt>
                <c:pt idx="7704">
                  <c:v>01/06/2017</c:v>
                </c:pt>
                <c:pt idx="7705">
                  <c:v>02/06/2017</c:v>
                </c:pt>
                <c:pt idx="7706">
                  <c:v>05/06/2017</c:v>
                </c:pt>
                <c:pt idx="7707">
                  <c:v>06/06/2017</c:v>
                </c:pt>
                <c:pt idx="7708">
                  <c:v>07/06/2017</c:v>
                </c:pt>
                <c:pt idx="7709">
                  <c:v>08/06/2017</c:v>
                </c:pt>
                <c:pt idx="7710">
                  <c:v>09/06/2017</c:v>
                </c:pt>
                <c:pt idx="7711">
                  <c:v>13/06/2017</c:v>
                </c:pt>
                <c:pt idx="7712">
                  <c:v>14/06/2017</c:v>
                </c:pt>
                <c:pt idx="7713">
                  <c:v>15/06/2017</c:v>
                </c:pt>
                <c:pt idx="7714">
                  <c:v>16/06/2017</c:v>
                </c:pt>
                <c:pt idx="7715">
                  <c:v>19/06/2017</c:v>
                </c:pt>
                <c:pt idx="7716">
                  <c:v>20/06/2017</c:v>
                </c:pt>
                <c:pt idx="7717">
                  <c:v>21/06/2017</c:v>
                </c:pt>
                <c:pt idx="7718">
                  <c:v>22/06/2017</c:v>
                </c:pt>
                <c:pt idx="7719">
                  <c:v>23/06/2017</c:v>
                </c:pt>
                <c:pt idx="7720">
                  <c:v>27/06/2017</c:v>
                </c:pt>
                <c:pt idx="7721">
                  <c:v>28/06/2017</c:v>
                </c:pt>
                <c:pt idx="7722">
                  <c:v>29/06/2017</c:v>
                </c:pt>
                <c:pt idx="7723">
                  <c:v>30/06/2017</c:v>
                </c:pt>
                <c:pt idx="7724">
                  <c:v>03/07/2017</c:v>
                </c:pt>
                <c:pt idx="7725">
                  <c:v>04/07/2017</c:v>
                </c:pt>
                <c:pt idx="7726">
                  <c:v>05/07/2017</c:v>
                </c:pt>
                <c:pt idx="7727">
                  <c:v>06/07/2017</c:v>
                </c:pt>
                <c:pt idx="7728">
                  <c:v>07/07/2017</c:v>
                </c:pt>
                <c:pt idx="7729">
                  <c:v>10/07/2017</c:v>
                </c:pt>
                <c:pt idx="7730">
                  <c:v>11/07/2017</c:v>
                </c:pt>
                <c:pt idx="7731">
                  <c:v>12/07/2017</c:v>
                </c:pt>
                <c:pt idx="7732">
                  <c:v>13/07/2017</c:v>
                </c:pt>
                <c:pt idx="7733">
                  <c:v>14/07/2017</c:v>
                </c:pt>
                <c:pt idx="7734">
                  <c:v>17/07/2017</c:v>
                </c:pt>
                <c:pt idx="7735">
                  <c:v>18/07/2017</c:v>
                </c:pt>
                <c:pt idx="7736">
                  <c:v>19/07/2017</c:v>
                </c:pt>
                <c:pt idx="7737">
                  <c:v>20/07/2017</c:v>
                </c:pt>
                <c:pt idx="7738">
                  <c:v>21/07/2017</c:v>
                </c:pt>
                <c:pt idx="7739">
                  <c:v>24/07/2017</c:v>
                </c:pt>
                <c:pt idx="7740">
                  <c:v>25/07/2017</c:v>
                </c:pt>
                <c:pt idx="7741">
                  <c:v>26/07/2017</c:v>
                </c:pt>
                <c:pt idx="7742">
                  <c:v>27/07/2017</c:v>
                </c:pt>
                <c:pt idx="7743">
                  <c:v>28/07/2017</c:v>
                </c:pt>
                <c:pt idx="7744">
                  <c:v>31/07/2017</c:v>
                </c:pt>
                <c:pt idx="7745">
                  <c:v>01/08/2017</c:v>
                </c:pt>
                <c:pt idx="7746">
                  <c:v>02/08/2017</c:v>
                </c:pt>
                <c:pt idx="7747">
                  <c:v>03/08/2017</c:v>
                </c:pt>
                <c:pt idx="7748">
                  <c:v>04/08/2017</c:v>
                </c:pt>
                <c:pt idx="7749">
                  <c:v>07/08/2017</c:v>
                </c:pt>
                <c:pt idx="7750">
                  <c:v>08/08/2017</c:v>
                </c:pt>
                <c:pt idx="7751">
                  <c:v>09/08/2017</c:v>
                </c:pt>
                <c:pt idx="7752">
                  <c:v>10/08/2017</c:v>
                </c:pt>
                <c:pt idx="7753">
                  <c:v>11/08/2017</c:v>
                </c:pt>
                <c:pt idx="7754">
                  <c:v>14/08/2017</c:v>
                </c:pt>
                <c:pt idx="7755">
                  <c:v>15/08/2017</c:v>
                </c:pt>
                <c:pt idx="7756">
                  <c:v>16/08/2017</c:v>
                </c:pt>
                <c:pt idx="7757">
                  <c:v>17/08/2017</c:v>
                </c:pt>
                <c:pt idx="7758">
                  <c:v>18/08/2017</c:v>
                </c:pt>
                <c:pt idx="7759">
                  <c:v>21/08/2017</c:v>
                </c:pt>
                <c:pt idx="7760">
                  <c:v>22/08/2017</c:v>
                </c:pt>
                <c:pt idx="7761">
                  <c:v>23/08/2017</c:v>
                </c:pt>
                <c:pt idx="7762">
                  <c:v>24/08/2017</c:v>
                </c:pt>
                <c:pt idx="7763">
                  <c:v>25/08/2017</c:v>
                </c:pt>
                <c:pt idx="7764">
                  <c:v>29/08/2017</c:v>
                </c:pt>
                <c:pt idx="7765">
                  <c:v>30/08/2017</c:v>
                </c:pt>
                <c:pt idx="7766">
                  <c:v>31/08/2017</c:v>
                </c:pt>
                <c:pt idx="7767">
                  <c:v>05/09/2017</c:v>
                </c:pt>
                <c:pt idx="7768">
                  <c:v>06/09/2017</c:v>
                </c:pt>
                <c:pt idx="7769">
                  <c:v>07/09/2017</c:v>
                </c:pt>
                <c:pt idx="7770">
                  <c:v>08/09/2017</c:v>
                </c:pt>
                <c:pt idx="7771">
                  <c:v>11/09/2017</c:v>
                </c:pt>
                <c:pt idx="7772">
                  <c:v>13/09/2017</c:v>
                </c:pt>
                <c:pt idx="7773">
                  <c:v>14/09/2017</c:v>
                </c:pt>
                <c:pt idx="7774">
                  <c:v>15/09/2017</c:v>
                </c:pt>
                <c:pt idx="7775">
                  <c:v>18/09/2017</c:v>
                </c:pt>
                <c:pt idx="7776">
                  <c:v>19/09/2017</c:v>
                </c:pt>
                <c:pt idx="7777">
                  <c:v>20/09/2017</c:v>
                </c:pt>
                <c:pt idx="7778">
                  <c:v>21/09/2017</c:v>
                </c:pt>
                <c:pt idx="7779">
                  <c:v>22/09/2017</c:v>
                </c:pt>
                <c:pt idx="7780">
                  <c:v>25/09/2017</c:v>
                </c:pt>
                <c:pt idx="7781">
                  <c:v>26/09/2017</c:v>
                </c:pt>
                <c:pt idx="7782">
                  <c:v>27/09/2017</c:v>
                </c:pt>
                <c:pt idx="7783">
                  <c:v>28/09/2017</c:v>
                </c:pt>
                <c:pt idx="7784">
                  <c:v>29/09/2017</c:v>
                </c:pt>
                <c:pt idx="7785">
                  <c:v>02/10/2017</c:v>
                </c:pt>
                <c:pt idx="7786">
                  <c:v>03/10/2017</c:v>
                </c:pt>
                <c:pt idx="7787">
                  <c:v>04/10/2017</c:v>
                </c:pt>
                <c:pt idx="7788">
                  <c:v>05/10/2017</c:v>
                </c:pt>
                <c:pt idx="7789">
                  <c:v>06/10/2017</c:v>
                </c:pt>
                <c:pt idx="7790">
                  <c:v>09/10/2017</c:v>
                </c:pt>
                <c:pt idx="7791">
                  <c:v>10/10/2017</c:v>
                </c:pt>
                <c:pt idx="7792">
                  <c:v>11/10/2017</c:v>
                </c:pt>
                <c:pt idx="7793">
                  <c:v>12/10/2017</c:v>
                </c:pt>
                <c:pt idx="7794">
                  <c:v>13/10/2017</c:v>
                </c:pt>
                <c:pt idx="7795">
                  <c:v>17/10/2017</c:v>
                </c:pt>
                <c:pt idx="7796">
                  <c:v>18/10/2017</c:v>
                </c:pt>
                <c:pt idx="7797">
                  <c:v>19/10/2017</c:v>
                </c:pt>
                <c:pt idx="7798">
                  <c:v>20/10/2017</c:v>
                </c:pt>
                <c:pt idx="7799">
                  <c:v>23/10/2017</c:v>
                </c:pt>
                <c:pt idx="7800">
                  <c:v>24/10/2017</c:v>
                </c:pt>
                <c:pt idx="7801">
                  <c:v>25/10/2017</c:v>
                </c:pt>
                <c:pt idx="7802">
                  <c:v>26/10/2017</c:v>
                </c:pt>
                <c:pt idx="7803">
                  <c:v>27/10/2017</c:v>
                </c:pt>
                <c:pt idx="7804">
                  <c:v>30/10/2017</c:v>
                </c:pt>
                <c:pt idx="7805">
                  <c:v>02/11/2017</c:v>
                </c:pt>
                <c:pt idx="7806">
                  <c:v>03/11/2017</c:v>
                </c:pt>
                <c:pt idx="7807">
                  <c:v>06/11/2017</c:v>
                </c:pt>
                <c:pt idx="7808">
                  <c:v>07/11/2017</c:v>
                </c:pt>
                <c:pt idx="7809">
                  <c:v>08/11/2017</c:v>
                </c:pt>
                <c:pt idx="7810">
                  <c:v>09/11/2017</c:v>
                </c:pt>
                <c:pt idx="7811">
                  <c:v>10/11/2017</c:v>
                </c:pt>
                <c:pt idx="7812">
                  <c:v>13/11/2017</c:v>
                </c:pt>
                <c:pt idx="7813">
                  <c:v>14/11/2017</c:v>
                </c:pt>
                <c:pt idx="7814">
                  <c:v>15/11/2017</c:v>
                </c:pt>
                <c:pt idx="7815">
                  <c:v>16/11/2017</c:v>
                </c:pt>
                <c:pt idx="7816">
                  <c:v>17/11/2017</c:v>
                </c:pt>
                <c:pt idx="7817">
                  <c:v>20/11/2017</c:v>
                </c:pt>
                <c:pt idx="7818">
                  <c:v>21/11/2017</c:v>
                </c:pt>
                <c:pt idx="7819">
                  <c:v>22/11/2017</c:v>
                </c:pt>
                <c:pt idx="7820">
                  <c:v>23/11/2017</c:v>
                </c:pt>
                <c:pt idx="7821">
                  <c:v>24/11/2017</c:v>
                </c:pt>
                <c:pt idx="7822">
                  <c:v>27/11/2017</c:v>
                </c:pt>
                <c:pt idx="7823">
                  <c:v>28/11/2017</c:v>
                </c:pt>
                <c:pt idx="7824">
                  <c:v>29/11/2017</c:v>
                </c:pt>
                <c:pt idx="7825">
                  <c:v>30/11/2017</c:v>
                </c:pt>
                <c:pt idx="7826">
                  <c:v>01/12/2017</c:v>
                </c:pt>
                <c:pt idx="7827">
                  <c:v>04/12/2017</c:v>
                </c:pt>
                <c:pt idx="7828">
                  <c:v>05/12/2017</c:v>
                </c:pt>
                <c:pt idx="7829">
                  <c:v>06/12/2017</c:v>
                </c:pt>
                <c:pt idx="7830">
                  <c:v>07/12/2017</c:v>
                </c:pt>
                <c:pt idx="7831">
                  <c:v>08/12/2017</c:v>
                </c:pt>
                <c:pt idx="7832">
                  <c:v>11/12/2017</c:v>
                </c:pt>
                <c:pt idx="7833">
                  <c:v>12/12/2017</c:v>
                </c:pt>
                <c:pt idx="7834">
                  <c:v>13/12/2017</c:v>
                </c:pt>
                <c:pt idx="7835">
                  <c:v>14/12/2017</c:v>
                </c:pt>
                <c:pt idx="7836">
                  <c:v>15/12/2017</c:v>
                </c:pt>
                <c:pt idx="7837">
                  <c:v>18/12/2017</c:v>
                </c:pt>
                <c:pt idx="7838">
                  <c:v>19/12/2017</c:v>
                </c:pt>
                <c:pt idx="7839">
                  <c:v>20/12/2017</c:v>
                </c:pt>
                <c:pt idx="7840">
                  <c:v>21/12/2017</c:v>
                </c:pt>
                <c:pt idx="7841">
                  <c:v>22/12/2017</c:v>
                </c:pt>
                <c:pt idx="7842">
                  <c:v>27/12/2017</c:v>
                </c:pt>
                <c:pt idx="7843">
                  <c:v>28/12/2017</c:v>
                </c:pt>
                <c:pt idx="7844">
                  <c:v>29/12/2017</c:v>
                </c:pt>
                <c:pt idx="7845">
                  <c:v>03/01/2018</c:v>
                </c:pt>
                <c:pt idx="7846">
                  <c:v>04/01/2018</c:v>
                </c:pt>
                <c:pt idx="7847">
                  <c:v>05/01/2018</c:v>
                </c:pt>
                <c:pt idx="7848">
                  <c:v>08/01/2018</c:v>
                </c:pt>
                <c:pt idx="7849">
                  <c:v>09/01/2018</c:v>
                </c:pt>
                <c:pt idx="7850">
                  <c:v>10/01/2018</c:v>
                </c:pt>
                <c:pt idx="7851">
                  <c:v>11/01/2018</c:v>
                </c:pt>
                <c:pt idx="7852">
                  <c:v>12/01/2018</c:v>
                </c:pt>
                <c:pt idx="7853">
                  <c:v>15/01/2018</c:v>
                </c:pt>
                <c:pt idx="7854">
                  <c:v>16/01/2018</c:v>
                </c:pt>
                <c:pt idx="7855">
                  <c:v>17/01/2018</c:v>
                </c:pt>
                <c:pt idx="7856">
                  <c:v>18/01/2018</c:v>
                </c:pt>
                <c:pt idx="7857">
                  <c:v>19/01/2018</c:v>
                </c:pt>
                <c:pt idx="7858">
                  <c:v>22/01/2018</c:v>
                </c:pt>
                <c:pt idx="7859">
                  <c:v>23/01/2018</c:v>
                </c:pt>
                <c:pt idx="7860">
                  <c:v>24/01/2018</c:v>
                </c:pt>
                <c:pt idx="7861">
                  <c:v>25/01/2018</c:v>
                </c:pt>
                <c:pt idx="7862">
                  <c:v>26/01/2018</c:v>
                </c:pt>
                <c:pt idx="7863">
                  <c:v>29/01/2018</c:v>
                </c:pt>
                <c:pt idx="7864">
                  <c:v>30/01/2018</c:v>
                </c:pt>
                <c:pt idx="7865">
                  <c:v>31/01/2018</c:v>
                </c:pt>
                <c:pt idx="7866">
                  <c:v>01/02/2018</c:v>
                </c:pt>
                <c:pt idx="7867">
                  <c:v>02/02/2018</c:v>
                </c:pt>
                <c:pt idx="7868">
                  <c:v>05/02/2018</c:v>
                </c:pt>
                <c:pt idx="7869">
                  <c:v>06/02/2018</c:v>
                </c:pt>
                <c:pt idx="7870">
                  <c:v>07/02/2018</c:v>
                </c:pt>
                <c:pt idx="7871">
                  <c:v>08/02/2018</c:v>
                </c:pt>
                <c:pt idx="7872">
                  <c:v>09/02/2018</c:v>
                </c:pt>
                <c:pt idx="7873">
                  <c:v>12/02/2018</c:v>
                </c:pt>
                <c:pt idx="7874">
                  <c:v>13/02/2018</c:v>
                </c:pt>
                <c:pt idx="7875">
                  <c:v>14/02/2018</c:v>
                </c:pt>
                <c:pt idx="7876">
                  <c:v>15/02/2018</c:v>
                </c:pt>
                <c:pt idx="7877">
                  <c:v>19/02/2018</c:v>
                </c:pt>
                <c:pt idx="7878">
                  <c:v>20/02/2018</c:v>
                </c:pt>
                <c:pt idx="7879">
                  <c:v>21/02/2018</c:v>
                </c:pt>
                <c:pt idx="7880">
                  <c:v>22/02/2018</c:v>
                </c:pt>
                <c:pt idx="7881">
                  <c:v>23/02/2018</c:v>
                </c:pt>
                <c:pt idx="7882">
                  <c:v>26/02/2018</c:v>
                </c:pt>
                <c:pt idx="7883">
                  <c:v>27/02/2018</c:v>
                </c:pt>
                <c:pt idx="7884">
                  <c:v>28/02/2018</c:v>
                </c:pt>
                <c:pt idx="7885">
                  <c:v>01/03/2018</c:v>
                </c:pt>
                <c:pt idx="7886">
                  <c:v>02/03/2018</c:v>
                </c:pt>
                <c:pt idx="7887">
                  <c:v>05/03/2018</c:v>
                </c:pt>
                <c:pt idx="7888">
                  <c:v>06/03/2018</c:v>
                </c:pt>
                <c:pt idx="7889">
                  <c:v>07/03/2018</c:v>
                </c:pt>
                <c:pt idx="7890">
                  <c:v>08/03/2018</c:v>
                </c:pt>
                <c:pt idx="7891">
                  <c:v>09/03/2018</c:v>
                </c:pt>
                <c:pt idx="7892">
                  <c:v>12/03/2018</c:v>
                </c:pt>
                <c:pt idx="7893">
                  <c:v>13/03/2018</c:v>
                </c:pt>
                <c:pt idx="7894">
                  <c:v>14/03/2018</c:v>
                </c:pt>
                <c:pt idx="7895">
                  <c:v>15/03/2018</c:v>
                </c:pt>
                <c:pt idx="7896">
                  <c:v>16/03/2018</c:v>
                </c:pt>
                <c:pt idx="7897">
                  <c:v>19/03/2018</c:v>
                </c:pt>
                <c:pt idx="7898">
                  <c:v>20/03/2018</c:v>
                </c:pt>
                <c:pt idx="7899">
                  <c:v>21/03/2018</c:v>
                </c:pt>
                <c:pt idx="7900">
                  <c:v>22/03/2018</c:v>
                </c:pt>
                <c:pt idx="7901">
                  <c:v>23/03/2018</c:v>
                </c:pt>
                <c:pt idx="7902">
                  <c:v>26/03/2018</c:v>
                </c:pt>
                <c:pt idx="7903">
                  <c:v>27/03/2018</c:v>
                </c:pt>
                <c:pt idx="7904">
                  <c:v>28/03/2018</c:v>
                </c:pt>
                <c:pt idx="7905">
                  <c:v>02/04/2018</c:v>
                </c:pt>
                <c:pt idx="7906">
                  <c:v>03/04/2018</c:v>
                </c:pt>
                <c:pt idx="7907">
                  <c:v>04/04/2018</c:v>
                </c:pt>
                <c:pt idx="7908">
                  <c:v>05/04/2018</c:v>
                </c:pt>
                <c:pt idx="7909">
                  <c:v>06/04/2018</c:v>
                </c:pt>
                <c:pt idx="7910">
                  <c:v>10/04/2018</c:v>
                </c:pt>
                <c:pt idx="7911">
                  <c:v>11/04/2018</c:v>
                </c:pt>
                <c:pt idx="7912">
                  <c:v>12/04/2018</c:v>
                </c:pt>
                <c:pt idx="7913">
                  <c:v>13/04/2018</c:v>
                </c:pt>
                <c:pt idx="7914">
                  <c:v>16/04/2018</c:v>
                </c:pt>
                <c:pt idx="7915">
                  <c:v>17/04/2018</c:v>
                </c:pt>
                <c:pt idx="7916">
                  <c:v>18/04/2018</c:v>
                </c:pt>
                <c:pt idx="7917">
                  <c:v>19/04/2018</c:v>
                </c:pt>
                <c:pt idx="7918">
                  <c:v>20/04/2018</c:v>
                </c:pt>
                <c:pt idx="7919">
                  <c:v>23/04/2018</c:v>
                </c:pt>
                <c:pt idx="7920">
                  <c:v>24/04/2018</c:v>
                </c:pt>
                <c:pt idx="7921">
                  <c:v>25/04/2018</c:v>
                </c:pt>
                <c:pt idx="7922">
                  <c:v>26/04/2018</c:v>
                </c:pt>
                <c:pt idx="7923">
                  <c:v>27/04/2018</c:v>
                </c:pt>
                <c:pt idx="7924">
                  <c:v>30/04/2018</c:v>
                </c:pt>
                <c:pt idx="7925">
                  <c:v>02/05/2018</c:v>
                </c:pt>
                <c:pt idx="7926">
                  <c:v>03/05/2018</c:v>
                </c:pt>
                <c:pt idx="7927">
                  <c:v>04/05/2018</c:v>
                </c:pt>
                <c:pt idx="7928">
                  <c:v>07/05/2018</c:v>
                </c:pt>
                <c:pt idx="7929">
                  <c:v>08/05/2018</c:v>
                </c:pt>
                <c:pt idx="7930">
                  <c:v>09/05/2018</c:v>
                </c:pt>
                <c:pt idx="7931">
                  <c:v>10/05/2018</c:v>
                </c:pt>
                <c:pt idx="7932">
                  <c:v>11/05/2018</c:v>
                </c:pt>
                <c:pt idx="7933">
                  <c:v>15/05/2018</c:v>
                </c:pt>
                <c:pt idx="7934">
                  <c:v>16/05/2018</c:v>
                </c:pt>
                <c:pt idx="7935">
                  <c:v>17/05/2018</c:v>
                </c:pt>
                <c:pt idx="7936">
                  <c:v>18/05/2018</c:v>
                </c:pt>
                <c:pt idx="7937">
                  <c:v>21/05/2018</c:v>
                </c:pt>
                <c:pt idx="7938">
                  <c:v>22/05/2018</c:v>
                </c:pt>
                <c:pt idx="7939">
                  <c:v>23/05/2018</c:v>
                </c:pt>
                <c:pt idx="7940">
                  <c:v>24/05/2018</c:v>
                </c:pt>
                <c:pt idx="7941">
                  <c:v>25/05/2018</c:v>
                </c:pt>
                <c:pt idx="7942">
                  <c:v>28/05/2018</c:v>
                </c:pt>
                <c:pt idx="7943">
                  <c:v>29/05/2018</c:v>
                </c:pt>
                <c:pt idx="7944">
                  <c:v>30/05/2018</c:v>
                </c:pt>
                <c:pt idx="7945">
                  <c:v>31/05/2018</c:v>
                </c:pt>
                <c:pt idx="7946">
                  <c:v>01/06/2018</c:v>
                </c:pt>
                <c:pt idx="7947">
                  <c:v>04/06/2018</c:v>
                </c:pt>
                <c:pt idx="7948">
                  <c:v>05/06/2018</c:v>
                </c:pt>
                <c:pt idx="7949">
                  <c:v>06/06/2018</c:v>
                </c:pt>
                <c:pt idx="7950">
                  <c:v>07/06/2018</c:v>
                </c:pt>
                <c:pt idx="7951">
                  <c:v>08/06/2018</c:v>
                </c:pt>
                <c:pt idx="7952">
                  <c:v>11/06/2018</c:v>
                </c:pt>
                <c:pt idx="7953">
                  <c:v>13/06/2018</c:v>
                </c:pt>
                <c:pt idx="7954">
                  <c:v>14/06/2018</c:v>
                </c:pt>
                <c:pt idx="7955">
                  <c:v>18/06/2018</c:v>
                </c:pt>
                <c:pt idx="7956">
                  <c:v>19/06/2018</c:v>
                </c:pt>
                <c:pt idx="7957">
                  <c:v>20/06/2018</c:v>
                </c:pt>
                <c:pt idx="7958">
                  <c:v>21/06/2018</c:v>
                </c:pt>
                <c:pt idx="7959">
                  <c:v>22/06/2018</c:v>
                </c:pt>
                <c:pt idx="7960">
                  <c:v>25/06/2018</c:v>
                </c:pt>
                <c:pt idx="7961">
                  <c:v>26/06/2018</c:v>
                </c:pt>
                <c:pt idx="7962">
                  <c:v>27/06/2018</c:v>
                </c:pt>
                <c:pt idx="7963">
                  <c:v>28/06/2018</c:v>
                </c:pt>
                <c:pt idx="7964">
                  <c:v>29/06/2018</c:v>
                </c:pt>
                <c:pt idx="7965">
                  <c:v>02/07/2018</c:v>
                </c:pt>
                <c:pt idx="7966">
                  <c:v>03/07/2018</c:v>
                </c:pt>
                <c:pt idx="7967">
                  <c:v>04/07/2018</c:v>
                </c:pt>
                <c:pt idx="7968">
                  <c:v>05/07/2018</c:v>
                </c:pt>
                <c:pt idx="7969">
                  <c:v>06/07/2018</c:v>
                </c:pt>
                <c:pt idx="7970">
                  <c:v>09/07/2018</c:v>
                </c:pt>
                <c:pt idx="7971">
                  <c:v>10/07/2018</c:v>
                </c:pt>
                <c:pt idx="7972">
                  <c:v>11/07/2018</c:v>
                </c:pt>
                <c:pt idx="7973">
                  <c:v>12/07/2018</c:v>
                </c:pt>
                <c:pt idx="7974">
                  <c:v>13/07/2018</c:v>
                </c:pt>
                <c:pt idx="7975">
                  <c:v>16/07/2018</c:v>
                </c:pt>
                <c:pt idx="7976">
                  <c:v>17/07/2018</c:v>
                </c:pt>
                <c:pt idx="7977">
                  <c:v>18/07/2018</c:v>
                </c:pt>
                <c:pt idx="7978">
                  <c:v>19/07/2018</c:v>
                </c:pt>
                <c:pt idx="7979">
                  <c:v>20/07/2018</c:v>
                </c:pt>
                <c:pt idx="7980">
                  <c:v>23/07/2018</c:v>
                </c:pt>
                <c:pt idx="7981">
                  <c:v>24/07/2018</c:v>
                </c:pt>
                <c:pt idx="7982">
                  <c:v>25/07/2018</c:v>
                </c:pt>
                <c:pt idx="7983">
                  <c:v>26/07/2018</c:v>
                </c:pt>
                <c:pt idx="7984">
                  <c:v>27/07/2018</c:v>
                </c:pt>
                <c:pt idx="7985">
                  <c:v>30/07/2018</c:v>
                </c:pt>
                <c:pt idx="7986">
                  <c:v>31/07/2018</c:v>
                </c:pt>
                <c:pt idx="7987">
                  <c:v>01/08/2018</c:v>
                </c:pt>
                <c:pt idx="7988">
                  <c:v>02/08/2018</c:v>
                </c:pt>
                <c:pt idx="7989">
                  <c:v>03/08/2018</c:v>
                </c:pt>
                <c:pt idx="7990">
                  <c:v>06/08/2018</c:v>
                </c:pt>
                <c:pt idx="7991">
                  <c:v>07/08/2018</c:v>
                </c:pt>
                <c:pt idx="7992">
                  <c:v>08/08/2018</c:v>
                </c:pt>
                <c:pt idx="7993">
                  <c:v>09/08/2018</c:v>
                </c:pt>
                <c:pt idx="7994">
                  <c:v>10/08/2018</c:v>
                </c:pt>
                <c:pt idx="7995">
                  <c:v>13/08/2018</c:v>
                </c:pt>
                <c:pt idx="7996">
                  <c:v>14/08/2018</c:v>
                </c:pt>
                <c:pt idx="7997">
                  <c:v>15/08/2018</c:v>
                </c:pt>
                <c:pt idx="7998">
                  <c:v>16/08/2018</c:v>
                </c:pt>
                <c:pt idx="7999">
                  <c:v>17/08/2018</c:v>
                </c:pt>
                <c:pt idx="8000">
                  <c:v>20/08/2018</c:v>
                </c:pt>
                <c:pt idx="8001">
                  <c:v>22/08/2018</c:v>
                </c:pt>
                <c:pt idx="8002">
                  <c:v>23/08/2018</c:v>
                </c:pt>
                <c:pt idx="8003">
                  <c:v>24/08/2018</c:v>
                </c:pt>
                <c:pt idx="8004">
                  <c:v>28/08/2018</c:v>
                </c:pt>
                <c:pt idx="8005">
                  <c:v>29/08/2018</c:v>
                </c:pt>
                <c:pt idx="8006">
                  <c:v>30/08/2018</c:v>
                </c:pt>
                <c:pt idx="8007">
                  <c:v>31/08/2018</c:v>
                </c:pt>
                <c:pt idx="8008">
                  <c:v>03/09/2018</c:v>
                </c:pt>
                <c:pt idx="8009">
                  <c:v>04/09/2018</c:v>
                </c:pt>
                <c:pt idx="8010">
                  <c:v>05/09/2018</c:v>
                </c:pt>
                <c:pt idx="8011">
                  <c:v>06/09/2018</c:v>
                </c:pt>
                <c:pt idx="8012">
                  <c:v>07/09/2018</c:v>
                </c:pt>
                <c:pt idx="8013">
                  <c:v>10/09/2018</c:v>
                </c:pt>
                <c:pt idx="8014">
                  <c:v>11/09/2018</c:v>
                </c:pt>
                <c:pt idx="8015">
                  <c:v>12/09/2018</c:v>
                </c:pt>
                <c:pt idx="8016">
                  <c:v>13/09/2018</c:v>
                </c:pt>
                <c:pt idx="8017">
                  <c:v>14/09/2018</c:v>
                </c:pt>
                <c:pt idx="8018">
                  <c:v>17/09/2018</c:v>
                </c:pt>
                <c:pt idx="8019">
                  <c:v>18/09/2018</c:v>
                </c:pt>
                <c:pt idx="8020">
                  <c:v>19/09/2018</c:v>
                </c:pt>
                <c:pt idx="8021">
                  <c:v>20/09/2018</c:v>
                </c:pt>
                <c:pt idx="8022">
                  <c:v>21/09/2018</c:v>
                </c:pt>
                <c:pt idx="8023">
                  <c:v>24/09/2018</c:v>
                </c:pt>
                <c:pt idx="8024">
                  <c:v>25/09/2018</c:v>
                </c:pt>
                <c:pt idx="8025">
                  <c:v>26/09/2018</c:v>
                </c:pt>
                <c:pt idx="8026">
                  <c:v>27/09/2018</c:v>
                </c:pt>
                <c:pt idx="8027">
                  <c:v>28/09/2018</c:v>
                </c:pt>
                <c:pt idx="8028">
                  <c:v>01/10/2018</c:v>
                </c:pt>
                <c:pt idx="8029">
                  <c:v>02/10/2018</c:v>
                </c:pt>
                <c:pt idx="8030">
                  <c:v>03/10/2018</c:v>
                </c:pt>
                <c:pt idx="8031">
                  <c:v>04/10/2018</c:v>
                </c:pt>
                <c:pt idx="8032">
                  <c:v>05/10/2018</c:v>
                </c:pt>
                <c:pt idx="8033">
                  <c:v>08/10/2018</c:v>
                </c:pt>
                <c:pt idx="8034">
                  <c:v>09/10/2018</c:v>
                </c:pt>
                <c:pt idx="8035">
                  <c:v>10/10/2018</c:v>
                </c:pt>
                <c:pt idx="8036">
                  <c:v>11/10/2018</c:v>
                </c:pt>
                <c:pt idx="8037">
                  <c:v>12/10/2018</c:v>
                </c:pt>
                <c:pt idx="8038">
                  <c:v>15/10/2018</c:v>
                </c:pt>
                <c:pt idx="8039">
                  <c:v>16/10/2018</c:v>
                </c:pt>
                <c:pt idx="8040">
                  <c:v>17/10/2018</c:v>
                </c:pt>
                <c:pt idx="8041">
                  <c:v>18/10/2018</c:v>
                </c:pt>
                <c:pt idx="8042">
                  <c:v>19/10/2018</c:v>
                </c:pt>
                <c:pt idx="8043">
                  <c:v>22/10/2018</c:v>
                </c:pt>
                <c:pt idx="8044">
                  <c:v>23/10/2018</c:v>
                </c:pt>
                <c:pt idx="8045">
                  <c:v>24/10/2018</c:v>
                </c:pt>
                <c:pt idx="8046">
                  <c:v>25/10/2018</c:v>
                </c:pt>
                <c:pt idx="8047">
                  <c:v>26/10/2018</c:v>
                </c:pt>
                <c:pt idx="8048">
                  <c:v>29/10/2018</c:v>
                </c:pt>
                <c:pt idx="8049">
                  <c:v>30/10/2018</c:v>
                </c:pt>
                <c:pt idx="8050">
                  <c:v>31/10/2018</c:v>
                </c:pt>
                <c:pt idx="8051">
                  <c:v>05/11/2018</c:v>
                </c:pt>
                <c:pt idx="8052">
                  <c:v>06/11/2018</c:v>
                </c:pt>
                <c:pt idx="8053">
                  <c:v>07/11/2018</c:v>
                </c:pt>
                <c:pt idx="8054">
                  <c:v>08/11/2018</c:v>
                </c:pt>
                <c:pt idx="8055">
                  <c:v>09/11/2018</c:v>
                </c:pt>
                <c:pt idx="8056">
                  <c:v>12/11/2018</c:v>
                </c:pt>
                <c:pt idx="8057">
                  <c:v>13/11/2018</c:v>
                </c:pt>
                <c:pt idx="8058">
                  <c:v>14/11/2018</c:v>
                </c:pt>
                <c:pt idx="8059">
                  <c:v>15/11/2018</c:v>
                </c:pt>
                <c:pt idx="8060">
                  <c:v>16/11/2018</c:v>
                </c:pt>
                <c:pt idx="8061">
                  <c:v>19/11/2018</c:v>
                </c:pt>
                <c:pt idx="8062">
                  <c:v>20/11/2018</c:v>
                </c:pt>
                <c:pt idx="8063">
                  <c:v>21/11/2018</c:v>
                </c:pt>
                <c:pt idx="8064">
                  <c:v>22/11/2018</c:v>
                </c:pt>
                <c:pt idx="8065">
                  <c:v>23/11/2018</c:v>
                </c:pt>
                <c:pt idx="8066">
                  <c:v>26/11/2018</c:v>
                </c:pt>
                <c:pt idx="8067">
                  <c:v>27/11/2018</c:v>
                </c:pt>
                <c:pt idx="8068">
                  <c:v>28/11/2018</c:v>
                </c:pt>
                <c:pt idx="8069">
                  <c:v>29/11/2018</c:v>
                </c:pt>
                <c:pt idx="8070">
                  <c:v>03/12/2018</c:v>
                </c:pt>
                <c:pt idx="8071">
                  <c:v>04/12/2018</c:v>
                </c:pt>
                <c:pt idx="8072">
                  <c:v>05/12/2018</c:v>
                </c:pt>
                <c:pt idx="8073">
                  <c:v>06/12/2018</c:v>
                </c:pt>
                <c:pt idx="8074">
                  <c:v>07/12/2018</c:v>
                </c:pt>
                <c:pt idx="8075">
                  <c:v>10/12/2018</c:v>
                </c:pt>
                <c:pt idx="8076">
                  <c:v>11/12/2018</c:v>
                </c:pt>
                <c:pt idx="8077">
                  <c:v>12/12/2018</c:v>
                </c:pt>
                <c:pt idx="8078">
                  <c:v>13/12/2018</c:v>
                </c:pt>
                <c:pt idx="8079">
                  <c:v>14/12/2018</c:v>
                </c:pt>
                <c:pt idx="8080">
                  <c:v>17/12/2018</c:v>
                </c:pt>
                <c:pt idx="8081">
                  <c:v>18/12/2018</c:v>
                </c:pt>
                <c:pt idx="8082">
                  <c:v>19/12/2018</c:v>
                </c:pt>
                <c:pt idx="8083">
                  <c:v>20/12/2018</c:v>
                </c:pt>
                <c:pt idx="8084">
                  <c:v>21/12/2018</c:v>
                </c:pt>
                <c:pt idx="8085">
                  <c:v>26/12/2018</c:v>
                </c:pt>
                <c:pt idx="8086">
                  <c:v>27/12/2018</c:v>
                </c:pt>
                <c:pt idx="8087">
                  <c:v>28/12/2018</c:v>
                </c:pt>
                <c:pt idx="8088">
                  <c:v>02/01/2019</c:v>
                </c:pt>
                <c:pt idx="8089">
                  <c:v>03/01/2019</c:v>
                </c:pt>
                <c:pt idx="8090">
                  <c:v>04/01/2019</c:v>
                </c:pt>
                <c:pt idx="8091">
                  <c:v>07/01/2019</c:v>
                </c:pt>
                <c:pt idx="8092">
                  <c:v>08/01/2019</c:v>
                </c:pt>
                <c:pt idx="8093">
                  <c:v>09/01/2019</c:v>
                </c:pt>
                <c:pt idx="8094">
                  <c:v>10/01/2019</c:v>
                </c:pt>
                <c:pt idx="8095">
                  <c:v>11/01/2019</c:v>
                </c:pt>
                <c:pt idx="8096">
                  <c:v>14/01/2019</c:v>
                </c:pt>
                <c:pt idx="8097">
                  <c:v>15/01/2019</c:v>
                </c:pt>
                <c:pt idx="8098">
                  <c:v>16/01/2019</c:v>
                </c:pt>
                <c:pt idx="8099">
                  <c:v>17/01/2019</c:v>
                </c:pt>
                <c:pt idx="8100">
                  <c:v>18/01/2019</c:v>
                </c:pt>
                <c:pt idx="8101">
                  <c:v>21/01/2019</c:v>
                </c:pt>
                <c:pt idx="8102">
                  <c:v>22/01/2019</c:v>
                </c:pt>
                <c:pt idx="8103">
                  <c:v>23/01/2019</c:v>
                </c:pt>
                <c:pt idx="8104">
                  <c:v>24/01/2019</c:v>
                </c:pt>
                <c:pt idx="8105">
                  <c:v>25/01/2019</c:v>
                </c:pt>
                <c:pt idx="8106">
                  <c:v>28/01/2019</c:v>
                </c:pt>
                <c:pt idx="8107">
                  <c:v>29/01/2019</c:v>
                </c:pt>
                <c:pt idx="8108">
                  <c:v>30/01/2019</c:v>
                </c:pt>
                <c:pt idx="8109">
                  <c:v>31/01/2019</c:v>
                </c:pt>
                <c:pt idx="8110">
                  <c:v>01/02/2019</c:v>
                </c:pt>
                <c:pt idx="8111">
                  <c:v>04/02/2019</c:v>
                </c:pt>
                <c:pt idx="8112">
                  <c:v>06/02/2019</c:v>
                </c:pt>
                <c:pt idx="8113">
                  <c:v>07/02/2019</c:v>
                </c:pt>
                <c:pt idx="8114">
                  <c:v>08/02/2019</c:v>
                </c:pt>
                <c:pt idx="8115">
                  <c:v>11/02/2019</c:v>
                </c:pt>
                <c:pt idx="8116">
                  <c:v>12/02/2019</c:v>
                </c:pt>
                <c:pt idx="8117">
                  <c:v>13/02/2019</c:v>
                </c:pt>
                <c:pt idx="8118">
                  <c:v>14/02/2019</c:v>
                </c:pt>
                <c:pt idx="8119">
                  <c:v>15/02/2019</c:v>
                </c:pt>
                <c:pt idx="8120">
                  <c:v>18/02/2019</c:v>
                </c:pt>
                <c:pt idx="8121">
                  <c:v>19/02/2019</c:v>
                </c:pt>
                <c:pt idx="8122">
                  <c:v>20/02/2019</c:v>
                </c:pt>
                <c:pt idx="8123">
                  <c:v>21/02/2019</c:v>
                </c:pt>
                <c:pt idx="8124">
                  <c:v>22/02/2019</c:v>
                </c:pt>
                <c:pt idx="8125">
                  <c:v>26/02/2019</c:v>
                </c:pt>
                <c:pt idx="8126">
                  <c:v>27/02/2019</c:v>
                </c:pt>
                <c:pt idx="8127">
                  <c:v>28/02/2019</c:v>
                </c:pt>
                <c:pt idx="8128">
                  <c:v>01/03/2019</c:v>
                </c:pt>
                <c:pt idx="8129">
                  <c:v>04/03/2019</c:v>
                </c:pt>
                <c:pt idx="8130">
                  <c:v>05/03/2019</c:v>
                </c:pt>
                <c:pt idx="8131">
                  <c:v>06/03/2019</c:v>
                </c:pt>
                <c:pt idx="8132">
                  <c:v>07/03/2019</c:v>
                </c:pt>
                <c:pt idx="8133">
                  <c:v>08/03/2019</c:v>
                </c:pt>
                <c:pt idx="8134">
                  <c:v>11/03/2019</c:v>
                </c:pt>
                <c:pt idx="8135">
                  <c:v>12/03/2019</c:v>
                </c:pt>
                <c:pt idx="8136">
                  <c:v>13/03/2019</c:v>
                </c:pt>
                <c:pt idx="8137">
                  <c:v>14/03/2019</c:v>
                </c:pt>
                <c:pt idx="8138">
                  <c:v>15/03/2019</c:v>
                </c:pt>
                <c:pt idx="8139">
                  <c:v>18/03/2019</c:v>
                </c:pt>
                <c:pt idx="8140">
                  <c:v>19/03/2019</c:v>
                </c:pt>
                <c:pt idx="8141">
                  <c:v>20/03/2019</c:v>
                </c:pt>
                <c:pt idx="8142">
                  <c:v>21/03/2019</c:v>
                </c:pt>
                <c:pt idx="8143">
                  <c:v>22/03/2019</c:v>
                </c:pt>
                <c:pt idx="8144">
                  <c:v>25/03/2019</c:v>
                </c:pt>
                <c:pt idx="8145">
                  <c:v>26/03/2019</c:v>
                </c:pt>
                <c:pt idx="8146">
                  <c:v>27/03/2019</c:v>
                </c:pt>
                <c:pt idx="8147">
                  <c:v>28/03/2019</c:v>
                </c:pt>
                <c:pt idx="8148">
                  <c:v>29/03/2019</c:v>
                </c:pt>
                <c:pt idx="8149">
                  <c:v>01/04/2019</c:v>
                </c:pt>
                <c:pt idx="8150">
                  <c:v>02/04/2019</c:v>
                </c:pt>
                <c:pt idx="8151">
                  <c:v>03/04/2019</c:v>
                </c:pt>
                <c:pt idx="8152">
                  <c:v>04/04/2019</c:v>
                </c:pt>
                <c:pt idx="8153">
                  <c:v>05/04/2019</c:v>
                </c:pt>
                <c:pt idx="8154">
                  <c:v>08/04/2019</c:v>
                </c:pt>
                <c:pt idx="8155">
                  <c:v>10/04/2019</c:v>
                </c:pt>
                <c:pt idx="8156">
                  <c:v>11/04/2019</c:v>
                </c:pt>
                <c:pt idx="8157">
                  <c:v>12/04/2019</c:v>
                </c:pt>
                <c:pt idx="8158">
                  <c:v>15/04/2019</c:v>
                </c:pt>
                <c:pt idx="8159">
                  <c:v>16/04/2019</c:v>
                </c:pt>
                <c:pt idx="8160">
                  <c:v>17/04/2019</c:v>
                </c:pt>
                <c:pt idx="8161">
                  <c:v>22/04/2019</c:v>
                </c:pt>
                <c:pt idx="8162">
                  <c:v>23/04/2019</c:v>
                </c:pt>
                <c:pt idx="8163">
                  <c:v>24/04/2019</c:v>
                </c:pt>
                <c:pt idx="8164">
                  <c:v>25/04/2019</c:v>
                </c:pt>
                <c:pt idx="8165">
                  <c:v>26/04/2019</c:v>
                </c:pt>
                <c:pt idx="8166">
                  <c:v>29/04/2019</c:v>
                </c:pt>
                <c:pt idx="8167">
                  <c:v>30/04/2019</c:v>
                </c:pt>
                <c:pt idx="8168">
                  <c:v>02/05/2019</c:v>
                </c:pt>
                <c:pt idx="8169">
                  <c:v>03/05/2019</c:v>
                </c:pt>
                <c:pt idx="8170">
                  <c:v>06/05/2019</c:v>
                </c:pt>
                <c:pt idx="8171">
                  <c:v>07/05/2019</c:v>
                </c:pt>
                <c:pt idx="8172">
                  <c:v>08/05/2019</c:v>
                </c:pt>
                <c:pt idx="8173">
                  <c:v>09/05/2019</c:v>
                </c:pt>
                <c:pt idx="8174">
                  <c:v>10/05/2019</c:v>
                </c:pt>
                <c:pt idx="8175">
                  <c:v>14/05/2019</c:v>
                </c:pt>
                <c:pt idx="8176">
                  <c:v>15/05/2019</c:v>
                </c:pt>
                <c:pt idx="8177">
                  <c:v>16/05/2019</c:v>
                </c:pt>
                <c:pt idx="8178">
                  <c:v>17/05/2019</c:v>
                </c:pt>
                <c:pt idx="8179">
                  <c:v>20/05/2019</c:v>
                </c:pt>
                <c:pt idx="8180">
                  <c:v>21/05/2019</c:v>
                </c:pt>
                <c:pt idx="8181">
                  <c:v>22/05/2019</c:v>
                </c:pt>
                <c:pt idx="8182">
                  <c:v>23/05/2019</c:v>
                </c:pt>
                <c:pt idx="8183">
                  <c:v>24/05/2019</c:v>
                </c:pt>
                <c:pt idx="8184">
                  <c:v>27/05/2019</c:v>
                </c:pt>
                <c:pt idx="8185">
                  <c:v>28/05/2019</c:v>
                </c:pt>
                <c:pt idx="8186">
                  <c:v>29/05/2019</c:v>
                </c:pt>
                <c:pt idx="8187">
                  <c:v>30/05/2019</c:v>
                </c:pt>
                <c:pt idx="8188">
                  <c:v>31/05/2019</c:v>
                </c:pt>
                <c:pt idx="8189">
                  <c:v>03/06/2019</c:v>
                </c:pt>
                <c:pt idx="8190">
                  <c:v>04/06/2019</c:v>
                </c:pt>
                <c:pt idx="8191">
                  <c:v>06/06/2019</c:v>
                </c:pt>
                <c:pt idx="8192">
                  <c:v>07/06/2019</c:v>
                </c:pt>
                <c:pt idx="8193">
                  <c:v>10/06/2019</c:v>
                </c:pt>
                <c:pt idx="8194">
                  <c:v>11/06/2019</c:v>
                </c:pt>
                <c:pt idx="8195">
                  <c:v>13/06/2019</c:v>
                </c:pt>
                <c:pt idx="8196">
                  <c:v>14/06/2019</c:v>
                </c:pt>
                <c:pt idx="8197">
                  <c:v>17/06/2019</c:v>
                </c:pt>
                <c:pt idx="8198">
                  <c:v>18/06/2019</c:v>
                </c:pt>
                <c:pt idx="8199">
                  <c:v>19/06/2019</c:v>
                </c:pt>
                <c:pt idx="8200">
                  <c:v>20/06/2019</c:v>
                </c:pt>
                <c:pt idx="8201">
                  <c:v>21/06/2019</c:v>
                </c:pt>
                <c:pt idx="8202">
                  <c:v>24/06/2019</c:v>
                </c:pt>
                <c:pt idx="8203">
                  <c:v>25/06/2019</c:v>
                </c:pt>
                <c:pt idx="8204">
                  <c:v>26/06/2019</c:v>
                </c:pt>
                <c:pt idx="8205">
                  <c:v>27/06/2019</c:v>
                </c:pt>
                <c:pt idx="8206">
                  <c:v>28/06/2019</c:v>
                </c:pt>
                <c:pt idx="8207">
                  <c:v>01/07/2019</c:v>
                </c:pt>
                <c:pt idx="8208">
                  <c:v>02/07/2019</c:v>
                </c:pt>
                <c:pt idx="8209">
                  <c:v>03/07/2019</c:v>
                </c:pt>
                <c:pt idx="8210">
                  <c:v>04/07/2019</c:v>
                </c:pt>
                <c:pt idx="8211">
                  <c:v>05/07/2019</c:v>
                </c:pt>
                <c:pt idx="8212">
                  <c:v>08/07/2019</c:v>
                </c:pt>
                <c:pt idx="8213">
                  <c:v>09/07/2019</c:v>
                </c:pt>
                <c:pt idx="8214">
                  <c:v>10/07/2019</c:v>
                </c:pt>
                <c:pt idx="8215">
                  <c:v>11/07/2019</c:v>
                </c:pt>
                <c:pt idx="8216">
                  <c:v>12/07/2019</c:v>
                </c:pt>
                <c:pt idx="8217">
                  <c:v>15/07/2019</c:v>
                </c:pt>
                <c:pt idx="8218">
                  <c:v>16/07/2019</c:v>
                </c:pt>
                <c:pt idx="8219">
                  <c:v>17/07/2019</c:v>
                </c:pt>
                <c:pt idx="8220">
                  <c:v>18/07/2019</c:v>
                </c:pt>
                <c:pt idx="8221">
                  <c:v>19/07/2019</c:v>
                </c:pt>
                <c:pt idx="8222">
                  <c:v>22/07/2019</c:v>
                </c:pt>
                <c:pt idx="8223">
                  <c:v>23/07/2019</c:v>
                </c:pt>
                <c:pt idx="8224">
                  <c:v>24/07/2019</c:v>
                </c:pt>
                <c:pt idx="8225">
                  <c:v>25/07/2019</c:v>
                </c:pt>
                <c:pt idx="8226">
                  <c:v>26/07/2019</c:v>
                </c:pt>
                <c:pt idx="8227">
                  <c:v>29/07/2019</c:v>
                </c:pt>
                <c:pt idx="8228">
                  <c:v>30/07/2019</c:v>
                </c:pt>
                <c:pt idx="8229">
                  <c:v>31/07/2019</c:v>
                </c:pt>
                <c:pt idx="8230">
                  <c:v>01/08/2019</c:v>
                </c:pt>
                <c:pt idx="8231">
                  <c:v>02/08/2019</c:v>
                </c:pt>
                <c:pt idx="8232">
                  <c:v>05/08/2019</c:v>
                </c:pt>
                <c:pt idx="8233">
                  <c:v>06/08/2019</c:v>
                </c:pt>
                <c:pt idx="8234">
                  <c:v>07/08/2019</c:v>
                </c:pt>
                <c:pt idx="8235">
                  <c:v>08/08/2019</c:v>
                </c:pt>
                <c:pt idx="8236">
                  <c:v>09/08/2019</c:v>
                </c:pt>
                <c:pt idx="8237">
                  <c:v>13/08/2019</c:v>
                </c:pt>
                <c:pt idx="8238">
                  <c:v>14/08/2019</c:v>
                </c:pt>
                <c:pt idx="8239">
                  <c:v>15/08/2019</c:v>
                </c:pt>
                <c:pt idx="8240">
                  <c:v>16/08/2019</c:v>
                </c:pt>
                <c:pt idx="8241">
                  <c:v>19/08/2019</c:v>
                </c:pt>
                <c:pt idx="8242">
                  <c:v>20/08/2019</c:v>
                </c:pt>
                <c:pt idx="8243">
                  <c:v>22/08/2019</c:v>
                </c:pt>
                <c:pt idx="8244">
                  <c:v>23/08/2019</c:v>
                </c:pt>
                <c:pt idx="8245">
                  <c:v>27/08/2019</c:v>
                </c:pt>
                <c:pt idx="8246">
                  <c:v>28/08/2019</c:v>
                </c:pt>
                <c:pt idx="8247">
                  <c:v>29/08/2019</c:v>
                </c:pt>
                <c:pt idx="8248">
                  <c:v>30/08/2019</c:v>
                </c:pt>
                <c:pt idx="8249">
                  <c:v>02/09/2019</c:v>
                </c:pt>
                <c:pt idx="8250">
                  <c:v>03/09/2019</c:v>
                </c:pt>
                <c:pt idx="8251">
                  <c:v>04/09/2019</c:v>
                </c:pt>
                <c:pt idx="8252">
                  <c:v>05/09/2019</c:v>
                </c:pt>
                <c:pt idx="8253">
                  <c:v>06/09/2019</c:v>
                </c:pt>
                <c:pt idx="8254">
                  <c:v>09/09/2019</c:v>
                </c:pt>
                <c:pt idx="8255">
                  <c:v>10/09/2019</c:v>
                </c:pt>
                <c:pt idx="8256">
                  <c:v>11/09/2019</c:v>
                </c:pt>
                <c:pt idx="8257">
                  <c:v>12/09/2019</c:v>
                </c:pt>
                <c:pt idx="8258">
                  <c:v>13/09/2019</c:v>
                </c:pt>
                <c:pt idx="8259">
                  <c:v>16/09/2019</c:v>
                </c:pt>
                <c:pt idx="8260">
                  <c:v>17/09/2019</c:v>
                </c:pt>
                <c:pt idx="8261">
                  <c:v>18/09/2019</c:v>
                </c:pt>
                <c:pt idx="8262">
                  <c:v>19/09/2019</c:v>
                </c:pt>
                <c:pt idx="8263">
                  <c:v>20/09/2019</c:v>
                </c:pt>
                <c:pt idx="8264">
                  <c:v>23/09/2019</c:v>
                </c:pt>
                <c:pt idx="8265">
                  <c:v>24/09/2019</c:v>
                </c:pt>
                <c:pt idx="8266">
                  <c:v>25/09/2019</c:v>
                </c:pt>
                <c:pt idx="8267">
                  <c:v>26/09/2019</c:v>
                </c:pt>
                <c:pt idx="8268">
                  <c:v>27/09/2019</c:v>
                </c:pt>
                <c:pt idx="8269">
                  <c:v>30/09/2019</c:v>
                </c:pt>
                <c:pt idx="8270">
                  <c:v>01/10/2019</c:v>
                </c:pt>
                <c:pt idx="8271">
                  <c:v>02/10/2019</c:v>
                </c:pt>
                <c:pt idx="8272">
                  <c:v>03/10/2019</c:v>
                </c:pt>
                <c:pt idx="8273">
                  <c:v>04/10/2019</c:v>
                </c:pt>
                <c:pt idx="8274">
                  <c:v>07/10/2019</c:v>
                </c:pt>
                <c:pt idx="8275">
                  <c:v>08/10/2019</c:v>
                </c:pt>
                <c:pt idx="8276">
                  <c:v>09/10/2019</c:v>
                </c:pt>
                <c:pt idx="8277">
                  <c:v>10/10/2019</c:v>
                </c:pt>
                <c:pt idx="8278">
                  <c:v>11/10/2019</c:v>
                </c:pt>
                <c:pt idx="8279">
                  <c:v>14/10/2019</c:v>
                </c:pt>
                <c:pt idx="8280">
                  <c:v>15/10/2019</c:v>
                </c:pt>
                <c:pt idx="8281">
                  <c:v>16/10/2019</c:v>
                </c:pt>
                <c:pt idx="8282">
                  <c:v>17/10/2019</c:v>
                </c:pt>
                <c:pt idx="8283">
                  <c:v>18/10/2019</c:v>
                </c:pt>
                <c:pt idx="8284">
                  <c:v>21/10/2019</c:v>
                </c:pt>
                <c:pt idx="8285">
                  <c:v>22/10/2019</c:v>
                </c:pt>
                <c:pt idx="8286">
                  <c:v>23/10/2019</c:v>
                </c:pt>
                <c:pt idx="8287">
                  <c:v>24/10/2019</c:v>
                </c:pt>
                <c:pt idx="8288">
                  <c:v>25/10/2019</c:v>
                </c:pt>
                <c:pt idx="8289">
                  <c:v>28/10/2019</c:v>
                </c:pt>
                <c:pt idx="8290">
                  <c:v>29/10/2019</c:v>
                </c:pt>
                <c:pt idx="8291">
                  <c:v>30/10/2019</c:v>
                </c:pt>
                <c:pt idx="8292">
                  <c:v>31/10/2019</c:v>
                </c:pt>
                <c:pt idx="8293">
                  <c:v>04/11/2019</c:v>
                </c:pt>
                <c:pt idx="8294">
                  <c:v>05/11/2019</c:v>
                </c:pt>
                <c:pt idx="8295">
                  <c:v>06/11/2019</c:v>
                </c:pt>
                <c:pt idx="8296">
                  <c:v>07/11/2019</c:v>
                </c:pt>
                <c:pt idx="8297">
                  <c:v>08/11/2019</c:v>
                </c:pt>
                <c:pt idx="8298">
                  <c:v>11/11/2019</c:v>
                </c:pt>
                <c:pt idx="8299">
                  <c:v>12/11/2019</c:v>
                </c:pt>
                <c:pt idx="8300">
                  <c:v>13/11/2019</c:v>
                </c:pt>
                <c:pt idx="8301">
                  <c:v>14/11/2019</c:v>
                </c:pt>
                <c:pt idx="8302">
                  <c:v>15/11/2019</c:v>
                </c:pt>
                <c:pt idx="8303">
                  <c:v>18/11/2019</c:v>
                </c:pt>
                <c:pt idx="8304">
                  <c:v>19/11/2019</c:v>
                </c:pt>
                <c:pt idx="8305">
                  <c:v>20/11/2019</c:v>
                </c:pt>
                <c:pt idx="8306">
                  <c:v>21/11/2019</c:v>
                </c:pt>
                <c:pt idx="8307">
                  <c:v>22/11/2019</c:v>
                </c:pt>
                <c:pt idx="8308">
                  <c:v>25/11/2019</c:v>
                </c:pt>
                <c:pt idx="8309">
                  <c:v>26/11/2019</c:v>
                </c:pt>
                <c:pt idx="8310">
                  <c:v>27/11/2019</c:v>
                </c:pt>
                <c:pt idx="8311">
                  <c:v>28/11/2019</c:v>
                </c:pt>
                <c:pt idx="8312">
                  <c:v>29/11/2019</c:v>
                </c:pt>
                <c:pt idx="8313">
                  <c:v>02/12/2019</c:v>
                </c:pt>
                <c:pt idx="8314">
                  <c:v>03/12/2019</c:v>
                </c:pt>
                <c:pt idx="8315">
                  <c:v>04/12/2019</c:v>
                </c:pt>
                <c:pt idx="8316">
                  <c:v>05/12/2019</c:v>
                </c:pt>
                <c:pt idx="8317">
                  <c:v>06/12/2019</c:v>
                </c:pt>
                <c:pt idx="8318">
                  <c:v>09/12/2019</c:v>
                </c:pt>
                <c:pt idx="8319">
                  <c:v>10/12/2019</c:v>
                </c:pt>
                <c:pt idx="8320">
                  <c:v>11/12/2019</c:v>
                </c:pt>
                <c:pt idx="8321">
                  <c:v>12/12/2019</c:v>
                </c:pt>
                <c:pt idx="8322">
                  <c:v>13/12/2019</c:v>
                </c:pt>
                <c:pt idx="8323">
                  <c:v>16/12/2019</c:v>
                </c:pt>
                <c:pt idx="8324">
                  <c:v>17/12/2019</c:v>
                </c:pt>
                <c:pt idx="8325">
                  <c:v>18/12/2019</c:v>
                </c:pt>
                <c:pt idx="8326">
                  <c:v>19/12/2019</c:v>
                </c:pt>
                <c:pt idx="8327">
                  <c:v>20/12/2019</c:v>
                </c:pt>
                <c:pt idx="8328">
                  <c:v>23/12/2019</c:v>
                </c:pt>
                <c:pt idx="8329">
                  <c:v>26/12/2019</c:v>
                </c:pt>
                <c:pt idx="8330">
                  <c:v>27/12/2019</c:v>
                </c:pt>
                <c:pt idx="8331">
                  <c:v>02/01/2020</c:v>
                </c:pt>
                <c:pt idx="8332">
                  <c:v>03/01/2020</c:v>
                </c:pt>
                <c:pt idx="8333">
                  <c:v>06/01/2020</c:v>
                </c:pt>
                <c:pt idx="8334">
                  <c:v>07/01/2020</c:v>
                </c:pt>
                <c:pt idx="8335">
                  <c:v>08/01/2020</c:v>
                </c:pt>
                <c:pt idx="8336">
                  <c:v>09/01/2020</c:v>
                </c:pt>
                <c:pt idx="8337">
                  <c:v>10/01/2020</c:v>
                </c:pt>
                <c:pt idx="8338">
                  <c:v>14/01/2020</c:v>
                </c:pt>
                <c:pt idx="8339">
                  <c:v>15/01/2020</c:v>
                </c:pt>
                <c:pt idx="8340">
                  <c:v>16/01/2020</c:v>
                </c:pt>
                <c:pt idx="8341">
                  <c:v>17/01/2020</c:v>
                </c:pt>
                <c:pt idx="8342">
                  <c:v>20/01/2020</c:v>
                </c:pt>
                <c:pt idx="8343">
                  <c:v>21/01/2020</c:v>
                </c:pt>
                <c:pt idx="8344">
                  <c:v>22/01/2020</c:v>
                </c:pt>
                <c:pt idx="8345">
                  <c:v>23/01/2020</c:v>
                </c:pt>
                <c:pt idx="8346">
                  <c:v>24/01/2020</c:v>
                </c:pt>
                <c:pt idx="8347">
                  <c:v>27/01/2020</c:v>
                </c:pt>
                <c:pt idx="8348">
                  <c:v>28/01/2020</c:v>
                </c:pt>
                <c:pt idx="8349">
                  <c:v>29/01/2020</c:v>
                </c:pt>
                <c:pt idx="8350">
                  <c:v>30/01/2020</c:v>
                </c:pt>
                <c:pt idx="8351">
                  <c:v>31/01/2020</c:v>
                </c:pt>
                <c:pt idx="8352">
                  <c:v>03/02/2020</c:v>
                </c:pt>
                <c:pt idx="8353">
                  <c:v>04/02/2020</c:v>
                </c:pt>
                <c:pt idx="8354">
                  <c:v>05/02/2020</c:v>
                </c:pt>
                <c:pt idx="8355">
                  <c:v>06/02/2020</c:v>
                </c:pt>
                <c:pt idx="8356">
                  <c:v>07/02/2020</c:v>
                </c:pt>
                <c:pt idx="8357">
                  <c:v>10/02/2020</c:v>
                </c:pt>
                <c:pt idx="8358">
                  <c:v>11/02/2020</c:v>
                </c:pt>
                <c:pt idx="8359">
                  <c:v>12/02/2020</c:v>
                </c:pt>
                <c:pt idx="8360">
                  <c:v>13/02/2020</c:v>
                </c:pt>
                <c:pt idx="8361">
                  <c:v>14/02/2020</c:v>
                </c:pt>
                <c:pt idx="8362">
                  <c:v>17/02/2020</c:v>
                </c:pt>
                <c:pt idx="8363">
                  <c:v>18/02/2020</c:v>
                </c:pt>
                <c:pt idx="8364">
                  <c:v>19/02/2020</c:v>
                </c:pt>
                <c:pt idx="8365">
                  <c:v>20/02/2020</c:v>
                </c:pt>
                <c:pt idx="8366">
                  <c:v>21/02/2020</c:v>
                </c:pt>
                <c:pt idx="8367">
                  <c:v>24/02/2020</c:v>
                </c:pt>
                <c:pt idx="8368">
                  <c:v>26/02/2020</c:v>
                </c:pt>
                <c:pt idx="8369">
                  <c:v>27/02/2020</c:v>
                </c:pt>
                <c:pt idx="8370">
                  <c:v>28/02/2020</c:v>
                </c:pt>
                <c:pt idx="8371">
                  <c:v>02/03/2020</c:v>
                </c:pt>
                <c:pt idx="8372">
                  <c:v>03/03/2020</c:v>
                </c:pt>
                <c:pt idx="8373">
                  <c:v>04/03/2020</c:v>
                </c:pt>
                <c:pt idx="8374">
                  <c:v>05/03/2020</c:v>
                </c:pt>
                <c:pt idx="8375">
                  <c:v>06/03/2020</c:v>
                </c:pt>
                <c:pt idx="8376">
                  <c:v>09/03/2020</c:v>
                </c:pt>
                <c:pt idx="8377">
                  <c:v>10/03/2020</c:v>
                </c:pt>
                <c:pt idx="8378">
                  <c:v>11/03/2020</c:v>
                </c:pt>
                <c:pt idx="8379">
                  <c:v>12/03/2020</c:v>
                </c:pt>
                <c:pt idx="8380">
                  <c:v>13/03/2020</c:v>
                </c:pt>
                <c:pt idx="8381">
                  <c:v>16/03/2020</c:v>
                </c:pt>
                <c:pt idx="8382">
                  <c:v>19/03/2020</c:v>
                </c:pt>
                <c:pt idx="8383">
                  <c:v>20/03/2020</c:v>
                </c:pt>
                <c:pt idx="8384">
                  <c:v>23/03/2020</c:v>
                </c:pt>
                <c:pt idx="8385">
                  <c:v>24/03/2020</c:v>
                </c:pt>
                <c:pt idx="8386">
                  <c:v>25/03/2020</c:v>
                </c:pt>
                <c:pt idx="8387">
                  <c:v>26/03/2020</c:v>
                </c:pt>
                <c:pt idx="8388">
                  <c:v>27/03/2020</c:v>
                </c:pt>
                <c:pt idx="8389">
                  <c:v>30/03/2020</c:v>
                </c:pt>
                <c:pt idx="8390">
                  <c:v>31/03/2020</c:v>
                </c:pt>
                <c:pt idx="8391">
                  <c:v>01/04/2020</c:v>
                </c:pt>
                <c:pt idx="8392">
                  <c:v>02/04/2020</c:v>
                </c:pt>
                <c:pt idx="8393">
                  <c:v>03/04/2020</c:v>
                </c:pt>
                <c:pt idx="8394">
                  <c:v>06/04/2020</c:v>
                </c:pt>
                <c:pt idx="8395">
                  <c:v>07/04/2020</c:v>
                </c:pt>
                <c:pt idx="8396">
                  <c:v>08/04/2020</c:v>
                </c:pt>
                <c:pt idx="8397">
                  <c:v>13/04/2020</c:v>
                </c:pt>
                <c:pt idx="8398">
                  <c:v>14/04/2020</c:v>
                </c:pt>
                <c:pt idx="8399">
                  <c:v>15/04/2020</c:v>
                </c:pt>
                <c:pt idx="8400">
                  <c:v>16/04/2020</c:v>
                </c:pt>
                <c:pt idx="8401">
                  <c:v>17/04/2020</c:v>
                </c:pt>
                <c:pt idx="8402">
                  <c:v>20/04/2020</c:v>
                </c:pt>
                <c:pt idx="8403">
                  <c:v>21/04/2020</c:v>
                </c:pt>
                <c:pt idx="8404">
                  <c:v>22/04/2020</c:v>
                </c:pt>
                <c:pt idx="8405">
                  <c:v>23/04/2020</c:v>
                </c:pt>
                <c:pt idx="8406">
                  <c:v>24/04/2020</c:v>
                </c:pt>
                <c:pt idx="8407">
                  <c:v>27/04/2020</c:v>
                </c:pt>
                <c:pt idx="8408">
                  <c:v>28/04/2020</c:v>
                </c:pt>
                <c:pt idx="8409">
                  <c:v>29/04/2020</c:v>
                </c:pt>
                <c:pt idx="8410">
                  <c:v>30/04/2020</c:v>
                </c:pt>
                <c:pt idx="8411">
                  <c:v>04/05/2020</c:v>
                </c:pt>
                <c:pt idx="8412">
                  <c:v>05/05/2020</c:v>
                </c:pt>
                <c:pt idx="8413">
                  <c:v>06/05/2020</c:v>
                </c:pt>
                <c:pt idx="8414">
                  <c:v>07/05/2020</c:v>
                </c:pt>
                <c:pt idx="8415">
                  <c:v>08/05/2020</c:v>
                </c:pt>
                <c:pt idx="8416">
                  <c:v>11/05/2020</c:v>
                </c:pt>
                <c:pt idx="8417">
                  <c:v>12/05/2020</c:v>
                </c:pt>
                <c:pt idx="8418">
                  <c:v>13/05/2020</c:v>
                </c:pt>
                <c:pt idx="8419">
                  <c:v>14/05/2020</c:v>
                </c:pt>
                <c:pt idx="8420">
                  <c:v>15/05/2020</c:v>
                </c:pt>
                <c:pt idx="8421">
                  <c:v>18/05/2020</c:v>
                </c:pt>
                <c:pt idx="8422">
                  <c:v>19/05/2020</c:v>
                </c:pt>
                <c:pt idx="8423">
                  <c:v>20/05/2020</c:v>
                </c:pt>
                <c:pt idx="8424">
                  <c:v>21/05/2020</c:v>
                </c:pt>
                <c:pt idx="8425">
                  <c:v>22/05/2020</c:v>
                </c:pt>
                <c:pt idx="8426">
                  <c:v>26/05/2020</c:v>
                </c:pt>
                <c:pt idx="8427">
                  <c:v>27/05/2020</c:v>
                </c:pt>
                <c:pt idx="8428">
                  <c:v>28/05/2020</c:v>
                </c:pt>
                <c:pt idx="8429">
                  <c:v>29/05/2020</c:v>
                </c:pt>
                <c:pt idx="8430">
                  <c:v>01/06/2020</c:v>
                </c:pt>
                <c:pt idx="8431">
                  <c:v>02/06/2020</c:v>
                </c:pt>
                <c:pt idx="8432">
                  <c:v>03/06/2020</c:v>
                </c:pt>
                <c:pt idx="8433">
                  <c:v>04/06/2020</c:v>
                </c:pt>
                <c:pt idx="8434">
                  <c:v>05/06/2020</c:v>
                </c:pt>
                <c:pt idx="8435">
                  <c:v>08/06/2020</c:v>
                </c:pt>
                <c:pt idx="8436">
                  <c:v>09/06/2020</c:v>
                </c:pt>
                <c:pt idx="8437">
                  <c:v>10/06/2020</c:v>
                </c:pt>
                <c:pt idx="8438">
                  <c:v>11/06/2020</c:v>
                </c:pt>
                <c:pt idx="8439">
                  <c:v>15/06/2020</c:v>
                </c:pt>
                <c:pt idx="8440">
                  <c:v>16/06/2020</c:v>
                </c:pt>
                <c:pt idx="8441">
                  <c:v>17/06/2020</c:v>
                </c:pt>
                <c:pt idx="8442">
                  <c:v>18/06/2020</c:v>
                </c:pt>
                <c:pt idx="8443">
                  <c:v>19/06/2020</c:v>
                </c:pt>
                <c:pt idx="8444">
                  <c:v>22/06/2020</c:v>
                </c:pt>
                <c:pt idx="8445">
                  <c:v>23/06/2020</c:v>
                </c:pt>
                <c:pt idx="8446">
                  <c:v>24/06/2020</c:v>
                </c:pt>
                <c:pt idx="8447">
                  <c:v>25/06/2020</c:v>
                </c:pt>
                <c:pt idx="8448">
                  <c:v>26/06/2020</c:v>
                </c:pt>
                <c:pt idx="8449">
                  <c:v>29/06/2020</c:v>
                </c:pt>
                <c:pt idx="8450">
                  <c:v>30/06/2020</c:v>
                </c:pt>
                <c:pt idx="8451">
                  <c:v>01/07/2020</c:v>
                </c:pt>
                <c:pt idx="8452">
                  <c:v>02/07/2020</c:v>
                </c:pt>
                <c:pt idx="8453">
                  <c:v>03/07/2020</c:v>
                </c:pt>
                <c:pt idx="8454">
                  <c:v>06/07/2020</c:v>
                </c:pt>
                <c:pt idx="8455">
                  <c:v>07/07/2020</c:v>
                </c:pt>
                <c:pt idx="8456">
                  <c:v>08/07/2020</c:v>
                </c:pt>
                <c:pt idx="8457">
                  <c:v>09/07/2020</c:v>
                </c:pt>
                <c:pt idx="8458">
                  <c:v>10/07/2020</c:v>
                </c:pt>
                <c:pt idx="8459">
                  <c:v>13/07/2020</c:v>
                </c:pt>
                <c:pt idx="8460">
                  <c:v>14/07/2020</c:v>
                </c:pt>
                <c:pt idx="8461">
                  <c:v>15/07/2020</c:v>
                </c:pt>
                <c:pt idx="8462">
                  <c:v>16/07/2020</c:v>
                </c:pt>
                <c:pt idx="8463">
                  <c:v>17/07/2020</c:v>
                </c:pt>
                <c:pt idx="8464">
                  <c:v>20/07/2020</c:v>
                </c:pt>
                <c:pt idx="8465">
                  <c:v>21/07/2020</c:v>
                </c:pt>
                <c:pt idx="8466">
                  <c:v>22/07/2020</c:v>
                </c:pt>
                <c:pt idx="8467">
                  <c:v>23/07/2020</c:v>
                </c:pt>
                <c:pt idx="8468">
                  <c:v>24/07/2020</c:v>
                </c:pt>
                <c:pt idx="8469">
                  <c:v>27/07/2020</c:v>
                </c:pt>
                <c:pt idx="8470">
                  <c:v>28/07/2020</c:v>
                </c:pt>
                <c:pt idx="8471">
                  <c:v>29/07/2020</c:v>
                </c:pt>
                <c:pt idx="8472">
                  <c:v>30/07/2020</c:v>
                </c:pt>
                <c:pt idx="8473">
                  <c:v>03/08/2020</c:v>
                </c:pt>
                <c:pt idx="8474">
                  <c:v>04/08/2020</c:v>
                </c:pt>
                <c:pt idx="8475">
                  <c:v>05/08/2020</c:v>
                </c:pt>
                <c:pt idx="8476">
                  <c:v>06/08/2020</c:v>
                </c:pt>
                <c:pt idx="8477">
                  <c:v>07/08/2020</c:v>
                </c:pt>
                <c:pt idx="8478">
                  <c:v>10/08/2020</c:v>
                </c:pt>
                <c:pt idx="8479">
                  <c:v>11/08/2020</c:v>
                </c:pt>
                <c:pt idx="8480">
                  <c:v>12/08/2020</c:v>
                </c:pt>
                <c:pt idx="8481">
                  <c:v>13/08/2020</c:v>
                </c:pt>
                <c:pt idx="8482">
                  <c:v>14/08/2020</c:v>
                </c:pt>
                <c:pt idx="8483">
                  <c:v>17/08/2020</c:v>
                </c:pt>
                <c:pt idx="8484">
                  <c:v>18/08/2020</c:v>
                </c:pt>
                <c:pt idx="8485">
                  <c:v>19/08/2020</c:v>
                </c:pt>
                <c:pt idx="8486">
                  <c:v>20/08/2020</c:v>
                </c:pt>
                <c:pt idx="8487">
                  <c:v>24/08/2020</c:v>
                </c:pt>
                <c:pt idx="8488">
                  <c:v>25/08/2020</c:v>
                </c:pt>
                <c:pt idx="8489">
                  <c:v>26/08/2020</c:v>
                </c:pt>
                <c:pt idx="8490">
                  <c:v>27/08/2020</c:v>
                </c:pt>
                <c:pt idx="8491">
                  <c:v>28/08/2020</c:v>
                </c:pt>
                <c:pt idx="8492">
                  <c:v>01/09/2020</c:v>
                </c:pt>
                <c:pt idx="8493">
                  <c:v>02/09/2020</c:v>
                </c:pt>
                <c:pt idx="8494">
                  <c:v>03/09/2020</c:v>
                </c:pt>
                <c:pt idx="8495">
                  <c:v>04/09/2020</c:v>
                </c:pt>
                <c:pt idx="8496">
                  <c:v>07/09/2020</c:v>
                </c:pt>
                <c:pt idx="8497">
                  <c:v>08/09/2020</c:v>
                </c:pt>
                <c:pt idx="8498">
                  <c:v>09/09/2020</c:v>
                </c:pt>
                <c:pt idx="8499">
                  <c:v>10/09/2020</c:v>
                </c:pt>
                <c:pt idx="8500">
                  <c:v>11/09/2020</c:v>
                </c:pt>
                <c:pt idx="8501">
                  <c:v>14/09/2020</c:v>
                </c:pt>
                <c:pt idx="8502">
                  <c:v>15/09/2020</c:v>
                </c:pt>
                <c:pt idx="8503">
                  <c:v>16/09/2020</c:v>
                </c:pt>
                <c:pt idx="8504">
                  <c:v>17/09/2020</c:v>
                </c:pt>
                <c:pt idx="8505">
                  <c:v>18/09/2020</c:v>
                </c:pt>
                <c:pt idx="8506">
                  <c:v>21/09/2020</c:v>
                </c:pt>
                <c:pt idx="8507">
                  <c:v>22/09/2020</c:v>
                </c:pt>
                <c:pt idx="8508">
                  <c:v>23/09/2020</c:v>
                </c:pt>
                <c:pt idx="8509">
                  <c:v>24/09/2020</c:v>
                </c:pt>
                <c:pt idx="8510">
                  <c:v>25/09/2020</c:v>
                </c:pt>
                <c:pt idx="8511">
                  <c:v>28/09/2020</c:v>
                </c:pt>
                <c:pt idx="8512">
                  <c:v>29/09/2020</c:v>
                </c:pt>
                <c:pt idx="8513">
                  <c:v>30/09/2020</c:v>
                </c:pt>
                <c:pt idx="8514">
                  <c:v>01/10/2020</c:v>
                </c:pt>
                <c:pt idx="8515">
                  <c:v>02/10/2020</c:v>
                </c:pt>
                <c:pt idx="8516">
                  <c:v>05/10/2020</c:v>
                </c:pt>
                <c:pt idx="8517">
                  <c:v>06/10/2020</c:v>
                </c:pt>
                <c:pt idx="8518">
                  <c:v>07/10/2020</c:v>
                </c:pt>
                <c:pt idx="8519">
                  <c:v>08/10/2020</c:v>
                </c:pt>
                <c:pt idx="8520">
                  <c:v>09/10/2020</c:v>
                </c:pt>
                <c:pt idx="8521">
                  <c:v>12/10/2020</c:v>
                </c:pt>
                <c:pt idx="8522">
                  <c:v>13/10/2020</c:v>
                </c:pt>
                <c:pt idx="8523">
                  <c:v>14/10/2020</c:v>
                </c:pt>
                <c:pt idx="8524">
                  <c:v>15/10/2020</c:v>
                </c:pt>
                <c:pt idx="8525">
                  <c:v>16/10/2020</c:v>
                </c:pt>
                <c:pt idx="8526">
                  <c:v>19/10/2020</c:v>
                </c:pt>
                <c:pt idx="8527">
                  <c:v>20/10/2020</c:v>
                </c:pt>
                <c:pt idx="8528">
                  <c:v>21/10/2020</c:v>
                </c:pt>
                <c:pt idx="8529">
                  <c:v>22/10/2020</c:v>
                </c:pt>
                <c:pt idx="8530">
                  <c:v>23/10/2020</c:v>
                </c:pt>
                <c:pt idx="8531">
                  <c:v>26/10/2020</c:v>
                </c:pt>
                <c:pt idx="8532">
                  <c:v>27/10/2020</c:v>
                </c:pt>
                <c:pt idx="8533">
                  <c:v>28/10/2020</c:v>
                </c:pt>
                <c:pt idx="8534">
                  <c:v>29/10/2020</c:v>
                </c:pt>
                <c:pt idx="8535">
                  <c:v>30/10/2020</c:v>
                </c:pt>
                <c:pt idx="8536">
                  <c:v>03/11/2020</c:v>
                </c:pt>
                <c:pt idx="8537">
                  <c:v>04/11/2020</c:v>
                </c:pt>
                <c:pt idx="8538">
                  <c:v>05/11/2020</c:v>
                </c:pt>
                <c:pt idx="8539">
                  <c:v>06/11/2020</c:v>
                </c:pt>
                <c:pt idx="8540">
                  <c:v>09/11/2020</c:v>
                </c:pt>
                <c:pt idx="8541">
                  <c:v>10/11/2020</c:v>
                </c:pt>
                <c:pt idx="8542">
                  <c:v>11/11/2020</c:v>
                </c:pt>
                <c:pt idx="8543">
                  <c:v>13/11/2020</c:v>
                </c:pt>
                <c:pt idx="8544">
                  <c:v>16/11/2020</c:v>
                </c:pt>
                <c:pt idx="8545">
                  <c:v>17/11/2020</c:v>
                </c:pt>
                <c:pt idx="8546">
                  <c:v>18/11/2020</c:v>
                </c:pt>
                <c:pt idx="8547">
                  <c:v>19/11/2020</c:v>
                </c:pt>
                <c:pt idx="8548">
                  <c:v>20/11/2020</c:v>
                </c:pt>
                <c:pt idx="8549">
                  <c:v>23/11/2020</c:v>
                </c:pt>
                <c:pt idx="8550">
                  <c:v>24/11/2020</c:v>
                </c:pt>
                <c:pt idx="8551">
                  <c:v>25/11/2020</c:v>
                </c:pt>
                <c:pt idx="8552">
                  <c:v>26/11/2020</c:v>
                </c:pt>
                <c:pt idx="8553">
                  <c:v>27/11/2020</c:v>
                </c:pt>
                <c:pt idx="8554">
                  <c:v>01/12/2020</c:v>
                </c:pt>
                <c:pt idx="8555">
                  <c:v>02/12/2020</c:v>
                </c:pt>
                <c:pt idx="8556">
                  <c:v>03/12/2020</c:v>
                </c:pt>
                <c:pt idx="8557">
                  <c:v>04/12/2020</c:v>
                </c:pt>
                <c:pt idx="8558">
                  <c:v>07/12/2020</c:v>
                </c:pt>
                <c:pt idx="8559">
                  <c:v>09/12/2020</c:v>
                </c:pt>
                <c:pt idx="8560">
                  <c:v>10/12/2020</c:v>
                </c:pt>
                <c:pt idx="8561">
                  <c:v>11/12/2020</c:v>
                </c:pt>
                <c:pt idx="8562">
                  <c:v>14/12/2020</c:v>
                </c:pt>
                <c:pt idx="8563">
                  <c:v>15/12/2020</c:v>
                </c:pt>
                <c:pt idx="8564">
                  <c:v>16/12/2020</c:v>
                </c:pt>
                <c:pt idx="8565">
                  <c:v>17/12/2020</c:v>
                </c:pt>
                <c:pt idx="8566">
                  <c:v>18/12/2020</c:v>
                </c:pt>
                <c:pt idx="8567">
                  <c:v>21/12/2020</c:v>
                </c:pt>
                <c:pt idx="8568">
                  <c:v>22/12/2020</c:v>
                </c:pt>
                <c:pt idx="8569">
                  <c:v>23/12/2020</c:v>
                </c:pt>
                <c:pt idx="8570">
                  <c:v>24/12/2020</c:v>
                </c:pt>
                <c:pt idx="8571">
                  <c:v>28/12/2020</c:v>
                </c:pt>
                <c:pt idx="8572">
                  <c:v>29/12/2020</c:v>
                </c:pt>
                <c:pt idx="8573">
                  <c:v>04/01/2021</c:v>
                </c:pt>
                <c:pt idx="8574">
                  <c:v>05/01/2021</c:v>
                </c:pt>
                <c:pt idx="8575">
                  <c:v>06/01/2021</c:v>
                </c:pt>
                <c:pt idx="8576">
                  <c:v>07/01/2021</c:v>
                </c:pt>
                <c:pt idx="8577">
                  <c:v>08/01/2021</c:v>
                </c:pt>
                <c:pt idx="8578">
                  <c:v>11/01/2021</c:v>
                </c:pt>
                <c:pt idx="8579">
                  <c:v>12/01/2021</c:v>
                </c:pt>
                <c:pt idx="8580">
                  <c:v>13/01/2021</c:v>
                </c:pt>
                <c:pt idx="8581">
                  <c:v>14/01/2021</c:v>
                </c:pt>
                <c:pt idx="8582">
                  <c:v>15/01/2021</c:v>
                </c:pt>
                <c:pt idx="8583">
                  <c:v>18/01/2021</c:v>
                </c:pt>
                <c:pt idx="8584">
                  <c:v>19/01/2021</c:v>
                </c:pt>
                <c:pt idx="8585">
                  <c:v>20/01/2021</c:v>
                </c:pt>
                <c:pt idx="8586">
                  <c:v>21/01/2021</c:v>
                </c:pt>
                <c:pt idx="8587">
                  <c:v>22/01/2021</c:v>
                </c:pt>
                <c:pt idx="8588">
                  <c:v>25/01/2021</c:v>
                </c:pt>
                <c:pt idx="8589">
                  <c:v>26/01/2021</c:v>
                </c:pt>
                <c:pt idx="8590">
                  <c:v>27/01/2021</c:v>
                </c:pt>
                <c:pt idx="8591">
                  <c:v>28/01/2021</c:v>
                </c:pt>
                <c:pt idx="8592">
                  <c:v>29/01/2021</c:v>
                </c:pt>
                <c:pt idx="8593">
                  <c:v>01/02/2021</c:v>
                </c:pt>
                <c:pt idx="8594">
                  <c:v>02/02/2021</c:v>
                </c:pt>
                <c:pt idx="8595">
                  <c:v>03/02/2021</c:v>
                </c:pt>
                <c:pt idx="8596">
                  <c:v>04/02/2021</c:v>
                </c:pt>
                <c:pt idx="8597">
                  <c:v>05/02/2021</c:v>
                </c:pt>
                <c:pt idx="8598">
                  <c:v>08/02/2021</c:v>
                </c:pt>
                <c:pt idx="8599">
                  <c:v>09/02/2021</c:v>
                </c:pt>
                <c:pt idx="8600">
                  <c:v>10/02/2021</c:v>
                </c:pt>
                <c:pt idx="8601">
                  <c:v>11/02/2021</c:v>
                </c:pt>
                <c:pt idx="8602">
                  <c:v>15/02/2021</c:v>
                </c:pt>
                <c:pt idx="8603">
                  <c:v>16/02/2021</c:v>
                </c:pt>
                <c:pt idx="8604">
                  <c:v>17/02/2021</c:v>
                </c:pt>
                <c:pt idx="8605">
                  <c:v>18/02/2021</c:v>
                </c:pt>
                <c:pt idx="8606">
                  <c:v>19/02/2021</c:v>
                </c:pt>
                <c:pt idx="8607">
                  <c:v>22/02/2021</c:v>
                </c:pt>
                <c:pt idx="8608">
                  <c:v>23/02/2021</c:v>
                </c:pt>
                <c:pt idx="8609">
                  <c:v>24/02/2021</c:v>
                </c:pt>
                <c:pt idx="8610">
                  <c:v>26/02/2021</c:v>
                </c:pt>
                <c:pt idx="8611">
                  <c:v>01/03/2021</c:v>
                </c:pt>
                <c:pt idx="8612">
                  <c:v>02/03/2021</c:v>
                </c:pt>
                <c:pt idx="8613">
                  <c:v>03/03/2021</c:v>
                </c:pt>
                <c:pt idx="8614">
                  <c:v>04/03/2021</c:v>
                </c:pt>
                <c:pt idx="8615">
                  <c:v>05/03/2021</c:v>
                </c:pt>
                <c:pt idx="8616">
                  <c:v>08/03/2021</c:v>
                </c:pt>
                <c:pt idx="8617">
                  <c:v>09/03/2021</c:v>
                </c:pt>
                <c:pt idx="8618">
                  <c:v>10/03/2021</c:v>
                </c:pt>
                <c:pt idx="8619">
                  <c:v>11/03/2021</c:v>
                </c:pt>
                <c:pt idx="8620">
                  <c:v>12/03/2021</c:v>
                </c:pt>
                <c:pt idx="8621">
                  <c:v>15/03/2021</c:v>
                </c:pt>
                <c:pt idx="8622">
                  <c:v>16/03/2021</c:v>
                </c:pt>
                <c:pt idx="8623">
                  <c:v>17/03/2021</c:v>
                </c:pt>
                <c:pt idx="8624">
                  <c:v>18/03/2021</c:v>
                </c:pt>
                <c:pt idx="8625">
                  <c:v>19/03/2021</c:v>
                </c:pt>
                <c:pt idx="8626">
                  <c:v>22/03/2021</c:v>
                </c:pt>
                <c:pt idx="8627">
                  <c:v>23/03/2021</c:v>
                </c:pt>
                <c:pt idx="8628">
                  <c:v>24/03/2021</c:v>
                </c:pt>
                <c:pt idx="8629">
                  <c:v>25/03/2021</c:v>
                </c:pt>
                <c:pt idx="8630">
                  <c:v>26/03/2021</c:v>
                </c:pt>
                <c:pt idx="8631">
                  <c:v>29/03/2021</c:v>
                </c:pt>
                <c:pt idx="8632">
                  <c:v>30/03/2021</c:v>
                </c:pt>
                <c:pt idx="8633">
                  <c:v>31/03/2021</c:v>
                </c:pt>
                <c:pt idx="8634">
                  <c:v>05/04/2021</c:v>
                </c:pt>
                <c:pt idx="8635">
                  <c:v>06/04/2021</c:v>
                </c:pt>
                <c:pt idx="8636">
                  <c:v>07/04/2021</c:v>
                </c:pt>
                <c:pt idx="8637">
                  <c:v>08/04/2021</c:v>
                </c:pt>
                <c:pt idx="8638">
                  <c:v>12/04/2021</c:v>
                </c:pt>
                <c:pt idx="8639">
                  <c:v>13/04/2021</c:v>
                </c:pt>
                <c:pt idx="8640">
                  <c:v>14/04/2021</c:v>
                </c:pt>
                <c:pt idx="8641">
                  <c:v>15/04/2021</c:v>
                </c:pt>
                <c:pt idx="8642">
                  <c:v>16/04/2021</c:v>
                </c:pt>
                <c:pt idx="8643">
                  <c:v>19/04/2021</c:v>
                </c:pt>
                <c:pt idx="8644">
                  <c:v>20/04/2021</c:v>
                </c:pt>
                <c:pt idx="8645">
                  <c:v>21/04/2021</c:v>
                </c:pt>
                <c:pt idx="8646">
                  <c:v>22/04/2021</c:v>
                </c:pt>
                <c:pt idx="8647">
                  <c:v>23/04/2021</c:v>
                </c:pt>
                <c:pt idx="8648">
                  <c:v>26/04/2021</c:v>
                </c:pt>
                <c:pt idx="8649">
                  <c:v>27/04/2021</c:v>
                </c:pt>
                <c:pt idx="8650">
                  <c:v>28/04/2021</c:v>
                </c:pt>
                <c:pt idx="8651">
                  <c:v>29/04/2021</c:v>
                </c:pt>
                <c:pt idx="8652">
                  <c:v>30/04/2021</c:v>
                </c:pt>
                <c:pt idx="8653">
                  <c:v>03/05/2021</c:v>
                </c:pt>
                <c:pt idx="8654">
                  <c:v>04/05/2021</c:v>
                </c:pt>
                <c:pt idx="8655">
                  <c:v>05/05/2021</c:v>
                </c:pt>
                <c:pt idx="8656">
                  <c:v>06/05/2021</c:v>
                </c:pt>
                <c:pt idx="8657">
                  <c:v>07/05/2021</c:v>
                </c:pt>
                <c:pt idx="8658">
                  <c:v>10/05/2021</c:v>
                </c:pt>
                <c:pt idx="8659">
                  <c:v>11/05/2021</c:v>
                </c:pt>
                <c:pt idx="8660">
                  <c:v>12/05/2021</c:v>
                </c:pt>
                <c:pt idx="8661">
                  <c:v>14/05/2021</c:v>
                </c:pt>
                <c:pt idx="8662">
                  <c:v>17/05/2021</c:v>
                </c:pt>
                <c:pt idx="8663">
                  <c:v>18/05/2021</c:v>
                </c:pt>
                <c:pt idx="8664">
                  <c:v>19/05/2021</c:v>
                </c:pt>
                <c:pt idx="8665">
                  <c:v>20/05/2021</c:v>
                </c:pt>
                <c:pt idx="8666">
                  <c:v>21/05/2021</c:v>
                </c:pt>
                <c:pt idx="8667">
                  <c:v>24/05/2021</c:v>
                </c:pt>
                <c:pt idx="8668">
                  <c:v>25/05/2021</c:v>
                </c:pt>
                <c:pt idx="8669">
                  <c:v>26/05/2021</c:v>
                </c:pt>
                <c:pt idx="8670">
                  <c:v>27/05/2021</c:v>
                </c:pt>
                <c:pt idx="8671">
                  <c:v>28/05/2021</c:v>
                </c:pt>
                <c:pt idx="8672">
                  <c:v>31/05/2021</c:v>
                </c:pt>
                <c:pt idx="8673">
                  <c:v>01/06/2021</c:v>
                </c:pt>
                <c:pt idx="8674">
                  <c:v>02/06/2021</c:v>
                </c:pt>
                <c:pt idx="8675">
                  <c:v>03/06/2021</c:v>
                </c:pt>
                <c:pt idx="8676">
                  <c:v>04/06/2021</c:v>
                </c:pt>
                <c:pt idx="8677">
                  <c:v>07/06/2021</c:v>
                </c:pt>
                <c:pt idx="8678">
                  <c:v>08/06/2021</c:v>
                </c:pt>
                <c:pt idx="8679">
                  <c:v>09/06/2021</c:v>
                </c:pt>
                <c:pt idx="8680">
                  <c:v>10/06/2021</c:v>
                </c:pt>
                <c:pt idx="8681">
                  <c:v>11/06/2021</c:v>
                </c:pt>
                <c:pt idx="8682">
                  <c:v>14/06/2021</c:v>
                </c:pt>
                <c:pt idx="8683">
                  <c:v>15/06/2021</c:v>
                </c:pt>
                <c:pt idx="8684">
                  <c:v>16/06/2021</c:v>
                </c:pt>
                <c:pt idx="8685">
                  <c:v>17/06/2021</c:v>
                </c:pt>
                <c:pt idx="8686">
                  <c:v>18/06/2021</c:v>
                </c:pt>
                <c:pt idx="8687">
                  <c:v>21/06/2021</c:v>
                </c:pt>
                <c:pt idx="8688">
                  <c:v>22/06/2021</c:v>
                </c:pt>
                <c:pt idx="8689">
                  <c:v>23/06/2021</c:v>
                </c:pt>
                <c:pt idx="8690">
                  <c:v>24/06/2021</c:v>
                </c:pt>
                <c:pt idx="8691">
                  <c:v>25/06/2021</c:v>
                </c:pt>
                <c:pt idx="8692">
                  <c:v>28/06/2021</c:v>
                </c:pt>
                <c:pt idx="8693">
                  <c:v>29/06/2021</c:v>
                </c:pt>
                <c:pt idx="8694">
                  <c:v>30/06/2021</c:v>
                </c:pt>
                <c:pt idx="8695">
                  <c:v>01/07/2021</c:v>
                </c:pt>
                <c:pt idx="8696">
                  <c:v>02/07/2021</c:v>
                </c:pt>
                <c:pt idx="8697">
                  <c:v>05/07/2021</c:v>
                </c:pt>
                <c:pt idx="8698">
                  <c:v>06/07/2021</c:v>
                </c:pt>
                <c:pt idx="8699">
                  <c:v>07/07/2021</c:v>
                </c:pt>
                <c:pt idx="8700">
                  <c:v>08/07/2021</c:v>
                </c:pt>
                <c:pt idx="8701">
                  <c:v>09/07/2021</c:v>
                </c:pt>
                <c:pt idx="8702">
                  <c:v>12/07/2021</c:v>
                </c:pt>
                <c:pt idx="8703">
                  <c:v>13/07/2021</c:v>
                </c:pt>
                <c:pt idx="8704">
                  <c:v>14/07/2021</c:v>
                </c:pt>
                <c:pt idx="8705">
                  <c:v>15/07/2021</c:v>
                </c:pt>
                <c:pt idx="8706">
                  <c:v>16/07/2021</c:v>
                </c:pt>
                <c:pt idx="8707">
                  <c:v>19/07/2021</c:v>
                </c:pt>
                <c:pt idx="8708">
                  <c:v>21/07/2021</c:v>
                </c:pt>
                <c:pt idx="8709">
                  <c:v>22/07/2021</c:v>
                </c:pt>
                <c:pt idx="8710">
                  <c:v>23/07/2021</c:v>
                </c:pt>
                <c:pt idx="8711">
                  <c:v>26/07/2021</c:v>
                </c:pt>
                <c:pt idx="8712">
                  <c:v>27/07/2021</c:v>
                </c:pt>
                <c:pt idx="8713">
                  <c:v>28/07/2021</c:v>
                </c:pt>
                <c:pt idx="8714">
                  <c:v>29/07/2021</c:v>
                </c:pt>
                <c:pt idx="8715">
                  <c:v>30/07/2021</c:v>
                </c:pt>
                <c:pt idx="8716">
                  <c:v>02/08/2021</c:v>
                </c:pt>
                <c:pt idx="8717">
                  <c:v>03/08/2021</c:v>
                </c:pt>
                <c:pt idx="8718">
                  <c:v>04/08/2021</c:v>
                </c:pt>
                <c:pt idx="8719">
                  <c:v>05/08/2021</c:v>
                </c:pt>
                <c:pt idx="8720">
                  <c:v>06/08/2021</c:v>
                </c:pt>
                <c:pt idx="8721">
                  <c:v>09/08/2021</c:v>
                </c:pt>
                <c:pt idx="8722">
                  <c:v>10/08/2021</c:v>
                </c:pt>
                <c:pt idx="8723">
                  <c:v>11/08/2021</c:v>
                </c:pt>
                <c:pt idx="8724">
                  <c:v>12/08/2021</c:v>
                </c:pt>
                <c:pt idx="8725">
                  <c:v>13/08/2021</c:v>
                </c:pt>
                <c:pt idx="8726">
                  <c:v>16/08/2021</c:v>
                </c:pt>
                <c:pt idx="8727">
                  <c:v>17/08/2021</c:v>
                </c:pt>
                <c:pt idx="8728">
                  <c:v>18/08/2021</c:v>
                </c:pt>
                <c:pt idx="8729">
                  <c:v>19/08/2021</c:v>
                </c:pt>
                <c:pt idx="8730">
                  <c:v>20/08/2021</c:v>
                </c:pt>
                <c:pt idx="8731">
                  <c:v>23/08/2021</c:v>
                </c:pt>
                <c:pt idx="8732">
                  <c:v>24/08/2021</c:v>
                </c:pt>
                <c:pt idx="8733">
                  <c:v>25/08/2021</c:v>
                </c:pt>
                <c:pt idx="8734">
                  <c:v>26/08/2021</c:v>
                </c:pt>
                <c:pt idx="8735">
                  <c:v>27/08/2021</c:v>
                </c:pt>
                <c:pt idx="8736">
                  <c:v>31/08/2021</c:v>
                </c:pt>
                <c:pt idx="8737">
                  <c:v>01/09/2021</c:v>
                </c:pt>
                <c:pt idx="8738">
                  <c:v>02/09/2021</c:v>
                </c:pt>
                <c:pt idx="8739">
                  <c:v>03/09/2021</c:v>
                </c:pt>
                <c:pt idx="8740">
                  <c:v>06/09/2021</c:v>
                </c:pt>
                <c:pt idx="8741">
                  <c:v>07/09/2021</c:v>
                </c:pt>
                <c:pt idx="8742">
                  <c:v>08/09/2021</c:v>
                </c:pt>
                <c:pt idx="8743">
                  <c:v>09/09/2021</c:v>
                </c:pt>
                <c:pt idx="8744">
                  <c:v>10/09/2021</c:v>
                </c:pt>
                <c:pt idx="8745">
                  <c:v>13/09/2021</c:v>
                </c:pt>
                <c:pt idx="8746">
                  <c:v>14/09/2021</c:v>
                </c:pt>
                <c:pt idx="8747">
                  <c:v>15/09/2021</c:v>
                </c:pt>
                <c:pt idx="8748">
                  <c:v>16/09/2021</c:v>
                </c:pt>
                <c:pt idx="8749">
                  <c:v>17/09/2021</c:v>
                </c:pt>
                <c:pt idx="8750">
                  <c:v>20/09/2021</c:v>
                </c:pt>
                <c:pt idx="8751">
                  <c:v>21/09/2021</c:v>
                </c:pt>
                <c:pt idx="8752">
                  <c:v>22/09/2021</c:v>
                </c:pt>
                <c:pt idx="8753">
                  <c:v>23/09/2021</c:v>
                </c:pt>
                <c:pt idx="8754">
                  <c:v>24/09/2021</c:v>
                </c:pt>
                <c:pt idx="8755">
                  <c:v>27/09/2021</c:v>
                </c:pt>
                <c:pt idx="8756">
                  <c:v>28/09/2021</c:v>
                </c:pt>
                <c:pt idx="8757">
                  <c:v>29/09/2021</c:v>
                </c:pt>
                <c:pt idx="8758">
                  <c:v>30/09/2021</c:v>
                </c:pt>
                <c:pt idx="8759">
                  <c:v>01/10/2021</c:v>
                </c:pt>
                <c:pt idx="8760">
                  <c:v>04/10/2021</c:v>
                </c:pt>
                <c:pt idx="8761">
                  <c:v>05/10/2021</c:v>
                </c:pt>
                <c:pt idx="8762">
                  <c:v>06/10/2021</c:v>
                </c:pt>
                <c:pt idx="8763">
                  <c:v>07/10/2021</c:v>
                </c:pt>
                <c:pt idx="8764">
                  <c:v>08/10/2021</c:v>
                </c:pt>
                <c:pt idx="8765">
                  <c:v>11/10/2021</c:v>
                </c:pt>
                <c:pt idx="8766">
                  <c:v>12/10/2021</c:v>
                </c:pt>
                <c:pt idx="8767">
                  <c:v>13/10/2021</c:v>
                </c:pt>
                <c:pt idx="8768">
                  <c:v>14/10/2021</c:v>
                </c:pt>
                <c:pt idx="8769">
                  <c:v>15/10/2021</c:v>
                </c:pt>
                <c:pt idx="8770">
                  <c:v>18/10/2021</c:v>
                </c:pt>
                <c:pt idx="8771">
                  <c:v>19/10/2021</c:v>
                </c:pt>
                <c:pt idx="8772">
                  <c:v>20/10/2021</c:v>
                </c:pt>
                <c:pt idx="8773">
                  <c:v>21/10/2021</c:v>
                </c:pt>
                <c:pt idx="8774">
                  <c:v>22/10/2021</c:v>
                </c:pt>
                <c:pt idx="8775">
                  <c:v>25/10/2021</c:v>
                </c:pt>
                <c:pt idx="8776">
                  <c:v>26/10/2021</c:v>
                </c:pt>
                <c:pt idx="8777">
                  <c:v>27/10/2021</c:v>
                </c:pt>
                <c:pt idx="8778">
                  <c:v>28/10/2021</c:v>
                </c:pt>
                <c:pt idx="8779">
                  <c:v>29/10/2021</c:v>
                </c:pt>
                <c:pt idx="8780">
                  <c:v>02/11/2021</c:v>
                </c:pt>
                <c:pt idx="8781">
                  <c:v>03/11/2021</c:v>
                </c:pt>
                <c:pt idx="8782">
                  <c:v>04/11/2021</c:v>
                </c:pt>
                <c:pt idx="8783">
                  <c:v>05/11/2021</c:v>
                </c:pt>
                <c:pt idx="8784">
                  <c:v>08/11/2021</c:v>
                </c:pt>
                <c:pt idx="8785">
                  <c:v>09/11/2021</c:v>
                </c:pt>
                <c:pt idx="8786">
                  <c:v>10/11/2021</c:v>
                </c:pt>
                <c:pt idx="8787">
                  <c:v>11/11/2021</c:v>
                </c:pt>
                <c:pt idx="8788">
                  <c:v>12/11/2021</c:v>
                </c:pt>
                <c:pt idx="8789">
                  <c:v>15/11/2021</c:v>
                </c:pt>
                <c:pt idx="8790">
                  <c:v>16/11/2021</c:v>
                </c:pt>
                <c:pt idx="8791">
                  <c:v>17/11/2021</c:v>
                </c:pt>
                <c:pt idx="8792">
                  <c:v>18/11/2021</c:v>
                </c:pt>
                <c:pt idx="8793">
                  <c:v>19/11/2021</c:v>
                </c:pt>
                <c:pt idx="8794">
                  <c:v>22/11/2021</c:v>
                </c:pt>
                <c:pt idx="8795">
                  <c:v>23/11/2021</c:v>
                </c:pt>
                <c:pt idx="8796">
                  <c:v>24/11/2021</c:v>
                </c:pt>
                <c:pt idx="8797">
                  <c:v>25/11/2021</c:v>
                </c:pt>
                <c:pt idx="8798">
                  <c:v>26/11/2021</c:v>
                </c:pt>
                <c:pt idx="8799">
                  <c:v>29/11/2021</c:v>
                </c:pt>
                <c:pt idx="8800">
                  <c:v>01/12/2021</c:v>
                </c:pt>
                <c:pt idx="8801">
                  <c:v>02/12/2021</c:v>
                </c:pt>
                <c:pt idx="8802">
                  <c:v>03/12/2021</c:v>
                </c:pt>
                <c:pt idx="8803">
                  <c:v>06/12/2021</c:v>
                </c:pt>
                <c:pt idx="8804">
                  <c:v>07/12/2021</c:v>
                </c:pt>
                <c:pt idx="8805">
                  <c:v>09/12/2021</c:v>
                </c:pt>
                <c:pt idx="8806">
                  <c:v>10/12/2021</c:v>
                </c:pt>
                <c:pt idx="8807">
                  <c:v>13/12/2021</c:v>
                </c:pt>
                <c:pt idx="8808">
                  <c:v>14/12/2021</c:v>
                </c:pt>
                <c:pt idx="8809">
                  <c:v>15/12/2021</c:v>
                </c:pt>
                <c:pt idx="8810">
                  <c:v>16/12/2021</c:v>
                </c:pt>
                <c:pt idx="8811">
                  <c:v>17/12/2021</c:v>
                </c:pt>
                <c:pt idx="8812">
                  <c:v>20/12/2021</c:v>
                </c:pt>
                <c:pt idx="8813">
                  <c:v>21/12/2021</c:v>
                </c:pt>
                <c:pt idx="8814">
                  <c:v>22/12/2021</c:v>
                </c:pt>
                <c:pt idx="8815">
                  <c:v>23/12/2021</c:v>
                </c:pt>
                <c:pt idx="8816">
                  <c:v>24/12/2021</c:v>
                </c:pt>
                <c:pt idx="8817">
                  <c:v>27/12/2021</c:v>
                </c:pt>
                <c:pt idx="8818">
                  <c:v>28/12/2021</c:v>
                </c:pt>
                <c:pt idx="8819">
                  <c:v>29/12/2021</c:v>
                </c:pt>
                <c:pt idx="8820">
                  <c:v>31/12/2021</c:v>
                </c:pt>
                <c:pt idx="8821">
                  <c:v>03/01/2022</c:v>
                </c:pt>
                <c:pt idx="8822">
                  <c:v>05/01/2022</c:v>
                </c:pt>
                <c:pt idx="8823">
                  <c:v>06/01/2022</c:v>
                </c:pt>
                <c:pt idx="8824">
                  <c:v>07/01/2022</c:v>
                </c:pt>
                <c:pt idx="8825">
                  <c:v>10/01/2022</c:v>
                </c:pt>
                <c:pt idx="8826">
                  <c:v>11/01/2022</c:v>
                </c:pt>
                <c:pt idx="8827">
                  <c:v>12/01/2022</c:v>
                </c:pt>
                <c:pt idx="8828">
                  <c:v>13/01/2022</c:v>
                </c:pt>
                <c:pt idx="8829">
                  <c:v>14/01/2022</c:v>
                </c:pt>
                <c:pt idx="8830">
                  <c:v>17/01/2022</c:v>
                </c:pt>
                <c:pt idx="8831">
                  <c:v>18/01/2022</c:v>
                </c:pt>
                <c:pt idx="8832">
                  <c:v>19/01/2022</c:v>
                </c:pt>
                <c:pt idx="8833">
                  <c:v>20/01/2022</c:v>
                </c:pt>
                <c:pt idx="8834">
                  <c:v>21/01/2022</c:v>
                </c:pt>
                <c:pt idx="8835">
                  <c:v>24/01/2022</c:v>
                </c:pt>
                <c:pt idx="8836">
                  <c:v>25/01/2022</c:v>
                </c:pt>
                <c:pt idx="8837">
                  <c:v>26/01/2022</c:v>
                </c:pt>
                <c:pt idx="8838">
                  <c:v>27/01/2022</c:v>
                </c:pt>
                <c:pt idx="8839">
                  <c:v>28/01/2022</c:v>
                </c:pt>
                <c:pt idx="8840">
                  <c:v>31/01/2022</c:v>
                </c:pt>
                <c:pt idx="8841">
                  <c:v>02/02/2022</c:v>
                </c:pt>
                <c:pt idx="8842">
                  <c:v>03/02/2022</c:v>
                </c:pt>
                <c:pt idx="8843">
                  <c:v>04/02/2022</c:v>
                </c:pt>
                <c:pt idx="8844">
                  <c:v>07/02/2022</c:v>
                </c:pt>
                <c:pt idx="8845">
                  <c:v>08/02/2022</c:v>
                </c:pt>
                <c:pt idx="8846">
                  <c:v>09/02/2022</c:v>
                </c:pt>
                <c:pt idx="8847">
                  <c:v>10/02/2022</c:v>
                </c:pt>
                <c:pt idx="8848">
                  <c:v>11/02/2022</c:v>
                </c:pt>
                <c:pt idx="8849">
                  <c:v>14/02/2022</c:v>
                </c:pt>
                <c:pt idx="8850">
                  <c:v>15/02/2022</c:v>
                </c:pt>
                <c:pt idx="8851">
                  <c:v>16/02/2022</c:v>
                </c:pt>
                <c:pt idx="8852">
                  <c:v>17/02/2022</c:v>
                </c:pt>
                <c:pt idx="8853">
                  <c:v>18/02/2022</c:v>
                </c:pt>
                <c:pt idx="8854">
                  <c:v>21/02/2022</c:v>
                </c:pt>
                <c:pt idx="8855">
                  <c:v>22/02/2022</c:v>
                </c:pt>
                <c:pt idx="8856">
                  <c:v>23/02/2022</c:v>
                </c:pt>
                <c:pt idx="8857">
                  <c:v>24/02/2022</c:v>
                </c:pt>
                <c:pt idx="8858">
                  <c:v>28/02/2022</c:v>
                </c:pt>
                <c:pt idx="8859">
                  <c:v>01/03/2022</c:v>
                </c:pt>
                <c:pt idx="8860">
                  <c:v>02/03/2022</c:v>
                </c:pt>
                <c:pt idx="8861">
                  <c:v>03/03/2022</c:v>
                </c:pt>
                <c:pt idx="8862">
                  <c:v>04/03/2022</c:v>
                </c:pt>
                <c:pt idx="8863">
                  <c:v>07/03/2022</c:v>
                </c:pt>
                <c:pt idx="8864">
                  <c:v>08/03/2022</c:v>
                </c:pt>
                <c:pt idx="8865">
                  <c:v>09/03/2022</c:v>
                </c:pt>
                <c:pt idx="8866">
                  <c:v>10/03/2022</c:v>
                </c:pt>
                <c:pt idx="8867">
                  <c:v>11/03/2022</c:v>
                </c:pt>
                <c:pt idx="8868">
                  <c:v>14/03/2022</c:v>
                </c:pt>
                <c:pt idx="8869">
                  <c:v>15/03/2022</c:v>
                </c:pt>
                <c:pt idx="8870">
                  <c:v>16/03/2022</c:v>
                </c:pt>
                <c:pt idx="8871">
                  <c:v>17/03/2022</c:v>
                </c:pt>
                <c:pt idx="8872">
                  <c:v>18/03/2022</c:v>
                </c:pt>
                <c:pt idx="8873">
                  <c:v>21/03/2022</c:v>
                </c:pt>
                <c:pt idx="8874">
                  <c:v>22/03/2022</c:v>
                </c:pt>
                <c:pt idx="8875">
                  <c:v>23/03/2022</c:v>
                </c:pt>
                <c:pt idx="8876">
                  <c:v>24/03/2022</c:v>
                </c:pt>
                <c:pt idx="8877">
                  <c:v>25/03/2022</c:v>
                </c:pt>
                <c:pt idx="8878">
                  <c:v>28/03/2022</c:v>
                </c:pt>
                <c:pt idx="8879">
                  <c:v>29/03/2022</c:v>
                </c:pt>
                <c:pt idx="8880">
                  <c:v>30/03/2022</c:v>
                </c:pt>
                <c:pt idx="8881">
                  <c:v>31/03/2022</c:v>
                </c:pt>
                <c:pt idx="8882">
                  <c:v>01/04/2022</c:v>
                </c:pt>
                <c:pt idx="8883">
                  <c:v>04/04/2022</c:v>
                </c:pt>
                <c:pt idx="8884">
                  <c:v>05/04/2022</c:v>
                </c:pt>
                <c:pt idx="8885">
                  <c:v>06/04/2022</c:v>
                </c:pt>
                <c:pt idx="8886">
                  <c:v>07/04/2022</c:v>
                </c:pt>
                <c:pt idx="8887">
                  <c:v>08/04/2022</c:v>
                </c:pt>
                <c:pt idx="8888">
                  <c:v>11/04/2022</c:v>
                </c:pt>
                <c:pt idx="8889">
                  <c:v>12/04/2022</c:v>
                </c:pt>
                <c:pt idx="8890">
                  <c:v>13/04/2022</c:v>
                </c:pt>
                <c:pt idx="8891">
                  <c:v>18/04/2022</c:v>
                </c:pt>
                <c:pt idx="8892">
                  <c:v>19/04/2022</c:v>
                </c:pt>
                <c:pt idx="8893">
                  <c:v>20/04/2022</c:v>
                </c:pt>
                <c:pt idx="8894">
                  <c:v>21/04/2022</c:v>
                </c:pt>
                <c:pt idx="8895">
                  <c:v>22/04/2022</c:v>
                </c:pt>
                <c:pt idx="8896">
                  <c:v>25/04/2022</c:v>
                </c:pt>
                <c:pt idx="8897">
                  <c:v>26/04/2022</c:v>
                </c:pt>
                <c:pt idx="8898">
                  <c:v>27/04/2022</c:v>
                </c:pt>
                <c:pt idx="8899">
                  <c:v>28/04/2022</c:v>
                </c:pt>
                <c:pt idx="8900">
                  <c:v>29/04/2022</c:v>
                </c:pt>
                <c:pt idx="8901">
                  <c:v>02/05/2022</c:v>
                </c:pt>
                <c:pt idx="8902">
                  <c:v>04/05/2022</c:v>
                </c:pt>
                <c:pt idx="8903">
                  <c:v>05/05/2022</c:v>
                </c:pt>
                <c:pt idx="8904">
                  <c:v>06/05/2022</c:v>
                </c:pt>
                <c:pt idx="8905">
                  <c:v>10/05/2022</c:v>
                </c:pt>
                <c:pt idx="8906">
                  <c:v>11/05/2022</c:v>
                </c:pt>
                <c:pt idx="8907">
                  <c:v>12/05/2022</c:v>
                </c:pt>
                <c:pt idx="8908">
                  <c:v>13/05/2022</c:v>
                </c:pt>
                <c:pt idx="8909">
                  <c:v>16/05/2022</c:v>
                </c:pt>
                <c:pt idx="8910">
                  <c:v>17/05/2022</c:v>
                </c:pt>
                <c:pt idx="8911">
                  <c:v>18/05/2022</c:v>
                </c:pt>
                <c:pt idx="8912">
                  <c:v>19/05/2022</c:v>
                </c:pt>
                <c:pt idx="8913">
                  <c:v>20/05/2022</c:v>
                </c:pt>
                <c:pt idx="8914">
                  <c:v>23/05/2022</c:v>
                </c:pt>
                <c:pt idx="8915">
                  <c:v>24/05/2022</c:v>
                </c:pt>
                <c:pt idx="8916">
                  <c:v>25/05/2022</c:v>
                </c:pt>
                <c:pt idx="8917">
                  <c:v>26/05/2022</c:v>
                </c:pt>
                <c:pt idx="8918">
                  <c:v>27/05/2022</c:v>
                </c:pt>
                <c:pt idx="8919">
                  <c:v>30/05/2022</c:v>
                </c:pt>
                <c:pt idx="8920">
                  <c:v>31/05/2022</c:v>
                </c:pt>
                <c:pt idx="8921">
                  <c:v>01/06/2022</c:v>
                </c:pt>
                <c:pt idx="8922">
                  <c:v>02/06/2022</c:v>
                </c:pt>
                <c:pt idx="8923">
                  <c:v>03/06/2022</c:v>
                </c:pt>
                <c:pt idx="8924">
                  <c:v>06/06/2022</c:v>
                </c:pt>
                <c:pt idx="8925">
                  <c:v>07/06/2022</c:v>
                </c:pt>
                <c:pt idx="8926">
                  <c:v>08/06/2022</c:v>
                </c:pt>
                <c:pt idx="8927">
                  <c:v>09/06/2022</c:v>
                </c:pt>
                <c:pt idx="8928">
                  <c:v>10/06/2022</c:v>
                </c:pt>
                <c:pt idx="8929">
                  <c:v>13/06/2022</c:v>
                </c:pt>
                <c:pt idx="8930">
                  <c:v>14/06/2022</c:v>
                </c:pt>
                <c:pt idx="8931">
                  <c:v>15/06/2022</c:v>
                </c:pt>
                <c:pt idx="8932">
                  <c:v>16/06/2022</c:v>
                </c:pt>
                <c:pt idx="8933">
                  <c:v>17/06/2022</c:v>
                </c:pt>
                <c:pt idx="8934">
                  <c:v>20/06/2022</c:v>
                </c:pt>
                <c:pt idx="8935">
                  <c:v>21/06/2022</c:v>
                </c:pt>
                <c:pt idx="8936">
                  <c:v>22/06/2022</c:v>
                </c:pt>
                <c:pt idx="8937">
                  <c:v>23/06/2022</c:v>
                </c:pt>
                <c:pt idx="8938">
                  <c:v>24/06/2022</c:v>
                </c:pt>
                <c:pt idx="8939">
                  <c:v>27/06/2022</c:v>
                </c:pt>
                <c:pt idx="8940">
                  <c:v>28/06/2022</c:v>
                </c:pt>
                <c:pt idx="8941">
                  <c:v>29/06/2022</c:v>
                </c:pt>
                <c:pt idx="8942">
                  <c:v>30/06/2022</c:v>
                </c:pt>
                <c:pt idx="8943">
                  <c:v>01/07/2022</c:v>
                </c:pt>
                <c:pt idx="8944">
                  <c:v>04/07/2022</c:v>
                </c:pt>
                <c:pt idx="8945">
                  <c:v>05/07/2022</c:v>
                </c:pt>
                <c:pt idx="8946">
                  <c:v>06/07/2022</c:v>
                </c:pt>
                <c:pt idx="8947">
                  <c:v>07/07/2022</c:v>
                </c:pt>
                <c:pt idx="8948">
                  <c:v>08/07/2022</c:v>
                </c:pt>
                <c:pt idx="8949">
                  <c:v>11/07/2022</c:v>
                </c:pt>
                <c:pt idx="8950">
                  <c:v>12/07/2022</c:v>
                </c:pt>
                <c:pt idx="8951">
                  <c:v>13/07/2022</c:v>
                </c:pt>
                <c:pt idx="8952">
                  <c:v>14/07/2022</c:v>
                </c:pt>
                <c:pt idx="8953">
                  <c:v>15/07/2022</c:v>
                </c:pt>
                <c:pt idx="8954">
                  <c:v>18/07/2022</c:v>
                </c:pt>
                <c:pt idx="8955">
                  <c:v>19/07/2022</c:v>
                </c:pt>
                <c:pt idx="8956">
                  <c:v>20/07/2022</c:v>
                </c:pt>
                <c:pt idx="8957">
                  <c:v>21/07/2022</c:v>
                </c:pt>
                <c:pt idx="8958">
                  <c:v>22/07/2022</c:v>
                </c:pt>
                <c:pt idx="8959">
                  <c:v>25/07/2022</c:v>
                </c:pt>
                <c:pt idx="8960">
                  <c:v>26/07/2022</c:v>
                </c:pt>
                <c:pt idx="8961">
                  <c:v>27/07/2022</c:v>
                </c:pt>
                <c:pt idx="8962">
                  <c:v>28/07/2022</c:v>
                </c:pt>
                <c:pt idx="8963">
                  <c:v>29/07/2022</c:v>
                </c:pt>
                <c:pt idx="8964">
                  <c:v>01/08/2022</c:v>
                </c:pt>
                <c:pt idx="8965">
                  <c:v>02/08/2022</c:v>
                </c:pt>
                <c:pt idx="8966">
                  <c:v>03/08/2022</c:v>
                </c:pt>
                <c:pt idx="8967">
                  <c:v>04/08/2022</c:v>
                </c:pt>
                <c:pt idx="8968">
                  <c:v>05/08/2022</c:v>
                </c:pt>
                <c:pt idx="8969">
                  <c:v>08/08/2022</c:v>
                </c:pt>
                <c:pt idx="8970">
                  <c:v>09/08/2022</c:v>
                </c:pt>
                <c:pt idx="8971">
                  <c:v>10/08/2022</c:v>
                </c:pt>
                <c:pt idx="8972">
                  <c:v>11/08/2022</c:v>
                </c:pt>
                <c:pt idx="8973">
                  <c:v>12/08/2022</c:v>
                </c:pt>
                <c:pt idx="8974">
                  <c:v>15/08/2022</c:v>
                </c:pt>
                <c:pt idx="8975">
                  <c:v>16/08/2022</c:v>
                </c:pt>
                <c:pt idx="8976">
                  <c:v>17/08/2022</c:v>
                </c:pt>
                <c:pt idx="8977">
                  <c:v>18/08/2022</c:v>
                </c:pt>
                <c:pt idx="8978">
                  <c:v>19/08/2022</c:v>
                </c:pt>
                <c:pt idx="8979">
                  <c:v>22/08/2022</c:v>
                </c:pt>
                <c:pt idx="8980">
                  <c:v>23/08/2022</c:v>
                </c:pt>
                <c:pt idx="8981">
                  <c:v>24/08/2022</c:v>
                </c:pt>
                <c:pt idx="8982">
                  <c:v>25/08/2022</c:v>
                </c:pt>
                <c:pt idx="8983">
                  <c:v>26/08/2022</c:v>
                </c:pt>
                <c:pt idx="8984">
                  <c:v>30/08/2022</c:v>
                </c:pt>
                <c:pt idx="8985">
                  <c:v>31/08/2022</c:v>
                </c:pt>
                <c:pt idx="8986">
                  <c:v>01/09/2022</c:v>
                </c:pt>
                <c:pt idx="8987">
                  <c:v>02/09/2022</c:v>
                </c:pt>
                <c:pt idx="8988">
                  <c:v>05/09/2022</c:v>
                </c:pt>
                <c:pt idx="8989">
                  <c:v>06/09/2022</c:v>
                </c:pt>
                <c:pt idx="8990">
                  <c:v>07/09/2022</c:v>
                </c:pt>
                <c:pt idx="8991">
                  <c:v>08/09/2022</c:v>
                </c:pt>
                <c:pt idx="8992">
                  <c:v>09/09/2022</c:v>
                </c:pt>
                <c:pt idx="8993">
                  <c:v>12/09/2022</c:v>
                </c:pt>
                <c:pt idx="8994">
                  <c:v>13/09/2022</c:v>
                </c:pt>
                <c:pt idx="8995">
                  <c:v>14/09/2022</c:v>
                </c:pt>
                <c:pt idx="8996">
                  <c:v>15/09/2022</c:v>
                </c:pt>
                <c:pt idx="8997">
                  <c:v>16/09/2022</c:v>
                </c:pt>
                <c:pt idx="8998">
                  <c:v>19/09/2022</c:v>
                </c:pt>
                <c:pt idx="8999">
                  <c:v>20/09/2022</c:v>
                </c:pt>
                <c:pt idx="9000">
                  <c:v>21/09/2022</c:v>
                </c:pt>
                <c:pt idx="9001">
                  <c:v>22/09/2022</c:v>
                </c:pt>
                <c:pt idx="9002">
                  <c:v>23/09/2022</c:v>
                </c:pt>
                <c:pt idx="9003">
                  <c:v>27/09/2022</c:v>
                </c:pt>
                <c:pt idx="9004">
                  <c:v>28/09/2022</c:v>
                </c:pt>
                <c:pt idx="9005">
                  <c:v>29/09/2022</c:v>
                </c:pt>
                <c:pt idx="9006">
                  <c:v>30/09/2022</c:v>
                </c:pt>
                <c:pt idx="9007">
                  <c:v>03/10/2022</c:v>
                </c:pt>
                <c:pt idx="9008">
                  <c:v>04/10/2022</c:v>
                </c:pt>
                <c:pt idx="9009">
                  <c:v>05/10/2022</c:v>
                </c:pt>
                <c:pt idx="9010">
                  <c:v>06/10/2022</c:v>
                </c:pt>
                <c:pt idx="9011">
                  <c:v>07/10/2022</c:v>
                </c:pt>
                <c:pt idx="9012">
                  <c:v>10/10/2022</c:v>
                </c:pt>
                <c:pt idx="9013">
                  <c:v>11/10/2022</c:v>
                </c:pt>
                <c:pt idx="9014">
                  <c:v>12/10/2022</c:v>
                </c:pt>
                <c:pt idx="9015">
                  <c:v>13/10/2022</c:v>
                </c:pt>
                <c:pt idx="9016">
                  <c:v>14/10/2022</c:v>
                </c:pt>
                <c:pt idx="9017">
                  <c:v>17/10/2022</c:v>
                </c:pt>
                <c:pt idx="9018">
                  <c:v>18/10/2022</c:v>
                </c:pt>
                <c:pt idx="9019">
                  <c:v>19/10/2022</c:v>
                </c:pt>
                <c:pt idx="9020">
                  <c:v>20/10/2022</c:v>
                </c:pt>
                <c:pt idx="9021">
                  <c:v>21/10/2022</c:v>
                </c:pt>
                <c:pt idx="9022">
                  <c:v>24/10/2022</c:v>
                </c:pt>
                <c:pt idx="9023">
                  <c:v>25/10/2022</c:v>
                </c:pt>
                <c:pt idx="9024">
                  <c:v>26/10/2022</c:v>
                </c:pt>
                <c:pt idx="9025">
                  <c:v>27/10/2022</c:v>
                </c:pt>
                <c:pt idx="9026">
                  <c:v>28/10/2022</c:v>
                </c:pt>
                <c:pt idx="9027">
                  <c:v>02/11/2022</c:v>
                </c:pt>
                <c:pt idx="9028">
                  <c:v>03/11/2022</c:v>
                </c:pt>
                <c:pt idx="9029">
                  <c:v>04/11/2022</c:v>
                </c:pt>
                <c:pt idx="9030">
                  <c:v>07/11/2022</c:v>
                </c:pt>
                <c:pt idx="9031">
                  <c:v>08/11/2022</c:v>
                </c:pt>
                <c:pt idx="9032">
                  <c:v>09/11/2022</c:v>
                </c:pt>
                <c:pt idx="9033">
                  <c:v>10/11/2022</c:v>
                </c:pt>
                <c:pt idx="9034">
                  <c:v>11/11/2022</c:v>
                </c:pt>
                <c:pt idx="9035">
                  <c:v>14/11/2022</c:v>
                </c:pt>
                <c:pt idx="9036">
                  <c:v>15/11/2022</c:v>
                </c:pt>
                <c:pt idx="9037">
                  <c:v>16/11/2022</c:v>
                </c:pt>
                <c:pt idx="9038">
                  <c:v>17/11/2022</c:v>
                </c:pt>
                <c:pt idx="9039">
                  <c:v>18/11/2022</c:v>
                </c:pt>
                <c:pt idx="9040">
                  <c:v>21/11/2022</c:v>
                </c:pt>
                <c:pt idx="9041">
                  <c:v>22/11/2022</c:v>
                </c:pt>
                <c:pt idx="9042">
                  <c:v>23/11/2022</c:v>
                </c:pt>
                <c:pt idx="9043">
                  <c:v>24/11/2022</c:v>
                </c:pt>
                <c:pt idx="9044">
                  <c:v>25/11/2022</c:v>
                </c:pt>
                <c:pt idx="9045">
                  <c:v>28/11/2022</c:v>
                </c:pt>
                <c:pt idx="9046">
                  <c:v>29/11/2022</c:v>
                </c:pt>
                <c:pt idx="9047">
                  <c:v>01/12/2022</c:v>
                </c:pt>
                <c:pt idx="9048">
                  <c:v>02/12/2022</c:v>
                </c:pt>
                <c:pt idx="9049">
                  <c:v>05/12/2022</c:v>
                </c:pt>
                <c:pt idx="9050">
                  <c:v>06/12/2022</c:v>
                </c:pt>
                <c:pt idx="9051">
                  <c:v>07/12/2022</c:v>
                </c:pt>
                <c:pt idx="9052">
                  <c:v>09/12/2022</c:v>
                </c:pt>
                <c:pt idx="9053">
                  <c:v>12/12/2022</c:v>
                </c:pt>
                <c:pt idx="9054">
                  <c:v>13/12/2022</c:v>
                </c:pt>
                <c:pt idx="9055">
                  <c:v>14/12/2022</c:v>
                </c:pt>
                <c:pt idx="9056">
                  <c:v>15/12/2022</c:v>
                </c:pt>
                <c:pt idx="9057">
                  <c:v>16/12/2022</c:v>
                </c:pt>
                <c:pt idx="9058">
                  <c:v>19/12/2022</c:v>
                </c:pt>
                <c:pt idx="9059">
                  <c:v>20/12/2022</c:v>
                </c:pt>
                <c:pt idx="9060">
                  <c:v>21/12/2022</c:v>
                </c:pt>
                <c:pt idx="9061">
                  <c:v>22/12/2022</c:v>
                </c:pt>
                <c:pt idx="9062">
                  <c:v>23/12/2022</c:v>
                </c:pt>
                <c:pt idx="9063">
                  <c:v>27/12/2022</c:v>
                </c:pt>
                <c:pt idx="9064">
                  <c:v>28/12/2022</c:v>
                </c:pt>
                <c:pt idx="9065">
                  <c:v>29/12/2022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'Input Data'!$B$2:$B$9068</c15:sqref>
                  </c15:fullRef>
                </c:ext>
              </c:extLst>
              <c:f>'Input Data'!$B$3:$B$9068</c:f>
              <c:numCache>
                <c:formatCode>General</c:formatCode>
                <c:ptCount val="9066"/>
                <c:pt idx="0">
                  <c:v>455.112976</c:v>
                </c:pt>
                <c:pt idx="1">
                  <c:v>462.14117399999998</c:v>
                </c:pt>
                <c:pt idx="2">
                  <c:v>462.38110399999999</c:v>
                </c:pt>
                <c:pt idx="3">
                  <c:v>482.89581299999998</c:v>
                </c:pt>
                <c:pt idx="4">
                  <c:v>503.40054300000003</c:v>
                </c:pt>
                <c:pt idx="5">
                  <c:v>515.19750999999997</c:v>
                </c:pt>
                <c:pt idx="6">
                  <c:v>496.342377</c:v>
                </c:pt>
                <c:pt idx="7">
                  <c:v>496.98217799999998</c:v>
                </c:pt>
                <c:pt idx="8">
                  <c:v>474.28805499999999</c:v>
                </c:pt>
                <c:pt idx="9">
                  <c:v>479.81662</c:v>
                </c:pt>
                <c:pt idx="10">
                  <c:v>493.35314899999997</c:v>
                </c:pt>
                <c:pt idx="11">
                  <c:v>492.93325800000002</c:v>
                </c:pt>
                <c:pt idx="12">
                  <c:v>465.890198</c:v>
                </c:pt>
                <c:pt idx="13">
                  <c:v>480.45645100000002</c:v>
                </c:pt>
                <c:pt idx="14">
                  <c:v>466.05017099999998</c:v>
                </c:pt>
                <c:pt idx="15">
                  <c:v>456.40261800000002</c:v>
                </c:pt>
                <c:pt idx="16">
                  <c:v>485.28521699999999</c:v>
                </c:pt>
                <c:pt idx="17">
                  <c:v>501.55102499999998</c:v>
                </c:pt>
                <c:pt idx="18">
                  <c:v>524.44519000000003</c:v>
                </c:pt>
                <c:pt idx="19">
                  <c:v>521.50591999999995</c:v>
                </c:pt>
                <c:pt idx="20">
                  <c:v>521.50591999999995</c:v>
                </c:pt>
                <c:pt idx="21">
                  <c:v>523.71533199999999</c:v>
                </c:pt>
                <c:pt idx="22">
                  <c:v>521.83581500000003</c:v>
                </c:pt>
                <c:pt idx="23">
                  <c:v>528.79400599999997</c:v>
                </c:pt>
                <c:pt idx="24">
                  <c:v>533.262878</c:v>
                </c:pt>
                <c:pt idx="25">
                  <c:v>536.37207000000001</c:v>
                </c:pt>
                <c:pt idx="26">
                  <c:v>524.53509499999996</c:v>
                </c:pt>
                <c:pt idx="27">
                  <c:v>525.125</c:v>
                </c:pt>
                <c:pt idx="28">
                  <c:v>521.11602800000003</c:v>
                </c:pt>
                <c:pt idx="29">
                  <c:v>517.87683100000004</c:v>
                </c:pt>
                <c:pt idx="30">
                  <c:v>515.30749500000002</c:v>
                </c:pt>
                <c:pt idx="31">
                  <c:v>511.81839000000002</c:v>
                </c:pt>
                <c:pt idx="32">
                  <c:v>496.40234400000003</c:v>
                </c:pt>
                <c:pt idx="33">
                  <c:v>504.77020299999998</c:v>
                </c:pt>
                <c:pt idx="34">
                  <c:v>507.91937300000001</c:v>
                </c:pt>
                <c:pt idx="35">
                  <c:v>511.48846400000002</c:v>
                </c:pt>
                <c:pt idx="36">
                  <c:v>510.19879200000003</c:v>
                </c:pt>
                <c:pt idx="37">
                  <c:v>510.19879200000003</c:v>
                </c:pt>
                <c:pt idx="38">
                  <c:v>510.49874899999998</c:v>
                </c:pt>
                <c:pt idx="39">
                  <c:v>513.83783000000005</c:v>
                </c:pt>
                <c:pt idx="40">
                  <c:v>500.20135499999998</c:v>
                </c:pt>
                <c:pt idx="41">
                  <c:v>496.12243699999999</c:v>
                </c:pt>
                <c:pt idx="42">
                  <c:v>493.53308099999998</c:v>
                </c:pt>
                <c:pt idx="43">
                  <c:v>476.60745200000002</c:v>
                </c:pt>
                <c:pt idx="44">
                  <c:v>469.32931500000001</c:v>
                </c:pt>
                <c:pt idx="45">
                  <c:v>467.08987400000001</c:v>
                </c:pt>
                <c:pt idx="46">
                  <c:v>448.604645</c:v>
                </c:pt>
                <c:pt idx="47">
                  <c:v>455.54287699999998</c:v>
                </c:pt>
                <c:pt idx="48">
                  <c:v>455.50286899999998</c:v>
                </c:pt>
                <c:pt idx="49">
                  <c:v>469.53927599999997</c:v>
                </c:pt>
                <c:pt idx="50">
                  <c:v>461.12142899999998</c:v>
                </c:pt>
                <c:pt idx="51">
                  <c:v>458.36215199999998</c:v>
                </c:pt>
                <c:pt idx="52">
                  <c:v>455.15295400000002</c:v>
                </c:pt>
                <c:pt idx="53">
                  <c:v>450.01428199999998</c:v>
                </c:pt>
                <c:pt idx="54">
                  <c:v>446.91507000000001</c:v>
                </c:pt>
                <c:pt idx="55">
                  <c:v>451.19396999999998</c:v>
                </c:pt>
                <c:pt idx="56">
                  <c:v>461.20141599999999</c:v>
                </c:pt>
                <c:pt idx="57">
                  <c:v>472.11859099999998</c:v>
                </c:pt>
                <c:pt idx="58">
                  <c:v>483.20575000000002</c:v>
                </c:pt>
                <c:pt idx="59">
                  <c:v>499.91146900000001</c:v>
                </c:pt>
                <c:pt idx="60">
                  <c:v>506.70968599999998</c:v>
                </c:pt>
                <c:pt idx="61">
                  <c:v>511.088593</c:v>
                </c:pt>
                <c:pt idx="62">
                  <c:v>505.24008199999997</c:v>
                </c:pt>
                <c:pt idx="63">
                  <c:v>509.57894900000002</c:v>
                </c:pt>
                <c:pt idx="64">
                  <c:v>508.89913899999999</c:v>
                </c:pt>
                <c:pt idx="65">
                  <c:v>509.09909099999999</c:v>
                </c:pt>
                <c:pt idx="66">
                  <c:v>506.77969400000001</c:v>
                </c:pt>
                <c:pt idx="67">
                  <c:v>507.14959700000003</c:v>
                </c:pt>
                <c:pt idx="68">
                  <c:v>511.50848400000001</c:v>
                </c:pt>
                <c:pt idx="69">
                  <c:v>515.72735599999999</c:v>
                </c:pt>
                <c:pt idx="70">
                  <c:v>516.50720200000001</c:v>
                </c:pt>
                <c:pt idx="71">
                  <c:v>519.14654499999995</c:v>
                </c:pt>
                <c:pt idx="72">
                  <c:v>536.55206299999998</c:v>
                </c:pt>
                <c:pt idx="73">
                  <c:v>536.55206299999998</c:v>
                </c:pt>
                <c:pt idx="74">
                  <c:v>536.55206299999998</c:v>
                </c:pt>
                <c:pt idx="75">
                  <c:v>538.17163100000005</c:v>
                </c:pt>
                <c:pt idx="76">
                  <c:v>545.13983199999996</c:v>
                </c:pt>
                <c:pt idx="77">
                  <c:v>544.55999799999995</c:v>
                </c:pt>
                <c:pt idx="78">
                  <c:v>557.62664800000005</c:v>
                </c:pt>
                <c:pt idx="79">
                  <c:v>563.97497599999997</c:v>
                </c:pt>
                <c:pt idx="80">
                  <c:v>572.44281000000001</c:v>
                </c:pt>
                <c:pt idx="81">
                  <c:v>563.31518600000004</c:v>
                </c:pt>
                <c:pt idx="82">
                  <c:v>566.36437999999998</c:v>
                </c:pt>
                <c:pt idx="83">
                  <c:v>566.07440199999996</c:v>
                </c:pt>
                <c:pt idx="84">
                  <c:v>566.07440199999996</c:v>
                </c:pt>
                <c:pt idx="85">
                  <c:v>551.82806400000004</c:v>
                </c:pt>
                <c:pt idx="86">
                  <c:v>566.77423099999999</c:v>
                </c:pt>
                <c:pt idx="87">
                  <c:v>566.77423099999999</c:v>
                </c:pt>
                <c:pt idx="88">
                  <c:v>596.71655299999998</c:v>
                </c:pt>
                <c:pt idx="89">
                  <c:v>594.94695999999999</c:v>
                </c:pt>
                <c:pt idx="90">
                  <c:v>594.94695999999999</c:v>
                </c:pt>
                <c:pt idx="91">
                  <c:v>594.94695999999999</c:v>
                </c:pt>
                <c:pt idx="92">
                  <c:v>607.99371299999996</c:v>
                </c:pt>
                <c:pt idx="93">
                  <c:v>593.34741199999996</c:v>
                </c:pt>
                <c:pt idx="94">
                  <c:v>596.66656499999999</c:v>
                </c:pt>
                <c:pt idx="95">
                  <c:v>589.70837400000005</c:v>
                </c:pt>
                <c:pt idx="96">
                  <c:v>589.39843800000006</c:v>
                </c:pt>
                <c:pt idx="97">
                  <c:v>589.21850600000005</c:v>
                </c:pt>
                <c:pt idx="98">
                  <c:v>591.02801499999998</c:v>
                </c:pt>
                <c:pt idx="99">
                  <c:v>593.72735599999999</c:v>
                </c:pt>
                <c:pt idx="100">
                  <c:v>575.86193800000001</c:v>
                </c:pt>
                <c:pt idx="101">
                  <c:v>578.05139199999996</c:v>
                </c:pt>
                <c:pt idx="102">
                  <c:v>586.56915300000003</c:v>
                </c:pt>
                <c:pt idx="103">
                  <c:v>591.66784700000005</c:v>
                </c:pt>
                <c:pt idx="104">
                  <c:v>609.70318599999996</c:v>
                </c:pt>
                <c:pt idx="105">
                  <c:v>613.92218000000003</c:v>
                </c:pt>
                <c:pt idx="106">
                  <c:v>620.73040800000001</c:v>
                </c:pt>
                <c:pt idx="107">
                  <c:v>636.99615500000004</c:v>
                </c:pt>
                <c:pt idx="108">
                  <c:v>650.88262899999995</c:v>
                </c:pt>
                <c:pt idx="109">
                  <c:v>671.167419</c:v>
                </c:pt>
                <c:pt idx="110">
                  <c:v>670.09771699999999</c:v>
                </c:pt>
                <c:pt idx="111">
                  <c:v>678.37554899999998</c:v>
                </c:pt>
                <c:pt idx="112">
                  <c:v>688.34301800000003</c:v>
                </c:pt>
                <c:pt idx="113">
                  <c:v>696.73083499999996</c:v>
                </c:pt>
                <c:pt idx="114">
                  <c:v>696.73083499999996</c:v>
                </c:pt>
                <c:pt idx="115">
                  <c:v>715.17608600000005</c:v>
                </c:pt>
                <c:pt idx="116">
                  <c:v>738.32012899999995</c:v>
                </c:pt>
                <c:pt idx="117">
                  <c:v>772.75128199999995</c:v>
                </c:pt>
                <c:pt idx="118">
                  <c:v>774.23089600000003</c:v>
                </c:pt>
                <c:pt idx="119">
                  <c:v>778.01989700000001</c:v>
                </c:pt>
                <c:pt idx="120">
                  <c:v>784.598206</c:v>
                </c:pt>
                <c:pt idx="121">
                  <c:v>798.50469999999996</c:v>
                </c:pt>
                <c:pt idx="122">
                  <c:v>840.86377000000005</c:v>
                </c:pt>
                <c:pt idx="123">
                  <c:v>834.35546899999997</c:v>
                </c:pt>
                <c:pt idx="124">
                  <c:v>877.88421600000004</c:v>
                </c:pt>
                <c:pt idx="125">
                  <c:v>944.58709699999997</c:v>
                </c:pt>
                <c:pt idx="126">
                  <c:v>918.17388900000003</c:v>
                </c:pt>
                <c:pt idx="127">
                  <c:v>963.31231700000001</c:v>
                </c:pt>
                <c:pt idx="128">
                  <c:v>1022.097168</c:v>
                </c:pt>
                <c:pt idx="129">
                  <c:v>1015.778809</c:v>
                </c:pt>
                <c:pt idx="130">
                  <c:v>963.78222700000003</c:v>
                </c:pt>
                <c:pt idx="131">
                  <c:v>998.60320999999999</c:v>
                </c:pt>
                <c:pt idx="132">
                  <c:v>1035.7136230000001</c:v>
                </c:pt>
                <c:pt idx="133">
                  <c:v>1047.700562</c:v>
                </c:pt>
                <c:pt idx="134">
                  <c:v>1050.4698490000001</c:v>
                </c:pt>
                <c:pt idx="135">
                  <c:v>1105.945557</c:v>
                </c:pt>
                <c:pt idx="136">
                  <c:v>1122.661255</c:v>
                </c:pt>
                <c:pt idx="137">
                  <c:v>1114.4233400000001</c:v>
                </c:pt>
                <c:pt idx="138">
                  <c:v>1180.346558</c:v>
                </c:pt>
                <c:pt idx="139">
                  <c:v>1235.832275</c:v>
                </c:pt>
                <c:pt idx="140">
                  <c:v>1335.196655</c:v>
                </c:pt>
                <c:pt idx="141">
                  <c:v>1333.2971190000001</c:v>
                </c:pt>
                <c:pt idx="142">
                  <c:v>1314.7319339999999</c:v>
                </c:pt>
                <c:pt idx="143">
                  <c:v>1234.2725829999999</c:v>
                </c:pt>
                <c:pt idx="144">
                  <c:v>1071.5245359999999</c:v>
                </c:pt>
                <c:pt idx="145">
                  <c:v>985.356628</c:v>
                </c:pt>
                <c:pt idx="146">
                  <c:v>1145.995361</c:v>
                </c:pt>
                <c:pt idx="147">
                  <c:v>1143.3759769999999</c:v>
                </c:pt>
                <c:pt idx="148">
                  <c:v>1134.398193</c:v>
                </c:pt>
                <c:pt idx="149">
                  <c:v>1054.9487300000001</c:v>
                </c:pt>
                <c:pt idx="150">
                  <c:v>1195.5426030000001</c:v>
                </c:pt>
                <c:pt idx="151">
                  <c:v>1213.627808</c:v>
                </c:pt>
                <c:pt idx="152">
                  <c:v>1239.9311520000001</c:v>
                </c:pt>
                <c:pt idx="153">
                  <c:v>1258.166504</c:v>
                </c:pt>
                <c:pt idx="154">
                  <c:v>1258.166504</c:v>
                </c:pt>
                <c:pt idx="155">
                  <c:v>1235.4624020000001</c:v>
                </c:pt>
                <c:pt idx="156">
                  <c:v>1214.5277100000001</c:v>
                </c:pt>
                <c:pt idx="157">
                  <c:v>1145.0455320000001</c:v>
                </c:pt>
                <c:pt idx="158">
                  <c:v>1145.0455320000001</c:v>
                </c:pt>
                <c:pt idx="159">
                  <c:v>1173.408203</c:v>
                </c:pt>
                <c:pt idx="160">
                  <c:v>1113.34375</c:v>
                </c:pt>
                <c:pt idx="161">
                  <c:v>1043.141846</c:v>
                </c:pt>
                <c:pt idx="162">
                  <c:v>1050.049927</c:v>
                </c:pt>
                <c:pt idx="163">
                  <c:v>1086.0706789999999</c:v>
                </c:pt>
                <c:pt idx="164">
                  <c:v>1086.0706789999999</c:v>
                </c:pt>
                <c:pt idx="165">
                  <c:v>1016.898499</c:v>
                </c:pt>
                <c:pt idx="166">
                  <c:v>981.14770499999997</c:v>
                </c:pt>
                <c:pt idx="167">
                  <c:v>1048.940186</c:v>
                </c:pt>
                <c:pt idx="168">
                  <c:v>1099.4072269999999</c:v>
                </c:pt>
                <c:pt idx="169">
                  <c:v>1099.4072269999999</c:v>
                </c:pt>
                <c:pt idx="170">
                  <c:v>1099.4072269999999</c:v>
                </c:pt>
                <c:pt idx="171">
                  <c:v>1014.898987</c:v>
                </c:pt>
                <c:pt idx="172">
                  <c:v>1046.9207759999999</c:v>
                </c:pt>
                <c:pt idx="173">
                  <c:v>1022.916931</c:v>
                </c:pt>
                <c:pt idx="174">
                  <c:v>992.04492200000004</c:v>
                </c:pt>
                <c:pt idx="175">
                  <c:v>884.28265399999998</c:v>
                </c:pt>
                <c:pt idx="176">
                  <c:v>921.24310300000002</c:v>
                </c:pt>
                <c:pt idx="177">
                  <c:v>909.73602300000005</c:v>
                </c:pt>
                <c:pt idx="178">
                  <c:v>912.815247</c:v>
                </c:pt>
                <c:pt idx="179">
                  <c:v>910.00598100000002</c:v>
                </c:pt>
                <c:pt idx="180">
                  <c:v>877.94421399999999</c:v>
                </c:pt>
                <c:pt idx="181">
                  <c:v>830.006531</c:v>
                </c:pt>
                <c:pt idx="182">
                  <c:v>784.03839100000005</c:v>
                </c:pt>
                <c:pt idx="183">
                  <c:v>705.48858600000005</c:v>
                </c:pt>
                <c:pt idx="184">
                  <c:v>818.77941899999996</c:v>
                </c:pt>
                <c:pt idx="185">
                  <c:v>816.34008800000004</c:v>
                </c:pt>
                <c:pt idx="186">
                  <c:v>826.33752400000003</c:v>
                </c:pt>
                <c:pt idx="187">
                  <c:v>794.87561000000005</c:v>
                </c:pt>
                <c:pt idx="188">
                  <c:v>755.14587400000005</c:v>
                </c:pt>
                <c:pt idx="189">
                  <c:v>722.29425000000003</c:v>
                </c:pt>
                <c:pt idx="190">
                  <c:v>705.52862500000003</c:v>
                </c:pt>
                <c:pt idx="191">
                  <c:v>734.49114999999995</c:v>
                </c:pt>
                <c:pt idx="192">
                  <c:v>752.94641100000001</c:v>
                </c:pt>
                <c:pt idx="193">
                  <c:v>821.388733</c:v>
                </c:pt>
                <c:pt idx="194">
                  <c:v>847.60205099999996</c:v>
                </c:pt>
                <c:pt idx="195">
                  <c:v>825.40777600000001</c:v>
                </c:pt>
                <c:pt idx="196">
                  <c:v>801.06402600000001</c:v>
                </c:pt>
                <c:pt idx="197">
                  <c:v>814.56054700000004</c:v>
                </c:pt>
                <c:pt idx="198">
                  <c:v>756.55548099999999</c:v>
                </c:pt>
                <c:pt idx="199">
                  <c:v>762.02404799999999</c:v>
                </c:pt>
                <c:pt idx="200">
                  <c:v>789.73693800000001</c:v>
                </c:pt>
                <c:pt idx="201">
                  <c:v>813.37085000000002</c:v>
                </c:pt>
                <c:pt idx="202">
                  <c:v>846.05249000000003</c:v>
                </c:pt>
                <c:pt idx="203">
                  <c:v>851.64099099999999</c:v>
                </c:pt>
                <c:pt idx="204">
                  <c:v>851.29113800000005</c:v>
                </c:pt>
                <c:pt idx="205">
                  <c:v>906.49688700000002</c:v>
                </c:pt>
                <c:pt idx="206">
                  <c:v>798.89453100000003</c:v>
                </c:pt>
                <c:pt idx="207">
                  <c:v>861.53845200000001</c:v>
                </c:pt>
                <c:pt idx="208">
                  <c:v>909.53613299999995</c:v>
                </c:pt>
                <c:pt idx="209">
                  <c:v>875.65484600000002</c:v>
                </c:pt>
                <c:pt idx="210">
                  <c:v>812.03118900000004</c:v>
                </c:pt>
                <c:pt idx="211">
                  <c:v>819.61926300000005</c:v>
                </c:pt>
                <c:pt idx="212">
                  <c:v>806.03271500000005</c:v>
                </c:pt>
                <c:pt idx="213">
                  <c:v>738.020264</c:v>
                </c:pt>
                <c:pt idx="214">
                  <c:v>754.84588599999995</c:v>
                </c:pt>
                <c:pt idx="215">
                  <c:v>784.78820800000005</c:v>
                </c:pt>
                <c:pt idx="216">
                  <c:v>789.50701900000001</c:v>
                </c:pt>
                <c:pt idx="217">
                  <c:v>763.36370799999997</c:v>
                </c:pt>
                <c:pt idx="218">
                  <c:v>754.87591599999996</c:v>
                </c:pt>
                <c:pt idx="219">
                  <c:v>750.85693400000002</c:v>
                </c:pt>
                <c:pt idx="220">
                  <c:v>753.64624000000003</c:v>
                </c:pt>
                <c:pt idx="221">
                  <c:v>749.43731700000001</c:v>
                </c:pt>
                <c:pt idx="222">
                  <c:v>710.04742399999998</c:v>
                </c:pt>
                <c:pt idx="223">
                  <c:v>690.16253700000004</c:v>
                </c:pt>
                <c:pt idx="224">
                  <c:v>703.30914299999995</c:v>
                </c:pt>
                <c:pt idx="225">
                  <c:v>691.09228499999995</c:v>
                </c:pt>
                <c:pt idx="226">
                  <c:v>668.19818099999998</c:v>
                </c:pt>
                <c:pt idx="227">
                  <c:v>639.40557899999999</c:v>
                </c:pt>
                <c:pt idx="228">
                  <c:v>647.05358899999999</c:v>
                </c:pt>
                <c:pt idx="229">
                  <c:v>661.72985800000004</c:v>
                </c:pt>
                <c:pt idx="230">
                  <c:v>673.06689500000005</c:v>
                </c:pt>
                <c:pt idx="231">
                  <c:v>695.431152</c:v>
                </c:pt>
                <c:pt idx="232">
                  <c:v>704.93872099999999</c:v>
                </c:pt>
                <c:pt idx="233">
                  <c:v>704.93872099999999</c:v>
                </c:pt>
                <c:pt idx="234">
                  <c:v>708.14794900000004</c:v>
                </c:pt>
                <c:pt idx="235">
                  <c:v>708.14794900000004</c:v>
                </c:pt>
                <c:pt idx="236">
                  <c:v>692.82183799999996</c:v>
                </c:pt>
                <c:pt idx="237">
                  <c:v>674.77648899999997</c:v>
                </c:pt>
                <c:pt idx="238">
                  <c:v>666.88848900000005</c:v>
                </c:pt>
                <c:pt idx="239">
                  <c:v>660.41021699999999</c:v>
                </c:pt>
                <c:pt idx="240">
                  <c:v>649.47302200000001</c:v>
                </c:pt>
                <c:pt idx="241">
                  <c:v>651.72241199999996</c:v>
                </c:pt>
                <c:pt idx="242">
                  <c:v>664.74902299999997</c:v>
                </c:pt>
                <c:pt idx="243">
                  <c:v>687.37323000000004</c:v>
                </c:pt>
                <c:pt idx="244">
                  <c:v>690.03259300000002</c:v>
                </c:pt>
                <c:pt idx="245">
                  <c:v>710.72723399999995</c:v>
                </c:pt>
                <c:pt idx="246">
                  <c:v>710.68725600000005</c:v>
                </c:pt>
                <c:pt idx="247">
                  <c:v>697.60064699999998</c:v>
                </c:pt>
                <c:pt idx="248">
                  <c:v>716.15588400000001</c:v>
                </c:pt>
                <c:pt idx="249">
                  <c:v>721.69445800000005</c:v>
                </c:pt>
                <c:pt idx="250">
                  <c:v>742.88897699999995</c:v>
                </c:pt>
                <c:pt idx="251">
                  <c:v>747.537781</c:v>
                </c:pt>
                <c:pt idx="252">
                  <c:v>780.019409</c:v>
                </c:pt>
                <c:pt idx="253">
                  <c:v>802.60363800000005</c:v>
                </c:pt>
                <c:pt idx="254">
                  <c:v>800.99401899999998</c:v>
                </c:pt>
                <c:pt idx="255">
                  <c:v>816.00018299999999</c:v>
                </c:pt>
                <c:pt idx="256">
                  <c:v>832.10601799999995</c:v>
                </c:pt>
                <c:pt idx="257">
                  <c:v>820.74896200000001</c:v>
                </c:pt>
                <c:pt idx="258">
                  <c:v>833.38568099999998</c:v>
                </c:pt>
                <c:pt idx="259">
                  <c:v>850.64123500000005</c:v>
                </c:pt>
                <c:pt idx="260">
                  <c:v>877.79431199999999</c:v>
                </c:pt>
                <c:pt idx="261">
                  <c:v>863.74786400000005</c:v>
                </c:pt>
                <c:pt idx="262">
                  <c:v>870.54614300000003</c:v>
                </c:pt>
                <c:pt idx="263">
                  <c:v>850.95117200000004</c:v>
                </c:pt>
                <c:pt idx="264">
                  <c:v>820.55902100000003</c:v>
                </c:pt>
                <c:pt idx="265">
                  <c:v>837.56463599999995</c:v>
                </c:pt>
                <c:pt idx="266">
                  <c:v>837.56463599999995</c:v>
                </c:pt>
                <c:pt idx="267">
                  <c:v>862.77813700000002</c:v>
                </c:pt>
                <c:pt idx="268">
                  <c:v>867.76684599999999</c:v>
                </c:pt>
                <c:pt idx="269">
                  <c:v>878.55413799999997</c:v>
                </c:pt>
                <c:pt idx="270">
                  <c:v>864.90759300000002</c:v>
                </c:pt>
                <c:pt idx="271">
                  <c:v>850.211365</c:v>
                </c:pt>
                <c:pt idx="272">
                  <c:v>851.57098399999995</c:v>
                </c:pt>
                <c:pt idx="273">
                  <c:v>847.55206299999998</c:v>
                </c:pt>
                <c:pt idx="274">
                  <c:v>829.51666299999999</c:v>
                </c:pt>
                <c:pt idx="275">
                  <c:v>827.14727800000003</c:v>
                </c:pt>
                <c:pt idx="276">
                  <c:v>793.11608899999999</c:v>
                </c:pt>
                <c:pt idx="277">
                  <c:v>806.77252199999998</c:v>
                </c:pt>
                <c:pt idx="278">
                  <c:v>828.45696999999996</c:v>
                </c:pt>
                <c:pt idx="279">
                  <c:v>841.48364300000003</c:v>
                </c:pt>
                <c:pt idx="280">
                  <c:v>826.37750200000005</c:v>
                </c:pt>
                <c:pt idx="281">
                  <c:v>818.10961899999995</c:v>
                </c:pt>
                <c:pt idx="282">
                  <c:v>803.23345900000004</c:v>
                </c:pt>
                <c:pt idx="283">
                  <c:v>808.10217299999999</c:v>
                </c:pt>
                <c:pt idx="284">
                  <c:v>802.53363000000002</c:v>
                </c:pt>
                <c:pt idx="285">
                  <c:v>800.53411900000003</c:v>
                </c:pt>
                <c:pt idx="286">
                  <c:v>802.73358199999996</c:v>
                </c:pt>
                <c:pt idx="287">
                  <c:v>817.73974599999997</c:v>
                </c:pt>
                <c:pt idx="288">
                  <c:v>802.71356200000002</c:v>
                </c:pt>
                <c:pt idx="289">
                  <c:v>796.96502699999996</c:v>
                </c:pt>
                <c:pt idx="290">
                  <c:v>792.05633499999999</c:v>
                </c:pt>
                <c:pt idx="291">
                  <c:v>777.44012499999997</c:v>
                </c:pt>
                <c:pt idx="292">
                  <c:v>776.75030500000003</c:v>
                </c:pt>
                <c:pt idx="293">
                  <c:v>782.93866000000003</c:v>
                </c:pt>
                <c:pt idx="294">
                  <c:v>782.93866000000003</c:v>
                </c:pt>
                <c:pt idx="295">
                  <c:v>778.79974400000003</c:v>
                </c:pt>
                <c:pt idx="296">
                  <c:v>761.74414100000001</c:v>
                </c:pt>
                <c:pt idx="297">
                  <c:v>766.48290999999995</c:v>
                </c:pt>
                <c:pt idx="298">
                  <c:v>783.50854500000003</c:v>
                </c:pt>
                <c:pt idx="299">
                  <c:v>796.08526600000005</c:v>
                </c:pt>
                <c:pt idx="300">
                  <c:v>777.19018600000004</c:v>
                </c:pt>
                <c:pt idx="301">
                  <c:v>763.09375</c:v>
                </c:pt>
                <c:pt idx="302">
                  <c:v>754.68597399999999</c:v>
                </c:pt>
                <c:pt idx="303">
                  <c:v>759.96453899999995</c:v>
                </c:pt>
                <c:pt idx="304">
                  <c:v>756.19555700000001</c:v>
                </c:pt>
                <c:pt idx="305">
                  <c:v>753.75616500000001</c:v>
                </c:pt>
                <c:pt idx="306">
                  <c:v>764.07354699999996</c:v>
                </c:pt>
                <c:pt idx="307">
                  <c:v>761.714111</c:v>
                </c:pt>
                <c:pt idx="308">
                  <c:v>758.26501499999995</c:v>
                </c:pt>
                <c:pt idx="309">
                  <c:v>748.53747599999997</c:v>
                </c:pt>
                <c:pt idx="310">
                  <c:v>756.18554700000004</c:v>
                </c:pt>
                <c:pt idx="311">
                  <c:v>754.93585199999995</c:v>
                </c:pt>
                <c:pt idx="312">
                  <c:v>751.74670400000002</c:v>
                </c:pt>
                <c:pt idx="313">
                  <c:v>745.92816200000004</c:v>
                </c:pt>
                <c:pt idx="314">
                  <c:v>749.54724099999999</c:v>
                </c:pt>
                <c:pt idx="315">
                  <c:v>749.837219</c:v>
                </c:pt>
                <c:pt idx="316">
                  <c:v>748.10760500000004</c:v>
                </c:pt>
                <c:pt idx="317">
                  <c:v>753.84613000000002</c:v>
                </c:pt>
                <c:pt idx="318">
                  <c:v>753.72619599999996</c:v>
                </c:pt>
                <c:pt idx="319">
                  <c:v>753.72619599999996</c:v>
                </c:pt>
                <c:pt idx="320">
                  <c:v>753.72619599999996</c:v>
                </c:pt>
                <c:pt idx="321">
                  <c:v>740.56957999999997</c:v>
                </c:pt>
                <c:pt idx="322">
                  <c:v>742.48907499999996</c:v>
                </c:pt>
                <c:pt idx="323">
                  <c:v>750.557007</c:v>
                </c:pt>
                <c:pt idx="324">
                  <c:v>749.54724099999999</c:v>
                </c:pt>
                <c:pt idx="325">
                  <c:v>749.68725600000005</c:v>
                </c:pt>
                <c:pt idx="326">
                  <c:v>749.86718800000006</c:v>
                </c:pt>
                <c:pt idx="327">
                  <c:v>747.21783400000004</c:v>
                </c:pt>
                <c:pt idx="328">
                  <c:v>740.80950900000005</c:v>
                </c:pt>
                <c:pt idx="329">
                  <c:v>748.12762499999997</c:v>
                </c:pt>
                <c:pt idx="330">
                  <c:v>748.62750200000005</c:v>
                </c:pt>
                <c:pt idx="331">
                  <c:v>764.01355000000001</c:v>
                </c:pt>
                <c:pt idx="332">
                  <c:v>775.60052499999995</c:v>
                </c:pt>
                <c:pt idx="333">
                  <c:v>759.87463400000001</c:v>
                </c:pt>
                <c:pt idx="334">
                  <c:v>751.49676499999998</c:v>
                </c:pt>
                <c:pt idx="335">
                  <c:v>788.68719499999997</c:v>
                </c:pt>
                <c:pt idx="336">
                  <c:v>782.68878199999995</c:v>
                </c:pt>
                <c:pt idx="337">
                  <c:v>776.77020300000004</c:v>
                </c:pt>
                <c:pt idx="338">
                  <c:v>779.64947500000005</c:v>
                </c:pt>
                <c:pt idx="339">
                  <c:v>789.25707999999997</c:v>
                </c:pt>
                <c:pt idx="340">
                  <c:v>797.46490500000004</c:v>
                </c:pt>
                <c:pt idx="341">
                  <c:v>800.35418700000002</c:v>
                </c:pt>
                <c:pt idx="342">
                  <c:v>793.77587900000003</c:v>
                </c:pt>
                <c:pt idx="343">
                  <c:v>798.354736</c:v>
                </c:pt>
                <c:pt idx="344">
                  <c:v>799.70434599999999</c:v>
                </c:pt>
                <c:pt idx="345">
                  <c:v>785.97790499999996</c:v>
                </c:pt>
                <c:pt idx="346">
                  <c:v>775.27062999999998</c:v>
                </c:pt>
                <c:pt idx="347">
                  <c:v>785.55798300000004</c:v>
                </c:pt>
                <c:pt idx="348">
                  <c:v>790.29675299999997</c:v>
                </c:pt>
                <c:pt idx="349">
                  <c:v>790.72668499999997</c:v>
                </c:pt>
                <c:pt idx="350">
                  <c:v>794.16577099999995</c:v>
                </c:pt>
                <c:pt idx="351">
                  <c:v>791.09655799999996</c:v>
                </c:pt>
                <c:pt idx="352">
                  <c:v>793.58593800000006</c:v>
                </c:pt>
                <c:pt idx="353">
                  <c:v>805.07299799999998</c:v>
                </c:pt>
                <c:pt idx="354">
                  <c:v>825.24780299999998</c:v>
                </c:pt>
                <c:pt idx="355">
                  <c:v>824.53796399999999</c:v>
                </c:pt>
                <c:pt idx="356">
                  <c:v>823.598206</c:v>
                </c:pt>
                <c:pt idx="357">
                  <c:v>812.63104199999998</c:v>
                </c:pt>
                <c:pt idx="358">
                  <c:v>805.70281999999997</c:v>
                </c:pt>
                <c:pt idx="359">
                  <c:v>807.02246100000002</c:v>
                </c:pt>
                <c:pt idx="360">
                  <c:v>807.89221199999997</c:v>
                </c:pt>
                <c:pt idx="361">
                  <c:v>803.87329099999999</c:v>
                </c:pt>
                <c:pt idx="362">
                  <c:v>803.72332800000004</c:v>
                </c:pt>
                <c:pt idx="363">
                  <c:v>812.70098900000005</c:v>
                </c:pt>
                <c:pt idx="364">
                  <c:v>820.569031</c:v>
                </c:pt>
                <c:pt idx="365">
                  <c:v>836.214966</c:v>
                </c:pt>
                <c:pt idx="366">
                  <c:v>852.90069600000004</c:v>
                </c:pt>
                <c:pt idx="367">
                  <c:v>854.17034899999999</c:v>
                </c:pt>
                <c:pt idx="368">
                  <c:v>847.76196300000004</c:v>
                </c:pt>
                <c:pt idx="369">
                  <c:v>849.97143600000004</c:v>
                </c:pt>
                <c:pt idx="370">
                  <c:v>853.44049099999995</c:v>
                </c:pt>
                <c:pt idx="371">
                  <c:v>845.16265899999996</c:v>
                </c:pt>
                <c:pt idx="372">
                  <c:v>848.46179199999995</c:v>
                </c:pt>
                <c:pt idx="373">
                  <c:v>856.42980999999997</c:v>
                </c:pt>
                <c:pt idx="374">
                  <c:v>856.44976799999995</c:v>
                </c:pt>
                <c:pt idx="375">
                  <c:v>858.35931400000004</c:v>
                </c:pt>
                <c:pt idx="376">
                  <c:v>866.68713400000001</c:v>
                </c:pt>
                <c:pt idx="377">
                  <c:v>867.98681599999998</c:v>
                </c:pt>
                <c:pt idx="378">
                  <c:v>882.97296100000005</c:v>
                </c:pt>
                <c:pt idx="379">
                  <c:v>875.00500499999998</c:v>
                </c:pt>
                <c:pt idx="380">
                  <c:v>865.24749799999995</c:v>
                </c:pt>
                <c:pt idx="381">
                  <c:v>854.53027299999997</c:v>
                </c:pt>
                <c:pt idx="382">
                  <c:v>843.18322799999999</c:v>
                </c:pt>
                <c:pt idx="383">
                  <c:v>844.22289999999998</c:v>
                </c:pt>
                <c:pt idx="384">
                  <c:v>843.99298099999999</c:v>
                </c:pt>
                <c:pt idx="385">
                  <c:v>847.30212400000005</c:v>
                </c:pt>
                <c:pt idx="386">
                  <c:v>844.64282200000002</c:v>
                </c:pt>
                <c:pt idx="387">
                  <c:v>850.34136999999998</c:v>
                </c:pt>
                <c:pt idx="388">
                  <c:v>857.22955300000001</c:v>
                </c:pt>
                <c:pt idx="389">
                  <c:v>855.16009499999996</c:v>
                </c:pt>
                <c:pt idx="390">
                  <c:v>851.101135</c:v>
                </c:pt>
                <c:pt idx="391">
                  <c:v>845.29266399999995</c:v>
                </c:pt>
                <c:pt idx="392">
                  <c:v>839.68408199999999</c:v>
                </c:pt>
                <c:pt idx="393">
                  <c:v>842.78326400000003</c:v>
                </c:pt>
                <c:pt idx="394">
                  <c:v>842.00347899999997</c:v>
                </c:pt>
                <c:pt idx="395">
                  <c:v>844.09295699999996</c:v>
                </c:pt>
                <c:pt idx="396">
                  <c:v>845.36261000000002</c:v>
                </c:pt>
                <c:pt idx="397">
                  <c:v>849.81152299999997</c:v>
                </c:pt>
                <c:pt idx="398">
                  <c:v>869.97631799999999</c:v>
                </c:pt>
                <c:pt idx="399">
                  <c:v>868.56664999999998</c:v>
                </c:pt>
                <c:pt idx="400">
                  <c:v>870.46618699999999</c:v>
                </c:pt>
                <c:pt idx="401">
                  <c:v>873.47540300000003</c:v>
                </c:pt>
                <c:pt idx="402">
                  <c:v>862.828125</c:v>
                </c:pt>
                <c:pt idx="403">
                  <c:v>853.68048099999999</c:v>
                </c:pt>
                <c:pt idx="404">
                  <c:v>859.96887200000003</c:v>
                </c:pt>
                <c:pt idx="405">
                  <c:v>865.28753700000004</c:v>
                </c:pt>
                <c:pt idx="406">
                  <c:v>863.99780299999998</c:v>
                </c:pt>
                <c:pt idx="407">
                  <c:v>872.39569100000006</c:v>
                </c:pt>
                <c:pt idx="408">
                  <c:v>864.51769999999999</c:v>
                </c:pt>
                <c:pt idx="409">
                  <c:v>850.27136199999995</c:v>
                </c:pt>
                <c:pt idx="410">
                  <c:v>841.77355999999997</c:v>
                </c:pt>
                <c:pt idx="411">
                  <c:v>824.83789100000001</c:v>
                </c:pt>
                <c:pt idx="412">
                  <c:v>828.78686500000003</c:v>
                </c:pt>
                <c:pt idx="413">
                  <c:v>821.99865699999998</c:v>
                </c:pt>
                <c:pt idx="414">
                  <c:v>808.13220200000001</c:v>
                </c:pt>
                <c:pt idx="415">
                  <c:v>802.013733</c:v>
                </c:pt>
                <c:pt idx="416">
                  <c:v>798.04480000000001</c:v>
                </c:pt>
                <c:pt idx="417">
                  <c:v>805.02294900000004</c:v>
                </c:pt>
                <c:pt idx="418">
                  <c:v>795.83532700000001</c:v>
                </c:pt>
                <c:pt idx="419">
                  <c:v>819.94915800000001</c:v>
                </c:pt>
                <c:pt idx="420">
                  <c:v>815.16039999999998</c:v>
                </c:pt>
                <c:pt idx="421">
                  <c:v>791.66644299999996</c:v>
                </c:pt>
                <c:pt idx="422">
                  <c:v>779.96942100000001</c:v>
                </c:pt>
                <c:pt idx="423">
                  <c:v>762.02404799999999</c:v>
                </c:pt>
                <c:pt idx="424">
                  <c:v>737.89025900000001</c:v>
                </c:pt>
                <c:pt idx="425">
                  <c:v>756.69543499999997</c:v>
                </c:pt>
                <c:pt idx="426">
                  <c:v>760.43444799999997</c:v>
                </c:pt>
                <c:pt idx="427">
                  <c:v>773.55108600000005</c:v>
                </c:pt>
                <c:pt idx="428">
                  <c:v>779.89941399999998</c:v>
                </c:pt>
                <c:pt idx="429">
                  <c:v>769.21215800000004</c:v>
                </c:pt>
                <c:pt idx="430">
                  <c:v>758.00512700000002</c:v>
                </c:pt>
                <c:pt idx="431">
                  <c:v>762.06402600000001</c:v>
                </c:pt>
                <c:pt idx="432">
                  <c:v>757.54516599999999</c:v>
                </c:pt>
                <c:pt idx="433">
                  <c:v>752.85638400000005</c:v>
                </c:pt>
                <c:pt idx="434">
                  <c:v>749.69726600000001</c:v>
                </c:pt>
                <c:pt idx="435">
                  <c:v>750.65692100000001</c:v>
                </c:pt>
                <c:pt idx="436">
                  <c:v>749.31732199999999</c:v>
                </c:pt>
                <c:pt idx="437">
                  <c:v>753.77612299999998</c:v>
                </c:pt>
                <c:pt idx="438">
                  <c:v>746.21807899999999</c:v>
                </c:pt>
                <c:pt idx="439">
                  <c:v>744.29858400000001</c:v>
                </c:pt>
                <c:pt idx="440">
                  <c:v>745.34832800000004</c:v>
                </c:pt>
                <c:pt idx="441">
                  <c:v>741.86926300000005</c:v>
                </c:pt>
                <c:pt idx="442">
                  <c:v>740.35961899999995</c:v>
                </c:pt>
                <c:pt idx="443">
                  <c:v>735.98071300000004</c:v>
                </c:pt>
                <c:pt idx="444">
                  <c:v>731.70184300000005</c:v>
                </c:pt>
                <c:pt idx="445">
                  <c:v>729.632385</c:v>
                </c:pt>
                <c:pt idx="446">
                  <c:v>724.55364999999995</c:v>
                </c:pt>
                <c:pt idx="447">
                  <c:v>719.68493699999999</c:v>
                </c:pt>
                <c:pt idx="448">
                  <c:v>703.13922100000002</c:v>
                </c:pt>
                <c:pt idx="449">
                  <c:v>688.24298099999999</c:v>
                </c:pt>
                <c:pt idx="450">
                  <c:v>696.72088599999995</c:v>
                </c:pt>
                <c:pt idx="451">
                  <c:v>697.70062299999995</c:v>
                </c:pt>
                <c:pt idx="452">
                  <c:v>684.21405000000004</c:v>
                </c:pt>
                <c:pt idx="453">
                  <c:v>684.60400400000003</c:v>
                </c:pt>
                <c:pt idx="454">
                  <c:v>686.91339100000005</c:v>
                </c:pt>
                <c:pt idx="455">
                  <c:v>697.12072799999999</c:v>
                </c:pt>
                <c:pt idx="456">
                  <c:v>716.36578399999996</c:v>
                </c:pt>
                <c:pt idx="457">
                  <c:v>716.27581799999996</c:v>
                </c:pt>
                <c:pt idx="458">
                  <c:v>720.50476100000003</c:v>
                </c:pt>
                <c:pt idx="459">
                  <c:v>723.48394800000005</c:v>
                </c:pt>
                <c:pt idx="460">
                  <c:v>725.76336700000002</c:v>
                </c:pt>
                <c:pt idx="461">
                  <c:v>743.01898200000005</c:v>
                </c:pt>
                <c:pt idx="462">
                  <c:v>741.51934800000004</c:v>
                </c:pt>
                <c:pt idx="463">
                  <c:v>738.11016800000004</c:v>
                </c:pt>
                <c:pt idx="464">
                  <c:v>732.74157700000001</c:v>
                </c:pt>
                <c:pt idx="465">
                  <c:v>738.97997999999995</c:v>
                </c:pt>
                <c:pt idx="466">
                  <c:v>737.280396</c:v>
                </c:pt>
                <c:pt idx="467">
                  <c:v>737.280396</c:v>
                </c:pt>
                <c:pt idx="468">
                  <c:v>719.79492200000004</c:v>
                </c:pt>
                <c:pt idx="469">
                  <c:v>720.11480700000004</c:v>
                </c:pt>
                <c:pt idx="470">
                  <c:v>723.41394000000003</c:v>
                </c:pt>
                <c:pt idx="471">
                  <c:v>723.41394000000003</c:v>
                </c:pt>
                <c:pt idx="472">
                  <c:v>723.41394000000003</c:v>
                </c:pt>
                <c:pt idx="473">
                  <c:v>721.23449700000003</c:v>
                </c:pt>
                <c:pt idx="474">
                  <c:v>727.99279799999999</c:v>
                </c:pt>
                <c:pt idx="475">
                  <c:v>727.80285600000002</c:v>
                </c:pt>
                <c:pt idx="476">
                  <c:v>730.72204599999998</c:v>
                </c:pt>
                <c:pt idx="477">
                  <c:v>727.46295199999997</c:v>
                </c:pt>
                <c:pt idx="478">
                  <c:v>736.53057899999999</c:v>
                </c:pt>
                <c:pt idx="479">
                  <c:v>737.71032700000001</c:v>
                </c:pt>
                <c:pt idx="480">
                  <c:v>725.14355499999999</c:v>
                </c:pt>
                <c:pt idx="481">
                  <c:v>717.15563999999995</c:v>
                </c:pt>
                <c:pt idx="482">
                  <c:v>728.742615</c:v>
                </c:pt>
                <c:pt idx="483">
                  <c:v>726.27325399999995</c:v>
                </c:pt>
                <c:pt idx="484">
                  <c:v>719.40502900000001</c:v>
                </c:pt>
                <c:pt idx="485">
                  <c:v>719.18505900000002</c:v>
                </c:pt>
                <c:pt idx="486">
                  <c:v>717.82543899999996</c:v>
                </c:pt>
                <c:pt idx="487">
                  <c:v>717.13562000000002</c:v>
                </c:pt>
                <c:pt idx="488">
                  <c:v>724.28375200000005</c:v>
                </c:pt>
                <c:pt idx="489">
                  <c:v>731.74182099999996</c:v>
                </c:pt>
                <c:pt idx="490">
                  <c:v>731.71185300000002</c:v>
                </c:pt>
                <c:pt idx="491">
                  <c:v>734.99096699999996</c:v>
                </c:pt>
                <c:pt idx="492">
                  <c:v>729.16247599999997</c:v>
                </c:pt>
                <c:pt idx="493">
                  <c:v>729.16247599999997</c:v>
                </c:pt>
                <c:pt idx="494">
                  <c:v>737.64031999999997</c:v>
                </c:pt>
                <c:pt idx="495">
                  <c:v>755.29577600000005</c:v>
                </c:pt>
                <c:pt idx="496">
                  <c:v>763.60363800000005</c:v>
                </c:pt>
                <c:pt idx="497">
                  <c:v>758.40496800000005</c:v>
                </c:pt>
                <c:pt idx="498">
                  <c:v>757.79510500000004</c:v>
                </c:pt>
                <c:pt idx="499">
                  <c:v>755.99560499999995</c:v>
                </c:pt>
                <c:pt idx="500">
                  <c:v>759.63470500000005</c:v>
                </c:pt>
                <c:pt idx="501">
                  <c:v>756.58551</c:v>
                </c:pt>
                <c:pt idx="502">
                  <c:v>764.84332300000005</c:v>
                </c:pt>
                <c:pt idx="503">
                  <c:v>777.67004399999996</c:v>
                </c:pt>
                <c:pt idx="504">
                  <c:v>775.54058799999996</c:v>
                </c:pt>
                <c:pt idx="505">
                  <c:v>781.06915300000003</c:v>
                </c:pt>
                <c:pt idx="506">
                  <c:v>803.74334699999997</c:v>
                </c:pt>
                <c:pt idx="507">
                  <c:v>814.81048599999997</c:v>
                </c:pt>
                <c:pt idx="508">
                  <c:v>809.53179899999998</c:v>
                </c:pt>
                <c:pt idx="509">
                  <c:v>796.44525099999998</c:v>
                </c:pt>
                <c:pt idx="510">
                  <c:v>796.69519000000003</c:v>
                </c:pt>
                <c:pt idx="511">
                  <c:v>808.11218299999996</c:v>
                </c:pt>
                <c:pt idx="512">
                  <c:v>822.02862500000003</c:v>
                </c:pt>
                <c:pt idx="513">
                  <c:v>821.09887700000002</c:v>
                </c:pt>
                <c:pt idx="514">
                  <c:v>838.78430200000003</c:v>
                </c:pt>
                <c:pt idx="515">
                  <c:v>838.78430200000003</c:v>
                </c:pt>
                <c:pt idx="516">
                  <c:v>844.54284700000005</c:v>
                </c:pt>
                <c:pt idx="517">
                  <c:v>823.53820800000005</c:v>
                </c:pt>
                <c:pt idx="518">
                  <c:v>845.80255099999999</c:v>
                </c:pt>
                <c:pt idx="519">
                  <c:v>845.722534</c:v>
                </c:pt>
                <c:pt idx="520">
                  <c:v>850.52130099999999</c:v>
                </c:pt>
                <c:pt idx="521">
                  <c:v>850.75122099999999</c:v>
                </c:pt>
                <c:pt idx="522">
                  <c:v>840.40386999999998</c:v>
                </c:pt>
                <c:pt idx="523">
                  <c:v>835.34521500000005</c:v>
                </c:pt>
                <c:pt idx="524">
                  <c:v>832.32592799999998</c:v>
                </c:pt>
                <c:pt idx="525">
                  <c:v>837.16473399999995</c:v>
                </c:pt>
                <c:pt idx="526">
                  <c:v>843.64306599999998</c:v>
                </c:pt>
                <c:pt idx="527">
                  <c:v>852.43084699999997</c:v>
                </c:pt>
                <c:pt idx="528">
                  <c:v>862.14831500000003</c:v>
                </c:pt>
                <c:pt idx="529">
                  <c:v>859.49896200000001</c:v>
                </c:pt>
                <c:pt idx="530">
                  <c:v>854.81024200000002</c:v>
                </c:pt>
                <c:pt idx="531">
                  <c:v>854.01037599999995</c:v>
                </c:pt>
                <c:pt idx="532">
                  <c:v>848.45178199999998</c:v>
                </c:pt>
                <c:pt idx="533">
                  <c:v>845.08270300000004</c:v>
                </c:pt>
                <c:pt idx="534">
                  <c:v>844.88275099999998</c:v>
                </c:pt>
                <c:pt idx="535">
                  <c:v>845.47259499999996</c:v>
                </c:pt>
                <c:pt idx="536">
                  <c:v>846.14239499999996</c:v>
                </c:pt>
                <c:pt idx="537">
                  <c:v>836.89477499999998</c:v>
                </c:pt>
                <c:pt idx="538">
                  <c:v>822.29858400000001</c:v>
                </c:pt>
                <c:pt idx="539">
                  <c:v>823.11834699999997</c:v>
                </c:pt>
                <c:pt idx="540">
                  <c:v>813.05096400000002</c:v>
                </c:pt>
                <c:pt idx="541">
                  <c:v>804.18322799999999</c:v>
                </c:pt>
                <c:pt idx="542">
                  <c:v>804.20318599999996</c:v>
                </c:pt>
                <c:pt idx="543">
                  <c:v>814.480591</c:v>
                </c:pt>
                <c:pt idx="544">
                  <c:v>826.08758499999999</c:v>
                </c:pt>
                <c:pt idx="545">
                  <c:v>836.89477499999998</c:v>
                </c:pt>
                <c:pt idx="546">
                  <c:v>834.33544900000004</c:v>
                </c:pt>
                <c:pt idx="547">
                  <c:v>818.69946300000004</c:v>
                </c:pt>
                <c:pt idx="548">
                  <c:v>817.34985400000005</c:v>
                </c:pt>
                <c:pt idx="549">
                  <c:v>820.54901099999995</c:v>
                </c:pt>
                <c:pt idx="550">
                  <c:v>825.18780500000003</c:v>
                </c:pt>
                <c:pt idx="551">
                  <c:v>820.23907499999996</c:v>
                </c:pt>
                <c:pt idx="552">
                  <c:v>822.32855199999995</c:v>
                </c:pt>
                <c:pt idx="553">
                  <c:v>836.51489300000003</c:v>
                </c:pt>
                <c:pt idx="554">
                  <c:v>838.46441700000003</c:v>
                </c:pt>
                <c:pt idx="555">
                  <c:v>836.48492399999998</c:v>
                </c:pt>
                <c:pt idx="556">
                  <c:v>843.16320800000005</c:v>
                </c:pt>
                <c:pt idx="557">
                  <c:v>863.29803500000003</c:v>
                </c:pt>
                <c:pt idx="558">
                  <c:v>870.87603799999999</c:v>
                </c:pt>
                <c:pt idx="559">
                  <c:v>883.00292999999999</c:v>
                </c:pt>
                <c:pt idx="560">
                  <c:v>904.03753700000004</c:v>
                </c:pt>
                <c:pt idx="561">
                  <c:v>925.82195999999999</c:v>
                </c:pt>
                <c:pt idx="562">
                  <c:v>912.64532499999996</c:v>
                </c:pt>
                <c:pt idx="563">
                  <c:v>908.20648200000005</c:v>
                </c:pt>
                <c:pt idx="564">
                  <c:v>914.06494099999998</c:v>
                </c:pt>
                <c:pt idx="565">
                  <c:v>928.90118399999994</c:v>
                </c:pt>
                <c:pt idx="566">
                  <c:v>929.97088599999995</c:v>
                </c:pt>
                <c:pt idx="567">
                  <c:v>904.73730499999999</c:v>
                </c:pt>
                <c:pt idx="568">
                  <c:v>874.81500200000005</c:v>
                </c:pt>
                <c:pt idx="569">
                  <c:v>869.176514</c:v>
                </c:pt>
                <c:pt idx="570">
                  <c:v>868.32672100000002</c:v>
                </c:pt>
                <c:pt idx="571">
                  <c:v>871.63586399999997</c:v>
                </c:pt>
                <c:pt idx="572">
                  <c:v>877.974243</c:v>
                </c:pt>
                <c:pt idx="573">
                  <c:v>893.16033900000002</c:v>
                </c:pt>
                <c:pt idx="574">
                  <c:v>893.16033900000002</c:v>
                </c:pt>
                <c:pt idx="575">
                  <c:v>893.16033900000002</c:v>
                </c:pt>
                <c:pt idx="576">
                  <c:v>882.04321300000004</c:v>
                </c:pt>
                <c:pt idx="577">
                  <c:v>882.04321300000004</c:v>
                </c:pt>
                <c:pt idx="578">
                  <c:v>887.93164100000001</c:v>
                </c:pt>
                <c:pt idx="579">
                  <c:v>888.061646</c:v>
                </c:pt>
                <c:pt idx="580">
                  <c:v>907.29675299999997</c:v>
                </c:pt>
                <c:pt idx="581">
                  <c:v>940.58813499999997</c:v>
                </c:pt>
                <c:pt idx="582">
                  <c:v>945.28698699999995</c:v>
                </c:pt>
                <c:pt idx="583">
                  <c:v>947.66625999999997</c:v>
                </c:pt>
                <c:pt idx="584">
                  <c:v>946.13671899999997</c:v>
                </c:pt>
                <c:pt idx="585">
                  <c:v>934.65966800000001</c:v>
                </c:pt>
                <c:pt idx="586">
                  <c:v>922.04290800000001</c:v>
                </c:pt>
                <c:pt idx="587">
                  <c:v>924.52227800000003</c:v>
                </c:pt>
                <c:pt idx="588">
                  <c:v>919.95343000000003</c:v>
                </c:pt>
                <c:pt idx="589">
                  <c:v>924.37231399999996</c:v>
                </c:pt>
                <c:pt idx="590">
                  <c:v>933.46997099999999</c:v>
                </c:pt>
                <c:pt idx="591">
                  <c:v>936.70916699999998</c:v>
                </c:pt>
                <c:pt idx="592">
                  <c:v>943.85730000000001</c:v>
                </c:pt>
                <c:pt idx="593">
                  <c:v>955.55426</c:v>
                </c:pt>
                <c:pt idx="594">
                  <c:v>958.91339100000005</c:v>
                </c:pt>
                <c:pt idx="595">
                  <c:v>979.83807400000001</c:v>
                </c:pt>
                <c:pt idx="596">
                  <c:v>983.86700399999995</c:v>
                </c:pt>
                <c:pt idx="597">
                  <c:v>992.00494400000002</c:v>
                </c:pt>
                <c:pt idx="598">
                  <c:v>970.40051300000005</c:v>
                </c:pt>
                <c:pt idx="599">
                  <c:v>979.91803000000004</c:v>
                </c:pt>
                <c:pt idx="600">
                  <c:v>1000.062866</c:v>
                </c:pt>
                <c:pt idx="601">
                  <c:v>1000.062866</c:v>
                </c:pt>
                <c:pt idx="602">
                  <c:v>1001.142578</c:v>
                </c:pt>
                <c:pt idx="603">
                  <c:v>1007.161011</c:v>
                </c:pt>
                <c:pt idx="604">
                  <c:v>1019.897705</c:v>
                </c:pt>
                <c:pt idx="605">
                  <c:v>1041.2623289999999</c:v>
                </c:pt>
                <c:pt idx="606">
                  <c:v>1042.711914</c:v>
                </c:pt>
                <c:pt idx="607">
                  <c:v>1037.3432620000001</c:v>
                </c:pt>
                <c:pt idx="608">
                  <c:v>1041.412231</c:v>
                </c:pt>
                <c:pt idx="609">
                  <c:v>1056.128418</c:v>
                </c:pt>
                <c:pt idx="610">
                  <c:v>1082.871582</c:v>
                </c:pt>
                <c:pt idx="611">
                  <c:v>1094.2386469999999</c:v>
                </c:pt>
                <c:pt idx="612">
                  <c:v>1091.9091800000001</c:v>
                </c:pt>
                <c:pt idx="613">
                  <c:v>1075.6134030000001</c:v>
                </c:pt>
                <c:pt idx="614">
                  <c:v>1095.5582280000001</c:v>
                </c:pt>
                <c:pt idx="615">
                  <c:v>1083.8713379999999</c:v>
                </c:pt>
                <c:pt idx="616">
                  <c:v>1044.3414310000001</c:v>
                </c:pt>
                <c:pt idx="617">
                  <c:v>1042.4418949999999</c:v>
                </c:pt>
                <c:pt idx="618">
                  <c:v>1044.1514890000001</c:v>
                </c:pt>
                <c:pt idx="619">
                  <c:v>1020.017761</c:v>
                </c:pt>
                <c:pt idx="620">
                  <c:v>1011.190002</c:v>
                </c:pt>
                <c:pt idx="621">
                  <c:v>991.714966</c:v>
                </c:pt>
                <c:pt idx="622">
                  <c:v>1017.838257</c:v>
                </c:pt>
                <c:pt idx="623">
                  <c:v>1040.182495</c:v>
                </c:pt>
                <c:pt idx="624">
                  <c:v>1023.6767579999999</c:v>
                </c:pt>
                <c:pt idx="625">
                  <c:v>1041.472168</c:v>
                </c:pt>
                <c:pt idx="626">
                  <c:v>1031.484741</c:v>
                </c:pt>
                <c:pt idx="627">
                  <c:v>1015.3688959999999</c:v>
                </c:pt>
                <c:pt idx="628">
                  <c:v>1027.365845</c:v>
                </c:pt>
                <c:pt idx="629">
                  <c:v>1053.909058</c:v>
                </c:pt>
                <c:pt idx="630">
                  <c:v>1046.130981</c:v>
                </c:pt>
                <c:pt idx="631">
                  <c:v>1046.130981</c:v>
                </c:pt>
                <c:pt idx="632">
                  <c:v>1040.3325199999999</c:v>
                </c:pt>
                <c:pt idx="633">
                  <c:v>1040.2926030000001</c:v>
                </c:pt>
                <c:pt idx="634">
                  <c:v>1039.962524</c:v>
                </c:pt>
                <c:pt idx="635">
                  <c:v>1047.170654</c:v>
                </c:pt>
                <c:pt idx="636">
                  <c:v>1060.3973390000001</c:v>
                </c:pt>
                <c:pt idx="637">
                  <c:v>1060.7373050000001</c:v>
                </c:pt>
                <c:pt idx="638">
                  <c:v>1068.005371</c:v>
                </c:pt>
                <c:pt idx="639">
                  <c:v>1065.2561040000001</c:v>
                </c:pt>
                <c:pt idx="640">
                  <c:v>1064.9361570000001</c:v>
                </c:pt>
                <c:pt idx="641">
                  <c:v>1058.057861</c:v>
                </c:pt>
                <c:pt idx="642">
                  <c:v>1053.6689449999999</c:v>
                </c:pt>
                <c:pt idx="643">
                  <c:v>1042.1320800000001</c:v>
                </c:pt>
                <c:pt idx="644">
                  <c:v>1029.505249</c:v>
                </c:pt>
                <c:pt idx="645">
                  <c:v>1011.25</c:v>
                </c:pt>
                <c:pt idx="646">
                  <c:v>1003.591919</c:v>
                </c:pt>
                <c:pt idx="647">
                  <c:v>976.00903300000004</c:v>
                </c:pt>
                <c:pt idx="648">
                  <c:v>986.44635000000005</c:v>
                </c:pt>
                <c:pt idx="649">
                  <c:v>1006.601135</c:v>
                </c:pt>
                <c:pt idx="650">
                  <c:v>1004.6116940000001</c:v>
                </c:pt>
                <c:pt idx="651">
                  <c:v>1010.050293</c:v>
                </c:pt>
                <c:pt idx="652">
                  <c:v>1010.760132</c:v>
                </c:pt>
                <c:pt idx="653">
                  <c:v>1019.927734</c:v>
                </c:pt>
                <c:pt idx="654">
                  <c:v>1035.083862</c:v>
                </c:pt>
                <c:pt idx="655">
                  <c:v>1037.4532469999999</c:v>
                </c:pt>
                <c:pt idx="656">
                  <c:v>1036.8634030000001</c:v>
                </c:pt>
                <c:pt idx="657">
                  <c:v>1034.0241699999999</c:v>
                </c:pt>
                <c:pt idx="658">
                  <c:v>1046.6807859999999</c:v>
                </c:pt>
                <c:pt idx="659">
                  <c:v>1056.988159</c:v>
                </c:pt>
                <c:pt idx="660">
                  <c:v>1072.8941649999999</c:v>
                </c:pt>
                <c:pt idx="661">
                  <c:v>1087.0904539999999</c:v>
                </c:pt>
                <c:pt idx="662">
                  <c:v>1089.030029</c:v>
                </c:pt>
                <c:pt idx="663">
                  <c:v>1119.3321530000001</c:v>
                </c:pt>
                <c:pt idx="664">
                  <c:v>1148.354736</c:v>
                </c:pt>
                <c:pt idx="665">
                  <c:v>1195.072754</c:v>
                </c:pt>
                <c:pt idx="666">
                  <c:v>1168.0595699999999</c:v>
                </c:pt>
                <c:pt idx="667">
                  <c:v>1152.08374</c:v>
                </c:pt>
                <c:pt idx="668">
                  <c:v>1167.519775</c:v>
                </c:pt>
                <c:pt idx="669">
                  <c:v>1200.0513920000001</c:v>
                </c:pt>
                <c:pt idx="670">
                  <c:v>1190.3039550000001</c:v>
                </c:pt>
                <c:pt idx="671">
                  <c:v>1176.477539</c:v>
                </c:pt>
                <c:pt idx="672">
                  <c:v>1195.552612</c:v>
                </c:pt>
                <c:pt idx="673">
                  <c:v>1203.02063</c:v>
                </c:pt>
                <c:pt idx="674">
                  <c:v>1212.6082759999999</c:v>
                </c:pt>
                <c:pt idx="675">
                  <c:v>1202.830688</c:v>
                </c:pt>
                <c:pt idx="676">
                  <c:v>1180.336548</c:v>
                </c:pt>
                <c:pt idx="677">
                  <c:v>1157.892212</c:v>
                </c:pt>
                <c:pt idx="678">
                  <c:v>1148.474731</c:v>
                </c:pt>
                <c:pt idx="679">
                  <c:v>1133.2885739999999</c:v>
                </c:pt>
                <c:pt idx="680">
                  <c:v>1134.5382079999999</c:v>
                </c:pt>
                <c:pt idx="681">
                  <c:v>1126.2504879999999</c:v>
                </c:pt>
                <c:pt idx="682">
                  <c:v>1129.4395750000001</c:v>
                </c:pt>
                <c:pt idx="683">
                  <c:v>1146.8450929999999</c:v>
                </c:pt>
                <c:pt idx="684">
                  <c:v>1154.883057</c:v>
                </c:pt>
                <c:pt idx="685">
                  <c:v>1152.383789</c:v>
                </c:pt>
                <c:pt idx="686">
                  <c:v>1143.565918</c:v>
                </c:pt>
                <c:pt idx="687">
                  <c:v>1127.3400879999999</c:v>
                </c:pt>
                <c:pt idx="688">
                  <c:v>1118.3123780000001</c:v>
                </c:pt>
                <c:pt idx="689">
                  <c:v>1123.1811520000001</c:v>
                </c:pt>
                <c:pt idx="690">
                  <c:v>1156.9525149999999</c:v>
                </c:pt>
                <c:pt idx="691">
                  <c:v>1150.2342530000001</c:v>
                </c:pt>
                <c:pt idx="692">
                  <c:v>1144.545654</c:v>
                </c:pt>
                <c:pt idx="693">
                  <c:v>1151.9537350000001</c:v>
                </c:pt>
                <c:pt idx="694">
                  <c:v>1140.1667480000001</c:v>
                </c:pt>
                <c:pt idx="695">
                  <c:v>1148.754639</c:v>
                </c:pt>
                <c:pt idx="696">
                  <c:v>1133.1785890000001</c:v>
                </c:pt>
                <c:pt idx="697">
                  <c:v>1126.200439</c:v>
                </c:pt>
                <c:pt idx="698">
                  <c:v>1123.371216</c:v>
                </c:pt>
                <c:pt idx="699">
                  <c:v>1126.330322</c:v>
                </c:pt>
                <c:pt idx="700">
                  <c:v>1135.388062</c:v>
                </c:pt>
                <c:pt idx="701">
                  <c:v>1133.3686520000001</c:v>
                </c:pt>
                <c:pt idx="702">
                  <c:v>1121.281616</c:v>
                </c:pt>
                <c:pt idx="703">
                  <c:v>1121.19165</c:v>
                </c:pt>
                <c:pt idx="704">
                  <c:v>1128.4498289999999</c:v>
                </c:pt>
                <c:pt idx="705">
                  <c:v>1124.8007809999999</c:v>
                </c:pt>
                <c:pt idx="706">
                  <c:v>1143.3260499999999</c:v>
                </c:pt>
                <c:pt idx="707">
                  <c:v>1147.7548830000001</c:v>
                </c:pt>
                <c:pt idx="708">
                  <c:v>1148.834595</c:v>
                </c:pt>
                <c:pt idx="709">
                  <c:v>1149.814331</c:v>
                </c:pt>
                <c:pt idx="710">
                  <c:v>1141.976318</c:v>
                </c:pt>
                <c:pt idx="711">
                  <c:v>1124.180908</c:v>
                </c:pt>
                <c:pt idx="712">
                  <c:v>1114.7333980000001</c:v>
                </c:pt>
                <c:pt idx="713">
                  <c:v>1122.7413329999999</c:v>
                </c:pt>
                <c:pt idx="714">
                  <c:v>1156.682495</c:v>
                </c:pt>
                <c:pt idx="715">
                  <c:v>1209.219116</c:v>
                </c:pt>
                <c:pt idx="716">
                  <c:v>1241.8206789999999</c:v>
                </c:pt>
                <c:pt idx="717">
                  <c:v>1234.5625</c:v>
                </c:pt>
                <c:pt idx="718">
                  <c:v>1234.5625</c:v>
                </c:pt>
                <c:pt idx="719">
                  <c:v>1259.7360839999999</c:v>
                </c:pt>
                <c:pt idx="720">
                  <c:v>1280.2707519999999</c:v>
                </c:pt>
                <c:pt idx="721">
                  <c:v>1204.9201660000001</c:v>
                </c:pt>
                <c:pt idx="722">
                  <c:v>1217.3070070000001</c:v>
                </c:pt>
                <c:pt idx="723">
                  <c:v>1189.434082</c:v>
                </c:pt>
                <c:pt idx="724">
                  <c:v>1209.8988039999999</c:v>
                </c:pt>
                <c:pt idx="725">
                  <c:v>1255.9270019999999</c:v>
                </c:pt>
                <c:pt idx="726">
                  <c:v>1282.1102289999999</c:v>
                </c:pt>
                <c:pt idx="727">
                  <c:v>1281.9902340000001</c:v>
                </c:pt>
                <c:pt idx="728">
                  <c:v>1272.942749</c:v>
                </c:pt>
                <c:pt idx="729">
                  <c:v>1271.413086</c:v>
                </c:pt>
                <c:pt idx="730">
                  <c:v>1259.8460689999999</c:v>
                </c:pt>
                <c:pt idx="731">
                  <c:v>1271.6329350000001</c:v>
                </c:pt>
                <c:pt idx="732">
                  <c:v>1299.7357179999999</c:v>
                </c:pt>
                <c:pt idx="733">
                  <c:v>1299.7357179999999</c:v>
                </c:pt>
                <c:pt idx="734">
                  <c:v>1313.2124020000001</c:v>
                </c:pt>
                <c:pt idx="735">
                  <c:v>1301.375366</c:v>
                </c:pt>
                <c:pt idx="736">
                  <c:v>1342.6347659999999</c:v>
                </c:pt>
                <c:pt idx="737">
                  <c:v>1336.7062989999999</c:v>
                </c:pt>
                <c:pt idx="738">
                  <c:v>1349.8828129999999</c:v>
                </c:pt>
                <c:pt idx="739">
                  <c:v>1351.8123780000001</c:v>
                </c:pt>
                <c:pt idx="740">
                  <c:v>1352.612183</c:v>
                </c:pt>
                <c:pt idx="741">
                  <c:v>1378.7154539999999</c:v>
                </c:pt>
                <c:pt idx="742">
                  <c:v>1386.213501</c:v>
                </c:pt>
                <c:pt idx="743">
                  <c:v>1373.296875</c:v>
                </c:pt>
                <c:pt idx="744">
                  <c:v>1359.5604249999999</c:v>
                </c:pt>
                <c:pt idx="745">
                  <c:v>1376.0361330000001</c:v>
                </c:pt>
                <c:pt idx="746">
                  <c:v>1395.001221</c:v>
                </c:pt>
                <c:pt idx="747">
                  <c:v>1385.1437989999999</c:v>
                </c:pt>
                <c:pt idx="748">
                  <c:v>1385.1437989999999</c:v>
                </c:pt>
                <c:pt idx="749">
                  <c:v>1373.7867429999999</c:v>
                </c:pt>
                <c:pt idx="750">
                  <c:v>1368.0482179999999</c:v>
                </c:pt>
                <c:pt idx="751">
                  <c:v>1348.303345</c:v>
                </c:pt>
                <c:pt idx="752">
                  <c:v>1340.5352780000001</c:v>
                </c:pt>
                <c:pt idx="753">
                  <c:v>1313.2723390000001</c:v>
                </c:pt>
                <c:pt idx="754">
                  <c:v>1313.2723390000001</c:v>
                </c:pt>
                <c:pt idx="755">
                  <c:v>1313.2723390000001</c:v>
                </c:pt>
                <c:pt idx="756">
                  <c:v>1313.2723390000001</c:v>
                </c:pt>
                <c:pt idx="757">
                  <c:v>1313.2723390000001</c:v>
                </c:pt>
                <c:pt idx="758">
                  <c:v>1313.2723390000001</c:v>
                </c:pt>
                <c:pt idx="759">
                  <c:v>1313.2723390000001</c:v>
                </c:pt>
                <c:pt idx="760">
                  <c:v>1313.2723390000001</c:v>
                </c:pt>
                <c:pt idx="761">
                  <c:v>1199.5615230000001</c:v>
                </c:pt>
                <c:pt idx="762">
                  <c:v>1160.6514890000001</c:v>
                </c:pt>
                <c:pt idx="763">
                  <c:v>1099.4372559999999</c:v>
                </c:pt>
                <c:pt idx="764">
                  <c:v>1065.2661129999999</c:v>
                </c:pt>
                <c:pt idx="765">
                  <c:v>999.16308600000002</c:v>
                </c:pt>
                <c:pt idx="766">
                  <c:v>984.80676300000005</c:v>
                </c:pt>
                <c:pt idx="767">
                  <c:v>990.52533000000005</c:v>
                </c:pt>
                <c:pt idx="768">
                  <c:v>1033.7841800000001</c:v>
                </c:pt>
                <c:pt idx="769">
                  <c:v>1058.647827</c:v>
                </c:pt>
                <c:pt idx="770">
                  <c:v>1086.090698</c:v>
                </c:pt>
                <c:pt idx="771">
                  <c:v>1137.4174800000001</c:v>
                </c:pt>
                <c:pt idx="772">
                  <c:v>1122.851318</c:v>
                </c:pt>
                <c:pt idx="773">
                  <c:v>1110.5444339999999</c:v>
                </c:pt>
                <c:pt idx="774">
                  <c:v>1110.3544919999999</c:v>
                </c:pt>
                <c:pt idx="775">
                  <c:v>1120.4719239999999</c:v>
                </c:pt>
                <c:pt idx="776">
                  <c:v>1114.4533690000001</c:v>
                </c:pt>
                <c:pt idx="777">
                  <c:v>1128.959717</c:v>
                </c:pt>
                <c:pt idx="778">
                  <c:v>1128.3198239999999</c:v>
                </c:pt>
                <c:pt idx="779">
                  <c:v>1131.0791019999999</c:v>
                </c:pt>
                <c:pt idx="780">
                  <c:v>1123.8710940000001</c:v>
                </c:pt>
                <c:pt idx="781">
                  <c:v>1123.8610839999999</c:v>
                </c:pt>
                <c:pt idx="782">
                  <c:v>1114.553345</c:v>
                </c:pt>
                <c:pt idx="783">
                  <c:v>1104.765991</c:v>
                </c:pt>
                <c:pt idx="784">
                  <c:v>1085.430908</c:v>
                </c:pt>
                <c:pt idx="785">
                  <c:v>1061.0272219999999</c:v>
                </c:pt>
                <c:pt idx="786">
                  <c:v>1064.796143</c:v>
                </c:pt>
                <c:pt idx="787">
                  <c:v>1067.2055660000001</c:v>
                </c:pt>
                <c:pt idx="788">
                  <c:v>1087.4803469999999</c:v>
                </c:pt>
                <c:pt idx="789">
                  <c:v>1090.159668</c:v>
                </c:pt>
                <c:pt idx="790">
                  <c:v>1079.182495</c:v>
                </c:pt>
                <c:pt idx="791">
                  <c:v>1068.9951169999999</c:v>
                </c:pt>
                <c:pt idx="792">
                  <c:v>1060.3673100000001</c:v>
                </c:pt>
                <c:pt idx="793">
                  <c:v>1052.1994629999999</c:v>
                </c:pt>
                <c:pt idx="794">
                  <c:v>1068.72522</c:v>
                </c:pt>
                <c:pt idx="795">
                  <c:v>1066.0058590000001</c:v>
                </c:pt>
                <c:pt idx="796">
                  <c:v>1052.319336</c:v>
                </c:pt>
                <c:pt idx="797">
                  <c:v>1047.080688</c:v>
                </c:pt>
                <c:pt idx="798">
                  <c:v>1021.277344</c:v>
                </c:pt>
                <c:pt idx="799">
                  <c:v>1020.347595</c:v>
                </c:pt>
                <c:pt idx="800">
                  <c:v>1032.114624</c:v>
                </c:pt>
                <c:pt idx="801">
                  <c:v>1036.9533690000001</c:v>
                </c:pt>
                <c:pt idx="802">
                  <c:v>1036.7734379999999</c:v>
                </c:pt>
                <c:pt idx="803">
                  <c:v>1043.6915280000001</c:v>
                </c:pt>
                <c:pt idx="804">
                  <c:v>1047.820557</c:v>
                </c:pt>
                <c:pt idx="805">
                  <c:v>1057.9879149999999</c:v>
                </c:pt>
                <c:pt idx="806">
                  <c:v>1060.3873289999999</c:v>
                </c:pt>
                <c:pt idx="807">
                  <c:v>1039.262817</c:v>
                </c:pt>
                <c:pt idx="808">
                  <c:v>1044.7613530000001</c:v>
                </c:pt>
                <c:pt idx="809">
                  <c:v>1052.3393550000001</c:v>
                </c:pt>
                <c:pt idx="810">
                  <c:v>1051.6096190000001</c:v>
                </c:pt>
                <c:pt idx="811">
                  <c:v>1046.350952</c:v>
                </c:pt>
                <c:pt idx="812">
                  <c:v>1043.3817140000001</c:v>
                </c:pt>
                <c:pt idx="813">
                  <c:v>1037.803101</c:v>
                </c:pt>
                <c:pt idx="814">
                  <c:v>1032.2346190000001</c:v>
                </c:pt>
                <c:pt idx="815">
                  <c:v>1027.055908</c:v>
                </c:pt>
                <c:pt idx="816">
                  <c:v>1021.787231</c:v>
                </c:pt>
                <c:pt idx="817">
                  <c:v>1024.0167240000001</c:v>
                </c:pt>
                <c:pt idx="818">
                  <c:v>1033.064331</c:v>
                </c:pt>
                <c:pt idx="819">
                  <c:v>1021.087402</c:v>
                </c:pt>
                <c:pt idx="820">
                  <c:v>1027.7757570000001</c:v>
                </c:pt>
                <c:pt idx="821">
                  <c:v>1035.853638</c:v>
                </c:pt>
                <c:pt idx="822">
                  <c:v>1042.1020510000001</c:v>
                </c:pt>
                <c:pt idx="823">
                  <c:v>1044.4514160000001</c:v>
                </c:pt>
                <c:pt idx="824">
                  <c:v>1044.9913329999999</c:v>
                </c:pt>
                <c:pt idx="825">
                  <c:v>1065.1060789999999</c:v>
                </c:pt>
                <c:pt idx="826">
                  <c:v>1089.5798339999999</c:v>
                </c:pt>
                <c:pt idx="827">
                  <c:v>1120.9117429999999</c:v>
                </c:pt>
                <c:pt idx="828">
                  <c:v>1132.5787350000001</c:v>
                </c:pt>
                <c:pt idx="829">
                  <c:v>1154.1232910000001</c:v>
                </c:pt>
                <c:pt idx="830">
                  <c:v>1122.0814210000001</c:v>
                </c:pt>
                <c:pt idx="831">
                  <c:v>1163.3508300000001</c:v>
                </c:pt>
                <c:pt idx="832">
                  <c:v>1138.877197</c:v>
                </c:pt>
                <c:pt idx="833">
                  <c:v>1121.611572</c:v>
                </c:pt>
                <c:pt idx="834">
                  <c:v>1133.5584719999999</c:v>
                </c:pt>
                <c:pt idx="835">
                  <c:v>1134.1683350000001</c:v>
                </c:pt>
                <c:pt idx="836">
                  <c:v>1126.510376</c:v>
                </c:pt>
                <c:pt idx="837">
                  <c:v>1105.365845</c:v>
                </c:pt>
                <c:pt idx="838">
                  <c:v>1104.0261230000001</c:v>
                </c:pt>
                <c:pt idx="839">
                  <c:v>1097.8076169999999</c:v>
                </c:pt>
                <c:pt idx="840">
                  <c:v>1091.609375</c:v>
                </c:pt>
                <c:pt idx="841">
                  <c:v>1102.106567</c:v>
                </c:pt>
                <c:pt idx="842">
                  <c:v>1096.638062</c:v>
                </c:pt>
                <c:pt idx="843">
                  <c:v>1093.688721</c:v>
                </c:pt>
                <c:pt idx="844">
                  <c:v>1093.688721</c:v>
                </c:pt>
                <c:pt idx="845">
                  <c:v>1084.6010739999999</c:v>
                </c:pt>
                <c:pt idx="846">
                  <c:v>1099.987183</c:v>
                </c:pt>
                <c:pt idx="847">
                  <c:v>1099.987183</c:v>
                </c:pt>
                <c:pt idx="848">
                  <c:v>1099.987183</c:v>
                </c:pt>
                <c:pt idx="849">
                  <c:v>1101.1667480000001</c:v>
                </c:pt>
                <c:pt idx="850">
                  <c:v>1104.2360839999999</c:v>
                </c:pt>
                <c:pt idx="851">
                  <c:v>1099.2174070000001</c:v>
                </c:pt>
                <c:pt idx="852">
                  <c:v>1089.3198239999999</c:v>
                </c:pt>
                <c:pt idx="853">
                  <c:v>1081.9417719999999</c:v>
                </c:pt>
                <c:pt idx="854">
                  <c:v>1067.13562</c:v>
                </c:pt>
                <c:pt idx="855">
                  <c:v>1051.049683</c:v>
                </c:pt>
                <c:pt idx="856">
                  <c:v>1038.263062</c:v>
                </c:pt>
                <c:pt idx="857">
                  <c:v>1016.218689</c:v>
                </c:pt>
                <c:pt idx="858">
                  <c:v>979.34814500000005</c:v>
                </c:pt>
                <c:pt idx="859">
                  <c:v>945.12695299999996</c:v>
                </c:pt>
                <c:pt idx="860">
                  <c:v>945.12695299999996</c:v>
                </c:pt>
                <c:pt idx="861">
                  <c:v>970.60040300000003</c:v>
                </c:pt>
                <c:pt idx="862">
                  <c:v>956.17413299999998</c:v>
                </c:pt>
                <c:pt idx="863">
                  <c:v>960.19311500000003</c:v>
                </c:pt>
                <c:pt idx="864">
                  <c:v>981.87750200000005</c:v>
                </c:pt>
                <c:pt idx="865">
                  <c:v>990.90515100000005</c:v>
                </c:pt>
                <c:pt idx="866">
                  <c:v>1001.2725830000001</c:v>
                </c:pt>
                <c:pt idx="867">
                  <c:v>979.67810099999997</c:v>
                </c:pt>
                <c:pt idx="868">
                  <c:v>982.30743399999994</c:v>
                </c:pt>
                <c:pt idx="869">
                  <c:v>980.00799600000005</c:v>
                </c:pt>
                <c:pt idx="870">
                  <c:v>980.08801300000005</c:v>
                </c:pt>
                <c:pt idx="871">
                  <c:v>978.23846400000002</c:v>
                </c:pt>
                <c:pt idx="872">
                  <c:v>965.64172399999995</c:v>
                </c:pt>
                <c:pt idx="873">
                  <c:v>929.86084000000005</c:v>
                </c:pt>
                <c:pt idx="874">
                  <c:v>936.42919900000004</c:v>
                </c:pt>
                <c:pt idx="875">
                  <c:v>915.20465100000001</c:v>
                </c:pt>
                <c:pt idx="876">
                  <c:v>884.722534</c:v>
                </c:pt>
                <c:pt idx="877">
                  <c:v>879.36389199999996</c:v>
                </c:pt>
                <c:pt idx="878">
                  <c:v>904.667419</c:v>
                </c:pt>
                <c:pt idx="879">
                  <c:v>886.72198500000002</c:v>
                </c:pt>
                <c:pt idx="880">
                  <c:v>864.46771200000001</c:v>
                </c:pt>
                <c:pt idx="881">
                  <c:v>802.95349099999999</c:v>
                </c:pt>
                <c:pt idx="882">
                  <c:v>822.07861300000002</c:v>
                </c:pt>
                <c:pt idx="883">
                  <c:v>821.65869099999998</c:v>
                </c:pt>
                <c:pt idx="884">
                  <c:v>804.48315400000001</c:v>
                </c:pt>
                <c:pt idx="885">
                  <c:v>777.830017</c:v>
                </c:pt>
                <c:pt idx="886">
                  <c:v>745.53826900000001</c:v>
                </c:pt>
                <c:pt idx="887">
                  <c:v>775.57061799999997</c:v>
                </c:pt>
                <c:pt idx="888">
                  <c:v>778.27984600000002</c:v>
                </c:pt>
                <c:pt idx="889">
                  <c:v>807.68231200000002</c:v>
                </c:pt>
                <c:pt idx="890">
                  <c:v>807.68231200000002</c:v>
                </c:pt>
                <c:pt idx="891">
                  <c:v>859.36901899999998</c:v>
                </c:pt>
                <c:pt idx="892">
                  <c:v>865.83734100000004</c:v>
                </c:pt>
                <c:pt idx="893">
                  <c:v>895.48968500000001</c:v>
                </c:pt>
                <c:pt idx="894">
                  <c:v>924.49224900000002</c:v>
                </c:pt>
                <c:pt idx="895">
                  <c:v>915.45459000000005</c:v>
                </c:pt>
                <c:pt idx="896">
                  <c:v>926.90167199999996</c:v>
                </c:pt>
                <c:pt idx="897">
                  <c:v>931.36047399999995</c:v>
                </c:pt>
                <c:pt idx="898">
                  <c:v>948.21618699999999</c:v>
                </c:pt>
                <c:pt idx="899">
                  <c:v>923.22259499999996</c:v>
                </c:pt>
                <c:pt idx="900">
                  <c:v>908.79632600000002</c:v>
                </c:pt>
                <c:pt idx="901">
                  <c:v>899.65869099999998</c:v>
                </c:pt>
                <c:pt idx="902">
                  <c:v>901.338257</c:v>
                </c:pt>
                <c:pt idx="903">
                  <c:v>890.62097200000005</c:v>
                </c:pt>
                <c:pt idx="904">
                  <c:v>876.77453600000001</c:v>
                </c:pt>
                <c:pt idx="905">
                  <c:v>854.10040300000003</c:v>
                </c:pt>
                <c:pt idx="906">
                  <c:v>841.30371100000002</c:v>
                </c:pt>
                <c:pt idx="907">
                  <c:v>874.57507299999997</c:v>
                </c:pt>
                <c:pt idx="908">
                  <c:v>877.99420199999997</c:v>
                </c:pt>
                <c:pt idx="909">
                  <c:v>887.70172100000002</c:v>
                </c:pt>
                <c:pt idx="910">
                  <c:v>894.55993699999999</c:v>
                </c:pt>
                <c:pt idx="911">
                  <c:v>894.48999000000003</c:v>
                </c:pt>
                <c:pt idx="912">
                  <c:v>892.70043899999996</c:v>
                </c:pt>
                <c:pt idx="913">
                  <c:v>887.24182099999996</c:v>
                </c:pt>
                <c:pt idx="914">
                  <c:v>896.16955600000006</c:v>
                </c:pt>
                <c:pt idx="915">
                  <c:v>902.87780799999996</c:v>
                </c:pt>
                <c:pt idx="916">
                  <c:v>887.48181199999999</c:v>
                </c:pt>
                <c:pt idx="917">
                  <c:v>884.19262700000002</c:v>
                </c:pt>
                <c:pt idx="918">
                  <c:v>888.44152799999995</c:v>
                </c:pt>
                <c:pt idx="919">
                  <c:v>888.28161599999999</c:v>
                </c:pt>
                <c:pt idx="920">
                  <c:v>891.17083700000001</c:v>
                </c:pt>
                <c:pt idx="921">
                  <c:v>896.12957800000004</c:v>
                </c:pt>
                <c:pt idx="922">
                  <c:v>921.83294699999999</c:v>
                </c:pt>
                <c:pt idx="923">
                  <c:v>929.68090800000004</c:v>
                </c:pt>
                <c:pt idx="924">
                  <c:v>939.94830300000001</c:v>
                </c:pt>
                <c:pt idx="925">
                  <c:v>940.808044</c:v>
                </c:pt>
                <c:pt idx="926">
                  <c:v>942.01776099999995</c:v>
                </c:pt>
                <c:pt idx="927">
                  <c:v>943.43737799999997</c:v>
                </c:pt>
                <c:pt idx="928">
                  <c:v>923.70245399999999</c:v>
                </c:pt>
                <c:pt idx="929">
                  <c:v>902.43792699999995</c:v>
                </c:pt>
                <c:pt idx="930">
                  <c:v>877.81426999999996</c:v>
                </c:pt>
                <c:pt idx="931">
                  <c:v>875.00500499999998</c:v>
                </c:pt>
                <c:pt idx="932">
                  <c:v>874.89502000000005</c:v>
                </c:pt>
                <c:pt idx="933">
                  <c:v>860.68866000000003</c:v>
                </c:pt>
                <c:pt idx="934">
                  <c:v>827.65716599999996</c:v>
                </c:pt>
                <c:pt idx="935">
                  <c:v>833.41570999999999</c:v>
                </c:pt>
                <c:pt idx="936">
                  <c:v>848.24188200000003</c:v>
                </c:pt>
                <c:pt idx="937">
                  <c:v>848.49182099999996</c:v>
                </c:pt>
                <c:pt idx="938">
                  <c:v>838.52435300000002</c:v>
                </c:pt>
                <c:pt idx="939">
                  <c:v>792.01629600000001</c:v>
                </c:pt>
                <c:pt idx="940">
                  <c:v>789.16705300000001</c:v>
                </c:pt>
                <c:pt idx="941">
                  <c:v>738.07025099999998</c:v>
                </c:pt>
                <c:pt idx="942">
                  <c:v>687.44323699999995</c:v>
                </c:pt>
                <c:pt idx="943">
                  <c:v>701.19970699999999</c:v>
                </c:pt>
                <c:pt idx="944">
                  <c:v>727.32299799999998</c:v>
                </c:pt>
                <c:pt idx="945">
                  <c:v>752.71643100000006</c:v>
                </c:pt>
                <c:pt idx="946">
                  <c:v>748.70752000000005</c:v>
                </c:pt>
                <c:pt idx="947">
                  <c:v>740.59954800000003</c:v>
                </c:pt>
                <c:pt idx="948">
                  <c:v>751.66668700000002</c:v>
                </c:pt>
                <c:pt idx="949">
                  <c:v>751.15679899999998</c:v>
                </c:pt>
                <c:pt idx="950">
                  <c:v>734.25122099999999</c:v>
                </c:pt>
                <c:pt idx="951">
                  <c:v>726.99304199999995</c:v>
                </c:pt>
                <c:pt idx="952">
                  <c:v>723.71392800000001</c:v>
                </c:pt>
                <c:pt idx="953">
                  <c:v>718.57525599999997</c:v>
                </c:pt>
                <c:pt idx="954">
                  <c:v>708.02795400000002</c:v>
                </c:pt>
                <c:pt idx="955">
                  <c:v>697.58062700000005</c:v>
                </c:pt>
                <c:pt idx="956">
                  <c:v>674.77648899999997</c:v>
                </c:pt>
                <c:pt idx="957">
                  <c:v>673.77673300000004</c:v>
                </c:pt>
                <c:pt idx="958">
                  <c:v>648.85314900000003</c:v>
                </c:pt>
                <c:pt idx="959">
                  <c:v>627.69860800000004</c:v>
                </c:pt>
                <c:pt idx="960">
                  <c:v>617.37127699999996</c:v>
                </c:pt>
                <c:pt idx="961">
                  <c:v>625.02929700000004</c:v>
                </c:pt>
                <c:pt idx="962">
                  <c:v>644.01440400000001</c:v>
                </c:pt>
                <c:pt idx="963">
                  <c:v>628.78832999999997</c:v>
                </c:pt>
                <c:pt idx="964">
                  <c:v>609.31329300000004</c:v>
                </c:pt>
                <c:pt idx="965">
                  <c:v>568.763733</c:v>
                </c:pt>
                <c:pt idx="966">
                  <c:v>555.80706799999996</c:v>
                </c:pt>
                <c:pt idx="967">
                  <c:v>546.75945999999999</c:v>
                </c:pt>
                <c:pt idx="968">
                  <c:v>548.14904799999999</c:v>
                </c:pt>
                <c:pt idx="969">
                  <c:v>538.04162599999995</c:v>
                </c:pt>
                <c:pt idx="970">
                  <c:v>540.18109100000004</c:v>
                </c:pt>
                <c:pt idx="971">
                  <c:v>550.37847899999997</c:v>
                </c:pt>
                <c:pt idx="972">
                  <c:v>517.38696300000004</c:v>
                </c:pt>
                <c:pt idx="973">
                  <c:v>516.07733199999996</c:v>
                </c:pt>
                <c:pt idx="974">
                  <c:v>566.22436500000003</c:v>
                </c:pt>
                <c:pt idx="975">
                  <c:v>573.60247800000002</c:v>
                </c:pt>
                <c:pt idx="976">
                  <c:v>553.48767099999998</c:v>
                </c:pt>
                <c:pt idx="977">
                  <c:v>541.29083300000002</c:v>
                </c:pt>
                <c:pt idx="978">
                  <c:v>545.91961700000002</c:v>
                </c:pt>
                <c:pt idx="979">
                  <c:v>538.61151099999995</c:v>
                </c:pt>
                <c:pt idx="980">
                  <c:v>538.21160899999995</c:v>
                </c:pt>
                <c:pt idx="981">
                  <c:v>539.88116500000001</c:v>
                </c:pt>
                <c:pt idx="982">
                  <c:v>539.09136999999998</c:v>
                </c:pt>
                <c:pt idx="983">
                  <c:v>542.16058299999997</c:v>
                </c:pt>
                <c:pt idx="984">
                  <c:v>548.728882</c:v>
                </c:pt>
                <c:pt idx="985">
                  <c:v>557.57659899999999</c:v>
                </c:pt>
                <c:pt idx="986">
                  <c:v>574.79217500000004</c:v>
                </c:pt>
                <c:pt idx="987">
                  <c:v>615.02185099999997</c:v>
                </c:pt>
                <c:pt idx="988">
                  <c:v>620.04058799999996</c:v>
                </c:pt>
                <c:pt idx="989">
                  <c:v>608.25354000000004</c:v>
                </c:pt>
                <c:pt idx="990">
                  <c:v>599.35589600000003</c:v>
                </c:pt>
                <c:pt idx="991">
                  <c:v>613.24230999999997</c:v>
                </c:pt>
                <c:pt idx="992">
                  <c:v>613.24230999999997</c:v>
                </c:pt>
                <c:pt idx="993">
                  <c:v>601.42535399999997</c:v>
                </c:pt>
                <c:pt idx="994">
                  <c:v>602.35510299999999</c:v>
                </c:pt>
                <c:pt idx="995">
                  <c:v>616.32147199999997</c:v>
                </c:pt>
                <c:pt idx="996">
                  <c:v>610.73297100000002</c:v>
                </c:pt>
                <c:pt idx="997">
                  <c:v>599.25585899999999</c:v>
                </c:pt>
                <c:pt idx="998">
                  <c:v>597.66632100000004</c:v>
                </c:pt>
                <c:pt idx="999">
                  <c:v>596.40661599999999</c:v>
                </c:pt>
                <c:pt idx="1000">
                  <c:v>612.42254600000001</c:v>
                </c:pt>
                <c:pt idx="1001">
                  <c:v>617.80114700000001</c:v>
                </c:pt>
                <c:pt idx="1002">
                  <c:v>648.78320299999996</c:v>
                </c:pt>
                <c:pt idx="1003">
                  <c:v>649.183044</c:v>
                </c:pt>
                <c:pt idx="1004">
                  <c:v>655.23156700000004</c:v>
                </c:pt>
                <c:pt idx="1005">
                  <c:v>677.88568099999998</c:v>
                </c:pt>
                <c:pt idx="1006">
                  <c:v>664.95904499999995</c:v>
                </c:pt>
                <c:pt idx="1007">
                  <c:v>657.180969</c:v>
                </c:pt>
                <c:pt idx="1008">
                  <c:v>646.27380400000004</c:v>
                </c:pt>
                <c:pt idx="1009">
                  <c:v>638.02593999999999</c:v>
                </c:pt>
                <c:pt idx="1010">
                  <c:v>614.80194100000006</c:v>
                </c:pt>
                <c:pt idx="1011">
                  <c:v>618.97082499999999</c:v>
                </c:pt>
                <c:pt idx="1012">
                  <c:v>622.30993699999999</c:v>
                </c:pt>
                <c:pt idx="1013">
                  <c:v>622.30993699999999</c:v>
                </c:pt>
                <c:pt idx="1014">
                  <c:v>631.72760000000005</c:v>
                </c:pt>
                <c:pt idx="1015">
                  <c:v>634.87670900000001</c:v>
                </c:pt>
                <c:pt idx="1016">
                  <c:v>616.12158199999999</c:v>
                </c:pt>
                <c:pt idx="1017">
                  <c:v>620.60040300000003</c:v>
                </c:pt>
                <c:pt idx="1018">
                  <c:v>626.17901600000005</c:v>
                </c:pt>
                <c:pt idx="1019">
                  <c:v>647.003601</c:v>
                </c:pt>
                <c:pt idx="1020">
                  <c:v>666.75854500000003</c:v>
                </c:pt>
                <c:pt idx="1021">
                  <c:v>679.77520800000002</c:v>
                </c:pt>
                <c:pt idx="1022">
                  <c:v>687.14331100000004</c:v>
                </c:pt>
                <c:pt idx="1023">
                  <c:v>693.52166699999998</c:v>
                </c:pt>
                <c:pt idx="1024">
                  <c:v>678.13562000000002</c:v>
                </c:pt>
                <c:pt idx="1025">
                  <c:v>660.74005099999999</c:v>
                </c:pt>
                <c:pt idx="1026">
                  <c:v>661.90979000000004</c:v>
                </c:pt>
                <c:pt idx="1027">
                  <c:v>670.11767599999996</c:v>
                </c:pt>
                <c:pt idx="1028">
                  <c:v>666.09875499999998</c:v>
                </c:pt>
                <c:pt idx="1029">
                  <c:v>666.09875499999998</c:v>
                </c:pt>
                <c:pt idx="1030">
                  <c:v>660.34020999999996</c:v>
                </c:pt>
                <c:pt idx="1031">
                  <c:v>653.55194100000006</c:v>
                </c:pt>
                <c:pt idx="1032">
                  <c:v>652.94207800000004</c:v>
                </c:pt>
                <c:pt idx="1033">
                  <c:v>630.45788600000003</c:v>
                </c:pt>
                <c:pt idx="1034">
                  <c:v>598.00622599999997</c:v>
                </c:pt>
                <c:pt idx="1035">
                  <c:v>613.42230199999995</c:v>
                </c:pt>
                <c:pt idx="1036">
                  <c:v>605.76422100000002</c:v>
                </c:pt>
                <c:pt idx="1037">
                  <c:v>598.94598399999995</c:v>
                </c:pt>
                <c:pt idx="1038">
                  <c:v>590.10827600000005</c:v>
                </c:pt>
                <c:pt idx="1039">
                  <c:v>587.30902100000003</c:v>
                </c:pt>
                <c:pt idx="1040">
                  <c:v>591.44787599999995</c:v>
                </c:pt>
                <c:pt idx="1041">
                  <c:v>609.143372</c:v>
                </c:pt>
                <c:pt idx="1042">
                  <c:v>598.32611099999997</c:v>
                </c:pt>
                <c:pt idx="1043">
                  <c:v>604.70446800000002</c:v>
                </c:pt>
                <c:pt idx="1044">
                  <c:v>632.34741199999996</c:v>
                </c:pt>
                <c:pt idx="1045">
                  <c:v>666.79852300000005</c:v>
                </c:pt>
                <c:pt idx="1046">
                  <c:v>650.65270999999996</c:v>
                </c:pt>
                <c:pt idx="1047">
                  <c:v>653.65191700000003</c:v>
                </c:pt>
                <c:pt idx="1048">
                  <c:v>652.92211899999995</c:v>
                </c:pt>
                <c:pt idx="1049">
                  <c:v>668.84802200000001</c:v>
                </c:pt>
                <c:pt idx="1050">
                  <c:v>693.821594</c:v>
                </c:pt>
                <c:pt idx="1051">
                  <c:v>710.87719700000002</c:v>
                </c:pt>
                <c:pt idx="1052">
                  <c:v>727.103027</c:v>
                </c:pt>
                <c:pt idx="1053">
                  <c:v>747.36779799999999</c:v>
                </c:pt>
                <c:pt idx="1054">
                  <c:v>756.51550299999997</c:v>
                </c:pt>
                <c:pt idx="1055">
                  <c:v>742.13915999999995</c:v>
                </c:pt>
                <c:pt idx="1056">
                  <c:v>758.57495100000006</c:v>
                </c:pt>
                <c:pt idx="1057">
                  <c:v>809.831726</c:v>
                </c:pt>
                <c:pt idx="1058">
                  <c:v>867.15704300000004</c:v>
                </c:pt>
                <c:pt idx="1059">
                  <c:v>862.54821800000002</c:v>
                </c:pt>
                <c:pt idx="1060">
                  <c:v>848.82171600000004</c:v>
                </c:pt>
                <c:pt idx="1061">
                  <c:v>877.01446499999997</c:v>
                </c:pt>
                <c:pt idx="1062">
                  <c:v>893.04040499999996</c:v>
                </c:pt>
                <c:pt idx="1063">
                  <c:v>869.266479</c:v>
                </c:pt>
                <c:pt idx="1064">
                  <c:v>869.63635299999999</c:v>
                </c:pt>
                <c:pt idx="1065">
                  <c:v>877.29443400000002</c:v>
                </c:pt>
                <c:pt idx="1066">
                  <c:v>890.34106399999996</c:v>
                </c:pt>
                <c:pt idx="1067">
                  <c:v>898.74890100000005</c:v>
                </c:pt>
                <c:pt idx="1068">
                  <c:v>919.39361599999995</c:v>
                </c:pt>
                <c:pt idx="1069">
                  <c:v>935.75939900000003</c:v>
                </c:pt>
                <c:pt idx="1070">
                  <c:v>961.582764</c:v>
                </c:pt>
                <c:pt idx="1071">
                  <c:v>1011.9398190000001</c:v>
                </c:pt>
                <c:pt idx="1072">
                  <c:v>981.34765600000003</c:v>
                </c:pt>
                <c:pt idx="1073">
                  <c:v>971.86010699999997</c:v>
                </c:pt>
                <c:pt idx="1074">
                  <c:v>986.82629399999996</c:v>
                </c:pt>
                <c:pt idx="1075">
                  <c:v>967.40124500000002</c:v>
                </c:pt>
                <c:pt idx="1076">
                  <c:v>941.98773200000005</c:v>
                </c:pt>
                <c:pt idx="1077">
                  <c:v>942.41766399999995</c:v>
                </c:pt>
                <c:pt idx="1078">
                  <c:v>968.21105999999997</c:v>
                </c:pt>
                <c:pt idx="1079">
                  <c:v>976.66882299999997</c:v>
                </c:pt>
                <c:pt idx="1080">
                  <c:v>989.94543499999997</c:v>
                </c:pt>
                <c:pt idx="1081">
                  <c:v>994.26434300000005</c:v>
                </c:pt>
                <c:pt idx="1082">
                  <c:v>1023.906738</c:v>
                </c:pt>
                <c:pt idx="1083">
                  <c:v>1033.3942870000001</c:v>
                </c:pt>
                <c:pt idx="1084">
                  <c:v>1014.838989</c:v>
                </c:pt>
                <c:pt idx="1085">
                  <c:v>1009.340454</c:v>
                </c:pt>
                <c:pt idx="1086">
                  <c:v>1011.000061</c:v>
                </c:pt>
                <c:pt idx="1087">
                  <c:v>1022.916931</c:v>
                </c:pt>
                <c:pt idx="1088">
                  <c:v>995.58404499999995</c:v>
                </c:pt>
                <c:pt idx="1089">
                  <c:v>992.72473100000002</c:v>
                </c:pt>
                <c:pt idx="1090">
                  <c:v>1007.570923</c:v>
                </c:pt>
                <c:pt idx="1091">
                  <c:v>1040.182495</c:v>
                </c:pt>
                <c:pt idx="1092">
                  <c:v>1074.8836670000001</c:v>
                </c:pt>
                <c:pt idx="1093">
                  <c:v>1106.6553960000001</c:v>
                </c:pt>
                <c:pt idx="1094">
                  <c:v>1106.6553960000001</c:v>
                </c:pt>
                <c:pt idx="1095">
                  <c:v>1106.6553960000001</c:v>
                </c:pt>
                <c:pt idx="1096">
                  <c:v>1125.3305660000001</c:v>
                </c:pt>
                <c:pt idx="1097">
                  <c:v>1122.3914789999999</c:v>
                </c:pt>
                <c:pt idx="1098">
                  <c:v>1115.783081</c:v>
                </c:pt>
                <c:pt idx="1099">
                  <c:v>1131.429077</c:v>
                </c:pt>
                <c:pt idx="1100">
                  <c:v>1155.8828129999999</c:v>
                </c:pt>
                <c:pt idx="1101">
                  <c:v>1160.8515629999999</c:v>
                </c:pt>
                <c:pt idx="1102">
                  <c:v>1160.8515629999999</c:v>
                </c:pt>
                <c:pt idx="1103">
                  <c:v>1074.6236570000001</c:v>
                </c:pt>
                <c:pt idx="1104">
                  <c:v>1067.185547</c:v>
                </c:pt>
                <c:pt idx="1105">
                  <c:v>1076.523193</c:v>
                </c:pt>
                <c:pt idx="1106">
                  <c:v>1102.086548</c:v>
                </c:pt>
                <c:pt idx="1107">
                  <c:v>1094.968384</c:v>
                </c:pt>
                <c:pt idx="1108">
                  <c:v>1086.8405760000001</c:v>
                </c:pt>
                <c:pt idx="1109">
                  <c:v>1094.818481</c:v>
                </c:pt>
                <c:pt idx="1110">
                  <c:v>1077.7729489999999</c:v>
                </c:pt>
                <c:pt idx="1111">
                  <c:v>1030.934814</c:v>
                </c:pt>
                <c:pt idx="1112">
                  <c:v>1027.395874</c:v>
                </c:pt>
                <c:pt idx="1113">
                  <c:v>1052.2094729999999</c:v>
                </c:pt>
                <c:pt idx="1114">
                  <c:v>1054.0589600000001</c:v>
                </c:pt>
                <c:pt idx="1115">
                  <c:v>1052.2993160000001</c:v>
                </c:pt>
                <c:pt idx="1116">
                  <c:v>1041.302124</c:v>
                </c:pt>
                <c:pt idx="1117">
                  <c:v>1063.276611</c:v>
                </c:pt>
                <c:pt idx="1118">
                  <c:v>1063.276611</c:v>
                </c:pt>
                <c:pt idx="1119">
                  <c:v>1068.345337</c:v>
                </c:pt>
                <c:pt idx="1120">
                  <c:v>1065.2460940000001</c:v>
                </c:pt>
                <c:pt idx="1121">
                  <c:v>1060.297241</c:v>
                </c:pt>
                <c:pt idx="1122">
                  <c:v>1108.0550539999999</c:v>
                </c:pt>
                <c:pt idx="1123">
                  <c:v>1119.0722659999999</c:v>
                </c:pt>
                <c:pt idx="1124">
                  <c:v>1123.5610349999999</c:v>
                </c:pt>
                <c:pt idx="1125">
                  <c:v>1123.43103</c:v>
                </c:pt>
                <c:pt idx="1126">
                  <c:v>1114.303467</c:v>
                </c:pt>
                <c:pt idx="1127">
                  <c:v>1130.319336</c:v>
                </c:pt>
                <c:pt idx="1128">
                  <c:v>1126.500366</c:v>
                </c:pt>
                <c:pt idx="1129">
                  <c:v>1115.9029539999999</c:v>
                </c:pt>
                <c:pt idx="1130">
                  <c:v>1124.100952</c:v>
                </c:pt>
                <c:pt idx="1131">
                  <c:v>1150.294189</c:v>
                </c:pt>
                <c:pt idx="1132">
                  <c:v>1166.580078</c:v>
                </c:pt>
                <c:pt idx="1133">
                  <c:v>1182.955811</c:v>
                </c:pt>
                <c:pt idx="1134">
                  <c:v>1175.487793</c:v>
                </c:pt>
                <c:pt idx="1135">
                  <c:v>1202.4207759999999</c:v>
                </c:pt>
                <c:pt idx="1136">
                  <c:v>1185.63501</c:v>
                </c:pt>
                <c:pt idx="1137">
                  <c:v>1174.138062</c:v>
                </c:pt>
                <c:pt idx="1138">
                  <c:v>1192.4433590000001</c:v>
                </c:pt>
                <c:pt idx="1139">
                  <c:v>1181.466187</c:v>
                </c:pt>
                <c:pt idx="1140">
                  <c:v>1180.4964600000001</c:v>
                </c:pt>
                <c:pt idx="1141">
                  <c:v>1158.312134</c:v>
                </c:pt>
                <c:pt idx="1142">
                  <c:v>1157.5423579999999</c:v>
                </c:pt>
                <c:pt idx="1143">
                  <c:v>1147.244995</c:v>
                </c:pt>
                <c:pt idx="1144">
                  <c:v>1149.954346</c:v>
                </c:pt>
                <c:pt idx="1145">
                  <c:v>1162.1511230000001</c:v>
                </c:pt>
                <c:pt idx="1146">
                  <c:v>1153.053467</c:v>
                </c:pt>
                <c:pt idx="1147">
                  <c:v>1156.4025879999999</c:v>
                </c:pt>
                <c:pt idx="1148">
                  <c:v>1156.4025879999999</c:v>
                </c:pt>
                <c:pt idx="1149">
                  <c:v>1153.323486</c:v>
                </c:pt>
                <c:pt idx="1150">
                  <c:v>1148.404663</c:v>
                </c:pt>
                <c:pt idx="1151">
                  <c:v>1101.9266359999999</c:v>
                </c:pt>
                <c:pt idx="1152">
                  <c:v>1092.0692140000001</c:v>
                </c:pt>
                <c:pt idx="1153">
                  <c:v>1120.1518550000001</c:v>
                </c:pt>
                <c:pt idx="1154">
                  <c:v>1108.4849850000001</c:v>
                </c:pt>
                <c:pt idx="1155">
                  <c:v>1090.249634</c:v>
                </c:pt>
                <c:pt idx="1156">
                  <c:v>1057.748047</c:v>
                </c:pt>
                <c:pt idx="1157">
                  <c:v>1031.4147949999999</c:v>
                </c:pt>
                <c:pt idx="1158">
                  <c:v>1055.358643</c:v>
                </c:pt>
                <c:pt idx="1159">
                  <c:v>1051.1397710000001</c:v>
                </c:pt>
                <c:pt idx="1160">
                  <c:v>1065.0760499999999</c:v>
                </c:pt>
                <c:pt idx="1161">
                  <c:v>1061.966919</c:v>
                </c:pt>
                <c:pt idx="1162">
                  <c:v>1069.505005</c:v>
                </c:pt>
                <c:pt idx="1163">
                  <c:v>1081.3118899999999</c:v>
                </c:pt>
                <c:pt idx="1164">
                  <c:v>1101.6267089999999</c:v>
                </c:pt>
                <c:pt idx="1165">
                  <c:v>1069.934814</c:v>
                </c:pt>
                <c:pt idx="1166">
                  <c:v>1033.0344239999999</c:v>
                </c:pt>
                <c:pt idx="1167">
                  <c:v>1005.38147</c:v>
                </c:pt>
                <c:pt idx="1168">
                  <c:v>996.823669</c:v>
                </c:pt>
                <c:pt idx="1169">
                  <c:v>989.82550000000003</c:v>
                </c:pt>
                <c:pt idx="1170">
                  <c:v>993.11462400000005</c:v>
                </c:pt>
                <c:pt idx="1171">
                  <c:v>997.93341099999998</c:v>
                </c:pt>
                <c:pt idx="1172">
                  <c:v>995.05413799999997</c:v>
                </c:pt>
                <c:pt idx="1173">
                  <c:v>982.00750700000003</c:v>
                </c:pt>
                <c:pt idx="1174">
                  <c:v>990.53527799999995</c:v>
                </c:pt>
                <c:pt idx="1175">
                  <c:v>1027.6457519999999</c:v>
                </c:pt>
                <c:pt idx="1176">
                  <c:v>1027.6457519999999</c:v>
                </c:pt>
                <c:pt idx="1177">
                  <c:v>1017.648315</c:v>
                </c:pt>
                <c:pt idx="1178">
                  <c:v>1012.269714</c:v>
                </c:pt>
                <c:pt idx="1179">
                  <c:v>994.61425799999995</c:v>
                </c:pt>
                <c:pt idx="1180">
                  <c:v>999.72289999999998</c:v>
                </c:pt>
                <c:pt idx="1181">
                  <c:v>1000.242798</c:v>
                </c:pt>
                <c:pt idx="1182">
                  <c:v>1024.416626</c:v>
                </c:pt>
                <c:pt idx="1183">
                  <c:v>1021.537292</c:v>
                </c:pt>
                <c:pt idx="1184">
                  <c:v>1010.840027</c:v>
                </c:pt>
                <c:pt idx="1185">
                  <c:v>1016.458618</c:v>
                </c:pt>
                <c:pt idx="1186">
                  <c:v>1023.206848</c:v>
                </c:pt>
                <c:pt idx="1187">
                  <c:v>1019.7578130000001</c:v>
                </c:pt>
                <c:pt idx="1188">
                  <c:v>1014.7890630000001</c:v>
                </c:pt>
                <c:pt idx="1189">
                  <c:v>992.12487799999997</c:v>
                </c:pt>
                <c:pt idx="1190">
                  <c:v>976.89880400000004</c:v>
                </c:pt>
                <c:pt idx="1191">
                  <c:v>973.15972899999997</c:v>
                </c:pt>
                <c:pt idx="1192">
                  <c:v>951.78527799999995</c:v>
                </c:pt>
                <c:pt idx="1193">
                  <c:v>938.46868900000004</c:v>
                </c:pt>
                <c:pt idx="1194">
                  <c:v>956.57403599999998</c:v>
                </c:pt>
                <c:pt idx="1195">
                  <c:v>956.95391800000004</c:v>
                </c:pt>
                <c:pt idx="1196">
                  <c:v>951.62530500000003</c:v>
                </c:pt>
                <c:pt idx="1197">
                  <c:v>925.15210000000002</c:v>
                </c:pt>
                <c:pt idx="1198">
                  <c:v>927.62145999999996</c:v>
                </c:pt>
                <c:pt idx="1199">
                  <c:v>963.16229199999998</c:v>
                </c:pt>
                <c:pt idx="1200">
                  <c:v>974.21948199999997</c:v>
                </c:pt>
                <c:pt idx="1201">
                  <c:v>999.03308100000004</c:v>
                </c:pt>
                <c:pt idx="1202">
                  <c:v>1013.769348</c:v>
                </c:pt>
                <c:pt idx="1203">
                  <c:v>1029.345337</c:v>
                </c:pt>
                <c:pt idx="1204">
                  <c:v>1031.2749020000001</c:v>
                </c:pt>
                <c:pt idx="1205">
                  <c:v>1021.567322</c:v>
                </c:pt>
                <c:pt idx="1206">
                  <c:v>1021.907227</c:v>
                </c:pt>
                <c:pt idx="1207">
                  <c:v>1026.855957</c:v>
                </c:pt>
                <c:pt idx="1208">
                  <c:v>1019.2679440000001</c:v>
                </c:pt>
                <c:pt idx="1209">
                  <c:v>1019.2778929999999</c:v>
                </c:pt>
                <c:pt idx="1210">
                  <c:v>1009.330505</c:v>
                </c:pt>
                <c:pt idx="1211">
                  <c:v>965.44177200000001</c:v>
                </c:pt>
                <c:pt idx="1212">
                  <c:v>965.44177200000001</c:v>
                </c:pt>
                <c:pt idx="1213">
                  <c:v>901.338257</c:v>
                </c:pt>
                <c:pt idx="1214">
                  <c:v>904.82733199999996</c:v>
                </c:pt>
                <c:pt idx="1215">
                  <c:v>922.81268299999999</c:v>
                </c:pt>
                <c:pt idx="1216">
                  <c:v>910.40588400000001</c:v>
                </c:pt>
                <c:pt idx="1217">
                  <c:v>912.56530799999996</c:v>
                </c:pt>
                <c:pt idx="1218">
                  <c:v>912.17541500000004</c:v>
                </c:pt>
                <c:pt idx="1219">
                  <c:v>911.90551800000003</c:v>
                </c:pt>
                <c:pt idx="1220">
                  <c:v>910.455872</c:v>
                </c:pt>
                <c:pt idx="1221">
                  <c:v>913.41516100000001</c:v>
                </c:pt>
                <c:pt idx="1222">
                  <c:v>972.40991199999996</c:v>
                </c:pt>
                <c:pt idx="1223">
                  <c:v>973.58966099999998</c:v>
                </c:pt>
                <c:pt idx="1224">
                  <c:v>967.02136199999995</c:v>
                </c:pt>
                <c:pt idx="1225">
                  <c:v>967.12133800000004</c:v>
                </c:pt>
                <c:pt idx="1226">
                  <c:v>943.107483</c:v>
                </c:pt>
                <c:pt idx="1227">
                  <c:v>946.44665499999996</c:v>
                </c:pt>
                <c:pt idx="1228">
                  <c:v>955.144409</c:v>
                </c:pt>
                <c:pt idx="1229">
                  <c:v>965.03186000000005</c:v>
                </c:pt>
                <c:pt idx="1230">
                  <c:v>994.09436000000005</c:v>
                </c:pt>
                <c:pt idx="1231">
                  <c:v>1004.431702</c:v>
                </c:pt>
                <c:pt idx="1232">
                  <c:v>989.85546899999997</c:v>
                </c:pt>
                <c:pt idx="1233">
                  <c:v>988.40582300000005</c:v>
                </c:pt>
                <c:pt idx="1234">
                  <c:v>976.85876499999995</c:v>
                </c:pt>
                <c:pt idx="1235">
                  <c:v>985.22662400000002</c:v>
                </c:pt>
                <c:pt idx="1236">
                  <c:v>1016.148682</c:v>
                </c:pt>
                <c:pt idx="1237">
                  <c:v>1035.8836670000001</c:v>
                </c:pt>
                <c:pt idx="1238">
                  <c:v>1039.392822</c:v>
                </c:pt>
                <c:pt idx="1239">
                  <c:v>1024.9764399999999</c:v>
                </c:pt>
                <c:pt idx="1240">
                  <c:v>1022.587036</c:v>
                </c:pt>
                <c:pt idx="1241">
                  <c:v>1027.7957759999999</c:v>
                </c:pt>
                <c:pt idx="1242">
                  <c:v>1017.848267</c:v>
                </c:pt>
                <c:pt idx="1243">
                  <c:v>1019.357849</c:v>
                </c:pt>
                <c:pt idx="1244">
                  <c:v>1012.509644</c:v>
                </c:pt>
                <c:pt idx="1245">
                  <c:v>1011.2899169999999</c:v>
                </c:pt>
                <c:pt idx="1246">
                  <c:v>1010.240234</c:v>
                </c:pt>
                <c:pt idx="1247">
                  <c:v>1012.3496699999999</c:v>
                </c:pt>
                <c:pt idx="1248">
                  <c:v>1023.976685</c:v>
                </c:pt>
                <c:pt idx="1249">
                  <c:v>1030.535034</c:v>
                </c:pt>
                <c:pt idx="1250">
                  <c:v>1030.535034</c:v>
                </c:pt>
                <c:pt idx="1251">
                  <c:v>1029.8352050000001</c:v>
                </c:pt>
                <c:pt idx="1252">
                  <c:v>1035.5737300000001</c:v>
                </c:pt>
                <c:pt idx="1253">
                  <c:v>1040.9822999999999</c:v>
                </c:pt>
                <c:pt idx="1254">
                  <c:v>1056.6383060000001</c:v>
                </c:pt>
                <c:pt idx="1255">
                  <c:v>1083.4514160000001</c:v>
                </c:pt>
                <c:pt idx="1256">
                  <c:v>1126.5703129999999</c:v>
                </c:pt>
                <c:pt idx="1257">
                  <c:v>1110.5744629999999</c:v>
                </c:pt>
                <c:pt idx="1258">
                  <c:v>1121.791504</c:v>
                </c:pt>
                <c:pt idx="1259">
                  <c:v>1139.4670410000001</c:v>
                </c:pt>
                <c:pt idx="1260">
                  <c:v>1133.708496</c:v>
                </c:pt>
                <c:pt idx="1261">
                  <c:v>1100.8869629999999</c:v>
                </c:pt>
                <c:pt idx="1262">
                  <c:v>1103.076294</c:v>
                </c:pt>
                <c:pt idx="1263">
                  <c:v>1097.8376459999999</c:v>
                </c:pt>
                <c:pt idx="1264">
                  <c:v>1108.764893</c:v>
                </c:pt>
                <c:pt idx="1265">
                  <c:v>1109.234741</c:v>
                </c:pt>
                <c:pt idx="1266">
                  <c:v>1105.9155270000001</c:v>
                </c:pt>
                <c:pt idx="1267">
                  <c:v>1091.779297</c:v>
                </c:pt>
                <c:pt idx="1268">
                  <c:v>1095.6282960000001</c:v>
                </c:pt>
                <c:pt idx="1269">
                  <c:v>1093.838745</c:v>
                </c:pt>
                <c:pt idx="1270">
                  <c:v>1089.3798830000001</c:v>
                </c:pt>
                <c:pt idx="1271">
                  <c:v>1097.2178960000001</c:v>
                </c:pt>
                <c:pt idx="1272">
                  <c:v>1107.8050539999999</c:v>
                </c:pt>
                <c:pt idx="1273">
                  <c:v>1107.135376</c:v>
                </c:pt>
                <c:pt idx="1274">
                  <c:v>1121.281616</c:v>
                </c:pt>
                <c:pt idx="1275">
                  <c:v>1106.2155760000001</c:v>
                </c:pt>
                <c:pt idx="1276">
                  <c:v>1117.852539</c:v>
                </c:pt>
                <c:pt idx="1277">
                  <c:v>1152.193726</c:v>
                </c:pt>
                <c:pt idx="1278">
                  <c:v>1136.357788</c:v>
                </c:pt>
                <c:pt idx="1279">
                  <c:v>1131.769043</c:v>
                </c:pt>
                <c:pt idx="1280">
                  <c:v>1133.5584719999999</c:v>
                </c:pt>
                <c:pt idx="1281">
                  <c:v>1121.5117190000001</c:v>
                </c:pt>
                <c:pt idx="1282">
                  <c:v>1119.9019780000001</c:v>
                </c:pt>
                <c:pt idx="1283">
                  <c:v>1123.7010499999999</c:v>
                </c:pt>
                <c:pt idx="1284">
                  <c:v>1120.331909</c:v>
                </c:pt>
                <c:pt idx="1285">
                  <c:v>1124.3709719999999</c:v>
                </c:pt>
                <c:pt idx="1286">
                  <c:v>1122.0814210000001</c:v>
                </c:pt>
                <c:pt idx="1287">
                  <c:v>1129.5795900000001</c:v>
                </c:pt>
                <c:pt idx="1288">
                  <c:v>1144.0058590000001</c:v>
                </c:pt>
                <c:pt idx="1289">
                  <c:v>1153.9632570000001</c:v>
                </c:pt>
                <c:pt idx="1290">
                  <c:v>1176.7973629999999</c:v>
                </c:pt>
                <c:pt idx="1291">
                  <c:v>1224.665039</c:v>
                </c:pt>
                <c:pt idx="1292">
                  <c:v>1233.4528809999999</c:v>
                </c:pt>
                <c:pt idx="1293">
                  <c:v>1243.5401609999999</c:v>
                </c:pt>
                <c:pt idx="1294">
                  <c:v>1236.931885</c:v>
                </c:pt>
                <c:pt idx="1295">
                  <c:v>1215.7573239999999</c:v>
                </c:pt>
                <c:pt idx="1296">
                  <c:v>1227.3645019999999</c:v>
                </c:pt>
                <c:pt idx="1297">
                  <c:v>1234.4626459999999</c:v>
                </c:pt>
                <c:pt idx="1298">
                  <c:v>1246.6994629999999</c:v>
                </c:pt>
                <c:pt idx="1299">
                  <c:v>1271.7429199999999</c:v>
                </c:pt>
                <c:pt idx="1300">
                  <c:v>1285.7493899999999</c:v>
                </c:pt>
                <c:pt idx="1301">
                  <c:v>1317.29126</c:v>
                </c:pt>
                <c:pt idx="1302">
                  <c:v>1314.4420170000001</c:v>
                </c:pt>
                <c:pt idx="1303">
                  <c:v>1314.411987</c:v>
                </c:pt>
                <c:pt idx="1304">
                  <c:v>1294.337158</c:v>
                </c:pt>
                <c:pt idx="1305">
                  <c:v>1296.0667719999999</c:v>
                </c:pt>
                <c:pt idx="1306">
                  <c:v>1292.9375</c:v>
                </c:pt>
                <c:pt idx="1307">
                  <c:v>1279.380981</c:v>
                </c:pt>
                <c:pt idx="1308">
                  <c:v>1240.7608640000001</c:v>
                </c:pt>
                <c:pt idx="1309">
                  <c:v>1254.737427</c:v>
                </c:pt>
                <c:pt idx="1310">
                  <c:v>1245.7696530000001</c:v>
                </c:pt>
                <c:pt idx="1311">
                  <c:v>1266.884155</c:v>
                </c:pt>
                <c:pt idx="1312">
                  <c:v>1280.2407229999999</c:v>
                </c:pt>
                <c:pt idx="1313">
                  <c:v>1272.852783</c:v>
                </c:pt>
                <c:pt idx="1314">
                  <c:v>1262.935303</c:v>
                </c:pt>
                <c:pt idx="1315">
                  <c:v>1269.053711</c:v>
                </c:pt>
                <c:pt idx="1316">
                  <c:v>1264.0349120000001</c:v>
                </c:pt>
                <c:pt idx="1317">
                  <c:v>1247.2193600000001</c:v>
                </c:pt>
                <c:pt idx="1318">
                  <c:v>1221.2060550000001</c:v>
                </c:pt>
                <c:pt idx="1319">
                  <c:v>1237.7517089999999</c:v>
                </c:pt>
                <c:pt idx="1320">
                  <c:v>1232.293091</c:v>
                </c:pt>
                <c:pt idx="1321">
                  <c:v>1214.0979</c:v>
                </c:pt>
                <c:pt idx="1322">
                  <c:v>1191.013672</c:v>
                </c:pt>
                <c:pt idx="1323">
                  <c:v>1183.275635</c:v>
                </c:pt>
                <c:pt idx="1324">
                  <c:v>1153.053467</c:v>
                </c:pt>
                <c:pt idx="1325">
                  <c:v>1146.7551269999999</c:v>
                </c:pt>
                <c:pt idx="1326">
                  <c:v>1171.3088379999999</c:v>
                </c:pt>
                <c:pt idx="1327">
                  <c:v>1203.080688</c:v>
                </c:pt>
                <c:pt idx="1328">
                  <c:v>1222.1457519999999</c:v>
                </c:pt>
                <c:pt idx="1329">
                  <c:v>1202.830688</c:v>
                </c:pt>
                <c:pt idx="1330">
                  <c:v>1215.517456</c:v>
                </c:pt>
                <c:pt idx="1331">
                  <c:v>1197.4920649999999</c:v>
                </c:pt>
                <c:pt idx="1332">
                  <c:v>1180.8564449999999</c:v>
                </c:pt>
                <c:pt idx="1333">
                  <c:v>1170.169067</c:v>
                </c:pt>
                <c:pt idx="1334">
                  <c:v>1171.588745</c:v>
                </c:pt>
                <c:pt idx="1335">
                  <c:v>1168.9895019999999</c:v>
                </c:pt>
                <c:pt idx="1336">
                  <c:v>1128.5798339999999</c:v>
                </c:pt>
                <c:pt idx="1337">
                  <c:v>1116.7329099999999</c:v>
                </c:pt>
                <c:pt idx="1338">
                  <c:v>1126.0904539999999</c:v>
                </c:pt>
                <c:pt idx="1339">
                  <c:v>1132.47876</c:v>
                </c:pt>
                <c:pt idx="1340">
                  <c:v>1134.5782469999999</c:v>
                </c:pt>
                <c:pt idx="1341">
                  <c:v>1133.8485109999999</c:v>
                </c:pt>
                <c:pt idx="1342">
                  <c:v>1120.4018550000001</c:v>
                </c:pt>
                <c:pt idx="1343">
                  <c:v>1096.887939</c:v>
                </c:pt>
                <c:pt idx="1344">
                  <c:v>1111.1942140000001</c:v>
                </c:pt>
                <c:pt idx="1345">
                  <c:v>1118.182495</c:v>
                </c:pt>
                <c:pt idx="1346">
                  <c:v>1130.9291989999999</c:v>
                </c:pt>
                <c:pt idx="1347">
                  <c:v>1115.1232910000001</c:v>
                </c:pt>
                <c:pt idx="1348">
                  <c:v>1110.734375</c:v>
                </c:pt>
                <c:pt idx="1349">
                  <c:v>1099.717163</c:v>
                </c:pt>
                <c:pt idx="1350">
                  <c:v>1102.6264650000001</c:v>
                </c:pt>
                <c:pt idx="1351">
                  <c:v>1097.2479249999999</c:v>
                </c:pt>
                <c:pt idx="1352">
                  <c:v>1099.4072269999999</c:v>
                </c:pt>
                <c:pt idx="1353">
                  <c:v>1105.4456789999999</c:v>
                </c:pt>
                <c:pt idx="1354">
                  <c:v>1109.644775</c:v>
                </c:pt>
                <c:pt idx="1355">
                  <c:v>1110.824341</c:v>
                </c:pt>
                <c:pt idx="1356">
                  <c:v>1121.681519</c:v>
                </c:pt>
                <c:pt idx="1357">
                  <c:v>1137.8774410000001</c:v>
                </c:pt>
                <c:pt idx="1358">
                  <c:v>1151.264038</c:v>
                </c:pt>
                <c:pt idx="1359">
                  <c:v>1148.7745359999999</c:v>
                </c:pt>
                <c:pt idx="1360">
                  <c:v>1148.7745359999999</c:v>
                </c:pt>
                <c:pt idx="1361">
                  <c:v>1148.0848390000001</c:v>
                </c:pt>
                <c:pt idx="1362">
                  <c:v>1139.3770750000001</c:v>
                </c:pt>
                <c:pt idx="1363">
                  <c:v>1160.721558</c:v>
                </c:pt>
                <c:pt idx="1364">
                  <c:v>1181.3961179999999</c:v>
                </c:pt>
                <c:pt idx="1365">
                  <c:v>1181.3961179999999</c:v>
                </c:pt>
                <c:pt idx="1366">
                  <c:v>1181.3961179999999</c:v>
                </c:pt>
                <c:pt idx="1367">
                  <c:v>1191.003784</c:v>
                </c:pt>
                <c:pt idx="1368">
                  <c:v>1184.5153809999999</c:v>
                </c:pt>
                <c:pt idx="1369">
                  <c:v>1178.5069579999999</c:v>
                </c:pt>
                <c:pt idx="1370">
                  <c:v>1187.154663</c:v>
                </c:pt>
                <c:pt idx="1371">
                  <c:v>1191.5435789999999</c:v>
                </c:pt>
                <c:pt idx="1372">
                  <c:v>1204.520264</c:v>
                </c:pt>
                <c:pt idx="1373">
                  <c:v>1220.8660890000001</c:v>
                </c:pt>
                <c:pt idx="1374">
                  <c:v>1240.850952</c:v>
                </c:pt>
                <c:pt idx="1375">
                  <c:v>1248.3989260000001</c:v>
                </c:pt>
                <c:pt idx="1376">
                  <c:v>1248.3989260000001</c:v>
                </c:pt>
                <c:pt idx="1377">
                  <c:v>1256.67688</c:v>
                </c:pt>
                <c:pt idx="1378">
                  <c:v>1258.4764399999999</c:v>
                </c:pt>
                <c:pt idx="1379">
                  <c:v>1222.1956789999999</c:v>
                </c:pt>
                <c:pt idx="1380">
                  <c:v>1242.3804929999999</c:v>
                </c:pt>
                <c:pt idx="1381">
                  <c:v>1246.6594239999999</c:v>
                </c:pt>
                <c:pt idx="1382">
                  <c:v>1246.6594239999999</c:v>
                </c:pt>
                <c:pt idx="1383">
                  <c:v>1246.6594239999999</c:v>
                </c:pt>
                <c:pt idx="1384">
                  <c:v>1339.6655270000001</c:v>
                </c:pt>
                <c:pt idx="1385">
                  <c:v>1349.992798</c:v>
                </c:pt>
                <c:pt idx="1386">
                  <c:v>1349.4229740000001</c:v>
                </c:pt>
                <c:pt idx="1387">
                  <c:v>1331.207764</c:v>
                </c:pt>
                <c:pt idx="1388">
                  <c:v>1350.752686</c:v>
                </c:pt>
                <c:pt idx="1389">
                  <c:v>1372.487061</c:v>
                </c:pt>
                <c:pt idx="1390">
                  <c:v>1388.912842</c:v>
                </c:pt>
                <c:pt idx="1391">
                  <c:v>1396.0009769999999</c:v>
                </c:pt>
                <c:pt idx="1392">
                  <c:v>1449.637207</c:v>
                </c:pt>
                <c:pt idx="1393">
                  <c:v>1450.7569579999999</c:v>
                </c:pt>
                <c:pt idx="1394">
                  <c:v>1439.859741</c:v>
                </c:pt>
                <c:pt idx="1395">
                  <c:v>1421.834351</c:v>
                </c:pt>
                <c:pt idx="1396">
                  <c:v>1416.375732</c:v>
                </c:pt>
                <c:pt idx="1397">
                  <c:v>1407.9678960000001</c:v>
                </c:pt>
                <c:pt idx="1398">
                  <c:v>1418.075317</c:v>
                </c:pt>
                <c:pt idx="1399">
                  <c:v>1457.705078</c:v>
                </c:pt>
                <c:pt idx="1400">
                  <c:v>1512.720947</c:v>
                </c:pt>
                <c:pt idx="1401">
                  <c:v>1534.005615</c:v>
                </c:pt>
                <c:pt idx="1402">
                  <c:v>1596.949341</c:v>
                </c:pt>
                <c:pt idx="1403">
                  <c:v>1582.873047</c:v>
                </c:pt>
                <c:pt idx="1404">
                  <c:v>1590.790894</c:v>
                </c:pt>
                <c:pt idx="1405">
                  <c:v>1597.3292240000001</c:v>
                </c:pt>
                <c:pt idx="1406">
                  <c:v>1597.3292240000001</c:v>
                </c:pt>
                <c:pt idx="1407">
                  <c:v>1589.5812989999999</c:v>
                </c:pt>
                <c:pt idx="1408">
                  <c:v>1595.6796879999999</c:v>
                </c:pt>
                <c:pt idx="1409">
                  <c:v>1554.5501710000001</c:v>
                </c:pt>
                <c:pt idx="1410">
                  <c:v>1516.9898679999999</c:v>
                </c:pt>
                <c:pt idx="1411">
                  <c:v>1505.692749</c:v>
                </c:pt>
                <c:pt idx="1412">
                  <c:v>1531.7761230000001</c:v>
                </c:pt>
                <c:pt idx="1413">
                  <c:v>1470.3919679999999</c:v>
                </c:pt>
                <c:pt idx="1414">
                  <c:v>1493.1260990000001</c:v>
                </c:pt>
                <c:pt idx="1415">
                  <c:v>1495.1655270000001</c:v>
                </c:pt>
                <c:pt idx="1416">
                  <c:v>1543.0133060000001</c:v>
                </c:pt>
                <c:pt idx="1417">
                  <c:v>1566.467163</c:v>
                </c:pt>
                <c:pt idx="1418">
                  <c:v>1566.467163</c:v>
                </c:pt>
                <c:pt idx="1419">
                  <c:v>1540.763794</c:v>
                </c:pt>
                <c:pt idx="1420">
                  <c:v>1526.497437</c:v>
                </c:pt>
                <c:pt idx="1421">
                  <c:v>1492.3161620000001</c:v>
                </c:pt>
                <c:pt idx="1422">
                  <c:v>1514.230591</c:v>
                </c:pt>
                <c:pt idx="1423">
                  <c:v>1514.230591</c:v>
                </c:pt>
                <c:pt idx="1424">
                  <c:v>1490.5367429999999</c:v>
                </c:pt>
                <c:pt idx="1425">
                  <c:v>1446.468018</c:v>
                </c:pt>
                <c:pt idx="1426">
                  <c:v>1490.1967770000001</c:v>
                </c:pt>
                <c:pt idx="1427">
                  <c:v>1459.1247559999999</c:v>
                </c:pt>
                <c:pt idx="1428">
                  <c:v>1448.8173830000001</c:v>
                </c:pt>
                <c:pt idx="1429">
                  <c:v>1436.3305660000001</c:v>
                </c:pt>
                <c:pt idx="1430">
                  <c:v>1461.75415</c:v>
                </c:pt>
                <c:pt idx="1431">
                  <c:v>1462.6339109999999</c:v>
                </c:pt>
                <c:pt idx="1432">
                  <c:v>1463.283813</c:v>
                </c:pt>
                <c:pt idx="1433">
                  <c:v>1447.0479740000001</c:v>
                </c:pt>
                <c:pt idx="1434">
                  <c:v>1460.4644780000001</c:v>
                </c:pt>
                <c:pt idx="1435">
                  <c:v>1483.1986079999999</c:v>
                </c:pt>
                <c:pt idx="1436">
                  <c:v>1477.2100829999999</c:v>
                </c:pt>
                <c:pt idx="1437">
                  <c:v>1487.1175539999999</c:v>
                </c:pt>
                <c:pt idx="1438">
                  <c:v>1488.1373289999999</c:v>
                </c:pt>
                <c:pt idx="1439">
                  <c:v>1497.6048579999999</c:v>
                </c:pt>
                <c:pt idx="1440">
                  <c:v>1509.361938</c:v>
                </c:pt>
                <c:pt idx="1441">
                  <c:v>1508.272217</c:v>
                </c:pt>
                <c:pt idx="1442">
                  <c:v>1493.565918</c:v>
                </c:pt>
                <c:pt idx="1443">
                  <c:v>1500.3542480000001</c:v>
                </c:pt>
                <c:pt idx="1444">
                  <c:v>1496.3051760000001</c:v>
                </c:pt>
                <c:pt idx="1445">
                  <c:v>1477.660034</c:v>
                </c:pt>
                <c:pt idx="1446">
                  <c:v>1477.1601559999999</c:v>
                </c:pt>
                <c:pt idx="1447">
                  <c:v>1459.7045900000001</c:v>
                </c:pt>
                <c:pt idx="1448">
                  <c:v>1458.3050539999999</c:v>
                </c:pt>
                <c:pt idx="1449">
                  <c:v>1482.0489500000001</c:v>
                </c:pt>
                <c:pt idx="1450">
                  <c:v>1502.9735109999999</c:v>
                </c:pt>
                <c:pt idx="1451">
                  <c:v>1528.576904</c:v>
                </c:pt>
                <c:pt idx="1452">
                  <c:v>1534.0654300000001</c:v>
                </c:pt>
                <c:pt idx="1453">
                  <c:v>1536.204956</c:v>
                </c:pt>
                <c:pt idx="1454">
                  <c:v>1532.0061040000001</c:v>
                </c:pt>
                <c:pt idx="1455">
                  <c:v>1499.9542240000001</c:v>
                </c:pt>
                <c:pt idx="1456">
                  <c:v>1485.937866</c:v>
                </c:pt>
                <c:pt idx="1457">
                  <c:v>1468.5424800000001</c:v>
                </c:pt>
                <c:pt idx="1458">
                  <c:v>1455.6057129999999</c:v>
                </c:pt>
                <c:pt idx="1459">
                  <c:v>1466.772827</c:v>
                </c:pt>
                <c:pt idx="1460">
                  <c:v>1442.619019</c:v>
                </c:pt>
                <c:pt idx="1461">
                  <c:v>1399.910034</c:v>
                </c:pt>
                <c:pt idx="1462">
                  <c:v>1392.7818600000001</c:v>
                </c:pt>
                <c:pt idx="1463">
                  <c:v>1379.9650879999999</c:v>
                </c:pt>
                <c:pt idx="1464">
                  <c:v>1406.338379</c:v>
                </c:pt>
                <c:pt idx="1465">
                  <c:v>1406.988159</c:v>
                </c:pt>
                <c:pt idx="1466">
                  <c:v>1406.008423</c:v>
                </c:pt>
                <c:pt idx="1467">
                  <c:v>1430.7020259999999</c:v>
                </c:pt>
                <c:pt idx="1468">
                  <c:v>1422.9342039999999</c:v>
                </c:pt>
                <c:pt idx="1469">
                  <c:v>1421.60437</c:v>
                </c:pt>
                <c:pt idx="1470">
                  <c:v>1426.58313</c:v>
                </c:pt>
                <c:pt idx="1471">
                  <c:v>1433.1514890000001</c:v>
                </c:pt>
                <c:pt idx="1472">
                  <c:v>1431.721802</c:v>
                </c:pt>
                <c:pt idx="1473">
                  <c:v>1439.6397710000001</c:v>
                </c:pt>
                <c:pt idx="1474">
                  <c:v>1442.689087</c:v>
                </c:pt>
                <c:pt idx="1475">
                  <c:v>1438.6800539999999</c:v>
                </c:pt>
                <c:pt idx="1476">
                  <c:v>1434.5111079999999</c:v>
                </c:pt>
                <c:pt idx="1477">
                  <c:v>1422.3242190000001</c:v>
                </c:pt>
                <c:pt idx="1478">
                  <c:v>1409.0076899999999</c:v>
                </c:pt>
                <c:pt idx="1479">
                  <c:v>1399.5201420000001</c:v>
                </c:pt>
                <c:pt idx="1480">
                  <c:v>1395.1011960000001</c:v>
                </c:pt>
                <c:pt idx="1481">
                  <c:v>1396.340942</c:v>
                </c:pt>
                <c:pt idx="1482">
                  <c:v>1399.4001459999999</c:v>
                </c:pt>
                <c:pt idx="1483">
                  <c:v>1406.258423</c:v>
                </c:pt>
                <c:pt idx="1484">
                  <c:v>1420.774658</c:v>
                </c:pt>
                <c:pt idx="1485">
                  <c:v>1431.1820070000001</c:v>
                </c:pt>
                <c:pt idx="1486">
                  <c:v>1442.799072</c:v>
                </c:pt>
                <c:pt idx="1487">
                  <c:v>1454.765991</c:v>
                </c:pt>
                <c:pt idx="1488">
                  <c:v>1430.0722659999999</c:v>
                </c:pt>
                <c:pt idx="1489">
                  <c:v>1424.5936280000001</c:v>
                </c:pt>
                <c:pt idx="1490">
                  <c:v>1417.965332</c:v>
                </c:pt>
                <c:pt idx="1491">
                  <c:v>1415.426025</c:v>
                </c:pt>
                <c:pt idx="1492">
                  <c:v>1408.7576899999999</c:v>
                </c:pt>
                <c:pt idx="1493">
                  <c:v>1412.226807</c:v>
                </c:pt>
                <c:pt idx="1494">
                  <c:v>1397.000732</c:v>
                </c:pt>
                <c:pt idx="1495">
                  <c:v>1381.224731</c:v>
                </c:pt>
                <c:pt idx="1496">
                  <c:v>1381.584717</c:v>
                </c:pt>
                <c:pt idx="1497">
                  <c:v>1369.1879879999999</c:v>
                </c:pt>
                <c:pt idx="1498">
                  <c:v>1356.3912350000001</c:v>
                </c:pt>
                <c:pt idx="1499">
                  <c:v>1364.9990230000001</c:v>
                </c:pt>
                <c:pt idx="1500">
                  <c:v>1342.5347899999999</c:v>
                </c:pt>
                <c:pt idx="1501">
                  <c:v>1335.6564940000001</c:v>
                </c:pt>
                <c:pt idx="1502">
                  <c:v>1335.6564940000001</c:v>
                </c:pt>
                <c:pt idx="1503">
                  <c:v>1337.416138</c:v>
                </c:pt>
                <c:pt idx="1504">
                  <c:v>1344.5042719999999</c:v>
                </c:pt>
                <c:pt idx="1505">
                  <c:v>1369.2178960000001</c:v>
                </c:pt>
                <c:pt idx="1506">
                  <c:v>1372.007202</c:v>
                </c:pt>
                <c:pt idx="1507">
                  <c:v>1372.007202</c:v>
                </c:pt>
                <c:pt idx="1508">
                  <c:v>1365.2789310000001</c:v>
                </c:pt>
                <c:pt idx="1509">
                  <c:v>1374.526611</c:v>
                </c:pt>
                <c:pt idx="1510">
                  <c:v>1369.957764</c:v>
                </c:pt>
                <c:pt idx="1511">
                  <c:v>1364.2791749999999</c:v>
                </c:pt>
                <c:pt idx="1512">
                  <c:v>1356.381226</c:v>
                </c:pt>
                <c:pt idx="1513">
                  <c:v>1352.862061</c:v>
                </c:pt>
                <c:pt idx="1514">
                  <c:v>1349.2730710000001</c:v>
                </c:pt>
                <c:pt idx="1515">
                  <c:v>1354.4617920000001</c:v>
                </c:pt>
                <c:pt idx="1516">
                  <c:v>1359.7303469999999</c:v>
                </c:pt>
                <c:pt idx="1517">
                  <c:v>1353.761841</c:v>
                </c:pt>
                <c:pt idx="1518">
                  <c:v>1339.5455320000001</c:v>
                </c:pt>
                <c:pt idx="1519">
                  <c:v>1329.3082280000001</c:v>
                </c:pt>
                <c:pt idx="1520">
                  <c:v>1325.7490230000001</c:v>
                </c:pt>
                <c:pt idx="1521">
                  <c:v>1317.6110839999999</c:v>
                </c:pt>
                <c:pt idx="1522">
                  <c:v>1314.881836</c:v>
                </c:pt>
                <c:pt idx="1523">
                  <c:v>1304.7844239999999</c:v>
                </c:pt>
                <c:pt idx="1524">
                  <c:v>1295.0670170000001</c:v>
                </c:pt>
                <c:pt idx="1525">
                  <c:v>1275.661987</c:v>
                </c:pt>
                <c:pt idx="1526">
                  <c:v>1276.6317140000001</c:v>
                </c:pt>
                <c:pt idx="1527">
                  <c:v>1276.6317140000001</c:v>
                </c:pt>
                <c:pt idx="1528">
                  <c:v>1281.3905030000001</c:v>
                </c:pt>
                <c:pt idx="1529">
                  <c:v>1289.128418</c:v>
                </c:pt>
                <c:pt idx="1530">
                  <c:v>1295.0269780000001</c:v>
                </c:pt>
                <c:pt idx="1531">
                  <c:v>1295.0269780000001</c:v>
                </c:pt>
                <c:pt idx="1532">
                  <c:v>1296.8664550000001</c:v>
                </c:pt>
                <c:pt idx="1533">
                  <c:v>1293.19751</c:v>
                </c:pt>
                <c:pt idx="1534">
                  <c:v>1280.1907960000001</c:v>
                </c:pt>
                <c:pt idx="1535">
                  <c:v>1265.5345460000001</c:v>
                </c:pt>
                <c:pt idx="1536">
                  <c:v>1244.369995</c:v>
                </c:pt>
                <c:pt idx="1537">
                  <c:v>1218.8466800000001</c:v>
                </c:pt>
                <c:pt idx="1538">
                  <c:v>1196.792236</c:v>
                </c:pt>
                <c:pt idx="1539">
                  <c:v>1233.432861</c:v>
                </c:pt>
                <c:pt idx="1540">
                  <c:v>1239.1513669999999</c:v>
                </c:pt>
                <c:pt idx="1541">
                  <c:v>1226.4445800000001</c:v>
                </c:pt>
                <c:pt idx="1542">
                  <c:v>1219.856323</c:v>
                </c:pt>
                <c:pt idx="1543">
                  <c:v>1220.0462649999999</c:v>
                </c:pt>
                <c:pt idx="1544">
                  <c:v>1236.7420649999999</c:v>
                </c:pt>
                <c:pt idx="1545">
                  <c:v>1245.0998540000001</c:v>
                </c:pt>
                <c:pt idx="1546">
                  <c:v>1252.1080320000001</c:v>
                </c:pt>
                <c:pt idx="1547">
                  <c:v>1272.072876</c:v>
                </c:pt>
                <c:pt idx="1548">
                  <c:v>1282.6401370000001</c:v>
                </c:pt>
                <c:pt idx="1549">
                  <c:v>1285.2296140000001</c:v>
                </c:pt>
                <c:pt idx="1550">
                  <c:v>1290.928101</c:v>
                </c:pt>
                <c:pt idx="1551">
                  <c:v>1304.4646</c:v>
                </c:pt>
                <c:pt idx="1552">
                  <c:v>1326.9388429999999</c:v>
                </c:pt>
                <c:pt idx="1553">
                  <c:v>1327.988525</c:v>
                </c:pt>
                <c:pt idx="1554">
                  <c:v>1322.4998780000001</c:v>
                </c:pt>
                <c:pt idx="1555">
                  <c:v>1335.2666019999999</c:v>
                </c:pt>
                <c:pt idx="1556">
                  <c:v>1332.2574460000001</c:v>
                </c:pt>
                <c:pt idx="1557">
                  <c:v>1326.4589840000001</c:v>
                </c:pt>
                <c:pt idx="1558">
                  <c:v>1318.1710210000001</c:v>
                </c:pt>
                <c:pt idx="1559">
                  <c:v>1295.386841</c:v>
                </c:pt>
                <c:pt idx="1560">
                  <c:v>1324.909302</c:v>
                </c:pt>
                <c:pt idx="1561">
                  <c:v>1347.883423</c:v>
                </c:pt>
                <c:pt idx="1562">
                  <c:v>1353.5820309999999</c:v>
                </c:pt>
                <c:pt idx="1563">
                  <c:v>1353.0920410000001</c:v>
                </c:pt>
                <c:pt idx="1564">
                  <c:v>1330.627808</c:v>
                </c:pt>
                <c:pt idx="1565">
                  <c:v>1341.235107</c:v>
                </c:pt>
                <c:pt idx="1566">
                  <c:v>1350.3526609999999</c:v>
                </c:pt>
                <c:pt idx="1567">
                  <c:v>1354.561768</c:v>
                </c:pt>
                <c:pt idx="1568">
                  <c:v>1349.293091</c:v>
                </c:pt>
                <c:pt idx="1569">
                  <c:v>1347.673462</c:v>
                </c:pt>
                <c:pt idx="1570">
                  <c:v>1345.384033</c:v>
                </c:pt>
                <c:pt idx="1571">
                  <c:v>1345.7739260000001</c:v>
                </c:pt>
                <c:pt idx="1572">
                  <c:v>1356.6110839999999</c:v>
                </c:pt>
                <c:pt idx="1573">
                  <c:v>1389.6827390000001</c:v>
                </c:pt>
                <c:pt idx="1574">
                  <c:v>1388.4029539999999</c:v>
                </c:pt>
                <c:pt idx="1575">
                  <c:v>1394.411499</c:v>
                </c:pt>
                <c:pt idx="1576">
                  <c:v>1420.044922</c:v>
                </c:pt>
                <c:pt idx="1577">
                  <c:v>1415.595947</c:v>
                </c:pt>
                <c:pt idx="1578">
                  <c:v>1417.565552</c:v>
                </c:pt>
                <c:pt idx="1579">
                  <c:v>1423.5039059999999</c:v>
                </c:pt>
                <c:pt idx="1580">
                  <c:v>1422.3442379999999</c:v>
                </c:pt>
                <c:pt idx="1581">
                  <c:v>1472.8912350000001</c:v>
                </c:pt>
                <c:pt idx="1582">
                  <c:v>1492.226318</c:v>
                </c:pt>
                <c:pt idx="1583">
                  <c:v>1486.8676760000001</c:v>
                </c:pt>
                <c:pt idx="1584">
                  <c:v>1489.2771</c:v>
                </c:pt>
                <c:pt idx="1585">
                  <c:v>1497.794922</c:v>
                </c:pt>
                <c:pt idx="1586">
                  <c:v>1497.794922</c:v>
                </c:pt>
                <c:pt idx="1587">
                  <c:v>1537.8245850000001</c:v>
                </c:pt>
                <c:pt idx="1588">
                  <c:v>1511.1514890000001</c:v>
                </c:pt>
                <c:pt idx="1589">
                  <c:v>1493.255981</c:v>
                </c:pt>
                <c:pt idx="1590">
                  <c:v>1531.526245</c:v>
                </c:pt>
                <c:pt idx="1591">
                  <c:v>1557.939331</c:v>
                </c:pt>
                <c:pt idx="1592">
                  <c:v>1560.338745</c:v>
                </c:pt>
                <c:pt idx="1593">
                  <c:v>1544.3829350000001</c:v>
                </c:pt>
                <c:pt idx="1594">
                  <c:v>1547.5520019999999</c:v>
                </c:pt>
                <c:pt idx="1595">
                  <c:v>1547.342163</c:v>
                </c:pt>
                <c:pt idx="1596">
                  <c:v>1518.8793949999999</c:v>
                </c:pt>
                <c:pt idx="1597">
                  <c:v>1508.4320070000001</c:v>
                </c:pt>
                <c:pt idx="1598">
                  <c:v>1487.7174070000001</c:v>
                </c:pt>
                <c:pt idx="1599">
                  <c:v>1489.7569579999999</c:v>
                </c:pt>
                <c:pt idx="1600">
                  <c:v>1471.3516850000001</c:v>
                </c:pt>
                <c:pt idx="1601">
                  <c:v>1449.837158</c:v>
                </c:pt>
                <c:pt idx="1602">
                  <c:v>1467.3927000000001</c:v>
                </c:pt>
                <c:pt idx="1603">
                  <c:v>1471.4316409999999</c:v>
                </c:pt>
                <c:pt idx="1604">
                  <c:v>1455.2857670000001</c:v>
                </c:pt>
                <c:pt idx="1605">
                  <c:v>1476.250366</c:v>
                </c:pt>
                <c:pt idx="1606">
                  <c:v>1468.202393</c:v>
                </c:pt>
                <c:pt idx="1607">
                  <c:v>1465.763062</c:v>
                </c:pt>
                <c:pt idx="1608">
                  <c:v>1454.8558350000001</c:v>
                </c:pt>
                <c:pt idx="1609">
                  <c:v>1464.2735600000001</c:v>
                </c:pt>
                <c:pt idx="1610">
                  <c:v>1470.9616699999999</c:v>
                </c:pt>
                <c:pt idx="1611">
                  <c:v>1475.5905760000001</c:v>
                </c:pt>
                <c:pt idx="1612">
                  <c:v>1498.0147710000001</c:v>
                </c:pt>
                <c:pt idx="1613">
                  <c:v>1530.846313</c:v>
                </c:pt>
                <c:pt idx="1614">
                  <c:v>1543.8029790000001</c:v>
                </c:pt>
                <c:pt idx="1615">
                  <c:v>1569.3764650000001</c:v>
                </c:pt>
                <c:pt idx="1616">
                  <c:v>1569.3764650000001</c:v>
                </c:pt>
                <c:pt idx="1617">
                  <c:v>1569.3764650000001</c:v>
                </c:pt>
                <c:pt idx="1618">
                  <c:v>1580.7735600000001</c:v>
                </c:pt>
                <c:pt idx="1619">
                  <c:v>1583.4727780000001</c:v>
                </c:pt>
                <c:pt idx="1620">
                  <c:v>1597.3292240000001</c:v>
                </c:pt>
                <c:pt idx="1621">
                  <c:v>1599.5786129999999</c:v>
                </c:pt>
                <c:pt idx="1622">
                  <c:v>1591.1607670000001</c:v>
                </c:pt>
                <c:pt idx="1623">
                  <c:v>1585.412231</c:v>
                </c:pt>
                <c:pt idx="1624">
                  <c:v>1570.076294</c:v>
                </c:pt>
                <c:pt idx="1625">
                  <c:v>1545.7025149999999</c:v>
                </c:pt>
                <c:pt idx="1626">
                  <c:v>1550.1713870000001</c:v>
                </c:pt>
                <c:pt idx="1627">
                  <c:v>1559.5489500000001</c:v>
                </c:pt>
                <c:pt idx="1628">
                  <c:v>1566.5371090000001</c:v>
                </c:pt>
                <c:pt idx="1629">
                  <c:v>1567.1770019999999</c:v>
                </c:pt>
                <c:pt idx="1630">
                  <c:v>1580.053711</c:v>
                </c:pt>
                <c:pt idx="1631">
                  <c:v>1610.215942</c:v>
                </c:pt>
                <c:pt idx="1632">
                  <c:v>1620.5732419999999</c:v>
                </c:pt>
                <c:pt idx="1633">
                  <c:v>1634.289673</c:v>
                </c:pt>
                <c:pt idx="1634">
                  <c:v>1653.0749510000001</c:v>
                </c:pt>
                <c:pt idx="1635">
                  <c:v>1670.200562</c:v>
                </c:pt>
                <c:pt idx="1636">
                  <c:v>1658.5634769999999</c:v>
                </c:pt>
                <c:pt idx="1637">
                  <c:v>1667.061279</c:v>
                </c:pt>
                <c:pt idx="1638">
                  <c:v>1654.2645259999999</c:v>
                </c:pt>
                <c:pt idx="1639">
                  <c:v>1628.591187</c:v>
                </c:pt>
                <c:pt idx="1640">
                  <c:v>1617.8740230000001</c:v>
                </c:pt>
                <c:pt idx="1641">
                  <c:v>1612.0155030000001</c:v>
                </c:pt>
                <c:pt idx="1642">
                  <c:v>1620.1633300000001</c:v>
                </c:pt>
                <c:pt idx="1643">
                  <c:v>1632.5401609999999</c:v>
                </c:pt>
                <c:pt idx="1644">
                  <c:v>1608.0166019999999</c:v>
                </c:pt>
                <c:pt idx="1645">
                  <c:v>1590.1910399999999</c:v>
                </c:pt>
                <c:pt idx="1646">
                  <c:v>1588.9113769999999</c:v>
                </c:pt>
                <c:pt idx="1647">
                  <c:v>1588.341553</c:v>
                </c:pt>
                <c:pt idx="1648">
                  <c:v>1596.1096190000001</c:v>
                </c:pt>
                <c:pt idx="1649">
                  <c:v>1608.106567</c:v>
                </c:pt>
                <c:pt idx="1650">
                  <c:v>1623.752563</c:v>
                </c:pt>
                <c:pt idx="1651">
                  <c:v>1621.7030030000001</c:v>
                </c:pt>
                <c:pt idx="1652">
                  <c:v>1615.7944339999999</c:v>
                </c:pt>
                <c:pt idx="1653">
                  <c:v>1601.1682129999999</c:v>
                </c:pt>
                <c:pt idx="1654">
                  <c:v>1594.7899170000001</c:v>
                </c:pt>
                <c:pt idx="1655">
                  <c:v>1589.181274</c:v>
                </c:pt>
                <c:pt idx="1656">
                  <c:v>1596.129639</c:v>
                </c:pt>
                <c:pt idx="1657">
                  <c:v>1599.778564</c:v>
                </c:pt>
                <c:pt idx="1658">
                  <c:v>1619.6435550000001</c:v>
                </c:pt>
                <c:pt idx="1659">
                  <c:v>1615.7645259999999</c:v>
                </c:pt>
                <c:pt idx="1660">
                  <c:v>1597.709106</c:v>
                </c:pt>
                <c:pt idx="1661">
                  <c:v>1591.490845</c:v>
                </c:pt>
                <c:pt idx="1662">
                  <c:v>1595.549683</c:v>
                </c:pt>
                <c:pt idx="1663">
                  <c:v>1591.790649</c:v>
                </c:pt>
                <c:pt idx="1664">
                  <c:v>1585.682251</c:v>
                </c:pt>
                <c:pt idx="1665">
                  <c:v>1582.7030030000001</c:v>
                </c:pt>
                <c:pt idx="1666">
                  <c:v>1590.9609379999999</c:v>
                </c:pt>
                <c:pt idx="1667">
                  <c:v>1589.9411620000001</c:v>
                </c:pt>
                <c:pt idx="1668">
                  <c:v>1588.221558</c:v>
                </c:pt>
                <c:pt idx="1669">
                  <c:v>1586.4920649999999</c:v>
                </c:pt>
                <c:pt idx="1670">
                  <c:v>1568.4266359999999</c:v>
                </c:pt>
                <c:pt idx="1671">
                  <c:v>1560.858643</c:v>
                </c:pt>
                <c:pt idx="1672">
                  <c:v>1559.9288329999999</c:v>
                </c:pt>
                <c:pt idx="1673">
                  <c:v>1569.5563959999999</c:v>
                </c:pt>
                <c:pt idx="1674">
                  <c:v>1583.792725</c:v>
                </c:pt>
                <c:pt idx="1675">
                  <c:v>1593.000366</c:v>
                </c:pt>
                <c:pt idx="1676">
                  <c:v>1602.9277340000001</c:v>
                </c:pt>
                <c:pt idx="1677">
                  <c:v>1602.537842</c:v>
                </c:pt>
                <c:pt idx="1678">
                  <c:v>1595.8295900000001</c:v>
                </c:pt>
                <c:pt idx="1679">
                  <c:v>1608.386475</c:v>
                </c:pt>
                <c:pt idx="1680">
                  <c:v>1625.5219729999999</c:v>
                </c:pt>
                <c:pt idx="1681">
                  <c:v>1649.225952</c:v>
                </c:pt>
                <c:pt idx="1682">
                  <c:v>1653.1549070000001</c:v>
                </c:pt>
                <c:pt idx="1683">
                  <c:v>1648.4261469999999</c:v>
                </c:pt>
                <c:pt idx="1684">
                  <c:v>1643.7772219999999</c:v>
                </c:pt>
                <c:pt idx="1685">
                  <c:v>1642.777466</c:v>
                </c:pt>
                <c:pt idx="1686">
                  <c:v>1643.487427</c:v>
                </c:pt>
                <c:pt idx="1687">
                  <c:v>1637.5888669999999</c:v>
                </c:pt>
                <c:pt idx="1688">
                  <c:v>1643.7272949999999</c:v>
                </c:pt>
                <c:pt idx="1689">
                  <c:v>1674.469482</c:v>
                </c:pt>
                <c:pt idx="1690">
                  <c:v>1706.3012699999999</c:v>
                </c:pt>
                <c:pt idx="1691">
                  <c:v>1732.594482</c:v>
                </c:pt>
                <c:pt idx="1692">
                  <c:v>1737.863159</c:v>
                </c:pt>
                <c:pt idx="1693">
                  <c:v>1729.0554199999999</c:v>
                </c:pt>
                <c:pt idx="1694">
                  <c:v>1762.2768550000001</c:v>
                </c:pt>
                <c:pt idx="1695">
                  <c:v>1763.126587</c:v>
                </c:pt>
                <c:pt idx="1696">
                  <c:v>1760.0573730000001</c:v>
                </c:pt>
                <c:pt idx="1697">
                  <c:v>1772.8342290000001</c:v>
                </c:pt>
                <c:pt idx="1698">
                  <c:v>1800.5169679999999</c:v>
                </c:pt>
                <c:pt idx="1699">
                  <c:v>1805.755615</c:v>
                </c:pt>
                <c:pt idx="1700">
                  <c:v>1787.9902340000001</c:v>
                </c:pt>
                <c:pt idx="1701">
                  <c:v>1782.971558</c:v>
                </c:pt>
                <c:pt idx="1702">
                  <c:v>1767.7753909999999</c:v>
                </c:pt>
                <c:pt idx="1703">
                  <c:v>1741.3122559999999</c:v>
                </c:pt>
                <c:pt idx="1704">
                  <c:v>1756.598389</c:v>
                </c:pt>
                <c:pt idx="1705">
                  <c:v>1768.1152340000001</c:v>
                </c:pt>
                <c:pt idx="1706">
                  <c:v>1775.103638</c:v>
                </c:pt>
                <c:pt idx="1707">
                  <c:v>1782.1517329999999</c:v>
                </c:pt>
                <c:pt idx="1708">
                  <c:v>1788.0002440000001</c:v>
                </c:pt>
                <c:pt idx="1709">
                  <c:v>1797.0479740000001</c:v>
                </c:pt>
                <c:pt idx="1710">
                  <c:v>1789.4499510000001</c:v>
                </c:pt>
                <c:pt idx="1711">
                  <c:v>1788.9600829999999</c:v>
                </c:pt>
                <c:pt idx="1712">
                  <c:v>1800.4670410000001</c:v>
                </c:pt>
                <c:pt idx="1713">
                  <c:v>1819.432129</c:v>
                </c:pt>
                <c:pt idx="1714">
                  <c:v>1817.3927000000001</c:v>
                </c:pt>
                <c:pt idx="1715">
                  <c:v>1801.4467770000001</c:v>
                </c:pt>
                <c:pt idx="1716">
                  <c:v>1789.939697</c:v>
                </c:pt>
                <c:pt idx="1717">
                  <c:v>1789.5898440000001</c:v>
                </c:pt>
                <c:pt idx="1718">
                  <c:v>1797.78772</c:v>
                </c:pt>
                <c:pt idx="1719">
                  <c:v>1803.6362300000001</c:v>
                </c:pt>
                <c:pt idx="1720">
                  <c:v>1855.732788</c:v>
                </c:pt>
                <c:pt idx="1721">
                  <c:v>1873.0283199999999</c:v>
                </c:pt>
                <c:pt idx="1722">
                  <c:v>1902.0908199999999</c:v>
                </c:pt>
                <c:pt idx="1723">
                  <c:v>1898.9716800000001</c:v>
                </c:pt>
                <c:pt idx="1724">
                  <c:v>1911.1085210000001</c:v>
                </c:pt>
                <c:pt idx="1725">
                  <c:v>1908.499268</c:v>
                </c:pt>
                <c:pt idx="1726">
                  <c:v>1940.6610109999999</c:v>
                </c:pt>
                <c:pt idx="1727">
                  <c:v>1946.2795410000001</c:v>
                </c:pt>
                <c:pt idx="1728">
                  <c:v>2003.1048579999999</c:v>
                </c:pt>
                <c:pt idx="1729">
                  <c:v>1978.9510499999999</c:v>
                </c:pt>
                <c:pt idx="1730">
                  <c:v>1979.490967</c:v>
                </c:pt>
                <c:pt idx="1731">
                  <c:v>2002.934937</c:v>
                </c:pt>
                <c:pt idx="1732">
                  <c:v>2019.7105710000001</c:v>
                </c:pt>
                <c:pt idx="1733">
                  <c:v>1996.9464109999999</c:v>
                </c:pt>
                <c:pt idx="1734">
                  <c:v>1966.9342039999999</c:v>
                </c:pt>
                <c:pt idx="1735">
                  <c:v>1944.759888</c:v>
                </c:pt>
                <c:pt idx="1736">
                  <c:v>1965.6545410000001</c:v>
                </c:pt>
                <c:pt idx="1737">
                  <c:v>1980.880615</c:v>
                </c:pt>
                <c:pt idx="1738">
                  <c:v>1984.349731</c:v>
                </c:pt>
                <c:pt idx="1739">
                  <c:v>1986.9689940000001</c:v>
                </c:pt>
                <c:pt idx="1740">
                  <c:v>2011.572754</c:v>
                </c:pt>
                <c:pt idx="1741">
                  <c:v>1998.3861079999999</c:v>
                </c:pt>
                <c:pt idx="1742">
                  <c:v>1988.4285890000001</c:v>
                </c:pt>
                <c:pt idx="1743">
                  <c:v>1932.6030270000001</c:v>
                </c:pt>
                <c:pt idx="1744">
                  <c:v>1980.750732</c:v>
                </c:pt>
                <c:pt idx="1745">
                  <c:v>1975.1920170000001</c:v>
                </c:pt>
                <c:pt idx="1746">
                  <c:v>1988.768677</c:v>
                </c:pt>
                <c:pt idx="1747">
                  <c:v>2006.4539789999999</c:v>
                </c:pt>
                <c:pt idx="1748">
                  <c:v>2056.3911130000001</c:v>
                </c:pt>
                <c:pt idx="1749">
                  <c:v>2127.6928710000002</c:v>
                </c:pt>
                <c:pt idx="1750">
                  <c:v>2139.3798830000001</c:v>
                </c:pt>
                <c:pt idx="1751">
                  <c:v>2166.3627929999998</c:v>
                </c:pt>
                <c:pt idx="1752">
                  <c:v>2201.3237300000001</c:v>
                </c:pt>
                <c:pt idx="1753">
                  <c:v>2216.4301759999998</c:v>
                </c:pt>
                <c:pt idx="1754">
                  <c:v>2188.9172359999998</c:v>
                </c:pt>
                <c:pt idx="1755">
                  <c:v>2239.5839839999999</c:v>
                </c:pt>
                <c:pt idx="1756">
                  <c:v>2286.7021479999999</c:v>
                </c:pt>
                <c:pt idx="1757">
                  <c:v>2293.830078</c:v>
                </c:pt>
                <c:pt idx="1758">
                  <c:v>2255.0500489999999</c:v>
                </c:pt>
                <c:pt idx="1759">
                  <c:v>2274.415039</c:v>
                </c:pt>
                <c:pt idx="1760">
                  <c:v>2258.0593260000001</c:v>
                </c:pt>
                <c:pt idx="1761">
                  <c:v>2359.923096</c:v>
                </c:pt>
                <c:pt idx="1762">
                  <c:v>2403.661865</c:v>
                </c:pt>
                <c:pt idx="1763">
                  <c:v>2403.661865</c:v>
                </c:pt>
                <c:pt idx="1764">
                  <c:v>2403.661865</c:v>
                </c:pt>
                <c:pt idx="1765">
                  <c:v>2508.0048830000001</c:v>
                </c:pt>
                <c:pt idx="1766">
                  <c:v>2483.9013669999999</c:v>
                </c:pt>
                <c:pt idx="1767">
                  <c:v>2445.991211</c:v>
                </c:pt>
                <c:pt idx="1768">
                  <c:v>2391.0751949999999</c:v>
                </c:pt>
                <c:pt idx="1769">
                  <c:v>2379.3781739999999</c:v>
                </c:pt>
                <c:pt idx="1770">
                  <c:v>2400.3127439999998</c:v>
                </c:pt>
                <c:pt idx="1771">
                  <c:v>2411.7597660000001</c:v>
                </c:pt>
                <c:pt idx="1772">
                  <c:v>2403.1420899999998</c:v>
                </c:pt>
                <c:pt idx="1773">
                  <c:v>2414.1691890000002</c:v>
                </c:pt>
                <c:pt idx="1774">
                  <c:v>2443.341797</c:v>
                </c:pt>
                <c:pt idx="1775">
                  <c:v>2446.9609380000002</c:v>
                </c:pt>
                <c:pt idx="1776">
                  <c:v>2439.1127929999998</c:v>
                </c:pt>
                <c:pt idx="1777">
                  <c:v>2440.0024410000001</c:v>
                </c:pt>
                <c:pt idx="1778">
                  <c:v>2454.548828</c:v>
                </c:pt>
                <c:pt idx="1779">
                  <c:v>2415.7390140000002</c:v>
                </c:pt>
                <c:pt idx="1780">
                  <c:v>2409.8203130000002</c:v>
                </c:pt>
                <c:pt idx="1781">
                  <c:v>2384.1669919999999</c:v>
                </c:pt>
                <c:pt idx="1782">
                  <c:v>2399.6530760000001</c:v>
                </c:pt>
                <c:pt idx="1783">
                  <c:v>2368.241211</c:v>
                </c:pt>
                <c:pt idx="1784">
                  <c:v>2368.241211</c:v>
                </c:pt>
                <c:pt idx="1785">
                  <c:v>2362.602539</c:v>
                </c:pt>
                <c:pt idx="1786">
                  <c:v>2429.9052729999999</c:v>
                </c:pt>
                <c:pt idx="1787">
                  <c:v>2466.525635</c:v>
                </c:pt>
                <c:pt idx="1788">
                  <c:v>2466.525635</c:v>
                </c:pt>
                <c:pt idx="1789">
                  <c:v>2548.2846679999998</c:v>
                </c:pt>
                <c:pt idx="1790">
                  <c:v>2549.3645019999999</c:v>
                </c:pt>
                <c:pt idx="1791">
                  <c:v>2541.6064449999999</c:v>
                </c:pt>
                <c:pt idx="1792">
                  <c:v>2553.0234380000002</c:v>
                </c:pt>
                <c:pt idx="1793">
                  <c:v>2608.6291500000002</c:v>
                </c:pt>
                <c:pt idx="1794">
                  <c:v>2619.236328</c:v>
                </c:pt>
                <c:pt idx="1795">
                  <c:v>2600.861328</c:v>
                </c:pt>
                <c:pt idx="1796">
                  <c:v>2655.4970699999999</c:v>
                </c:pt>
                <c:pt idx="1797">
                  <c:v>2702.1552729999999</c:v>
                </c:pt>
                <c:pt idx="1798">
                  <c:v>2902.733643</c:v>
                </c:pt>
                <c:pt idx="1799">
                  <c:v>2876.7502439999998</c:v>
                </c:pt>
                <c:pt idx="1800">
                  <c:v>2944.1030270000001</c:v>
                </c:pt>
                <c:pt idx="1801">
                  <c:v>3044.0573730000001</c:v>
                </c:pt>
                <c:pt idx="1802">
                  <c:v>3044.0573730000001</c:v>
                </c:pt>
                <c:pt idx="1803">
                  <c:v>3210.9343260000001</c:v>
                </c:pt>
                <c:pt idx="1804">
                  <c:v>3205.2758789999998</c:v>
                </c:pt>
                <c:pt idx="1805">
                  <c:v>3241.0266109999998</c:v>
                </c:pt>
                <c:pt idx="1806">
                  <c:v>3241.0266109999998</c:v>
                </c:pt>
                <c:pt idx="1807">
                  <c:v>3316.1472170000002</c:v>
                </c:pt>
                <c:pt idx="1808">
                  <c:v>3345.9296880000002</c:v>
                </c:pt>
                <c:pt idx="1809">
                  <c:v>3277.5871579999998</c:v>
                </c:pt>
                <c:pt idx="1810">
                  <c:v>3327.3342290000001</c:v>
                </c:pt>
                <c:pt idx="1811">
                  <c:v>3205.0656739999999</c:v>
                </c:pt>
                <c:pt idx="1812">
                  <c:v>3134.4440920000002</c:v>
                </c:pt>
                <c:pt idx="1813">
                  <c:v>3090.4753420000002</c:v>
                </c:pt>
                <c:pt idx="1814">
                  <c:v>2995.01001</c:v>
                </c:pt>
                <c:pt idx="1815">
                  <c:v>2918.7495119999999</c:v>
                </c:pt>
                <c:pt idx="1816">
                  <c:v>2935.3151859999998</c:v>
                </c:pt>
                <c:pt idx="1817">
                  <c:v>2917.4597170000002</c:v>
                </c:pt>
                <c:pt idx="1818">
                  <c:v>2917.1896969999998</c:v>
                </c:pt>
                <c:pt idx="1819">
                  <c:v>3061.4428710000002</c:v>
                </c:pt>
                <c:pt idx="1820">
                  <c:v>3111.6499020000001</c:v>
                </c:pt>
                <c:pt idx="1821">
                  <c:v>3105.2514649999998</c:v>
                </c:pt>
                <c:pt idx="1822">
                  <c:v>3111.5500489999999</c:v>
                </c:pt>
                <c:pt idx="1823">
                  <c:v>3088.7358399999998</c:v>
                </c:pt>
                <c:pt idx="1824">
                  <c:v>2983.6030270000001</c:v>
                </c:pt>
                <c:pt idx="1825">
                  <c:v>3000.8283689999998</c:v>
                </c:pt>
                <c:pt idx="1826">
                  <c:v>2927.5273440000001</c:v>
                </c:pt>
                <c:pt idx="1827">
                  <c:v>2872.9812010000001</c:v>
                </c:pt>
                <c:pt idx="1828">
                  <c:v>2833.8312989999999</c:v>
                </c:pt>
                <c:pt idx="1829">
                  <c:v>2909.031982</c:v>
                </c:pt>
                <c:pt idx="1830">
                  <c:v>2919.249268</c:v>
                </c:pt>
                <c:pt idx="1831">
                  <c:v>2961.5886230000001</c:v>
                </c:pt>
                <c:pt idx="1832">
                  <c:v>2893.4958499999998</c:v>
                </c:pt>
                <c:pt idx="1833">
                  <c:v>2949.0717770000001</c:v>
                </c:pt>
                <c:pt idx="1834">
                  <c:v>2991.4907229999999</c:v>
                </c:pt>
                <c:pt idx="1835">
                  <c:v>3009.8759770000001</c:v>
                </c:pt>
                <c:pt idx="1836">
                  <c:v>3036.7292480000001</c:v>
                </c:pt>
                <c:pt idx="1837">
                  <c:v>3004.8374020000001</c:v>
                </c:pt>
                <c:pt idx="1838">
                  <c:v>3008.64624</c:v>
                </c:pt>
                <c:pt idx="1839">
                  <c:v>3031.0407709999999</c:v>
                </c:pt>
                <c:pt idx="1840">
                  <c:v>3032.8103030000002</c:v>
                </c:pt>
                <c:pt idx="1841">
                  <c:v>3047.7563479999999</c:v>
                </c:pt>
                <c:pt idx="1842">
                  <c:v>3001.7080080000001</c:v>
                </c:pt>
                <c:pt idx="1843">
                  <c:v>2999.3686520000001</c:v>
                </c:pt>
                <c:pt idx="1844">
                  <c:v>2992.3305660000001</c:v>
                </c:pt>
                <c:pt idx="1845">
                  <c:v>2952.4406739999999</c:v>
                </c:pt>
                <c:pt idx="1846">
                  <c:v>2952.4406739999999</c:v>
                </c:pt>
                <c:pt idx="1847">
                  <c:v>2857.905029</c:v>
                </c:pt>
                <c:pt idx="1848">
                  <c:v>2749.593018</c:v>
                </c:pt>
                <c:pt idx="1849">
                  <c:v>2696.0866700000001</c:v>
                </c:pt>
                <c:pt idx="1850">
                  <c:v>2694.3872070000002</c:v>
                </c:pt>
                <c:pt idx="1851">
                  <c:v>2613.0180660000001</c:v>
                </c:pt>
                <c:pt idx="1852">
                  <c:v>2650.6784670000002</c:v>
                </c:pt>
                <c:pt idx="1853">
                  <c:v>2633.7927249999998</c:v>
                </c:pt>
                <c:pt idx="1854">
                  <c:v>2504.2358399999998</c:v>
                </c:pt>
                <c:pt idx="1855">
                  <c:v>2552.1938479999999</c:v>
                </c:pt>
                <c:pt idx="1856">
                  <c:v>2555.5927729999999</c:v>
                </c:pt>
                <c:pt idx="1857">
                  <c:v>2628.3041990000002</c:v>
                </c:pt>
                <c:pt idx="1858">
                  <c:v>2630.233643</c:v>
                </c:pt>
                <c:pt idx="1859">
                  <c:v>2639.6613769999999</c:v>
                </c:pt>
                <c:pt idx="1860">
                  <c:v>2709.983154</c:v>
                </c:pt>
                <c:pt idx="1861">
                  <c:v>2654.7172850000002</c:v>
                </c:pt>
                <c:pt idx="1862">
                  <c:v>2595.3725589999999</c:v>
                </c:pt>
                <c:pt idx="1863">
                  <c:v>2560.2714839999999</c:v>
                </c:pt>
                <c:pt idx="1864">
                  <c:v>2599.6816410000001</c:v>
                </c:pt>
                <c:pt idx="1865">
                  <c:v>2597.991943</c:v>
                </c:pt>
                <c:pt idx="1866">
                  <c:v>2630.3937989999999</c:v>
                </c:pt>
                <c:pt idx="1867">
                  <c:v>2684.9995119999999</c:v>
                </c:pt>
                <c:pt idx="1868">
                  <c:v>2702.4350589999999</c:v>
                </c:pt>
                <c:pt idx="1869">
                  <c:v>2710.8029790000001</c:v>
                </c:pt>
                <c:pt idx="1870">
                  <c:v>2710.8029790000001</c:v>
                </c:pt>
                <c:pt idx="1871">
                  <c:v>2710.8029790000001</c:v>
                </c:pt>
                <c:pt idx="1872">
                  <c:v>2653.0178219999998</c:v>
                </c:pt>
                <c:pt idx="1873">
                  <c:v>2632.3330080000001</c:v>
                </c:pt>
                <c:pt idx="1874">
                  <c:v>2679.6511230000001</c:v>
                </c:pt>
                <c:pt idx="1875">
                  <c:v>2631.0334469999998</c:v>
                </c:pt>
                <c:pt idx="1876">
                  <c:v>2640.5310060000002</c:v>
                </c:pt>
                <c:pt idx="1877">
                  <c:v>2642.400635</c:v>
                </c:pt>
                <c:pt idx="1878">
                  <c:v>2633.9228520000001</c:v>
                </c:pt>
                <c:pt idx="1879">
                  <c:v>2695.016846</c:v>
                </c:pt>
                <c:pt idx="1880">
                  <c:v>2758.7905270000001</c:v>
                </c:pt>
                <c:pt idx="1881">
                  <c:v>2768.7080080000001</c:v>
                </c:pt>
                <c:pt idx="1882">
                  <c:v>2818.2854000000002</c:v>
                </c:pt>
                <c:pt idx="1883">
                  <c:v>2811.5270999999998</c:v>
                </c:pt>
                <c:pt idx="1884">
                  <c:v>2846.088135</c:v>
                </c:pt>
                <c:pt idx="1885">
                  <c:v>2776.39624</c:v>
                </c:pt>
                <c:pt idx="1886">
                  <c:v>2787.4033199999999</c:v>
                </c:pt>
                <c:pt idx="1887">
                  <c:v>2837.6701659999999</c:v>
                </c:pt>
                <c:pt idx="1888">
                  <c:v>2866.8527829999998</c:v>
                </c:pt>
                <c:pt idx="1889">
                  <c:v>2840.2497560000002</c:v>
                </c:pt>
                <c:pt idx="1890">
                  <c:v>2853.7260740000002</c:v>
                </c:pt>
                <c:pt idx="1891">
                  <c:v>2843.4887699999999</c:v>
                </c:pt>
                <c:pt idx="1892">
                  <c:v>2884.6982419999999</c:v>
                </c:pt>
                <c:pt idx="1893">
                  <c:v>2937.1745609999998</c:v>
                </c:pt>
                <c:pt idx="1894">
                  <c:v>3063.2624510000001</c:v>
                </c:pt>
                <c:pt idx="1895">
                  <c:v>2979.2338869999999</c:v>
                </c:pt>
                <c:pt idx="1896">
                  <c:v>2959.4689939999998</c:v>
                </c:pt>
                <c:pt idx="1897">
                  <c:v>2959.4689939999998</c:v>
                </c:pt>
                <c:pt idx="1898">
                  <c:v>2912.7009280000002</c:v>
                </c:pt>
                <c:pt idx="1899">
                  <c:v>2951.5109859999998</c:v>
                </c:pt>
                <c:pt idx="1900">
                  <c:v>2948.411865</c:v>
                </c:pt>
                <c:pt idx="1901">
                  <c:v>2936.5249020000001</c:v>
                </c:pt>
                <c:pt idx="1902">
                  <c:v>2901.4838869999999</c:v>
                </c:pt>
                <c:pt idx="1903">
                  <c:v>2935.6750489999999</c:v>
                </c:pt>
                <c:pt idx="1904">
                  <c:v>2898.6047359999998</c:v>
                </c:pt>
                <c:pt idx="1905">
                  <c:v>2844.2485350000002</c:v>
                </c:pt>
                <c:pt idx="1906">
                  <c:v>2869.5822750000002</c:v>
                </c:pt>
                <c:pt idx="1907">
                  <c:v>2921.4187010000001</c:v>
                </c:pt>
                <c:pt idx="1908">
                  <c:v>2901.2338869999999</c:v>
                </c:pt>
                <c:pt idx="1909">
                  <c:v>2878.4697270000001</c:v>
                </c:pt>
                <c:pt idx="1910">
                  <c:v>2916.320068</c:v>
                </c:pt>
                <c:pt idx="1911">
                  <c:v>2906.2526859999998</c:v>
                </c:pt>
                <c:pt idx="1912">
                  <c:v>2950.6311040000001</c:v>
                </c:pt>
                <c:pt idx="1913">
                  <c:v>3029.9909670000002</c:v>
                </c:pt>
                <c:pt idx="1914">
                  <c:v>3113.639404</c:v>
                </c:pt>
                <c:pt idx="1915">
                  <c:v>3078.8481449999999</c:v>
                </c:pt>
                <c:pt idx="1916">
                  <c:v>3059.3933109999998</c:v>
                </c:pt>
                <c:pt idx="1917">
                  <c:v>3021.2932129999999</c:v>
                </c:pt>
                <c:pt idx="1918">
                  <c:v>2993.7802729999999</c:v>
                </c:pt>
                <c:pt idx="1919">
                  <c:v>3016.3842770000001</c:v>
                </c:pt>
                <c:pt idx="1920">
                  <c:v>2990.0812989999999</c:v>
                </c:pt>
                <c:pt idx="1921">
                  <c:v>2987.411865</c:v>
                </c:pt>
                <c:pt idx="1922">
                  <c:v>2985.4223630000001</c:v>
                </c:pt>
                <c:pt idx="1923">
                  <c:v>2935.2951659999999</c:v>
                </c:pt>
                <c:pt idx="1924">
                  <c:v>2921.1188959999999</c:v>
                </c:pt>
                <c:pt idx="1925">
                  <c:v>2915.8103030000002</c:v>
                </c:pt>
                <c:pt idx="1926">
                  <c:v>2882.0888669999999</c:v>
                </c:pt>
                <c:pt idx="1927">
                  <c:v>2853.9460450000001</c:v>
                </c:pt>
                <c:pt idx="1928">
                  <c:v>2813.8664549999999</c:v>
                </c:pt>
                <c:pt idx="1929">
                  <c:v>2815.2260740000002</c:v>
                </c:pt>
                <c:pt idx="1930">
                  <c:v>2821.4243160000001</c:v>
                </c:pt>
                <c:pt idx="1931">
                  <c:v>2788.4228520000001</c:v>
                </c:pt>
                <c:pt idx="1932">
                  <c:v>2748.743164</c:v>
                </c:pt>
                <c:pt idx="1933">
                  <c:v>2740.0153810000002</c:v>
                </c:pt>
                <c:pt idx="1934">
                  <c:v>2730.7878420000002</c:v>
                </c:pt>
                <c:pt idx="1935">
                  <c:v>2745.6540530000002</c:v>
                </c:pt>
                <c:pt idx="1936">
                  <c:v>2693.8173830000001</c:v>
                </c:pt>
                <c:pt idx="1937">
                  <c:v>2644.4499510000001</c:v>
                </c:pt>
                <c:pt idx="1938">
                  <c:v>2594.4926759999998</c:v>
                </c:pt>
                <c:pt idx="1939">
                  <c:v>2627.1245119999999</c:v>
                </c:pt>
                <c:pt idx="1940">
                  <c:v>2628.5539549999999</c:v>
                </c:pt>
                <c:pt idx="1941">
                  <c:v>2583.1857909999999</c:v>
                </c:pt>
                <c:pt idx="1942">
                  <c:v>2543.0959469999998</c:v>
                </c:pt>
                <c:pt idx="1943">
                  <c:v>2532.6687010000001</c:v>
                </c:pt>
                <c:pt idx="1944">
                  <c:v>2510.1145019999999</c:v>
                </c:pt>
                <c:pt idx="1945">
                  <c:v>2557.172607</c:v>
                </c:pt>
                <c:pt idx="1946">
                  <c:v>2604.2302249999998</c:v>
                </c:pt>
                <c:pt idx="1947">
                  <c:v>2650.1286620000001</c:v>
                </c:pt>
                <c:pt idx="1948">
                  <c:v>2668.3840329999998</c:v>
                </c:pt>
                <c:pt idx="1949">
                  <c:v>2662.7751459999999</c:v>
                </c:pt>
                <c:pt idx="1950">
                  <c:v>2647.8591310000002</c:v>
                </c:pt>
                <c:pt idx="1951">
                  <c:v>2707.4536130000001</c:v>
                </c:pt>
                <c:pt idx="1952">
                  <c:v>2770.797607</c:v>
                </c:pt>
                <c:pt idx="1953">
                  <c:v>2727.8286130000001</c:v>
                </c:pt>
                <c:pt idx="1954">
                  <c:v>2783.8842770000001</c:v>
                </c:pt>
                <c:pt idx="1955">
                  <c:v>2790.4223630000001</c:v>
                </c:pt>
                <c:pt idx="1956">
                  <c:v>2802.4892580000001</c:v>
                </c:pt>
                <c:pt idx="1957">
                  <c:v>2882.5988769999999</c:v>
                </c:pt>
                <c:pt idx="1958">
                  <c:v>2865.7932129999999</c:v>
                </c:pt>
                <c:pt idx="1959">
                  <c:v>2883.5385740000002</c:v>
                </c:pt>
                <c:pt idx="1960">
                  <c:v>2896.8752439999998</c:v>
                </c:pt>
                <c:pt idx="1961">
                  <c:v>2882.648682</c:v>
                </c:pt>
                <c:pt idx="1962">
                  <c:v>2883.2885740000002</c:v>
                </c:pt>
                <c:pt idx="1963">
                  <c:v>2881.6291500000002</c:v>
                </c:pt>
                <c:pt idx="1964">
                  <c:v>2943.4331050000001</c:v>
                </c:pt>
                <c:pt idx="1965">
                  <c:v>2976.2246089999999</c:v>
                </c:pt>
                <c:pt idx="1966">
                  <c:v>3006.586914</c:v>
                </c:pt>
                <c:pt idx="1967">
                  <c:v>3005.1772460000002</c:v>
                </c:pt>
                <c:pt idx="1968">
                  <c:v>3010.8259280000002</c:v>
                </c:pt>
                <c:pt idx="1969">
                  <c:v>3028.921143</c:v>
                </c:pt>
                <c:pt idx="1970">
                  <c:v>3003.2978520000001</c:v>
                </c:pt>
                <c:pt idx="1971">
                  <c:v>3005.9270019999999</c:v>
                </c:pt>
                <c:pt idx="1972">
                  <c:v>3044.3872070000002</c:v>
                </c:pt>
                <c:pt idx="1973">
                  <c:v>3105.0517580000001</c:v>
                </c:pt>
                <c:pt idx="1974">
                  <c:v>3123.306885</c:v>
                </c:pt>
                <c:pt idx="1975">
                  <c:v>3126.2561040000001</c:v>
                </c:pt>
                <c:pt idx="1976">
                  <c:v>3098.0932619999999</c:v>
                </c:pt>
                <c:pt idx="1977">
                  <c:v>3091.4750979999999</c:v>
                </c:pt>
                <c:pt idx="1978">
                  <c:v>3103.2719729999999</c:v>
                </c:pt>
                <c:pt idx="1979">
                  <c:v>3112.0297850000002</c:v>
                </c:pt>
                <c:pt idx="1980">
                  <c:v>3078.5981449999999</c:v>
                </c:pt>
                <c:pt idx="1981">
                  <c:v>3095.4641109999998</c:v>
                </c:pt>
                <c:pt idx="1982">
                  <c:v>3103.501953</c:v>
                </c:pt>
                <c:pt idx="1983">
                  <c:v>3085.6865229999999</c:v>
                </c:pt>
                <c:pt idx="1984">
                  <c:v>3039.5385740000002</c:v>
                </c:pt>
                <c:pt idx="1985">
                  <c:v>2988.2517090000001</c:v>
                </c:pt>
                <c:pt idx="1986">
                  <c:v>2980.6835940000001</c:v>
                </c:pt>
                <c:pt idx="1987">
                  <c:v>2918.5595699999999</c:v>
                </c:pt>
                <c:pt idx="1988">
                  <c:v>2952.4807129999999</c:v>
                </c:pt>
                <c:pt idx="1989">
                  <c:v>2952.6108399999998</c:v>
                </c:pt>
                <c:pt idx="1990">
                  <c:v>2953.7004390000002</c:v>
                </c:pt>
                <c:pt idx="1991">
                  <c:v>2941.6235350000002</c:v>
                </c:pt>
                <c:pt idx="1992">
                  <c:v>2935.455078</c:v>
                </c:pt>
                <c:pt idx="1993">
                  <c:v>2919.4392090000001</c:v>
                </c:pt>
                <c:pt idx="1994">
                  <c:v>2919.7092290000001</c:v>
                </c:pt>
                <c:pt idx="1995">
                  <c:v>2933.6057129999999</c:v>
                </c:pt>
                <c:pt idx="1996">
                  <c:v>2958.599365</c:v>
                </c:pt>
                <c:pt idx="1997">
                  <c:v>2943.443115</c:v>
                </c:pt>
                <c:pt idx="1998">
                  <c:v>2933.515625</c:v>
                </c:pt>
                <c:pt idx="1999">
                  <c:v>2876.9501949999999</c:v>
                </c:pt>
                <c:pt idx="2000">
                  <c:v>2891.2165530000002</c:v>
                </c:pt>
                <c:pt idx="2001">
                  <c:v>2907.492432</c:v>
                </c:pt>
                <c:pt idx="2002">
                  <c:v>2918.5895999999998</c:v>
                </c:pt>
                <c:pt idx="2003">
                  <c:v>2952.8508299999999</c:v>
                </c:pt>
                <c:pt idx="2004">
                  <c:v>2972.545654</c:v>
                </c:pt>
                <c:pt idx="2005">
                  <c:v>2977.0344239999999</c:v>
                </c:pt>
                <c:pt idx="2006">
                  <c:v>2996.389404</c:v>
                </c:pt>
                <c:pt idx="2007">
                  <c:v>2971.3459469999998</c:v>
                </c:pt>
                <c:pt idx="2008">
                  <c:v>2946.2224120000001</c:v>
                </c:pt>
                <c:pt idx="2009">
                  <c:v>2969.696289</c:v>
                </c:pt>
                <c:pt idx="2010">
                  <c:v>2989.9812010000001</c:v>
                </c:pt>
                <c:pt idx="2011">
                  <c:v>2999.1586910000001</c:v>
                </c:pt>
                <c:pt idx="2012">
                  <c:v>3049.3557129999999</c:v>
                </c:pt>
                <c:pt idx="2013">
                  <c:v>3092.1547850000002</c:v>
                </c:pt>
                <c:pt idx="2014">
                  <c:v>3098.5432129999999</c:v>
                </c:pt>
                <c:pt idx="2015">
                  <c:v>3076.3291020000001</c:v>
                </c:pt>
                <c:pt idx="2016">
                  <c:v>3084.0070799999999</c:v>
                </c:pt>
                <c:pt idx="2017">
                  <c:v>3112.3496089999999</c:v>
                </c:pt>
                <c:pt idx="2018">
                  <c:v>3088.5458979999999</c:v>
                </c:pt>
                <c:pt idx="2019">
                  <c:v>3077.46875</c:v>
                </c:pt>
                <c:pt idx="2020">
                  <c:v>3059.4633789999998</c:v>
                </c:pt>
                <c:pt idx="2021">
                  <c:v>3067.7312010000001</c:v>
                </c:pt>
                <c:pt idx="2022">
                  <c:v>3067.7312010000001</c:v>
                </c:pt>
                <c:pt idx="2023">
                  <c:v>3067.7312010000001</c:v>
                </c:pt>
                <c:pt idx="2024">
                  <c:v>3089.8554690000001</c:v>
                </c:pt>
                <c:pt idx="2025">
                  <c:v>3054.2045899999998</c:v>
                </c:pt>
                <c:pt idx="2026">
                  <c:v>3095.7839359999998</c:v>
                </c:pt>
                <c:pt idx="2027">
                  <c:v>3047.1564939999998</c:v>
                </c:pt>
                <c:pt idx="2028">
                  <c:v>3005.7370609999998</c:v>
                </c:pt>
                <c:pt idx="2029">
                  <c:v>3009.1062010000001</c:v>
                </c:pt>
                <c:pt idx="2030">
                  <c:v>2967.4470209999999</c:v>
                </c:pt>
                <c:pt idx="2031">
                  <c:v>2925.8576659999999</c:v>
                </c:pt>
                <c:pt idx="2032">
                  <c:v>2908.6518550000001</c:v>
                </c:pt>
                <c:pt idx="2033">
                  <c:v>2926.9472660000001</c:v>
                </c:pt>
                <c:pt idx="2034">
                  <c:v>2900.7041020000001</c:v>
                </c:pt>
                <c:pt idx="2035">
                  <c:v>2903.3535160000001</c:v>
                </c:pt>
                <c:pt idx="2036">
                  <c:v>2912.111328</c:v>
                </c:pt>
                <c:pt idx="2037">
                  <c:v>2899.0446780000002</c:v>
                </c:pt>
                <c:pt idx="2038">
                  <c:v>2845.2683109999998</c:v>
                </c:pt>
                <c:pt idx="2039">
                  <c:v>2725.0493160000001</c:v>
                </c:pt>
                <c:pt idx="2040">
                  <c:v>2729.7680660000001</c:v>
                </c:pt>
                <c:pt idx="2041">
                  <c:v>2722.6599120000001</c:v>
                </c:pt>
                <c:pt idx="2042">
                  <c:v>2678.3012699999999</c:v>
                </c:pt>
                <c:pt idx="2043">
                  <c:v>2690.498047</c:v>
                </c:pt>
                <c:pt idx="2044">
                  <c:v>2690.498047</c:v>
                </c:pt>
                <c:pt idx="2045">
                  <c:v>2644.679932</c:v>
                </c:pt>
                <c:pt idx="2046">
                  <c:v>2596.0825199999999</c:v>
                </c:pt>
                <c:pt idx="2047">
                  <c:v>2622.0356449999999</c:v>
                </c:pt>
                <c:pt idx="2048">
                  <c:v>2654.9472660000001</c:v>
                </c:pt>
                <c:pt idx="2049">
                  <c:v>2662.4853520000001</c:v>
                </c:pt>
                <c:pt idx="2050">
                  <c:v>2655.6772460000002</c:v>
                </c:pt>
                <c:pt idx="2051">
                  <c:v>2606.9895019999999</c:v>
                </c:pt>
                <c:pt idx="2052">
                  <c:v>2619.1564939999998</c:v>
                </c:pt>
                <c:pt idx="2053">
                  <c:v>2619.9165039999998</c:v>
                </c:pt>
                <c:pt idx="2054">
                  <c:v>2617.226807</c:v>
                </c:pt>
                <c:pt idx="2055">
                  <c:v>2679.0510250000002</c:v>
                </c:pt>
                <c:pt idx="2056">
                  <c:v>2708.2934570000002</c:v>
                </c:pt>
                <c:pt idx="2057">
                  <c:v>2722.5598140000002</c:v>
                </c:pt>
                <c:pt idx="2058">
                  <c:v>2739.335693</c:v>
                </c:pt>
                <c:pt idx="2059">
                  <c:v>2789.8728030000002</c:v>
                </c:pt>
                <c:pt idx="2060">
                  <c:v>2806.3483890000002</c:v>
                </c:pt>
                <c:pt idx="2061">
                  <c:v>2784.7839359999998</c:v>
                </c:pt>
                <c:pt idx="2062">
                  <c:v>2790.6823730000001</c:v>
                </c:pt>
                <c:pt idx="2063">
                  <c:v>2793.8615719999998</c:v>
                </c:pt>
                <c:pt idx="2064">
                  <c:v>2777.0659179999998</c:v>
                </c:pt>
                <c:pt idx="2065">
                  <c:v>2785.0939939999998</c:v>
                </c:pt>
                <c:pt idx="2066">
                  <c:v>2797.4907229999999</c:v>
                </c:pt>
                <c:pt idx="2067">
                  <c:v>2804.5588379999999</c:v>
                </c:pt>
                <c:pt idx="2068">
                  <c:v>2771.2573240000002</c:v>
                </c:pt>
                <c:pt idx="2069">
                  <c:v>2728.6684570000002</c:v>
                </c:pt>
                <c:pt idx="2070">
                  <c:v>2755.5114749999998</c:v>
                </c:pt>
                <c:pt idx="2071">
                  <c:v>2704.2846679999998</c:v>
                </c:pt>
                <c:pt idx="2072">
                  <c:v>2656.9968260000001</c:v>
                </c:pt>
                <c:pt idx="2073">
                  <c:v>2630.7934570000002</c:v>
                </c:pt>
                <c:pt idx="2074">
                  <c:v>2630.7934570000002</c:v>
                </c:pt>
                <c:pt idx="2075">
                  <c:v>2481.4018550000001</c:v>
                </c:pt>
                <c:pt idx="2076">
                  <c:v>2483.77124</c:v>
                </c:pt>
                <c:pt idx="2077">
                  <c:v>2553.743164</c:v>
                </c:pt>
                <c:pt idx="2078">
                  <c:v>2538.9372560000002</c:v>
                </c:pt>
                <c:pt idx="2079">
                  <c:v>2553.7231449999999</c:v>
                </c:pt>
                <c:pt idx="2080">
                  <c:v>2462.016846</c:v>
                </c:pt>
                <c:pt idx="2081">
                  <c:v>2420.8073730000001</c:v>
                </c:pt>
                <c:pt idx="2082">
                  <c:v>2374.2495119999999</c:v>
                </c:pt>
                <c:pt idx="2083">
                  <c:v>2424.4865719999998</c:v>
                </c:pt>
                <c:pt idx="2084">
                  <c:v>2439.6826169999999</c:v>
                </c:pt>
                <c:pt idx="2085">
                  <c:v>2403.3420409999999</c:v>
                </c:pt>
                <c:pt idx="2086">
                  <c:v>2419.0178219999998</c:v>
                </c:pt>
                <c:pt idx="2087">
                  <c:v>2419.498047</c:v>
                </c:pt>
                <c:pt idx="2088">
                  <c:v>2476.2531739999999</c:v>
                </c:pt>
                <c:pt idx="2089">
                  <c:v>2457.158203</c:v>
                </c:pt>
                <c:pt idx="2090">
                  <c:v>2510.344482</c:v>
                </c:pt>
                <c:pt idx="2091">
                  <c:v>2558.9421390000002</c:v>
                </c:pt>
                <c:pt idx="2092">
                  <c:v>2583.795654</c:v>
                </c:pt>
                <c:pt idx="2093">
                  <c:v>2555.6127929999998</c:v>
                </c:pt>
                <c:pt idx="2094">
                  <c:v>2569.3393550000001</c:v>
                </c:pt>
                <c:pt idx="2095">
                  <c:v>2623.7951659999999</c:v>
                </c:pt>
                <c:pt idx="2096">
                  <c:v>2641.1108399999998</c:v>
                </c:pt>
                <c:pt idx="2097">
                  <c:v>2659.826172</c:v>
                </c:pt>
                <c:pt idx="2098">
                  <c:v>2620.0061040000001</c:v>
                </c:pt>
                <c:pt idx="2099">
                  <c:v>2632.3032229999999</c:v>
                </c:pt>
                <c:pt idx="2100">
                  <c:v>2609.0891109999998</c:v>
                </c:pt>
                <c:pt idx="2101">
                  <c:v>2589.1843260000001</c:v>
                </c:pt>
                <c:pt idx="2102">
                  <c:v>2589.6940920000002</c:v>
                </c:pt>
                <c:pt idx="2103">
                  <c:v>2597.4719239999999</c:v>
                </c:pt>
                <c:pt idx="2104">
                  <c:v>2597.5620119999999</c:v>
                </c:pt>
                <c:pt idx="2105">
                  <c:v>2587.2446289999998</c:v>
                </c:pt>
                <c:pt idx="2106">
                  <c:v>2483.811279</c:v>
                </c:pt>
                <c:pt idx="2107">
                  <c:v>2509.3447270000001</c:v>
                </c:pt>
                <c:pt idx="2108">
                  <c:v>2477.5927729999999</c:v>
                </c:pt>
                <c:pt idx="2109">
                  <c:v>2490.2695309999999</c:v>
                </c:pt>
                <c:pt idx="2110">
                  <c:v>2487.8803710000002</c:v>
                </c:pt>
                <c:pt idx="2111">
                  <c:v>2455.9084469999998</c:v>
                </c:pt>
                <c:pt idx="2112">
                  <c:v>2446.7707519999999</c:v>
                </c:pt>
                <c:pt idx="2113">
                  <c:v>2411.1599120000001</c:v>
                </c:pt>
                <c:pt idx="2114">
                  <c:v>2369.4506839999999</c:v>
                </c:pt>
                <c:pt idx="2115">
                  <c:v>2310.3659670000002</c:v>
                </c:pt>
                <c:pt idx="2116">
                  <c:v>2334.9296880000002</c:v>
                </c:pt>
                <c:pt idx="2117">
                  <c:v>2270.9860840000001</c:v>
                </c:pt>
                <c:pt idx="2118">
                  <c:v>2265.7875979999999</c:v>
                </c:pt>
                <c:pt idx="2119">
                  <c:v>2296.7094729999999</c:v>
                </c:pt>
                <c:pt idx="2120">
                  <c:v>2350.305664</c:v>
                </c:pt>
                <c:pt idx="2121">
                  <c:v>2305.3171390000002</c:v>
                </c:pt>
                <c:pt idx="2122">
                  <c:v>2308.0065920000002</c:v>
                </c:pt>
                <c:pt idx="2123">
                  <c:v>2293.4501949999999</c:v>
                </c:pt>
                <c:pt idx="2124">
                  <c:v>2274.735107</c:v>
                </c:pt>
                <c:pt idx="2125">
                  <c:v>2262.358154</c:v>
                </c:pt>
                <c:pt idx="2126">
                  <c:v>2247.811768</c:v>
                </c:pt>
                <c:pt idx="2127">
                  <c:v>2287.3618160000001</c:v>
                </c:pt>
                <c:pt idx="2128">
                  <c:v>2339.9782709999999</c:v>
                </c:pt>
                <c:pt idx="2129">
                  <c:v>2371.7402339999999</c:v>
                </c:pt>
                <c:pt idx="2130">
                  <c:v>2391.63501</c:v>
                </c:pt>
                <c:pt idx="2131">
                  <c:v>2376.0187989999999</c:v>
                </c:pt>
                <c:pt idx="2132">
                  <c:v>2417.758057</c:v>
                </c:pt>
                <c:pt idx="2133">
                  <c:v>2409.7304690000001</c:v>
                </c:pt>
                <c:pt idx="2134">
                  <c:v>2445.5310060000002</c:v>
                </c:pt>
                <c:pt idx="2135">
                  <c:v>2442.671875</c:v>
                </c:pt>
                <c:pt idx="2136">
                  <c:v>2470.5146479999999</c:v>
                </c:pt>
                <c:pt idx="2137">
                  <c:v>2483.3813479999999</c:v>
                </c:pt>
                <c:pt idx="2138">
                  <c:v>2496.248047</c:v>
                </c:pt>
                <c:pt idx="2139">
                  <c:v>2496.248047</c:v>
                </c:pt>
                <c:pt idx="2140">
                  <c:v>2496.248047</c:v>
                </c:pt>
                <c:pt idx="2141">
                  <c:v>2487.3103030000002</c:v>
                </c:pt>
                <c:pt idx="2142">
                  <c:v>2476.9929200000001</c:v>
                </c:pt>
                <c:pt idx="2143">
                  <c:v>2477.2231449999999</c:v>
                </c:pt>
                <c:pt idx="2144">
                  <c:v>2486.2006839999999</c:v>
                </c:pt>
                <c:pt idx="2145">
                  <c:v>2501.8366700000001</c:v>
                </c:pt>
                <c:pt idx="2146">
                  <c:v>2511.9838869999999</c:v>
                </c:pt>
                <c:pt idx="2147">
                  <c:v>2481.281982</c:v>
                </c:pt>
                <c:pt idx="2148">
                  <c:v>2473.5939939999998</c:v>
                </c:pt>
                <c:pt idx="2149">
                  <c:v>2480.232422</c:v>
                </c:pt>
                <c:pt idx="2150">
                  <c:v>2465.5759280000002</c:v>
                </c:pt>
                <c:pt idx="2151">
                  <c:v>2465.5759280000002</c:v>
                </c:pt>
                <c:pt idx="2152">
                  <c:v>2447.530518</c:v>
                </c:pt>
                <c:pt idx="2153">
                  <c:v>2443.9516600000002</c:v>
                </c:pt>
                <c:pt idx="2154">
                  <c:v>2471.6545409999999</c:v>
                </c:pt>
                <c:pt idx="2155">
                  <c:v>2520.0119629999999</c:v>
                </c:pt>
                <c:pt idx="2156">
                  <c:v>2520.0119629999999</c:v>
                </c:pt>
                <c:pt idx="2157">
                  <c:v>2596.4123540000001</c:v>
                </c:pt>
                <c:pt idx="2158">
                  <c:v>2604.7802729999999</c:v>
                </c:pt>
                <c:pt idx="2159">
                  <c:v>2688.5986330000001</c:v>
                </c:pt>
                <c:pt idx="2160">
                  <c:v>2731.5676269999999</c:v>
                </c:pt>
                <c:pt idx="2161">
                  <c:v>2717.241211</c:v>
                </c:pt>
                <c:pt idx="2162">
                  <c:v>2768.358154</c:v>
                </c:pt>
                <c:pt idx="2163">
                  <c:v>2778.8554690000001</c:v>
                </c:pt>
                <c:pt idx="2164">
                  <c:v>2744.7241210000002</c:v>
                </c:pt>
                <c:pt idx="2165">
                  <c:v>2725.2592770000001</c:v>
                </c:pt>
                <c:pt idx="2166">
                  <c:v>2704.1547850000002</c:v>
                </c:pt>
                <c:pt idx="2167">
                  <c:v>2747.6235350000002</c:v>
                </c:pt>
                <c:pt idx="2168">
                  <c:v>2798.2304690000001</c:v>
                </c:pt>
                <c:pt idx="2169">
                  <c:v>2780.0151369999999</c:v>
                </c:pt>
                <c:pt idx="2170">
                  <c:v>2763.7993160000001</c:v>
                </c:pt>
                <c:pt idx="2171">
                  <c:v>2743.9145509999998</c:v>
                </c:pt>
                <c:pt idx="2172">
                  <c:v>2762.5996089999999</c:v>
                </c:pt>
                <c:pt idx="2173">
                  <c:v>2771.657471</c:v>
                </c:pt>
                <c:pt idx="2174">
                  <c:v>2801.9995119999999</c:v>
                </c:pt>
                <c:pt idx="2175">
                  <c:v>2823.9438479999999</c:v>
                </c:pt>
                <c:pt idx="2176">
                  <c:v>2839.8098140000002</c:v>
                </c:pt>
                <c:pt idx="2177">
                  <c:v>2876.5903320000002</c:v>
                </c:pt>
                <c:pt idx="2178">
                  <c:v>2835.2409670000002</c:v>
                </c:pt>
                <c:pt idx="2179">
                  <c:v>2838.73999</c:v>
                </c:pt>
                <c:pt idx="2180">
                  <c:v>2831.4418949999999</c:v>
                </c:pt>
                <c:pt idx="2181">
                  <c:v>2831.4418949999999</c:v>
                </c:pt>
                <c:pt idx="2182">
                  <c:v>2808.5478520000001</c:v>
                </c:pt>
                <c:pt idx="2183">
                  <c:v>2809.9372560000002</c:v>
                </c:pt>
                <c:pt idx="2184">
                  <c:v>2781.9746089999999</c:v>
                </c:pt>
                <c:pt idx="2185">
                  <c:v>2789.5927729999999</c:v>
                </c:pt>
                <c:pt idx="2186">
                  <c:v>2783.0344239999999</c:v>
                </c:pt>
                <c:pt idx="2187">
                  <c:v>2809.8874510000001</c:v>
                </c:pt>
                <c:pt idx="2188">
                  <c:v>2792.6918949999999</c:v>
                </c:pt>
                <c:pt idx="2189">
                  <c:v>2776.9658199999999</c:v>
                </c:pt>
                <c:pt idx="2190">
                  <c:v>2772.0070799999999</c:v>
                </c:pt>
                <c:pt idx="2191">
                  <c:v>2753.9018550000001</c:v>
                </c:pt>
                <c:pt idx="2192">
                  <c:v>2747.08374</c:v>
                </c:pt>
                <c:pt idx="2193">
                  <c:v>2751.0026859999998</c:v>
                </c:pt>
                <c:pt idx="2194">
                  <c:v>2761.6599120000001</c:v>
                </c:pt>
                <c:pt idx="2195">
                  <c:v>2765.7387699999999</c:v>
                </c:pt>
                <c:pt idx="2196">
                  <c:v>2767.5783689999998</c:v>
                </c:pt>
                <c:pt idx="2197">
                  <c:v>2790.852539</c:v>
                </c:pt>
                <c:pt idx="2198">
                  <c:v>2818.1354980000001</c:v>
                </c:pt>
                <c:pt idx="2199">
                  <c:v>2833.5415039999998</c:v>
                </c:pt>
                <c:pt idx="2200">
                  <c:v>2892.6560060000002</c:v>
                </c:pt>
                <c:pt idx="2201">
                  <c:v>2957.3596189999998</c:v>
                </c:pt>
                <c:pt idx="2202">
                  <c:v>2909.4018550000001</c:v>
                </c:pt>
                <c:pt idx="2203">
                  <c:v>2913.6008299999999</c:v>
                </c:pt>
                <c:pt idx="2204">
                  <c:v>2900.0344239999999</c:v>
                </c:pt>
                <c:pt idx="2205">
                  <c:v>2881.3989259999998</c:v>
                </c:pt>
                <c:pt idx="2206">
                  <c:v>2878.4697270000001</c:v>
                </c:pt>
                <c:pt idx="2207">
                  <c:v>2883.2285160000001</c:v>
                </c:pt>
                <c:pt idx="2208">
                  <c:v>2861.3442380000001</c:v>
                </c:pt>
                <c:pt idx="2209">
                  <c:v>2836.6904300000001</c:v>
                </c:pt>
                <c:pt idx="2210">
                  <c:v>2880.9692380000001</c:v>
                </c:pt>
                <c:pt idx="2211">
                  <c:v>2878.2397460000002</c:v>
                </c:pt>
                <c:pt idx="2212">
                  <c:v>2868.6823730000001</c:v>
                </c:pt>
                <c:pt idx="2213">
                  <c:v>2866.7329100000002</c:v>
                </c:pt>
                <c:pt idx="2214">
                  <c:v>2868.3625489999999</c:v>
                </c:pt>
                <c:pt idx="2215">
                  <c:v>2892.7060550000001</c:v>
                </c:pt>
                <c:pt idx="2216">
                  <c:v>2895.265625</c:v>
                </c:pt>
                <c:pt idx="2217">
                  <c:v>2885.9377439999998</c:v>
                </c:pt>
                <c:pt idx="2218">
                  <c:v>2896.2053219999998</c:v>
                </c:pt>
                <c:pt idx="2219">
                  <c:v>2926.827393</c:v>
                </c:pt>
                <c:pt idx="2220">
                  <c:v>2897.334961</c:v>
                </c:pt>
                <c:pt idx="2221">
                  <c:v>2888.0974120000001</c:v>
                </c:pt>
                <c:pt idx="2222">
                  <c:v>2890.116943</c:v>
                </c:pt>
                <c:pt idx="2223">
                  <c:v>2868.0825199999999</c:v>
                </c:pt>
                <c:pt idx="2224">
                  <c:v>2855.685547</c:v>
                </c:pt>
                <c:pt idx="2225">
                  <c:v>2873.4311520000001</c:v>
                </c:pt>
                <c:pt idx="2226">
                  <c:v>2876.6203609999998</c:v>
                </c:pt>
                <c:pt idx="2227">
                  <c:v>2862.2438959999999</c:v>
                </c:pt>
                <c:pt idx="2228">
                  <c:v>2844.4885250000002</c:v>
                </c:pt>
                <c:pt idx="2229">
                  <c:v>2827.873047</c:v>
                </c:pt>
                <c:pt idx="2230">
                  <c:v>2839.6796880000002</c:v>
                </c:pt>
                <c:pt idx="2231">
                  <c:v>2826.7531739999999</c:v>
                </c:pt>
                <c:pt idx="2232">
                  <c:v>2800.5798340000001</c:v>
                </c:pt>
                <c:pt idx="2233">
                  <c:v>2787.203125</c:v>
                </c:pt>
                <c:pt idx="2234">
                  <c:v>2769.2678219999998</c:v>
                </c:pt>
                <c:pt idx="2235">
                  <c:v>2776.5061040000001</c:v>
                </c:pt>
                <c:pt idx="2236">
                  <c:v>2774.1665039999998</c:v>
                </c:pt>
                <c:pt idx="2237">
                  <c:v>2761.5598140000002</c:v>
                </c:pt>
                <c:pt idx="2238">
                  <c:v>2775.66626</c:v>
                </c:pt>
                <c:pt idx="2239">
                  <c:v>2758.2407229999999</c:v>
                </c:pt>
                <c:pt idx="2240">
                  <c:v>2760.780029</c:v>
                </c:pt>
                <c:pt idx="2241">
                  <c:v>2758.3808589999999</c:v>
                </c:pt>
                <c:pt idx="2242">
                  <c:v>2729.618164</c:v>
                </c:pt>
                <c:pt idx="2243">
                  <c:v>2703.8647460000002</c:v>
                </c:pt>
                <c:pt idx="2244">
                  <c:v>2710.2229000000002</c:v>
                </c:pt>
                <c:pt idx="2245">
                  <c:v>2687.548828</c:v>
                </c:pt>
                <c:pt idx="2246">
                  <c:v>2672.7226559999999</c:v>
                </c:pt>
                <c:pt idx="2247">
                  <c:v>2658.8664549999999</c:v>
                </c:pt>
                <c:pt idx="2248">
                  <c:v>2681.7702640000002</c:v>
                </c:pt>
                <c:pt idx="2249">
                  <c:v>2730.7878420000002</c:v>
                </c:pt>
                <c:pt idx="2250">
                  <c:v>2752.5622560000002</c:v>
                </c:pt>
                <c:pt idx="2251">
                  <c:v>2755.0314939999998</c:v>
                </c:pt>
                <c:pt idx="2252">
                  <c:v>2750.0329590000001</c:v>
                </c:pt>
                <c:pt idx="2253">
                  <c:v>2742.7846679999998</c:v>
                </c:pt>
                <c:pt idx="2254">
                  <c:v>2736.226318</c:v>
                </c:pt>
                <c:pt idx="2255">
                  <c:v>2724.5893550000001</c:v>
                </c:pt>
                <c:pt idx="2256">
                  <c:v>2712.422607</c:v>
                </c:pt>
                <c:pt idx="2257">
                  <c:v>2682.860107</c:v>
                </c:pt>
                <c:pt idx="2258">
                  <c:v>2662.5253910000001</c:v>
                </c:pt>
                <c:pt idx="2259">
                  <c:v>2644.320068</c:v>
                </c:pt>
                <c:pt idx="2260">
                  <c:v>2628.5739749999998</c:v>
                </c:pt>
                <c:pt idx="2261">
                  <c:v>2628.5339359999998</c:v>
                </c:pt>
                <c:pt idx="2262">
                  <c:v>2617.0070799999999</c:v>
                </c:pt>
                <c:pt idx="2263">
                  <c:v>2568.6696780000002</c:v>
                </c:pt>
                <c:pt idx="2264">
                  <c:v>2617.556885</c:v>
                </c:pt>
                <c:pt idx="2265">
                  <c:v>2640.0910640000002</c:v>
                </c:pt>
                <c:pt idx="2266">
                  <c:v>2610.3688959999999</c:v>
                </c:pt>
                <c:pt idx="2267">
                  <c:v>2599.3315429999998</c:v>
                </c:pt>
                <c:pt idx="2268">
                  <c:v>2588.1545409999999</c:v>
                </c:pt>
                <c:pt idx="2269">
                  <c:v>2599.1315920000002</c:v>
                </c:pt>
                <c:pt idx="2270">
                  <c:v>2623.7753910000001</c:v>
                </c:pt>
                <c:pt idx="2271">
                  <c:v>2635.5822750000002</c:v>
                </c:pt>
                <c:pt idx="2272">
                  <c:v>2638.1416020000001</c:v>
                </c:pt>
                <c:pt idx="2273">
                  <c:v>2632.5129390000002</c:v>
                </c:pt>
                <c:pt idx="2274">
                  <c:v>2612.828125</c:v>
                </c:pt>
                <c:pt idx="2275">
                  <c:v>2600.6914059999999</c:v>
                </c:pt>
                <c:pt idx="2276">
                  <c:v>2584.5053710000002</c:v>
                </c:pt>
                <c:pt idx="2277">
                  <c:v>2571.8286130000001</c:v>
                </c:pt>
                <c:pt idx="2278">
                  <c:v>2543.4060060000002</c:v>
                </c:pt>
                <c:pt idx="2279">
                  <c:v>2541.6164549999999</c:v>
                </c:pt>
                <c:pt idx="2280">
                  <c:v>2511.694336</c:v>
                </c:pt>
                <c:pt idx="2281">
                  <c:v>2470.1848140000002</c:v>
                </c:pt>
                <c:pt idx="2282">
                  <c:v>2460.0974120000001</c:v>
                </c:pt>
                <c:pt idx="2283">
                  <c:v>2460.0974120000001</c:v>
                </c:pt>
                <c:pt idx="2284">
                  <c:v>2488.4401859999998</c:v>
                </c:pt>
                <c:pt idx="2285">
                  <c:v>2488.4401859999998</c:v>
                </c:pt>
                <c:pt idx="2286">
                  <c:v>2459.717529</c:v>
                </c:pt>
                <c:pt idx="2287">
                  <c:v>2469.235107</c:v>
                </c:pt>
                <c:pt idx="2288">
                  <c:v>2484.3010250000002</c:v>
                </c:pt>
                <c:pt idx="2289">
                  <c:v>2461.1171880000002</c:v>
                </c:pt>
                <c:pt idx="2290">
                  <c:v>2414.0690920000002</c:v>
                </c:pt>
                <c:pt idx="2291">
                  <c:v>2363.4624020000001</c:v>
                </c:pt>
                <c:pt idx="2292">
                  <c:v>2339.8083499999998</c:v>
                </c:pt>
                <c:pt idx="2293">
                  <c:v>2314.6647950000001</c:v>
                </c:pt>
                <c:pt idx="2294">
                  <c:v>2290.8107909999999</c:v>
                </c:pt>
                <c:pt idx="2295">
                  <c:v>2263.498047</c:v>
                </c:pt>
                <c:pt idx="2296">
                  <c:v>2195.9152829999998</c:v>
                </c:pt>
                <c:pt idx="2297">
                  <c:v>2251.6608890000002</c:v>
                </c:pt>
                <c:pt idx="2298">
                  <c:v>2267.7468260000001</c:v>
                </c:pt>
                <c:pt idx="2299">
                  <c:v>2318.7539059999999</c:v>
                </c:pt>
                <c:pt idx="2300">
                  <c:v>2320.7434079999998</c:v>
                </c:pt>
                <c:pt idx="2301">
                  <c:v>2377.2685550000001</c:v>
                </c:pt>
                <c:pt idx="2302">
                  <c:v>2391.63501</c:v>
                </c:pt>
                <c:pt idx="2303">
                  <c:v>2441.531982</c:v>
                </c:pt>
                <c:pt idx="2304">
                  <c:v>2441.531982</c:v>
                </c:pt>
                <c:pt idx="2305">
                  <c:v>2461.6970209999999</c:v>
                </c:pt>
                <c:pt idx="2306">
                  <c:v>2552.34375</c:v>
                </c:pt>
                <c:pt idx="2307">
                  <c:v>2550.9140630000002</c:v>
                </c:pt>
                <c:pt idx="2308">
                  <c:v>2571.498779</c:v>
                </c:pt>
                <c:pt idx="2309">
                  <c:v>2536.5275879999999</c:v>
                </c:pt>
                <c:pt idx="2310">
                  <c:v>2500.1972660000001</c:v>
                </c:pt>
                <c:pt idx="2311">
                  <c:v>2495.3984380000002</c:v>
                </c:pt>
                <c:pt idx="2312">
                  <c:v>2459.4177249999998</c:v>
                </c:pt>
                <c:pt idx="2313">
                  <c:v>2459.867432</c:v>
                </c:pt>
                <c:pt idx="2314">
                  <c:v>2484.0112300000001</c:v>
                </c:pt>
                <c:pt idx="2315">
                  <c:v>2497.0078130000002</c:v>
                </c:pt>
                <c:pt idx="2316">
                  <c:v>2491.319336</c:v>
                </c:pt>
                <c:pt idx="2317">
                  <c:v>2475.5134280000002</c:v>
                </c:pt>
                <c:pt idx="2318">
                  <c:v>2508.9846189999998</c:v>
                </c:pt>
                <c:pt idx="2319">
                  <c:v>2561.1115719999998</c:v>
                </c:pt>
                <c:pt idx="2320">
                  <c:v>2559.9916990000002</c:v>
                </c:pt>
                <c:pt idx="2321">
                  <c:v>2564.8706050000001</c:v>
                </c:pt>
                <c:pt idx="2322">
                  <c:v>2532.7385250000002</c:v>
                </c:pt>
                <c:pt idx="2323">
                  <c:v>2557.4123540000001</c:v>
                </c:pt>
                <c:pt idx="2324">
                  <c:v>2593.5129390000002</c:v>
                </c:pt>
                <c:pt idx="2325">
                  <c:v>2578.306885</c:v>
                </c:pt>
                <c:pt idx="2326">
                  <c:v>2631.0634770000001</c:v>
                </c:pt>
                <c:pt idx="2327">
                  <c:v>2708.7734380000002</c:v>
                </c:pt>
                <c:pt idx="2328">
                  <c:v>2695.4270019999999</c:v>
                </c:pt>
                <c:pt idx="2329">
                  <c:v>2694.9370119999999</c:v>
                </c:pt>
                <c:pt idx="2330">
                  <c:v>2681.070557</c:v>
                </c:pt>
                <c:pt idx="2331">
                  <c:v>2657.7966310000002</c:v>
                </c:pt>
                <c:pt idx="2332">
                  <c:v>2664.044922</c:v>
                </c:pt>
                <c:pt idx="2333">
                  <c:v>2746.553711</c:v>
                </c:pt>
                <c:pt idx="2334">
                  <c:v>2778.1457519999999</c:v>
                </c:pt>
                <c:pt idx="2335">
                  <c:v>2776.0361330000001</c:v>
                </c:pt>
                <c:pt idx="2336">
                  <c:v>2748.0634770000001</c:v>
                </c:pt>
                <c:pt idx="2337">
                  <c:v>2730.5678710000002</c:v>
                </c:pt>
                <c:pt idx="2338">
                  <c:v>2763.8093260000001</c:v>
                </c:pt>
                <c:pt idx="2339">
                  <c:v>2830.4221189999998</c:v>
                </c:pt>
                <c:pt idx="2340">
                  <c:v>2872.9411620000001</c:v>
                </c:pt>
                <c:pt idx="2341">
                  <c:v>2875.600586</c:v>
                </c:pt>
                <c:pt idx="2342">
                  <c:v>2901.9736330000001</c:v>
                </c:pt>
                <c:pt idx="2343">
                  <c:v>2892.016357</c:v>
                </c:pt>
                <c:pt idx="2344">
                  <c:v>2885.8378910000001</c:v>
                </c:pt>
                <c:pt idx="2345">
                  <c:v>2867.642578</c:v>
                </c:pt>
                <c:pt idx="2346">
                  <c:v>2885.0180660000001</c:v>
                </c:pt>
                <c:pt idx="2347">
                  <c:v>2900.0842290000001</c:v>
                </c:pt>
                <c:pt idx="2348">
                  <c:v>2926.507568</c:v>
                </c:pt>
                <c:pt idx="2349">
                  <c:v>2918.4895019999999</c:v>
                </c:pt>
                <c:pt idx="2350">
                  <c:v>2914.2807619999999</c:v>
                </c:pt>
                <c:pt idx="2351">
                  <c:v>2882.1987300000001</c:v>
                </c:pt>
                <c:pt idx="2352">
                  <c:v>2844.858643</c:v>
                </c:pt>
                <c:pt idx="2353">
                  <c:v>2823.9438479999999</c:v>
                </c:pt>
                <c:pt idx="2354">
                  <c:v>2853.2863769999999</c:v>
                </c:pt>
                <c:pt idx="2355">
                  <c:v>2904.9128420000002</c:v>
                </c:pt>
                <c:pt idx="2356">
                  <c:v>2942.6333009999998</c:v>
                </c:pt>
                <c:pt idx="2357">
                  <c:v>2932.9458009999998</c:v>
                </c:pt>
                <c:pt idx="2358">
                  <c:v>2931.2863769999999</c:v>
                </c:pt>
                <c:pt idx="2359">
                  <c:v>2940.9636230000001</c:v>
                </c:pt>
                <c:pt idx="2360">
                  <c:v>2922.9582519999999</c:v>
                </c:pt>
                <c:pt idx="2361">
                  <c:v>2935.8950199999999</c:v>
                </c:pt>
                <c:pt idx="2362">
                  <c:v>2952.1508789999998</c:v>
                </c:pt>
                <c:pt idx="2363">
                  <c:v>2949.8813479999999</c:v>
                </c:pt>
                <c:pt idx="2364">
                  <c:v>2932.9057619999999</c:v>
                </c:pt>
                <c:pt idx="2365">
                  <c:v>2893.1760250000002</c:v>
                </c:pt>
                <c:pt idx="2366">
                  <c:v>2881.7089839999999</c:v>
                </c:pt>
                <c:pt idx="2367">
                  <c:v>2881.8591310000002</c:v>
                </c:pt>
                <c:pt idx="2368">
                  <c:v>2947.4221189999998</c:v>
                </c:pt>
                <c:pt idx="2369">
                  <c:v>2905.0830080000001</c:v>
                </c:pt>
                <c:pt idx="2370">
                  <c:v>2907.9321289999998</c:v>
                </c:pt>
                <c:pt idx="2371">
                  <c:v>2918.139404</c:v>
                </c:pt>
                <c:pt idx="2372">
                  <c:v>2882.5988769999999</c:v>
                </c:pt>
                <c:pt idx="2373">
                  <c:v>2876.0505370000001</c:v>
                </c:pt>
                <c:pt idx="2374">
                  <c:v>2809.9272460000002</c:v>
                </c:pt>
                <c:pt idx="2375">
                  <c:v>2803.139404</c:v>
                </c:pt>
                <c:pt idx="2376">
                  <c:v>2769.2077640000002</c:v>
                </c:pt>
                <c:pt idx="2377">
                  <c:v>2782.914307</c:v>
                </c:pt>
                <c:pt idx="2378">
                  <c:v>2821.0246579999998</c:v>
                </c:pt>
                <c:pt idx="2379">
                  <c:v>2839.25</c:v>
                </c:pt>
                <c:pt idx="2380">
                  <c:v>2874.680664</c:v>
                </c:pt>
                <c:pt idx="2381">
                  <c:v>2859.084961</c:v>
                </c:pt>
                <c:pt idx="2382">
                  <c:v>2877.0603030000002</c:v>
                </c:pt>
                <c:pt idx="2383">
                  <c:v>2880.8093260000001</c:v>
                </c:pt>
                <c:pt idx="2384">
                  <c:v>2877.8701169999999</c:v>
                </c:pt>
                <c:pt idx="2385">
                  <c:v>2871.0517580000001</c:v>
                </c:pt>
                <c:pt idx="2386">
                  <c:v>2833.6811520000001</c:v>
                </c:pt>
                <c:pt idx="2387">
                  <c:v>2847.977539</c:v>
                </c:pt>
                <c:pt idx="2388">
                  <c:v>2900.0043949999999</c:v>
                </c:pt>
                <c:pt idx="2389">
                  <c:v>2918.3295899999998</c:v>
                </c:pt>
                <c:pt idx="2390">
                  <c:v>2938.6342770000001</c:v>
                </c:pt>
                <c:pt idx="2391">
                  <c:v>2962.0283199999999</c:v>
                </c:pt>
                <c:pt idx="2392">
                  <c:v>2962.0283199999999</c:v>
                </c:pt>
                <c:pt idx="2393">
                  <c:v>2962.0283199999999</c:v>
                </c:pt>
                <c:pt idx="2394">
                  <c:v>2962.0283199999999</c:v>
                </c:pt>
                <c:pt idx="2395">
                  <c:v>2962.0283199999999</c:v>
                </c:pt>
                <c:pt idx="2396">
                  <c:v>2993.4702149999998</c:v>
                </c:pt>
                <c:pt idx="2397">
                  <c:v>2989.4711910000001</c:v>
                </c:pt>
                <c:pt idx="2398">
                  <c:v>2986.7219239999999</c:v>
                </c:pt>
                <c:pt idx="2399">
                  <c:v>3007.8266600000002</c:v>
                </c:pt>
                <c:pt idx="2400">
                  <c:v>3015.8544919999999</c:v>
                </c:pt>
                <c:pt idx="2401">
                  <c:v>2986.921875</c:v>
                </c:pt>
                <c:pt idx="2402">
                  <c:v>2958.0493160000001</c:v>
                </c:pt>
                <c:pt idx="2403">
                  <c:v>2957.2294919999999</c:v>
                </c:pt>
                <c:pt idx="2404">
                  <c:v>2973.1057129999999</c:v>
                </c:pt>
                <c:pt idx="2405">
                  <c:v>2995.8298340000001</c:v>
                </c:pt>
                <c:pt idx="2406">
                  <c:v>2968.5666500000002</c:v>
                </c:pt>
                <c:pt idx="2407">
                  <c:v>2972.545654</c:v>
                </c:pt>
                <c:pt idx="2408">
                  <c:v>2979.8139649999998</c:v>
                </c:pt>
                <c:pt idx="2409">
                  <c:v>2959.3391109999998</c:v>
                </c:pt>
                <c:pt idx="2410">
                  <c:v>2937.2246089999999</c:v>
                </c:pt>
                <c:pt idx="2411">
                  <c:v>2937.2246089999999</c:v>
                </c:pt>
                <c:pt idx="2412">
                  <c:v>2955.23999</c:v>
                </c:pt>
                <c:pt idx="2413">
                  <c:v>2974.7951659999999</c:v>
                </c:pt>
                <c:pt idx="2414">
                  <c:v>2974.7951659999999</c:v>
                </c:pt>
                <c:pt idx="2415">
                  <c:v>3013.4951169999999</c:v>
                </c:pt>
                <c:pt idx="2416">
                  <c:v>3065.2619629999999</c:v>
                </c:pt>
                <c:pt idx="2417">
                  <c:v>3128.275635</c:v>
                </c:pt>
                <c:pt idx="2418">
                  <c:v>3110.6301269999999</c:v>
                </c:pt>
                <c:pt idx="2419">
                  <c:v>3116.248779</c:v>
                </c:pt>
                <c:pt idx="2420">
                  <c:v>3126.0959469999998</c:v>
                </c:pt>
                <c:pt idx="2421">
                  <c:v>3122.7670899999998</c:v>
                </c:pt>
                <c:pt idx="2422">
                  <c:v>3111.6198730000001</c:v>
                </c:pt>
                <c:pt idx="2423">
                  <c:v>3115.888672</c:v>
                </c:pt>
                <c:pt idx="2424">
                  <c:v>3110.5502929999998</c:v>
                </c:pt>
                <c:pt idx="2425">
                  <c:v>3126.1660160000001</c:v>
                </c:pt>
                <c:pt idx="2426">
                  <c:v>3155.1586910000001</c:v>
                </c:pt>
                <c:pt idx="2427">
                  <c:v>3195.4282229999999</c:v>
                </c:pt>
                <c:pt idx="2428">
                  <c:v>3212.2641600000002</c:v>
                </c:pt>
                <c:pt idx="2429">
                  <c:v>3255.2629390000002</c:v>
                </c:pt>
                <c:pt idx="2430">
                  <c:v>3246.9250489999999</c:v>
                </c:pt>
                <c:pt idx="2431">
                  <c:v>3284.2155760000001</c:v>
                </c:pt>
                <c:pt idx="2432">
                  <c:v>3285.4553219999998</c:v>
                </c:pt>
                <c:pt idx="2433">
                  <c:v>3249.4245609999998</c:v>
                </c:pt>
                <c:pt idx="2434">
                  <c:v>3230.539307</c:v>
                </c:pt>
                <c:pt idx="2435">
                  <c:v>3214.2136230000001</c:v>
                </c:pt>
                <c:pt idx="2436">
                  <c:v>3238.7373050000001</c:v>
                </c:pt>
                <c:pt idx="2437">
                  <c:v>3236.4277339999999</c:v>
                </c:pt>
                <c:pt idx="2438">
                  <c:v>3272.2685550000001</c:v>
                </c:pt>
                <c:pt idx="2439">
                  <c:v>3285.8549800000001</c:v>
                </c:pt>
                <c:pt idx="2440">
                  <c:v>3248.3347170000002</c:v>
                </c:pt>
                <c:pt idx="2441">
                  <c:v>3248.3347170000002</c:v>
                </c:pt>
                <c:pt idx="2442">
                  <c:v>3208.6447750000002</c:v>
                </c:pt>
                <c:pt idx="2443">
                  <c:v>3165.5061040000001</c:v>
                </c:pt>
                <c:pt idx="2444">
                  <c:v>3169.7448730000001</c:v>
                </c:pt>
                <c:pt idx="2445">
                  <c:v>3169.2651369999999</c:v>
                </c:pt>
                <c:pt idx="2446">
                  <c:v>3186.0107419999999</c:v>
                </c:pt>
                <c:pt idx="2447">
                  <c:v>3190.4096679999998</c:v>
                </c:pt>
                <c:pt idx="2448">
                  <c:v>3211.454346</c:v>
                </c:pt>
                <c:pt idx="2449">
                  <c:v>3226.3303219999998</c:v>
                </c:pt>
                <c:pt idx="2450">
                  <c:v>3215.7531739999999</c:v>
                </c:pt>
                <c:pt idx="2451">
                  <c:v>3239.556885</c:v>
                </c:pt>
                <c:pt idx="2452">
                  <c:v>3255.6928710000002</c:v>
                </c:pt>
                <c:pt idx="2453">
                  <c:v>3274.4179690000001</c:v>
                </c:pt>
                <c:pt idx="2454">
                  <c:v>3293.243164</c:v>
                </c:pt>
                <c:pt idx="2455">
                  <c:v>3304.830078</c:v>
                </c:pt>
                <c:pt idx="2456">
                  <c:v>3350.8684079999998</c:v>
                </c:pt>
                <c:pt idx="2457">
                  <c:v>3350.8684079999998</c:v>
                </c:pt>
                <c:pt idx="2458">
                  <c:v>3373.532471</c:v>
                </c:pt>
                <c:pt idx="2459">
                  <c:v>3319.3063959999999</c:v>
                </c:pt>
                <c:pt idx="2460">
                  <c:v>3273.4182129999999</c:v>
                </c:pt>
                <c:pt idx="2461">
                  <c:v>3272.0288089999999</c:v>
                </c:pt>
                <c:pt idx="2462">
                  <c:v>3225.1906739999999</c:v>
                </c:pt>
                <c:pt idx="2463">
                  <c:v>3212.2741700000001</c:v>
                </c:pt>
                <c:pt idx="2464">
                  <c:v>3247.4750979999999</c:v>
                </c:pt>
                <c:pt idx="2465">
                  <c:v>3198.4975589999999</c:v>
                </c:pt>
                <c:pt idx="2466">
                  <c:v>3186.8403320000002</c:v>
                </c:pt>
                <c:pt idx="2467">
                  <c:v>3187.2204590000001</c:v>
                </c:pt>
                <c:pt idx="2468">
                  <c:v>3227.4702149999998</c:v>
                </c:pt>
                <c:pt idx="2469">
                  <c:v>3216.5927729999999</c:v>
                </c:pt>
                <c:pt idx="2470">
                  <c:v>3169.2851559999999</c:v>
                </c:pt>
                <c:pt idx="2471">
                  <c:v>3074.5695799999999</c:v>
                </c:pt>
                <c:pt idx="2472">
                  <c:v>3086.4562989999999</c:v>
                </c:pt>
                <c:pt idx="2473">
                  <c:v>3063.8122560000002</c:v>
                </c:pt>
                <c:pt idx="2474">
                  <c:v>3022.6525879999999</c:v>
                </c:pt>
                <c:pt idx="2475">
                  <c:v>2997.7392580000001</c:v>
                </c:pt>
                <c:pt idx="2476">
                  <c:v>3027.5615229999999</c:v>
                </c:pt>
                <c:pt idx="2477">
                  <c:v>3107.8408199999999</c:v>
                </c:pt>
                <c:pt idx="2478">
                  <c:v>3154.4089359999998</c:v>
                </c:pt>
                <c:pt idx="2479">
                  <c:v>3153.1691890000002</c:v>
                </c:pt>
                <c:pt idx="2480">
                  <c:v>3120.717529</c:v>
                </c:pt>
                <c:pt idx="2481">
                  <c:v>3128.015625</c:v>
                </c:pt>
                <c:pt idx="2482">
                  <c:v>3111.9897460000002</c:v>
                </c:pt>
                <c:pt idx="2483">
                  <c:v>3087.3959960000002</c:v>
                </c:pt>
                <c:pt idx="2484">
                  <c:v>3075.6291500000002</c:v>
                </c:pt>
                <c:pt idx="2485">
                  <c:v>3111.8696289999998</c:v>
                </c:pt>
                <c:pt idx="2486">
                  <c:v>3100.9826659999999</c:v>
                </c:pt>
                <c:pt idx="2487">
                  <c:v>3092.9345699999999</c:v>
                </c:pt>
                <c:pt idx="2488">
                  <c:v>3107.9008789999998</c:v>
                </c:pt>
                <c:pt idx="2489">
                  <c:v>3091.8747560000002</c:v>
                </c:pt>
                <c:pt idx="2490">
                  <c:v>3089.8955080000001</c:v>
                </c:pt>
                <c:pt idx="2491">
                  <c:v>3110.7602539999998</c:v>
                </c:pt>
                <c:pt idx="2492">
                  <c:v>3186.9604490000002</c:v>
                </c:pt>
                <c:pt idx="2493">
                  <c:v>3225.630615</c:v>
                </c:pt>
                <c:pt idx="2494">
                  <c:v>3209.4748540000001</c:v>
                </c:pt>
                <c:pt idx="2495">
                  <c:v>3195.568115</c:v>
                </c:pt>
                <c:pt idx="2496">
                  <c:v>3200.156982</c:v>
                </c:pt>
                <c:pt idx="2497">
                  <c:v>3214.9633789999998</c:v>
                </c:pt>
                <c:pt idx="2498">
                  <c:v>3219.8820799999999</c:v>
                </c:pt>
                <c:pt idx="2499">
                  <c:v>3248.554443</c:v>
                </c:pt>
                <c:pt idx="2500">
                  <c:v>3207.0651859999998</c:v>
                </c:pt>
                <c:pt idx="2501">
                  <c:v>3196.7780760000001</c:v>
                </c:pt>
                <c:pt idx="2502">
                  <c:v>3190.7395019999999</c:v>
                </c:pt>
                <c:pt idx="2503">
                  <c:v>3169.344971</c:v>
                </c:pt>
                <c:pt idx="2504">
                  <c:v>3165.6059570000002</c:v>
                </c:pt>
                <c:pt idx="2505">
                  <c:v>3200.9770509999998</c:v>
                </c:pt>
                <c:pt idx="2506">
                  <c:v>3185.3708499999998</c:v>
                </c:pt>
                <c:pt idx="2507">
                  <c:v>3193.7387699999999</c:v>
                </c:pt>
                <c:pt idx="2508">
                  <c:v>3192.8588869999999</c:v>
                </c:pt>
                <c:pt idx="2509">
                  <c:v>3232.8386230000001</c:v>
                </c:pt>
                <c:pt idx="2510">
                  <c:v>3258.8820799999999</c:v>
                </c:pt>
                <c:pt idx="2511">
                  <c:v>3247.7548830000001</c:v>
                </c:pt>
                <c:pt idx="2512">
                  <c:v>3236.1977539999998</c:v>
                </c:pt>
                <c:pt idx="2513">
                  <c:v>3241.3864749999998</c:v>
                </c:pt>
                <c:pt idx="2514">
                  <c:v>3243.7060550000001</c:v>
                </c:pt>
                <c:pt idx="2515">
                  <c:v>3235.6479490000002</c:v>
                </c:pt>
                <c:pt idx="2516">
                  <c:v>3234.2084960000002</c:v>
                </c:pt>
                <c:pt idx="2517">
                  <c:v>3221.7316890000002</c:v>
                </c:pt>
                <c:pt idx="2518">
                  <c:v>3222.8813479999999</c:v>
                </c:pt>
                <c:pt idx="2519">
                  <c:v>3168.9650879999999</c:v>
                </c:pt>
                <c:pt idx="2520">
                  <c:v>3189.1599120000001</c:v>
                </c:pt>
                <c:pt idx="2521">
                  <c:v>3171.064453</c:v>
                </c:pt>
                <c:pt idx="2522">
                  <c:v>3129.4553219999998</c:v>
                </c:pt>
                <c:pt idx="2523">
                  <c:v>3130.334961</c:v>
                </c:pt>
                <c:pt idx="2524">
                  <c:v>3120.2277829999998</c:v>
                </c:pt>
                <c:pt idx="2525">
                  <c:v>3036.7592770000001</c:v>
                </c:pt>
                <c:pt idx="2526">
                  <c:v>3025.461914</c:v>
                </c:pt>
                <c:pt idx="2527">
                  <c:v>3001.5783689999998</c:v>
                </c:pt>
                <c:pt idx="2528">
                  <c:v>2972.8256839999999</c:v>
                </c:pt>
                <c:pt idx="2529">
                  <c:v>2935.1054690000001</c:v>
                </c:pt>
                <c:pt idx="2530">
                  <c:v>2926.6772460000002</c:v>
                </c:pt>
                <c:pt idx="2531">
                  <c:v>2982.8029790000001</c:v>
                </c:pt>
                <c:pt idx="2532">
                  <c:v>3060.273193</c:v>
                </c:pt>
                <c:pt idx="2533">
                  <c:v>3098.9331050000001</c:v>
                </c:pt>
                <c:pt idx="2534">
                  <c:v>3091.5451659999999</c:v>
                </c:pt>
                <c:pt idx="2535">
                  <c:v>3072.330078</c:v>
                </c:pt>
                <c:pt idx="2536">
                  <c:v>3048.8061520000001</c:v>
                </c:pt>
                <c:pt idx="2537">
                  <c:v>3040.998047</c:v>
                </c:pt>
                <c:pt idx="2538">
                  <c:v>2961.8383789999998</c:v>
                </c:pt>
                <c:pt idx="2539">
                  <c:v>2851.4267580000001</c:v>
                </c:pt>
                <c:pt idx="2540">
                  <c:v>2903.6633299999999</c:v>
                </c:pt>
                <c:pt idx="2541">
                  <c:v>2926.547607</c:v>
                </c:pt>
                <c:pt idx="2542">
                  <c:v>2963.2380370000001</c:v>
                </c:pt>
                <c:pt idx="2543">
                  <c:v>2963.2380370000001</c:v>
                </c:pt>
                <c:pt idx="2544">
                  <c:v>2975.3747560000002</c:v>
                </c:pt>
                <c:pt idx="2545">
                  <c:v>2986.4121089999999</c:v>
                </c:pt>
                <c:pt idx="2546">
                  <c:v>2997.6591800000001</c:v>
                </c:pt>
                <c:pt idx="2547">
                  <c:v>3062.2727049999999</c:v>
                </c:pt>
                <c:pt idx="2548">
                  <c:v>3089.2055660000001</c:v>
                </c:pt>
                <c:pt idx="2549">
                  <c:v>3046.186768</c:v>
                </c:pt>
                <c:pt idx="2550">
                  <c:v>3046.9565429999998</c:v>
                </c:pt>
                <c:pt idx="2551">
                  <c:v>3048.7060550000001</c:v>
                </c:pt>
                <c:pt idx="2552">
                  <c:v>3072.0200199999999</c:v>
                </c:pt>
                <c:pt idx="2553">
                  <c:v>3072</c:v>
                </c:pt>
                <c:pt idx="2554">
                  <c:v>3104.7517090000001</c:v>
                </c:pt>
                <c:pt idx="2555">
                  <c:v>3108.220703</c:v>
                </c:pt>
                <c:pt idx="2556">
                  <c:v>3116.8186040000001</c:v>
                </c:pt>
                <c:pt idx="2557">
                  <c:v>3098.3134770000001</c:v>
                </c:pt>
                <c:pt idx="2558">
                  <c:v>3101.5625</c:v>
                </c:pt>
                <c:pt idx="2559">
                  <c:v>3103.661865</c:v>
                </c:pt>
                <c:pt idx="2560">
                  <c:v>3073.4897460000002</c:v>
                </c:pt>
                <c:pt idx="2561">
                  <c:v>3064.8618160000001</c:v>
                </c:pt>
                <c:pt idx="2562">
                  <c:v>3062.952393</c:v>
                </c:pt>
                <c:pt idx="2563">
                  <c:v>3089.3654790000001</c:v>
                </c:pt>
                <c:pt idx="2564">
                  <c:v>3094.9440920000002</c:v>
                </c:pt>
                <c:pt idx="2565">
                  <c:v>3100.5627439999998</c:v>
                </c:pt>
                <c:pt idx="2566">
                  <c:v>3130.0651859999998</c:v>
                </c:pt>
                <c:pt idx="2567">
                  <c:v>3162.516846</c:v>
                </c:pt>
                <c:pt idx="2568">
                  <c:v>3138.6428219999998</c:v>
                </c:pt>
                <c:pt idx="2569">
                  <c:v>3089.3654790000001</c:v>
                </c:pt>
                <c:pt idx="2570">
                  <c:v>3127.5756839999999</c:v>
                </c:pt>
                <c:pt idx="2571">
                  <c:v>3159.94751</c:v>
                </c:pt>
                <c:pt idx="2572">
                  <c:v>3128.305664</c:v>
                </c:pt>
                <c:pt idx="2573">
                  <c:v>3119.3977049999999</c:v>
                </c:pt>
                <c:pt idx="2574">
                  <c:v>3114.7790530000002</c:v>
                </c:pt>
                <c:pt idx="2575">
                  <c:v>3092.4147950000001</c:v>
                </c:pt>
                <c:pt idx="2576">
                  <c:v>3105.0017090000001</c:v>
                </c:pt>
                <c:pt idx="2577">
                  <c:v>3153.5690920000002</c:v>
                </c:pt>
                <c:pt idx="2578">
                  <c:v>3179.3823240000002</c:v>
                </c:pt>
                <c:pt idx="2579">
                  <c:v>3139.1127929999998</c:v>
                </c:pt>
                <c:pt idx="2580">
                  <c:v>3151.719482</c:v>
                </c:pt>
                <c:pt idx="2581">
                  <c:v>3164.7062989999999</c:v>
                </c:pt>
                <c:pt idx="2582">
                  <c:v>3169.7448730000001</c:v>
                </c:pt>
                <c:pt idx="2583">
                  <c:v>3153.6689449999999</c:v>
                </c:pt>
                <c:pt idx="2584">
                  <c:v>3168.4453130000002</c:v>
                </c:pt>
                <c:pt idx="2585">
                  <c:v>3185.5510250000002</c:v>
                </c:pt>
                <c:pt idx="2586">
                  <c:v>3194.6484380000002</c:v>
                </c:pt>
                <c:pt idx="2587">
                  <c:v>3206.1655270000001</c:v>
                </c:pt>
                <c:pt idx="2588">
                  <c:v>3222.5314939999998</c:v>
                </c:pt>
                <c:pt idx="2589">
                  <c:v>3261.3012699999999</c:v>
                </c:pt>
                <c:pt idx="2590">
                  <c:v>3269.4692380000001</c:v>
                </c:pt>
                <c:pt idx="2591">
                  <c:v>3260.8813479999999</c:v>
                </c:pt>
                <c:pt idx="2592">
                  <c:v>3257.6823730000001</c:v>
                </c:pt>
                <c:pt idx="2593">
                  <c:v>3289.3442380000001</c:v>
                </c:pt>
                <c:pt idx="2594">
                  <c:v>3293.463135</c:v>
                </c:pt>
                <c:pt idx="2595">
                  <c:v>3280.0065920000002</c:v>
                </c:pt>
                <c:pt idx="2596">
                  <c:v>3278.3869629999999</c:v>
                </c:pt>
                <c:pt idx="2597">
                  <c:v>3274.9880370000001</c:v>
                </c:pt>
                <c:pt idx="2598">
                  <c:v>3327.5241700000001</c:v>
                </c:pt>
                <c:pt idx="2599">
                  <c:v>3331.6733399999998</c:v>
                </c:pt>
                <c:pt idx="2600">
                  <c:v>3322.2458499999998</c:v>
                </c:pt>
                <c:pt idx="2601">
                  <c:v>3341.1308589999999</c:v>
                </c:pt>
                <c:pt idx="2602">
                  <c:v>3372.7429200000001</c:v>
                </c:pt>
                <c:pt idx="2603">
                  <c:v>3391.8876949999999</c:v>
                </c:pt>
                <c:pt idx="2604">
                  <c:v>3421.0302729999999</c:v>
                </c:pt>
                <c:pt idx="2605">
                  <c:v>3446.7138669999999</c:v>
                </c:pt>
                <c:pt idx="2606">
                  <c:v>3398.0161130000001</c:v>
                </c:pt>
                <c:pt idx="2607">
                  <c:v>3395.1669919999999</c:v>
                </c:pt>
                <c:pt idx="2608">
                  <c:v>3370.2631839999999</c:v>
                </c:pt>
                <c:pt idx="2609">
                  <c:v>3380.970703</c:v>
                </c:pt>
                <c:pt idx="2610">
                  <c:v>3385.1496579999998</c:v>
                </c:pt>
                <c:pt idx="2611">
                  <c:v>3357.8364259999998</c:v>
                </c:pt>
                <c:pt idx="2612">
                  <c:v>3338.9714359999998</c:v>
                </c:pt>
                <c:pt idx="2613">
                  <c:v>3334.8725589999999</c:v>
                </c:pt>
                <c:pt idx="2614">
                  <c:v>3321.4460450000001</c:v>
                </c:pt>
                <c:pt idx="2615">
                  <c:v>3313.9880370000001</c:v>
                </c:pt>
                <c:pt idx="2616">
                  <c:v>3305.5798340000001</c:v>
                </c:pt>
                <c:pt idx="2617">
                  <c:v>3314.6677249999998</c:v>
                </c:pt>
                <c:pt idx="2618">
                  <c:v>3309.578857</c:v>
                </c:pt>
                <c:pt idx="2619">
                  <c:v>3301.1311040000001</c:v>
                </c:pt>
                <c:pt idx="2620">
                  <c:v>3337.8115229999999</c:v>
                </c:pt>
                <c:pt idx="2621">
                  <c:v>3362.2155760000001</c:v>
                </c:pt>
                <c:pt idx="2622">
                  <c:v>3348.9589839999999</c:v>
                </c:pt>
                <c:pt idx="2623">
                  <c:v>3333.0827640000002</c:v>
                </c:pt>
                <c:pt idx="2624">
                  <c:v>3314.4277339999999</c:v>
                </c:pt>
                <c:pt idx="2625">
                  <c:v>3319.5563959999999</c:v>
                </c:pt>
                <c:pt idx="2626">
                  <c:v>3301.9709469999998</c:v>
                </c:pt>
                <c:pt idx="2627">
                  <c:v>3291.4536130000001</c:v>
                </c:pt>
                <c:pt idx="2628">
                  <c:v>3278.976807</c:v>
                </c:pt>
                <c:pt idx="2629">
                  <c:v>3285.6049800000001</c:v>
                </c:pt>
                <c:pt idx="2630">
                  <c:v>3288.494385</c:v>
                </c:pt>
                <c:pt idx="2631">
                  <c:v>3280.1464839999999</c:v>
                </c:pt>
                <c:pt idx="2632">
                  <c:v>3269.7990719999998</c:v>
                </c:pt>
                <c:pt idx="2633">
                  <c:v>3260.4016109999998</c:v>
                </c:pt>
                <c:pt idx="2634">
                  <c:v>3233.9584960000002</c:v>
                </c:pt>
                <c:pt idx="2635">
                  <c:v>3231.029297</c:v>
                </c:pt>
                <c:pt idx="2636">
                  <c:v>3214.813232</c:v>
                </c:pt>
                <c:pt idx="2637">
                  <c:v>3199.7873540000001</c:v>
                </c:pt>
                <c:pt idx="2638">
                  <c:v>3205.8454590000001</c:v>
                </c:pt>
                <c:pt idx="2639">
                  <c:v>3200.826904</c:v>
                </c:pt>
                <c:pt idx="2640">
                  <c:v>3221.6315920000002</c:v>
                </c:pt>
                <c:pt idx="2641">
                  <c:v>3203.2963869999999</c:v>
                </c:pt>
                <c:pt idx="2642">
                  <c:v>3222.311279</c:v>
                </c:pt>
                <c:pt idx="2643">
                  <c:v>3222.311279</c:v>
                </c:pt>
                <c:pt idx="2644">
                  <c:v>3222.311279</c:v>
                </c:pt>
                <c:pt idx="2645">
                  <c:v>3222.1513669999999</c:v>
                </c:pt>
                <c:pt idx="2646">
                  <c:v>3170.9746089999999</c:v>
                </c:pt>
                <c:pt idx="2647">
                  <c:v>3161.3969729999999</c:v>
                </c:pt>
                <c:pt idx="2648">
                  <c:v>3103.9719239999999</c:v>
                </c:pt>
                <c:pt idx="2649">
                  <c:v>3059.8032229999999</c:v>
                </c:pt>
                <c:pt idx="2650">
                  <c:v>2990.1911620000001</c:v>
                </c:pt>
                <c:pt idx="2651">
                  <c:v>2908.5522460000002</c:v>
                </c:pt>
                <c:pt idx="2652">
                  <c:v>2908.5522460000002</c:v>
                </c:pt>
                <c:pt idx="2653">
                  <c:v>2948.2619629999999</c:v>
                </c:pt>
                <c:pt idx="2654">
                  <c:v>2976.014893</c:v>
                </c:pt>
                <c:pt idx="2655">
                  <c:v>2932.086182</c:v>
                </c:pt>
                <c:pt idx="2656">
                  <c:v>2948.7016600000002</c:v>
                </c:pt>
                <c:pt idx="2657">
                  <c:v>2960.20874</c:v>
                </c:pt>
                <c:pt idx="2658">
                  <c:v>2927.117432</c:v>
                </c:pt>
                <c:pt idx="2659">
                  <c:v>2944.2229000000002</c:v>
                </c:pt>
                <c:pt idx="2660">
                  <c:v>2944.2229000000002</c:v>
                </c:pt>
                <c:pt idx="2661">
                  <c:v>2859.7145999999998</c:v>
                </c:pt>
                <c:pt idx="2662">
                  <c:v>2912.8110350000002</c:v>
                </c:pt>
                <c:pt idx="2663">
                  <c:v>2905.5830080000001</c:v>
                </c:pt>
                <c:pt idx="2664">
                  <c:v>2871.6315920000002</c:v>
                </c:pt>
                <c:pt idx="2665">
                  <c:v>2836.5805660000001</c:v>
                </c:pt>
                <c:pt idx="2666">
                  <c:v>2707.7436520000001</c:v>
                </c:pt>
                <c:pt idx="2667">
                  <c:v>2647.4892580000001</c:v>
                </c:pt>
                <c:pt idx="2668">
                  <c:v>2647.4892580000001</c:v>
                </c:pt>
                <c:pt idx="2669">
                  <c:v>2604.9799800000001</c:v>
                </c:pt>
                <c:pt idx="2670">
                  <c:v>2735.7165530000002</c:v>
                </c:pt>
                <c:pt idx="2671">
                  <c:v>2775.8161620000001</c:v>
                </c:pt>
                <c:pt idx="2672">
                  <c:v>2693.7072750000002</c:v>
                </c:pt>
                <c:pt idx="2673">
                  <c:v>2681.4106449999999</c:v>
                </c:pt>
                <c:pt idx="2674">
                  <c:v>2670.703125</c:v>
                </c:pt>
                <c:pt idx="2675">
                  <c:v>2670.703125</c:v>
                </c:pt>
                <c:pt idx="2676">
                  <c:v>2676.421875</c:v>
                </c:pt>
                <c:pt idx="2677">
                  <c:v>2705.224365</c:v>
                </c:pt>
                <c:pt idx="2678">
                  <c:v>2630.413818</c:v>
                </c:pt>
                <c:pt idx="2679">
                  <c:v>2575.467529</c:v>
                </c:pt>
                <c:pt idx="2680">
                  <c:v>2508.7150879999999</c:v>
                </c:pt>
                <c:pt idx="2681">
                  <c:v>2498.7373050000001</c:v>
                </c:pt>
                <c:pt idx="2682">
                  <c:v>2538.3173830000001</c:v>
                </c:pt>
                <c:pt idx="2683">
                  <c:v>2586.0249020000001</c:v>
                </c:pt>
                <c:pt idx="2684">
                  <c:v>2597.531982</c:v>
                </c:pt>
                <c:pt idx="2685">
                  <c:v>2597.531982</c:v>
                </c:pt>
                <c:pt idx="2686">
                  <c:v>2710.2128910000001</c:v>
                </c:pt>
                <c:pt idx="2687">
                  <c:v>2721.969971</c:v>
                </c:pt>
                <c:pt idx="2688">
                  <c:v>2757.9008789999998</c:v>
                </c:pt>
                <c:pt idx="2689">
                  <c:v>2808.7277829999998</c:v>
                </c:pt>
                <c:pt idx="2690">
                  <c:v>2819.9948730000001</c:v>
                </c:pt>
                <c:pt idx="2691">
                  <c:v>2802.0595699999999</c:v>
                </c:pt>
                <c:pt idx="2692">
                  <c:v>2795.391357</c:v>
                </c:pt>
                <c:pt idx="2693">
                  <c:v>2777.725586</c:v>
                </c:pt>
                <c:pt idx="2694">
                  <c:v>2762.0898440000001</c:v>
                </c:pt>
                <c:pt idx="2695">
                  <c:v>2777.6557619999999</c:v>
                </c:pt>
                <c:pt idx="2696">
                  <c:v>2774.3967290000001</c:v>
                </c:pt>
                <c:pt idx="2697">
                  <c:v>2787.0234380000002</c:v>
                </c:pt>
                <c:pt idx="2698">
                  <c:v>2787.0234380000002</c:v>
                </c:pt>
                <c:pt idx="2699">
                  <c:v>2800.889893</c:v>
                </c:pt>
                <c:pt idx="2700">
                  <c:v>2790.142578</c:v>
                </c:pt>
                <c:pt idx="2701">
                  <c:v>2797.5307619999999</c:v>
                </c:pt>
                <c:pt idx="2702">
                  <c:v>2822.624268</c:v>
                </c:pt>
                <c:pt idx="2703">
                  <c:v>2905.2229000000002</c:v>
                </c:pt>
                <c:pt idx="2704">
                  <c:v>2880.9892580000001</c:v>
                </c:pt>
                <c:pt idx="2705">
                  <c:v>2807.9279790000001</c:v>
                </c:pt>
                <c:pt idx="2706">
                  <c:v>2817.5454100000002</c:v>
                </c:pt>
                <c:pt idx="2707">
                  <c:v>2828.5627439999998</c:v>
                </c:pt>
                <c:pt idx="2708">
                  <c:v>2836.3708499999998</c:v>
                </c:pt>
                <c:pt idx="2709">
                  <c:v>2834.3012699999999</c:v>
                </c:pt>
                <c:pt idx="2710">
                  <c:v>2808.4877929999998</c:v>
                </c:pt>
                <c:pt idx="2711">
                  <c:v>2814.8161620000001</c:v>
                </c:pt>
                <c:pt idx="2712">
                  <c:v>2764.1791990000002</c:v>
                </c:pt>
                <c:pt idx="2713">
                  <c:v>2741.7148440000001</c:v>
                </c:pt>
                <c:pt idx="2714">
                  <c:v>2758.250732</c:v>
                </c:pt>
                <c:pt idx="2715">
                  <c:v>2752.4421390000002</c:v>
                </c:pt>
                <c:pt idx="2716">
                  <c:v>2697.9660640000002</c:v>
                </c:pt>
                <c:pt idx="2717">
                  <c:v>2588.5344239999999</c:v>
                </c:pt>
                <c:pt idx="2718">
                  <c:v>2510.5043949999999</c:v>
                </c:pt>
                <c:pt idx="2719">
                  <c:v>2700.445557</c:v>
                </c:pt>
                <c:pt idx="2720">
                  <c:v>2710.033203</c:v>
                </c:pt>
                <c:pt idx="2721">
                  <c:v>2655.1772460000002</c:v>
                </c:pt>
                <c:pt idx="2722">
                  <c:v>2586.695068</c:v>
                </c:pt>
                <c:pt idx="2723">
                  <c:v>2619.7062989999999</c:v>
                </c:pt>
                <c:pt idx="2724">
                  <c:v>2672.2626949999999</c:v>
                </c:pt>
                <c:pt idx="2725">
                  <c:v>2647.6591800000001</c:v>
                </c:pt>
                <c:pt idx="2726">
                  <c:v>2656.0471189999998</c:v>
                </c:pt>
                <c:pt idx="2727">
                  <c:v>2635.6923830000001</c:v>
                </c:pt>
                <c:pt idx="2728">
                  <c:v>2572.138672</c:v>
                </c:pt>
                <c:pt idx="2729">
                  <c:v>2572.0285640000002</c:v>
                </c:pt>
                <c:pt idx="2730">
                  <c:v>2591.5434570000002</c:v>
                </c:pt>
                <c:pt idx="2731">
                  <c:v>2591.7934570000002</c:v>
                </c:pt>
                <c:pt idx="2732">
                  <c:v>2594.7526859999998</c:v>
                </c:pt>
                <c:pt idx="2733">
                  <c:v>2615.7272950000001</c:v>
                </c:pt>
                <c:pt idx="2734">
                  <c:v>2634.9624020000001</c:v>
                </c:pt>
                <c:pt idx="2735">
                  <c:v>2638.8515630000002</c:v>
                </c:pt>
                <c:pt idx="2736">
                  <c:v>2675.5119629999999</c:v>
                </c:pt>
                <c:pt idx="2737">
                  <c:v>2694.0971679999998</c:v>
                </c:pt>
                <c:pt idx="2738">
                  <c:v>2669.3237300000001</c:v>
                </c:pt>
                <c:pt idx="2739">
                  <c:v>2647.139404</c:v>
                </c:pt>
                <c:pt idx="2740">
                  <c:v>2571.7685550000001</c:v>
                </c:pt>
                <c:pt idx="2741">
                  <c:v>2534.748047</c:v>
                </c:pt>
                <c:pt idx="2742">
                  <c:v>2526.4304200000001</c:v>
                </c:pt>
                <c:pt idx="2743">
                  <c:v>2492.8488769999999</c:v>
                </c:pt>
                <c:pt idx="2744">
                  <c:v>2448.3002929999998</c:v>
                </c:pt>
                <c:pt idx="2745">
                  <c:v>2368.0610350000002</c:v>
                </c:pt>
                <c:pt idx="2746">
                  <c:v>2368.0610350000002</c:v>
                </c:pt>
                <c:pt idx="2747">
                  <c:v>2407.4409179999998</c:v>
                </c:pt>
                <c:pt idx="2748">
                  <c:v>2458.4079590000001</c:v>
                </c:pt>
                <c:pt idx="2749">
                  <c:v>2428.1057129999999</c:v>
                </c:pt>
                <c:pt idx="2750">
                  <c:v>2363.4223630000001</c:v>
                </c:pt>
                <c:pt idx="2751">
                  <c:v>2300.2285160000001</c:v>
                </c:pt>
                <c:pt idx="2752">
                  <c:v>2283.4428710000002</c:v>
                </c:pt>
                <c:pt idx="2753">
                  <c:v>2071.4372560000002</c:v>
                </c:pt>
                <c:pt idx="2754">
                  <c:v>2021.000366</c:v>
                </c:pt>
                <c:pt idx="2755">
                  <c:v>1974.772217</c:v>
                </c:pt>
                <c:pt idx="2756">
                  <c:v>1949.9086910000001</c:v>
                </c:pt>
                <c:pt idx="2757">
                  <c:v>1993.6173100000001</c:v>
                </c:pt>
                <c:pt idx="2758">
                  <c:v>2077.1457519999999</c:v>
                </c:pt>
                <c:pt idx="2759">
                  <c:v>2108.6777339999999</c:v>
                </c:pt>
                <c:pt idx="2760">
                  <c:v>2106.0385740000002</c:v>
                </c:pt>
                <c:pt idx="2761">
                  <c:v>2228.2871089999999</c:v>
                </c:pt>
                <c:pt idx="2762">
                  <c:v>2212.201172</c:v>
                </c:pt>
                <c:pt idx="2763">
                  <c:v>2144.7385250000002</c:v>
                </c:pt>
                <c:pt idx="2764">
                  <c:v>2141.1293949999999</c:v>
                </c:pt>
                <c:pt idx="2765">
                  <c:v>2122.454346</c:v>
                </c:pt>
                <c:pt idx="2766">
                  <c:v>2109.0078130000002</c:v>
                </c:pt>
                <c:pt idx="2767">
                  <c:v>2073.4267580000001</c:v>
                </c:pt>
                <c:pt idx="2768">
                  <c:v>2009.3332519999999</c:v>
                </c:pt>
                <c:pt idx="2769">
                  <c:v>2078.0356449999999</c:v>
                </c:pt>
                <c:pt idx="2770">
                  <c:v>2095.6911620000001</c:v>
                </c:pt>
                <c:pt idx="2771">
                  <c:v>2049.1430660000001</c:v>
                </c:pt>
                <c:pt idx="2772">
                  <c:v>2076.5061040000001</c:v>
                </c:pt>
                <c:pt idx="2773">
                  <c:v>2065.0290530000002</c:v>
                </c:pt>
                <c:pt idx="2774">
                  <c:v>2080.2451169999999</c:v>
                </c:pt>
                <c:pt idx="2775">
                  <c:v>2058.6206050000001</c:v>
                </c:pt>
                <c:pt idx="2776">
                  <c:v>2056.8610840000001</c:v>
                </c:pt>
                <c:pt idx="2777">
                  <c:v>2067.0886230000001</c:v>
                </c:pt>
                <c:pt idx="2778">
                  <c:v>2030.947754</c:v>
                </c:pt>
                <c:pt idx="2779">
                  <c:v>2029.1483149999999</c:v>
                </c:pt>
                <c:pt idx="2780">
                  <c:v>1960.7358400000001</c:v>
                </c:pt>
                <c:pt idx="2781">
                  <c:v>1920.1362300000001</c:v>
                </c:pt>
                <c:pt idx="2782">
                  <c:v>1946.3294679999999</c:v>
                </c:pt>
                <c:pt idx="2783">
                  <c:v>2004.9844969999999</c:v>
                </c:pt>
                <c:pt idx="2784">
                  <c:v>2060.8798830000001</c:v>
                </c:pt>
                <c:pt idx="2785">
                  <c:v>2061.5600589999999</c:v>
                </c:pt>
                <c:pt idx="2786">
                  <c:v>2073.6767580000001</c:v>
                </c:pt>
                <c:pt idx="2787">
                  <c:v>2039.5855710000001</c:v>
                </c:pt>
                <c:pt idx="2788">
                  <c:v>2035.9564210000001</c:v>
                </c:pt>
                <c:pt idx="2789">
                  <c:v>2050.352539</c:v>
                </c:pt>
                <c:pt idx="2790">
                  <c:v>2015.261841</c:v>
                </c:pt>
                <c:pt idx="2791">
                  <c:v>1993.3774410000001</c:v>
                </c:pt>
                <c:pt idx="2792">
                  <c:v>1928.474121</c:v>
                </c:pt>
                <c:pt idx="2793">
                  <c:v>1832.4388429999999</c:v>
                </c:pt>
                <c:pt idx="2794">
                  <c:v>1847.3050539999999</c:v>
                </c:pt>
                <c:pt idx="2795">
                  <c:v>1856.8625489999999</c:v>
                </c:pt>
                <c:pt idx="2796">
                  <c:v>1739.7326660000001</c:v>
                </c:pt>
                <c:pt idx="2797">
                  <c:v>1813.6835940000001</c:v>
                </c:pt>
                <c:pt idx="2798">
                  <c:v>1812.69397</c:v>
                </c:pt>
                <c:pt idx="2799">
                  <c:v>1817.6225589999999</c:v>
                </c:pt>
                <c:pt idx="2800">
                  <c:v>1824.7907709999999</c:v>
                </c:pt>
                <c:pt idx="2801">
                  <c:v>1880.6563719999999</c:v>
                </c:pt>
                <c:pt idx="2802">
                  <c:v>1900.1813959999999</c:v>
                </c:pt>
                <c:pt idx="2803">
                  <c:v>1892.5733640000001</c:v>
                </c:pt>
                <c:pt idx="2804">
                  <c:v>1893.123169</c:v>
                </c:pt>
                <c:pt idx="2805">
                  <c:v>1851.4938959999999</c:v>
                </c:pt>
                <c:pt idx="2806">
                  <c:v>1861.8012699999999</c:v>
                </c:pt>
                <c:pt idx="2807">
                  <c:v>1841.336548</c:v>
                </c:pt>
                <c:pt idx="2808">
                  <c:v>1803.0864260000001</c:v>
                </c:pt>
                <c:pt idx="2809">
                  <c:v>1844.4757079999999</c:v>
                </c:pt>
                <c:pt idx="2810">
                  <c:v>1891.583496</c:v>
                </c:pt>
                <c:pt idx="2811">
                  <c:v>1877.2773440000001</c:v>
                </c:pt>
                <c:pt idx="2812">
                  <c:v>1871.5187989999999</c:v>
                </c:pt>
                <c:pt idx="2813">
                  <c:v>1872.2685550000001</c:v>
                </c:pt>
                <c:pt idx="2814">
                  <c:v>1849.1945800000001</c:v>
                </c:pt>
                <c:pt idx="2815">
                  <c:v>1831.4990230000001</c:v>
                </c:pt>
                <c:pt idx="2816">
                  <c:v>1794.888428</c:v>
                </c:pt>
                <c:pt idx="2817">
                  <c:v>1798.92749</c:v>
                </c:pt>
                <c:pt idx="2818">
                  <c:v>1760.9072269999999</c:v>
                </c:pt>
                <c:pt idx="2819">
                  <c:v>1771.484375</c:v>
                </c:pt>
                <c:pt idx="2820">
                  <c:v>1776.5832519999999</c:v>
                </c:pt>
                <c:pt idx="2821">
                  <c:v>1778.7926030000001</c:v>
                </c:pt>
                <c:pt idx="2822">
                  <c:v>1799.0273440000001</c:v>
                </c:pt>
                <c:pt idx="2823">
                  <c:v>1806.445557</c:v>
                </c:pt>
                <c:pt idx="2824">
                  <c:v>1899.571655</c:v>
                </c:pt>
                <c:pt idx="2825">
                  <c:v>1956.7067870000001</c:v>
                </c:pt>
                <c:pt idx="2826">
                  <c:v>1978.9910890000001</c:v>
                </c:pt>
                <c:pt idx="2827">
                  <c:v>1972.332764</c:v>
                </c:pt>
                <c:pt idx="2828">
                  <c:v>1875.147827</c:v>
                </c:pt>
                <c:pt idx="2829">
                  <c:v>1854.2631839999999</c:v>
                </c:pt>
                <c:pt idx="2830">
                  <c:v>1819.2022710000001</c:v>
                </c:pt>
                <c:pt idx="2831">
                  <c:v>1800.91687</c:v>
                </c:pt>
                <c:pt idx="2832">
                  <c:v>1796.4381100000001</c:v>
                </c:pt>
                <c:pt idx="2833">
                  <c:v>1845.615356</c:v>
                </c:pt>
                <c:pt idx="2834">
                  <c:v>1857.7423100000001</c:v>
                </c:pt>
                <c:pt idx="2835">
                  <c:v>1886.6949460000001</c:v>
                </c:pt>
                <c:pt idx="2836">
                  <c:v>1855.1829829999999</c:v>
                </c:pt>
                <c:pt idx="2837">
                  <c:v>1846.7751459999999</c:v>
                </c:pt>
                <c:pt idx="2838">
                  <c:v>1846.7751459999999</c:v>
                </c:pt>
                <c:pt idx="2839">
                  <c:v>1868.7493899999999</c:v>
                </c:pt>
                <c:pt idx="2840">
                  <c:v>1890.783813</c:v>
                </c:pt>
                <c:pt idx="2841">
                  <c:v>1872.3585210000001</c:v>
                </c:pt>
                <c:pt idx="2842">
                  <c:v>1820.1319579999999</c:v>
                </c:pt>
                <c:pt idx="2843">
                  <c:v>1746.8907469999999</c:v>
                </c:pt>
                <c:pt idx="2844">
                  <c:v>1655.4243160000001</c:v>
                </c:pt>
                <c:pt idx="2845">
                  <c:v>1517.609741</c:v>
                </c:pt>
                <c:pt idx="2846">
                  <c:v>1532.575928</c:v>
                </c:pt>
                <c:pt idx="2847">
                  <c:v>1590.580933</c:v>
                </c:pt>
                <c:pt idx="2848">
                  <c:v>1685.786499</c:v>
                </c:pt>
                <c:pt idx="2849">
                  <c:v>1706.4111330000001</c:v>
                </c:pt>
                <c:pt idx="2850">
                  <c:v>1676.198975</c:v>
                </c:pt>
                <c:pt idx="2851">
                  <c:v>1771.434448</c:v>
                </c:pt>
                <c:pt idx="2852">
                  <c:v>1773.4039310000001</c:v>
                </c:pt>
                <c:pt idx="2853">
                  <c:v>1754.818726</c:v>
                </c:pt>
                <c:pt idx="2854">
                  <c:v>1707.1710210000001</c:v>
                </c:pt>
                <c:pt idx="2855">
                  <c:v>1703.631836</c:v>
                </c:pt>
                <c:pt idx="2856">
                  <c:v>1730.375</c:v>
                </c:pt>
                <c:pt idx="2857">
                  <c:v>1732.7044679999999</c:v>
                </c:pt>
                <c:pt idx="2858">
                  <c:v>1781.6118160000001</c:v>
                </c:pt>
                <c:pt idx="2859">
                  <c:v>1796.2181399999999</c:v>
                </c:pt>
                <c:pt idx="2860">
                  <c:v>1947.5092770000001</c:v>
                </c:pt>
                <c:pt idx="2861">
                  <c:v>2145.1484380000002</c:v>
                </c:pt>
                <c:pt idx="2862">
                  <c:v>2085.34375</c:v>
                </c:pt>
                <c:pt idx="2863">
                  <c:v>2041.61499</c:v>
                </c:pt>
                <c:pt idx="2864">
                  <c:v>2048.623047</c:v>
                </c:pt>
                <c:pt idx="2865">
                  <c:v>2036.25647</c:v>
                </c:pt>
                <c:pt idx="2866">
                  <c:v>2050.1628420000002</c:v>
                </c:pt>
                <c:pt idx="2867">
                  <c:v>2078.335693</c:v>
                </c:pt>
                <c:pt idx="2868">
                  <c:v>2217.7497560000002</c:v>
                </c:pt>
                <c:pt idx="2869">
                  <c:v>2165.8930660000001</c:v>
                </c:pt>
                <c:pt idx="2870">
                  <c:v>2094.4414059999999</c:v>
                </c:pt>
                <c:pt idx="2871">
                  <c:v>2022.209961</c:v>
                </c:pt>
                <c:pt idx="2872">
                  <c:v>2055.0017090000001</c:v>
                </c:pt>
                <c:pt idx="2873">
                  <c:v>2097.0607909999999</c:v>
                </c:pt>
                <c:pt idx="2874">
                  <c:v>2135.7509770000001</c:v>
                </c:pt>
                <c:pt idx="2875">
                  <c:v>2135.3608399999998</c:v>
                </c:pt>
                <c:pt idx="2876">
                  <c:v>2115.4560550000001</c:v>
                </c:pt>
                <c:pt idx="2877">
                  <c:v>2100.23999</c:v>
                </c:pt>
                <c:pt idx="2878">
                  <c:v>2153.14624</c:v>
                </c:pt>
                <c:pt idx="2879">
                  <c:v>2182.1889649999998</c:v>
                </c:pt>
                <c:pt idx="2880">
                  <c:v>2265.717529</c:v>
                </c:pt>
                <c:pt idx="2881">
                  <c:v>2279.9738769999999</c:v>
                </c:pt>
                <c:pt idx="2882">
                  <c:v>2258.279297</c:v>
                </c:pt>
                <c:pt idx="2883">
                  <c:v>2218.7395019999999</c:v>
                </c:pt>
                <c:pt idx="2884">
                  <c:v>2206.9726559999999</c:v>
                </c:pt>
                <c:pt idx="2885">
                  <c:v>2181.3989259999998</c:v>
                </c:pt>
                <c:pt idx="2886">
                  <c:v>2174.850586</c:v>
                </c:pt>
                <c:pt idx="2887">
                  <c:v>2134.3610840000001</c:v>
                </c:pt>
                <c:pt idx="2888">
                  <c:v>2187.857422</c:v>
                </c:pt>
                <c:pt idx="2889">
                  <c:v>2175.9404300000001</c:v>
                </c:pt>
                <c:pt idx="2890">
                  <c:v>2172.7314449999999</c:v>
                </c:pt>
                <c:pt idx="2891">
                  <c:v>2193.5561520000001</c:v>
                </c:pt>
                <c:pt idx="2892">
                  <c:v>2239.2543949999999</c:v>
                </c:pt>
                <c:pt idx="2893">
                  <c:v>2283.3928219999998</c:v>
                </c:pt>
                <c:pt idx="2894">
                  <c:v>2287.8015140000002</c:v>
                </c:pt>
                <c:pt idx="2895">
                  <c:v>2273.5551759999998</c:v>
                </c:pt>
                <c:pt idx="2896">
                  <c:v>2309.4663089999999</c:v>
                </c:pt>
                <c:pt idx="2897">
                  <c:v>2304.467529</c:v>
                </c:pt>
                <c:pt idx="2898">
                  <c:v>2310.8256839999999</c:v>
                </c:pt>
                <c:pt idx="2899">
                  <c:v>2309.7761230000001</c:v>
                </c:pt>
                <c:pt idx="2900">
                  <c:v>2301.068115</c:v>
                </c:pt>
                <c:pt idx="2901">
                  <c:v>2273.2155760000001</c:v>
                </c:pt>
                <c:pt idx="2902">
                  <c:v>2237.844482</c:v>
                </c:pt>
                <c:pt idx="2903">
                  <c:v>2208.8022460000002</c:v>
                </c:pt>
                <c:pt idx="2904">
                  <c:v>2173.4411620000001</c:v>
                </c:pt>
                <c:pt idx="2905">
                  <c:v>2172.991211</c:v>
                </c:pt>
                <c:pt idx="2906">
                  <c:v>2159.9245609999998</c:v>
                </c:pt>
                <c:pt idx="2907">
                  <c:v>2182.788818</c:v>
                </c:pt>
                <c:pt idx="2908">
                  <c:v>2192.9060060000002</c:v>
                </c:pt>
                <c:pt idx="2909">
                  <c:v>2192.9060060000002</c:v>
                </c:pt>
                <c:pt idx="2910">
                  <c:v>2192.9060060000002</c:v>
                </c:pt>
                <c:pt idx="2911">
                  <c:v>2209.8916020000001</c:v>
                </c:pt>
                <c:pt idx="2912">
                  <c:v>2221.46875</c:v>
                </c:pt>
                <c:pt idx="2913">
                  <c:v>2210.0017090000001</c:v>
                </c:pt>
                <c:pt idx="2914">
                  <c:v>2183.9885250000002</c:v>
                </c:pt>
                <c:pt idx="2915">
                  <c:v>2175.5407709999999</c:v>
                </c:pt>
                <c:pt idx="2916">
                  <c:v>2156.045654</c:v>
                </c:pt>
                <c:pt idx="2917">
                  <c:v>2150.9270019999999</c:v>
                </c:pt>
                <c:pt idx="2918">
                  <c:v>2153.726318</c:v>
                </c:pt>
                <c:pt idx="2919">
                  <c:v>2163.773682</c:v>
                </c:pt>
                <c:pt idx="2920">
                  <c:v>2153.3562010000001</c:v>
                </c:pt>
                <c:pt idx="2921">
                  <c:v>2121.6442870000001</c:v>
                </c:pt>
                <c:pt idx="2922">
                  <c:v>2126.1433109999998</c:v>
                </c:pt>
                <c:pt idx="2923">
                  <c:v>2133.4414059999999</c:v>
                </c:pt>
                <c:pt idx="2924">
                  <c:v>2180.7592770000001</c:v>
                </c:pt>
                <c:pt idx="2925">
                  <c:v>2180.7592770000001</c:v>
                </c:pt>
                <c:pt idx="2926">
                  <c:v>2207.55249</c:v>
                </c:pt>
                <c:pt idx="2927">
                  <c:v>2266.5971679999998</c:v>
                </c:pt>
                <c:pt idx="2928">
                  <c:v>2210.5615229999999</c:v>
                </c:pt>
                <c:pt idx="2929">
                  <c:v>2189.406982</c:v>
                </c:pt>
                <c:pt idx="2930">
                  <c:v>2209.391846</c:v>
                </c:pt>
                <c:pt idx="2931">
                  <c:v>2209.391846</c:v>
                </c:pt>
                <c:pt idx="2932">
                  <c:v>2213.9506839999999</c:v>
                </c:pt>
                <c:pt idx="2933">
                  <c:v>2163.1137699999999</c:v>
                </c:pt>
                <c:pt idx="2934">
                  <c:v>2129.452393</c:v>
                </c:pt>
                <c:pt idx="2935">
                  <c:v>2128.0529790000001</c:v>
                </c:pt>
                <c:pt idx="2936">
                  <c:v>2124.8635250000002</c:v>
                </c:pt>
                <c:pt idx="2937">
                  <c:v>2068.3779300000001</c:v>
                </c:pt>
                <c:pt idx="2938">
                  <c:v>2099.75</c:v>
                </c:pt>
                <c:pt idx="2939">
                  <c:v>2148.0578609999998</c:v>
                </c:pt>
                <c:pt idx="2940">
                  <c:v>2138.6999510000001</c:v>
                </c:pt>
                <c:pt idx="2941">
                  <c:v>2123.9338379999999</c:v>
                </c:pt>
                <c:pt idx="2942">
                  <c:v>2108.7578130000002</c:v>
                </c:pt>
                <c:pt idx="2943">
                  <c:v>2059.6103520000001</c:v>
                </c:pt>
                <c:pt idx="2944">
                  <c:v>2013.712158</c:v>
                </c:pt>
                <c:pt idx="2945">
                  <c:v>2010.932861</c:v>
                </c:pt>
                <c:pt idx="2946">
                  <c:v>1995.536865</c:v>
                </c:pt>
                <c:pt idx="2947">
                  <c:v>1945.579712</c:v>
                </c:pt>
                <c:pt idx="2948">
                  <c:v>1928.4941409999999</c:v>
                </c:pt>
                <c:pt idx="2949">
                  <c:v>1953.377686</c:v>
                </c:pt>
                <c:pt idx="2950">
                  <c:v>1957.2567140000001</c:v>
                </c:pt>
                <c:pt idx="2951">
                  <c:v>1930.0936280000001</c:v>
                </c:pt>
                <c:pt idx="2952">
                  <c:v>1923.9952390000001</c:v>
                </c:pt>
                <c:pt idx="2953">
                  <c:v>1917.376953</c:v>
                </c:pt>
                <c:pt idx="2954">
                  <c:v>1828.5498050000001</c:v>
                </c:pt>
                <c:pt idx="2955">
                  <c:v>1828.5498050000001</c:v>
                </c:pt>
                <c:pt idx="2956">
                  <c:v>1746.410889</c:v>
                </c:pt>
                <c:pt idx="2957">
                  <c:v>1726.1062010000001</c:v>
                </c:pt>
                <c:pt idx="2958">
                  <c:v>1715.7388920000001</c:v>
                </c:pt>
                <c:pt idx="2959">
                  <c:v>1828.1198730000001</c:v>
                </c:pt>
                <c:pt idx="2960">
                  <c:v>1741.262207</c:v>
                </c:pt>
                <c:pt idx="2961">
                  <c:v>1689.255615</c:v>
                </c:pt>
                <c:pt idx="2962">
                  <c:v>1695.424072</c:v>
                </c:pt>
                <c:pt idx="2963">
                  <c:v>1712.439697</c:v>
                </c:pt>
                <c:pt idx="2964">
                  <c:v>1708.590698</c:v>
                </c:pt>
                <c:pt idx="2965">
                  <c:v>1722.9270019999999</c:v>
                </c:pt>
                <c:pt idx="2966">
                  <c:v>1759.67749</c:v>
                </c:pt>
                <c:pt idx="2967">
                  <c:v>1759.67749</c:v>
                </c:pt>
                <c:pt idx="2968">
                  <c:v>1781.501831</c:v>
                </c:pt>
                <c:pt idx="2969">
                  <c:v>1855.712769</c:v>
                </c:pt>
                <c:pt idx="2970">
                  <c:v>1858.7620850000001</c:v>
                </c:pt>
                <c:pt idx="2971">
                  <c:v>1853.9133300000001</c:v>
                </c:pt>
                <c:pt idx="2972">
                  <c:v>1859.8416749999999</c:v>
                </c:pt>
                <c:pt idx="2973">
                  <c:v>1857.022461</c:v>
                </c:pt>
                <c:pt idx="2974">
                  <c:v>1827.929932</c:v>
                </c:pt>
                <c:pt idx="2975">
                  <c:v>1801.7467039999999</c:v>
                </c:pt>
                <c:pt idx="2976">
                  <c:v>1775.393433</c:v>
                </c:pt>
                <c:pt idx="2977">
                  <c:v>1784.4111330000001</c:v>
                </c:pt>
                <c:pt idx="2978">
                  <c:v>1793.5988769999999</c:v>
                </c:pt>
                <c:pt idx="2979">
                  <c:v>1796.538086</c:v>
                </c:pt>
                <c:pt idx="2980">
                  <c:v>1786.8005370000001</c:v>
                </c:pt>
                <c:pt idx="2981">
                  <c:v>1734.0040280000001</c:v>
                </c:pt>
                <c:pt idx="2982">
                  <c:v>1742.2020259999999</c:v>
                </c:pt>
                <c:pt idx="2983">
                  <c:v>1711.309937</c:v>
                </c:pt>
                <c:pt idx="2984">
                  <c:v>1677.728638</c:v>
                </c:pt>
                <c:pt idx="2985">
                  <c:v>1680.447876</c:v>
                </c:pt>
                <c:pt idx="2986">
                  <c:v>1660.762939</c:v>
                </c:pt>
                <c:pt idx="2987">
                  <c:v>1627.9113769999999</c:v>
                </c:pt>
                <c:pt idx="2988">
                  <c:v>1604.8572999999999</c:v>
                </c:pt>
                <c:pt idx="2989">
                  <c:v>1613.0852050000001</c:v>
                </c:pt>
                <c:pt idx="2990">
                  <c:v>1607.196655</c:v>
                </c:pt>
                <c:pt idx="2991">
                  <c:v>1542.6732179999999</c:v>
                </c:pt>
                <c:pt idx="2992">
                  <c:v>1511.0513920000001</c:v>
                </c:pt>
                <c:pt idx="2993">
                  <c:v>1524.3580320000001</c:v>
                </c:pt>
                <c:pt idx="2994">
                  <c:v>1480.5092770000001</c:v>
                </c:pt>
                <c:pt idx="2995">
                  <c:v>1448.347534</c:v>
                </c:pt>
                <c:pt idx="2996">
                  <c:v>1427.2929690000001</c:v>
                </c:pt>
                <c:pt idx="2997">
                  <c:v>1372.836914</c:v>
                </c:pt>
                <c:pt idx="2998">
                  <c:v>1306.9639890000001</c:v>
                </c:pt>
                <c:pt idx="2999">
                  <c:v>1302.954956</c:v>
                </c:pt>
                <c:pt idx="3000">
                  <c:v>1337.5760499999999</c:v>
                </c:pt>
                <c:pt idx="3001">
                  <c:v>1335.366577</c:v>
                </c:pt>
                <c:pt idx="3002">
                  <c:v>1322.8298339999999</c:v>
                </c:pt>
                <c:pt idx="3003">
                  <c:v>1364.2391359999999</c:v>
                </c:pt>
                <c:pt idx="3004">
                  <c:v>1390.57251</c:v>
                </c:pt>
                <c:pt idx="3005">
                  <c:v>1372.2470699999999</c:v>
                </c:pt>
                <c:pt idx="3006">
                  <c:v>1322.7698969999999</c:v>
                </c:pt>
                <c:pt idx="3007">
                  <c:v>1309.853149</c:v>
                </c:pt>
                <c:pt idx="3008">
                  <c:v>1286.6892089999999</c:v>
                </c:pt>
                <c:pt idx="3009">
                  <c:v>1266.664307</c:v>
                </c:pt>
                <c:pt idx="3010">
                  <c:v>1194.402832</c:v>
                </c:pt>
                <c:pt idx="3011">
                  <c:v>1191.943481</c:v>
                </c:pt>
                <c:pt idx="3012">
                  <c:v>1191.4536129999999</c:v>
                </c:pt>
                <c:pt idx="3013">
                  <c:v>1197.462158</c:v>
                </c:pt>
                <c:pt idx="3014">
                  <c:v>1192.643311</c:v>
                </c:pt>
                <c:pt idx="3015">
                  <c:v>1159.081909</c:v>
                </c:pt>
                <c:pt idx="3016">
                  <c:v>1186.6248780000001</c:v>
                </c:pt>
                <c:pt idx="3017">
                  <c:v>1191.7735600000001</c:v>
                </c:pt>
                <c:pt idx="3018">
                  <c:v>1157.132568</c:v>
                </c:pt>
                <c:pt idx="3019">
                  <c:v>1099.887207</c:v>
                </c:pt>
                <c:pt idx="3020">
                  <c:v>1081.9018550000001</c:v>
                </c:pt>
                <c:pt idx="3021">
                  <c:v>1100.4770510000001</c:v>
                </c:pt>
                <c:pt idx="3022">
                  <c:v>1140.106812</c:v>
                </c:pt>
                <c:pt idx="3023">
                  <c:v>1176.2375489999999</c:v>
                </c:pt>
                <c:pt idx="3024">
                  <c:v>1268.9136960000001</c:v>
                </c:pt>
                <c:pt idx="3025">
                  <c:v>1174.3079829999999</c:v>
                </c:pt>
                <c:pt idx="3026">
                  <c:v>1163.960693</c:v>
                </c:pt>
                <c:pt idx="3027">
                  <c:v>1123.0112300000001</c:v>
                </c:pt>
                <c:pt idx="3028">
                  <c:v>1159.391846</c:v>
                </c:pt>
                <c:pt idx="3029">
                  <c:v>1219.936279</c:v>
                </c:pt>
                <c:pt idx="3030">
                  <c:v>1215.147461</c:v>
                </c:pt>
                <c:pt idx="3031">
                  <c:v>1230.183716</c:v>
                </c:pt>
                <c:pt idx="3032">
                  <c:v>1237.8516850000001</c:v>
                </c:pt>
                <c:pt idx="3033">
                  <c:v>1259.3161620000001</c:v>
                </c:pt>
                <c:pt idx="3034">
                  <c:v>1227.0043949999999</c:v>
                </c:pt>
                <c:pt idx="3035">
                  <c:v>1195.3126219999999</c:v>
                </c:pt>
                <c:pt idx="3036">
                  <c:v>1166.240112</c:v>
                </c:pt>
                <c:pt idx="3037">
                  <c:v>1169.8592530000001</c:v>
                </c:pt>
                <c:pt idx="3038">
                  <c:v>1212.438232</c:v>
                </c:pt>
                <c:pt idx="3039">
                  <c:v>1250.0886230000001</c:v>
                </c:pt>
                <c:pt idx="3040">
                  <c:v>1301.0253909999999</c:v>
                </c:pt>
                <c:pt idx="3041">
                  <c:v>1342.924683</c:v>
                </c:pt>
                <c:pt idx="3042">
                  <c:v>1367.418457</c:v>
                </c:pt>
                <c:pt idx="3043">
                  <c:v>1323.8795170000001</c:v>
                </c:pt>
                <c:pt idx="3044">
                  <c:v>1342.434814</c:v>
                </c:pt>
                <c:pt idx="3045">
                  <c:v>1436.9904790000001</c:v>
                </c:pt>
                <c:pt idx="3046">
                  <c:v>1488.9670410000001</c:v>
                </c:pt>
                <c:pt idx="3047">
                  <c:v>1467.3126219999999</c:v>
                </c:pt>
                <c:pt idx="3048">
                  <c:v>1494.2357179999999</c:v>
                </c:pt>
                <c:pt idx="3049">
                  <c:v>1494.2357179999999</c:v>
                </c:pt>
                <c:pt idx="3050">
                  <c:v>1523.5882570000001</c:v>
                </c:pt>
                <c:pt idx="3051">
                  <c:v>1585.9921879999999</c:v>
                </c:pt>
                <c:pt idx="3052">
                  <c:v>1592.0905760000001</c:v>
                </c:pt>
                <c:pt idx="3053">
                  <c:v>1601.818115</c:v>
                </c:pt>
                <c:pt idx="3054">
                  <c:v>1668.530884</c:v>
                </c:pt>
                <c:pt idx="3055">
                  <c:v>1754.5888669999999</c:v>
                </c:pt>
                <c:pt idx="3056">
                  <c:v>1754.5888669999999</c:v>
                </c:pt>
                <c:pt idx="3057">
                  <c:v>1801.17688</c:v>
                </c:pt>
                <c:pt idx="3058">
                  <c:v>1713.6492920000001</c:v>
                </c:pt>
                <c:pt idx="3059">
                  <c:v>1761.147095</c:v>
                </c:pt>
                <c:pt idx="3060">
                  <c:v>1796.9079589999999</c:v>
                </c:pt>
                <c:pt idx="3061">
                  <c:v>1712.0698239999999</c:v>
                </c:pt>
                <c:pt idx="3062">
                  <c:v>1636.679077</c:v>
                </c:pt>
                <c:pt idx="3063">
                  <c:v>1707.790894</c:v>
                </c:pt>
                <c:pt idx="3064">
                  <c:v>1733.7042240000001</c:v>
                </c:pt>
                <c:pt idx="3065">
                  <c:v>1711.5399170000001</c:v>
                </c:pt>
                <c:pt idx="3066">
                  <c:v>1745.151245</c:v>
                </c:pt>
                <c:pt idx="3067">
                  <c:v>1778.7725829999999</c:v>
                </c:pt>
                <c:pt idx="3068">
                  <c:v>1820.3020019999999</c:v>
                </c:pt>
                <c:pt idx="3069">
                  <c:v>1818.5423579999999</c:v>
                </c:pt>
                <c:pt idx="3070">
                  <c:v>1841.2164310000001</c:v>
                </c:pt>
                <c:pt idx="3071">
                  <c:v>1921.7658690000001</c:v>
                </c:pt>
                <c:pt idx="3072">
                  <c:v>1960.74585</c:v>
                </c:pt>
                <c:pt idx="3073">
                  <c:v>1958.036499</c:v>
                </c:pt>
                <c:pt idx="3074">
                  <c:v>1920.436279</c:v>
                </c:pt>
                <c:pt idx="3075">
                  <c:v>1974.852173</c:v>
                </c:pt>
                <c:pt idx="3076">
                  <c:v>1974.852173</c:v>
                </c:pt>
                <c:pt idx="3077">
                  <c:v>1921.2960210000001</c:v>
                </c:pt>
                <c:pt idx="3078">
                  <c:v>1885.5151370000001</c:v>
                </c:pt>
                <c:pt idx="3079">
                  <c:v>1806.5654300000001</c:v>
                </c:pt>
                <c:pt idx="3080">
                  <c:v>1822.171509</c:v>
                </c:pt>
                <c:pt idx="3081">
                  <c:v>1833.888428</c:v>
                </c:pt>
                <c:pt idx="3082">
                  <c:v>1815.3831789999999</c:v>
                </c:pt>
                <c:pt idx="3083">
                  <c:v>1768.8851320000001</c:v>
                </c:pt>
                <c:pt idx="3084">
                  <c:v>1821.761475</c:v>
                </c:pt>
                <c:pt idx="3085">
                  <c:v>1835.138062</c:v>
                </c:pt>
                <c:pt idx="3086">
                  <c:v>1800.337158</c:v>
                </c:pt>
                <c:pt idx="3087">
                  <c:v>1796.2680660000001</c:v>
                </c:pt>
                <c:pt idx="3088">
                  <c:v>1868.759399</c:v>
                </c:pt>
                <c:pt idx="3089">
                  <c:v>1877.817139</c:v>
                </c:pt>
                <c:pt idx="3090">
                  <c:v>1885.875</c:v>
                </c:pt>
                <c:pt idx="3091">
                  <c:v>1872.668457</c:v>
                </c:pt>
                <c:pt idx="3092">
                  <c:v>1893.1732179999999</c:v>
                </c:pt>
                <c:pt idx="3093">
                  <c:v>1909.9688719999999</c:v>
                </c:pt>
                <c:pt idx="3094">
                  <c:v>1931.6533199999999</c:v>
                </c:pt>
                <c:pt idx="3095">
                  <c:v>1932.4429929999999</c:v>
                </c:pt>
                <c:pt idx="3096">
                  <c:v>1968.2739260000001</c:v>
                </c:pt>
                <c:pt idx="3097">
                  <c:v>1980.1907960000001</c:v>
                </c:pt>
                <c:pt idx="3098">
                  <c:v>2006.334106</c:v>
                </c:pt>
                <c:pt idx="3099">
                  <c:v>2079.2153320000002</c:v>
                </c:pt>
                <c:pt idx="3100">
                  <c:v>2134.3610840000001</c:v>
                </c:pt>
                <c:pt idx="3101">
                  <c:v>2140.0895999999998</c:v>
                </c:pt>
                <c:pt idx="3102">
                  <c:v>2139.0898440000001</c:v>
                </c:pt>
                <c:pt idx="3103">
                  <c:v>2147.9077149999998</c:v>
                </c:pt>
                <c:pt idx="3104">
                  <c:v>2166.8427729999999</c:v>
                </c:pt>
                <c:pt idx="3105">
                  <c:v>2062.7495119999999</c:v>
                </c:pt>
                <c:pt idx="3106">
                  <c:v>2041.025269</c:v>
                </c:pt>
                <c:pt idx="3107">
                  <c:v>2130.3520509999998</c:v>
                </c:pt>
                <c:pt idx="3108">
                  <c:v>2103.2993160000001</c:v>
                </c:pt>
                <c:pt idx="3109">
                  <c:v>2145.838135</c:v>
                </c:pt>
                <c:pt idx="3110">
                  <c:v>2142.249268</c:v>
                </c:pt>
                <c:pt idx="3111">
                  <c:v>2061.8098140000002</c:v>
                </c:pt>
                <c:pt idx="3112">
                  <c:v>1950.938232</c:v>
                </c:pt>
                <c:pt idx="3113">
                  <c:v>1981.750366</c:v>
                </c:pt>
                <c:pt idx="3114">
                  <c:v>1993.487427</c:v>
                </c:pt>
                <c:pt idx="3115">
                  <c:v>1998.2962649999999</c:v>
                </c:pt>
                <c:pt idx="3116">
                  <c:v>1953.6477050000001</c:v>
                </c:pt>
                <c:pt idx="3117">
                  <c:v>1969.4835210000001</c:v>
                </c:pt>
                <c:pt idx="3118">
                  <c:v>1974.7822269999999</c:v>
                </c:pt>
                <c:pt idx="3119">
                  <c:v>2006.864014</c:v>
                </c:pt>
                <c:pt idx="3120">
                  <c:v>1985.7894289999999</c:v>
                </c:pt>
                <c:pt idx="3121">
                  <c:v>1977.331543</c:v>
                </c:pt>
                <c:pt idx="3122">
                  <c:v>1964.984741</c:v>
                </c:pt>
                <c:pt idx="3123">
                  <c:v>1934.5225829999999</c:v>
                </c:pt>
                <c:pt idx="3124">
                  <c:v>1896.7022710000001</c:v>
                </c:pt>
                <c:pt idx="3125">
                  <c:v>1894.102905</c:v>
                </c:pt>
                <c:pt idx="3126">
                  <c:v>1919.286499</c:v>
                </c:pt>
                <c:pt idx="3127">
                  <c:v>1909.8089600000001</c:v>
                </c:pt>
                <c:pt idx="3128">
                  <c:v>1918.3767089999999</c:v>
                </c:pt>
                <c:pt idx="3129">
                  <c:v>1918.0767820000001</c:v>
                </c:pt>
                <c:pt idx="3130">
                  <c:v>1926.9544679999999</c:v>
                </c:pt>
                <c:pt idx="3131">
                  <c:v>1926.1347659999999</c:v>
                </c:pt>
                <c:pt idx="3132">
                  <c:v>1939.191284</c:v>
                </c:pt>
                <c:pt idx="3133">
                  <c:v>1958.1964109999999</c:v>
                </c:pt>
                <c:pt idx="3134">
                  <c:v>1933.612793</c:v>
                </c:pt>
                <c:pt idx="3135">
                  <c:v>1945.4097899999999</c:v>
                </c:pt>
                <c:pt idx="3136">
                  <c:v>1964.544922</c:v>
                </c:pt>
                <c:pt idx="3137">
                  <c:v>1963.7650149999999</c:v>
                </c:pt>
                <c:pt idx="3138">
                  <c:v>1969.873413</c:v>
                </c:pt>
                <c:pt idx="3139">
                  <c:v>2008.403564</c:v>
                </c:pt>
                <c:pt idx="3140">
                  <c:v>1997.166504</c:v>
                </c:pt>
                <c:pt idx="3141">
                  <c:v>2012.892456</c:v>
                </c:pt>
                <c:pt idx="3142">
                  <c:v>2027.7586670000001</c:v>
                </c:pt>
                <c:pt idx="3143">
                  <c:v>1997.89624</c:v>
                </c:pt>
                <c:pt idx="3144">
                  <c:v>1980.970581</c:v>
                </c:pt>
                <c:pt idx="3145">
                  <c:v>1950.0185550000001</c:v>
                </c:pt>
                <c:pt idx="3146">
                  <c:v>1944.799927</c:v>
                </c:pt>
                <c:pt idx="3147">
                  <c:v>1940.840942</c:v>
                </c:pt>
                <c:pt idx="3148">
                  <c:v>1981.3304439999999</c:v>
                </c:pt>
                <c:pt idx="3149">
                  <c:v>1982.2802730000001</c:v>
                </c:pt>
                <c:pt idx="3150">
                  <c:v>2023.529663</c:v>
                </c:pt>
                <c:pt idx="3151">
                  <c:v>2005.944092</c:v>
                </c:pt>
                <c:pt idx="3152">
                  <c:v>2017.9710689999999</c:v>
                </c:pt>
                <c:pt idx="3153">
                  <c:v>2043.4444579999999</c:v>
                </c:pt>
                <c:pt idx="3154">
                  <c:v>2025.0192870000001</c:v>
                </c:pt>
                <c:pt idx="3155">
                  <c:v>1998.7561040000001</c:v>
                </c:pt>
                <c:pt idx="3156">
                  <c:v>2021.5501710000001</c:v>
                </c:pt>
                <c:pt idx="3157">
                  <c:v>2008.74353</c:v>
                </c:pt>
                <c:pt idx="3158">
                  <c:v>2011.502808</c:v>
                </c:pt>
                <c:pt idx="3159">
                  <c:v>2027.6885990000001</c:v>
                </c:pt>
                <c:pt idx="3160">
                  <c:v>2027.6885990000001</c:v>
                </c:pt>
                <c:pt idx="3161">
                  <c:v>2027.6885990000001</c:v>
                </c:pt>
                <c:pt idx="3162">
                  <c:v>2040.645264</c:v>
                </c:pt>
                <c:pt idx="3163">
                  <c:v>2042.834717</c:v>
                </c:pt>
                <c:pt idx="3164">
                  <c:v>2069.6376949999999</c:v>
                </c:pt>
                <c:pt idx="3165">
                  <c:v>2104.3388669999999</c:v>
                </c:pt>
                <c:pt idx="3166">
                  <c:v>2104.3388669999999</c:v>
                </c:pt>
                <c:pt idx="3167">
                  <c:v>2156.525635</c:v>
                </c:pt>
                <c:pt idx="3168">
                  <c:v>2157.0852049999999</c:v>
                </c:pt>
                <c:pt idx="3169">
                  <c:v>2167.852539</c:v>
                </c:pt>
                <c:pt idx="3170">
                  <c:v>2176.8002929999998</c:v>
                </c:pt>
                <c:pt idx="3171">
                  <c:v>2233.0656739999999</c:v>
                </c:pt>
                <c:pt idx="3172">
                  <c:v>2355.374268</c:v>
                </c:pt>
                <c:pt idx="3173">
                  <c:v>2358.0434570000002</c:v>
                </c:pt>
                <c:pt idx="3174">
                  <c:v>2312.3752439999998</c:v>
                </c:pt>
                <c:pt idx="3175">
                  <c:v>2337.8088379999999</c:v>
                </c:pt>
                <c:pt idx="3176">
                  <c:v>2383.8569339999999</c:v>
                </c:pt>
                <c:pt idx="3177">
                  <c:v>2394.8542480000001</c:v>
                </c:pt>
                <c:pt idx="3178">
                  <c:v>2420.2277829999998</c:v>
                </c:pt>
                <c:pt idx="3179">
                  <c:v>2459.3576659999999</c:v>
                </c:pt>
                <c:pt idx="3180">
                  <c:v>2432.8645019999999</c:v>
                </c:pt>
                <c:pt idx="3181">
                  <c:v>2433.0742190000001</c:v>
                </c:pt>
                <c:pt idx="3182">
                  <c:v>2446.1110840000001</c:v>
                </c:pt>
                <c:pt idx="3183">
                  <c:v>2464.2065429999998</c:v>
                </c:pt>
                <c:pt idx="3184">
                  <c:v>2447.0407709999999</c:v>
                </c:pt>
                <c:pt idx="3185">
                  <c:v>2516.1831050000001</c:v>
                </c:pt>
                <c:pt idx="3186">
                  <c:v>2526.1103520000001</c:v>
                </c:pt>
                <c:pt idx="3187">
                  <c:v>2564.170654</c:v>
                </c:pt>
                <c:pt idx="3188">
                  <c:v>2536.9277339999999</c:v>
                </c:pt>
                <c:pt idx="3189">
                  <c:v>2578.8569339999999</c:v>
                </c:pt>
                <c:pt idx="3190">
                  <c:v>2521.3615719999998</c:v>
                </c:pt>
                <c:pt idx="3191">
                  <c:v>2502.1066890000002</c:v>
                </c:pt>
                <c:pt idx="3192">
                  <c:v>2452.9592290000001</c:v>
                </c:pt>
                <c:pt idx="3193">
                  <c:v>2467.6655270000001</c:v>
                </c:pt>
                <c:pt idx="3194">
                  <c:v>2390.2055660000001</c:v>
                </c:pt>
                <c:pt idx="3195">
                  <c:v>2368.5908199999999</c:v>
                </c:pt>
                <c:pt idx="3196">
                  <c:v>2376.5187989999999</c:v>
                </c:pt>
                <c:pt idx="3197">
                  <c:v>2404.8515630000002</c:v>
                </c:pt>
                <c:pt idx="3198">
                  <c:v>2369.7607419999999</c:v>
                </c:pt>
                <c:pt idx="3199">
                  <c:v>2389.735596</c:v>
                </c:pt>
                <c:pt idx="3200">
                  <c:v>2402.2622070000002</c:v>
                </c:pt>
                <c:pt idx="3201">
                  <c:v>2391.665039</c:v>
                </c:pt>
                <c:pt idx="3202">
                  <c:v>2419.2080080000001</c:v>
                </c:pt>
                <c:pt idx="3203">
                  <c:v>2439.6926269999999</c:v>
                </c:pt>
                <c:pt idx="3204">
                  <c:v>2415.1489259999998</c:v>
                </c:pt>
                <c:pt idx="3205">
                  <c:v>2381.7973630000001</c:v>
                </c:pt>
                <c:pt idx="3206">
                  <c:v>2353.9948730000001</c:v>
                </c:pt>
                <c:pt idx="3207">
                  <c:v>2402.3923340000001</c:v>
                </c:pt>
                <c:pt idx="3208">
                  <c:v>2414.4492190000001</c:v>
                </c:pt>
                <c:pt idx="3209">
                  <c:v>2365.8415530000002</c:v>
                </c:pt>
                <c:pt idx="3210">
                  <c:v>2372.2897950000001</c:v>
                </c:pt>
                <c:pt idx="3211">
                  <c:v>2367.1813959999999</c:v>
                </c:pt>
                <c:pt idx="3212">
                  <c:v>2390.5852049999999</c:v>
                </c:pt>
                <c:pt idx="3213">
                  <c:v>2384.8366700000001</c:v>
                </c:pt>
                <c:pt idx="3214">
                  <c:v>2390.6853030000002</c:v>
                </c:pt>
                <c:pt idx="3215">
                  <c:v>2417.4584960000002</c:v>
                </c:pt>
                <c:pt idx="3216">
                  <c:v>2429.0153810000002</c:v>
                </c:pt>
                <c:pt idx="3217">
                  <c:v>2447.9907229999999</c:v>
                </c:pt>
                <c:pt idx="3218">
                  <c:v>2477.9729000000002</c:v>
                </c:pt>
                <c:pt idx="3219">
                  <c:v>2470.2846679999998</c:v>
                </c:pt>
                <c:pt idx="3220">
                  <c:v>2497.8876949999999</c:v>
                </c:pt>
                <c:pt idx="3221">
                  <c:v>2463.3464359999998</c:v>
                </c:pt>
                <c:pt idx="3222">
                  <c:v>2461.4172359999998</c:v>
                </c:pt>
                <c:pt idx="3223">
                  <c:v>2483.9313959999999</c:v>
                </c:pt>
                <c:pt idx="3224">
                  <c:v>2486.320557</c:v>
                </c:pt>
                <c:pt idx="3225">
                  <c:v>2542.64624</c:v>
                </c:pt>
                <c:pt idx="3226">
                  <c:v>2578.0571289999998</c:v>
                </c:pt>
                <c:pt idx="3227">
                  <c:v>2620.9958499999998</c:v>
                </c:pt>
                <c:pt idx="3228">
                  <c:v>2609.6889649999998</c:v>
                </c:pt>
                <c:pt idx="3229">
                  <c:v>2604.9201659999999</c:v>
                </c:pt>
                <c:pt idx="3230">
                  <c:v>2611.5083009999998</c:v>
                </c:pt>
                <c:pt idx="3231">
                  <c:v>2594.0529790000001</c:v>
                </c:pt>
                <c:pt idx="3232">
                  <c:v>2605.540039</c:v>
                </c:pt>
                <c:pt idx="3233">
                  <c:v>2603.820557</c:v>
                </c:pt>
                <c:pt idx="3234">
                  <c:v>2570.2990719999998</c:v>
                </c:pt>
                <c:pt idx="3235">
                  <c:v>2578.6669919999999</c:v>
                </c:pt>
                <c:pt idx="3236">
                  <c:v>2585.0251459999999</c:v>
                </c:pt>
                <c:pt idx="3237">
                  <c:v>2558.8320309999999</c:v>
                </c:pt>
                <c:pt idx="3238">
                  <c:v>2550.7639159999999</c:v>
                </c:pt>
                <c:pt idx="3239">
                  <c:v>2518.8022460000002</c:v>
                </c:pt>
                <c:pt idx="3240">
                  <c:v>2487.9804690000001</c:v>
                </c:pt>
                <c:pt idx="3241">
                  <c:v>2446.9309079999998</c:v>
                </c:pt>
                <c:pt idx="3242">
                  <c:v>2375.5092770000001</c:v>
                </c:pt>
                <c:pt idx="3243">
                  <c:v>2262.5383299999999</c:v>
                </c:pt>
                <c:pt idx="3244">
                  <c:v>2352.36499</c:v>
                </c:pt>
                <c:pt idx="3245">
                  <c:v>2363.482422</c:v>
                </c:pt>
                <c:pt idx="3246">
                  <c:v>2342.2077640000002</c:v>
                </c:pt>
                <c:pt idx="3247">
                  <c:v>2355.5241700000001</c:v>
                </c:pt>
                <c:pt idx="3248">
                  <c:v>2355.5241700000001</c:v>
                </c:pt>
                <c:pt idx="3249">
                  <c:v>2371.4401859999998</c:v>
                </c:pt>
                <c:pt idx="3250">
                  <c:v>2347.6362300000001</c:v>
                </c:pt>
                <c:pt idx="3251">
                  <c:v>2298.0490719999998</c:v>
                </c:pt>
                <c:pt idx="3252">
                  <c:v>2254.7202149999998</c:v>
                </c:pt>
                <c:pt idx="3253">
                  <c:v>2230.2065429999998</c:v>
                </c:pt>
                <c:pt idx="3254">
                  <c:v>2157.3352049999999</c:v>
                </c:pt>
                <c:pt idx="3255">
                  <c:v>2187.0078130000002</c:v>
                </c:pt>
                <c:pt idx="3256">
                  <c:v>2170.431885</c:v>
                </c:pt>
                <c:pt idx="3257">
                  <c:v>2174.7407229999999</c:v>
                </c:pt>
                <c:pt idx="3258">
                  <c:v>2086.5932619999999</c:v>
                </c:pt>
                <c:pt idx="3259">
                  <c:v>2104.548828</c:v>
                </c:pt>
                <c:pt idx="3260">
                  <c:v>2158.6447750000002</c:v>
                </c:pt>
                <c:pt idx="3261">
                  <c:v>2208.9018550000001</c:v>
                </c:pt>
                <c:pt idx="3262">
                  <c:v>2220.1992190000001</c:v>
                </c:pt>
                <c:pt idx="3263">
                  <c:v>2248.351807</c:v>
                </c:pt>
                <c:pt idx="3264">
                  <c:v>2259.5588379999999</c:v>
                </c:pt>
                <c:pt idx="3265">
                  <c:v>2236.13501</c:v>
                </c:pt>
                <c:pt idx="3266">
                  <c:v>2220.6689449999999</c:v>
                </c:pt>
                <c:pt idx="3267">
                  <c:v>2200.6740719999998</c:v>
                </c:pt>
                <c:pt idx="3268">
                  <c:v>2173.2612300000001</c:v>
                </c:pt>
                <c:pt idx="3269">
                  <c:v>2152.2065429999998</c:v>
                </c:pt>
                <c:pt idx="3270">
                  <c:v>2158.3950199999999</c:v>
                </c:pt>
                <c:pt idx="3271">
                  <c:v>2154.5361330000001</c:v>
                </c:pt>
                <c:pt idx="3272">
                  <c:v>2167.9125979999999</c:v>
                </c:pt>
                <c:pt idx="3273">
                  <c:v>2159.2348630000001</c:v>
                </c:pt>
                <c:pt idx="3274">
                  <c:v>2165.0234380000002</c:v>
                </c:pt>
                <c:pt idx="3275">
                  <c:v>2133.0515140000002</c:v>
                </c:pt>
                <c:pt idx="3276">
                  <c:v>2098.8002929999998</c:v>
                </c:pt>
                <c:pt idx="3277">
                  <c:v>2088.163086</c:v>
                </c:pt>
                <c:pt idx="3278">
                  <c:v>2100.6696780000002</c:v>
                </c:pt>
                <c:pt idx="3279">
                  <c:v>2073.546875</c:v>
                </c:pt>
                <c:pt idx="3280">
                  <c:v>2069.6777339999999</c:v>
                </c:pt>
                <c:pt idx="3281">
                  <c:v>2083.3442380000001</c:v>
                </c:pt>
                <c:pt idx="3282">
                  <c:v>2105.20874</c:v>
                </c:pt>
                <c:pt idx="3283">
                  <c:v>2125.9934079999998</c:v>
                </c:pt>
                <c:pt idx="3284">
                  <c:v>2107.188232</c:v>
                </c:pt>
                <c:pt idx="3285">
                  <c:v>2094.3215329999998</c:v>
                </c:pt>
                <c:pt idx="3286">
                  <c:v>2069.5778810000002</c:v>
                </c:pt>
                <c:pt idx="3287">
                  <c:v>2056.5112300000001</c:v>
                </c:pt>
                <c:pt idx="3288">
                  <c:v>2069.8977049999999</c:v>
                </c:pt>
                <c:pt idx="3289">
                  <c:v>2080.8747560000002</c:v>
                </c:pt>
                <c:pt idx="3290">
                  <c:v>2095.6611330000001</c:v>
                </c:pt>
                <c:pt idx="3291">
                  <c:v>2102.4194339999999</c:v>
                </c:pt>
                <c:pt idx="3292">
                  <c:v>2103.7390140000002</c:v>
                </c:pt>
                <c:pt idx="3293">
                  <c:v>2064.2292480000001</c:v>
                </c:pt>
                <c:pt idx="3294">
                  <c:v>2057.0009770000001</c:v>
                </c:pt>
                <c:pt idx="3295">
                  <c:v>2071.107422</c:v>
                </c:pt>
                <c:pt idx="3296">
                  <c:v>2063.2995609999998</c:v>
                </c:pt>
                <c:pt idx="3297">
                  <c:v>2069.6376949999999</c:v>
                </c:pt>
                <c:pt idx="3298">
                  <c:v>2065.8686520000001</c:v>
                </c:pt>
                <c:pt idx="3299">
                  <c:v>2050.1928710000002</c:v>
                </c:pt>
                <c:pt idx="3300">
                  <c:v>2046.0738530000001</c:v>
                </c:pt>
                <c:pt idx="3301">
                  <c:v>2014.112061</c:v>
                </c:pt>
                <c:pt idx="3302">
                  <c:v>1998.6361079999999</c:v>
                </c:pt>
                <c:pt idx="3303">
                  <c:v>1990.0982670000001</c:v>
                </c:pt>
                <c:pt idx="3304">
                  <c:v>2017.101318</c:v>
                </c:pt>
                <c:pt idx="3305">
                  <c:v>1984.109741</c:v>
                </c:pt>
                <c:pt idx="3306">
                  <c:v>1946.1795649999999</c:v>
                </c:pt>
                <c:pt idx="3307">
                  <c:v>1919.9663089999999</c:v>
                </c:pt>
                <c:pt idx="3308">
                  <c:v>1927.154419</c:v>
                </c:pt>
                <c:pt idx="3309">
                  <c:v>1961.775635</c:v>
                </c:pt>
                <c:pt idx="3310">
                  <c:v>1968.463745</c:v>
                </c:pt>
                <c:pt idx="3311">
                  <c:v>2035.526611</c:v>
                </c:pt>
                <c:pt idx="3312">
                  <c:v>2035.526611</c:v>
                </c:pt>
                <c:pt idx="3313">
                  <c:v>2035.526611</c:v>
                </c:pt>
                <c:pt idx="3314">
                  <c:v>2043.364624</c:v>
                </c:pt>
                <c:pt idx="3315">
                  <c:v>2025.899048</c:v>
                </c:pt>
                <c:pt idx="3316">
                  <c:v>2017.8911129999999</c:v>
                </c:pt>
                <c:pt idx="3317">
                  <c:v>1988.038818</c:v>
                </c:pt>
                <c:pt idx="3318">
                  <c:v>1987.419067</c:v>
                </c:pt>
                <c:pt idx="3319">
                  <c:v>1996.1667480000001</c:v>
                </c:pt>
                <c:pt idx="3320">
                  <c:v>2009.7932129999999</c:v>
                </c:pt>
                <c:pt idx="3321">
                  <c:v>1990.498169</c:v>
                </c:pt>
                <c:pt idx="3322">
                  <c:v>1982.9600829999999</c:v>
                </c:pt>
                <c:pt idx="3323">
                  <c:v>1957.306763</c:v>
                </c:pt>
                <c:pt idx="3324">
                  <c:v>1949.2387699999999</c:v>
                </c:pt>
                <c:pt idx="3325">
                  <c:v>1958.346436</c:v>
                </c:pt>
                <c:pt idx="3326">
                  <c:v>1950.2885739999999</c:v>
                </c:pt>
                <c:pt idx="3327">
                  <c:v>1961.565552</c:v>
                </c:pt>
                <c:pt idx="3328">
                  <c:v>1956.126953</c:v>
                </c:pt>
                <c:pt idx="3329">
                  <c:v>1963.704956</c:v>
                </c:pt>
                <c:pt idx="3330">
                  <c:v>1961.9654539999999</c:v>
                </c:pt>
                <c:pt idx="3331">
                  <c:v>1959.0462649999999</c:v>
                </c:pt>
                <c:pt idx="3332">
                  <c:v>1978.9111330000001</c:v>
                </c:pt>
                <c:pt idx="3333">
                  <c:v>1978.9111330000001</c:v>
                </c:pt>
                <c:pt idx="3334">
                  <c:v>1982.5002440000001</c:v>
                </c:pt>
                <c:pt idx="3335">
                  <c:v>1952.5079350000001</c:v>
                </c:pt>
                <c:pt idx="3336">
                  <c:v>1936.4021</c:v>
                </c:pt>
                <c:pt idx="3337">
                  <c:v>1940.440918</c:v>
                </c:pt>
                <c:pt idx="3338">
                  <c:v>1942.1206050000001</c:v>
                </c:pt>
                <c:pt idx="3339">
                  <c:v>1910.608643</c:v>
                </c:pt>
                <c:pt idx="3340">
                  <c:v>1891.4736330000001</c:v>
                </c:pt>
                <c:pt idx="3341">
                  <c:v>1939.3114009999999</c:v>
                </c:pt>
                <c:pt idx="3342">
                  <c:v>2012.32251</c:v>
                </c:pt>
                <c:pt idx="3343">
                  <c:v>2010.7329099999999</c:v>
                </c:pt>
                <c:pt idx="3344">
                  <c:v>1998.975952</c:v>
                </c:pt>
                <c:pt idx="3345">
                  <c:v>1972.272827</c:v>
                </c:pt>
                <c:pt idx="3346">
                  <c:v>1997.3664550000001</c:v>
                </c:pt>
                <c:pt idx="3347">
                  <c:v>2030.867798</c:v>
                </c:pt>
                <c:pt idx="3348">
                  <c:v>2034.4467770000001</c:v>
                </c:pt>
                <c:pt idx="3349">
                  <c:v>2062.2797850000002</c:v>
                </c:pt>
                <c:pt idx="3350">
                  <c:v>2085.0439449999999</c:v>
                </c:pt>
                <c:pt idx="3351">
                  <c:v>2089.9426269999999</c:v>
                </c:pt>
                <c:pt idx="3352">
                  <c:v>2099.5302729999999</c:v>
                </c:pt>
                <c:pt idx="3353">
                  <c:v>2117.8452149999998</c:v>
                </c:pt>
                <c:pt idx="3354">
                  <c:v>2142.4189449999999</c:v>
                </c:pt>
                <c:pt idx="3355">
                  <c:v>2141.219482</c:v>
                </c:pt>
                <c:pt idx="3356">
                  <c:v>2152.6264649999998</c:v>
                </c:pt>
                <c:pt idx="3357">
                  <c:v>2074.2165530000002</c:v>
                </c:pt>
                <c:pt idx="3358">
                  <c:v>2078.5756839999999</c:v>
                </c:pt>
                <c:pt idx="3359">
                  <c:v>2093.7517090000001</c:v>
                </c:pt>
                <c:pt idx="3360">
                  <c:v>2141.6992190000001</c:v>
                </c:pt>
                <c:pt idx="3361">
                  <c:v>2140.2297359999998</c:v>
                </c:pt>
                <c:pt idx="3362">
                  <c:v>2100.4799800000001</c:v>
                </c:pt>
                <c:pt idx="3363">
                  <c:v>2083.9641109999998</c:v>
                </c:pt>
                <c:pt idx="3364">
                  <c:v>2101.5598140000002</c:v>
                </c:pt>
                <c:pt idx="3365">
                  <c:v>2096.6909179999998</c:v>
                </c:pt>
                <c:pt idx="3366">
                  <c:v>2074.3066410000001</c:v>
                </c:pt>
                <c:pt idx="3367">
                  <c:v>2048.0034179999998</c:v>
                </c:pt>
                <c:pt idx="3368">
                  <c:v>2052.8422850000002</c:v>
                </c:pt>
                <c:pt idx="3369">
                  <c:v>2062.1296390000002</c:v>
                </c:pt>
                <c:pt idx="3370">
                  <c:v>2055.0317380000001</c:v>
                </c:pt>
                <c:pt idx="3371">
                  <c:v>2046.753784</c:v>
                </c:pt>
                <c:pt idx="3372">
                  <c:v>1998.076172</c:v>
                </c:pt>
                <c:pt idx="3373">
                  <c:v>1974.692139</c:v>
                </c:pt>
                <c:pt idx="3374">
                  <c:v>1968.883789</c:v>
                </c:pt>
                <c:pt idx="3375">
                  <c:v>1988.9185789999999</c:v>
                </c:pt>
                <c:pt idx="3376">
                  <c:v>1972.9326169999999</c:v>
                </c:pt>
                <c:pt idx="3377">
                  <c:v>1975.4520259999999</c:v>
                </c:pt>
                <c:pt idx="3378">
                  <c:v>1997.6163329999999</c:v>
                </c:pt>
                <c:pt idx="3379">
                  <c:v>2008.3435059999999</c:v>
                </c:pt>
                <c:pt idx="3380">
                  <c:v>2005.064331</c:v>
                </c:pt>
                <c:pt idx="3381">
                  <c:v>2033.9169919999999</c:v>
                </c:pt>
                <c:pt idx="3382">
                  <c:v>2046.743774</c:v>
                </c:pt>
                <c:pt idx="3383">
                  <c:v>2019.630737</c:v>
                </c:pt>
                <c:pt idx="3384">
                  <c:v>1996.696533</c:v>
                </c:pt>
                <c:pt idx="3385">
                  <c:v>1976.231812</c:v>
                </c:pt>
                <c:pt idx="3386">
                  <c:v>1937.5618899999999</c:v>
                </c:pt>
                <c:pt idx="3387">
                  <c:v>1894.462769</c:v>
                </c:pt>
                <c:pt idx="3388">
                  <c:v>1869.2292480000001</c:v>
                </c:pt>
                <c:pt idx="3389">
                  <c:v>1883.795654</c:v>
                </c:pt>
                <c:pt idx="3390">
                  <c:v>1833.36853</c:v>
                </c:pt>
                <c:pt idx="3391">
                  <c:v>1799.3673100000001</c:v>
                </c:pt>
                <c:pt idx="3392">
                  <c:v>1828.4598390000001</c:v>
                </c:pt>
                <c:pt idx="3393">
                  <c:v>1794.3486330000001</c:v>
                </c:pt>
                <c:pt idx="3394">
                  <c:v>1794.3486330000001</c:v>
                </c:pt>
                <c:pt idx="3395">
                  <c:v>1720.2076420000001</c:v>
                </c:pt>
                <c:pt idx="3396">
                  <c:v>1641.517822</c:v>
                </c:pt>
                <c:pt idx="3397">
                  <c:v>1653.52478</c:v>
                </c:pt>
                <c:pt idx="3398">
                  <c:v>1667.0112300000001</c:v>
                </c:pt>
                <c:pt idx="3399">
                  <c:v>1696.3138429999999</c:v>
                </c:pt>
                <c:pt idx="3400">
                  <c:v>1737.853149</c:v>
                </c:pt>
                <c:pt idx="3401">
                  <c:v>1686.2863769999999</c:v>
                </c:pt>
                <c:pt idx="3402">
                  <c:v>1639.36853</c:v>
                </c:pt>
                <c:pt idx="3403">
                  <c:v>1626.5317379999999</c:v>
                </c:pt>
                <c:pt idx="3404">
                  <c:v>1621.203125</c:v>
                </c:pt>
                <c:pt idx="3405">
                  <c:v>1602.5478519999999</c:v>
                </c:pt>
                <c:pt idx="3406">
                  <c:v>1632.910034</c:v>
                </c:pt>
                <c:pt idx="3407">
                  <c:v>1638.178711</c:v>
                </c:pt>
                <c:pt idx="3408">
                  <c:v>1629.5509030000001</c:v>
                </c:pt>
                <c:pt idx="3409">
                  <c:v>1645.856812</c:v>
                </c:pt>
                <c:pt idx="3410">
                  <c:v>1656.6439210000001</c:v>
                </c:pt>
                <c:pt idx="3411">
                  <c:v>1650.9754640000001</c:v>
                </c:pt>
                <c:pt idx="3412">
                  <c:v>1646.4866939999999</c:v>
                </c:pt>
                <c:pt idx="3413">
                  <c:v>1680.1479489999999</c:v>
                </c:pt>
                <c:pt idx="3414">
                  <c:v>1681.2775879999999</c:v>
                </c:pt>
                <c:pt idx="3415">
                  <c:v>1696.813721</c:v>
                </c:pt>
                <c:pt idx="3416">
                  <c:v>1700.6427000000001</c:v>
                </c:pt>
                <c:pt idx="3417">
                  <c:v>1690.705322</c:v>
                </c:pt>
                <c:pt idx="3418">
                  <c:v>1697.3735349999999</c:v>
                </c:pt>
                <c:pt idx="3419">
                  <c:v>1681.2875979999999</c:v>
                </c:pt>
                <c:pt idx="3420">
                  <c:v>1687.8858640000001</c:v>
                </c:pt>
                <c:pt idx="3421">
                  <c:v>1682.097534</c:v>
                </c:pt>
                <c:pt idx="3422">
                  <c:v>1690.615356</c:v>
                </c:pt>
                <c:pt idx="3423">
                  <c:v>1712.799561</c:v>
                </c:pt>
                <c:pt idx="3424">
                  <c:v>1738.043091</c:v>
                </c:pt>
                <c:pt idx="3425">
                  <c:v>1796.19812</c:v>
                </c:pt>
                <c:pt idx="3426">
                  <c:v>1756.998169</c:v>
                </c:pt>
                <c:pt idx="3427">
                  <c:v>1744.1214600000001</c:v>
                </c:pt>
                <c:pt idx="3428">
                  <c:v>1725.536255</c:v>
                </c:pt>
                <c:pt idx="3429">
                  <c:v>1712.099731</c:v>
                </c:pt>
                <c:pt idx="3430">
                  <c:v>1637.119019</c:v>
                </c:pt>
                <c:pt idx="3431">
                  <c:v>1647.7062989999999</c:v>
                </c:pt>
                <c:pt idx="3432">
                  <c:v>1663.5722659999999</c:v>
                </c:pt>
                <c:pt idx="3433">
                  <c:v>1663.5722659999999</c:v>
                </c:pt>
                <c:pt idx="3434">
                  <c:v>1663.5722659999999</c:v>
                </c:pt>
                <c:pt idx="3435">
                  <c:v>1664.0321039999999</c:v>
                </c:pt>
                <c:pt idx="3436">
                  <c:v>1647.136475</c:v>
                </c:pt>
                <c:pt idx="3437">
                  <c:v>1639.408447</c:v>
                </c:pt>
                <c:pt idx="3438">
                  <c:v>1620.1134030000001</c:v>
                </c:pt>
                <c:pt idx="3439">
                  <c:v>1598.31897</c:v>
                </c:pt>
                <c:pt idx="3440">
                  <c:v>1598.31897</c:v>
                </c:pt>
                <c:pt idx="3441">
                  <c:v>1605.627197</c:v>
                </c:pt>
                <c:pt idx="3442">
                  <c:v>1592.27063</c:v>
                </c:pt>
                <c:pt idx="3443">
                  <c:v>1552.9406739999999</c:v>
                </c:pt>
                <c:pt idx="3444">
                  <c:v>1551.5010990000001</c:v>
                </c:pt>
                <c:pt idx="3445">
                  <c:v>1518.2196039999999</c:v>
                </c:pt>
                <c:pt idx="3446">
                  <c:v>1523.038452</c:v>
                </c:pt>
                <c:pt idx="3447">
                  <c:v>1522.568481</c:v>
                </c:pt>
                <c:pt idx="3448">
                  <c:v>1504.8229980000001</c:v>
                </c:pt>
                <c:pt idx="3449">
                  <c:v>1538.914307</c:v>
                </c:pt>
                <c:pt idx="3450">
                  <c:v>1516.6999510000001</c:v>
                </c:pt>
                <c:pt idx="3451">
                  <c:v>1507.5922849999999</c:v>
                </c:pt>
                <c:pt idx="3452">
                  <c:v>1533.6556399999999</c:v>
                </c:pt>
                <c:pt idx="3453">
                  <c:v>1520.9688719999999</c:v>
                </c:pt>
                <c:pt idx="3454">
                  <c:v>1478.299927</c:v>
                </c:pt>
                <c:pt idx="3455">
                  <c:v>1411.7269289999999</c:v>
                </c:pt>
                <c:pt idx="3456">
                  <c:v>1404.3089600000001</c:v>
                </c:pt>
                <c:pt idx="3457">
                  <c:v>1418.425293</c:v>
                </c:pt>
                <c:pt idx="3458">
                  <c:v>1426.2532960000001</c:v>
                </c:pt>
                <c:pt idx="3459">
                  <c:v>1426.8930660000001</c:v>
                </c:pt>
                <c:pt idx="3460">
                  <c:v>1482.388794</c:v>
                </c:pt>
                <c:pt idx="3461">
                  <c:v>1469.6920170000001</c:v>
                </c:pt>
                <c:pt idx="3462">
                  <c:v>1478.3798830000001</c:v>
                </c:pt>
                <c:pt idx="3463">
                  <c:v>1470.1519780000001</c:v>
                </c:pt>
                <c:pt idx="3464">
                  <c:v>1512.3610839999999</c:v>
                </c:pt>
                <c:pt idx="3465">
                  <c:v>1552.2508539999999</c:v>
                </c:pt>
                <c:pt idx="3466">
                  <c:v>1561.978394</c:v>
                </c:pt>
                <c:pt idx="3467">
                  <c:v>1521.9385990000001</c:v>
                </c:pt>
                <c:pt idx="3468">
                  <c:v>1536.7348629999999</c:v>
                </c:pt>
                <c:pt idx="3469">
                  <c:v>1521.538818</c:v>
                </c:pt>
                <c:pt idx="3470">
                  <c:v>1521.538818</c:v>
                </c:pt>
                <c:pt idx="3471">
                  <c:v>1521.7586670000001</c:v>
                </c:pt>
                <c:pt idx="3472">
                  <c:v>1524.1180420000001</c:v>
                </c:pt>
                <c:pt idx="3473">
                  <c:v>1565.287476</c:v>
                </c:pt>
                <c:pt idx="3474">
                  <c:v>1569.5463870000001</c:v>
                </c:pt>
                <c:pt idx="3475">
                  <c:v>1560.2687989999999</c:v>
                </c:pt>
                <c:pt idx="3476">
                  <c:v>1559.9989009999999</c:v>
                </c:pt>
                <c:pt idx="3477">
                  <c:v>1555.2200929999999</c:v>
                </c:pt>
                <c:pt idx="3478">
                  <c:v>1545.502563</c:v>
                </c:pt>
                <c:pt idx="3479">
                  <c:v>1542.5733640000001</c:v>
                </c:pt>
                <c:pt idx="3480">
                  <c:v>1531.8460689999999</c:v>
                </c:pt>
                <c:pt idx="3481">
                  <c:v>1528.976807</c:v>
                </c:pt>
                <c:pt idx="3482">
                  <c:v>1530.6164550000001</c:v>
                </c:pt>
                <c:pt idx="3483">
                  <c:v>1532.345947</c:v>
                </c:pt>
                <c:pt idx="3484">
                  <c:v>1533.595581</c:v>
                </c:pt>
                <c:pt idx="3485">
                  <c:v>1535.255249</c:v>
                </c:pt>
                <c:pt idx="3486">
                  <c:v>1538.484375</c:v>
                </c:pt>
                <c:pt idx="3487">
                  <c:v>1539.5241699999999</c:v>
                </c:pt>
                <c:pt idx="3488">
                  <c:v>1542.0135499999999</c:v>
                </c:pt>
                <c:pt idx="3489">
                  <c:v>1550.2014160000001</c:v>
                </c:pt>
                <c:pt idx="3490">
                  <c:v>1557.1695560000001</c:v>
                </c:pt>
                <c:pt idx="3491">
                  <c:v>1562.678101</c:v>
                </c:pt>
                <c:pt idx="3492">
                  <c:v>1554.170288</c:v>
                </c:pt>
                <c:pt idx="3493">
                  <c:v>1561.1186520000001</c:v>
                </c:pt>
                <c:pt idx="3494">
                  <c:v>1553.490601</c:v>
                </c:pt>
                <c:pt idx="3495">
                  <c:v>1546.202393</c:v>
                </c:pt>
                <c:pt idx="3496">
                  <c:v>1528.456909</c:v>
                </c:pt>
                <c:pt idx="3497">
                  <c:v>1516.599976</c:v>
                </c:pt>
                <c:pt idx="3498">
                  <c:v>1489.0870359999999</c:v>
                </c:pt>
                <c:pt idx="3499">
                  <c:v>1479.0795900000001</c:v>
                </c:pt>
                <c:pt idx="3500">
                  <c:v>1477.4201660000001</c:v>
                </c:pt>
                <c:pt idx="3501">
                  <c:v>1481.219116</c:v>
                </c:pt>
                <c:pt idx="3502">
                  <c:v>1477.9499510000001</c:v>
                </c:pt>
                <c:pt idx="3503">
                  <c:v>1448.5275879999999</c:v>
                </c:pt>
                <c:pt idx="3504">
                  <c:v>1436.7105710000001</c:v>
                </c:pt>
                <c:pt idx="3505">
                  <c:v>1416.8057859999999</c:v>
                </c:pt>
                <c:pt idx="3506">
                  <c:v>1409.9674070000001</c:v>
                </c:pt>
                <c:pt idx="3507">
                  <c:v>1412.4068600000001</c:v>
                </c:pt>
                <c:pt idx="3508">
                  <c:v>1435.690918</c:v>
                </c:pt>
                <c:pt idx="3509">
                  <c:v>1450.8070070000001</c:v>
                </c:pt>
                <c:pt idx="3510">
                  <c:v>1449.727173</c:v>
                </c:pt>
                <c:pt idx="3511">
                  <c:v>1438.3701169999999</c:v>
                </c:pt>
                <c:pt idx="3512">
                  <c:v>1458.155029</c:v>
                </c:pt>
                <c:pt idx="3513">
                  <c:v>1468.8623050000001</c:v>
                </c:pt>
                <c:pt idx="3514">
                  <c:v>1474.4808350000001</c:v>
                </c:pt>
                <c:pt idx="3515">
                  <c:v>1463.4736330000001</c:v>
                </c:pt>
                <c:pt idx="3516">
                  <c:v>1472.901245</c:v>
                </c:pt>
                <c:pt idx="3517">
                  <c:v>1472.691284</c:v>
                </c:pt>
                <c:pt idx="3518">
                  <c:v>1499.3544919999999</c:v>
                </c:pt>
                <c:pt idx="3519">
                  <c:v>1506.1826169999999</c:v>
                </c:pt>
                <c:pt idx="3520">
                  <c:v>1492.366211</c:v>
                </c:pt>
                <c:pt idx="3521">
                  <c:v>1496.5950929999999</c:v>
                </c:pt>
                <c:pt idx="3522">
                  <c:v>1490.9266359999999</c:v>
                </c:pt>
                <c:pt idx="3523">
                  <c:v>1490.866577</c:v>
                </c:pt>
                <c:pt idx="3524">
                  <c:v>1493.0960689999999</c:v>
                </c:pt>
                <c:pt idx="3525">
                  <c:v>1504.8129879999999</c:v>
                </c:pt>
                <c:pt idx="3526">
                  <c:v>1513.8607179999999</c:v>
                </c:pt>
                <c:pt idx="3527">
                  <c:v>1524.7978519999999</c:v>
                </c:pt>
                <c:pt idx="3528">
                  <c:v>1537.1247559999999</c:v>
                </c:pt>
                <c:pt idx="3529">
                  <c:v>1529.256836</c:v>
                </c:pt>
                <c:pt idx="3530">
                  <c:v>1532.2459719999999</c:v>
                </c:pt>
                <c:pt idx="3531">
                  <c:v>1542.3634030000001</c:v>
                </c:pt>
                <c:pt idx="3532">
                  <c:v>1527.4073490000001</c:v>
                </c:pt>
                <c:pt idx="3533">
                  <c:v>1522.6485600000001</c:v>
                </c:pt>
                <c:pt idx="3534">
                  <c:v>1523.2982179999999</c:v>
                </c:pt>
                <c:pt idx="3535">
                  <c:v>1501.0939940000001</c:v>
                </c:pt>
                <c:pt idx="3536">
                  <c:v>1496.505249</c:v>
                </c:pt>
                <c:pt idx="3537">
                  <c:v>1489.0170900000001</c:v>
                </c:pt>
                <c:pt idx="3538">
                  <c:v>1449.7772219999999</c:v>
                </c:pt>
                <c:pt idx="3539">
                  <c:v>1450.616943</c:v>
                </c:pt>
                <c:pt idx="3540">
                  <c:v>1439.89978</c:v>
                </c:pt>
                <c:pt idx="3541">
                  <c:v>1423.8638920000001</c:v>
                </c:pt>
                <c:pt idx="3542">
                  <c:v>1434.4011230000001</c:v>
                </c:pt>
                <c:pt idx="3543">
                  <c:v>1422.3242190000001</c:v>
                </c:pt>
                <c:pt idx="3544">
                  <c:v>1420.244751</c:v>
                </c:pt>
                <c:pt idx="3545">
                  <c:v>1423.8039550000001</c:v>
                </c:pt>
                <c:pt idx="3546">
                  <c:v>1425.803467</c:v>
                </c:pt>
                <c:pt idx="3547">
                  <c:v>1438.869995</c:v>
                </c:pt>
                <c:pt idx="3548">
                  <c:v>1441.459351</c:v>
                </c:pt>
                <c:pt idx="3549">
                  <c:v>1434.121216</c:v>
                </c:pt>
                <c:pt idx="3550">
                  <c:v>1424.7937010000001</c:v>
                </c:pt>
                <c:pt idx="3551">
                  <c:v>1395.161255</c:v>
                </c:pt>
                <c:pt idx="3552">
                  <c:v>1372.3470460000001</c:v>
                </c:pt>
                <c:pt idx="3553">
                  <c:v>1388.7529300000001</c:v>
                </c:pt>
                <c:pt idx="3554">
                  <c:v>1388.6429439999999</c:v>
                </c:pt>
                <c:pt idx="3555">
                  <c:v>1364.659058</c:v>
                </c:pt>
                <c:pt idx="3556">
                  <c:v>1331.8774410000001</c:v>
                </c:pt>
                <c:pt idx="3557">
                  <c:v>1325.919067</c:v>
                </c:pt>
                <c:pt idx="3558">
                  <c:v>1318.401001</c:v>
                </c:pt>
                <c:pt idx="3559">
                  <c:v>1323.309692</c:v>
                </c:pt>
                <c:pt idx="3560">
                  <c:v>1294.687134</c:v>
                </c:pt>
                <c:pt idx="3561">
                  <c:v>1271.423096</c:v>
                </c:pt>
                <c:pt idx="3562">
                  <c:v>1263.3452150000001</c:v>
                </c:pt>
                <c:pt idx="3563">
                  <c:v>1256.636841</c:v>
                </c:pt>
                <c:pt idx="3564">
                  <c:v>1250.9083250000001</c:v>
                </c:pt>
                <c:pt idx="3565">
                  <c:v>1267.364014</c:v>
                </c:pt>
                <c:pt idx="3566">
                  <c:v>1282.090332</c:v>
                </c:pt>
                <c:pt idx="3567">
                  <c:v>1294.037231</c:v>
                </c:pt>
                <c:pt idx="3568">
                  <c:v>1293.2974850000001</c:v>
                </c:pt>
                <c:pt idx="3569">
                  <c:v>1284.549683</c:v>
                </c:pt>
                <c:pt idx="3570">
                  <c:v>1284.3298339999999</c:v>
                </c:pt>
                <c:pt idx="3571">
                  <c:v>1287.5189210000001</c:v>
                </c:pt>
                <c:pt idx="3572">
                  <c:v>1287.5189210000001</c:v>
                </c:pt>
                <c:pt idx="3573">
                  <c:v>1287.5189210000001</c:v>
                </c:pt>
                <c:pt idx="3574">
                  <c:v>1287.5189210000001</c:v>
                </c:pt>
                <c:pt idx="3575">
                  <c:v>1499.7143550000001</c:v>
                </c:pt>
                <c:pt idx="3576">
                  <c:v>1512.1911620000001</c:v>
                </c:pt>
                <c:pt idx="3577">
                  <c:v>1478.040039</c:v>
                </c:pt>
                <c:pt idx="3578">
                  <c:v>1488.4073490000001</c:v>
                </c:pt>
                <c:pt idx="3579">
                  <c:v>1488.567139</c:v>
                </c:pt>
                <c:pt idx="3580">
                  <c:v>1455.5656739999999</c:v>
                </c:pt>
                <c:pt idx="3581">
                  <c:v>1469.2021480000001</c:v>
                </c:pt>
                <c:pt idx="3582">
                  <c:v>1468.8222659999999</c:v>
                </c:pt>
                <c:pt idx="3583">
                  <c:v>1468.0625</c:v>
                </c:pt>
                <c:pt idx="3584">
                  <c:v>1470.1419679999999</c:v>
                </c:pt>
                <c:pt idx="3585">
                  <c:v>1464.723389</c:v>
                </c:pt>
                <c:pt idx="3586">
                  <c:v>1448.6274410000001</c:v>
                </c:pt>
                <c:pt idx="3587">
                  <c:v>1456.275513</c:v>
                </c:pt>
                <c:pt idx="3588">
                  <c:v>1447.367798</c:v>
                </c:pt>
                <c:pt idx="3589">
                  <c:v>1441.8992920000001</c:v>
                </c:pt>
                <c:pt idx="3590">
                  <c:v>1433.8813479999999</c:v>
                </c:pt>
                <c:pt idx="3591">
                  <c:v>1417.6755370000001</c:v>
                </c:pt>
                <c:pt idx="3592">
                  <c:v>1404.46875</c:v>
                </c:pt>
                <c:pt idx="3593">
                  <c:v>1404.46875</c:v>
                </c:pt>
                <c:pt idx="3594">
                  <c:v>1385.893677</c:v>
                </c:pt>
                <c:pt idx="3595">
                  <c:v>1381.474731</c:v>
                </c:pt>
                <c:pt idx="3596">
                  <c:v>1380.8748780000001</c:v>
                </c:pt>
                <c:pt idx="3597">
                  <c:v>1392.931885</c:v>
                </c:pt>
                <c:pt idx="3598">
                  <c:v>1390.3125</c:v>
                </c:pt>
                <c:pt idx="3599">
                  <c:v>1400</c:v>
                </c:pt>
                <c:pt idx="3600">
                  <c:v>1393.3516850000001</c:v>
                </c:pt>
                <c:pt idx="3601">
                  <c:v>1397.790649</c:v>
                </c:pt>
                <c:pt idx="3602">
                  <c:v>1394.8413089999999</c:v>
                </c:pt>
                <c:pt idx="3603">
                  <c:v>1398.510376</c:v>
                </c:pt>
                <c:pt idx="3604">
                  <c:v>1403.029297</c:v>
                </c:pt>
                <c:pt idx="3605">
                  <c:v>1407.8278809999999</c:v>
                </c:pt>
                <c:pt idx="3606">
                  <c:v>1413.6264650000001</c:v>
                </c:pt>
                <c:pt idx="3607">
                  <c:v>1447.277832</c:v>
                </c:pt>
                <c:pt idx="3608">
                  <c:v>1425.6834719999999</c:v>
                </c:pt>
                <c:pt idx="3609">
                  <c:v>1428.802612</c:v>
                </c:pt>
                <c:pt idx="3610">
                  <c:v>1467.4426269999999</c:v>
                </c:pt>
                <c:pt idx="3611">
                  <c:v>1463.963501</c:v>
                </c:pt>
                <c:pt idx="3612">
                  <c:v>1486.0778809999999</c:v>
                </c:pt>
                <c:pt idx="3613">
                  <c:v>1494.115845</c:v>
                </c:pt>
                <c:pt idx="3614">
                  <c:v>1448.1176760000001</c:v>
                </c:pt>
                <c:pt idx="3615">
                  <c:v>1450.586914</c:v>
                </c:pt>
                <c:pt idx="3616">
                  <c:v>1474.7307129999999</c:v>
                </c:pt>
                <c:pt idx="3617">
                  <c:v>1468.7022710000001</c:v>
                </c:pt>
                <c:pt idx="3618">
                  <c:v>1493.99585</c:v>
                </c:pt>
                <c:pt idx="3619">
                  <c:v>1531.4261469999999</c:v>
                </c:pt>
                <c:pt idx="3620">
                  <c:v>1533.755615</c:v>
                </c:pt>
                <c:pt idx="3621">
                  <c:v>1515.500366</c:v>
                </c:pt>
                <c:pt idx="3622">
                  <c:v>1541.2536620000001</c:v>
                </c:pt>
                <c:pt idx="3623">
                  <c:v>1567.5269780000001</c:v>
                </c:pt>
                <c:pt idx="3624">
                  <c:v>1551.3911129999999</c:v>
                </c:pt>
                <c:pt idx="3625">
                  <c:v>1458.255005</c:v>
                </c:pt>
                <c:pt idx="3626">
                  <c:v>1437.8402100000001</c:v>
                </c:pt>
                <c:pt idx="3627">
                  <c:v>1452.556519</c:v>
                </c:pt>
                <c:pt idx="3628">
                  <c:v>1707.6209719999999</c:v>
                </c:pt>
                <c:pt idx="3629">
                  <c:v>1661.8726810000001</c:v>
                </c:pt>
                <c:pt idx="3630">
                  <c:v>1665.001953</c:v>
                </c:pt>
                <c:pt idx="3631">
                  <c:v>1692.744751</c:v>
                </c:pt>
                <c:pt idx="3632">
                  <c:v>1707.740967</c:v>
                </c:pt>
                <c:pt idx="3633">
                  <c:v>1685.846558</c:v>
                </c:pt>
                <c:pt idx="3634">
                  <c:v>1668.0010990000001</c:v>
                </c:pt>
                <c:pt idx="3635">
                  <c:v>1686.566284</c:v>
                </c:pt>
                <c:pt idx="3636">
                  <c:v>1668.700928</c:v>
                </c:pt>
                <c:pt idx="3637">
                  <c:v>1669.1507570000001</c:v>
                </c:pt>
                <c:pt idx="3638">
                  <c:v>1651.6552730000001</c:v>
                </c:pt>
                <c:pt idx="3639">
                  <c:v>1663.802124</c:v>
                </c:pt>
                <c:pt idx="3640">
                  <c:v>1658.823486</c:v>
                </c:pt>
                <c:pt idx="3641">
                  <c:v>1683.007202</c:v>
                </c:pt>
                <c:pt idx="3642">
                  <c:v>1695.154053</c:v>
                </c:pt>
                <c:pt idx="3643">
                  <c:v>1711.6198730000001</c:v>
                </c:pt>
                <c:pt idx="3644">
                  <c:v>1691.834961</c:v>
                </c:pt>
                <c:pt idx="3645">
                  <c:v>1687.3061520000001</c:v>
                </c:pt>
                <c:pt idx="3646">
                  <c:v>1687.6160890000001</c:v>
                </c:pt>
                <c:pt idx="3647">
                  <c:v>1689.475586</c:v>
                </c:pt>
                <c:pt idx="3648">
                  <c:v>1673.5196530000001</c:v>
                </c:pt>
                <c:pt idx="3649">
                  <c:v>1658.653442</c:v>
                </c:pt>
                <c:pt idx="3650">
                  <c:v>1654.4345699999999</c:v>
                </c:pt>
                <c:pt idx="3651">
                  <c:v>1640.6281739999999</c:v>
                </c:pt>
                <c:pt idx="3652">
                  <c:v>1646.576538</c:v>
                </c:pt>
                <c:pt idx="3653">
                  <c:v>1635.6195070000001</c:v>
                </c:pt>
                <c:pt idx="3654">
                  <c:v>1631.880371</c:v>
                </c:pt>
                <c:pt idx="3655">
                  <c:v>1613.0751949999999</c:v>
                </c:pt>
                <c:pt idx="3656">
                  <c:v>1569.7962649999999</c:v>
                </c:pt>
                <c:pt idx="3657">
                  <c:v>1596.559448</c:v>
                </c:pt>
                <c:pt idx="3658">
                  <c:v>1616.1245120000001</c:v>
                </c:pt>
                <c:pt idx="3659">
                  <c:v>1611.055664</c:v>
                </c:pt>
                <c:pt idx="3660">
                  <c:v>1603.4376219999999</c:v>
                </c:pt>
                <c:pt idx="3661">
                  <c:v>1589.161255</c:v>
                </c:pt>
                <c:pt idx="3662">
                  <c:v>1587.981689</c:v>
                </c:pt>
                <c:pt idx="3663">
                  <c:v>1567.1270750000001</c:v>
                </c:pt>
                <c:pt idx="3664">
                  <c:v>1526.007568</c:v>
                </c:pt>
                <c:pt idx="3665">
                  <c:v>1523.3983149999999</c:v>
                </c:pt>
                <c:pt idx="3666">
                  <c:v>1491.2265629999999</c:v>
                </c:pt>
                <c:pt idx="3667">
                  <c:v>1497.934814</c:v>
                </c:pt>
                <c:pt idx="3668">
                  <c:v>1507.1324460000001</c:v>
                </c:pt>
                <c:pt idx="3669">
                  <c:v>1491.156616</c:v>
                </c:pt>
                <c:pt idx="3670">
                  <c:v>1471.181763</c:v>
                </c:pt>
                <c:pt idx="3671">
                  <c:v>1465.8530270000001</c:v>
                </c:pt>
                <c:pt idx="3672">
                  <c:v>1431.201904</c:v>
                </c:pt>
                <c:pt idx="3673">
                  <c:v>1447.9976810000001</c:v>
                </c:pt>
                <c:pt idx="3674">
                  <c:v>1446.6180420000001</c:v>
                </c:pt>
                <c:pt idx="3675">
                  <c:v>1451.17688</c:v>
                </c:pt>
                <c:pt idx="3676">
                  <c:v>1429.7923579999999</c:v>
                </c:pt>
                <c:pt idx="3677">
                  <c:v>1446.028198</c:v>
                </c:pt>
                <c:pt idx="3678">
                  <c:v>1438.6800539999999</c:v>
                </c:pt>
                <c:pt idx="3679">
                  <c:v>1451.8867190000001</c:v>
                </c:pt>
                <c:pt idx="3680">
                  <c:v>1451.7767329999999</c:v>
                </c:pt>
                <c:pt idx="3681">
                  <c:v>1460.2945560000001</c:v>
                </c:pt>
                <c:pt idx="3682">
                  <c:v>1470.751831</c:v>
                </c:pt>
                <c:pt idx="3683">
                  <c:v>1470.751831</c:v>
                </c:pt>
                <c:pt idx="3684">
                  <c:v>1459.114746</c:v>
                </c:pt>
                <c:pt idx="3685">
                  <c:v>1444.888428</c:v>
                </c:pt>
                <c:pt idx="3686">
                  <c:v>1444.888428</c:v>
                </c:pt>
                <c:pt idx="3687">
                  <c:v>1444.888428</c:v>
                </c:pt>
                <c:pt idx="3688">
                  <c:v>1453.466187</c:v>
                </c:pt>
                <c:pt idx="3689">
                  <c:v>1435.3110349999999</c:v>
                </c:pt>
                <c:pt idx="3690">
                  <c:v>1425.603394</c:v>
                </c:pt>
                <c:pt idx="3691">
                  <c:v>1428.502686</c:v>
                </c:pt>
                <c:pt idx="3692">
                  <c:v>1428.1728519999999</c:v>
                </c:pt>
                <c:pt idx="3693">
                  <c:v>1436.7905270000001</c:v>
                </c:pt>
                <c:pt idx="3694">
                  <c:v>1443.628784</c:v>
                </c:pt>
                <c:pt idx="3695">
                  <c:v>1461.8041989999999</c:v>
                </c:pt>
                <c:pt idx="3696">
                  <c:v>1437.1304929999999</c:v>
                </c:pt>
                <c:pt idx="3697">
                  <c:v>1419.9948730000001</c:v>
                </c:pt>
                <c:pt idx="3698">
                  <c:v>1378.4854740000001</c:v>
                </c:pt>
                <c:pt idx="3699">
                  <c:v>1378.4854740000001</c:v>
                </c:pt>
                <c:pt idx="3700">
                  <c:v>1435.5108640000001</c:v>
                </c:pt>
                <c:pt idx="3701">
                  <c:v>1430.0223390000001</c:v>
                </c:pt>
                <c:pt idx="3702">
                  <c:v>1442.089111</c:v>
                </c:pt>
                <c:pt idx="3703">
                  <c:v>1431.54187</c:v>
                </c:pt>
                <c:pt idx="3704">
                  <c:v>1426.913086</c:v>
                </c:pt>
                <c:pt idx="3705">
                  <c:v>1441.399414</c:v>
                </c:pt>
                <c:pt idx="3706">
                  <c:v>1443.47876</c:v>
                </c:pt>
                <c:pt idx="3707">
                  <c:v>1484.4482419999999</c:v>
                </c:pt>
                <c:pt idx="3708">
                  <c:v>1484.4482419999999</c:v>
                </c:pt>
                <c:pt idx="3709">
                  <c:v>1457.5952150000001</c:v>
                </c:pt>
                <c:pt idx="3710">
                  <c:v>1461.414307</c:v>
                </c:pt>
                <c:pt idx="3711">
                  <c:v>1452.6564940000001</c:v>
                </c:pt>
                <c:pt idx="3712">
                  <c:v>1448.2475589999999</c:v>
                </c:pt>
                <c:pt idx="3713">
                  <c:v>1451.386841</c:v>
                </c:pt>
                <c:pt idx="3714">
                  <c:v>1450.826904</c:v>
                </c:pt>
                <c:pt idx="3715">
                  <c:v>1445.828125</c:v>
                </c:pt>
                <c:pt idx="3716">
                  <c:v>1434.311279</c:v>
                </c:pt>
                <c:pt idx="3717">
                  <c:v>1409.867432</c:v>
                </c:pt>
                <c:pt idx="3718">
                  <c:v>1394.7613530000001</c:v>
                </c:pt>
                <c:pt idx="3719">
                  <c:v>1385.0738530000001</c:v>
                </c:pt>
                <c:pt idx="3720">
                  <c:v>1396.140991</c:v>
                </c:pt>
                <c:pt idx="3721">
                  <c:v>1401.9295649999999</c:v>
                </c:pt>
                <c:pt idx="3722">
                  <c:v>1415.725952</c:v>
                </c:pt>
                <c:pt idx="3723">
                  <c:v>1412.0867920000001</c:v>
                </c:pt>
                <c:pt idx="3724">
                  <c:v>1392.3519289999999</c:v>
                </c:pt>
                <c:pt idx="3725">
                  <c:v>1389.162842</c:v>
                </c:pt>
                <c:pt idx="3726">
                  <c:v>1406.288452</c:v>
                </c:pt>
                <c:pt idx="3727">
                  <c:v>1410.1374510000001</c:v>
                </c:pt>
                <c:pt idx="3728">
                  <c:v>1435.400879</c:v>
                </c:pt>
                <c:pt idx="3729">
                  <c:v>1435.400879</c:v>
                </c:pt>
                <c:pt idx="3730">
                  <c:v>1462.284058</c:v>
                </c:pt>
                <c:pt idx="3731">
                  <c:v>1473.7310789999999</c:v>
                </c:pt>
                <c:pt idx="3732">
                  <c:v>1478.9197999999999</c:v>
                </c:pt>
                <c:pt idx="3733">
                  <c:v>1470.54187</c:v>
                </c:pt>
                <c:pt idx="3734">
                  <c:v>1448.357544</c:v>
                </c:pt>
                <c:pt idx="3735">
                  <c:v>1449.077393</c:v>
                </c:pt>
                <c:pt idx="3736">
                  <c:v>1443.798828</c:v>
                </c:pt>
                <c:pt idx="3737">
                  <c:v>1439.3999020000001</c:v>
                </c:pt>
                <c:pt idx="3738">
                  <c:v>1424.1538089999999</c:v>
                </c:pt>
                <c:pt idx="3739">
                  <c:v>1423.073975</c:v>
                </c:pt>
                <c:pt idx="3740">
                  <c:v>1415.3660890000001</c:v>
                </c:pt>
                <c:pt idx="3741">
                  <c:v>1414.4263920000001</c:v>
                </c:pt>
                <c:pt idx="3742">
                  <c:v>1409.7073969999999</c:v>
                </c:pt>
                <c:pt idx="3743">
                  <c:v>1395.431274</c:v>
                </c:pt>
                <c:pt idx="3744">
                  <c:v>1391.7120359999999</c:v>
                </c:pt>
                <c:pt idx="3745">
                  <c:v>1385.6336670000001</c:v>
                </c:pt>
                <c:pt idx="3746">
                  <c:v>1401.8695070000001</c:v>
                </c:pt>
                <c:pt idx="3747">
                  <c:v>1396.560913</c:v>
                </c:pt>
                <c:pt idx="3748">
                  <c:v>1405.028687</c:v>
                </c:pt>
                <c:pt idx="3749">
                  <c:v>1397.3007809999999</c:v>
                </c:pt>
                <c:pt idx="3750">
                  <c:v>1389.7426760000001</c:v>
                </c:pt>
                <c:pt idx="3751">
                  <c:v>1399.060303</c:v>
                </c:pt>
                <c:pt idx="3752">
                  <c:v>1395.9410399999999</c:v>
                </c:pt>
                <c:pt idx="3753">
                  <c:v>1397.250732</c:v>
                </c:pt>
                <c:pt idx="3754">
                  <c:v>1383.6541749999999</c:v>
                </c:pt>
                <c:pt idx="3755">
                  <c:v>1392.821899</c:v>
                </c:pt>
                <c:pt idx="3756">
                  <c:v>1381.5147710000001</c:v>
                </c:pt>
                <c:pt idx="3757">
                  <c:v>1376.0061040000001</c:v>
                </c:pt>
                <c:pt idx="3758">
                  <c:v>1374.4765629999999</c:v>
                </c:pt>
                <c:pt idx="3759">
                  <c:v>1368.668091</c:v>
                </c:pt>
                <c:pt idx="3760">
                  <c:v>1365.658813</c:v>
                </c:pt>
                <c:pt idx="3761">
                  <c:v>1362.2296140000001</c:v>
                </c:pt>
                <c:pt idx="3762">
                  <c:v>1362.9895019999999</c:v>
                </c:pt>
                <c:pt idx="3763">
                  <c:v>1350.6026609999999</c:v>
                </c:pt>
                <c:pt idx="3764">
                  <c:v>1362.539673</c:v>
                </c:pt>
                <c:pt idx="3765">
                  <c:v>1333.3670649999999</c:v>
                </c:pt>
                <c:pt idx="3766">
                  <c:v>1341.2152100000001</c:v>
                </c:pt>
                <c:pt idx="3767">
                  <c:v>1327.8286129999999</c:v>
                </c:pt>
                <c:pt idx="3768">
                  <c:v>1332.7073969999999</c:v>
                </c:pt>
                <c:pt idx="3769">
                  <c:v>1331.6876219999999</c:v>
                </c:pt>
                <c:pt idx="3770">
                  <c:v>1308.0737300000001</c:v>
                </c:pt>
                <c:pt idx="3771">
                  <c:v>1278.0714109999999</c:v>
                </c:pt>
                <c:pt idx="3772">
                  <c:v>1293.897217</c:v>
                </c:pt>
                <c:pt idx="3773">
                  <c:v>1303.3149410000001</c:v>
                </c:pt>
                <c:pt idx="3774">
                  <c:v>1302.7250979999999</c:v>
                </c:pt>
                <c:pt idx="3775">
                  <c:v>1324.819336</c:v>
                </c:pt>
                <c:pt idx="3776">
                  <c:v>1315.881592</c:v>
                </c:pt>
                <c:pt idx="3777">
                  <c:v>1305.8342290000001</c:v>
                </c:pt>
                <c:pt idx="3778">
                  <c:v>1310.7929690000001</c:v>
                </c:pt>
                <c:pt idx="3779">
                  <c:v>1306.3240969999999</c:v>
                </c:pt>
                <c:pt idx="3780">
                  <c:v>1294.0972899999999</c:v>
                </c:pt>
                <c:pt idx="3781">
                  <c:v>1277.8114009999999</c:v>
                </c:pt>
                <c:pt idx="3782">
                  <c:v>1285.73938</c:v>
                </c:pt>
                <c:pt idx="3783">
                  <c:v>1287.149048</c:v>
                </c:pt>
                <c:pt idx="3784">
                  <c:v>1282.1602780000001</c:v>
                </c:pt>
                <c:pt idx="3785">
                  <c:v>1270.2432859999999</c:v>
                </c:pt>
                <c:pt idx="3786">
                  <c:v>1262.585327</c:v>
                </c:pt>
                <c:pt idx="3787">
                  <c:v>1265.114624</c:v>
                </c:pt>
                <c:pt idx="3788">
                  <c:v>1253.28772</c:v>
                </c:pt>
                <c:pt idx="3789">
                  <c:v>1252.2579350000001</c:v>
                </c:pt>
                <c:pt idx="3790">
                  <c:v>1254.0074460000001</c:v>
                </c:pt>
                <c:pt idx="3791">
                  <c:v>1283.4099120000001</c:v>
                </c:pt>
                <c:pt idx="3792">
                  <c:v>1297.0164789999999</c:v>
                </c:pt>
                <c:pt idx="3793">
                  <c:v>1296.8564449999999</c:v>
                </c:pt>
                <c:pt idx="3794">
                  <c:v>1293.7573239999999</c:v>
                </c:pt>
                <c:pt idx="3795">
                  <c:v>1241.070923</c:v>
                </c:pt>
                <c:pt idx="3796">
                  <c:v>1243.440308</c:v>
                </c:pt>
                <c:pt idx="3797">
                  <c:v>1236.102173</c:v>
                </c:pt>
                <c:pt idx="3798">
                  <c:v>1177.807129</c:v>
                </c:pt>
                <c:pt idx="3799">
                  <c:v>1206.0698239999999</c:v>
                </c:pt>
                <c:pt idx="3800">
                  <c:v>1186.7448730000001</c:v>
                </c:pt>
                <c:pt idx="3801">
                  <c:v>1177.1273189999999</c:v>
                </c:pt>
                <c:pt idx="3802">
                  <c:v>1162.551025</c:v>
                </c:pt>
                <c:pt idx="3803">
                  <c:v>1144.7955320000001</c:v>
                </c:pt>
                <c:pt idx="3804">
                  <c:v>1161.441284</c:v>
                </c:pt>
                <c:pt idx="3805">
                  <c:v>1143.9858400000001</c:v>
                </c:pt>
                <c:pt idx="3806">
                  <c:v>1141.296509</c:v>
                </c:pt>
                <c:pt idx="3807">
                  <c:v>1126.340332</c:v>
                </c:pt>
                <c:pt idx="3808">
                  <c:v>1124.770874</c:v>
                </c:pt>
                <c:pt idx="3809">
                  <c:v>1104.725952</c:v>
                </c:pt>
                <c:pt idx="3810">
                  <c:v>1089</c:v>
                </c:pt>
                <c:pt idx="3811">
                  <c:v>1094.6485600000001</c:v>
                </c:pt>
                <c:pt idx="3812">
                  <c:v>1088.1601559999999</c:v>
                </c:pt>
                <c:pt idx="3813">
                  <c:v>1048.400513</c:v>
                </c:pt>
                <c:pt idx="3814">
                  <c:v>1032.9243160000001</c:v>
                </c:pt>
                <c:pt idx="3815">
                  <c:v>991.09515399999998</c:v>
                </c:pt>
                <c:pt idx="3816">
                  <c:v>989.77551300000005</c:v>
                </c:pt>
                <c:pt idx="3817">
                  <c:v>1017.608337</c:v>
                </c:pt>
                <c:pt idx="3818">
                  <c:v>1040.532471</c:v>
                </c:pt>
                <c:pt idx="3819">
                  <c:v>1035.643677</c:v>
                </c:pt>
                <c:pt idx="3820">
                  <c:v>1042.7418210000001</c:v>
                </c:pt>
                <c:pt idx="3821">
                  <c:v>1028.13562</c:v>
                </c:pt>
                <c:pt idx="3822">
                  <c:v>1019.177917</c:v>
                </c:pt>
                <c:pt idx="3823">
                  <c:v>1000.84259</c:v>
                </c:pt>
                <c:pt idx="3824">
                  <c:v>987.78594999999996</c:v>
                </c:pt>
                <c:pt idx="3825">
                  <c:v>979.088257</c:v>
                </c:pt>
                <c:pt idx="3826">
                  <c:v>989.71545400000002</c:v>
                </c:pt>
                <c:pt idx="3827">
                  <c:v>1002.2622679999999</c:v>
                </c:pt>
                <c:pt idx="3828">
                  <c:v>994.58429000000001</c:v>
                </c:pt>
                <c:pt idx="3829">
                  <c:v>994.88421600000004</c:v>
                </c:pt>
                <c:pt idx="3830">
                  <c:v>993.094604</c:v>
                </c:pt>
                <c:pt idx="3831">
                  <c:v>993.094604</c:v>
                </c:pt>
                <c:pt idx="3832">
                  <c:v>993.094604</c:v>
                </c:pt>
                <c:pt idx="3833">
                  <c:v>997.24359100000004</c:v>
                </c:pt>
                <c:pt idx="3834">
                  <c:v>988.30584699999997</c:v>
                </c:pt>
                <c:pt idx="3835">
                  <c:v>988.53576699999996</c:v>
                </c:pt>
                <c:pt idx="3836">
                  <c:v>995.76397699999995</c:v>
                </c:pt>
                <c:pt idx="3837">
                  <c:v>999.53295900000001</c:v>
                </c:pt>
                <c:pt idx="3838">
                  <c:v>992.97466999999995</c:v>
                </c:pt>
                <c:pt idx="3839">
                  <c:v>989.70550500000002</c:v>
                </c:pt>
                <c:pt idx="3840">
                  <c:v>997.26361099999997</c:v>
                </c:pt>
                <c:pt idx="3841">
                  <c:v>1015.5988160000001</c:v>
                </c:pt>
                <c:pt idx="3842">
                  <c:v>1033.074341</c:v>
                </c:pt>
                <c:pt idx="3843">
                  <c:v>1041.752197</c:v>
                </c:pt>
                <c:pt idx="3844">
                  <c:v>1025.2062989999999</c:v>
                </c:pt>
                <c:pt idx="3845">
                  <c:v>1033.5942379999999</c:v>
                </c:pt>
                <c:pt idx="3846">
                  <c:v>1066.7857670000001</c:v>
                </c:pt>
                <c:pt idx="3847">
                  <c:v>1088.1801760000001</c:v>
                </c:pt>
                <c:pt idx="3848">
                  <c:v>1088.0902100000001</c:v>
                </c:pt>
                <c:pt idx="3849">
                  <c:v>1111.2342530000001</c:v>
                </c:pt>
                <c:pt idx="3850">
                  <c:v>1120.2818600000001</c:v>
                </c:pt>
                <c:pt idx="3851">
                  <c:v>1128.1798100000001</c:v>
                </c:pt>
                <c:pt idx="3852">
                  <c:v>1128.1798100000001</c:v>
                </c:pt>
                <c:pt idx="3853">
                  <c:v>1104.776001</c:v>
                </c:pt>
                <c:pt idx="3854">
                  <c:v>1096.268188</c:v>
                </c:pt>
                <c:pt idx="3855">
                  <c:v>1121.681519</c:v>
                </c:pt>
                <c:pt idx="3856">
                  <c:v>1133.0485839999999</c:v>
                </c:pt>
                <c:pt idx="3857">
                  <c:v>1129.9094239999999</c:v>
                </c:pt>
                <c:pt idx="3858">
                  <c:v>1120.54187</c:v>
                </c:pt>
                <c:pt idx="3859">
                  <c:v>1116.2730710000001</c:v>
                </c:pt>
                <c:pt idx="3860">
                  <c:v>1108.334961</c:v>
                </c:pt>
                <c:pt idx="3861">
                  <c:v>1107.4451899999999</c:v>
                </c:pt>
                <c:pt idx="3862">
                  <c:v>1125.720581</c:v>
                </c:pt>
                <c:pt idx="3863">
                  <c:v>1125.720581</c:v>
                </c:pt>
                <c:pt idx="3864">
                  <c:v>1124.110962</c:v>
                </c:pt>
                <c:pt idx="3865">
                  <c:v>1129.119751</c:v>
                </c:pt>
                <c:pt idx="3866">
                  <c:v>1139.576904</c:v>
                </c:pt>
                <c:pt idx="3867">
                  <c:v>1145.6754149999999</c:v>
                </c:pt>
                <c:pt idx="3868">
                  <c:v>1145.6754149999999</c:v>
                </c:pt>
                <c:pt idx="3869">
                  <c:v>1145.195557</c:v>
                </c:pt>
                <c:pt idx="3870">
                  <c:v>1152.5635990000001</c:v>
                </c:pt>
                <c:pt idx="3871">
                  <c:v>1167.779663</c:v>
                </c:pt>
                <c:pt idx="3872">
                  <c:v>1169.2692870000001</c:v>
                </c:pt>
                <c:pt idx="3873">
                  <c:v>1173.988159</c:v>
                </c:pt>
                <c:pt idx="3874">
                  <c:v>1189.584106</c:v>
                </c:pt>
                <c:pt idx="3875">
                  <c:v>1191.7236330000001</c:v>
                </c:pt>
                <c:pt idx="3876">
                  <c:v>1186.6647949999999</c:v>
                </c:pt>
                <c:pt idx="3877">
                  <c:v>1183.375732</c:v>
                </c:pt>
                <c:pt idx="3878">
                  <c:v>1189.1741939999999</c:v>
                </c:pt>
                <c:pt idx="3879">
                  <c:v>1191.2937010000001</c:v>
                </c:pt>
                <c:pt idx="3880">
                  <c:v>1192.4233400000001</c:v>
                </c:pt>
                <c:pt idx="3881">
                  <c:v>1184.5354</c:v>
                </c:pt>
                <c:pt idx="3882">
                  <c:v>1194.272827</c:v>
                </c:pt>
                <c:pt idx="3883">
                  <c:v>1213.787842</c:v>
                </c:pt>
                <c:pt idx="3884">
                  <c:v>1257.1567379999999</c:v>
                </c:pt>
                <c:pt idx="3885">
                  <c:v>1290.2982179999999</c:v>
                </c:pt>
                <c:pt idx="3886">
                  <c:v>1277.581543</c:v>
                </c:pt>
                <c:pt idx="3887">
                  <c:v>1317.0513920000001</c:v>
                </c:pt>
                <c:pt idx="3888">
                  <c:v>1339.295654</c:v>
                </c:pt>
                <c:pt idx="3889">
                  <c:v>1336.806274</c:v>
                </c:pt>
                <c:pt idx="3890">
                  <c:v>1318.8908690000001</c:v>
                </c:pt>
                <c:pt idx="3891">
                  <c:v>1304.0546879999999</c:v>
                </c:pt>
                <c:pt idx="3892">
                  <c:v>1306.7739260000001</c:v>
                </c:pt>
                <c:pt idx="3893">
                  <c:v>1361.5898440000001</c:v>
                </c:pt>
                <c:pt idx="3894">
                  <c:v>1385.9536129999999</c:v>
                </c:pt>
                <c:pt idx="3895">
                  <c:v>1383.064453</c:v>
                </c:pt>
                <c:pt idx="3896">
                  <c:v>1372.3870850000001</c:v>
                </c:pt>
                <c:pt idx="3897">
                  <c:v>1367.128418</c:v>
                </c:pt>
                <c:pt idx="3898">
                  <c:v>1339.5954589999999</c:v>
                </c:pt>
                <c:pt idx="3899">
                  <c:v>1344.0043949999999</c:v>
                </c:pt>
                <c:pt idx="3900">
                  <c:v>1365.6087649999999</c:v>
                </c:pt>
                <c:pt idx="3901">
                  <c:v>1382.0546879999999</c:v>
                </c:pt>
                <c:pt idx="3902">
                  <c:v>1388.283081</c:v>
                </c:pt>
                <c:pt idx="3903">
                  <c:v>1407.1281739999999</c:v>
                </c:pt>
                <c:pt idx="3904">
                  <c:v>1416.465698</c:v>
                </c:pt>
                <c:pt idx="3905">
                  <c:v>1438.4600829999999</c:v>
                </c:pt>
                <c:pt idx="3906">
                  <c:v>1468.6922609999999</c:v>
                </c:pt>
                <c:pt idx="3907">
                  <c:v>1452.796509</c:v>
                </c:pt>
                <c:pt idx="3908">
                  <c:v>1443.0688479999999</c:v>
                </c:pt>
                <c:pt idx="3909">
                  <c:v>1396.020996</c:v>
                </c:pt>
                <c:pt idx="3910">
                  <c:v>1396.020996</c:v>
                </c:pt>
                <c:pt idx="3911">
                  <c:v>1396.430908</c:v>
                </c:pt>
                <c:pt idx="3912">
                  <c:v>1403.339111</c:v>
                </c:pt>
                <c:pt idx="3913">
                  <c:v>1405.8585210000001</c:v>
                </c:pt>
                <c:pt idx="3914">
                  <c:v>1410.057495</c:v>
                </c:pt>
                <c:pt idx="3915">
                  <c:v>1428.982544</c:v>
                </c:pt>
                <c:pt idx="3916">
                  <c:v>1427.872803</c:v>
                </c:pt>
                <c:pt idx="3917">
                  <c:v>1418.1754149999999</c:v>
                </c:pt>
                <c:pt idx="3918">
                  <c:v>1432.1917719999999</c:v>
                </c:pt>
                <c:pt idx="3919">
                  <c:v>1431.8217770000001</c:v>
                </c:pt>
                <c:pt idx="3920">
                  <c:v>1409.0477289999999</c:v>
                </c:pt>
                <c:pt idx="3921">
                  <c:v>1388.5029300000001</c:v>
                </c:pt>
                <c:pt idx="3922">
                  <c:v>1382.2445070000001</c:v>
                </c:pt>
                <c:pt idx="3923">
                  <c:v>1365.7788089999999</c:v>
                </c:pt>
                <c:pt idx="3924">
                  <c:v>1379.255371</c:v>
                </c:pt>
                <c:pt idx="3925">
                  <c:v>1380.9748540000001</c:v>
                </c:pt>
                <c:pt idx="3926">
                  <c:v>1390.5823969999999</c:v>
                </c:pt>
                <c:pt idx="3927">
                  <c:v>1407.1782229999999</c:v>
                </c:pt>
                <c:pt idx="3928">
                  <c:v>1415.1060789999999</c:v>
                </c:pt>
                <c:pt idx="3929">
                  <c:v>1417.3854980000001</c:v>
                </c:pt>
                <c:pt idx="3930">
                  <c:v>1412.9467770000001</c:v>
                </c:pt>
                <c:pt idx="3931">
                  <c:v>1406.768311</c:v>
                </c:pt>
                <c:pt idx="3932">
                  <c:v>1403.259155</c:v>
                </c:pt>
                <c:pt idx="3933">
                  <c:v>1403.259155</c:v>
                </c:pt>
                <c:pt idx="3934">
                  <c:v>1403.259155</c:v>
                </c:pt>
                <c:pt idx="3935">
                  <c:v>1395.7410890000001</c:v>
                </c:pt>
                <c:pt idx="3936">
                  <c:v>1422.3842770000001</c:v>
                </c:pt>
                <c:pt idx="3937">
                  <c:v>1419.3549800000001</c:v>
                </c:pt>
                <c:pt idx="3938">
                  <c:v>1425.9033199999999</c:v>
                </c:pt>
                <c:pt idx="3939">
                  <c:v>1432.491577</c:v>
                </c:pt>
                <c:pt idx="3940">
                  <c:v>1432.491577</c:v>
                </c:pt>
                <c:pt idx="3941">
                  <c:v>1420.934692</c:v>
                </c:pt>
                <c:pt idx="3942">
                  <c:v>1409.677612</c:v>
                </c:pt>
                <c:pt idx="3943">
                  <c:v>1414.4163820000001</c:v>
                </c:pt>
                <c:pt idx="3944">
                  <c:v>1404.978638</c:v>
                </c:pt>
                <c:pt idx="3945">
                  <c:v>1396.020996</c:v>
                </c:pt>
                <c:pt idx="3946">
                  <c:v>1392.911865</c:v>
                </c:pt>
                <c:pt idx="3947">
                  <c:v>1404.0489500000001</c:v>
                </c:pt>
                <c:pt idx="3948">
                  <c:v>1401.419678</c:v>
                </c:pt>
                <c:pt idx="3949">
                  <c:v>1400.9997559999999</c:v>
                </c:pt>
                <c:pt idx="3950">
                  <c:v>1373.4368899999999</c:v>
                </c:pt>
                <c:pt idx="3951">
                  <c:v>1369.0079350000001</c:v>
                </c:pt>
                <c:pt idx="3952">
                  <c:v>1354.4716800000001</c:v>
                </c:pt>
                <c:pt idx="3953">
                  <c:v>1328.158447</c:v>
                </c:pt>
                <c:pt idx="3954">
                  <c:v>1323.619629</c:v>
                </c:pt>
                <c:pt idx="3955">
                  <c:v>1314.6719969999999</c:v>
                </c:pt>
                <c:pt idx="3956">
                  <c:v>1345.7438959999999</c:v>
                </c:pt>
                <c:pt idx="3957">
                  <c:v>1345.7438959999999</c:v>
                </c:pt>
                <c:pt idx="3958">
                  <c:v>1362.969482</c:v>
                </c:pt>
                <c:pt idx="3959">
                  <c:v>1375.236328</c:v>
                </c:pt>
                <c:pt idx="3960">
                  <c:v>1357.301025</c:v>
                </c:pt>
                <c:pt idx="3961">
                  <c:v>1343.4844969999999</c:v>
                </c:pt>
                <c:pt idx="3962">
                  <c:v>1345.444092</c:v>
                </c:pt>
                <c:pt idx="3963">
                  <c:v>1356.451294</c:v>
                </c:pt>
                <c:pt idx="3964">
                  <c:v>1350.4227289999999</c:v>
                </c:pt>
                <c:pt idx="3965">
                  <c:v>1353.1521</c:v>
                </c:pt>
                <c:pt idx="3966">
                  <c:v>1347.1936040000001</c:v>
                </c:pt>
                <c:pt idx="3967">
                  <c:v>1357.3110349999999</c:v>
                </c:pt>
                <c:pt idx="3968">
                  <c:v>1355.3914789999999</c:v>
                </c:pt>
                <c:pt idx="3969">
                  <c:v>1349.283081</c:v>
                </c:pt>
                <c:pt idx="3970">
                  <c:v>1343.674561</c:v>
                </c:pt>
                <c:pt idx="3971">
                  <c:v>1328.3583980000001</c:v>
                </c:pt>
                <c:pt idx="3972">
                  <c:v>1319.2407229999999</c:v>
                </c:pt>
                <c:pt idx="3973">
                  <c:v>1323.5996090000001</c:v>
                </c:pt>
                <c:pt idx="3974">
                  <c:v>1334.7767329999999</c:v>
                </c:pt>
                <c:pt idx="3975">
                  <c:v>1332.747314</c:v>
                </c:pt>
                <c:pt idx="3976">
                  <c:v>1324.779297</c:v>
                </c:pt>
                <c:pt idx="3977">
                  <c:v>1323.0798339999999</c:v>
                </c:pt>
                <c:pt idx="3978">
                  <c:v>1328.208496</c:v>
                </c:pt>
                <c:pt idx="3979">
                  <c:v>1314.661987</c:v>
                </c:pt>
                <c:pt idx="3980">
                  <c:v>1320.920288</c:v>
                </c:pt>
                <c:pt idx="3981">
                  <c:v>1326.9488530000001</c:v>
                </c:pt>
                <c:pt idx="3982">
                  <c:v>1311.362793</c:v>
                </c:pt>
                <c:pt idx="3983">
                  <c:v>1302.3452150000001</c:v>
                </c:pt>
                <c:pt idx="3984">
                  <c:v>1274.542236</c:v>
                </c:pt>
                <c:pt idx="3985">
                  <c:v>1284.4697269999999</c:v>
                </c:pt>
                <c:pt idx="3986">
                  <c:v>1274.0323490000001</c:v>
                </c:pt>
                <c:pt idx="3987">
                  <c:v>1274.0323490000001</c:v>
                </c:pt>
                <c:pt idx="3988">
                  <c:v>1261.8955080000001</c:v>
                </c:pt>
                <c:pt idx="3989">
                  <c:v>1265.424561</c:v>
                </c:pt>
                <c:pt idx="3990">
                  <c:v>1250.488525</c:v>
                </c:pt>
                <c:pt idx="3991">
                  <c:v>1250.248413</c:v>
                </c:pt>
                <c:pt idx="3992">
                  <c:v>1220.026245</c:v>
                </c:pt>
                <c:pt idx="3993">
                  <c:v>1216.9670410000001</c:v>
                </c:pt>
                <c:pt idx="3994">
                  <c:v>1213.8378909999999</c:v>
                </c:pt>
                <c:pt idx="3995">
                  <c:v>1213.947876</c:v>
                </c:pt>
                <c:pt idx="3996">
                  <c:v>1197.5820309999999</c:v>
                </c:pt>
                <c:pt idx="3997">
                  <c:v>1164.1906739999999</c:v>
                </c:pt>
                <c:pt idx="3998">
                  <c:v>1157.5124510000001</c:v>
                </c:pt>
                <c:pt idx="3999">
                  <c:v>1156.0527340000001</c:v>
                </c:pt>
                <c:pt idx="4000">
                  <c:v>1195.0627440000001</c:v>
                </c:pt>
                <c:pt idx="4001">
                  <c:v>1189.804077</c:v>
                </c:pt>
                <c:pt idx="4002">
                  <c:v>1141.256592</c:v>
                </c:pt>
                <c:pt idx="4003">
                  <c:v>1136.3077390000001</c:v>
                </c:pt>
                <c:pt idx="4004">
                  <c:v>1119.432129</c:v>
                </c:pt>
                <c:pt idx="4005">
                  <c:v>1120.9417719999999</c:v>
                </c:pt>
                <c:pt idx="4006">
                  <c:v>1138.1374510000001</c:v>
                </c:pt>
                <c:pt idx="4007">
                  <c:v>1152.8236079999999</c:v>
                </c:pt>
                <c:pt idx="4008">
                  <c:v>1138.847168</c:v>
                </c:pt>
                <c:pt idx="4009">
                  <c:v>1161.391357</c:v>
                </c:pt>
                <c:pt idx="4010">
                  <c:v>1161.391357</c:v>
                </c:pt>
                <c:pt idx="4011">
                  <c:v>1168.4295649999999</c:v>
                </c:pt>
                <c:pt idx="4012">
                  <c:v>1157.0424800000001</c:v>
                </c:pt>
                <c:pt idx="4013">
                  <c:v>1156.302612</c:v>
                </c:pt>
                <c:pt idx="4014">
                  <c:v>1167.259888</c:v>
                </c:pt>
                <c:pt idx="4015">
                  <c:v>1157.572388</c:v>
                </c:pt>
                <c:pt idx="4016">
                  <c:v>1157.7523189999999</c:v>
                </c:pt>
                <c:pt idx="4017">
                  <c:v>1148.7346190000001</c:v>
                </c:pt>
                <c:pt idx="4018">
                  <c:v>1141.0166019999999</c:v>
                </c:pt>
                <c:pt idx="4019">
                  <c:v>1129.129639</c:v>
                </c:pt>
                <c:pt idx="4020">
                  <c:v>1117.7425539999999</c:v>
                </c:pt>
                <c:pt idx="4021">
                  <c:v>1122.1014399999999</c:v>
                </c:pt>
                <c:pt idx="4022">
                  <c:v>1122.951294</c:v>
                </c:pt>
                <c:pt idx="4023">
                  <c:v>1124.8707280000001</c:v>
                </c:pt>
                <c:pt idx="4024">
                  <c:v>1118.7822269999999</c:v>
                </c:pt>
                <c:pt idx="4025">
                  <c:v>1115.0233149999999</c:v>
                </c:pt>
                <c:pt idx="4026">
                  <c:v>1084.93103</c:v>
                </c:pt>
                <c:pt idx="4027">
                  <c:v>1090.8795170000001</c:v>
                </c:pt>
                <c:pt idx="4028">
                  <c:v>1092.9689940000001</c:v>
                </c:pt>
                <c:pt idx="4029">
                  <c:v>1102.086548</c:v>
                </c:pt>
                <c:pt idx="4030">
                  <c:v>1098.2974850000001</c:v>
                </c:pt>
                <c:pt idx="4031">
                  <c:v>1127.869995</c:v>
                </c:pt>
                <c:pt idx="4032">
                  <c:v>1134.018433</c:v>
                </c:pt>
                <c:pt idx="4033">
                  <c:v>1132.798706</c:v>
                </c:pt>
                <c:pt idx="4034">
                  <c:v>1143.276001</c:v>
                </c:pt>
                <c:pt idx="4035">
                  <c:v>1136.5977780000001</c:v>
                </c:pt>
                <c:pt idx="4036">
                  <c:v>1128.5898440000001</c:v>
                </c:pt>
                <c:pt idx="4037">
                  <c:v>1104.445923</c:v>
                </c:pt>
                <c:pt idx="4038">
                  <c:v>1098.2176509999999</c:v>
                </c:pt>
                <c:pt idx="4039">
                  <c:v>1086.9804690000001</c:v>
                </c:pt>
                <c:pt idx="4040">
                  <c:v>1092.5789789999999</c:v>
                </c:pt>
                <c:pt idx="4041">
                  <c:v>1098.627563</c:v>
                </c:pt>
                <c:pt idx="4042">
                  <c:v>1108.8248289999999</c:v>
                </c:pt>
                <c:pt idx="4043">
                  <c:v>1105.675659</c:v>
                </c:pt>
                <c:pt idx="4044">
                  <c:v>1103.076294</c:v>
                </c:pt>
                <c:pt idx="4045">
                  <c:v>1098.0076899999999</c:v>
                </c:pt>
                <c:pt idx="4046">
                  <c:v>1097.8076169999999</c:v>
                </c:pt>
                <c:pt idx="4047">
                  <c:v>1113.6735839999999</c:v>
                </c:pt>
                <c:pt idx="4048">
                  <c:v>1118.162476</c:v>
                </c:pt>
                <c:pt idx="4049">
                  <c:v>1121.021851</c:v>
                </c:pt>
                <c:pt idx="4050">
                  <c:v>1133.1685789999999</c:v>
                </c:pt>
                <c:pt idx="4051">
                  <c:v>1133.2985839999999</c:v>
                </c:pt>
                <c:pt idx="4052">
                  <c:v>1153.113525</c:v>
                </c:pt>
                <c:pt idx="4053">
                  <c:v>1145.13562</c:v>
                </c:pt>
                <c:pt idx="4054">
                  <c:v>1155.1929929999999</c:v>
                </c:pt>
                <c:pt idx="4055">
                  <c:v>1159.8217770000001</c:v>
                </c:pt>
                <c:pt idx="4056">
                  <c:v>1162.2312010000001</c:v>
                </c:pt>
                <c:pt idx="4057">
                  <c:v>1153.0035399999999</c:v>
                </c:pt>
                <c:pt idx="4058">
                  <c:v>1148.7346190000001</c:v>
                </c:pt>
                <c:pt idx="4059">
                  <c:v>1142.576172</c:v>
                </c:pt>
                <c:pt idx="4060">
                  <c:v>1138.33728</c:v>
                </c:pt>
                <c:pt idx="4061">
                  <c:v>1121.7814940000001</c:v>
                </c:pt>
                <c:pt idx="4062">
                  <c:v>1126.310303</c:v>
                </c:pt>
                <c:pt idx="4063">
                  <c:v>1120.7017820000001</c:v>
                </c:pt>
                <c:pt idx="4064">
                  <c:v>1119.6320800000001</c:v>
                </c:pt>
                <c:pt idx="4065">
                  <c:v>1129.049683</c:v>
                </c:pt>
                <c:pt idx="4066">
                  <c:v>1115.493164</c:v>
                </c:pt>
                <c:pt idx="4067">
                  <c:v>1114.4133300000001</c:v>
                </c:pt>
                <c:pt idx="4068">
                  <c:v>1102.9964600000001</c:v>
                </c:pt>
                <c:pt idx="4069">
                  <c:v>1101.356812</c:v>
                </c:pt>
                <c:pt idx="4070">
                  <c:v>1097.727783</c:v>
                </c:pt>
                <c:pt idx="4071">
                  <c:v>1075.4735109999999</c:v>
                </c:pt>
                <c:pt idx="4072">
                  <c:v>1080.9920649999999</c:v>
                </c:pt>
                <c:pt idx="4073">
                  <c:v>1063.0167240000001</c:v>
                </c:pt>
                <c:pt idx="4074">
                  <c:v>1071.914307</c:v>
                </c:pt>
                <c:pt idx="4075">
                  <c:v>1067.235596</c:v>
                </c:pt>
                <c:pt idx="4076">
                  <c:v>1047.420654</c:v>
                </c:pt>
                <c:pt idx="4077">
                  <c:v>1047.900635</c:v>
                </c:pt>
                <c:pt idx="4078">
                  <c:v>1039.3127440000001</c:v>
                </c:pt>
                <c:pt idx="4079">
                  <c:v>1027.405884</c:v>
                </c:pt>
                <c:pt idx="4080">
                  <c:v>1014.639099</c:v>
                </c:pt>
                <c:pt idx="4081">
                  <c:v>1019.037964</c:v>
                </c:pt>
                <c:pt idx="4082">
                  <c:v>1012.599609</c:v>
                </c:pt>
                <c:pt idx="4083">
                  <c:v>1027.3258060000001</c:v>
                </c:pt>
                <c:pt idx="4084">
                  <c:v>1031.8245850000001</c:v>
                </c:pt>
                <c:pt idx="4085">
                  <c:v>1046.780884</c:v>
                </c:pt>
                <c:pt idx="4086">
                  <c:v>1045.4311520000001</c:v>
                </c:pt>
                <c:pt idx="4087">
                  <c:v>1048.2604980000001</c:v>
                </c:pt>
                <c:pt idx="4088">
                  <c:v>1048.2604980000001</c:v>
                </c:pt>
                <c:pt idx="4089">
                  <c:v>1048.2604980000001</c:v>
                </c:pt>
                <c:pt idx="4090">
                  <c:v>1050.7098390000001</c:v>
                </c:pt>
                <c:pt idx="4091">
                  <c:v>1042.0421140000001</c:v>
                </c:pt>
                <c:pt idx="4092">
                  <c:v>1060.1673579999999</c:v>
                </c:pt>
                <c:pt idx="4093">
                  <c:v>1083.3214109999999</c:v>
                </c:pt>
                <c:pt idx="4094">
                  <c:v>1073.8438719999999</c:v>
                </c:pt>
                <c:pt idx="4095">
                  <c:v>1063.0367429999999</c:v>
                </c:pt>
                <c:pt idx="4096">
                  <c:v>1055.0187989999999</c:v>
                </c:pt>
                <c:pt idx="4097">
                  <c:v>1059.177612</c:v>
                </c:pt>
                <c:pt idx="4098">
                  <c:v>1061.5870359999999</c:v>
                </c:pt>
                <c:pt idx="4099">
                  <c:v>1058.4377440000001</c:v>
                </c:pt>
                <c:pt idx="4100">
                  <c:v>1034.2139890000001</c:v>
                </c:pt>
                <c:pt idx="4101">
                  <c:v>1024.7264399999999</c:v>
                </c:pt>
                <c:pt idx="4102">
                  <c:v>1033.934082</c:v>
                </c:pt>
                <c:pt idx="4103">
                  <c:v>1030.5749510000001</c:v>
                </c:pt>
                <c:pt idx="4104">
                  <c:v>1054.5289310000001</c:v>
                </c:pt>
                <c:pt idx="4105">
                  <c:v>1056.138428</c:v>
                </c:pt>
                <c:pt idx="4106">
                  <c:v>1050.5798339999999</c:v>
                </c:pt>
                <c:pt idx="4107">
                  <c:v>1036.0036620000001</c:v>
                </c:pt>
                <c:pt idx="4108">
                  <c:v>1042.3919679999999</c:v>
                </c:pt>
                <c:pt idx="4109">
                  <c:v>1046.9508060000001</c:v>
                </c:pt>
                <c:pt idx="4110">
                  <c:v>1049.7701420000001</c:v>
                </c:pt>
                <c:pt idx="4111">
                  <c:v>1042.2719729999999</c:v>
                </c:pt>
                <c:pt idx="4112">
                  <c:v>1035.9936520000001</c:v>
                </c:pt>
                <c:pt idx="4113">
                  <c:v>1031.484741</c:v>
                </c:pt>
                <c:pt idx="4114">
                  <c:v>1031.484741</c:v>
                </c:pt>
                <c:pt idx="4115">
                  <c:v>1027.2658690000001</c:v>
                </c:pt>
                <c:pt idx="4116">
                  <c:v>1013.0495</c:v>
                </c:pt>
                <c:pt idx="4117">
                  <c:v>1013.3194580000001</c:v>
                </c:pt>
                <c:pt idx="4118">
                  <c:v>1025.2463379999999</c:v>
                </c:pt>
                <c:pt idx="4119">
                  <c:v>1029.9151609999999</c:v>
                </c:pt>
                <c:pt idx="4120">
                  <c:v>1019.717773</c:v>
                </c:pt>
                <c:pt idx="4121">
                  <c:v>1015.128967</c:v>
                </c:pt>
                <c:pt idx="4122">
                  <c:v>1018.138245</c:v>
                </c:pt>
                <c:pt idx="4123">
                  <c:v>997.52349900000002</c:v>
                </c:pt>
                <c:pt idx="4124">
                  <c:v>1000.522766</c:v>
                </c:pt>
                <c:pt idx="4125">
                  <c:v>1008.580688</c:v>
                </c:pt>
                <c:pt idx="4126">
                  <c:v>1008.580688</c:v>
                </c:pt>
                <c:pt idx="4127">
                  <c:v>1015.069031</c:v>
                </c:pt>
                <c:pt idx="4128">
                  <c:v>1018.148193</c:v>
                </c:pt>
                <c:pt idx="4129">
                  <c:v>1008.380737</c:v>
                </c:pt>
                <c:pt idx="4130">
                  <c:v>1011.23999</c:v>
                </c:pt>
                <c:pt idx="4131">
                  <c:v>1014.809082</c:v>
                </c:pt>
                <c:pt idx="4132">
                  <c:v>1019.327942</c:v>
                </c:pt>
                <c:pt idx="4133">
                  <c:v>1040.1525879999999</c:v>
                </c:pt>
                <c:pt idx="4134">
                  <c:v>1035.0439449999999</c:v>
                </c:pt>
                <c:pt idx="4135">
                  <c:v>1058.0279539999999</c:v>
                </c:pt>
                <c:pt idx="4136">
                  <c:v>1054.7788089999999</c:v>
                </c:pt>
                <c:pt idx="4137">
                  <c:v>1061.057129</c:v>
                </c:pt>
                <c:pt idx="4138">
                  <c:v>1075.193481</c:v>
                </c:pt>
                <c:pt idx="4139">
                  <c:v>1074.173706</c:v>
                </c:pt>
                <c:pt idx="4140">
                  <c:v>1081.321899</c:v>
                </c:pt>
                <c:pt idx="4141">
                  <c:v>1066.4257809999999</c:v>
                </c:pt>
                <c:pt idx="4142">
                  <c:v>1059.7974850000001</c:v>
                </c:pt>
                <c:pt idx="4143">
                  <c:v>1052.1694339999999</c:v>
                </c:pt>
                <c:pt idx="4144">
                  <c:v>1048.2604980000001</c:v>
                </c:pt>
                <c:pt idx="4145">
                  <c:v>1050.150024</c:v>
                </c:pt>
                <c:pt idx="4146">
                  <c:v>1038.4030760000001</c:v>
                </c:pt>
                <c:pt idx="4147">
                  <c:v>1035.303711</c:v>
                </c:pt>
                <c:pt idx="4148">
                  <c:v>1038.992798</c:v>
                </c:pt>
                <c:pt idx="4149">
                  <c:v>1039.6126710000001</c:v>
                </c:pt>
                <c:pt idx="4150">
                  <c:v>1056.4183350000001</c:v>
                </c:pt>
                <c:pt idx="4151">
                  <c:v>1057.8680420000001</c:v>
                </c:pt>
                <c:pt idx="4152">
                  <c:v>1049.4001459999999</c:v>
                </c:pt>
                <c:pt idx="4153">
                  <c:v>1036.993408</c:v>
                </c:pt>
                <c:pt idx="4154">
                  <c:v>1036.2935789999999</c:v>
                </c:pt>
                <c:pt idx="4155">
                  <c:v>1041.562134</c:v>
                </c:pt>
                <c:pt idx="4156">
                  <c:v>1038.6229249999999</c:v>
                </c:pt>
                <c:pt idx="4157">
                  <c:v>1044.5014650000001</c:v>
                </c:pt>
                <c:pt idx="4158">
                  <c:v>1041.1022949999999</c:v>
                </c:pt>
                <c:pt idx="4159">
                  <c:v>1039.9224850000001</c:v>
                </c:pt>
                <c:pt idx="4160">
                  <c:v>1033.4642329999999</c:v>
                </c:pt>
                <c:pt idx="4161">
                  <c:v>1034.494019</c:v>
                </c:pt>
                <c:pt idx="4162">
                  <c:v>1030.3751219999999</c:v>
                </c:pt>
                <c:pt idx="4163">
                  <c:v>1029.0354</c:v>
                </c:pt>
                <c:pt idx="4164">
                  <c:v>1022.966919</c:v>
                </c:pt>
                <c:pt idx="4165">
                  <c:v>1015.438904</c:v>
                </c:pt>
                <c:pt idx="4166">
                  <c:v>1013.669312</c:v>
                </c:pt>
                <c:pt idx="4167">
                  <c:v>1013.669312</c:v>
                </c:pt>
                <c:pt idx="4168">
                  <c:v>1000.012878</c:v>
                </c:pt>
                <c:pt idx="4169">
                  <c:v>1005.37146</c:v>
                </c:pt>
                <c:pt idx="4170">
                  <c:v>1019.067993</c:v>
                </c:pt>
                <c:pt idx="4171">
                  <c:v>1024.286621</c:v>
                </c:pt>
                <c:pt idx="4172">
                  <c:v>1025.7261960000001</c:v>
                </c:pt>
                <c:pt idx="4173">
                  <c:v>1009.4204099999999</c:v>
                </c:pt>
                <c:pt idx="4174">
                  <c:v>1015.458862</c:v>
                </c:pt>
                <c:pt idx="4175">
                  <c:v>1014.529114</c:v>
                </c:pt>
                <c:pt idx="4176">
                  <c:v>1010.440186</c:v>
                </c:pt>
                <c:pt idx="4177">
                  <c:v>1006.851074</c:v>
                </c:pt>
                <c:pt idx="4178">
                  <c:v>1000.1828</c:v>
                </c:pt>
                <c:pt idx="4179">
                  <c:v>1000.1828</c:v>
                </c:pt>
                <c:pt idx="4180">
                  <c:v>1003.731873</c:v>
                </c:pt>
                <c:pt idx="4181">
                  <c:v>999.20306400000004</c:v>
                </c:pt>
                <c:pt idx="4182">
                  <c:v>1005.331543</c:v>
                </c:pt>
                <c:pt idx="4183">
                  <c:v>1020.197693</c:v>
                </c:pt>
                <c:pt idx="4184">
                  <c:v>1039.0627440000001</c:v>
                </c:pt>
                <c:pt idx="4185">
                  <c:v>1031.884644</c:v>
                </c:pt>
                <c:pt idx="4186">
                  <c:v>1032.824341</c:v>
                </c:pt>
                <c:pt idx="4187">
                  <c:v>1022.72699</c:v>
                </c:pt>
                <c:pt idx="4188">
                  <c:v>1027.6457519999999</c:v>
                </c:pt>
                <c:pt idx="4189">
                  <c:v>1030.785034</c:v>
                </c:pt>
                <c:pt idx="4190">
                  <c:v>1037.963135</c:v>
                </c:pt>
                <c:pt idx="4191">
                  <c:v>1039.4027100000001</c:v>
                </c:pt>
                <c:pt idx="4192">
                  <c:v>1037.803101</c:v>
                </c:pt>
                <c:pt idx="4193">
                  <c:v>1051.6895750000001</c:v>
                </c:pt>
                <c:pt idx="4194">
                  <c:v>1062.216797</c:v>
                </c:pt>
                <c:pt idx="4195">
                  <c:v>1090.379639</c:v>
                </c:pt>
                <c:pt idx="4196">
                  <c:v>1090.379639</c:v>
                </c:pt>
                <c:pt idx="4197">
                  <c:v>1107.4652100000001</c:v>
                </c:pt>
                <c:pt idx="4198">
                  <c:v>1095.3583980000001</c:v>
                </c:pt>
                <c:pt idx="4199">
                  <c:v>1112.244019</c:v>
                </c:pt>
                <c:pt idx="4200">
                  <c:v>1121.981567</c:v>
                </c:pt>
                <c:pt idx="4201">
                  <c:v>1133.0786129999999</c:v>
                </c:pt>
                <c:pt idx="4202">
                  <c:v>1116.1929929999999</c:v>
                </c:pt>
                <c:pt idx="4203">
                  <c:v>1122.0413820000001</c:v>
                </c:pt>
                <c:pt idx="4204">
                  <c:v>1122.0413820000001</c:v>
                </c:pt>
                <c:pt idx="4205">
                  <c:v>1122.0413820000001</c:v>
                </c:pt>
                <c:pt idx="4206">
                  <c:v>1124.930664</c:v>
                </c:pt>
                <c:pt idx="4207">
                  <c:v>1116.832764</c:v>
                </c:pt>
                <c:pt idx="4208">
                  <c:v>1083.601318</c:v>
                </c:pt>
                <c:pt idx="4209">
                  <c:v>1070.1748050000001</c:v>
                </c:pt>
                <c:pt idx="4210">
                  <c:v>1049.1202390000001</c:v>
                </c:pt>
                <c:pt idx="4211">
                  <c:v>1036.023682</c:v>
                </c:pt>
                <c:pt idx="4212">
                  <c:v>1048.1004640000001</c:v>
                </c:pt>
                <c:pt idx="4213">
                  <c:v>1067.8754879999999</c:v>
                </c:pt>
                <c:pt idx="4214">
                  <c:v>1067.8754879999999</c:v>
                </c:pt>
                <c:pt idx="4215">
                  <c:v>1067.8754879999999</c:v>
                </c:pt>
                <c:pt idx="4216">
                  <c:v>1080.0922849999999</c:v>
                </c:pt>
                <c:pt idx="4217">
                  <c:v>1083.731323</c:v>
                </c:pt>
                <c:pt idx="4218">
                  <c:v>1077.6229249999999</c:v>
                </c:pt>
                <c:pt idx="4219">
                  <c:v>1078.042725</c:v>
                </c:pt>
                <c:pt idx="4220">
                  <c:v>1072.9841309999999</c:v>
                </c:pt>
                <c:pt idx="4221">
                  <c:v>1061.127197</c:v>
                </c:pt>
                <c:pt idx="4222">
                  <c:v>1058.2978519999999</c:v>
                </c:pt>
                <c:pt idx="4223">
                  <c:v>1061.2871090000001</c:v>
                </c:pt>
                <c:pt idx="4224">
                  <c:v>1056.8682859999999</c:v>
                </c:pt>
                <c:pt idx="4225">
                  <c:v>1059.2576899999999</c:v>
                </c:pt>
                <c:pt idx="4226">
                  <c:v>1062.666626</c:v>
                </c:pt>
                <c:pt idx="4227">
                  <c:v>1052.8492429999999</c:v>
                </c:pt>
                <c:pt idx="4228">
                  <c:v>1045.8911129999999</c:v>
                </c:pt>
                <c:pt idx="4229">
                  <c:v>1051.169678</c:v>
                </c:pt>
                <c:pt idx="4230">
                  <c:v>1047.0706789999999</c:v>
                </c:pt>
                <c:pt idx="4231">
                  <c:v>1046.6707759999999</c:v>
                </c:pt>
                <c:pt idx="4232">
                  <c:v>1035.7236330000001</c:v>
                </c:pt>
                <c:pt idx="4233">
                  <c:v>1047.5505370000001</c:v>
                </c:pt>
                <c:pt idx="4234">
                  <c:v>1066.1958010000001</c:v>
                </c:pt>
                <c:pt idx="4235">
                  <c:v>1073.4139399999999</c:v>
                </c:pt>
                <c:pt idx="4236">
                  <c:v>1069.7849120000001</c:v>
                </c:pt>
                <c:pt idx="4237">
                  <c:v>1088.5500489999999</c:v>
                </c:pt>
                <c:pt idx="4238">
                  <c:v>1121.841553</c:v>
                </c:pt>
                <c:pt idx="4239">
                  <c:v>1165.560303</c:v>
                </c:pt>
                <c:pt idx="4240">
                  <c:v>1163.5407709999999</c:v>
                </c:pt>
                <c:pt idx="4241">
                  <c:v>1155.412842</c:v>
                </c:pt>
                <c:pt idx="4242">
                  <c:v>1155.952759</c:v>
                </c:pt>
                <c:pt idx="4243">
                  <c:v>1168.4495850000001</c:v>
                </c:pt>
                <c:pt idx="4244">
                  <c:v>1190.7539059999999</c:v>
                </c:pt>
                <c:pt idx="4245">
                  <c:v>1190.7539059999999</c:v>
                </c:pt>
                <c:pt idx="4246">
                  <c:v>1205.2200929999999</c:v>
                </c:pt>
                <c:pt idx="4247">
                  <c:v>1264.184937</c:v>
                </c:pt>
                <c:pt idx="4248">
                  <c:v>1252.697876</c:v>
                </c:pt>
                <c:pt idx="4249">
                  <c:v>1251.4882809999999</c:v>
                </c:pt>
                <c:pt idx="4250">
                  <c:v>1240.3610839999999</c:v>
                </c:pt>
                <c:pt idx="4251">
                  <c:v>1229.583862</c:v>
                </c:pt>
                <c:pt idx="4252">
                  <c:v>1204.4803469999999</c:v>
                </c:pt>
                <c:pt idx="4253">
                  <c:v>1231.3233640000001</c:v>
                </c:pt>
                <c:pt idx="4254">
                  <c:v>1221.595947</c:v>
                </c:pt>
                <c:pt idx="4255">
                  <c:v>1236.2821039999999</c:v>
                </c:pt>
                <c:pt idx="4256">
                  <c:v>1222.4857179999999</c:v>
                </c:pt>
                <c:pt idx="4257">
                  <c:v>1220.7960210000001</c:v>
                </c:pt>
                <c:pt idx="4258">
                  <c:v>1227.6442870000001</c:v>
                </c:pt>
                <c:pt idx="4259">
                  <c:v>1265.7945560000001</c:v>
                </c:pt>
                <c:pt idx="4260">
                  <c:v>1263.945068</c:v>
                </c:pt>
                <c:pt idx="4261">
                  <c:v>1288.6885990000001</c:v>
                </c:pt>
                <c:pt idx="4262">
                  <c:v>1301.885254</c:v>
                </c:pt>
                <c:pt idx="4263">
                  <c:v>1295.1870120000001</c:v>
                </c:pt>
                <c:pt idx="4264">
                  <c:v>1284.459717</c:v>
                </c:pt>
                <c:pt idx="4265">
                  <c:v>1270.4433590000001</c:v>
                </c:pt>
                <c:pt idx="4266">
                  <c:v>1256.0069579999999</c:v>
                </c:pt>
                <c:pt idx="4267">
                  <c:v>1272.062866</c:v>
                </c:pt>
                <c:pt idx="4268">
                  <c:v>1270.003418</c:v>
                </c:pt>
                <c:pt idx="4269">
                  <c:v>1273.872437</c:v>
                </c:pt>
                <c:pt idx="4270">
                  <c:v>1284.659668</c:v>
                </c:pt>
                <c:pt idx="4271">
                  <c:v>1300.5355219999999</c:v>
                </c:pt>
                <c:pt idx="4272">
                  <c:v>1301.1453859999999</c:v>
                </c:pt>
                <c:pt idx="4273">
                  <c:v>1298.2561040000001</c:v>
                </c:pt>
                <c:pt idx="4274">
                  <c:v>1285.0395510000001</c:v>
                </c:pt>
                <c:pt idx="4275">
                  <c:v>1283.469971</c:v>
                </c:pt>
                <c:pt idx="4276">
                  <c:v>1256.4368899999999</c:v>
                </c:pt>
                <c:pt idx="4277">
                  <c:v>1224.915039</c:v>
                </c:pt>
                <c:pt idx="4278">
                  <c:v>1227.8741460000001</c:v>
                </c:pt>
                <c:pt idx="4279">
                  <c:v>1240.1011960000001</c:v>
                </c:pt>
                <c:pt idx="4280">
                  <c:v>1234.982544</c:v>
                </c:pt>
                <c:pt idx="4281">
                  <c:v>1197.8819579999999</c:v>
                </c:pt>
                <c:pt idx="4282">
                  <c:v>1217.636841</c:v>
                </c:pt>
                <c:pt idx="4283">
                  <c:v>1204.010376</c:v>
                </c:pt>
                <c:pt idx="4284">
                  <c:v>1206.939697</c:v>
                </c:pt>
                <c:pt idx="4285">
                  <c:v>1232.5631100000001</c:v>
                </c:pt>
                <c:pt idx="4286">
                  <c:v>1237.681763</c:v>
                </c:pt>
                <c:pt idx="4287">
                  <c:v>1247.6092530000001</c:v>
                </c:pt>
                <c:pt idx="4288">
                  <c:v>1262.1754149999999</c:v>
                </c:pt>
                <c:pt idx="4289">
                  <c:v>1263.974976</c:v>
                </c:pt>
                <c:pt idx="4290">
                  <c:v>1247.7292480000001</c:v>
                </c:pt>
                <c:pt idx="4291">
                  <c:v>1248.209106</c:v>
                </c:pt>
                <c:pt idx="4292">
                  <c:v>1256.636841</c:v>
                </c:pt>
                <c:pt idx="4293">
                  <c:v>1242.5405270000001</c:v>
                </c:pt>
                <c:pt idx="4294">
                  <c:v>1245.019775</c:v>
                </c:pt>
                <c:pt idx="4295">
                  <c:v>1245.019775</c:v>
                </c:pt>
                <c:pt idx="4296">
                  <c:v>1261.775513</c:v>
                </c:pt>
                <c:pt idx="4297">
                  <c:v>1248.5289310000001</c:v>
                </c:pt>
                <c:pt idx="4298">
                  <c:v>1242.5904539999999</c:v>
                </c:pt>
                <c:pt idx="4299">
                  <c:v>1218.106812</c:v>
                </c:pt>
                <c:pt idx="4300">
                  <c:v>1192.5233149999999</c:v>
                </c:pt>
                <c:pt idx="4301">
                  <c:v>1201.6110839999999</c:v>
                </c:pt>
                <c:pt idx="4302">
                  <c:v>1217.786865</c:v>
                </c:pt>
                <c:pt idx="4303">
                  <c:v>1241.1607670000001</c:v>
                </c:pt>
                <c:pt idx="4304">
                  <c:v>1233.552856</c:v>
                </c:pt>
                <c:pt idx="4305">
                  <c:v>1240.260986</c:v>
                </c:pt>
                <c:pt idx="4306">
                  <c:v>1258.7064210000001</c:v>
                </c:pt>
                <c:pt idx="4307">
                  <c:v>1298.9959719999999</c:v>
                </c:pt>
                <c:pt idx="4308">
                  <c:v>1292.1877440000001</c:v>
                </c:pt>
                <c:pt idx="4309">
                  <c:v>1281.6704099999999</c:v>
                </c:pt>
                <c:pt idx="4310">
                  <c:v>1272.66272</c:v>
                </c:pt>
                <c:pt idx="4311">
                  <c:v>1277.7613530000001</c:v>
                </c:pt>
                <c:pt idx="4312">
                  <c:v>1295.0770259999999</c:v>
                </c:pt>
                <c:pt idx="4313">
                  <c:v>1320.2705080000001</c:v>
                </c:pt>
                <c:pt idx="4314">
                  <c:v>1319.380737</c:v>
                </c:pt>
                <c:pt idx="4315">
                  <c:v>1309.473389</c:v>
                </c:pt>
                <c:pt idx="4316">
                  <c:v>1313.662231</c:v>
                </c:pt>
                <c:pt idx="4317">
                  <c:v>1302.6750489999999</c:v>
                </c:pt>
                <c:pt idx="4318">
                  <c:v>1318.230957</c:v>
                </c:pt>
                <c:pt idx="4319">
                  <c:v>1313.8520510000001</c:v>
                </c:pt>
                <c:pt idx="4320">
                  <c:v>1313.512207</c:v>
                </c:pt>
                <c:pt idx="4321">
                  <c:v>1310.0230710000001</c:v>
                </c:pt>
                <c:pt idx="4322">
                  <c:v>1297.086548</c:v>
                </c:pt>
                <c:pt idx="4323">
                  <c:v>1287.7788089999999</c:v>
                </c:pt>
                <c:pt idx="4324">
                  <c:v>1297.5563959999999</c:v>
                </c:pt>
                <c:pt idx="4325">
                  <c:v>1304.3945309999999</c:v>
                </c:pt>
                <c:pt idx="4326">
                  <c:v>1305.1243899999999</c:v>
                </c:pt>
                <c:pt idx="4327">
                  <c:v>1312.3824460000001</c:v>
                </c:pt>
                <c:pt idx="4328">
                  <c:v>1298.206177</c:v>
                </c:pt>
                <c:pt idx="4329">
                  <c:v>1303.3249510000001</c:v>
                </c:pt>
                <c:pt idx="4330">
                  <c:v>1344.854126</c:v>
                </c:pt>
                <c:pt idx="4331">
                  <c:v>1384.0740969999999</c:v>
                </c:pt>
                <c:pt idx="4332">
                  <c:v>1364.769043</c:v>
                </c:pt>
                <c:pt idx="4333">
                  <c:v>1355.8013920000001</c:v>
                </c:pt>
                <c:pt idx="4334">
                  <c:v>1367.9482419999999</c:v>
                </c:pt>
                <c:pt idx="4335">
                  <c:v>1366.978394</c:v>
                </c:pt>
                <c:pt idx="4336">
                  <c:v>1368.508057</c:v>
                </c:pt>
                <c:pt idx="4337">
                  <c:v>1385.733643</c:v>
                </c:pt>
                <c:pt idx="4338">
                  <c:v>1382.3845209999999</c:v>
                </c:pt>
                <c:pt idx="4339">
                  <c:v>1364.0892329999999</c:v>
                </c:pt>
                <c:pt idx="4340">
                  <c:v>1363.049561</c:v>
                </c:pt>
                <c:pt idx="4341">
                  <c:v>1357.820923</c:v>
                </c:pt>
                <c:pt idx="4342">
                  <c:v>1362.6895750000001</c:v>
                </c:pt>
                <c:pt idx="4343">
                  <c:v>1364.469116</c:v>
                </c:pt>
                <c:pt idx="4344">
                  <c:v>1380.884888</c:v>
                </c:pt>
                <c:pt idx="4345">
                  <c:v>1398.710327</c:v>
                </c:pt>
                <c:pt idx="4346">
                  <c:v>1411.2270510000001</c:v>
                </c:pt>
                <c:pt idx="4347">
                  <c:v>1431.9018550000001</c:v>
                </c:pt>
                <c:pt idx="4348">
                  <c:v>1425.503418</c:v>
                </c:pt>
                <c:pt idx="4349">
                  <c:v>1423.024048</c:v>
                </c:pt>
                <c:pt idx="4350">
                  <c:v>1412.7467039999999</c:v>
                </c:pt>
                <c:pt idx="4351">
                  <c:v>1408.9776609999999</c:v>
                </c:pt>
                <c:pt idx="4352">
                  <c:v>1383.454346</c:v>
                </c:pt>
                <c:pt idx="4353">
                  <c:v>1363.179443</c:v>
                </c:pt>
                <c:pt idx="4354">
                  <c:v>1343.5345460000001</c:v>
                </c:pt>
                <c:pt idx="4355">
                  <c:v>1345.184082</c:v>
                </c:pt>
                <c:pt idx="4356">
                  <c:v>1328.318481</c:v>
                </c:pt>
                <c:pt idx="4357">
                  <c:v>1327.6986079999999</c:v>
                </c:pt>
                <c:pt idx="4358">
                  <c:v>1317.9711910000001</c:v>
                </c:pt>
                <c:pt idx="4359">
                  <c:v>1331.997437</c:v>
                </c:pt>
                <c:pt idx="4360">
                  <c:v>1333.9570309999999</c:v>
                </c:pt>
                <c:pt idx="4361">
                  <c:v>1334.2368160000001</c:v>
                </c:pt>
                <c:pt idx="4362">
                  <c:v>1344.014404</c:v>
                </c:pt>
                <c:pt idx="4363">
                  <c:v>1344.014404</c:v>
                </c:pt>
                <c:pt idx="4364">
                  <c:v>1319.080811</c:v>
                </c:pt>
                <c:pt idx="4365">
                  <c:v>1313.5322269999999</c:v>
                </c:pt>
                <c:pt idx="4366">
                  <c:v>1320.920288</c:v>
                </c:pt>
                <c:pt idx="4367">
                  <c:v>1336.486328</c:v>
                </c:pt>
                <c:pt idx="4368">
                  <c:v>1357.4110109999999</c:v>
                </c:pt>
                <c:pt idx="4369">
                  <c:v>1351.1525879999999</c:v>
                </c:pt>
                <c:pt idx="4370">
                  <c:v>1345.0241699999999</c:v>
                </c:pt>
                <c:pt idx="4371">
                  <c:v>1349.5229489999999</c:v>
                </c:pt>
                <c:pt idx="4372">
                  <c:v>1365.4788820000001</c:v>
                </c:pt>
                <c:pt idx="4373">
                  <c:v>1359.7303469999999</c:v>
                </c:pt>
                <c:pt idx="4374">
                  <c:v>1359.2504879999999</c:v>
                </c:pt>
                <c:pt idx="4375">
                  <c:v>1382.9643550000001</c:v>
                </c:pt>
                <c:pt idx="4376">
                  <c:v>1394.8713379999999</c:v>
                </c:pt>
                <c:pt idx="4377">
                  <c:v>1399.0703129999999</c:v>
                </c:pt>
                <c:pt idx="4378">
                  <c:v>1398.200562</c:v>
                </c:pt>
                <c:pt idx="4379">
                  <c:v>1410.4073490000001</c:v>
                </c:pt>
                <c:pt idx="4380">
                  <c:v>1421.8743899999999</c:v>
                </c:pt>
                <c:pt idx="4381">
                  <c:v>1420.664673</c:v>
                </c:pt>
                <c:pt idx="4382">
                  <c:v>1427.033081</c:v>
                </c:pt>
                <c:pt idx="4383">
                  <c:v>1427.033081</c:v>
                </c:pt>
                <c:pt idx="4384">
                  <c:v>1427.033081</c:v>
                </c:pt>
                <c:pt idx="4385">
                  <c:v>1450.3270259999999</c:v>
                </c:pt>
                <c:pt idx="4386">
                  <c:v>1441.9991460000001</c:v>
                </c:pt>
                <c:pt idx="4387">
                  <c:v>1441.9991460000001</c:v>
                </c:pt>
                <c:pt idx="4388">
                  <c:v>1486.9576420000001</c:v>
                </c:pt>
                <c:pt idx="4389">
                  <c:v>1532.345947</c:v>
                </c:pt>
                <c:pt idx="4390">
                  <c:v>1515.7001949999999</c:v>
                </c:pt>
                <c:pt idx="4391">
                  <c:v>1495.115601</c:v>
                </c:pt>
                <c:pt idx="4392">
                  <c:v>1528.4769289999999</c:v>
                </c:pt>
                <c:pt idx="4393">
                  <c:v>1500.634155</c:v>
                </c:pt>
                <c:pt idx="4394">
                  <c:v>1506.7825929999999</c:v>
                </c:pt>
                <c:pt idx="4395">
                  <c:v>1524.9079589999999</c:v>
                </c:pt>
                <c:pt idx="4396">
                  <c:v>1507.5123289999999</c:v>
                </c:pt>
                <c:pt idx="4397">
                  <c:v>1517.619751</c:v>
                </c:pt>
                <c:pt idx="4398">
                  <c:v>1519.6392820000001</c:v>
                </c:pt>
                <c:pt idx="4399">
                  <c:v>1546.4923100000001</c:v>
                </c:pt>
                <c:pt idx="4400">
                  <c:v>1560.4187010000001</c:v>
                </c:pt>
                <c:pt idx="4401">
                  <c:v>1560.0289310000001</c:v>
                </c:pt>
                <c:pt idx="4402">
                  <c:v>1559.619019</c:v>
                </c:pt>
                <c:pt idx="4403">
                  <c:v>1547.302124</c:v>
                </c:pt>
                <c:pt idx="4404">
                  <c:v>1564.5976559999999</c:v>
                </c:pt>
                <c:pt idx="4405">
                  <c:v>1548.5717770000001</c:v>
                </c:pt>
                <c:pt idx="4406">
                  <c:v>1514.7604980000001</c:v>
                </c:pt>
                <c:pt idx="4407">
                  <c:v>1507.9123540000001</c:v>
                </c:pt>
                <c:pt idx="4408">
                  <c:v>1446.678101</c:v>
                </c:pt>
                <c:pt idx="4409">
                  <c:v>1437.3004149999999</c:v>
                </c:pt>
                <c:pt idx="4410">
                  <c:v>1440.7495120000001</c:v>
                </c:pt>
                <c:pt idx="4411">
                  <c:v>1431.4219969999999</c:v>
                </c:pt>
                <c:pt idx="4412">
                  <c:v>1461.154297</c:v>
                </c:pt>
                <c:pt idx="4413">
                  <c:v>1477.969971</c:v>
                </c:pt>
                <c:pt idx="4414">
                  <c:v>1489.826904</c:v>
                </c:pt>
                <c:pt idx="4415">
                  <c:v>1476.6602780000001</c:v>
                </c:pt>
                <c:pt idx="4416">
                  <c:v>1478.89978</c:v>
                </c:pt>
                <c:pt idx="4417">
                  <c:v>1480.389404</c:v>
                </c:pt>
                <c:pt idx="4418">
                  <c:v>1464.6134030000001</c:v>
                </c:pt>
                <c:pt idx="4419">
                  <c:v>1464.503418</c:v>
                </c:pt>
                <c:pt idx="4420">
                  <c:v>1471.741577</c:v>
                </c:pt>
                <c:pt idx="4421">
                  <c:v>1472.7613530000001</c:v>
                </c:pt>
                <c:pt idx="4422">
                  <c:v>1487.6374510000001</c:v>
                </c:pt>
                <c:pt idx="4423">
                  <c:v>1482.1888429999999</c:v>
                </c:pt>
                <c:pt idx="4424">
                  <c:v>1467.942505</c:v>
                </c:pt>
                <c:pt idx="4425">
                  <c:v>1467.942505</c:v>
                </c:pt>
                <c:pt idx="4426">
                  <c:v>1485.588013</c:v>
                </c:pt>
                <c:pt idx="4427">
                  <c:v>1482.798706</c:v>
                </c:pt>
                <c:pt idx="4428">
                  <c:v>1484.0783690000001</c:v>
                </c:pt>
                <c:pt idx="4429">
                  <c:v>1476.640259</c:v>
                </c:pt>
                <c:pt idx="4430">
                  <c:v>1462.6239009999999</c:v>
                </c:pt>
                <c:pt idx="4431">
                  <c:v>1473.6910399999999</c:v>
                </c:pt>
                <c:pt idx="4432">
                  <c:v>1471.2717290000001</c:v>
                </c:pt>
                <c:pt idx="4433">
                  <c:v>1468.3824460000001</c:v>
                </c:pt>
                <c:pt idx="4434">
                  <c:v>1455.375732</c:v>
                </c:pt>
                <c:pt idx="4435">
                  <c:v>1455.2957759999999</c:v>
                </c:pt>
                <c:pt idx="4436">
                  <c:v>1434.7010499999999</c:v>
                </c:pt>
                <c:pt idx="4437">
                  <c:v>1423.424072</c:v>
                </c:pt>
                <c:pt idx="4438">
                  <c:v>1418.9750979999999</c:v>
                </c:pt>
                <c:pt idx="4439">
                  <c:v>1418.305298</c:v>
                </c:pt>
                <c:pt idx="4440">
                  <c:v>1431.2719729999999</c:v>
                </c:pt>
                <c:pt idx="4441">
                  <c:v>1447.6877440000001</c:v>
                </c:pt>
                <c:pt idx="4442">
                  <c:v>1450.4570309999999</c:v>
                </c:pt>
                <c:pt idx="4443">
                  <c:v>1431.3020019999999</c:v>
                </c:pt>
                <c:pt idx="4444">
                  <c:v>1418.3652340000001</c:v>
                </c:pt>
                <c:pt idx="4445">
                  <c:v>1389.5126949999999</c:v>
                </c:pt>
                <c:pt idx="4446">
                  <c:v>1392.761841</c:v>
                </c:pt>
                <c:pt idx="4447">
                  <c:v>1390.5625</c:v>
                </c:pt>
                <c:pt idx="4448">
                  <c:v>1387.7932129999999</c:v>
                </c:pt>
                <c:pt idx="4449">
                  <c:v>1395.6611330000001</c:v>
                </c:pt>
                <c:pt idx="4450">
                  <c:v>1423.963745</c:v>
                </c:pt>
                <c:pt idx="4451">
                  <c:v>1432.741577</c:v>
                </c:pt>
                <c:pt idx="4452">
                  <c:v>1450.536987</c:v>
                </c:pt>
                <c:pt idx="4453">
                  <c:v>1489.6669919999999</c:v>
                </c:pt>
                <c:pt idx="4454">
                  <c:v>1516.4201660000001</c:v>
                </c:pt>
                <c:pt idx="4455">
                  <c:v>1516.4201660000001</c:v>
                </c:pt>
                <c:pt idx="4456">
                  <c:v>1516.4201660000001</c:v>
                </c:pt>
                <c:pt idx="4457">
                  <c:v>1516.4201660000001</c:v>
                </c:pt>
                <c:pt idx="4458">
                  <c:v>1510.19165</c:v>
                </c:pt>
                <c:pt idx="4459">
                  <c:v>1485.088135</c:v>
                </c:pt>
                <c:pt idx="4460">
                  <c:v>1483.048706</c:v>
                </c:pt>
                <c:pt idx="4461">
                  <c:v>1482.8186040000001</c:v>
                </c:pt>
                <c:pt idx="4462">
                  <c:v>1497.7248540000001</c:v>
                </c:pt>
                <c:pt idx="4463">
                  <c:v>1497.094971</c:v>
                </c:pt>
                <c:pt idx="4464">
                  <c:v>1525.5676269999999</c:v>
                </c:pt>
                <c:pt idx="4465">
                  <c:v>1537.3847659999999</c:v>
                </c:pt>
                <c:pt idx="4466">
                  <c:v>1547.8819579999999</c:v>
                </c:pt>
                <c:pt idx="4467">
                  <c:v>1588.9914550000001</c:v>
                </c:pt>
                <c:pt idx="4468">
                  <c:v>1571.4959719999999</c:v>
                </c:pt>
                <c:pt idx="4469">
                  <c:v>1596.5195309999999</c:v>
                </c:pt>
                <c:pt idx="4470">
                  <c:v>1609.8961179999999</c:v>
                </c:pt>
                <c:pt idx="4471">
                  <c:v>1581.5432129999999</c:v>
                </c:pt>
                <c:pt idx="4472">
                  <c:v>1554.6102289999999</c:v>
                </c:pt>
                <c:pt idx="4473">
                  <c:v>1562.2482910000001</c:v>
                </c:pt>
                <c:pt idx="4474">
                  <c:v>1573.4254149999999</c:v>
                </c:pt>
                <c:pt idx="4475">
                  <c:v>1561.728394</c:v>
                </c:pt>
                <c:pt idx="4476">
                  <c:v>1551.2910159999999</c:v>
                </c:pt>
                <c:pt idx="4477">
                  <c:v>1554.290283</c:v>
                </c:pt>
                <c:pt idx="4478">
                  <c:v>1554.290283</c:v>
                </c:pt>
                <c:pt idx="4479">
                  <c:v>1507.872314</c:v>
                </c:pt>
                <c:pt idx="4480">
                  <c:v>1540.5638429999999</c:v>
                </c:pt>
                <c:pt idx="4481">
                  <c:v>1526.0775149999999</c:v>
                </c:pt>
                <c:pt idx="4482">
                  <c:v>1521.2188719999999</c:v>
                </c:pt>
                <c:pt idx="4483">
                  <c:v>1486.6076660000001</c:v>
                </c:pt>
                <c:pt idx="4484">
                  <c:v>1475.700439</c:v>
                </c:pt>
                <c:pt idx="4485">
                  <c:v>1467.942505</c:v>
                </c:pt>
                <c:pt idx="4486">
                  <c:v>1471.871582</c:v>
                </c:pt>
                <c:pt idx="4487">
                  <c:v>1484.5782469999999</c:v>
                </c:pt>
                <c:pt idx="4488">
                  <c:v>1481.529053</c:v>
                </c:pt>
                <c:pt idx="4489">
                  <c:v>1493.515991</c:v>
                </c:pt>
                <c:pt idx="4490">
                  <c:v>1507.2624510000001</c:v>
                </c:pt>
                <c:pt idx="4491">
                  <c:v>1498.7346190000001</c:v>
                </c:pt>
                <c:pt idx="4492">
                  <c:v>1516.809937</c:v>
                </c:pt>
                <c:pt idx="4493">
                  <c:v>1510.971436</c:v>
                </c:pt>
                <c:pt idx="4494">
                  <c:v>1518.159668</c:v>
                </c:pt>
                <c:pt idx="4495">
                  <c:v>1526.5473629999999</c:v>
                </c:pt>
                <c:pt idx="4496">
                  <c:v>1532.235962</c:v>
                </c:pt>
                <c:pt idx="4497">
                  <c:v>1524.0581050000001</c:v>
                </c:pt>
                <c:pt idx="4498">
                  <c:v>1516.780029</c:v>
                </c:pt>
                <c:pt idx="4499">
                  <c:v>1545.2326660000001</c:v>
                </c:pt>
                <c:pt idx="4500">
                  <c:v>1543.0032960000001</c:v>
                </c:pt>
                <c:pt idx="4501">
                  <c:v>1533.335693</c:v>
                </c:pt>
                <c:pt idx="4502">
                  <c:v>1517.609741</c:v>
                </c:pt>
                <c:pt idx="4503">
                  <c:v>1536.434937</c:v>
                </c:pt>
                <c:pt idx="4504">
                  <c:v>1546.8522949999999</c:v>
                </c:pt>
                <c:pt idx="4505">
                  <c:v>1543.0732419999999</c:v>
                </c:pt>
                <c:pt idx="4506">
                  <c:v>1539.5341800000001</c:v>
                </c:pt>
                <c:pt idx="4507">
                  <c:v>1532.355957</c:v>
                </c:pt>
                <c:pt idx="4508">
                  <c:v>1540.1240230000001</c:v>
                </c:pt>
                <c:pt idx="4509">
                  <c:v>1542.4233400000001</c:v>
                </c:pt>
                <c:pt idx="4510">
                  <c:v>1573.0654300000001</c:v>
                </c:pt>
                <c:pt idx="4511">
                  <c:v>1573.3654790000001</c:v>
                </c:pt>
                <c:pt idx="4512">
                  <c:v>1579.104004</c:v>
                </c:pt>
                <c:pt idx="4513">
                  <c:v>1579.943726</c:v>
                </c:pt>
                <c:pt idx="4514">
                  <c:v>1585.942139</c:v>
                </c:pt>
                <c:pt idx="4515">
                  <c:v>1578.994019</c:v>
                </c:pt>
                <c:pt idx="4516">
                  <c:v>1593.190308</c:v>
                </c:pt>
                <c:pt idx="4517">
                  <c:v>1590.2310789999999</c:v>
                </c:pt>
                <c:pt idx="4518">
                  <c:v>1589.521362</c:v>
                </c:pt>
                <c:pt idx="4519">
                  <c:v>1590.5410159999999</c:v>
                </c:pt>
                <c:pt idx="4520">
                  <c:v>1597.979126</c:v>
                </c:pt>
                <c:pt idx="4521">
                  <c:v>1595.059814</c:v>
                </c:pt>
                <c:pt idx="4522">
                  <c:v>1592.0505370000001</c:v>
                </c:pt>
                <c:pt idx="4523">
                  <c:v>1585.842163</c:v>
                </c:pt>
                <c:pt idx="4524">
                  <c:v>1572.6256100000001</c:v>
                </c:pt>
                <c:pt idx="4525">
                  <c:v>1564.9375</c:v>
                </c:pt>
                <c:pt idx="4526">
                  <c:v>1549.581543</c:v>
                </c:pt>
                <c:pt idx="4527">
                  <c:v>1550.831177</c:v>
                </c:pt>
                <c:pt idx="4528">
                  <c:v>1543.8630370000001</c:v>
                </c:pt>
                <c:pt idx="4529">
                  <c:v>1532.605957</c:v>
                </c:pt>
                <c:pt idx="4530">
                  <c:v>1538.9241939999999</c:v>
                </c:pt>
                <c:pt idx="4531">
                  <c:v>1552.3908690000001</c:v>
                </c:pt>
                <c:pt idx="4532">
                  <c:v>1558.819092</c:v>
                </c:pt>
                <c:pt idx="4533">
                  <c:v>1542.8632809999999</c:v>
                </c:pt>
                <c:pt idx="4534">
                  <c:v>1560.498779</c:v>
                </c:pt>
                <c:pt idx="4535">
                  <c:v>1583.0029300000001</c:v>
                </c:pt>
                <c:pt idx="4536">
                  <c:v>1598.6489260000001</c:v>
                </c:pt>
                <c:pt idx="4537">
                  <c:v>1584.2926030000001</c:v>
                </c:pt>
                <c:pt idx="4538">
                  <c:v>1564.067749</c:v>
                </c:pt>
                <c:pt idx="4539">
                  <c:v>1561.628418</c:v>
                </c:pt>
                <c:pt idx="4540">
                  <c:v>1572.505737</c:v>
                </c:pt>
                <c:pt idx="4541">
                  <c:v>1577.394409</c:v>
                </c:pt>
                <c:pt idx="4542">
                  <c:v>1576.4445800000001</c:v>
                </c:pt>
                <c:pt idx="4543">
                  <c:v>1577.8041989999999</c:v>
                </c:pt>
                <c:pt idx="4544">
                  <c:v>1578.854004</c:v>
                </c:pt>
                <c:pt idx="4545">
                  <c:v>1591.990601</c:v>
                </c:pt>
                <c:pt idx="4546">
                  <c:v>1594.070068</c:v>
                </c:pt>
                <c:pt idx="4547">
                  <c:v>1590.2210689999999</c:v>
                </c:pt>
                <c:pt idx="4548">
                  <c:v>1594.419922</c:v>
                </c:pt>
                <c:pt idx="4549">
                  <c:v>1566.427124</c:v>
                </c:pt>
                <c:pt idx="4550">
                  <c:v>1555.9698490000001</c:v>
                </c:pt>
                <c:pt idx="4551">
                  <c:v>1572.865601</c:v>
                </c:pt>
                <c:pt idx="4552">
                  <c:v>1582.4331050000001</c:v>
                </c:pt>
                <c:pt idx="4553">
                  <c:v>1575.7749020000001</c:v>
                </c:pt>
                <c:pt idx="4554">
                  <c:v>1541.6136469999999</c:v>
                </c:pt>
                <c:pt idx="4555">
                  <c:v>1547.6820070000001</c:v>
                </c:pt>
                <c:pt idx="4556">
                  <c:v>1560.9285890000001</c:v>
                </c:pt>
                <c:pt idx="4557">
                  <c:v>1581.6333010000001</c:v>
                </c:pt>
                <c:pt idx="4558">
                  <c:v>1580.003784</c:v>
                </c:pt>
                <c:pt idx="4559">
                  <c:v>1579.423828</c:v>
                </c:pt>
                <c:pt idx="4560">
                  <c:v>1592.3305660000001</c:v>
                </c:pt>
                <c:pt idx="4561">
                  <c:v>1613.5850829999999</c:v>
                </c:pt>
                <c:pt idx="4562">
                  <c:v>1627.541504</c:v>
                </c:pt>
                <c:pt idx="4563">
                  <c:v>1633.1201169999999</c:v>
                </c:pt>
                <c:pt idx="4564">
                  <c:v>1671.3302000000001</c:v>
                </c:pt>
                <c:pt idx="4565">
                  <c:v>1728.005615</c:v>
                </c:pt>
                <c:pt idx="4566">
                  <c:v>1739.4727780000001</c:v>
                </c:pt>
                <c:pt idx="4567">
                  <c:v>1751.149658</c:v>
                </c:pt>
                <c:pt idx="4568">
                  <c:v>1758.1678469999999</c:v>
                </c:pt>
                <c:pt idx="4569">
                  <c:v>1717.008423</c:v>
                </c:pt>
                <c:pt idx="4570">
                  <c:v>1705.641357</c:v>
                </c:pt>
                <c:pt idx="4571">
                  <c:v>1691.4250489999999</c:v>
                </c:pt>
                <c:pt idx="4572">
                  <c:v>1680.917725</c:v>
                </c:pt>
                <c:pt idx="4573">
                  <c:v>1701.7723390000001</c:v>
                </c:pt>
                <c:pt idx="4574">
                  <c:v>1720.2376710000001</c:v>
                </c:pt>
                <c:pt idx="4575">
                  <c:v>1727.4357910000001</c:v>
                </c:pt>
                <c:pt idx="4576">
                  <c:v>1742.112061</c:v>
                </c:pt>
                <c:pt idx="4577">
                  <c:v>1762.846802</c:v>
                </c:pt>
                <c:pt idx="4578">
                  <c:v>1759.8774410000001</c:v>
                </c:pt>
                <c:pt idx="4579">
                  <c:v>1745.6311040000001</c:v>
                </c:pt>
                <c:pt idx="4580">
                  <c:v>1741.6420900000001</c:v>
                </c:pt>
                <c:pt idx="4581">
                  <c:v>1761.1170649999999</c:v>
                </c:pt>
                <c:pt idx="4582">
                  <c:v>1786.7905270000001</c:v>
                </c:pt>
                <c:pt idx="4583">
                  <c:v>1851.1240230000001</c:v>
                </c:pt>
                <c:pt idx="4584">
                  <c:v>1832.8786620000001</c:v>
                </c:pt>
                <c:pt idx="4585">
                  <c:v>1841.196655</c:v>
                </c:pt>
                <c:pt idx="4586">
                  <c:v>1842.2062989999999</c:v>
                </c:pt>
                <c:pt idx="4587">
                  <c:v>1835.997803</c:v>
                </c:pt>
                <c:pt idx="4588">
                  <c:v>1821.501587</c:v>
                </c:pt>
                <c:pt idx="4589">
                  <c:v>1784.451172</c:v>
                </c:pt>
                <c:pt idx="4590">
                  <c:v>1790.2696530000001</c:v>
                </c:pt>
                <c:pt idx="4591">
                  <c:v>1796.838013</c:v>
                </c:pt>
                <c:pt idx="4592">
                  <c:v>1780.9520259999999</c:v>
                </c:pt>
                <c:pt idx="4593">
                  <c:v>1789.519775</c:v>
                </c:pt>
                <c:pt idx="4594">
                  <c:v>1778.3927000000001</c:v>
                </c:pt>
                <c:pt idx="4595">
                  <c:v>1784.4711910000001</c:v>
                </c:pt>
                <c:pt idx="4596">
                  <c:v>1766.145874</c:v>
                </c:pt>
                <c:pt idx="4597">
                  <c:v>1761.6870120000001</c:v>
                </c:pt>
                <c:pt idx="4598">
                  <c:v>1735.243774</c:v>
                </c:pt>
                <c:pt idx="4599">
                  <c:v>1768.325317</c:v>
                </c:pt>
                <c:pt idx="4600">
                  <c:v>1773.883789</c:v>
                </c:pt>
                <c:pt idx="4601">
                  <c:v>1807.0253909999999</c:v>
                </c:pt>
                <c:pt idx="4602">
                  <c:v>1818.5623780000001</c:v>
                </c:pt>
                <c:pt idx="4603">
                  <c:v>1818.5623780000001</c:v>
                </c:pt>
                <c:pt idx="4604">
                  <c:v>1809.0748289999999</c:v>
                </c:pt>
                <c:pt idx="4605">
                  <c:v>1826.85022</c:v>
                </c:pt>
                <c:pt idx="4606">
                  <c:v>1819.7420649999999</c:v>
                </c:pt>
                <c:pt idx="4607">
                  <c:v>1817.0527340000001</c:v>
                </c:pt>
                <c:pt idx="4608">
                  <c:v>1811.6942140000001</c:v>
                </c:pt>
                <c:pt idx="4609">
                  <c:v>1788.570068</c:v>
                </c:pt>
                <c:pt idx="4610">
                  <c:v>1778.7226559999999</c:v>
                </c:pt>
                <c:pt idx="4611">
                  <c:v>1764.6362300000001</c:v>
                </c:pt>
                <c:pt idx="4612">
                  <c:v>1742.362061</c:v>
                </c:pt>
                <c:pt idx="4613">
                  <c:v>1742.362061</c:v>
                </c:pt>
                <c:pt idx="4614">
                  <c:v>1787.4304199999999</c:v>
                </c:pt>
                <c:pt idx="4615">
                  <c:v>1793.898682</c:v>
                </c:pt>
                <c:pt idx="4616">
                  <c:v>1817.1727289999999</c:v>
                </c:pt>
                <c:pt idx="4617">
                  <c:v>1795.128418</c:v>
                </c:pt>
                <c:pt idx="4618">
                  <c:v>1787.7402340000001</c:v>
                </c:pt>
                <c:pt idx="4619">
                  <c:v>1810.764404</c:v>
                </c:pt>
                <c:pt idx="4620">
                  <c:v>1825.7204589999999</c:v>
                </c:pt>
                <c:pt idx="4621">
                  <c:v>1814.0335689999999</c:v>
                </c:pt>
                <c:pt idx="4622">
                  <c:v>1813.6336670000001</c:v>
                </c:pt>
                <c:pt idx="4623">
                  <c:v>1813.6336670000001</c:v>
                </c:pt>
                <c:pt idx="4624">
                  <c:v>1830.4892580000001</c:v>
                </c:pt>
                <c:pt idx="4625">
                  <c:v>1816.003052</c:v>
                </c:pt>
                <c:pt idx="4626">
                  <c:v>1816.522827</c:v>
                </c:pt>
                <c:pt idx="4627">
                  <c:v>1816.522827</c:v>
                </c:pt>
                <c:pt idx="4628">
                  <c:v>1802.9063719999999</c:v>
                </c:pt>
                <c:pt idx="4629">
                  <c:v>1798.617432</c:v>
                </c:pt>
                <c:pt idx="4630">
                  <c:v>1800.7170410000001</c:v>
                </c:pt>
                <c:pt idx="4631">
                  <c:v>1793.2189940000001</c:v>
                </c:pt>
                <c:pt idx="4632">
                  <c:v>1753.0191649999999</c:v>
                </c:pt>
                <c:pt idx="4633">
                  <c:v>1747.8804929999999</c:v>
                </c:pt>
                <c:pt idx="4634">
                  <c:v>1775.2734379999999</c:v>
                </c:pt>
                <c:pt idx="4635">
                  <c:v>1794.4285890000001</c:v>
                </c:pt>
                <c:pt idx="4636">
                  <c:v>1820.351807</c:v>
                </c:pt>
                <c:pt idx="4637">
                  <c:v>1805.865601</c:v>
                </c:pt>
                <c:pt idx="4638">
                  <c:v>1785.7907709999999</c:v>
                </c:pt>
                <c:pt idx="4639">
                  <c:v>1774.99353</c:v>
                </c:pt>
                <c:pt idx="4640">
                  <c:v>1789.2799070000001</c:v>
                </c:pt>
                <c:pt idx="4641">
                  <c:v>1807.0253909999999</c:v>
                </c:pt>
                <c:pt idx="4642">
                  <c:v>1807.0253909999999</c:v>
                </c:pt>
                <c:pt idx="4643">
                  <c:v>1807.0253909999999</c:v>
                </c:pt>
                <c:pt idx="4644">
                  <c:v>1825.51062</c:v>
                </c:pt>
                <c:pt idx="4645">
                  <c:v>1822.361328</c:v>
                </c:pt>
                <c:pt idx="4646">
                  <c:v>1846.425293</c:v>
                </c:pt>
                <c:pt idx="4647">
                  <c:v>1872.588379</c:v>
                </c:pt>
                <c:pt idx="4648">
                  <c:v>1874.887939</c:v>
                </c:pt>
                <c:pt idx="4649">
                  <c:v>1859.321899</c:v>
                </c:pt>
                <c:pt idx="4650">
                  <c:v>1851.3039550000001</c:v>
                </c:pt>
                <c:pt idx="4651">
                  <c:v>1839.9968260000001</c:v>
                </c:pt>
                <c:pt idx="4652">
                  <c:v>1845.3554690000001</c:v>
                </c:pt>
                <c:pt idx="4653">
                  <c:v>1820.1019289999999</c:v>
                </c:pt>
                <c:pt idx="4654">
                  <c:v>1864.6304929999999</c:v>
                </c:pt>
                <c:pt idx="4655">
                  <c:v>1875.5477289999999</c:v>
                </c:pt>
                <c:pt idx="4656">
                  <c:v>1908.6892089999999</c:v>
                </c:pt>
                <c:pt idx="4657">
                  <c:v>1904.9600829999999</c:v>
                </c:pt>
                <c:pt idx="4658">
                  <c:v>1946.3895259999999</c:v>
                </c:pt>
                <c:pt idx="4659">
                  <c:v>1956.3168949999999</c:v>
                </c:pt>
                <c:pt idx="4660">
                  <c:v>1987.3289789999999</c:v>
                </c:pt>
                <c:pt idx="4661">
                  <c:v>2014.7319339999999</c:v>
                </c:pt>
                <c:pt idx="4662">
                  <c:v>1989.778442</c:v>
                </c:pt>
                <c:pt idx="4663">
                  <c:v>1969.7735600000001</c:v>
                </c:pt>
                <c:pt idx="4664">
                  <c:v>1990.878052</c:v>
                </c:pt>
                <c:pt idx="4665">
                  <c:v>2014.0920410000001</c:v>
                </c:pt>
                <c:pt idx="4666">
                  <c:v>2019.040894</c:v>
                </c:pt>
                <c:pt idx="4667">
                  <c:v>1991.947754</c:v>
                </c:pt>
                <c:pt idx="4668">
                  <c:v>1989.1385499999999</c:v>
                </c:pt>
                <c:pt idx="4669">
                  <c:v>1999.705811</c:v>
                </c:pt>
                <c:pt idx="4670">
                  <c:v>1995.056885</c:v>
                </c:pt>
                <c:pt idx="4671">
                  <c:v>2016.321533</c:v>
                </c:pt>
                <c:pt idx="4672">
                  <c:v>2029.5581050000001</c:v>
                </c:pt>
                <c:pt idx="4673">
                  <c:v>2028.338379</c:v>
                </c:pt>
                <c:pt idx="4674">
                  <c:v>2047.713379</c:v>
                </c:pt>
                <c:pt idx="4675">
                  <c:v>2060.9499510000001</c:v>
                </c:pt>
                <c:pt idx="4676">
                  <c:v>2083.9641109999998</c:v>
                </c:pt>
                <c:pt idx="4677">
                  <c:v>2089.5627439999998</c:v>
                </c:pt>
                <c:pt idx="4678">
                  <c:v>2077.945557</c:v>
                </c:pt>
                <c:pt idx="4679">
                  <c:v>2096.4509280000002</c:v>
                </c:pt>
                <c:pt idx="4680">
                  <c:v>2085.3937989999999</c:v>
                </c:pt>
                <c:pt idx="4681">
                  <c:v>2022.1400149999999</c:v>
                </c:pt>
                <c:pt idx="4682">
                  <c:v>1991.7578129999999</c:v>
                </c:pt>
                <c:pt idx="4683">
                  <c:v>2042.2548830000001</c:v>
                </c:pt>
                <c:pt idx="4684">
                  <c:v>2072.656982</c:v>
                </c:pt>
                <c:pt idx="4685">
                  <c:v>2072.656982</c:v>
                </c:pt>
                <c:pt idx="4686">
                  <c:v>2079.4553219999998</c:v>
                </c:pt>
                <c:pt idx="4687">
                  <c:v>2088.4128420000002</c:v>
                </c:pt>
                <c:pt idx="4688">
                  <c:v>2067.8881839999999</c:v>
                </c:pt>
                <c:pt idx="4689">
                  <c:v>2092.7319339999999</c:v>
                </c:pt>
                <c:pt idx="4690">
                  <c:v>2124.1437989999999</c:v>
                </c:pt>
                <c:pt idx="4691">
                  <c:v>2165.5432129999999</c:v>
                </c:pt>
                <c:pt idx="4692">
                  <c:v>2148.507568</c:v>
                </c:pt>
                <c:pt idx="4693">
                  <c:v>2156.5854490000002</c:v>
                </c:pt>
                <c:pt idx="4694">
                  <c:v>2136.8703609999998</c:v>
                </c:pt>
                <c:pt idx="4695">
                  <c:v>2136.8403320000002</c:v>
                </c:pt>
                <c:pt idx="4696">
                  <c:v>2115.0661620000001</c:v>
                </c:pt>
                <c:pt idx="4697">
                  <c:v>2105.7685550000001</c:v>
                </c:pt>
                <c:pt idx="4698">
                  <c:v>2098.5805660000001</c:v>
                </c:pt>
                <c:pt idx="4699">
                  <c:v>2099.5703130000002</c:v>
                </c:pt>
                <c:pt idx="4700">
                  <c:v>2049.7529300000001</c:v>
                </c:pt>
                <c:pt idx="4701">
                  <c:v>2033.257202</c:v>
                </c:pt>
                <c:pt idx="4702">
                  <c:v>1998.6361079999999</c:v>
                </c:pt>
                <c:pt idx="4703">
                  <c:v>1998.6361079999999</c:v>
                </c:pt>
                <c:pt idx="4704">
                  <c:v>1986.4392089999999</c:v>
                </c:pt>
                <c:pt idx="4705">
                  <c:v>1931.4832759999999</c:v>
                </c:pt>
                <c:pt idx="4706">
                  <c:v>1950.8782960000001</c:v>
                </c:pt>
                <c:pt idx="4707">
                  <c:v>1954.1875</c:v>
                </c:pt>
                <c:pt idx="4708">
                  <c:v>1965.7845460000001</c:v>
                </c:pt>
                <c:pt idx="4709">
                  <c:v>1993.8472899999999</c:v>
                </c:pt>
                <c:pt idx="4710">
                  <c:v>1962.1954350000001</c:v>
                </c:pt>
                <c:pt idx="4711">
                  <c:v>1961.8754879999999</c:v>
                </c:pt>
                <c:pt idx="4712">
                  <c:v>1913.727905</c:v>
                </c:pt>
                <c:pt idx="4713">
                  <c:v>1906.1998289999999</c:v>
                </c:pt>
                <c:pt idx="4714">
                  <c:v>1896.232422</c:v>
                </c:pt>
                <c:pt idx="4715">
                  <c:v>1927.324341</c:v>
                </c:pt>
                <c:pt idx="4716">
                  <c:v>1916.08728</c:v>
                </c:pt>
                <c:pt idx="4717">
                  <c:v>1886.984741</c:v>
                </c:pt>
                <c:pt idx="4718">
                  <c:v>1863.580811</c:v>
                </c:pt>
                <c:pt idx="4719">
                  <c:v>1818.402466</c:v>
                </c:pt>
                <c:pt idx="4720">
                  <c:v>1833.5886230000001</c:v>
                </c:pt>
                <c:pt idx="4721">
                  <c:v>1854.493164</c:v>
                </c:pt>
                <c:pt idx="4722">
                  <c:v>1841.4664310000001</c:v>
                </c:pt>
                <c:pt idx="4723">
                  <c:v>1867.64978</c:v>
                </c:pt>
                <c:pt idx="4724">
                  <c:v>1860.0817870000001</c:v>
                </c:pt>
                <c:pt idx="4725">
                  <c:v>1857.6623540000001</c:v>
                </c:pt>
                <c:pt idx="4726">
                  <c:v>1829.849365</c:v>
                </c:pt>
                <c:pt idx="4727">
                  <c:v>1837.6875</c:v>
                </c:pt>
                <c:pt idx="4728">
                  <c:v>1854.153198</c:v>
                </c:pt>
                <c:pt idx="4729">
                  <c:v>1864.6304929999999</c:v>
                </c:pt>
                <c:pt idx="4730">
                  <c:v>1865.690308</c:v>
                </c:pt>
                <c:pt idx="4731">
                  <c:v>1892.7132570000001</c:v>
                </c:pt>
                <c:pt idx="4732">
                  <c:v>1913.2780760000001</c:v>
                </c:pt>
                <c:pt idx="4733">
                  <c:v>1946.2695309999999</c:v>
                </c:pt>
                <c:pt idx="4734">
                  <c:v>1931.043457</c:v>
                </c:pt>
                <c:pt idx="4735">
                  <c:v>1920.8360600000001</c:v>
                </c:pt>
                <c:pt idx="4736">
                  <c:v>1911.2585449999999</c:v>
                </c:pt>
                <c:pt idx="4737">
                  <c:v>1881.9061280000001</c:v>
                </c:pt>
                <c:pt idx="4738">
                  <c:v>1862.1110839999999</c:v>
                </c:pt>
                <c:pt idx="4739">
                  <c:v>1875.9875489999999</c:v>
                </c:pt>
                <c:pt idx="4740">
                  <c:v>1878.9068600000001</c:v>
                </c:pt>
                <c:pt idx="4741">
                  <c:v>1892.6032709999999</c:v>
                </c:pt>
                <c:pt idx="4742">
                  <c:v>1886.244995</c:v>
                </c:pt>
                <c:pt idx="4743">
                  <c:v>1882.9957280000001</c:v>
                </c:pt>
                <c:pt idx="4744">
                  <c:v>1880.596436</c:v>
                </c:pt>
                <c:pt idx="4745">
                  <c:v>1869.019409</c:v>
                </c:pt>
                <c:pt idx="4746">
                  <c:v>1858.2421879999999</c:v>
                </c:pt>
                <c:pt idx="4747">
                  <c:v>1874.927856</c:v>
                </c:pt>
                <c:pt idx="4748">
                  <c:v>1886.125</c:v>
                </c:pt>
                <c:pt idx="4749">
                  <c:v>1928.884033</c:v>
                </c:pt>
                <c:pt idx="4750">
                  <c:v>1963.8050539999999</c:v>
                </c:pt>
                <c:pt idx="4751">
                  <c:v>2010.0432129999999</c:v>
                </c:pt>
                <c:pt idx="4752">
                  <c:v>2021.9700929999999</c:v>
                </c:pt>
                <c:pt idx="4753">
                  <c:v>2050.5126949999999</c:v>
                </c:pt>
                <c:pt idx="4754">
                  <c:v>2002.5051269999999</c:v>
                </c:pt>
                <c:pt idx="4755">
                  <c:v>1952.777832</c:v>
                </c:pt>
                <c:pt idx="4756">
                  <c:v>1897.751953</c:v>
                </c:pt>
                <c:pt idx="4757">
                  <c:v>1936.6820070000001</c:v>
                </c:pt>
                <c:pt idx="4758">
                  <c:v>1955.287231</c:v>
                </c:pt>
                <c:pt idx="4759">
                  <c:v>1991.9277340000001</c:v>
                </c:pt>
                <c:pt idx="4760">
                  <c:v>1999.0859379999999</c:v>
                </c:pt>
                <c:pt idx="4761">
                  <c:v>2010.6530760000001</c:v>
                </c:pt>
                <c:pt idx="4762">
                  <c:v>2004.1945800000001</c:v>
                </c:pt>
                <c:pt idx="4763">
                  <c:v>1953.5876459999999</c:v>
                </c:pt>
                <c:pt idx="4764">
                  <c:v>1958.1164550000001</c:v>
                </c:pt>
                <c:pt idx="4765">
                  <c:v>1954.7172849999999</c:v>
                </c:pt>
                <c:pt idx="4766">
                  <c:v>1946.709351</c:v>
                </c:pt>
                <c:pt idx="4767">
                  <c:v>1962.9952390000001</c:v>
                </c:pt>
                <c:pt idx="4768">
                  <c:v>1954.6972659999999</c:v>
                </c:pt>
                <c:pt idx="4769">
                  <c:v>1944.619995</c:v>
                </c:pt>
                <c:pt idx="4770">
                  <c:v>1923.7353519999999</c:v>
                </c:pt>
                <c:pt idx="4771">
                  <c:v>1894.762817</c:v>
                </c:pt>
                <c:pt idx="4772">
                  <c:v>1815.2032469999999</c:v>
                </c:pt>
                <c:pt idx="4773">
                  <c:v>1816.552856</c:v>
                </c:pt>
                <c:pt idx="4774">
                  <c:v>1812.573975</c:v>
                </c:pt>
                <c:pt idx="4775">
                  <c:v>1846.8450929999999</c:v>
                </c:pt>
                <c:pt idx="4776">
                  <c:v>1875.7977289999999</c:v>
                </c:pt>
                <c:pt idx="4777">
                  <c:v>1852.303711</c:v>
                </c:pt>
                <c:pt idx="4778">
                  <c:v>1868.4594729999999</c:v>
                </c:pt>
                <c:pt idx="4779">
                  <c:v>1853.5633539999999</c:v>
                </c:pt>
                <c:pt idx="4780">
                  <c:v>1878.976807</c:v>
                </c:pt>
                <c:pt idx="4781">
                  <c:v>1896.5922849999999</c:v>
                </c:pt>
                <c:pt idx="4782">
                  <c:v>1908.759155</c:v>
                </c:pt>
                <c:pt idx="4783">
                  <c:v>1889.064331</c:v>
                </c:pt>
                <c:pt idx="4784">
                  <c:v>1944.2100829999999</c:v>
                </c:pt>
                <c:pt idx="4785">
                  <c:v>1960.255981</c:v>
                </c:pt>
                <c:pt idx="4786">
                  <c:v>1953.8975829999999</c:v>
                </c:pt>
                <c:pt idx="4787">
                  <c:v>1953.8975829999999</c:v>
                </c:pt>
                <c:pt idx="4788">
                  <c:v>1959.076172</c:v>
                </c:pt>
                <c:pt idx="4789">
                  <c:v>1974.032471</c:v>
                </c:pt>
                <c:pt idx="4790">
                  <c:v>1999.3057859999999</c:v>
                </c:pt>
                <c:pt idx="4791">
                  <c:v>1999.7358400000001</c:v>
                </c:pt>
                <c:pt idx="4792">
                  <c:v>1982.420288</c:v>
                </c:pt>
                <c:pt idx="4793">
                  <c:v>1984.5795900000001</c:v>
                </c:pt>
                <c:pt idx="4794">
                  <c:v>1987.6289059999999</c:v>
                </c:pt>
                <c:pt idx="4795">
                  <c:v>1977.4914550000001</c:v>
                </c:pt>
                <c:pt idx="4796">
                  <c:v>1975.0920410000001</c:v>
                </c:pt>
                <c:pt idx="4797">
                  <c:v>1974.3222659999999</c:v>
                </c:pt>
                <c:pt idx="4798">
                  <c:v>1989.4884030000001</c:v>
                </c:pt>
                <c:pt idx="4799">
                  <c:v>2009.893188</c:v>
                </c:pt>
                <c:pt idx="4800">
                  <c:v>2023.1796879999999</c:v>
                </c:pt>
                <c:pt idx="4801">
                  <c:v>2037.5760499999999</c:v>
                </c:pt>
                <c:pt idx="4802">
                  <c:v>2005.4742429999999</c:v>
                </c:pt>
                <c:pt idx="4803">
                  <c:v>1993.067505</c:v>
                </c:pt>
                <c:pt idx="4804">
                  <c:v>1984.5896</c:v>
                </c:pt>
                <c:pt idx="4805">
                  <c:v>1978.611206</c:v>
                </c:pt>
                <c:pt idx="4806">
                  <c:v>1965.8244629999999</c:v>
                </c:pt>
                <c:pt idx="4807">
                  <c:v>1962.8652340000001</c:v>
                </c:pt>
                <c:pt idx="4808">
                  <c:v>1943.260376</c:v>
                </c:pt>
                <c:pt idx="4809">
                  <c:v>1923.6553960000001</c:v>
                </c:pt>
                <c:pt idx="4810">
                  <c:v>1925.1850589999999</c:v>
                </c:pt>
                <c:pt idx="4811">
                  <c:v>1934.0627440000001</c:v>
                </c:pt>
                <c:pt idx="4812">
                  <c:v>1934.0627440000001</c:v>
                </c:pt>
                <c:pt idx="4813">
                  <c:v>1951.1282960000001</c:v>
                </c:pt>
                <c:pt idx="4814">
                  <c:v>1936.4021</c:v>
                </c:pt>
                <c:pt idx="4815">
                  <c:v>1940.910889</c:v>
                </c:pt>
                <c:pt idx="4816">
                  <c:v>1945.879639</c:v>
                </c:pt>
                <c:pt idx="4817">
                  <c:v>1928.5241699999999</c:v>
                </c:pt>
                <c:pt idx="4818">
                  <c:v>1896.2224120000001</c:v>
                </c:pt>
                <c:pt idx="4819">
                  <c:v>1896.842163</c:v>
                </c:pt>
                <c:pt idx="4820">
                  <c:v>1905.349976</c:v>
                </c:pt>
                <c:pt idx="4821">
                  <c:v>1882.2860109999999</c:v>
                </c:pt>
                <c:pt idx="4822">
                  <c:v>1866.4300539999999</c:v>
                </c:pt>
                <c:pt idx="4823">
                  <c:v>1894.1829829999999</c:v>
                </c:pt>
                <c:pt idx="4824">
                  <c:v>1914.247803</c:v>
                </c:pt>
                <c:pt idx="4825">
                  <c:v>1902.6007079999999</c:v>
                </c:pt>
                <c:pt idx="4826">
                  <c:v>1909.309082</c:v>
                </c:pt>
                <c:pt idx="4827">
                  <c:v>1927.5943600000001</c:v>
                </c:pt>
                <c:pt idx="4828">
                  <c:v>1933.012939</c:v>
                </c:pt>
                <c:pt idx="4829">
                  <c:v>1958.646362</c:v>
                </c:pt>
                <c:pt idx="4830">
                  <c:v>1964.7647710000001</c:v>
                </c:pt>
                <c:pt idx="4831">
                  <c:v>1959.006226</c:v>
                </c:pt>
                <c:pt idx="4832">
                  <c:v>1954.237427</c:v>
                </c:pt>
                <c:pt idx="4833">
                  <c:v>1983.9798579999999</c:v>
                </c:pt>
                <c:pt idx="4834">
                  <c:v>1975.591919</c:v>
                </c:pt>
                <c:pt idx="4835">
                  <c:v>1969.6834719999999</c:v>
                </c:pt>
                <c:pt idx="4836">
                  <c:v>1941.5706789999999</c:v>
                </c:pt>
                <c:pt idx="4837">
                  <c:v>1945.319702</c:v>
                </c:pt>
                <c:pt idx="4838">
                  <c:v>1937.8516850000001</c:v>
                </c:pt>
                <c:pt idx="4839">
                  <c:v>1940.440918</c:v>
                </c:pt>
                <c:pt idx="4840">
                  <c:v>1938.8514399999999</c:v>
                </c:pt>
                <c:pt idx="4841">
                  <c:v>1951.778198</c:v>
                </c:pt>
                <c:pt idx="4842">
                  <c:v>1948.9189449999999</c:v>
                </c:pt>
                <c:pt idx="4843">
                  <c:v>1963.714966</c:v>
                </c:pt>
                <c:pt idx="4844">
                  <c:v>1957.756592</c:v>
                </c:pt>
                <c:pt idx="4845">
                  <c:v>1954.5074460000001</c:v>
                </c:pt>
                <c:pt idx="4846">
                  <c:v>1952.637939</c:v>
                </c:pt>
                <c:pt idx="4847">
                  <c:v>1946.959351</c:v>
                </c:pt>
                <c:pt idx="4848">
                  <c:v>1946.829346</c:v>
                </c:pt>
                <c:pt idx="4849">
                  <c:v>1953.7875979999999</c:v>
                </c:pt>
                <c:pt idx="4850">
                  <c:v>1944.1201169999999</c:v>
                </c:pt>
                <c:pt idx="4851">
                  <c:v>1922.005737</c:v>
                </c:pt>
                <c:pt idx="4852">
                  <c:v>1916.9770510000001</c:v>
                </c:pt>
                <c:pt idx="4853">
                  <c:v>1926.9945070000001</c:v>
                </c:pt>
                <c:pt idx="4854">
                  <c:v>1934.0527340000001</c:v>
                </c:pt>
                <c:pt idx="4855">
                  <c:v>1940.9608149999999</c:v>
                </c:pt>
                <c:pt idx="4856">
                  <c:v>1959.716064</c:v>
                </c:pt>
                <c:pt idx="4857">
                  <c:v>1959.716064</c:v>
                </c:pt>
                <c:pt idx="4858">
                  <c:v>2006.604004</c:v>
                </c:pt>
                <c:pt idx="4859">
                  <c:v>2031.177612</c:v>
                </c:pt>
                <c:pt idx="4860">
                  <c:v>2031.177612</c:v>
                </c:pt>
                <c:pt idx="4861">
                  <c:v>2029.528198</c:v>
                </c:pt>
                <c:pt idx="4862">
                  <c:v>2046.4038089999999</c:v>
                </c:pt>
                <c:pt idx="4863">
                  <c:v>2096.7609859999998</c:v>
                </c:pt>
                <c:pt idx="4864">
                  <c:v>2098.6003420000002</c:v>
                </c:pt>
                <c:pt idx="4865">
                  <c:v>2092.141846</c:v>
                </c:pt>
                <c:pt idx="4866">
                  <c:v>2071.5173340000001</c:v>
                </c:pt>
                <c:pt idx="4867">
                  <c:v>2063.2094729999999</c:v>
                </c:pt>
                <c:pt idx="4868">
                  <c:v>2060.2202149999998</c:v>
                </c:pt>
                <c:pt idx="4869">
                  <c:v>2055.601318</c:v>
                </c:pt>
                <c:pt idx="4870">
                  <c:v>2079.4453130000002</c:v>
                </c:pt>
                <c:pt idx="4871">
                  <c:v>2126.0134280000002</c:v>
                </c:pt>
                <c:pt idx="4872">
                  <c:v>2130.3820799999999</c:v>
                </c:pt>
                <c:pt idx="4873">
                  <c:v>2103.2092290000001</c:v>
                </c:pt>
                <c:pt idx="4874">
                  <c:v>2119.1049800000001</c:v>
                </c:pt>
                <c:pt idx="4875">
                  <c:v>2105.5585940000001</c:v>
                </c:pt>
                <c:pt idx="4876">
                  <c:v>2105.5585940000001</c:v>
                </c:pt>
                <c:pt idx="4877">
                  <c:v>2106.8183589999999</c:v>
                </c:pt>
                <c:pt idx="4878">
                  <c:v>2085.6435550000001</c:v>
                </c:pt>
                <c:pt idx="4879">
                  <c:v>2114.3461910000001</c:v>
                </c:pt>
                <c:pt idx="4880">
                  <c:v>2115.7561040000001</c:v>
                </c:pt>
                <c:pt idx="4881">
                  <c:v>2098.6103520000001</c:v>
                </c:pt>
                <c:pt idx="4882">
                  <c:v>2102.8791500000002</c:v>
                </c:pt>
                <c:pt idx="4883">
                  <c:v>2113.0566410000001</c:v>
                </c:pt>
                <c:pt idx="4884">
                  <c:v>2099.709961</c:v>
                </c:pt>
                <c:pt idx="4885">
                  <c:v>2100.8596189999998</c:v>
                </c:pt>
                <c:pt idx="4886">
                  <c:v>2098.5004880000001</c:v>
                </c:pt>
                <c:pt idx="4887">
                  <c:v>2096.7109380000002</c:v>
                </c:pt>
                <c:pt idx="4888">
                  <c:v>2071.1374510000001</c:v>
                </c:pt>
                <c:pt idx="4889">
                  <c:v>2047.0336910000001</c:v>
                </c:pt>
                <c:pt idx="4890">
                  <c:v>2024.179443</c:v>
                </c:pt>
                <c:pt idx="4891">
                  <c:v>2062.2497560000002</c:v>
                </c:pt>
                <c:pt idx="4892">
                  <c:v>2074.5166020000001</c:v>
                </c:pt>
                <c:pt idx="4893">
                  <c:v>2078.045654</c:v>
                </c:pt>
                <c:pt idx="4894">
                  <c:v>2110.9172359999998</c:v>
                </c:pt>
                <c:pt idx="4895">
                  <c:v>2088.063232</c:v>
                </c:pt>
                <c:pt idx="4896">
                  <c:v>2066.7885740000002</c:v>
                </c:pt>
                <c:pt idx="4897">
                  <c:v>2095.501221</c:v>
                </c:pt>
                <c:pt idx="4898">
                  <c:v>2109.2475589999999</c:v>
                </c:pt>
                <c:pt idx="4899">
                  <c:v>2137.5004880000001</c:v>
                </c:pt>
                <c:pt idx="4900">
                  <c:v>2150.376953</c:v>
                </c:pt>
                <c:pt idx="4901">
                  <c:v>2133.2414549999999</c:v>
                </c:pt>
                <c:pt idx="4902">
                  <c:v>2150.5969239999999</c:v>
                </c:pt>
                <c:pt idx="4903">
                  <c:v>2161.8740229999999</c:v>
                </c:pt>
                <c:pt idx="4904">
                  <c:v>2150.156982</c:v>
                </c:pt>
                <c:pt idx="4905">
                  <c:v>2158.094971</c:v>
                </c:pt>
                <c:pt idx="4906">
                  <c:v>2147.7177729999999</c:v>
                </c:pt>
                <c:pt idx="4907">
                  <c:v>2137.2104490000002</c:v>
                </c:pt>
                <c:pt idx="4908">
                  <c:v>2153.7463379999999</c:v>
                </c:pt>
                <c:pt idx="4909">
                  <c:v>2124.9035640000002</c:v>
                </c:pt>
                <c:pt idx="4910">
                  <c:v>2108.5378420000002</c:v>
                </c:pt>
                <c:pt idx="4911">
                  <c:v>2107.7080080000001</c:v>
                </c:pt>
                <c:pt idx="4912">
                  <c:v>2098.9702149999998</c:v>
                </c:pt>
                <c:pt idx="4913">
                  <c:v>2102.829346</c:v>
                </c:pt>
                <c:pt idx="4914">
                  <c:v>2111.9470209999999</c:v>
                </c:pt>
                <c:pt idx="4915">
                  <c:v>2117.265625</c:v>
                </c:pt>
                <c:pt idx="4916">
                  <c:v>2121.344482</c:v>
                </c:pt>
                <c:pt idx="4917">
                  <c:v>2131.3618160000001</c:v>
                </c:pt>
                <c:pt idx="4918">
                  <c:v>2144.8383789999998</c:v>
                </c:pt>
                <c:pt idx="4919">
                  <c:v>2142.9689939999998</c:v>
                </c:pt>
                <c:pt idx="4920">
                  <c:v>2158.8149410000001</c:v>
                </c:pt>
                <c:pt idx="4921">
                  <c:v>2138.1601559999999</c:v>
                </c:pt>
                <c:pt idx="4922">
                  <c:v>2132.5815429999998</c:v>
                </c:pt>
                <c:pt idx="4923">
                  <c:v>2096.8408199999999</c:v>
                </c:pt>
                <c:pt idx="4924">
                  <c:v>2060.3901369999999</c:v>
                </c:pt>
                <c:pt idx="4925">
                  <c:v>2083.1142580000001</c:v>
                </c:pt>
                <c:pt idx="4926">
                  <c:v>2084.7539059999999</c:v>
                </c:pt>
                <c:pt idx="4927">
                  <c:v>2087.1032709999999</c:v>
                </c:pt>
                <c:pt idx="4928">
                  <c:v>2069.3576659999999</c:v>
                </c:pt>
                <c:pt idx="4929">
                  <c:v>2073.556885</c:v>
                </c:pt>
                <c:pt idx="4930">
                  <c:v>2075.8862300000001</c:v>
                </c:pt>
                <c:pt idx="4931">
                  <c:v>2101.619385</c:v>
                </c:pt>
                <c:pt idx="4932">
                  <c:v>2083.5642090000001</c:v>
                </c:pt>
                <c:pt idx="4933">
                  <c:v>2076.2761230000001</c:v>
                </c:pt>
                <c:pt idx="4934">
                  <c:v>2067.3483890000002</c:v>
                </c:pt>
                <c:pt idx="4935">
                  <c:v>2090.782471</c:v>
                </c:pt>
                <c:pt idx="4936">
                  <c:v>2069.3977049999999</c:v>
                </c:pt>
                <c:pt idx="4937">
                  <c:v>2088.8229980000001</c:v>
                </c:pt>
                <c:pt idx="4938">
                  <c:v>2122.414307</c:v>
                </c:pt>
                <c:pt idx="4939">
                  <c:v>2134.7211910000001</c:v>
                </c:pt>
                <c:pt idx="4940">
                  <c:v>2137.060547</c:v>
                </c:pt>
                <c:pt idx="4941">
                  <c:v>2129.82251</c:v>
                </c:pt>
                <c:pt idx="4942">
                  <c:v>2147.7678219999998</c:v>
                </c:pt>
                <c:pt idx="4943">
                  <c:v>2121.3645019999999</c:v>
                </c:pt>
                <c:pt idx="4944">
                  <c:v>2098.7204590000001</c:v>
                </c:pt>
                <c:pt idx="4945">
                  <c:v>2109.227539</c:v>
                </c:pt>
                <c:pt idx="4946">
                  <c:v>2102.829346</c:v>
                </c:pt>
                <c:pt idx="4947">
                  <c:v>2121.2145999999998</c:v>
                </c:pt>
                <c:pt idx="4948">
                  <c:v>2120.4448240000002</c:v>
                </c:pt>
                <c:pt idx="4949">
                  <c:v>2127.3627929999998</c:v>
                </c:pt>
                <c:pt idx="4950">
                  <c:v>2141.219482</c:v>
                </c:pt>
                <c:pt idx="4951">
                  <c:v>2149.6171880000002</c:v>
                </c:pt>
                <c:pt idx="4952">
                  <c:v>2162.7539059999999</c:v>
                </c:pt>
                <c:pt idx="4953">
                  <c:v>2185.1479490000002</c:v>
                </c:pt>
                <c:pt idx="4954">
                  <c:v>2184.1384280000002</c:v>
                </c:pt>
                <c:pt idx="4955">
                  <c:v>2192.2163089999999</c:v>
                </c:pt>
                <c:pt idx="4956">
                  <c:v>2207.5622560000002</c:v>
                </c:pt>
                <c:pt idx="4957">
                  <c:v>2195.3854980000001</c:v>
                </c:pt>
                <c:pt idx="4958">
                  <c:v>2186.2277829999998</c:v>
                </c:pt>
                <c:pt idx="4959">
                  <c:v>2181.0192870000001</c:v>
                </c:pt>
                <c:pt idx="4960">
                  <c:v>2180.079346</c:v>
                </c:pt>
                <c:pt idx="4961">
                  <c:v>2195.3854980000001</c:v>
                </c:pt>
                <c:pt idx="4962">
                  <c:v>2189.2070309999999</c:v>
                </c:pt>
                <c:pt idx="4963">
                  <c:v>2193.6359859999998</c:v>
                </c:pt>
                <c:pt idx="4964">
                  <c:v>2197.334961</c:v>
                </c:pt>
                <c:pt idx="4965">
                  <c:v>2219.7993160000001</c:v>
                </c:pt>
                <c:pt idx="4966">
                  <c:v>2216.1601559999999</c:v>
                </c:pt>
                <c:pt idx="4967">
                  <c:v>2207.3723140000002</c:v>
                </c:pt>
                <c:pt idx="4968">
                  <c:v>2216.8098140000002</c:v>
                </c:pt>
                <c:pt idx="4969">
                  <c:v>2223.398193</c:v>
                </c:pt>
                <c:pt idx="4970">
                  <c:v>2223.398193</c:v>
                </c:pt>
                <c:pt idx="4971">
                  <c:v>2223.398193</c:v>
                </c:pt>
                <c:pt idx="4972">
                  <c:v>2228.7871089999999</c:v>
                </c:pt>
                <c:pt idx="4973">
                  <c:v>2225.1477049999999</c:v>
                </c:pt>
                <c:pt idx="4974">
                  <c:v>2223.158203</c:v>
                </c:pt>
                <c:pt idx="4975">
                  <c:v>2242.1833499999998</c:v>
                </c:pt>
                <c:pt idx="4976">
                  <c:v>2262.3881839999999</c:v>
                </c:pt>
                <c:pt idx="4977">
                  <c:v>2249.9013669999999</c:v>
                </c:pt>
                <c:pt idx="4978">
                  <c:v>2231.9760740000002</c:v>
                </c:pt>
                <c:pt idx="4979">
                  <c:v>2246.5622560000002</c:v>
                </c:pt>
                <c:pt idx="4980">
                  <c:v>2280.8034670000002</c:v>
                </c:pt>
                <c:pt idx="4981">
                  <c:v>2269.946289</c:v>
                </c:pt>
                <c:pt idx="4982">
                  <c:v>2269.946289</c:v>
                </c:pt>
                <c:pt idx="4983">
                  <c:v>2305.0471189999998</c:v>
                </c:pt>
                <c:pt idx="4984">
                  <c:v>2340.2182619999999</c:v>
                </c:pt>
                <c:pt idx="4985">
                  <c:v>2369.680664</c:v>
                </c:pt>
                <c:pt idx="4986">
                  <c:v>2469.6049800000001</c:v>
                </c:pt>
                <c:pt idx="4987">
                  <c:v>2588.5043949999999</c:v>
                </c:pt>
                <c:pt idx="4988">
                  <c:v>2511.5842290000001</c:v>
                </c:pt>
                <c:pt idx="4989">
                  <c:v>2528.8398440000001</c:v>
                </c:pt>
                <c:pt idx="4990">
                  <c:v>2550.1342770000001</c:v>
                </c:pt>
                <c:pt idx="4991">
                  <c:v>2517.55249</c:v>
                </c:pt>
                <c:pt idx="4992">
                  <c:v>2438.1030270000001</c:v>
                </c:pt>
                <c:pt idx="4993">
                  <c:v>2459.5573730000001</c:v>
                </c:pt>
                <c:pt idx="4994">
                  <c:v>2462.936768</c:v>
                </c:pt>
                <c:pt idx="4995">
                  <c:v>2378.1284179999998</c:v>
                </c:pt>
                <c:pt idx="4996">
                  <c:v>2355.414307</c:v>
                </c:pt>
                <c:pt idx="4997">
                  <c:v>2357.373779</c:v>
                </c:pt>
                <c:pt idx="4998">
                  <c:v>2263.7780760000001</c:v>
                </c:pt>
                <c:pt idx="4999">
                  <c:v>2252.0009770000001</c:v>
                </c:pt>
                <c:pt idx="5000">
                  <c:v>2228.7570799999999</c:v>
                </c:pt>
                <c:pt idx="5001">
                  <c:v>2299.7985840000001</c:v>
                </c:pt>
                <c:pt idx="5002">
                  <c:v>2282.3029790000001</c:v>
                </c:pt>
                <c:pt idx="5003">
                  <c:v>2299.4887699999999</c:v>
                </c:pt>
                <c:pt idx="5004">
                  <c:v>2295.5197750000002</c:v>
                </c:pt>
                <c:pt idx="5005">
                  <c:v>2309.5559079999998</c:v>
                </c:pt>
                <c:pt idx="5006">
                  <c:v>2303.5776369999999</c:v>
                </c:pt>
                <c:pt idx="5007">
                  <c:v>2303.8176269999999</c:v>
                </c:pt>
                <c:pt idx="5008">
                  <c:v>2289.2114259999998</c:v>
                </c:pt>
                <c:pt idx="5009">
                  <c:v>2217.8496089999999</c:v>
                </c:pt>
                <c:pt idx="5010">
                  <c:v>2157.1252439999998</c:v>
                </c:pt>
                <c:pt idx="5011">
                  <c:v>2158.9448240000002</c:v>
                </c:pt>
                <c:pt idx="5012">
                  <c:v>2158.9448240000002</c:v>
                </c:pt>
                <c:pt idx="5013">
                  <c:v>2119.7448730000001</c:v>
                </c:pt>
                <c:pt idx="5014">
                  <c:v>2066.4685060000002</c:v>
                </c:pt>
                <c:pt idx="5015">
                  <c:v>2081.264893</c:v>
                </c:pt>
                <c:pt idx="5016">
                  <c:v>2120.9245609999998</c:v>
                </c:pt>
                <c:pt idx="5017">
                  <c:v>2119.2451169999999</c:v>
                </c:pt>
                <c:pt idx="5018">
                  <c:v>2067.5583499999998</c:v>
                </c:pt>
                <c:pt idx="5019">
                  <c:v>2057.2409670000002</c:v>
                </c:pt>
                <c:pt idx="5020">
                  <c:v>2096.850586</c:v>
                </c:pt>
                <c:pt idx="5021">
                  <c:v>2112.6267090000001</c:v>
                </c:pt>
                <c:pt idx="5022">
                  <c:v>2091.8620609999998</c:v>
                </c:pt>
                <c:pt idx="5023">
                  <c:v>2080.5551759999998</c:v>
                </c:pt>
                <c:pt idx="5024">
                  <c:v>2065.5288089999999</c:v>
                </c:pt>
                <c:pt idx="5025">
                  <c:v>2084.0842290000001</c:v>
                </c:pt>
                <c:pt idx="5026">
                  <c:v>2178.2299800000001</c:v>
                </c:pt>
                <c:pt idx="5027">
                  <c:v>2194.2758789999998</c:v>
                </c:pt>
                <c:pt idx="5028">
                  <c:v>2255.8999020000001</c:v>
                </c:pt>
                <c:pt idx="5029">
                  <c:v>2261.7585450000001</c:v>
                </c:pt>
                <c:pt idx="5030">
                  <c:v>2227.2773440000001</c:v>
                </c:pt>
                <c:pt idx="5031">
                  <c:v>2257.4494629999999</c:v>
                </c:pt>
                <c:pt idx="5032">
                  <c:v>2238.2646479999999</c:v>
                </c:pt>
                <c:pt idx="5033">
                  <c:v>2242.6433109999998</c:v>
                </c:pt>
                <c:pt idx="5034">
                  <c:v>2231.1062010000001</c:v>
                </c:pt>
                <c:pt idx="5035">
                  <c:v>2260.9887699999999</c:v>
                </c:pt>
                <c:pt idx="5036">
                  <c:v>2209.5817870000001</c:v>
                </c:pt>
                <c:pt idx="5037">
                  <c:v>2174.6508789999998</c:v>
                </c:pt>
                <c:pt idx="5038">
                  <c:v>2191.2165530000002</c:v>
                </c:pt>
                <c:pt idx="5039">
                  <c:v>2181.0092770000001</c:v>
                </c:pt>
                <c:pt idx="5040">
                  <c:v>2246.8222660000001</c:v>
                </c:pt>
                <c:pt idx="5041">
                  <c:v>2240.673828</c:v>
                </c:pt>
                <c:pt idx="5042">
                  <c:v>2240.673828</c:v>
                </c:pt>
                <c:pt idx="5043">
                  <c:v>2267.086914</c:v>
                </c:pt>
                <c:pt idx="5044">
                  <c:v>2288.5415039999998</c:v>
                </c:pt>
                <c:pt idx="5045">
                  <c:v>2335.819336</c:v>
                </c:pt>
                <c:pt idx="5046">
                  <c:v>2328.9711910000001</c:v>
                </c:pt>
                <c:pt idx="5047">
                  <c:v>2390.2253420000002</c:v>
                </c:pt>
                <c:pt idx="5048">
                  <c:v>2387.7160640000002</c:v>
                </c:pt>
                <c:pt idx="5049">
                  <c:v>2307.7766109999998</c:v>
                </c:pt>
                <c:pt idx="5050">
                  <c:v>2356.9440920000002</c:v>
                </c:pt>
                <c:pt idx="5051">
                  <c:v>2361.9926759999998</c:v>
                </c:pt>
                <c:pt idx="5052">
                  <c:v>2378.0183109999998</c:v>
                </c:pt>
                <c:pt idx="5053">
                  <c:v>2367.141357</c:v>
                </c:pt>
                <c:pt idx="5054">
                  <c:v>2348.6159670000002</c:v>
                </c:pt>
                <c:pt idx="5055">
                  <c:v>2325.4621579999998</c:v>
                </c:pt>
                <c:pt idx="5056">
                  <c:v>2340.8579100000002</c:v>
                </c:pt>
                <c:pt idx="5057">
                  <c:v>2326.9016109999998</c:v>
                </c:pt>
                <c:pt idx="5058">
                  <c:v>2328.8210450000001</c:v>
                </c:pt>
                <c:pt idx="5059">
                  <c:v>2342.907471</c:v>
                </c:pt>
                <c:pt idx="5060">
                  <c:v>2345.3569339999999</c:v>
                </c:pt>
                <c:pt idx="5061">
                  <c:v>2329.3010250000002</c:v>
                </c:pt>
                <c:pt idx="5062">
                  <c:v>2329.3010250000002</c:v>
                </c:pt>
                <c:pt idx="5063">
                  <c:v>2317.5439449999999</c:v>
                </c:pt>
                <c:pt idx="5064">
                  <c:v>2313.9750979999999</c:v>
                </c:pt>
                <c:pt idx="5065">
                  <c:v>2313.4951169999999</c:v>
                </c:pt>
                <c:pt idx="5066">
                  <c:v>2273.9453130000002</c:v>
                </c:pt>
                <c:pt idx="5067">
                  <c:v>2297.9892580000001</c:v>
                </c:pt>
                <c:pt idx="5068">
                  <c:v>2302.0979000000002</c:v>
                </c:pt>
                <c:pt idx="5069">
                  <c:v>2296.1896969999998</c:v>
                </c:pt>
                <c:pt idx="5070">
                  <c:v>2311.6354980000001</c:v>
                </c:pt>
                <c:pt idx="5071">
                  <c:v>2328.8410640000002</c:v>
                </c:pt>
                <c:pt idx="5072">
                  <c:v>2370.4904790000001</c:v>
                </c:pt>
                <c:pt idx="5073">
                  <c:v>2391.945068</c:v>
                </c:pt>
                <c:pt idx="5074">
                  <c:v>2395.5839839999999</c:v>
                </c:pt>
                <c:pt idx="5075">
                  <c:v>2404.6315920000002</c:v>
                </c:pt>
                <c:pt idx="5076">
                  <c:v>2377.428711</c:v>
                </c:pt>
                <c:pt idx="5077">
                  <c:v>2400.1628420000002</c:v>
                </c:pt>
                <c:pt idx="5078">
                  <c:v>2361.0527339999999</c:v>
                </c:pt>
                <c:pt idx="5079">
                  <c:v>2378.8183589999999</c:v>
                </c:pt>
                <c:pt idx="5080">
                  <c:v>2405.861328</c:v>
                </c:pt>
                <c:pt idx="5081">
                  <c:v>2434.2341310000002</c:v>
                </c:pt>
                <c:pt idx="5082">
                  <c:v>2501.156982</c:v>
                </c:pt>
                <c:pt idx="5083">
                  <c:v>2563.0009770000001</c:v>
                </c:pt>
                <c:pt idx="5084">
                  <c:v>2512.1140140000002</c:v>
                </c:pt>
                <c:pt idx="5085">
                  <c:v>2556.55249</c:v>
                </c:pt>
                <c:pt idx="5086">
                  <c:v>2530.9990229999999</c:v>
                </c:pt>
                <c:pt idx="5087">
                  <c:v>2531.0290530000002</c:v>
                </c:pt>
                <c:pt idx="5088">
                  <c:v>2543.8259280000002</c:v>
                </c:pt>
                <c:pt idx="5089">
                  <c:v>2556.0527339999999</c:v>
                </c:pt>
                <c:pt idx="5090">
                  <c:v>2556.0527339999999</c:v>
                </c:pt>
                <c:pt idx="5091">
                  <c:v>2556.0527339999999</c:v>
                </c:pt>
                <c:pt idx="5092">
                  <c:v>2542.0363769999999</c:v>
                </c:pt>
                <c:pt idx="5093">
                  <c:v>2521.8515630000002</c:v>
                </c:pt>
                <c:pt idx="5094">
                  <c:v>2486.180664</c:v>
                </c:pt>
                <c:pt idx="5095">
                  <c:v>2560.4016109999998</c:v>
                </c:pt>
                <c:pt idx="5096">
                  <c:v>2559.561768</c:v>
                </c:pt>
                <c:pt idx="5097">
                  <c:v>2551.2639159999999</c:v>
                </c:pt>
                <c:pt idx="5098">
                  <c:v>2528.3298340000001</c:v>
                </c:pt>
                <c:pt idx="5099">
                  <c:v>2526.6203609999998</c:v>
                </c:pt>
                <c:pt idx="5100">
                  <c:v>2533.7482909999999</c:v>
                </c:pt>
                <c:pt idx="5101">
                  <c:v>2556.592529</c:v>
                </c:pt>
                <c:pt idx="5102">
                  <c:v>2583.5356449999999</c:v>
                </c:pt>
                <c:pt idx="5103">
                  <c:v>2542.826172</c:v>
                </c:pt>
                <c:pt idx="5104">
                  <c:v>2545.8754880000001</c:v>
                </c:pt>
                <c:pt idx="5105">
                  <c:v>2596.4821780000002</c:v>
                </c:pt>
                <c:pt idx="5106">
                  <c:v>2616.7370609999998</c:v>
                </c:pt>
                <c:pt idx="5107">
                  <c:v>2624.844971</c:v>
                </c:pt>
                <c:pt idx="5108">
                  <c:v>2624.844971</c:v>
                </c:pt>
                <c:pt idx="5109">
                  <c:v>2678.03125</c:v>
                </c:pt>
                <c:pt idx="5110">
                  <c:v>2682.2502439999998</c:v>
                </c:pt>
                <c:pt idx="5111">
                  <c:v>2701.6752929999998</c:v>
                </c:pt>
                <c:pt idx="5112">
                  <c:v>2707.4936520000001</c:v>
                </c:pt>
                <c:pt idx="5113">
                  <c:v>2707.803711</c:v>
                </c:pt>
                <c:pt idx="5114">
                  <c:v>2707.803711</c:v>
                </c:pt>
                <c:pt idx="5115">
                  <c:v>2721.0803219999998</c:v>
                </c:pt>
                <c:pt idx="5116">
                  <c:v>2766.1489259999998</c:v>
                </c:pt>
                <c:pt idx="5117">
                  <c:v>2763.179443</c:v>
                </c:pt>
                <c:pt idx="5118">
                  <c:v>2792.0219729999999</c:v>
                </c:pt>
                <c:pt idx="5119">
                  <c:v>2754.5717770000001</c:v>
                </c:pt>
                <c:pt idx="5120">
                  <c:v>2818.1054690000001</c:v>
                </c:pt>
                <c:pt idx="5121">
                  <c:v>2838.6499020000001</c:v>
                </c:pt>
                <c:pt idx="5122">
                  <c:v>2821.1945799999999</c:v>
                </c:pt>
                <c:pt idx="5123">
                  <c:v>2801.0698240000002</c:v>
                </c:pt>
                <c:pt idx="5124">
                  <c:v>2790.772461</c:v>
                </c:pt>
                <c:pt idx="5125">
                  <c:v>2817.8654790000001</c:v>
                </c:pt>
                <c:pt idx="5126">
                  <c:v>2841.8093260000001</c:v>
                </c:pt>
                <c:pt idx="5127">
                  <c:v>2842.5791020000001</c:v>
                </c:pt>
                <c:pt idx="5128">
                  <c:v>2824.6835940000001</c:v>
                </c:pt>
                <c:pt idx="5129">
                  <c:v>2854.4960940000001</c:v>
                </c:pt>
                <c:pt idx="5130">
                  <c:v>2813.8364259999998</c:v>
                </c:pt>
                <c:pt idx="5131">
                  <c:v>2817.1157229999999</c:v>
                </c:pt>
                <c:pt idx="5132">
                  <c:v>2816.835693</c:v>
                </c:pt>
                <c:pt idx="5133">
                  <c:v>2778.4255370000001</c:v>
                </c:pt>
                <c:pt idx="5134">
                  <c:v>2744.8542480000001</c:v>
                </c:pt>
                <c:pt idx="5135">
                  <c:v>2787.743164</c:v>
                </c:pt>
                <c:pt idx="5136">
                  <c:v>2787.743164</c:v>
                </c:pt>
                <c:pt idx="5137">
                  <c:v>2794.5815429999998</c:v>
                </c:pt>
                <c:pt idx="5138">
                  <c:v>2807.368164</c:v>
                </c:pt>
                <c:pt idx="5139">
                  <c:v>2797.0708009999998</c:v>
                </c:pt>
                <c:pt idx="5140">
                  <c:v>2795.461182</c:v>
                </c:pt>
                <c:pt idx="5141">
                  <c:v>2830.6721189999998</c:v>
                </c:pt>
                <c:pt idx="5142">
                  <c:v>2841.0395509999998</c:v>
                </c:pt>
                <c:pt idx="5143">
                  <c:v>2840.0898440000001</c:v>
                </c:pt>
                <c:pt idx="5144">
                  <c:v>2835.1311040000001</c:v>
                </c:pt>
                <c:pt idx="5145">
                  <c:v>2832.5417480000001</c:v>
                </c:pt>
                <c:pt idx="5146">
                  <c:v>2855.555664</c:v>
                </c:pt>
                <c:pt idx="5147">
                  <c:v>2877.0903320000002</c:v>
                </c:pt>
                <c:pt idx="5148">
                  <c:v>2848.9772950000001</c:v>
                </c:pt>
                <c:pt idx="5149">
                  <c:v>2828.8427729999999</c:v>
                </c:pt>
                <c:pt idx="5150">
                  <c:v>2861.7741700000001</c:v>
                </c:pt>
                <c:pt idx="5151">
                  <c:v>2857.5751949999999</c:v>
                </c:pt>
                <c:pt idx="5152">
                  <c:v>2882.72876</c:v>
                </c:pt>
                <c:pt idx="5153">
                  <c:v>2942.6232909999999</c:v>
                </c:pt>
                <c:pt idx="5154">
                  <c:v>2981.773193</c:v>
                </c:pt>
                <c:pt idx="5155">
                  <c:v>2976.0847170000002</c:v>
                </c:pt>
                <c:pt idx="5156">
                  <c:v>3019.9233399999998</c:v>
                </c:pt>
                <c:pt idx="5157">
                  <c:v>3011.9655760000001</c:v>
                </c:pt>
                <c:pt idx="5158">
                  <c:v>2995.6196289999998</c:v>
                </c:pt>
                <c:pt idx="5159">
                  <c:v>2951.5610350000002</c:v>
                </c:pt>
                <c:pt idx="5160">
                  <c:v>2971.5559079999998</c:v>
                </c:pt>
                <c:pt idx="5161">
                  <c:v>2950.3215329999998</c:v>
                </c:pt>
                <c:pt idx="5162">
                  <c:v>2939.4040530000002</c:v>
                </c:pt>
                <c:pt idx="5163">
                  <c:v>2991.5607909999999</c:v>
                </c:pt>
                <c:pt idx="5164">
                  <c:v>3018.2839359999998</c:v>
                </c:pt>
                <c:pt idx="5165">
                  <c:v>3069.500732</c:v>
                </c:pt>
                <c:pt idx="5166">
                  <c:v>3040.7780760000001</c:v>
                </c:pt>
                <c:pt idx="5167">
                  <c:v>3080.9377439999998</c:v>
                </c:pt>
                <c:pt idx="5168">
                  <c:v>3084.3867190000001</c:v>
                </c:pt>
                <c:pt idx="5169">
                  <c:v>3140.4724120000001</c:v>
                </c:pt>
                <c:pt idx="5170">
                  <c:v>3198.517578</c:v>
                </c:pt>
                <c:pt idx="5171">
                  <c:v>3243.9157709999999</c:v>
                </c:pt>
                <c:pt idx="5172">
                  <c:v>3274.3479000000002</c:v>
                </c:pt>
                <c:pt idx="5173">
                  <c:v>3162.0070799999999</c:v>
                </c:pt>
                <c:pt idx="5174">
                  <c:v>3176.5432129999999</c:v>
                </c:pt>
                <c:pt idx="5175">
                  <c:v>3195.838135</c:v>
                </c:pt>
                <c:pt idx="5176">
                  <c:v>3238.4372560000002</c:v>
                </c:pt>
                <c:pt idx="5177">
                  <c:v>3244.4257809999999</c:v>
                </c:pt>
                <c:pt idx="5178">
                  <c:v>3268.3395999999998</c:v>
                </c:pt>
                <c:pt idx="5179">
                  <c:v>3281.0561520000001</c:v>
                </c:pt>
                <c:pt idx="5180">
                  <c:v>3271.1289059999999</c:v>
                </c:pt>
                <c:pt idx="5181">
                  <c:v>3231.5588379999999</c:v>
                </c:pt>
                <c:pt idx="5182">
                  <c:v>3195.2585450000001</c:v>
                </c:pt>
                <c:pt idx="5183">
                  <c:v>3244.975586</c:v>
                </c:pt>
                <c:pt idx="5184">
                  <c:v>3233.3283689999998</c:v>
                </c:pt>
                <c:pt idx="5185">
                  <c:v>3233.0786130000001</c:v>
                </c:pt>
                <c:pt idx="5186">
                  <c:v>3300.0913089999999</c:v>
                </c:pt>
                <c:pt idx="5187">
                  <c:v>3378.5014649999998</c:v>
                </c:pt>
                <c:pt idx="5188">
                  <c:v>3332.703125</c:v>
                </c:pt>
                <c:pt idx="5189">
                  <c:v>3328.1743160000001</c:v>
                </c:pt>
                <c:pt idx="5190">
                  <c:v>3374.4423830000001</c:v>
                </c:pt>
                <c:pt idx="5191">
                  <c:v>3378.0512699999999</c:v>
                </c:pt>
                <c:pt idx="5192">
                  <c:v>3364.6647950000001</c:v>
                </c:pt>
                <c:pt idx="5193">
                  <c:v>3388.498779</c:v>
                </c:pt>
                <c:pt idx="5194">
                  <c:v>3379.1311040000001</c:v>
                </c:pt>
                <c:pt idx="5195">
                  <c:v>3330.4335940000001</c:v>
                </c:pt>
                <c:pt idx="5196">
                  <c:v>3066.6613769999999</c:v>
                </c:pt>
                <c:pt idx="5197">
                  <c:v>3189.3000489999999</c:v>
                </c:pt>
                <c:pt idx="5198">
                  <c:v>3139.5327149999998</c:v>
                </c:pt>
                <c:pt idx="5199">
                  <c:v>2997.1091310000002</c:v>
                </c:pt>
                <c:pt idx="5200">
                  <c:v>2972.505615</c:v>
                </c:pt>
                <c:pt idx="5201">
                  <c:v>3062.4724120000001</c:v>
                </c:pt>
                <c:pt idx="5202">
                  <c:v>3027.5915530000002</c:v>
                </c:pt>
                <c:pt idx="5203">
                  <c:v>3099.023193</c:v>
                </c:pt>
                <c:pt idx="5204">
                  <c:v>3124.1564939999998</c:v>
                </c:pt>
                <c:pt idx="5205">
                  <c:v>3181.141846</c:v>
                </c:pt>
                <c:pt idx="5206">
                  <c:v>3073.4897460000002</c:v>
                </c:pt>
                <c:pt idx="5207">
                  <c:v>3042.8276369999999</c:v>
                </c:pt>
                <c:pt idx="5208">
                  <c:v>3061.4628910000001</c:v>
                </c:pt>
                <c:pt idx="5209">
                  <c:v>3040.5979000000002</c:v>
                </c:pt>
                <c:pt idx="5210">
                  <c:v>3038.5288089999999</c:v>
                </c:pt>
                <c:pt idx="5211">
                  <c:v>3089.6755370000001</c:v>
                </c:pt>
                <c:pt idx="5212">
                  <c:v>3177.5029300000001</c:v>
                </c:pt>
                <c:pt idx="5213">
                  <c:v>3169.235107</c:v>
                </c:pt>
                <c:pt idx="5214">
                  <c:v>3149.2302249999998</c:v>
                </c:pt>
                <c:pt idx="5215">
                  <c:v>3173.9338379999999</c:v>
                </c:pt>
                <c:pt idx="5216">
                  <c:v>3161.9970699999999</c:v>
                </c:pt>
                <c:pt idx="5217">
                  <c:v>3150.9096679999998</c:v>
                </c:pt>
                <c:pt idx="5218">
                  <c:v>3202.7265630000002</c:v>
                </c:pt>
                <c:pt idx="5219">
                  <c:v>3228.7697750000002</c:v>
                </c:pt>
                <c:pt idx="5220">
                  <c:v>3247.165039</c:v>
                </c:pt>
                <c:pt idx="5221">
                  <c:v>3293.383057</c:v>
                </c:pt>
                <c:pt idx="5222">
                  <c:v>3303.570557</c:v>
                </c:pt>
                <c:pt idx="5223">
                  <c:v>3293.3630370000001</c:v>
                </c:pt>
                <c:pt idx="5224">
                  <c:v>3222.391357</c:v>
                </c:pt>
                <c:pt idx="5225">
                  <c:v>3216.2429200000001</c:v>
                </c:pt>
                <c:pt idx="5226">
                  <c:v>3267.0200199999999</c:v>
                </c:pt>
                <c:pt idx="5227">
                  <c:v>3317.3168949999999</c:v>
                </c:pt>
                <c:pt idx="5228">
                  <c:v>3294.4328609999998</c:v>
                </c:pt>
                <c:pt idx="5229">
                  <c:v>3237.227539</c:v>
                </c:pt>
                <c:pt idx="5230">
                  <c:v>3253.9233399999998</c:v>
                </c:pt>
                <c:pt idx="5231">
                  <c:v>3318.1567380000001</c:v>
                </c:pt>
                <c:pt idx="5232">
                  <c:v>3291.08374</c:v>
                </c:pt>
                <c:pt idx="5233">
                  <c:v>3308.5791020000001</c:v>
                </c:pt>
                <c:pt idx="5234">
                  <c:v>3349.47876</c:v>
                </c:pt>
                <c:pt idx="5235">
                  <c:v>3317.5268550000001</c:v>
                </c:pt>
                <c:pt idx="5236">
                  <c:v>3269.8891600000002</c:v>
                </c:pt>
                <c:pt idx="5237">
                  <c:v>3271.1489259999998</c:v>
                </c:pt>
                <c:pt idx="5238">
                  <c:v>3270.6889649999998</c:v>
                </c:pt>
                <c:pt idx="5239">
                  <c:v>3277.6372070000002</c:v>
                </c:pt>
                <c:pt idx="5240">
                  <c:v>3329.0339359999998</c:v>
                </c:pt>
                <c:pt idx="5241">
                  <c:v>3333.0927729999999</c:v>
                </c:pt>
                <c:pt idx="5242">
                  <c:v>3345.1198730000001</c:v>
                </c:pt>
                <c:pt idx="5243">
                  <c:v>3341.3508299999999</c:v>
                </c:pt>
                <c:pt idx="5244">
                  <c:v>3363.7451169999999</c:v>
                </c:pt>
                <c:pt idx="5245">
                  <c:v>3363.7451169999999</c:v>
                </c:pt>
                <c:pt idx="5246">
                  <c:v>3407.85376</c:v>
                </c:pt>
                <c:pt idx="5247">
                  <c:v>3408.3234859999998</c:v>
                </c:pt>
                <c:pt idx="5248">
                  <c:v>3416.811279</c:v>
                </c:pt>
                <c:pt idx="5249">
                  <c:v>3448.2932129999999</c:v>
                </c:pt>
                <c:pt idx="5250">
                  <c:v>3465.4489749999998</c:v>
                </c:pt>
                <c:pt idx="5251">
                  <c:v>3504.1289059999999</c:v>
                </c:pt>
                <c:pt idx="5252">
                  <c:v>3465.6689449999999</c:v>
                </c:pt>
                <c:pt idx="5253">
                  <c:v>3469.8776859999998</c:v>
                </c:pt>
                <c:pt idx="5254">
                  <c:v>3440.8752439999998</c:v>
                </c:pt>
                <c:pt idx="5255">
                  <c:v>3442.6748050000001</c:v>
                </c:pt>
                <c:pt idx="5256">
                  <c:v>3451.732422</c:v>
                </c:pt>
                <c:pt idx="5257">
                  <c:v>3397.6762699999999</c:v>
                </c:pt>
                <c:pt idx="5258">
                  <c:v>3473.7766109999998</c:v>
                </c:pt>
                <c:pt idx="5259">
                  <c:v>3546.438232</c:v>
                </c:pt>
                <c:pt idx="5260">
                  <c:v>3622.0085450000001</c:v>
                </c:pt>
                <c:pt idx="5261">
                  <c:v>3607.2124020000001</c:v>
                </c:pt>
                <c:pt idx="5262">
                  <c:v>3569.5520019999999</c:v>
                </c:pt>
                <c:pt idx="5263">
                  <c:v>3527.8828130000002</c:v>
                </c:pt>
                <c:pt idx="5264">
                  <c:v>3525.8232419999999</c:v>
                </c:pt>
                <c:pt idx="5265">
                  <c:v>3525.8232419999999</c:v>
                </c:pt>
                <c:pt idx="5266">
                  <c:v>3542.9089359999998</c:v>
                </c:pt>
                <c:pt idx="5267">
                  <c:v>3627.6872560000002</c:v>
                </c:pt>
                <c:pt idx="5268">
                  <c:v>3670.3461910000001</c:v>
                </c:pt>
                <c:pt idx="5269">
                  <c:v>3679.60376</c:v>
                </c:pt>
                <c:pt idx="5270">
                  <c:v>3666.1972660000001</c:v>
                </c:pt>
                <c:pt idx="5271">
                  <c:v>3717.923828</c:v>
                </c:pt>
                <c:pt idx="5272">
                  <c:v>3713.6352539999998</c:v>
                </c:pt>
                <c:pt idx="5273">
                  <c:v>3700.2084960000002</c:v>
                </c:pt>
                <c:pt idx="5274">
                  <c:v>3651.9809570000002</c:v>
                </c:pt>
                <c:pt idx="5275">
                  <c:v>3655.610107</c:v>
                </c:pt>
                <c:pt idx="5276">
                  <c:v>3584.3784179999998</c:v>
                </c:pt>
                <c:pt idx="5277">
                  <c:v>3641.7934570000002</c:v>
                </c:pt>
                <c:pt idx="5278">
                  <c:v>3659.9189449999999</c:v>
                </c:pt>
                <c:pt idx="5279">
                  <c:v>3681.783203</c:v>
                </c:pt>
                <c:pt idx="5280">
                  <c:v>3723.602539</c:v>
                </c:pt>
                <c:pt idx="5281">
                  <c:v>3790.4453130000002</c:v>
                </c:pt>
                <c:pt idx="5282">
                  <c:v>3750.055664</c:v>
                </c:pt>
                <c:pt idx="5283">
                  <c:v>3735.2995609999998</c:v>
                </c:pt>
                <c:pt idx="5284">
                  <c:v>3712.2653810000002</c:v>
                </c:pt>
                <c:pt idx="5285">
                  <c:v>3695.5598140000002</c:v>
                </c:pt>
                <c:pt idx="5286">
                  <c:v>3755.7841800000001</c:v>
                </c:pt>
                <c:pt idx="5287">
                  <c:v>3785.0466310000002</c:v>
                </c:pt>
                <c:pt idx="5288">
                  <c:v>3752.2951659999999</c:v>
                </c:pt>
                <c:pt idx="5289">
                  <c:v>3728.7211910000001</c:v>
                </c:pt>
                <c:pt idx="5290">
                  <c:v>3733.8398440000001</c:v>
                </c:pt>
                <c:pt idx="5291">
                  <c:v>3701.9580080000001</c:v>
                </c:pt>
                <c:pt idx="5292">
                  <c:v>3737.3190920000002</c:v>
                </c:pt>
                <c:pt idx="5293">
                  <c:v>3736.8291020000001</c:v>
                </c:pt>
                <c:pt idx="5294">
                  <c:v>3705.2871089999999</c:v>
                </c:pt>
                <c:pt idx="5295">
                  <c:v>3644.5727539999998</c:v>
                </c:pt>
                <c:pt idx="5296">
                  <c:v>3658.7390140000002</c:v>
                </c:pt>
                <c:pt idx="5297">
                  <c:v>3517.8554690000001</c:v>
                </c:pt>
                <c:pt idx="5298">
                  <c:v>3466.5686040000001</c:v>
                </c:pt>
                <c:pt idx="5299">
                  <c:v>3500.2998050000001</c:v>
                </c:pt>
                <c:pt idx="5300">
                  <c:v>3425.5690920000002</c:v>
                </c:pt>
                <c:pt idx="5301">
                  <c:v>3358.1564939999998</c:v>
                </c:pt>
                <c:pt idx="5302">
                  <c:v>3351.3781739999999</c:v>
                </c:pt>
                <c:pt idx="5303">
                  <c:v>3256.1525879999999</c:v>
                </c:pt>
                <c:pt idx="5304">
                  <c:v>3347.4792480000001</c:v>
                </c:pt>
                <c:pt idx="5305">
                  <c:v>3375.0419919999999</c:v>
                </c:pt>
                <c:pt idx="5306">
                  <c:v>3384.3295899999998</c:v>
                </c:pt>
                <c:pt idx="5307">
                  <c:v>3281.116211</c:v>
                </c:pt>
                <c:pt idx="5308">
                  <c:v>3266.1901859999998</c:v>
                </c:pt>
                <c:pt idx="5309">
                  <c:v>3262.7211910000001</c:v>
                </c:pt>
                <c:pt idx="5310">
                  <c:v>3129.5354000000002</c:v>
                </c:pt>
                <c:pt idx="5311">
                  <c:v>2941.553711</c:v>
                </c:pt>
                <c:pt idx="5312">
                  <c:v>2883.5986330000001</c:v>
                </c:pt>
                <c:pt idx="5313">
                  <c:v>3166.7058109999998</c:v>
                </c:pt>
                <c:pt idx="5314">
                  <c:v>3138.6528320000002</c:v>
                </c:pt>
                <c:pt idx="5315">
                  <c:v>3228.3198240000002</c:v>
                </c:pt>
                <c:pt idx="5316">
                  <c:v>3206.1154790000001</c:v>
                </c:pt>
                <c:pt idx="5317">
                  <c:v>3250.9340820000002</c:v>
                </c:pt>
                <c:pt idx="5318">
                  <c:v>3208.7048340000001</c:v>
                </c:pt>
                <c:pt idx="5319">
                  <c:v>3319.4865719999998</c:v>
                </c:pt>
                <c:pt idx="5320">
                  <c:v>3364.4248050000001</c:v>
                </c:pt>
                <c:pt idx="5321">
                  <c:v>3368.273682</c:v>
                </c:pt>
                <c:pt idx="5322">
                  <c:v>3311.4484859999998</c:v>
                </c:pt>
                <c:pt idx="5323">
                  <c:v>3341.4909670000002</c:v>
                </c:pt>
                <c:pt idx="5324">
                  <c:v>3325.6748050000001</c:v>
                </c:pt>
                <c:pt idx="5325">
                  <c:v>3332.1130370000001</c:v>
                </c:pt>
                <c:pt idx="5326">
                  <c:v>3280.2365719999998</c:v>
                </c:pt>
                <c:pt idx="5327">
                  <c:v>3267.1298830000001</c:v>
                </c:pt>
                <c:pt idx="5328">
                  <c:v>3306.7497560000002</c:v>
                </c:pt>
                <c:pt idx="5329">
                  <c:v>3288.3745119999999</c:v>
                </c:pt>
                <c:pt idx="5330">
                  <c:v>3293.703125</c:v>
                </c:pt>
                <c:pt idx="5331">
                  <c:v>3306.5795899999998</c:v>
                </c:pt>
                <c:pt idx="5332">
                  <c:v>3288.904297</c:v>
                </c:pt>
                <c:pt idx="5333">
                  <c:v>3362.1154790000001</c:v>
                </c:pt>
                <c:pt idx="5334">
                  <c:v>3441.4948730000001</c:v>
                </c:pt>
                <c:pt idx="5335">
                  <c:v>3422.8498540000001</c:v>
                </c:pt>
                <c:pt idx="5336">
                  <c:v>3433.5671390000002</c:v>
                </c:pt>
                <c:pt idx="5337">
                  <c:v>3439.7854000000002</c:v>
                </c:pt>
                <c:pt idx="5338">
                  <c:v>3474.8564449999999</c:v>
                </c:pt>
                <c:pt idx="5339">
                  <c:v>3576.5903320000002</c:v>
                </c:pt>
                <c:pt idx="5340">
                  <c:v>3571.9814449999999</c:v>
                </c:pt>
                <c:pt idx="5341">
                  <c:v>3596.9948730000001</c:v>
                </c:pt>
                <c:pt idx="5342">
                  <c:v>3676.2446289999998</c:v>
                </c:pt>
                <c:pt idx="5343">
                  <c:v>3768.8508299999999</c:v>
                </c:pt>
                <c:pt idx="5344">
                  <c:v>3774.4895019999999</c:v>
                </c:pt>
                <c:pt idx="5345">
                  <c:v>3774.9392090000001</c:v>
                </c:pt>
                <c:pt idx="5346">
                  <c:v>3872.5041500000002</c:v>
                </c:pt>
                <c:pt idx="5347">
                  <c:v>3775.029297</c:v>
                </c:pt>
                <c:pt idx="5348">
                  <c:v>3833.7241210000002</c:v>
                </c:pt>
                <c:pt idx="5349">
                  <c:v>3823.216797</c:v>
                </c:pt>
                <c:pt idx="5350">
                  <c:v>3823.216797</c:v>
                </c:pt>
                <c:pt idx="5351">
                  <c:v>3860.3872070000002</c:v>
                </c:pt>
                <c:pt idx="5352">
                  <c:v>3814.2392580000001</c:v>
                </c:pt>
                <c:pt idx="5353">
                  <c:v>3759.0734859999998</c:v>
                </c:pt>
                <c:pt idx="5354">
                  <c:v>3770.150635</c:v>
                </c:pt>
                <c:pt idx="5355">
                  <c:v>3818.7680660000001</c:v>
                </c:pt>
                <c:pt idx="5356">
                  <c:v>3666.9272460000002</c:v>
                </c:pt>
                <c:pt idx="5357">
                  <c:v>3696.219482</c:v>
                </c:pt>
                <c:pt idx="5358">
                  <c:v>3762.5024410000001</c:v>
                </c:pt>
                <c:pt idx="5359">
                  <c:v>3766.8115229999999</c:v>
                </c:pt>
                <c:pt idx="5360">
                  <c:v>3783.906982</c:v>
                </c:pt>
                <c:pt idx="5361">
                  <c:v>3783.906982</c:v>
                </c:pt>
                <c:pt idx="5362">
                  <c:v>3782.4572750000002</c:v>
                </c:pt>
                <c:pt idx="5363">
                  <c:v>3758.0036620000001</c:v>
                </c:pt>
                <c:pt idx="5364">
                  <c:v>3758.0036620000001</c:v>
                </c:pt>
                <c:pt idx="5365">
                  <c:v>3758.0036620000001</c:v>
                </c:pt>
                <c:pt idx="5366">
                  <c:v>3773.8395999999998</c:v>
                </c:pt>
                <c:pt idx="5367">
                  <c:v>3772.6596679999998</c:v>
                </c:pt>
                <c:pt idx="5368">
                  <c:v>3787.2861330000001</c:v>
                </c:pt>
                <c:pt idx="5369">
                  <c:v>3691.1508789999998</c:v>
                </c:pt>
                <c:pt idx="5370">
                  <c:v>3702.7077640000002</c:v>
                </c:pt>
                <c:pt idx="5371">
                  <c:v>3617.4399410000001</c:v>
                </c:pt>
                <c:pt idx="5372">
                  <c:v>3598.5646969999998</c:v>
                </c:pt>
                <c:pt idx="5373">
                  <c:v>3680.6735840000001</c:v>
                </c:pt>
                <c:pt idx="5374">
                  <c:v>3671.2758789999998</c:v>
                </c:pt>
                <c:pt idx="5375">
                  <c:v>3598.0346679999998</c:v>
                </c:pt>
                <c:pt idx="5376">
                  <c:v>3644.2829590000001</c:v>
                </c:pt>
                <c:pt idx="5377">
                  <c:v>3539.6999510000001</c:v>
                </c:pt>
                <c:pt idx="5378">
                  <c:v>3509.5876459999999</c:v>
                </c:pt>
                <c:pt idx="5379">
                  <c:v>3478.045654</c:v>
                </c:pt>
                <c:pt idx="5380">
                  <c:v>3493.5415039999998</c:v>
                </c:pt>
                <c:pt idx="5381">
                  <c:v>3536.380615</c:v>
                </c:pt>
                <c:pt idx="5382">
                  <c:v>3523.2839359999998</c:v>
                </c:pt>
                <c:pt idx="5383">
                  <c:v>3536.0908199999999</c:v>
                </c:pt>
                <c:pt idx="5384">
                  <c:v>3577.6301269999999</c:v>
                </c:pt>
                <c:pt idx="5385">
                  <c:v>3625.94751</c:v>
                </c:pt>
                <c:pt idx="5386">
                  <c:v>3643.5129390000002</c:v>
                </c:pt>
                <c:pt idx="5387">
                  <c:v>3647.7719729999999</c:v>
                </c:pt>
                <c:pt idx="5388">
                  <c:v>3733</c:v>
                </c:pt>
                <c:pt idx="5389">
                  <c:v>3744.4270019999999</c:v>
                </c:pt>
                <c:pt idx="5390">
                  <c:v>3674.5751949999999</c:v>
                </c:pt>
                <c:pt idx="5391">
                  <c:v>3671.4357909999999</c:v>
                </c:pt>
                <c:pt idx="5392">
                  <c:v>3604.663086</c:v>
                </c:pt>
                <c:pt idx="5393">
                  <c:v>3625.2778320000002</c:v>
                </c:pt>
                <c:pt idx="5394">
                  <c:v>3537.7802729999999</c:v>
                </c:pt>
                <c:pt idx="5395">
                  <c:v>3485.9235840000001</c:v>
                </c:pt>
                <c:pt idx="5396">
                  <c:v>3469.3178710000002</c:v>
                </c:pt>
                <c:pt idx="5397">
                  <c:v>3465.3889159999999</c:v>
                </c:pt>
                <c:pt idx="5398">
                  <c:v>3491.0622560000002</c:v>
                </c:pt>
                <c:pt idx="5399">
                  <c:v>3532.0717770000001</c:v>
                </c:pt>
                <c:pt idx="5400">
                  <c:v>3532.0717770000001</c:v>
                </c:pt>
                <c:pt idx="5401">
                  <c:v>3611.701172</c:v>
                </c:pt>
                <c:pt idx="5402">
                  <c:v>3666.6970209999999</c:v>
                </c:pt>
                <c:pt idx="5403">
                  <c:v>3620.6691890000002</c:v>
                </c:pt>
                <c:pt idx="5404">
                  <c:v>3616.360107</c:v>
                </c:pt>
                <c:pt idx="5405">
                  <c:v>3500.4797359999998</c:v>
                </c:pt>
                <c:pt idx="5406">
                  <c:v>3478.475586</c:v>
                </c:pt>
                <c:pt idx="5407">
                  <c:v>3387.9389649999998</c:v>
                </c:pt>
                <c:pt idx="5408">
                  <c:v>3419.680664</c:v>
                </c:pt>
                <c:pt idx="5409">
                  <c:v>3415.201904</c:v>
                </c:pt>
                <c:pt idx="5410">
                  <c:v>3453.711914</c:v>
                </c:pt>
                <c:pt idx="5411">
                  <c:v>3502.7993160000001</c:v>
                </c:pt>
                <c:pt idx="5412">
                  <c:v>3481.3847660000001</c:v>
                </c:pt>
                <c:pt idx="5413">
                  <c:v>3446.4038089999999</c:v>
                </c:pt>
                <c:pt idx="5414">
                  <c:v>3350.7983399999998</c:v>
                </c:pt>
                <c:pt idx="5415">
                  <c:v>3248.0546880000002</c:v>
                </c:pt>
                <c:pt idx="5416">
                  <c:v>3167.485596</c:v>
                </c:pt>
                <c:pt idx="5417">
                  <c:v>3151.4897460000002</c:v>
                </c:pt>
                <c:pt idx="5418">
                  <c:v>2977.6442870000001</c:v>
                </c:pt>
                <c:pt idx="5419">
                  <c:v>3057.4738769999999</c:v>
                </c:pt>
                <c:pt idx="5420">
                  <c:v>3146.6108399999998</c:v>
                </c:pt>
                <c:pt idx="5421">
                  <c:v>3236.5776369999999</c:v>
                </c:pt>
                <c:pt idx="5422">
                  <c:v>3202.7365719999998</c:v>
                </c:pt>
                <c:pt idx="5423">
                  <c:v>3223.4111330000001</c:v>
                </c:pt>
                <c:pt idx="5424">
                  <c:v>3255.6928710000002</c:v>
                </c:pt>
                <c:pt idx="5425">
                  <c:v>3265.1604000000002</c:v>
                </c:pt>
                <c:pt idx="5426">
                  <c:v>3293.233154</c:v>
                </c:pt>
                <c:pt idx="5427">
                  <c:v>3322.3957519999999</c:v>
                </c:pt>
                <c:pt idx="5428">
                  <c:v>3282.7158199999999</c:v>
                </c:pt>
                <c:pt idx="5429">
                  <c:v>3228.01001</c:v>
                </c:pt>
                <c:pt idx="5430">
                  <c:v>3222.3713379999999</c:v>
                </c:pt>
                <c:pt idx="5431">
                  <c:v>3240.2966310000002</c:v>
                </c:pt>
                <c:pt idx="5432">
                  <c:v>3178.6625979999999</c:v>
                </c:pt>
                <c:pt idx="5433">
                  <c:v>3200.0771479999999</c:v>
                </c:pt>
                <c:pt idx="5434">
                  <c:v>3222.5214839999999</c:v>
                </c:pt>
                <c:pt idx="5435">
                  <c:v>3210.774414</c:v>
                </c:pt>
                <c:pt idx="5436">
                  <c:v>3182.031982</c:v>
                </c:pt>
                <c:pt idx="5437">
                  <c:v>3162.436768</c:v>
                </c:pt>
                <c:pt idx="5438">
                  <c:v>3189.8496089999999</c:v>
                </c:pt>
                <c:pt idx="5439">
                  <c:v>3180.2321780000002</c:v>
                </c:pt>
                <c:pt idx="5440">
                  <c:v>3175.2436520000001</c:v>
                </c:pt>
                <c:pt idx="5441">
                  <c:v>3079.4482419999999</c:v>
                </c:pt>
                <c:pt idx="5442">
                  <c:v>3078.7482909999999</c:v>
                </c:pt>
                <c:pt idx="5443">
                  <c:v>3104.201904</c:v>
                </c:pt>
                <c:pt idx="5444">
                  <c:v>3112.0498050000001</c:v>
                </c:pt>
                <c:pt idx="5445">
                  <c:v>3129.1853030000002</c:v>
                </c:pt>
                <c:pt idx="5446">
                  <c:v>3079.1982419999999</c:v>
                </c:pt>
                <c:pt idx="5447">
                  <c:v>3107.9208979999999</c:v>
                </c:pt>
                <c:pt idx="5448">
                  <c:v>3091.8549800000001</c:v>
                </c:pt>
                <c:pt idx="5449">
                  <c:v>3116.038818</c:v>
                </c:pt>
                <c:pt idx="5450">
                  <c:v>3027.9514159999999</c:v>
                </c:pt>
                <c:pt idx="5451">
                  <c:v>2908.1320799999999</c:v>
                </c:pt>
                <c:pt idx="5452">
                  <c:v>2908.2521969999998</c:v>
                </c:pt>
                <c:pt idx="5453">
                  <c:v>2952.630615</c:v>
                </c:pt>
                <c:pt idx="5454">
                  <c:v>2939.7141109999998</c:v>
                </c:pt>
                <c:pt idx="5455">
                  <c:v>2905.7827149999998</c:v>
                </c:pt>
                <c:pt idx="5456">
                  <c:v>2792.9616700000001</c:v>
                </c:pt>
                <c:pt idx="5457">
                  <c:v>2776.7058109999998</c:v>
                </c:pt>
                <c:pt idx="5458">
                  <c:v>2816.8557129999999</c:v>
                </c:pt>
                <c:pt idx="5459">
                  <c:v>2866.7629390000002</c:v>
                </c:pt>
                <c:pt idx="5460">
                  <c:v>2891.4565429999998</c:v>
                </c:pt>
                <c:pt idx="5461">
                  <c:v>2917.6198730000001</c:v>
                </c:pt>
                <c:pt idx="5462">
                  <c:v>2925.1577149999998</c:v>
                </c:pt>
                <c:pt idx="5463">
                  <c:v>2955.26001</c:v>
                </c:pt>
                <c:pt idx="5464">
                  <c:v>2983.9025879999999</c:v>
                </c:pt>
                <c:pt idx="5465">
                  <c:v>2969.0666500000002</c:v>
                </c:pt>
                <c:pt idx="5466">
                  <c:v>3047.5263669999999</c:v>
                </c:pt>
                <c:pt idx="5467">
                  <c:v>3034.0297850000002</c:v>
                </c:pt>
                <c:pt idx="5468">
                  <c:v>2982.273193</c:v>
                </c:pt>
                <c:pt idx="5469">
                  <c:v>2980.35376</c:v>
                </c:pt>
                <c:pt idx="5470">
                  <c:v>2961.0185550000001</c:v>
                </c:pt>
                <c:pt idx="5471">
                  <c:v>2954.3503420000002</c:v>
                </c:pt>
                <c:pt idx="5472">
                  <c:v>2940.2238769999999</c:v>
                </c:pt>
                <c:pt idx="5473">
                  <c:v>2917.5197750000002</c:v>
                </c:pt>
                <c:pt idx="5474">
                  <c:v>2903.983154</c:v>
                </c:pt>
                <c:pt idx="5475">
                  <c:v>2920.9887699999999</c:v>
                </c:pt>
                <c:pt idx="5476">
                  <c:v>2939.7241210000002</c:v>
                </c:pt>
                <c:pt idx="5477">
                  <c:v>2914.9204100000002</c:v>
                </c:pt>
                <c:pt idx="5478">
                  <c:v>2890.1767580000001</c:v>
                </c:pt>
                <c:pt idx="5479">
                  <c:v>2855.0158689999998</c:v>
                </c:pt>
                <c:pt idx="5480">
                  <c:v>2824.0839839999999</c:v>
                </c:pt>
                <c:pt idx="5481">
                  <c:v>2843.288818</c:v>
                </c:pt>
                <c:pt idx="5482">
                  <c:v>2777.2158199999999</c:v>
                </c:pt>
                <c:pt idx="5483">
                  <c:v>2738.735596</c:v>
                </c:pt>
                <c:pt idx="5484">
                  <c:v>2753.5820309999999</c:v>
                </c:pt>
                <c:pt idx="5485">
                  <c:v>2749.063232</c:v>
                </c:pt>
                <c:pt idx="5486">
                  <c:v>2749.063232</c:v>
                </c:pt>
                <c:pt idx="5487">
                  <c:v>2722.25</c:v>
                </c:pt>
                <c:pt idx="5488">
                  <c:v>2726.998779</c:v>
                </c:pt>
                <c:pt idx="5489">
                  <c:v>2738.725586</c:v>
                </c:pt>
                <c:pt idx="5490">
                  <c:v>2759.9104000000002</c:v>
                </c:pt>
                <c:pt idx="5491">
                  <c:v>2778.7053219999998</c:v>
                </c:pt>
                <c:pt idx="5492">
                  <c:v>2802.7692870000001</c:v>
                </c:pt>
                <c:pt idx="5493">
                  <c:v>2848.5576169999999</c:v>
                </c:pt>
                <c:pt idx="5494">
                  <c:v>2861.7941890000002</c:v>
                </c:pt>
                <c:pt idx="5495">
                  <c:v>2877.5200199999999</c:v>
                </c:pt>
                <c:pt idx="5496">
                  <c:v>2879.2094729999999</c:v>
                </c:pt>
                <c:pt idx="5497">
                  <c:v>2876.7202149999998</c:v>
                </c:pt>
                <c:pt idx="5498">
                  <c:v>2895.4052729999999</c:v>
                </c:pt>
                <c:pt idx="5499">
                  <c:v>2871.7114259999998</c:v>
                </c:pt>
                <c:pt idx="5500">
                  <c:v>2837.8503420000002</c:v>
                </c:pt>
                <c:pt idx="5501">
                  <c:v>2848.547607</c:v>
                </c:pt>
                <c:pt idx="5502">
                  <c:v>2839.7897950000001</c:v>
                </c:pt>
                <c:pt idx="5503">
                  <c:v>2855.2458499999998</c:v>
                </c:pt>
                <c:pt idx="5504">
                  <c:v>2832.5417480000001</c:v>
                </c:pt>
                <c:pt idx="5505">
                  <c:v>2801.4995119999999</c:v>
                </c:pt>
                <c:pt idx="5506">
                  <c:v>2826.713135</c:v>
                </c:pt>
                <c:pt idx="5507">
                  <c:v>2825.1633299999999</c:v>
                </c:pt>
                <c:pt idx="5508">
                  <c:v>2782.0847170000002</c:v>
                </c:pt>
                <c:pt idx="5509">
                  <c:v>2772.4072270000001</c:v>
                </c:pt>
                <c:pt idx="5510">
                  <c:v>2717.7211910000001</c:v>
                </c:pt>
                <c:pt idx="5511">
                  <c:v>2738.9956050000001</c:v>
                </c:pt>
                <c:pt idx="5512">
                  <c:v>2738.9956050000001</c:v>
                </c:pt>
                <c:pt idx="5513">
                  <c:v>2645.2697750000002</c:v>
                </c:pt>
                <c:pt idx="5514">
                  <c:v>2578.616943</c:v>
                </c:pt>
                <c:pt idx="5515">
                  <c:v>2544.235596</c:v>
                </c:pt>
                <c:pt idx="5516">
                  <c:v>2554.0932619999999</c:v>
                </c:pt>
                <c:pt idx="5517">
                  <c:v>2636.5820309999999</c:v>
                </c:pt>
                <c:pt idx="5518">
                  <c:v>2627.524414</c:v>
                </c:pt>
                <c:pt idx="5519">
                  <c:v>2591.9235840000001</c:v>
                </c:pt>
                <c:pt idx="5520">
                  <c:v>2577.9072270000001</c:v>
                </c:pt>
                <c:pt idx="5521">
                  <c:v>2498.7373050000001</c:v>
                </c:pt>
                <c:pt idx="5522">
                  <c:v>2474.2338869999999</c:v>
                </c:pt>
                <c:pt idx="5523">
                  <c:v>2510.1545409999999</c:v>
                </c:pt>
                <c:pt idx="5524">
                  <c:v>2520.961914</c:v>
                </c:pt>
                <c:pt idx="5525">
                  <c:v>2465.6459960000002</c:v>
                </c:pt>
                <c:pt idx="5526">
                  <c:v>2459.3476559999999</c:v>
                </c:pt>
                <c:pt idx="5527">
                  <c:v>2414.6291500000002</c:v>
                </c:pt>
                <c:pt idx="5528">
                  <c:v>2393.2844239999999</c:v>
                </c:pt>
                <c:pt idx="5529">
                  <c:v>2339.2385250000002</c:v>
                </c:pt>
                <c:pt idx="5530">
                  <c:v>2368.6008299999999</c:v>
                </c:pt>
                <c:pt idx="5531">
                  <c:v>2414.0390630000002</c:v>
                </c:pt>
                <c:pt idx="5532">
                  <c:v>2449.9201659999999</c:v>
                </c:pt>
                <c:pt idx="5533">
                  <c:v>2480.8920899999998</c:v>
                </c:pt>
                <c:pt idx="5534">
                  <c:v>2449.9902339999999</c:v>
                </c:pt>
                <c:pt idx="5535">
                  <c:v>2437.3632809999999</c:v>
                </c:pt>
                <c:pt idx="5536">
                  <c:v>2456.6384280000002</c:v>
                </c:pt>
                <c:pt idx="5537">
                  <c:v>2412.6396479999999</c:v>
                </c:pt>
                <c:pt idx="5538">
                  <c:v>2373.0898440000001</c:v>
                </c:pt>
                <c:pt idx="5539">
                  <c:v>2393.0048830000001</c:v>
                </c:pt>
                <c:pt idx="5540">
                  <c:v>2388.9057619999999</c:v>
                </c:pt>
                <c:pt idx="5541">
                  <c:v>2415.998779</c:v>
                </c:pt>
                <c:pt idx="5542">
                  <c:v>2409.3603520000001</c:v>
                </c:pt>
                <c:pt idx="5543">
                  <c:v>2462.306885</c:v>
                </c:pt>
                <c:pt idx="5544">
                  <c:v>2535.258057</c:v>
                </c:pt>
                <c:pt idx="5545">
                  <c:v>2512.0739749999998</c:v>
                </c:pt>
                <c:pt idx="5546">
                  <c:v>2540.156982</c:v>
                </c:pt>
                <c:pt idx="5547">
                  <c:v>2525.390625</c:v>
                </c:pt>
                <c:pt idx="5548">
                  <c:v>2583.1657709999999</c:v>
                </c:pt>
                <c:pt idx="5549">
                  <c:v>2576.4375</c:v>
                </c:pt>
                <c:pt idx="5550">
                  <c:v>2583.545654</c:v>
                </c:pt>
                <c:pt idx="5551">
                  <c:v>2599.3215329999998</c:v>
                </c:pt>
                <c:pt idx="5552">
                  <c:v>2601.7109380000002</c:v>
                </c:pt>
                <c:pt idx="5553">
                  <c:v>2696.5166020000001</c:v>
                </c:pt>
                <c:pt idx="5554">
                  <c:v>2683.9497070000002</c:v>
                </c:pt>
                <c:pt idx="5555">
                  <c:v>2692.1179200000001</c:v>
                </c:pt>
                <c:pt idx="5556">
                  <c:v>2767.8083499999998</c:v>
                </c:pt>
                <c:pt idx="5557">
                  <c:v>2755.1516109999998</c:v>
                </c:pt>
                <c:pt idx="5558">
                  <c:v>2721.2402339999999</c:v>
                </c:pt>
                <c:pt idx="5559">
                  <c:v>2726.578857</c:v>
                </c:pt>
                <c:pt idx="5560">
                  <c:v>2724.4492190000001</c:v>
                </c:pt>
                <c:pt idx="5561">
                  <c:v>2690.508057</c:v>
                </c:pt>
                <c:pt idx="5562">
                  <c:v>2680.9704590000001</c:v>
                </c:pt>
                <c:pt idx="5563">
                  <c:v>2656.2368160000001</c:v>
                </c:pt>
                <c:pt idx="5564">
                  <c:v>2652.4978030000002</c:v>
                </c:pt>
                <c:pt idx="5565">
                  <c:v>2636.9719239999999</c:v>
                </c:pt>
                <c:pt idx="5566">
                  <c:v>2646.0195309999999</c:v>
                </c:pt>
                <c:pt idx="5567">
                  <c:v>2655.0673830000001</c:v>
                </c:pt>
                <c:pt idx="5568">
                  <c:v>2687.3989259999998</c:v>
                </c:pt>
                <c:pt idx="5569">
                  <c:v>2685.829346</c:v>
                </c:pt>
                <c:pt idx="5570">
                  <c:v>2707.553711</c:v>
                </c:pt>
                <c:pt idx="5571">
                  <c:v>2749.3229980000001</c:v>
                </c:pt>
                <c:pt idx="5572">
                  <c:v>2753.3420409999999</c:v>
                </c:pt>
                <c:pt idx="5573">
                  <c:v>2724.0195309999999</c:v>
                </c:pt>
                <c:pt idx="5574">
                  <c:v>2727.8286130000001</c:v>
                </c:pt>
                <c:pt idx="5575">
                  <c:v>2720.8203130000002</c:v>
                </c:pt>
                <c:pt idx="5576">
                  <c:v>2708.7934570000002</c:v>
                </c:pt>
                <c:pt idx="5577">
                  <c:v>2671.873047</c:v>
                </c:pt>
                <c:pt idx="5578">
                  <c:v>2645.4399410000001</c:v>
                </c:pt>
                <c:pt idx="5579">
                  <c:v>2535.5078130000002</c:v>
                </c:pt>
                <c:pt idx="5580">
                  <c:v>2421.0974120000001</c:v>
                </c:pt>
                <c:pt idx="5581">
                  <c:v>2456.3684079999998</c:v>
                </c:pt>
                <c:pt idx="5582">
                  <c:v>2351.7653810000002</c:v>
                </c:pt>
                <c:pt idx="5583">
                  <c:v>2462.156982</c:v>
                </c:pt>
                <c:pt idx="5584">
                  <c:v>2519.4819339999999</c:v>
                </c:pt>
                <c:pt idx="5585">
                  <c:v>2485.6508789999998</c:v>
                </c:pt>
                <c:pt idx="5586">
                  <c:v>2509.6748050000001</c:v>
                </c:pt>
                <c:pt idx="5587">
                  <c:v>2565.7104490000002</c:v>
                </c:pt>
                <c:pt idx="5588">
                  <c:v>2596.5622560000002</c:v>
                </c:pt>
                <c:pt idx="5589">
                  <c:v>2606.9096679999998</c:v>
                </c:pt>
                <c:pt idx="5590">
                  <c:v>2568.9892580000001</c:v>
                </c:pt>
                <c:pt idx="5591">
                  <c:v>2568.9892580000001</c:v>
                </c:pt>
                <c:pt idx="5592">
                  <c:v>2565.5502929999998</c:v>
                </c:pt>
                <c:pt idx="5593">
                  <c:v>2498.8874510000001</c:v>
                </c:pt>
                <c:pt idx="5594">
                  <c:v>2423.5666500000002</c:v>
                </c:pt>
                <c:pt idx="5595">
                  <c:v>2307.1467290000001</c:v>
                </c:pt>
                <c:pt idx="5596">
                  <c:v>2287.8515630000002</c:v>
                </c:pt>
                <c:pt idx="5597">
                  <c:v>2097.2607419999999</c:v>
                </c:pt>
                <c:pt idx="5598">
                  <c:v>2118.2053219999998</c:v>
                </c:pt>
                <c:pt idx="5599">
                  <c:v>2273.0654300000001</c:v>
                </c:pt>
                <c:pt idx="5600">
                  <c:v>2237.8344729999999</c:v>
                </c:pt>
                <c:pt idx="5601">
                  <c:v>2121.8244629999999</c:v>
                </c:pt>
                <c:pt idx="5602">
                  <c:v>2097.720703</c:v>
                </c:pt>
                <c:pt idx="5603">
                  <c:v>2062.3496089999999</c:v>
                </c:pt>
                <c:pt idx="5604">
                  <c:v>2116.1958009999998</c:v>
                </c:pt>
                <c:pt idx="5605">
                  <c:v>2092.4719239999999</c:v>
                </c:pt>
                <c:pt idx="5606">
                  <c:v>1995.406982</c:v>
                </c:pt>
                <c:pt idx="5607">
                  <c:v>1952.987793</c:v>
                </c:pt>
                <c:pt idx="5608">
                  <c:v>1713.389404</c:v>
                </c:pt>
                <c:pt idx="5609">
                  <c:v>1703.9719239999999</c:v>
                </c:pt>
                <c:pt idx="5610">
                  <c:v>1780.182251</c:v>
                </c:pt>
                <c:pt idx="5611">
                  <c:v>1864.4506839999999</c:v>
                </c:pt>
                <c:pt idx="5612">
                  <c:v>1950.588379</c:v>
                </c:pt>
                <c:pt idx="5613">
                  <c:v>2025.0592039999999</c:v>
                </c:pt>
                <c:pt idx="5614">
                  <c:v>2002.5251459999999</c:v>
                </c:pt>
                <c:pt idx="5615">
                  <c:v>2005.6942140000001</c:v>
                </c:pt>
                <c:pt idx="5616">
                  <c:v>1941.12085</c:v>
                </c:pt>
                <c:pt idx="5617">
                  <c:v>1920.8460689999999</c:v>
                </c:pt>
                <c:pt idx="5618">
                  <c:v>1938.471558</c:v>
                </c:pt>
                <c:pt idx="5619">
                  <c:v>1947.719116</c:v>
                </c:pt>
                <c:pt idx="5620">
                  <c:v>1948.2189940000001</c:v>
                </c:pt>
                <c:pt idx="5621">
                  <c:v>1918.4766850000001</c:v>
                </c:pt>
                <c:pt idx="5622">
                  <c:v>1977.541504</c:v>
                </c:pt>
                <c:pt idx="5623">
                  <c:v>1939.501221</c:v>
                </c:pt>
                <c:pt idx="5624">
                  <c:v>1873.1182859999999</c:v>
                </c:pt>
                <c:pt idx="5625">
                  <c:v>1907.689453</c:v>
                </c:pt>
                <c:pt idx="5626">
                  <c:v>1841.856323</c:v>
                </c:pt>
                <c:pt idx="5627">
                  <c:v>1765.4460449999999</c:v>
                </c:pt>
                <c:pt idx="5628">
                  <c:v>1799.2573239999999</c:v>
                </c:pt>
                <c:pt idx="5629">
                  <c:v>1907.689453</c:v>
                </c:pt>
                <c:pt idx="5630">
                  <c:v>1932.413086</c:v>
                </c:pt>
                <c:pt idx="5631">
                  <c:v>1966.5043949999999</c:v>
                </c:pt>
                <c:pt idx="5632">
                  <c:v>1971.0631100000001</c:v>
                </c:pt>
                <c:pt idx="5633">
                  <c:v>1879.3867190000001</c:v>
                </c:pt>
                <c:pt idx="5634">
                  <c:v>1904.790283</c:v>
                </c:pt>
                <c:pt idx="5635">
                  <c:v>1890.4039310000001</c:v>
                </c:pt>
                <c:pt idx="5636">
                  <c:v>1888.474365</c:v>
                </c:pt>
                <c:pt idx="5637">
                  <c:v>1908.189331</c:v>
                </c:pt>
                <c:pt idx="5638">
                  <c:v>1934.57251</c:v>
                </c:pt>
                <c:pt idx="5639">
                  <c:v>1938.321533</c:v>
                </c:pt>
                <c:pt idx="5640">
                  <c:v>1932.623047</c:v>
                </c:pt>
                <c:pt idx="5641">
                  <c:v>1893.2531739999999</c:v>
                </c:pt>
                <c:pt idx="5642">
                  <c:v>1912.768188</c:v>
                </c:pt>
                <c:pt idx="5643">
                  <c:v>1888.8342290000001</c:v>
                </c:pt>
                <c:pt idx="5644">
                  <c:v>1904.0704350000001</c:v>
                </c:pt>
                <c:pt idx="5645">
                  <c:v>1900.9711910000001</c:v>
                </c:pt>
                <c:pt idx="5646">
                  <c:v>1903.040649</c:v>
                </c:pt>
                <c:pt idx="5647">
                  <c:v>1840.4666749999999</c:v>
                </c:pt>
                <c:pt idx="5648">
                  <c:v>1861.711182</c:v>
                </c:pt>
                <c:pt idx="5649">
                  <c:v>1872.36853</c:v>
                </c:pt>
                <c:pt idx="5650">
                  <c:v>1974.182251</c:v>
                </c:pt>
                <c:pt idx="5651">
                  <c:v>1969.0736079999999</c:v>
                </c:pt>
                <c:pt idx="5652">
                  <c:v>2003.3748780000001</c:v>
                </c:pt>
                <c:pt idx="5653">
                  <c:v>1970.213379</c:v>
                </c:pt>
                <c:pt idx="5654">
                  <c:v>1984.369751</c:v>
                </c:pt>
                <c:pt idx="5655">
                  <c:v>1997.3164059999999</c:v>
                </c:pt>
                <c:pt idx="5656">
                  <c:v>1995.5268550000001</c:v>
                </c:pt>
                <c:pt idx="5657">
                  <c:v>1984.4097899999999</c:v>
                </c:pt>
                <c:pt idx="5658">
                  <c:v>1954.4674070000001</c:v>
                </c:pt>
                <c:pt idx="5659">
                  <c:v>1949.6286620000001</c:v>
                </c:pt>
                <c:pt idx="5660">
                  <c:v>1922.4956050000001</c:v>
                </c:pt>
                <c:pt idx="5661">
                  <c:v>1897.442139</c:v>
                </c:pt>
                <c:pt idx="5662">
                  <c:v>1839.6469729999999</c:v>
                </c:pt>
                <c:pt idx="5663">
                  <c:v>1863.0410159999999</c:v>
                </c:pt>
                <c:pt idx="5664">
                  <c:v>1856.8625489999999</c:v>
                </c:pt>
                <c:pt idx="5665">
                  <c:v>1869.439331</c:v>
                </c:pt>
                <c:pt idx="5666">
                  <c:v>1880.326538</c:v>
                </c:pt>
                <c:pt idx="5667">
                  <c:v>1869.0794679999999</c:v>
                </c:pt>
                <c:pt idx="5668">
                  <c:v>1860.211548</c:v>
                </c:pt>
                <c:pt idx="5669">
                  <c:v>1824.6207280000001</c:v>
                </c:pt>
                <c:pt idx="5670">
                  <c:v>1833.0986330000001</c:v>
                </c:pt>
                <c:pt idx="5671">
                  <c:v>1825.6605219999999</c:v>
                </c:pt>
                <c:pt idx="5672">
                  <c:v>1847.075073</c:v>
                </c:pt>
                <c:pt idx="5673">
                  <c:v>1891.583496</c:v>
                </c:pt>
                <c:pt idx="5674">
                  <c:v>1941.980591</c:v>
                </c:pt>
                <c:pt idx="5675">
                  <c:v>1950.9582519999999</c:v>
                </c:pt>
                <c:pt idx="5676">
                  <c:v>1917.0770259999999</c:v>
                </c:pt>
                <c:pt idx="5677">
                  <c:v>1897.2620850000001</c:v>
                </c:pt>
                <c:pt idx="5678">
                  <c:v>1923.6053469999999</c:v>
                </c:pt>
                <c:pt idx="5679">
                  <c:v>1919.166504</c:v>
                </c:pt>
                <c:pt idx="5680">
                  <c:v>1915.2974850000001</c:v>
                </c:pt>
                <c:pt idx="5681">
                  <c:v>1899.411621</c:v>
                </c:pt>
                <c:pt idx="5682">
                  <c:v>1891.74353</c:v>
                </c:pt>
                <c:pt idx="5683">
                  <c:v>1899.3116460000001</c:v>
                </c:pt>
                <c:pt idx="5684">
                  <c:v>1880.9562989999999</c:v>
                </c:pt>
                <c:pt idx="5685">
                  <c:v>1869.109375</c:v>
                </c:pt>
                <c:pt idx="5686">
                  <c:v>1886.6148679999999</c:v>
                </c:pt>
                <c:pt idx="5687">
                  <c:v>1879.896606</c:v>
                </c:pt>
                <c:pt idx="5688">
                  <c:v>1871.7386469999999</c:v>
                </c:pt>
                <c:pt idx="5689">
                  <c:v>1855.952759</c:v>
                </c:pt>
                <c:pt idx="5690">
                  <c:v>1859.501831</c:v>
                </c:pt>
                <c:pt idx="5691">
                  <c:v>1885.4351810000001</c:v>
                </c:pt>
                <c:pt idx="5692">
                  <c:v>1923.8054199999999</c:v>
                </c:pt>
                <c:pt idx="5693">
                  <c:v>1919.6663820000001</c:v>
                </c:pt>
                <c:pt idx="5694">
                  <c:v>1890.1339109999999</c:v>
                </c:pt>
                <c:pt idx="5695">
                  <c:v>1872.7384030000001</c:v>
                </c:pt>
                <c:pt idx="5696">
                  <c:v>1900.931274</c:v>
                </c:pt>
                <c:pt idx="5697">
                  <c:v>1879.186768</c:v>
                </c:pt>
                <c:pt idx="5698">
                  <c:v>1855.622803</c:v>
                </c:pt>
                <c:pt idx="5699">
                  <c:v>1769.2150879999999</c:v>
                </c:pt>
                <c:pt idx="5700">
                  <c:v>1758.877686</c:v>
                </c:pt>
                <c:pt idx="5701">
                  <c:v>1769.8249510000001</c:v>
                </c:pt>
                <c:pt idx="5702">
                  <c:v>1779.8023679999999</c:v>
                </c:pt>
                <c:pt idx="5703">
                  <c:v>1833.4285890000001</c:v>
                </c:pt>
                <c:pt idx="5704">
                  <c:v>1878.6069339999999</c:v>
                </c:pt>
                <c:pt idx="5705">
                  <c:v>1917.196899</c:v>
                </c:pt>
                <c:pt idx="5706">
                  <c:v>1939.0413820000001</c:v>
                </c:pt>
                <c:pt idx="5707">
                  <c:v>1987.7489009999999</c:v>
                </c:pt>
                <c:pt idx="5708">
                  <c:v>2039.7254640000001</c:v>
                </c:pt>
                <c:pt idx="5709">
                  <c:v>2022.5898440000001</c:v>
                </c:pt>
                <c:pt idx="5710">
                  <c:v>1985.709351</c:v>
                </c:pt>
                <c:pt idx="5711">
                  <c:v>1966.7742920000001</c:v>
                </c:pt>
                <c:pt idx="5712">
                  <c:v>1982.3702390000001</c:v>
                </c:pt>
                <c:pt idx="5713">
                  <c:v>2028.068481</c:v>
                </c:pt>
                <c:pt idx="5714">
                  <c:v>2028.068481</c:v>
                </c:pt>
                <c:pt idx="5715">
                  <c:v>2051.1625979999999</c:v>
                </c:pt>
                <c:pt idx="5716">
                  <c:v>2072.2770999999998</c:v>
                </c:pt>
                <c:pt idx="5717">
                  <c:v>2072.2770999999998</c:v>
                </c:pt>
                <c:pt idx="5718">
                  <c:v>2042.674683</c:v>
                </c:pt>
                <c:pt idx="5719">
                  <c:v>2036.566284</c:v>
                </c:pt>
                <c:pt idx="5720">
                  <c:v>2021.9700929999999</c:v>
                </c:pt>
                <c:pt idx="5721">
                  <c:v>2064.1291500000002</c:v>
                </c:pt>
                <c:pt idx="5722">
                  <c:v>2093.5915530000002</c:v>
                </c:pt>
                <c:pt idx="5723">
                  <c:v>2086.1835940000001</c:v>
                </c:pt>
                <c:pt idx="5724">
                  <c:v>2048.873047</c:v>
                </c:pt>
                <c:pt idx="5725">
                  <c:v>2072.7770999999998</c:v>
                </c:pt>
                <c:pt idx="5726">
                  <c:v>2067.7683109999998</c:v>
                </c:pt>
                <c:pt idx="5727">
                  <c:v>2103.0891109999998</c:v>
                </c:pt>
                <c:pt idx="5728">
                  <c:v>2085.09375</c:v>
                </c:pt>
                <c:pt idx="5729">
                  <c:v>2062.969482</c:v>
                </c:pt>
                <c:pt idx="5730">
                  <c:v>2060.5202640000002</c:v>
                </c:pt>
                <c:pt idx="5731">
                  <c:v>2102.9592290000001</c:v>
                </c:pt>
                <c:pt idx="5732">
                  <c:v>2137.070557</c:v>
                </c:pt>
                <c:pt idx="5733">
                  <c:v>2196.63501</c:v>
                </c:pt>
                <c:pt idx="5734">
                  <c:v>2205.6628420000002</c:v>
                </c:pt>
                <c:pt idx="5735">
                  <c:v>2238.3442380000001</c:v>
                </c:pt>
                <c:pt idx="5736">
                  <c:v>2241.4035640000002</c:v>
                </c:pt>
                <c:pt idx="5737">
                  <c:v>2264.967529</c:v>
                </c:pt>
                <c:pt idx="5738">
                  <c:v>2253.3305660000001</c:v>
                </c:pt>
                <c:pt idx="5739">
                  <c:v>2283.0129390000002</c:v>
                </c:pt>
                <c:pt idx="5740">
                  <c:v>2263.6479490000002</c:v>
                </c:pt>
                <c:pt idx="5741">
                  <c:v>2308.1064449999999</c:v>
                </c:pt>
                <c:pt idx="5742">
                  <c:v>2278.7841800000001</c:v>
                </c:pt>
                <c:pt idx="5743">
                  <c:v>2308.986328</c:v>
                </c:pt>
                <c:pt idx="5744">
                  <c:v>2333.1601559999999</c:v>
                </c:pt>
                <c:pt idx="5745">
                  <c:v>2333.1901859999998</c:v>
                </c:pt>
                <c:pt idx="5746">
                  <c:v>2316.2941890000002</c:v>
                </c:pt>
                <c:pt idx="5747">
                  <c:v>2334.0200199999999</c:v>
                </c:pt>
                <c:pt idx="5748">
                  <c:v>2309.086182</c:v>
                </c:pt>
                <c:pt idx="5749">
                  <c:v>2355.7741700000001</c:v>
                </c:pt>
                <c:pt idx="5750">
                  <c:v>2353.764893</c:v>
                </c:pt>
                <c:pt idx="5751">
                  <c:v>2388.6958009999998</c:v>
                </c:pt>
                <c:pt idx="5752">
                  <c:v>2458.0178219999998</c:v>
                </c:pt>
                <c:pt idx="5753">
                  <c:v>2489.7797850000002</c:v>
                </c:pt>
                <c:pt idx="5754">
                  <c:v>2470.5546880000002</c:v>
                </c:pt>
                <c:pt idx="5755">
                  <c:v>2493.5988769999999</c:v>
                </c:pt>
                <c:pt idx="5756">
                  <c:v>2528.0297850000002</c:v>
                </c:pt>
                <c:pt idx="5757">
                  <c:v>2517.0827640000002</c:v>
                </c:pt>
                <c:pt idx="5758">
                  <c:v>2487.6203609999998</c:v>
                </c:pt>
                <c:pt idx="5759">
                  <c:v>2530.069336</c:v>
                </c:pt>
                <c:pt idx="5760">
                  <c:v>2598.1320799999999</c:v>
                </c:pt>
                <c:pt idx="5761">
                  <c:v>2612.1784670000002</c:v>
                </c:pt>
                <c:pt idx="5762">
                  <c:v>2513.523682</c:v>
                </c:pt>
                <c:pt idx="5763">
                  <c:v>2441.1223140000002</c:v>
                </c:pt>
                <c:pt idx="5764">
                  <c:v>2433.6342770000001</c:v>
                </c:pt>
                <c:pt idx="5765">
                  <c:v>2397.6835940000001</c:v>
                </c:pt>
                <c:pt idx="5766">
                  <c:v>2411.2597660000001</c:v>
                </c:pt>
                <c:pt idx="5767">
                  <c:v>2369.4506839999999</c:v>
                </c:pt>
                <c:pt idx="5768">
                  <c:v>2415.2089839999999</c:v>
                </c:pt>
                <c:pt idx="5769">
                  <c:v>2466.9257809999999</c:v>
                </c:pt>
                <c:pt idx="5770">
                  <c:v>2476.8029790000001</c:v>
                </c:pt>
                <c:pt idx="5771">
                  <c:v>2467.4155270000001</c:v>
                </c:pt>
                <c:pt idx="5772">
                  <c:v>2437.3632809999999</c:v>
                </c:pt>
                <c:pt idx="5773">
                  <c:v>2432.264404</c:v>
                </c:pt>
                <c:pt idx="5774">
                  <c:v>2437.4133299999999</c:v>
                </c:pt>
                <c:pt idx="5775">
                  <c:v>2430.7150879999999</c:v>
                </c:pt>
                <c:pt idx="5776">
                  <c:v>2448.4704590000001</c:v>
                </c:pt>
                <c:pt idx="5777">
                  <c:v>2471.1245119999999</c:v>
                </c:pt>
                <c:pt idx="5778">
                  <c:v>2461.3571780000002</c:v>
                </c:pt>
                <c:pt idx="5779">
                  <c:v>2473.2141109999998</c:v>
                </c:pt>
                <c:pt idx="5780">
                  <c:v>2486.5805660000001</c:v>
                </c:pt>
                <c:pt idx="5781">
                  <c:v>2482.7514649999998</c:v>
                </c:pt>
                <c:pt idx="5782">
                  <c:v>2491.6594239999999</c:v>
                </c:pt>
                <c:pt idx="5783">
                  <c:v>2515.3032229999999</c:v>
                </c:pt>
                <c:pt idx="5784">
                  <c:v>2553.3034670000002</c:v>
                </c:pt>
                <c:pt idx="5785">
                  <c:v>2553.3034670000002</c:v>
                </c:pt>
                <c:pt idx="5786">
                  <c:v>2587.2446289999998</c:v>
                </c:pt>
                <c:pt idx="5787">
                  <c:v>2592.8432619999999</c:v>
                </c:pt>
                <c:pt idx="5788">
                  <c:v>2611.7082519999999</c:v>
                </c:pt>
                <c:pt idx="5789">
                  <c:v>2611.3286130000001</c:v>
                </c:pt>
                <c:pt idx="5790">
                  <c:v>2675.781982</c:v>
                </c:pt>
                <c:pt idx="5791">
                  <c:v>2731.9177249999998</c:v>
                </c:pt>
                <c:pt idx="5792">
                  <c:v>2768.0483399999998</c:v>
                </c:pt>
                <c:pt idx="5793">
                  <c:v>2802.6691890000002</c:v>
                </c:pt>
                <c:pt idx="5794">
                  <c:v>2764.2692870000001</c:v>
                </c:pt>
                <c:pt idx="5795">
                  <c:v>2797.610596</c:v>
                </c:pt>
                <c:pt idx="5796">
                  <c:v>2834.3813479999999</c:v>
                </c:pt>
                <c:pt idx="5797">
                  <c:v>2886.2177729999999</c:v>
                </c:pt>
                <c:pt idx="5798">
                  <c:v>2886.2177729999999</c:v>
                </c:pt>
                <c:pt idx="5799">
                  <c:v>2840.4794919999999</c:v>
                </c:pt>
                <c:pt idx="5800">
                  <c:v>2782.2646479999999</c:v>
                </c:pt>
                <c:pt idx="5801">
                  <c:v>2849.8471679999998</c:v>
                </c:pt>
                <c:pt idx="5802">
                  <c:v>2859.8046880000002</c:v>
                </c:pt>
                <c:pt idx="5803">
                  <c:v>2827.7929690000001</c:v>
                </c:pt>
                <c:pt idx="5804">
                  <c:v>2855.3259280000002</c:v>
                </c:pt>
                <c:pt idx="5805">
                  <c:v>2849.2773440000001</c:v>
                </c:pt>
                <c:pt idx="5806">
                  <c:v>2770.467529</c:v>
                </c:pt>
                <c:pt idx="5807">
                  <c:v>2730.8479000000002</c:v>
                </c:pt>
                <c:pt idx="5808">
                  <c:v>2760.1801759999998</c:v>
                </c:pt>
                <c:pt idx="5809">
                  <c:v>2719.4807129999999</c:v>
                </c:pt>
                <c:pt idx="5810">
                  <c:v>2858.4448240000002</c:v>
                </c:pt>
                <c:pt idx="5811">
                  <c:v>2857.415039</c:v>
                </c:pt>
                <c:pt idx="5812">
                  <c:v>2862.7939449999999</c:v>
                </c:pt>
                <c:pt idx="5813">
                  <c:v>2880.6591800000001</c:v>
                </c:pt>
                <c:pt idx="5814">
                  <c:v>2883.4384770000001</c:v>
                </c:pt>
                <c:pt idx="5815">
                  <c:v>2852.1965329999998</c:v>
                </c:pt>
                <c:pt idx="5816">
                  <c:v>2807.4880370000001</c:v>
                </c:pt>
                <c:pt idx="5817">
                  <c:v>2802.5893550000001</c:v>
                </c:pt>
                <c:pt idx="5818">
                  <c:v>2830.2622070000002</c:v>
                </c:pt>
                <c:pt idx="5819">
                  <c:v>2830.2622070000002</c:v>
                </c:pt>
                <c:pt idx="5820">
                  <c:v>2851.7465820000002</c:v>
                </c:pt>
                <c:pt idx="5821">
                  <c:v>2828.6826169999999</c:v>
                </c:pt>
                <c:pt idx="5822">
                  <c:v>2835.1809079999998</c:v>
                </c:pt>
                <c:pt idx="5823">
                  <c:v>2870.0920409999999</c:v>
                </c:pt>
                <c:pt idx="5824">
                  <c:v>2821.0046390000002</c:v>
                </c:pt>
                <c:pt idx="5825">
                  <c:v>2788.6430660000001</c:v>
                </c:pt>
                <c:pt idx="5826">
                  <c:v>2767.8984380000002</c:v>
                </c:pt>
                <c:pt idx="5827">
                  <c:v>2771.2573240000002</c:v>
                </c:pt>
                <c:pt idx="5828">
                  <c:v>2788.6130370000001</c:v>
                </c:pt>
                <c:pt idx="5829">
                  <c:v>2788.6130370000001</c:v>
                </c:pt>
                <c:pt idx="5830">
                  <c:v>2784.0642090000001</c:v>
                </c:pt>
                <c:pt idx="5831">
                  <c:v>2841.779297</c:v>
                </c:pt>
                <c:pt idx="5832">
                  <c:v>2836.610596</c:v>
                </c:pt>
                <c:pt idx="5833">
                  <c:v>2820.6147460000002</c:v>
                </c:pt>
                <c:pt idx="5834">
                  <c:v>2783.9340820000002</c:v>
                </c:pt>
                <c:pt idx="5835">
                  <c:v>2806.5983890000002</c:v>
                </c:pt>
                <c:pt idx="5836">
                  <c:v>2800.1000979999999</c:v>
                </c:pt>
                <c:pt idx="5837">
                  <c:v>2828.2927249999998</c:v>
                </c:pt>
                <c:pt idx="5838">
                  <c:v>2819.3051759999998</c:v>
                </c:pt>
                <c:pt idx="5839">
                  <c:v>2818.7551269999999</c:v>
                </c:pt>
                <c:pt idx="5840">
                  <c:v>2883.7185060000002</c:v>
                </c:pt>
                <c:pt idx="5841">
                  <c:v>2966.2973630000001</c:v>
                </c:pt>
                <c:pt idx="5842">
                  <c:v>2967.2570799999999</c:v>
                </c:pt>
                <c:pt idx="5843">
                  <c:v>2942.0234380000002</c:v>
                </c:pt>
                <c:pt idx="5844">
                  <c:v>2930.2165530000002</c:v>
                </c:pt>
                <c:pt idx="5845">
                  <c:v>2929.336914</c:v>
                </c:pt>
                <c:pt idx="5846">
                  <c:v>2929.9465329999998</c:v>
                </c:pt>
                <c:pt idx="5847">
                  <c:v>2942.0334469999998</c:v>
                </c:pt>
                <c:pt idx="5848">
                  <c:v>2922.0686040000001</c:v>
                </c:pt>
                <c:pt idx="5849">
                  <c:v>2931.4460450000001</c:v>
                </c:pt>
                <c:pt idx="5850">
                  <c:v>2944.5029300000001</c:v>
                </c:pt>
                <c:pt idx="5851">
                  <c:v>2919.1491700000001</c:v>
                </c:pt>
                <c:pt idx="5852">
                  <c:v>2887.9772950000001</c:v>
                </c:pt>
                <c:pt idx="5853">
                  <c:v>2932.2360840000001</c:v>
                </c:pt>
                <c:pt idx="5854">
                  <c:v>2940.7739259999998</c:v>
                </c:pt>
                <c:pt idx="5855">
                  <c:v>2934.9853520000001</c:v>
                </c:pt>
                <c:pt idx="5856">
                  <c:v>2907.4624020000001</c:v>
                </c:pt>
                <c:pt idx="5857">
                  <c:v>2861.5942380000001</c:v>
                </c:pt>
                <c:pt idx="5858">
                  <c:v>2907.7521969999998</c:v>
                </c:pt>
                <c:pt idx="5859">
                  <c:v>2907.7521969999998</c:v>
                </c:pt>
                <c:pt idx="5860">
                  <c:v>2907.492432</c:v>
                </c:pt>
                <c:pt idx="5861">
                  <c:v>2906.8823240000002</c:v>
                </c:pt>
                <c:pt idx="5862">
                  <c:v>2943.7529300000001</c:v>
                </c:pt>
                <c:pt idx="5863">
                  <c:v>2930.7163089999999</c:v>
                </c:pt>
                <c:pt idx="5864">
                  <c:v>2914.9604490000002</c:v>
                </c:pt>
                <c:pt idx="5865">
                  <c:v>2995.9396969999998</c:v>
                </c:pt>
                <c:pt idx="5866">
                  <c:v>3046.3564449999999</c:v>
                </c:pt>
                <c:pt idx="5867">
                  <c:v>3073.1296390000002</c:v>
                </c:pt>
                <c:pt idx="5868">
                  <c:v>3033.540039</c:v>
                </c:pt>
                <c:pt idx="5869">
                  <c:v>3010.5859380000002</c:v>
                </c:pt>
                <c:pt idx="5870">
                  <c:v>3031.310547</c:v>
                </c:pt>
                <c:pt idx="5871">
                  <c:v>3051.8254390000002</c:v>
                </c:pt>
                <c:pt idx="5872">
                  <c:v>3082.5073240000002</c:v>
                </c:pt>
                <c:pt idx="5873">
                  <c:v>3067.9411620000001</c:v>
                </c:pt>
                <c:pt idx="5874">
                  <c:v>3047.2165530000002</c:v>
                </c:pt>
                <c:pt idx="5875">
                  <c:v>3073.869385</c:v>
                </c:pt>
                <c:pt idx="5876">
                  <c:v>3063.5122070000002</c:v>
                </c:pt>
                <c:pt idx="5877">
                  <c:v>3089.025635</c:v>
                </c:pt>
                <c:pt idx="5878">
                  <c:v>3044.1872560000002</c:v>
                </c:pt>
                <c:pt idx="5879">
                  <c:v>3097.1235350000002</c:v>
                </c:pt>
                <c:pt idx="5880">
                  <c:v>3119.1579590000001</c:v>
                </c:pt>
                <c:pt idx="5881">
                  <c:v>3090.1152339999999</c:v>
                </c:pt>
                <c:pt idx="5882">
                  <c:v>3061.2028810000002</c:v>
                </c:pt>
                <c:pt idx="5883">
                  <c:v>3045.8466800000001</c:v>
                </c:pt>
                <c:pt idx="5884">
                  <c:v>3011.295654</c:v>
                </c:pt>
                <c:pt idx="5885">
                  <c:v>2980.483643</c:v>
                </c:pt>
                <c:pt idx="5886">
                  <c:v>3005.7971189999998</c:v>
                </c:pt>
                <c:pt idx="5887">
                  <c:v>3030.350586</c:v>
                </c:pt>
                <c:pt idx="5888">
                  <c:v>3041.318115</c:v>
                </c:pt>
                <c:pt idx="5889">
                  <c:v>3045.786865</c:v>
                </c:pt>
                <c:pt idx="5890">
                  <c:v>3031.5905760000001</c:v>
                </c:pt>
                <c:pt idx="5891">
                  <c:v>3047.366211</c:v>
                </c:pt>
                <c:pt idx="5892">
                  <c:v>3016.2143550000001</c:v>
                </c:pt>
                <c:pt idx="5893">
                  <c:v>3019.7834469999998</c:v>
                </c:pt>
                <c:pt idx="5894">
                  <c:v>3015.3845209999999</c:v>
                </c:pt>
                <c:pt idx="5895">
                  <c:v>3023.55249</c:v>
                </c:pt>
                <c:pt idx="5896">
                  <c:v>3023.55249</c:v>
                </c:pt>
                <c:pt idx="5897">
                  <c:v>3032.0603030000002</c:v>
                </c:pt>
                <c:pt idx="5898">
                  <c:v>3051.8952640000002</c:v>
                </c:pt>
                <c:pt idx="5899">
                  <c:v>3004.2375489999999</c:v>
                </c:pt>
                <c:pt idx="5900">
                  <c:v>3027.6813959999999</c:v>
                </c:pt>
                <c:pt idx="5901">
                  <c:v>3039.1484380000002</c:v>
                </c:pt>
                <c:pt idx="5902">
                  <c:v>3076.9887699999999</c:v>
                </c:pt>
                <c:pt idx="5903">
                  <c:v>3076.3889159999999</c:v>
                </c:pt>
                <c:pt idx="5904">
                  <c:v>3086.5563959999999</c:v>
                </c:pt>
                <c:pt idx="5905">
                  <c:v>3104.8217770000001</c:v>
                </c:pt>
                <c:pt idx="5906">
                  <c:v>3095.9038089999999</c:v>
                </c:pt>
                <c:pt idx="5907">
                  <c:v>3121.107422</c:v>
                </c:pt>
                <c:pt idx="5908">
                  <c:v>3117.6682129999999</c:v>
                </c:pt>
                <c:pt idx="5909">
                  <c:v>3105.5014649999998</c:v>
                </c:pt>
                <c:pt idx="5910">
                  <c:v>3083.7770999999998</c:v>
                </c:pt>
                <c:pt idx="5911">
                  <c:v>3083.0673830000001</c:v>
                </c:pt>
                <c:pt idx="5912">
                  <c:v>3084.786865</c:v>
                </c:pt>
                <c:pt idx="5913">
                  <c:v>3022.6926269999999</c:v>
                </c:pt>
                <c:pt idx="5914">
                  <c:v>2967.1970209999999</c:v>
                </c:pt>
                <c:pt idx="5915">
                  <c:v>2954.9401859999998</c:v>
                </c:pt>
                <c:pt idx="5916">
                  <c:v>2918.7294919999999</c:v>
                </c:pt>
                <c:pt idx="5917">
                  <c:v>2960.8684079999998</c:v>
                </c:pt>
                <c:pt idx="5918">
                  <c:v>2952.430664</c:v>
                </c:pt>
                <c:pt idx="5919">
                  <c:v>2882.46875</c:v>
                </c:pt>
                <c:pt idx="5920">
                  <c:v>2863.4436040000001</c:v>
                </c:pt>
                <c:pt idx="5921">
                  <c:v>2884.0683589999999</c:v>
                </c:pt>
                <c:pt idx="5922">
                  <c:v>2914.1208499999998</c:v>
                </c:pt>
                <c:pt idx="5923">
                  <c:v>2854.9057619999999</c:v>
                </c:pt>
                <c:pt idx="5924">
                  <c:v>2845.8684079999998</c:v>
                </c:pt>
                <c:pt idx="5925">
                  <c:v>2796.8908689999998</c:v>
                </c:pt>
                <c:pt idx="5926">
                  <c:v>2856.5053710000002</c:v>
                </c:pt>
                <c:pt idx="5927">
                  <c:v>2908.1320799999999</c:v>
                </c:pt>
                <c:pt idx="5928">
                  <c:v>2948.8916020000001</c:v>
                </c:pt>
                <c:pt idx="5929">
                  <c:v>2962.4782709999999</c:v>
                </c:pt>
                <c:pt idx="5930">
                  <c:v>2966.9470209999999</c:v>
                </c:pt>
                <c:pt idx="5931">
                  <c:v>3017.8937989999999</c:v>
                </c:pt>
                <c:pt idx="5932">
                  <c:v>2999.1687010000001</c:v>
                </c:pt>
                <c:pt idx="5933">
                  <c:v>2977.764404</c:v>
                </c:pt>
                <c:pt idx="5934">
                  <c:v>3012.3652339999999</c:v>
                </c:pt>
                <c:pt idx="5935">
                  <c:v>2980.3735350000002</c:v>
                </c:pt>
                <c:pt idx="5936">
                  <c:v>3030.4807129999999</c:v>
                </c:pt>
                <c:pt idx="5937">
                  <c:v>3042.967529</c:v>
                </c:pt>
                <c:pt idx="5938">
                  <c:v>3078.1184079999998</c:v>
                </c:pt>
                <c:pt idx="5939">
                  <c:v>3061.1027829999998</c:v>
                </c:pt>
                <c:pt idx="5940">
                  <c:v>3068.5009770000001</c:v>
                </c:pt>
                <c:pt idx="5941">
                  <c:v>3033.3498540000001</c:v>
                </c:pt>
                <c:pt idx="5942">
                  <c:v>3040.1381839999999</c:v>
                </c:pt>
                <c:pt idx="5943">
                  <c:v>3094.1843260000001</c:v>
                </c:pt>
                <c:pt idx="5944">
                  <c:v>3106.5512699999999</c:v>
                </c:pt>
                <c:pt idx="5945">
                  <c:v>3118.8278810000002</c:v>
                </c:pt>
                <c:pt idx="5946">
                  <c:v>3124.7565920000002</c:v>
                </c:pt>
                <c:pt idx="5947">
                  <c:v>3072.1198730000001</c:v>
                </c:pt>
                <c:pt idx="5948">
                  <c:v>3075.9990229999999</c:v>
                </c:pt>
                <c:pt idx="5949">
                  <c:v>3084.3366700000001</c:v>
                </c:pt>
                <c:pt idx="5950">
                  <c:v>3087.2561040000001</c:v>
                </c:pt>
                <c:pt idx="5951">
                  <c:v>3100.1528320000002</c:v>
                </c:pt>
                <c:pt idx="5952">
                  <c:v>3096.4338379999999</c:v>
                </c:pt>
                <c:pt idx="5953">
                  <c:v>3083.0971679999998</c:v>
                </c:pt>
                <c:pt idx="5954">
                  <c:v>3128.435547</c:v>
                </c:pt>
                <c:pt idx="5955">
                  <c:v>3165.7861330000001</c:v>
                </c:pt>
                <c:pt idx="5956">
                  <c:v>3170.3247070000002</c:v>
                </c:pt>
                <c:pt idx="5957">
                  <c:v>3179.8623050000001</c:v>
                </c:pt>
                <c:pt idx="5958">
                  <c:v>3176.743164</c:v>
                </c:pt>
                <c:pt idx="5959">
                  <c:v>3201.3466800000001</c:v>
                </c:pt>
                <c:pt idx="5960">
                  <c:v>3160.9873050000001</c:v>
                </c:pt>
                <c:pt idx="5961">
                  <c:v>3185.9506839999999</c:v>
                </c:pt>
                <c:pt idx="5962">
                  <c:v>3252.6435550000001</c:v>
                </c:pt>
                <c:pt idx="5963">
                  <c:v>3269.529297</c:v>
                </c:pt>
                <c:pt idx="5964">
                  <c:v>3255.2829590000001</c:v>
                </c:pt>
                <c:pt idx="5965">
                  <c:v>3293.983154</c:v>
                </c:pt>
                <c:pt idx="5966">
                  <c:v>3299.0515140000002</c:v>
                </c:pt>
                <c:pt idx="5967">
                  <c:v>3298.8415530000002</c:v>
                </c:pt>
                <c:pt idx="5968">
                  <c:v>3277.9970699999999</c:v>
                </c:pt>
                <c:pt idx="5969">
                  <c:v>3264.7004390000002</c:v>
                </c:pt>
                <c:pt idx="5970">
                  <c:v>3203.086182</c:v>
                </c:pt>
                <c:pt idx="5971">
                  <c:v>3146.6909179999998</c:v>
                </c:pt>
                <c:pt idx="5972">
                  <c:v>3203.64624</c:v>
                </c:pt>
                <c:pt idx="5973">
                  <c:v>3236.7377929999998</c:v>
                </c:pt>
                <c:pt idx="5974">
                  <c:v>3243.6159670000002</c:v>
                </c:pt>
                <c:pt idx="5975">
                  <c:v>3291.7436520000001</c:v>
                </c:pt>
                <c:pt idx="5976">
                  <c:v>3306.8596189999998</c:v>
                </c:pt>
                <c:pt idx="5977">
                  <c:v>3283.935547</c:v>
                </c:pt>
                <c:pt idx="5978">
                  <c:v>3296.1523440000001</c:v>
                </c:pt>
                <c:pt idx="5979">
                  <c:v>3289.244385</c:v>
                </c:pt>
                <c:pt idx="5980">
                  <c:v>3289.8339839999999</c:v>
                </c:pt>
                <c:pt idx="5981">
                  <c:v>3176.0334469999998</c:v>
                </c:pt>
                <c:pt idx="5982">
                  <c:v>3167.015625</c:v>
                </c:pt>
                <c:pt idx="5983">
                  <c:v>3141.2521969999998</c:v>
                </c:pt>
                <c:pt idx="5984">
                  <c:v>3141.2521969999998</c:v>
                </c:pt>
                <c:pt idx="5985">
                  <c:v>3262.0910640000002</c:v>
                </c:pt>
                <c:pt idx="5986">
                  <c:v>3268.569336</c:v>
                </c:pt>
                <c:pt idx="5987">
                  <c:v>3326.8344729999999</c:v>
                </c:pt>
                <c:pt idx="5988">
                  <c:v>3329.563721</c:v>
                </c:pt>
                <c:pt idx="5989">
                  <c:v>3288.4643550000001</c:v>
                </c:pt>
                <c:pt idx="5990">
                  <c:v>3264.2307129999999</c:v>
                </c:pt>
                <c:pt idx="5991">
                  <c:v>3221.3615719999998</c:v>
                </c:pt>
                <c:pt idx="5992">
                  <c:v>3212.9738769999999</c:v>
                </c:pt>
                <c:pt idx="5993">
                  <c:v>3178.5427249999998</c:v>
                </c:pt>
                <c:pt idx="5994">
                  <c:v>3190.4697270000001</c:v>
                </c:pt>
                <c:pt idx="5995">
                  <c:v>3101.7924800000001</c:v>
                </c:pt>
                <c:pt idx="5996">
                  <c:v>3124.3464359999998</c:v>
                </c:pt>
                <c:pt idx="5997">
                  <c:v>3155.7185060000002</c:v>
                </c:pt>
                <c:pt idx="5998">
                  <c:v>3251.7937010000001</c:v>
                </c:pt>
                <c:pt idx="5999">
                  <c:v>3271.888672</c:v>
                </c:pt>
                <c:pt idx="6000">
                  <c:v>3265.7802729999999</c:v>
                </c:pt>
                <c:pt idx="6001">
                  <c:v>3288.7143550000001</c:v>
                </c:pt>
                <c:pt idx="6002">
                  <c:v>3354.367432</c:v>
                </c:pt>
                <c:pt idx="6003">
                  <c:v>3356.1870119999999</c:v>
                </c:pt>
                <c:pt idx="6004">
                  <c:v>3265.2705080000001</c:v>
                </c:pt>
                <c:pt idx="6005">
                  <c:v>3273.4182129999999</c:v>
                </c:pt>
                <c:pt idx="6006">
                  <c:v>3253.9934079999998</c:v>
                </c:pt>
                <c:pt idx="6007">
                  <c:v>3223.6611330000001</c:v>
                </c:pt>
                <c:pt idx="6008">
                  <c:v>3264.600586</c:v>
                </c:pt>
                <c:pt idx="6009">
                  <c:v>3281.576172</c:v>
                </c:pt>
                <c:pt idx="6010">
                  <c:v>3306.7995609999998</c:v>
                </c:pt>
                <c:pt idx="6011">
                  <c:v>3312.6682129999999</c:v>
                </c:pt>
                <c:pt idx="6012">
                  <c:v>3334.6225589999999</c:v>
                </c:pt>
                <c:pt idx="6013">
                  <c:v>3357.0166020000001</c:v>
                </c:pt>
                <c:pt idx="6014">
                  <c:v>3350.8283689999998</c:v>
                </c:pt>
                <c:pt idx="6015">
                  <c:v>3342.110596</c:v>
                </c:pt>
                <c:pt idx="6016">
                  <c:v>3333.1127929999998</c:v>
                </c:pt>
                <c:pt idx="6017">
                  <c:v>3351.5981449999999</c:v>
                </c:pt>
                <c:pt idx="6018">
                  <c:v>3363.0351559999999</c:v>
                </c:pt>
                <c:pt idx="6019">
                  <c:v>3371.843018</c:v>
                </c:pt>
                <c:pt idx="6020">
                  <c:v>3314.4077149999998</c:v>
                </c:pt>
                <c:pt idx="6021">
                  <c:v>3290.1340329999998</c:v>
                </c:pt>
                <c:pt idx="6022">
                  <c:v>3310.888672</c:v>
                </c:pt>
                <c:pt idx="6023">
                  <c:v>3334.852539</c:v>
                </c:pt>
                <c:pt idx="6024">
                  <c:v>3349.21875</c:v>
                </c:pt>
                <c:pt idx="6025">
                  <c:v>3397.2863769999999</c:v>
                </c:pt>
                <c:pt idx="6026">
                  <c:v>3393.6875</c:v>
                </c:pt>
                <c:pt idx="6027">
                  <c:v>3406.0842290000001</c:v>
                </c:pt>
                <c:pt idx="6028">
                  <c:v>3434.966797</c:v>
                </c:pt>
                <c:pt idx="6029">
                  <c:v>3466.7385250000002</c:v>
                </c:pt>
                <c:pt idx="6030">
                  <c:v>3441.794922</c:v>
                </c:pt>
                <c:pt idx="6031">
                  <c:v>3423.4096679999998</c:v>
                </c:pt>
                <c:pt idx="6032">
                  <c:v>3404.814453</c:v>
                </c:pt>
                <c:pt idx="6033">
                  <c:v>3417.8310550000001</c:v>
                </c:pt>
                <c:pt idx="6034">
                  <c:v>3414.0219729999999</c:v>
                </c:pt>
                <c:pt idx="6035">
                  <c:v>3415.2219239999999</c:v>
                </c:pt>
                <c:pt idx="6036">
                  <c:v>3413.1523440000001</c:v>
                </c:pt>
                <c:pt idx="6037">
                  <c:v>3435.7065429999998</c:v>
                </c:pt>
                <c:pt idx="6038">
                  <c:v>3451.022461</c:v>
                </c:pt>
                <c:pt idx="6039">
                  <c:v>3428.4685060000002</c:v>
                </c:pt>
                <c:pt idx="6040">
                  <c:v>3426.0688479999999</c:v>
                </c:pt>
                <c:pt idx="6041">
                  <c:v>3454.351807</c:v>
                </c:pt>
                <c:pt idx="6042">
                  <c:v>3483.1843260000001</c:v>
                </c:pt>
                <c:pt idx="6043">
                  <c:v>3502.5893550000001</c:v>
                </c:pt>
                <c:pt idx="6044">
                  <c:v>3520.1948240000002</c:v>
                </c:pt>
                <c:pt idx="6045">
                  <c:v>3515.3759770000001</c:v>
                </c:pt>
                <c:pt idx="6046">
                  <c:v>3523.7939449999999</c:v>
                </c:pt>
                <c:pt idx="6047">
                  <c:v>3524.9035640000002</c:v>
                </c:pt>
                <c:pt idx="6048">
                  <c:v>3521.814453</c:v>
                </c:pt>
                <c:pt idx="6049">
                  <c:v>3482.1245119999999</c:v>
                </c:pt>
                <c:pt idx="6050">
                  <c:v>3468.6281739999999</c:v>
                </c:pt>
                <c:pt idx="6051">
                  <c:v>3478.7753910000001</c:v>
                </c:pt>
                <c:pt idx="6052">
                  <c:v>3501.3496089999999</c:v>
                </c:pt>
                <c:pt idx="6053">
                  <c:v>3533.891357</c:v>
                </c:pt>
                <c:pt idx="6054">
                  <c:v>3559.4746089999999</c:v>
                </c:pt>
                <c:pt idx="6055">
                  <c:v>3592.6762699999999</c:v>
                </c:pt>
                <c:pt idx="6056">
                  <c:v>3529.5822750000002</c:v>
                </c:pt>
                <c:pt idx="6057">
                  <c:v>3553.236328</c:v>
                </c:pt>
                <c:pt idx="6058">
                  <c:v>3594.6557619999999</c:v>
                </c:pt>
                <c:pt idx="6059">
                  <c:v>3557.7551269999999</c:v>
                </c:pt>
                <c:pt idx="6060">
                  <c:v>3565.313232</c:v>
                </c:pt>
                <c:pt idx="6061">
                  <c:v>3592.4860840000001</c:v>
                </c:pt>
                <c:pt idx="6062">
                  <c:v>3665.5974120000001</c:v>
                </c:pt>
                <c:pt idx="6063">
                  <c:v>3733.7397460000002</c:v>
                </c:pt>
                <c:pt idx="6064">
                  <c:v>3743.047607</c:v>
                </c:pt>
                <c:pt idx="6065">
                  <c:v>3774.4494629999999</c:v>
                </c:pt>
                <c:pt idx="6066">
                  <c:v>3803.751953</c:v>
                </c:pt>
                <c:pt idx="6067">
                  <c:v>3901.556885</c:v>
                </c:pt>
                <c:pt idx="6068">
                  <c:v>3971.578857</c:v>
                </c:pt>
                <c:pt idx="6069">
                  <c:v>3967.2697750000002</c:v>
                </c:pt>
                <c:pt idx="6070">
                  <c:v>3972.4584960000002</c:v>
                </c:pt>
                <c:pt idx="6071">
                  <c:v>4004.4301759999998</c:v>
                </c:pt>
                <c:pt idx="6072">
                  <c:v>3978.3271479999999</c:v>
                </c:pt>
                <c:pt idx="6073">
                  <c:v>4052.2780760000001</c:v>
                </c:pt>
                <c:pt idx="6074">
                  <c:v>4086.9089359999998</c:v>
                </c:pt>
                <c:pt idx="6075">
                  <c:v>4053.1376949999999</c:v>
                </c:pt>
                <c:pt idx="6076">
                  <c:v>4066.3842770000001</c:v>
                </c:pt>
                <c:pt idx="6077">
                  <c:v>4077.8215329999998</c:v>
                </c:pt>
                <c:pt idx="6078">
                  <c:v>4121.7700199999999</c:v>
                </c:pt>
                <c:pt idx="6079">
                  <c:v>4122.8901370000003</c:v>
                </c:pt>
                <c:pt idx="6080">
                  <c:v>4109.9931640000004</c:v>
                </c:pt>
                <c:pt idx="6081">
                  <c:v>4099.015625</c:v>
                </c:pt>
                <c:pt idx="6082">
                  <c:v>4110.9331050000001</c:v>
                </c:pt>
                <c:pt idx="6083">
                  <c:v>4187.2333980000003</c:v>
                </c:pt>
                <c:pt idx="6084">
                  <c:v>4170.7978519999997</c:v>
                </c:pt>
                <c:pt idx="6085">
                  <c:v>4195.6508789999998</c:v>
                </c:pt>
                <c:pt idx="6086">
                  <c:v>4243.9584960000002</c:v>
                </c:pt>
                <c:pt idx="6087">
                  <c:v>4235.890625</c:v>
                </c:pt>
                <c:pt idx="6088">
                  <c:v>4217.7055659999996</c:v>
                </c:pt>
                <c:pt idx="6089">
                  <c:v>4165.4487300000001</c:v>
                </c:pt>
                <c:pt idx="6090">
                  <c:v>4192.9819340000004</c:v>
                </c:pt>
                <c:pt idx="6091">
                  <c:v>4232.2915039999998</c:v>
                </c:pt>
                <c:pt idx="6092">
                  <c:v>4215.2661129999997</c:v>
                </c:pt>
                <c:pt idx="6093">
                  <c:v>4214.0263670000004</c:v>
                </c:pt>
                <c:pt idx="6094">
                  <c:v>4190.1723629999997</c:v>
                </c:pt>
                <c:pt idx="6095">
                  <c:v>4190.8823240000002</c:v>
                </c:pt>
                <c:pt idx="6096">
                  <c:v>4248.0776370000003</c:v>
                </c:pt>
                <c:pt idx="6097">
                  <c:v>4285.7680659999996</c:v>
                </c:pt>
                <c:pt idx="6098">
                  <c:v>4278.4296880000002</c:v>
                </c:pt>
                <c:pt idx="6099">
                  <c:v>4283.9682620000003</c:v>
                </c:pt>
                <c:pt idx="6100">
                  <c:v>4259.5947269999997</c:v>
                </c:pt>
                <c:pt idx="6101">
                  <c:v>4267.6430659999996</c:v>
                </c:pt>
                <c:pt idx="6102">
                  <c:v>4340.6240230000003</c:v>
                </c:pt>
                <c:pt idx="6103">
                  <c:v>4380.7333980000003</c:v>
                </c:pt>
                <c:pt idx="6104">
                  <c:v>4396.1694340000004</c:v>
                </c:pt>
                <c:pt idx="6105">
                  <c:v>4347.9916990000002</c:v>
                </c:pt>
                <c:pt idx="6106">
                  <c:v>4294.515625</c:v>
                </c:pt>
                <c:pt idx="6107">
                  <c:v>4265.3535160000001</c:v>
                </c:pt>
                <c:pt idx="6108">
                  <c:v>4196.4907229999999</c:v>
                </c:pt>
                <c:pt idx="6109">
                  <c:v>4143.3447269999997</c:v>
                </c:pt>
                <c:pt idx="6110">
                  <c:v>4075.631836</c:v>
                </c:pt>
                <c:pt idx="6111">
                  <c:v>4138.2558589999999</c:v>
                </c:pt>
                <c:pt idx="6112">
                  <c:v>4068.2639159999999</c:v>
                </c:pt>
                <c:pt idx="6113">
                  <c:v>4119.5610349999997</c:v>
                </c:pt>
                <c:pt idx="6114">
                  <c:v>4202.5195309999999</c:v>
                </c:pt>
                <c:pt idx="6115">
                  <c:v>4185.8139650000003</c:v>
                </c:pt>
                <c:pt idx="6116">
                  <c:v>4146.2836909999996</c:v>
                </c:pt>
                <c:pt idx="6117">
                  <c:v>4096.4370120000003</c:v>
                </c:pt>
                <c:pt idx="6118">
                  <c:v>4052.538086</c:v>
                </c:pt>
                <c:pt idx="6119">
                  <c:v>3952.6835940000001</c:v>
                </c:pt>
                <c:pt idx="6120">
                  <c:v>4001.8508299999999</c:v>
                </c:pt>
                <c:pt idx="6121">
                  <c:v>4147.8334960000002</c:v>
                </c:pt>
                <c:pt idx="6122">
                  <c:v>4175.40625</c:v>
                </c:pt>
                <c:pt idx="6123">
                  <c:v>4222.0346680000002</c:v>
                </c:pt>
                <c:pt idx="6124">
                  <c:v>4196.8408200000003</c:v>
                </c:pt>
                <c:pt idx="6125">
                  <c:v>4220.0048829999996</c:v>
                </c:pt>
                <c:pt idx="6126">
                  <c:v>4208.3378910000001</c:v>
                </c:pt>
                <c:pt idx="6127">
                  <c:v>4134.6870120000003</c:v>
                </c:pt>
                <c:pt idx="6128">
                  <c:v>4114.3217770000001</c:v>
                </c:pt>
                <c:pt idx="6129">
                  <c:v>4146.9633789999998</c:v>
                </c:pt>
                <c:pt idx="6130">
                  <c:v>4088.6987300000001</c:v>
                </c:pt>
                <c:pt idx="6131">
                  <c:v>4038.3615719999998</c:v>
                </c:pt>
                <c:pt idx="6132">
                  <c:v>4056.2871089999999</c:v>
                </c:pt>
                <c:pt idx="6133">
                  <c:v>4076.0119629999999</c:v>
                </c:pt>
                <c:pt idx="6134">
                  <c:v>4090.8081050000001</c:v>
                </c:pt>
                <c:pt idx="6135">
                  <c:v>4112.6323240000002</c:v>
                </c:pt>
                <c:pt idx="6136">
                  <c:v>4164.9692379999997</c:v>
                </c:pt>
                <c:pt idx="6137">
                  <c:v>4162.919922</c:v>
                </c:pt>
                <c:pt idx="6138">
                  <c:v>4198.2304690000001</c:v>
                </c:pt>
                <c:pt idx="6139">
                  <c:v>4200.0600590000004</c:v>
                </c:pt>
                <c:pt idx="6140">
                  <c:v>4214.1264650000003</c:v>
                </c:pt>
                <c:pt idx="6141">
                  <c:v>4217.6455079999996</c:v>
                </c:pt>
                <c:pt idx="6142">
                  <c:v>4211.8969729999999</c:v>
                </c:pt>
                <c:pt idx="6143">
                  <c:v>4216.1660160000001</c:v>
                </c:pt>
                <c:pt idx="6144">
                  <c:v>4201.439453</c:v>
                </c:pt>
                <c:pt idx="6145">
                  <c:v>4111.5229490000002</c:v>
                </c:pt>
                <c:pt idx="6146">
                  <c:v>4031.3334960000002</c:v>
                </c:pt>
                <c:pt idx="6147">
                  <c:v>4036.1921390000002</c:v>
                </c:pt>
                <c:pt idx="6148">
                  <c:v>4069.063721</c:v>
                </c:pt>
                <c:pt idx="6149">
                  <c:v>4130.9780270000001</c:v>
                </c:pt>
                <c:pt idx="6150">
                  <c:v>4147.09375</c:v>
                </c:pt>
                <c:pt idx="6151">
                  <c:v>4071.5432129999999</c:v>
                </c:pt>
                <c:pt idx="6152">
                  <c:v>4038.5214839999999</c:v>
                </c:pt>
                <c:pt idx="6153">
                  <c:v>4005.2102049999999</c:v>
                </c:pt>
                <c:pt idx="6154">
                  <c:v>3950.024414</c:v>
                </c:pt>
                <c:pt idx="6155">
                  <c:v>3901.7067870000001</c:v>
                </c:pt>
                <c:pt idx="6156">
                  <c:v>3959.281982</c:v>
                </c:pt>
                <c:pt idx="6157">
                  <c:v>3930.6291500000002</c:v>
                </c:pt>
                <c:pt idx="6158">
                  <c:v>3989.4641109999998</c:v>
                </c:pt>
                <c:pt idx="6159">
                  <c:v>3969.319336</c:v>
                </c:pt>
                <c:pt idx="6160">
                  <c:v>3880.4721679999998</c:v>
                </c:pt>
                <c:pt idx="6161">
                  <c:v>3829.5053710000002</c:v>
                </c:pt>
                <c:pt idx="6162">
                  <c:v>3890.0698240000002</c:v>
                </c:pt>
                <c:pt idx="6163">
                  <c:v>3887.5502929999998</c:v>
                </c:pt>
                <c:pt idx="6164">
                  <c:v>3871.3544919999999</c:v>
                </c:pt>
                <c:pt idx="6165">
                  <c:v>3879.032471</c:v>
                </c:pt>
                <c:pt idx="6166">
                  <c:v>3877.4829100000002</c:v>
                </c:pt>
                <c:pt idx="6167">
                  <c:v>3842.3820799999999</c:v>
                </c:pt>
                <c:pt idx="6168">
                  <c:v>3737.3491210000002</c:v>
                </c:pt>
                <c:pt idx="6169">
                  <c:v>3748.1860350000002</c:v>
                </c:pt>
                <c:pt idx="6170">
                  <c:v>3795.7539059999999</c:v>
                </c:pt>
                <c:pt idx="6171">
                  <c:v>3789.8054200000001</c:v>
                </c:pt>
                <c:pt idx="6172">
                  <c:v>3811.0600589999999</c:v>
                </c:pt>
                <c:pt idx="6173">
                  <c:v>3865.3859859999998</c:v>
                </c:pt>
                <c:pt idx="6174">
                  <c:v>3850.25</c:v>
                </c:pt>
                <c:pt idx="6175">
                  <c:v>3836.4533689999998</c:v>
                </c:pt>
                <c:pt idx="6176">
                  <c:v>3783.0971679999998</c:v>
                </c:pt>
                <c:pt idx="6177">
                  <c:v>3756.0742190000001</c:v>
                </c:pt>
                <c:pt idx="6178">
                  <c:v>3729.8811040000001</c:v>
                </c:pt>
                <c:pt idx="6179">
                  <c:v>3736.079346</c:v>
                </c:pt>
                <c:pt idx="6180">
                  <c:v>3765.7617190000001</c:v>
                </c:pt>
                <c:pt idx="6181">
                  <c:v>3783.2570799999999</c:v>
                </c:pt>
                <c:pt idx="6182">
                  <c:v>3772.7397460000002</c:v>
                </c:pt>
                <c:pt idx="6183">
                  <c:v>3833.064453</c:v>
                </c:pt>
                <c:pt idx="6184">
                  <c:v>3881.711914</c:v>
                </c:pt>
                <c:pt idx="6185">
                  <c:v>3885.4809570000002</c:v>
                </c:pt>
                <c:pt idx="6186">
                  <c:v>3897.8679200000001</c:v>
                </c:pt>
                <c:pt idx="6187">
                  <c:v>3925.850586</c:v>
                </c:pt>
                <c:pt idx="6188">
                  <c:v>3958.921875</c:v>
                </c:pt>
                <c:pt idx="6189">
                  <c:v>3923.3413089999999</c:v>
                </c:pt>
                <c:pt idx="6190">
                  <c:v>3917.6926269999999</c:v>
                </c:pt>
                <c:pt idx="6191">
                  <c:v>3895.3083499999998</c:v>
                </c:pt>
                <c:pt idx="6192">
                  <c:v>3877.4428710000002</c:v>
                </c:pt>
                <c:pt idx="6193">
                  <c:v>3816.3984380000002</c:v>
                </c:pt>
                <c:pt idx="6194">
                  <c:v>3838.8928219999998</c:v>
                </c:pt>
                <c:pt idx="6195">
                  <c:v>3843.3217770000001</c:v>
                </c:pt>
                <c:pt idx="6196">
                  <c:v>3853.1491700000001</c:v>
                </c:pt>
                <c:pt idx="6197">
                  <c:v>3854.5288089999999</c:v>
                </c:pt>
                <c:pt idx="6198">
                  <c:v>3840.55249</c:v>
                </c:pt>
                <c:pt idx="6199">
                  <c:v>3874.813721</c:v>
                </c:pt>
                <c:pt idx="6200">
                  <c:v>3912.9738769999999</c:v>
                </c:pt>
                <c:pt idx="6201">
                  <c:v>3906.225586</c:v>
                </c:pt>
                <c:pt idx="6202">
                  <c:v>4022.7055660000001</c:v>
                </c:pt>
                <c:pt idx="6203">
                  <c:v>4054.0974120000001</c:v>
                </c:pt>
                <c:pt idx="6204">
                  <c:v>4128.4785160000001</c:v>
                </c:pt>
                <c:pt idx="6205">
                  <c:v>4208.3481449999999</c:v>
                </c:pt>
                <c:pt idx="6206">
                  <c:v>4166.0185549999997</c:v>
                </c:pt>
                <c:pt idx="6207">
                  <c:v>4211.4370120000003</c:v>
                </c:pt>
                <c:pt idx="6208">
                  <c:v>4218.345703</c:v>
                </c:pt>
                <c:pt idx="6209">
                  <c:v>4239.9194340000004</c:v>
                </c:pt>
                <c:pt idx="6210">
                  <c:v>4226.9033200000003</c:v>
                </c:pt>
                <c:pt idx="6211">
                  <c:v>4198.4003910000001</c:v>
                </c:pt>
                <c:pt idx="6212">
                  <c:v>4202.5996089999999</c:v>
                </c:pt>
                <c:pt idx="6213">
                  <c:v>4233.8710940000001</c:v>
                </c:pt>
                <c:pt idx="6214">
                  <c:v>4250.5473629999997</c:v>
                </c:pt>
                <c:pt idx="6215">
                  <c:v>4268.0922849999997</c:v>
                </c:pt>
                <c:pt idx="6216">
                  <c:v>4244.1186520000001</c:v>
                </c:pt>
                <c:pt idx="6217">
                  <c:v>4273.6708980000003</c:v>
                </c:pt>
                <c:pt idx="6218">
                  <c:v>4330.2568359999996</c:v>
                </c:pt>
                <c:pt idx="6219">
                  <c:v>4304.4628910000001</c:v>
                </c:pt>
                <c:pt idx="6220">
                  <c:v>4320.2089839999999</c:v>
                </c:pt>
                <c:pt idx="6221">
                  <c:v>4277.7299800000001</c:v>
                </c:pt>
                <c:pt idx="6222">
                  <c:v>4318.3994140000004</c:v>
                </c:pt>
                <c:pt idx="6223">
                  <c:v>4325.6474609999996</c:v>
                </c:pt>
                <c:pt idx="6224">
                  <c:v>4318.2597660000001</c:v>
                </c:pt>
                <c:pt idx="6225">
                  <c:v>4297.1049800000001</c:v>
                </c:pt>
                <c:pt idx="6226">
                  <c:v>4247.5878910000001</c:v>
                </c:pt>
                <c:pt idx="6227">
                  <c:v>4217.9853519999997</c:v>
                </c:pt>
                <c:pt idx="6228">
                  <c:v>4256.0556640000004</c:v>
                </c:pt>
                <c:pt idx="6229">
                  <c:v>4302.0234380000002</c:v>
                </c:pt>
                <c:pt idx="6230">
                  <c:v>4333.9257809999999</c:v>
                </c:pt>
                <c:pt idx="6231">
                  <c:v>4310.9013670000004</c:v>
                </c:pt>
                <c:pt idx="6232">
                  <c:v>4291.0063479999999</c:v>
                </c:pt>
                <c:pt idx="6233">
                  <c:v>4299.7045900000003</c:v>
                </c:pt>
                <c:pt idx="6234">
                  <c:v>4260.5043949999999</c:v>
                </c:pt>
                <c:pt idx="6235">
                  <c:v>4302.2036129999997</c:v>
                </c:pt>
                <c:pt idx="6236">
                  <c:v>4296.8251950000003</c:v>
                </c:pt>
                <c:pt idx="6237">
                  <c:v>4284.0585940000001</c:v>
                </c:pt>
                <c:pt idx="6238">
                  <c:v>4262.09375</c:v>
                </c:pt>
                <c:pt idx="6239">
                  <c:v>4225.9931640000004</c:v>
                </c:pt>
                <c:pt idx="6240">
                  <c:v>4189.9023440000001</c:v>
                </c:pt>
                <c:pt idx="6241">
                  <c:v>4229.4726559999999</c:v>
                </c:pt>
                <c:pt idx="6242">
                  <c:v>4273.4111329999996</c:v>
                </c:pt>
                <c:pt idx="6243">
                  <c:v>4294.1362300000001</c:v>
                </c:pt>
                <c:pt idx="6244">
                  <c:v>4243.548828</c:v>
                </c:pt>
                <c:pt idx="6245">
                  <c:v>4285.3579099999997</c:v>
                </c:pt>
                <c:pt idx="6246">
                  <c:v>4323.8681640000004</c:v>
                </c:pt>
                <c:pt idx="6247">
                  <c:v>4296.5151370000003</c:v>
                </c:pt>
                <c:pt idx="6248">
                  <c:v>4257.8051759999998</c:v>
                </c:pt>
                <c:pt idx="6249">
                  <c:v>4235.361328</c:v>
                </c:pt>
                <c:pt idx="6250">
                  <c:v>4254.3461909999996</c:v>
                </c:pt>
                <c:pt idx="6251">
                  <c:v>4223.2539059999999</c:v>
                </c:pt>
                <c:pt idx="6252">
                  <c:v>4218.4951170000004</c:v>
                </c:pt>
                <c:pt idx="6253">
                  <c:v>4170.4677730000003</c:v>
                </c:pt>
                <c:pt idx="6254">
                  <c:v>4139.2055659999996</c:v>
                </c:pt>
                <c:pt idx="6255">
                  <c:v>4200.2998049999997</c:v>
                </c:pt>
                <c:pt idx="6256">
                  <c:v>4172.0073240000002</c:v>
                </c:pt>
                <c:pt idx="6257">
                  <c:v>4152.0419920000004</c:v>
                </c:pt>
                <c:pt idx="6258">
                  <c:v>4210.7275390000004</c:v>
                </c:pt>
                <c:pt idx="6259">
                  <c:v>4244.1884769999997</c:v>
                </c:pt>
                <c:pt idx="6260">
                  <c:v>4240.0498049999997</c:v>
                </c:pt>
                <c:pt idx="6261">
                  <c:v>4290.3369140000004</c:v>
                </c:pt>
                <c:pt idx="6262">
                  <c:v>4288.1875</c:v>
                </c:pt>
                <c:pt idx="6263">
                  <c:v>4288.8872069999998</c:v>
                </c:pt>
                <c:pt idx="6264">
                  <c:v>4248.2578130000002</c:v>
                </c:pt>
                <c:pt idx="6265">
                  <c:v>4290.1069340000004</c:v>
                </c:pt>
                <c:pt idx="6266">
                  <c:v>4350.5112300000001</c:v>
                </c:pt>
                <c:pt idx="6267">
                  <c:v>4420.4233400000003</c:v>
                </c:pt>
                <c:pt idx="6268">
                  <c:v>4438.46875</c:v>
                </c:pt>
                <c:pt idx="6269">
                  <c:v>4397.6191410000001</c:v>
                </c:pt>
                <c:pt idx="6270">
                  <c:v>4374.7250979999999</c:v>
                </c:pt>
                <c:pt idx="6271">
                  <c:v>4390.3310549999997</c:v>
                </c:pt>
                <c:pt idx="6272">
                  <c:v>4374.7348629999997</c:v>
                </c:pt>
                <c:pt idx="6273">
                  <c:v>4348.9716799999997</c:v>
                </c:pt>
                <c:pt idx="6274">
                  <c:v>4402.8676759999998</c:v>
                </c:pt>
                <c:pt idx="6275">
                  <c:v>4422.4125979999999</c:v>
                </c:pt>
                <c:pt idx="6276">
                  <c:v>4457.5942379999997</c:v>
                </c:pt>
                <c:pt idx="6277">
                  <c:v>4474.8588870000003</c:v>
                </c:pt>
                <c:pt idx="6278">
                  <c:v>4484.4965819999998</c:v>
                </c:pt>
                <c:pt idx="6279">
                  <c:v>4505.8813479999999</c:v>
                </c:pt>
                <c:pt idx="6280">
                  <c:v>4478.8579099999997</c:v>
                </c:pt>
                <c:pt idx="6281">
                  <c:v>4477.2084960000002</c:v>
                </c:pt>
                <c:pt idx="6282">
                  <c:v>4479.3481449999999</c:v>
                </c:pt>
                <c:pt idx="6283">
                  <c:v>4464.7221680000002</c:v>
                </c:pt>
                <c:pt idx="6284">
                  <c:v>4481.7377930000002</c:v>
                </c:pt>
                <c:pt idx="6285">
                  <c:v>4481.6474609999996</c:v>
                </c:pt>
                <c:pt idx="6286">
                  <c:v>4502.4721680000002</c:v>
                </c:pt>
                <c:pt idx="6287">
                  <c:v>4549.3598629999997</c:v>
                </c:pt>
                <c:pt idx="6288">
                  <c:v>4540.0625</c:v>
                </c:pt>
                <c:pt idx="6289">
                  <c:v>4487.2963870000003</c:v>
                </c:pt>
                <c:pt idx="6290">
                  <c:v>4500.3725590000004</c:v>
                </c:pt>
                <c:pt idx="6291">
                  <c:v>4436.4091799999997</c:v>
                </c:pt>
                <c:pt idx="6292">
                  <c:v>4330.126953</c:v>
                </c:pt>
                <c:pt idx="6293">
                  <c:v>4155.9609380000002</c:v>
                </c:pt>
                <c:pt idx="6294">
                  <c:v>4289.0371089999999</c:v>
                </c:pt>
                <c:pt idx="6295">
                  <c:v>4309.9116210000002</c:v>
                </c:pt>
                <c:pt idx="6296">
                  <c:v>4320.6191410000001</c:v>
                </c:pt>
                <c:pt idx="6297">
                  <c:v>4331.5161129999997</c:v>
                </c:pt>
                <c:pt idx="6298">
                  <c:v>4371.576172</c:v>
                </c:pt>
                <c:pt idx="6299">
                  <c:v>4339.154297</c:v>
                </c:pt>
                <c:pt idx="6300">
                  <c:v>4402.408203</c:v>
                </c:pt>
                <c:pt idx="6301">
                  <c:v>4338.7841799999997</c:v>
                </c:pt>
                <c:pt idx="6302">
                  <c:v>4290.0068359999996</c:v>
                </c:pt>
                <c:pt idx="6303">
                  <c:v>4374.2651370000003</c:v>
                </c:pt>
                <c:pt idx="6304">
                  <c:v>4365.3276370000003</c:v>
                </c:pt>
                <c:pt idx="6305">
                  <c:v>4341.5737300000001</c:v>
                </c:pt>
                <c:pt idx="6306">
                  <c:v>4304.453125</c:v>
                </c:pt>
                <c:pt idx="6307">
                  <c:v>4347.3823240000002</c:v>
                </c:pt>
                <c:pt idx="6308">
                  <c:v>4365.4672849999997</c:v>
                </c:pt>
                <c:pt idx="6309">
                  <c:v>4391.7807620000003</c:v>
                </c:pt>
                <c:pt idx="6310">
                  <c:v>4381.4335940000001</c:v>
                </c:pt>
                <c:pt idx="6311">
                  <c:v>4301.9736329999996</c:v>
                </c:pt>
                <c:pt idx="6312">
                  <c:v>4314.1005859999996</c:v>
                </c:pt>
                <c:pt idx="6313">
                  <c:v>4355.6098629999997</c:v>
                </c:pt>
                <c:pt idx="6314">
                  <c:v>4344.9526370000003</c:v>
                </c:pt>
                <c:pt idx="6315">
                  <c:v>4294.9453130000002</c:v>
                </c:pt>
                <c:pt idx="6316">
                  <c:v>4291.8066410000001</c:v>
                </c:pt>
                <c:pt idx="6317">
                  <c:v>4257.7651370000003</c:v>
                </c:pt>
                <c:pt idx="6318">
                  <c:v>4290.296875</c:v>
                </c:pt>
                <c:pt idx="6319">
                  <c:v>4289.0668949999999</c:v>
                </c:pt>
                <c:pt idx="6320">
                  <c:v>4306.8828130000002</c:v>
                </c:pt>
                <c:pt idx="6321">
                  <c:v>4218.7348629999997</c:v>
                </c:pt>
                <c:pt idx="6322">
                  <c:v>4203.2089839999999</c:v>
                </c:pt>
                <c:pt idx="6323">
                  <c:v>4095.0471189999998</c:v>
                </c:pt>
                <c:pt idx="6324">
                  <c:v>3884.9609380000002</c:v>
                </c:pt>
                <c:pt idx="6325">
                  <c:v>3720.2634280000002</c:v>
                </c:pt>
                <c:pt idx="6326">
                  <c:v>3875.123779</c:v>
                </c:pt>
                <c:pt idx="6327">
                  <c:v>3876.633057</c:v>
                </c:pt>
                <c:pt idx="6328">
                  <c:v>3998.6215820000002</c:v>
                </c:pt>
                <c:pt idx="6329">
                  <c:v>3864.836182</c:v>
                </c:pt>
                <c:pt idx="6330">
                  <c:v>3828.9353030000002</c:v>
                </c:pt>
                <c:pt idx="6331">
                  <c:v>3822.1469729999999</c:v>
                </c:pt>
                <c:pt idx="6332">
                  <c:v>3889.5197750000002</c:v>
                </c:pt>
                <c:pt idx="6333">
                  <c:v>4008.2292480000001</c:v>
                </c:pt>
                <c:pt idx="6334">
                  <c:v>4039.54126</c:v>
                </c:pt>
                <c:pt idx="6335">
                  <c:v>4108.2138670000004</c:v>
                </c:pt>
                <c:pt idx="6336">
                  <c:v>4118.6508789999998</c:v>
                </c:pt>
                <c:pt idx="6337">
                  <c:v>4133.4169920000004</c:v>
                </c:pt>
                <c:pt idx="6338">
                  <c:v>4152.3320309999999</c:v>
                </c:pt>
                <c:pt idx="6339">
                  <c:v>4213.3666990000002</c:v>
                </c:pt>
                <c:pt idx="6340">
                  <c:v>4156.1909180000002</c:v>
                </c:pt>
                <c:pt idx="6341">
                  <c:v>4192.4716799999997</c:v>
                </c:pt>
                <c:pt idx="6342">
                  <c:v>4169.4975590000004</c:v>
                </c:pt>
                <c:pt idx="6343">
                  <c:v>4165.5288090000004</c:v>
                </c:pt>
                <c:pt idx="6344">
                  <c:v>4200</c:v>
                </c:pt>
                <c:pt idx="6345">
                  <c:v>4241.4291990000002</c:v>
                </c:pt>
                <c:pt idx="6346">
                  <c:v>4223.673828</c:v>
                </c:pt>
                <c:pt idx="6347">
                  <c:v>4266.4028319999998</c:v>
                </c:pt>
                <c:pt idx="6348">
                  <c:v>4332.6059569999998</c:v>
                </c:pt>
                <c:pt idx="6349">
                  <c:v>4259.3149409999996</c:v>
                </c:pt>
                <c:pt idx="6350">
                  <c:v>4209.1674800000001</c:v>
                </c:pt>
                <c:pt idx="6351">
                  <c:v>4270.6220700000003</c:v>
                </c:pt>
                <c:pt idx="6352">
                  <c:v>4313.560547</c:v>
                </c:pt>
                <c:pt idx="6353">
                  <c:v>4345.0830079999996</c:v>
                </c:pt>
                <c:pt idx="6354">
                  <c:v>4283.9584960000002</c:v>
                </c:pt>
                <c:pt idx="6355">
                  <c:v>4311.8510740000002</c:v>
                </c:pt>
                <c:pt idx="6356">
                  <c:v>4355.75</c:v>
                </c:pt>
                <c:pt idx="6357">
                  <c:v>4362.6083980000003</c:v>
                </c:pt>
                <c:pt idx="6358">
                  <c:v>4340.5039059999999</c:v>
                </c:pt>
                <c:pt idx="6359">
                  <c:v>4333.5458980000003</c:v>
                </c:pt>
                <c:pt idx="6360">
                  <c:v>4301.3242190000001</c:v>
                </c:pt>
                <c:pt idx="6361">
                  <c:v>4298.3647460000002</c:v>
                </c:pt>
                <c:pt idx="6362">
                  <c:v>4288.6469729999999</c:v>
                </c:pt>
                <c:pt idx="6363">
                  <c:v>4270.4916990000002</c:v>
                </c:pt>
                <c:pt idx="6364">
                  <c:v>4236.560547</c:v>
                </c:pt>
                <c:pt idx="6365">
                  <c:v>4260.4941410000001</c:v>
                </c:pt>
                <c:pt idx="6366">
                  <c:v>4226.7929690000001</c:v>
                </c:pt>
                <c:pt idx="6367">
                  <c:v>4209.9575199999999</c:v>
                </c:pt>
                <c:pt idx="6368">
                  <c:v>4289.4868159999996</c:v>
                </c:pt>
                <c:pt idx="6369">
                  <c:v>4289.8168949999999</c:v>
                </c:pt>
                <c:pt idx="6370">
                  <c:v>4290.6166990000002</c:v>
                </c:pt>
                <c:pt idx="6371">
                  <c:v>4281.6689450000003</c:v>
                </c:pt>
                <c:pt idx="6372">
                  <c:v>4314.060547</c:v>
                </c:pt>
                <c:pt idx="6373">
                  <c:v>4311.78125</c:v>
                </c:pt>
                <c:pt idx="6374">
                  <c:v>4291.3964839999999</c:v>
                </c:pt>
                <c:pt idx="6375">
                  <c:v>4275.2407229999999</c:v>
                </c:pt>
                <c:pt idx="6376">
                  <c:v>4281.5190430000002</c:v>
                </c:pt>
                <c:pt idx="6377">
                  <c:v>4284.8286129999997</c:v>
                </c:pt>
                <c:pt idx="6378">
                  <c:v>4281.5688479999999</c:v>
                </c:pt>
                <c:pt idx="6379">
                  <c:v>4303.8330079999996</c:v>
                </c:pt>
                <c:pt idx="6380">
                  <c:v>4317.0102539999998</c:v>
                </c:pt>
                <c:pt idx="6381">
                  <c:v>4341.0639650000003</c:v>
                </c:pt>
                <c:pt idx="6382">
                  <c:v>4367.7568359999996</c:v>
                </c:pt>
                <c:pt idx="6383">
                  <c:v>4369.3364259999998</c:v>
                </c:pt>
                <c:pt idx="6384">
                  <c:v>4371.1162109999996</c:v>
                </c:pt>
                <c:pt idx="6385">
                  <c:v>4385.9321289999998</c:v>
                </c:pt>
                <c:pt idx="6386">
                  <c:v>4360.3090819999998</c:v>
                </c:pt>
                <c:pt idx="6387">
                  <c:v>4335.5151370000003</c:v>
                </c:pt>
                <c:pt idx="6388">
                  <c:v>4370.8359380000002</c:v>
                </c:pt>
                <c:pt idx="6389">
                  <c:v>4395.9497069999998</c:v>
                </c:pt>
                <c:pt idx="6390">
                  <c:v>4421.0834960000002</c:v>
                </c:pt>
                <c:pt idx="6391">
                  <c:v>4486.6162109999996</c:v>
                </c:pt>
                <c:pt idx="6392">
                  <c:v>4517.7485349999997</c:v>
                </c:pt>
                <c:pt idx="6393">
                  <c:v>4482.2075199999999</c:v>
                </c:pt>
                <c:pt idx="6394">
                  <c:v>4559.9077150000003</c:v>
                </c:pt>
                <c:pt idx="6395">
                  <c:v>4644.6655270000001</c:v>
                </c:pt>
                <c:pt idx="6396">
                  <c:v>4646.9150390000004</c:v>
                </c:pt>
                <c:pt idx="6397">
                  <c:v>4612.6440430000002</c:v>
                </c:pt>
                <c:pt idx="6398">
                  <c:v>4577.7426759999998</c:v>
                </c:pt>
                <c:pt idx="6399">
                  <c:v>4641.5664059999999</c:v>
                </c:pt>
                <c:pt idx="6400">
                  <c:v>4676.4174800000001</c:v>
                </c:pt>
                <c:pt idx="6401">
                  <c:v>4699.1616210000002</c:v>
                </c:pt>
                <c:pt idx="6402">
                  <c:v>4746.6791990000002</c:v>
                </c:pt>
                <c:pt idx="6403">
                  <c:v>4713.1381840000004</c:v>
                </c:pt>
                <c:pt idx="6404">
                  <c:v>4669.2895509999998</c:v>
                </c:pt>
                <c:pt idx="6405">
                  <c:v>4610.4946289999998</c:v>
                </c:pt>
                <c:pt idx="6406">
                  <c:v>4678.6870120000003</c:v>
                </c:pt>
                <c:pt idx="6407">
                  <c:v>4643.2963870000003</c:v>
                </c:pt>
                <c:pt idx="6408">
                  <c:v>4681.236328</c:v>
                </c:pt>
                <c:pt idx="6409">
                  <c:v>4714.4277339999999</c:v>
                </c:pt>
                <c:pt idx="6410">
                  <c:v>4820.8403319999998</c:v>
                </c:pt>
                <c:pt idx="6411">
                  <c:v>4757.3466799999997</c:v>
                </c:pt>
                <c:pt idx="6412">
                  <c:v>4815.091797</c:v>
                </c:pt>
                <c:pt idx="6413">
                  <c:v>4754.7573240000002</c:v>
                </c:pt>
                <c:pt idx="6414">
                  <c:v>4804.564453</c:v>
                </c:pt>
                <c:pt idx="6415">
                  <c:v>4768.3940430000002</c:v>
                </c:pt>
                <c:pt idx="6416">
                  <c:v>4782.2905270000001</c:v>
                </c:pt>
                <c:pt idx="6417">
                  <c:v>4800.7954099999997</c:v>
                </c:pt>
                <c:pt idx="6418">
                  <c:v>4774.7026370000003</c:v>
                </c:pt>
                <c:pt idx="6419">
                  <c:v>4771.2431640000004</c:v>
                </c:pt>
                <c:pt idx="6420">
                  <c:v>4765.3442379999997</c:v>
                </c:pt>
                <c:pt idx="6421">
                  <c:v>4879.455078</c:v>
                </c:pt>
                <c:pt idx="6422">
                  <c:v>4942.5688479999999</c:v>
                </c:pt>
                <c:pt idx="6423">
                  <c:v>4899.6801759999998</c:v>
                </c:pt>
                <c:pt idx="6424">
                  <c:v>4933.0214839999999</c:v>
                </c:pt>
                <c:pt idx="6425">
                  <c:v>4892.2221680000002</c:v>
                </c:pt>
                <c:pt idx="6426">
                  <c:v>4891.7421880000002</c:v>
                </c:pt>
                <c:pt idx="6427">
                  <c:v>4798.0561520000001</c:v>
                </c:pt>
                <c:pt idx="6428">
                  <c:v>4819.1909180000002</c:v>
                </c:pt>
                <c:pt idx="6429">
                  <c:v>4896.390625</c:v>
                </c:pt>
                <c:pt idx="6430">
                  <c:v>4937.3403319999998</c:v>
                </c:pt>
                <c:pt idx="6431">
                  <c:v>5015.0102539999998</c:v>
                </c:pt>
                <c:pt idx="6432">
                  <c:v>5029.2866210000002</c:v>
                </c:pt>
                <c:pt idx="6433">
                  <c:v>4966.1132809999999</c:v>
                </c:pt>
                <c:pt idx="6434">
                  <c:v>4920.0947269999997</c:v>
                </c:pt>
                <c:pt idx="6435">
                  <c:v>4954.9160160000001</c:v>
                </c:pt>
                <c:pt idx="6436">
                  <c:v>4979.4296880000002</c:v>
                </c:pt>
                <c:pt idx="6437">
                  <c:v>4973.8911129999997</c:v>
                </c:pt>
                <c:pt idx="6438">
                  <c:v>5004.4633789999998</c:v>
                </c:pt>
                <c:pt idx="6439">
                  <c:v>5049.6918949999999</c:v>
                </c:pt>
                <c:pt idx="6440">
                  <c:v>5030.486328</c:v>
                </c:pt>
                <c:pt idx="6441">
                  <c:v>5144.5673829999996</c:v>
                </c:pt>
                <c:pt idx="6442">
                  <c:v>5125.6821289999998</c:v>
                </c:pt>
                <c:pt idx="6443">
                  <c:v>5100.9287109999996</c:v>
                </c:pt>
                <c:pt idx="6444">
                  <c:v>5036.6450199999999</c:v>
                </c:pt>
                <c:pt idx="6445">
                  <c:v>5042.2236329999996</c:v>
                </c:pt>
                <c:pt idx="6446">
                  <c:v>5041.1435549999997</c:v>
                </c:pt>
                <c:pt idx="6447">
                  <c:v>5028.3369140000004</c:v>
                </c:pt>
                <c:pt idx="6448">
                  <c:v>5076.7944340000004</c:v>
                </c:pt>
                <c:pt idx="6449">
                  <c:v>5066.357422</c:v>
                </c:pt>
                <c:pt idx="6450">
                  <c:v>5083.9331050000001</c:v>
                </c:pt>
                <c:pt idx="6451">
                  <c:v>5106.4169920000004</c:v>
                </c:pt>
                <c:pt idx="6452">
                  <c:v>5109.5458980000003</c:v>
                </c:pt>
                <c:pt idx="6453">
                  <c:v>5055.1801759999998</c:v>
                </c:pt>
                <c:pt idx="6454">
                  <c:v>5037.6245120000003</c:v>
                </c:pt>
                <c:pt idx="6455">
                  <c:v>5020.9990230000003</c:v>
                </c:pt>
                <c:pt idx="6456">
                  <c:v>5016.1499020000001</c:v>
                </c:pt>
                <c:pt idx="6457">
                  <c:v>5045.482422</c:v>
                </c:pt>
                <c:pt idx="6458">
                  <c:v>5095.9892579999996</c:v>
                </c:pt>
                <c:pt idx="6459">
                  <c:v>5116.1445309999999</c:v>
                </c:pt>
                <c:pt idx="6460">
                  <c:v>5155.9541019999997</c:v>
                </c:pt>
                <c:pt idx="6461">
                  <c:v>5184.8671880000002</c:v>
                </c:pt>
                <c:pt idx="6462">
                  <c:v>5171.9497069999998</c:v>
                </c:pt>
                <c:pt idx="6463">
                  <c:v>5155.1342770000001</c:v>
                </c:pt>
                <c:pt idx="6464">
                  <c:v>5161.7626950000003</c:v>
                </c:pt>
                <c:pt idx="6465">
                  <c:v>5168.2709960000002</c:v>
                </c:pt>
                <c:pt idx="6466">
                  <c:v>5203.501953</c:v>
                </c:pt>
                <c:pt idx="6467">
                  <c:v>5217.6284180000002</c:v>
                </c:pt>
                <c:pt idx="6468">
                  <c:v>5167.7211909999996</c:v>
                </c:pt>
                <c:pt idx="6469">
                  <c:v>5201.3627930000002</c:v>
                </c:pt>
                <c:pt idx="6470">
                  <c:v>5227.4956050000001</c:v>
                </c:pt>
                <c:pt idx="6471">
                  <c:v>5299.0473629999997</c:v>
                </c:pt>
                <c:pt idx="6472">
                  <c:v>5296.1879879999997</c:v>
                </c:pt>
                <c:pt idx="6473">
                  <c:v>5228.185547</c:v>
                </c:pt>
                <c:pt idx="6474">
                  <c:v>5240.7124020000001</c:v>
                </c:pt>
                <c:pt idx="6475">
                  <c:v>5213.4492190000001</c:v>
                </c:pt>
                <c:pt idx="6476">
                  <c:v>5190.7651370000003</c:v>
                </c:pt>
                <c:pt idx="6477">
                  <c:v>5156.8139650000003</c:v>
                </c:pt>
                <c:pt idx="6478">
                  <c:v>5082.3134769999997</c:v>
                </c:pt>
                <c:pt idx="6479">
                  <c:v>4976.1704099999997</c:v>
                </c:pt>
                <c:pt idx="6480">
                  <c:v>4862.9794920000004</c:v>
                </c:pt>
                <c:pt idx="6481">
                  <c:v>5015.7304690000001</c:v>
                </c:pt>
                <c:pt idx="6482">
                  <c:v>4878.1655270000001</c:v>
                </c:pt>
                <c:pt idx="6483">
                  <c:v>4952.7265630000002</c:v>
                </c:pt>
                <c:pt idx="6484">
                  <c:v>4957.1552730000003</c:v>
                </c:pt>
                <c:pt idx="6485">
                  <c:v>4927.2626950000003</c:v>
                </c:pt>
                <c:pt idx="6486">
                  <c:v>4902.9594729999999</c:v>
                </c:pt>
                <c:pt idx="6487">
                  <c:v>4924.7041019999997</c:v>
                </c:pt>
                <c:pt idx="6488">
                  <c:v>4951.466797</c:v>
                </c:pt>
                <c:pt idx="6489">
                  <c:v>5021.8183589999999</c:v>
                </c:pt>
                <c:pt idx="6490">
                  <c:v>5017.0297849999997</c:v>
                </c:pt>
                <c:pt idx="6491">
                  <c:v>5089.9213870000003</c:v>
                </c:pt>
                <c:pt idx="6492">
                  <c:v>5061.138672</c:v>
                </c:pt>
                <c:pt idx="6493">
                  <c:v>4888.9428710000002</c:v>
                </c:pt>
                <c:pt idx="6494">
                  <c:v>4924.4038090000004</c:v>
                </c:pt>
                <c:pt idx="6495">
                  <c:v>4965.3032229999999</c:v>
                </c:pt>
                <c:pt idx="6496">
                  <c:v>5021.6586909999996</c:v>
                </c:pt>
                <c:pt idx="6497">
                  <c:v>4992.7861329999996</c:v>
                </c:pt>
                <c:pt idx="6498">
                  <c:v>5074.5454099999997</c:v>
                </c:pt>
                <c:pt idx="6499">
                  <c:v>5108.2963870000003</c:v>
                </c:pt>
                <c:pt idx="6500">
                  <c:v>5019.5595700000003</c:v>
                </c:pt>
                <c:pt idx="6501">
                  <c:v>4929.3623049999997</c:v>
                </c:pt>
                <c:pt idx="6502">
                  <c:v>5049.1118159999996</c:v>
                </c:pt>
                <c:pt idx="6503">
                  <c:v>5080.3037109999996</c:v>
                </c:pt>
                <c:pt idx="6504">
                  <c:v>5145.1367190000001</c:v>
                </c:pt>
                <c:pt idx="6505">
                  <c:v>5108.1166990000002</c:v>
                </c:pt>
                <c:pt idx="6506">
                  <c:v>5118.7534180000002</c:v>
                </c:pt>
                <c:pt idx="6507">
                  <c:v>5165.8720700000003</c:v>
                </c:pt>
                <c:pt idx="6508">
                  <c:v>5192.5043949999999</c:v>
                </c:pt>
                <c:pt idx="6509">
                  <c:v>5256.5683589999999</c:v>
                </c:pt>
                <c:pt idx="6510">
                  <c:v>5254.798828</c:v>
                </c:pt>
                <c:pt idx="6511">
                  <c:v>5245.0615230000003</c:v>
                </c:pt>
                <c:pt idx="6512">
                  <c:v>5298.8774409999996</c:v>
                </c:pt>
                <c:pt idx="6513">
                  <c:v>5364.3208009999998</c:v>
                </c:pt>
                <c:pt idx="6514">
                  <c:v>5353.34375</c:v>
                </c:pt>
                <c:pt idx="6515">
                  <c:v>5368.5996089999999</c:v>
                </c:pt>
                <c:pt idx="6516">
                  <c:v>5361.3017579999996</c:v>
                </c:pt>
                <c:pt idx="6517">
                  <c:v>5262.3872069999998</c:v>
                </c:pt>
                <c:pt idx="6518">
                  <c:v>5238.9326170000004</c:v>
                </c:pt>
                <c:pt idx="6519">
                  <c:v>5234.0942379999997</c:v>
                </c:pt>
                <c:pt idx="6520">
                  <c:v>5203.8520509999998</c:v>
                </c:pt>
                <c:pt idx="6521">
                  <c:v>5213.1796880000002</c:v>
                </c:pt>
                <c:pt idx="6522">
                  <c:v>5296.6284180000002</c:v>
                </c:pt>
                <c:pt idx="6523">
                  <c:v>5283.7612300000001</c:v>
                </c:pt>
                <c:pt idx="6524">
                  <c:v>5219.2075199999999</c:v>
                </c:pt>
                <c:pt idx="6525">
                  <c:v>5188.0361329999996</c:v>
                </c:pt>
                <c:pt idx="6526">
                  <c:v>5209.5507809999999</c:v>
                </c:pt>
                <c:pt idx="6527">
                  <c:v>5138.0786129999997</c:v>
                </c:pt>
                <c:pt idx="6528">
                  <c:v>5158.4135740000002</c:v>
                </c:pt>
                <c:pt idx="6529">
                  <c:v>5160.4726559999999</c:v>
                </c:pt>
                <c:pt idx="6530">
                  <c:v>5151.2353519999997</c:v>
                </c:pt>
                <c:pt idx="6531">
                  <c:v>5218.2080079999996</c:v>
                </c:pt>
                <c:pt idx="6532">
                  <c:v>5276.5429690000001</c:v>
                </c:pt>
                <c:pt idx="6533">
                  <c:v>5306.2958980000003</c:v>
                </c:pt>
                <c:pt idx="6534">
                  <c:v>5297.3579099999997</c:v>
                </c:pt>
                <c:pt idx="6535">
                  <c:v>5292.0390630000002</c:v>
                </c:pt>
                <c:pt idx="6536">
                  <c:v>5284.5512699999999</c:v>
                </c:pt>
                <c:pt idx="6537">
                  <c:v>5282.8017579999996</c:v>
                </c:pt>
                <c:pt idx="6538">
                  <c:v>5307.3051759999998</c:v>
                </c:pt>
                <c:pt idx="6539">
                  <c:v>5255.2583009999998</c:v>
                </c:pt>
                <c:pt idx="6540">
                  <c:v>5261.9970700000003</c:v>
                </c:pt>
                <c:pt idx="6541">
                  <c:v>5270.4243159999996</c:v>
                </c:pt>
                <c:pt idx="6542">
                  <c:v>5264.5864259999998</c:v>
                </c:pt>
                <c:pt idx="6543">
                  <c:v>5265.3061520000001</c:v>
                </c:pt>
                <c:pt idx="6544">
                  <c:v>5218.1679690000001</c:v>
                </c:pt>
                <c:pt idx="6545">
                  <c:v>5205.4716799999997</c:v>
                </c:pt>
                <c:pt idx="6546">
                  <c:v>5150.8251950000003</c:v>
                </c:pt>
                <c:pt idx="6547">
                  <c:v>5201.5024409999996</c:v>
                </c:pt>
                <c:pt idx="6548">
                  <c:v>5142.0278319999998</c:v>
                </c:pt>
                <c:pt idx="6549">
                  <c:v>5174.2895509999998</c:v>
                </c:pt>
                <c:pt idx="6550">
                  <c:v>5194.3847660000001</c:v>
                </c:pt>
                <c:pt idx="6551">
                  <c:v>5147.986328</c:v>
                </c:pt>
                <c:pt idx="6552">
                  <c:v>5194.8540039999998</c:v>
                </c:pt>
                <c:pt idx="6553">
                  <c:v>5217.7382809999999</c:v>
                </c:pt>
                <c:pt idx="6554">
                  <c:v>5174.5395509999998</c:v>
                </c:pt>
                <c:pt idx="6555">
                  <c:v>5149.4858400000003</c:v>
                </c:pt>
                <c:pt idx="6556">
                  <c:v>5148.7861329999996</c:v>
                </c:pt>
                <c:pt idx="6557">
                  <c:v>5199.9829099999997</c:v>
                </c:pt>
                <c:pt idx="6558">
                  <c:v>5189.4755859999996</c:v>
                </c:pt>
                <c:pt idx="6559">
                  <c:v>5184.716797</c:v>
                </c:pt>
                <c:pt idx="6560">
                  <c:v>5205.7617190000001</c:v>
                </c:pt>
                <c:pt idx="6561">
                  <c:v>5239.1528319999998</c:v>
                </c:pt>
                <c:pt idx="6562">
                  <c:v>5321.1020509999998</c:v>
                </c:pt>
                <c:pt idx="6563">
                  <c:v>5349.5244140000004</c:v>
                </c:pt>
                <c:pt idx="6564">
                  <c:v>5329.7592770000001</c:v>
                </c:pt>
                <c:pt idx="6565">
                  <c:v>5315.6630859999996</c:v>
                </c:pt>
                <c:pt idx="6566">
                  <c:v>5293.6088870000003</c:v>
                </c:pt>
                <c:pt idx="6567">
                  <c:v>5290.6997069999998</c:v>
                </c:pt>
                <c:pt idx="6568">
                  <c:v>5324.2309569999998</c:v>
                </c:pt>
                <c:pt idx="6569">
                  <c:v>5323.8007809999999</c:v>
                </c:pt>
                <c:pt idx="6570">
                  <c:v>5291.2690430000002</c:v>
                </c:pt>
                <c:pt idx="6571">
                  <c:v>5300.1274409999996</c:v>
                </c:pt>
                <c:pt idx="6572">
                  <c:v>5344.7255859999996</c:v>
                </c:pt>
                <c:pt idx="6573">
                  <c:v>5307.1552730000003</c:v>
                </c:pt>
                <c:pt idx="6574">
                  <c:v>5347.3051759999998</c:v>
                </c:pt>
                <c:pt idx="6575">
                  <c:v>5374.1381840000004</c:v>
                </c:pt>
                <c:pt idx="6576">
                  <c:v>5442.3408200000003</c:v>
                </c:pt>
                <c:pt idx="6577">
                  <c:v>5438.4414059999999</c:v>
                </c:pt>
                <c:pt idx="6578">
                  <c:v>5432.7329099999997</c:v>
                </c:pt>
                <c:pt idx="6579">
                  <c:v>5393.5131840000004</c:v>
                </c:pt>
                <c:pt idx="6580">
                  <c:v>5368.2197269999997</c:v>
                </c:pt>
                <c:pt idx="6581">
                  <c:v>5352.09375</c:v>
                </c:pt>
                <c:pt idx="6582">
                  <c:v>5368.3398440000001</c:v>
                </c:pt>
                <c:pt idx="6583">
                  <c:v>5381.8364259999998</c:v>
                </c:pt>
                <c:pt idx="6584">
                  <c:v>5398.5517579999996</c:v>
                </c:pt>
                <c:pt idx="6585">
                  <c:v>5436.9819340000004</c:v>
                </c:pt>
                <c:pt idx="6586">
                  <c:v>5434.5424800000001</c:v>
                </c:pt>
                <c:pt idx="6587">
                  <c:v>5430.9633789999998</c:v>
                </c:pt>
                <c:pt idx="6588">
                  <c:v>5423.3955079999996</c:v>
                </c:pt>
                <c:pt idx="6589">
                  <c:v>5430.9233400000003</c:v>
                </c:pt>
                <c:pt idx="6590">
                  <c:v>5397.3022460000002</c:v>
                </c:pt>
                <c:pt idx="6591">
                  <c:v>5403.7705079999996</c:v>
                </c:pt>
                <c:pt idx="6592">
                  <c:v>5396.0322269999997</c:v>
                </c:pt>
                <c:pt idx="6593">
                  <c:v>5425.2749020000001</c:v>
                </c:pt>
                <c:pt idx="6594">
                  <c:v>5423.1152339999999</c:v>
                </c:pt>
                <c:pt idx="6595">
                  <c:v>5456.4169920000004</c:v>
                </c:pt>
                <c:pt idx="6596">
                  <c:v>5472.2026370000003</c:v>
                </c:pt>
                <c:pt idx="6597">
                  <c:v>5435.8920900000003</c:v>
                </c:pt>
                <c:pt idx="6598">
                  <c:v>5445.3095700000003</c:v>
                </c:pt>
                <c:pt idx="6599">
                  <c:v>5467.3842770000001</c:v>
                </c:pt>
                <c:pt idx="6600">
                  <c:v>5469.2939450000003</c:v>
                </c:pt>
                <c:pt idx="6601">
                  <c:v>5454.517578</c:v>
                </c:pt>
                <c:pt idx="6602">
                  <c:v>5449.6884769999997</c:v>
                </c:pt>
                <c:pt idx="6603">
                  <c:v>5413.4277339999999</c:v>
                </c:pt>
                <c:pt idx="6604">
                  <c:v>5437.8813479999999</c:v>
                </c:pt>
                <c:pt idx="6605">
                  <c:v>5448.1489259999998</c:v>
                </c:pt>
                <c:pt idx="6606">
                  <c:v>5499.1660160000001</c:v>
                </c:pt>
                <c:pt idx="6607">
                  <c:v>5532.7573240000002</c:v>
                </c:pt>
                <c:pt idx="6608">
                  <c:v>5511.9526370000003</c:v>
                </c:pt>
                <c:pt idx="6609">
                  <c:v>5550.9125979999999</c:v>
                </c:pt>
                <c:pt idx="6610">
                  <c:v>5577.9853519999997</c:v>
                </c:pt>
                <c:pt idx="6611">
                  <c:v>5585.0141599999997</c:v>
                </c:pt>
                <c:pt idx="6612">
                  <c:v>5632.2719729999999</c:v>
                </c:pt>
                <c:pt idx="6613">
                  <c:v>5639</c:v>
                </c:pt>
                <c:pt idx="6614">
                  <c:v>5671.2416990000002</c:v>
                </c:pt>
                <c:pt idx="6615">
                  <c:v>5704.8129879999997</c:v>
                </c:pt>
                <c:pt idx="6616">
                  <c:v>5686.2578130000002</c:v>
                </c:pt>
                <c:pt idx="6617">
                  <c:v>5762.1586909999996</c:v>
                </c:pt>
                <c:pt idx="6618">
                  <c:v>5792.7104490000002</c:v>
                </c:pt>
                <c:pt idx="6619">
                  <c:v>5756.0600590000004</c:v>
                </c:pt>
                <c:pt idx="6620">
                  <c:v>5830.0009769999997</c:v>
                </c:pt>
                <c:pt idx="6621">
                  <c:v>5818.2939450000003</c:v>
                </c:pt>
                <c:pt idx="6622">
                  <c:v>5786.4624020000001</c:v>
                </c:pt>
                <c:pt idx="6623">
                  <c:v>5705.642578</c:v>
                </c:pt>
                <c:pt idx="6624">
                  <c:v>5622.404297</c:v>
                </c:pt>
                <c:pt idx="6625">
                  <c:v>5635.140625</c:v>
                </c:pt>
                <c:pt idx="6626">
                  <c:v>5750.9111329999996</c:v>
                </c:pt>
                <c:pt idx="6627">
                  <c:v>5796.25</c:v>
                </c:pt>
                <c:pt idx="6628">
                  <c:v>5822.4428710000002</c:v>
                </c:pt>
                <c:pt idx="6629">
                  <c:v>5831.3305659999996</c:v>
                </c:pt>
                <c:pt idx="6630">
                  <c:v>5793.4003910000001</c:v>
                </c:pt>
                <c:pt idx="6631">
                  <c:v>5811.2358400000003</c:v>
                </c:pt>
                <c:pt idx="6632">
                  <c:v>5859.4833980000003</c:v>
                </c:pt>
                <c:pt idx="6633">
                  <c:v>5932.5244140000004</c:v>
                </c:pt>
                <c:pt idx="6634">
                  <c:v>5969.9150390000004</c:v>
                </c:pt>
                <c:pt idx="6635">
                  <c:v>6043.3559569999998</c:v>
                </c:pt>
                <c:pt idx="6636">
                  <c:v>6047.3447269999997</c:v>
                </c:pt>
                <c:pt idx="6637">
                  <c:v>6089.6142579999996</c:v>
                </c:pt>
                <c:pt idx="6638">
                  <c:v>6017.0224609999996</c:v>
                </c:pt>
                <c:pt idx="6639">
                  <c:v>6050.1943359999996</c:v>
                </c:pt>
                <c:pt idx="6640">
                  <c:v>6092.3334960000002</c:v>
                </c:pt>
                <c:pt idx="6641">
                  <c:v>6086.1049800000001</c:v>
                </c:pt>
                <c:pt idx="6642">
                  <c:v>6045.9653319999998</c:v>
                </c:pt>
                <c:pt idx="6643">
                  <c:v>6070.6191410000001</c:v>
                </c:pt>
                <c:pt idx="6644">
                  <c:v>6137.6318359999996</c:v>
                </c:pt>
                <c:pt idx="6645">
                  <c:v>6170.1137699999999</c:v>
                </c:pt>
                <c:pt idx="6646">
                  <c:v>6103.3305659999996</c:v>
                </c:pt>
                <c:pt idx="6647">
                  <c:v>6090.9633789999998</c:v>
                </c:pt>
                <c:pt idx="6648">
                  <c:v>6115.6972660000001</c:v>
                </c:pt>
                <c:pt idx="6649">
                  <c:v>6166.0546880000002</c:v>
                </c:pt>
                <c:pt idx="6650">
                  <c:v>6190.828125</c:v>
                </c:pt>
                <c:pt idx="6651">
                  <c:v>6233.126953</c:v>
                </c:pt>
                <c:pt idx="6652">
                  <c:v>6269.6176759999998</c:v>
                </c:pt>
                <c:pt idx="6653">
                  <c:v>6241.1352539999998</c:v>
                </c:pt>
                <c:pt idx="6654">
                  <c:v>6316.9853519999997</c:v>
                </c:pt>
                <c:pt idx="6655">
                  <c:v>6434.3256840000004</c:v>
                </c:pt>
                <c:pt idx="6656">
                  <c:v>6468.8266599999997</c:v>
                </c:pt>
                <c:pt idx="6657">
                  <c:v>6429.6967770000001</c:v>
                </c:pt>
                <c:pt idx="6658">
                  <c:v>6458.3295900000003</c:v>
                </c:pt>
                <c:pt idx="6659">
                  <c:v>6457.0097660000001</c:v>
                </c:pt>
                <c:pt idx="6660">
                  <c:v>6456.3496089999999</c:v>
                </c:pt>
                <c:pt idx="6661">
                  <c:v>6458.2695309999999</c:v>
                </c:pt>
                <c:pt idx="6662">
                  <c:v>6526.3120120000003</c:v>
                </c:pt>
                <c:pt idx="6663">
                  <c:v>6511.7358400000003</c:v>
                </c:pt>
                <c:pt idx="6664">
                  <c:v>6519.9633789999998</c:v>
                </c:pt>
                <c:pt idx="6665">
                  <c:v>6563.5419920000004</c:v>
                </c:pt>
                <c:pt idx="6666">
                  <c:v>6619.0180659999996</c:v>
                </c:pt>
                <c:pt idx="6667">
                  <c:v>6646.8608400000003</c:v>
                </c:pt>
                <c:pt idx="6668">
                  <c:v>6665.6962890000004</c:v>
                </c:pt>
                <c:pt idx="6669">
                  <c:v>6663.3466799999997</c:v>
                </c:pt>
                <c:pt idx="6670">
                  <c:v>6719.6020509999998</c:v>
                </c:pt>
                <c:pt idx="6671">
                  <c:v>6628.9653319999998</c:v>
                </c:pt>
                <c:pt idx="6672">
                  <c:v>6614.5693359999996</c:v>
                </c:pt>
                <c:pt idx="6673">
                  <c:v>6719.7221680000002</c:v>
                </c:pt>
                <c:pt idx="6674">
                  <c:v>6640.5625</c:v>
                </c:pt>
                <c:pt idx="6675">
                  <c:v>6635.8535160000001</c:v>
                </c:pt>
                <c:pt idx="6676">
                  <c:v>6709.9946289999998</c:v>
                </c:pt>
                <c:pt idx="6677">
                  <c:v>6833.4526370000003</c:v>
                </c:pt>
                <c:pt idx="6678">
                  <c:v>6723.4008789999998</c:v>
                </c:pt>
                <c:pt idx="6679">
                  <c:v>6832.0131840000004</c:v>
                </c:pt>
                <c:pt idx="6680">
                  <c:v>6812.1987300000001</c:v>
                </c:pt>
                <c:pt idx="6681">
                  <c:v>6784.6752930000002</c:v>
                </c:pt>
                <c:pt idx="6682">
                  <c:v>6774.8178710000002</c:v>
                </c:pt>
                <c:pt idx="6683">
                  <c:v>6692.9887699999999</c:v>
                </c:pt>
                <c:pt idx="6684">
                  <c:v>6652.8891599999997</c:v>
                </c:pt>
                <c:pt idx="6685">
                  <c:v>6534.5</c:v>
                </c:pt>
                <c:pt idx="6686">
                  <c:v>6424.5981449999999</c:v>
                </c:pt>
                <c:pt idx="6687">
                  <c:v>6417.9697269999997</c:v>
                </c:pt>
                <c:pt idx="6688">
                  <c:v>6471.3159180000002</c:v>
                </c:pt>
                <c:pt idx="6689">
                  <c:v>6517.0341799999997</c:v>
                </c:pt>
                <c:pt idx="6690">
                  <c:v>6595.8935549999997</c:v>
                </c:pt>
                <c:pt idx="6691">
                  <c:v>6663.4067379999997</c:v>
                </c:pt>
                <c:pt idx="6692">
                  <c:v>6845.7099609999996</c:v>
                </c:pt>
                <c:pt idx="6693">
                  <c:v>6837.8315430000002</c:v>
                </c:pt>
                <c:pt idx="6694">
                  <c:v>6746.6953130000002</c:v>
                </c:pt>
                <c:pt idx="6695">
                  <c:v>6813.5478519999997</c:v>
                </c:pt>
                <c:pt idx="6696">
                  <c:v>6781.9760740000002</c:v>
                </c:pt>
                <c:pt idx="6697">
                  <c:v>6725.4106449999999</c:v>
                </c:pt>
                <c:pt idx="6698">
                  <c:v>6730.4897460000002</c:v>
                </c:pt>
                <c:pt idx="6699">
                  <c:v>6814.0878910000001</c:v>
                </c:pt>
                <c:pt idx="6700">
                  <c:v>6829.9838870000003</c:v>
                </c:pt>
                <c:pt idx="6701">
                  <c:v>6889.6586909999996</c:v>
                </c:pt>
                <c:pt idx="6702">
                  <c:v>6836.0122069999998</c:v>
                </c:pt>
                <c:pt idx="6703">
                  <c:v>6784.5854490000002</c:v>
                </c:pt>
                <c:pt idx="6704">
                  <c:v>6848.4985349999997</c:v>
                </c:pt>
                <c:pt idx="6705">
                  <c:v>6855.7172849999997</c:v>
                </c:pt>
                <c:pt idx="6706">
                  <c:v>6955.3115230000003</c:v>
                </c:pt>
                <c:pt idx="6707">
                  <c:v>7118.6494140000004</c:v>
                </c:pt>
                <c:pt idx="6708">
                  <c:v>6980.5649409999996</c:v>
                </c:pt>
                <c:pt idx="6709">
                  <c:v>6970.8974609999996</c:v>
                </c:pt>
                <c:pt idx="6710">
                  <c:v>6993.6616210000002</c:v>
                </c:pt>
                <c:pt idx="6711">
                  <c:v>7023.6337890000004</c:v>
                </c:pt>
                <c:pt idx="6712">
                  <c:v>7026.5434569999998</c:v>
                </c:pt>
                <c:pt idx="6713">
                  <c:v>7069.1723629999997</c:v>
                </c:pt>
                <c:pt idx="6714">
                  <c:v>7091.5961909999996</c:v>
                </c:pt>
                <c:pt idx="6715">
                  <c:v>7213.4951170000004</c:v>
                </c:pt>
                <c:pt idx="6716">
                  <c:v>7168.8066410000001</c:v>
                </c:pt>
                <c:pt idx="6717">
                  <c:v>7144.283203</c:v>
                </c:pt>
                <c:pt idx="6718">
                  <c:v>7179.4536129999997</c:v>
                </c:pt>
                <c:pt idx="6719">
                  <c:v>7192.5805659999996</c:v>
                </c:pt>
                <c:pt idx="6720">
                  <c:v>7260.5126950000003</c:v>
                </c:pt>
                <c:pt idx="6721">
                  <c:v>7311.580078</c:v>
                </c:pt>
                <c:pt idx="6722">
                  <c:v>7390.2998049999997</c:v>
                </c:pt>
                <c:pt idx="6723">
                  <c:v>7309.060547</c:v>
                </c:pt>
                <c:pt idx="6724">
                  <c:v>7277.9985349999997</c:v>
                </c:pt>
                <c:pt idx="6725">
                  <c:v>7273.5097660000001</c:v>
                </c:pt>
                <c:pt idx="6726">
                  <c:v>7325.6962890000004</c:v>
                </c:pt>
                <c:pt idx="6727">
                  <c:v>7383.1713870000003</c:v>
                </c:pt>
                <c:pt idx="6728">
                  <c:v>7312.4995120000003</c:v>
                </c:pt>
                <c:pt idx="6729">
                  <c:v>7267.0415039999998</c:v>
                </c:pt>
                <c:pt idx="6730">
                  <c:v>7095.6850590000004</c:v>
                </c:pt>
                <c:pt idx="6731">
                  <c:v>7111.3916019999997</c:v>
                </c:pt>
                <c:pt idx="6732">
                  <c:v>7226.7114259999998</c:v>
                </c:pt>
                <c:pt idx="6733">
                  <c:v>6951.5625</c:v>
                </c:pt>
                <c:pt idx="6734">
                  <c:v>7020.1450199999999</c:v>
                </c:pt>
                <c:pt idx="6735">
                  <c:v>6761.6411129999997</c:v>
                </c:pt>
                <c:pt idx="6736">
                  <c:v>6671.7543949999999</c:v>
                </c:pt>
                <c:pt idx="6737">
                  <c:v>6556.2041019999997</c:v>
                </c:pt>
                <c:pt idx="6738">
                  <c:v>6607.310547</c:v>
                </c:pt>
                <c:pt idx="6739">
                  <c:v>6700.2270509999998</c:v>
                </c:pt>
                <c:pt idx="6740">
                  <c:v>6873.8325199999999</c:v>
                </c:pt>
                <c:pt idx="6741">
                  <c:v>6554.9643550000001</c:v>
                </c:pt>
                <c:pt idx="6742">
                  <c:v>6112.5083009999998</c:v>
                </c:pt>
                <c:pt idx="6743">
                  <c:v>6240.6552730000003</c:v>
                </c:pt>
                <c:pt idx="6744">
                  <c:v>6337.7802730000003</c:v>
                </c:pt>
                <c:pt idx="6745">
                  <c:v>6517.0942379999997</c:v>
                </c:pt>
                <c:pt idx="6746">
                  <c:v>6511.5258789999998</c:v>
                </c:pt>
                <c:pt idx="6747">
                  <c:v>6325.0434569999998</c:v>
                </c:pt>
                <c:pt idx="6748">
                  <c:v>6180.5805659999996</c:v>
                </c:pt>
                <c:pt idx="6749">
                  <c:v>5969.5146480000003</c:v>
                </c:pt>
                <c:pt idx="6750">
                  <c:v>5787.5717770000001</c:v>
                </c:pt>
                <c:pt idx="6751">
                  <c:v>6117.3666990000002</c:v>
                </c:pt>
                <c:pt idx="6752">
                  <c:v>6326.373047</c:v>
                </c:pt>
                <c:pt idx="6753">
                  <c:v>6463.6176759999998</c:v>
                </c:pt>
                <c:pt idx="6754">
                  <c:v>6524.9423829999996</c:v>
                </c:pt>
                <c:pt idx="6755">
                  <c:v>6446.5224609999996</c:v>
                </c:pt>
                <c:pt idx="6756">
                  <c:v>6478.4541019999997</c:v>
                </c:pt>
                <c:pt idx="6757">
                  <c:v>6462.5981449999999</c:v>
                </c:pt>
                <c:pt idx="6758">
                  <c:v>6498.8090819999998</c:v>
                </c:pt>
                <c:pt idx="6759">
                  <c:v>6317.2856449999999</c:v>
                </c:pt>
                <c:pt idx="6760">
                  <c:v>6325.3935549999997</c:v>
                </c:pt>
                <c:pt idx="6761">
                  <c:v>6306.5585940000001</c:v>
                </c:pt>
                <c:pt idx="6762">
                  <c:v>6405.7128910000001</c:v>
                </c:pt>
                <c:pt idx="6763">
                  <c:v>6572.5200199999999</c:v>
                </c:pt>
                <c:pt idx="6764">
                  <c:v>6618.2485349999997</c:v>
                </c:pt>
                <c:pt idx="6765">
                  <c:v>6581.857422</c:v>
                </c:pt>
                <c:pt idx="6766">
                  <c:v>6573.0297849999997</c:v>
                </c:pt>
                <c:pt idx="6767">
                  <c:v>6646.6411129999997</c:v>
                </c:pt>
                <c:pt idx="6768">
                  <c:v>6619.3178710000002</c:v>
                </c:pt>
                <c:pt idx="6769">
                  <c:v>6625.65625</c:v>
                </c:pt>
                <c:pt idx="6770">
                  <c:v>6741.4765630000002</c:v>
                </c:pt>
                <c:pt idx="6771">
                  <c:v>6802.4111329999996</c:v>
                </c:pt>
                <c:pt idx="6772">
                  <c:v>6798.3618159999996</c:v>
                </c:pt>
                <c:pt idx="6773">
                  <c:v>6761.8813479999999</c:v>
                </c:pt>
                <c:pt idx="6774">
                  <c:v>6715.9331050000001</c:v>
                </c:pt>
                <c:pt idx="6775">
                  <c:v>6726.2705079999996</c:v>
                </c:pt>
                <c:pt idx="6776">
                  <c:v>6637.4135740000002</c:v>
                </c:pt>
                <c:pt idx="6777">
                  <c:v>6659.7275390000004</c:v>
                </c:pt>
                <c:pt idx="6778">
                  <c:v>6532.2705079999996</c:v>
                </c:pt>
                <c:pt idx="6779">
                  <c:v>6508.0566410000001</c:v>
                </c:pt>
                <c:pt idx="6780">
                  <c:v>6419.1293949999999</c:v>
                </c:pt>
                <c:pt idx="6781">
                  <c:v>6419.1396480000003</c:v>
                </c:pt>
                <c:pt idx="6782">
                  <c:v>6402.5834960000002</c:v>
                </c:pt>
                <c:pt idx="6783">
                  <c:v>6442.1533200000003</c:v>
                </c:pt>
                <c:pt idx="6784">
                  <c:v>6552.9350590000004</c:v>
                </c:pt>
                <c:pt idx="6785">
                  <c:v>6654.8984380000002</c:v>
                </c:pt>
                <c:pt idx="6786">
                  <c:v>6579.0180659999996</c:v>
                </c:pt>
                <c:pt idx="6787">
                  <c:v>6524.2724609999996</c:v>
                </c:pt>
                <c:pt idx="6788">
                  <c:v>6135.1523440000001</c:v>
                </c:pt>
                <c:pt idx="6789">
                  <c:v>6159.6259769999997</c:v>
                </c:pt>
                <c:pt idx="6790">
                  <c:v>5915.4692379999997</c:v>
                </c:pt>
                <c:pt idx="6791">
                  <c:v>5736.5849609999996</c:v>
                </c:pt>
                <c:pt idx="6792">
                  <c:v>5942.6816410000001</c:v>
                </c:pt>
                <c:pt idx="6793">
                  <c:v>6073.6079099999997</c:v>
                </c:pt>
                <c:pt idx="6794">
                  <c:v>6060.2416990000002</c:v>
                </c:pt>
                <c:pt idx="6795">
                  <c:v>6082.3461909999996</c:v>
                </c:pt>
                <c:pt idx="6796">
                  <c:v>5966.7958980000003</c:v>
                </c:pt>
                <c:pt idx="6797">
                  <c:v>5957.6884769999997</c:v>
                </c:pt>
                <c:pt idx="6798">
                  <c:v>5973.0839839999999</c:v>
                </c:pt>
                <c:pt idx="6799">
                  <c:v>5995.4985349999997</c:v>
                </c:pt>
                <c:pt idx="6800">
                  <c:v>6088.1547849999997</c:v>
                </c:pt>
                <c:pt idx="6801">
                  <c:v>6213.3022460000002</c:v>
                </c:pt>
                <c:pt idx="6802">
                  <c:v>6194.0170900000003</c:v>
                </c:pt>
                <c:pt idx="6803">
                  <c:v>6131.6635740000002</c:v>
                </c:pt>
                <c:pt idx="6804">
                  <c:v>6301.0898440000001</c:v>
                </c:pt>
                <c:pt idx="6805">
                  <c:v>6342.5092770000001</c:v>
                </c:pt>
                <c:pt idx="6806">
                  <c:v>6332.3315430000002</c:v>
                </c:pt>
                <c:pt idx="6807">
                  <c:v>6510.0263670000004</c:v>
                </c:pt>
                <c:pt idx="6808">
                  <c:v>6422.798828</c:v>
                </c:pt>
                <c:pt idx="6809">
                  <c:v>6476.2744140000004</c:v>
                </c:pt>
                <c:pt idx="6810">
                  <c:v>6459.71875</c:v>
                </c:pt>
                <c:pt idx="6811">
                  <c:v>6418.7695309999999</c:v>
                </c:pt>
                <c:pt idx="6812">
                  <c:v>6405.8129879999997</c:v>
                </c:pt>
                <c:pt idx="6813">
                  <c:v>6378.169922</c:v>
                </c:pt>
                <c:pt idx="6814">
                  <c:v>6190.2080079999996</c:v>
                </c:pt>
                <c:pt idx="6815">
                  <c:v>6196.2465819999998</c:v>
                </c:pt>
                <c:pt idx="6816">
                  <c:v>6360.6240230000003</c:v>
                </c:pt>
                <c:pt idx="6817">
                  <c:v>6386.0078130000002</c:v>
                </c:pt>
                <c:pt idx="6818">
                  <c:v>6388.8369140000004</c:v>
                </c:pt>
                <c:pt idx="6819">
                  <c:v>6441.5537109999996</c:v>
                </c:pt>
                <c:pt idx="6820">
                  <c:v>6453.2006840000004</c:v>
                </c:pt>
                <c:pt idx="6821">
                  <c:v>6376.1103519999997</c:v>
                </c:pt>
                <c:pt idx="6822">
                  <c:v>6434.3159180000002</c:v>
                </c:pt>
                <c:pt idx="6823">
                  <c:v>6488.1313479999999</c:v>
                </c:pt>
                <c:pt idx="6824">
                  <c:v>6441.0439450000003</c:v>
                </c:pt>
                <c:pt idx="6825">
                  <c:v>6481.9028319999998</c:v>
                </c:pt>
                <c:pt idx="6826">
                  <c:v>6559.1933589999999</c:v>
                </c:pt>
                <c:pt idx="6827">
                  <c:v>6606.1313479999999</c:v>
                </c:pt>
                <c:pt idx="6828">
                  <c:v>6595.8637699999999</c:v>
                </c:pt>
                <c:pt idx="6829">
                  <c:v>6601.9023440000001</c:v>
                </c:pt>
                <c:pt idx="6830">
                  <c:v>6633.404297</c:v>
                </c:pt>
                <c:pt idx="6831">
                  <c:v>6582.0776370000003</c:v>
                </c:pt>
                <c:pt idx="6832">
                  <c:v>6538.1289059999999</c:v>
                </c:pt>
                <c:pt idx="6833">
                  <c:v>6541.7778319999998</c:v>
                </c:pt>
                <c:pt idx="6834">
                  <c:v>6595.5141599999997</c:v>
                </c:pt>
                <c:pt idx="6835">
                  <c:v>6583.6870120000003</c:v>
                </c:pt>
                <c:pt idx="6836">
                  <c:v>6541.7080079999996</c:v>
                </c:pt>
                <c:pt idx="6837">
                  <c:v>6517.904297</c:v>
                </c:pt>
                <c:pt idx="6838">
                  <c:v>6475.6347660000001</c:v>
                </c:pt>
                <c:pt idx="6839">
                  <c:v>6434.8354490000002</c:v>
                </c:pt>
                <c:pt idx="6840">
                  <c:v>6353.5463870000003</c:v>
                </c:pt>
                <c:pt idx="6841">
                  <c:v>6263.6191410000001</c:v>
                </c:pt>
                <c:pt idx="6842">
                  <c:v>6322.5439450000003</c:v>
                </c:pt>
                <c:pt idx="6843">
                  <c:v>6319.3349609999996</c:v>
                </c:pt>
                <c:pt idx="6844">
                  <c:v>6326.2529299999997</c:v>
                </c:pt>
                <c:pt idx="6845">
                  <c:v>6344.7685549999997</c:v>
                </c:pt>
                <c:pt idx="6846">
                  <c:v>6341.6191410000001</c:v>
                </c:pt>
                <c:pt idx="6847">
                  <c:v>6266.2387699999999</c:v>
                </c:pt>
                <c:pt idx="6848">
                  <c:v>6153.7573240000002</c:v>
                </c:pt>
                <c:pt idx="6849">
                  <c:v>6121.3159180000002</c:v>
                </c:pt>
                <c:pt idx="6850">
                  <c:v>6083.2753910000001</c:v>
                </c:pt>
                <c:pt idx="6851">
                  <c:v>6002.7163090000004</c:v>
                </c:pt>
                <c:pt idx="6852">
                  <c:v>6023.8212890000004</c:v>
                </c:pt>
                <c:pt idx="6853">
                  <c:v>6052.3139650000003</c:v>
                </c:pt>
                <c:pt idx="6854">
                  <c:v>6168.3740230000003</c:v>
                </c:pt>
                <c:pt idx="6855">
                  <c:v>6207.2236329999996</c:v>
                </c:pt>
                <c:pt idx="6856">
                  <c:v>6221.7700199999999</c:v>
                </c:pt>
                <c:pt idx="6857">
                  <c:v>6177.9116210000002</c:v>
                </c:pt>
                <c:pt idx="6858">
                  <c:v>6103.6606449999999</c:v>
                </c:pt>
                <c:pt idx="6859">
                  <c:v>6029.3999020000001</c:v>
                </c:pt>
                <c:pt idx="6860">
                  <c:v>6013.3935549999997</c:v>
                </c:pt>
                <c:pt idx="6861">
                  <c:v>6007.3950199999999</c:v>
                </c:pt>
                <c:pt idx="6862">
                  <c:v>5884.8867190000001</c:v>
                </c:pt>
                <c:pt idx="6863">
                  <c:v>5887.2265630000002</c:v>
                </c:pt>
                <c:pt idx="6864">
                  <c:v>5761.0483400000003</c:v>
                </c:pt>
                <c:pt idx="6865">
                  <c:v>5765.6474609999996</c:v>
                </c:pt>
                <c:pt idx="6866">
                  <c:v>5811.0458980000003</c:v>
                </c:pt>
                <c:pt idx="6867">
                  <c:v>5927.4658200000003</c:v>
                </c:pt>
                <c:pt idx="6868">
                  <c:v>5960.0170900000003</c:v>
                </c:pt>
                <c:pt idx="6869">
                  <c:v>5921.5976559999999</c:v>
                </c:pt>
                <c:pt idx="6870">
                  <c:v>5833.6298829999996</c:v>
                </c:pt>
                <c:pt idx="6871">
                  <c:v>5853.3745120000003</c:v>
                </c:pt>
                <c:pt idx="6872">
                  <c:v>5876.8085940000001</c:v>
                </c:pt>
                <c:pt idx="6873">
                  <c:v>5888.3159180000002</c:v>
                </c:pt>
                <c:pt idx="6874">
                  <c:v>5982.7211909999996</c:v>
                </c:pt>
                <c:pt idx="6875">
                  <c:v>5946.4008789999998</c:v>
                </c:pt>
                <c:pt idx="6876">
                  <c:v>5984.2714839999999</c:v>
                </c:pt>
                <c:pt idx="6877">
                  <c:v>5945.9111329999996</c:v>
                </c:pt>
                <c:pt idx="6878">
                  <c:v>5984.9409180000002</c:v>
                </c:pt>
                <c:pt idx="6879">
                  <c:v>5935.9833980000003</c:v>
                </c:pt>
                <c:pt idx="6880">
                  <c:v>5841.3779299999997</c:v>
                </c:pt>
                <c:pt idx="6881">
                  <c:v>5939.142578</c:v>
                </c:pt>
                <c:pt idx="6882">
                  <c:v>5934.0341799999997</c:v>
                </c:pt>
                <c:pt idx="6883">
                  <c:v>5956.5883789999998</c:v>
                </c:pt>
                <c:pt idx="6884">
                  <c:v>5980.7021480000003</c:v>
                </c:pt>
                <c:pt idx="6885">
                  <c:v>5985.5507809999999</c:v>
                </c:pt>
                <c:pt idx="6886">
                  <c:v>6004.0561520000001</c:v>
                </c:pt>
                <c:pt idx="6887">
                  <c:v>6017.6928710000002</c:v>
                </c:pt>
                <c:pt idx="6888">
                  <c:v>6138.28125</c:v>
                </c:pt>
                <c:pt idx="6889">
                  <c:v>6168.4638670000004</c:v>
                </c:pt>
                <c:pt idx="6890">
                  <c:v>6189.908203</c:v>
                </c:pt>
                <c:pt idx="6891">
                  <c:v>6080.0463870000003</c:v>
                </c:pt>
                <c:pt idx="6892">
                  <c:v>6021.2617190000001</c:v>
                </c:pt>
                <c:pt idx="6893">
                  <c:v>6068.279297</c:v>
                </c:pt>
                <c:pt idx="6894">
                  <c:v>6039.6367190000001</c:v>
                </c:pt>
                <c:pt idx="6895">
                  <c:v>6013.7534180000002</c:v>
                </c:pt>
                <c:pt idx="6896">
                  <c:v>5884.4965819999998</c:v>
                </c:pt>
                <c:pt idx="6897">
                  <c:v>5906.8911129999997</c:v>
                </c:pt>
                <c:pt idx="6898">
                  <c:v>5913.0693359999996</c:v>
                </c:pt>
                <c:pt idx="6899">
                  <c:v>6009.5947269999997</c:v>
                </c:pt>
                <c:pt idx="6900">
                  <c:v>6040.6967770000001</c:v>
                </c:pt>
                <c:pt idx="6901">
                  <c:v>6104.4599609999996</c:v>
                </c:pt>
                <c:pt idx="6902">
                  <c:v>6110.7387699999999</c:v>
                </c:pt>
                <c:pt idx="6903">
                  <c:v>6100.1518550000001</c:v>
                </c:pt>
                <c:pt idx="6904">
                  <c:v>6112.0883789999998</c:v>
                </c:pt>
                <c:pt idx="6905">
                  <c:v>6192.3779299999997</c:v>
                </c:pt>
                <c:pt idx="6906">
                  <c:v>6293.001953</c:v>
                </c:pt>
                <c:pt idx="6907">
                  <c:v>6351.1264650000003</c:v>
                </c:pt>
                <c:pt idx="6908">
                  <c:v>6306.7382809999999</c:v>
                </c:pt>
                <c:pt idx="6909">
                  <c:v>6294.701172</c:v>
                </c:pt>
                <c:pt idx="6910">
                  <c:v>6320.9746089999999</c:v>
                </c:pt>
                <c:pt idx="6911">
                  <c:v>6353.15625</c:v>
                </c:pt>
                <c:pt idx="6912">
                  <c:v>6423.3383789999998</c:v>
                </c:pt>
                <c:pt idx="6913">
                  <c:v>6405.873047</c:v>
                </c:pt>
                <c:pt idx="6914">
                  <c:v>6392.9560549999997</c:v>
                </c:pt>
                <c:pt idx="6915">
                  <c:v>6454.4804690000001</c:v>
                </c:pt>
                <c:pt idx="6916">
                  <c:v>6515.1445309999999</c:v>
                </c:pt>
                <c:pt idx="6917">
                  <c:v>6480.1635740000002</c:v>
                </c:pt>
                <c:pt idx="6918">
                  <c:v>6485.5625</c:v>
                </c:pt>
                <c:pt idx="6919">
                  <c:v>6527.9013670000004</c:v>
                </c:pt>
                <c:pt idx="6920">
                  <c:v>6460.8090819999998</c:v>
                </c:pt>
                <c:pt idx="6921">
                  <c:v>6428.1372069999998</c:v>
                </c:pt>
                <c:pt idx="6922">
                  <c:v>6389.5971680000002</c:v>
                </c:pt>
                <c:pt idx="6923">
                  <c:v>6398.3447269999997</c:v>
                </c:pt>
                <c:pt idx="6924">
                  <c:v>6464.8872069999998</c:v>
                </c:pt>
                <c:pt idx="6925">
                  <c:v>6460.8291019999997</c:v>
                </c:pt>
                <c:pt idx="6926">
                  <c:v>6415.7001950000003</c:v>
                </c:pt>
                <c:pt idx="6927">
                  <c:v>6337.6298829999996</c:v>
                </c:pt>
                <c:pt idx="6928">
                  <c:v>6399.0244140000004</c:v>
                </c:pt>
                <c:pt idx="6929">
                  <c:v>6334.7109380000002</c:v>
                </c:pt>
                <c:pt idx="6930">
                  <c:v>6346.8681640000004</c:v>
                </c:pt>
                <c:pt idx="6931">
                  <c:v>6314.0664059999999</c:v>
                </c:pt>
                <c:pt idx="6932">
                  <c:v>6357.9853519999997</c:v>
                </c:pt>
                <c:pt idx="6933">
                  <c:v>6427.0571289999998</c:v>
                </c:pt>
                <c:pt idx="6934">
                  <c:v>6513.0454099999997</c:v>
                </c:pt>
                <c:pt idx="6935">
                  <c:v>6586.0268550000001</c:v>
                </c:pt>
                <c:pt idx="6936">
                  <c:v>6585.3867190000001</c:v>
                </c:pt>
                <c:pt idx="6937">
                  <c:v>6559.513672</c:v>
                </c:pt>
                <c:pt idx="6938">
                  <c:v>6612.6997069999998</c:v>
                </c:pt>
                <c:pt idx="6939">
                  <c:v>6585.796875</c:v>
                </c:pt>
                <c:pt idx="6940">
                  <c:v>6637.1835940000001</c:v>
                </c:pt>
                <c:pt idx="6941">
                  <c:v>6595.2641599999997</c:v>
                </c:pt>
                <c:pt idx="6942">
                  <c:v>6587.8559569999998</c:v>
                </c:pt>
                <c:pt idx="6943">
                  <c:v>6619.9580079999996</c:v>
                </c:pt>
                <c:pt idx="6944">
                  <c:v>6669.4653319999998</c:v>
                </c:pt>
                <c:pt idx="6945">
                  <c:v>6765.7700199999999</c:v>
                </c:pt>
                <c:pt idx="6946">
                  <c:v>6783.2060549999997</c:v>
                </c:pt>
                <c:pt idx="6947">
                  <c:v>6767.7797849999997</c:v>
                </c:pt>
                <c:pt idx="6948">
                  <c:v>6729.5996089999999</c:v>
                </c:pt>
                <c:pt idx="6949">
                  <c:v>6683.3813479999999</c:v>
                </c:pt>
                <c:pt idx="6950">
                  <c:v>6602.6523440000001</c:v>
                </c:pt>
                <c:pt idx="6951">
                  <c:v>6634.7441410000001</c:v>
                </c:pt>
                <c:pt idx="6952">
                  <c:v>6706.185547</c:v>
                </c:pt>
                <c:pt idx="6953">
                  <c:v>6741.2368159999996</c:v>
                </c:pt>
                <c:pt idx="6954">
                  <c:v>6764.720703</c:v>
                </c:pt>
                <c:pt idx="6955">
                  <c:v>6764.1909180000002</c:v>
                </c:pt>
                <c:pt idx="6956">
                  <c:v>6746.7749020000001</c:v>
                </c:pt>
                <c:pt idx="6957">
                  <c:v>6763.470703</c:v>
                </c:pt>
                <c:pt idx="6958">
                  <c:v>6845.4995120000003</c:v>
                </c:pt>
                <c:pt idx="6959">
                  <c:v>6809.5888670000004</c:v>
                </c:pt>
                <c:pt idx="6960">
                  <c:v>6851.0483400000003</c:v>
                </c:pt>
                <c:pt idx="6961">
                  <c:v>6878.6713870000003</c:v>
                </c:pt>
                <c:pt idx="6962">
                  <c:v>6847.5693359999996</c:v>
                </c:pt>
                <c:pt idx="6963">
                  <c:v>6815.9575199999999</c:v>
                </c:pt>
                <c:pt idx="6964">
                  <c:v>6869.1337890000004</c:v>
                </c:pt>
                <c:pt idx="6965">
                  <c:v>6880.9604490000002</c:v>
                </c:pt>
                <c:pt idx="6966">
                  <c:v>6760.6416019999997</c:v>
                </c:pt>
                <c:pt idx="6967">
                  <c:v>6828.8242190000001</c:v>
                </c:pt>
                <c:pt idx="6968">
                  <c:v>6809.5791019999997</c:v>
                </c:pt>
                <c:pt idx="6969">
                  <c:v>6788.6743159999996</c:v>
                </c:pt>
                <c:pt idx="6970">
                  <c:v>6778.5166019999997</c:v>
                </c:pt>
                <c:pt idx="6971">
                  <c:v>6786.1347660000001</c:v>
                </c:pt>
                <c:pt idx="6972">
                  <c:v>6674.9536129999997</c:v>
                </c:pt>
                <c:pt idx="6973">
                  <c:v>6645.9409180000002</c:v>
                </c:pt>
                <c:pt idx="6974">
                  <c:v>6708.6748049999997</c:v>
                </c:pt>
                <c:pt idx="6975">
                  <c:v>6799.0913090000004</c:v>
                </c:pt>
                <c:pt idx="6976">
                  <c:v>6764.830078</c:v>
                </c:pt>
                <c:pt idx="6977">
                  <c:v>6770.6987300000001</c:v>
                </c:pt>
                <c:pt idx="6978">
                  <c:v>6760.8818359999996</c:v>
                </c:pt>
                <c:pt idx="6979">
                  <c:v>6800.9809569999998</c:v>
                </c:pt>
                <c:pt idx="6980">
                  <c:v>6776.2373049999997</c:v>
                </c:pt>
                <c:pt idx="6981">
                  <c:v>6807.4296880000002</c:v>
                </c:pt>
                <c:pt idx="6982">
                  <c:v>6783.2060549999997</c:v>
                </c:pt>
                <c:pt idx="6983">
                  <c:v>6756.7128910000001</c:v>
                </c:pt>
                <c:pt idx="6984">
                  <c:v>6703.2065430000002</c:v>
                </c:pt>
                <c:pt idx="6985">
                  <c:v>6701.4067379999997</c:v>
                </c:pt>
                <c:pt idx="6986">
                  <c:v>6697.6679690000001</c:v>
                </c:pt>
                <c:pt idx="6987">
                  <c:v>6729.2294920000004</c:v>
                </c:pt>
                <c:pt idx="6988">
                  <c:v>6760.251953</c:v>
                </c:pt>
                <c:pt idx="6989">
                  <c:v>6791.3237300000001</c:v>
                </c:pt>
                <c:pt idx="6990">
                  <c:v>6832.9233400000003</c:v>
                </c:pt>
                <c:pt idx="6991">
                  <c:v>6890.408203</c:v>
                </c:pt>
                <c:pt idx="6992">
                  <c:v>6840.3911129999997</c:v>
                </c:pt>
                <c:pt idx="6993">
                  <c:v>6842.5507809999999</c:v>
                </c:pt>
                <c:pt idx="6994">
                  <c:v>6824.8549800000001</c:v>
                </c:pt>
                <c:pt idx="6995">
                  <c:v>6848.8388670000004</c:v>
                </c:pt>
                <c:pt idx="6996">
                  <c:v>6897.5366210000002</c:v>
                </c:pt>
                <c:pt idx="6997">
                  <c:v>6960.4897460000002</c:v>
                </c:pt>
                <c:pt idx="6998">
                  <c:v>6997.3007809999999</c:v>
                </c:pt>
                <c:pt idx="6999">
                  <c:v>6946.7338870000003</c:v>
                </c:pt>
                <c:pt idx="7000">
                  <c:v>6902.0151370000003</c:v>
                </c:pt>
                <c:pt idx="7001">
                  <c:v>6935.4267579999996</c:v>
                </c:pt>
                <c:pt idx="7002">
                  <c:v>6899.3159180000002</c:v>
                </c:pt>
                <c:pt idx="7003">
                  <c:v>6828.6142579999996</c:v>
                </c:pt>
                <c:pt idx="7004">
                  <c:v>6832.283203</c:v>
                </c:pt>
                <c:pt idx="7005">
                  <c:v>6865.5942379999997</c:v>
                </c:pt>
                <c:pt idx="7006">
                  <c:v>6851.3081050000001</c:v>
                </c:pt>
                <c:pt idx="7007">
                  <c:v>6873.1123049999997</c:v>
                </c:pt>
                <c:pt idx="7008">
                  <c:v>6868.173828</c:v>
                </c:pt>
                <c:pt idx="7009">
                  <c:v>6891.1479490000002</c:v>
                </c:pt>
                <c:pt idx="7010">
                  <c:v>6888.1191410000001</c:v>
                </c:pt>
                <c:pt idx="7011">
                  <c:v>6887.7788090000004</c:v>
                </c:pt>
                <c:pt idx="7012">
                  <c:v>6848.7089839999999</c:v>
                </c:pt>
                <c:pt idx="7013">
                  <c:v>6865.8242190000001</c:v>
                </c:pt>
                <c:pt idx="7014">
                  <c:v>6863.0551759999998</c:v>
                </c:pt>
                <c:pt idx="7015">
                  <c:v>6892.4575199999999</c:v>
                </c:pt>
                <c:pt idx="7016">
                  <c:v>6996.5708009999998</c:v>
                </c:pt>
                <c:pt idx="7017">
                  <c:v>6972.2070309999999</c:v>
                </c:pt>
                <c:pt idx="7018">
                  <c:v>6947.1835940000001</c:v>
                </c:pt>
                <c:pt idx="7019">
                  <c:v>6953.421875</c:v>
                </c:pt>
                <c:pt idx="7020">
                  <c:v>6878.5712890000004</c:v>
                </c:pt>
                <c:pt idx="7021">
                  <c:v>6954.8715819999998</c:v>
                </c:pt>
                <c:pt idx="7022">
                  <c:v>6981.6948240000002</c:v>
                </c:pt>
                <c:pt idx="7023">
                  <c:v>6984.4443359999996</c:v>
                </c:pt>
                <c:pt idx="7024">
                  <c:v>7059.1845700000003</c:v>
                </c:pt>
                <c:pt idx="7025">
                  <c:v>7006.7080079999996</c:v>
                </c:pt>
                <c:pt idx="7026">
                  <c:v>7025.7734380000002</c:v>
                </c:pt>
                <c:pt idx="7027">
                  <c:v>7080.9291990000002</c:v>
                </c:pt>
                <c:pt idx="7028">
                  <c:v>7094.6660160000001</c:v>
                </c:pt>
                <c:pt idx="7029">
                  <c:v>7131.2563479999999</c:v>
                </c:pt>
                <c:pt idx="7030">
                  <c:v>7144.5131840000004</c:v>
                </c:pt>
                <c:pt idx="7031">
                  <c:v>7158.6191410000001</c:v>
                </c:pt>
                <c:pt idx="7032">
                  <c:v>7098.875</c:v>
                </c:pt>
                <c:pt idx="7033">
                  <c:v>7049.0776370000003</c:v>
                </c:pt>
                <c:pt idx="7034">
                  <c:v>7081.6694340000004</c:v>
                </c:pt>
                <c:pt idx="7035">
                  <c:v>7104.7329099999997</c:v>
                </c:pt>
                <c:pt idx="7036">
                  <c:v>7204.1674800000001</c:v>
                </c:pt>
                <c:pt idx="7037">
                  <c:v>7202.2578130000002</c:v>
                </c:pt>
                <c:pt idx="7038">
                  <c:v>7261.7128910000001</c:v>
                </c:pt>
                <c:pt idx="7039">
                  <c:v>7313.0595700000003</c:v>
                </c:pt>
                <c:pt idx="7040">
                  <c:v>7251.8051759999998</c:v>
                </c:pt>
                <c:pt idx="7041">
                  <c:v>7210.9257809999999</c:v>
                </c:pt>
                <c:pt idx="7042">
                  <c:v>7200.2084960000002</c:v>
                </c:pt>
                <c:pt idx="7043">
                  <c:v>7200.0283200000003</c:v>
                </c:pt>
                <c:pt idx="7044">
                  <c:v>7159.4291990000002</c:v>
                </c:pt>
                <c:pt idx="7045">
                  <c:v>7178.4941410000001</c:v>
                </c:pt>
                <c:pt idx="7046">
                  <c:v>7229.9809569999998</c:v>
                </c:pt>
                <c:pt idx="7047">
                  <c:v>7285.4165039999998</c:v>
                </c:pt>
                <c:pt idx="7048">
                  <c:v>7277.9882809999999</c:v>
                </c:pt>
                <c:pt idx="7049">
                  <c:v>7269.7509769999997</c:v>
                </c:pt>
                <c:pt idx="7050">
                  <c:v>7353.3994140000004</c:v>
                </c:pt>
                <c:pt idx="7051">
                  <c:v>7292.3349609999996</c:v>
                </c:pt>
                <c:pt idx="7052">
                  <c:v>7259.4331050000001</c:v>
                </c:pt>
                <c:pt idx="7053">
                  <c:v>7263.4921880000002</c:v>
                </c:pt>
                <c:pt idx="7054">
                  <c:v>7281.1977539999998</c:v>
                </c:pt>
                <c:pt idx="7055">
                  <c:v>7266.1914059999999</c:v>
                </c:pt>
                <c:pt idx="7056">
                  <c:v>7194.4096680000002</c:v>
                </c:pt>
                <c:pt idx="7057">
                  <c:v>7245.1669920000004</c:v>
                </c:pt>
                <c:pt idx="7058">
                  <c:v>7237.5190430000002</c:v>
                </c:pt>
                <c:pt idx="7059">
                  <c:v>7183.8330079999996</c:v>
                </c:pt>
                <c:pt idx="7060">
                  <c:v>7200.0385740000002</c:v>
                </c:pt>
                <c:pt idx="7061">
                  <c:v>7165.5073240000002</c:v>
                </c:pt>
                <c:pt idx="7062">
                  <c:v>6966.2983400000003</c:v>
                </c:pt>
                <c:pt idx="7063">
                  <c:v>6944.2744140000004</c:v>
                </c:pt>
                <c:pt idx="7064">
                  <c:v>6989.392578</c:v>
                </c:pt>
                <c:pt idx="7065">
                  <c:v>7026.7734380000002</c:v>
                </c:pt>
                <c:pt idx="7066">
                  <c:v>7001.419922</c:v>
                </c:pt>
                <c:pt idx="7067">
                  <c:v>7055.7153319999998</c:v>
                </c:pt>
                <c:pt idx="7068">
                  <c:v>7066.2128910000001</c:v>
                </c:pt>
                <c:pt idx="7069">
                  <c:v>7152.3808589999999</c:v>
                </c:pt>
                <c:pt idx="7070">
                  <c:v>7114.3002930000002</c:v>
                </c:pt>
                <c:pt idx="7071">
                  <c:v>7101.7236329999996</c:v>
                </c:pt>
                <c:pt idx="7072">
                  <c:v>7101.7138670000004</c:v>
                </c:pt>
                <c:pt idx="7073">
                  <c:v>7064.9233400000003</c:v>
                </c:pt>
                <c:pt idx="7074">
                  <c:v>7091.486328</c:v>
                </c:pt>
                <c:pt idx="7075">
                  <c:v>7169.1469729999999</c:v>
                </c:pt>
                <c:pt idx="7076">
                  <c:v>7213.875</c:v>
                </c:pt>
                <c:pt idx="7077">
                  <c:v>7310.9702150000003</c:v>
                </c:pt>
                <c:pt idx="7078">
                  <c:v>7220.1533200000003</c:v>
                </c:pt>
                <c:pt idx="7079">
                  <c:v>7206.9570309999999</c:v>
                </c:pt>
                <c:pt idx="7080">
                  <c:v>7234.7695309999999</c:v>
                </c:pt>
                <c:pt idx="7081">
                  <c:v>7203.8676759999998</c:v>
                </c:pt>
                <c:pt idx="7082">
                  <c:v>7190.2709960000002</c:v>
                </c:pt>
                <c:pt idx="7083">
                  <c:v>7202.6977539999998</c:v>
                </c:pt>
                <c:pt idx="7084">
                  <c:v>7231.0107420000004</c:v>
                </c:pt>
                <c:pt idx="7085">
                  <c:v>7196.779297</c:v>
                </c:pt>
                <c:pt idx="7086">
                  <c:v>7215.484375</c:v>
                </c:pt>
                <c:pt idx="7087">
                  <c:v>7227.8618159999996</c:v>
                </c:pt>
                <c:pt idx="7088">
                  <c:v>7273.7895509999998</c:v>
                </c:pt>
                <c:pt idx="7089">
                  <c:v>7267.6215819999998</c:v>
                </c:pt>
                <c:pt idx="7090">
                  <c:v>7267.0815430000002</c:v>
                </c:pt>
                <c:pt idx="7091">
                  <c:v>7274.3095700000003</c:v>
                </c:pt>
                <c:pt idx="7092">
                  <c:v>7323.2465819999998</c:v>
                </c:pt>
                <c:pt idx="7093">
                  <c:v>7284.9770509999998</c:v>
                </c:pt>
                <c:pt idx="7094">
                  <c:v>7354.6987300000001</c:v>
                </c:pt>
                <c:pt idx="7095">
                  <c:v>7263.4721680000002</c:v>
                </c:pt>
                <c:pt idx="7096">
                  <c:v>7292.5048829999996</c:v>
                </c:pt>
                <c:pt idx="7097">
                  <c:v>7329.8452150000003</c:v>
                </c:pt>
                <c:pt idx="7098">
                  <c:v>7342.341797</c:v>
                </c:pt>
                <c:pt idx="7099">
                  <c:v>7358.8579099999997</c:v>
                </c:pt>
                <c:pt idx="7100">
                  <c:v>7297.9736329999996</c:v>
                </c:pt>
                <c:pt idx="7101">
                  <c:v>7228.701172</c:v>
                </c:pt>
                <c:pt idx="7102">
                  <c:v>7182.0234380000002</c:v>
                </c:pt>
                <c:pt idx="7103">
                  <c:v>7173.2353519999997</c:v>
                </c:pt>
                <c:pt idx="7104">
                  <c:v>7070.2822269999997</c:v>
                </c:pt>
                <c:pt idx="7105">
                  <c:v>7222.3530270000001</c:v>
                </c:pt>
                <c:pt idx="7106">
                  <c:v>7273.7495120000003</c:v>
                </c:pt>
                <c:pt idx="7107">
                  <c:v>7158.5390630000002</c:v>
                </c:pt>
                <c:pt idx="7108">
                  <c:v>6964.4189450000003</c:v>
                </c:pt>
                <c:pt idx="7109">
                  <c:v>7027.4726559999999</c:v>
                </c:pt>
                <c:pt idx="7110">
                  <c:v>7123.7978519999997</c:v>
                </c:pt>
                <c:pt idx="7111">
                  <c:v>7137.4345700000003</c:v>
                </c:pt>
                <c:pt idx="7112">
                  <c:v>7184.4721680000002</c:v>
                </c:pt>
                <c:pt idx="7113">
                  <c:v>7228.7109380000002</c:v>
                </c:pt>
                <c:pt idx="7114">
                  <c:v>7274.7592770000001</c:v>
                </c:pt>
                <c:pt idx="7115">
                  <c:v>7275.8691410000001</c:v>
                </c:pt>
                <c:pt idx="7116">
                  <c:v>7307.8212890000004</c:v>
                </c:pt>
                <c:pt idx="7117">
                  <c:v>7365.7358400000003</c:v>
                </c:pt>
                <c:pt idx="7118">
                  <c:v>7400.8173829999996</c:v>
                </c:pt>
                <c:pt idx="7119">
                  <c:v>7356.4682620000003</c:v>
                </c:pt>
                <c:pt idx="7120">
                  <c:v>7397.0981449999999</c:v>
                </c:pt>
                <c:pt idx="7121">
                  <c:v>7488.9541019999997</c:v>
                </c:pt>
                <c:pt idx="7122">
                  <c:v>7483.3955079999996</c:v>
                </c:pt>
                <c:pt idx="7123">
                  <c:v>7450.8940430000002</c:v>
                </c:pt>
                <c:pt idx="7124">
                  <c:v>7472.1787109999996</c:v>
                </c:pt>
                <c:pt idx="7125">
                  <c:v>7414.4033200000003</c:v>
                </c:pt>
                <c:pt idx="7126">
                  <c:v>7546.9897460000002</c:v>
                </c:pt>
                <c:pt idx="7127">
                  <c:v>7584.7197269999997</c:v>
                </c:pt>
                <c:pt idx="7128">
                  <c:v>7628.6083980000003</c:v>
                </c:pt>
                <c:pt idx="7129">
                  <c:v>7659.2104490000002</c:v>
                </c:pt>
                <c:pt idx="7130">
                  <c:v>7615.341797</c:v>
                </c:pt>
                <c:pt idx="7131">
                  <c:v>7687.9331050000001</c:v>
                </c:pt>
                <c:pt idx="7132">
                  <c:v>7628.7485349999997</c:v>
                </c:pt>
                <c:pt idx="7133">
                  <c:v>7611.1928710000002</c:v>
                </c:pt>
                <c:pt idx="7134">
                  <c:v>7714.0766599999997</c:v>
                </c:pt>
                <c:pt idx="7135">
                  <c:v>7672.267578</c:v>
                </c:pt>
                <c:pt idx="7136">
                  <c:v>7726.1933589999999</c:v>
                </c:pt>
                <c:pt idx="7137">
                  <c:v>7780.5693359999996</c:v>
                </c:pt>
                <c:pt idx="7138">
                  <c:v>7721.1547849999997</c:v>
                </c:pt>
                <c:pt idx="7139">
                  <c:v>7684.4541019999997</c:v>
                </c:pt>
                <c:pt idx="7140">
                  <c:v>7712.5664059999999</c:v>
                </c:pt>
                <c:pt idx="7141">
                  <c:v>7771.4516599999997</c:v>
                </c:pt>
                <c:pt idx="7142">
                  <c:v>7782.6484380000002</c:v>
                </c:pt>
                <c:pt idx="7143">
                  <c:v>7791.3964839999999</c:v>
                </c:pt>
                <c:pt idx="7144">
                  <c:v>7801.4443359999996</c:v>
                </c:pt>
                <c:pt idx="7145">
                  <c:v>7823.3784180000002</c:v>
                </c:pt>
                <c:pt idx="7146">
                  <c:v>7824.0581050000001</c:v>
                </c:pt>
                <c:pt idx="7147">
                  <c:v>7832.845703</c:v>
                </c:pt>
                <c:pt idx="7148">
                  <c:v>7842.0434569999998</c:v>
                </c:pt>
                <c:pt idx="7149">
                  <c:v>7762.3940430000002</c:v>
                </c:pt>
                <c:pt idx="7150">
                  <c:v>7728.5825199999999</c:v>
                </c:pt>
                <c:pt idx="7151">
                  <c:v>7771.9213870000003</c:v>
                </c:pt>
                <c:pt idx="7152">
                  <c:v>7774.5107420000004</c:v>
                </c:pt>
                <c:pt idx="7153">
                  <c:v>7845.8125</c:v>
                </c:pt>
                <c:pt idx="7154">
                  <c:v>7817.0297849999997</c:v>
                </c:pt>
                <c:pt idx="7155">
                  <c:v>7859.3090819999998</c:v>
                </c:pt>
                <c:pt idx="7156">
                  <c:v>7818.2797849999997</c:v>
                </c:pt>
                <c:pt idx="7157">
                  <c:v>7826.4672849999997</c:v>
                </c:pt>
                <c:pt idx="7158">
                  <c:v>7788.6972660000001</c:v>
                </c:pt>
                <c:pt idx="7159">
                  <c:v>7837.8041990000002</c:v>
                </c:pt>
                <c:pt idx="7160">
                  <c:v>7807.5322269999997</c:v>
                </c:pt>
                <c:pt idx="7161">
                  <c:v>7728.9628910000001</c:v>
                </c:pt>
                <c:pt idx="7162">
                  <c:v>7787.0976559999999</c:v>
                </c:pt>
                <c:pt idx="7163">
                  <c:v>7754.5859380000002</c:v>
                </c:pt>
                <c:pt idx="7164">
                  <c:v>7812.5410160000001</c:v>
                </c:pt>
                <c:pt idx="7165">
                  <c:v>7816.3701170000004</c:v>
                </c:pt>
                <c:pt idx="7166">
                  <c:v>7838.4746089999999</c:v>
                </c:pt>
                <c:pt idx="7167">
                  <c:v>7826.9272460000002</c:v>
                </c:pt>
                <c:pt idx="7168">
                  <c:v>7834.3251950000003</c:v>
                </c:pt>
                <c:pt idx="7169">
                  <c:v>7869.0766599999997</c:v>
                </c:pt>
                <c:pt idx="7170">
                  <c:v>7875.9345700000003</c:v>
                </c:pt>
                <c:pt idx="7171">
                  <c:v>7897.3793949999999</c:v>
                </c:pt>
                <c:pt idx="7172">
                  <c:v>7938.4487300000001</c:v>
                </c:pt>
                <c:pt idx="7173">
                  <c:v>7991.0351559999999</c:v>
                </c:pt>
                <c:pt idx="7174">
                  <c:v>8051.669922</c:v>
                </c:pt>
                <c:pt idx="7175">
                  <c:v>8096.5981449999999</c:v>
                </c:pt>
                <c:pt idx="7176">
                  <c:v>8050.6196289999998</c:v>
                </c:pt>
                <c:pt idx="7177">
                  <c:v>8125.390625</c:v>
                </c:pt>
                <c:pt idx="7178">
                  <c:v>8071.1748049999997</c:v>
                </c:pt>
                <c:pt idx="7179">
                  <c:v>8054.4189450000003</c:v>
                </c:pt>
                <c:pt idx="7180">
                  <c:v>7904.4272460000002</c:v>
                </c:pt>
                <c:pt idx="7181">
                  <c:v>7946.1567379999997</c:v>
                </c:pt>
                <c:pt idx="7182">
                  <c:v>7944.8471680000002</c:v>
                </c:pt>
                <c:pt idx="7183">
                  <c:v>7863.248047</c:v>
                </c:pt>
                <c:pt idx="7184">
                  <c:v>7844.9228519999997</c:v>
                </c:pt>
                <c:pt idx="7185">
                  <c:v>7831.0161129999997</c:v>
                </c:pt>
                <c:pt idx="7186">
                  <c:v>7890.0209960000002</c:v>
                </c:pt>
                <c:pt idx="7187">
                  <c:v>7945.2070309999999</c:v>
                </c:pt>
                <c:pt idx="7188">
                  <c:v>7956.0239259999998</c:v>
                </c:pt>
                <c:pt idx="7189">
                  <c:v>7884.5424800000001</c:v>
                </c:pt>
                <c:pt idx="7190">
                  <c:v>7823.4584960000002</c:v>
                </c:pt>
                <c:pt idx="7191">
                  <c:v>7712.8364259999998</c:v>
                </c:pt>
                <c:pt idx="7192">
                  <c:v>7814.4306640000004</c:v>
                </c:pt>
                <c:pt idx="7193">
                  <c:v>7917.1743159999996</c:v>
                </c:pt>
                <c:pt idx="7194">
                  <c:v>7871.6162109999996</c:v>
                </c:pt>
                <c:pt idx="7195">
                  <c:v>7814.2607420000004</c:v>
                </c:pt>
                <c:pt idx="7196">
                  <c:v>7761.2143550000001</c:v>
                </c:pt>
                <c:pt idx="7197">
                  <c:v>7775.9003910000001</c:v>
                </c:pt>
                <c:pt idx="7198">
                  <c:v>7792.5458980000003</c:v>
                </c:pt>
                <c:pt idx="7199">
                  <c:v>7806.3427730000003</c:v>
                </c:pt>
                <c:pt idx="7200">
                  <c:v>7829.4267579999996</c:v>
                </c:pt>
                <c:pt idx="7201">
                  <c:v>7879.923828</c:v>
                </c:pt>
                <c:pt idx="7202">
                  <c:v>7908.3964839999999</c:v>
                </c:pt>
                <c:pt idx="7203">
                  <c:v>7869.2866210000002</c:v>
                </c:pt>
                <c:pt idx="7204">
                  <c:v>7879.9038090000004</c:v>
                </c:pt>
                <c:pt idx="7205">
                  <c:v>7833.3657229999999</c:v>
                </c:pt>
                <c:pt idx="7206">
                  <c:v>7808.1621089999999</c:v>
                </c:pt>
                <c:pt idx="7207">
                  <c:v>7759.5346680000002</c:v>
                </c:pt>
                <c:pt idx="7208">
                  <c:v>7726.5131840000004</c:v>
                </c:pt>
                <c:pt idx="7209">
                  <c:v>7596.7465819999998</c:v>
                </c:pt>
                <c:pt idx="7210">
                  <c:v>7503.1005859999996</c:v>
                </c:pt>
                <c:pt idx="7211">
                  <c:v>7578.5112300000001</c:v>
                </c:pt>
                <c:pt idx="7212">
                  <c:v>7668.3984380000002</c:v>
                </c:pt>
                <c:pt idx="7213">
                  <c:v>7550.0185549999997</c:v>
                </c:pt>
                <c:pt idx="7214">
                  <c:v>7559.7260740000002</c:v>
                </c:pt>
                <c:pt idx="7215">
                  <c:v>7551.7080079999996</c:v>
                </c:pt>
                <c:pt idx="7216">
                  <c:v>7524.7651370000003</c:v>
                </c:pt>
                <c:pt idx="7217">
                  <c:v>7482.9658200000003</c:v>
                </c:pt>
                <c:pt idx="7218">
                  <c:v>7321.5571289999998</c:v>
                </c:pt>
                <c:pt idx="7219">
                  <c:v>7382.3715819999998</c:v>
                </c:pt>
                <c:pt idx="7220">
                  <c:v>7501.7910160000001</c:v>
                </c:pt>
                <c:pt idx="7221">
                  <c:v>7454.2431640000004</c:v>
                </c:pt>
                <c:pt idx="7222">
                  <c:v>7503.5502930000002</c:v>
                </c:pt>
                <c:pt idx="7223">
                  <c:v>7534.3725590000004</c:v>
                </c:pt>
                <c:pt idx="7224">
                  <c:v>7604.904297</c:v>
                </c:pt>
                <c:pt idx="7225">
                  <c:v>7599.2158200000003</c:v>
                </c:pt>
                <c:pt idx="7226">
                  <c:v>7607.1840819999998</c:v>
                </c:pt>
                <c:pt idx="7227">
                  <c:v>7549.6186520000001</c:v>
                </c:pt>
                <c:pt idx="7228">
                  <c:v>7641.3652339999999</c:v>
                </c:pt>
                <c:pt idx="7229">
                  <c:v>7579.9609380000002</c:v>
                </c:pt>
                <c:pt idx="7230">
                  <c:v>7620.0903319999998</c:v>
                </c:pt>
                <c:pt idx="7231">
                  <c:v>7565.4345700000003</c:v>
                </c:pt>
                <c:pt idx="7232">
                  <c:v>7562.5551759999998</c:v>
                </c:pt>
                <c:pt idx="7233">
                  <c:v>7573.2026370000003</c:v>
                </c:pt>
                <c:pt idx="7234">
                  <c:v>7576.3618159999996</c:v>
                </c:pt>
                <c:pt idx="7235">
                  <c:v>7533.3627930000002</c:v>
                </c:pt>
                <c:pt idx="7236">
                  <c:v>7453.2333980000003</c:v>
                </c:pt>
                <c:pt idx="7237">
                  <c:v>7440.7368159999996</c:v>
                </c:pt>
                <c:pt idx="7238">
                  <c:v>7361.5371089999999</c:v>
                </c:pt>
                <c:pt idx="7239">
                  <c:v>7375.7934569999998</c:v>
                </c:pt>
                <c:pt idx="7240">
                  <c:v>7390.689453</c:v>
                </c:pt>
                <c:pt idx="7241">
                  <c:v>7494.4028319999998</c:v>
                </c:pt>
                <c:pt idx="7242">
                  <c:v>7536.8217770000001</c:v>
                </c:pt>
                <c:pt idx="7243">
                  <c:v>7557.0966799999997</c:v>
                </c:pt>
                <c:pt idx="7244">
                  <c:v>7615.171875</c:v>
                </c:pt>
                <c:pt idx="7245">
                  <c:v>7539.2314450000003</c:v>
                </c:pt>
                <c:pt idx="7246">
                  <c:v>7625.9990230000003</c:v>
                </c:pt>
                <c:pt idx="7247">
                  <c:v>7633.6572269999997</c:v>
                </c:pt>
                <c:pt idx="7248">
                  <c:v>7651.2529299999997</c:v>
                </c:pt>
                <c:pt idx="7249">
                  <c:v>7663.5493159999996</c:v>
                </c:pt>
                <c:pt idx="7250">
                  <c:v>7545.4995120000003</c:v>
                </c:pt>
                <c:pt idx="7251">
                  <c:v>7477.1069340000004</c:v>
                </c:pt>
                <c:pt idx="7252">
                  <c:v>7480.90625</c:v>
                </c:pt>
                <c:pt idx="7253">
                  <c:v>7508.4594729999999</c:v>
                </c:pt>
                <c:pt idx="7254">
                  <c:v>7548.0590819999998</c:v>
                </c:pt>
                <c:pt idx="7255">
                  <c:v>7571.3129879999997</c:v>
                </c:pt>
                <c:pt idx="7256">
                  <c:v>7596.3369140000004</c:v>
                </c:pt>
                <c:pt idx="7257">
                  <c:v>7660.580078</c:v>
                </c:pt>
                <c:pt idx="7258">
                  <c:v>7587.9990230000003</c:v>
                </c:pt>
                <c:pt idx="7259">
                  <c:v>7530.5834960000002</c:v>
                </c:pt>
                <c:pt idx="7260">
                  <c:v>7532.4130859999996</c:v>
                </c:pt>
                <c:pt idx="7261">
                  <c:v>7568.5039059999999</c:v>
                </c:pt>
                <c:pt idx="7262">
                  <c:v>7493.5034180000002</c:v>
                </c:pt>
                <c:pt idx="7263">
                  <c:v>7437.8872069999998</c:v>
                </c:pt>
                <c:pt idx="7264">
                  <c:v>7406.5356449999999</c:v>
                </c:pt>
                <c:pt idx="7265">
                  <c:v>7334.9536129999997</c:v>
                </c:pt>
                <c:pt idx="7266">
                  <c:v>7331.5649409999996</c:v>
                </c:pt>
                <c:pt idx="7267">
                  <c:v>7342.841797</c:v>
                </c:pt>
                <c:pt idx="7268">
                  <c:v>7277.1088870000003</c:v>
                </c:pt>
                <c:pt idx="7269">
                  <c:v>6789.2641599999997</c:v>
                </c:pt>
                <c:pt idx="7270">
                  <c:v>6828.5839839999999</c:v>
                </c:pt>
                <c:pt idx="7271">
                  <c:v>6866.154297</c:v>
                </c:pt>
                <c:pt idx="7272">
                  <c:v>7020.2846680000002</c:v>
                </c:pt>
                <c:pt idx="7273">
                  <c:v>7096.9853519999997</c:v>
                </c:pt>
                <c:pt idx="7274">
                  <c:v>7085.0380859999996</c:v>
                </c:pt>
                <c:pt idx="7275">
                  <c:v>7070.6416019999997</c:v>
                </c:pt>
                <c:pt idx="7276">
                  <c:v>7096.9350590000004</c:v>
                </c:pt>
                <c:pt idx="7277">
                  <c:v>7049.966797</c:v>
                </c:pt>
                <c:pt idx="7278">
                  <c:v>6925.0390630000002</c:v>
                </c:pt>
                <c:pt idx="7279">
                  <c:v>6889.5283200000003</c:v>
                </c:pt>
                <c:pt idx="7280">
                  <c:v>6940.685547</c:v>
                </c:pt>
                <c:pt idx="7281">
                  <c:v>6891.7680659999996</c:v>
                </c:pt>
                <c:pt idx="7282">
                  <c:v>6909.6030270000001</c:v>
                </c:pt>
                <c:pt idx="7283">
                  <c:v>7067.3627930000002</c:v>
                </c:pt>
                <c:pt idx="7284">
                  <c:v>7087.1875</c:v>
                </c:pt>
                <c:pt idx="7285">
                  <c:v>7092.0961909999996</c:v>
                </c:pt>
                <c:pt idx="7286">
                  <c:v>7122.1586909999996</c:v>
                </c:pt>
                <c:pt idx="7287">
                  <c:v>7130.0766599999997</c:v>
                </c:pt>
                <c:pt idx="7288">
                  <c:v>7090.5869140000004</c:v>
                </c:pt>
                <c:pt idx="7289">
                  <c:v>7049.4174800000001</c:v>
                </c:pt>
                <c:pt idx="7290">
                  <c:v>6925.1293949999999</c:v>
                </c:pt>
                <c:pt idx="7291">
                  <c:v>6915.7714839999999</c:v>
                </c:pt>
                <c:pt idx="7292">
                  <c:v>6813.8378910000001</c:v>
                </c:pt>
                <c:pt idx="7293">
                  <c:v>6857.5268550000001</c:v>
                </c:pt>
                <c:pt idx="7294">
                  <c:v>6892.2075199999999</c:v>
                </c:pt>
                <c:pt idx="7295">
                  <c:v>6889.1684569999998</c:v>
                </c:pt>
                <c:pt idx="7296">
                  <c:v>6848.8486329999996</c:v>
                </c:pt>
                <c:pt idx="7297">
                  <c:v>6960.140625</c:v>
                </c:pt>
                <c:pt idx="7298">
                  <c:v>7053.6762699999999</c:v>
                </c:pt>
                <c:pt idx="7299">
                  <c:v>7106.9721680000002</c:v>
                </c:pt>
                <c:pt idx="7300">
                  <c:v>7104.9628910000001</c:v>
                </c:pt>
                <c:pt idx="7301">
                  <c:v>7137.0747069999998</c:v>
                </c:pt>
                <c:pt idx="7302">
                  <c:v>7148.4516599999997</c:v>
                </c:pt>
                <c:pt idx="7303">
                  <c:v>7011.6367190000001</c:v>
                </c:pt>
                <c:pt idx="7304">
                  <c:v>6922.9897460000002</c:v>
                </c:pt>
                <c:pt idx="7305">
                  <c:v>7043.5888670000004</c:v>
                </c:pt>
                <c:pt idx="7306">
                  <c:v>7053.9262699999999</c:v>
                </c:pt>
                <c:pt idx="7307">
                  <c:v>7053.0463870000003</c:v>
                </c:pt>
                <c:pt idx="7308">
                  <c:v>7059.0351559999999</c:v>
                </c:pt>
                <c:pt idx="7309">
                  <c:v>7091.0766599999997</c:v>
                </c:pt>
                <c:pt idx="7310">
                  <c:v>7115.9501950000003</c:v>
                </c:pt>
                <c:pt idx="7311">
                  <c:v>7234.5195309999999</c:v>
                </c:pt>
                <c:pt idx="7312">
                  <c:v>7322.5170900000003</c:v>
                </c:pt>
                <c:pt idx="7313">
                  <c:v>7323.8764650000003</c:v>
                </c:pt>
                <c:pt idx="7314">
                  <c:v>7287.3857420000004</c:v>
                </c:pt>
                <c:pt idx="7315">
                  <c:v>7187.4018550000001</c:v>
                </c:pt>
                <c:pt idx="7316">
                  <c:v>7132.4257809999999</c:v>
                </c:pt>
                <c:pt idx="7317">
                  <c:v>7208.8764650000003</c:v>
                </c:pt>
                <c:pt idx="7318">
                  <c:v>7199.1689450000003</c:v>
                </c:pt>
                <c:pt idx="7319">
                  <c:v>7120.6191410000001</c:v>
                </c:pt>
                <c:pt idx="7320">
                  <c:v>7116.3701170000004</c:v>
                </c:pt>
                <c:pt idx="7321">
                  <c:v>7068.3725590000004</c:v>
                </c:pt>
                <c:pt idx="7322">
                  <c:v>6998.310547</c:v>
                </c:pt>
                <c:pt idx="7323">
                  <c:v>6981.9248049999997</c:v>
                </c:pt>
                <c:pt idx="7324">
                  <c:v>6908.0434569999998</c:v>
                </c:pt>
                <c:pt idx="7325">
                  <c:v>6895.9965819999998</c:v>
                </c:pt>
                <c:pt idx="7326">
                  <c:v>6771.1787109999996</c:v>
                </c:pt>
                <c:pt idx="7327">
                  <c:v>6823.6254879999997</c:v>
                </c:pt>
                <c:pt idx="7328">
                  <c:v>6931.0278319999998</c:v>
                </c:pt>
                <c:pt idx="7329">
                  <c:v>6994.3916019999997</c:v>
                </c:pt>
                <c:pt idx="7330">
                  <c:v>6990.8022460000002</c:v>
                </c:pt>
                <c:pt idx="7331">
                  <c:v>7057.3251950000003</c:v>
                </c:pt>
                <c:pt idx="7332">
                  <c:v>7061.4340819999998</c:v>
                </c:pt>
                <c:pt idx="7333">
                  <c:v>6925.2890630000002</c:v>
                </c:pt>
                <c:pt idx="7334">
                  <c:v>7058.7851559999999</c:v>
                </c:pt>
                <c:pt idx="7335">
                  <c:v>7045.2685549999997</c:v>
                </c:pt>
                <c:pt idx="7336">
                  <c:v>6992.3022460000002</c:v>
                </c:pt>
                <c:pt idx="7337">
                  <c:v>6920.1508789999998</c:v>
                </c:pt>
                <c:pt idx="7338">
                  <c:v>6910.0830079999996</c:v>
                </c:pt>
                <c:pt idx="7339">
                  <c:v>6836.6621089999999</c:v>
                </c:pt>
                <c:pt idx="7340">
                  <c:v>6846.4892579999996</c:v>
                </c:pt>
                <c:pt idx="7341">
                  <c:v>6818.8466799999997</c:v>
                </c:pt>
                <c:pt idx="7342">
                  <c:v>6733.2783200000003</c:v>
                </c:pt>
                <c:pt idx="7343">
                  <c:v>6744.2558589999999</c:v>
                </c:pt>
                <c:pt idx="7344">
                  <c:v>6699.6274409999996</c:v>
                </c:pt>
                <c:pt idx="7345">
                  <c:v>6805.9702150000003</c:v>
                </c:pt>
                <c:pt idx="7346">
                  <c:v>6903.9248049999997</c:v>
                </c:pt>
                <c:pt idx="7347">
                  <c:v>6865.3046880000002</c:v>
                </c:pt>
                <c:pt idx="7348">
                  <c:v>6908.5634769999997</c:v>
                </c:pt>
                <c:pt idx="7349">
                  <c:v>6964.3891599999997</c:v>
                </c:pt>
                <c:pt idx="7350">
                  <c:v>7000.6196289999998</c:v>
                </c:pt>
                <c:pt idx="7351">
                  <c:v>6981.814453</c:v>
                </c:pt>
                <c:pt idx="7352">
                  <c:v>6950.2929690000001</c:v>
                </c:pt>
                <c:pt idx="7353">
                  <c:v>6831.6630859999996</c:v>
                </c:pt>
                <c:pt idx="7354">
                  <c:v>6833.3725590000004</c:v>
                </c:pt>
                <c:pt idx="7355">
                  <c:v>6812.1484380000002</c:v>
                </c:pt>
                <c:pt idx="7356">
                  <c:v>6617.1782229999999</c:v>
                </c:pt>
                <c:pt idx="7357">
                  <c:v>6573.7397460000002</c:v>
                </c:pt>
                <c:pt idx="7358">
                  <c:v>6286.6430659999996</c:v>
                </c:pt>
                <c:pt idx="7359">
                  <c:v>6328.9223629999997</c:v>
                </c:pt>
                <c:pt idx="7360">
                  <c:v>6492.4604490000002</c:v>
                </c:pt>
                <c:pt idx="7361">
                  <c:v>6407.1123049999997</c:v>
                </c:pt>
                <c:pt idx="7362">
                  <c:v>6447.841797</c:v>
                </c:pt>
                <c:pt idx="7363">
                  <c:v>6333.4614259999998</c:v>
                </c:pt>
                <c:pt idx="7364">
                  <c:v>6355.4155270000001</c:v>
                </c:pt>
                <c:pt idx="7365">
                  <c:v>6258.0004879999997</c:v>
                </c:pt>
                <c:pt idx="7366">
                  <c:v>6082.7158200000003</c:v>
                </c:pt>
                <c:pt idx="7367">
                  <c:v>6206.4541019999997</c:v>
                </c:pt>
                <c:pt idx="7368">
                  <c:v>6432.4262699999999</c:v>
                </c:pt>
                <c:pt idx="7369">
                  <c:v>6309.9775390000004</c:v>
                </c:pt>
                <c:pt idx="7370">
                  <c:v>6505.5473629999997</c:v>
                </c:pt>
                <c:pt idx="7371">
                  <c:v>6561.6923829999996</c:v>
                </c:pt>
                <c:pt idx="7372">
                  <c:v>6685.9008789999998</c:v>
                </c:pt>
                <c:pt idx="7373">
                  <c:v>6699.6372069999998</c:v>
                </c:pt>
                <c:pt idx="7374">
                  <c:v>6640.7426759999998</c:v>
                </c:pt>
                <c:pt idx="7375">
                  <c:v>6519.8037109999996</c:v>
                </c:pt>
                <c:pt idx="7376">
                  <c:v>6651.1196289999998</c:v>
                </c:pt>
                <c:pt idx="7377">
                  <c:v>6763.390625</c:v>
                </c:pt>
                <c:pt idx="7378">
                  <c:v>6635.7236329999996</c:v>
                </c:pt>
                <c:pt idx="7379">
                  <c:v>6635.7734380000002</c:v>
                </c:pt>
                <c:pt idx="7380">
                  <c:v>6661.7172849999997</c:v>
                </c:pt>
                <c:pt idx="7381">
                  <c:v>6652.7397460000002</c:v>
                </c:pt>
                <c:pt idx="7382">
                  <c:v>6690.859375</c:v>
                </c:pt>
                <c:pt idx="7383">
                  <c:v>6742.2163090000004</c:v>
                </c:pt>
                <c:pt idx="7384">
                  <c:v>6755.0830079999996</c:v>
                </c:pt>
                <c:pt idx="7385">
                  <c:v>6847.109375</c:v>
                </c:pt>
                <c:pt idx="7386">
                  <c:v>6790.3139650000003</c:v>
                </c:pt>
                <c:pt idx="7387">
                  <c:v>6781.3364259999998</c:v>
                </c:pt>
                <c:pt idx="7388">
                  <c:v>6817.5869140000004</c:v>
                </c:pt>
                <c:pt idx="7389">
                  <c:v>6767.5195309999999</c:v>
                </c:pt>
                <c:pt idx="7390">
                  <c:v>6769.5590819999998</c:v>
                </c:pt>
                <c:pt idx="7391">
                  <c:v>6669.3251950000003</c:v>
                </c:pt>
                <c:pt idx="7392">
                  <c:v>6727.7998049999997</c:v>
                </c:pt>
                <c:pt idx="7393">
                  <c:v>6880.6806640000004</c:v>
                </c:pt>
                <c:pt idx="7394">
                  <c:v>6961.6499020000001</c:v>
                </c:pt>
                <c:pt idx="7395">
                  <c:v>6897.2963870000003</c:v>
                </c:pt>
                <c:pt idx="7396">
                  <c:v>6890.9179690000001</c:v>
                </c:pt>
                <c:pt idx="7397">
                  <c:v>6913.7319340000004</c:v>
                </c:pt>
                <c:pt idx="7398">
                  <c:v>6946.3940430000002</c:v>
                </c:pt>
                <c:pt idx="7399">
                  <c:v>7046.2680659999996</c:v>
                </c:pt>
                <c:pt idx="7400">
                  <c:v>7096.8154299999997</c:v>
                </c:pt>
                <c:pt idx="7401">
                  <c:v>7111.0615230000003</c:v>
                </c:pt>
                <c:pt idx="7402">
                  <c:v>7146.4223629999997</c:v>
                </c:pt>
                <c:pt idx="7403">
                  <c:v>7063.5737300000001</c:v>
                </c:pt>
                <c:pt idx="7404">
                  <c:v>7209.0463870000003</c:v>
                </c:pt>
                <c:pt idx="7405">
                  <c:v>7304.8618159999996</c:v>
                </c:pt>
                <c:pt idx="7406">
                  <c:v>7374.513672</c:v>
                </c:pt>
                <c:pt idx="7407">
                  <c:v>7340.142578</c:v>
                </c:pt>
                <c:pt idx="7408">
                  <c:v>7358.1577150000003</c:v>
                </c:pt>
                <c:pt idx="7409">
                  <c:v>7332.6342770000001</c:v>
                </c:pt>
                <c:pt idx="7410">
                  <c:v>7272.5297849999997</c:v>
                </c:pt>
                <c:pt idx="7411">
                  <c:v>7297.3535160000001</c:v>
                </c:pt>
                <c:pt idx="7412">
                  <c:v>7260.4326170000004</c:v>
                </c:pt>
                <c:pt idx="7413">
                  <c:v>7243.267578</c:v>
                </c:pt>
                <c:pt idx="7414">
                  <c:v>7252.6650390000004</c:v>
                </c:pt>
                <c:pt idx="7415">
                  <c:v>7217.3740230000003</c:v>
                </c:pt>
                <c:pt idx="7416">
                  <c:v>7178.7041019999997</c:v>
                </c:pt>
                <c:pt idx="7417">
                  <c:v>7231.1108400000003</c:v>
                </c:pt>
                <c:pt idx="7418">
                  <c:v>7245.3369140000004</c:v>
                </c:pt>
                <c:pt idx="7419">
                  <c:v>7289.5556640000004</c:v>
                </c:pt>
                <c:pt idx="7420">
                  <c:v>7304.6816410000001</c:v>
                </c:pt>
                <c:pt idx="7421">
                  <c:v>7339.1127930000002</c:v>
                </c:pt>
                <c:pt idx="7422">
                  <c:v>7355.3881840000004</c:v>
                </c:pt>
                <c:pt idx="7423">
                  <c:v>7319.4174800000001</c:v>
                </c:pt>
                <c:pt idx="7424">
                  <c:v>7241.5375979999999</c:v>
                </c:pt>
                <c:pt idx="7425">
                  <c:v>7213.2348629999997</c:v>
                </c:pt>
                <c:pt idx="7426">
                  <c:v>7199.5190430000002</c:v>
                </c:pt>
                <c:pt idx="7427">
                  <c:v>7255.984375</c:v>
                </c:pt>
                <c:pt idx="7428">
                  <c:v>7253.5249020000001</c:v>
                </c:pt>
                <c:pt idx="7429">
                  <c:v>7248.2661129999997</c:v>
                </c:pt>
                <c:pt idx="7430">
                  <c:v>7210.0659180000002</c:v>
                </c:pt>
                <c:pt idx="7431">
                  <c:v>7178.6840819999998</c:v>
                </c:pt>
                <c:pt idx="7432">
                  <c:v>7160.71875</c:v>
                </c:pt>
                <c:pt idx="7433">
                  <c:v>7157.4497069999998</c:v>
                </c:pt>
                <c:pt idx="7434">
                  <c:v>7052.0664059999999</c:v>
                </c:pt>
                <c:pt idx="7435">
                  <c:v>7044.7583009999998</c:v>
                </c:pt>
                <c:pt idx="7436">
                  <c:v>7080.0390630000002</c:v>
                </c:pt>
                <c:pt idx="7437">
                  <c:v>6997.9506840000004</c:v>
                </c:pt>
                <c:pt idx="7438">
                  <c:v>6990.0727539999998</c:v>
                </c:pt>
                <c:pt idx="7439">
                  <c:v>7173.0356449999999</c:v>
                </c:pt>
                <c:pt idx="7440">
                  <c:v>7394.6186520000001</c:v>
                </c:pt>
                <c:pt idx="7441">
                  <c:v>7323.1567379999997</c:v>
                </c:pt>
                <c:pt idx="7442">
                  <c:v>7434.8784180000002</c:v>
                </c:pt>
                <c:pt idx="7443">
                  <c:v>7509.8090819999998</c:v>
                </c:pt>
                <c:pt idx="7444">
                  <c:v>7522.9052730000003</c:v>
                </c:pt>
                <c:pt idx="7445">
                  <c:v>7532.3627930000002</c:v>
                </c:pt>
                <c:pt idx="7446">
                  <c:v>7425.4208980000003</c:v>
                </c:pt>
                <c:pt idx="7447">
                  <c:v>7297.1533200000003</c:v>
                </c:pt>
                <c:pt idx="7448">
                  <c:v>7304.8115230000003</c:v>
                </c:pt>
                <c:pt idx="7449">
                  <c:v>7354.8291019999997</c:v>
                </c:pt>
                <c:pt idx="7450">
                  <c:v>7462.03125</c:v>
                </c:pt>
                <c:pt idx="7451">
                  <c:v>7374.4833980000003</c:v>
                </c:pt>
                <c:pt idx="7452">
                  <c:v>7409.7749020000001</c:v>
                </c:pt>
                <c:pt idx="7453">
                  <c:v>7462.4208980000003</c:v>
                </c:pt>
                <c:pt idx="7454">
                  <c:v>7399.6972660000001</c:v>
                </c:pt>
                <c:pt idx="7455">
                  <c:v>7498.8618159999996</c:v>
                </c:pt>
                <c:pt idx="7456">
                  <c:v>7462.6708980000003</c:v>
                </c:pt>
                <c:pt idx="7457">
                  <c:v>7512.2885740000002</c:v>
                </c:pt>
                <c:pt idx="7458">
                  <c:v>7596.2670900000003</c:v>
                </c:pt>
                <c:pt idx="7459">
                  <c:v>7708.5576170000004</c:v>
                </c:pt>
                <c:pt idx="7460">
                  <c:v>7720.8046880000002</c:v>
                </c:pt>
                <c:pt idx="7461">
                  <c:v>7534.7124020000001</c:v>
                </c:pt>
                <c:pt idx="7462">
                  <c:v>7508.0092770000001</c:v>
                </c:pt>
                <c:pt idx="7463">
                  <c:v>7552.4580079999996</c:v>
                </c:pt>
                <c:pt idx="7464">
                  <c:v>7458.2021480000003</c:v>
                </c:pt>
                <c:pt idx="7465">
                  <c:v>7499.7211909999996</c:v>
                </c:pt>
                <c:pt idx="7466">
                  <c:v>7562.5253910000001</c:v>
                </c:pt>
                <c:pt idx="7467">
                  <c:v>7620.1103519999997</c:v>
                </c:pt>
                <c:pt idx="7468">
                  <c:v>7663.359375</c:v>
                </c:pt>
                <c:pt idx="7469">
                  <c:v>7765.2333980000003</c:v>
                </c:pt>
                <c:pt idx="7470">
                  <c:v>7754.3759769999997</c:v>
                </c:pt>
                <c:pt idx="7471">
                  <c:v>7727.7924800000001</c:v>
                </c:pt>
                <c:pt idx="7472">
                  <c:v>7627.7587890000004</c:v>
                </c:pt>
                <c:pt idx="7473">
                  <c:v>7713.9165039999998</c:v>
                </c:pt>
                <c:pt idx="7474">
                  <c:v>7664.7192379999997</c:v>
                </c:pt>
                <c:pt idx="7475">
                  <c:v>7796.5249020000001</c:v>
                </c:pt>
                <c:pt idx="7476">
                  <c:v>7794.2456050000001</c:v>
                </c:pt>
                <c:pt idx="7477">
                  <c:v>7828.3369140000004</c:v>
                </c:pt>
                <c:pt idx="7478">
                  <c:v>7844.5229490000002</c:v>
                </c:pt>
                <c:pt idx="7479">
                  <c:v>7806.1225590000004</c:v>
                </c:pt>
                <c:pt idx="7480">
                  <c:v>7751.466797</c:v>
                </c:pt>
                <c:pt idx="7481">
                  <c:v>7769.5219729999999</c:v>
                </c:pt>
                <c:pt idx="7482">
                  <c:v>7863.248047</c:v>
                </c:pt>
                <c:pt idx="7483">
                  <c:v>7935.9096680000002</c:v>
                </c:pt>
                <c:pt idx="7484">
                  <c:v>7941.9780270000001</c:v>
                </c:pt>
                <c:pt idx="7485">
                  <c:v>7954.0947269999997</c:v>
                </c:pt>
                <c:pt idx="7486">
                  <c:v>8027.9956050000001</c:v>
                </c:pt>
                <c:pt idx="7487">
                  <c:v>7984.1967770000001</c:v>
                </c:pt>
                <c:pt idx="7488">
                  <c:v>8033.9438479999999</c:v>
                </c:pt>
                <c:pt idx="7489">
                  <c:v>8049.9003910000001</c:v>
                </c:pt>
                <c:pt idx="7490">
                  <c:v>8100.216797</c:v>
                </c:pt>
                <c:pt idx="7491">
                  <c:v>8023.2871089999999</c:v>
                </c:pt>
                <c:pt idx="7492">
                  <c:v>8047.060547</c:v>
                </c:pt>
                <c:pt idx="7493">
                  <c:v>8022.4770509999998</c:v>
                </c:pt>
                <c:pt idx="7494">
                  <c:v>8098.3974609999996</c:v>
                </c:pt>
                <c:pt idx="7495">
                  <c:v>8022.9169920000004</c:v>
                </c:pt>
                <c:pt idx="7496">
                  <c:v>7961.0629879999997</c:v>
                </c:pt>
                <c:pt idx="7497">
                  <c:v>8067.7353519999997</c:v>
                </c:pt>
                <c:pt idx="7498">
                  <c:v>8035.7133789999998</c:v>
                </c:pt>
                <c:pt idx="7499">
                  <c:v>7886.4121089999999</c:v>
                </c:pt>
                <c:pt idx="7500">
                  <c:v>7976.5185549999997</c:v>
                </c:pt>
                <c:pt idx="7501">
                  <c:v>7968.3012699999999</c:v>
                </c:pt>
                <c:pt idx="7502">
                  <c:v>7991.5249020000001</c:v>
                </c:pt>
                <c:pt idx="7503">
                  <c:v>8052.9892579999996</c:v>
                </c:pt>
                <c:pt idx="7504">
                  <c:v>8049.330078</c:v>
                </c:pt>
                <c:pt idx="7505">
                  <c:v>7979.2983400000003</c:v>
                </c:pt>
                <c:pt idx="7506">
                  <c:v>7953.814453</c:v>
                </c:pt>
                <c:pt idx="7507">
                  <c:v>7958.1235349999997</c:v>
                </c:pt>
                <c:pt idx="7508">
                  <c:v>7981.3276370000003</c:v>
                </c:pt>
                <c:pt idx="7509">
                  <c:v>7944.1469729999999</c:v>
                </c:pt>
                <c:pt idx="7510">
                  <c:v>7950.765625</c:v>
                </c:pt>
                <c:pt idx="7511">
                  <c:v>7928.7114259999998</c:v>
                </c:pt>
                <c:pt idx="7512">
                  <c:v>7979.158203</c:v>
                </c:pt>
                <c:pt idx="7513">
                  <c:v>7933.1401370000003</c:v>
                </c:pt>
                <c:pt idx="7514">
                  <c:v>7864.1079099999997</c:v>
                </c:pt>
                <c:pt idx="7515">
                  <c:v>7852.5209960000002</c:v>
                </c:pt>
                <c:pt idx="7516">
                  <c:v>7843.4731449999999</c:v>
                </c:pt>
                <c:pt idx="7517">
                  <c:v>7792.9262699999999</c:v>
                </c:pt>
                <c:pt idx="7518">
                  <c:v>7785.3681640000004</c:v>
                </c:pt>
                <c:pt idx="7519">
                  <c:v>7771.3115230000003</c:v>
                </c:pt>
                <c:pt idx="7520">
                  <c:v>7805.4125979999999</c:v>
                </c:pt>
                <c:pt idx="7521">
                  <c:v>7762.0537109999996</c:v>
                </c:pt>
                <c:pt idx="7522">
                  <c:v>7717.1958009999998</c:v>
                </c:pt>
                <c:pt idx="7523">
                  <c:v>7617.1416019999997</c:v>
                </c:pt>
                <c:pt idx="7524">
                  <c:v>7665.0986329999996</c:v>
                </c:pt>
                <c:pt idx="7525">
                  <c:v>7579.8408200000003</c:v>
                </c:pt>
                <c:pt idx="7526">
                  <c:v>7548.3291019999997</c:v>
                </c:pt>
                <c:pt idx="7527">
                  <c:v>7544.0698240000002</c:v>
                </c:pt>
                <c:pt idx="7528">
                  <c:v>7706.4384769999997</c:v>
                </c:pt>
                <c:pt idx="7529">
                  <c:v>7551.8178710000002</c:v>
                </c:pt>
                <c:pt idx="7530">
                  <c:v>7573.8920900000003</c:v>
                </c:pt>
                <c:pt idx="7531">
                  <c:v>7669.748047</c:v>
                </c:pt>
                <c:pt idx="7532">
                  <c:v>7673.4467770000001</c:v>
                </c:pt>
                <c:pt idx="7533">
                  <c:v>7760.3544920000004</c:v>
                </c:pt>
                <c:pt idx="7534">
                  <c:v>7721.6147460000002</c:v>
                </c:pt>
                <c:pt idx="7535">
                  <c:v>7630.498047</c:v>
                </c:pt>
                <c:pt idx="7536">
                  <c:v>7555.3969729999999</c:v>
                </c:pt>
                <c:pt idx="7537">
                  <c:v>7585.0097660000001</c:v>
                </c:pt>
                <c:pt idx="7538">
                  <c:v>7712.8764650000003</c:v>
                </c:pt>
                <c:pt idx="7539">
                  <c:v>7627.7685549999997</c:v>
                </c:pt>
                <c:pt idx="7540">
                  <c:v>7675.7563479999999</c:v>
                </c:pt>
                <c:pt idx="7541">
                  <c:v>7717.2558589999999</c:v>
                </c:pt>
                <c:pt idx="7542">
                  <c:v>7637.826172</c:v>
                </c:pt>
                <c:pt idx="7543">
                  <c:v>7618.201172</c:v>
                </c:pt>
                <c:pt idx="7544">
                  <c:v>7576.341797</c:v>
                </c:pt>
                <c:pt idx="7545">
                  <c:v>7532.7729490000002</c:v>
                </c:pt>
                <c:pt idx="7546">
                  <c:v>7518.8862300000001</c:v>
                </c:pt>
                <c:pt idx="7547">
                  <c:v>7427.9096680000002</c:v>
                </c:pt>
                <c:pt idx="7548">
                  <c:v>7310.3002930000002</c:v>
                </c:pt>
                <c:pt idx="7549">
                  <c:v>7387.4003910000001</c:v>
                </c:pt>
                <c:pt idx="7550">
                  <c:v>7356.3183589999999</c:v>
                </c:pt>
                <c:pt idx="7551">
                  <c:v>7569.2036129999997</c:v>
                </c:pt>
                <c:pt idx="7552">
                  <c:v>7719.5849609999996</c:v>
                </c:pt>
                <c:pt idx="7553">
                  <c:v>7711.3369140000004</c:v>
                </c:pt>
                <c:pt idx="7554">
                  <c:v>7648.2534180000002</c:v>
                </c:pt>
                <c:pt idx="7555">
                  <c:v>7607.3540039999998</c:v>
                </c:pt>
                <c:pt idx="7556">
                  <c:v>7578.2714839999999</c:v>
                </c:pt>
                <c:pt idx="7557">
                  <c:v>7492.4833980000003</c:v>
                </c:pt>
                <c:pt idx="7558">
                  <c:v>7443.2260740000002</c:v>
                </c:pt>
                <c:pt idx="7559">
                  <c:v>7402.8959960000002</c:v>
                </c:pt>
                <c:pt idx="7560">
                  <c:v>7250.5356449999999</c:v>
                </c:pt>
                <c:pt idx="7561">
                  <c:v>7159.0693359999996</c:v>
                </c:pt>
                <c:pt idx="7562">
                  <c:v>7225.5122069999998</c:v>
                </c:pt>
                <c:pt idx="7563">
                  <c:v>7195.3398440000001</c:v>
                </c:pt>
                <c:pt idx="7564">
                  <c:v>7305.9213870000003</c:v>
                </c:pt>
                <c:pt idx="7565">
                  <c:v>7117.2099609999996</c:v>
                </c:pt>
                <c:pt idx="7566">
                  <c:v>7180.0239259999998</c:v>
                </c:pt>
                <c:pt idx="7567">
                  <c:v>6973.296875</c:v>
                </c:pt>
                <c:pt idx="7568">
                  <c:v>6869.7133789999998</c:v>
                </c:pt>
                <c:pt idx="7569">
                  <c:v>6855.3872069999998</c:v>
                </c:pt>
                <c:pt idx="7570">
                  <c:v>6964.4887699999999</c:v>
                </c:pt>
                <c:pt idx="7571">
                  <c:v>7048.3076170000004</c:v>
                </c:pt>
                <c:pt idx="7572">
                  <c:v>7065.9130859999996</c:v>
                </c:pt>
                <c:pt idx="7573">
                  <c:v>6977.2661129999997</c:v>
                </c:pt>
                <c:pt idx="7574">
                  <c:v>6800.9809569999998</c:v>
                </c:pt>
                <c:pt idx="7575">
                  <c:v>6834.8828130000002</c:v>
                </c:pt>
                <c:pt idx="7576">
                  <c:v>6871.5429690000001</c:v>
                </c:pt>
                <c:pt idx="7577">
                  <c:v>6888.0087890000004</c:v>
                </c:pt>
                <c:pt idx="7578">
                  <c:v>6823.6455079999996</c:v>
                </c:pt>
                <c:pt idx="7579">
                  <c:v>6779.4570309999999</c:v>
                </c:pt>
                <c:pt idx="7580">
                  <c:v>6863.1054690000001</c:v>
                </c:pt>
                <c:pt idx="7581">
                  <c:v>6884.9697269999997</c:v>
                </c:pt>
                <c:pt idx="7582">
                  <c:v>6774.6679690000001</c:v>
                </c:pt>
                <c:pt idx="7583">
                  <c:v>6804.390625</c:v>
                </c:pt>
                <c:pt idx="7584">
                  <c:v>6865.044922</c:v>
                </c:pt>
                <c:pt idx="7585">
                  <c:v>7020.5747069999998</c:v>
                </c:pt>
                <c:pt idx="7586">
                  <c:v>7041.3496089999999</c:v>
                </c:pt>
                <c:pt idx="7587">
                  <c:v>6867.1245120000003</c:v>
                </c:pt>
                <c:pt idx="7588">
                  <c:v>6879.1411129999997</c:v>
                </c:pt>
                <c:pt idx="7589">
                  <c:v>6926.5585940000001</c:v>
                </c:pt>
                <c:pt idx="7590">
                  <c:v>6853.5478519999997</c:v>
                </c:pt>
                <c:pt idx="7591">
                  <c:v>6848.9487300000001</c:v>
                </c:pt>
                <c:pt idx="7592">
                  <c:v>6712.4038090000004</c:v>
                </c:pt>
                <c:pt idx="7593">
                  <c:v>6656.9482420000004</c:v>
                </c:pt>
                <c:pt idx="7594">
                  <c:v>6684.6411129999997</c:v>
                </c:pt>
                <c:pt idx="7595">
                  <c:v>6585.4765630000002</c:v>
                </c:pt>
                <c:pt idx="7596">
                  <c:v>6561.982422</c:v>
                </c:pt>
                <c:pt idx="7597">
                  <c:v>6656.4887699999999</c:v>
                </c:pt>
                <c:pt idx="7598">
                  <c:v>6844.6796880000002</c:v>
                </c:pt>
                <c:pt idx="7599">
                  <c:v>6838.8813479999999</c:v>
                </c:pt>
                <c:pt idx="7600">
                  <c:v>6859.5463870000003</c:v>
                </c:pt>
                <c:pt idx="7601">
                  <c:v>7029.142578</c:v>
                </c:pt>
                <c:pt idx="7602">
                  <c:v>7207.5864259999998</c:v>
                </c:pt>
                <c:pt idx="7603">
                  <c:v>7246.3369140000004</c:v>
                </c:pt>
                <c:pt idx="7604">
                  <c:v>7274.4692379999997</c:v>
                </c:pt>
                <c:pt idx="7605">
                  <c:v>7362.4467770000001</c:v>
                </c:pt>
                <c:pt idx="7606">
                  <c:v>7319.9375</c:v>
                </c:pt>
                <c:pt idx="7607">
                  <c:v>7262.6821289999998</c:v>
                </c:pt>
                <c:pt idx="7608">
                  <c:v>7236.6591799999997</c:v>
                </c:pt>
                <c:pt idx="7609">
                  <c:v>7236.5893550000001</c:v>
                </c:pt>
                <c:pt idx="7610">
                  <c:v>7121.4990230000003</c:v>
                </c:pt>
                <c:pt idx="7611">
                  <c:v>7154.5200199999999</c:v>
                </c:pt>
                <c:pt idx="7612">
                  <c:v>7244.2172849999997</c:v>
                </c:pt>
                <c:pt idx="7613">
                  <c:v>7230.8007809999999</c:v>
                </c:pt>
                <c:pt idx="7614">
                  <c:v>7372.4541019999997</c:v>
                </c:pt>
                <c:pt idx="7615">
                  <c:v>7368.7548829999996</c:v>
                </c:pt>
                <c:pt idx="7616">
                  <c:v>7321.4770509999998</c:v>
                </c:pt>
                <c:pt idx="7617">
                  <c:v>7330.7548829999996</c:v>
                </c:pt>
                <c:pt idx="7618">
                  <c:v>7331.7846680000002</c:v>
                </c:pt>
                <c:pt idx="7619">
                  <c:v>7334.8237300000001</c:v>
                </c:pt>
                <c:pt idx="7620">
                  <c:v>7227.8017579999996</c:v>
                </c:pt>
                <c:pt idx="7621">
                  <c:v>7225.5922849999997</c:v>
                </c:pt>
                <c:pt idx="7622">
                  <c:v>7224.0527339999999</c:v>
                </c:pt>
                <c:pt idx="7623">
                  <c:v>7224.8422849999997</c:v>
                </c:pt>
                <c:pt idx="7624">
                  <c:v>7292.5249020000001</c:v>
                </c:pt>
                <c:pt idx="7625">
                  <c:v>7260.7729490000002</c:v>
                </c:pt>
                <c:pt idx="7626">
                  <c:v>7232.9599609999996</c:v>
                </c:pt>
                <c:pt idx="7627">
                  <c:v>7250.7958980000003</c:v>
                </c:pt>
                <c:pt idx="7628">
                  <c:v>7233.3500979999999</c:v>
                </c:pt>
                <c:pt idx="7629">
                  <c:v>7292.7944340000004</c:v>
                </c:pt>
                <c:pt idx="7630">
                  <c:v>7204.9873049999997</c:v>
                </c:pt>
                <c:pt idx="7631">
                  <c:v>7172.4555659999996</c:v>
                </c:pt>
                <c:pt idx="7632">
                  <c:v>7281.3774409999996</c:v>
                </c:pt>
                <c:pt idx="7633">
                  <c:v>7242.9277339999999</c:v>
                </c:pt>
                <c:pt idx="7634">
                  <c:v>7279.3183589999999</c:v>
                </c:pt>
                <c:pt idx="7635">
                  <c:v>7280.8081050000001</c:v>
                </c:pt>
                <c:pt idx="7636">
                  <c:v>7302.5722660000001</c:v>
                </c:pt>
                <c:pt idx="7637">
                  <c:v>7333.6743159999996</c:v>
                </c:pt>
                <c:pt idx="7638">
                  <c:v>7257.1240230000003</c:v>
                </c:pt>
                <c:pt idx="7639">
                  <c:v>7230.6108400000003</c:v>
                </c:pt>
                <c:pt idx="7640">
                  <c:v>7210.2358400000003</c:v>
                </c:pt>
                <c:pt idx="7641">
                  <c:v>7168.8569340000004</c:v>
                </c:pt>
                <c:pt idx="7642">
                  <c:v>7233.080078</c:v>
                </c:pt>
                <c:pt idx="7643">
                  <c:v>7245.2568359999996</c:v>
                </c:pt>
                <c:pt idx="7644">
                  <c:v>7311.9897460000002</c:v>
                </c:pt>
                <c:pt idx="7645">
                  <c:v>7292.6450199999999</c:v>
                </c:pt>
                <c:pt idx="7646">
                  <c:v>7292.6845700000003</c:v>
                </c:pt>
                <c:pt idx="7647">
                  <c:v>7293.5747069999998</c:v>
                </c:pt>
                <c:pt idx="7648">
                  <c:v>7144.4331050000001</c:v>
                </c:pt>
                <c:pt idx="7649">
                  <c:v>7231.2304690000001</c:v>
                </c:pt>
                <c:pt idx="7650">
                  <c:v>7259.8833009999998</c:v>
                </c:pt>
                <c:pt idx="7651">
                  <c:v>7251.9252930000002</c:v>
                </c:pt>
                <c:pt idx="7652">
                  <c:v>7276.7290039999998</c:v>
                </c:pt>
                <c:pt idx="7653">
                  <c:v>7343.1318359999996</c:v>
                </c:pt>
                <c:pt idx="7654">
                  <c:v>7314.6889650000003</c:v>
                </c:pt>
                <c:pt idx="7655">
                  <c:v>7321.4272460000002</c:v>
                </c:pt>
                <c:pt idx="7656">
                  <c:v>7253.0649409999996</c:v>
                </c:pt>
                <c:pt idx="7657">
                  <c:v>7299.1528319999998</c:v>
                </c:pt>
                <c:pt idx="7658">
                  <c:v>7267.7514650000003</c:v>
                </c:pt>
                <c:pt idx="7659">
                  <c:v>7244.107422</c:v>
                </c:pt>
                <c:pt idx="7660">
                  <c:v>7329.5751950000003</c:v>
                </c:pt>
                <c:pt idx="7661">
                  <c:v>7322.1171880000002</c:v>
                </c:pt>
                <c:pt idx="7662">
                  <c:v>7330.7045900000003</c:v>
                </c:pt>
                <c:pt idx="7663">
                  <c:v>7309.8403319999998</c:v>
                </c:pt>
                <c:pt idx="7664">
                  <c:v>7339.7626950000003</c:v>
                </c:pt>
                <c:pt idx="7665">
                  <c:v>7444.576172</c:v>
                </c:pt>
                <c:pt idx="7666">
                  <c:v>7582.2602539999998</c:v>
                </c:pt>
                <c:pt idx="7667">
                  <c:v>7563.375</c:v>
                </c:pt>
                <c:pt idx="7668">
                  <c:v>7581.8002930000002</c:v>
                </c:pt>
                <c:pt idx="7669">
                  <c:v>7615.9516599999997</c:v>
                </c:pt>
                <c:pt idx="7670">
                  <c:v>7599.4458009999998</c:v>
                </c:pt>
                <c:pt idx="7671">
                  <c:v>7627.6787109999996</c:v>
                </c:pt>
                <c:pt idx="7672">
                  <c:v>7586.5791019999997</c:v>
                </c:pt>
                <c:pt idx="7673">
                  <c:v>7587.0288090000004</c:v>
                </c:pt>
                <c:pt idx="7674">
                  <c:v>7521.0458980000003</c:v>
                </c:pt>
                <c:pt idx="7675">
                  <c:v>7561.5058589999999</c:v>
                </c:pt>
                <c:pt idx="7676">
                  <c:v>7576.2119140000004</c:v>
                </c:pt>
                <c:pt idx="7677">
                  <c:v>7586.9291990000002</c:v>
                </c:pt>
                <c:pt idx="7678">
                  <c:v>7698.4804690000001</c:v>
                </c:pt>
                <c:pt idx="7679">
                  <c:v>7724.4638670000004</c:v>
                </c:pt>
                <c:pt idx="7680">
                  <c:v>7659.0405270000001</c:v>
                </c:pt>
                <c:pt idx="7681">
                  <c:v>7701.1196289999998</c:v>
                </c:pt>
                <c:pt idx="7682">
                  <c:v>7680.2846680000002</c:v>
                </c:pt>
                <c:pt idx="7683">
                  <c:v>7753.7563479999999</c:v>
                </c:pt>
                <c:pt idx="7684">
                  <c:v>7839.9741210000002</c:v>
                </c:pt>
                <c:pt idx="7685">
                  <c:v>7960.283203</c:v>
                </c:pt>
                <c:pt idx="7686">
                  <c:v>7921.4628910000001</c:v>
                </c:pt>
                <c:pt idx="7687">
                  <c:v>7792.1660160000001</c:v>
                </c:pt>
                <c:pt idx="7688">
                  <c:v>7814.390625</c:v>
                </c:pt>
                <c:pt idx="7689">
                  <c:v>7813.5205079999996</c:v>
                </c:pt>
                <c:pt idx="7690">
                  <c:v>7770.9321289999998</c:v>
                </c:pt>
                <c:pt idx="7691">
                  <c:v>7789.0668949999999</c:v>
                </c:pt>
                <c:pt idx="7692">
                  <c:v>7824.517578</c:v>
                </c:pt>
                <c:pt idx="7693">
                  <c:v>7755.6958009999998</c:v>
                </c:pt>
                <c:pt idx="7694">
                  <c:v>7765.623047</c:v>
                </c:pt>
                <c:pt idx="7695">
                  <c:v>7804.5629879999997</c:v>
                </c:pt>
                <c:pt idx="7696">
                  <c:v>7810.1318359999996</c:v>
                </c:pt>
                <c:pt idx="7697">
                  <c:v>7835.8046880000002</c:v>
                </c:pt>
                <c:pt idx="7698">
                  <c:v>7869.6264650000003</c:v>
                </c:pt>
                <c:pt idx="7699">
                  <c:v>7865.4677730000003</c:v>
                </c:pt>
                <c:pt idx="7700">
                  <c:v>7884.0024409999996</c:v>
                </c:pt>
                <c:pt idx="7701">
                  <c:v>7858.7490230000003</c:v>
                </c:pt>
                <c:pt idx="7702">
                  <c:v>7835.1054690000001</c:v>
                </c:pt>
                <c:pt idx="7703">
                  <c:v>7925.4521480000003</c:v>
                </c:pt>
                <c:pt idx="7704">
                  <c:v>7905.6274409999996</c:v>
                </c:pt>
                <c:pt idx="7705">
                  <c:v>7999.3227539999998</c:v>
                </c:pt>
                <c:pt idx="7706">
                  <c:v>7951.0756840000004</c:v>
                </c:pt>
                <c:pt idx="7707">
                  <c:v>8000.2626950000003</c:v>
                </c:pt>
                <c:pt idx="7708">
                  <c:v>7956.5839839999999</c:v>
                </c:pt>
                <c:pt idx="7709">
                  <c:v>7988.1860349999997</c:v>
                </c:pt>
                <c:pt idx="7710">
                  <c:v>7915.8544920000004</c:v>
                </c:pt>
                <c:pt idx="7711">
                  <c:v>7963.9619140000004</c:v>
                </c:pt>
                <c:pt idx="7712">
                  <c:v>7962.4428710000002</c:v>
                </c:pt>
                <c:pt idx="7713">
                  <c:v>7880.1938479999999</c:v>
                </c:pt>
                <c:pt idx="7714">
                  <c:v>7941.7080079999996</c:v>
                </c:pt>
                <c:pt idx="7715">
                  <c:v>7915.8242190000001</c:v>
                </c:pt>
                <c:pt idx="7716">
                  <c:v>7884.3427730000003</c:v>
                </c:pt>
                <c:pt idx="7717">
                  <c:v>7856.3198240000002</c:v>
                </c:pt>
                <c:pt idx="7718">
                  <c:v>7812.1611329999996</c:v>
                </c:pt>
                <c:pt idx="7719">
                  <c:v>7874.3452150000003</c:v>
                </c:pt>
                <c:pt idx="7720">
                  <c:v>7855.1601559999999</c:v>
                </c:pt>
                <c:pt idx="7721">
                  <c:v>7786.0581050000001</c:v>
                </c:pt>
                <c:pt idx="7722">
                  <c:v>7841.1440430000002</c:v>
                </c:pt>
                <c:pt idx="7723">
                  <c:v>7864.4975590000004</c:v>
                </c:pt>
                <c:pt idx="7724">
                  <c:v>7831.9462890000004</c:v>
                </c:pt>
                <c:pt idx="7725">
                  <c:v>7846.8222660000001</c:v>
                </c:pt>
                <c:pt idx="7726">
                  <c:v>7886.2822269999997</c:v>
                </c:pt>
                <c:pt idx="7727">
                  <c:v>7887.3017579999996</c:v>
                </c:pt>
                <c:pt idx="7728">
                  <c:v>7835.4555659999996</c:v>
                </c:pt>
                <c:pt idx="7729">
                  <c:v>7856.1201170000004</c:v>
                </c:pt>
                <c:pt idx="7730">
                  <c:v>7936.3295900000003</c:v>
                </c:pt>
                <c:pt idx="7731">
                  <c:v>7934.8095700000003</c:v>
                </c:pt>
                <c:pt idx="7732">
                  <c:v>7883.8725590000004</c:v>
                </c:pt>
                <c:pt idx="7733">
                  <c:v>7932.4604490000002</c:v>
                </c:pt>
                <c:pt idx="7734">
                  <c:v>7950.8754879999997</c:v>
                </c:pt>
                <c:pt idx="7735">
                  <c:v>7970.8500979999999</c:v>
                </c:pt>
                <c:pt idx="7736">
                  <c:v>7902.3076170000004</c:v>
                </c:pt>
                <c:pt idx="7737">
                  <c:v>7987.6757809999999</c:v>
                </c:pt>
                <c:pt idx="7738">
                  <c:v>7960.5932620000003</c:v>
                </c:pt>
                <c:pt idx="7739">
                  <c:v>7969.6708980000003</c:v>
                </c:pt>
                <c:pt idx="7740">
                  <c:v>8035.4433589999999</c:v>
                </c:pt>
                <c:pt idx="7741">
                  <c:v>8043.7114259999998</c:v>
                </c:pt>
                <c:pt idx="7742">
                  <c:v>8069.3950199999999</c:v>
                </c:pt>
                <c:pt idx="7743">
                  <c:v>8015.9887699999999</c:v>
                </c:pt>
                <c:pt idx="7744">
                  <c:v>7904.5673829999996</c:v>
                </c:pt>
                <c:pt idx="7745">
                  <c:v>7870.6259769999997</c:v>
                </c:pt>
                <c:pt idx="7746">
                  <c:v>7874.6352539999998</c:v>
                </c:pt>
                <c:pt idx="7747">
                  <c:v>7930.7802730000003</c:v>
                </c:pt>
                <c:pt idx="7748">
                  <c:v>7990.2153319999998</c:v>
                </c:pt>
                <c:pt idx="7749">
                  <c:v>7984.4565430000002</c:v>
                </c:pt>
                <c:pt idx="7750">
                  <c:v>7983.7773440000001</c:v>
                </c:pt>
                <c:pt idx="7751">
                  <c:v>7964.2021480000003</c:v>
                </c:pt>
                <c:pt idx="7752">
                  <c:v>7926.3920900000003</c:v>
                </c:pt>
                <c:pt idx="7753">
                  <c:v>7960.0732420000004</c:v>
                </c:pt>
                <c:pt idx="7754">
                  <c:v>8007.3510740000002</c:v>
                </c:pt>
                <c:pt idx="7755">
                  <c:v>8044.5214839999999</c:v>
                </c:pt>
                <c:pt idx="7756">
                  <c:v>8070.6748049999997</c:v>
                </c:pt>
                <c:pt idx="7757">
                  <c:v>8014.6689450000003</c:v>
                </c:pt>
                <c:pt idx="7758">
                  <c:v>8014.6689450000003</c:v>
                </c:pt>
                <c:pt idx="7759">
                  <c:v>8013.8696289999998</c:v>
                </c:pt>
                <c:pt idx="7760">
                  <c:v>7996.6938479999999</c:v>
                </c:pt>
                <c:pt idx="7761">
                  <c:v>8002.8720700000003</c:v>
                </c:pt>
                <c:pt idx="7762">
                  <c:v>8013.0795900000003</c:v>
                </c:pt>
                <c:pt idx="7763">
                  <c:v>7946.3466799999997</c:v>
                </c:pt>
                <c:pt idx="7764">
                  <c:v>7954.6845700000003</c:v>
                </c:pt>
                <c:pt idx="7765">
                  <c:v>7956.5239259999998</c:v>
                </c:pt>
                <c:pt idx="7766">
                  <c:v>8047.2807620000003</c:v>
                </c:pt>
                <c:pt idx="7767">
                  <c:v>7981.9179690000001</c:v>
                </c:pt>
                <c:pt idx="7768">
                  <c:v>8020.9174800000001</c:v>
                </c:pt>
                <c:pt idx="7769">
                  <c:v>8020.6875</c:v>
                </c:pt>
                <c:pt idx="7770">
                  <c:v>8047.2407229999999</c:v>
                </c:pt>
                <c:pt idx="7771">
                  <c:v>8051.8095700000003</c:v>
                </c:pt>
                <c:pt idx="7772">
                  <c:v>8142.8164059999999</c:v>
                </c:pt>
                <c:pt idx="7773">
                  <c:v>8178.7470700000003</c:v>
                </c:pt>
                <c:pt idx="7774">
                  <c:v>8292.0078130000002</c:v>
                </c:pt>
                <c:pt idx="7775">
                  <c:v>8160.6015630000002</c:v>
                </c:pt>
                <c:pt idx="7776">
                  <c:v>8217.2070309999999</c:v>
                </c:pt>
                <c:pt idx="7777">
                  <c:v>8284.7304690000001</c:v>
                </c:pt>
                <c:pt idx="7778">
                  <c:v>8279.140625</c:v>
                </c:pt>
                <c:pt idx="7779">
                  <c:v>8242.6113280000009</c:v>
                </c:pt>
                <c:pt idx="7780">
                  <c:v>8168.0400390000004</c:v>
                </c:pt>
                <c:pt idx="7781">
                  <c:v>8219.8066409999992</c:v>
                </c:pt>
                <c:pt idx="7782">
                  <c:v>8153.9433589999999</c:v>
                </c:pt>
                <c:pt idx="7783">
                  <c:v>8169.3295900000003</c:v>
                </c:pt>
                <c:pt idx="7784">
                  <c:v>8254.1582030000009</c:v>
                </c:pt>
                <c:pt idx="7785">
                  <c:v>8310.7929690000001</c:v>
                </c:pt>
                <c:pt idx="7786">
                  <c:v>8341.9042969999991</c:v>
                </c:pt>
                <c:pt idx="7787">
                  <c:v>8291.8779300000006</c:v>
                </c:pt>
                <c:pt idx="7788">
                  <c:v>8308.7431639999995</c:v>
                </c:pt>
                <c:pt idx="7789">
                  <c:v>8365.2285159999992</c:v>
                </c:pt>
                <c:pt idx="7790">
                  <c:v>8395.8808590000008</c:v>
                </c:pt>
                <c:pt idx="7791">
                  <c:v>8356.3212889999995</c:v>
                </c:pt>
                <c:pt idx="7792">
                  <c:v>8400.6494139999995</c:v>
                </c:pt>
                <c:pt idx="7793">
                  <c:v>8445.7685550000006</c:v>
                </c:pt>
                <c:pt idx="7794">
                  <c:v>8495.5556639999995</c:v>
                </c:pt>
                <c:pt idx="7795">
                  <c:v>8429.5625</c:v>
                </c:pt>
                <c:pt idx="7796">
                  <c:v>8485.1884769999997</c:v>
                </c:pt>
                <c:pt idx="7797">
                  <c:v>8418.7851559999999</c:v>
                </c:pt>
                <c:pt idx="7798">
                  <c:v>8346.1738280000009</c:v>
                </c:pt>
                <c:pt idx="7799">
                  <c:v>8277.7910159999992</c:v>
                </c:pt>
                <c:pt idx="7800">
                  <c:v>8301.2148440000001</c:v>
                </c:pt>
                <c:pt idx="7801">
                  <c:v>8265.7949219999991</c:v>
                </c:pt>
                <c:pt idx="7802">
                  <c:v>8293.8173829999996</c:v>
                </c:pt>
                <c:pt idx="7803">
                  <c:v>8363.109375</c:v>
                </c:pt>
                <c:pt idx="7804">
                  <c:v>8513.8300780000009</c:v>
                </c:pt>
                <c:pt idx="7805">
                  <c:v>8373.9765630000002</c:v>
                </c:pt>
                <c:pt idx="7806">
                  <c:v>8520.8789059999999</c:v>
                </c:pt>
                <c:pt idx="7807">
                  <c:v>8519.6191409999992</c:v>
                </c:pt>
                <c:pt idx="7808">
                  <c:v>8506.3027340000008</c:v>
                </c:pt>
                <c:pt idx="7809">
                  <c:v>8517.6298829999996</c:v>
                </c:pt>
                <c:pt idx="7810">
                  <c:v>8431.3125</c:v>
                </c:pt>
                <c:pt idx="7811">
                  <c:v>8327.8779300000006</c:v>
                </c:pt>
                <c:pt idx="7812">
                  <c:v>8377.4853519999997</c:v>
                </c:pt>
                <c:pt idx="7813">
                  <c:v>8271.3134769999997</c:v>
                </c:pt>
                <c:pt idx="7814">
                  <c:v>8204.3310550000006</c:v>
                </c:pt>
                <c:pt idx="7815">
                  <c:v>8308.9433590000008</c:v>
                </c:pt>
                <c:pt idx="7816">
                  <c:v>8319.8408199999994</c:v>
                </c:pt>
                <c:pt idx="7817">
                  <c:v>8287.0595699999994</c:v>
                </c:pt>
                <c:pt idx="7818">
                  <c:v>8263.5546880000002</c:v>
                </c:pt>
                <c:pt idx="7819">
                  <c:v>8341.0859380000002</c:v>
                </c:pt>
                <c:pt idx="7820">
                  <c:v>8362.9599610000005</c:v>
                </c:pt>
                <c:pt idx="7821">
                  <c:v>8359.5410159999992</c:v>
                </c:pt>
                <c:pt idx="7822">
                  <c:v>8289.7480469999991</c:v>
                </c:pt>
                <c:pt idx="7823">
                  <c:v>8251.9082030000009</c:v>
                </c:pt>
                <c:pt idx="7824">
                  <c:v>8251.9082030000009</c:v>
                </c:pt>
                <c:pt idx="7825">
                  <c:v>8141.9262699999999</c:v>
                </c:pt>
                <c:pt idx="7826">
                  <c:v>8082.3720700000003</c:v>
                </c:pt>
                <c:pt idx="7827">
                  <c:v>8091.5493159999996</c:v>
                </c:pt>
                <c:pt idx="7828">
                  <c:v>8127.5302730000003</c:v>
                </c:pt>
                <c:pt idx="7829">
                  <c:v>8172.8286129999997</c:v>
                </c:pt>
                <c:pt idx="7830">
                  <c:v>8302.5654300000006</c:v>
                </c:pt>
                <c:pt idx="7831">
                  <c:v>8356.421875</c:v>
                </c:pt>
                <c:pt idx="7832">
                  <c:v>8331.9169920000004</c:v>
                </c:pt>
                <c:pt idx="7833">
                  <c:v>8357.4609380000002</c:v>
                </c:pt>
                <c:pt idx="7834">
                  <c:v>8458.8847659999992</c:v>
                </c:pt>
                <c:pt idx="7835">
                  <c:v>8334.8964840000008</c:v>
                </c:pt>
                <c:pt idx="7836">
                  <c:v>8420.6552730000003</c:v>
                </c:pt>
                <c:pt idx="7837">
                  <c:v>8363.8095699999994</c:v>
                </c:pt>
                <c:pt idx="7838">
                  <c:v>8360.4609380000002</c:v>
                </c:pt>
                <c:pt idx="7839">
                  <c:v>8376.1259769999997</c:v>
                </c:pt>
                <c:pt idx="7840">
                  <c:v>8430.1416019999997</c:v>
                </c:pt>
                <c:pt idx="7841">
                  <c:v>8488.7275389999995</c:v>
                </c:pt>
                <c:pt idx="7842">
                  <c:v>8532.8955079999996</c:v>
                </c:pt>
                <c:pt idx="7843">
                  <c:v>8556.2197269999997</c:v>
                </c:pt>
                <c:pt idx="7844">
                  <c:v>8721.8867190000001</c:v>
                </c:pt>
                <c:pt idx="7845">
                  <c:v>8737.5830079999996</c:v>
                </c:pt>
                <c:pt idx="7846">
                  <c:v>8767.7451170000004</c:v>
                </c:pt>
                <c:pt idx="7847">
                  <c:v>8742.8720699999994</c:v>
                </c:pt>
                <c:pt idx="7848">
                  <c:v>8921.4257809999999</c:v>
                </c:pt>
                <c:pt idx="7849">
                  <c:v>8917.9970699999994</c:v>
                </c:pt>
                <c:pt idx="7850">
                  <c:v>8810.984375</c:v>
                </c:pt>
                <c:pt idx="7851">
                  <c:v>8812.3544920000004</c:v>
                </c:pt>
                <c:pt idx="7852">
                  <c:v>8855.4423829999996</c:v>
                </c:pt>
                <c:pt idx="7853">
                  <c:v>8862.8505860000005</c:v>
                </c:pt>
                <c:pt idx="7854">
                  <c:v>8846.7158199999994</c:v>
                </c:pt>
                <c:pt idx="7855">
                  <c:v>8818.4726559999999</c:v>
                </c:pt>
                <c:pt idx="7856">
                  <c:v>8913.6279300000006</c:v>
                </c:pt>
                <c:pt idx="7857">
                  <c:v>8948.3193360000005</c:v>
                </c:pt>
                <c:pt idx="7858">
                  <c:v>8996.7060550000006</c:v>
                </c:pt>
                <c:pt idx="7859">
                  <c:v>8917.9375</c:v>
                </c:pt>
                <c:pt idx="7860">
                  <c:v>8996.8564449999994</c:v>
                </c:pt>
                <c:pt idx="7861">
                  <c:v>9038.8759769999997</c:v>
                </c:pt>
                <c:pt idx="7862">
                  <c:v>9056.2910159999992</c:v>
                </c:pt>
                <c:pt idx="7863">
                  <c:v>8908.1894530000009</c:v>
                </c:pt>
                <c:pt idx="7864">
                  <c:v>8761.7568360000005</c:v>
                </c:pt>
                <c:pt idx="7865">
                  <c:v>8736.4736329999996</c:v>
                </c:pt>
                <c:pt idx="7866">
                  <c:v>8808.4853519999997</c:v>
                </c:pt>
                <c:pt idx="7867">
                  <c:v>8613.7851559999999</c:v>
                </c:pt>
                <c:pt idx="7868">
                  <c:v>8548.2216800000006</c:v>
                </c:pt>
                <c:pt idx="7869">
                  <c:v>8665.3310550000006</c:v>
                </c:pt>
                <c:pt idx="7870">
                  <c:v>8642.8574219999991</c:v>
                </c:pt>
                <c:pt idx="7871">
                  <c:v>8501.5039059999999</c:v>
                </c:pt>
                <c:pt idx="7872">
                  <c:v>8485.7285159999992</c:v>
                </c:pt>
                <c:pt idx="7873">
                  <c:v>8567.9365230000003</c:v>
                </c:pt>
                <c:pt idx="7874">
                  <c:v>8595.9003909999992</c:v>
                </c:pt>
                <c:pt idx="7875">
                  <c:v>8610.2265630000002</c:v>
                </c:pt>
                <c:pt idx="7876">
                  <c:v>8707.9804690000001</c:v>
                </c:pt>
                <c:pt idx="7877">
                  <c:v>8720.4580079999996</c:v>
                </c:pt>
                <c:pt idx="7878">
                  <c:v>8611.4365230000003</c:v>
                </c:pt>
                <c:pt idx="7879">
                  <c:v>8513.3808590000008</c:v>
                </c:pt>
                <c:pt idx="7880">
                  <c:v>8465.3828130000002</c:v>
                </c:pt>
                <c:pt idx="7881">
                  <c:v>8497.7949219999991</c:v>
                </c:pt>
                <c:pt idx="7882">
                  <c:v>8590.1708980000003</c:v>
                </c:pt>
                <c:pt idx="7883">
                  <c:v>8473.1113280000009</c:v>
                </c:pt>
                <c:pt idx="7884">
                  <c:v>8463.5927730000003</c:v>
                </c:pt>
                <c:pt idx="7885">
                  <c:v>8456.3955079999996</c:v>
                </c:pt>
                <c:pt idx="7886">
                  <c:v>8384.0136719999991</c:v>
                </c:pt>
                <c:pt idx="7887">
                  <c:v>8358.0703130000002</c:v>
                </c:pt>
                <c:pt idx="7888">
                  <c:v>8402.5302730000003</c:v>
                </c:pt>
                <c:pt idx="7889">
                  <c:v>8379.6953130000002</c:v>
                </c:pt>
                <c:pt idx="7890">
                  <c:v>8370.3574219999991</c:v>
                </c:pt>
                <c:pt idx="7891">
                  <c:v>8451.3271480000003</c:v>
                </c:pt>
                <c:pt idx="7892">
                  <c:v>8417.40625</c:v>
                </c:pt>
                <c:pt idx="7893">
                  <c:v>8346.59375</c:v>
                </c:pt>
                <c:pt idx="7894">
                  <c:v>8187.904297</c:v>
                </c:pt>
                <c:pt idx="7895">
                  <c:v>8236.0322269999997</c:v>
                </c:pt>
                <c:pt idx="7896">
                  <c:v>8233.4228519999997</c:v>
                </c:pt>
                <c:pt idx="7897">
                  <c:v>8057.5283200000003</c:v>
                </c:pt>
                <c:pt idx="7898">
                  <c:v>7907.0366210000002</c:v>
                </c:pt>
                <c:pt idx="7899">
                  <c:v>8122.3618159999996</c:v>
                </c:pt>
                <c:pt idx="7900">
                  <c:v>7968.7504879999997</c:v>
                </c:pt>
                <c:pt idx="7901">
                  <c:v>7930.3408200000003</c:v>
                </c:pt>
                <c:pt idx="7902">
                  <c:v>8044.9609380000002</c:v>
                </c:pt>
                <c:pt idx="7903">
                  <c:v>7977.7788090000004</c:v>
                </c:pt>
                <c:pt idx="7904">
                  <c:v>8037.3833009999998</c:v>
                </c:pt>
                <c:pt idx="7905">
                  <c:v>8046.6508789999998</c:v>
                </c:pt>
                <c:pt idx="7906">
                  <c:v>7995.6137699999999</c:v>
                </c:pt>
                <c:pt idx="7907">
                  <c:v>8020.0976559999999</c:v>
                </c:pt>
                <c:pt idx="7908">
                  <c:v>7943.6176759999998</c:v>
                </c:pt>
                <c:pt idx="7909">
                  <c:v>7932.6401370000003</c:v>
                </c:pt>
                <c:pt idx="7910">
                  <c:v>7941.8881840000004</c:v>
                </c:pt>
                <c:pt idx="7911">
                  <c:v>8041.001953</c:v>
                </c:pt>
                <c:pt idx="7912">
                  <c:v>7897.9492190000001</c:v>
                </c:pt>
                <c:pt idx="7913">
                  <c:v>7868.2265630000002</c:v>
                </c:pt>
                <c:pt idx="7914">
                  <c:v>7721.4047849999997</c:v>
                </c:pt>
                <c:pt idx="7915">
                  <c:v>7791.1264650000003</c:v>
                </c:pt>
                <c:pt idx="7916">
                  <c:v>7680.2651370000003</c:v>
                </c:pt>
                <c:pt idx="7917">
                  <c:v>7724.7338870000003</c:v>
                </c:pt>
                <c:pt idx="7918">
                  <c:v>7717.4858400000003</c:v>
                </c:pt>
                <c:pt idx="7919">
                  <c:v>7598.4057620000003</c:v>
                </c:pt>
                <c:pt idx="7920">
                  <c:v>7555.9672849999997</c:v>
                </c:pt>
                <c:pt idx="7921">
                  <c:v>7615.4619140000004</c:v>
                </c:pt>
                <c:pt idx="7922">
                  <c:v>7719.0351559999999</c:v>
                </c:pt>
                <c:pt idx="7923">
                  <c:v>7817.2397460000002</c:v>
                </c:pt>
                <c:pt idx="7924">
                  <c:v>7734.0810549999997</c:v>
                </c:pt>
                <c:pt idx="7925">
                  <c:v>7533.1630859999996</c:v>
                </c:pt>
                <c:pt idx="7926">
                  <c:v>7544.25</c:v>
                </c:pt>
                <c:pt idx="7927">
                  <c:v>7531.3432620000003</c:v>
                </c:pt>
                <c:pt idx="7928">
                  <c:v>7575.6215819999998</c:v>
                </c:pt>
                <c:pt idx="7929">
                  <c:v>7553.3276370000003</c:v>
                </c:pt>
                <c:pt idx="7930">
                  <c:v>7569.0537109999996</c:v>
                </c:pt>
                <c:pt idx="7931">
                  <c:v>7750.1171880000002</c:v>
                </c:pt>
                <c:pt idx="7932">
                  <c:v>7883.9428710000002</c:v>
                </c:pt>
                <c:pt idx="7933">
                  <c:v>7867.5371089999999</c:v>
                </c:pt>
                <c:pt idx="7934">
                  <c:v>7692.1420900000003</c:v>
                </c:pt>
                <c:pt idx="7935">
                  <c:v>7670.3076170000004</c:v>
                </c:pt>
                <c:pt idx="7936">
                  <c:v>7656.0810549999997</c:v>
                </c:pt>
                <c:pt idx="7937">
                  <c:v>7644.234375</c:v>
                </c:pt>
                <c:pt idx="7938">
                  <c:v>7558.5263670000004</c:v>
                </c:pt>
                <c:pt idx="7939">
                  <c:v>7650.5625</c:v>
                </c:pt>
                <c:pt idx="7940">
                  <c:v>7645.5439450000003</c:v>
                </c:pt>
                <c:pt idx="7941">
                  <c:v>7640.9350590000004</c:v>
                </c:pt>
                <c:pt idx="7942">
                  <c:v>7600.4052730000003</c:v>
                </c:pt>
                <c:pt idx="7943">
                  <c:v>7468.2197269999997</c:v>
                </c:pt>
                <c:pt idx="7944">
                  <c:v>7495.2426759999998</c:v>
                </c:pt>
                <c:pt idx="7945">
                  <c:v>7628.2983400000003</c:v>
                </c:pt>
                <c:pt idx="7946">
                  <c:v>7577.6611329999996</c:v>
                </c:pt>
                <c:pt idx="7947">
                  <c:v>7683.7841799999997</c:v>
                </c:pt>
                <c:pt idx="7948">
                  <c:v>7687.1635740000002</c:v>
                </c:pt>
                <c:pt idx="7949">
                  <c:v>7801.3041990000002</c:v>
                </c:pt>
                <c:pt idx="7950">
                  <c:v>7738.7504879999997</c:v>
                </c:pt>
                <c:pt idx="7951">
                  <c:v>7769.3017579999996</c:v>
                </c:pt>
                <c:pt idx="7952">
                  <c:v>7601.0253910000001</c:v>
                </c:pt>
                <c:pt idx="7953">
                  <c:v>7527.6044920000004</c:v>
                </c:pt>
                <c:pt idx="7954">
                  <c:v>7412.2041019999997</c:v>
                </c:pt>
                <c:pt idx="7955">
                  <c:v>7310.7299800000001</c:v>
                </c:pt>
                <c:pt idx="7956">
                  <c:v>7259.7534180000002</c:v>
                </c:pt>
                <c:pt idx="7957">
                  <c:v>7096.3251950000003</c:v>
                </c:pt>
                <c:pt idx="7958">
                  <c:v>7061.3842770000001</c:v>
                </c:pt>
                <c:pt idx="7959">
                  <c:v>6985.0834960000002</c:v>
                </c:pt>
                <c:pt idx="7960">
                  <c:v>7005.4086909999996</c:v>
                </c:pt>
                <c:pt idx="7961">
                  <c:v>7174.5854490000002</c:v>
                </c:pt>
                <c:pt idx="7962">
                  <c:v>7064.7534180000002</c:v>
                </c:pt>
                <c:pt idx="7963">
                  <c:v>7191.8310549999997</c:v>
                </c:pt>
                <c:pt idx="7964">
                  <c:v>7226.1020509999998</c:v>
                </c:pt>
                <c:pt idx="7965">
                  <c:v>7265.4716799999997</c:v>
                </c:pt>
                <c:pt idx="7966">
                  <c:v>7346.5307620000003</c:v>
                </c:pt>
                <c:pt idx="7967">
                  <c:v>7231.7104490000002</c:v>
                </c:pt>
                <c:pt idx="7968">
                  <c:v>7184.8623049999997</c:v>
                </c:pt>
                <c:pt idx="7969">
                  <c:v>7184.7724609999996</c:v>
                </c:pt>
                <c:pt idx="7970">
                  <c:v>7231.4306640000004</c:v>
                </c:pt>
                <c:pt idx="7971">
                  <c:v>7331.8447269999997</c:v>
                </c:pt>
                <c:pt idx="7972">
                  <c:v>7348.6904299999997</c:v>
                </c:pt>
                <c:pt idx="7973">
                  <c:v>7397.2778319999998</c:v>
                </c:pt>
                <c:pt idx="7974">
                  <c:v>7367.5454099999997</c:v>
                </c:pt>
                <c:pt idx="7975">
                  <c:v>7379.7827150000003</c:v>
                </c:pt>
                <c:pt idx="7976">
                  <c:v>7449.4545900000003</c:v>
                </c:pt>
                <c:pt idx="7977">
                  <c:v>7385.970703</c:v>
                </c:pt>
                <c:pt idx="7978">
                  <c:v>7397.7075199999999</c:v>
                </c:pt>
                <c:pt idx="7979">
                  <c:v>7374.9033200000003</c:v>
                </c:pt>
                <c:pt idx="7980">
                  <c:v>7445.1054690000001</c:v>
                </c:pt>
                <c:pt idx="7981">
                  <c:v>7512.0683589999999</c:v>
                </c:pt>
                <c:pt idx="7982">
                  <c:v>7663.8793949999999</c:v>
                </c:pt>
                <c:pt idx="7983">
                  <c:v>7699.3999020000001</c:v>
                </c:pt>
                <c:pt idx="7984">
                  <c:v>7771.3212890000004</c:v>
                </c:pt>
                <c:pt idx="7985">
                  <c:v>7670.0278319999998</c:v>
                </c:pt>
                <c:pt idx="7986">
                  <c:v>7836.205078</c:v>
                </c:pt>
                <c:pt idx="7987">
                  <c:v>7757.5551759999998</c:v>
                </c:pt>
                <c:pt idx="7988">
                  <c:v>7817.3798829999996</c:v>
                </c:pt>
                <c:pt idx="7989">
                  <c:v>7815.3002930000002</c:v>
                </c:pt>
                <c:pt idx="7990">
                  <c:v>7723.8637699999999</c:v>
                </c:pt>
                <c:pt idx="7991">
                  <c:v>7849.4414059999999</c:v>
                </c:pt>
                <c:pt idx="7992">
                  <c:v>7818.6992190000001</c:v>
                </c:pt>
                <c:pt idx="7993">
                  <c:v>7802.9736329999996</c:v>
                </c:pt>
                <c:pt idx="7994">
                  <c:v>7633.3071289999998</c:v>
                </c:pt>
                <c:pt idx="7995">
                  <c:v>7525.8447269999997</c:v>
                </c:pt>
                <c:pt idx="7996">
                  <c:v>7538.9814450000003</c:v>
                </c:pt>
                <c:pt idx="7997">
                  <c:v>7515.4272460000002</c:v>
                </c:pt>
                <c:pt idx="7998">
                  <c:v>7581.5703130000002</c:v>
                </c:pt>
                <c:pt idx="7999">
                  <c:v>7498.6015630000002</c:v>
                </c:pt>
                <c:pt idx="8000">
                  <c:v>7630.2978519999997</c:v>
                </c:pt>
                <c:pt idx="8001">
                  <c:v>7802.0234380000002</c:v>
                </c:pt>
                <c:pt idx="8002">
                  <c:v>7764.4736329999996</c:v>
                </c:pt>
                <c:pt idx="8003">
                  <c:v>7842.5932620000003</c:v>
                </c:pt>
                <c:pt idx="8004">
                  <c:v>7828.9467770000001</c:v>
                </c:pt>
                <c:pt idx="8005">
                  <c:v>7851.1411129999997</c:v>
                </c:pt>
                <c:pt idx="8006">
                  <c:v>7853.6904299999997</c:v>
                </c:pt>
                <c:pt idx="8007">
                  <c:v>7830.2065430000002</c:v>
                </c:pt>
                <c:pt idx="8008">
                  <c:v>7879.7934569999998</c:v>
                </c:pt>
                <c:pt idx="8009">
                  <c:v>7750.2773440000001</c:v>
                </c:pt>
                <c:pt idx="8010">
                  <c:v>7636.7460940000001</c:v>
                </c:pt>
                <c:pt idx="8011">
                  <c:v>7596.6865230000003</c:v>
                </c:pt>
                <c:pt idx="8012">
                  <c:v>7594.1972660000001</c:v>
                </c:pt>
                <c:pt idx="8013">
                  <c:v>7516.0771480000003</c:v>
                </c:pt>
                <c:pt idx="8014">
                  <c:v>7447.2851559999999</c:v>
                </c:pt>
                <c:pt idx="8015">
                  <c:v>7515.4375</c:v>
                </c:pt>
                <c:pt idx="8016">
                  <c:v>7411.2441410000001</c:v>
                </c:pt>
                <c:pt idx="8017">
                  <c:v>7411.654297</c:v>
                </c:pt>
                <c:pt idx="8018">
                  <c:v>7284.466797</c:v>
                </c:pt>
                <c:pt idx="8019">
                  <c:v>7219.3735349999997</c:v>
                </c:pt>
                <c:pt idx="8020">
                  <c:v>7132.8959960000002</c:v>
                </c:pt>
                <c:pt idx="8021">
                  <c:v>7381.1020509999998</c:v>
                </c:pt>
                <c:pt idx="8022">
                  <c:v>7431.6987300000001</c:v>
                </c:pt>
                <c:pt idx="8023">
                  <c:v>7330.2851559999999</c:v>
                </c:pt>
                <c:pt idx="8024">
                  <c:v>7266.3413090000004</c:v>
                </c:pt>
                <c:pt idx="8025">
                  <c:v>7318.7080079999996</c:v>
                </c:pt>
                <c:pt idx="8026">
                  <c:v>7274.9492190000001</c:v>
                </c:pt>
                <c:pt idx="8027">
                  <c:v>7220.2236329999996</c:v>
                </c:pt>
                <c:pt idx="8028">
                  <c:v>7130.5263670000004</c:v>
                </c:pt>
                <c:pt idx="8029">
                  <c:v>7209.0166019999997</c:v>
                </c:pt>
                <c:pt idx="8030">
                  <c:v>7091.5161129999997</c:v>
                </c:pt>
                <c:pt idx="8031">
                  <c:v>7076.3803710000002</c:v>
                </c:pt>
                <c:pt idx="8032">
                  <c:v>7049.0073240000002</c:v>
                </c:pt>
                <c:pt idx="8033">
                  <c:v>7057.5649409999996</c:v>
                </c:pt>
                <c:pt idx="8034">
                  <c:v>6999.3403319999998</c:v>
                </c:pt>
                <c:pt idx="8035">
                  <c:v>6882.6098629999997</c:v>
                </c:pt>
                <c:pt idx="8036">
                  <c:v>7002.9692379999997</c:v>
                </c:pt>
                <c:pt idx="8037">
                  <c:v>6924.7290039999998</c:v>
                </c:pt>
                <c:pt idx="8038">
                  <c:v>6985.2236329999996</c:v>
                </c:pt>
                <c:pt idx="8039">
                  <c:v>7097.8549800000001</c:v>
                </c:pt>
                <c:pt idx="8040">
                  <c:v>7139.4140630000002</c:v>
                </c:pt>
                <c:pt idx="8041">
                  <c:v>7149.6816410000001</c:v>
                </c:pt>
                <c:pt idx="8042">
                  <c:v>7234.2998049999997</c:v>
                </c:pt>
                <c:pt idx="8043">
                  <c:v>7195.7700199999999</c:v>
                </c:pt>
                <c:pt idx="8044">
                  <c:v>7127.5869140000004</c:v>
                </c:pt>
                <c:pt idx="8045">
                  <c:v>6965.048828</c:v>
                </c:pt>
                <c:pt idx="8046">
                  <c:v>7062.5141599999997</c:v>
                </c:pt>
                <c:pt idx="8047">
                  <c:v>7107.2021480000003</c:v>
                </c:pt>
                <c:pt idx="8048">
                  <c:v>7014.2563479999999</c:v>
                </c:pt>
                <c:pt idx="8049">
                  <c:v>7138.4545900000003</c:v>
                </c:pt>
                <c:pt idx="8050">
                  <c:v>7211.5854490000002</c:v>
                </c:pt>
                <c:pt idx="8051">
                  <c:v>7178.2641599999997</c:v>
                </c:pt>
                <c:pt idx="8052">
                  <c:v>7132.0961909999996</c:v>
                </c:pt>
                <c:pt idx="8053">
                  <c:v>7004.7387699999999</c:v>
                </c:pt>
                <c:pt idx="8054">
                  <c:v>6967.0283200000003</c:v>
                </c:pt>
                <c:pt idx="8055">
                  <c:v>6924.4194340000004</c:v>
                </c:pt>
                <c:pt idx="8056">
                  <c:v>6842.0708009999998</c:v>
                </c:pt>
                <c:pt idx="8057">
                  <c:v>6921.3002930000002</c:v>
                </c:pt>
                <c:pt idx="8058">
                  <c:v>6950.8027339999999</c:v>
                </c:pt>
                <c:pt idx="8059">
                  <c:v>7081.5190430000002</c:v>
                </c:pt>
                <c:pt idx="8060">
                  <c:v>7268.390625</c:v>
                </c:pt>
                <c:pt idx="8061">
                  <c:v>7301.0625</c:v>
                </c:pt>
                <c:pt idx="8062">
                  <c:v>7263.5825199999999</c:v>
                </c:pt>
                <c:pt idx="8063">
                  <c:v>7266.5112300000001</c:v>
                </c:pt>
                <c:pt idx="8064">
                  <c:v>7338.2929690000001</c:v>
                </c:pt>
                <c:pt idx="8065">
                  <c:v>7395.9682620000003</c:v>
                </c:pt>
                <c:pt idx="8066">
                  <c:v>7411.7241210000002</c:v>
                </c:pt>
                <c:pt idx="8067">
                  <c:v>7380.5322269999997</c:v>
                </c:pt>
                <c:pt idx="8068">
                  <c:v>7365.9560549999997</c:v>
                </c:pt>
                <c:pt idx="8069">
                  <c:v>7530.9633789999998</c:v>
                </c:pt>
                <c:pt idx="8070">
                  <c:v>7701.939453</c:v>
                </c:pt>
                <c:pt idx="8071">
                  <c:v>7628.9379879999997</c:v>
                </c:pt>
                <c:pt idx="8072">
                  <c:v>7533.3828130000002</c:v>
                </c:pt>
                <c:pt idx="8073">
                  <c:v>7459.1420900000003</c:v>
                </c:pt>
                <c:pt idx="8074">
                  <c:v>7346.3208009999998</c:v>
                </c:pt>
                <c:pt idx="8075">
                  <c:v>7449.1645509999998</c:v>
                </c:pt>
                <c:pt idx="8076">
                  <c:v>7486.3154299999997</c:v>
                </c:pt>
                <c:pt idx="8077">
                  <c:v>7520.9858400000003</c:v>
                </c:pt>
                <c:pt idx="8078">
                  <c:v>7522.435547</c:v>
                </c:pt>
                <c:pt idx="8079">
                  <c:v>7518.466797</c:v>
                </c:pt>
                <c:pt idx="8080">
                  <c:v>7418.4921880000002</c:v>
                </c:pt>
                <c:pt idx="8081">
                  <c:v>7577.6713870000003</c:v>
                </c:pt>
                <c:pt idx="8082">
                  <c:v>7561.4658200000003</c:v>
                </c:pt>
                <c:pt idx="8083">
                  <c:v>7477.7871089999999</c:v>
                </c:pt>
                <c:pt idx="8084">
                  <c:v>7448.0947269999997</c:v>
                </c:pt>
                <c:pt idx="8085">
                  <c:v>7480.736328</c:v>
                </c:pt>
                <c:pt idx="8086">
                  <c:v>7464.1005859999996</c:v>
                </c:pt>
                <c:pt idx="8087">
                  <c:v>7487.2749020000001</c:v>
                </c:pt>
                <c:pt idx="8088">
                  <c:v>7678.6254879999997</c:v>
                </c:pt>
                <c:pt idx="8089">
                  <c:v>7759.1147460000002</c:v>
                </c:pt>
                <c:pt idx="8090">
                  <c:v>7785.658203</c:v>
                </c:pt>
                <c:pt idx="8091">
                  <c:v>7700.1401370000003</c:v>
                </c:pt>
                <c:pt idx="8092">
                  <c:v>7853.2006840000004</c:v>
                </c:pt>
                <c:pt idx="8093">
                  <c:v>7983.1772460000002</c:v>
                </c:pt>
                <c:pt idx="8094">
                  <c:v>7902.0581050000001</c:v>
                </c:pt>
                <c:pt idx="8095">
                  <c:v>8022.0771480000003</c:v>
                </c:pt>
                <c:pt idx="8096">
                  <c:v>8011.3598629999997</c:v>
                </c:pt>
                <c:pt idx="8097">
                  <c:v>7862.6782229999999</c:v>
                </c:pt>
                <c:pt idx="8098">
                  <c:v>7925.1621089999999</c:v>
                </c:pt>
                <c:pt idx="8099">
                  <c:v>8045.0512699999999</c:v>
                </c:pt>
                <c:pt idx="8100">
                  <c:v>8005.4013670000004</c:v>
                </c:pt>
                <c:pt idx="8101">
                  <c:v>8006.611328</c:v>
                </c:pt>
                <c:pt idx="8102">
                  <c:v>7987.5961909999996</c:v>
                </c:pt>
                <c:pt idx="8103">
                  <c:v>8062.8266599999997</c:v>
                </c:pt>
                <c:pt idx="8104">
                  <c:v>8051.1298829999996</c:v>
                </c:pt>
                <c:pt idx="8105">
                  <c:v>8051.8496089999999</c:v>
                </c:pt>
                <c:pt idx="8106">
                  <c:v>8048.75</c:v>
                </c:pt>
                <c:pt idx="8107">
                  <c:v>7977.8989259999998</c:v>
                </c:pt>
                <c:pt idx="8108">
                  <c:v>8005.4213870000003</c:v>
                </c:pt>
                <c:pt idx="8109">
                  <c:v>8142.0664059999999</c:v>
                </c:pt>
                <c:pt idx="8110">
                  <c:v>8067.4057620000003</c:v>
                </c:pt>
                <c:pt idx="8111">
                  <c:v>8056.3784180000002</c:v>
                </c:pt>
                <c:pt idx="8112">
                  <c:v>8098.2172849999997</c:v>
                </c:pt>
                <c:pt idx="8113">
                  <c:v>8068.8154299999997</c:v>
                </c:pt>
                <c:pt idx="8114">
                  <c:v>8059.4677730000003</c:v>
                </c:pt>
                <c:pt idx="8115">
                  <c:v>8007.8608400000003</c:v>
                </c:pt>
                <c:pt idx="8116">
                  <c:v>7918.2041019999997</c:v>
                </c:pt>
                <c:pt idx="8117">
                  <c:v>7989.1958009999998</c:v>
                </c:pt>
                <c:pt idx="8118">
                  <c:v>7906.8569340000004</c:v>
                </c:pt>
                <c:pt idx="8119">
                  <c:v>7908.5463870000003</c:v>
                </c:pt>
                <c:pt idx="8120">
                  <c:v>7831.736328</c:v>
                </c:pt>
                <c:pt idx="8121">
                  <c:v>7937.1992190000001</c:v>
                </c:pt>
                <c:pt idx="8122">
                  <c:v>7929.2607420000004</c:v>
                </c:pt>
                <c:pt idx="8123">
                  <c:v>7960.0830079999996</c:v>
                </c:pt>
                <c:pt idx="8124">
                  <c:v>7986.1064450000003</c:v>
                </c:pt>
                <c:pt idx="8125">
                  <c:v>7887.091797</c:v>
                </c:pt>
                <c:pt idx="8126">
                  <c:v>7703.5092770000001</c:v>
                </c:pt>
                <c:pt idx="8127">
                  <c:v>7639.8056640000004</c:v>
                </c:pt>
                <c:pt idx="8128">
                  <c:v>7673.4970700000003</c:v>
                </c:pt>
                <c:pt idx="8129">
                  <c:v>7668.6484380000002</c:v>
                </c:pt>
                <c:pt idx="8130">
                  <c:v>7819.3291019999997</c:v>
                </c:pt>
                <c:pt idx="8131">
                  <c:v>7879.763672</c:v>
                </c:pt>
                <c:pt idx="8132">
                  <c:v>7795.1054690000001</c:v>
                </c:pt>
                <c:pt idx="8133">
                  <c:v>7706.7382809999999</c:v>
                </c:pt>
                <c:pt idx="8134">
                  <c:v>7745.5483400000003</c:v>
                </c:pt>
                <c:pt idx="8135">
                  <c:v>7764.1533200000003</c:v>
                </c:pt>
                <c:pt idx="8136">
                  <c:v>7748.4272460000002</c:v>
                </c:pt>
                <c:pt idx="8137">
                  <c:v>7796.2749020000001</c:v>
                </c:pt>
                <c:pt idx="8138">
                  <c:v>7870.9960940000001</c:v>
                </c:pt>
                <c:pt idx="8139">
                  <c:v>7841.3940430000002</c:v>
                </c:pt>
                <c:pt idx="8140">
                  <c:v>7856.1801759999998</c:v>
                </c:pt>
                <c:pt idx="8141">
                  <c:v>7952.6752930000002</c:v>
                </c:pt>
                <c:pt idx="8142">
                  <c:v>8011.3598629999997</c:v>
                </c:pt>
                <c:pt idx="8143">
                  <c:v>7860.9985349999997</c:v>
                </c:pt>
                <c:pt idx="8144">
                  <c:v>7904.9970700000003</c:v>
                </c:pt>
                <c:pt idx="8145">
                  <c:v>7859.0288090000004</c:v>
                </c:pt>
                <c:pt idx="8146">
                  <c:v>7874.375</c:v>
                </c:pt>
                <c:pt idx="8147">
                  <c:v>7918.8940430000002</c:v>
                </c:pt>
                <c:pt idx="8148">
                  <c:v>7838.2944340000004</c:v>
                </c:pt>
                <c:pt idx="8149">
                  <c:v>7877.1845700000003</c:v>
                </c:pt>
                <c:pt idx="8150">
                  <c:v>7893.0302730000003</c:v>
                </c:pt>
                <c:pt idx="8151">
                  <c:v>7852.1108400000003</c:v>
                </c:pt>
                <c:pt idx="8152">
                  <c:v>7871.15625</c:v>
                </c:pt>
                <c:pt idx="8153">
                  <c:v>7913.5952150000003</c:v>
                </c:pt>
                <c:pt idx="8154">
                  <c:v>8006.4711909999996</c:v>
                </c:pt>
                <c:pt idx="8155">
                  <c:v>7953.7543949999999</c:v>
                </c:pt>
                <c:pt idx="8156">
                  <c:v>7878.7939450000003</c:v>
                </c:pt>
                <c:pt idx="8157">
                  <c:v>7785.9780270000001</c:v>
                </c:pt>
                <c:pt idx="8158">
                  <c:v>7824.4477539999998</c:v>
                </c:pt>
                <c:pt idx="8159">
                  <c:v>7833.1357420000004</c:v>
                </c:pt>
                <c:pt idx="8160">
                  <c:v>7830.4165039999998</c:v>
                </c:pt>
                <c:pt idx="8161">
                  <c:v>7816.919922</c:v>
                </c:pt>
                <c:pt idx="8162">
                  <c:v>7844.9731449999999</c:v>
                </c:pt>
                <c:pt idx="8163">
                  <c:v>7892.4208980000003</c:v>
                </c:pt>
                <c:pt idx="8164">
                  <c:v>7866.2568359999996</c:v>
                </c:pt>
                <c:pt idx="8165">
                  <c:v>7894.9897460000002</c:v>
                </c:pt>
                <c:pt idx="8166">
                  <c:v>7950.6757809999999</c:v>
                </c:pt>
                <c:pt idx="8167">
                  <c:v>7999.5126950000003</c:v>
                </c:pt>
                <c:pt idx="8168">
                  <c:v>7965.9316410000001</c:v>
                </c:pt>
                <c:pt idx="8169">
                  <c:v>7860.2788090000004</c:v>
                </c:pt>
                <c:pt idx="8170">
                  <c:v>7908.5961909999996</c:v>
                </c:pt>
                <c:pt idx="8171">
                  <c:v>7924.6523440000001</c:v>
                </c:pt>
                <c:pt idx="8172">
                  <c:v>7753.6264650000003</c:v>
                </c:pt>
                <c:pt idx="8173">
                  <c:v>7740.2099609999996</c:v>
                </c:pt>
                <c:pt idx="8174">
                  <c:v>7644.6943359999996</c:v>
                </c:pt>
                <c:pt idx="8175">
                  <c:v>7574.7622069999998</c:v>
                </c:pt>
                <c:pt idx="8176">
                  <c:v>7473.2382809999999</c:v>
                </c:pt>
                <c:pt idx="8177">
                  <c:v>7581.8701170000004</c:v>
                </c:pt>
                <c:pt idx="8178">
                  <c:v>7658.1708980000003</c:v>
                </c:pt>
                <c:pt idx="8179">
                  <c:v>7719.5751950000003</c:v>
                </c:pt>
                <c:pt idx="8180">
                  <c:v>7813.060547</c:v>
                </c:pt>
                <c:pt idx="8181">
                  <c:v>7802.0234380000002</c:v>
                </c:pt>
                <c:pt idx="8182">
                  <c:v>7745.0981449999999</c:v>
                </c:pt>
                <c:pt idx="8183">
                  <c:v>7723.0239259999998</c:v>
                </c:pt>
                <c:pt idx="8184">
                  <c:v>7759.294922</c:v>
                </c:pt>
                <c:pt idx="8185">
                  <c:v>7795.7456050000001</c:v>
                </c:pt>
                <c:pt idx="8186">
                  <c:v>7834.5351559999999</c:v>
                </c:pt>
                <c:pt idx="8187">
                  <c:v>7967.9711909999996</c:v>
                </c:pt>
                <c:pt idx="8188">
                  <c:v>8082.8012699999999</c:v>
                </c:pt>
                <c:pt idx="8189">
                  <c:v>7943.3276370000003</c:v>
                </c:pt>
                <c:pt idx="8190">
                  <c:v>7957.8134769999997</c:v>
                </c:pt>
                <c:pt idx="8191">
                  <c:v>7981.9277339999999</c:v>
                </c:pt>
                <c:pt idx="8192">
                  <c:v>8043.3217770000001</c:v>
                </c:pt>
                <c:pt idx="8193">
                  <c:v>8028.9155270000001</c:v>
                </c:pt>
                <c:pt idx="8194">
                  <c:v>8049.6899409999996</c:v>
                </c:pt>
                <c:pt idx="8195">
                  <c:v>7988.1459960000002</c:v>
                </c:pt>
                <c:pt idx="8196">
                  <c:v>7906.9570309999999</c:v>
                </c:pt>
                <c:pt idx="8197">
                  <c:v>7920.0034180000002</c:v>
                </c:pt>
                <c:pt idx="8198">
                  <c:v>8014.9487300000001</c:v>
                </c:pt>
                <c:pt idx="8199">
                  <c:v>8020.357422</c:v>
                </c:pt>
                <c:pt idx="8200">
                  <c:v>8053.3994140000004</c:v>
                </c:pt>
                <c:pt idx="8201">
                  <c:v>8058.5078130000002</c:v>
                </c:pt>
                <c:pt idx="8202">
                  <c:v>8032.0244140000004</c:v>
                </c:pt>
                <c:pt idx="8203">
                  <c:v>8011.5097660000001</c:v>
                </c:pt>
                <c:pt idx="8204">
                  <c:v>8055.5688479999999</c:v>
                </c:pt>
                <c:pt idx="8205">
                  <c:v>7997.6533200000003</c:v>
                </c:pt>
                <c:pt idx="8206">
                  <c:v>8041.6420900000003</c:v>
                </c:pt>
                <c:pt idx="8207">
                  <c:v>8091.5195309999999</c:v>
                </c:pt>
                <c:pt idx="8208">
                  <c:v>8090.5996089999999</c:v>
                </c:pt>
                <c:pt idx="8209">
                  <c:v>8062.8466799999997</c:v>
                </c:pt>
                <c:pt idx="8210">
                  <c:v>8115.8530270000001</c:v>
                </c:pt>
                <c:pt idx="8211">
                  <c:v>8049.4501950000003</c:v>
                </c:pt>
                <c:pt idx="8212">
                  <c:v>8039.9726559999999</c:v>
                </c:pt>
                <c:pt idx="8213">
                  <c:v>8076.1333009999998</c:v>
                </c:pt>
                <c:pt idx="8214">
                  <c:v>8152.3940430000002</c:v>
                </c:pt>
                <c:pt idx="8215">
                  <c:v>8139.7265630000002</c:v>
                </c:pt>
                <c:pt idx="8216">
                  <c:v>8363.1396480000003</c:v>
                </c:pt>
                <c:pt idx="8217">
                  <c:v>8261.4462889999995</c:v>
                </c:pt>
                <c:pt idx="8218">
                  <c:v>8231.3642579999996</c:v>
                </c:pt>
                <c:pt idx="8219">
                  <c:v>8255.9267579999996</c:v>
                </c:pt>
                <c:pt idx="8220">
                  <c:v>8267.9443360000005</c:v>
                </c:pt>
                <c:pt idx="8221">
                  <c:v>8244.7099610000005</c:v>
                </c:pt>
                <c:pt idx="8222">
                  <c:v>8249.3388670000004</c:v>
                </c:pt>
                <c:pt idx="8223">
                  <c:v>8159.3920900000003</c:v>
                </c:pt>
                <c:pt idx="8224">
                  <c:v>8270.0527340000008</c:v>
                </c:pt>
                <c:pt idx="8225">
                  <c:v>8181.8862300000001</c:v>
                </c:pt>
                <c:pt idx="8226">
                  <c:v>8186.4150390000004</c:v>
                </c:pt>
                <c:pt idx="8227">
                  <c:v>8148.3647460000002</c:v>
                </c:pt>
                <c:pt idx="8228">
                  <c:v>8043.7314450000003</c:v>
                </c:pt>
                <c:pt idx="8229">
                  <c:v>8096.078125</c:v>
                </c:pt>
                <c:pt idx="8230">
                  <c:v>8127.8403319999998</c:v>
                </c:pt>
                <c:pt idx="8231">
                  <c:v>7887.9916990000002</c:v>
                </c:pt>
                <c:pt idx="8232">
                  <c:v>7764.7534180000002</c:v>
                </c:pt>
                <c:pt idx="8233">
                  <c:v>7915.3549800000001</c:v>
                </c:pt>
                <c:pt idx="8234">
                  <c:v>7912.1254879999997</c:v>
                </c:pt>
                <c:pt idx="8235">
                  <c:v>7852.3710940000001</c:v>
                </c:pt>
                <c:pt idx="8236">
                  <c:v>7786.4477539999998</c:v>
                </c:pt>
                <c:pt idx="8237">
                  <c:v>7856.6298829999996</c:v>
                </c:pt>
                <c:pt idx="8238">
                  <c:v>7826.8471680000002</c:v>
                </c:pt>
                <c:pt idx="8239">
                  <c:v>7793.9760740000002</c:v>
                </c:pt>
                <c:pt idx="8240">
                  <c:v>7936.3095700000003</c:v>
                </c:pt>
                <c:pt idx="8241">
                  <c:v>7884.8828130000002</c:v>
                </c:pt>
                <c:pt idx="8242">
                  <c:v>7846.8125</c:v>
                </c:pt>
                <c:pt idx="8243">
                  <c:v>7887.3818359999996</c:v>
                </c:pt>
                <c:pt idx="8244">
                  <c:v>7745.3881840000004</c:v>
                </c:pt>
                <c:pt idx="8245">
                  <c:v>7845.482422</c:v>
                </c:pt>
                <c:pt idx="8246">
                  <c:v>7890.78125</c:v>
                </c:pt>
                <c:pt idx="8247">
                  <c:v>7977.6088870000003</c:v>
                </c:pt>
                <c:pt idx="8248">
                  <c:v>7916.4941410000001</c:v>
                </c:pt>
                <c:pt idx="8249">
                  <c:v>7802.7036129999997</c:v>
                </c:pt>
                <c:pt idx="8250">
                  <c:v>7838.8442379999997</c:v>
                </c:pt>
                <c:pt idx="8251">
                  <c:v>7896.1596680000002</c:v>
                </c:pt>
                <c:pt idx="8252">
                  <c:v>7931.4306640000004</c:v>
                </c:pt>
                <c:pt idx="8253">
                  <c:v>7958.0737300000001</c:v>
                </c:pt>
                <c:pt idx="8254">
                  <c:v>7927.4414059999999</c:v>
                </c:pt>
                <c:pt idx="8255">
                  <c:v>7965.8515630000002</c:v>
                </c:pt>
                <c:pt idx="8256">
                  <c:v>7942.3876950000003</c:v>
                </c:pt>
                <c:pt idx="8257">
                  <c:v>7990.2651370000003</c:v>
                </c:pt>
                <c:pt idx="8258">
                  <c:v>7994.8442379999997</c:v>
                </c:pt>
                <c:pt idx="8259">
                  <c:v>7930.1909180000002</c:v>
                </c:pt>
                <c:pt idx="8260">
                  <c:v>7913.2553710000002</c:v>
                </c:pt>
                <c:pt idx="8261">
                  <c:v>7909.2861329999996</c:v>
                </c:pt>
                <c:pt idx="8262">
                  <c:v>7869.0864259999998</c:v>
                </c:pt>
                <c:pt idx="8263">
                  <c:v>7865.4873049999997</c:v>
                </c:pt>
                <c:pt idx="8264">
                  <c:v>7891.9106449999999</c:v>
                </c:pt>
                <c:pt idx="8265">
                  <c:v>7894.2104490000002</c:v>
                </c:pt>
                <c:pt idx="8266">
                  <c:v>7894.4501950000003</c:v>
                </c:pt>
                <c:pt idx="8267">
                  <c:v>7817.2099609999996</c:v>
                </c:pt>
                <c:pt idx="8268">
                  <c:v>7777.0698240000002</c:v>
                </c:pt>
                <c:pt idx="8269">
                  <c:v>7737.8701170000004</c:v>
                </c:pt>
                <c:pt idx="8270">
                  <c:v>7608.7236329999996</c:v>
                </c:pt>
                <c:pt idx="8271">
                  <c:v>7543.6098629999997</c:v>
                </c:pt>
                <c:pt idx="8272">
                  <c:v>7702.6196289999998</c:v>
                </c:pt>
                <c:pt idx="8273">
                  <c:v>7681.2451170000004</c:v>
                </c:pt>
                <c:pt idx="8274">
                  <c:v>7754.7260740000002</c:v>
                </c:pt>
                <c:pt idx="8275">
                  <c:v>7679.2753910000001</c:v>
                </c:pt>
                <c:pt idx="8276">
                  <c:v>7763.0336909999996</c:v>
                </c:pt>
                <c:pt idx="8277">
                  <c:v>7847.921875</c:v>
                </c:pt>
                <c:pt idx="8278">
                  <c:v>7882.2631840000004</c:v>
                </c:pt>
                <c:pt idx="8279">
                  <c:v>7838.2944340000004</c:v>
                </c:pt>
                <c:pt idx="8280">
                  <c:v>7913.2651370000003</c:v>
                </c:pt>
                <c:pt idx="8281">
                  <c:v>7928.5112300000001</c:v>
                </c:pt>
                <c:pt idx="8282">
                  <c:v>7883.203125</c:v>
                </c:pt>
                <c:pt idx="8283">
                  <c:v>7889.1010740000002</c:v>
                </c:pt>
                <c:pt idx="8284">
                  <c:v>7953.1953130000002</c:v>
                </c:pt>
                <c:pt idx="8285">
                  <c:v>7931.7202150000003</c:v>
                </c:pt>
                <c:pt idx="8286">
                  <c:v>7948.9360349999997</c:v>
                </c:pt>
                <c:pt idx="8287">
                  <c:v>7920.4633789999998</c:v>
                </c:pt>
                <c:pt idx="8288">
                  <c:v>7944.4868159999996</c:v>
                </c:pt>
                <c:pt idx="8289">
                  <c:v>7989.1357420000004</c:v>
                </c:pt>
                <c:pt idx="8290">
                  <c:v>8017.9985349999997</c:v>
                </c:pt>
                <c:pt idx="8291">
                  <c:v>7975.0693359999996</c:v>
                </c:pt>
                <c:pt idx="8292">
                  <c:v>8057.578125</c:v>
                </c:pt>
                <c:pt idx="8293">
                  <c:v>8102.7666019999997</c:v>
                </c:pt>
                <c:pt idx="8294">
                  <c:v>8023.8164059999999</c:v>
                </c:pt>
                <c:pt idx="8295">
                  <c:v>8071.734375</c:v>
                </c:pt>
                <c:pt idx="8296">
                  <c:v>8063.6860349999997</c:v>
                </c:pt>
                <c:pt idx="8297">
                  <c:v>8007.3208009999998</c:v>
                </c:pt>
                <c:pt idx="8298">
                  <c:v>8010.2802730000003</c:v>
                </c:pt>
                <c:pt idx="8299">
                  <c:v>7945.4272460000002</c:v>
                </c:pt>
                <c:pt idx="8300">
                  <c:v>7931.6704099999997</c:v>
                </c:pt>
                <c:pt idx="8301">
                  <c:v>7930.9204099999997</c:v>
                </c:pt>
                <c:pt idx="8302">
                  <c:v>7878.9140630000002</c:v>
                </c:pt>
                <c:pt idx="8303">
                  <c:v>7910.1059569999998</c:v>
                </c:pt>
                <c:pt idx="8304">
                  <c:v>7896.0297849999997</c:v>
                </c:pt>
                <c:pt idx="8305">
                  <c:v>7816.8798829999996</c:v>
                </c:pt>
                <c:pt idx="8306">
                  <c:v>7816.8798829999996</c:v>
                </c:pt>
                <c:pt idx="8307">
                  <c:v>7769.6220700000003</c:v>
                </c:pt>
                <c:pt idx="8308">
                  <c:v>7705.8183589999999</c:v>
                </c:pt>
                <c:pt idx="8309">
                  <c:v>7834.8754879999997</c:v>
                </c:pt>
                <c:pt idx="8310">
                  <c:v>7766.6630859999996</c:v>
                </c:pt>
                <c:pt idx="8311">
                  <c:v>7736.970703</c:v>
                </c:pt>
                <c:pt idx="8312">
                  <c:v>7875.1650390000004</c:v>
                </c:pt>
                <c:pt idx="8313">
                  <c:v>7853.1606449999999</c:v>
                </c:pt>
                <c:pt idx="8314">
                  <c:v>7813.9208980000003</c:v>
                </c:pt>
                <c:pt idx="8315">
                  <c:v>7788.9072269999997</c:v>
                </c:pt>
                <c:pt idx="8316">
                  <c:v>7799.7143550000001</c:v>
                </c:pt>
                <c:pt idx="8317">
                  <c:v>7777.7998049999997</c:v>
                </c:pt>
                <c:pt idx="8318">
                  <c:v>7734.1914059999999</c:v>
                </c:pt>
                <c:pt idx="8319">
                  <c:v>7784.4086909999996</c:v>
                </c:pt>
                <c:pt idx="8320">
                  <c:v>7739.0795900000003</c:v>
                </c:pt>
                <c:pt idx="8321">
                  <c:v>7875.6049800000001</c:v>
                </c:pt>
                <c:pt idx="8322">
                  <c:v>7699.6201170000004</c:v>
                </c:pt>
                <c:pt idx="8323">
                  <c:v>7728.4628910000001</c:v>
                </c:pt>
                <c:pt idx="8324">
                  <c:v>7731.6816410000001</c:v>
                </c:pt>
                <c:pt idx="8325">
                  <c:v>7651.9721680000002</c:v>
                </c:pt>
                <c:pt idx="8326">
                  <c:v>7771.1220700000003</c:v>
                </c:pt>
                <c:pt idx="8327">
                  <c:v>7870.576172</c:v>
                </c:pt>
                <c:pt idx="8328">
                  <c:v>7840.263672</c:v>
                </c:pt>
                <c:pt idx="8329">
                  <c:v>7813.2504879999997</c:v>
                </c:pt>
                <c:pt idx="8330">
                  <c:v>7740.5395509999998</c:v>
                </c:pt>
                <c:pt idx="8331">
                  <c:v>7837.7744140000004</c:v>
                </c:pt>
                <c:pt idx="8332">
                  <c:v>7795.8657229999999</c:v>
                </c:pt>
                <c:pt idx="8333">
                  <c:v>7838.6845700000003</c:v>
                </c:pt>
                <c:pt idx="8334">
                  <c:v>7734.2514650000003</c:v>
                </c:pt>
                <c:pt idx="8335">
                  <c:v>7795.6357420000004</c:v>
                </c:pt>
                <c:pt idx="8336">
                  <c:v>7774.7709960000002</c:v>
                </c:pt>
                <c:pt idx="8337">
                  <c:v>7791.2465819999998</c:v>
                </c:pt>
                <c:pt idx="8338">
                  <c:v>7662.4296880000002</c:v>
                </c:pt>
                <c:pt idx="8339">
                  <c:v>7651.2128910000001</c:v>
                </c:pt>
                <c:pt idx="8340">
                  <c:v>7720.5947269999997</c:v>
                </c:pt>
                <c:pt idx="8341">
                  <c:v>7550.6586909999996</c:v>
                </c:pt>
                <c:pt idx="8342">
                  <c:v>7464.7304690000001</c:v>
                </c:pt>
                <c:pt idx="8343">
                  <c:v>7466.8100590000004</c:v>
                </c:pt>
                <c:pt idx="8344">
                  <c:v>7614.3920900000003</c:v>
                </c:pt>
                <c:pt idx="8345">
                  <c:v>7621.4501950000003</c:v>
                </c:pt>
                <c:pt idx="8346">
                  <c:v>7585.6791990000002</c:v>
                </c:pt>
                <c:pt idx="8347">
                  <c:v>7466.7802730000003</c:v>
                </c:pt>
                <c:pt idx="8348">
                  <c:v>7460.3916019999997</c:v>
                </c:pt>
                <c:pt idx="8349">
                  <c:v>7390.7797849999997</c:v>
                </c:pt>
                <c:pt idx="8350">
                  <c:v>7198.9389650000003</c:v>
                </c:pt>
                <c:pt idx="8351">
                  <c:v>7135.1948240000002</c:v>
                </c:pt>
                <c:pt idx="8352">
                  <c:v>7225.0419920000004</c:v>
                </c:pt>
                <c:pt idx="8353">
                  <c:v>7350.9599609999996</c:v>
                </c:pt>
                <c:pt idx="8354">
                  <c:v>7504.2802730000003</c:v>
                </c:pt>
                <c:pt idx="8355">
                  <c:v>7505.2705079999996</c:v>
                </c:pt>
                <c:pt idx="8356">
                  <c:v>7428.9497069999998</c:v>
                </c:pt>
                <c:pt idx="8357">
                  <c:v>7437.4873049999997</c:v>
                </c:pt>
                <c:pt idx="8358">
                  <c:v>7381.2021480000003</c:v>
                </c:pt>
                <c:pt idx="8359">
                  <c:v>7401.216797</c:v>
                </c:pt>
                <c:pt idx="8360">
                  <c:v>7280.1279299999997</c:v>
                </c:pt>
                <c:pt idx="8361">
                  <c:v>7324.9663090000004</c:v>
                </c:pt>
                <c:pt idx="8362">
                  <c:v>7321.0078130000002</c:v>
                </c:pt>
                <c:pt idx="8363">
                  <c:v>7395.0385740000002</c:v>
                </c:pt>
                <c:pt idx="8364">
                  <c:v>7411.0942379999997</c:v>
                </c:pt>
                <c:pt idx="8365">
                  <c:v>7367.8852539999998</c:v>
                </c:pt>
                <c:pt idx="8366">
                  <c:v>7185.5922849999997</c:v>
                </c:pt>
                <c:pt idx="8367">
                  <c:v>6908.0634769999997</c:v>
                </c:pt>
                <c:pt idx="8368">
                  <c:v>6966.048828</c:v>
                </c:pt>
                <c:pt idx="8369">
                  <c:v>6786.1650390000004</c:v>
                </c:pt>
                <c:pt idx="8370">
                  <c:v>6747.544922</c:v>
                </c:pt>
                <c:pt idx="8371">
                  <c:v>6788.7944340000004</c:v>
                </c:pt>
                <c:pt idx="8372">
                  <c:v>6865.4941410000001</c:v>
                </c:pt>
                <c:pt idx="8373">
                  <c:v>6883</c:v>
                </c:pt>
                <c:pt idx="8374">
                  <c:v>6768.6391599999997</c:v>
                </c:pt>
                <c:pt idx="8375">
                  <c:v>6310.9868159999996</c:v>
                </c:pt>
                <c:pt idx="8376">
                  <c:v>6316.7553710000002</c:v>
                </c:pt>
                <c:pt idx="8377">
                  <c:v>6351.6264650000003</c:v>
                </c:pt>
                <c:pt idx="8378">
                  <c:v>5734.7954099999997</c:v>
                </c:pt>
                <c:pt idx="8379">
                  <c:v>5792.4506840000004</c:v>
                </c:pt>
                <c:pt idx="8380">
                  <c:v>5333.9985349999997</c:v>
                </c:pt>
                <c:pt idx="8381">
                  <c:v>4622.2314450000003</c:v>
                </c:pt>
                <c:pt idx="8382">
                  <c:v>4777.53125</c:v>
                </c:pt>
                <c:pt idx="8383">
                  <c:v>4742.1508789999998</c:v>
                </c:pt>
                <c:pt idx="8384">
                  <c:v>4773.0424800000001</c:v>
                </c:pt>
                <c:pt idx="8385">
                  <c:v>5026.4672849999997</c:v>
                </c:pt>
                <c:pt idx="8386">
                  <c:v>5400.1914059999999</c:v>
                </c:pt>
                <c:pt idx="8387">
                  <c:v>5265.2661129999997</c:v>
                </c:pt>
                <c:pt idx="8388">
                  <c:v>5129.8408200000003</c:v>
                </c:pt>
                <c:pt idx="8389">
                  <c:v>5319.8618159999996</c:v>
                </c:pt>
                <c:pt idx="8390">
                  <c:v>5407.1293949999999</c:v>
                </c:pt>
                <c:pt idx="8391">
                  <c:v>5340.9365230000003</c:v>
                </c:pt>
                <c:pt idx="8392">
                  <c:v>5345.595703</c:v>
                </c:pt>
                <c:pt idx="8393">
                  <c:v>5569.3779299999997</c:v>
                </c:pt>
                <c:pt idx="8394">
                  <c:v>5648.5571289999998</c:v>
                </c:pt>
                <c:pt idx="8395">
                  <c:v>5509.4135740000002</c:v>
                </c:pt>
                <c:pt idx="8396">
                  <c:v>5609.5375979999999</c:v>
                </c:pt>
                <c:pt idx="8397">
                  <c:v>5779.3935549999997</c:v>
                </c:pt>
                <c:pt idx="8398">
                  <c:v>5944.5209960000002</c:v>
                </c:pt>
                <c:pt idx="8399">
                  <c:v>5524.1796880000002</c:v>
                </c:pt>
                <c:pt idx="8400">
                  <c:v>5788.4819340000004</c:v>
                </c:pt>
                <c:pt idx="8401">
                  <c:v>5732.1757809999999</c:v>
                </c:pt>
                <c:pt idx="8402">
                  <c:v>5590.8125</c:v>
                </c:pt>
                <c:pt idx="8403">
                  <c:v>5572.3168949999999</c:v>
                </c:pt>
                <c:pt idx="8404">
                  <c:v>5598.1103519999997</c:v>
                </c:pt>
                <c:pt idx="8405">
                  <c:v>5463.5751950000003</c:v>
                </c:pt>
                <c:pt idx="8406">
                  <c:v>5449.048828</c:v>
                </c:pt>
                <c:pt idx="8407">
                  <c:v>5573.546875</c:v>
                </c:pt>
                <c:pt idx="8408">
                  <c:v>5642.5195309999999</c:v>
                </c:pt>
                <c:pt idx="8409">
                  <c:v>5699.2446289999998</c:v>
                </c:pt>
                <c:pt idx="8410">
                  <c:v>5570.6572269999997</c:v>
                </c:pt>
                <c:pt idx="8411">
                  <c:v>5670.2119140000004</c:v>
                </c:pt>
                <c:pt idx="8412">
                  <c:v>5637.8203130000002</c:v>
                </c:pt>
                <c:pt idx="8413">
                  <c:v>5651.7070309999999</c:v>
                </c:pt>
                <c:pt idx="8414">
                  <c:v>5620.4946289999998</c:v>
                </c:pt>
                <c:pt idx="8415">
                  <c:v>5666.4731449999999</c:v>
                </c:pt>
                <c:pt idx="8416">
                  <c:v>5650.216797</c:v>
                </c:pt>
                <c:pt idx="8417">
                  <c:v>5624.8037109999996</c:v>
                </c:pt>
                <c:pt idx="8418">
                  <c:v>5653.2465819999998</c:v>
                </c:pt>
                <c:pt idx="8419">
                  <c:v>5653.2465819999998</c:v>
                </c:pt>
                <c:pt idx="8420">
                  <c:v>5477.9414059999999</c:v>
                </c:pt>
                <c:pt idx="8421">
                  <c:v>5554.421875</c:v>
                </c:pt>
                <c:pt idx="8422">
                  <c:v>5580.5249020000001</c:v>
                </c:pt>
                <c:pt idx="8423">
                  <c:v>5603.0493159999996</c:v>
                </c:pt>
                <c:pt idx="8424">
                  <c:v>5603.0493159999996</c:v>
                </c:pt>
                <c:pt idx="8425">
                  <c:v>5495.4169920000004</c:v>
                </c:pt>
                <c:pt idx="8426">
                  <c:v>5522.3598629999997</c:v>
                </c:pt>
                <c:pt idx="8427">
                  <c:v>5568.7880859999996</c:v>
                </c:pt>
                <c:pt idx="8428">
                  <c:v>5837.3388670000004</c:v>
                </c:pt>
                <c:pt idx="8429">
                  <c:v>5928.6455079999996</c:v>
                </c:pt>
                <c:pt idx="8430">
                  <c:v>6023.6210940000001</c:v>
                </c:pt>
                <c:pt idx="8431">
                  <c:v>6244.0444340000004</c:v>
                </c:pt>
                <c:pt idx="8432">
                  <c:v>6515.8149409999996</c:v>
                </c:pt>
                <c:pt idx="8433">
                  <c:v>6463.4677730000003</c:v>
                </c:pt>
                <c:pt idx="8434">
                  <c:v>6512.3251950000003</c:v>
                </c:pt>
                <c:pt idx="8435">
                  <c:v>6582.1474609999996</c:v>
                </c:pt>
                <c:pt idx="8436">
                  <c:v>6437.7148440000001</c:v>
                </c:pt>
                <c:pt idx="8437">
                  <c:v>6474.5751950000003</c:v>
                </c:pt>
                <c:pt idx="8438">
                  <c:v>6162.2353519999997</c:v>
                </c:pt>
                <c:pt idx="8439">
                  <c:v>6280.1352539999998</c:v>
                </c:pt>
                <c:pt idx="8440">
                  <c:v>6280.3950199999999</c:v>
                </c:pt>
                <c:pt idx="8441">
                  <c:v>6346.8183589999999</c:v>
                </c:pt>
                <c:pt idx="8442">
                  <c:v>6313.4462890000004</c:v>
                </c:pt>
                <c:pt idx="8443">
                  <c:v>6345.7983400000003</c:v>
                </c:pt>
                <c:pt idx="8444">
                  <c:v>6296.1606449999999</c:v>
                </c:pt>
                <c:pt idx="8445">
                  <c:v>6187.2392579999996</c:v>
                </c:pt>
                <c:pt idx="8446">
                  <c:v>6116.6870120000003</c:v>
                </c:pt>
                <c:pt idx="8447">
                  <c:v>6190.248047</c:v>
                </c:pt>
                <c:pt idx="8448">
                  <c:v>6103.6108400000003</c:v>
                </c:pt>
                <c:pt idx="8449">
                  <c:v>6206.1245120000003</c:v>
                </c:pt>
                <c:pt idx="8450">
                  <c:v>6208.1137699999999</c:v>
                </c:pt>
                <c:pt idx="8451">
                  <c:v>6362.4438479999999</c:v>
                </c:pt>
                <c:pt idx="8452">
                  <c:v>6371.0219729999999</c:v>
                </c:pt>
                <c:pt idx="8453">
                  <c:v>6326.783203</c:v>
                </c:pt>
                <c:pt idx="8454">
                  <c:v>6265.7885740000002</c:v>
                </c:pt>
                <c:pt idx="8455">
                  <c:v>6283.8842770000001</c:v>
                </c:pt>
                <c:pt idx="8456">
                  <c:v>6190.9882809999999</c:v>
                </c:pt>
                <c:pt idx="8457">
                  <c:v>6195.7866210000002</c:v>
                </c:pt>
                <c:pt idx="8458">
                  <c:v>6170.9829099999997</c:v>
                </c:pt>
                <c:pt idx="8459">
                  <c:v>6171.2231449999999</c:v>
                </c:pt>
                <c:pt idx="8460">
                  <c:v>6014.9628910000001</c:v>
                </c:pt>
                <c:pt idx="8461">
                  <c:v>6146.0795900000003</c:v>
                </c:pt>
                <c:pt idx="8462">
                  <c:v>6087.1845700000003</c:v>
                </c:pt>
                <c:pt idx="8463">
                  <c:v>6149.1191410000001</c:v>
                </c:pt>
                <c:pt idx="8464">
                  <c:v>6134.732422</c:v>
                </c:pt>
                <c:pt idx="8465">
                  <c:v>6062.7006840000004</c:v>
                </c:pt>
                <c:pt idx="8466">
                  <c:v>6027.4599609999996</c:v>
                </c:pt>
                <c:pt idx="8467">
                  <c:v>6001.7163090000004</c:v>
                </c:pt>
                <c:pt idx="8468">
                  <c:v>5859.4331050000001</c:v>
                </c:pt>
                <c:pt idx="8469">
                  <c:v>5925.5859380000002</c:v>
                </c:pt>
                <c:pt idx="8470">
                  <c:v>5964.736328</c:v>
                </c:pt>
                <c:pt idx="8471">
                  <c:v>5926.9262699999999</c:v>
                </c:pt>
                <c:pt idx="8472">
                  <c:v>5714.4506840000004</c:v>
                </c:pt>
                <c:pt idx="8473">
                  <c:v>5774.0151370000003</c:v>
                </c:pt>
                <c:pt idx="8474">
                  <c:v>5832.0805659999996</c:v>
                </c:pt>
                <c:pt idx="8475">
                  <c:v>5901.0625</c:v>
                </c:pt>
                <c:pt idx="8476">
                  <c:v>5844.5170900000003</c:v>
                </c:pt>
                <c:pt idx="8477">
                  <c:v>5929.3950199999999</c:v>
                </c:pt>
                <c:pt idx="8478">
                  <c:v>5952.4091799999997</c:v>
                </c:pt>
                <c:pt idx="8479">
                  <c:v>5993.4589839999999</c:v>
                </c:pt>
                <c:pt idx="8480">
                  <c:v>6096.2124020000001</c:v>
                </c:pt>
                <c:pt idx="8481">
                  <c:v>6075.3481449999999</c:v>
                </c:pt>
                <c:pt idx="8482">
                  <c:v>6067.2197269999997</c:v>
                </c:pt>
                <c:pt idx="8483">
                  <c:v>6154.8676759999998</c:v>
                </c:pt>
                <c:pt idx="8484">
                  <c:v>6040.5668949999999</c:v>
                </c:pt>
                <c:pt idx="8485">
                  <c:v>6003.8559569999998</c:v>
                </c:pt>
                <c:pt idx="8486">
                  <c:v>5942.0522460000002</c:v>
                </c:pt>
                <c:pt idx="8487">
                  <c:v>5951.9096680000002</c:v>
                </c:pt>
                <c:pt idx="8488">
                  <c:v>5929.8051759999998</c:v>
                </c:pt>
                <c:pt idx="8489">
                  <c:v>5920.0273440000001</c:v>
                </c:pt>
                <c:pt idx="8490">
                  <c:v>5882.6674800000001</c:v>
                </c:pt>
                <c:pt idx="8491">
                  <c:v>5797.7495120000003</c:v>
                </c:pt>
                <c:pt idx="8492">
                  <c:v>5736.9150390000004</c:v>
                </c:pt>
                <c:pt idx="8493">
                  <c:v>5771.3759769999997</c:v>
                </c:pt>
                <c:pt idx="8494">
                  <c:v>5783.6025390000004</c:v>
                </c:pt>
                <c:pt idx="8495">
                  <c:v>5934.3242190000001</c:v>
                </c:pt>
                <c:pt idx="8496">
                  <c:v>6032.4785160000001</c:v>
                </c:pt>
                <c:pt idx="8497">
                  <c:v>5931.314453</c:v>
                </c:pt>
                <c:pt idx="8498">
                  <c:v>5900.8725590000004</c:v>
                </c:pt>
                <c:pt idx="8499">
                  <c:v>5966.4257809999999</c:v>
                </c:pt>
                <c:pt idx="8500">
                  <c:v>5995.5986329999996</c:v>
                </c:pt>
                <c:pt idx="8501">
                  <c:v>6016.6625979999999</c:v>
                </c:pt>
                <c:pt idx="8502">
                  <c:v>5945.0913090000004</c:v>
                </c:pt>
                <c:pt idx="8503">
                  <c:v>5941.9921880000002</c:v>
                </c:pt>
                <c:pt idx="8504">
                  <c:v>5907.3808589999999</c:v>
                </c:pt>
                <c:pt idx="8505">
                  <c:v>5907.8007809999999</c:v>
                </c:pt>
                <c:pt idx="8506">
                  <c:v>5892.7646480000003</c:v>
                </c:pt>
                <c:pt idx="8507">
                  <c:v>5891.2055659999996</c:v>
                </c:pt>
                <c:pt idx="8508">
                  <c:v>5844.296875</c:v>
                </c:pt>
                <c:pt idx="8509">
                  <c:v>5837.1591799999997</c:v>
                </c:pt>
                <c:pt idx="8510">
                  <c:v>5859.8833009999998</c:v>
                </c:pt>
                <c:pt idx="8511">
                  <c:v>5840.0981449999999</c:v>
                </c:pt>
                <c:pt idx="8512">
                  <c:v>5862.7226559999999</c:v>
                </c:pt>
                <c:pt idx="8513">
                  <c:v>5943.341797</c:v>
                </c:pt>
                <c:pt idx="8514">
                  <c:v>5997.857422</c:v>
                </c:pt>
                <c:pt idx="8515">
                  <c:v>5937.4233400000003</c:v>
                </c:pt>
                <c:pt idx="8516">
                  <c:v>5909.1206050000001</c:v>
                </c:pt>
                <c:pt idx="8517">
                  <c:v>5866.3715819999998</c:v>
                </c:pt>
                <c:pt idx="8518">
                  <c:v>5941.1323240000002</c:v>
                </c:pt>
                <c:pt idx="8519">
                  <c:v>5930.0849609999996</c:v>
                </c:pt>
                <c:pt idx="8520">
                  <c:v>5935.5234380000002</c:v>
                </c:pt>
                <c:pt idx="8521">
                  <c:v>5921.7070309999999</c:v>
                </c:pt>
                <c:pt idx="8522">
                  <c:v>5923.7763670000004</c:v>
                </c:pt>
                <c:pt idx="8523">
                  <c:v>5936.8037109999996</c:v>
                </c:pt>
                <c:pt idx="8524">
                  <c:v>5896.9541019999997</c:v>
                </c:pt>
                <c:pt idx="8525">
                  <c:v>6017.7124020000001</c:v>
                </c:pt>
                <c:pt idx="8526">
                  <c:v>6111.138672</c:v>
                </c:pt>
                <c:pt idx="8527">
                  <c:v>6276.9755859999996</c:v>
                </c:pt>
                <c:pt idx="8528">
                  <c:v>6342.9990230000003</c:v>
                </c:pt>
                <c:pt idx="8529">
                  <c:v>6482.3930659999996</c:v>
                </c:pt>
                <c:pt idx="8530">
                  <c:v>6489.5209960000002</c:v>
                </c:pt>
                <c:pt idx="8531">
                  <c:v>6413.4311520000001</c:v>
                </c:pt>
                <c:pt idx="8532">
                  <c:v>6376.1503910000001</c:v>
                </c:pt>
                <c:pt idx="8533">
                  <c:v>6247.7836909999996</c:v>
                </c:pt>
                <c:pt idx="8534">
                  <c:v>6322.3740230000003</c:v>
                </c:pt>
                <c:pt idx="8535">
                  <c:v>6333.9311520000001</c:v>
                </c:pt>
                <c:pt idx="8536">
                  <c:v>6462.3881840000004</c:v>
                </c:pt>
                <c:pt idx="8537">
                  <c:v>6643.0620120000003</c:v>
                </c:pt>
                <c:pt idx="8538">
                  <c:v>6683.9711909999996</c:v>
                </c:pt>
                <c:pt idx="8539">
                  <c:v>6684.1313479999999</c:v>
                </c:pt>
                <c:pt idx="8540">
                  <c:v>7033.6713870000003</c:v>
                </c:pt>
                <c:pt idx="8541">
                  <c:v>7022.4541019999997</c:v>
                </c:pt>
                <c:pt idx="8542">
                  <c:v>6968.0878910000001</c:v>
                </c:pt>
                <c:pt idx="8543">
                  <c:v>6916.2714839999999</c:v>
                </c:pt>
                <c:pt idx="8544">
                  <c:v>6957.3510740000002</c:v>
                </c:pt>
                <c:pt idx="8545">
                  <c:v>7049.966797</c:v>
                </c:pt>
                <c:pt idx="8546">
                  <c:v>6997.6201170000004</c:v>
                </c:pt>
                <c:pt idx="8547">
                  <c:v>7169.7900390000004</c:v>
                </c:pt>
                <c:pt idx="8548">
                  <c:v>7178.6201170000004</c:v>
                </c:pt>
                <c:pt idx="8549">
                  <c:v>7108.669922</c:v>
                </c:pt>
                <c:pt idx="8550">
                  <c:v>7001.5097660000001</c:v>
                </c:pt>
                <c:pt idx="8551">
                  <c:v>6927.75</c:v>
                </c:pt>
                <c:pt idx="8552">
                  <c:v>6791.4599609999996</c:v>
                </c:pt>
                <c:pt idx="8553">
                  <c:v>7009.5600590000004</c:v>
                </c:pt>
                <c:pt idx="8554">
                  <c:v>7080.6201170000004</c:v>
                </c:pt>
                <c:pt idx="8555">
                  <c:v>7194.1298829999996</c:v>
                </c:pt>
                <c:pt idx="8556">
                  <c:v>7134.5600590000004</c:v>
                </c:pt>
                <c:pt idx="8557">
                  <c:v>7203.669922</c:v>
                </c:pt>
                <c:pt idx="8558">
                  <c:v>7102.6601559999999</c:v>
                </c:pt>
                <c:pt idx="8559">
                  <c:v>7154.4301759999998</c:v>
                </c:pt>
                <c:pt idx="8560">
                  <c:v>7246.1601559999999</c:v>
                </c:pt>
                <c:pt idx="8561">
                  <c:v>7281.3500979999999</c:v>
                </c:pt>
                <c:pt idx="8562">
                  <c:v>7227.7299800000001</c:v>
                </c:pt>
                <c:pt idx="8563">
                  <c:v>7299.7001950000003</c:v>
                </c:pt>
                <c:pt idx="8564">
                  <c:v>7298.0200199999999</c:v>
                </c:pt>
                <c:pt idx="8565">
                  <c:v>7272.7998049999997</c:v>
                </c:pt>
                <c:pt idx="8566">
                  <c:v>7224.8901370000003</c:v>
                </c:pt>
                <c:pt idx="8567">
                  <c:v>7202.3901370000003</c:v>
                </c:pt>
                <c:pt idx="8568">
                  <c:v>7204.3798829999996</c:v>
                </c:pt>
                <c:pt idx="8569">
                  <c:v>7204.3798829999996</c:v>
                </c:pt>
                <c:pt idx="8570">
                  <c:v>7122.25</c:v>
                </c:pt>
                <c:pt idx="8571">
                  <c:v>7139.7099609999996</c:v>
                </c:pt>
                <c:pt idx="8572">
                  <c:v>7197.5</c:v>
                </c:pt>
                <c:pt idx="8573">
                  <c:v>7134.1801759999998</c:v>
                </c:pt>
                <c:pt idx="8574">
                  <c:v>7047.8500979999999</c:v>
                </c:pt>
                <c:pt idx="8575">
                  <c:v>7119.6098629999997</c:v>
                </c:pt>
                <c:pt idx="8576">
                  <c:v>7289.8798829999996</c:v>
                </c:pt>
                <c:pt idx="8577">
                  <c:v>7304.7900390000004</c:v>
                </c:pt>
                <c:pt idx="8578">
                  <c:v>7258.1098629999997</c:v>
                </c:pt>
                <c:pt idx="8579">
                  <c:v>7242.8500979999999</c:v>
                </c:pt>
                <c:pt idx="8580">
                  <c:v>7273.1499020000001</c:v>
                </c:pt>
                <c:pt idx="8581">
                  <c:v>7238.4599609999996</c:v>
                </c:pt>
                <c:pt idx="8582">
                  <c:v>7203.4399409999996</c:v>
                </c:pt>
                <c:pt idx="8583">
                  <c:v>7198.4501950000003</c:v>
                </c:pt>
                <c:pt idx="8584">
                  <c:v>7143.2998049999997</c:v>
                </c:pt>
                <c:pt idx="8585">
                  <c:v>7140.2900390000004</c:v>
                </c:pt>
                <c:pt idx="8586">
                  <c:v>7045.830078</c:v>
                </c:pt>
                <c:pt idx="8587">
                  <c:v>7071.5</c:v>
                </c:pt>
                <c:pt idx="8588">
                  <c:v>6977.1601559999999</c:v>
                </c:pt>
                <c:pt idx="8589">
                  <c:v>6863.6098629999997</c:v>
                </c:pt>
                <c:pt idx="8590">
                  <c:v>6851.8398440000001</c:v>
                </c:pt>
                <c:pt idx="8591">
                  <c:v>6612.6201170000004</c:v>
                </c:pt>
                <c:pt idx="8592">
                  <c:v>6814.7597660000001</c:v>
                </c:pt>
                <c:pt idx="8593">
                  <c:v>6867.8798829999996</c:v>
                </c:pt>
                <c:pt idx="8594">
                  <c:v>6859.4599609999996</c:v>
                </c:pt>
                <c:pt idx="8595">
                  <c:v>6903.75</c:v>
                </c:pt>
                <c:pt idx="8596">
                  <c:v>7019.1801759999998</c:v>
                </c:pt>
                <c:pt idx="8597">
                  <c:v>7024.4799800000001</c:v>
                </c:pt>
                <c:pt idx="8598">
                  <c:v>7065.5498049999997</c:v>
                </c:pt>
                <c:pt idx="8599">
                  <c:v>7082.1499020000001</c:v>
                </c:pt>
                <c:pt idx="8600">
                  <c:v>6991.0097660000001</c:v>
                </c:pt>
                <c:pt idx="8601">
                  <c:v>6959.2099609999996</c:v>
                </c:pt>
                <c:pt idx="8602">
                  <c:v>7044.0600590000004</c:v>
                </c:pt>
                <c:pt idx="8603">
                  <c:v>6966.4301759999998</c:v>
                </c:pt>
                <c:pt idx="8604">
                  <c:v>6849.6401370000003</c:v>
                </c:pt>
                <c:pt idx="8605">
                  <c:v>6926.4101559999999</c:v>
                </c:pt>
                <c:pt idx="8606">
                  <c:v>6810.3398440000001</c:v>
                </c:pt>
                <c:pt idx="8607">
                  <c:v>6814.669922</c:v>
                </c:pt>
                <c:pt idx="8608">
                  <c:v>6755.9501950000003</c:v>
                </c:pt>
                <c:pt idx="8609">
                  <c:v>6794.8598629999997</c:v>
                </c:pt>
                <c:pt idx="8610">
                  <c:v>6872.9702150000003</c:v>
                </c:pt>
                <c:pt idx="8611">
                  <c:v>6919.5400390000004</c:v>
                </c:pt>
                <c:pt idx="8612">
                  <c:v>6942.7597660000001</c:v>
                </c:pt>
                <c:pt idx="8613">
                  <c:v>6882.4902339999999</c:v>
                </c:pt>
                <c:pt idx="8614">
                  <c:v>6881.3701170000004</c:v>
                </c:pt>
                <c:pt idx="8615">
                  <c:v>6756.919922</c:v>
                </c:pt>
                <c:pt idx="8616">
                  <c:v>6766.830078</c:v>
                </c:pt>
                <c:pt idx="8617">
                  <c:v>6808.3198240000002</c:v>
                </c:pt>
                <c:pt idx="8618">
                  <c:v>6719.1801759999998</c:v>
                </c:pt>
                <c:pt idx="8619">
                  <c:v>6728.5498049999997</c:v>
                </c:pt>
                <c:pt idx="8620">
                  <c:v>6552.4599609999996</c:v>
                </c:pt>
                <c:pt idx="8621">
                  <c:v>6559.080078</c:v>
                </c:pt>
                <c:pt idx="8622">
                  <c:v>6566.830078</c:v>
                </c:pt>
                <c:pt idx="8623">
                  <c:v>6630.8500979999999</c:v>
                </c:pt>
                <c:pt idx="8624">
                  <c:v>6436.1000979999999</c:v>
                </c:pt>
                <c:pt idx="8625">
                  <c:v>6395.169922</c:v>
                </c:pt>
                <c:pt idx="8626">
                  <c:v>6446.3500979999999</c:v>
                </c:pt>
                <c:pt idx="8627">
                  <c:v>6497.0097660000001</c:v>
                </c:pt>
                <c:pt idx="8628">
                  <c:v>6581</c:v>
                </c:pt>
                <c:pt idx="8629">
                  <c:v>6544.6298829999996</c:v>
                </c:pt>
                <c:pt idx="8630">
                  <c:v>6607.7797849999997</c:v>
                </c:pt>
                <c:pt idx="8631">
                  <c:v>6545.5498049999997</c:v>
                </c:pt>
                <c:pt idx="8632">
                  <c:v>6443.0898440000001</c:v>
                </c:pt>
                <c:pt idx="8633">
                  <c:v>6495.1499020000001</c:v>
                </c:pt>
                <c:pt idx="8634">
                  <c:v>6590.1098629999997</c:v>
                </c:pt>
                <c:pt idx="8635">
                  <c:v>6651.7099609999996</c:v>
                </c:pt>
                <c:pt idx="8636">
                  <c:v>6545.169922</c:v>
                </c:pt>
                <c:pt idx="8637">
                  <c:v>6518.6401370000003</c:v>
                </c:pt>
                <c:pt idx="8638">
                  <c:v>6457.7900390000004</c:v>
                </c:pt>
                <c:pt idx="8639">
                  <c:v>6523.2099609999996</c:v>
                </c:pt>
                <c:pt idx="8640">
                  <c:v>6539.9599609999996</c:v>
                </c:pt>
                <c:pt idx="8641">
                  <c:v>6494.8100590000004</c:v>
                </c:pt>
                <c:pt idx="8642">
                  <c:v>6459.7597660000001</c:v>
                </c:pt>
                <c:pt idx="8643">
                  <c:v>6500.419922</c:v>
                </c:pt>
                <c:pt idx="8644">
                  <c:v>6439.3901370000003</c:v>
                </c:pt>
                <c:pt idx="8645">
                  <c:v>6415.5297849999997</c:v>
                </c:pt>
                <c:pt idx="8646">
                  <c:v>6378.0698240000002</c:v>
                </c:pt>
                <c:pt idx="8647">
                  <c:v>6389.3798829999996</c:v>
                </c:pt>
                <c:pt idx="8648">
                  <c:v>6356.4702150000003</c:v>
                </c:pt>
                <c:pt idx="8649">
                  <c:v>6469.1401370000003</c:v>
                </c:pt>
                <c:pt idx="8650">
                  <c:v>6487.5097660000001</c:v>
                </c:pt>
                <c:pt idx="8651">
                  <c:v>6370.8701170000004</c:v>
                </c:pt>
                <c:pt idx="8652">
                  <c:v>6369.2797849999997</c:v>
                </c:pt>
                <c:pt idx="8653">
                  <c:v>6359.1499020000001</c:v>
                </c:pt>
                <c:pt idx="8654">
                  <c:v>6299.6899409999996</c:v>
                </c:pt>
                <c:pt idx="8655">
                  <c:v>6282.7797849999997</c:v>
                </c:pt>
                <c:pt idx="8656">
                  <c:v>6258.7099609999996</c:v>
                </c:pt>
                <c:pt idx="8657">
                  <c:v>6317.4101559999999</c:v>
                </c:pt>
                <c:pt idx="8658">
                  <c:v>6326.830078</c:v>
                </c:pt>
                <c:pt idx="8659">
                  <c:v>6236.3999020000001</c:v>
                </c:pt>
                <c:pt idx="8660">
                  <c:v>6269.3598629999997</c:v>
                </c:pt>
                <c:pt idx="8661">
                  <c:v>6283.580078</c:v>
                </c:pt>
                <c:pt idx="8662">
                  <c:v>6244.7402339999999</c:v>
                </c:pt>
                <c:pt idx="8663">
                  <c:v>6245.7099609999996</c:v>
                </c:pt>
                <c:pt idx="8664">
                  <c:v>6197.6401370000003</c:v>
                </c:pt>
                <c:pt idx="8665">
                  <c:v>6199.25</c:v>
                </c:pt>
                <c:pt idx="8666">
                  <c:v>6164.8901370000003</c:v>
                </c:pt>
                <c:pt idx="8667">
                  <c:v>6196.7099609999996</c:v>
                </c:pt>
                <c:pt idx="8668">
                  <c:v>6341.2402339999999</c:v>
                </c:pt>
                <c:pt idx="8669">
                  <c:v>6665.1401370000003</c:v>
                </c:pt>
                <c:pt idx="8670">
                  <c:v>6674.5097660000001</c:v>
                </c:pt>
                <c:pt idx="8671">
                  <c:v>6628.4902339999999</c:v>
                </c:pt>
                <c:pt idx="8672">
                  <c:v>6627.4301759999998</c:v>
                </c:pt>
                <c:pt idx="8673">
                  <c:v>6841.6899409999996</c:v>
                </c:pt>
                <c:pt idx="8674">
                  <c:v>6791.8701170000004</c:v>
                </c:pt>
                <c:pt idx="8675">
                  <c:v>6796.3398440000001</c:v>
                </c:pt>
                <c:pt idx="8676">
                  <c:v>6763.919922</c:v>
                </c:pt>
                <c:pt idx="8677">
                  <c:v>6809.7202150000003</c:v>
                </c:pt>
                <c:pt idx="8678">
                  <c:v>6902.5400390000004</c:v>
                </c:pt>
                <c:pt idx="8679">
                  <c:v>6875.7099609999996</c:v>
                </c:pt>
                <c:pt idx="8680">
                  <c:v>6907.7900390000004</c:v>
                </c:pt>
                <c:pt idx="8681">
                  <c:v>6917.4902339999999</c:v>
                </c:pt>
                <c:pt idx="8682">
                  <c:v>6976.7299800000001</c:v>
                </c:pt>
                <c:pt idx="8683">
                  <c:v>6973.3500979999999</c:v>
                </c:pt>
                <c:pt idx="8684">
                  <c:v>6887.919922</c:v>
                </c:pt>
                <c:pt idx="8685">
                  <c:v>6851.3798829999996</c:v>
                </c:pt>
                <c:pt idx="8686">
                  <c:v>6827.169922</c:v>
                </c:pt>
                <c:pt idx="8687">
                  <c:v>6870.4101559999999</c:v>
                </c:pt>
                <c:pt idx="8688">
                  <c:v>6918.4101559999999</c:v>
                </c:pt>
                <c:pt idx="8689">
                  <c:v>6886</c:v>
                </c:pt>
                <c:pt idx="8690">
                  <c:v>6950.5097660000001</c:v>
                </c:pt>
                <c:pt idx="8691">
                  <c:v>6937.9599609999996</c:v>
                </c:pt>
                <c:pt idx="8692">
                  <c:v>6956.6499020000001</c:v>
                </c:pt>
                <c:pt idx="8693">
                  <c:v>6901.9101559999999</c:v>
                </c:pt>
                <c:pt idx="8694">
                  <c:v>6964.0097660000001</c:v>
                </c:pt>
                <c:pt idx="8695">
                  <c:v>7002.2597660000001</c:v>
                </c:pt>
                <c:pt idx="8696">
                  <c:v>7036.3798829999996</c:v>
                </c:pt>
                <c:pt idx="8697">
                  <c:v>6992.4301759999998</c:v>
                </c:pt>
                <c:pt idx="8698">
                  <c:v>6943</c:v>
                </c:pt>
                <c:pt idx="8699">
                  <c:v>6924.9902339999999</c:v>
                </c:pt>
                <c:pt idx="8700">
                  <c:v>6834.919922</c:v>
                </c:pt>
                <c:pt idx="8701">
                  <c:v>6913.8701170000004</c:v>
                </c:pt>
                <c:pt idx="8702">
                  <c:v>6795.1298829999996</c:v>
                </c:pt>
                <c:pt idx="8703">
                  <c:v>6835.4101559999999</c:v>
                </c:pt>
                <c:pt idx="8704">
                  <c:v>6727.9301759999998</c:v>
                </c:pt>
                <c:pt idx="8705">
                  <c:v>6693.830078</c:v>
                </c:pt>
                <c:pt idx="8706">
                  <c:v>6587.2001950000003</c:v>
                </c:pt>
                <c:pt idx="8707">
                  <c:v>6476.2099609999996</c:v>
                </c:pt>
                <c:pt idx="8708">
                  <c:v>6576.6201170000004</c:v>
                </c:pt>
                <c:pt idx="8709">
                  <c:v>6520.7402339999999</c:v>
                </c:pt>
                <c:pt idx="8710">
                  <c:v>6372.6098629999997</c:v>
                </c:pt>
                <c:pt idx="8711">
                  <c:v>6522.580078</c:v>
                </c:pt>
                <c:pt idx="8712">
                  <c:v>6473.0297849999997</c:v>
                </c:pt>
                <c:pt idx="8713">
                  <c:v>6496.5297849999997</c:v>
                </c:pt>
                <c:pt idx="8714">
                  <c:v>6270.2299800000001</c:v>
                </c:pt>
                <c:pt idx="8715">
                  <c:v>6446.3100590000004</c:v>
                </c:pt>
                <c:pt idx="8716">
                  <c:v>6560.0600590000004</c:v>
                </c:pt>
                <c:pt idx="8717">
                  <c:v>6585.2099609999996</c:v>
                </c:pt>
                <c:pt idx="8718">
                  <c:v>6547.2700199999999</c:v>
                </c:pt>
                <c:pt idx="8719">
                  <c:v>6539.9101559999999</c:v>
                </c:pt>
                <c:pt idx="8720">
                  <c:v>6632.5698240000002</c:v>
                </c:pt>
                <c:pt idx="8721">
                  <c:v>6623.2299800000001</c:v>
                </c:pt>
                <c:pt idx="8722">
                  <c:v>6666.8598629999997</c:v>
                </c:pt>
                <c:pt idx="8723">
                  <c:v>6556.5698240000002</c:v>
                </c:pt>
                <c:pt idx="8724">
                  <c:v>6320.1899409999996</c:v>
                </c:pt>
                <c:pt idx="8725">
                  <c:v>6513.6801759999998</c:v>
                </c:pt>
                <c:pt idx="8726">
                  <c:v>6561.4101559999999</c:v>
                </c:pt>
                <c:pt idx="8727">
                  <c:v>6680.1801759999998</c:v>
                </c:pt>
                <c:pt idx="8728">
                  <c:v>6718.5097660000001</c:v>
                </c:pt>
                <c:pt idx="8729">
                  <c:v>6633.2202150000003</c:v>
                </c:pt>
                <c:pt idx="8730">
                  <c:v>6591.669922</c:v>
                </c:pt>
                <c:pt idx="8731">
                  <c:v>6678.8198240000002</c:v>
                </c:pt>
                <c:pt idx="8732">
                  <c:v>6822.1499020000001</c:v>
                </c:pt>
                <c:pt idx="8733">
                  <c:v>6820.5297849999997</c:v>
                </c:pt>
                <c:pt idx="8734">
                  <c:v>6786.6201170000004</c:v>
                </c:pt>
                <c:pt idx="8735">
                  <c:v>6855.4399409999996</c:v>
                </c:pt>
                <c:pt idx="8736">
                  <c:v>6785.9399409999996</c:v>
                </c:pt>
                <c:pt idx="8737">
                  <c:v>6834.6601559999999</c:v>
                </c:pt>
                <c:pt idx="8738">
                  <c:v>6897.1298829999996</c:v>
                </c:pt>
                <c:pt idx="8739">
                  <c:v>6877.1000979999999</c:v>
                </c:pt>
                <c:pt idx="8740">
                  <c:v>6912.7099609999996</c:v>
                </c:pt>
                <c:pt idx="8741">
                  <c:v>6949.3901370000003</c:v>
                </c:pt>
                <c:pt idx="8742">
                  <c:v>6924.0200199999999</c:v>
                </c:pt>
                <c:pt idx="8743">
                  <c:v>6970.5097660000001</c:v>
                </c:pt>
                <c:pt idx="8744">
                  <c:v>6968.1401370000003</c:v>
                </c:pt>
                <c:pt idx="8745">
                  <c:v>6920.3598629999997</c:v>
                </c:pt>
                <c:pt idx="8746">
                  <c:v>6880.2001950000003</c:v>
                </c:pt>
                <c:pt idx="8747">
                  <c:v>6968.4301759999998</c:v>
                </c:pt>
                <c:pt idx="8748">
                  <c:v>6912.8500979999999</c:v>
                </c:pt>
                <c:pt idx="8749">
                  <c:v>6857.8999020000001</c:v>
                </c:pt>
                <c:pt idx="8750">
                  <c:v>6881.2001950000003</c:v>
                </c:pt>
                <c:pt idx="8751">
                  <c:v>6890.7299800000001</c:v>
                </c:pt>
                <c:pt idx="8752">
                  <c:v>6915.2797849999997</c:v>
                </c:pt>
                <c:pt idx="8753">
                  <c:v>6951.5297849999997</c:v>
                </c:pt>
                <c:pt idx="8754">
                  <c:v>6956.2597660000001</c:v>
                </c:pt>
                <c:pt idx="8755">
                  <c:v>6885.3598629999997</c:v>
                </c:pt>
                <c:pt idx="8756">
                  <c:v>6934.1098629999997</c:v>
                </c:pt>
                <c:pt idx="8757">
                  <c:v>6952.8798829999996</c:v>
                </c:pt>
                <c:pt idx="8758">
                  <c:v>6923.6000979999999</c:v>
                </c:pt>
                <c:pt idx="8759">
                  <c:v>6960.8901370000003</c:v>
                </c:pt>
                <c:pt idx="8760">
                  <c:v>6981.2402339999999</c:v>
                </c:pt>
                <c:pt idx="8761">
                  <c:v>7057.4501950000003</c:v>
                </c:pt>
                <c:pt idx="8762">
                  <c:v>6951.2998049999997</c:v>
                </c:pt>
                <c:pt idx="8763">
                  <c:v>6906.8598629999997</c:v>
                </c:pt>
                <c:pt idx="8764">
                  <c:v>7124.0097660000001</c:v>
                </c:pt>
                <c:pt idx="8765">
                  <c:v>7107.8198240000002</c:v>
                </c:pt>
                <c:pt idx="8766">
                  <c:v>7068.919922</c:v>
                </c:pt>
                <c:pt idx="8767">
                  <c:v>7183.1098629999997</c:v>
                </c:pt>
                <c:pt idx="8768">
                  <c:v>7213.4599609999996</c:v>
                </c:pt>
                <c:pt idx="8769">
                  <c:v>7219.8100590000004</c:v>
                </c:pt>
                <c:pt idx="8770">
                  <c:v>7266.3100590000004</c:v>
                </c:pt>
                <c:pt idx="8771">
                  <c:v>7297.080078</c:v>
                </c:pt>
                <c:pt idx="8772">
                  <c:v>7311.7202150000003</c:v>
                </c:pt>
                <c:pt idx="8773">
                  <c:v>7289.6098629999997</c:v>
                </c:pt>
                <c:pt idx="8774">
                  <c:v>7211.5400390000004</c:v>
                </c:pt>
                <c:pt idx="8775">
                  <c:v>7252.1000979999999</c:v>
                </c:pt>
                <c:pt idx="8776">
                  <c:v>7230.1499020000001</c:v>
                </c:pt>
                <c:pt idx="8777">
                  <c:v>7157.7299800000001</c:v>
                </c:pt>
                <c:pt idx="8778">
                  <c:v>7054.7001950000003</c:v>
                </c:pt>
                <c:pt idx="8779">
                  <c:v>7106.0097660000001</c:v>
                </c:pt>
                <c:pt idx="8780">
                  <c:v>7184.7202150000003</c:v>
                </c:pt>
                <c:pt idx="8781">
                  <c:v>7203.7202150000003</c:v>
                </c:pt>
                <c:pt idx="8782">
                  <c:v>7340.7700199999999</c:v>
                </c:pt>
                <c:pt idx="8783">
                  <c:v>7396.2202150000003</c:v>
                </c:pt>
                <c:pt idx="8784">
                  <c:v>7441.669922</c:v>
                </c:pt>
                <c:pt idx="8785">
                  <c:v>7375.6801759999998</c:v>
                </c:pt>
                <c:pt idx="8786">
                  <c:v>7331.6499020000001</c:v>
                </c:pt>
                <c:pt idx="8787">
                  <c:v>7382.8398440000001</c:v>
                </c:pt>
                <c:pt idx="8788">
                  <c:v>7342.3701170000004</c:v>
                </c:pt>
                <c:pt idx="8789">
                  <c:v>7367.419922</c:v>
                </c:pt>
                <c:pt idx="8790">
                  <c:v>7349.8198240000002</c:v>
                </c:pt>
                <c:pt idx="8791">
                  <c:v>7299.3398440000001</c:v>
                </c:pt>
                <c:pt idx="8792">
                  <c:v>7280.5698240000002</c:v>
                </c:pt>
                <c:pt idx="8793">
                  <c:v>7282.669922</c:v>
                </c:pt>
                <c:pt idx="8794">
                  <c:v>7401.1601559999999</c:v>
                </c:pt>
                <c:pt idx="8795">
                  <c:v>7419.1000979999999</c:v>
                </c:pt>
                <c:pt idx="8796">
                  <c:v>7369.2700199999999</c:v>
                </c:pt>
                <c:pt idx="8797">
                  <c:v>7278.4399409999996</c:v>
                </c:pt>
                <c:pt idx="8798">
                  <c:v>7200.8798829999996</c:v>
                </c:pt>
                <c:pt idx="8799">
                  <c:v>6947.0600590000004</c:v>
                </c:pt>
                <c:pt idx="8800">
                  <c:v>7032.5400390000004</c:v>
                </c:pt>
                <c:pt idx="8801">
                  <c:v>7055.1899409999996</c:v>
                </c:pt>
                <c:pt idx="8802">
                  <c:v>7130.7402339999999</c:v>
                </c:pt>
                <c:pt idx="8803">
                  <c:v>7147.2998049999997</c:v>
                </c:pt>
                <c:pt idx="8804">
                  <c:v>7234.919922</c:v>
                </c:pt>
                <c:pt idx="8805">
                  <c:v>7192.169922</c:v>
                </c:pt>
                <c:pt idx="8806">
                  <c:v>7197.6098629999997</c:v>
                </c:pt>
                <c:pt idx="8807">
                  <c:v>7241.9902339999999</c:v>
                </c:pt>
                <c:pt idx="8808">
                  <c:v>7132.580078</c:v>
                </c:pt>
                <c:pt idx="8809">
                  <c:v>7233.2597660000001</c:v>
                </c:pt>
                <c:pt idx="8810">
                  <c:v>7297.6601559999999</c:v>
                </c:pt>
                <c:pt idx="8811">
                  <c:v>7237.6098629999997</c:v>
                </c:pt>
                <c:pt idx="8812">
                  <c:v>7167.0600590000004</c:v>
                </c:pt>
                <c:pt idx="8813">
                  <c:v>7119.1899409999996</c:v>
                </c:pt>
                <c:pt idx="8814">
                  <c:v>7248.0498049999997</c:v>
                </c:pt>
                <c:pt idx="8815">
                  <c:v>7181.8598629999997</c:v>
                </c:pt>
                <c:pt idx="8816">
                  <c:v>7254.7998049999997</c:v>
                </c:pt>
                <c:pt idx="8817">
                  <c:v>7286.5600590000004</c:v>
                </c:pt>
                <c:pt idx="8818">
                  <c:v>7334.5600590000004</c:v>
                </c:pt>
                <c:pt idx="8819">
                  <c:v>7122.6298829999996</c:v>
                </c:pt>
                <c:pt idx="8820">
                  <c:v>7041.2700199999999</c:v>
                </c:pt>
                <c:pt idx="8821">
                  <c:v>7091.3999020000001</c:v>
                </c:pt>
                <c:pt idx="8822">
                  <c:v>7085.5200199999999</c:v>
                </c:pt>
                <c:pt idx="8823">
                  <c:v>7011.1098629999997</c:v>
                </c:pt>
                <c:pt idx="8824">
                  <c:v>7140.669922</c:v>
                </c:pt>
                <c:pt idx="8825">
                  <c:v>7085.6899409999996</c:v>
                </c:pt>
                <c:pt idx="8826">
                  <c:v>7215.1298829999996</c:v>
                </c:pt>
                <c:pt idx="8827">
                  <c:v>7307.75</c:v>
                </c:pt>
                <c:pt idx="8828">
                  <c:v>7261.3398440000001</c:v>
                </c:pt>
                <c:pt idx="8829">
                  <c:v>7223.830078</c:v>
                </c:pt>
                <c:pt idx="8830">
                  <c:v>7343.9599609999996</c:v>
                </c:pt>
                <c:pt idx="8831">
                  <c:v>7261.5400390000004</c:v>
                </c:pt>
                <c:pt idx="8832">
                  <c:v>7239.2797849999997</c:v>
                </c:pt>
                <c:pt idx="8833">
                  <c:v>7293.5200199999999</c:v>
                </c:pt>
                <c:pt idx="8834">
                  <c:v>7252.6401370000003</c:v>
                </c:pt>
                <c:pt idx="8835">
                  <c:v>7288.2099609999996</c:v>
                </c:pt>
                <c:pt idx="8836">
                  <c:v>7253.6098629999997</c:v>
                </c:pt>
                <c:pt idx="8837">
                  <c:v>7273.5200199999999</c:v>
                </c:pt>
                <c:pt idx="8838">
                  <c:v>7251.9702150000003</c:v>
                </c:pt>
                <c:pt idx="8839">
                  <c:v>7361.6499020000001</c:v>
                </c:pt>
                <c:pt idx="8840">
                  <c:v>7458.9902339999999</c:v>
                </c:pt>
                <c:pt idx="8841">
                  <c:v>7382.7700199999999</c:v>
                </c:pt>
                <c:pt idx="8842">
                  <c:v>7456.3500979999999</c:v>
                </c:pt>
                <c:pt idx="8843">
                  <c:v>7380.2998049999997</c:v>
                </c:pt>
                <c:pt idx="8844">
                  <c:v>7458.2299800000001</c:v>
                </c:pt>
                <c:pt idx="8845">
                  <c:v>7502.4799800000001</c:v>
                </c:pt>
                <c:pt idx="8846">
                  <c:v>7432.6201170000004</c:v>
                </c:pt>
                <c:pt idx="8847">
                  <c:v>7270.3598629999997</c:v>
                </c:pt>
                <c:pt idx="8848">
                  <c:v>7361.1499020000001</c:v>
                </c:pt>
                <c:pt idx="8849">
                  <c:v>7309.9399409999996</c:v>
                </c:pt>
                <c:pt idx="8850">
                  <c:v>7452.8198240000002</c:v>
                </c:pt>
                <c:pt idx="8851">
                  <c:v>7438.9301759999998</c:v>
                </c:pt>
                <c:pt idx="8852">
                  <c:v>7418.7900390000004</c:v>
                </c:pt>
                <c:pt idx="8853">
                  <c:v>7372.25</c:v>
                </c:pt>
                <c:pt idx="8854">
                  <c:v>7440.9101559999999</c:v>
                </c:pt>
                <c:pt idx="8855">
                  <c:v>7364.2099609999996</c:v>
                </c:pt>
                <c:pt idx="8856">
                  <c:v>7212.2299800000001</c:v>
                </c:pt>
                <c:pt idx="8857">
                  <c:v>7311.0097660000001</c:v>
                </c:pt>
                <c:pt idx="8858">
                  <c:v>7404.6098629999997</c:v>
                </c:pt>
                <c:pt idx="8859">
                  <c:v>7304.0200199999999</c:v>
                </c:pt>
                <c:pt idx="8860">
                  <c:v>7388.0898440000001</c:v>
                </c:pt>
                <c:pt idx="8861">
                  <c:v>7342.0097660000001</c:v>
                </c:pt>
                <c:pt idx="8862">
                  <c:v>7288.0698240000002</c:v>
                </c:pt>
                <c:pt idx="8863">
                  <c:v>6977.7299800000001</c:v>
                </c:pt>
                <c:pt idx="8864">
                  <c:v>6989.8798829999996</c:v>
                </c:pt>
                <c:pt idx="8865">
                  <c:v>7124.7998049999997</c:v>
                </c:pt>
                <c:pt idx="8866">
                  <c:v>7112.1899409999996</c:v>
                </c:pt>
                <c:pt idx="8867">
                  <c:v>6816.9501950000003</c:v>
                </c:pt>
                <c:pt idx="8868">
                  <c:v>7019.919922</c:v>
                </c:pt>
                <c:pt idx="8869">
                  <c:v>7026.4501950000003</c:v>
                </c:pt>
                <c:pt idx="8870">
                  <c:v>7122.4501950000003</c:v>
                </c:pt>
                <c:pt idx="8871">
                  <c:v>7007.6298829999996</c:v>
                </c:pt>
                <c:pt idx="8872">
                  <c:v>6956.6000979999999</c:v>
                </c:pt>
                <c:pt idx="8873">
                  <c:v>7008.9399409999996</c:v>
                </c:pt>
                <c:pt idx="8874">
                  <c:v>7009.4301759999998</c:v>
                </c:pt>
                <c:pt idx="8875">
                  <c:v>7082.6098629999997</c:v>
                </c:pt>
                <c:pt idx="8876">
                  <c:v>7124.8398440000001</c:v>
                </c:pt>
                <c:pt idx="8877">
                  <c:v>7134.3598629999997</c:v>
                </c:pt>
                <c:pt idx="8878">
                  <c:v>7115.0898440000001</c:v>
                </c:pt>
                <c:pt idx="8879">
                  <c:v>7167.0200199999999</c:v>
                </c:pt>
                <c:pt idx="8880">
                  <c:v>7203.4702150000003</c:v>
                </c:pt>
                <c:pt idx="8881">
                  <c:v>7152.8798829999996</c:v>
                </c:pt>
                <c:pt idx="8882">
                  <c:v>7163.2099609999996</c:v>
                </c:pt>
                <c:pt idx="8883">
                  <c:v>7156.0698240000002</c:v>
                </c:pt>
                <c:pt idx="8884">
                  <c:v>7109.2597660000001</c:v>
                </c:pt>
                <c:pt idx="8885">
                  <c:v>6926.0297849999997</c:v>
                </c:pt>
                <c:pt idx="8886">
                  <c:v>7018.0200199999999</c:v>
                </c:pt>
                <c:pt idx="8887">
                  <c:v>6988.2900390000004</c:v>
                </c:pt>
                <c:pt idx="8888">
                  <c:v>6895.3598629999997</c:v>
                </c:pt>
                <c:pt idx="8889">
                  <c:v>6984.8999020000001</c:v>
                </c:pt>
                <c:pt idx="8890">
                  <c:v>6996.1098629999997</c:v>
                </c:pt>
                <c:pt idx="8891">
                  <c:v>7037.7402339999999</c:v>
                </c:pt>
                <c:pt idx="8892">
                  <c:v>7142.419922</c:v>
                </c:pt>
                <c:pt idx="8893">
                  <c:v>7061.4902339999999</c:v>
                </c:pt>
                <c:pt idx="8894">
                  <c:v>6998.5898440000001</c:v>
                </c:pt>
                <c:pt idx="8895">
                  <c:v>7020.830078</c:v>
                </c:pt>
                <c:pt idx="8896">
                  <c:v>6980.0200199999999</c:v>
                </c:pt>
                <c:pt idx="8897">
                  <c:v>6863.9101559999999</c:v>
                </c:pt>
                <c:pt idx="8898">
                  <c:v>6909.4501950000003</c:v>
                </c:pt>
                <c:pt idx="8899">
                  <c:v>6731.25</c:v>
                </c:pt>
                <c:pt idx="8900">
                  <c:v>6721.080078</c:v>
                </c:pt>
                <c:pt idx="8901">
                  <c:v>6802.7299800000001</c:v>
                </c:pt>
                <c:pt idx="8902">
                  <c:v>6868.919922</c:v>
                </c:pt>
                <c:pt idx="8903">
                  <c:v>6759.8999020000001</c:v>
                </c:pt>
                <c:pt idx="8904">
                  <c:v>6720.9301759999998</c:v>
                </c:pt>
                <c:pt idx="8905">
                  <c:v>6635.8598629999997</c:v>
                </c:pt>
                <c:pt idx="8906">
                  <c:v>6532.2998049999997</c:v>
                </c:pt>
                <c:pt idx="8907">
                  <c:v>6379.169922</c:v>
                </c:pt>
                <c:pt idx="8908">
                  <c:v>6502.1201170000004</c:v>
                </c:pt>
                <c:pt idx="8909">
                  <c:v>6594.6601559999999</c:v>
                </c:pt>
                <c:pt idx="8910">
                  <c:v>6727.6000979999999</c:v>
                </c:pt>
                <c:pt idx="8911">
                  <c:v>6660.0498049999997</c:v>
                </c:pt>
                <c:pt idx="8912">
                  <c:v>6746.330078</c:v>
                </c:pt>
                <c:pt idx="8913">
                  <c:v>6687.8500979999999</c:v>
                </c:pt>
                <c:pt idx="8914">
                  <c:v>6577.4501950000003</c:v>
                </c:pt>
                <c:pt idx="8915">
                  <c:v>6597.7597660000001</c:v>
                </c:pt>
                <c:pt idx="8916">
                  <c:v>6645.5200199999999</c:v>
                </c:pt>
                <c:pt idx="8917">
                  <c:v>6726.1401370000003</c:v>
                </c:pt>
                <c:pt idx="8918">
                  <c:v>6822.3198240000002</c:v>
                </c:pt>
                <c:pt idx="8919">
                  <c:v>6774.6801759999998</c:v>
                </c:pt>
                <c:pt idx="8920">
                  <c:v>6712.2099609999996</c:v>
                </c:pt>
                <c:pt idx="8921">
                  <c:v>6686.830078</c:v>
                </c:pt>
                <c:pt idx="8922">
                  <c:v>6741.3999020000001</c:v>
                </c:pt>
                <c:pt idx="8923">
                  <c:v>6716.8798829999996</c:v>
                </c:pt>
                <c:pt idx="8924">
                  <c:v>6754.0097660000001</c:v>
                </c:pt>
                <c:pt idx="8925">
                  <c:v>6769.6201170000004</c:v>
                </c:pt>
                <c:pt idx="8926">
                  <c:v>6758.5898440000001</c:v>
                </c:pt>
                <c:pt idx="8927">
                  <c:v>6530.0400390000004</c:v>
                </c:pt>
                <c:pt idx="8928">
                  <c:v>6467.0097660000001</c:v>
                </c:pt>
                <c:pt idx="8929">
                  <c:v>6474.5297849999997</c:v>
                </c:pt>
                <c:pt idx="8930">
                  <c:v>6319.419922</c:v>
                </c:pt>
                <c:pt idx="8931">
                  <c:v>6393.0097660000001</c:v>
                </c:pt>
                <c:pt idx="8932">
                  <c:v>6331.5600590000004</c:v>
                </c:pt>
                <c:pt idx="8933">
                  <c:v>6333.9399409999996</c:v>
                </c:pt>
                <c:pt idx="8934">
                  <c:v>6285.1899409999996</c:v>
                </c:pt>
                <c:pt idx="8935">
                  <c:v>6168</c:v>
                </c:pt>
                <c:pt idx="8936">
                  <c:v>6065.2299800000001</c:v>
                </c:pt>
                <c:pt idx="8937">
                  <c:v>6217.5600590000004</c:v>
                </c:pt>
                <c:pt idx="8938">
                  <c:v>6238.8198240000002</c:v>
                </c:pt>
                <c:pt idx="8939">
                  <c:v>6345.4101559999999</c:v>
                </c:pt>
                <c:pt idx="8940">
                  <c:v>6303.1899409999996</c:v>
                </c:pt>
                <c:pt idx="8941">
                  <c:v>6155.4301759999998</c:v>
                </c:pt>
                <c:pt idx="8942">
                  <c:v>6165.3500979999999</c:v>
                </c:pt>
                <c:pt idx="8943">
                  <c:v>6183.6201170000004</c:v>
                </c:pt>
                <c:pt idx="8944">
                  <c:v>6309.9902339999999</c:v>
                </c:pt>
                <c:pt idx="8945">
                  <c:v>6445.0097660000001</c:v>
                </c:pt>
                <c:pt idx="8946">
                  <c:v>6352.3198240000002</c:v>
                </c:pt>
                <c:pt idx="8947">
                  <c:v>6361.8198240000002</c:v>
                </c:pt>
                <c:pt idx="8948">
                  <c:v>6388.6401370000003</c:v>
                </c:pt>
                <c:pt idx="8949">
                  <c:v>6349.9399409999996</c:v>
                </c:pt>
                <c:pt idx="8950">
                  <c:v>6255.3701170000004</c:v>
                </c:pt>
                <c:pt idx="8951">
                  <c:v>6248.1298829999996</c:v>
                </c:pt>
                <c:pt idx="8952">
                  <c:v>6195.2597660000001</c:v>
                </c:pt>
                <c:pt idx="8953">
                  <c:v>6268.7797849999997</c:v>
                </c:pt>
                <c:pt idx="8954">
                  <c:v>6286.2402339999999</c:v>
                </c:pt>
                <c:pt idx="8955">
                  <c:v>6274.7998049999997</c:v>
                </c:pt>
                <c:pt idx="8956">
                  <c:v>6256.169922</c:v>
                </c:pt>
                <c:pt idx="8957">
                  <c:v>6263.3901370000003</c:v>
                </c:pt>
                <c:pt idx="8958">
                  <c:v>6209.5297849999997</c:v>
                </c:pt>
                <c:pt idx="8959">
                  <c:v>6223</c:v>
                </c:pt>
                <c:pt idx="8960">
                  <c:v>6236.7597660000001</c:v>
                </c:pt>
                <c:pt idx="8961">
                  <c:v>6379.2597660000001</c:v>
                </c:pt>
                <c:pt idx="8962">
                  <c:v>6315.9301759999998</c:v>
                </c:pt>
                <c:pt idx="8963">
                  <c:v>6312.0297849999997</c:v>
                </c:pt>
                <c:pt idx="8964">
                  <c:v>6362.2998049999997</c:v>
                </c:pt>
                <c:pt idx="8965">
                  <c:v>6430.080078</c:v>
                </c:pt>
                <c:pt idx="8966">
                  <c:v>6483.1098629999997</c:v>
                </c:pt>
                <c:pt idx="8967">
                  <c:v>6405.5</c:v>
                </c:pt>
                <c:pt idx="8968">
                  <c:v>6434.2402339999999</c:v>
                </c:pt>
                <c:pt idx="8969">
                  <c:v>6468.9702150000003</c:v>
                </c:pt>
                <c:pt idx="8970">
                  <c:v>6471.8398440000001</c:v>
                </c:pt>
                <c:pt idx="8971">
                  <c:v>6680.6801759999998</c:v>
                </c:pt>
                <c:pt idx="8972">
                  <c:v>6699.6601559999999</c:v>
                </c:pt>
                <c:pt idx="8973">
                  <c:v>6737.8398440000001</c:v>
                </c:pt>
                <c:pt idx="8974">
                  <c:v>6850.6401370000003</c:v>
                </c:pt>
                <c:pt idx="8975">
                  <c:v>6818.9902339999999</c:v>
                </c:pt>
                <c:pt idx="8976">
                  <c:v>6824.6298829999996</c:v>
                </c:pt>
                <c:pt idx="8977">
                  <c:v>6863.8598629999997</c:v>
                </c:pt>
                <c:pt idx="8978">
                  <c:v>6704.4101559999999</c:v>
                </c:pt>
                <c:pt idx="8979">
                  <c:v>6618.3798829999996</c:v>
                </c:pt>
                <c:pt idx="8980">
                  <c:v>6643.4501950000003</c:v>
                </c:pt>
                <c:pt idx="8981">
                  <c:v>6706.4301759999998</c:v>
                </c:pt>
                <c:pt idx="8982">
                  <c:v>6752.5</c:v>
                </c:pt>
                <c:pt idx="8983">
                  <c:v>6690.2700199999999</c:v>
                </c:pt>
                <c:pt idx="8984">
                  <c:v>6583.6499020000001</c:v>
                </c:pt>
                <c:pt idx="8985">
                  <c:v>6588.2797849999997</c:v>
                </c:pt>
                <c:pt idx="8986">
                  <c:v>6692.6499020000001</c:v>
                </c:pt>
                <c:pt idx="8987">
                  <c:v>6676.0400390000004</c:v>
                </c:pt>
                <c:pt idx="8988">
                  <c:v>6709.6000979999999</c:v>
                </c:pt>
                <c:pt idx="8989">
                  <c:v>6554.080078</c:v>
                </c:pt>
                <c:pt idx="8990">
                  <c:v>6593.7402339999999</c:v>
                </c:pt>
                <c:pt idx="8991">
                  <c:v>6606</c:v>
                </c:pt>
                <c:pt idx="8992">
                  <c:v>6715.75</c:v>
                </c:pt>
                <c:pt idx="8993">
                  <c:v>6701.8100590000004</c:v>
                </c:pt>
                <c:pt idx="8994">
                  <c:v>6582.8598629999997</c:v>
                </c:pt>
                <c:pt idx="8995">
                  <c:v>6575.669922</c:v>
                </c:pt>
                <c:pt idx="8996">
                  <c:v>6548.7700199999999</c:v>
                </c:pt>
                <c:pt idx="8997">
                  <c:v>6437.419922</c:v>
                </c:pt>
                <c:pt idx="8998">
                  <c:v>6448.4599609999996</c:v>
                </c:pt>
                <c:pt idx="8999">
                  <c:v>6341.6899409999996</c:v>
                </c:pt>
                <c:pt idx="9000">
                  <c:v>6301.7099609999996</c:v>
                </c:pt>
                <c:pt idx="9001">
                  <c:v>6259.5400390000004</c:v>
                </c:pt>
                <c:pt idx="9002">
                  <c:v>6020.0698240000002</c:v>
                </c:pt>
                <c:pt idx="9003">
                  <c:v>5879.6801759999998</c:v>
                </c:pt>
                <c:pt idx="9004">
                  <c:v>5934.25</c:v>
                </c:pt>
                <c:pt idx="9005">
                  <c:v>5741.0698240000002</c:v>
                </c:pt>
                <c:pt idx="9006">
                  <c:v>5783.1499020000001</c:v>
                </c:pt>
                <c:pt idx="9007">
                  <c:v>5987.7202150000003</c:v>
                </c:pt>
                <c:pt idx="9008">
                  <c:v>5988.5898440000001</c:v>
                </c:pt>
                <c:pt idx="9009">
                  <c:v>5934.2700199999999</c:v>
                </c:pt>
                <c:pt idx="9010">
                  <c:v>5932.1899409999996</c:v>
                </c:pt>
                <c:pt idx="9011">
                  <c:v>5832.580078</c:v>
                </c:pt>
                <c:pt idx="9012">
                  <c:v>5847.3701170000004</c:v>
                </c:pt>
                <c:pt idx="9013">
                  <c:v>5853.6298829999996</c:v>
                </c:pt>
                <c:pt idx="9014">
                  <c:v>5895.6401370000003</c:v>
                </c:pt>
                <c:pt idx="9015">
                  <c:v>5904.75</c:v>
                </c:pt>
                <c:pt idx="9016">
                  <c:v>5970.330078</c:v>
                </c:pt>
                <c:pt idx="9017">
                  <c:v>6128.6401370000003</c:v>
                </c:pt>
                <c:pt idx="9018">
                  <c:v>6148.3100590000004</c:v>
                </c:pt>
                <c:pt idx="9019">
                  <c:v>6055.9902339999999</c:v>
                </c:pt>
                <c:pt idx="9020">
                  <c:v>5983.5600590000004</c:v>
                </c:pt>
                <c:pt idx="9021">
                  <c:v>6028.7900390000004</c:v>
                </c:pt>
                <c:pt idx="9022">
                  <c:v>6073.4101559999999</c:v>
                </c:pt>
                <c:pt idx="9023">
                  <c:v>6121.5297849999997</c:v>
                </c:pt>
                <c:pt idx="9024">
                  <c:v>6230.580078</c:v>
                </c:pt>
                <c:pt idx="9025">
                  <c:v>6153.4301759999998</c:v>
                </c:pt>
                <c:pt idx="9026">
                  <c:v>6206.2402339999999</c:v>
                </c:pt>
                <c:pt idx="9027">
                  <c:v>6156.1098629999997</c:v>
                </c:pt>
                <c:pt idx="9028">
                  <c:v>6185.5297849999997</c:v>
                </c:pt>
                <c:pt idx="9029">
                  <c:v>6295.580078</c:v>
                </c:pt>
                <c:pt idx="9030">
                  <c:v>6289.1000979999999</c:v>
                </c:pt>
                <c:pt idx="9031">
                  <c:v>6241.6801759999998</c:v>
                </c:pt>
                <c:pt idx="9032">
                  <c:v>6167.5698240000002</c:v>
                </c:pt>
                <c:pt idx="9033">
                  <c:v>6286.7700199999999</c:v>
                </c:pt>
                <c:pt idx="9034">
                  <c:v>6354.7597660000001</c:v>
                </c:pt>
                <c:pt idx="9035">
                  <c:v>6418.9399409999996</c:v>
                </c:pt>
                <c:pt idx="9036">
                  <c:v>6392.0898440000001</c:v>
                </c:pt>
                <c:pt idx="9037">
                  <c:v>6403.7402339999999</c:v>
                </c:pt>
                <c:pt idx="9038">
                  <c:v>6437.3798829999996</c:v>
                </c:pt>
                <c:pt idx="9039">
                  <c:v>6403.2402339999999</c:v>
                </c:pt>
                <c:pt idx="9040">
                  <c:v>6429.6499020000001</c:v>
                </c:pt>
                <c:pt idx="9041">
                  <c:v>6510.3198240000002</c:v>
                </c:pt>
                <c:pt idx="9042">
                  <c:v>6530.5097660000001</c:v>
                </c:pt>
                <c:pt idx="9043">
                  <c:v>6606.9399409999996</c:v>
                </c:pt>
                <c:pt idx="9044">
                  <c:v>6681.4702150000003</c:v>
                </c:pt>
                <c:pt idx="9045">
                  <c:v>6780.7797849999997</c:v>
                </c:pt>
                <c:pt idx="9046">
                  <c:v>6734.0898440000001</c:v>
                </c:pt>
                <c:pt idx="9047">
                  <c:v>6489.6499020000001</c:v>
                </c:pt>
                <c:pt idx="9048">
                  <c:v>6442.1298829999996</c:v>
                </c:pt>
                <c:pt idx="9049">
                  <c:v>6674.3798829999996</c:v>
                </c:pt>
                <c:pt idx="9050">
                  <c:v>6525.1601559999999</c:v>
                </c:pt>
                <c:pt idx="9051">
                  <c:v>6580.1201170000004</c:v>
                </c:pt>
                <c:pt idx="9052">
                  <c:v>6585.2001950000003</c:v>
                </c:pt>
                <c:pt idx="9053">
                  <c:v>6582.3798829999996</c:v>
                </c:pt>
                <c:pt idx="9054">
                  <c:v>6615.0698240000002</c:v>
                </c:pt>
                <c:pt idx="9055">
                  <c:v>6566.7998049999997</c:v>
                </c:pt>
                <c:pt idx="9056">
                  <c:v>6496.5</c:v>
                </c:pt>
                <c:pt idx="9057">
                  <c:v>6414.2700199999999</c:v>
                </c:pt>
                <c:pt idx="9058">
                  <c:v>6458.1201170000004</c:v>
                </c:pt>
                <c:pt idx="9059">
                  <c:v>6520.7998049999997</c:v>
                </c:pt>
                <c:pt idx="9060">
                  <c:v>6576.9399409999996</c:v>
                </c:pt>
                <c:pt idx="9061">
                  <c:v>6541.0297849999997</c:v>
                </c:pt>
                <c:pt idx="9062">
                  <c:v>6564.8999020000001</c:v>
                </c:pt>
                <c:pt idx="9063">
                  <c:v>6566.5400390000004</c:v>
                </c:pt>
                <c:pt idx="9064">
                  <c:v>6566.3901370000003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F-4A67-95F1-0932BDB874BB}"/>
            </c:ext>
          </c:extLst>
        </c:ser>
        <c:ser>
          <c:idx val="1"/>
          <c:order val="1"/>
          <c:tx>
            <c:strRef>
              <c:f>'Input Data'!$C$1</c:f>
              <c:strCache>
                <c:ptCount val="1"/>
                <c:pt idx="0">
                  <c:v>Annual Mean 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'Input Data'!$A:$A</c15:sqref>
                  </c15:fullRef>
                </c:ext>
              </c:extLst>
              <c:f>'Input Data'!$A$2:$A$1048576</c:f>
              <c:strCache>
                <c:ptCount val="9066"/>
                <c:pt idx="0">
                  <c:v>02/01/1987</c:v>
                </c:pt>
                <c:pt idx="1">
                  <c:v>05/01/1987</c:v>
                </c:pt>
                <c:pt idx="2">
                  <c:v>06/01/1987</c:v>
                </c:pt>
                <c:pt idx="3">
                  <c:v>07/01/1987</c:v>
                </c:pt>
                <c:pt idx="4">
                  <c:v>08/01/1987</c:v>
                </c:pt>
                <c:pt idx="5">
                  <c:v>09/01/1987</c:v>
                </c:pt>
                <c:pt idx="6">
                  <c:v>12/01/1987</c:v>
                </c:pt>
                <c:pt idx="7">
                  <c:v>13/01/1987</c:v>
                </c:pt>
                <c:pt idx="8">
                  <c:v>14/01/1987</c:v>
                </c:pt>
                <c:pt idx="9">
                  <c:v>15/01/1987</c:v>
                </c:pt>
                <c:pt idx="10">
                  <c:v>16/01/1987</c:v>
                </c:pt>
                <c:pt idx="11">
                  <c:v>19/01/1987</c:v>
                </c:pt>
                <c:pt idx="12">
                  <c:v>20/01/1987</c:v>
                </c:pt>
                <c:pt idx="13">
                  <c:v>21/01/1987</c:v>
                </c:pt>
                <c:pt idx="14">
                  <c:v>22/01/1987</c:v>
                </c:pt>
                <c:pt idx="15">
                  <c:v>23/01/1987</c:v>
                </c:pt>
                <c:pt idx="16">
                  <c:v>26/01/1987</c:v>
                </c:pt>
                <c:pt idx="17">
                  <c:v>27/01/1987</c:v>
                </c:pt>
                <c:pt idx="18">
                  <c:v>28/01/1987</c:v>
                </c:pt>
                <c:pt idx="19">
                  <c:v>29/01/1987</c:v>
                </c:pt>
                <c:pt idx="20">
                  <c:v>30/01/1987</c:v>
                </c:pt>
                <c:pt idx="21">
                  <c:v>02/02/1987</c:v>
                </c:pt>
                <c:pt idx="22">
                  <c:v>03/02/1987</c:v>
                </c:pt>
                <c:pt idx="23">
                  <c:v>04/02/1987</c:v>
                </c:pt>
                <c:pt idx="24">
                  <c:v>05/02/1987</c:v>
                </c:pt>
                <c:pt idx="25">
                  <c:v>06/02/1987</c:v>
                </c:pt>
                <c:pt idx="26">
                  <c:v>09/02/1987</c:v>
                </c:pt>
                <c:pt idx="27">
                  <c:v>10/02/1987</c:v>
                </c:pt>
                <c:pt idx="28">
                  <c:v>11/02/1987</c:v>
                </c:pt>
                <c:pt idx="29">
                  <c:v>12/02/1987</c:v>
                </c:pt>
                <c:pt idx="30">
                  <c:v>13/02/1987</c:v>
                </c:pt>
                <c:pt idx="31">
                  <c:v>16/02/1987</c:v>
                </c:pt>
                <c:pt idx="32">
                  <c:v>17/02/1987</c:v>
                </c:pt>
                <c:pt idx="33">
                  <c:v>18/02/1987</c:v>
                </c:pt>
                <c:pt idx="34">
                  <c:v>19/02/1987</c:v>
                </c:pt>
                <c:pt idx="35">
                  <c:v>20/02/1987</c:v>
                </c:pt>
                <c:pt idx="36">
                  <c:v>23/02/1987</c:v>
                </c:pt>
                <c:pt idx="37">
                  <c:v>24/02/1987</c:v>
                </c:pt>
                <c:pt idx="38">
                  <c:v>25/02/1987</c:v>
                </c:pt>
                <c:pt idx="39">
                  <c:v>26/02/1987</c:v>
                </c:pt>
                <c:pt idx="40">
                  <c:v>27/02/1987</c:v>
                </c:pt>
                <c:pt idx="41">
                  <c:v>02/03/1987</c:v>
                </c:pt>
                <c:pt idx="42">
                  <c:v>03/03/1987</c:v>
                </c:pt>
                <c:pt idx="43">
                  <c:v>04/03/1987</c:v>
                </c:pt>
                <c:pt idx="44">
                  <c:v>05/03/1987</c:v>
                </c:pt>
                <c:pt idx="45">
                  <c:v>06/03/1987</c:v>
                </c:pt>
                <c:pt idx="46">
                  <c:v>09/03/1987</c:v>
                </c:pt>
                <c:pt idx="47">
                  <c:v>10/03/1987</c:v>
                </c:pt>
                <c:pt idx="48">
                  <c:v>11/03/1987</c:v>
                </c:pt>
                <c:pt idx="49">
                  <c:v>12/03/1987</c:v>
                </c:pt>
                <c:pt idx="50">
                  <c:v>13/03/1987</c:v>
                </c:pt>
                <c:pt idx="51">
                  <c:v>16/03/1987</c:v>
                </c:pt>
                <c:pt idx="52">
                  <c:v>17/03/1987</c:v>
                </c:pt>
                <c:pt idx="53">
                  <c:v>18/03/1987</c:v>
                </c:pt>
                <c:pt idx="54">
                  <c:v>19/03/1987</c:v>
                </c:pt>
                <c:pt idx="55">
                  <c:v>20/03/1987</c:v>
                </c:pt>
                <c:pt idx="56">
                  <c:v>23/03/1987</c:v>
                </c:pt>
                <c:pt idx="57">
                  <c:v>24/03/1987</c:v>
                </c:pt>
                <c:pt idx="58">
                  <c:v>25/03/1987</c:v>
                </c:pt>
                <c:pt idx="59">
                  <c:v>26/03/1987</c:v>
                </c:pt>
                <c:pt idx="60">
                  <c:v>27/03/1987</c:v>
                </c:pt>
                <c:pt idx="61">
                  <c:v>30/03/1987</c:v>
                </c:pt>
                <c:pt idx="62">
                  <c:v>31/03/1987</c:v>
                </c:pt>
                <c:pt idx="63">
                  <c:v>01/04/1987</c:v>
                </c:pt>
                <c:pt idx="64">
                  <c:v>02/04/1987</c:v>
                </c:pt>
                <c:pt idx="65">
                  <c:v>03/04/1987</c:v>
                </c:pt>
                <c:pt idx="66">
                  <c:v>06/04/1987</c:v>
                </c:pt>
                <c:pt idx="67">
                  <c:v>07/04/1987</c:v>
                </c:pt>
                <c:pt idx="68">
                  <c:v>08/04/1987</c:v>
                </c:pt>
                <c:pt idx="69">
                  <c:v>09/04/1987</c:v>
                </c:pt>
                <c:pt idx="70">
                  <c:v>10/04/1987</c:v>
                </c:pt>
                <c:pt idx="71">
                  <c:v>13/04/1987</c:v>
                </c:pt>
                <c:pt idx="72">
                  <c:v>14/04/1987</c:v>
                </c:pt>
                <c:pt idx="73">
                  <c:v>15/04/1987</c:v>
                </c:pt>
                <c:pt idx="74">
                  <c:v>16/04/1987</c:v>
                </c:pt>
                <c:pt idx="75">
                  <c:v>17/04/1987</c:v>
                </c:pt>
                <c:pt idx="76">
                  <c:v>20/04/1987</c:v>
                </c:pt>
                <c:pt idx="77">
                  <c:v>21/04/1987</c:v>
                </c:pt>
                <c:pt idx="78">
                  <c:v>22/04/1987</c:v>
                </c:pt>
                <c:pt idx="79">
                  <c:v>23/04/1987</c:v>
                </c:pt>
                <c:pt idx="80">
                  <c:v>24/04/1987</c:v>
                </c:pt>
                <c:pt idx="81">
                  <c:v>27/04/1987</c:v>
                </c:pt>
                <c:pt idx="82">
                  <c:v>28/04/1987</c:v>
                </c:pt>
                <c:pt idx="83">
                  <c:v>29/04/1987</c:v>
                </c:pt>
                <c:pt idx="84">
                  <c:v>30/04/1987</c:v>
                </c:pt>
                <c:pt idx="85">
                  <c:v>01/05/1987</c:v>
                </c:pt>
                <c:pt idx="86">
                  <c:v>04/05/1987</c:v>
                </c:pt>
                <c:pt idx="87">
                  <c:v>05/05/1987</c:v>
                </c:pt>
                <c:pt idx="88">
                  <c:v>06/05/1987</c:v>
                </c:pt>
                <c:pt idx="89">
                  <c:v>07/05/1987</c:v>
                </c:pt>
                <c:pt idx="90">
                  <c:v>08/05/1987</c:v>
                </c:pt>
                <c:pt idx="91">
                  <c:v>11/05/1987</c:v>
                </c:pt>
                <c:pt idx="92">
                  <c:v>12/05/1987</c:v>
                </c:pt>
                <c:pt idx="93">
                  <c:v>13/05/1987</c:v>
                </c:pt>
                <c:pt idx="94">
                  <c:v>14/05/1987</c:v>
                </c:pt>
                <c:pt idx="95">
                  <c:v>15/05/1987</c:v>
                </c:pt>
                <c:pt idx="96">
                  <c:v>18/05/1987</c:v>
                </c:pt>
                <c:pt idx="97">
                  <c:v>19/05/1987</c:v>
                </c:pt>
                <c:pt idx="98">
                  <c:v>20/05/1987</c:v>
                </c:pt>
                <c:pt idx="99">
                  <c:v>21/05/1987</c:v>
                </c:pt>
                <c:pt idx="100">
                  <c:v>22/05/1987</c:v>
                </c:pt>
                <c:pt idx="101">
                  <c:v>25/05/1987</c:v>
                </c:pt>
                <c:pt idx="102">
                  <c:v>26/05/1987</c:v>
                </c:pt>
                <c:pt idx="103">
                  <c:v>27/05/1987</c:v>
                </c:pt>
                <c:pt idx="104">
                  <c:v>28/05/1987</c:v>
                </c:pt>
                <c:pt idx="105">
                  <c:v>29/05/1987</c:v>
                </c:pt>
                <c:pt idx="106">
                  <c:v>01/06/1987</c:v>
                </c:pt>
                <c:pt idx="107">
                  <c:v>02/06/1987</c:v>
                </c:pt>
                <c:pt idx="108">
                  <c:v>03/06/1987</c:v>
                </c:pt>
                <c:pt idx="109">
                  <c:v>04/06/1987</c:v>
                </c:pt>
                <c:pt idx="110">
                  <c:v>05/06/1987</c:v>
                </c:pt>
                <c:pt idx="111">
                  <c:v>08/06/1987</c:v>
                </c:pt>
                <c:pt idx="112">
                  <c:v>09/06/1987</c:v>
                </c:pt>
                <c:pt idx="113">
                  <c:v>10/06/1987</c:v>
                </c:pt>
                <c:pt idx="114">
                  <c:v>11/06/1987</c:v>
                </c:pt>
                <c:pt idx="115">
                  <c:v>12/06/1987</c:v>
                </c:pt>
                <c:pt idx="116">
                  <c:v>15/06/1987</c:v>
                </c:pt>
                <c:pt idx="117">
                  <c:v>16/06/1987</c:v>
                </c:pt>
                <c:pt idx="118">
                  <c:v>17/06/1987</c:v>
                </c:pt>
                <c:pt idx="119">
                  <c:v>18/06/1987</c:v>
                </c:pt>
                <c:pt idx="120">
                  <c:v>19/06/1987</c:v>
                </c:pt>
                <c:pt idx="121">
                  <c:v>22/06/1987</c:v>
                </c:pt>
                <c:pt idx="122">
                  <c:v>23/06/1987</c:v>
                </c:pt>
                <c:pt idx="123">
                  <c:v>24/06/1987</c:v>
                </c:pt>
                <c:pt idx="124">
                  <c:v>25/06/1987</c:v>
                </c:pt>
                <c:pt idx="125">
                  <c:v>26/06/1987</c:v>
                </c:pt>
                <c:pt idx="126">
                  <c:v>29/06/1987</c:v>
                </c:pt>
                <c:pt idx="127">
                  <c:v>30/06/1987</c:v>
                </c:pt>
                <c:pt idx="128">
                  <c:v>01/07/1987</c:v>
                </c:pt>
                <c:pt idx="129">
                  <c:v>02/07/1987</c:v>
                </c:pt>
                <c:pt idx="130">
                  <c:v>03/07/1987</c:v>
                </c:pt>
                <c:pt idx="131">
                  <c:v>06/07/1987</c:v>
                </c:pt>
                <c:pt idx="132">
                  <c:v>07/07/1987</c:v>
                </c:pt>
                <c:pt idx="133">
                  <c:v>08/07/1987</c:v>
                </c:pt>
                <c:pt idx="134">
                  <c:v>09/07/1987</c:v>
                </c:pt>
                <c:pt idx="135">
                  <c:v>10/07/1987</c:v>
                </c:pt>
                <c:pt idx="136">
                  <c:v>13/07/1987</c:v>
                </c:pt>
                <c:pt idx="137">
                  <c:v>14/07/1987</c:v>
                </c:pt>
                <c:pt idx="138">
                  <c:v>15/07/1987</c:v>
                </c:pt>
                <c:pt idx="139">
                  <c:v>16/07/1987</c:v>
                </c:pt>
                <c:pt idx="140">
                  <c:v>17/07/1987</c:v>
                </c:pt>
                <c:pt idx="141">
                  <c:v>20/07/1987</c:v>
                </c:pt>
                <c:pt idx="142">
                  <c:v>21/07/1987</c:v>
                </c:pt>
                <c:pt idx="143">
                  <c:v>22/07/1987</c:v>
                </c:pt>
                <c:pt idx="144">
                  <c:v>23/07/1987</c:v>
                </c:pt>
                <c:pt idx="145">
                  <c:v>24/07/1987</c:v>
                </c:pt>
                <c:pt idx="146">
                  <c:v>27/07/1987</c:v>
                </c:pt>
                <c:pt idx="147">
                  <c:v>28/07/1987</c:v>
                </c:pt>
                <c:pt idx="148">
                  <c:v>29/07/1987</c:v>
                </c:pt>
                <c:pt idx="149">
                  <c:v>30/07/1987</c:v>
                </c:pt>
                <c:pt idx="150">
                  <c:v>31/07/1987</c:v>
                </c:pt>
                <c:pt idx="151">
                  <c:v>03/08/1987</c:v>
                </c:pt>
                <c:pt idx="152">
                  <c:v>04/08/1987</c:v>
                </c:pt>
                <c:pt idx="153">
                  <c:v>05/08/1987</c:v>
                </c:pt>
                <c:pt idx="154">
                  <c:v>06/08/1987</c:v>
                </c:pt>
                <c:pt idx="155">
                  <c:v>07/08/1987</c:v>
                </c:pt>
                <c:pt idx="156">
                  <c:v>10/08/1987</c:v>
                </c:pt>
                <c:pt idx="157">
                  <c:v>11/08/1987</c:v>
                </c:pt>
                <c:pt idx="158">
                  <c:v>12/08/1987</c:v>
                </c:pt>
                <c:pt idx="159">
                  <c:v>13/08/1987</c:v>
                </c:pt>
                <c:pt idx="160">
                  <c:v>14/08/1987</c:v>
                </c:pt>
                <c:pt idx="161">
                  <c:v>17/08/1987</c:v>
                </c:pt>
                <c:pt idx="162">
                  <c:v>18/08/1987</c:v>
                </c:pt>
                <c:pt idx="163">
                  <c:v>19/08/1987</c:v>
                </c:pt>
                <c:pt idx="164">
                  <c:v>20/08/1987</c:v>
                </c:pt>
                <c:pt idx="165">
                  <c:v>21/08/1987</c:v>
                </c:pt>
                <c:pt idx="166">
                  <c:v>24/08/1987</c:v>
                </c:pt>
                <c:pt idx="167">
                  <c:v>25/08/1987</c:v>
                </c:pt>
                <c:pt idx="168">
                  <c:v>26/08/1987</c:v>
                </c:pt>
                <c:pt idx="169">
                  <c:v>27/08/1987</c:v>
                </c:pt>
                <c:pt idx="170">
                  <c:v>28/08/1987</c:v>
                </c:pt>
                <c:pt idx="171">
                  <c:v>31/08/1987</c:v>
                </c:pt>
                <c:pt idx="172">
                  <c:v>01/09/1987</c:v>
                </c:pt>
                <c:pt idx="173">
                  <c:v>02/09/1987</c:v>
                </c:pt>
                <c:pt idx="174">
                  <c:v>03/09/1987</c:v>
                </c:pt>
                <c:pt idx="175">
                  <c:v>04/09/1987</c:v>
                </c:pt>
                <c:pt idx="176">
                  <c:v>07/09/1987</c:v>
                </c:pt>
                <c:pt idx="177">
                  <c:v>08/09/1987</c:v>
                </c:pt>
                <c:pt idx="178">
                  <c:v>09/09/1987</c:v>
                </c:pt>
                <c:pt idx="179">
                  <c:v>10/09/1987</c:v>
                </c:pt>
                <c:pt idx="180">
                  <c:v>11/09/1987</c:v>
                </c:pt>
                <c:pt idx="181">
                  <c:v>14/09/1987</c:v>
                </c:pt>
                <c:pt idx="182">
                  <c:v>15/09/1987</c:v>
                </c:pt>
                <c:pt idx="183">
                  <c:v>16/09/1987</c:v>
                </c:pt>
                <c:pt idx="184">
                  <c:v>17/09/1987</c:v>
                </c:pt>
                <c:pt idx="185">
                  <c:v>18/09/1987</c:v>
                </c:pt>
                <c:pt idx="186">
                  <c:v>21/09/1987</c:v>
                </c:pt>
                <c:pt idx="187">
                  <c:v>22/09/1987</c:v>
                </c:pt>
                <c:pt idx="188">
                  <c:v>23/09/1987</c:v>
                </c:pt>
                <c:pt idx="189">
                  <c:v>24/09/1987</c:v>
                </c:pt>
                <c:pt idx="190">
                  <c:v>25/09/1987</c:v>
                </c:pt>
                <c:pt idx="191">
                  <c:v>28/09/1987</c:v>
                </c:pt>
                <c:pt idx="192">
                  <c:v>29/09/1987</c:v>
                </c:pt>
                <c:pt idx="193">
                  <c:v>30/09/1987</c:v>
                </c:pt>
                <c:pt idx="194">
                  <c:v>01/10/1987</c:v>
                </c:pt>
                <c:pt idx="195">
                  <c:v>02/10/1987</c:v>
                </c:pt>
                <c:pt idx="196">
                  <c:v>05/10/1987</c:v>
                </c:pt>
                <c:pt idx="197">
                  <c:v>06/10/1987</c:v>
                </c:pt>
                <c:pt idx="198">
                  <c:v>07/10/1987</c:v>
                </c:pt>
                <c:pt idx="199">
                  <c:v>08/10/1987</c:v>
                </c:pt>
                <c:pt idx="200">
                  <c:v>09/10/1987</c:v>
                </c:pt>
                <c:pt idx="201">
                  <c:v>12/10/1987</c:v>
                </c:pt>
                <c:pt idx="202">
                  <c:v>13/10/1987</c:v>
                </c:pt>
                <c:pt idx="203">
                  <c:v>14/10/1987</c:v>
                </c:pt>
                <c:pt idx="204">
                  <c:v>15/10/1987</c:v>
                </c:pt>
                <c:pt idx="205">
                  <c:v>16/10/1987</c:v>
                </c:pt>
                <c:pt idx="206">
                  <c:v>19/10/1987</c:v>
                </c:pt>
                <c:pt idx="207">
                  <c:v>20/10/1987</c:v>
                </c:pt>
                <c:pt idx="208">
                  <c:v>21/10/1987</c:v>
                </c:pt>
                <c:pt idx="209">
                  <c:v>22/10/1987</c:v>
                </c:pt>
                <c:pt idx="210">
                  <c:v>23/10/1987</c:v>
                </c:pt>
                <c:pt idx="211">
                  <c:v>26/10/1987</c:v>
                </c:pt>
                <c:pt idx="212">
                  <c:v>27/10/1987</c:v>
                </c:pt>
                <c:pt idx="213">
                  <c:v>28/10/1987</c:v>
                </c:pt>
                <c:pt idx="214">
                  <c:v>29/10/1987</c:v>
                </c:pt>
                <c:pt idx="215">
                  <c:v>30/10/1987</c:v>
                </c:pt>
                <c:pt idx="216">
                  <c:v>02/11/1987</c:v>
                </c:pt>
                <c:pt idx="217">
                  <c:v>03/11/1987</c:v>
                </c:pt>
                <c:pt idx="218">
                  <c:v>04/11/1987</c:v>
                </c:pt>
                <c:pt idx="219">
                  <c:v>05/11/1987</c:v>
                </c:pt>
                <c:pt idx="220">
                  <c:v>06/11/1987</c:v>
                </c:pt>
                <c:pt idx="221">
                  <c:v>09/11/1987</c:v>
                </c:pt>
                <c:pt idx="222">
                  <c:v>10/11/1987</c:v>
                </c:pt>
                <c:pt idx="223">
                  <c:v>11/11/1987</c:v>
                </c:pt>
                <c:pt idx="224">
                  <c:v>12/11/1987</c:v>
                </c:pt>
                <c:pt idx="225">
                  <c:v>13/11/1987</c:v>
                </c:pt>
                <c:pt idx="226">
                  <c:v>16/11/1987</c:v>
                </c:pt>
                <c:pt idx="227">
                  <c:v>17/11/1987</c:v>
                </c:pt>
                <c:pt idx="228">
                  <c:v>18/11/1987</c:v>
                </c:pt>
                <c:pt idx="229">
                  <c:v>19/11/1987</c:v>
                </c:pt>
                <c:pt idx="230">
                  <c:v>20/11/1987</c:v>
                </c:pt>
                <c:pt idx="231">
                  <c:v>23/11/1987</c:v>
                </c:pt>
                <c:pt idx="232">
                  <c:v>24/11/1987</c:v>
                </c:pt>
                <c:pt idx="233">
                  <c:v>25/11/1987</c:v>
                </c:pt>
                <c:pt idx="234">
                  <c:v>26/11/1987</c:v>
                </c:pt>
                <c:pt idx="235">
                  <c:v>27/11/1987</c:v>
                </c:pt>
                <c:pt idx="236">
                  <c:v>30/11/1987</c:v>
                </c:pt>
                <c:pt idx="237">
                  <c:v>01/12/1987</c:v>
                </c:pt>
                <c:pt idx="238">
                  <c:v>02/12/1987</c:v>
                </c:pt>
                <c:pt idx="239">
                  <c:v>03/12/1987</c:v>
                </c:pt>
                <c:pt idx="240">
                  <c:v>04/12/1987</c:v>
                </c:pt>
                <c:pt idx="241">
                  <c:v>07/12/1987</c:v>
                </c:pt>
                <c:pt idx="242">
                  <c:v>08/12/1987</c:v>
                </c:pt>
                <c:pt idx="243">
                  <c:v>09/12/1987</c:v>
                </c:pt>
                <c:pt idx="244">
                  <c:v>10/12/1987</c:v>
                </c:pt>
                <c:pt idx="245">
                  <c:v>11/12/1987</c:v>
                </c:pt>
                <c:pt idx="246">
                  <c:v>14/12/1987</c:v>
                </c:pt>
                <c:pt idx="247">
                  <c:v>15/12/1987</c:v>
                </c:pt>
                <c:pt idx="248">
                  <c:v>16/12/1987</c:v>
                </c:pt>
                <c:pt idx="249">
                  <c:v>17/12/1987</c:v>
                </c:pt>
                <c:pt idx="250">
                  <c:v>18/12/1987</c:v>
                </c:pt>
                <c:pt idx="251">
                  <c:v>21/12/1987</c:v>
                </c:pt>
                <c:pt idx="252">
                  <c:v>22/12/1987</c:v>
                </c:pt>
                <c:pt idx="253">
                  <c:v>23/12/1987</c:v>
                </c:pt>
                <c:pt idx="254">
                  <c:v>24/12/1987</c:v>
                </c:pt>
                <c:pt idx="255">
                  <c:v>28/12/1987</c:v>
                </c:pt>
                <c:pt idx="256">
                  <c:v>29/12/1987</c:v>
                </c:pt>
                <c:pt idx="257">
                  <c:v>04/01/1988</c:v>
                </c:pt>
                <c:pt idx="258">
                  <c:v>05/01/1988</c:v>
                </c:pt>
                <c:pt idx="259">
                  <c:v>06/01/1988</c:v>
                </c:pt>
                <c:pt idx="260">
                  <c:v>07/01/1988</c:v>
                </c:pt>
                <c:pt idx="261">
                  <c:v>08/01/1988</c:v>
                </c:pt>
                <c:pt idx="262">
                  <c:v>11/01/1988</c:v>
                </c:pt>
                <c:pt idx="263">
                  <c:v>12/01/1988</c:v>
                </c:pt>
                <c:pt idx="264">
                  <c:v>13/01/1988</c:v>
                </c:pt>
                <c:pt idx="265">
                  <c:v>14/01/1988</c:v>
                </c:pt>
                <c:pt idx="266">
                  <c:v>15/01/1988</c:v>
                </c:pt>
                <c:pt idx="267">
                  <c:v>18/01/1988</c:v>
                </c:pt>
                <c:pt idx="268">
                  <c:v>19/01/1988</c:v>
                </c:pt>
                <c:pt idx="269">
                  <c:v>20/01/1988</c:v>
                </c:pt>
                <c:pt idx="270">
                  <c:v>21/01/1988</c:v>
                </c:pt>
                <c:pt idx="271">
                  <c:v>22/01/1988</c:v>
                </c:pt>
                <c:pt idx="272">
                  <c:v>25/01/1988</c:v>
                </c:pt>
                <c:pt idx="273">
                  <c:v>26/01/1988</c:v>
                </c:pt>
                <c:pt idx="274">
                  <c:v>27/01/1988</c:v>
                </c:pt>
                <c:pt idx="275">
                  <c:v>28/01/1988</c:v>
                </c:pt>
                <c:pt idx="276">
                  <c:v>29/01/1988</c:v>
                </c:pt>
                <c:pt idx="277">
                  <c:v>01/02/1988</c:v>
                </c:pt>
                <c:pt idx="278">
                  <c:v>02/02/1988</c:v>
                </c:pt>
                <c:pt idx="279">
                  <c:v>03/02/1988</c:v>
                </c:pt>
                <c:pt idx="280">
                  <c:v>04/02/1988</c:v>
                </c:pt>
                <c:pt idx="281">
                  <c:v>05/02/1988</c:v>
                </c:pt>
                <c:pt idx="282">
                  <c:v>08/02/1988</c:v>
                </c:pt>
                <c:pt idx="283">
                  <c:v>09/02/1988</c:v>
                </c:pt>
                <c:pt idx="284">
                  <c:v>10/02/1988</c:v>
                </c:pt>
                <c:pt idx="285">
                  <c:v>11/02/1988</c:v>
                </c:pt>
                <c:pt idx="286">
                  <c:v>12/02/1988</c:v>
                </c:pt>
                <c:pt idx="287">
                  <c:v>15/02/1988</c:v>
                </c:pt>
                <c:pt idx="288">
                  <c:v>16/02/1988</c:v>
                </c:pt>
                <c:pt idx="289">
                  <c:v>17/02/1988</c:v>
                </c:pt>
                <c:pt idx="290">
                  <c:v>18/02/1988</c:v>
                </c:pt>
                <c:pt idx="291">
                  <c:v>19/02/1988</c:v>
                </c:pt>
                <c:pt idx="292">
                  <c:v>22/02/1988</c:v>
                </c:pt>
                <c:pt idx="293">
                  <c:v>23/02/1988</c:v>
                </c:pt>
                <c:pt idx="294">
                  <c:v>24/02/1988</c:v>
                </c:pt>
                <c:pt idx="295">
                  <c:v>25/02/1988</c:v>
                </c:pt>
                <c:pt idx="296">
                  <c:v>26/02/1988</c:v>
                </c:pt>
                <c:pt idx="297">
                  <c:v>29/02/1988</c:v>
                </c:pt>
                <c:pt idx="298">
                  <c:v>01/03/1988</c:v>
                </c:pt>
                <c:pt idx="299">
                  <c:v>02/03/1988</c:v>
                </c:pt>
                <c:pt idx="300">
                  <c:v>03/03/1988</c:v>
                </c:pt>
                <c:pt idx="301">
                  <c:v>04/03/1988</c:v>
                </c:pt>
                <c:pt idx="302">
                  <c:v>07/03/1988</c:v>
                </c:pt>
                <c:pt idx="303">
                  <c:v>08/03/1988</c:v>
                </c:pt>
                <c:pt idx="304">
                  <c:v>09/03/1988</c:v>
                </c:pt>
                <c:pt idx="305">
                  <c:v>10/03/1988</c:v>
                </c:pt>
                <c:pt idx="306">
                  <c:v>11/03/1988</c:v>
                </c:pt>
                <c:pt idx="307">
                  <c:v>14/03/1988</c:v>
                </c:pt>
                <c:pt idx="308">
                  <c:v>15/03/1988</c:v>
                </c:pt>
                <c:pt idx="309">
                  <c:v>16/03/1988</c:v>
                </c:pt>
                <c:pt idx="310">
                  <c:v>17/03/1988</c:v>
                </c:pt>
                <c:pt idx="311">
                  <c:v>18/03/1988</c:v>
                </c:pt>
                <c:pt idx="312">
                  <c:v>21/03/1988</c:v>
                </c:pt>
                <c:pt idx="313">
                  <c:v>22/03/1988</c:v>
                </c:pt>
                <c:pt idx="314">
                  <c:v>23/03/1988</c:v>
                </c:pt>
                <c:pt idx="315">
                  <c:v>24/03/1988</c:v>
                </c:pt>
                <c:pt idx="316">
                  <c:v>25/03/1988</c:v>
                </c:pt>
                <c:pt idx="317">
                  <c:v>28/03/1988</c:v>
                </c:pt>
                <c:pt idx="318">
                  <c:v>29/03/1988</c:v>
                </c:pt>
                <c:pt idx="319">
                  <c:v>30/03/1988</c:v>
                </c:pt>
                <c:pt idx="320">
                  <c:v>31/03/1988</c:v>
                </c:pt>
                <c:pt idx="321">
                  <c:v>01/04/1988</c:v>
                </c:pt>
                <c:pt idx="322">
                  <c:v>04/04/1988</c:v>
                </c:pt>
                <c:pt idx="323">
                  <c:v>05/04/1988</c:v>
                </c:pt>
                <c:pt idx="324">
                  <c:v>06/04/1988</c:v>
                </c:pt>
                <c:pt idx="325">
                  <c:v>07/04/1988</c:v>
                </c:pt>
                <c:pt idx="326">
                  <c:v>08/04/1988</c:v>
                </c:pt>
                <c:pt idx="327">
                  <c:v>11/04/1988</c:v>
                </c:pt>
                <c:pt idx="328">
                  <c:v>12/04/1988</c:v>
                </c:pt>
                <c:pt idx="329">
                  <c:v>13/04/1988</c:v>
                </c:pt>
                <c:pt idx="330">
                  <c:v>14/04/1988</c:v>
                </c:pt>
                <c:pt idx="331">
                  <c:v>15/04/1988</c:v>
                </c:pt>
                <c:pt idx="332">
                  <c:v>18/04/1988</c:v>
                </c:pt>
                <c:pt idx="333">
                  <c:v>19/04/1988</c:v>
                </c:pt>
                <c:pt idx="334">
                  <c:v>20/04/1988</c:v>
                </c:pt>
                <c:pt idx="335">
                  <c:v>21/04/1988</c:v>
                </c:pt>
                <c:pt idx="336">
                  <c:v>22/04/1988</c:v>
                </c:pt>
                <c:pt idx="337">
                  <c:v>25/04/1988</c:v>
                </c:pt>
                <c:pt idx="338">
                  <c:v>26/04/1988</c:v>
                </c:pt>
                <c:pt idx="339">
                  <c:v>27/04/1988</c:v>
                </c:pt>
                <c:pt idx="340">
                  <c:v>28/04/1988</c:v>
                </c:pt>
                <c:pt idx="341">
                  <c:v>29/04/1988</c:v>
                </c:pt>
                <c:pt idx="342">
                  <c:v>02/05/1988</c:v>
                </c:pt>
                <c:pt idx="343">
                  <c:v>03/05/1988</c:v>
                </c:pt>
                <c:pt idx="344">
                  <c:v>04/05/1988</c:v>
                </c:pt>
                <c:pt idx="345">
                  <c:v>05/05/1988</c:v>
                </c:pt>
                <c:pt idx="346">
                  <c:v>06/05/1988</c:v>
                </c:pt>
                <c:pt idx="347">
                  <c:v>09/05/1988</c:v>
                </c:pt>
                <c:pt idx="348">
                  <c:v>10/05/1988</c:v>
                </c:pt>
                <c:pt idx="349">
                  <c:v>11/05/1988</c:v>
                </c:pt>
                <c:pt idx="350">
                  <c:v>12/05/1988</c:v>
                </c:pt>
                <c:pt idx="351">
                  <c:v>13/05/1988</c:v>
                </c:pt>
                <c:pt idx="352">
                  <c:v>16/05/1988</c:v>
                </c:pt>
                <c:pt idx="353">
                  <c:v>17/05/1988</c:v>
                </c:pt>
                <c:pt idx="354">
                  <c:v>18/05/1988</c:v>
                </c:pt>
                <c:pt idx="355">
                  <c:v>19/05/1988</c:v>
                </c:pt>
                <c:pt idx="356">
                  <c:v>20/05/1988</c:v>
                </c:pt>
                <c:pt idx="357">
                  <c:v>23/05/1988</c:v>
                </c:pt>
                <c:pt idx="358">
                  <c:v>24/05/1988</c:v>
                </c:pt>
                <c:pt idx="359">
                  <c:v>25/05/1988</c:v>
                </c:pt>
                <c:pt idx="360">
                  <c:v>26/05/1988</c:v>
                </c:pt>
                <c:pt idx="361">
                  <c:v>27/05/1988</c:v>
                </c:pt>
                <c:pt idx="362">
                  <c:v>30/05/1988</c:v>
                </c:pt>
                <c:pt idx="363">
                  <c:v>31/05/1988</c:v>
                </c:pt>
                <c:pt idx="364">
                  <c:v>01/06/1988</c:v>
                </c:pt>
                <c:pt idx="365">
                  <c:v>02/06/1988</c:v>
                </c:pt>
                <c:pt idx="366">
                  <c:v>03/06/1988</c:v>
                </c:pt>
                <c:pt idx="367">
                  <c:v>06/06/1988</c:v>
                </c:pt>
                <c:pt idx="368">
                  <c:v>07/06/1988</c:v>
                </c:pt>
                <c:pt idx="369">
                  <c:v>08/06/1988</c:v>
                </c:pt>
                <c:pt idx="370">
                  <c:v>09/06/1988</c:v>
                </c:pt>
                <c:pt idx="371">
                  <c:v>10/06/1988</c:v>
                </c:pt>
                <c:pt idx="372">
                  <c:v>13/06/1988</c:v>
                </c:pt>
                <c:pt idx="373">
                  <c:v>14/06/1988</c:v>
                </c:pt>
                <c:pt idx="374">
                  <c:v>15/06/1988</c:v>
                </c:pt>
                <c:pt idx="375">
                  <c:v>16/06/1988</c:v>
                </c:pt>
                <c:pt idx="376">
                  <c:v>17/06/1988</c:v>
                </c:pt>
                <c:pt idx="377">
                  <c:v>20/06/1988</c:v>
                </c:pt>
                <c:pt idx="378">
                  <c:v>21/06/1988</c:v>
                </c:pt>
                <c:pt idx="379">
                  <c:v>22/06/1988</c:v>
                </c:pt>
                <c:pt idx="380">
                  <c:v>23/06/1988</c:v>
                </c:pt>
                <c:pt idx="381">
                  <c:v>24/06/1988</c:v>
                </c:pt>
                <c:pt idx="382">
                  <c:v>27/06/1988</c:v>
                </c:pt>
                <c:pt idx="383">
                  <c:v>28/06/1988</c:v>
                </c:pt>
                <c:pt idx="384">
                  <c:v>29/06/1988</c:v>
                </c:pt>
                <c:pt idx="385">
                  <c:v>30/06/1988</c:v>
                </c:pt>
                <c:pt idx="386">
                  <c:v>01/07/1988</c:v>
                </c:pt>
                <c:pt idx="387">
                  <c:v>04/07/1988</c:v>
                </c:pt>
                <c:pt idx="388">
                  <c:v>05/07/1988</c:v>
                </c:pt>
                <c:pt idx="389">
                  <c:v>06/07/1988</c:v>
                </c:pt>
                <c:pt idx="390">
                  <c:v>07/07/1988</c:v>
                </c:pt>
                <c:pt idx="391">
                  <c:v>08/07/1988</c:v>
                </c:pt>
                <c:pt idx="392">
                  <c:v>11/07/1988</c:v>
                </c:pt>
                <c:pt idx="393">
                  <c:v>12/07/1988</c:v>
                </c:pt>
                <c:pt idx="394">
                  <c:v>13/07/1988</c:v>
                </c:pt>
                <c:pt idx="395">
                  <c:v>14/07/1988</c:v>
                </c:pt>
                <c:pt idx="396">
                  <c:v>15/07/1988</c:v>
                </c:pt>
                <c:pt idx="397">
                  <c:v>18/07/1988</c:v>
                </c:pt>
                <c:pt idx="398">
                  <c:v>19/07/1988</c:v>
                </c:pt>
                <c:pt idx="399">
                  <c:v>20/07/1988</c:v>
                </c:pt>
                <c:pt idx="400">
                  <c:v>21/07/1988</c:v>
                </c:pt>
                <c:pt idx="401">
                  <c:v>22/07/1988</c:v>
                </c:pt>
                <c:pt idx="402">
                  <c:v>25/07/1988</c:v>
                </c:pt>
                <c:pt idx="403">
                  <c:v>26/07/1988</c:v>
                </c:pt>
                <c:pt idx="404">
                  <c:v>27/07/1988</c:v>
                </c:pt>
                <c:pt idx="405">
                  <c:v>28/07/1988</c:v>
                </c:pt>
                <c:pt idx="406">
                  <c:v>29/07/1988</c:v>
                </c:pt>
                <c:pt idx="407">
                  <c:v>01/08/1988</c:v>
                </c:pt>
                <c:pt idx="408">
                  <c:v>02/08/1988</c:v>
                </c:pt>
                <c:pt idx="409">
                  <c:v>03/08/1988</c:v>
                </c:pt>
                <c:pt idx="410">
                  <c:v>04/08/1988</c:v>
                </c:pt>
                <c:pt idx="411">
                  <c:v>05/08/1988</c:v>
                </c:pt>
                <c:pt idx="412">
                  <c:v>08/08/1988</c:v>
                </c:pt>
                <c:pt idx="413">
                  <c:v>09/08/1988</c:v>
                </c:pt>
                <c:pt idx="414">
                  <c:v>10/08/1988</c:v>
                </c:pt>
                <c:pt idx="415">
                  <c:v>11/08/1988</c:v>
                </c:pt>
                <c:pt idx="416">
                  <c:v>12/08/1988</c:v>
                </c:pt>
                <c:pt idx="417">
                  <c:v>15/08/1988</c:v>
                </c:pt>
                <c:pt idx="418">
                  <c:v>16/08/1988</c:v>
                </c:pt>
                <c:pt idx="419">
                  <c:v>17/08/1988</c:v>
                </c:pt>
                <c:pt idx="420">
                  <c:v>18/08/1988</c:v>
                </c:pt>
                <c:pt idx="421">
                  <c:v>19/08/1988</c:v>
                </c:pt>
                <c:pt idx="422">
                  <c:v>22/08/1988</c:v>
                </c:pt>
                <c:pt idx="423">
                  <c:v>23/08/1988</c:v>
                </c:pt>
                <c:pt idx="424">
                  <c:v>24/08/1988</c:v>
                </c:pt>
                <c:pt idx="425">
                  <c:v>25/08/1988</c:v>
                </c:pt>
                <c:pt idx="426">
                  <c:v>26/08/1988</c:v>
                </c:pt>
                <c:pt idx="427">
                  <c:v>29/08/1988</c:v>
                </c:pt>
                <c:pt idx="428">
                  <c:v>30/08/1988</c:v>
                </c:pt>
                <c:pt idx="429">
                  <c:v>31/08/1988</c:v>
                </c:pt>
                <c:pt idx="430">
                  <c:v>01/09/1988</c:v>
                </c:pt>
                <c:pt idx="431">
                  <c:v>02/09/1988</c:v>
                </c:pt>
                <c:pt idx="432">
                  <c:v>05/09/1988</c:v>
                </c:pt>
                <c:pt idx="433">
                  <c:v>06/09/1988</c:v>
                </c:pt>
                <c:pt idx="434">
                  <c:v>07/09/1988</c:v>
                </c:pt>
                <c:pt idx="435">
                  <c:v>08/09/1988</c:v>
                </c:pt>
                <c:pt idx="436">
                  <c:v>09/09/1988</c:v>
                </c:pt>
                <c:pt idx="437">
                  <c:v>12/09/1988</c:v>
                </c:pt>
                <c:pt idx="438">
                  <c:v>13/09/1988</c:v>
                </c:pt>
                <c:pt idx="439">
                  <c:v>14/09/1988</c:v>
                </c:pt>
                <c:pt idx="440">
                  <c:v>15/09/1988</c:v>
                </c:pt>
                <c:pt idx="441">
                  <c:v>16/09/1988</c:v>
                </c:pt>
                <c:pt idx="442">
                  <c:v>19/09/1988</c:v>
                </c:pt>
                <c:pt idx="443">
                  <c:v>20/09/1988</c:v>
                </c:pt>
                <c:pt idx="444">
                  <c:v>21/09/1988</c:v>
                </c:pt>
                <c:pt idx="445">
                  <c:v>22/09/1988</c:v>
                </c:pt>
                <c:pt idx="446">
                  <c:v>23/09/1988</c:v>
                </c:pt>
                <c:pt idx="447">
                  <c:v>26/09/1988</c:v>
                </c:pt>
                <c:pt idx="448">
                  <c:v>27/09/1988</c:v>
                </c:pt>
                <c:pt idx="449">
                  <c:v>28/09/1988</c:v>
                </c:pt>
                <c:pt idx="450">
                  <c:v>29/09/1988</c:v>
                </c:pt>
                <c:pt idx="451">
                  <c:v>30/09/1988</c:v>
                </c:pt>
                <c:pt idx="452">
                  <c:v>03/10/1988</c:v>
                </c:pt>
                <c:pt idx="453">
                  <c:v>04/10/1988</c:v>
                </c:pt>
                <c:pt idx="454">
                  <c:v>05/10/1988</c:v>
                </c:pt>
                <c:pt idx="455">
                  <c:v>06/10/1988</c:v>
                </c:pt>
                <c:pt idx="456">
                  <c:v>07/10/1988</c:v>
                </c:pt>
                <c:pt idx="457">
                  <c:v>10/10/1988</c:v>
                </c:pt>
                <c:pt idx="458">
                  <c:v>11/10/1988</c:v>
                </c:pt>
                <c:pt idx="459">
                  <c:v>12/10/1988</c:v>
                </c:pt>
                <c:pt idx="460">
                  <c:v>13/10/1988</c:v>
                </c:pt>
                <c:pt idx="461">
                  <c:v>14/10/1988</c:v>
                </c:pt>
                <c:pt idx="462">
                  <c:v>17/10/1988</c:v>
                </c:pt>
                <c:pt idx="463">
                  <c:v>18/10/1988</c:v>
                </c:pt>
                <c:pt idx="464">
                  <c:v>19/10/1988</c:v>
                </c:pt>
                <c:pt idx="465">
                  <c:v>20/10/1988</c:v>
                </c:pt>
                <c:pt idx="466">
                  <c:v>21/10/1988</c:v>
                </c:pt>
                <c:pt idx="467">
                  <c:v>24/10/1988</c:v>
                </c:pt>
                <c:pt idx="468">
                  <c:v>25/10/1988</c:v>
                </c:pt>
                <c:pt idx="469">
                  <c:v>26/10/1988</c:v>
                </c:pt>
                <c:pt idx="470">
                  <c:v>27/10/1988</c:v>
                </c:pt>
                <c:pt idx="471">
                  <c:v>28/10/1988</c:v>
                </c:pt>
                <c:pt idx="472">
                  <c:v>31/10/1988</c:v>
                </c:pt>
                <c:pt idx="473">
                  <c:v>01/11/1988</c:v>
                </c:pt>
                <c:pt idx="474">
                  <c:v>02/11/1988</c:v>
                </c:pt>
                <c:pt idx="475">
                  <c:v>03/11/1988</c:v>
                </c:pt>
                <c:pt idx="476">
                  <c:v>04/11/1988</c:v>
                </c:pt>
                <c:pt idx="477">
                  <c:v>07/11/1988</c:v>
                </c:pt>
                <c:pt idx="478">
                  <c:v>08/11/1988</c:v>
                </c:pt>
                <c:pt idx="479">
                  <c:v>09/11/1988</c:v>
                </c:pt>
                <c:pt idx="480">
                  <c:v>10/11/1988</c:v>
                </c:pt>
                <c:pt idx="481">
                  <c:v>11/11/1988</c:v>
                </c:pt>
                <c:pt idx="482">
                  <c:v>14/11/1988</c:v>
                </c:pt>
                <c:pt idx="483">
                  <c:v>15/11/1988</c:v>
                </c:pt>
                <c:pt idx="484">
                  <c:v>16/11/1988</c:v>
                </c:pt>
                <c:pt idx="485">
                  <c:v>17/11/1988</c:v>
                </c:pt>
                <c:pt idx="486">
                  <c:v>18/11/1988</c:v>
                </c:pt>
                <c:pt idx="487">
                  <c:v>21/11/1988</c:v>
                </c:pt>
                <c:pt idx="488">
                  <c:v>22/11/1988</c:v>
                </c:pt>
                <c:pt idx="489">
                  <c:v>23/11/1988</c:v>
                </c:pt>
                <c:pt idx="490">
                  <c:v>24/11/1988</c:v>
                </c:pt>
                <c:pt idx="491">
                  <c:v>25/11/1988</c:v>
                </c:pt>
                <c:pt idx="492">
                  <c:v>28/11/1988</c:v>
                </c:pt>
                <c:pt idx="493">
                  <c:v>29/11/1988</c:v>
                </c:pt>
                <c:pt idx="494">
                  <c:v>30/11/1988</c:v>
                </c:pt>
                <c:pt idx="495">
                  <c:v>01/12/1988</c:v>
                </c:pt>
                <c:pt idx="496">
                  <c:v>02/12/1988</c:v>
                </c:pt>
                <c:pt idx="497">
                  <c:v>05/12/1988</c:v>
                </c:pt>
                <c:pt idx="498">
                  <c:v>06/12/1988</c:v>
                </c:pt>
                <c:pt idx="499">
                  <c:v>07/12/1988</c:v>
                </c:pt>
                <c:pt idx="500">
                  <c:v>08/12/1988</c:v>
                </c:pt>
                <c:pt idx="501">
                  <c:v>09/12/1988</c:v>
                </c:pt>
                <c:pt idx="502">
                  <c:v>12/12/1988</c:v>
                </c:pt>
                <c:pt idx="503">
                  <c:v>13/12/1988</c:v>
                </c:pt>
                <c:pt idx="504">
                  <c:v>14/12/1988</c:v>
                </c:pt>
                <c:pt idx="505">
                  <c:v>15/12/1988</c:v>
                </c:pt>
                <c:pt idx="506">
                  <c:v>16/12/1988</c:v>
                </c:pt>
                <c:pt idx="507">
                  <c:v>19/12/1988</c:v>
                </c:pt>
                <c:pt idx="508">
                  <c:v>20/12/1988</c:v>
                </c:pt>
                <c:pt idx="509">
                  <c:v>21/12/1988</c:v>
                </c:pt>
                <c:pt idx="510">
                  <c:v>22/12/1988</c:v>
                </c:pt>
                <c:pt idx="511">
                  <c:v>23/12/1988</c:v>
                </c:pt>
                <c:pt idx="512">
                  <c:v>26/12/1988</c:v>
                </c:pt>
                <c:pt idx="513">
                  <c:v>27/12/1988</c:v>
                </c:pt>
                <c:pt idx="514">
                  <c:v>28/12/1988</c:v>
                </c:pt>
                <c:pt idx="515">
                  <c:v>29/12/1988</c:v>
                </c:pt>
                <c:pt idx="516">
                  <c:v>30/12/1988</c:v>
                </c:pt>
                <c:pt idx="517">
                  <c:v>02/01/1989</c:v>
                </c:pt>
                <c:pt idx="518">
                  <c:v>03/01/1989</c:v>
                </c:pt>
                <c:pt idx="519">
                  <c:v>04/01/1989</c:v>
                </c:pt>
                <c:pt idx="520">
                  <c:v>05/01/1989</c:v>
                </c:pt>
                <c:pt idx="521">
                  <c:v>06/01/1989</c:v>
                </c:pt>
                <c:pt idx="522">
                  <c:v>09/01/1989</c:v>
                </c:pt>
                <c:pt idx="523">
                  <c:v>10/01/1989</c:v>
                </c:pt>
                <c:pt idx="524">
                  <c:v>11/01/1989</c:v>
                </c:pt>
                <c:pt idx="525">
                  <c:v>12/01/1989</c:v>
                </c:pt>
                <c:pt idx="526">
                  <c:v>13/01/1989</c:v>
                </c:pt>
                <c:pt idx="527">
                  <c:v>16/01/1989</c:v>
                </c:pt>
                <c:pt idx="528">
                  <c:v>17/01/1989</c:v>
                </c:pt>
                <c:pt idx="529">
                  <c:v>18/01/1989</c:v>
                </c:pt>
                <c:pt idx="530">
                  <c:v>19/01/1989</c:v>
                </c:pt>
                <c:pt idx="531">
                  <c:v>20/01/1989</c:v>
                </c:pt>
                <c:pt idx="532">
                  <c:v>23/01/1989</c:v>
                </c:pt>
                <c:pt idx="533">
                  <c:v>24/01/1989</c:v>
                </c:pt>
                <c:pt idx="534">
                  <c:v>25/01/1989</c:v>
                </c:pt>
                <c:pt idx="535">
                  <c:v>26/01/1989</c:v>
                </c:pt>
                <c:pt idx="536">
                  <c:v>27/01/1989</c:v>
                </c:pt>
                <c:pt idx="537">
                  <c:v>30/01/1989</c:v>
                </c:pt>
                <c:pt idx="538">
                  <c:v>31/01/1989</c:v>
                </c:pt>
                <c:pt idx="539">
                  <c:v>01/02/1989</c:v>
                </c:pt>
                <c:pt idx="540">
                  <c:v>02/02/1989</c:v>
                </c:pt>
                <c:pt idx="541">
                  <c:v>03/02/1989</c:v>
                </c:pt>
                <c:pt idx="542">
                  <c:v>06/02/1989</c:v>
                </c:pt>
                <c:pt idx="543">
                  <c:v>07/02/1989</c:v>
                </c:pt>
                <c:pt idx="544">
                  <c:v>08/02/1989</c:v>
                </c:pt>
                <c:pt idx="545">
                  <c:v>09/02/1989</c:v>
                </c:pt>
                <c:pt idx="546">
                  <c:v>10/02/1989</c:v>
                </c:pt>
                <c:pt idx="547">
                  <c:v>13/02/1989</c:v>
                </c:pt>
                <c:pt idx="548">
                  <c:v>14/02/1989</c:v>
                </c:pt>
                <c:pt idx="549">
                  <c:v>15/02/1989</c:v>
                </c:pt>
                <c:pt idx="550">
                  <c:v>16/02/1989</c:v>
                </c:pt>
                <c:pt idx="551">
                  <c:v>17/02/1989</c:v>
                </c:pt>
                <c:pt idx="552">
                  <c:v>20/02/1989</c:v>
                </c:pt>
                <c:pt idx="553">
                  <c:v>21/02/1989</c:v>
                </c:pt>
                <c:pt idx="554">
                  <c:v>22/02/1989</c:v>
                </c:pt>
                <c:pt idx="555">
                  <c:v>23/02/1989</c:v>
                </c:pt>
                <c:pt idx="556">
                  <c:v>24/02/1989</c:v>
                </c:pt>
                <c:pt idx="557">
                  <c:v>27/02/1989</c:v>
                </c:pt>
                <c:pt idx="558">
                  <c:v>28/02/1989</c:v>
                </c:pt>
                <c:pt idx="559">
                  <c:v>01/03/1989</c:v>
                </c:pt>
                <c:pt idx="560">
                  <c:v>02/03/1989</c:v>
                </c:pt>
                <c:pt idx="561">
                  <c:v>03/03/1989</c:v>
                </c:pt>
                <c:pt idx="562">
                  <c:v>06/03/1989</c:v>
                </c:pt>
                <c:pt idx="563">
                  <c:v>07/03/1989</c:v>
                </c:pt>
                <c:pt idx="564">
                  <c:v>08/03/1989</c:v>
                </c:pt>
                <c:pt idx="565">
                  <c:v>09/03/1989</c:v>
                </c:pt>
                <c:pt idx="566">
                  <c:v>10/03/1989</c:v>
                </c:pt>
                <c:pt idx="567">
                  <c:v>13/03/1989</c:v>
                </c:pt>
                <c:pt idx="568">
                  <c:v>14/03/1989</c:v>
                </c:pt>
                <c:pt idx="569">
                  <c:v>15/03/1989</c:v>
                </c:pt>
                <c:pt idx="570">
                  <c:v>16/03/1989</c:v>
                </c:pt>
                <c:pt idx="571">
                  <c:v>17/03/1989</c:v>
                </c:pt>
                <c:pt idx="572">
                  <c:v>20/03/1989</c:v>
                </c:pt>
                <c:pt idx="573">
                  <c:v>21/03/1989</c:v>
                </c:pt>
                <c:pt idx="574">
                  <c:v>22/03/1989</c:v>
                </c:pt>
                <c:pt idx="575">
                  <c:v>23/03/1989</c:v>
                </c:pt>
                <c:pt idx="576">
                  <c:v>24/03/1989</c:v>
                </c:pt>
                <c:pt idx="577">
                  <c:v>27/03/1989</c:v>
                </c:pt>
                <c:pt idx="578">
                  <c:v>28/03/1989</c:v>
                </c:pt>
                <c:pt idx="579">
                  <c:v>29/03/1989</c:v>
                </c:pt>
                <c:pt idx="580">
                  <c:v>30/03/1989</c:v>
                </c:pt>
                <c:pt idx="581">
                  <c:v>31/03/1989</c:v>
                </c:pt>
                <c:pt idx="582">
                  <c:v>03/04/1989</c:v>
                </c:pt>
                <c:pt idx="583">
                  <c:v>04/04/1989</c:v>
                </c:pt>
                <c:pt idx="584">
                  <c:v>05/04/1989</c:v>
                </c:pt>
                <c:pt idx="585">
                  <c:v>06/04/1989</c:v>
                </c:pt>
                <c:pt idx="586">
                  <c:v>07/04/1989</c:v>
                </c:pt>
                <c:pt idx="587">
                  <c:v>10/04/1989</c:v>
                </c:pt>
                <c:pt idx="588">
                  <c:v>11/04/1989</c:v>
                </c:pt>
                <c:pt idx="589">
                  <c:v>12/04/1989</c:v>
                </c:pt>
                <c:pt idx="590">
                  <c:v>13/04/1989</c:v>
                </c:pt>
                <c:pt idx="591">
                  <c:v>14/04/1989</c:v>
                </c:pt>
                <c:pt idx="592">
                  <c:v>17/04/1989</c:v>
                </c:pt>
                <c:pt idx="593">
                  <c:v>18/04/1989</c:v>
                </c:pt>
                <c:pt idx="594">
                  <c:v>19/04/1989</c:v>
                </c:pt>
                <c:pt idx="595">
                  <c:v>20/04/1989</c:v>
                </c:pt>
                <c:pt idx="596">
                  <c:v>21/04/1989</c:v>
                </c:pt>
                <c:pt idx="597">
                  <c:v>24/04/1989</c:v>
                </c:pt>
                <c:pt idx="598">
                  <c:v>25/04/1989</c:v>
                </c:pt>
                <c:pt idx="599">
                  <c:v>26/04/1989</c:v>
                </c:pt>
                <c:pt idx="600">
                  <c:v>27/04/1989</c:v>
                </c:pt>
                <c:pt idx="601">
                  <c:v>28/04/1989</c:v>
                </c:pt>
                <c:pt idx="602">
                  <c:v>01/05/1989</c:v>
                </c:pt>
                <c:pt idx="603">
                  <c:v>02/05/1989</c:v>
                </c:pt>
                <c:pt idx="604">
                  <c:v>03/05/1989</c:v>
                </c:pt>
                <c:pt idx="605">
                  <c:v>04/05/1989</c:v>
                </c:pt>
                <c:pt idx="606">
                  <c:v>05/05/1989</c:v>
                </c:pt>
                <c:pt idx="607">
                  <c:v>08/05/1989</c:v>
                </c:pt>
                <c:pt idx="608">
                  <c:v>09/05/1989</c:v>
                </c:pt>
                <c:pt idx="609">
                  <c:v>10/05/1989</c:v>
                </c:pt>
                <c:pt idx="610">
                  <c:v>11/05/1989</c:v>
                </c:pt>
                <c:pt idx="611">
                  <c:v>12/05/1989</c:v>
                </c:pt>
                <c:pt idx="612">
                  <c:v>15/05/1989</c:v>
                </c:pt>
                <c:pt idx="613">
                  <c:v>16/05/1989</c:v>
                </c:pt>
                <c:pt idx="614">
                  <c:v>17/05/1989</c:v>
                </c:pt>
                <c:pt idx="615">
                  <c:v>18/05/1989</c:v>
                </c:pt>
                <c:pt idx="616">
                  <c:v>19/05/1989</c:v>
                </c:pt>
                <c:pt idx="617">
                  <c:v>22/05/1989</c:v>
                </c:pt>
                <c:pt idx="618">
                  <c:v>23/05/1989</c:v>
                </c:pt>
                <c:pt idx="619">
                  <c:v>24/05/1989</c:v>
                </c:pt>
                <c:pt idx="620">
                  <c:v>25/05/1989</c:v>
                </c:pt>
                <c:pt idx="621">
                  <c:v>26/05/1989</c:v>
                </c:pt>
                <c:pt idx="622">
                  <c:v>29/05/1989</c:v>
                </c:pt>
                <c:pt idx="623">
                  <c:v>30/05/1989</c:v>
                </c:pt>
                <c:pt idx="624">
                  <c:v>31/05/1989</c:v>
                </c:pt>
                <c:pt idx="625">
                  <c:v>01/06/1989</c:v>
                </c:pt>
                <c:pt idx="626">
                  <c:v>02/06/1989</c:v>
                </c:pt>
                <c:pt idx="627">
                  <c:v>05/06/1989</c:v>
                </c:pt>
                <c:pt idx="628">
                  <c:v>06/06/1989</c:v>
                </c:pt>
                <c:pt idx="629">
                  <c:v>07/06/1989</c:v>
                </c:pt>
                <c:pt idx="630">
                  <c:v>08/06/1989</c:v>
                </c:pt>
                <c:pt idx="631">
                  <c:v>09/06/1989</c:v>
                </c:pt>
                <c:pt idx="632">
                  <c:v>12/06/1989</c:v>
                </c:pt>
                <c:pt idx="633">
                  <c:v>13/06/1989</c:v>
                </c:pt>
                <c:pt idx="634">
                  <c:v>14/06/1989</c:v>
                </c:pt>
                <c:pt idx="635">
                  <c:v>15/06/1989</c:v>
                </c:pt>
                <c:pt idx="636">
                  <c:v>16/06/1989</c:v>
                </c:pt>
                <c:pt idx="637">
                  <c:v>19/06/1989</c:v>
                </c:pt>
                <c:pt idx="638">
                  <c:v>20/06/1989</c:v>
                </c:pt>
                <c:pt idx="639">
                  <c:v>21/06/1989</c:v>
                </c:pt>
                <c:pt idx="640">
                  <c:v>22/06/1989</c:v>
                </c:pt>
                <c:pt idx="641">
                  <c:v>23/06/1989</c:v>
                </c:pt>
                <c:pt idx="642">
                  <c:v>26/06/1989</c:v>
                </c:pt>
                <c:pt idx="643">
                  <c:v>27/06/1989</c:v>
                </c:pt>
                <c:pt idx="644">
                  <c:v>28/06/1989</c:v>
                </c:pt>
                <c:pt idx="645">
                  <c:v>29/06/1989</c:v>
                </c:pt>
                <c:pt idx="646">
                  <c:v>30/06/1989</c:v>
                </c:pt>
                <c:pt idx="647">
                  <c:v>03/07/1989</c:v>
                </c:pt>
                <c:pt idx="648">
                  <c:v>04/07/1989</c:v>
                </c:pt>
                <c:pt idx="649">
                  <c:v>05/07/1989</c:v>
                </c:pt>
                <c:pt idx="650">
                  <c:v>06/07/1989</c:v>
                </c:pt>
                <c:pt idx="651">
                  <c:v>07/07/1989</c:v>
                </c:pt>
                <c:pt idx="652">
                  <c:v>10/07/1989</c:v>
                </c:pt>
                <c:pt idx="653">
                  <c:v>11/07/1989</c:v>
                </c:pt>
                <c:pt idx="654">
                  <c:v>12/07/1989</c:v>
                </c:pt>
                <c:pt idx="655">
                  <c:v>13/07/1989</c:v>
                </c:pt>
                <c:pt idx="656">
                  <c:v>14/07/1989</c:v>
                </c:pt>
                <c:pt idx="657">
                  <c:v>17/07/1989</c:v>
                </c:pt>
                <c:pt idx="658">
                  <c:v>18/07/1989</c:v>
                </c:pt>
                <c:pt idx="659">
                  <c:v>19/07/1989</c:v>
                </c:pt>
                <c:pt idx="660">
                  <c:v>20/07/1989</c:v>
                </c:pt>
                <c:pt idx="661">
                  <c:v>21/07/1989</c:v>
                </c:pt>
                <c:pt idx="662">
                  <c:v>24/07/1989</c:v>
                </c:pt>
                <c:pt idx="663">
                  <c:v>25/07/1989</c:v>
                </c:pt>
                <c:pt idx="664">
                  <c:v>26/07/1989</c:v>
                </c:pt>
                <c:pt idx="665">
                  <c:v>27/07/1989</c:v>
                </c:pt>
                <c:pt idx="666">
                  <c:v>28/07/1989</c:v>
                </c:pt>
                <c:pt idx="667">
                  <c:v>31/07/1989</c:v>
                </c:pt>
                <c:pt idx="668">
                  <c:v>01/08/1989</c:v>
                </c:pt>
                <c:pt idx="669">
                  <c:v>02/08/1989</c:v>
                </c:pt>
                <c:pt idx="670">
                  <c:v>03/08/1989</c:v>
                </c:pt>
                <c:pt idx="671">
                  <c:v>04/08/1989</c:v>
                </c:pt>
                <c:pt idx="672">
                  <c:v>07/08/1989</c:v>
                </c:pt>
                <c:pt idx="673">
                  <c:v>08/08/1989</c:v>
                </c:pt>
                <c:pt idx="674">
                  <c:v>09/08/1989</c:v>
                </c:pt>
                <c:pt idx="675">
                  <c:v>10/08/1989</c:v>
                </c:pt>
                <c:pt idx="676">
                  <c:v>11/08/1989</c:v>
                </c:pt>
                <c:pt idx="677">
                  <c:v>14/08/1989</c:v>
                </c:pt>
                <c:pt idx="678">
                  <c:v>15/08/1989</c:v>
                </c:pt>
                <c:pt idx="679">
                  <c:v>16/08/1989</c:v>
                </c:pt>
                <c:pt idx="680">
                  <c:v>17/08/1989</c:v>
                </c:pt>
                <c:pt idx="681">
                  <c:v>18/08/1989</c:v>
                </c:pt>
                <c:pt idx="682">
                  <c:v>21/08/1989</c:v>
                </c:pt>
                <c:pt idx="683">
                  <c:v>22/08/1989</c:v>
                </c:pt>
                <c:pt idx="684">
                  <c:v>23/08/1989</c:v>
                </c:pt>
                <c:pt idx="685">
                  <c:v>24/08/1989</c:v>
                </c:pt>
                <c:pt idx="686">
                  <c:v>25/08/1989</c:v>
                </c:pt>
                <c:pt idx="687">
                  <c:v>28/08/1989</c:v>
                </c:pt>
                <c:pt idx="688">
                  <c:v>29/08/1989</c:v>
                </c:pt>
                <c:pt idx="689">
                  <c:v>30/08/1989</c:v>
                </c:pt>
                <c:pt idx="690">
                  <c:v>31/08/1989</c:v>
                </c:pt>
                <c:pt idx="691">
                  <c:v>01/09/1989</c:v>
                </c:pt>
                <c:pt idx="692">
                  <c:v>04/09/1989</c:v>
                </c:pt>
                <c:pt idx="693">
                  <c:v>05/09/1989</c:v>
                </c:pt>
                <c:pt idx="694">
                  <c:v>06/09/1989</c:v>
                </c:pt>
                <c:pt idx="695">
                  <c:v>07/09/1989</c:v>
                </c:pt>
                <c:pt idx="696">
                  <c:v>08/09/1989</c:v>
                </c:pt>
                <c:pt idx="697">
                  <c:v>11/09/1989</c:v>
                </c:pt>
                <c:pt idx="698">
                  <c:v>12/09/1989</c:v>
                </c:pt>
                <c:pt idx="699">
                  <c:v>13/09/1989</c:v>
                </c:pt>
                <c:pt idx="700">
                  <c:v>14/09/1989</c:v>
                </c:pt>
                <c:pt idx="701">
                  <c:v>15/09/1989</c:v>
                </c:pt>
                <c:pt idx="702">
                  <c:v>18/09/1989</c:v>
                </c:pt>
                <c:pt idx="703">
                  <c:v>19/09/1989</c:v>
                </c:pt>
                <c:pt idx="704">
                  <c:v>20/09/1989</c:v>
                </c:pt>
                <c:pt idx="705">
                  <c:v>21/09/1989</c:v>
                </c:pt>
                <c:pt idx="706">
                  <c:v>22/09/1989</c:v>
                </c:pt>
                <c:pt idx="707">
                  <c:v>25/09/1989</c:v>
                </c:pt>
                <c:pt idx="708">
                  <c:v>26/09/1989</c:v>
                </c:pt>
                <c:pt idx="709">
                  <c:v>27/09/1989</c:v>
                </c:pt>
                <c:pt idx="710">
                  <c:v>28/09/1989</c:v>
                </c:pt>
                <c:pt idx="711">
                  <c:v>29/09/1989</c:v>
                </c:pt>
                <c:pt idx="712">
                  <c:v>02/10/1989</c:v>
                </c:pt>
                <c:pt idx="713">
                  <c:v>03/10/1989</c:v>
                </c:pt>
                <c:pt idx="714">
                  <c:v>04/10/1989</c:v>
                </c:pt>
                <c:pt idx="715">
                  <c:v>05/10/1989</c:v>
                </c:pt>
                <c:pt idx="716">
                  <c:v>06/10/1989</c:v>
                </c:pt>
                <c:pt idx="717">
                  <c:v>09/10/1989</c:v>
                </c:pt>
                <c:pt idx="718">
                  <c:v>10/10/1989</c:v>
                </c:pt>
                <c:pt idx="719">
                  <c:v>11/10/1989</c:v>
                </c:pt>
                <c:pt idx="720">
                  <c:v>12/10/1989</c:v>
                </c:pt>
                <c:pt idx="721">
                  <c:v>13/10/1989</c:v>
                </c:pt>
                <c:pt idx="722">
                  <c:v>16/10/1989</c:v>
                </c:pt>
                <c:pt idx="723">
                  <c:v>17/10/1989</c:v>
                </c:pt>
                <c:pt idx="724">
                  <c:v>18/10/1989</c:v>
                </c:pt>
                <c:pt idx="725">
                  <c:v>19/10/1989</c:v>
                </c:pt>
                <c:pt idx="726">
                  <c:v>20/10/1989</c:v>
                </c:pt>
                <c:pt idx="727">
                  <c:v>23/10/1989</c:v>
                </c:pt>
                <c:pt idx="728">
                  <c:v>24/10/1989</c:v>
                </c:pt>
                <c:pt idx="729">
                  <c:v>25/10/1989</c:v>
                </c:pt>
                <c:pt idx="730">
                  <c:v>26/10/1989</c:v>
                </c:pt>
                <c:pt idx="731">
                  <c:v>27/10/1989</c:v>
                </c:pt>
                <c:pt idx="732">
                  <c:v>30/10/1989</c:v>
                </c:pt>
                <c:pt idx="733">
                  <c:v>31/10/1989</c:v>
                </c:pt>
                <c:pt idx="734">
                  <c:v>01/11/1989</c:v>
                </c:pt>
                <c:pt idx="735">
                  <c:v>02/11/1989</c:v>
                </c:pt>
                <c:pt idx="736">
                  <c:v>03/11/1989</c:v>
                </c:pt>
                <c:pt idx="737">
                  <c:v>06/11/1989</c:v>
                </c:pt>
                <c:pt idx="738">
                  <c:v>07/11/1989</c:v>
                </c:pt>
                <c:pt idx="739">
                  <c:v>08/11/1989</c:v>
                </c:pt>
                <c:pt idx="740">
                  <c:v>09/11/1989</c:v>
                </c:pt>
                <c:pt idx="741">
                  <c:v>10/11/1989</c:v>
                </c:pt>
                <c:pt idx="742">
                  <c:v>13/11/1989</c:v>
                </c:pt>
                <c:pt idx="743">
                  <c:v>14/11/1989</c:v>
                </c:pt>
                <c:pt idx="744">
                  <c:v>15/11/1989</c:v>
                </c:pt>
                <c:pt idx="745">
                  <c:v>16/11/1989</c:v>
                </c:pt>
                <c:pt idx="746">
                  <c:v>17/11/1989</c:v>
                </c:pt>
                <c:pt idx="747">
                  <c:v>20/11/1989</c:v>
                </c:pt>
                <c:pt idx="748">
                  <c:v>21/11/1989</c:v>
                </c:pt>
                <c:pt idx="749">
                  <c:v>22/11/1989</c:v>
                </c:pt>
                <c:pt idx="750">
                  <c:v>23/11/1989</c:v>
                </c:pt>
                <c:pt idx="751">
                  <c:v>24/11/1989</c:v>
                </c:pt>
                <c:pt idx="752">
                  <c:v>27/11/1989</c:v>
                </c:pt>
                <c:pt idx="753">
                  <c:v>28/11/1989</c:v>
                </c:pt>
                <c:pt idx="754">
                  <c:v>29/11/1989</c:v>
                </c:pt>
                <c:pt idx="755">
                  <c:v>30/11/1989</c:v>
                </c:pt>
                <c:pt idx="756">
                  <c:v>01/12/1989</c:v>
                </c:pt>
                <c:pt idx="757">
                  <c:v>04/12/1989</c:v>
                </c:pt>
                <c:pt idx="758">
                  <c:v>05/12/1989</c:v>
                </c:pt>
                <c:pt idx="759">
                  <c:v>06/12/1989</c:v>
                </c:pt>
                <c:pt idx="760">
                  <c:v>07/12/1989</c:v>
                </c:pt>
                <c:pt idx="761">
                  <c:v>08/12/1989</c:v>
                </c:pt>
                <c:pt idx="762">
                  <c:v>11/12/1989</c:v>
                </c:pt>
                <c:pt idx="763">
                  <c:v>12/12/1989</c:v>
                </c:pt>
                <c:pt idx="764">
                  <c:v>13/12/1989</c:v>
                </c:pt>
                <c:pt idx="765">
                  <c:v>14/12/1989</c:v>
                </c:pt>
                <c:pt idx="766">
                  <c:v>15/12/1989</c:v>
                </c:pt>
                <c:pt idx="767">
                  <c:v>18/12/1989</c:v>
                </c:pt>
                <c:pt idx="768">
                  <c:v>19/12/1989</c:v>
                </c:pt>
                <c:pt idx="769">
                  <c:v>20/12/1989</c:v>
                </c:pt>
                <c:pt idx="770">
                  <c:v>21/12/1989</c:v>
                </c:pt>
                <c:pt idx="771">
                  <c:v>22/12/1989</c:v>
                </c:pt>
                <c:pt idx="772">
                  <c:v>26/12/1989</c:v>
                </c:pt>
                <c:pt idx="773">
                  <c:v>27/12/1989</c:v>
                </c:pt>
                <c:pt idx="774">
                  <c:v>28/12/1989</c:v>
                </c:pt>
                <c:pt idx="775">
                  <c:v>29/12/1989</c:v>
                </c:pt>
                <c:pt idx="776">
                  <c:v>02/01/1990</c:v>
                </c:pt>
                <c:pt idx="777">
                  <c:v>03/01/1990</c:v>
                </c:pt>
                <c:pt idx="778">
                  <c:v>04/01/1990</c:v>
                </c:pt>
                <c:pt idx="779">
                  <c:v>05/01/1990</c:v>
                </c:pt>
                <c:pt idx="780">
                  <c:v>08/01/1990</c:v>
                </c:pt>
                <c:pt idx="781">
                  <c:v>09/01/1990</c:v>
                </c:pt>
                <c:pt idx="782">
                  <c:v>10/01/1990</c:v>
                </c:pt>
                <c:pt idx="783">
                  <c:v>11/01/1990</c:v>
                </c:pt>
                <c:pt idx="784">
                  <c:v>12/01/1990</c:v>
                </c:pt>
                <c:pt idx="785">
                  <c:v>15/01/1990</c:v>
                </c:pt>
                <c:pt idx="786">
                  <c:v>16/01/1990</c:v>
                </c:pt>
                <c:pt idx="787">
                  <c:v>17/01/1990</c:v>
                </c:pt>
                <c:pt idx="788">
                  <c:v>18/01/1990</c:v>
                </c:pt>
                <c:pt idx="789">
                  <c:v>19/01/1990</c:v>
                </c:pt>
                <c:pt idx="790">
                  <c:v>22/01/1990</c:v>
                </c:pt>
                <c:pt idx="791">
                  <c:v>23/01/1990</c:v>
                </c:pt>
                <c:pt idx="792">
                  <c:v>24/01/1990</c:v>
                </c:pt>
                <c:pt idx="793">
                  <c:v>25/01/1990</c:v>
                </c:pt>
                <c:pt idx="794">
                  <c:v>26/01/1990</c:v>
                </c:pt>
                <c:pt idx="795">
                  <c:v>29/01/1990</c:v>
                </c:pt>
                <c:pt idx="796">
                  <c:v>30/01/1990</c:v>
                </c:pt>
                <c:pt idx="797">
                  <c:v>31/01/1990</c:v>
                </c:pt>
                <c:pt idx="798">
                  <c:v>01/02/1990</c:v>
                </c:pt>
                <c:pt idx="799">
                  <c:v>02/02/1990</c:v>
                </c:pt>
                <c:pt idx="800">
                  <c:v>05/02/1990</c:v>
                </c:pt>
                <c:pt idx="801">
                  <c:v>06/02/1990</c:v>
                </c:pt>
                <c:pt idx="802">
                  <c:v>07/02/1990</c:v>
                </c:pt>
                <c:pt idx="803">
                  <c:v>08/02/1990</c:v>
                </c:pt>
                <c:pt idx="804">
                  <c:v>09/02/1990</c:v>
                </c:pt>
                <c:pt idx="805">
                  <c:v>12/02/1990</c:v>
                </c:pt>
                <c:pt idx="806">
                  <c:v>13/02/1990</c:v>
                </c:pt>
                <c:pt idx="807">
                  <c:v>14/02/1990</c:v>
                </c:pt>
                <c:pt idx="808">
                  <c:v>15/02/1990</c:v>
                </c:pt>
                <c:pt idx="809">
                  <c:v>16/02/1990</c:v>
                </c:pt>
                <c:pt idx="810">
                  <c:v>19/02/1990</c:v>
                </c:pt>
                <c:pt idx="811">
                  <c:v>20/02/1990</c:v>
                </c:pt>
                <c:pt idx="812">
                  <c:v>21/02/1990</c:v>
                </c:pt>
                <c:pt idx="813">
                  <c:v>22/02/1990</c:v>
                </c:pt>
                <c:pt idx="814">
                  <c:v>23/02/1990</c:v>
                </c:pt>
                <c:pt idx="815">
                  <c:v>26/02/1990</c:v>
                </c:pt>
                <c:pt idx="816">
                  <c:v>27/02/1990</c:v>
                </c:pt>
                <c:pt idx="817">
                  <c:v>28/02/1990</c:v>
                </c:pt>
                <c:pt idx="818">
                  <c:v>01/03/1990</c:v>
                </c:pt>
                <c:pt idx="819">
                  <c:v>02/03/1990</c:v>
                </c:pt>
                <c:pt idx="820">
                  <c:v>05/03/1990</c:v>
                </c:pt>
                <c:pt idx="821">
                  <c:v>06/03/1990</c:v>
                </c:pt>
                <c:pt idx="822">
                  <c:v>07/03/1990</c:v>
                </c:pt>
                <c:pt idx="823">
                  <c:v>08/03/1990</c:v>
                </c:pt>
                <c:pt idx="824">
                  <c:v>09/03/1990</c:v>
                </c:pt>
                <c:pt idx="825">
                  <c:v>12/03/1990</c:v>
                </c:pt>
                <c:pt idx="826">
                  <c:v>13/03/1990</c:v>
                </c:pt>
                <c:pt idx="827">
                  <c:v>14/03/1990</c:v>
                </c:pt>
                <c:pt idx="828">
                  <c:v>15/03/1990</c:v>
                </c:pt>
                <c:pt idx="829">
                  <c:v>16/03/1990</c:v>
                </c:pt>
                <c:pt idx="830">
                  <c:v>19/03/1990</c:v>
                </c:pt>
                <c:pt idx="831">
                  <c:v>20/03/1990</c:v>
                </c:pt>
                <c:pt idx="832">
                  <c:v>21/03/1990</c:v>
                </c:pt>
                <c:pt idx="833">
                  <c:v>22/03/1990</c:v>
                </c:pt>
                <c:pt idx="834">
                  <c:v>23/03/1990</c:v>
                </c:pt>
                <c:pt idx="835">
                  <c:v>26/03/1990</c:v>
                </c:pt>
                <c:pt idx="836">
                  <c:v>27/03/1990</c:v>
                </c:pt>
                <c:pt idx="837">
                  <c:v>28/03/1990</c:v>
                </c:pt>
                <c:pt idx="838">
                  <c:v>29/03/1990</c:v>
                </c:pt>
                <c:pt idx="839">
                  <c:v>30/03/1990</c:v>
                </c:pt>
                <c:pt idx="840">
                  <c:v>02/04/1990</c:v>
                </c:pt>
                <c:pt idx="841">
                  <c:v>03/04/1990</c:v>
                </c:pt>
                <c:pt idx="842">
                  <c:v>04/04/1990</c:v>
                </c:pt>
                <c:pt idx="843">
                  <c:v>05/04/1990</c:v>
                </c:pt>
                <c:pt idx="844">
                  <c:v>06/04/1990</c:v>
                </c:pt>
                <c:pt idx="845">
                  <c:v>09/04/1990</c:v>
                </c:pt>
                <c:pt idx="846">
                  <c:v>10/04/1990</c:v>
                </c:pt>
                <c:pt idx="847">
                  <c:v>11/04/1990</c:v>
                </c:pt>
                <c:pt idx="848">
                  <c:v>12/04/1990</c:v>
                </c:pt>
                <c:pt idx="849">
                  <c:v>13/04/1990</c:v>
                </c:pt>
                <c:pt idx="850">
                  <c:v>16/04/1990</c:v>
                </c:pt>
                <c:pt idx="851">
                  <c:v>17/04/1990</c:v>
                </c:pt>
                <c:pt idx="852">
                  <c:v>18/04/1990</c:v>
                </c:pt>
                <c:pt idx="853">
                  <c:v>19/04/1990</c:v>
                </c:pt>
                <c:pt idx="854">
                  <c:v>20/04/1990</c:v>
                </c:pt>
                <c:pt idx="855">
                  <c:v>23/04/1990</c:v>
                </c:pt>
                <c:pt idx="856">
                  <c:v>24/04/1990</c:v>
                </c:pt>
                <c:pt idx="857">
                  <c:v>25/04/1990</c:v>
                </c:pt>
                <c:pt idx="858">
                  <c:v>26/04/1990</c:v>
                </c:pt>
                <c:pt idx="859">
                  <c:v>27/04/1990</c:v>
                </c:pt>
                <c:pt idx="860">
                  <c:v>30/04/1990</c:v>
                </c:pt>
                <c:pt idx="861">
                  <c:v>01/05/1990</c:v>
                </c:pt>
                <c:pt idx="862">
                  <c:v>02/05/1990</c:v>
                </c:pt>
                <c:pt idx="863">
                  <c:v>03/05/1990</c:v>
                </c:pt>
                <c:pt idx="864">
                  <c:v>04/05/1990</c:v>
                </c:pt>
                <c:pt idx="865">
                  <c:v>07/05/1990</c:v>
                </c:pt>
                <c:pt idx="866">
                  <c:v>08/05/1990</c:v>
                </c:pt>
                <c:pt idx="867">
                  <c:v>09/05/1990</c:v>
                </c:pt>
                <c:pt idx="868">
                  <c:v>10/05/1990</c:v>
                </c:pt>
                <c:pt idx="869">
                  <c:v>11/05/1990</c:v>
                </c:pt>
                <c:pt idx="870">
                  <c:v>14/05/1990</c:v>
                </c:pt>
                <c:pt idx="871">
                  <c:v>15/05/1990</c:v>
                </c:pt>
                <c:pt idx="872">
                  <c:v>16/05/1990</c:v>
                </c:pt>
                <c:pt idx="873">
                  <c:v>17/05/1990</c:v>
                </c:pt>
                <c:pt idx="874">
                  <c:v>18/05/1990</c:v>
                </c:pt>
                <c:pt idx="875">
                  <c:v>21/05/1990</c:v>
                </c:pt>
                <c:pt idx="876">
                  <c:v>22/05/1990</c:v>
                </c:pt>
                <c:pt idx="877">
                  <c:v>23/05/1990</c:v>
                </c:pt>
                <c:pt idx="878">
                  <c:v>24/05/1990</c:v>
                </c:pt>
                <c:pt idx="879">
                  <c:v>25/05/1990</c:v>
                </c:pt>
                <c:pt idx="880">
                  <c:v>28/05/1990</c:v>
                </c:pt>
                <c:pt idx="881">
                  <c:v>29/05/1990</c:v>
                </c:pt>
                <c:pt idx="882">
                  <c:v>30/05/1990</c:v>
                </c:pt>
                <c:pt idx="883">
                  <c:v>31/05/1990</c:v>
                </c:pt>
                <c:pt idx="884">
                  <c:v>01/06/1990</c:v>
                </c:pt>
                <c:pt idx="885">
                  <c:v>04/06/1990</c:v>
                </c:pt>
                <c:pt idx="886">
                  <c:v>05/06/1990</c:v>
                </c:pt>
                <c:pt idx="887">
                  <c:v>06/06/1990</c:v>
                </c:pt>
                <c:pt idx="888">
                  <c:v>07/06/1990</c:v>
                </c:pt>
                <c:pt idx="889">
                  <c:v>08/06/1990</c:v>
                </c:pt>
                <c:pt idx="890">
                  <c:v>11/06/1990</c:v>
                </c:pt>
                <c:pt idx="891">
                  <c:v>12/06/1990</c:v>
                </c:pt>
                <c:pt idx="892">
                  <c:v>13/06/1990</c:v>
                </c:pt>
                <c:pt idx="893">
                  <c:v>14/06/1990</c:v>
                </c:pt>
                <c:pt idx="894">
                  <c:v>15/06/1990</c:v>
                </c:pt>
                <c:pt idx="895">
                  <c:v>18/06/1990</c:v>
                </c:pt>
                <c:pt idx="896">
                  <c:v>19/06/1990</c:v>
                </c:pt>
                <c:pt idx="897">
                  <c:v>20/06/1990</c:v>
                </c:pt>
                <c:pt idx="898">
                  <c:v>21/06/1990</c:v>
                </c:pt>
                <c:pt idx="899">
                  <c:v>22/06/1990</c:v>
                </c:pt>
                <c:pt idx="900">
                  <c:v>25/06/1990</c:v>
                </c:pt>
                <c:pt idx="901">
                  <c:v>26/06/1990</c:v>
                </c:pt>
                <c:pt idx="902">
                  <c:v>27/06/1990</c:v>
                </c:pt>
                <c:pt idx="903">
                  <c:v>28/06/1990</c:v>
                </c:pt>
                <c:pt idx="904">
                  <c:v>29/06/1990</c:v>
                </c:pt>
                <c:pt idx="905">
                  <c:v>02/07/1990</c:v>
                </c:pt>
                <c:pt idx="906">
                  <c:v>03/07/1990</c:v>
                </c:pt>
                <c:pt idx="907">
                  <c:v>04/07/1990</c:v>
                </c:pt>
                <c:pt idx="908">
                  <c:v>05/07/1990</c:v>
                </c:pt>
                <c:pt idx="909">
                  <c:v>06/07/1990</c:v>
                </c:pt>
                <c:pt idx="910">
                  <c:v>09/07/1990</c:v>
                </c:pt>
                <c:pt idx="911">
                  <c:v>10/07/1990</c:v>
                </c:pt>
                <c:pt idx="912">
                  <c:v>11/07/1990</c:v>
                </c:pt>
                <c:pt idx="913">
                  <c:v>12/07/1990</c:v>
                </c:pt>
                <c:pt idx="914">
                  <c:v>13/07/1990</c:v>
                </c:pt>
                <c:pt idx="915">
                  <c:v>16/07/1990</c:v>
                </c:pt>
                <c:pt idx="916">
                  <c:v>17/07/1990</c:v>
                </c:pt>
                <c:pt idx="917">
                  <c:v>18/07/1990</c:v>
                </c:pt>
                <c:pt idx="918">
                  <c:v>19/07/1990</c:v>
                </c:pt>
                <c:pt idx="919">
                  <c:v>20/07/1990</c:v>
                </c:pt>
                <c:pt idx="920">
                  <c:v>23/07/1990</c:v>
                </c:pt>
                <c:pt idx="921">
                  <c:v>24/07/1990</c:v>
                </c:pt>
                <c:pt idx="922">
                  <c:v>25/07/1990</c:v>
                </c:pt>
                <c:pt idx="923">
                  <c:v>26/07/1990</c:v>
                </c:pt>
                <c:pt idx="924">
                  <c:v>27/07/1990</c:v>
                </c:pt>
                <c:pt idx="925">
                  <c:v>30/07/1990</c:v>
                </c:pt>
                <c:pt idx="926">
                  <c:v>31/07/1990</c:v>
                </c:pt>
                <c:pt idx="927">
                  <c:v>01/08/1990</c:v>
                </c:pt>
                <c:pt idx="928">
                  <c:v>02/08/1990</c:v>
                </c:pt>
                <c:pt idx="929">
                  <c:v>03/08/1990</c:v>
                </c:pt>
                <c:pt idx="930">
                  <c:v>06/08/1990</c:v>
                </c:pt>
                <c:pt idx="931">
                  <c:v>07/08/1990</c:v>
                </c:pt>
                <c:pt idx="932">
                  <c:v>08/08/1990</c:v>
                </c:pt>
                <c:pt idx="933">
                  <c:v>09/08/1990</c:v>
                </c:pt>
                <c:pt idx="934">
                  <c:v>10/08/1990</c:v>
                </c:pt>
                <c:pt idx="935">
                  <c:v>13/08/1990</c:v>
                </c:pt>
                <c:pt idx="936">
                  <c:v>14/08/1990</c:v>
                </c:pt>
                <c:pt idx="937">
                  <c:v>15/08/1990</c:v>
                </c:pt>
                <c:pt idx="938">
                  <c:v>16/08/1990</c:v>
                </c:pt>
                <c:pt idx="939">
                  <c:v>17/08/1990</c:v>
                </c:pt>
                <c:pt idx="940">
                  <c:v>20/08/1990</c:v>
                </c:pt>
                <c:pt idx="941">
                  <c:v>21/08/1990</c:v>
                </c:pt>
                <c:pt idx="942">
                  <c:v>22/08/1990</c:v>
                </c:pt>
                <c:pt idx="943">
                  <c:v>23/08/1990</c:v>
                </c:pt>
                <c:pt idx="944">
                  <c:v>24/08/1990</c:v>
                </c:pt>
                <c:pt idx="945">
                  <c:v>27/08/1990</c:v>
                </c:pt>
                <c:pt idx="946">
                  <c:v>28/08/1990</c:v>
                </c:pt>
                <c:pt idx="947">
                  <c:v>29/08/1990</c:v>
                </c:pt>
                <c:pt idx="948">
                  <c:v>30/08/1990</c:v>
                </c:pt>
                <c:pt idx="949">
                  <c:v>31/08/1990</c:v>
                </c:pt>
                <c:pt idx="950">
                  <c:v>03/09/1990</c:v>
                </c:pt>
                <c:pt idx="951">
                  <c:v>04/09/1990</c:v>
                </c:pt>
                <c:pt idx="952">
                  <c:v>05/09/1990</c:v>
                </c:pt>
                <c:pt idx="953">
                  <c:v>06/09/1990</c:v>
                </c:pt>
                <c:pt idx="954">
                  <c:v>07/09/1990</c:v>
                </c:pt>
                <c:pt idx="955">
                  <c:v>10/09/1990</c:v>
                </c:pt>
                <c:pt idx="956">
                  <c:v>11/09/1990</c:v>
                </c:pt>
                <c:pt idx="957">
                  <c:v>12/09/1990</c:v>
                </c:pt>
                <c:pt idx="958">
                  <c:v>13/09/1990</c:v>
                </c:pt>
                <c:pt idx="959">
                  <c:v>14/09/1990</c:v>
                </c:pt>
                <c:pt idx="960">
                  <c:v>17/09/1990</c:v>
                </c:pt>
                <c:pt idx="961">
                  <c:v>18/09/1990</c:v>
                </c:pt>
                <c:pt idx="962">
                  <c:v>19/09/1990</c:v>
                </c:pt>
                <c:pt idx="963">
                  <c:v>20/09/1990</c:v>
                </c:pt>
                <c:pt idx="964">
                  <c:v>21/09/1990</c:v>
                </c:pt>
                <c:pt idx="965">
                  <c:v>24/09/1990</c:v>
                </c:pt>
                <c:pt idx="966">
                  <c:v>25/09/1990</c:v>
                </c:pt>
                <c:pt idx="967">
                  <c:v>26/09/1990</c:v>
                </c:pt>
                <c:pt idx="968">
                  <c:v>27/09/1990</c:v>
                </c:pt>
                <c:pt idx="969">
                  <c:v>28/09/1990</c:v>
                </c:pt>
                <c:pt idx="970">
                  <c:v>01/10/1990</c:v>
                </c:pt>
                <c:pt idx="971">
                  <c:v>02/10/1990</c:v>
                </c:pt>
                <c:pt idx="972">
                  <c:v>03/10/1990</c:v>
                </c:pt>
                <c:pt idx="973">
                  <c:v>04/10/1990</c:v>
                </c:pt>
                <c:pt idx="974">
                  <c:v>05/10/1990</c:v>
                </c:pt>
                <c:pt idx="975">
                  <c:v>08/10/1990</c:v>
                </c:pt>
                <c:pt idx="976">
                  <c:v>09/10/1990</c:v>
                </c:pt>
                <c:pt idx="977">
                  <c:v>10/10/1990</c:v>
                </c:pt>
                <c:pt idx="978">
                  <c:v>11/10/1990</c:v>
                </c:pt>
                <c:pt idx="979">
                  <c:v>12/10/1990</c:v>
                </c:pt>
                <c:pt idx="980">
                  <c:v>15/10/1990</c:v>
                </c:pt>
                <c:pt idx="981">
                  <c:v>16/10/1990</c:v>
                </c:pt>
                <c:pt idx="982">
                  <c:v>17/10/1990</c:v>
                </c:pt>
                <c:pt idx="983">
                  <c:v>18/10/1990</c:v>
                </c:pt>
                <c:pt idx="984">
                  <c:v>19/10/1990</c:v>
                </c:pt>
                <c:pt idx="985">
                  <c:v>22/10/1990</c:v>
                </c:pt>
                <c:pt idx="986">
                  <c:v>23/10/1990</c:v>
                </c:pt>
                <c:pt idx="987">
                  <c:v>24/10/1990</c:v>
                </c:pt>
                <c:pt idx="988">
                  <c:v>25/10/1990</c:v>
                </c:pt>
                <c:pt idx="989">
                  <c:v>26/10/1990</c:v>
                </c:pt>
                <c:pt idx="990">
                  <c:v>29/10/1990</c:v>
                </c:pt>
                <c:pt idx="991">
                  <c:v>30/10/1990</c:v>
                </c:pt>
                <c:pt idx="992">
                  <c:v>31/10/1990</c:v>
                </c:pt>
                <c:pt idx="993">
                  <c:v>01/11/1990</c:v>
                </c:pt>
                <c:pt idx="994">
                  <c:v>02/11/1990</c:v>
                </c:pt>
                <c:pt idx="995">
                  <c:v>05/11/1990</c:v>
                </c:pt>
                <c:pt idx="996">
                  <c:v>06/11/1990</c:v>
                </c:pt>
                <c:pt idx="997">
                  <c:v>07/11/1990</c:v>
                </c:pt>
                <c:pt idx="998">
                  <c:v>08/11/1990</c:v>
                </c:pt>
                <c:pt idx="999">
                  <c:v>09/11/1990</c:v>
                </c:pt>
                <c:pt idx="1000">
                  <c:v>12/11/1990</c:v>
                </c:pt>
                <c:pt idx="1001">
                  <c:v>13/11/1990</c:v>
                </c:pt>
                <c:pt idx="1002">
                  <c:v>14/11/1990</c:v>
                </c:pt>
                <c:pt idx="1003">
                  <c:v>15/11/1990</c:v>
                </c:pt>
                <c:pt idx="1004">
                  <c:v>16/11/1990</c:v>
                </c:pt>
                <c:pt idx="1005">
                  <c:v>19/11/1990</c:v>
                </c:pt>
                <c:pt idx="1006">
                  <c:v>20/11/1990</c:v>
                </c:pt>
                <c:pt idx="1007">
                  <c:v>21/11/1990</c:v>
                </c:pt>
                <c:pt idx="1008">
                  <c:v>22/11/1990</c:v>
                </c:pt>
                <c:pt idx="1009">
                  <c:v>23/11/1990</c:v>
                </c:pt>
                <c:pt idx="1010">
                  <c:v>26/11/1990</c:v>
                </c:pt>
                <c:pt idx="1011">
                  <c:v>27/11/1990</c:v>
                </c:pt>
                <c:pt idx="1012">
                  <c:v>28/11/1990</c:v>
                </c:pt>
                <c:pt idx="1013">
                  <c:v>29/11/1990</c:v>
                </c:pt>
                <c:pt idx="1014">
                  <c:v>30/11/1990</c:v>
                </c:pt>
                <c:pt idx="1015">
                  <c:v>03/12/1990</c:v>
                </c:pt>
                <c:pt idx="1016">
                  <c:v>04/12/1990</c:v>
                </c:pt>
                <c:pt idx="1017">
                  <c:v>05/12/1990</c:v>
                </c:pt>
                <c:pt idx="1018">
                  <c:v>06/12/1990</c:v>
                </c:pt>
                <c:pt idx="1019">
                  <c:v>07/12/1990</c:v>
                </c:pt>
                <c:pt idx="1020">
                  <c:v>10/12/1990</c:v>
                </c:pt>
                <c:pt idx="1021">
                  <c:v>11/12/1990</c:v>
                </c:pt>
                <c:pt idx="1022">
                  <c:v>12/12/1990</c:v>
                </c:pt>
                <c:pt idx="1023">
                  <c:v>13/12/1990</c:v>
                </c:pt>
                <c:pt idx="1024">
                  <c:v>14/12/1990</c:v>
                </c:pt>
                <c:pt idx="1025">
                  <c:v>17/12/1990</c:v>
                </c:pt>
                <c:pt idx="1026">
                  <c:v>18/12/1990</c:v>
                </c:pt>
                <c:pt idx="1027">
                  <c:v>19/12/1990</c:v>
                </c:pt>
                <c:pt idx="1028">
                  <c:v>20/12/1990</c:v>
                </c:pt>
                <c:pt idx="1029">
                  <c:v>21/12/1990</c:v>
                </c:pt>
                <c:pt idx="1030">
                  <c:v>24/12/1990</c:v>
                </c:pt>
                <c:pt idx="1031">
                  <c:v>26/12/1990</c:v>
                </c:pt>
                <c:pt idx="1032">
                  <c:v>27/12/1990</c:v>
                </c:pt>
                <c:pt idx="1033">
                  <c:v>28/12/1990</c:v>
                </c:pt>
                <c:pt idx="1034">
                  <c:v>02/01/1991</c:v>
                </c:pt>
                <c:pt idx="1035">
                  <c:v>03/01/1991</c:v>
                </c:pt>
                <c:pt idx="1036">
                  <c:v>04/01/1991</c:v>
                </c:pt>
                <c:pt idx="1037">
                  <c:v>07/01/1991</c:v>
                </c:pt>
                <c:pt idx="1038">
                  <c:v>08/01/1991</c:v>
                </c:pt>
                <c:pt idx="1039">
                  <c:v>09/01/1991</c:v>
                </c:pt>
                <c:pt idx="1040">
                  <c:v>10/01/1991</c:v>
                </c:pt>
                <c:pt idx="1041">
                  <c:v>11/01/1991</c:v>
                </c:pt>
                <c:pt idx="1042">
                  <c:v>14/01/1991</c:v>
                </c:pt>
                <c:pt idx="1043">
                  <c:v>15/01/1991</c:v>
                </c:pt>
                <c:pt idx="1044">
                  <c:v>16/01/1991</c:v>
                </c:pt>
                <c:pt idx="1045">
                  <c:v>17/01/1991</c:v>
                </c:pt>
                <c:pt idx="1046">
                  <c:v>18/01/1991</c:v>
                </c:pt>
                <c:pt idx="1047">
                  <c:v>21/01/1991</c:v>
                </c:pt>
                <c:pt idx="1048">
                  <c:v>22/01/1991</c:v>
                </c:pt>
                <c:pt idx="1049">
                  <c:v>23/01/1991</c:v>
                </c:pt>
                <c:pt idx="1050">
                  <c:v>24/01/1991</c:v>
                </c:pt>
                <c:pt idx="1051">
                  <c:v>25/01/1991</c:v>
                </c:pt>
                <c:pt idx="1052">
                  <c:v>28/01/1991</c:v>
                </c:pt>
                <c:pt idx="1053">
                  <c:v>29/01/1991</c:v>
                </c:pt>
                <c:pt idx="1054">
                  <c:v>30/01/1991</c:v>
                </c:pt>
                <c:pt idx="1055">
                  <c:v>31/01/1991</c:v>
                </c:pt>
                <c:pt idx="1056">
                  <c:v>01/02/1991</c:v>
                </c:pt>
                <c:pt idx="1057">
                  <c:v>04/02/1991</c:v>
                </c:pt>
                <c:pt idx="1058">
                  <c:v>05/02/1991</c:v>
                </c:pt>
                <c:pt idx="1059">
                  <c:v>06/02/1991</c:v>
                </c:pt>
                <c:pt idx="1060">
                  <c:v>07/02/1991</c:v>
                </c:pt>
                <c:pt idx="1061">
                  <c:v>08/02/1991</c:v>
                </c:pt>
                <c:pt idx="1062">
                  <c:v>11/02/1991</c:v>
                </c:pt>
                <c:pt idx="1063">
                  <c:v>12/02/1991</c:v>
                </c:pt>
                <c:pt idx="1064">
                  <c:v>13/02/1991</c:v>
                </c:pt>
                <c:pt idx="1065">
                  <c:v>14/02/1991</c:v>
                </c:pt>
                <c:pt idx="1066">
                  <c:v>15/02/1991</c:v>
                </c:pt>
                <c:pt idx="1067">
                  <c:v>18/02/1991</c:v>
                </c:pt>
                <c:pt idx="1068">
                  <c:v>19/02/1991</c:v>
                </c:pt>
                <c:pt idx="1069">
                  <c:v>20/02/1991</c:v>
                </c:pt>
                <c:pt idx="1070">
                  <c:v>21/02/1991</c:v>
                </c:pt>
                <c:pt idx="1071">
                  <c:v>22/02/1991</c:v>
                </c:pt>
                <c:pt idx="1072">
                  <c:v>25/02/1991</c:v>
                </c:pt>
                <c:pt idx="1073">
                  <c:v>26/02/1991</c:v>
                </c:pt>
                <c:pt idx="1074">
                  <c:v>27/02/1991</c:v>
                </c:pt>
                <c:pt idx="1075">
                  <c:v>28/02/1991</c:v>
                </c:pt>
                <c:pt idx="1076">
                  <c:v>01/03/1991</c:v>
                </c:pt>
                <c:pt idx="1077">
                  <c:v>04/03/1991</c:v>
                </c:pt>
                <c:pt idx="1078">
                  <c:v>05/03/1991</c:v>
                </c:pt>
                <c:pt idx="1079">
                  <c:v>06/03/1991</c:v>
                </c:pt>
                <c:pt idx="1080">
                  <c:v>07/03/1991</c:v>
                </c:pt>
                <c:pt idx="1081">
                  <c:v>08/03/1991</c:v>
                </c:pt>
                <c:pt idx="1082">
                  <c:v>11/03/1991</c:v>
                </c:pt>
                <c:pt idx="1083">
                  <c:v>12/03/1991</c:v>
                </c:pt>
                <c:pt idx="1084">
                  <c:v>13/03/1991</c:v>
                </c:pt>
                <c:pt idx="1085">
                  <c:v>14/03/1991</c:v>
                </c:pt>
                <c:pt idx="1086">
                  <c:v>15/03/1991</c:v>
                </c:pt>
                <c:pt idx="1087">
                  <c:v>18/03/1991</c:v>
                </c:pt>
                <c:pt idx="1088">
                  <c:v>19/03/1991</c:v>
                </c:pt>
                <c:pt idx="1089">
                  <c:v>20/03/1991</c:v>
                </c:pt>
                <c:pt idx="1090">
                  <c:v>21/03/1991</c:v>
                </c:pt>
                <c:pt idx="1091">
                  <c:v>22/03/1991</c:v>
                </c:pt>
                <c:pt idx="1092">
                  <c:v>25/03/1991</c:v>
                </c:pt>
                <c:pt idx="1093">
                  <c:v>26/03/1991</c:v>
                </c:pt>
                <c:pt idx="1094">
                  <c:v>27/03/1991</c:v>
                </c:pt>
                <c:pt idx="1095">
                  <c:v>28/03/1991</c:v>
                </c:pt>
                <c:pt idx="1096">
                  <c:v>29/03/1991</c:v>
                </c:pt>
                <c:pt idx="1097">
                  <c:v>01/04/1991</c:v>
                </c:pt>
                <c:pt idx="1098">
                  <c:v>02/04/1991</c:v>
                </c:pt>
                <c:pt idx="1099">
                  <c:v>03/04/1991</c:v>
                </c:pt>
                <c:pt idx="1100">
                  <c:v>04/04/1991</c:v>
                </c:pt>
                <c:pt idx="1101">
                  <c:v>05/04/1991</c:v>
                </c:pt>
                <c:pt idx="1102">
                  <c:v>08/04/1991</c:v>
                </c:pt>
                <c:pt idx="1103">
                  <c:v>09/04/1991</c:v>
                </c:pt>
                <c:pt idx="1104">
                  <c:v>10/04/1991</c:v>
                </c:pt>
                <c:pt idx="1105">
                  <c:v>11/04/1991</c:v>
                </c:pt>
                <c:pt idx="1106">
                  <c:v>12/04/1991</c:v>
                </c:pt>
                <c:pt idx="1107">
                  <c:v>15/04/1991</c:v>
                </c:pt>
                <c:pt idx="1108">
                  <c:v>16/04/1991</c:v>
                </c:pt>
                <c:pt idx="1109">
                  <c:v>17/04/1991</c:v>
                </c:pt>
                <c:pt idx="1110">
                  <c:v>18/04/1991</c:v>
                </c:pt>
                <c:pt idx="1111">
                  <c:v>19/04/1991</c:v>
                </c:pt>
                <c:pt idx="1112">
                  <c:v>22/04/1991</c:v>
                </c:pt>
                <c:pt idx="1113">
                  <c:v>23/04/1991</c:v>
                </c:pt>
                <c:pt idx="1114">
                  <c:v>24/04/1991</c:v>
                </c:pt>
                <c:pt idx="1115">
                  <c:v>25/04/1991</c:v>
                </c:pt>
                <c:pt idx="1116">
                  <c:v>26/04/1991</c:v>
                </c:pt>
                <c:pt idx="1117">
                  <c:v>29/04/1991</c:v>
                </c:pt>
                <c:pt idx="1118">
                  <c:v>30/04/1991</c:v>
                </c:pt>
                <c:pt idx="1119">
                  <c:v>01/05/1991</c:v>
                </c:pt>
                <c:pt idx="1120">
                  <c:v>02/05/1991</c:v>
                </c:pt>
                <c:pt idx="1121">
                  <c:v>03/05/1991</c:v>
                </c:pt>
                <c:pt idx="1122">
                  <c:v>06/05/1991</c:v>
                </c:pt>
                <c:pt idx="1123">
                  <c:v>07/05/1991</c:v>
                </c:pt>
                <c:pt idx="1124">
                  <c:v>08/05/1991</c:v>
                </c:pt>
                <c:pt idx="1125">
                  <c:v>09/05/1991</c:v>
                </c:pt>
                <c:pt idx="1126">
                  <c:v>10/05/1991</c:v>
                </c:pt>
                <c:pt idx="1127">
                  <c:v>13/05/1991</c:v>
                </c:pt>
                <c:pt idx="1128">
                  <c:v>14/05/1991</c:v>
                </c:pt>
                <c:pt idx="1129">
                  <c:v>15/05/1991</c:v>
                </c:pt>
                <c:pt idx="1130">
                  <c:v>16/05/1991</c:v>
                </c:pt>
                <c:pt idx="1131">
                  <c:v>17/05/1991</c:v>
                </c:pt>
                <c:pt idx="1132">
                  <c:v>20/05/1991</c:v>
                </c:pt>
                <c:pt idx="1133">
                  <c:v>21/05/1991</c:v>
                </c:pt>
                <c:pt idx="1134">
                  <c:v>22/05/1991</c:v>
                </c:pt>
                <c:pt idx="1135">
                  <c:v>23/05/1991</c:v>
                </c:pt>
                <c:pt idx="1136">
                  <c:v>24/05/1991</c:v>
                </c:pt>
                <c:pt idx="1137">
                  <c:v>27/05/1991</c:v>
                </c:pt>
                <c:pt idx="1138">
                  <c:v>28/05/1991</c:v>
                </c:pt>
                <c:pt idx="1139">
                  <c:v>29/05/1991</c:v>
                </c:pt>
                <c:pt idx="1140">
                  <c:v>30/05/1991</c:v>
                </c:pt>
                <c:pt idx="1141">
                  <c:v>31/05/1991</c:v>
                </c:pt>
                <c:pt idx="1142">
                  <c:v>03/06/1991</c:v>
                </c:pt>
                <c:pt idx="1143">
                  <c:v>04/06/1991</c:v>
                </c:pt>
                <c:pt idx="1144">
                  <c:v>05/06/1991</c:v>
                </c:pt>
                <c:pt idx="1145">
                  <c:v>06/06/1991</c:v>
                </c:pt>
                <c:pt idx="1146">
                  <c:v>07/06/1991</c:v>
                </c:pt>
                <c:pt idx="1147">
                  <c:v>10/06/1991</c:v>
                </c:pt>
                <c:pt idx="1148">
                  <c:v>11/06/1991</c:v>
                </c:pt>
                <c:pt idx="1149">
                  <c:v>12/06/1991</c:v>
                </c:pt>
                <c:pt idx="1150">
                  <c:v>13/06/1991</c:v>
                </c:pt>
                <c:pt idx="1151">
                  <c:v>14/06/1991</c:v>
                </c:pt>
                <c:pt idx="1152">
                  <c:v>17/06/1991</c:v>
                </c:pt>
                <c:pt idx="1153">
                  <c:v>18/06/1991</c:v>
                </c:pt>
                <c:pt idx="1154">
                  <c:v>19/06/1991</c:v>
                </c:pt>
                <c:pt idx="1155">
                  <c:v>20/06/1991</c:v>
                </c:pt>
                <c:pt idx="1156">
                  <c:v>21/06/1991</c:v>
                </c:pt>
                <c:pt idx="1157">
                  <c:v>24/06/1991</c:v>
                </c:pt>
                <c:pt idx="1158">
                  <c:v>25/06/1991</c:v>
                </c:pt>
                <c:pt idx="1159">
                  <c:v>26/06/1991</c:v>
                </c:pt>
                <c:pt idx="1160">
                  <c:v>27/06/1991</c:v>
                </c:pt>
                <c:pt idx="1161">
                  <c:v>28/06/1991</c:v>
                </c:pt>
                <c:pt idx="1162">
                  <c:v>01/07/1991</c:v>
                </c:pt>
                <c:pt idx="1163">
                  <c:v>02/07/1991</c:v>
                </c:pt>
                <c:pt idx="1164">
                  <c:v>03/07/1991</c:v>
                </c:pt>
                <c:pt idx="1165">
                  <c:v>04/07/1991</c:v>
                </c:pt>
                <c:pt idx="1166">
                  <c:v>05/07/1991</c:v>
                </c:pt>
                <c:pt idx="1167">
                  <c:v>08/07/1991</c:v>
                </c:pt>
                <c:pt idx="1168">
                  <c:v>09/07/1991</c:v>
                </c:pt>
                <c:pt idx="1169">
                  <c:v>10/07/1991</c:v>
                </c:pt>
                <c:pt idx="1170">
                  <c:v>11/07/1991</c:v>
                </c:pt>
                <c:pt idx="1171">
                  <c:v>12/07/1991</c:v>
                </c:pt>
                <c:pt idx="1172">
                  <c:v>15/07/1991</c:v>
                </c:pt>
                <c:pt idx="1173">
                  <c:v>16/07/1991</c:v>
                </c:pt>
                <c:pt idx="1174">
                  <c:v>17/07/1991</c:v>
                </c:pt>
                <c:pt idx="1175">
                  <c:v>18/07/1991</c:v>
                </c:pt>
                <c:pt idx="1176">
                  <c:v>19/07/1991</c:v>
                </c:pt>
                <c:pt idx="1177">
                  <c:v>22/07/1991</c:v>
                </c:pt>
                <c:pt idx="1178">
                  <c:v>23/07/1991</c:v>
                </c:pt>
                <c:pt idx="1179">
                  <c:v>24/07/1991</c:v>
                </c:pt>
                <c:pt idx="1180">
                  <c:v>25/07/1991</c:v>
                </c:pt>
                <c:pt idx="1181">
                  <c:v>26/07/1991</c:v>
                </c:pt>
                <c:pt idx="1182">
                  <c:v>29/07/1991</c:v>
                </c:pt>
                <c:pt idx="1183">
                  <c:v>30/07/1991</c:v>
                </c:pt>
                <c:pt idx="1184">
                  <c:v>31/07/1991</c:v>
                </c:pt>
                <c:pt idx="1185">
                  <c:v>01/08/1991</c:v>
                </c:pt>
                <c:pt idx="1186">
                  <c:v>02/08/1991</c:v>
                </c:pt>
                <c:pt idx="1187">
                  <c:v>05/08/1991</c:v>
                </c:pt>
                <c:pt idx="1188">
                  <c:v>06/08/1991</c:v>
                </c:pt>
                <c:pt idx="1189">
                  <c:v>07/08/1991</c:v>
                </c:pt>
                <c:pt idx="1190">
                  <c:v>08/08/1991</c:v>
                </c:pt>
                <c:pt idx="1191">
                  <c:v>09/08/1991</c:v>
                </c:pt>
                <c:pt idx="1192">
                  <c:v>12/08/1991</c:v>
                </c:pt>
                <c:pt idx="1193">
                  <c:v>13/08/1991</c:v>
                </c:pt>
                <c:pt idx="1194">
                  <c:v>14/08/1991</c:v>
                </c:pt>
                <c:pt idx="1195">
                  <c:v>15/08/1991</c:v>
                </c:pt>
                <c:pt idx="1196">
                  <c:v>16/08/1991</c:v>
                </c:pt>
                <c:pt idx="1197">
                  <c:v>19/08/1991</c:v>
                </c:pt>
                <c:pt idx="1198">
                  <c:v>20/08/1991</c:v>
                </c:pt>
                <c:pt idx="1199">
                  <c:v>21/08/1991</c:v>
                </c:pt>
                <c:pt idx="1200">
                  <c:v>22/08/1991</c:v>
                </c:pt>
                <c:pt idx="1201">
                  <c:v>23/08/1991</c:v>
                </c:pt>
                <c:pt idx="1202">
                  <c:v>26/08/1991</c:v>
                </c:pt>
                <c:pt idx="1203">
                  <c:v>27/08/1991</c:v>
                </c:pt>
                <c:pt idx="1204">
                  <c:v>28/08/1991</c:v>
                </c:pt>
                <c:pt idx="1205">
                  <c:v>29/08/1991</c:v>
                </c:pt>
                <c:pt idx="1206">
                  <c:v>30/08/1991</c:v>
                </c:pt>
                <c:pt idx="1207">
                  <c:v>02/09/1991</c:v>
                </c:pt>
                <c:pt idx="1208">
                  <c:v>03/09/1991</c:v>
                </c:pt>
                <c:pt idx="1209">
                  <c:v>04/09/1991</c:v>
                </c:pt>
                <c:pt idx="1210">
                  <c:v>05/09/1991</c:v>
                </c:pt>
                <c:pt idx="1211">
                  <c:v>06/09/1991</c:v>
                </c:pt>
                <c:pt idx="1212">
                  <c:v>09/09/1991</c:v>
                </c:pt>
                <c:pt idx="1213">
                  <c:v>10/09/1991</c:v>
                </c:pt>
                <c:pt idx="1214">
                  <c:v>11/09/1991</c:v>
                </c:pt>
                <c:pt idx="1215">
                  <c:v>12/09/1991</c:v>
                </c:pt>
                <c:pt idx="1216">
                  <c:v>13/09/1991</c:v>
                </c:pt>
                <c:pt idx="1217">
                  <c:v>16/09/1991</c:v>
                </c:pt>
                <c:pt idx="1218">
                  <c:v>17/09/1991</c:v>
                </c:pt>
                <c:pt idx="1219">
                  <c:v>18/09/1991</c:v>
                </c:pt>
                <c:pt idx="1220">
                  <c:v>19/09/1991</c:v>
                </c:pt>
                <c:pt idx="1221">
                  <c:v>20/09/1991</c:v>
                </c:pt>
                <c:pt idx="1222">
                  <c:v>23/09/1991</c:v>
                </c:pt>
                <c:pt idx="1223">
                  <c:v>24/09/1991</c:v>
                </c:pt>
                <c:pt idx="1224">
                  <c:v>25/09/1991</c:v>
                </c:pt>
                <c:pt idx="1225">
                  <c:v>26/09/1991</c:v>
                </c:pt>
                <c:pt idx="1226">
                  <c:v>27/09/1991</c:v>
                </c:pt>
                <c:pt idx="1227">
                  <c:v>30/09/1991</c:v>
                </c:pt>
                <c:pt idx="1228">
                  <c:v>01/10/1991</c:v>
                </c:pt>
                <c:pt idx="1229">
                  <c:v>02/10/1991</c:v>
                </c:pt>
                <c:pt idx="1230">
                  <c:v>03/10/1991</c:v>
                </c:pt>
                <c:pt idx="1231">
                  <c:v>04/10/1991</c:v>
                </c:pt>
                <c:pt idx="1232">
                  <c:v>07/10/1991</c:v>
                </c:pt>
                <c:pt idx="1233">
                  <c:v>08/10/1991</c:v>
                </c:pt>
                <c:pt idx="1234">
                  <c:v>09/10/1991</c:v>
                </c:pt>
                <c:pt idx="1235">
                  <c:v>10/10/1991</c:v>
                </c:pt>
                <c:pt idx="1236">
                  <c:v>11/10/1991</c:v>
                </c:pt>
                <c:pt idx="1237">
                  <c:v>14/10/1991</c:v>
                </c:pt>
                <c:pt idx="1238">
                  <c:v>15/10/1991</c:v>
                </c:pt>
                <c:pt idx="1239">
                  <c:v>16/10/1991</c:v>
                </c:pt>
                <c:pt idx="1240">
                  <c:v>17/10/1991</c:v>
                </c:pt>
                <c:pt idx="1241">
                  <c:v>18/10/1991</c:v>
                </c:pt>
                <c:pt idx="1242">
                  <c:v>21/10/1991</c:v>
                </c:pt>
                <c:pt idx="1243">
                  <c:v>22/10/1991</c:v>
                </c:pt>
                <c:pt idx="1244">
                  <c:v>23/10/1991</c:v>
                </c:pt>
                <c:pt idx="1245">
                  <c:v>24/10/1991</c:v>
                </c:pt>
                <c:pt idx="1246">
                  <c:v>25/10/1991</c:v>
                </c:pt>
                <c:pt idx="1247">
                  <c:v>28/10/1991</c:v>
                </c:pt>
                <c:pt idx="1248">
                  <c:v>29/10/1991</c:v>
                </c:pt>
                <c:pt idx="1249">
                  <c:v>30/10/1991</c:v>
                </c:pt>
                <c:pt idx="1250">
                  <c:v>31/10/1991</c:v>
                </c:pt>
                <c:pt idx="1251">
                  <c:v>01/11/1991</c:v>
                </c:pt>
                <c:pt idx="1252">
                  <c:v>04/11/1991</c:v>
                </c:pt>
                <c:pt idx="1253">
                  <c:v>05/11/1991</c:v>
                </c:pt>
                <c:pt idx="1254">
                  <c:v>06/11/1991</c:v>
                </c:pt>
                <c:pt idx="1255">
                  <c:v>07/11/1991</c:v>
                </c:pt>
                <c:pt idx="1256">
                  <c:v>08/11/1991</c:v>
                </c:pt>
                <c:pt idx="1257">
                  <c:v>11/11/1991</c:v>
                </c:pt>
                <c:pt idx="1258">
                  <c:v>12/11/1991</c:v>
                </c:pt>
                <c:pt idx="1259">
                  <c:v>13/11/1991</c:v>
                </c:pt>
                <c:pt idx="1260">
                  <c:v>14/11/1991</c:v>
                </c:pt>
                <c:pt idx="1261">
                  <c:v>15/11/1991</c:v>
                </c:pt>
                <c:pt idx="1262">
                  <c:v>18/11/1991</c:v>
                </c:pt>
                <c:pt idx="1263">
                  <c:v>19/11/1991</c:v>
                </c:pt>
                <c:pt idx="1264">
                  <c:v>20/11/1991</c:v>
                </c:pt>
                <c:pt idx="1265">
                  <c:v>21/11/1991</c:v>
                </c:pt>
                <c:pt idx="1266">
                  <c:v>22/11/1991</c:v>
                </c:pt>
                <c:pt idx="1267">
                  <c:v>25/11/1991</c:v>
                </c:pt>
                <c:pt idx="1268">
                  <c:v>26/11/1991</c:v>
                </c:pt>
                <c:pt idx="1269">
                  <c:v>27/11/1991</c:v>
                </c:pt>
                <c:pt idx="1270">
                  <c:v>28/11/1991</c:v>
                </c:pt>
                <c:pt idx="1271">
                  <c:v>29/11/1991</c:v>
                </c:pt>
                <c:pt idx="1272">
                  <c:v>02/12/1991</c:v>
                </c:pt>
                <c:pt idx="1273">
                  <c:v>03/12/1991</c:v>
                </c:pt>
                <c:pt idx="1274">
                  <c:v>04/12/1991</c:v>
                </c:pt>
                <c:pt idx="1275">
                  <c:v>05/12/1991</c:v>
                </c:pt>
                <c:pt idx="1276">
                  <c:v>06/12/1991</c:v>
                </c:pt>
                <c:pt idx="1277">
                  <c:v>09/12/1991</c:v>
                </c:pt>
                <c:pt idx="1278">
                  <c:v>10/12/1991</c:v>
                </c:pt>
                <c:pt idx="1279">
                  <c:v>11/12/1991</c:v>
                </c:pt>
                <c:pt idx="1280">
                  <c:v>12/12/1991</c:v>
                </c:pt>
                <c:pt idx="1281">
                  <c:v>13/12/1991</c:v>
                </c:pt>
                <c:pt idx="1282">
                  <c:v>16/12/1991</c:v>
                </c:pt>
                <c:pt idx="1283">
                  <c:v>17/12/1991</c:v>
                </c:pt>
                <c:pt idx="1284">
                  <c:v>18/12/1991</c:v>
                </c:pt>
                <c:pt idx="1285">
                  <c:v>19/12/1991</c:v>
                </c:pt>
                <c:pt idx="1286">
                  <c:v>20/12/1991</c:v>
                </c:pt>
                <c:pt idx="1287">
                  <c:v>23/12/1991</c:v>
                </c:pt>
                <c:pt idx="1288">
                  <c:v>24/12/1991</c:v>
                </c:pt>
                <c:pt idx="1289">
                  <c:v>26/12/1991</c:v>
                </c:pt>
                <c:pt idx="1290">
                  <c:v>27/12/1991</c:v>
                </c:pt>
                <c:pt idx="1291">
                  <c:v>02/01/1992</c:v>
                </c:pt>
                <c:pt idx="1292">
                  <c:v>03/01/1992</c:v>
                </c:pt>
                <c:pt idx="1293">
                  <c:v>06/01/1992</c:v>
                </c:pt>
                <c:pt idx="1294">
                  <c:v>07/01/1992</c:v>
                </c:pt>
                <c:pt idx="1295">
                  <c:v>08/01/1992</c:v>
                </c:pt>
                <c:pt idx="1296">
                  <c:v>09/01/1992</c:v>
                </c:pt>
                <c:pt idx="1297">
                  <c:v>10/01/1992</c:v>
                </c:pt>
                <c:pt idx="1298">
                  <c:v>13/01/1992</c:v>
                </c:pt>
                <c:pt idx="1299">
                  <c:v>14/01/1992</c:v>
                </c:pt>
                <c:pt idx="1300">
                  <c:v>15/01/1992</c:v>
                </c:pt>
                <c:pt idx="1301">
                  <c:v>16/01/1992</c:v>
                </c:pt>
                <c:pt idx="1302">
                  <c:v>17/01/1992</c:v>
                </c:pt>
                <c:pt idx="1303">
                  <c:v>20/01/1992</c:v>
                </c:pt>
                <c:pt idx="1304">
                  <c:v>21/01/1992</c:v>
                </c:pt>
                <c:pt idx="1305">
                  <c:v>22/01/1992</c:v>
                </c:pt>
                <c:pt idx="1306">
                  <c:v>23/01/1992</c:v>
                </c:pt>
                <c:pt idx="1307">
                  <c:v>24/01/1992</c:v>
                </c:pt>
                <c:pt idx="1308">
                  <c:v>27/01/1992</c:v>
                </c:pt>
                <c:pt idx="1309">
                  <c:v>28/01/1992</c:v>
                </c:pt>
                <c:pt idx="1310">
                  <c:v>29/01/1992</c:v>
                </c:pt>
                <c:pt idx="1311">
                  <c:v>30/01/1992</c:v>
                </c:pt>
                <c:pt idx="1312">
                  <c:v>31/01/1992</c:v>
                </c:pt>
                <c:pt idx="1313">
                  <c:v>03/02/1992</c:v>
                </c:pt>
                <c:pt idx="1314">
                  <c:v>04/02/1992</c:v>
                </c:pt>
                <c:pt idx="1315">
                  <c:v>05/02/1992</c:v>
                </c:pt>
                <c:pt idx="1316">
                  <c:v>06/02/1992</c:v>
                </c:pt>
                <c:pt idx="1317">
                  <c:v>07/02/1992</c:v>
                </c:pt>
                <c:pt idx="1318">
                  <c:v>10/02/1992</c:v>
                </c:pt>
                <c:pt idx="1319">
                  <c:v>11/02/1992</c:v>
                </c:pt>
                <c:pt idx="1320">
                  <c:v>12/02/1992</c:v>
                </c:pt>
                <c:pt idx="1321">
                  <c:v>13/02/1992</c:v>
                </c:pt>
                <c:pt idx="1322">
                  <c:v>14/02/1992</c:v>
                </c:pt>
                <c:pt idx="1323">
                  <c:v>17/02/1992</c:v>
                </c:pt>
                <c:pt idx="1324">
                  <c:v>18/02/1992</c:v>
                </c:pt>
                <c:pt idx="1325">
                  <c:v>19/02/1992</c:v>
                </c:pt>
                <c:pt idx="1326">
                  <c:v>20/02/1992</c:v>
                </c:pt>
                <c:pt idx="1327">
                  <c:v>21/02/1992</c:v>
                </c:pt>
                <c:pt idx="1328">
                  <c:v>24/02/1992</c:v>
                </c:pt>
                <c:pt idx="1329">
                  <c:v>25/02/1992</c:v>
                </c:pt>
                <c:pt idx="1330">
                  <c:v>26/02/1992</c:v>
                </c:pt>
                <c:pt idx="1331">
                  <c:v>27/02/1992</c:v>
                </c:pt>
                <c:pt idx="1332">
                  <c:v>28/02/1992</c:v>
                </c:pt>
                <c:pt idx="1333">
                  <c:v>02/03/1992</c:v>
                </c:pt>
                <c:pt idx="1334">
                  <c:v>03/03/1992</c:v>
                </c:pt>
                <c:pt idx="1335">
                  <c:v>04/03/1992</c:v>
                </c:pt>
                <c:pt idx="1336">
                  <c:v>05/03/1992</c:v>
                </c:pt>
                <c:pt idx="1337">
                  <c:v>06/03/1992</c:v>
                </c:pt>
                <c:pt idx="1338">
                  <c:v>09/03/1992</c:v>
                </c:pt>
                <c:pt idx="1339">
                  <c:v>10/03/1992</c:v>
                </c:pt>
                <c:pt idx="1340">
                  <c:v>11/03/1992</c:v>
                </c:pt>
                <c:pt idx="1341">
                  <c:v>12/03/1992</c:v>
                </c:pt>
                <c:pt idx="1342">
                  <c:v>13/03/1992</c:v>
                </c:pt>
                <c:pt idx="1343">
                  <c:v>16/03/1992</c:v>
                </c:pt>
                <c:pt idx="1344">
                  <c:v>17/03/1992</c:v>
                </c:pt>
                <c:pt idx="1345">
                  <c:v>18/03/1992</c:v>
                </c:pt>
                <c:pt idx="1346">
                  <c:v>19/03/1992</c:v>
                </c:pt>
                <c:pt idx="1347">
                  <c:v>20/03/1992</c:v>
                </c:pt>
                <c:pt idx="1348">
                  <c:v>23/03/1992</c:v>
                </c:pt>
                <c:pt idx="1349">
                  <c:v>24/03/1992</c:v>
                </c:pt>
                <c:pt idx="1350">
                  <c:v>25/03/1992</c:v>
                </c:pt>
                <c:pt idx="1351">
                  <c:v>26/03/1992</c:v>
                </c:pt>
                <c:pt idx="1352">
                  <c:v>27/03/1992</c:v>
                </c:pt>
                <c:pt idx="1353">
                  <c:v>30/03/1992</c:v>
                </c:pt>
                <c:pt idx="1354">
                  <c:v>31/03/1992</c:v>
                </c:pt>
                <c:pt idx="1355">
                  <c:v>01/04/1992</c:v>
                </c:pt>
                <c:pt idx="1356">
                  <c:v>02/04/1992</c:v>
                </c:pt>
                <c:pt idx="1357">
                  <c:v>03/04/1992</c:v>
                </c:pt>
                <c:pt idx="1358">
                  <c:v>06/04/1992</c:v>
                </c:pt>
                <c:pt idx="1359">
                  <c:v>07/04/1992</c:v>
                </c:pt>
                <c:pt idx="1360">
                  <c:v>08/04/1992</c:v>
                </c:pt>
                <c:pt idx="1361">
                  <c:v>09/04/1992</c:v>
                </c:pt>
                <c:pt idx="1362">
                  <c:v>10/04/1992</c:v>
                </c:pt>
                <c:pt idx="1363">
                  <c:v>13/04/1992</c:v>
                </c:pt>
                <c:pt idx="1364">
                  <c:v>14/04/1992</c:v>
                </c:pt>
                <c:pt idx="1365">
                  <c:v>15/04/1992</c:v>
                </c:pt>
                <c:pt idx="1366">
                  <c:v>16/04/1992</c:v>
                </c:pt>
                <c:pt idx="1367">
                  <c:v>17/04/1992</c:v>
                </c:pt>
                <c:pt idx="1368">
                  <c:v>20/04/1992</c:v>
                </c:pt>
                <c:pt idx="1369">
                  <c:v>21/04/1992</c:v>
                </c:pt>
                <c:pt idx="1370">
                  <c:v>22/04/1992</c:v>
                </c:pt>
                <c:pt idx="1371">
                  <c:v>23/04/1992</c:v>
                </c:pt>
                <c:pt idx="1372">
                  <c:v>24/04/1992</c:v>
                </c:pt>
                <c:pt idx="1373">
                  <c:v>27/04/1992</c:v>
                </c:pt>
                <c:pt idx="1374">
                  <c:v>28/04/1992</c:v>
                </c:pt>
                <c:pt idx="1375">
                  <c:v>29/04/1992</c:v>
                </c:pt>
                <c:pt idx="1376">
                  <c:v>30/04/1992</c:v>
                </c:pt>
                <c:pt idx="1377">
                  <c:v>01/05/1992</c:v>
                </c:pt>
                <c:pt idx="1378">
                  <c:v>04/05/1992</c:v>
                </c:pt>
                <c:pt idx="1379">
                  <c:v>05/05/1992</c:v>
                </c:pt>
                <c:pt idx="1380">
                  <c:v>06/05/1992</c:v>
                </c:pt>
                <c:pt idx="1381">
                  <c:v>07/05/1992</c:v>
                </c:pt>
                <c:pt idx="1382">
                  <c:v>08/05/1992</c:v>
                </c:pt>
                <c:pt idx="1383">
                  <c:v>11/05/1992</c:v>
                </c:pt>
                <c:pt idx="1384">
                  <c:v>12/05/1992</c:v>
                </c:pt>
                <c:pt idx="1385">
                  <c:v>13/05/1992</c:v>
                </c:pt>
                <c:pt idx="1386">
                  <c:v>14/05/1992</c:v>
                </c:pt>
                <c:pt idx="1387">
                  <c:v>15/05/1992</c:v>
                </c:pt>
                <c:pt idx="1388">
                  <c:v>18/05/1992</c:v>
                </c:pt>
                <c:pt idx="1389">
                  <c:v>19/05/1992</c:v>
                </c:pt>
                <c:pt idx="1390">
                  <c:v>20/05/1992</c:v>
                </c:pt>
                <c:pt idx="1391">
                  <c:v>21/05/1992</c:v>
                </c:pt>
                <c:pt idx="1392">
                  <c:v>22/05/1992</c:v>
                </c:pt>
                <c:pt idx="1393">
                  <c:v>25/05/1992</c:v>
                </c:pt>
                <c:pt idx="1394">
                  <c:v>26/05/1992</c:v>
                </c:pt>
                <c:pt idx="1395">
                  <c:v>27/05/1992</c:v>
                </c:pt>
                <c:pt idx="1396">
                  <c:v>28/05/1992</c:v>
                </c:pt>
                <c:pt idx="1397">
                  <c:v>29/05/1992</c:v>
                </c:pt>
                <c:pt idx="1398">
                  <c:v>01/06/1992</c:v>
                </c:pt>
                <c:pt idx="1399">
                  <c:v>02/06/1992</c:v>
                </c:pt>
                <c:pt idx="1400">
                  <c:v>03/06/1992</c:v>
                </c:pt>
                <c:pt idx="1401">
                  <c:v>04/06/1992</c:v>
                </c:pt>
                <c:pt idx="1402">
                  <c:v>05/06/1992</c:v>
                </c:pt>
                <c:pt idx="1403">
                  <c:v>08/06/1992</c:v>
                </c:pt>
                <c:pt idx="1404">
                  <c:v>09/06/1992</c:v>
                </c:pt>
                <c:pt idx="1405">
                  <c:v>10/06/1992</c:v>
                </c:pt>
                <c:pt idx="1406">
                  <c:v>11/06/1992</c:v>
                </c:pt>
                <c:pt idx="1407">
                  <c:v>12/06/1992</c:v>
                </c:pt>
                <c:pt idx="1408">
                  <c:v>15/06/1992</c:v>
                </c:pt>
                <c:pt idx="1409">
                  <c:v>16/06/1992</c:v>
                </c:pt>
                <c:pt idx="1410">
                  <c:v>17/06/1992</c:v>
                </c:pt>
                <c:pt idx="1411">
                  <c:v>18/06/1992</c:v>
                </c:pt>
                <c:pt idx="1412">
                  <c:v>19/06/1992</c:v>
                </c:pt>
                <c:pt idx="1413">
                  <c:v>22/06/1992</c:v>
                </c:pt>
                <c:pt idx="1414">
                  <c:v>23/06/1992</c:v>
                </c:pt>
                <c:pt idx="1415">
                  <c:v>24/06/1992</c:v>
                </c:pt>
                <c:pt idx="1416">
                  <c:v>25/06/1992</c:v>
                </c:pt>
                <c:pt idx="1417">
                  <c:v>26/06/1992</c:v>
                </c:pt>
                <c:pt idx="1418">
                  <c:v>29/06/1992</c:v>
                </c:pt>
                <c:pt idx="1419">
                  <c:v>30/06/1992</c:v>
                </c:pt>
                <c:pt idx="1420">
                  <c:v>01/07/1992</c:v>
                </c:pt>
                <c:pt idx="1421">
                  <c:v>02/07/1992</c:v>
                </c:pt>
                <c:pt idx="1422">
                  <c:v>03/07/1992</c:v>
                </c:pt>
                <c:pt idx="1423">
                  <c:v>06/07/1992</c:v>
                </c:pt>
                <c:pt idx="1424">
                  <c:v>07/07/1992</c:v>
                </c:pt>
                <c:pt idx="1425">
                  <c:v>08/07/1992</c:v>
                </c:pt>
                <c:pt idx="1426">
                  <c:v>09/07/1992</c:v>
                </c:pt>
                <c:pt idx="1427">
                  <c:v>10/07/1992</c:v>
                </c:pt>
                <c:pt idx="1428">
                  <c:v>13/07/1992</c:v>
                </c:pt>
                <c:pt idx="1429">
                  <c:v>14/07/1992</c:v>
                </c:pt>
                <c:pt idx="1430">
                  <c:v>15/07/1992</c:v>
                </c:pt>
                <c:pt idx="1431">
                  <c:v>16/07/1992</c:v>
                </c:pt>
                <c:pt idx="1432">
                  <c:v>17/07/1992</c:v>
                </c:pt>
                <c:pt idx="1433">
                  <c:v>20/07/1992</c:v>
                </c:pt>
                <c:pt idx="1434">
                  <c:v>21/07/1992</c:v>
                </c:pt>
                <c:pt idx="1435">
                  <c:v>22/07/1992</c:v>
                </c:pt>
                <c:pt idx="1436">
                  <c:v>23/07/1992</c:v>
                </c:pt>
                <c:pt idx="1437">
                  <c:v>24/07/1992</c:v>
                </c:pt>
                <c:pt idx="1438">
                  <c:v>27/07/1992</c:v>
                </c:pt>
                <c:pt idx="1439">
                  <c:v>28/07/1992</c:v>
                </c:pt>
                <c:pt idx="1440">
                  <c:v>29/07/1992</c:v>
                </c:pt>
                <c:pt idx="1441">
                  <c:v>30/07/1992</c:v>
                </c:pt>
                <c:pt idx="1442">
                  <c:v>31/07/1992</c:v>
                </c:pt>
                <c:pt idx="1443">
                  <c:v>03/08/1992</c:v>
                </c:pt>
                <c:pt idx="1444">
                  <c:v>04/08/1992</c:v>
                </c:pt>
                <c:pt idx="1445">
                  <c:v>05/08/1992</c:v>
                </c:pt>
                <c:pt idx="1446">
                  <c:v>06/08/1992</c:v>
                </c:pt>
                <c:pt idx="1447">
                  <c:v>07/08/1992</c:v>
                </c:pt>
                <c:pt idx="1448">
                  <c:v>10/08/1992</c:v>
                </c:pt>
                <c:pt idx="1449">
                  <c:v>11/08/1992</c:v>
                </c:pt>
                <c:pt idx="1450">
                  <c:v>12/08/1992</c:v>
                </c:pt>
                <c:pt idx="1451">
                  <c:v>13/08/1992</c:v>
                </c:pt>
                <c:pt idx="1452">
                  <c:v>14/08/1992</c:v>
                </c:pt>
                <c:pt idx="1453">
                  <c:v>17/08/1992</c:v>
                </c:pt>
                <c:pt idx="1454">
                  <c:v>18/08/1992</c:v>
                </c:pt>
                <c:pt idx="1455">
                  <c:v>19/08/1992</c:v>
                </c:pt>
                <c:pt idx="1456">
                  <c:v>20/08/1992</c:v>
                </c:pt>
                <c:pt idx="1457">
                  <c:v>21/08/1992</c:v>
                </c:pt>
                <c:pt idx="1458">
                  <c:v>24/08/1992</c:v>
                </c:pt>
                <c:pt idx="1459">
                  <c:v>25/08/1992</c:v>
                </c:pt>
                <c:pt idx="1460">
                  <c:v>26/08/1992</c:v>
                </c:pt>
                <c:pt idx="1461">
                  <c:v>27/08/1992</c:v>
                </c:pt>
                <c:pt idx="1462">
                  <c:v>28/08/1992</c:v>
                </c:pt>
                <c:pt idx="1463">
                  <c:v>31/08/1992</c:v>
                </c:pt>
                <c:pt idx="1464">
                  <c:v>01/09/1992</c:v>
                </c:pt>
                <c:pt idx="1465">
                  <c:v>02/09/1992</c:v>
                </c:pt>
                <c:pt idx="1466">
                  <c:v>03/09/1992</c:v>
                </c:pt>
                <c:pt idx="1467">
                  <c:v>04/09/1992</c:v>
                </c:pt>
                <c:pt idx="1468">
                  <c:v>07/09/1992</c:v>
                </c:pt>
                <c:pt idx="1469">
                  <c:v>08/09/1992</c:v>
                </c:pt>
                <c:pt idx="1470">
                  <c:v>09/09/1992</c:v>
                </c:pt>
                <c:pt idx="1471">
                  <c:v>10/09/1992</c:v>
                </c:pt>
                <c:pt idx="1472">
                  <c:v>11/09/1992</c:v>
                </c:pt>
                <c:pt idx="1473">
                  <c:v>14/09/1992</c:v>
                </c:pt>
                <c:pt idx="1474">
                  <c:v>15/09/1992</c:v>
                </c:pt>
                <c:pt idx="1475">
                  <c:v>16/09/1992</c:v>
                </c:pt>
                <c:pt idx="1476">
                  <c:v>17/09/1992</c:v>
                </c:pt>
                <c:pt idx="1477">
                  <c:v>18/09/1992</c:v>
                </c:pt>
                <c:pt idx="1478">
                  <c:v>21/09/1992</c:v>
                </c:pt>
                <c:pt idx="1479">
                  <c:v>22/09/1992</c:v>
                </c:pt>
                <c:pt idx="1480">
                  <c:v>23/09/1992</c:v>
                </c:pt>
                <c:pt idx="1481">
                  <c:v>24/09/1992</c:v>
                </c:pt>
                <c:pt idx="1482">
                  <c:v>25/09/1992</c:v>
                </c:pt>
                <c:pt idx="1483">
                  <c:v>28/09/1992</c:v>
                </c:pt>
                <c:pt idx="1484">
                  <c:v>29/09/1992</c:v>
                </c:pt>
                <c:pt idx="1485">
                  <c:v>30/09/1992</c:v>
                </c:pt>
                <c:pt idx="1486">
                  <c:v>01/10/1992</c:v>
                </c:pt>
                <c:pt idx="1487">
                  <c:v>02/10/1992</c:v>
                </c:pt>
                <c:pt idx="1488">
                  <c:v>05/10/1992</c:v>
                </c:pt>
                <c:pt idx="1489">
                  <c:v>06/10/1992</c:v>
                </c:pt>
                <c:pt idx="1490">
                  <c:v>07/10/1992</c:v>
                </c:pt>
                <c:pt idx="1491">
                  <c:v>08/10/1992</c:v>
                </c:pt>
                <c:pt idx="1492">
                  <c:v>09/10/1992</c:v>
                </c:pt>
                <c:pt idx="1493">
                  <c:v>12/10/1992</c:v>
                </c:pt>
                <c:pt idx="1494">
                  <c:v>13/10/1992</c:v>
                </c:pt>
                <c:pt idx="1495">
                  <c:v>14/10/1992</c:v>
                </c:pt>
                <c:pt idx="1496">
                  <c:v>15/10/1992</c:v>
                </c:pt>
                <c:pt idx="1497">
                  <c:v>16/10/1992</c:v>
                </c:pt>
                <c:pt idx="1498">
                  <c:v>19/10/1992</c:v>
                </c:pt>
                <c:pt idx="1499">
                  <c:v>20/10/1992</c:v>
                </c:pt>
                <c:pt idx="1500">
                  <c:v>21/10/1992</c:v>
                </c:pt>
                <c:pt idx="1501">
                  <c:v>22/10/1992</c:v>
                </c:pt>
                <c:pt idx="1502">
                  <c:v>23/10/1992</c:v>
                </c:pt>
                <c:pt idx="1503">
                  <c:v>26/10/1992</c:v>
                </c:pt>
                <c:pt idx="1504">
                  <c:v>27/10/1992</c:v>
                </c:pt>
                <c:pt idx="1505">
                  <c:v>28/10/1992</c:v>
                </c:pt>
                <c:pt idx="1506">
                  <c:v>29/10/1992</c:v>
                </c:pt>
                <c:pt idx="1507">
                  <c:v>30/10/1992</c:v>
                </c:pt>
                <c:pt idx="1508">
                  <c:v>02/11/1992</c:v>
                </c:pt>
                <c:pt idx="1509">
                  <c:v>03/11/1992</c:v>
                </c:pt>
                <c:pt idx="1510">
                  <c:v>04/11/1992</c:v>
                </c:pt>
                <c:pt idx="1511">
                  <c:v>05/11/1992</c:v>
                </c:pt>
                <c:pt idx="1512">
                  <c:v>06/11/1992</c:v>
                </c:pt>
                <c:pt idx="1513">
                  <c:v>09/11/1992</c:v>
                </c:pt>
                <c:pt idx="1514">
                  <c:v>10/11/1992</c:v>
                </c:pt>
                <c:pt idx="1515">
                  <c:v>11/11/1992</c:v>
                </c:pt>
                <c:pt idx="1516">
                  <c:v>12/11/1992</c:v>
                </c:pt>
                <c:pt idx="1517">
                  <c:v>13/11/1992</c:v>
                </c:pt>
                <c:pt idx="1518">
                  <c:v>16/11/1992</c:v>
                </c:pt>
                <c:pt idx="1519">
                  <c:v>17/11/1992</c:v>
                </c:pt>
                <c:pt idx="1520">
                  <c:v>18/11/1992</c:v>
                </c:pt>
                <c:pt idx="1521">
                  <c:v>19/11/1992</c:v>
                </c:pt>
                <c:pt idx="1522">
                  <c:v>20/11/1992</c:v>
                </c:pt>
                <c:pt idx="1523">
                  <c:v>23/11/1992</c:v>
                </c:pt>
                <c:pt idx="1524">
                  <c:v>24/11/1992</c:v>
                </c:pt>
                <c:pt idx="1525">
                  <c:v>25/11/1992</c:v>
                </c:pt>
                <c:pt idx="1526">
                  <c:v>26/11/1992</c:v>
                </c:pt>
                <c:pt idx="1527">
                  <c:v>27/11/1992</c:v>
                </c:pt>
                <c:pt idx="1528">
                  <c:v>30/11/1992</c:v>
                </c:pt>
                <c:pt idx="1529">
                  <c:v>01/12/1992</c:v>
                </c:pt>
                <c:pt idx="1530">
                  <c:v>02/12/1992</c:v>
                </c:pt>
                <c:pt idx="1531">
                  <c:v>03/12/1992</c:v>
                </c:pt>
                <c:pt idx="1532">
                  <c:v>04/12/1992</c:v>
                </c:pt>
                <c:pt idx="1533">
                  <c:v>07/12/1992</c:v>
                </c:pt>
                <c:pt idx="1534">
                  <c:v>08/12/1992</c:v>
                </c:pt>
                <c:pt idx="1535">
                  <c:v>09/12/1992</c:v>
                </c:pt>
                <c:pt idx="1536">
                  <c:v>10/12/1992</c:v>
                </c:pt>
                <c:pt idx="1537">
                  <c:v>11/12/1992</c:v>
                </c:pt>
                <c:pt idx="1538">
                  <c:v>14/12/1992</c:v>
                </c:pt>
                <c:pt idx="1539">
                  <c:v>15/12/1992</c:v>
                </c:pt>
                <c:pt idx="1540">
                  <c:v>16/12/1992</c:v>
                </c:pt>
                <c:pt idx="1541">
                  <c:v>17/12/1992</c:v>
                </c:pt>
                <c:pt idx="1542">
                  <c:v>18/12/1992</c:v>
                </c:pt>
                <c:pt idx="1543">
                  <c:v>21/12/1992</c:v>
                </c:pt>
                <c:pt idx="1544">
                  <c:v>22/12/1992</c:v>
                </c:pt>
                <c:pt idx="1545">
                  <c:v>23/12/1992</c:v>
                </c:pt>
                <c:pt idx="1546">
                  <c:v>24/12/1992</c:v>
                </c:pt>
                <c:pt idx="1547">
                  <c:v>28/12/1992</c:v>
                </c:pt>
                <c:pt idx="1548">
                  <c:v>29/12/1992</c:v>
                </c:pt>
                <c:pt idx="1549">
                  <c:v>04/01/1993</c:v>
                </c:pt>
                <c:pt idx="1550">
                  <c:v>05/01/1993</c:v>
                </c:pt>
                <c:pt idx="1551">
                  <c:v>06/01/1993</c:v>
                </c:pt>
                <c:pt idx="1552">
                  <c:v>07/01/1993</c:v>
                </c:pt>
                <c:pt idx="1553">
                  <c:v>08/01/1993</c:v>
                </c:pt>
                <c:pt idx="1554">
                  <c:v>11/01/1993</c:v>
                </c:pt>
                <c:pt idx="1555">
                  <c:v>12/01/1993</c:v>
                </c:pt>
                <c:pt idx="1556">
                  <c:v>13/01/1993</c:v>
                </c:pt>
                <c:pt idx="1557">
                  <c:v>14/01/1993</c:v>
                </c:pt>
                <c:pt idx="1558">
                  <c:v>15/01/1993</c:v>
                </c:pt>
                <c:pt idx="1559">
                  <c:v>18/01/1993</c:v>
                </c:pt>
                <c:pt idx="1560">
                  <c:v>19/01/1993</c:v>
                </c:pt>
                <c:pt idx="1561">
                  <c:v>20/01/1993</c:v>
                </c:pt>
                <c:pt idx="1562">
                  <c:v>21/01/1993</c:v>
                </c:pt>
                <c:pt idx="1563">
                  <c:v>22/01/1993</c:v>
                </c:pt>
                <c:pt idx="1564">
                  <c:v>25/01/1993</c:v>
                </c:pt>
                <c:pt idx="1565">
                  <c:v>26/01/1993</c:v>
                </c:pt>
                <c:pt idx="1566">
                  <c:v>27/01/1993</c:v>
                </c:pt>
                <c:pt idx="1567">
                  <c:v>28/01/1993</c:v>
                </c:pt>
                <c:pt idx="1568">
                  <c:v>29/01/1993</c:v>
                </c:pt>
                <c:pt idx="1569">
                  <c:v>01/02/1993</c:v>
                </c:pt>
                <c:pt idx="1570">
                  <c:v>02/02/1993</c:v>
                </c:pt>
                <c:pt idx="1571">
                  <c:v>03/02/1993</c:v>
                </c:pt>
                <c:pt idx="1572">
                  <c:v>04/02/1993</c:v>
                </c:pt>
                <c:pt idx="1573">
                  <c:v>05/02/1993</c:v>
                </c:pt>
                <c:pt idx="1574">
                  <c:v>08/02/1993</c:v>
                </c:pt>
                <c:pt idx="1575">
                  <c:v>09/02/1993</c:v>
                </c:pt>
                <c:pt idx="1576">
                  <c:v>10/02/1993</c:v>
                </c:pt>
                <c:pt idx="1577">
                  <c:v>11/02/1993</c:v>
                </c:pt>
                <c:pt idx="1578">
                  <c:v>12/02/1993</c:v>
                </c:pt>
                <c:pt idx="1579">
                  <c:v>15/02/1993</c:v>
                </c:pt>
                <c:pt idx="1580">
                  <c:v>16/02/1993</c:v>
                </c:pt>
                <c:pt idx="1581">
                  <c:v>17/02/1993</c:v>
                </c:pt>
                <c:pt idx="1582">
                  <c:v>18/02/1993</c:v>
                </c:pt>
                <c:pt idx="1583">
                  <c:v>19/02/1993</c:v>
                </c:pt>
                <c:pt idx="1584">
                  <c:v>22/02/1993</c:v>
                </c:pt>
                <c:pt idx="1585">
                  <c:v>23/02/1993</c:v>
                </c:pt>
                <c:pt idx="1586">
                  <c:v>24/02/1993</c:v>
                </c:pt>
                <c:pt idx="1587">
                  <c:v>25/02/1993</c:v>
                </c:pt>
                <c:pt idx="1588">
                  <c:v>26/02/1993</c:v>
                </c:pt>
                <c:pt idx="1589">
                  <c:v>01/03/1993</c:v>
                </c:pt>
                <c:pt idx="1590">
                  <c:v>02/03/1993</c:v>
                </c:pt>
                <c:pt idx="1591">
                  <c:v>03/03/1993</c:v>
                </c:pt>
                <c:pt idx="1592">
                  <c:v>04/03/1993</c:v>
                </c:pt>
                <c:pt idx="1593">
                  <c:v>05/03/1993</c:v>
                </c:pt>
                <c:pt idx="1594">
                  <c:v>08/03/1993</c:v>
                </c:pt>
                <c:pt idx="1595">
                  <c:v>09/03/1993</c:v>
                </c:pt>
                <c:pt idx="1596">
                  <c:v>10/03/1993</c:v>
                </c:pt>
                <c:pt idx="1597">
                  <c:v>11/03/1993</c:v>
                </c:pt>
                <c:pt idx="1598">
                  <c:v>12/03/1993</c:v>
                </c:pt>
                <c:pt idx="1599">
                  <c:v>15/03/1993</c:v>
                </c:pt>
                <c:pt idx="1600">
                  <c:v>16/03/1993</c:v>
                </c:pt>
                <c:pt idx="1601">
                  <c:v>17/03/1993</c:v>
                </c:pt>
                <c:pt idx="1602">
                  <c:v>18/03/1993</c:v>
                </c:pt>
                <c:pt idx="1603">
                  <c:v>19/03/1993</c:v>
                </c:pt>
                <c:pt idx="1604">
                  <c:v>22/03/1993</c:v>
                </c:pt>
                <c:pt idx="1605">
                  <c:v>23/03/1993</c:v>
                </c:pt>
                <c:pt idx="1606">
                  <c:v>24/03/1993</c:v>
                </c:pt>
                <c:pt idx="1607">
                  <c:v>25/03/1993</c:v>
                </c:pt>
                <c:pt idx="1608">
                  <c:v>26/03/1993</c:v>
                </c:pt>
                <c:pt idx="1609">
                  <c:v>29/03/1993</c:v>
                </c:pt>
                <c:pt idx="1610">
                  <c:v>30/03/1993</c:v>
                </c:pt>
                <c:pt idx="1611">
                  <c:v>31/03/1993</c:v>
                </c:pt>
                <c:pt idx="1612">
                  <c:v>01/04/1993</c:v>
                </c:pt>
                <c:pt idx="1613">
                  <c:v>02/04/1993</c:v>
                </c:pt>
                <c:pt idx="1614">
                  <c:v>05/04/1993</c:v>
                </c:pt>
                <c:pt idx="1615">
                  <c:v>06/04/1993</c:v>
                </c:pt>
                <c:pt idx="1616">
                  <c:v>07/04/1993</c:v>
                </c:pt>
                <c:pt idx="1617">
                  <c:v>08/04/1993</c:v>
                </c:pt>
                <c:pt idx="1618">
                  <c:v>09/04/1993</c:v>
                </c:pt>
                <c:pt idx="1619">
                  <c:v>12/04/1993</c:v>
                </c:pt>
                <c:pt idx="1620">
                  <c:v>13/04/1993</c:v>
                </c:pt>
                <c:pt idx="1621">
                  <c:v>14/04/1993</c:v>
                </c:pt>
                <c:pt idx="1622">
                  <c:v>15/04/1993</c:v>
                </c:pt>
                <c:pt idx="1623">
                  <c:v>16/04/1993</c:v>
                </c:pt>
                <c:pt idx="1624">
                  <c:v>19/04/1993</c:v>
                </c:pt>
                <c:pt idx="1625">
                  <c:v>20/04/1993</c:v>
                </c:pt>
                <c:pt idx="1626">
                  <c:v>21/04/1993</c:v>
                </c:pt>
                <c:pt idx="1627">
                  <c:v>22/04/1993</c:v>
                </c:pt>
                <c:pt idx="1628">
                  <c:v>23/04/1993</c:v>
                </c:pt>
                <c:pt idx="1629">
                  <c:v>26/04/1993</c:v>
                </c:pt>
                <c:pt idx="1630">
                  <c:v>27/04/1993</c:v>
                </c:pt>
                <c:pt idx="1631">
                  <c:v>28/04/1993</c:v>
                </c:pt>
                <c:pt idx="1632">
                  <c:v>29/04/1993</c:v>
                </c:pt>
                <c:pt idx="1633">
                  <c:v>30/04/1993</c:v>
                </c:pt>
                <c:pt idx="1634">
                  <c:v>03/05/1993</c:v>
                </c:pt>
                <c:pt idx="1635">
                  <c:v>04/05/1993</c:v>
                </c:pt>
                <c:pt idx="1636">
                  <c:v>05/05/1993</c:v>
                </c:pt>
                <c:pt idx="1637">
                  <c:v>06/05/1993</c:v>
                </c:pt>
                <c:pt idx="1638">
                  <c:v>07/05/1993</c:v>
                </c:pt>
                <c:pt idx="1639">
                  <c:v>10/05/1993</c:v>
                </c:pt>
                <c:pt idx="1640">
                  <c:v>11/05/1993</c:v>
                </c:pt>
                <c:pt idx="1641">
                  <c:v>12/05/1993</c:v>
                </c:pt>
                <c:pt idx="1642">
                  <c:v>13/05/1993</c:v>
                </c:pt>
                <c:pt idx="1643">
                  <c:v>14/05/1993</c:v>
                </c:pt>
                <c:pt idx="1644">
                  <c:v>17/05/1993</c:v>
                </c:pt>
                <c:pt idx="1645">
                  <c:v>18/05/1993</c:v>
                </c:pt>
                <c:pt idx="1646">
                  <c:v>19/05/1993</c:v>
                </c:pt>
                <c:pt idx="1647">
                  <c:v>20/05/1993</c:v>
                </c:pt>
                <c:pt idx="1648">
                  <c:v>21/05/1993</c:v>
                </c:pt>
                <c:pt idx="1649">
                  <c:v>24/05/1993</c:v>
                </c:pt>
                <c:pt idx="1650">
                  <c:v>25/05/1993</c:v>
                </c:pt>
                <c:pt idx="1651">
                  <c:v>26/05/1993</c:v>
                </c:pt>
                <c:pt idx="1652">
                  <c:v>27/05/1993</c:v>
                </c:pt>
                <c:pt idx="1653">
                  <c:v>28/05/1993</c:v>
                </c:pt>
                <c:pt idx="1654">
                  <c:v>31/05/1993</c:v>
                </c:pt>
                <c:pt idx="1655">
                  <c:v>01/06/1993</c:v>
                </c:pt>
                <c:pt idx="1656">
                  <c:v>02/06/1993</c:v>
                </c:pt>
                <c:pt idx="1657">
                  <c:v>03/06/1993</c:v>
                </c:pt>
                <c:pt idx="1658">
                  <c:v>04/06/1993</c:v>
                </c:pt>
                <c:pt idx="1659">
                  <c:v>07/06/1993</c:v>
                </c:pt>
                <c:pt idx="1660">
                  <c:v>08/06/1993</c:v>
                </c:pt>
                <c:pt idx="1661">
                  <c:v>09/06/1993</c:v>
                </c:pt>
                <c:pt idx="1662">
                  <c:v>10/06/1993</c:v>
                </c:pt>
                <c:pt idx="1663">
                  <c:v>11/06/1993</c:v>
                </c:pt>
                <c:pt idx="1664">
                  <c:v>14/06/1993</c:v>
                </c:pt>
                <c:pt idx="1665">
                  <c:v>15/06/1993</c:v>
                </c:pt>
                <c:pt idx="1666">
                  <c:v>16/06/1993</c:v>
                </c:pt>
                <c:pt idx="1667">
                  <c:v>17/06/1993</c:v>
                </c:pt>
                <c:pt idx="1668">
                  <c:v>18/06/1993</c:v>
                </c:pt>
                <c:pt idx="1669">
                  <c:v>21/06/1993</c:v>
                </c:pt>
                <c:pt idx="1670">
                  <c:v>22/06/1993</c:v>
                </c:pt>
                <c:pt idx="1671">
                  <c:v>23/06/1993</c:v>
                </c:pt>
                <c:pt idx="1672">
                  <c:v>24/06/1993</c:v>
                </c:pt>
                <c:pt idx="1673">
                  <c:v>25/06/1993</c:v>
                </c:pt>
                <c:pt idx="1674">
                  <c:v>28/06/1993</c:v>
                </c:pt>
                <c:pt idx="1675">
                  <c:v>29/06/1993</c:v>
                </c:pt>
                <c:pt idx="1676">
                  <c:v>30/06/1993</c:v>
                </c:pt>
                <c:pt idx="1677">
                  <c:v>01/07/1993</c:v>
                </c:pt>
                <c:pt idx="1678">
                  <c:v>02/07/1993</c:v>
                </c:pt>
                <c:pt idx="1679">
                  <c:v>05/07/1993</c:v>
                </c:pt>
                <c:pt idx="1680">
                  <c:v>06/07/1993</c:v>
                </c:pt>
                <c:pt idx="1681">
                  <c:v>07/07/1993</c:v>
                </c:pt>
                <c:pt idx="1682">
                  <c:v>08/07/1993</c:v>
                </c:pt>
                <c:pt idx="1683">
                  <c:v>09/07/1993</c:v>
                </c:pt>
                <c:pt idx="1684">
                  <c:v>12/07/1993</c:v>
                </c:pt>
                <c:pt idx="1685">
                  <c:v>13/07/1993</c:v>
                </c:pt>
                <c:pt idx="1686">
                  <c:v>14/07/1993</c:v>
                </c:pt>
                <c:pt idx="1687">
                  <c:v>15/07/1993</c:v>
                </c:pt>
                <c:pt idx="1688">
                  <c:v>16/07/1993</c:v>
                </c:pt>
                <c:pt idx="1689">
                  <c:v>19/07/1993</c:v>
                </c:pt>
                <c:pt idx="1690">
                  <c:v>20/07/1993</c:v>
                </c:pt>
                <c:pt idx="1691">
                  <c:v>21/07/1993</c:v>
                </c:pt>
                <c:pt idx="1692">
                  <c:v>22/07/1993</c:v>
                </c:pt>
                <c:pt idx="1693">
                  <c:v>23/07/1993</c:v>
                </c:pt>
                <c:pt idx="1694">
                  <c:v>26/07/1993</c:v>
                </c:pt>
                <c:pt idx="1695">
                  <c:v>27/07/1993</c:v>
                </c:pt>
                <c:pt idx="1696">
                  <c:v>28/07/1993</c:v>
                </c:pt>
                <c:pt idx="1697">
                  <c:v>29/07/1993</c:v>
                </c:pt>
                <c:pt idx="1698">
                  <c:v>30/07/1993</c:v>
                </c:pt>
                <c:pt idx="1699">
                  <c:v>02/08/1993</c:v>
                </c:pt>
                <c:pt idx="1700">
                  <c:v>03/08/1993</c:v>
                </c:pt>
                <c:pt idx="1701">
                  <c:v>04/08/1993</c:v>
                </c:pt>
                <c:pt idx="1702">
                  <c:v>05/08/1993</c:v>
                </c:pt>
                <c:pt idx="1703">
                  <c:v>06/08/1993</c:v>
                </c:pt>
                <c:pt idx="1704">
                  <c:v>09/08/1993</c:v>
                </c:pt>
                <c:pt idx="1705">
                  <c:v>10/08/1993</c:v>
                </c:pt>
                <c:pt idx="1706">
                  <c:v>11/08/1993</c:v>
                </c:pt>
                <c:pt idx="1707">
                  <c:v>12/08/1993</c:v>
                </c:pt>
                <c:pt idx="1708">
                  <c:v>13/08/1993</c:v>
                </c:pt>
                <c:pt idx="1709">
                  <c:v>16/08/1993</c:v>
                </c:pt>
                <c:pt idx="1710">
                  <c:v>17/08/1993</c:v>
                </c:pt>
                <c:pt idx="1711">
                  <c:v>18/08/1993</c:v>
                </c:pt>
                <c:pt idx="1712">
                  <c:v>19/08/1993</c:v>
                </c:pt>
                <c:pt idx="1713">
                  <c:v>20/08/1993</c:v>
                </c:pt>
                <c:pt idx="1714">
                  <c:v>23/08/1993</c:v>
                </c:pt>
                <c:pt idx="1715">
                  <c:v>24/08/1993</c:v>
                </c:pt>
                <c:pt idx="1716">
                  <c:v>25/08/1993</c:v>
                </c:pt>
                <c:pt idx="1717">
                  <c:v>26/08/1993</c:v>
                </c:pt>
                <c:pt idx="1718">
                  <c:v>27/08/1993</c:v>
                </c:pt>
                <c:pt idx="1719">
                  <c:v>30/08/1993</c:v>
                </c:pt>
                <c:pt idx="1720">
                  <c:v>31/08/1993</c:v>
                </c:pt>
                <c:pt idx="1721">
                  <c:v>01/09/1993</c:v>
                </c:pt>
                <c:pt idx="1722">
                  <c:v>02/09/1993</c:v>
                </c:pt>
                <c:pt idx="1723">
                  <c:v>03/09/1993</c:v>
                </c:pt>
                <c:pt idx="1724">
                  <c:v>06/09/1993</c:v>
                </c:pt>
                <c:pt idx="1725">
                  <c:v>07/09/1993</c:v>
                </c:pt>
                <c:pt idx="1726">
                  <c:v>08/09/1993</c:v>
                </c:pt>
                <c:pt idx="1727">
                  <c:v>09/09/1993</c:v>
                </c:pt>
                <c:pt idx="1728">
                  <c:v>10/09/1993</c:v>
                </c:pt>
                <c:pt idx="1729">
                  <c:v>13/09/1993</c:v>
                </c:pt>
                <c:pt idx="1730">
                  <c:v>14/09/1993</c:v>
                </c:pt>
                <c:pt idx="1731">
                  <c:v>15/09/1993</c:v>
                </c:pt>
                <c:pt idx="1732">
                  <c:v>16/09/1993</c:v>
                </c:pt>
                <c:pt idx="1733">
                  <c:v>17/09/1993</c:v>
                </c:pt>
                <c:pt idx="1734">
                  <c:v>20/09/1993</c:v>
                </c:pt>
                <c:pt idx="1735">
                  <c:v>21/09/1993</c:v>
                </c:pt>
                <c:pt idx="1736">
                  <c:v>22/09/1993</c:v>
                </c:pt>
                <c:pt idx="1737">
                  <c:v>23/09/1993</c:v>
                </c:pt>
                <c:pt idx="1738">
                  <c:v>24/09/1993</c:v>
                </c:pt>
                <c:pt idx="1739">
                  <c:v>27/09/1993</c:v>
                </c:pt>
                <c:pt idx="1740">
                  <c:v>28/09/1993</c:v>
                </c:pt>
                <c:pt idx="1741">
                  <c:v>29/09/1993</c:v>
                </c:pt>
                <c:pt idx="1742">
                  <c:v>30/09/1993</c:v>
                </c:pt>
                <c:pt idx="1743">
                  <c:v>01/10/1993</c:v>
                </c:pt>
                <c:pt idx="1744">
                  <c:v>04/10/1993</c:v>
                </c:pt>
                <c:pt idx="1745">
                  <c:v>05/10/1993</c:v>
                </c:pt>
                <c:pt idx="1746">
                  <c:v>06/10/1993</c:v>
                </c:pt>
                <c:pt idx="1747">
                  <c:v>07/10/1993</c:v>
                </c:pt>
                <c:pt idx="1748">
                  <c:v>08/10/1993</c:v>
                </c:pt>
                <c:pt idx="1749">
                  <c:v>11/10/1993</c:v>
                </c:pt>
                <c:pt idx="1750">
                  <c:v>12/10/1993</c:v>
                </c:pt>
                <c:pt idx="1751">
                  <c:v>13/10/1993</c:v>
                </c:pt>
                <c:pt idx="1752">
                  <c:v>14/10/1993</c:v>
                </c:pt>
                <c:pt idx="1753">
                  <c:v>15/10/1993</c:v>
                </c:pt>
                <c:pt idx="1754">
                  <c:v>18/10/1993</c:v>
                </c:pt>
                <c:pt idx="1755">
                  <c:v>19/10/1993</c:v>
                </c:pt>
                <c:pt idx="1756">
                  <c:v>20/10/1993</c:v>
                </c:pt>
                <c:pt idx="1757">
                  <c:v>21/10/1993</c:v>
                </c:pt>
                <c:pt idx="1758">
                  <c:v>22/10/1993</c:v>
                </c:pt>
                <c:pt idx="1759">
                  <c:v>25/10/1993</c:v>
                </c:pt>
                <c:pt idx="1760">
                  <c:v>26/10/1993</c:v>
                </c:pt>
                <c:pt idx="1761">
                  <c:v>27/10/1993</c:v>
                </c:pt>
                <c:pt idx="1762">
                  <c:v>28/10/1993</c:v>
                </c:pt>
                <c:pt idx="1763">
                  <c:v>29/10/1993</c:v>
                </c:pt>
                <c:pt idx="1764">
                  <c:v>01/11/1993</c:v>
                </c:pt>
                <c:pt idx="1765">
                  <c:v>02/11/1993</c:v>
                </c:pt>
                <c:pt idx="1766">
                  <c:v>03/11/1993</c:v>
                </c:pt>
                <c:pt idx="1767">
                  <c:v>04/11/1993</c:v>
                </c:pt>
                <c:pt idx="1768">
                  <c:v>05/11/1993</c:v>
                </c:pt>
                <c:pt idx="1769">
                  <c:v>08/11/1993</c:v>
                </c:pt>
                <c:pt idx="1770">
                  <c:v>09/11/1993</c:v>
                </c:pt>
                <c:pt idx="1771">
                  <c:v>10/11/1993</c:v>
                </c:pt>
                <c:pt idx="1772">
                  <c:v>11/11/1993</c:v>
                </c:pt>
                <c:pt idx="1773">
                  <c:v>12/11/1993</c:v>
                </c:pt>
                <c:pt idx="1774">
                  <c:v>15/11/1993</c:v>
                </c:pt>
                <c:pt idx="1775">
                  <c:v>16/11/1993</c:v>
                </c:pt>
                <c:pt idx="1776">
                  <c:v>17/11/1993</c:v>
                </c:pt>
                <c:pt idx="1777">
                  <c:v>18/11/1993</c:v>
                </c:pt>
                <c:pt idx="1778">
                  <c:v>19/11/1993</c:v>
                </c:pt>
                <c:pt idx="1779">
                  <c:v>22/11/1993</c:v>
                </c:pt>
                <c:pt idx="1780">
                  <c:v>23/11/1993</c:v>
                </c:pt>
                <c:pt idx="1781">
                  <c:v>24/11/1993</c:v>
                </c:pt>
                <c:pt idx="1782">
                  <c:v>25/11/1993</c:v>
                </c:pt>
                <c:pt idx="1783">
                  <c:v>26/11/1993</c:v>
                </c:pt>
                <c:pt idx="1784">
                  <c:v>29/11/1993</c:v>
                </c:pt>
                <c:pt idx="1785">
                  <c:v>30/11/1993</c:v>
                </c:pt>
                <c:pt idx="1786">
                  <c:v>01/12/1993</c:v>
                </c:pt>
                <c:pt idx="1787">
                  <c:v>02/12/1993</c:v>
                </c:pt>
                <c:pt idx="1788">
                  <c:v>03/12/1993</c:v>
                </c:pt>
                <c:pt idx="1789">
                  <c:v>06/12/1993</c:v>
                </c:pt>
                <c:pt idx="1790">
                  <c:v>07/12/1993</c:v>
                </c:pt>
                <c:pt idx="1791">
                  <c:v>08/12/1993</c:v>
                </c:pt>
                <c:pt idx="1792">
                  <c:v>09/12/1993</c:v>
                </c:pt>
                <c:pt idx="1793">
                  <c:v>10/12/1993</c:v>
                </c:pt>
                <c:pt idx="1794">
                  <c:v>13/12/1993</c:v>
                </c:pt>
                <c:pt idx="1795">
                  <c:v>14/12/1993</c:v>
                </c:pt>
                <c:pt idx="1796">
                  <c:v>15/12/1993</c:v>
                </c:pt>
                <c:pt idx="1797">
                  <c:v>16/12/1993</c:v>
                </c:pt>
                <c:pt idx="1798">
                  <c:v>17/12/1993</c:v>
                </c:pt>
                <c:pt idx="1799">
                  <c:v>20/12/1993</c:v>
                </c:pt>
                <c:pt idx="1800">
                  <c:v>21/12/1993</c:v>
                </c:pt>
                <c:pt idx="1801">
                  <c:v>22/12/1993</c:v>
                </c:pt>
                <c:pt idx="1802">
                  <c:v>23/12/1993</c:v>
                </c:pt>
                <c:pt idx="1803">
                  <c:v>24/12/1993</c:v>
                </c:pt>
                <c:pt idx="1804">
                  <c:v>27/12/1993</c:v>
                </c:pt>
                <c:pt idx="1805">
                  <c:v>28/12/1993</c:v>
                </c:pt>
                <c:pt idx="1806">
                  <c:v>29/12/1993</c:v>
                </c:pt>
                <c:pt idx="1807">
                  <c:v>30/12/1993</c:v>
                </c:pt>
                <c:pt idx="1808">
                  <c:v>03/01/1994</c:v>
                </c:pt>
                <c:pt idx="1809">
                  <c:v>04/01/1994</c:v>
                </c:pt>
                <c:pt idx="1810">
                  <c:v>05/01/1994</c:v>
                </c:pt>
                <c:pt idx="1811">
                  <c:v>06/01/1994</c:v>
                </c:pt>
                <c:pt idx="1812">
                  <c:v>07/01/1994</c:v>
                </c:pt>
                <c:pt idx="1813">
                  <c:v>10/01/1994</c:v>
                </c:pt>
                <c:pt idx="1814">
                  <c:v>11/01/1994</c:v>
                </c:pt>
                <c:pt idx="1815">
                  <c:v>12/01/1994</c:v>
                </c:pt>
                <c:pt idx="1816">
                  <c:v>13/01/1994</c:v>
                </c:pt>
                <c:pt idx="1817">
                  <c:v>14/01/1994</c:v>
                </c:pt>
                <c:pt idx="1818">
                  <c:v>17/01/1994</c:v>
                </c:pt>
                <c:pt idx="1819">
                  <c:v>18/01/1994</c:v>
                </c:pt>
                <c:pt idx="1820">
                  <c:v>19/01/1994</c:v>
                </c:pt>
                <c:pt idx="1821">
                  <c:v>20/01/1994</c:v>
                </c:pt>
                <c:pt idx="1822">
                  <c:v>21/01/1994</c:v>
                </c:pt>
                <c:pt idx="1823">
                  <c:v>24/01/1994</c:v>
                </c:pt>
                <c:pt idx="1824">
                  <c:v>25/01/1994</c:v>
                </c:pt>
                <c:pt idx="1825">
                  <c:v>26/01/1994</c:v>
                </c:pt>
                <c:pt idx="1826">
                  <c:v>27/01/1994</c:v>
                </c:pt>
                <c:pt idx="1827">
                  <c:v>28/01/1994</c:v>
                </c:pt>
                <c:pt idx="1828">
                  <c:v>31/01/1994</c:v>
                </c:pt>
                <c:pt idx="1829">
                  <c:v>01/02/1994</c:v>
                </c:pt>
                <c:pt idx="1830">
                  <c:v>02/02/1994</c:v>
                </c:pt>
                <c:pt idx="1831">
                  <c:v>03/02/1994</c:v>
                </c:pt>
                <c:pt idx="1832">
                  <c:v>04/02/1994</c:v>
                </c:pt>
                <c:pt idx="1833">
                  <c:v>07/02/1994</c:v>
                </c:pt>
                <c:pt idx="1834">
                  <c:v>08/02/1994</c:v>
                </c:pt>
                <c:pt idx="1835">
                  <c:v>09/02/1994</c:v>
                </c:pt>
                <c:pt idx="1836">
                  <c:v>10/02/1994</c:v>
                </c:pt>
                <c:pt idx="1837">
                  <c:v>11/02/1994</c:v>
                </c:pt>
                <c:pt idx="1838">
                  <c:v>14/02/1994</c:v>
                </c:pt>
                <c:pt idx="1839">
                  <c:v>15/02/1994</c:v>
                </c:pt>
                <c:pt idx="1840">
                  <c:v>16/02/1994</c:v>
                </c:pt>
                <c:pt idx="1841">
                  <c:v>17/02/1994</c:v>
                </c:pt>
                <c:pt idx="1842">
                  <c:v>18/02/1994</c:v>
                </c:pt>
                <c:pt idx="1843">
                  <c:v>21/02/1994</c:v>
                </c:pt>
                <c:pt idx="1844">
                  <c:v>22/02/1994</c:v>
                </c:pt>
                <c:pt idx="1845">
                  <c:v>23/02/1994</c:v>
                </c:pt>
                <c:pt idx="1846">
                  <c:v>24/02/1994</c:v>
                </c:pt>
                <c:pt idx="1847">
                  <c:v>25/02/1994</c:v>
                </c:pt>
                <c:pt idx="1848">
                  <c:v>28/02/1994</c:v>
                </c:pt>
                <c:pt idx="1849">
                  <c:v>01/03/1994</c:v>
                </c:pt>
                <c:pt idx="1850">
                  <c:v>02/03/1994</c:v>
                </c:pt>
                <c:pt idx="1851">
                  <c:v>03/03/1994</c:v>
                </c:pt>
                <c:pt idx="1852">
                  <c:v>04/03/1994</c:v>
                </c:pt>
                <c:pt idx="1853">
                  <c:v>07/03/1994</c:v>
                </c:pt>
                <c:pt idx="1854">
                  <c:v>08/03/1994</c:v>
                </c:pt>
                <c:pt idx="1855">
                  <c:v>09/03/1994</c:v>
                </c:pt>
                <c:pt idx="1856">
                  <c:v>10/03/1994</c:v>
                </c:pt>
                <c:pt idx="1857">
                  <c:v>11/03/1994</c:v>
                </c:pt>
                <c:pt idx="1858">
                  <c:v>14/03/1994</c:v>
                </c:pt>
                <c:pt idx="1859">
                  <c:v>15/03/1994</c:v>
                </c:pt>
                <c:pt idx="1860">
                  <c:v>16/03/1994</c:v>
                </c:pt>
                <c:pt idx="1861">
                  <c:v>17/03/1994</c:v>
                </c:pt>
                <c:pt idx="1862">
                  <c:v>18/03/1994</c:v>
                </c:pt>
                <c:pt idx="1863">
                  <c:v>21/03/1994</c:v>
                </c:pt>
                <c:pt idx="1864">
                  <c:v>22/03/1994</c:v>
                </c:pt>
                <c:pt idx="1865">
                  <c:v>23/03/1994</c:v>
                </c:pt>
                <c:pt idx="1866">
                  <c:v>24/03/1994</c:v>
                </c:pt>
                <c:pt idx="1867">
                  <c:v>25/03/1994</c:v>
                </c:pt>
                <c:pt idx="1868">
                  <c:v>28/03/1994</c:v>
                </c:pt>
                <c:pt idx="1869">
                  <c:v>29/03/1994</c:v>
                </c:pt>
                <c:pt idx="1870">
                  <c:v>30/03/1994</c:v>
                </c:pt>
                <c:pt idx="1871">
                  <c:v>31/03/1994</c:v>
                </c:pt>
                <c:pt idx="1872">
                  <c:v>01/04/1994</c:v>
                </c:pt>
                <c:pt idx="1873">
                  <c:v>04/04/1994</c:v>
                </c:pt>
                <c:pt idx="1874">
                  <c:v>05/04/1994</c:v>
                </c:pt>
                <c:pt idx="1875">
                  <c:v>06/04/1994</c:v>
                </c:pt>
                <c:pt idx="1876">
                  <c:v>07/04/1994</c:v>
                </c:pt>
                <c:pt idx="1877">
                  <c:v>08/04/1994</c:v>
                </c:pt>
                <c:pt idx="1878">
                  <c:v>11/04/1994</c:v>
                </c:pt>
                <c:pt idx="1879">
                  <c:v>12/04/1994</c:v>
                </c:pt>
                <c:pt idx="1880">
                  <c:v>13/04/1994</c:v>
                </c:pt>
                <c:pt idx="1881">
                  <c:v>14/04/1994</c:v>
                </c:pt>
                <c:pt idx="1882">
                  <c:v>15/04/1994</c:v>
                </c:pt>
                <c:pt idx="1883">
                  <c:v>18/04/1994</c:v>
                </c:pt>
                <c:pt idx="1884">
                  <c:v>19/04/1994</c:v>
                </c:pt>
                <c:pt idx="1885">
                  <c:v>20/04/1994</c:v>
                </c:pt>
                <c:pt idx="1886">
                  <c:v>21/04/1994</c:v>
                </c:pt>
                <c:pt idx="1887">
                  <c:v>22/04/1994</c:v>
                </c:pt>
                <c:pt idx="1888">
                  <c:v>25/04/1994</c:v>
                </c:pt>
                <c:pt idx="1889">
                  <c:v>26/04/1994</c:v>
                </c:pt>
                <c:pt idx="1890">
                  <c:v>27/04/1994</c:v>
                </c:pt>
                <c:pt idx="1891">
                  <c:v>28/04/1994</c:v>
                </c:pt>
                <c:pt idx="1892">
                  <c:v>29/04/1994</c:v>
                </c:pt>
                <c:pt idx="1893">
                  <c:v>02/05/1994</c:v>
                </c:pt>
                <c:pt idx="1894">
                  <c:v>03/05/1994</c:v>
                </c:pt>
                <c:pt idx="1895">
                  <c:v>04/05/1994</c:v>
                </c:pt>
                <c:pt idx="1896">
                  <c:v>05/05/1994</c:v>
                </c:pt>
                <c:pt idx="1897">
                  <c:v>06/05/1994</c:v>
                </c:pt>
                <c:pt idx="1898">
                  <c:v>09/05/1994</c:v>
                </c:pt>
                <c:pt idx="1899">
                  <c:v>10/05/1994</c:v>
                </c:pt>
                <c:pt idx="1900">
                  <c:v>11/05/1994</c:v>
                </c:pt>
                <c:pt idx="1901">
                  <c:v>12/05/1994</c:v>
                </c:pt>
                <c:pt idx="1902">
                  <c:v>13/05/1994</c:v>
                </c:pt>
                <c:pt idx="1903">
                  <c:v>16/05/1994</c:v>
                </c:pt>
                <c:pt idx="1904">
                  <c:v>17/05/1994</c:v>
                </c:pt>
                <c:pt idx="1905">
                  <c:v>18/05/1994</c:v>
                </c:pt>
                <c:pt idx="1906">
                  <c:v>19/05/1994</c:v>
                </c:pt>
                <c:pt idx="1907">
                  <c:v>20/05/1994</c:v>
                </c:pt>
                <c:pt idx="1908">
                  <c:v>23/05/1994</c:v>
                </c:pt>
                <c:pt idx="1909">
                  <c:v>24/05/1994</c:v>
                </c:pt>
                <c:pt idx="1910">
                  <c:v>25/05/1994</c:v>
                </c:pt>
                <c:pt idx="1911">
                  <c:v>26/05/1994</c:v>
                </c:pt>
                <c:pt idx="1912">
                  <c:v>27/05/1994</c:v>
                </c:pt>
                <c:pt idx="1913">
                  <c:v>30/05/1994</c:v>
                </c:pt>
                <c:pt idx="1914">
                  <c:v>31/05/1994</c:v>
                </c:pt>
                <c:pt idx="1915">
                  <c:v>01/06/1994</c:v>
                </c:pt>
                <c:pt idx="1916">
                  <c:v>02/06/1994</c:v>
                </c:pt>
                <c:pt idx="1917">
                  <c:v>03/06/1994</c:v>
                </c:pt>
                <c:pt idx="1918">
                  <c:v>06/06/1994</c:v>
                </c:pt>
                <c:pt idx="1919">
                  <c:v>07/06/1994</c:v>
                </c:pt>
                <c:pt idx="1920">
                  <c:v>08/06/1994</c:v>
                </c:pt>
                <c:pt idx="1921">
                  <c:v>09/06/1994</c:v>
                </c:pt>
                <c:pt idx="1922">
                  <c:v>10/06/1994</c:v>
                </c:pt>
                <c:pt idx="1923">
                  <c:v>13/06/1994</c:v>
                </c:pt>
                <c:pt idx="1924">
                  <c:v>14/06/1994</c:v>
                </c:pt>
                <c:pt idx="1925">
                  <c:v>15/06/1994</c:v>
                </c:pt>
                <c:pt idx="1926">
                  <c:v>16/06/1994</c:v>
                </c:pt>
                <c:pt idx="1927">
                  <c:v>17/06/1994</c:v>
                </c:pt>
                <c:pt idx="1928">
                  <c:v>20/06/1994</c:v>
                </c:pt>
                <c:pt idx="1929">
                  <c:v>21/06/1994</c:v>
                </c:pt>
                <c:pt idx="1930">
                  <c:v>22/06/1994</c:v>
                </c:pt>
                <c:pt idx="1931">
                  <c:v>23/06/1994</c:v>
                </c:pt>
                <c:pt idx="1932">
                  <c:v>24/06/1994</c:v>
                </c:pt>
                <c:pt idx="1933">
                  <c:v>27/06/1994</c:v>
                </c:pt>
                <c:pt idx="1934">
                  <c:v>28/06/1994</c:v>
                </c:pt>
                <c:pt idx="1935">
                  <c:v>29/06/1994</c:v>
                </c:pt>
                <c:pt idx="1936">
                  <c:v>30/06/1994</c:v>
                </c:pt>
                <c:pt idx="1937">
                  <c:v>01/07/1994</c:v>
                </c:pt>
                <c:pt idx="1938">
                  <c:v>04/07/1994</c:v>
                </c:pt>
                <c:pt idx="1939">
                  <c:v>05/07/1994</c:v>
                </c:pt>
                <c:pt idx="1940">
                  <c:v>06/07/1994</c:v>
                </c:pt>
                <c:pt idx="1941">
                  <c:v>07/07/1994</c:v>
                </c:pt>
                <c:pt idx="1942">
                  <c:v>08/07/1994</c:v>
                </c:pt>
                <c:pt idx="1943">
                  <c:v>11/07/1994</c:v>
                </c:pt>
                <c:pt idx="1944">
                  <c:v>12/07/1994</c:v>
                </c:pt>
                <c:pt idx="1945">
                  <c:v>13/07/1994</c:v>
                </c:pt>
                <c:pt idx="1946">
                  <c:v>14/07/1994</c:v>
                </c:pt>
                <c:pt idx="1947">
                  <c:v>15/07/1994</c:v>
                </c:pt>
                <c:pt idx="1948">
                  <c:v>18/07/1994</c:v>
                </c:pt>
                <c:pt idx="1949">
                  <c:v>19/07/1994</c:v>
                </c:pt>
                <c:pt idx="1950">
                  <c:v>20/07/1994</c:v>
                </c:pt>
                <c:pt idx="1951">
                  <c:v>21/07/1994</c:v>
                </c:pt>
                <c:pt idx="1952">
                  <c:v>22/07/1994</c:v>
                </c:pt>
                <c:pt idx="1953">
                  <c:v>25/07/1994</c:v>
                </c:pt>
                <c:pt idx="1954">
                  <c:v>26/07/1994</c:v>
                </c:pt>
                <c:pt idx="1955">
                  <c:v>27/07/1994</c:v>
                </c:pt>
                <c:pt idx="1956">
                  <c:v>28/07/1994</c:v>
                </c:pt>
                <c:pt idx="1957">
                  <c:v>29/07/1994</c:v>
                </c:pt>
                <c:pt idx="1958">
                  <c:v>01/08/1994</c:v>
                </c:pt>
                <c:pt idx="1959">
                  <c:v>02/08/1994</c:v>
                </c:pt>
                <c:pt idx="1960">
                  <c:v>03/08/1994</c:v>
                </c:pt>
                <c:pt idx="1961">
                  <c:v>04/08/1994</c:v>
                </c:pt>
                <c:pt idx="1962">
                  <c:v>05/08/1994</c:v>
                </c:pt>
                <c:pt idx="1963">
                  <c:v>08/08/1994</c:v>
                </c:pt>
                <c:pt idx="1964">
                  <c:v>09/08/1994</c:v>
                </c:pt>
                <c:pt idx="1965">
                  <c:v>10/08/1994</c:v>
                </c:pt>
                <c:pt idx="1966">
                  <c:v>11/08/1994</c:v>
                </c:pt>
                <c:pt idx="1967">
                  <c:v>12/08/1994</c:v>
                </c:pt>
                <c:pt idx="1968">
                  <c:v>15/08/1994</c:v>
                </c:pt>
                <c:pt idx="1969">
                  <c:v>16/08/1994</c:v>
                </c:pt>
                <c:pt idx="1970">
                  <c:v>17/08/1994</c:v>
                </c:pt>
                <c:pt idx="1971">
                  <c:v>18/08/1994</c:v>
                </c:pt>
                <c:pt idx="1972">
                  <c:v>19/08/1994</c:v>
                </c:pt>
                <c:pt idx="1973">
                  <c:v>22/08/1994</c:v>
                </c:pt>
                <c:pt idx="1974">
                  <c:v>23/08/1994</c:v>
                </c:pt>
                <c:pt idx="1975">
                  <c:v>24/08/1994</c:v>
                </c:pt>
                <c:pt idx="1976">
                  <c:v>25/08/1994</c:v>
                </c:pt>
                <c:pt idx="1977">
                  <c:v>26/08/1994</c:v>
                </c:pt>
                <c:pt idx="1978">
                  <c:v>29/08/1994</c:v>
                </c:pt>
                <c:pt idx="1979">
                  <c:v>30/08/1994</c:v>
                </c:pt>
                <c:pt idx="1980">
                  <c:v>31/08/1994</c:v>
                </c:pt>
                <c:pt idx="1981">
                  <c:v>01/09/1994</c:v>
                </c:pt>
                <c:pt idx="1982">
                  <c:v>02/09/1994</c:v>
                </c:pt>
                <c:pt idx="1983">
                  <c:v>05/09/1994</c:v>
                </c:pt>
                <c:pt idx="1984">
                  <c:v>06/09/1994</c:v>
                </c:pt>
                <c:pt idx="1985">
                  <c:v>07/09/1994</c:v>
                </c:pt>
                <c:pt idx="1986">
                  <c:v>08/09/1994</c:v>
                </c:pt>
                <c:pt idx="1987">
                  <c:v>09/09/1994</c:v>
                </c:pt>
                <c:pt idx="1988">
                  <c:v>12/09/1994</c:v>
                </c:pt>
                <c:pt idx="1989">
                  <c:v>13/09/1994</c:v>
                </c:pt>
                <c:pt idx="1990">
                  <c:v>14/09/1994</c:v>
                </c:pt>
                <c:pt idx="1991">
                  <c:v>15/09/1994</c:v>
                </c:pt>
                <c:pt idx="1992">
                  <c:v>16/09/1994</c:v>
                </c:pt>
                <c:pt idx="1993">
                  <c:v>19/09/1994</c:v>
                </c:pt>
                <c:pt idx="1994">
                  <c:v>20/09/1994</c:v>
                </c:pt>
                <c:pt idx="1995">
                  <c:v>21/09/1994</c:v>
                </c:pt>
                <c:pt idx="1996">
                  <c:v>22/09/1994</c:v>
                </c:pt>
                <c:pt idx="1997">
                  <c:v>23/09/1994</c:v>
                </c:pt>
                <c:pt idx="1998">
                  <c:v>26/09/1994</c:v>
                </c:pt>
                <c:pt idx="1999">
                  <c:v>27/09/1994</c:v>
                </c:pt>
                <c:pt idx="2000">
                  <c:v>28/09/1994</c:v>
                </c:pt>
                <c:pt idx="2001">
                  <c:v>29/09/1994</c:v>
                </c:pt>
                <c:pt idx="2002">
                  <c:v>30/09/1994</c:v>
                </c:pt>
                <c:pt idx="2003">
                  <c:v>03/10/1994</c:v>
                </c:pt>
                <c:pt idx="2004">
                  <c:v>04/10/1994</c:v>
                </c:pt>
                <c:pt idx="2005">
                  <c:v>05/10/1994</c:v>
                </c:pt>
                <c:pt idx="2006">
                  <c:v>06/10/1994</c:v>
                </c:pt>
                <c:pt idx="2007">
                  <c:v>07/10/1994</c:v>
                </c:pt>
                <c:pt idx="2008">
                  <c:v>10/10/1994</c:v>
                </c:pt>
                <c:pt idx="2009">
                  <c:v>11/10/1994</c:v>
                </c:pt>
                <c:pt idx="2010">
                  <c:v>12/10/1994</c:v>
                </c:pt>
                <c:pt idx="2011">
                  <c:v>13/10/1994</c:v>
                </c:pt>
                <c:pt idx="2012">
                  <c:v>14/10/1994</c:v>
                </c:pt>
                <c:pt idx="2013">
                  <c:v>17/10/1994</c:v>
                </c:pt>
                <c:pt idx="2014">
                  <c:v>18/10/1994</c:v>
                </c:pt>
                <c:pt idx="2015">
                  <c:v>19/10/1994</c:v>
                </c:pt>
                <c:pt idx="2016">
                  <c:v>20/10/1994</c:v>
                </c:pt>
                <c:pt idx="2017">
                  <c:v>21/10/1994</c:v>
                </c:pt>
                <c:pt idx="2018">
                  <c:v>24/10/1994</c:v>
                </c:pt>
                <c:pt idx="2019">
                  <c:v>25/10/1994</c:v>
                </c:pt>
                <c:pt idx="2020">
                  <c:v>26/10/1994</c:v>
                </c:pt>
                <c:pt idx="2021">
                  <c:v>27/10/1994</c:v>
                </c:pt>
                <c:pt idx="2022">
                  <c:v>28/10/1994</c:v>
                </c:pt>
                <c:pt idx="2023">
                  <c:v>31/10/1994</c:v>
                </c:pt>
                <c:pt idx="2024">
                  <c:v>01/11/1994</c:v>
                </c:pt>
                <c:pt idx="2025">
                  <c:v>02/11/1994</c:v>
                </c:pt>
                <c:pt idx="2026">
                  <c:v>03/11/1994</c:v>
                </c:pt>
                <c:pt idx="2027">
                  <c:v>04/11/1994</c:v>
                </c:pt>
                <c:pt idx="2028">
                  <c:v>07/11/1994</c:v>
                </c:pt>
                <c:pt idx="2029">
                  <c:v>08/11/1994</c:v>
                </c:pt>
                <c:pt idx="2030">
                  <c:v>09/11/1994</c:v>
                </c:pt>
                <c:pt idx="2031">
                  <c:v>10/11/1994</c:v>
                </c:pt>
                <c:pt idx="2032">
                  <c:v>11/11/1994</c:v>
                </c:pt>
                <c:pt idx="2033">
                  <c:v>14/11/1994</c:v>
                </c:pt>
                <c:pt idx="2034">
                  <c:v>15/11/1994</c:v>
                </c:pt>
                <c:pt idx="2035">
                  <c:v>16/11/1994</c:v>
                </c:pt>
                <c:pt idx="2036">
                  <c:v>17/11/1994</c:v>
                </c:pt>
                <c:pt idx="2037">
                  <c:v>18/11/1994</c:v>
                </c:pt>
                <c:pt idx="2038">
                  <c:v>21/11/1994</c:v>
                </c:pt>
                <c:pt idx="2039">
                  <c:v>22/11/1994</c:v>
                </c:pt>
                <c:pt idx="2040">
                  <c:v>23/11/1994</c:v>
                </c:pt>
                <c:pt idx="2041">
                  <c:v>24/11/1994</c:v>
                </c:pt>
                <c:pt idx="2042">
                  <c:v>25/11/1994</c:v>
                </c:pt>
                <c:pt idx="2043">
                  <c:v>28/11/1994</c:v>
                </c:pt>
                <c:pt idx="2044">
                  <c:v>29/11/1994</c:v>
                </c:pt>
                <c:pt idx="2045">
                  <c:v>30/11/1994</c:v>
                </c:pt>
                <c:pt idx="2046">
                  <c:v>01/12/1994</c:v>
                </c:pt>
                <c:pt idx="2047">
                  <c:v>02/12/1994</c:v>
                </c:pt>
                <c:pt idx="2048">
                  <c:v>05/12/1994</c:v>
                </c:pt>
                <c:pt idx="2049">
                  <c:v>06/12/1994</c:v>
                </c:pt>
                <c:pt idx="2050">
                  <c:v>07/12/1994</c:v>
                </c:pt>
                <c:pt idx="2051">
                  <c:v>08/12/1994</c:v>
                </c:pt>
                <c:pt idx="2052">
                  <c:v>09/12/1994</c:v>
                </c:pt>
                <c:pt idx="2053">
                  <c:v>12/12/1994</c:v>
                </c:pt>
                <c:pt idx="2054">
                  <c:v>13/12/1994</c:v>
                </c:pt>
                <c:pt idx="2055">
                  <c:v>14/12/1994</c:v>
                </c:pt>
                <c:pt idx="2056">
                  <c:v>15/12/1994</c:v>
                </c:pt>
                <c:pt idx="2057">
                  <c:v>16/12/1994</c:v>
                </c:pt>
                <c:pt idx="2058">
                  <c:v>19/12/1994</c:v>
                </c:pt>
                <c:pt idx="2059">
                  <c:v>20/12/1994</c:v>
                </c:pt>
                <c:pt idx="2060">
                  <c:v>21/12/1994</c:v>
                </c:pt>
                <c:pt idx="2061">
                  <c:v>22/12/1994</c:v>
                </c:pt>
                <c:pt idx="2062">
                  <c:v>23/12/1994</c:v>
                </c:pt>
                <c:pt idx="2063">
                  <c:v>26/12/1994</c:v>
                </c:pt>
                <c:pt idx="2064">
                  <c:v>27/12/1994</c:v>
                </c:pt>
                <c:pt idx="2065">
                  <c:v>28/12/1994</c:v>
                </c:pt>
                <c:pt idx="2066">
                  <c:v>29/12/1994</c:v>
                </c:pt>
                <c:pt idx="2067">
                  <c:v>02/01/1995</c:v>
                </c:pt>
                <c:pt idx="2068">
                  <c:v>03/01/1995</c:v>
                </c:pt>
                <c:pt idx="2069">
                  <c:v>04/01/1995</c:v>
                </c:pt>
                <c:pt idx="2070">
                  <c:v>05/01/1995</c:v>
                </c:pt>
                <c:pt idx="2071">
                  <c:v>06/01/1995</c:v>
                </c:pt>
                <c:pt idx="2072">
                  <c:v>09/01/1995</c:v>
                </c:pt>
                <c:pt idx="2073">
                  <c:v>10/01/1995</c:v>
                </c:pt>
                <c:pt idx="2074">
                  <c:v>11/01/1995</c:v>
                </c:pt>
                <c:pt idx="2075">
                  <c:v>12/01/1995</c:v>
                </c:pt>
                <c:pt idx="2076">
                  <c:v>13/01/1995</c:v>
                </c:pt>
                <c:pt idx="2077">
                  <c:v>16/01/1995</c:v>
                </c:pt>
                <c:pt idx="2078">
                  <c:v>17/01/1995</c:v>
                </c:pt>
                <c:pt idx="2079">
                  <c:v>18/01/1995</c:v>
                </c:pt>
                <c:pt idx="2080">
                  <c:v>19/01/1995</c:v>
                </c:pt>
                <c:pt idx="2081">
                  <c:v>20/01/1995</c:v>
                </c:pt>
                <c:pt idx="2082">
                  <c:v>23/01/1995</c:v>
                </c:pt>
                <c:pt idx="2083">
                  <c:v>24/01/1995</c:v>
                </c:pt>
                <c:pt idx="2084">
                  <c:v>25/01/1995</c:v>
                </c:pt>
                <c:pt idx="2085">
                  <c:v>26/01/1995</c:v>
                </c:pt>
                <c:pt idx="2086">
                  <c:v>27/01/1995</c:v>
                </c:pt>
                <c:pt idx="2087">
                  <c:v>30/01/1995</c:v>
                </c:pt>
                <c:pt idx="2088">
                  <c:v>31/01/1995</c:v>
                </c:pt>
                <c:pt idx="2089">
                  <c:v>01/02/1995</c:v>
                </c:pt>
                <c:pt idx="2090">
                  <c:v>02/02/1995</c:v>
                </c:pt>
                <c:pt idx="2091">
                  <c:v>03/02/1995</c:v>
                </c:pt>
                <c:pt idx="2092">
                  <c:v>06/02/1995</c:v>
                </c:pt>
                <c:pt idx="2093">
                  <c:v>07/02/1995</c:v>
                </c:pt>
                <c:pt idx="2094">
                  <c:v>08/02/1995</c:v>
                </c:pt>
                <c:pt idx="2095">
                  <c:v>09/02/1995</c:v>
                </c:pt>
                <c:pt idx="2096">
                  <c:v>10/02/1995</c:v>
                </c:pt>
                <c:pt idx="2097">
                  <c:v>13/02/1995</c:v>
                </c:pt>
                <c:pt idx="2098">
                  <c:v>14/02/1995</c:v>
                </c:pt>
                <c:pt idx="2099">
                  <c:v>15/02/1995</c:v>
                </c:pt>
                <c:pt idx="2100">
                  <c:v>16/02/1995</c:v>
                </c:pt>
                <c:pt idx="2101">
                  <c:v>17/02/1995</c:v>
                </c:pt>
                <c:pt idx="2102">
                  <c:v>20/02/1995</c:v>
                </c:pt>
                <c:pt idx="2103">
                  <c:v>21/02/1995</c:v>
                </c:pt>
                <c:pt idx="2104">
                  <c:v>22/02/1995</c:v>
                </c:pt>
                <c:pt idx="2105">
                  <c:v>23/02/1995</c:v>
                </c:pt>
                <c:pt idx="2106">
                  <c:v>24/02/1995</c:v>
                </c:pt>
                <c:pt idx="2107">
                  <c:v>27/02/1995</c:v>
                </c:pt>
                <c:pt idx="2108">
                  <c:v>28/02/1995</c:v>
                </c:pt>
                <c:pt idx="2109">
                  <c:v>01/03/1995</c:v>
                </c:pt>
                <c:pt idx="2110">
                  <c:v>02/03/1995</c:v>
                </c:pt>
                <c:pt idx="2111">
                  <c:v>03/03/1995</c:v>
                </c:pt>
                <c:pt idx="2112">
                  <c:v>06/03/1995</c:v>
                </c:pt>
                <c:pt idx="2113">
                  <c:v>07/03/1995</c:v>
                </c:pt>
                <c:pt idx="2114">
                  <c:v>08/03/1995</c:v>
                </c:pt>
                <c:pt idx="2115">
                  <c:v>09/03/1995</c:v>
                </c:pt>
                <c:pt idx="2116">
                  <c:v>10/03/1995</c:v>
                </c:pt>
                <c:pt idx="2117">
                  <c:v>13/03/1995</c:v>
                </c:pt>
                <c:pt idx="2118">
                  <c:v>14/03/1995</c:v>
                </c:pt>
                <c:pt idx="2119">
                  <c:v>15/03/1995</c:v>
                </c:pt>
                <c:pt idx="2120">
                  <c:v>16/03/1995</c:v>
                </c:pt>
                <c:pt idx="2121">
                  <c:v>17/03/1995</c:v>
                </c:pt>
                <c:pt idx="2122">
                  <c:v>20/03/1995</c:v>
                </c:pt>
                <c:pt idx="2123">
                  <c:v>21/03/1995</c:v>
                </c:pt>
                <c:pt idx="2124">
                  <c:v>22/03/1995</c:v>
                </c:pt>
                <c:pt idx="2125">
                  <c:v>23/03/1995</c:v>
                </c:pt>
                <c:pt idx="2126">
                  <c:v>24/03/1995</c:v>
                </c:pt>
                <c:pt idx="2127">
                  <c:v>27/03/1995</c:v>
                </c:pt>
                <c:pt idx="2128">
                  <c:v>28/03/1995</c:v>
                </c:pt>
                <c:pt idx="2129">
                  <c:v>29/03/1995</c:v>
                </c:pt>
                <c:pt idx="2130">
                  <c:v>30/03/1995</c:v>
                </c:pt>
                <c:pt idx="2131">
                  <c:v>31/03/1995</c:v>
                </c:pt>
                <c:pt idx="2132">
                  <c:v>03/04/1995</c:v>
                </c:pt>
                <c:pt idx="2133">
                  <c:v>04/04/1995</c:v>
                </c:pt>
                <c:pt idx="2134">
                  <c:v>05/04/1995</c:v>
                </c:pt>
                <c:pt idx="2135">
                  <c:v>06/04/1995</c:v>
                </c:pt>
                <c:pt idx="2136">
                  <c:v>07/04/1995</c:v>
                </c:pt>
                <c:pt idx="2137">
                  <c:v>10/04/1995</c:v>
                </c:pt>
                <c:pt idx="2138">
                  <c:v>11/04/1995</c:v>
                </c:pt>
                <c:pt idx="2139">
                  <c:v>12/04/1995</c:v>
                </c:pt>
                <c:pt idx="2140">
                  <c:v>13/04/1995</c:v>
                </c:pt>
                <c:pt idx="2141">
                  <c:v>14/04/1995</c:v>
                </c:pt>
                <c:pt idx="2142">
                  <c:v>17/04/1995</c:v>
                </c:pt>
                <c:pt idx="2143">
                  <c:v>18/04/1995</c:v>
                </c:pt>
                <c:pt idx="2144">
                  <c:v>19/04/1995</c:v>
                </c:pt>
                <c:pt idx="2145">
                  <c:v>20/04/1995</c:v>
                </c:pt>
                <c:pt idx="2146">
                  <c:v>21/04/1995</c:v>
                </c:pt>
                <c:pt idx="2147">
                  <c:v>24/04/1995</c:v>
                </c:pt>
                <c:pt idx="2148">
                  <c:v>25/04/1995</c:v>
                </c:pt>
                <c:pt idx="2149">
                  <c:v>26/04/1995</c:v>
                </c:pt>
                <c:pt idx="2150">
                  <c:v>27/04/1995</c:v>
                </c:pt>
                <c:pt idx="2151">
                  <c:v>28/04/1995</c:v>
                </c:pt>
                <c:pt idx="2152">
                  <c:v>01/05/1995</c:v>
                </c:pt>
                <c:pt idx="2153">
                  <c:v>02/05/1995</c:v>
                </c:pt>
                <c:pt idx="2154">
                  <c:v>03/05/1995</c:v>
                </c:pt>
                <c:pt idx="2155">
                  <c:v>04/05/1995</c:v>
                </c:pt>
                <c:pt idx="2156">
                  <c:v>05/05/1995</c:v>
                </c:pt>
                <c:pt idx="2157">
                  <c:v>08/05/1995</c:v>
                </c:pt>
                <c:pt idx="2158">
                  <c:v>09/05/1995</c:v>
                </c:pt>
                <c:pt idx="2159">
                  <c:v>10/05/1995</c:v>
                </c:pt>
                <c:pt idx="2160">
                  <c:v>11/05/1995</c:v>
                </c:pt>
                <c:pt idx="2161">
                  <c:v>12/05/1995</c:v>
                </c:pt>
                <c:pt idx="2162">
                  <c:v>15/05/1995</c:v>
                </c:pt>
                <c:pt idx="2163">
                  <c:v>16/05/1995</c:v>
                </c:pt>
                <c:pt idx="2164">
                  <c:v>17/05/1995</c:v>
                </c:pt>
                <c:pt idx="2165">
                  <c:v>18/05/1995</c:v>
                </c:pt>
                <c:pt idx="2166">
                  <c:v>19/05/1995</c:v>
                </c:pt>
                <c:pt idx="2167">
                  <c:v>22/05/1995</c:v>
                </c:pt>
                <c:pt idx="2168">
                  <c:v>23/05/1995</c:v>
                </c:pt>
                <c:pt idx="2169">
                  <c:v>24/05/1995</c:v>
                </c:pt>
                <c:pt idx="2170">
                  <c:v>25/05/1995</c:v>
                </c:pt>
                <c:pt idx="2171">
                  <c:v>26/05/1995</c:v>
                </c:pt>
                <c:pt idx="2172">
                  <c:v>29/05/1995</c:v>
                </c:pt>
                <c:pt idx="2173">
                  <c:v>30/05/1995</c:v>
                </c:pt>
                <c:pt idx="2174">
                  <c:v>31/05/1995</c:v>
                </c:pt>
                <c:pt idx="2175">
                  <c:v>01/06/1995</c:v>
                </c:pt>
                <c:pt idx="2176">
                  <c:v>02/06/1995</c:v>
                </c:pt>
                <c:pt idx="2177">
                  <c:v>05/06/1995</c:v>
                </c:pt>
                <c:pt idx="2178">
                  <c:v>06/06/1995</c:v>
                </c:pt>
                <c:pt idx="2179">
                  <c:v>07/06/1995</c:v>
                </c:pt>
                <c:pt idx="2180">
                  <c:v>08/06/1995</c:v>
                </c:pt>
                <c:pt idx="2181">
                  <c:v>09/06/1995</c:v>
                </c:pt>
                <c:pt idx="2182">
                  <c:v>12/06/1995</c:v>
                </c:pt>
                <c:pt idx="2183">
                  <c:v>13/06/1995</c:v>
                </c:pt>
                <c:pt idx="2184">
                  <c:v>14/06/1995</c:v>
                </c:pt>
                <c:pt idx="2185">
                  <c:v>15/06/1995</c:v>
                </c:pt>
                <c:pt idx="2186">
                  <c:v>16/06/1995</c:v>
                </c:pt>
                <c:pt idx="2187">
                  <c:v>19/06/1995</c:v>
                </c:pt>
                <c:pt idx="2188">
                  <c:v>20/06/1995</c:v>
                </c:pt>
                <c:pt idx="2189">
                  <c:v>21/06/1995</c:v>
                </c:pt>
                <c:pt idx="2190">
                  <c:v>22/06/1995</c:v>
                </c:pt>
                <c:pt idx="2191">
                  <c:v>23/06/1995</c:v>
                </c:pt>
                <c:pt idx="2192">
                  <c:v>26/06/1995</c:v>
                </c:pt>
                <c:pt idx="2193">
                  <c:v>27/06/1995</c:v>
                </c:pt>
                <c:pt idx="2194">
                  <c:v>28/06/1995</c:v>
                </c:pt>
                <c:pt idx="2195">
                  <c:v>29/06/1995</c:v>
                </c:pt>
                <c:pt idx="2196">
                  <c:v>30/06/1995</c:v>
                </c:pt>
                <c:pt idx="2197">
                  <c:v>03/07/1995</c:v>
                </c:pt>
                <c:pt idx="2198">
                  <c:v>04/07/1995</c:v>
                </c:pt>
                <c:pt idx="2199">
                  <c:v>05/07/1995</c:v>
                </c:pt>
                <c:pt idx="2200">
                  <c:v>06/07/1995</c:v>
                </c:pt>
                <c:pt idx="2201">
                  <c:v>07/07/1995</c:v>
                </c:pt>
                <c:pt idx="2202">
                  <c:v>10/07/1995</c:v>
                </c:pt>
                <c:pt idx="2203">
                  <c:v>11/07/1995</c:v>
                </c:pt>
                <c:pt idx="2204">
                  <c:v>12/07/1995</c:v>
                </c:pt>
                <c:pt idx="2205">
                  <c:v>13/07/1995</c:v>
                </c:pt>
                <c:pt idx="2206">
                  <c:v>14/07/1995</c:v>
                </c:pt>
                <c:pt idx="2207">
                  <c:v>17/07/1995</c:v>
                </c:pt>
                <c:pt idx="2208">
                  <c:v>18/07/1995</c:v>
                </c:pt>
                <c:pt idx="2209">
                  <c:v>19/07/1995</c:v>
                </c:pt>
                <c:pt idx="2210">
                  <c:v>20/07/1995</c:v>
                </c:pt>
                <c:pt idx="2211">
                  <c:v>21/07/1995</c:v>
                </c:pt>
                <c:pt idx="2212">
                  <c:v>24/07/1995</c:v>
                </c:pt>
                <c:pt idx="2213">
                  <c:v>25/07/1995</c:v>
                </c:pt>
                <c:pt idx="2214">
                  <c:v>26/07/1995</c:v>
                </c:pt>
                <c:pt idx="2215">
                  <c:v>27/07/1995</c:v>
                </c:pt>
                <c:pt idx="2216">
                  <c:v>28/07/1995</c:v>
                </c:pt>
                <c:pt idx="2217">
                  <c:v>31/07/1995</c:v>
                </c:pt>
                <c:pt idx="2218">
                  <c:v>01/08/1995</c:v>
                </c:pt>
                <c:pt idx="2219">
                  <c:v>02/08/1995</c:v>
                </c:pt>
                <c:pt idx="2220">
                  <c:v>03/08/1995</c:v>
                </c:pt>
                <c:pt idx="2221">
                  <c:v>04/08/1995</c:v>
                </c:pt>
                <c:pt idx="2222">
                  <c:v>07/08/1995</c:v>
                </c:pt>
                <c:pt idx="2223">
                  <c:v>08/08/1995</c:v>
                </c:pt>
                <c:pt idx="2224">
                  <c:v>09/08/1995</c:v>
                </c:pt>
                <c:pt idx="2225">
                  <c:v>10/08/1995</c:v>
                </c:pt>
                <c:pt idx="2226">
                  <c:v>11/08/1995</c:v>
                </c:pt>
                <c:pt idx="2227">
                  <c:v>14/08/1995</c:v>
                </c:pt>
                <c:pt idx="2228">
                  <c:v>15/08/1995</c:v>
                </c:pt>
                <c:pt idx="2229">
                  <c:v>16/08/1995</c:v>
                </c:pt>
                <c:pt idx="2230">
                  <c:v>17/08/1995</c:v>
                </c:pt>
                <c:pt idx="2231">
                  <c:v>18/08/1995</c:v>
                </c:pt>
                <c:pt idx="2232">
                  <c:v>21/08/1995</c:v>
                </c:pt>
                <c:pt idx="2233">
                  <c:v>22/08/1995</c:v>
                </c:pt>
                <c:pt idx="2234">
                  <c:v>23/08/1995</c:v>
                </c:pt>
                <c:pt idx="2235">
                  <c:v>24/08/1995</c:v>
                </c:pt>
                <c:pt idx="2236">
                  <c:v>25/08/1995</c:v>
                </c:pt>
                <c:pt idx="2237">
                  <c:v>28/08/1995</c:v>
                </c:pt>
                <c:pt idx="2238">
                  <c:v>29/08/1995</c:v>
                </c:pt>
                <c:pt idx="2239">
                  <c:v>30/08/1995</c:v>
                </c:pt>
                <c:pt idx="2240">
                  <c:v>31/08/1995</c:v>
                </c:pt>
                <c:pt idx="2241">
                  <c:v>01/09/1995</c:v>
                </c:pt>
                <c:pt idx="2242">
                  <c:v>04/09/1995</c:v>
                </c:pt>
                <c:pt idx="2243">
                  <c:v>05/09/1995</c:v>
                </c:pt>
                <c:pt idx="2244">
                  <c:v>06/09/1995</c:v>
                </c:pt>
                <c:pt idx="2245">
                  <c:v>07/09/1995</c:v>
                </c:pt>
                <c:pt idx="2246">
                  <c:v>08/09/1995</c:v>
                </c:pt>
                <c:pt idx="2247">
                  <c:v>11/09/1995</c:v>
                </c:pt>
                <c:pt idx="2248">
                  <c:v>12/09/1995</c:v>
                </c:pt>
                <c:pt idx="2249">
                  <c:v>13/09/1995</c:v>
                </c:pt>
                <c:pt idx="2250">
                  <c:v>14/09/1995</c:v>
                </c:pt>
                <c:pt idx="2251">
                  <c:v>15/09/1995</c:v>
                </c:pt>
                <c:pt idx="2252">
                  <c:v>18/09/1995</c:v>
                </c:pt>
                <c:pt idx="2253">
                  <c:v>19/09/1995</c:v>
                </c:pt>
                <c:pt idx="2254">
                  <c:v>20/09/1995</c:v>
                </c:pt>
                <c:pt idx="2255">
                  <c:v>21/09/1995</c:v>
                </c:pt>
                <c:pt idx="2256">
                  <c:v>22/09/1995</c:v>
                </c:pt>
                <c:pt idx="2257">
                  <c:v>25/09/1995</c:v>
                </c:pt>
                <c:pt idx="2258">
                  <c:v>26/09/1995</c:v>
                </c:pt>
                <c:pt idx="2259">
                  <c:v>27/09/1995</c:v>
                </c:pt>
                <c:pt idx="2260">
                  <c:v>28/09/1995</c:v>
                </c:pt>
                <c:pt idx="2261">
                  <c:v>29/09/1995</c:v>
                </c:pt>
                <c:pt idx="2262">
                  <c:v>02/10/1995</c:v>
                </c:pt>
                <c:pt idx="2263">
                  <c:v>03/10/1995</c:v>
                </c:pt>
                <c:pt idx="2264">
                  <c:v>04/10/1995</c:v>
                </c:pt>
                <c:pt idx="2265">
                  <c:v>05/10/1995</c:v>
                </c:pt>
                <c:pt idx="2266">
                  <c:v>06/10/1995</c:v>
                </c:pt>
                <c:pt idx="2267">
                  <c:v>09/10/1995</c:v>
                </c:pt>
                <c:pt idx="2268">
                  <c:v>10/10/1995</c:v>
                </c:pt>
                <c:pt idx="2269">
                  <c:v>11/10/1995</c:v>
                </c:pt>
                <c:pt idx="2270">
                  <c:v>12/10/1995</c:v>
                </c:pt>
                <c:pt idx="2271">
                  <c:v>13/10/1995</c:v>
                </c:pt>
                <c:pt idx="2272">
                  <c:v>16/10/1995</c:v>
                </c:pt>
                <c:pt idx="2273">
                  <c:v>17/10/1995</c:v>
                </c:pt>
                <c:pt idx="2274">
                  <c:v>18/10/1995</c:v>
                </c:pt>
                <c:pt idx="2275">
                  <c:v>19/10/1995</c:v>
                </c:pt>
                <c:pt idx="2276">
                  <c:v>20/10/1995</c:v>
                </c:pt>
                <c:pt idx="2277">
                  <c:v>23/10/1995</c:v>
                </c:pt>
                <c:pt idx="2278">
                  <c:v>24/10/1995</c:v>
                </c:pt>
                <c:pt idx="2279">
                  <c:v>25/10/1995</c:v>
                </c:pt>
                <c:pt idx="2280">
                  <c:v>26/10/1995</c:v>
                </c:pt>
                <c:pt idx="2281">
                  <c:v>27/10/1995</c:v>
                </c:pt>
                <c:pt idx="2282">
                  <c:v>30/10/1995</c:v>
                </c:pt>
                <c:pt idx="2283">
                  <c:v>31/10/1995</c:v>
                </c:pt>
                <c:pt idx="2284">
                  <c:v>01/11/1995</c:v>
                </c:pt>
                <c:pt idx="2285">
                  <c:v>02/11/1995</c:v>
                </c:pt>
                <c:pt idx="2286">
                  <c:v>03/11/1995</c:v>
                </c:pt>
                <c:pt idx="2287">
                  <c:v>06/11/1995</c:v>
                </c:pt>
                <c:pt idx="2288">
                  <c:v>07/11/1995</c:v>
                </c:pt>
                <c:pt idx="2289">
                  <c:v>08/11/1995</c:v>
                </c:pt>
                <c:pt idx="2290">
                  <c:v>09/11/1995</c:v>
                </c:pt>
                <c:pt idx="2291">
                  <c:v>10/11/1995</c:v>
                </c:pt>
                <c:pt idx="2292">
                  <c:v>13/11/1995</c:v>
                </c:pt>
                <c:pt idx="2293">
                  <c:v>14/11/1995</c:v>
                </c:pt>
                <c:pt idx="2294">
                  <c:v>15/11/1995</c:v>
                </c:pt>
                <c:pt idx="2295">
                  <c:v>16/11/1995</c:v>
                </c:pt>
                <c:pt idx="2296">
                  <c:v>17/11/1995</c:v>
                </c:pt>
                <c:pt idx="2297">
                  <c:v>20/11/1995</c:v>
                </c:pt>
                <c:pt idx="2298">
                  <c:v>21/11/1995</c:v>
                </c:pt>
                <c:pt idx="2299">
                  <c:v>22/11/1995</c:v>
                </c:pt>
                <c:pt idx="2300">
                  <c:v>23/11/1995</c:v>
                </c:pt>
                <c:pt idx="2301">
                  <c:v>24/11/1995</c:v>
                </c:pt>
                <c:pt idx="2302">
                  <c:v>27/11/1995</c:v>
                </c:pt>
                <c:pt idx="2303">
                  <c:v>28/11/1995</c:v>
                </c:pt>
                <c:pt idx="2304">
                  <c:v>29/11/1995</c:v>
                </c:pt>
                <c:pt idx="2305">
                  <c:v>30/11/1995</c:v>
                </c:pt>
                <c:pt idx="2306">
                  <c:v>01/12/1995</c:v>
                </c:pt>
                <c:pt idx="2307">
                  <c:v>04/12/1995</c:v>
                </c:pt>
                <c:pt idx="2308">
                  <c:v>05/12/1995</c:v>
                </c:pt>
                <c:pt idx="2309">
                  <c:v>06/12/1995</c:v>
                </c:pt>
                <c:pt idx="2310">
                  <c:v>07/12/1995</c:v>
                </c:pt>
                <c:pt idx="2311">
                  <c:v>08/12/1995</c:v>
                </c:pt>
                <c:pt idx="2312">
                  <c:v>11/12/1995</c:v>
                </c:pt>
                <c:pt idx="2313">
                  <c:v>12/12/1995</c:v>
                </c:pt>
                <c:pt idx="2314">
                  <c:v>13/12/1995</c:v>
                </c:pt>
                <c:pt idx="2315">
                  <c:v>14/12/1995</c:v>
                </c:pt>
                <c:pt idx="2316">
                  <c:v>15/12/1995</c:v>
                </c:pt>
                <c:pt idx="2317">
                  <c:v>18/12/1995</c:v>
                </c:pt>
                <c:pt idx="2318">
                  <c:v>19/12/1995</c:v>
                </c:pt>
                <c:pt idx="2319">
                  <c:v>20/12/1995</c:v>
                </c:pt>
                <c:pt idx="2320">
                  <c:v>21/12/1995</c:v>
                </c:pt>
                <c:pt idx="2321">
                  <c:v>22/12/1995</c:v>
                </c:pt>
                <c:pt idx="2322">
                  <c:v>26/12/1995</c:v>
                </c:pt>
                <c:pt idx="2323">
                  <c:v>27/12/1995</c:v>
                </c:pt>
                <c:pt idx="2324">
                  <c:v>28/12/1995</c:v>
                </c:pt>
                <c:pt idx="2325">
                  <c:v>29/12/1995</c:v>
                </c:pt>
                <c:pt idx="2326">
                  <c:v>02/01/1996</c:v>
                </c:pt>
                <c:pt idx="2327">
                  <c:v>03/01/1996</c:v>
                </c:pt>
                <c:pt idx="2328">
                  <c:v>04/01/1996</c:v>
                </c:pt>
                <c:pt idx="2329">
                  <c:v>05/01/1996</c:v>
                </c:pt>
                <c:pt idx="2330">
                  <c:v>08/01/1996</c:v>
                </c:pt>
                <c:pt idx="2331">
                  <c:v>09/01/1996</c:v>
                </c:pt>
                <c:pt idx="2332">
                  <c:v>10/01/1996</c:v>
                </c:pt>
                <c:pt idx="2333">
                  <c:v>11/01/1996</c:v>
                </c:pt>
                <c:pt idx="2334">
                  <c:v>12/01/1996</c:v>
                </c:pt>
                <c:pt idx="2335">
                  <c:v>15/01/1996</c:v>
                </c:pt>
                <c:pt idx="2336">
                  <c:v>16/01/1996</c:v>
                </c:pt>
                <c:pt idx="2337">
                  <c:v>17/01/1996</c:v>
                </c:pt>
                <c:pt idx="2338">
                  <c:v>18/01/1996</c:v>
                </c:pt>
                <c:pt idx="2339">
                  <c:v>19/01/1996</c:v>
                </c:pt>
                <c:pt idx="2340">
                  <c:v>22/01/1996</c:v>
                </c:pt>
                <c:pt idx="2341">
                  <c:v>23/01/1996</c:v>
                </c:pt>
                <c:pt idx="2342">
                  <c:v>24/01/1996</c:v>
                </c:pt>
                <c:pt idx="2343">
                  <c:v>25/01/1996</c:v>
                </c:pt>
                <c:pt idx="2344">
                  <c:v>26/01/1996</c:v>
                </c:pt>
                <c:pt idx="2345">
                  <c:v>29/01/1996</c:v>
                </c:pt>
                <c:pt idx="2346">
                  <c:v>30/01/1996</c:v>
                </c:pt>
                <c:pt idx="2347">
                  <c:v>31/01/1996</c:v>
                </c:pt>
                <c:pt idx="2348">
                  <c:v>01/02/1996</c:v>
                </c:pt>
                <c:pt idx="2349">
                  <c:v>02/02/1996</c:v>
                </c:pt>
                <c:pt idx="2350">
                  <c:v>05/02/1996</c:v>
                </c:pt>
                <c:pt idx="2351">
                  <c:v>06/02/1996</c:v>
                </c:pt>
                <c:pt idx="2352">
                  <c:v>07/02/1996</c:v>
                </c:pt>
                <c:pt idx="2353">
                  <c:v>08/02/1996</c:v>
                </c:pt>
                <c:pt idx="2354">
                  <c:v>09/02/1996</c:v>
                </c:pt>
                <c:pt idx="2355">
                  <c:v>12/02/1996</c:v>
                </c:pt>
                <c:pt idx="2356">
                  <c:v>13/02/1996</c:v>
                </c:pt>
                <c:pt idx="2357">
                  <c:v>14/02/1996</c:v>
                </c:pt>
                <c:pt idx="2358">
                  <c:v>15/02/1996</c:v>
                </c:pt>
                <c:pt idx="2359">
                  <c:v>16/02/1996</c:v>
                </c:pt>
                <c:pt idx="2360">
                  <c:v>19/02/1996</c:v>
                </c:pt>
                <c:pt idx="2361">
                  <c:v>20/02/1996</c:v>
                </c:pt>
                <c:pt idx="2362">
                  <c:v>21/02/1996</c:v>
                </c:pt>
                <c:pt idx="2363">
                  <c:v>22/02/1996</c:v>
                </c:pt>
                <c:pt idx="2364">
                  <c:v>23/02/1996</c:v>
                </c:pt>
                <c:pt idx="2365">
                  <c:v>26/02/1996</c:v>
                </c:pt>
                <c:pt idx="2366">
                  <c:v>27/02/1996</c:v>
                </c:pt>
                <c:pt idx="2367">
                  <c:v>28/02/1996</c:v>
                </c:pt>
                <c:pt idx="2368">
                  <c:v>29/02/1996</c:v>
                </c:pt>
                <c:pt idx="2369">
                  <c:v>01/03/1996</c:v>
                </c:pt>
                <c:pt idx="2370">
                  <c:v>04/03/1996</c:v>
                </c:pt>
                <c:pt idx="2371">
                  <c:v>05/03/1996</c:v>
                </c:pt>
                <c:pt idx="2372">
                  <c:v>06/03/1996</c:v>
                </c:pt>
                <c:pt idx="2373">
                  <c:v>07/03/1996</c:v>
                </c:pt>
                <c:pt idx="2374">
                  <c:v>08/03/1996</c:v>
                </c:pt>
                <c:pt idx="2375">
                  <c:v>11/03/1996</c:v>
                </c:pt>
                <c:pt idx="2376">
                  <c:v>12/03/1996</c:v>
                </c:pt>
                <c:pt idx="2377">
                  <c:v>13/03/1996</c:v>
                </c:pt>
                <c:pt idx="2378">
                  <c:v>14/03/1996</c:v>
                </c:pt>
                <c:pt idx="2379">
                  <c:v>15/03/1996</c:v>
                </c:pt>
                <c:pt idx="2380">
                  <c:v>18/03/1996</c:v>
                </c:pt>
                <c:pt idx="2381">
                  <c:v>19/03/1996</c:v>
                </c:pt>
                <c:pt idx="2382">
                  <c:v>20/03/1996</c:v>
                </c:pt>
                <c:pt idx="2383">
                  <c:v>21/03/1996</c:v>
                </c:pt>
                <c:pt idx="2384">
                  <c:v>22/03/1996</c:v>
                </c:pt>
                <c:pt idx="2385">
                  <c:v>25/03/1996</c:v>
                </c:pt>
                <c:pt idx="2386">
                  <c:v>26/03/1996</c:v>
                </c:pt>
                <c:pt idx="2387">
                  <c:v>27/03/1996</c:v>
                </c:pt>
                <c:pt idx="2388">
                  <c:v>28/03/1996</c:v>
                </c:pt>
                <c:pt idx="2389">
                  <c:v>29/03/1996</c:v>
                </c:pt>
                <c:pt idx="2390">
                  <c:v>01/04/1996</c:v>
                </c:pt>
                <c:pt idx="2391">
                  <c:v>02/04/1996</c:v>
                </c:pt>
                <c:pt idx="2392">
                  <c:v>03/04/1996</c:v>
                </c:pt>
                <c:pt idx="2393">
                  <c:v>04/04/1996</c:v>
                </c:pt>
                <c:pt idx="2394">
                  <c:v>05/04/1996</c:v>
                </c:pt>
                <c:pt idx="2395">
                  <c:v>08/04/1996</c:v>
                </c:pt>
                <c:pt idx="2396">
                  <c:v>09/04/1996</c:v>
                </c:pt>
                <c:pt idx="2397">
                  <c:v>10/04/1996</c:v>
                </c:pt>
                <c:pt idx="2398">
                  <c:v>11/04/1996</c:v>
                </c:pt>
                <c:pt idx="2399">
                  <c:v>12/04/1996</c:v>
                </c:pt>
                <c:pt idx="2400">
                  <c:v>15/04/1996</c:v>
                </c:pt>
                <c:pt idx="2401">
                  <c:v>16/04/1996</c:v>
                </c:pt>
                <c:pt idx="2402">
                  <c:v>17/04/1996</c:v>
                </c:pt>
                <c:pt idx="2403">
                  <c:v>18/04/1996</c:v>
                </c:pt>
                <c:pt idx="2404">
                  <c:v>19/04/1996</c:v>
                </c:pt>
                <c:pt idx="2405">
                  <c:v>22/04/1996</c:v>
                </c:pt>
                <c:pt idx="2406">
                  <c:v>23/04/1996</c:v>
                </c:pt>
                <c:pt idx="2407">
                  <c:v>24/04/1996</c:v>
                </c:pt>
                <c:pt idx="2408">
                  <c:v>25/04/1996</c:v>
                </c:pt>
                <c:pt idx="2409">
                  <c:v>26/04/1996</c:v>
                </c:pt>
                <c:pt idx="2410">
                  <c:v>29/04/1996</c:v>
                </c:pt>
                <c:pt idx="2411">
                  <c:v>30/04/1996</c:v>
                </c:pt>
                <c:pt idx="2412">
                  <c:v>01/05/1996</c:v>
                </c:pt>
                <c:pt idx="2413">
                  <c:v>02/05/1996</c:v>
                </c:pt>
                <c:pt idx="2414">
                  <c:v>03/05/1996</c:v>
                </c:pt>
                <c:pt idx="2415">
                  <c:v>06/05/1996</c:v>
                </c:pt>
                <c:pt idx="2416">
                  <c:v>07/05/1996</c:v>
                </c:pt>
                <c:pt idx="2417">
                  <c:v>08/05/1996</c:v>
                </c:pt>
                <c:pt idx="2418">
                  <c:v>09/05/1996</c:v>
                </c:pt>
                <c:pt idx="2419">
                  <c:v>10/05/1996</c:v>
                </c:pt>
                <c:pt idx="2420">
                  <c:v>13/05/1996</c:v>
                </c:pt>
                <c:pt idx="2421">
                  <c:v>14/05/1996</c:v>
                </c:pt>
                <c:pt idx="2422">
                  <c:v>15/05/1996</c:v>
                </c:pt>
                <c:pt idx="2423">
                  <c:v>16/05/1996</c:v>
                </c:pt>
                <c:pt idx="2424">
                  <c:v>17/05/1996</c:v>
                </c:pt>
                <c:pt idx="2425">
                  <c:v>20/05/1996</c:v>
                </c:pt>
                <c:pt idx="2426">
                  <c:v>21/05/1996</c:v>
                </c:pt>
                <c:pt idx="2427">
                  <c:v>22/05/1996</c:v>
                </c:pt>
                <c:pt idx="2428">
                  <c:v>23/05/1996</c:v>
                </c:pt>
                <c:pt idx="2429">
                  <c:v>24/05/1996</c:v>
                </c:pt>
                <c:pt idx="2430">
                  <c:v>27/05/1996</c:v>
                </c:pt>
                <c:pt idx="2431">
                  <c:v>28/05/1996</c:v>
                </c:pt>
                <c:pt idx="2432">
                  <c:v>29/05/1996</c:v>
                </c:pt>
                <c:pt idx="2433">
                  <c:v>30/05/1996</c:v>
                </c:pt>
                <c:pt idx="2434">
                  <c:v>31/05/1996</c:v>
                </c:pt>
                <c:pt idx="2435">
                  <c:v>03/06/1996</c:v>
                </c:pt>
                <c:pt idx="2436">
                  <c:v>04/06/1996</c:v>
                </c:pt>
                <c:pt idx="2437">
                  <c:v>05/06/1996</c:v>
                </c:pt>
                <c:pt idx="2438">
                  <c:v>06/06/1996</c:v>
                </c:pt>
                <c:pt idx="2439">
                  <c:v>07/06/1996</c:v>
                </c:pt>
                <c:pt idx="2440">
                  <c:v>10/06/1996</c:v>
                </c:pt>
                <c:pt idx="2441">
                  <c:v>11/06/1996</c:v>
                </c:pt>
                <c:pt idx="2442">
                  <c:v>12/06/1996</c:v>
                </c:pt>
                <c:pt idx="2443">
                  <c:v>13/06/1996</c:v>
                </c:pt>
                <c:pt idx="2444">
                  <c:v>14/06/1996</c:v>
                </c:pt>
                <c:pt idx="2445">
                  <c:v>17/06/1996</c:v>
                </c:pt>
                <c:pt idx="2446">
                  <c:v>18/06/1996</c:v>
                </c:pt>
                <c:pt idx="2447">
                  <c:v>19/06/1996</c:v>
                </c:pt>
                <c:pt idx="2448">
                  <c:v>20/06/1996</c:v>
                </c:pt>
                <c:pt idx="2449">
                  <c:v>21/06/1996</c:v>
                </c:pt>
                <c:pt idx="2450">
                  <c:v>24/06/1996</c:v>
                </c:pt>
                <c:pt idx="2451">
                  <c:v>25/06/1996</c:v>
                </c:pt>
                <c:pt idx="2452">
                  <c:v>26/06/1996</c:v>
                </c:pt>
                <c:pt idx="2453">
                  <c:v>27/06/1996</c:v>
                </c:pt>
                <c:pt idx="2454">
                  <c:v>28/06/1996</c:v>
                </c:pt>
                <c:pt idx="2455">
                  <c:v>01/07/1996</c:v>
                </c:pt>
                <c:pt idx="2456">
                  <c:v>02/07/1996</c:v>
                </c:pt>
                <c:pt idx="2457">
                  <c:v>03/07/1996</c:v>
                </c:pt>
                <c:pt idx="2458">
                  <c:v>04/07/1996</c:v>
                </c:pt>
                <c:pt idx="2459">
                  <c:v>05/07/1996</c:v>
                </c:pt>
                <c:pt idx="2460">
                  <c:v>08/07/1996</c:v>
                </c:pt>
                <c:pt idx="2461">
                  <c:v>09/07/1996</c:v>
                </c:pt>
                <c:pt idx="2462">
                  <c:v>10/07/1996</c:v>
                </c:pt>
                <c:pt idx="2463">
                  <c:v>11/07/1996</c:v>
                </c:pt>
                <c:pt idx="2464">
                  <c:v>12/07/1996</c:v>
                </c:pt>
                <c:pt idx="2465">
                  <c:v>15/07/1996</c:v>
                </c:pt>
                <c:pt idx="2466">
                  <c:v>16/07/1996</c:v>
                </c:pt>
                <c:pt idx="2467">
                  <c:v>17/07/1996</c:v>
                </c:pt>
                <c:pt idx="2468">
                  <c:v>18/07/1996</c:v>
                </c:pt>
                <c:pt idx="2469">
                  <c:v>19/07/1996</c:v>
                </c:pt>
                <c:pt idx="2470">
                  <c:v>22/07/1996</c:v>
                </c:pt>
                <c:pt idx="2471">
                  <c:v>23/07/1996</c:v>
                </c:pt>
                <c:pt idx="2472">
                  <c:v>24/07/1996</c:v>
                </c:pt>
                <c:pt idx="2473">
                  <c:v>25/07/1996</c:v>
                </c:pt>
                <c:pt idx="2474">
                  <c:v>26/07/1996</c:v>
                </c:pt>
                <c:pt idx="2475">
                  <c:v>29/07/1996</c:v>
                </c:pt>
                <c:pt idx="2476">
                  <c:v>30/07/1996</c:v>
                </c:pt>
                <c:pt idx="2477">
                  <c:v>31/07/1996</c:v>
                </c:pt>
                <c:pt idx="2478">
                  <c:v>01/08/1996</c:v>
                </c:pt>
                <c:pt idx="2479">
                  <c:v>02/08/1996</c:v>
                </c:pt>
                <c:pt idx="2480">
                  <c:v>05/08/1996</c:v>
                </c:pt>
                <c:pt idx="2481">
                  <c:v>06/08/1996</c:v>
                </c:pt>
                <c:pt idx="2482">
                  <c:v>07/08/1996</c:v>
                </c:pt>
                <c:pt idx="2483">
                  <c:v>08/08/1996</c:v>
                </c:pt>
                <c:pt idx="2484">
                  <c:v>09/08/1996</c:v>
                </c:pt>
                <c:pt idx="2485">
                  <c:v>12/08/1996</c:v>
                </c:pt>
                <c:pt idx="2486">
                  <c:v>13/08/1996</c:v>
                </c:pt>
                <c:pt idx="2487">
                  <c:v>14/08/1996</c:v>
                </c:pt>
                <c:pt idx="2488">
                  <c:v>15/08/1996</c:v>
                </c:pt>
                <c:pt idx="2489">
                  <c:v>16/08/1996</c:v>
                </c:pt>
                <c:pt idx="2490">
                  <c:v>19/08/1996</c:v>
                </c:pt>
                <c:pt idx="2491">
                  <c:v>20/08/1996</c:v>
                </c:pt>
                <c:pt idx="2492">
                  <c:v>21/08/1996</c:v>
                </c:pt>
                <c:pt idx="2493">
                  <c:v>22/08/1996</c:v>
                </c:pt>
                <c:pt idx="2494">
                  <c:v>23/08/1996</c:v>
                </c:pt>
                <c:pt idx="2495">
                  <c:v>26/08/1996</c:v>
                </c:pt>
                <c:pt idx="2496">
                  <c:v>27/08/1996</c:v>
                </c:pt>
                <c:pt idx="2497">
                  <c:v>28/08/1996</c:v>
                </c:pt>
                <c:pt idx="2498">
                  <c:v>29/08/1996</c:v>
                </c:pt>
                <c:pt idx="2499">
                  <c:v>30/08/1996</c:v>
                </c:pt>
                <c:pt idx="2500">
                  <c:v>02/09/1996</c:v>
                </c:pt>
                <c:pt idx="2501">
                  <c:v>03/09/1996</c:v>
                </c:pt>
                <c:pt idx="2502">
                  <c:v>04/09/1996</c:v>
                </c:pt>
                <c:pt idx="2503">
                  <c:v>05/09/1996</c:v>
                </c:pt>
                <c:pt idx="2504">
                  <c:v>06/09/1996</c:v>
                </c:pt>
                <c:pt idx="2505">
                  <c:v>09/09/1996</c:v>
                </c:pt>
                <c:pt idx="2506">
                  <c:v>10/09/1996</c:v>
                </c:pt>
                <c:pt idx="2507">
                  <c:v>11/09/1996</c:v>
                </c:pt>
                <c:pt idx="2508">
                  <c:v>12/09/1996</c:v>
                </c:pt>
                <c:pt idx="2509">
                  <c:v>13/09/1996</c:v>
                </c:pt>
                <c:pt idx="2510">
                  <c:v>16/09/1996</c:v>
                </c:pt>
                <c:pt idx="2511">
                  <c:v>17/09/1996</c:v>
                </c:pt>
                <c:pt idx="2512">
                  <c:v>18/09/1996</c:v>
                </c:pt>
                <c:pt idx="2513">
                  <c:v>19/09/1996</c:v>
                </c:pt>
                <c:pt idx="2514">
                  <c:v>20/09/1996</c:v>
                </c:pt>
                <c:pt idx="2515">
                  <c:v>23/09/1996</c:v>
                </c:pt>
                <c:pt idx="2516">
                  <c:v>24/09/1996</c:v>
                </c:pt>
                <c:pt idx="2517">
                  <c:v>25/09/1996</c:v>
                </c:pt>
                <c:pt idx="2518">
                  <c:v>26/09/1996</c:v>
                </c:pt>
                <c:pt idx="2519">
                  <c:v>27/09/1996</c:v>
                </c:pt>
                <c:pt idx="2520">
                  <c:v>30/09/1996</c:v>
                </c:pt>
                <c:pt idx="2521">
                  <c:v>01/10/1996</c:v>
                </c:pt>
                <c:pt idx="2522">
                  <c:v>02/10/1996</c:v>
                </c:pt>
                <c:pt idx="2523">
                  <c:v>03/10/1996</c:v>
                </c:pt>
                <c:pt idx="2524">
                  <c:v>04/10/1996</c:v>
                </c:pt>
                <c:pt idx="2525">
                  <c:v>07/10/1996</c:v>
                </c:pt>
                <c:pt idx="2526">
                  <c:v>08/10/1996</c:v>
                </c:pt>
                <c:pt idx="2527">
                  <c:v>09/10/1996</c:v>
                </c:pt>
                <c:pt idx="2528">
                  <c:v>10/10/1996</c:v>
                </c:pt>
                <c:pt idx="2529">
                  <c:v>11/10/1996</c:v>
                </c:pt>
                <c:pt idx="2530">
                  <c:v>14/10/1996</c:v>
                </c:pt>
                <c:pt idx="2531">
                  <c:v>15/10/1996</c:v>
                </c:pt>
                <c:pt idx="2532">
                  <c:v>16/10/1996</c:v>
                </c:pt>
                <c:pt idx="2533">
                  <c:v>17/10/1996</c:v>
                </c:pt>
                <c:pt idx="2534">
                  <c:v>18/10/1996</c:v>
                </c:pt>
                <c:pt idx="2535">
                  <c:v>21/10/1996</c:v>
                </c:pt>
                <c:pt idx="2536">
                  <c:v>22/10/1996</c:v>
                </c:pt>
                <c:pt idx="2537">
                  <c:v>23/10/1996</c:v>
                </c:pt>
                <c:pt idx="2538">
                  <c:v>24/10/1996</c:v>
                </c:pt>
                <c:pt idx="2539">
                  <c:v>25/10/1996</c:v>
                </c:pt>
                <c:pt idx="2540">
                  <c:v>28/10/1996</c:v>
                </c:pt>
                <c:pt idx="2541">
                  <c:v>29/10/1996</c:v>
                </c:pt>
                <c:pt idx="2542">
                  <c:v>30/10/1996</c:v>
                </c:pt>
                <c:pt idx="2543">
                  <c:v>31/10/1996</c:v>
                </c:pt>
                <c:pt idx="2544">
                  <c:v>01/11/1996</c:v>
                </c:pt>
                <c:pt idx="2545">
                  <c:v>04/11/1996</c:v>
                </c:pt>
                <c:pt idx="2546">
                  <c:v>05/11/1996</c:v>
                </c:pt>
                <c:pt idx="2547">
                  <c:v>06/11/1996</c:v>
                </c:pt>
                <c:pt idx="2548">
                  <c:v>07/11/1996</c:v>
                </c:pt>
                <c:pt idx="2549">
                  <c:v>08/11/1996</c:v>
                </c:pt>
                <c:pt idx="2550">
                  <c:v>11/11/1996</c:v>
                </c:pt>
                <c:pt idx="2551">
                  <c:v>12/11/1996</c:v>
                </c:pt>
                <c:pt idx="2552">
                  <c:v>13/11/1996</c:v>
                </c:pt>
                <c:pt idx="2553">
                  <c:v>14/11/1996</c:v>
                </c:pt>
                <c:pt idx="2554">
                  <c:v>15/11/1996</c:v>
                </c:pt>
                <c:pt idx="2555">
                  <c:v>18/11/1996</c:v>
                </c:pt>
                <c:pt idx="2556">
                  <c:v>19/11/1996</c:v>
                </c:pt>
                <c:pt idx="2557">
                  <c:v>20/11/1996</c:v>
                </c:pt>
                <c:pt idx="2558">
                  <c:v>21/11/1996</c:v>
                </c:pt>
                <c:pt idx="2559">
                  <c:v>22/11/1996</c:v>
                </c:pt>
                <c:pt idx="2560">
                  <c:v>25/11/1996</c:v>
                </c:pt>
                <c:pt idx="2561">
                  <c:v>26/11/1996</c:v>
                </c:pt>
                <c:pt idx="2562">
                  <c:v>27/11/1996</c:v>
                </c:pt>
                <c:pt idx="2563">
                  <c:v>28/11/1996</c:v>
                </c:pt>
                <c:pt idx="2564">
                  <c:v>29/11/1996</c:v>
                </c:pt>
                <c:pt idx="2565">
                  <c:v>02/12/1996</c:v>
                </c:pt>
                <c:pt idx="2566">
                  <c:v>03/12/1996</c:v>
                </c:pt>
                <c:pt idx="2567">
                  <c:v>04/12/1996</c:v>
                </c:pt>
                <c:pt idx="2568">
                  <c:v>05/12/1996</c:v>
                </c:pt>
                <c:pt idx="2569">
                  <c:v>06/12/1996</c:v>
                </c:pt>
                <c:pt idx="2570">
                  <c:v>09/12/1996</c:v>
                </c:pt>
                <c:pt idx="2571">
                  <c:v>10/12/1996</c:v>
                </c:pt>
                <c:pt idx="2572">
                  <c:v>11/12/1996</c:v>
                </c:pt>
                <c:pt idx="2573">
                  <c:v>12/12/1996</c:v>
                </c:pt>
                <c:pt idx="2574">
                  <c:v>13/12/1996</c:v>
                </c:pt>
                <c:pt idx="2575">
                  <c:v>16/12/1996</c:v>
                </c:pt>
                <c:pt idx="2576">
                  <c:v>17/12/1996</c:v>
                </c:pt>
                <c:pt idx="2577">
                  <c:v>18/12/1996</c:v>
                </c:pt>
                <c:pt idx="2578">
                  <c:v>19/12/1996</c:v>
                </c:pt>
                <c:pt idx="2579">
                  <c:v>20/12/1996</c:v>
                </c:pt>
                <c:pt idx="2580">
                  <c:v>23/12/1996</c:v>
                </c:pt>
                <c:pt idx="2581">
                  <c:v>24/12/1996</c:v>
                </c:pt>
                <c:pt idx="2582">
                  <c:v>26/12/1996</c:v>
                </c:pt>
                <c:pt idx="2583">
                  <c:v>27/12/1996</c:v>
                </c:pt>
                <c:pt idx="2584">
                  <c:v>02/01/1997</c:v>
                </c:pt>
                <c:pt idx="2585">
                  <c:v>03/01/1997</c:v>
                </c:pt>
                <c:pt idx="2586">
                  <c:v>06/01/1997</c:v>
                </c:pt>
                <c:pt idx="2587">
                  <c:v>07/01/1997</c:v>
                </c:pt>
                <c:pt idx="2588">
                  <c:v>08/01/1997</c:v>
                </c:pt>
                <c:pt idx="2589">
                  <c:v>09/01/1997</c:v>
                </c:pt>
                <c:pt idx="2590">
                  <c:v>10/01/1997</c:v>
                </c:pt>
                <c:pt idx="2591">
                  <c:v>13/01/1997</c:v>
                </c:pt>
                <c:pt idx="2592">
                  <c:v>14/01/1997</c:v>
                </c:pt>
                <c:pt idx="2593">
                  <c:v>15/01/1997</c:v>
                </c:pt>
                <c:pt idx="2594">
                  <c:v>16/01/1997</c:v>
                </c:pt>
                <c:pt idx="2595">
                  <c:v>17/01/1997</c:v>
                </c:pt>
                <c:pt idx="2596">
                  <c:v>20/01/1997</c:v>
                </c:pt>
                <c:pt idx="2597">
                  <c:v>21/01/1997</c:v>
                </c:pt>
                <c:pt idx="2598">
                  <c:v>22/01/1997</c:v>
                </c:pt>
                <c:pt idx="2599">
                  <c:v>23/01/1997</c:v>
                </c:pt>
                <c:pt idx="2600">
                  <c:v>24/01/1997</c:v>
                </c:pt>
                <c:pt idx="2601">
                  <c:v>27/01/1997</c:v>
                </c:pt>
                <c:pt idx="2602">
                  <c:v>28/01/1997</c:v>
                </c:pt>
                <c:pt idx="2603">
                  <c:v>29/01/1997</c:v>
                </c:pt>
                <c:pt idx="2604">
                  <c:v>30/01/1997</c:v>
                </c:pt>
                <c:pt idx="2605">
                  <c:v>31/01/1997</c:v>
                </c:pt>
                <c:pt idx="2606">
                  <c:v>03/02/1997</c:v>
                </c:pt>
                <c:pt idx="2607">
                  <c:v>04/02/1997</c:v>
                </c:pt>
                <c:pt idx="2608">
                  <c:v>05/02/1997</c:v>
                </c:pt>
                <c:pt idx="2609">
                  <c:v>06/02/1997</c:v>
                </c:pt>
                <c:pt idx="2610">
                  <c:v>07/02/1997</c:v>
                </c:pt>
                <c:pt idx="2611">
                  <c:v>10/02/1997</c:v>
                </c:pt>
                <c:pt idx="2612">
                  <c:v>11/02/1997</c:v>
                </c:pt>
                <c:pt idx="2613">
                  <c:v>12/02/1997</c:v>
                </c:pt>
                <c:pt idx="2614">
                  <c:v>13/02/1997</c:v>
                </c:pt>
                <c:pt idx="2615">
                  <c:v>14/02/1997</c:v>
                </c:pt>
                <c:pt idx="2616">
                  <c:v>17/02/1997</c:v>
                </c:pt>
                <c:pt idx="2617">
                  <c:v>18/02/1997</c:v>
                </c:pt>
                <c:pt idx="2618">
                  <c:v>19/02/1997</c:v>
                </c:pt>
                <c:pt idx="2619">
                  <c:v>20/02/1997</c:v>
                </c:pt>
                <c:pt idx="2620">
                  <c:v>21/02/1997</c:v>
                </c:pt>
                <c:pt idx="2621">
                  <c:v>24/02/1997</c:v>
                </c:pt>
                <c:pt idx="2622">
                  <c:v>25/02/1997</c:v>
                </c:pt>
                <c:pt idx="2623">
                  <c:v>26/02/1997</c:v>
                </c:pt>
                <c:pt idx="2624">
                  <c:v>27/02/1997</c:v>
                </c:pt>
                <c:pt idx="2625">
                  <c:v>28/02/1997</c:v>
                </c:pt>
                <c:pt idx="2626">
                  <c:v>03/03/1997</c:v>
                </c:pt>
                <c:pt idx="2627">
                  <c:v>04/03/1997</c:v>
                </c:pt>
                <c:pt idx="2628">
                  <c:v>05/03/1997</c:v>
                </c:pt>
                <c:pt idx="2629">
                  <c:v>06/03/1997</c:v>
                </c:pt>
                <c:pt idx="2630">
                  <c:v>07/03/1997</c:v>
                </c:pt>
                <c:pt idx="2631">
                  <c:v>10/03/1997</c:v>
                </c:pt>
                <c:pt idx="2632">
                  <c:v>11/03/1997</c:v>
                </c:pt>
                <c:pt idx="2633">
                  <c:v>12/03/1997</c:v>
                </c:pt>
                <c:pt idx="2634">
                  <c:v>13/03/1997</c:v>
                </c:pt>
                <c:pt idx="2635">
                  <c:v>14/03/1997</c:v>
                </c:pt>
                <c:pt idx="2636">
                  <c:v>17/03/1997</c:v>
                </c:pt>
                <c:pt idx="2637">
                  <c:v>18/03/1997</c:v>
                </c:pt>
                <c:pt idx="2638">
                  <c:v>19/03/1997</c:v>
                </c:pt>
                <c:pt idx="2639">
                  <c:v>20/03/1997</c:v>
                </c:pt>
                <c:pt idx="2640">
                  <c:v>21/03/1997</c:v>
                </c:pt>
                <c:pt idx="2641">
                  <c:v>24/03/1997</c:v>
                </c:pt>
                <c:pt idx="2642">
                  <c:v>25/03/1997</c:v>
                </c:pt>
                <c:pt idx="2643">
                  <c:v>26/03/1997</c:v>
                </c:pt>
                <c:pt idx="2644">
                  <c:v>27/03/1997</c:v>
                </c:pt>
                <c:pt idx="2645">
                  <c:v>28/03/1997</c:v>
                </c:pt>
                <c:pt idx="2646">
                  <c:v>31/03/1997</c:v>
                </c:pt>
                <c:pt idx="2647">
                  <c:v>01/04/1997</c:v>
                </c:pt>
                <c:pt idx="2648">
                  <c:v>02/04/1997</c:v>
                </c:pt>
                <c:pt idx="2649">
                  <c:v>03/04/1997</c:v>
                </c:pt>
                <c:pt idx="2650">
                  <c:v>04/04/1997</c:v>
                </c:pt>
                <c:pt idx="2651">
                  <c:v>07/04/1997</c:v>
                </c:pt>
                <c:pt idx="2652">
                  <c:v>08/04/1997</c:v>
                </c:pt>
                <c:pt idx="2653">
                  <c:v>09/04/1997</c:v>
                </c:pt>
                <c:pt idx="2654">
                  <c:v>10/04/1997</c:v>
                </c:pt>
                <c:pt idx="2655">
                  <c:v>11/04/1997</c:v>
                </c:pt>
                <c:pt idx="2656">
                  <c:v>14/04/1997</c:v>
                </c:pt>
                <c:pt idx="2657">
                  <c:v>15/04/1997</c:v>
                </c:pt>
                <c:pt idx="2658">
                  <c:v>16/04/1997</c:v>
                </c:pt>
                <c:pt idx="2659">
                  <c:v>17/04/1997</c:v>
                </c:pt>
                <c:pt idx="2660">
                  <c:v>18/04/1997</c:v>
                </c:pt>
                <c:pt idx="2661">
                  <c:v>21/04/1997</c:v>
                </c:pt>
                <c:pt idx="2662">
                  <c:v>22/04/1997</c:v>
                </c:pt>
                <c:pt idx="2663">
                  <c:v>23/04/1997</c:v>
                </c:pt>
                <c:pt idx="2664">
                  <c:v>24/04/1997</c:v>
                </c:pt>
                <c:pt idx="2665">
                  <c:v>25/04/1997</c:v>
                </c:pt>
                <c:pt idx="2666">
                  <c:v>28/04/1997</c:v>
                </c:pt>
                <c:pt idx="2667">
                  <c:v>29/04/1997</c:v>
                </c:pt>
                <c:pt idx="2668">
                  <c:v>30/04/1997</c:v>
                </c:pt>
                <c:pt idx="2669">
                  <c:v>01/05/1997</c:v>
                </c:pt>
                <c:pt idx="2670">
                  <c:v>02/05/1997</c:v>
                </c:pt>
                <c:pt idx="2671">
                  <c:v>05/05/1997</c:v>
                </c:pt>
                <c:pt idx="2672">
                  <c:v>06/05/1997</c:v>
                </c:pt>
                <c:pt idx="2673">
                  <c:v>07/05/1997</c:v>
                </c:pt>
                <c:pt idx="2674">
                  <c:v>08/05/1997</c:v>
                </c:pt>
                <c:pt idx="2675">
                  <c:v>09/05/1997</c:v>
                </c:pt>
                <c:pt idx="2676">
                  <c:v>12/05/1997</c:v>
                </c:pt>
                <c:pt idx="2677">
                  <c:v>13/05/1997</c:v>
                </c:pt>
                <c:pt idx="2678">
                  <c:v>14/05/1997</c:v>
                </c:pt>
                <c:pt idx="2679">
                  <c:v>15/05/1997</c:v>
                </c:pt>
                <c:pt idx="2680">
                  <c:v>16/05/1997</c:v>
                </c:pt>
                <c:pt idx="2681">
                  <c:v>19/05/1997</c:v>
                </c:pt>
                <c:pt idx="2682">
                  <c:v>20/05/1997</c:v>
                </c:pt>
                <c:pt idx="2683">
                  <c:v>21/05/1997</c:v>
                </c:pt>
                <c:pt idx="2684">
                  <c:v>22/05/1997</c:v>
                </c:pt>
                <c:pt idx="2685">
                  <c:v>23/05/1997</c:v>
                </c:pt>
                <c:pt idx="2686">
                  <c:v>26/05/1997</c:v>
                </c:pt>
                <c:pt idx="2687">
                  <c:v>27/05/1997</c:v>
                </c:pt>
                <c:pt idx="2688">
                  <c:v>28/05/1997</c:v>
                </c:pt>
                <c:pt idx="2689">
                  <c:v>29/05/1997</c:v>
                </c:pt>
                <c:pt idx="2690">
                  <c:v>30/05/1997</c:v>
                </c:pt>
                <c:pt idx="2691">
                  <c:v>02/06/1997</c:v>
                </c:pt>
                <c:pt idx="2692">
                  <c:v>03/06/1997</c:v>
                </c:pt>
                <c:pt idx="2693">
                  <c:v>04/06/1997</c:v>
                </c:pt>
                <c:pt idx="2694">
                  <c:v>05/06/1997</c:v>
                </c:pt>
                <c:pt idx="2695">
                  <c:v>06/06/1997</c:v>
                </c:pt>
                <c:pt idx="2696">
                  <c:v>09/06/1997</c:v>
                </c:pt>
                <c:pt idx="2697">
                  <c:v>10/06/1997</c:v>
                </c:pt>
                <c:pt idx="2698">
                  <c:v>11/06/1997</c:v>
                </c:pt>
                <c:pt idx="2699">
                  <c:v>12/06/1997</c:v>
                </c:pt>
                <c:pt idx="2700">
                  <c:v>13/06/1997</c:v>
                </c:pt>
                <c:pt idx="2701">
                  <c:v>16/06/1997</c:v>
                </c:pt>
                <c:pt idx="2702">
                  <c:v>17/06/1997</c:v>
                </c:pt>
                <c:pt idx="2703">
                  <c:v>18/06/1997</c:v>
                </c:pt>
                <c:pt idx="2704">
                  <c:v>19/06/1997</c:v>
                </c:pt>
                <c:pt idx="2705">
                  <c:v>20/06/1997</c:v>
                </c:pt>
                <c:pt idx="2706">
                  <c:v>23/06/1997</c:v>
                </c:pt>
                <c:pt idx="2707">
                  <c:v>24/06/1997</c:v>
                </c:pt>
                <c:pt idx="2708">
                  <c:v>25/06/1997</c:v>
                </c:pt>
                <c:pt idx="2709">
                  <c:v>26/06/1997</c:v>
                </c:pt>
                <c:pt idx="2710">
                  <c:v>27/06/1997</c:v>
                </c:pt>
                <c:pt idx="2711">
                  <c:v>30/06/1997</c:v>
                </c:pt>
                <c:pt idx="2712">
                  <c:v>01/07/1997</c:v>
                </c:pt>
                <c:pt idx="2713">
                  <c:v>02/07/1997</c:v>
                </c:pt>
                <c:pt idx="2714">
                  <c:v>03/07/1997</c:v>
                </c:pt>
                <c:pt idx="2715">
                  <c:v>04/07/1997</c:v>
                </c:pt>
                <c:pt idx="2716">
                  <c:v>07/07/1997</c:v>
                </c:pt>
                <c:pt idx="2717">
                  <c:v>08/07/1997</c:v>
                </c:pt>
                <c:pt idx="2718">
                  <c:v>09/07/1997</c:v>
                </c:pt>
                <c:pt idx="2719">
                  <c:v>10/07/1997</c:v>
                </c:pt>
                <c:pt idx="2720">
                  <c:v>11/07/1997</c:v>
                </c:pt>
                <c:pt idx="2721">
                  <c:v>14/07/1997</c:v>
                </c:pt>
                <c:pt idx="2722">
                  <c:v>15/07/1997</c:v>
                </c:pt>
                <c:pt idx="2723">
                  <c:v>16/07/1997</c:v>
                </c:pt>
                <c:pt idx="2724">
                  <c:v>17/07/1997</c:v>
                </c:pt>
                <c:pt idx="2725">
                  <c:v>18/07/1997</c:v>
                </c:pt>
                <c:pt idx="2726">
                  <c:v>21/07/1997</c:v>
                </c:pt>
                <c:pt idx="2727">
                  <c:v>22/07/1997</c:v>
                </c:pt>
                <c:pt idx="2728">
                  <c:v>23/07/1997</c:v>
                </c:pt>
                <c:pt idx="2729">
                  <c:v>24/07/1997</c:v>
                </c:pt>
                <c:pt idx="2730">
                  <c:v>25/07/1997</c:v>
                </c:pt>
                <c:pt idx="2731">
                  <c:v>28/07/1997</c:v>
                </c:pt>
                <c:pt idx="2732">
                  <c:v>29/07/1997</c:v>
                </c:pt>
                <c:pt idx="2733">
                  <c:v>30/07/1997</c:v>
                </c:pt>
                <c:pt idx="2734">
                  <c:v>31/07/1997</c:v>
                </c:pt>
                <c:pt idx="2735">
                  <c:v>01/08/1997</c:v>
                </c:pt>
                <c:pt idx="2736">
                  <c:v>04/08/1997</c:v>
                </c:pt>
                <c:pt idx="2737">
                  <c:v>05/08/1997</c:v>
                </c:pt>
                <c:pt idx="2738">
                  <c:v>06/08/1997</c:v>
                </c:pt>
                <c:pt idx="2739">
                  <c:v>07/08/1997</c:v>
                </c:pt>
                <c:pt idx="2740">
                  <c:v>08/08/1997</c:v>
                </c:pt>
                <c:pt idx="2741">
                  <c:v>11/08/1997</c:v>
                </c:pt>
                <c:pt idx="2742">
                  <c:v>12/08/1997</c:v>
                </c:pt>
                <c:pt idx="2743">
                  <c:v>13/08/1997</c:v>
                </c:pt>
                <c:pt idx="2744">
                  <c:v>14/08/1997</c:v>
                </c:pt>
                <c:pt idx="2745">
                  <c:v>15/08/1997</c:v>
                </c:pt>
                <c:pt idx="2746">
                  <c:v>18/08/1997</c:v>
                </c:pt>
                <c:pt idx="2747">
                  <c:v>19/08/1997</c:v>
                </c:pt>
                <c:pt idx="2748">
                  <c:v>20/08/1997</c:v>
                </c:pt>
                <c:pt idx="2749">
                  <c:v>21/08/1997</c:v>
                </c:pt>
                <c:pt idx="2750">
                  <c:v>22/08/1997</c:v>
                </c:pt>
                <c:pt idx="2751">
                  <c:v>25/08/1997</c:v>
                </c:pt>
                <c:pt idx="2752">
                  <c:v>26/08/1997</c:v>
                </c:pt>
                <c:pt idx="2753">
                  <c:v>27/08/1997</c:v>
                </c:pt>
                <c:pt idx="2754">
                  <c:v>28/08/1997</c:v>
                </c:pt>
                <c:pt idx="2755">
                  <c:v>29/08/1997</c:v>
                </c:pt>
                <c:pt idx="2756">
                  <c:v>01/09/1997</c:v>
                </c:pt>
                <c:pt idx="2757">
                  <c:v>02/09/1997</c:v>
                </c:pt>
                <c:pt idx="2758">
                  <c:v>03/09/1997</c:v>
                </c:pt>
                <c:pt idx="2759">
                  <c:v>04/09/1997</c:v>
                </c:pt>
                <c:pt idx="2760">
                  <c:v>05/09/1997</c:v>
                </c:pt>
                <c:pt idx="2761">
                  <c:v>08/09/1997</c:v>
                </c:pt>
                <c:pt idx="2762">
                  <c:v>09/09/1997</c:v>
                </c:pt>
                <c:pt idx="2763">
                  <c:v>10/09/1997</c:v>
                </c:pt>
                <c:pt idx="2764">
                  <c:v>11/09/1997</c:v>
                </c:pt>
                <c:pt idx="2765">
                  <c:v>12/09/1997</c:v>
                </c:pt>
                <c:pt idx="2766">
                  <c:v>15/09/1997</c:v>
                </c:pt>
                <c:pt idx="2767">
                  <c:v>16/09/1997</c:v>
                </c:pt>
                <c:pt idx="2768">
                  <c:v>17/09/1997</c:v>
                </c:pt>
                <c:pt idx="2769">
                  <c:v>18/09/1997</c:v>
                </c:pt>
                <c:pt idx="2770">
                  <c:v>19/09/1997</c:v>
                </c:pt>
                <c:pt idx="2771">
                  <c:v>22/09/1997</c:v>
                </c:pt>
                <c:pt idx="2772">
                  <c:v>23/09/1997</c:v>
                </c:pt>
                <c:pt idx="2773">
                  <c:v>24/09/1997</c:v>
                </c:pt>
                <c:pt idx="2774">
                  <c:v>25/09/1997</c:v>
                </c:pt>
                <c:pt idx="2775">
                  <c:v>26/09/1997</c:v>
                </c:pt>
                <c:pt idx="2776">
                  <c:v>29/09/1997</c:v>
                </c:pt>
                <c:pt idx="2777">
                  <c:v>30/09/1997</c:v>
                </c:pt>
                <c:pt idx="2778">
                  <c:v>01/10/1997</c:v>
                </c:pt>
                <c:pt idx="2779">
                  <c:v>02/10/1997</c:v>
                </c:pt>
                <c:pt idx="2780">
                  <c:v>03/10/1997</c:v>
                </c:pt>
                <c:pt idx="2781">
                  <c:v>06/10/1997</c:v>
                </c:pt>
                <c:pt idx="2782">
                  <c:v>07/10/1997</c:v>
                </c:pt>
                <c:pt idx="2783">
                  <c:v>08/10/1997</c:v>
                </c:pt>
                <c:pt idx="2784">
                  <c:v>09/10/1997</c:v>
                </c:pt>
                <c:pt idx="2785">
                  <c:v>10/10/1997</c:v>
                </c:pt>
                <c:pt idx="2786">
                  <c:v>13/10/1997</c:v>
                </c:pt>
                <c:pt idx="2787">
                  <c:v>14/10/1997</c:v>
                </c:pt>
                <c:pt idx="2788">
                  <c:v>15/10/1997</c:v>
                </c:pt>
                <c:pt idx="2789">
                  <c:v>16/10/1997</c:v>
                </c:pt>
                <c:pt idx="2790">
                  <c:v>17/10/1997</c:v>
                </c:pt>
                <c:pt idx="2791">
                  <c:v>20/10/1997</c:v>
                </c:pt>
                <c:pt idx="2792">
                  <c:v>21/10/1997</c:v>
                </c:pt>
                <c:pt idx="2793">
                  <c:v>22/10/1997</c:v>
                </c:pt>
                <c:pt idx="2794">
                  <c:v>23/10/1997</c:v>
                </c:pt>
                <c:pt idx="2795">
                  <c:v>24/10/1997</c:v>
                </c:pt>
                <c:pt idx="2796">
                  <c:v>27/10/1997</c:v>
                </c:pt>
                <c:pt idx="2797">
                  <c:v>28/10/1997</c:v>
                </c:pt>
                <c:pt idx="2798">
                  <c:v>29/10/1997</c:v>
                </c:pt>
                <c:pt idx="2799">
                  <c:v>30/10/1997</c:v>
                </c:pt>
                <c:pt idx="2800">
                  <c:v>31/10/1997</c:v>
                </c:pt>
                <c:pt idx="2801">
                  <c:v>03/11/1997</c:v>
                </c:pt>
                <c:pt idx="2802">
                  <c:v>04/11/1997</c:v>
                </c:pt>
                <c:pt idx="2803">
                  <c:v>05/11/1997</c:v>
                </c:pt>
                <c:pt idx="2804">
                  <c:v>06/11/1997</c:v>
                </c:pt>
                <c:pt idx="2805">
                  <c:v>07/11/1997</c:v>
                </c:pt>
                <c:pt idx="2806">
                  <c:v>10/11/1997</c:v>
                </c:pt>
                <c:pt idx="2807">
                  <c:v>11/11/1997</c:v>
                </c:pt>
                <c:pt idx="2808">
                  <c:v>12/11/1997</c:v>
                </c:pt>
                <c:pt idx="2809">
                  <c:v>13/11/1997</c:v>
                </c:pt>
                <c:pt idx="2810">
                  <c:v>14/11/1997</c:v>
                </c:pt>
                <c:pt idx="2811">
                  <c:v>17/11/1997</c:v>
                </c:pt>
                <c:pt idx="2812">
                  <c:v>18/11/1997</c:v>
                </c:pt>
                <c:pt idx="2813">
                  <c:v>19/11/1997</c:v>
                </c:pt>
                <c:pt idx="2814">
                  <c:v>20/11/1997</c:v>
                </c:pt>
                <c:pt idx="2815">
                  <c:v>21/11/1997</c:v>
                </c:pt>
                <c:pt idx="2816">
                  <c:v>24/11/1997</c:v>
                </c:pt>
                <c:pt idx="2817">
                  <c:v>25/11/1997</c:v>
                </c:pt>
                <c:pt idx="2818">
                  <c:v>26/11/1997</c:v>
                </c:pt>
                <c:pt idx="2819">
                  <c:v>27/11/1997</c:v>
                </c:pt>
                <c:pt idx="2820">
                  <c:v>28/11/1997</c:v>
                </c:pt>
                <c:pt idx="2821">
                  <c:v>01/12/1997</c:v>
                </c:pt>
                <c:pt idx="2822">
                  <c:v>02/12/1997</c:v>
                </c:pt>
                <c:pt idx="2823">
                  <c:v>03/12/1997</c:v>
                </c:pt>
                <c:pt idx="2824">
                  <c:v>04/12/1997</c:v>
                </c:pt>
                <c:pt idx="2825">
                  <c:v>05/12/1997</c:v>
                </c:pt>
                <c:pt idx="2826">
                  <c:v>08/12/1997</c:v>
                </c:pt>
                <c:pt idx="2827">
                  <c:v>09/12/1997</c:v>
                </c:pt>
                <c:pt idx="2828">
                  <c:v>10/12/1997</c:v>
                </c:pt>
                <c:pt idx="2829">
                  <c:v>11/12/1997</c:v>
                </c:pt>
                <c:pt idx="2830">
                  <c:v>12/12/1997</c:v>
                </c:pt>
                <c:pt idx="2831">
                  <c:v>15/12/1997</c:v>
                </c:pt>
                <c:pt idx="2832">
                  <c:v>16/12/1997</c:v>
                </c:pt>
                <c:pt idx="2833">
                  <c:v>17/12/1997</c:v>
                </c:pt>
                <c:pt idx="2834">
                  <c:v>18/12/1997</c:v>
                </c:pt>
                <c:pt idx="2835">
                  <c:v>19/12/1997</c:v>
                </c:pt>
                <c:pt idx="2836">
                  <c:v>22/12/1997</c:v>
                </c:pt>
                <c:pt idx="2837">
                  <c:v>23/12/1997</c:v>
                </c:pt>
                <c:pt idx="2838">
                  <c:v>24/12/1997</c:v>
                </c:pt>
                <c:pt idx="2839">
                  <c:v>26/12/1997</c:v>
                </c:pt>
                <c:pt idx="2840">
                  <c:v>29/12/1997</c:v>
                </c:pt>
                <c:pt idx="2841">
                  <c:v>02/01/1998</c:v>
                </c:pt>
                <c:pt idx="2842">
                  <c:v>05/01/1998</c:v>
                </c:pt>
                <c:pt idx="2843">
                  <c:v>06/01/1998</c:v>
                </c:pt>
                <c:pt idx="2844">
                  <c:v>07/01/1998</c:v>
                </c:pt>
                <c:pt idx="2845">
                  <c:v>08/01/1998</c:v>
                </c:pt>
                <c:pt idx="2846">
                  <c:v>09/01/1998</c:v>
                </c:pt>
                <c:pt idx="2847">
                  <c:v>12/01/1998</c:v>
                </c:pt>
                <c:pt idx="2848">
                  <c:v>13/01/1998</c:v>
                </c:pt>
                <c:pt idx="2849">
                  <c:v>14/01/1998</c:v>
                </c:pt>
                <c:pt idx="2850">
                  <c:v>15/01/1998</c:v>
                </c:pt>
                <c:pt idx="2851">
                  <c:v>16/01/1998</c:v>
                </c:pt>
                <c:pt idx="2852">
                  <c:v>19/01/1998</c:v>
                </c:pt>
                <c:pt idx="2853">
                  <c:v>20/01/1998</c:v>
                </c:pt>
                <c:pt idx="2854">
                  <c:v>21/01/1998</c:v>
                </c:pt>
                <c:pt idx="2855">
                  <c:v>22/01/1998</c:v>
                </c:pt>
                <c:pt idx="2856">
                  <c:v>23/01/1998</c:v>
                </c:pt>
                <c:pt idx="2857">
                  <c:v>26/01/1998</c:v>
                </c:pt>
                <c:pt idx="2858">
                  <c:v>27/01/1998</c:v>
                </c:pt>
                <c:pt idx="2859">
                  <c:v>28/01/1998</c:v>
                </c:pt>
                <c:pt idx="2860">
                  <c:v>29/01/1998</c:v>
                </c:pt>
                <c:pt idx="2861">
                  <c:v>30/01/1998</c:v>
                </c:pt>
                <c:pt idx="2862">
                  <c:v>02/02/1998</c:v>
                </c:pt>
                <c:pt idx="2863">
                  <c:v>03/02/1998</c:v>
                </c:pt>
                <c:pt idx="2864">
                  <c:v>04/02/1998</c:v>
                </c:pt>
                <c:pt idx="2865">
                  <c:v>05/02/1998</c:v>
                </c:pt>
                <c:pt idx="2866">
                  <c:v>06/02/1998</c:v>
                </c:pt>
                <c:pt idx="2867">
                  <c:v>09/02/1998</c:v>
                </c:pt>
                <c:pt idx="2868">
                  <c:v>10/02/1998</c:v>
                </c:pt>
                <c:pt idx="2869">
                  <c:v>11/02/1998</c:v>
                </c:pt>
                <c:pt idx="2870">
                  <c:v>12/02/1998</c:v>
                </c:pt>
                <c:pt idx="2871">
                  <c:v>13/02/1998</c:v>
                </c:pt>
                <c:pt idx="2872">
                  <c:v>16/02/1998</c:v>
                </c:pt>
                <c:pt idx="2873">
                  <c:v>17/02/1998</c:v>
                </c:pt>
                <c:pt idx="2874">
                  <c:v>18/02/1998</c:v>
                </c:pt>
                <c:pt idx="2875">
                  <c:v>19/02/1998</c:v>
                </c:pt>
                <c:pt idx="2876">
                  <c:v>20/02/1998</c:v>
                </c:pt>
                <c:pt idx="2877">
                  <c:v>23/02/1998</c:v>
                </c:pt>
                <c:pt idx="2878">
                  <c:v>24/02/1998</c:v>
                </c:pt>
                <c:pt idx="2879">
                  <c:v>25/02/1998</c:v>
                </c:pt>
                <c:pt idx="2880">
                  <c:v>26/02/1998</c:v>
                </c:pt>
                <c:pt idx="2881">
                  <c:v>27/02/1998</c:v>
                </c:pt>
                <c:pt idx="2882">
                  <c:v>02/03/1998</c:v>
                </c:pt>
                <c:pt idx="2883">
                  <c:v>03/03/1998</c:v>
                </c:pt>
                <c:pt idx="2884">
                  <c:v>04/03/1998</c:v>
                </c:pt>
                <c:pt idx="2885">
                  <c:v>05/03/1998</c:v>
                </c:pt>
                <c:pt idx="2886">
                  <c:v>06/03/1998</c:v>
                </c:pt>
                <c:pt idx="2887">
                  <c:v>09/03/1998</c:v>
                </c:pt>
                <c:pt idx="2888">
                  <c:v>10/03/1998</c:v>
                </c:pt>
                <c:pt idx="2889">
                  <c:v>11/03/1998</c:v>
                </c:pt>
                <c:pt idx="2890">
                  <c:v>12/03/1998</c:v>
                </c:pt>
                <c:pt idx="2891">
                  <c:v>13/03/1998</c:v>
                </c:pt>
                <c:pt idx="2892">
                  <c:v>16/03/1998</c:v>
                </c:pt>
                <c:pt idx="2893">
                  <c:v>17/03/1998</c:v>
                </c:pt>
                <c:pt idx="2894">
                  <c:v>18/03/1998</c:v>
                </c:pt>
                <c:pt idx="2895">
                  <c:v>19/03/1998</c:v>
                </c:pt>
                <c:pt idx="2896">
                  <c:v>20/03/1998</c:v>
                </c:pt>
                <c:pt idx="2897">
                  <c:v>23/03/1998</c:v>
                </c:pt>
                <c:pt idx="2898">
                  <c:v>24/03/1998</c:v>
                </c:pt>
                <c:pt idx="2899">
                  <c:v>25/03/1998</c:v>
                </c:pt>
                <c:pt idx="2900">
                  <c:v>26/03/1998</c:v>
                </c:pt>
                <c:pt idx="2901">
                  <c:v>27/03/1998</c:v>
                </c:pt>
                <c:pt idx="2902">
                  <c:v>30/03/1998</c:v>
                </c:pt>
                <c:pt idx="2903">
                  <c:v>31/03/1998</c:v>
                </c:pt>
                <c:pt idx="2904">
                  <c:v>01/04/1998</c:v>
                </c:pt>
                <c:pt idx="2905">
                  <c:v>02/04/1998</c:v>
                </c:pt>
                <c:pt idx="2906">
                  <c:v>03/04/1998</c:v>
                </c:pt>
                <c:pt idx="2907">
                  <c:v>06/04/1998</c:v>
                </c:pt>
                <c:pt idx="2908">
                  <c:v>07/04/1998</c:v>
                </c:pt>
                <c:pt idx="2909">
                  <c:v>08/04/1998</c:v>
                </c:pt>
                <c:pt idx="2910">
                  <c:v>09/04/1998</c:v>
                </c:pt>
                <c:pt idx="2911">
                  <c:v>10/04/1998</c:v>
                </c:pt>
                <c:pt idx="2912">
                  <c:v>13/04/1998</c:v>
                </c:pt>
                <c:pt idx="2913">
                  <c:v>14/04/1998</c:v>
                </c:pt>
                <c:pt idx="2914">
                  <c:v>15/04/1998</c:v>
                </c:pt>
                <c:pt idx="2915">
                  <c:v>16/04/1998</c:v>
                </c:pt>
                <c:pt idx="2916">
                  <c:v>17/04/1998</c:v>
                </c:pt>
                <c:pt idx="2917">
                  <c:v>20/04/1998</c:v>
                </c:pt>
                <c:pt idx="2918">
                  <c:v>21/04/1998</c:v>
                </c:pt>
                <c:pt idx="2919">
                  <c:v>22/04/1998</c:v>
                </c:pt>
                <c:pt idx="2920">
                  <c:v>23/04/1998</c:v>
                </c:pt>
                <c:pt idx="2921">
                  <c:v>24/04/1998</c:v>
                </c:pt>
                <c:pt idx="2922">
                  <c:v>27/04/1998</c:v>
                </c:pt>
                <c:pt idx="2923">
                  <c:v>28/04/1998</c:v>
                </c:pt>
                <c:pt idx="2924">
                  <c:v>29/04/1998</c:v>
                </c:pt>
                <c:pt idx="2925">
                  <c:v>30/04/1998</c:v>
                </c:pt>
                <c:pt idx="2926">
                  <c:v>01/05/1998</c:v>
                </c:pt>
                <c:pt idx="2927">
                  <c:v>04/05/1998</c:v>
                </c:pt>
                <c:pt idx="2928">
                  <c:v>05/05/1998</c:v>
                </c:pt>
                <c:pt idx="2929">
                  <c:v>06/05/1998</c:v>
                </c:pt>
                <c:pt idx="2930">
                  <c:v>07/05/1998</c:v>
                </c:pt>
                <c:pt idx="2931">
                  <c:v>08/05/1998</c:v>
                </c:pt>
                <c:pt idx="2932">
                  <c:v>11/05/1998</c:v>
                </c:pt>
                <c:pt idx="2933">
                  <c:v>12/05/1998</c:v>
                </c:pt>
                <c:pt idx="2934">
                  <c:v>13/05/1998</c:v>
                </c:pt>
                <c:pt idx="2935">
                  <c:v>14/05/1998</c:v>
                </c:pt>
                <c:pt idx="2936">
                  <c:v>15/05/1998</c:v>
                </c:pt>
                <c:pt idx="2937">
                  <c:v>18/05/1998</c:v>
                </c:pt>
                <c:pt idx="2938">
                  <c:v>19/05/1998</c:v>
                </c:pt>
                <c:pt idx="2939">
                  <c:v>20/05/1998</c:v>
                </c:pt>
                <c:pt idx="2940">
                  <c:v>21/05/1998</c:v>
                </c:pt>
                <c:pt idx="2941">
                  <c:v>22/05/1998</c:v>
                </c:pt>
                <c:pt idx="2942">
                  <c:v>25/05/1998</c:v>
                </c:pt>
                <c:pt idx="2943">
                  <c:v>26/05/1998</c:v>
                </c:pt>
                <c:pt idx="2944">
                  <c:v>27/05/1998</c:v>
                </c:pt>
                <c:pt idx="2945">
                  <c:v>28/05/1998</c:v>
                </c:pt>
                <c:pt idx="2946">
                  <c:v>29/05/1998</c:v>
                </c:pt>
                <c:pt idx="2947">
                  <c:v>01/06/1998</c:v>
                </c:pt>
                <c:pt idx="2948">
                  <c:v>02/06/1998</c:v>
                </c:pt>
                <c:pt idx="2949">
                  <c:v>03/06/1998</c:v>
                </c:pt>
                <c:pt idx="2950">
                  <c:v>04/06/1998</c:v>
                </c:pt>
                <c:pt idx="2951">
                  <c:v>05/06/1998</c:v>
                </c:pt>
                <c:pt idx="2952">
                  <c:v>08/06/1998</c:v>
                </c:pt>
                <c:pt idx="2953">
                  <c:v>09/06/1998</c:v>
                </c:pt>
                <c:pt idx="2954">
                  <c:v>10/06/1998</c:v>
                </c:pt>
                <c:pt idx="2955">
                  <c:v>11/06/1998</c:v>
                </c:pt>
                <c:pt idx="2956">
                  <c:v>12/06/1998</c:v>
                </c:pt>
                <c:pt idx="2957">
                  <c:v>15/06/1998</c:v>
                </c:pt>
                <c:pt idx="2958">
                  <c:v>16/06/1998</c:v>
                </c:pt>
                <c:pt idx="2959">
                  <c:v>17/06/1998</c:v>
                </c:pt>
                <c:pt idx="2960">
                  <c:v>18/06/1998</c:v>
                </c:pt>
                <c:pt idx="2961">
                  <c:v>19/06/1998</c:v>
                </c:pt>
                <c:pt idx="2962">
                  <c:v>22/06/1998</c:v>
                </c:pt>
                <c:pt idx="2963">
                  <c:v>23/06/1998</c:v>
                </c:pt>
                <c:pt idx="2964">
                  <c:v>24/06/1998</c:v>
                </c:pt>
                <c:pt idx="2965">
                  <c:v>25/06/1998</c:v>
                </c:pt>
                <c:pt idx="2966">
                  <c:v>26/06/1998</c:v>
                </c:pt>
                <c:pt idx="2967">
                  <c:v>29/06/1998</c:v>
                </c:pt>
                <c:pt idx="2968">
                  <c:v>30/06/1998</c:v>
                </c:pt>
                <c:pt idx="2969">
                  <c:v>01/07/1998</c:v>
                </c:pt>
                <c:pt idx="2970">
                  <c:v>02/07/1998</c:v>
                </c:pt>
                <c:pt idx="2971">
                  <c:v>03/07/1998</c:v>
                </c:pt>
                <c:pt idx="2972">
                  <c:v>06/07/1998</c:v>
                </c:pt>
                <c:pt idx="2973">
                  <c:v>07/07/1998</c:v>
                </c:pt>
                <c:pt idx="2974">
                  <c:v>08/07/1998</c:v>
                </c:pt>
                <c:pt idx="2975">
                  <c:v>09/07/1998</c:v>
                </c:pt>
                <c:pt idx="2976">
                  <c:v>10/07/1998</c:v>
                </c:pt>
                <c:pt idx="2977">
                  <c:v>13/07/1998</c:v>
                </c:pt>
                <c:pt idx="2978">
                  <c:v>14/07/1998</c:v>
                </c:pt>
                <c:pt idx="2979">
                  <c:v>15/07/1998</c:v>
                </c:pt>
                <c:pt idx="2980">
                  <c:v>16/07/1998</c:v>
                </c:pt>
                <c:pt idx="2981">
                  <c:v>17/07/1998</c:v>
                </c:pt>
                <c:pt idx="2982">
                  <c:v>20/07/1998</c:v>
                </c:pt>
                <c:pt idx="2983">
                  <c:v>21/07/1998</c:v>
                </c:pt>
                <c:pt idx="2984">
                  <c:v>22/07/1998</c:v>
                </c:pt>
                <c:pt idx="2985">
                  <c:v>23/07/1998</c:v>
                </c:pt>
                <c:pt idx="2986">
                  <c:v>24/07/1998</c:v>
                </c:pt>
                <c:pt idx="2987">
                  <c:v>27/07/1998</c:v>
                </c:pt>
                <c:pt idx="2988">
                  <c:v>28/07/1998</c:v>
                </c:pt>
                <c:pt idx="2989">
                  <c:v>29/07/1998</c:v>
                </c:pt>
                <c:pt idx="2990">
                  <c:v>30/07/1998</c:v>
                </c:pt>
                <c:pt idx="2991">
                  <c:v>31/07/1998</c:v>
                </c:pt>
                <c:pt idx="2992">
                  <c:v>03/08/1998</c:v>
                </c:pt>
                <c:pt idx="2993">
                  <c:v>04/08/1998</c:v>
                </c:pt>
                <c:pt idx="2994">
                  <c:v>05/08/1998</c:v>
                </c:pt>
                <c:pt idx="2995">
                  <c:v>06/08/1998</c:v>
                </c:pt>
                <c:pt idx="2996">
                  <c:v>07/08/1998</c:v>
                </c:pt>
                <c:pt idx="2997">
                  <c:v>10/08/1998</c:v>
                </c:pt>
                <c:pt idx="2998">
                  <c:v>11/08/1998</c:v>
                </c:pt>
                <c:pt idx="2999">
                  <c:v>12/08/1998</c:v>
                </c:pt>
                <c:pt idx="3000">
                  <c:v>13/08/1998</c:v>
                </c:pt>
                <c:pt idx="3001">
                  <c:v>14/08/1998</c:v>
                </c:pt>
                <c:pt idx="3002">
                  <c:v>17/08/1998</c:v>
                </c:pt>
                <c:pt idx="3003">
                  <c:v>18/08/1998</c:v>
                </c:pt>
                <c:pt idx="3004">
                  <c:v>19/08/1998</c:v>
                </c:pt>
                <c:pt idx="3005">
                  <c:v>20/08/1998</c:v>
                </c:pt>
                <c:pt idx="3006">
                  <c:v>21/08/1998</c:v>
                </c:pt>
                <c:pt idx="3007">
                  <c:v>24/08/1998</c:v>
                </c:pt>
                <c:pt idx="3008">
                  <c:v>25/08/1998</c:v>
                </c:pt>
                <c:pt idx="3009">
                  <c:v>26/08/1998</c:v>
                </c:pt>
                <c:pt idx="3010">
                  <c:v>27/08/1998</c:v>
                </c:pt>
                <c:pt idx="3011">
                  <c:v>28/08/1998</c:v>
                </c:pt>
                <c:pt idx="3012">
                  <c:v>31/08/1998</c:v>
                </c:pt>
                <c:pt idx="3013">
                  <c:v>01/09/1998</c:v>
                </c:pt>
                <c:pt idx="3014">
                  <c:v>02/09/1998</c:v>
                </c:pt>
                <c:pt idx="3015">
                  <c:v>03/09/1998</c:v>
                </c:pt>
                <c:pt idx="3016">
                  <c:v>04/09/1998</c:v>
                </c:pt>
                <c:pt idx="3017">
                  <c:v>07/09/1998</c:v>
                </c:pt>
                <c:pt idx="3018">
                  <c:v>08/09/1998</c:v>
                </c:pt>
                <c:pt idx="3019">
                  <c:v>09/09/1998</c:v>
                </c:pt>
                <c:pt idx="3020">
                  <c:v>10/09/1998</c:v>
                </c:pt>
                <c:pt idx="3021">
                  <c:v>11/09/1998</c:v>
                </c:pt>
                <c:pt idx="3022">
                  <c:v>14/09/1998</c:v>
                </c:pt>
                <c:pt idx="3023">
                  <c:v>15/09/1998</c:v>
                </c:pt>
                <c:pt idx="3024">
                  <c:v>16/09/1998</c:v>
                </c:pt>
                <c:pt idx="3025">
                  <c:v>17/09/1998</c:v>
                </c:pt>
                <c:pt idx="3026">
                  <c:v>18/09/1998</c:v>
                </c:pt>
                <c:pt idx="3027">
                  <c:v>21/09/1998</c:v>
                </c:pt>
                <c:pt idx="3028">
                  <c:v>22/09/1998</c:v>
                </c:pt>
                <c:pt idx="3029">
                  <c:v>23/09/1998</c:v>
                </c:pt>
                <c:pt idx="3030">
                  <c:v>24/09/1998</c:v>
                </c:pt>
                <c:pt idx="3031">
                  <c:v>25/09/1998</c:v>
                </c:pt>
                <c:pt idx="3032">
                  <c:v>28/09/1998</c:v>
                </c:pt>
                <c:pt idx="3033">
                  <c:v>29/09/1998</c:v>
                </c:pt>
                <c:pt idx="3034">
                  <c:v>30/09/1998</c:v>
                </c:pt>
                <c:pt idx="3035">
                  <c:v>01/10/1998</c:v>
                </c:pt>
                <c:pt idx="3036">
                  <c:v>02/10/1998</c:v>
                </c:pt>
                <c:pt idx="3037">
                  <c:v>05/10/1998</c:v>
                </c:pt>
                <c:pt idx="3038">
                  <c:v>06/10/1998</c:v>
                </c:pt>
                <c:pt idx="3039">
                  <c:v>07/10/1998</c:v>
                </c:pt>
                <c:pt idx="3040">
                  <c:v>08/10/1998</c:v>
                </c:pt>
                <c:pt idx="3041">
                  <c:v>09/10/1998</c:v>
                </c:pt>
                <c:pt idx="3042">
                  <c:v>12/10/1998</c:v>
                </c:pt>
                <c:pt idx="3043">
                  <c:v>13/10/1998</c:v>
                </c:pt>
                <c:pt idx="3044">
                  <c:v>14/10/1998</c:v>
                </c:pt>
                <c:pt idx="3045">
                  <c:v>15/10/1998</c:v>
                </c:pt>
                <c:pt idx="3046">
                  <c:v>16/10/1998</c:v>
                </c:pt>
                <c:pt idx="3047">
                  <c:v>19/10/1998</c:v>
                </c:pt>
                <c:pt idx="3048">
                  <c:v>20/10/1998</c:v>
                </c:pt>
                <c:pt idx="3049">
                  <c:v>21/10/1998</c:v>
                </c:pt>
                <c:pt idx="3050">
                  <c:v>22/10/1998</c:v>
                </c:pt>
                <c:pt idx="3051">
                  <c:v>23/10/1998</c:v>
                </c:pt>
                <c:pt idx="3052">
                  <c:v>26/10/1998</c:v>
                </c:pt>
                <c:pt idx="3053">
                  <c:v>27/10/1998</c:v>
                </c:pt>
                <c:pt idx="3054">
                  <c:v>28/10/1998</c:v>
                </c:pt>
                <c:pt idx="3055">
                  <c:v>29/10/1998</c:v>
                </c:pt>
                <c:pt idx="3056">
                  <c:v>30/10/1998</c:v>
                </c:pt>
                <c:pt idx="3057">
                  <c:v>02/11/1998</c:v>
                </c:pt>
                <c:pt idx="3058">
                  <c:v>03/11/1998</c:v>
                </c:pt>
                <c:pt idx="3059">
                  <c:v>04/11/1998</c:v>
                </c:pt>
                <c:pt idx="3060">
                  <c:v>05/11/1998</c:v>
                </c:pt>
                <c:pt idx="3061">
                  <c:v>06/11/1998</c:v>
                </c:pt>
                <c:pt idx="3062">
                  <c:v>09/11/1998</c:v>
                </c:pt>
                <c:pt idx="3063">
                  <c:v>10/11/1998</c:v>
                </c:pt>
                <c:pt idx="3064">
                  <c:v>11/11/1998</c:v>
                </c:pt>
                <c:pt idx="3065">
                  <c:v>12/11/1998</c:v>
                </c:pt>
                <c:pt idx="3066">
                  <c:v>13/11/1998</c:v>
                </c:pt>
                <c:pt idx="3067">
                  <c:v>16/11/1998</c:v>
                </c:pt>
                <c:pt idx="3068">
                  <c:v>17/11/1998</c:v>
                </c:pt>
                <c:pt idx="3069">
                  <c:v>18/11/1998</c:v>
                </c:pt>
                <c:pt idx="3070">
                  <c:v>19/11/1998</c:v>
                </c:pt>
                <c:pt idx="3071">
                  <c:v>20/11/1998</c:v>
                </c:pt>
                <c:pt idx="3072">
                  <c:v>23/11/1998</c:v>
                </c:pt>
                <c:pt idx="3073">
                  <c:v>24/11/1998</c:v>
                </c:pt>
                <c:pt idx="3074">
                  <c:v>25/11/1998</c:v>
                </c:pt>
                <c:pt idx="3075">
                  <c:v>26/11/1998</c:v>
                </c:pt>
                <c:pt idx="3076">
                  <c:v>27/11/1998</c:v>
                </c:pt>
                <c:pt idx="3077">
                  <c:v>30/11/1998</c:v>
                </c:pt>
                <c:pt idx="3078">
                  <c:v>01/12/1998</c:v>
                </c:pt>
                <c:pt idx="3079">
                  <c:v>02/12/1998</c:v>
                </c:pt>
                <c:pt idx="3080">
                  <c:v>03/12/1998</c:v>
                </c:pt>
                <c:pt idx="3081">
                  <c:v>04/12/1998</c:v>
                </c:pt>
                <c:pt idx="3082">
                  <c:v>07/12/1998</c:v>
                </c:pt>
                <c:pt idx="3083">
                  <c:v>08/12/1998</c:v>
                </c:pt>
                <c:pt idx="3084">
                  <c:v>09/12/1998</c:v>
                </c:pt>
                <c:pt idx="3085">
                  <c:v>10/12/1998</c:v>
                </c:pt>
                <c:pt idx="3086">
                  <c:v>11/12/1998</c:v>
                </c:pt>
                <c:pt idx="3087">
                  <c:v>14/12/1998</c:v>
                </c:pt>
                <c:pt idx="3088">
                  <c:v>15/12/1998</c:v>
                </c:pt>
                <c:pt idx="3089">
                  <c:v>16/12/1998</c:v>
                </c:pt>
                <c:pt idx="3090">
                  <c:v>17/12/1998</c:v>
                </c:pt>
                <c:pt idx="3091">
                  <c:v>18/12/1998</c:v>
                </c:pt>
                <c:pt idx="3092">
                  <c:v>21/12/1998</c:v>
                </c:pt>
                <c:pt idx="3093">
                  <c:v>22/12/1998</c:v>
                </c:pt>
                <c:pt idx="3094">
                  <c:v>23/12/1998</c:v>
                </c:pt>
                <c:pt idx="3095">
                  <c:v>24/12/1998</c:v>
                </c:pt>
                <c:pt idx="3096">
                  <c:v>28/12/1998</c:v>
                </c:pt>
                <c:pt idx="3097">
                  <c:v>29/12/1998</c:v>
                </c:pt>
                <c:pt idx="3098">
                  <c:v>04/01/1999</c:v>
                </c:pt>
                <c:pt idx="3099">
                  <c:v>05/01/1999</c:v>
                </c:pt>
                <c:pt idx="3100">
                  <c:v>06/01/1999</c:v>
                </c:pt>
                <c:pt idx="3101">
                  <c:v>07/01/1999</c:v>
                </c:pt>
                <c:pt idx="3102">
                  <c:v>08/01/1999</c:v>
                </c:pt>
                <c:pt idx="3103">
                  <c:v>11/01/1999</c:v>
                </c:pt>
                <c:pt idx="3104">
                  <c:v>12/01/1999</c:v>
                </c:pt>
                <c:pt idx="3105">
                  <c:v>13/01/1999</c:v>
                </c:pt>
                <c:pt idx="3106">
                  <c:v>14/01/1999</c:v>
                </c:pt>
                <c:pt idx="3107">
                  <c:v>15/01/1999</c:v>
                </c:pt>
                <c:pt idx="3108">
                  <c:v>18/01/1999</c:v>
                </c:pt>
                <c:pt idx="3109">
                  <c:v>19/01/1999</c:v>
                </c:pt>
                <c:pt idx="3110">
                  <c:v>20/01/1999</c:v>
                </c:pt>
                <c:pt idx="3111">
                  <c:v>21/01/1999</c:v>
                </c:pt>
                <c:pt idx="3112">
                  <c:v>22/01/1999</c:v>
                </c:pt>
                <c:pt idx="3113">
                  <c:v>25/01/1999</c:v>
                </c:pt>
                <c:pt idx="3114">
                  <c:v>26/01/1999</c:v>
                </c:pt>
                <c:pt idx="3115">
                  <c:v>27/01/1999</c:v>
                </c:pt>
                <c:pt idx="3116">
                  <c:v>28/01/1999</c:v>
                </c:pt>
                <c:pt idx="3117">
                  <c:v>29/01/1999</c:v>
                </c:pt>
                <c:pt idx="3118">
                  <c:v>01/02/1999</c:v>
                </c:pt>
                <c:pt idx="3119">
                  <c:v>02/02/1999</c:v>
                </c:pt>
                <c:pt idx="3120">
                  <c:v>03/02/1999</c:v>
                </c:pt>
                <c:pt idx="3121">
                  <c:v>04/02/1999</c:v>
                </c:pt>
                <c:pt idx="3122">
                  <c:v>05/02/1999</c:v>
                </c:pt>
                <c:pt idx="3123">
                  <c:v>08/02/1999</c:v>
                </c:pt>
                <c:pt idx="3124">
                  <c:v>09/02/1999</c:v>
                </c:pt>
                <c:pt idx="3125">
                  <c:v>10/02/1999</c:v>
                </c:pt>
                <c:pt idx="3126">
                  <c:v>11/02/1999</c:v>
                </c:pt>
                <c:pt idx="3127">
                  <c:v>12/02/1999</c:v>
                </c:pt>
                <c:pt idx="3128">
                  <c:v>15/02/1999</c:v>
                </c:pt>
                <c:pt idx="3129">
                  <c:v>16/02/1999</c:v>
                </c:pt>
                <c:pt idx="3130">
                  <c:v>17/02/1999</c:v>
                </c:pt>
                <c:pt idx="3131">
                  <c:v>18/02/1999</c:v>
                </c:pt>
                <c:pt idx="3132">
                  <c:v>19/02/1999</c:v>
                </c:pt>
                <c:pt idx="3133">
                  <c:v>22/02/1999</c:v>
                </c:pt>
                <c:pt idx="3134">
                  <c:v>23/02/1999</c:v>
                </c:pt>
                <c:pt idx="3135">
                  <c:v>24/02/1999</c:v>
                </c:pt>
                <c:pt idx="3136">
                  <c:v>25/02/1999</c:v>
                </c:pt>
                <c:pt idx="3137">
                  <c:v>26/02/1999</c:v>
                </c:pt>
                <c:pt idx="3138">
                  <c:v>01/03/1999</c:v>
                </c:pt>
                <c:pt idx="3139">
                  <c:v>02/03/1999</c:v>
                </c:pt>
                <c:pt idx="3140">
                  <c:v>03/03/1999</c:v>
                </c:pt>
                <c:pt idx="3141">
                  <c:v>04/03/1999</c:v>
                </c:pt>
                <c:pt idx="3142">
                  <c:v>05/03/1999</c:v>
                </c:pt>
                <c:pt idx="3143">
                  <c:v>08/03/1999</c:v>
                </c:pt>
                <c:pt idx="3144">
                  <c:v>09/03/1999</c:v>
                </c:pt>
                <c:pt idx="3145">
                  <c:v>10/03/1999</c:v>
                </c:pt>
                <c:pt idx="3146">
                  <c:v>11/03/1999</c:v>
                </c:pt>
                <c:pt idx="3147">
                  <c:v>12/03/1999</c:v>
                </c:pt>
                <c:pt idx="3148">
                  <c:v>15/03/1999</c:v>
                </c:pt>
                <c:pt idx="3149">
                  <c:v>16/03/1999</c:v>
                </c:pt>
                <c:pt idx="3150">
                  <c:v>17/03/1999</c:v>
                </c:pt>
                <c:pt idx="3151">
                  <c:v>18/03/1999</c:v>
                </c:pt>
                <c:pt idx="3152">
                  <c:v>19/03/1999</c:v>
                </c:pt>
                <c:pt idx="3153">
                  <c:v>22/03/1999</c:v>
                </c:pt>
                <c:pt idx="3154">
                  <c:v>23/03/1999</c:v>
                </c:pt>
                <c:pt idx="3155">
                  <c:v>24/03/1999</c:v>
                </c:pt>
                <c:pt idx="3156">
                  <c:v>25/03/1999</c:v>
                </c:pt>
                <c:pt idx="3157">
                  <c:v>26/03/1999</c:v>
                </c:pt>
                <c:pt idx="3158">
                  <c:v>29/03/1999</c:v>
                </c:pt>
                <c:pt idx="3159">
                  <c:v>30/03/1999</c:v>
                </c:pt>
                <c:pt idx="3160">
                  <c:v>31/03/1999</c:v>
                </c:pt>
                <c:pt idx="3161">
                  <c:v>01/04/1999</c:v>
                </c:pt>
                <c:pt idx="3162">
                  <c:v>02/04/1999</c:v>
                </c:pt>
                <c:pt idx="3163">
                  <c:v>05/04/1999</c:v>
                </c:pt>
                <c:pt idx="3164">
                  <c:v>06/04/1999</c:v>
                </c:pt>
                <c:pt idx="3165">
                  <c:v>07/04/1999</c:v>
                </c:pt>
                <c:pt idx="3166">
                  <c:v>08/04/1999</c:v>
                </c:pt>
                <c:pt idx="3167">
                  <c:v>09/04/1999</c:v>
                </c:pt>
                <c:pt idx="3168">
                  <c:v>12/04/1999</c:v>
                </c:pt>
                <c:pt idx="3169">
                  <c:v>13/04/1999</c:v>
                </c:pt>
                <c:pt idx="3170">
                  <c:v>14/04/1999</c:v>
                </c:pt>
                <c:pt idx="3171">
                  <c:v>15/04/1999</c:v>
                </c:pt>
                <c:pt idx="3172">
                  <c:v>16/04/1999</c:v>
                </c:pt>
                <c:pt idx="3173">
                  <c:v>19/04/1999</c:v>
                </c:pt>
                <c:pt idx="3174">
                  <c:v>20/04/1999</c:v>
                </c:pt>
                <c:pt idx="3175">
                  <c:v>21/04/1999</c:v>
                </c:pt>
                <c:pt idx="3176">
                  <c:v>22/04/1999</c:v>
                </c:pt>
                <c:pt idx="3177">
                  <c:v>23/04/1999</c:v>
                </c:pt>
                <c:pt idx="3178">
                  <c:v>26/04/1999</c:v>
                </c:pt>
                <c:pt idx="3179">
                  <c:v>27/04/1999</c:v>
                </c:pt>
                <c:pt idx="3180">
                  <c:v>28/04/1999</c:v>
                </c:pt>
                <c:pt idx="3181">
                  <c:v>29/04/1999</c:v>
                </c:pt>
                <c:pt idx="3182">
                  <c:v>30/04/1999</c:v>
                </c:pt>
                <c:pt idx="3183">
                  <c:v>03/05/1999</c:v>
                </c:pt>
                <c:pt idx="3184">
                  <c:v>04/05/1999</c:v>
                </c:pt>
                <c:pt idx="3185">
                  <c:v>05/05/1999</c:v>
                </c:pt>
                <c:pt idx="3186">
                  <c:v>06/05/1999</c:v>
                </c:pt>
                <c:pt idx="3187">
                  <c:v>07/05/1999</c:v>
                </c:pt>
                <c:pt idx="3188">
                  <c:v>10/05/1999</c:v>
                </c:pt>
                <c:pt idx="3189">
                  <c:v>11/05/1999</c:v>
                </c:pt>
                <c:pt idx="3190">
                  <c:v>12/05/1999</c:v>
                </c:pt>
                <c:pt idx="3191">
                  <c:v>13/05/1999</c:v>
                </c:pt>
                <c:pt idx="3192">
                  <c:v>14/05/1999</c:v>
                </c:pt>
                <c:pt idx="3193">
                  <c:v>17/05/1999</c:v>
                </c:pt>
                <c:pt idx="3194">
                  <c:v>18/05/1999</c:v>
                </c:pt>
                <c:pt idx="3195">
                  <c:v>19/05/1999</c:v>
                </c:pt>
                <c:pt idx="3196">
                  <c:v>20/05/1999</c:v>
                </c:pt>
                <c:pt idx="3197">
                  <c:v>21/05/1999</c:v>
                </c:pt>
                <c:pt idx="3198">
                  <c:v>24/05/1999</c:v>
                </c:pt>
                <c:pt idx="3199">
                  <c:v>25/05/1999</c:v>
                </c:pt>
                <c:pt idx="3200">
                  <c:v>26/05/1999</c:v>
                </c:pt>
                <c:pt idx="3201">
                  <c:v>27/05/1999</c:v>
                </c:pt>
                <c:pt idx="3202">
                  <c:v>28/05/1999</c:v>
                </c:pt>
                <c:pt idx="3203">
                  <c:v>31/05/1999</c:v>
                </c:pt>
                <c:pt idx="3204">
                  <c:v>01/06/1999</c:v>
                </c:pt>
                <c:pt idx="3205">
                  <c:v>02/06/1999</c:v>
                </c:pt>
                <c:pt idx="3206">
                  <c:v>03/06/1999</c:v>
                </c:pt>
                <c:pt idx="3207">
                  <c:v>04/06/1999</c:v>
                </c:pt>
                <c:pt idx="3208">
                  <c:v>07/06/1999</c:v>
                </c:pt>
                <c:pt idx="3209">
                  <c:v>08/06/1999</c:v>
                </c:pt>
                <c:pt idx="3210">
                  <c:v>09/06/1999</c:v>
                </c:pt>
                <c:pt idx="3211">
                  <c:v>10/06/1999</c:v>
                </c:pt>
                <c:pt idx="3212">
                  <c:v>11/06/1999</c:v>
                </c:pt>
                <c:pt idx="3213">
                  <c:v>14/06/1999</c:v>
                </c:pt>
                <c:pt idx="3214">
                  <c:v>15/06/1999</c:v>
                </c:pt>
                <c:pt idx="3215">
                  <c:v>16/06/1999</c:v>
                </c:pt>
                <c:pt idx="3216">
                  <c:v>17/06/1999</c:v>
                </c:pt>
                <c:pt idx="3217">
                  <c:v>18/06/1999</c:v>
                </c:pt>
                <c:pt idx="3218">
                  <c:v>21/06/1999</c:v>
                </c:pt>
                <c:pt idx="3219">
                  <c:v>22/06/1999</c:v>
                </c:pt>
                <c:pt idx="3220">
                  <c:v>23/06/1999</c:v>
                </c:pt>
                <c:pt idx="3221">
                  <c:v>24/06/1999</c:v>
                </c:pt>
                <c:pt idx="3222">
                  <c:v>25/06/1999</c:v>
                </c:pt>
                <c:pt idx="3223">
                  <c:v>28/06/1999</c:v>
                </c:pt>
                <c:pt idx="3224">
                  <c:v>29/06/1999</c:v>
                </c:pt>
                <c:pt idx="3225">
                  <c:v>30/06/1999</c:v>
                </c:pt>
                <c:pt idx="3226">
                  <c:v>01/07/1999</c:v>
                </c:pt>
                <c:pt idx="3227">
                  <c:v>02/07/1999</c:v>
                </c:pt>
                <c:pt idx="3228">
                  <c:v>05/07/1999</c:v>
                </c:pt>
                <c:pt idx="3229">
                  <c:v>06/07/1999</c:v>
                </c:pt>
                <c:pt idx="3230">
                  <c:v>07/07/1999</c:v>
                </c:pt>
                <c:pt idx="3231">
                  <c:v>08/07/1999</c:v>
                </c:pt>
                <c:pt idx="3232">
                  <c:v>09/07/1999</c:v>
                </c:pt>
                <c:pt idx="3233">
                  <c:v>12/07/1999</c:v>
                </c:pt>
                <c:pt idx="3234">
                  <c:v>13/07/1999</c:v>
                </c:pt>
                <c:pt idx="3235">
                  <c:v>14/07/1999</c:v>
                </c:pt>
                <c:pt idx="3236">
                  <c:v>15/07/1999</c:v>
                </c:pt>
                <c:pt idx="3237">
                  <c:v>16/07/1999</c:v>
                </c:pt>
                <c:pt idx="3238">
                  <c:v>19/07/1999</c:v>
                </c:pt>
                <c:pt idx="3239">
                  <c:v>20/07/1999</c:v>
                </c:pt>
                <c:pt idx="3240">
                  <c:v>21/07/1999</c:v>
                </c:pt>
                <c:pt idx="3241">
                  <c:v>22/07/1999</c:v>
                </c:pt>
                <c:pt idx="3242">
                  <c:v>23/07/1999</c:v>
                </c:pt>
                <c:pt idx="3243">
                  <c:v>26/07/1999</c:v>
                </c:pt>
                <c:pt idx="3244">
                  <c:v>27/07/1999</c:v>
                </c:pt>
                <c:pt idx="3245">
                  <c:v>28/07/1999</c:v>
                </c:pt>
                <c:pt idx="3246">
                  <c:v>29/07/1999</c:v>
                </c:pt>
                <c:pt idx="3247">
                  <c:v>30/07/1999</c:v>
                </c:pt>
                <c:pt idx="3248">
                  <c:v>02/08/1999</c:v>
                </c:pt>
                <c:pt idx="3249">
                  <c:v>03/08/1999</c:v>
                </c:pt>
                <c:pt idx="3250">
                  <c:v>04/08/1999</c:v>
                </c:pt>
                <c:pt idx="3251">
                  <c:v>05/08/1999</c:v>
                </c:pt>
                <c:pt idx="3252">
                  <c:v>06/08/1999</c:v>
                </c:pt>
                <c:pt idx="3253">
                  <c:v>09/08/1999</c:v>
                </c:pt>
                <c:pt idx="3254">
                  <c:v>10/08/1999</c:v>
                </c:pt>
                <c:pt idx="3255">
                  <c:v>11/08/1999</c:v>
                </c:pt>
                <c:pt idx="3256">
                  <c:v>12/08/1999</c:v>
                </c:pt>
                <c:pt idx="3257">
                  <c:v>13/08/1999</c:v>
                </c:pt>
                <c:pt idx="3258">
                  <c:v>16/08/1999</c:v>
                </c:pt>
                <c:pt idx="3259">
                  <c:v>17/08/1999</c:v>
                </c:pt>
                <c:pt idx="3260">
                  <c:v>18/08/1999</c:v>
                </c:pt>
                <c:pt idx="3261">
                  <c:v>19/08/1999</c:v>
                </c:pt>
                <c:pt idx="3262">
                  <c:v>20/08/1999</c:v>
                </c:pt>
                <c:pt idx="3263">
                  <c:v>23/08/1999</c:v>
                </c:pt>
                <c:pt idx="3264">
                  <c:v>24/08/1999</c:v>
                </c:pt>
                <c:pt idx="3265">
                  <c:v>25/08/1999</c:v>
                </c:pt>
                <c:pt idx="3266">
                  <c:v>26/08/1999</c:v>
                </c:pt>
                <c:pt idx="3267">
                  <c:v>27/08/1999</c:v>
                </c:pt>
                <c:pt idx="3268">
                  <c:v>30/08/1999</c:v>
                </c:pt>
                <c:pt idx="3269">
                  <c:v>31/08/1999</c:v>
                </c:pt>
                <c:pt idx="3270">
                  <c:v>01/09/1999</c:v>
                </c:pt>
                <c:pt idx="3271">
                  <c:v>02/09/1999</c:v>
                </c:pt>
                <c:pt idx="3272">
                  <c:v>03/09/1999</c:v>
                </c:pt>
                <c:pt idx="3273">
                  <c:v>06/09/1999</c:v>
                </c:pt>
                <c:pt idx="3274">
                  <c:v>07/09/1999</c:v>
                </c:pt>
                <c:pt idx="3275">
                  <c:v>08/09/1999</c:v>
                </c:pt>
                <c:pt idx="3276">
                  <c:v>09/09/1999</c:v>
                </c:pt>
                <c:pt idx="3277">
                  <c:v>10/09/1999</c:v>
                </c:pt>
                <c:pt idx="3278">
                  <c:v>13/09/1999</c:v>
                </c:pt>
                <c:pt idx="3279">
                  <c:v>14/09/1999</c:v>
                </c:pt>
                <c:pt idx="3280">
                  <c:v>15/09/1999</c:v>
                </c:pt>
                <c:pt idx="3281">
                  <c:v>16/09/1999</c:v>
                </c:pt>
                <c:pt idx="3282">
                  <c:v>17/09/1999</c:v>
                </c:pt>
                <c:pt idx="3283">
                  <c:v>20/09/1999</c:v>
                </c:pt>
                <c:pt idx="3284">
                  <c:v>21/09/1999</c:v>
                </c:pt>
                <c:pt idx="3285">
                  <c:v>22/09/1999</c:v>
                </c:pt>
                <c:pt idx="3286">
                  <c:v>23/09/1999</c:v>
                </c:pt>
                <c:pt idx="3287">
                  <c:v>24/09/1999</c:v>
                </c:pt>
                <c:pt idx="3288">
                  <c:v>27/09/1999</c:v>
                </c:pt>
                <c:pt idx="3289">
                  <c:v>28/09/1999</c:v>
                </c:pt>
                <c:pt idx="3290">
                  <c:v>29/09/1999</c:v>
                </c:pt>
                <c:pt idx="3291">
                  <c:v>30/09/1999</c:v>
                </c:pt>
                <c:pt idx="3292">
                  <c:v>01/10/1999</c:v>
                </c:pt>
                <c:pt idx="3293">
                  <c:v>04/10/1999</c:v>
                </c:pt>
                <c:pt idx="3294">
                  <c:v>05/10/1999</c:v>
                </c:pt>
                <c:pt idx="3295">
                  <c:v>06/10/1999</c:v>
                </c:pt>
                <c:pt idx="3296">
                  <c:v>07/10/1999</c:v>
                </c:pt>
                <c:pt idx="3297">
                  <c:v>08/10/1999</c:v>
                </c:pt>
                <c:pt idx="3298">
                  <c:v>11/10/1999</c:v>
                </c:pt>
                <c:pt idx="3299">
                  <c:v>12/10/1999</c:v>
                </c:pt>
                <c:pt idx="3300">
                  <c:v>13/10/1999</c:v>
                </c:pt>
                <c:pt idx="3301">
                  <c:v>14/10/1999</c:v>
                </c:pt>
                <c:pt idx="3302">
                  <c:v>15/10/1999</c:v>
                </c:pt>
                <c:pt idx="3303">
                  <c:v>18/10/1999</c:v>
                </c:pt>
                <c:pt idx="3304">
                  <c:v>19/10/1999</c:v>
                </c:pt>
                <c:pt idx="3305">
                  <c:v>20/10/1999</c:v>
                </c:pt>
                <c:pt idx="3306">
                  <c:v>21/10/1999</c:v>
                </c:pt>
                <c:pt idx="3307">
                  <c:v>22/10/1999</c:v>
                </c:pt>
                <c:pt idx="3308">
                  <c:v>25/10/1999</c:v>
                </c:pt>
                <c:pt idx="3309">
                  <c:v>26/10/1999</c:v>
                </c:pt>
                <c:pt idx="3310">
                  <c:v>27/10/1999</c:v>
                </c:pt>
                <c:pt idx="3311">
                  <c:v>28/10/1999</c:v>
                </c:pt>
                <c:pt idx="3312">
                  <c:v>29/10/1999</c:v>
                </c:pt>
                <c:pt idx="3313">
                  <c:v>01/11/1999</c:v>
                </c:pt>
                <c:pt idx="3314">
                  <c:v>02/11/1999</c:v>
                </c:pt>
                <c:pt idx="3315">
                  <c:v>03/11/1999</c:v>
                </c:pt>
                <c:pt idx="3316">
                  <c:v>04/11/1999</c:v>
                </c:pt>
                <c:pt idx="3317">
                  <c:v>05/11/1999</c:v>
                </c:pt>
                <c:pt idx="3318">
                  <c:v>08/11/1999</c:v>
                </c:pt>
                <c:pt idx="3319">
                  <c:v>09/11/1999</c:v>
                </c:pt>
                <c:pt idx="3320">
                  <c:v>10/11/1999</c:v>
                </c:pt>
                <c:pt idx="3321">
                  <c:v>11/11/1999</c:v>
                </c:pt>
                <c:pt idx="3322">
                  <c:v>12/11/1999</c:v>
                </c:pt>
                <c:pt idx="3323">
                  <c:v>15/11/1999</c:v>
                </c:pt>
                <c:pt idx="3324">
                  <c:v>16/11/1999</c:v>
                </c:pt>
                <c:pt idx="3325">
                  <c:v>17/11/1999</c:v>
                </c:pt>
                <c:pt idx="3326">
                  <c:v>18/11/1999</c:v>
                </c:pt>
                <c:pt idx="3327">
                  <c:v>19/11/1999</c:v>
                </c:pt>
                <c:pt idx="3328">
                  <c:v>22/11/1999</c:v>
                </c:pt>
                <c:pt idx="3329">
                  <c:v>23/11/1999</c:v>
                </c:pt>
                <c:pt idx="3330">
                  <c:v>24/11/1999</c:v>
                </c:pt>
                <c:pt idx="3331">
                  <c:v>25/11/1999</c:v>
                </c:pt>
                <c:pt idx="3332">
                  <c:v>26/11/1999</c:v>
                </c:pt>
                <c:pt idx="3333">
                  <c:v>29/11/1999</c:v>
                </c:pt>
                <c:pt idx="3334">
                  <c:v>30/11/1999</c:v>
                </c:pt>
                <c:pt idx="3335">
                  <c:v>01/12/1999</c:v>
                </c:pt>
                <c:pt idx="3336">
                  <c:v>02/12/1999</c:v>
                </c:pt>
                <c:pt idx="3337">
                  <c:v>03/12/1999</c:v>
                </c:pt>
                <c:pt idx="3338">
                  <c:v>06/12/1999</c:v>
                </c:pt>
                <c:pt idx="3339">
                  <c:v>07/12/1999</c:v>
                </c:pt>
                <c:pt idx="3340">
                  <c:v>08/12/1999</c:v>
                </c:pt>
                <c:pt idx="3341">
                  <c:v>09/12/1999</c:v>
                </c:pt>
                <c:pt idx="3342">
                  <c:v>10/12/1999</c:v>
                </c:pt>
                <c:pt idx="3343">
                  <c:v>13/12/1999</c:v>
                </c:pt>
                <c:pt idx="3344">
                  <c:v>14/12/1999</c:v>
                </c:pt>
                <c:pt idx="3345">
                  <c:v>15/12/1999</c:v>
                </c:pt>
                <c:pt idx="3346">
                  <c:v>16/12/1999</c:v>
                </c:pt>
                <c:pt idx="3347">
                  <c:v>17/12/1999</c:v>
                </c:pt>
                <c:pt idx="3348">
                  <c:v>20/12/1999</c:v>
                </c:pt>
                <c:pt idx="3349">
                  <c:v>21/12/1999</c:v>
                </c:pt>
                <c:pt idx="3350">
                  <c:v>22/12/1999</c:v>
                </c:pt>
                <c:pt idx="3351">
                  <c:v>23/12/1999</c:v>
                </c:pt>
                <c:pt idx="3352">
                  <c:v>24/12/1999</c:v>
                </c:pt>
                <c:pt idx="3353">
                  <c:v>27/12/1999</c:v>
                </c:pt>
                <c:pt idx="3354">
                  <c:v>28/12/1999</c:v>
                </c:pt>
                <c:pt idx="3355">
                  <c:v>29/12/1999</c:v>
                </c:pt>
                <c:pt idx="3356">
                  <c:v>03/01/2000</c:v>
                </c:pt>
                <c:pt idx="3357">
                  <c:v>04/01/2000</c:v>
                </c:pt>
                <c:pt idx="3358">
                  <c:v>05/01/2000</c:v>
                </c:pt>
                <c:pt idx="3359">
                  <c:v>06/01/2000</c:v>
                </c:pt>
                <c:pt idx="3360">
                  <c:v>07/01/2000</c:v>
                </c:pt>
                <c:pt idx="3361">
                  <c:v>10/01/2000</c:v>
                </c:pt>
                <c:pt idx="3362">
                  <c:v>11/01/2000</c:v>
                </c:pt>
                <c:pt idx="3363">
                  <c:v>12/01/2000</c:v>
                </c:pt>
                <c:pt idx="3364">
                  <c:v>13/01/2000</c:v>
                </c:pt>
                <c:pt idx="3365">
                  <c:v>14/01/2000</c:v>
                </c:pt>
                <c:pt idx="3366">
                  <c:v>17/01/2000</c:v>
                </c:pt>
                <c:pt idx="3367">
                  <c:v>18/01/2000</c:v>
                </c:pt>
                <c:pt idx="3368">
                  <c:v>19/01/2000</c:v>
                </c:pt>
                <c:pt idx="3369">
                  <c:v>20/01/2000</c:v>
                </c:pt>
                <c:pt idx="3370">
                  <c:v>21/01/2000</c:v>
                </c:pt>
                <c:pt idx="3371">
                  <c:v>24/01/2000</c:v>
                </c:pt>
                <c:pt idx="3372">
                  <c:v>25/01/2000</c:v>
                </c:pt>
                <c:pt idx="3373">
                  <c:v>26/01/2000</c:v>
                </c:pt>
                <c:pt idx="3374">
                  <c:v>27/01/2000</c:v>
                </c:pt>
                <c:pt idx="3375">
                  <c:v>28/01/2000</c:v>
                </c:pt>
                <c:pt idx="3376">
                  <c:v>31/01/2000</c:v>
                </c:pt>
                <c:pt idx="3377">
                  <c:v>01/02/2000</c:v>
                </c:pt>
                <c:pt idx="3378">
                  <c:v>02/02/2000</c:v>
                </c:pt>
                <c:pt idx="3379">
                  <c:v>03/02/2000</c:v>
                </c:pt>
                <c:pt idx="3380">
                  <c:v>04/02/2000</c:v>
                </c:pt>
                <c:pt idx="3381">
                  <c:v>07/02/2000</c:v>
                </c:pt>
                <c:pt idx="3382">
                  <c:v>08/02/2000</c:v>
                </c:pt>
                <c:pt idx="3383">
                  <c:v>09/02/2000</c:v>
                </c:pt>
                <c:pt idx="3384">
                  <c:v>10/02/2000</c:v>
                </c:pt>
                <c:pt idx="3385">
                  <c:v>11/02/2000</c:v>
                </c:pt>
                <c:pt idx="3386">
                  <c:v>14/02/2000</c:v>
                </c:pt>
                <c:pt idx="3387">
                  <c:v>15/02/2000</c:v>
                </c:pt>
                <c:pt idx="3388">
                  <c:v>16/02/2000</c:v>
                </c:pt>
                <c:pt idx="3389">
                  <c:v>17/02/2000</c:v>
                </c:pt>
                <c:pt idx="3390">
                  <c:v>18/02/2000</c:v>
                </c:pt>
                <c:pt idx="3391">
                  <c:v>21/02/2000</c:v>
                </c:pt>
                <c:pt idx="3392">
                  <c:v>22/02/2000</c:v>
                </c:pt>
                <c:pt idx="3393">
                  <c:v>23/02/2000</c:v>
                </c:pt>
                <c:pt idx="3394">
                  <c:v>24/02/2000</c:v>
                </c:pt>
                <c:pt idx="3395">
                  <c:v>25/02/2000</c:v>
                </c:pt>
                <c:pt idx="3396">
                  <c:v>28/02/2000</c:v>
                </c:pt>
                <c:pt idx="3397">
                  <c:v>29/02/2000</c:v>
                </c:pt>
                <c:pt idx="3398">
                  <c:v>01/03/2000</c:v>
                </c:pt>
                <c:pt idx="3399">
                  <c:v>02/03/2000</c:v>
                </c:pt>
                <c:pt idx="3400">
                  <c:v>03/03/2000</c:v>
                </c:pt>
                <c:pt idx="3401">
                  <c:v>06/03/2000</c:v>
                </c:pt>
                <c:pt idx="3402">
                  <c:v>07/03/2000</c:v>
                </c:pt>
                <c:pt idx="3403">
                  <c:v>08/03/2000</c:v>
                </c:pt>
                <c:pt idx="3404">
                  <c:v>09/03/2000</c:v>
                </c:pt>
                <c:pt idx="3405">
                  <c:v>10/03/2000</c:v>
                </c:pt>
                <c:pt idx="3406">
                  <c:v>13/03/2000</c:v>
                </c:pt>
                <c:pt idx="3407">
                  <c:v>14/03/2000</c:v>
                </c:pt>
                <c:pt idx="3408">
                  <c:v>15/03/2000</c:v>
                </c:pt>
                <c:pt idx="3409">
                  <c:v>16/03/2000</c:v>
                </c:pt>
                <c:pt idx="3410">
                  <c:v>17/03/2000</c:v>
                </c:pt>
                <c:pt idx="3411">
                  <c:v>20/03/2000</c:v>
                </c:pt>
                <c:pt idx="3412">
                  <c:v>21/03/2000</c:v>
                </c:pt>
                <c:pt idx="3413">
                  <c:v>22/03/2000</c:v>
                </c:pt>
                <c:pt idx="3414">
                  <c:v>23/03/2000</c:v>
                </c:pt>
                <c:pt idx="3415">
                  <c:v>24/03/2000</c:v>
                </c:pt>
                <c:pt idx="3416">
                  <c:v>27/03/2000</c:v>
                </c:pt>
                <c:pt idx="3417">
                  <c:v>28/03/2000</c:v>
                </c:pt>
                <c:pt idx="3418">
                  <c:v>29/03/2000</c:v>
                </c:pt>
                <c:pt idx="3419">
                  <c:v>30/03/2000</c:v>
                </c:pt>
                <c:pt idx="3420">
                  <c:v>31/03/2000</c:v>
                </c:pt>
                <c:pt idx="3421">
                  <c:v>03/04/2000</c:v>
                </c:pt>
                <c:pt idx="3422">
                  <c:v>04/04/2000</c:v>
                </c:pt>
                <c:pt idx="3423">
                  <c:v>05/04/2000</c:v>
                </c:pt>
                <c:pt idx="3424">
                  <c:v>06/04/2000</c:v>
                </c:pt>
                <c:pt idx="3425">
                  <c:v>07/04/2000</c:v>
                </c:pt>
                <c:pt idx="3426">
                  <c:v>10/04/2000</c:v>
                </c:pt>
                <c:pt idx="3427">
                  <c:v>11/04/2000</c:v>
                </c:pt>
                <c:pt idx="3428">
                  <c:v>12/04/2000</c:v>
                </c:pt>
                <c:pt idx="3429">
                  <c:v>13/04/2000</c:v>
                </c:pt>
                <c:pt idx="3430">
                  <c:v>14/04/2000</c:v>
                </c:pt>
                <c:pt idx="3431">
                  <c:v>17/04/2000</c:v>
                </c:pt>
                <c:pt idx="3432">
                  <c:v>18/04/2000</c:v>
                </c:pt>
                <c:pt idx="3433">
                  <c:v>19/04/2000</c:v>
                </c:pt>
                <c:pt idx="3434">
                  <c:v>20/04/2000</c:v>
                </c:pt>
                <c:pt idx="3435">
                  <c:v>21/04/2000</c:v>
                </c:pt>
                <c:pt idx="3436">
                  <c:v>24/04/2000</c:v>
                </c:pt>
                <c:pt idx="3437">
                  <c:v>25/04/2000</c:v>
                </c:pt>
                <c:pt idx="3438">
                  <c:v>26/04/2000</c:v>
                </c:pt>
                <c:pt idx="3439">
                  <c:v>27/04/2000</c:v>
                </c:pt>
                <c:pt idx="3440">
                  <c:v>28/04/2000</c:v>
                </c:pt>
                <c:pt idx="3441">
                  <c:v>01/05/2000</c:v>
                </c:pt>
                <c:pt idx="3442">
                  <c:v>02/05/2000</c:v>
                </c:pt>
                <c:pt idx="3443">
                  <c:v>03/05/2000</c:v>
                </c:pt>
                <c:pt idx="3444">
                  <c:v>04/05/2000</c:v>
                </c:pt>
                <c:pt idx="3445">
                  <c:v>05/05/2000</c:v>
                </c:pt>
                <c:pt idx="3446">
                  <c:v>08/05/2000</c:v>
                </c:pt>
                <c:pt idx="3447">
                  <c:v>09/05/2000</c:v>
                </c:pt>
                <c:pt idx="3448">
                  <c:v>10/05/2000</c:v>
                </c:pt>
                <c:pt idx="3449">
                  <c:v>11/05/2000</c:v>
                </c:pt>
                <c:pt idx="3450">
                  <c:v>12/05/2000</c:v>
                </c:pt>
                <c:pt idx="3451">
                  <c:v>15/05/2000</c:v>
                </c:pt>
                <c:pt idx="3452">
                  <c:v>16/05/2000</c:v>
                </c:pt>
                <c:pt idx="3453">
                  <c:v>17/05/2000</c:v>
                </c:pt>
                <c:pt idx="3454">
                  <c:v>18/05/2000</c:v>
                </c:pt>
                <c:pt idx="3455">
                  <c:v>19/05/2000</c:v>
                </c:pt>
                <c:pt idx="3456">
                  <c:v>22/05/2000</c:v>
                </c:pt>
                <c:pt idx="3457">
                  <c:v>23/05/2000</c:v>
                </c:pt>
                <c:pt idx="3458">
                  <c:v>24/05/2000</c:v>
                </c:pt>
                <c:pt idx="3459">
                  <c:v>25/05/2000</c:v>
                </c:pt>
                <c:pt idx="3460">
                  <c:v>26/05/2000</c:v>
                </c:pt>
                <c:pt idx="3461">
                  <c:v>29/05/2000</c:v>
                </c:pt>
                <c:pt idx="3462">
                  <c:v>30/05/2000</c:v>
                </c:pt>
                <c:pt idx="3463">
                  <c:v>31/05/2000</c:v>
                </c:pt>
                <c:pt idx="3464">
                  <c:v>01/06/2000</c:v>
                </c:pt>
                <c:pt idx="3465">
                  <c:v>02/06/2000</c:v>
                </c:pt>
                <c:pt idx="3466">
                  <c:v>05/06/2000</c:v>
                </c:pt>
                <c:pt idx="3467">
                  <c:v>06/06/2000</c:v>
                </c:pt>
                <c:pt idx="3468">
                  <c:v>07/06/2000</c:v>
                </c:pt>
                <c:pt idx="3469">
                  <c:v>08/06/2000</c:v>
                </c:pt>
                <c:pt idx="3470">
                  <c:v>09/06/2000</c:v>
                </c:pt>
                <c:pt idx="3471">
                  <c:v>12/06/2000</c:v>
                </c:pt>
                <c:pt idx="3472">
                  <c:v>13/06/2000</c:v>
                </c:pt>
                <c:pt idx="3473">
                  <c:v>14/06/2000</c:v>
                </c:pt>
                <c:pt idx="3474">
                  <c:v>15/06/2000</c:v>
                </c:pt>
                <c:pt idx="3475">
                  <c:v>16/06/2000</c:v>
                </c:pt>
                <c:pt idx="3476">
                  <c:v>19/06/2000</c:v>
                </c:pt>
                <c:pt idx="3477">
                  <c:v>20/06/2000</c:v>
                </c:pt>
                <c:pt idx="3478">
                  <c:v>21/06/2000</c:v>
                </c:pt>
                <c:pt idx="3479">
                  <c:v>22/06/2000</c:v>
                </c:pt>
                <c:pt idx="3480">
                  <c:v>23/06/2000</c:v>
                </c:pt>
                <c:pt idx="3481">
                  <c:v>26/06/2000</c:v>
                </c:pt>
                <c:pt idx="3482">
                  <c:v>27/06/2000</c:v>
                </c:pt>
                <c:pt idx="3483">
                  <c:v>28/06/2000</c:v>
                </c:pt>
                <c:pt idx="3484">
                  <c:v>29/06/2000</c:v>
                </c:pt>
                <c:pt idx="3485">
                  <c:v>30/06/2000</c:v>
                </c:pt>
                <c:pt idx="3486">
                  <c:v>03/07/2000</c:v>
                </c:pt>
                <c:pt idx="3487">
                  <c:v>04/07/2000</c:v>
                </c:pt>
                <c:pt idx="3488">
                  <c:v>05/07/2000</c:v>
                </c:pt>
                <c:pt idx="3489">
                  <c:v>06/07/2000</c:v>
                </c:pt>
                <c:pt idx="3490">
                  <c:v>07/07/2000</c:v>
                </c:pt>
                <c:pt idx="3491">
                  <c:v>10/07/2000</c:v>
                </c:pt>
                <c:pt idx="3492">
                  <c:v>11/07/2000</c:v>
                </c:pt>
                <c:pt idx="3493">
                  <c:v>12/07/2000</c:v>
                </c:pt>
                <c:pt idx="3494">
                  <c:v>13/07/2000</c:v>
                </c:pt>
                <c:pt idx="3495">
                  <c:v>14/07/2000</c:v>
                </c:pt>
                <c:pt idx="3496">
                  <c:v>17/07/2000</c:v>
                </c:pt>
                <c:pt idx="3497">
                  <c:v>18/07/2000</c:v>
                </c:pt>
                <c:pt idx="3498">
                  <c:v>19/07/2000</c:v>
                </c:pt>
                <c:pt idx="3499">
                  <c:v>20/07/2000</c:v>
                </c:pt>
                <c:pt idx="3500">
                  <c:v>21/07/2000</c:v>
                </c:pt>
                <c:pt idx="3501">
                  <c:v>24/07/2000</c:v>
                </c:pt>
                <c:pt idx="3502">
                  <c:v>25/07/2000</c:v>
                </c:pt>
                <c:pt idx="3503">
                  <c:v>26/07/2000</c:v>
                </c:pt>
                <c:pt idx="3504">
                  <c:v>27/07/2000</c:v>
                </c:pt>
                <c:pt idx="3505">
                  <c:v>28/07/2000</c:v>
                </c:pt>
                <c:pt idx="3506">
                  <c:v>31/07/2000</c:v>
                </c:pt>
                <c:pt idx="3507">
                  <c:v>01/08/2000</c:v>
                </c:pt>
                <c:pt idx="3508">
                  <c:v>02/08/2000</c:v>
                </c:pt>
                <c:pt idx="3509">
                  <c:v>03/08/2000</c:v>
                </c:pt>
                <c:pt idx="3510">
                  <c:v>04/08/2000</c:v>
                </c:pt>
                <c:pt idx="3511">
                  <c:v>07/08/2000</c:v>
                </c:pt>
                <c:pt idx="3512">
                  <c:v>08/08/2000</c:v>
                </c:pt>
                <c:pt idx="3513">
                  <c:v>09/08/2000</c:v>
                </c:pt>
                <c:pt idx="3514">
                  <c:v>10/08/2000</c:v>
                </c:pt>
                <c:pt idx="3515">
                  <c:v>11/08/2000</c:v>
                </c:pt>
                <c:pt idx="3516">
                  <c:v>14/08/2000</c:v>
                </c:pt>
                <c:pt idx="3517">
                  <c:v>15/08/2000</c:v>
                </c:pt>
                <c:pt idx="3518">
                  <c:v>16/08/2000</c:v>
                </c:pt>
                <c:pt idx="3519">
                  <c:v>17/08/2000</c:v>
                </c:pt>
                <c:pt idx="3520">
                  <c:v>18/08/2000</c:v>
                </c:pt>
                <c:pt idx="3521">
                  <c:v>21/08/2000</c:v>
                </c:pt>
                <c:pt idx="3522">
                  <c:v>22/08/2000</c:v>
                </c:pt>
                <c:pt idx="3523">
                  <c:v>23/08/2000</c:v>
                </c:pt>
                <c:pt idx="3524">
                  <c:v>24/08/2000</c:v>
                </c:pt>
                <c:pt idx="3525">
                  <c:v>25/08/2000</c:v>
                </c:pt>
                <c:pt idx="3526">
                  <c:v>28/08/2000</c:v>
                </c:pt>
                <c:pt idx="3527">
                  <c:v>29/08/2000</c:v>
                </c:pt>
                <c:pt idx="3528">
                  <c:v>30/08/2000</c:v>
                </c:pt>
                <c:pt idx="3529">
                  <c:v>31/08/2000</c:v>
                </c:pt>
                <c:pt idx="3530">
                  <c:v>01/09/2000</c:v>
                </c:pt>
                <c:pt idx="3531">
                  <c:v>04/09/2000</c:v>
                </c:pt>
                <c:pt idx="3532">
                  <c:v>05/09/2000</c:v>
                </c:pt>
                <c:pt idx="3533">
                  <c:v>06/09/2000</c:v>
                </c:pt>
                <c:pt idx="3534">
                  <c:v>07/09/2000</c:v>
                </c:pt>
                <c:pt idx="3535">
                  <c:v>08/09/2000</c:v>
                </c:pt>
                <c:pt idx="3536">
                  <c:v>11/09/2000</c:v>
                </c:pt>
                <c:pt idx="3537">
                  <c:v>12/09/2000</c:v>
                </c:pt>
                <c:pt idx="3538">
                  <c:v>13/09/2000</c:v>
                </c:pt>
                <c:pt idx="3539">
                  <c:v>14/09/2000</c:v>
                </c:pt>
                <c:pt idx="3540">
                  <c:v>15/09/2000</c:v>
                </c:pt>
                <c:pt idx="3541">
                  <c:v>18/09/2000</c:v>
                </c:pt>
                <c:pt idx="3542">
                  <c:v>19/09/2000</c:v>
                </c:pt>
                <c:pt idx="3543">
                  <c:v>20/09/2000</c:v>
                </c:pt>
                <c:pt idx="3544">
                  <c:v>21/09/2000</c:v>
                </c:pt>
                <c:pt idx="3545">
                  <c:v>22/09/2000</c:v>
                </c:pt>
                <c:pt idx="3546">
                  <c:v>25/09/2000</c:v>
                </c:pt>
                <c:pt idx="3547">
                  <c:v>26/09/2000</c:v>
                </c:pt>
                <c:pt idx="3548">
                  <c:v>27/09/2000</c:v>
                </c:pt>
                <c:pt idx="3549">
                  <c:v>28/09/2000</c:v>
                </c:pt>
                <c:pt idx="3550">
                  <c:v>29/09/2000</c:v>
                </c:pt>
                <c:pt idx="3551">
                  <c:v>02/10/2000</c:v>
                </c:pt>
                <c:pt idx="3552">
                  <c:v>03/10/2000</c:v>
                </c:pt>
                <c:pt idx="3553">
                  <c:v>04/10/2000</c:v>
                </c:pt>
                <c:pt idx="3554">
                  <c:v>05/10/2000</c:v>
                </c:pt>
                <c:pt idx="3555">
                  <c:v>06/10/2000</c:v>
                </c:pt>
                <c:pt idx="3556">
                  <c:v>09/10/2000</c:v>
                </c:pt>
                <c:pt idx="3557">
                  <c:v>10/10/2000</c:v>
                </c:pt>
                <c:pt idx="3558">
                  <c:v>11/10/2000</c:v>
                </c:pt>
                <c:pt idx="3559">
                  <c:v>12/10/2000</c:v>
                </c:pt>
                <c:pt idx="3560">
                  <c:v>13/10/2000</c:v>
                </c:pt>
                <c:pt idx="3561">
                  <c:v>16/10/2000</c:v>
                </c:pt>
                <c:pt idx="3562">
                  <c:v>17/10/2000</c:v>
                </c:pt>
                <c:pt idx="3563">
                  <c:v>18/10/2000</c:v>
                </c:pt>
                <c:pt idx="3564">
                  <c:v>19/10/2000</c:v>
                </c:pt>
                <c:pt idx="3565">
                  <c:v>20/10/2000</c:v>
                </c:pt>
                <c:pt idx="3566">
                  <c:v>23/10/2000</c:v>
                </c:pt>
                <c:pt idx="3567">
                  <c:v>24/10/2000</c:v>
                </c:pt>
                <c:pt idx="3568">
                  <c:v>25/10/2000</c:v>
                </c:pt>
                <c:pt idx="3569">
                  <c:v>26/10/2000</c:v>
                </c:pt>
                <c:pt idx="3570">
                  <c:v>27/10/2000</c:v>
                </c:pt>
                <c:pt idx="3571">
                  <c:v>30/10/2000</c:v>
                </c:pt>
                <c:pt idx="3572">
                  <c:v>31/10/2000</c:v>
                </c:pt>
                <c:pt idx="3573">
                  <c:v>01/11/2000</c:v>
                </c:pt>
                <c:pt idx="3574">
                  <c:v>02/11/2000</c:v>
                </c:pt>
                <c:pt idx="3575">
                  <c:v>03/11/2000</c:v>
                </c:pt>
                <c:pt idx="3576">
                  <c:v>06/11/2000</c:v>
                </c:pt>
                <c:pt idx="3577">
                  <c:v>07/11/2000</c:v>
                </c:pt>
                <c:pt idx="3578">
                  <c:v>08/11/2000</c:v>
                </c:pt>
                <c:pt idx="3579">
                  <c:v>09/11/2000</c:v>
                </c:pt>
                <c:pt idx="3580">
                  <c:v>10/11/2000</c:v>
                </c:pt>
                <c:pt idx="3581">
                  <c:v>13/11/2000</c:v>
                </c:pt>
                <c:pt idx="3582">
                  <c:v>14/11/2000</c:v>
                </c:pt>
                <c:pt idx="3583">
                  <c:v>15/11/2000</c:v>
                </c:pt>
                <c:pt idx="3584">
                  <c:v>16/11/2000</c:v>
                </c:pt>
                <c:pt idx="3585">
                  <c:v>17/11/2000</c:v>
                </c:pt>
                <c:pt idx="3586">
                  <c:v>20/11/2000</c:v>
                </c:pt>
                <c:pt idx="3587">
                  <c:v>21/11/2000</c:v>
                </c:pt>
                <c:pt idx="3588">
                  <c:v>22/11/2000</c:v>
                </c:pt>
                <c:pt idx="3589">
                  <c:v>23/11/2000</c:v>
                </c:pt>
                <c:pt idx="3590">
                  <c:v>24/11/2000</c:v>
                </c:pt>
                <c:pt idx="3591">
                  <c:v>27/11/2000</c:v>
                </c:pt>
                <c:pt idx="3592">
                  <c:v>28/11/2000</c:v>
                </c:pt>
                <c:pt idx="3593">
                  <c:v>29/11/2000</c:v>
                </c:pt>
                <c:pt idx="3594">
                  <c:v>30/11/2000</c:v>
                </c:pt>
                <c:pt idx="3595">
                  <c:v>01/12/2000</c:v>
                </c:pt>
                <c:pt idx="3596">
                  <c:v>04/12/2000</c:v>
                </c:pt>
                <c:pt idx="3597">
                  <c:v>05/12/2000</c:v>
                </c:pt>
                <c:pt idx="3598">
                  <c:v>06/12/2000</c:v>
                </c:pt>
                <c:pt idx="3599">
                  <c:v>07/12/2000</c:v>
                </c:pt>
                <c:pt idx="3600">
                  <c:v>08/12/2000</c:v>
                </c:pt>
                <c:pt idx="3601">
                  <c:v>11/12/2000</c:v>
                </c:pt>
                <c:pt idx="3602">
                  <c:v>12/12/2000</c:v>
                </c:pt>
                <c:pt idx="3603">
                  <c:v>13/12/2000</c:v>
                </c:pt>
                <c:pt idx="3604">
                  <c:v>14/12/2000</c:v>
                </c:pt>
                <c:pt idx="3605">
                  <c:v>15/12/2000</c:v>
                </c:pt>
                <c:pt idx="3606">
                  <c:v>18/12/2000</c:v>
                </c:pt>
                <c:pt idx="3607">
                  <c:v>19/12/2000</c:v>
                </c:pt>
                <c:pt idx="3608">
                  <c:v>20/12/2000</c:v>
                </c:pt>
                <c:pt idx="3609">
                  <c:v>21/12/2000</c:v>
                </c:pt>
                <c:pt idx="3610">
                  <c:v>22/12/2000</c:v>
                </c:pt>
                <c:pt idx="3611">
                  <c:v>26/12/2000</c:v>
                </c:pt>
                <c:pt idx="3612">
                  <c:v>27/12/2000</c:v>
                </c:pt>
                <c:pt idx="3613">
                  <c:v>28/12/2000</c:v>
                </c:pt>
                <c:pt idx="3614">
                  <c:v>29/12/2000</c:v>
                </c:pt>
                <c:pt idx="3615">
                  <c:v>02/01/2001</c:v>
                </c:pt>
                <c:pt idx="3616">
                  <c:v>03/01/2001</c:v>
                </c:pt>
                <c:pt idx="3617">
                  <c:v>04/01/2001</c:v>
                </c:pt>
                <c:pt idx="3618">
                  <c:v>05/01/2001</c:v>
                </c:pt>
                <c:pt idx="3619">
                  <c:v>08/01/2001</c:v>
                </c:pt>
                <c:pt idx="3620">
                  <c:v>09/01/2001</c:v>
                </c:pt>
                <c:pt idx="3621">
                  <c:v>10/01/2001</c:v>
                </c:pt>
                <c:pt idx="3622">
                  <c:v>11/01/2001</c:v>
                </c:pt>
                <c:pt idx="3623">
                  <c:v>12/01/2001</c:v>
                </c:pt>
                <c:pt idx="3624">
                  <c:v>15/01/2001</c:v>
                </c:pt>
                <c:pt idx="3625">
                  <c:v>16/01/2001</c:v>
                </c:pt>
                <c:pt idx="3626">
                  <c:v>17/01/2001</c:v>
                </c:pt>
                <c:pt idx="3627">
                  <c:v>18/01/2001</c:v>
                </c:pt>
                <c:pt idx="3628">
                  <c:v>19/01/2001</c:v>
                </c:pt>
                <c:pt idx="3629">
                  <c:v>22/01/2001</c:v>
                </c:pt>
                <c:pt idx="3630">
                  <c:v>23/01/2001</c:v>
                </c:pt>
                <c:pt idx="3631">
                  <c:v>24/01/2001</c:v>
                </c:pt>
                <c:pt idx="3632">
                  <c:v>25/01/2001</c:v>
                </c:pt>
                <c:pt idx="3633">
                  <c:v>26/01/2001</c:v>
                </c:pt>
                <c:pt idx="3634">
                  <c:v>29/01/2001</c:v>
                </c:pt>
                <c:pt idx="3635">
                  <c:v>30/01/2001</c:v>
                </c:pt>
                <c:pt idx="3636">
                  <c:v>31/01/2001</c:v>
                </c:pt>
                <c:pt idx="3637">
                  <c:v>01/02/2001</c:v>
                </c:pt>
                <c:pt idx="3638">
                  <c:v>02/02/2001</c:v>
                </c:pt>
                <c:pt idx="3639">
                  <c:v>05/02/2001</c:v>
                </c:pt>
                <c:pt idx="3640">
                  <c:v>06/02/2001</c:v>
                </c:pt>
                <c:pt idx="3641">
                  <c:v>07/02/2001</c:v>
                </c:pt>
                <c:pt idx="3642">
                  <c:v>08/02/2001</c:v>
                </c:pt>
                <c:pt idx="3643">
                  <c:v>09/02/2001</c:v>
                </c:pt>
                <c:pt idx="3644">
                  <c:v>12/02/2001</c:v>
                </c:pt>
                <c:pt idx="3645">
                  <c:v>13/02/2001</c:v>
                </c:pt>
                <c:pt idx="3646">
                  <c:v>14/02/2001</c:v>
                </c:pt>
                <c:pt idx="3647">
                  <c:v>15/02/2001</c:v>
                </c:pt>
                <c:pt idx="3648">
                  <c:v>16/02/2001</c:v>
                </c:pt>
                <c:pt idx="3649">
                  <c:v>19/02/2001</c:v>
                </c:pt>
                <c:pt idx="3650">
                  <c:v>20/02/2001</c:v>
                </c:pt>
                <c:pt idx="3651">
                  <c:v>21/02/2001</c:v>
                </c:pt>
                <c:pt idx="3652">
                  <c:v>22/02/2001</c:v>
                </c:pt>
                <c:pt idx="3653">
                  <c:v>23/02/2001</c:v>
                </c:pt>
                <c:pt idx="3654">
                  <c:v>26/02/2001</c:v>
                </c:pt>
                <c:pt idx="3655">
                  <c:v>27/02/2001</c:v>
                </c:pt>
                <c:pt idx="3656">
                  <c:v>28/02/2001</c:v>
                </c:pt>
                <c:pt idx="3657">
                  <c:v>01/03/2001</c:v>
                </c:pt>
                <c:pt idx="3658">
                  <c:v>02/03/2001</c:v>
                </c:pt>
                <c:pt idx="3659">
                  <c:v>05/03/2001</c:v>
                </c:pt>
                <c:pt idx="3660">
                  <c:v>06/03/2001</c:v>
                </c:pt>
                <c:pt idx="3661">
                  <c:v>07/03/2001</c:v>
                </c:pt>
                <c:pt idx="3662">
                  <c:v>08/03/2001</c:v>
                </c:pt>
                <c:pt idx="3663">
                  <c:v>09/03/2001</c:v>
                </c:pt>
                <c:pt idx="3664">
                  <c:v>12/03/2001</c:v>
                </c:pt>
                <c:pt idx="3665">
                  <c:v>13/03/2001</c:v>
                </c:pt>
                <c:pt idx="3666">
                  <c:v>14/03/2001</c:v>
                </c:pt>
                <c:pt idx="3667">
                  <c:v>15/03/2001</c:v>
                </c:pt>
                <c:pt idx="3668">
                  <c:v>16/03/2001</c:v>
                </c:pt>
                <c:pt idx="3669">
                  <c:v>19/03/2001</c:v>
                </c:pt>
                <c:pt idx="3670">
                  <c:v>20/03/2001</c:v>
                </c:pt>
                <c:pt idx="3671">
                  <c:v>21/03/2001</c:v>
                </c:pt>
                <c:pt idx="3672">
                  <c:v>22/03/2001</c:v>
                </c:pt>
                <c:pt idx="3673">
                  <c:v>23/03/2001</c:v>
                </c:pt>
                <c:pt idx="3674">
                  <c:v>26/03/2001</c:v>
                </c:pt>
                <c:pt idx="3675">
                  <c:v>27/03/2001</c:v>
                </c:pt>
                <c:pt idx="3676">
                  <c:v>28/03/2001</c:v>
                </c:pt>
                <c:pt idx="3677">
                  <c:v>29/03/2001</c:v>
                </c:pt>
                <c:pt idx="3678">
                  <c:v>30/03/2001</c:v>
                </c:pt>
                <c:pt idx="3679">
                  <c:v>02/04/2001</c:v>
                </c:pt>
                <c:pt idx="3680">
                  <c:v>03/04/2001</c:v>
                </c:pt>
                <c:pt idx="3681">
                  <c:v>04/04/2001</c:v>
                </c:pt>
                <c:pt idx="3682">
                  <c:v>05/04/2001</c:v>
                </c:pt>
                <c:pt idx="3683">
                  <c:v>06/04/2001</c:v>
                </c:pt>
                <c:pt idx="3684">
                  <c:v>09/04/2001</c:v>
                </c:pt>
                <c:pt idx="3685">
                  <c:v>10/04/2001</c:v>
                </c:pt>
                <c:pt idx="3686">
                  <c:v>11/04/2001</c:v>
                </c:pt>
                <c:pt idx="3687">
                  <c:v>12/04/2001</c:v>
                </c:pt>
                <c:pt idx="3688">
                  <c:v>13/04/2001</c:v>
                </c:pt>
                <c:pt idx="3689">
                  <c:v>16/04/2001</c:v>
                </c:pt>
                <c:pt idx="3690">
                  <c:v>17/04/2001</c:v>
                </c:pt>
                <c:pt idx="3691">
                  <c:v>18/04/2001</c:v>
                </c:pt>
                <c:pt idx="3692">
                  <c:v>19/04/2001</c:v>
                </c:pt>
                <c:pt idx="3693">
                  <c:v>20/04/2001</c:v>
                </c:pt>
                <c:pt idx="3694">
                  <c:v>23/04/2001</c:v>
                </c:pt>
                <c:pt idx="3695">
                  <c:v>24/04/2001</c:v>
                </c:pt>
                <c:pt idx="3696">
                  <c:v>25/04/2001</c:v>
                </c:pt>
                <c:pt idx="3697">
                  <c:v>26/04/2001</c:v>
                </c:pt>
                <c:pt idx="3698">
                  <c:v>27/04/2001</c:v>
                </c:pt>
                <c:pt idx="3699">
                  <c:v>30/04/2001</c:v>
                </c:pt>
                <c:pt idx="3700">
                  <c:v>01/05/2001</c:v>
                </c:pt>
                <c:pt idx="3701">
                  <c:v>02/05/2001</c:v>
                </c:pt>
                <c:pt idx="3702">
                  <c:v>03/05/2001</c:v>
                </c:pt>
                <c:pt idx="3703">
                  <c:v>04/05/2001</c:v>
                </c:pt>
                <c:pt idx="3704">
                  <c:v>07/05/2001</c:v>
                </c:pt>
                <c:pt idx="3705">
                  <c:v>08/05/2001</c:v>
                </c:pt>
                <c:pt idx="3706">
                  <c:v>09/05/2001</c:v>
                </c:pt>
                <c:pt idx="3707">
                  <c:v>10/05/2001</c:v>
                </c:pt>
                <c:pt idx="3708">
                  <c:v>11/05/2001</c:v>
                </c:pt>
                <c:pt idx="3709">
                  <c:v>14/05/2001</c:v>
                </c:pt>
                <c:pt idx="3710">
                  <c:v>15/05/2001</c:v>
                </c:pt>
                <c:pt idx="3711">
                  <c:v>16/05/2001</c:v>
                </c:pt>
                <c:pt idx="3712">
                  <c:v>17/05/2001</c:v>
                </c:pt>
                <c:pt idx="3713">
                  <c:v>18/05/2001</c:v>
                </c:pt>
                <c:pt idx="3714">
                  <c:v>21/05/2001</c:v>
                </c:pt>
                <c:pt idx="3715">
                  <c:v>22/05/2001</c:v>
                </c:pt>
                <c:pt idx="3716">
                  <c:v>23/05/2001</c:v>
                </c:pt>
                <c:pt idx="3717">
                  <c:v>24/05/2001</c:v>
                </c:pt>
                <c:pt idx="3718">
                  <c:v>25/05/2001</c:v>
                </c:pt>
                <c:pt idx="3719">
                  <c:v>28/05/2001</c:v>
                </c:pt>
                <c:pt idx="3720">
                  <c:v>29/05/2001</c:v>
                </c:pt>
                <c:pt idx="3721">
                  <c:v>30/05/2001</c:v>
                </c:pt>
                <c:pt idx="3722">
                  <c:v>31/05/2001</c:v>
                </c:pt>
                <c:pt idx="3723">
                  <c:v>01/06/2001</c:v>
                </c:pt>
                <c:pt idx="3724">
                  <c:v>04/06/2001</c:v>
                </c:pt>
                <c:pt idx="3725">
                  <c:v>05/06/2001</c:v>
                </c:pt>
                <c:pt idx="3726">
                  <c:v>06/06/2001</c:v>
                </c:pt>
                <c:pt idx="3727">
                  <c:v>07/06/2001</c:v>
                </c:pt>
                <c:pt idx="3728">
                  <c:v>08/06/2001</c:v>
                </c:pt>
                <c:pt idx="3729">
                  <c:v>11/06/2001</c:v>
                </c:pt>
                <c:pt idx="3730">
                  <c:v>12/06/2001</c:v>
                </c:pt>
                <c:pt idx="3731">
                  <c:v>13/06/2001</c:v>
                </c:pt>
                <c:pt idx="3732">
                  <c:v>14/06/2001</c:v>
                </c:pt>
                <c:pt idx="3733">
                  <c:v>15/06/2001</c:v>
                </c:pt>
                <c:pt idx="3734">
                  <c:v>18/06/2001</c:v>
                </c:pt>
                <c:pt idx="3735">
                  <c:v>19/06/2001</c:v>
                </c:pt>
                <c:pt idx="3736">
                  <c:v>20/06/2001</c:v>
                </c:pt>
                <c:pt idx="3737">
                  <c:v>21/06/2001</c:v>
                </c:pt>
                <c:pt idx="3738">
                  <c:v>22/06/2001</c:v>
                </c:pt>
                <c:pt idx="3739">
                  <c:v>25/06/2001</c:v>
                </c:pt>
                <c:pt idx="3740">
                  <c:v>26/06/2001</c:v>
                </c:pt>
                <c:pt idx="3741">
                  <c:v>27/06/2001</c:v>
                </c:pt>
                <c:pt idx="3742">
                  <c:v>28/06/2001</c:v>
                </c:pt>
                <c:pt idx="3743">
                  <c:v>29/06/2001</c:v>
                </c:pt>
                <c:pt idx="3744">
                  <c:v>02/07/2001</c:v>
                </c:pt>
                <c:pt idx="3745">
                  <c:v>03/07/2001</c:v>
                </c:pt>
                <c:pt idx="3746">
                  <c:v>04/07/2001</c:v>
                </c:pt>
                <c:pt idx="3747">
                  <c:v>05/07/2001</c:v>
                </c:pt>
                <c:pt idx="3748">
                  <c:v>06/07/2001</c:v>
                </c:pt>
                <c:pt idx="3749">
                  <c:v>09/07/2001</c:v>
                </c:pt>
                <c:pt idx="3750">
                  <c:v>10/07/2001</c:v>
                </c:pt>
                <c:pt idx="3751">
                  <c:v>11/07/2001</c:v>
                </c:pt>
                <c:pt idx="3752">
                  <c:v>12/07/2001</c:v>
                </c:pt>
                <c:pt idx="3753">
                  <c:v>13/07/2001</c:v>
                </c:pt>
                <c:pt idx="3754">
                  <c:v>16/07/2001</c:v>
                </c:pt>
                <c:pt idx="3755">
                  <c:v>17/07/2001</c:v>
                </c:pt>
                <c:pt idx="3756">
                  <c:v>18/07/2001</c:v>
                </c:pt>
                <c:pt idx="3757">
                  <c:v>19/07/2001</c:v>
                </c:pt>
                <c:pt idx="3758">
                  <c:v>20/07/2001</c:v>
                </c:pt>
                <c:pt idx="3759">
                  <c:v>23/07/2001</c:v>
                </c:pt>
                <c:pt idx="3760">
                  <c:v>24/07/2001</c:v>
                </c:pt>
                <c:pt idx="3761">
                  <c:v>25/07/2001</c:v>
                </c:pt>
                <c:pt idx="3762">
                  <c:v>26/07/2001</c:v>
                </c:pt>
                <c:pt idx="3763">
                  <c:v>27/07/2001</c:v>
                </c:pt>
                <c:pt idx="3764">
                  <c:v>30/07/2001</c:v>
                </c:pt>
                <c:pt idx="3765">
                  <c:v>31/07/2001</c:v>
                </c:pt>
                <c:pt idx="3766">
                  <c:v>01/08/2001</c:v>
                </c:pt>
                <c:pt idx="3767">
                  <c:v>02/08/2001</c:v>
                </c:pt>
                <c:pt idx="3768">
                  <c:v>03/08/2001</c:v>
                </c:pt>
                <c:pt idx="3769">
                  <c:v>06/08/2001</c:v>
                </c:pt>
                <c:pt idx="3770">
                  <c:v>07/08/2001</c:v>
                </c:pt>
                <c:pt idx="3771">
                  <c:v>08/08/2001</c:v>
                </c:pt>
                <c:pt idx="3772">
                  <c:v>09/08/2001</c:v>
                </c:pt>
                <c:pt idx="3773">
                  <c:v>10/08/2001</c:v>
                </c:pt>
                <c:pt idx="3774">
                  <c:v>13/08/2001</c:v>
                </c:pt>
                <c:pt idx="3775">
                  <c:v>14/08/2001</c:v>
                </c:pt>
                <c:pt idx="3776">
                  <c:v>15/08/2001</c:v>
                </c:pt>
                <c:pt idx="3777">
                  <c:v>16/08/2001</c:v>
                </c:pt>
                <c:pt idx="3778">
                  <c:v>17/08/2001</c:v>
                </c:pt>
                <c:pt idx="3779">
                  <c:v>20/08/2001</c:v>
                </c:pt>
                <c:pt idx="3780">
                  <c:v>21/08/2001</c:v>
                </c:pt>
                <c:pt idx="3781">
                  <c:v>22/08/2001</c:v>
                </c:pt>
                <c:pt idx="3782">
                  <c:v>23/08/2001</c:v>
                </c:pt>
                <c:pt idx="3783">
                  <c:v>24/08/2001</c:v>
                </c:pt>
                <c:pt idx="3784">
                  <c:v>27/08/2001</c:v>
                </c:pt>
                <c:pt idx="3785">
                  <c:v>28/08/2001</c:v>
                </c:pt>
                <c:pt idx="3786">
                  <c:v>29/08/2001</c:v>
                </c:pt>
                <c:pt idx="3787">
                  <c:v>30/08/2001</c:v>
                </c:pt>
                <c:pt idx="3788">
                  <c:v>31/08/2001</c:v>
                </c:pt>
                <c:pt idx="3789">
                  <c:v>03/09/2001</c:v>
                </c:pt>
                <c:pt idx="3790">
                  <c:v>04/09/2001</c:v>
                </c:pt>
                <c:pt idx="3791">
                  <c:v>05/09/2001</c:v>
                </c:pt>
                <c:pt idx="3792">
                  <c:v>06/09/2001</c:v>
                </c:pt>
                <c:pt idx="3793">
                  <c:v>07/09/2001</c:v>
                </c:pt>
                <c:pt idx="3794">
                  <c:v>10/09/2001</c:v>
                </c:pt>
                <c:pt idx="3795">
                  <c:v>11/09/2001</c:v>
                </c:pt>
                <c:pt idx="3796">
                  <c:v>12/09/2001</c:v>
                </c:pt>
                <c:pt idx="3797">
                  <c:v>13/09/2001</c:v>
                </c:pt>
                <c:pt idx="3798">
                  <c:v>14/09/2001</c:v>
                </c:pt>
                <c:pt idx="3799">
                  <c:v>17/09/2001</c:v>
                </c:pt>
                <c:pt idx="3800">
                  <c:v>18/09/2001</c:v>
                </c:pt>
                <c:pt idx="3801">
                  <c:v>19/09/2001</c:v>
                </c:pt>
                <c:pt idx="3802">
                  <c:v>20/09/2001</c:v>
                </c:pt>
                <c:pt idx="3803">
                  <c:v>21/09/2001</c:v>
                </c:pt>
                <c:pt idx="3804">
                  <c:v>24/09/2001</c:v>
                </c:pt>
                <c:pt idx="3805">
                  <c:v>25/09/2001</c:v>
                </c:pt>
                <c:pt idx="3806">
                  <c:v>26/09/2001</c:v>
                </c:pt>
                <c:pt idx="3807">
                  <c:v>27/09/2001</c:v>
                </c:pt>
                <c:pt idx="3808">
                  <c:v>28/09/2001</c:v>
                </c:pt>
                <c:pt idx="3809">
                  <c:v>01/10/2001</c:v>
                </c:pt>
                <c:pt idx="3810">
                  <c:v>02/10/2001</c:v>
                </c:pt>
                <c:pt idx="3811">
                  <c:v>03/10/2001</c:v>
                </c:pt>
                <c:pt idx="3812">
                  <c:v>04/10/2001</c:v>
                </c:pt>
                <c:pt idx="3813">
                  <c:v>05/10/2001</c:v>
                </c:pt>
                <c:pt idx="3814">
                  <c:v>08/10/2001</c:v>
                </c:pt>
                <c:pt idx="3815">
                  <c:v>09/10/2001</c:v>
                </c:pt>
                <c:pt idx="3816">
                  <c:v>10/10/2001</c:v>
                </c:pt>
                <c:pt idx="3817">
                  <c:v>11/10/2001</c:v>
                </c:pt>
                <c:pt idx="3818">
                  <c:v>12/10/2001</c:v>
                </c:pt>
                <c:pt idx="3819">
                  <c:v>15/10/2001</c:v>
                </c:pt>
                <c:pt idx="3820">
                  <c:v>16/10/2001</c:v>
                </c:pt>
                <c:pt idx="3821">
                  <c:v>17/10/2001</c:v>
                </c:pt>
                <c:pt idx="3822">
                  <c:v>18/10/2001</c:v>
                </c:pt>
                <c:pt idx="3823">
                  <c:v>19/10/2001</c:v>
                </c:pt>
                <c:pt idx="3824">
                  <c:v>22/10/2001</c:v>
                </c:pt>
                <c:pt idx="3825">
                  <c:v>23/10/2001</c:v>
                </c:pt>
                <c:pt idx="3826">
                  <c:v>24/10/2001</c:v>
                </c:pt>
                <c:pt idx="3827">
                  <c:v>25/10/2001</c:v>
                </c:pt>
                <c:pt idx="3828">
                  <c:v>26/10/2001</c:v>
                </c:pt>
                <c:pt idx="3829">
                  <c:v>29/10/2001</c:v>
                </c:pt>
                <c:pt idx="3830">
                  <c:v>30/10/2001</c:v>
                </c:pt>
                <c:pt idx="3831">
                  <c:v>31/10/2001</c:v>
                </c:pt>
                <c:pt idx="3832">
                  <c:v>01/11/2001</c:v>
                </c:pt>
                <c:pt idx="3833">
                  <c:v>02/11/2001</c:v>
                </c:pt>
                <c:pt idx="3834">
                  <c:v>05/11/2001</c:v>
                </c:pt>
                <c:pt idx="3835">
                  <c:v>06/11/2001</c:v>
                </c:pt>
                <c:pt idx="3836">
                  <c:v>07/11/2001</c:v>
                </c:pt>
                <c:pt idx="3837">
                  <c:v>08/11/2001</c:v>
                </c:pt>
                <c:pt idx="3838">
                  <c:v>09/11/2001</c:v>
                </c:pt>
                <c:pt idx="3839">
                  <c:v>12/11/2001</c:v>
                </c:pt>
                <c:pt idx="3840">
                  <c:v>13/11/2001</c:v>
                </c:pt>
                <c:pt idx="3841">
                  <c:v>14/11/2001</c:v>
                </c:pt>
                <c:pt idx="3842">
                  <c:v>15/11/2001</c:v>
                </c:pt>
                <c:pt idx="3843">
                  <c:v>16/11/2001</c:v>
                </c:pt>
                <c:pt idx="3844">
                  <c:v>19/11/2001</c:v>
                </c:pt>
                <c:pt idx="3845">
                  <c:v>20/11/2001</c:v>
                </c:pt>
                <c:pt idx="3846">
                  <c:v>21/11/2001</c:v>
                </c:pt>
                <c:pt idx="3847">
                  <c:v>22/11/2001</c:v>
                </c:pt>
                <c:pt idx="3848">
                  <c:v>23/11/2001</c:v>
                </c:pt>
                <c:pt idx="3849">
                  <c:v>26/11/2001</c:v>
                </c:pt>
                <c:pt idx="3850">
                  <c:v>27/11/2001</c:v>
                </c:pt>
                <c:pt idx="3851">
                  <c:v>28/11/2001</c:v>
                </c:pt>
                <c:pt idx="3852">
                  <c:v>29/11/2001</c:v>
                </c:pt>
                <c:pt idx="3853">
                  <c:v>30/11/2001</c:v>
                </c:pt>
                <c:pt idx="3854">
                  <c:v>03/12/2001</c:v>
                </c:pt>
                <c:pt idx="3855">
                  <c:v>04/12/2001</c:v>
                </c:pt>
                <c:pt idx="3856">
                  <c:v>05/12/2001</c:v>
                </c:pt>
                <c:pt idx="3857">
                  <c:v>06/12/2001</c:v>
                </c:pt>
                <c:pt idx="3858">
                  <c:v>07/12/2001</c:v>
                </c:pt>
                <c:pt idx="3859">
                  <c:v>10/12/2001</c:v>
                </c:pt>
                <c:pt idx="3860">
                  <c:v>11/12/2001</c:v>
                </c:pt>
                <c:pt idx="3861">
                  <c:v>12/12/2001</c:v>
                </c:pt>
                <c:pt idx="3862">
                  <c:v>13/12/2001</c:v>
                </c:pt>
                <c:pt idx="3863">
                  <c:v>14/12/2001</c:v>
                </c:pt>
                <c:pt idx="3864">
                  <c:v>17/12/2001</c:v>
                </c:pt>
                <c:pt idx="3865">
                  <c:v>18/12/2001</c:v>
                </c:pt>
                <c:pt idx="3866">
                  <c:v>19/12/2001</c:v>
                </c:pt>
                <c:pt idx="3867">
                  <c:v>20/12/2001</c:v>
                </c:pt>
                <c:pt idx="3868">
                  <c:v>21/12/2001</c:v>
                </c:pt>
                <c:pt idx="3869">
                  <c:v>24/12/2001</c:v>
                </c:pt>
                <c:pt idx="3870">
                  <c:v>26/12/2001</c:v>
                </c:pt>
                <c:pt idx="3871">
                  <c:v>27/12/2001</c:v>
                </c:pt>
                <c:pt idx="3872">
                  <c:v>28/12/2001</c:v>
                </c:pt>
                <c:pt idx="3873">
                  <c:v>02/01/2002</c:v>
                </c:pt>
                <c:pt idx="3874">
                  <c:v>03/01/2002</c:v>
                </c:pt>
                <c:pt idx="3875">
                  <c:v>04/01/2002</c:v>
                </c:pt>
                <c:pt idx="3876">
                  <c:v>07/01/2002</c:v>
                </c:pt>
                <c:pt idx="3877">
                  <c:v>08/01/2002</c:v>
                </c:pt>
                <c:pt idx="3878">
                  <c:v>09/01/2002</c:v>
                </c:pt>
                <c:pt idx="3879">
                  <c:v>10/01/2002</c:v>
                </c:pt>
                <c:pt idx="3880">
                  <c:v>11/01/2002</c:v>
                </c:pt>
                <c:pt idx="3881">
                  <c:v>14/01/2002</c:v>
                </c:pt>
                <c:pt idx="3882">
                  <c:v>15/01/2002</c:v>
                </c:pt>
                <c:pt idx="3883">
                  <c:v>16/01/2002</c:v>
                </c:pt>
                <c:pt idx="3884">
                  <c:v>17/01/2002</c:v>
                </c:pt>
                <c:pt idx="3885">
                  <c:v>18/01/2002</c:v>
                </c:pt>
                <c:pt idx="3886">
                  <c:v>21/01/2002</c:v>
                </c:pt>
                <c:pt idx="3887">
                  <c:v>22/01/2002</c:v>
                </c:pt>
                <c:pt idx="3888">
                  <c:v>23/01/2002</c:v>
                </c:pt>
                <c:pt idx="3889">
                  <c:v>24/01/2002</c:v>
                </c:pt>
                <c:pt idx="3890">
                  <c:v>25/01/2002</c:v>
                </c:pt>
                <c:pt idx="3891">
                  <c:v>28/01/2002</c:v>
                </c:pt>
                <c:pt idx="3892">
                  <c:v>29/01/2002</c:v>
                </c:pt>
                <c:pt idx="3893">
                  <c:v>30/01/2002</c:v>
                </c:pt>
                <c:pt idx="3894">
                  <c:v>31/01/2002</c:v>
                </c:pt>
                <c:pt idx="3895">
                  <c:v>01/02/2002</c:v>
                </c:pt>
                <c:pt idx="3896">
                  <c:v>04/02/2002</c:v>
                </c:pt>
                <c:pt idx="3897">
                  <c:v>05/02/2002</c:v>
                </c:pt>
                <c:pt idx="3898">
                  <c:v>06/02/2002</c:v>
                </c:pt>
                <c:pt idx="3899">
                  <c:v>07/02/2002</c:v>
                </c:pt>
                <c:pt idx="3900">
                  <c:v>08/02/2002</c:v>
                </c:pt>
                <c:pt idx="3901">
                  <c:v>11/02/2002</c:v>
                </c:pt>
                <c:pt idx="3902">
                  <c:v>12/02/2002</c:v>
                </c:pt>
                <c:pt idx="3903">
                  <c:v>13/02/2002</c:v>
                </c:pt>
                <c:pt idx="3904">
                  <c:v>14/02/2002</c:v>
                </c:pt>
                <c:pt idx="3905">
                  <c:v>15/02/2002</c:v>
                </c:pt>
                <c:pt idx="3906">
                  <c:v>18/02/2002</c:v>
                </c:pt>
                <c:pt idx="3907">
                  <c:v>19/02/2002</c:v>
                </c:pt>
                <c:pt idx="3908">
                  <c:v>20/02/2002</c:v>
                </c:pt>
                <c:pt idx="3909">
                  <c:v>21/02/2002</c:v>
                </c:pt>
                <c:pt idx="3910">
                  <c:v>22/02/2002</c:v>
                </c:pt>
                <c:pt idx="3911">
                  <c:v>25/02/2002</c:v>
                </c:pt>
                <c:pt idx="3912">
                  <c:v>26/02/2002</c:v>
                </c:pt>
                <c:pt idx="3913">
                  <c:v>27/02/2002</c:v>
                </c:pt>
                <c:pt idx="3914">
                  <c:v>28/02/2002</c:v>
                </c:pt>
                <c:pt idx="3915">
                  <c:v>01/03/2002</c:v>
                </c:pt>
                <c:pt idx="3916">
                  <c:v>04/03/2002</c:v>
                </c:pt>
                <c:pt idx="3917">
                  <c:v>05/03/2002</c:v>
                </c:pt>
                <c:pt idx="3918">
                  <c:v>06/03/2002</c:v>
                </c:pt>
                <c:pt idx="3919">
                  <c:v>07/03/2002</c:v>
                </c:pt>
                <c:pt idx="3920">
                  <c:v>08/03/2002</c:v>
                </c:pt>
                <c:pt idx="3921">
                  <c:v>11/03/2002</c:v>
                </c:pt>
                <c:pt idx="3922">
                  <c:v>12/03/2002</c:v>
                </c:pt>
                <c:pt idx="3923">
                  <c:v>13/03/2002</c:v>
                </c:pt>
                <c:pt idx="3924">
                  <c:v>14/03/2002</c:v>
                </c:pt>
                <c:pt idx="3925">
                  <c:v>15/03/2002</c:v>
                </c:pt>
                <c:pt idx="3926">
                  <c:v>18/03/2002</c:v>
                </c:pt>
                <c:pt idx="3927">
                  <c:v>19/03/2002</c:v>
                </c:pt>
                <c:pt idx="3928">
                  <c:v>20/03/2002</c:v>
                </c:pt>
                <c:pt idx="3929">
                  <c:v>21/03/2002</c:v>
                </c:pt>
                <c:pt idx="3930">
                  <c:v>22/03/2002</c:v>
                </c:pt>
                <c:pt idx="3931">
                  <c:v>25/03/2002</c:v>
                </c:pt>
                <c:pt idx="3932">
                  <c:v>26/03/2002</c:v>
                </c:pt>
                <c:pt idx="3933">
                  <c:v>27/03/2002</c:v>
                </c:pt>
                <c:pt idx="3934">
                  <c:v>28/03/2002</c:v>
                </c:pt>
                <c:pt idx="3935">
                  <c:v>29/03/2002</c:v>
                </c:pt>
                <c:pt idx="3936">
                  <c:v>01/04/2002</c:v>
                </c:pt>
                <c:pt idx="3937">
                  <c:v>02/04/2002</c:v>
                </c:pt>
                <c:pt idx="3938">
                  <c:v>03/04/2002</c:v>
                </c:pt>
                <c:pt idx="3939">
                  <c:v>04/04/2002</c:v>
                </c:pt>
                <c:pt idx="3940">
                  <c:v>05/04/2002</c:v>
                </c:pt>
                <c:pt idx="3941">
                  <c:v>08/04/2002</c:v>
                </c:pt>
                <c:pt idx="3942">
                  <c:v>09/04/2002</c:v>
                </c:pt>
                <c:pt idx="3943">
                  <c:v>10/04/2002</c:v>
                </c:pt>
                <c:pt idx="3944">
                  <c:v>11/04/2002</c:v>
                </c:pt>
                <c:pt idx="3945">
                  <c:v>12/04/2002</c:v>
                </c:pt>
                <c:pt idx="3946">
                  <c:v>15/04/2002</c:v>
                </c:pt>
                <c:pt idx="3947">
                  <c:v>16/04/2002</c:v>
                </c:pt>
                <c:pt idx="3948">
                  <c:v>17/04/2002</c:v>
                </c:pt>
                <c:pt idx="3949">
                  <c:v>18/04/2002</c:v>
                </c:pt>
                <c:pt idx="3950">
                  <c:v>19/04/2002</c:v>
                </c:pt>
                <c:pt idx="3951">
                  <c:v>22/04/2002</c:v>
                </c:pt>
                <c:pt idx="3952">
                  <c:v>23/04/2002</c:v>
                </c:pt>
                <c:pt idx="3953">
                  <c:v>24/04/2002</c:v>
                </c:pt>
                <c:pt idx="3954">
                  <c:v>25/04/2002</c:v>
                </c:pt>
                <c:pt idx="3955">
                  <c:v>26/04/2002</c:v>
                </c:pt>
                <c:pt idx="3956">
                  <c:v>29/04/2002</c:v>
                </c:pt>
                <c:pt idx="3957">
                  <c:v>30/04/2002</c:v>
                </c:pt>
                <c:pt idx="3958">
                  <c:v>01/05/2002</c:v>
                </c:pt>
                <c:pt idx="3959">
                  <c:v>02/05/2002</c:v>
                </c:pt>
                <c:pt idx="3960">
                  <c:v>03/05/2002</c:v>
                </c:pt>
                <c:pt idx="3961">
                  <c:v>06/05/2002</c:v>
                </c:pt>
                <c:pt idx="3962">
                  <c:v>07/05/2002</c:v>
                </c:pt>
                <c:pt idx="3963">
                  <c:v>08/05/2002</c:v>
                </c:pt>
                <c:pt idx="3964">
                  <c:v>09/05/2002</c:v>
                </c:pt>
                <c:pt idx="3965">
                  <c:v>10/05/2002</c:v>
                </c:pt>
                <c:pt idx="3966">
                  <c:v>13/05/2002</c:v>
                </c:pt>
                <c:pt idx="3967">
                  <c:v>14/05/2002</c:v>
                </c:pt>
                <c:pt idx="3968">
                  <c:v>15/05/2002</c:v>
                </c:pt>
                <c:pt idx="3969">
                  <c:v>16/05/2002</c:v>
                </c:pt>
                <c:pt idx="3970">
                  <c:v>17/05/2002</c:v>
                </c:pt>
                <c:pt idx="3971">
                  <c:v>20/05/2002</c:v>
                </c:pt>
                <c:pt idx="3972">
                  <c:v>21/05/2002</c:v>
                </c:pt>
                <c:pt idx="3973">
                  <c:v>22/05/2002</c:v>
                </c:pt>
                <c:pt idx="3974">
                  <c:v>23/05/2002</c:v>
                </c:pt>
                <c:pt idx="3975">
                  <c:v>24/05/2002</c:v>
                </c:pt>
                <c:pt idx="3976">
                  <c:v>27/05/2002</c:v>
                </c:pt>
                <c:pt idx="3977">
                  <c:v>28/05/2002</c:v>
                </c:pt>
                <c:pt idx="3978">
                  <c:v>29/05/2002</c:v>
                </c:pt>
                <c:pt idx="3979">
                  <c:v>30/05/2002</c:v>
                </c:pt>
                <c:pt idx="3980">
                  <c:v>31/05/2002</c:v>
                </c:pt>
                <c:pt idx="3981">
                  <c:v>03/06/2002</c:v>
                </c:pt>
                <c:pt idx="3982">
                  <c:v>04/06/2002</c:v>
                </c:pt>
                <c:pt idx="3983">
                  <c:v>05/06/2002</c:v>
                </c:pt>
                <c:pt idx="3984">
                  <c:v>06/06/2002</c:v>
                </c:pt>
                <c:pt idx="3985">
                  <c:v>07/06/2002</c:v>
                </c:pt>
                <c:pt idx="3986">
                  <c:v>10/06/2002</c:v>
                </c:pt>
                <c:pt idx="3987">
                  <c:v>11/06/2002</c:v>
                </c:pt>
                <c:pt idx="3988">
                  <c:v>12/06/2002</c:v>
                </c:pt>
                <c:pt idx="3989">
                  <c:v>13/06/2002</c:v>
                </c:pt>
                <c:pt idx="3990">
                  <c:v>14/06/2002</c:v>
                </c:pt>
                <c:pt idx="3991">
                  <c:v>17/06/2002</c:v>
                </c:pt>
                <c:pt idx="3992">
                  <c:v>18/06/2002</c:v>
                </c:pt>
                <c:pt idx="3993">
                  <c:v>19/06/2002</c:v>
                </c:pt>
                <c:pt idx="3994">
                  <c:v>20/06/2002</c:v>
                </c:pt>
                <c:pt idx="3995">
                  <c:v>21/06/2002</c:v>
                </c:pt>
                <c:pt idx="3996">
                  <c:v>24/06/2002</c:v>
                </c:pt>
                <c:pt idx="3997">
                  <c:v>25/06/2002</c:v>
                </c:pt>
                <c:pt idx="3998">
                  <c:v>26/06/2002</c:v>
                </c:pt>
                <c:pt idx="3999">
                  <c:v>27/06/2002</c:v>
                </c:pt>
                <c:pt idx="4000">
                  <c:v>28/06/2002</c:v>
                </c:pt>
                <c:pt idx="4001">
                  <c:v>01/07/2002</c:v>
                </c:pt>
                <c:pt idx="4002">
                  <c:v>02/07/2002</c:v>
                </c:pt>
                <c:pt idx="4003">
                  <c:v>03/07/2002</c:v>
                </c:pt>
                <c:pt idx="4004">
                  <c:v>04/07/2002</c:v>
                </c:pt>
                <c:pt idx="4005">
                  <c:v>05/07/2002</c:v>
                </c:pt>
                <c:pt idx="4006">
                  <c:v>08/07/2002</c:v>
                </c:pt>
                <c:pt idx="4007">
                  <c:v>09/07/2002</c:v>
                </c:pt>
                <c:pt idx="4008">
                  <c:v>10/07/2002</c:v>
                </c:pt>
                <c:pt idx="4009">
                  <c:v>11/07/2002</c:v>
                </c:pt>
                <c:pt idx="4010">
                  <c:v>12/07/2002</c:v>
                </c:pt>
                <c:pt idx="4011">
                  <c:v>15/07/2002</c:v>
                </c:pt>
                <c:pt idx="4012">
                  <c:v>16/07/2002</c:v>
                </c:pt>
                <c:pt idx="4013">
                  <c:v>17/07/2002</c:v>
                </c:pt>
                <c:pt idx="4014">
                  <c:v>18/07/2002</c:v>
                </c:pt>
                <c:pt idx="4015">
                  <c:v>19/07/2002</c:v>
                </c:pt>
                <c:pt idx="4016">
                  <c:v>22/07/2002</c:v>
                </c:pt>
                <c:pt idx="4017">
                  <c:v>23/07/2002</c:v>
                </c:pt>
                <c:pt idx="4018">
                  <c:v>24/07/2002</c:v>
                </c:pt>
                <c:pt idx="4019">
                  <c:v>25/07/2002</c:v>
                </c:pt>
                <c:pt idx="4020">
                  <c:v>26/07/2002</c:v>
                </c:pt>
                <c:pt idx="4021">
                  <c:v>29/07/2002</c:v>
                </c:pt>
                <c:pt idx="4022">
                  <c:v>30/07/2002</c:v>
                </c:pt>
                <c:pt idx="4023">
                  <c:v>31/07/2002</c:v>
                </c:pt>
                <c:pt idx="4024">
                  <c:v>01/08/2002</c:v>
                </c:pt>
                <c:pt idx="4025">
                  <c:v>02/08/2002</c:v>
                </c:pt>
                <c:pt idx="4026">
                  <c:v>05/08/2002</c:v>
                </c:pt>
                <c:pt idx="4027">
                  <c:v>06/08/2002</c:v>
                </c:pt>
                <c:pt idx="4028">
                  <c:v>07/08/2002</c:v>
                </c:pt>
                <c:pt idx="4029">
                  <c:v>08/08/2002</c:v>
                </c:pt>
                <c:pt idx="4030">
                  <c:v>09/08/2002</c:v>
                </c:pt>
                <c:pt idx="4031">
                  <c:v>12/08/2002</c:v>
                </c:pt>
                <c:pt idx="4032">
                  <c:v>13/08/2002</c:v>
                </c:pt>
                <c:pt idx="4033">
                  <c:v>14/08/2002</c:v>
                </c:pt>
                <c:pt idx="4034">
                  <c:v>15/08/2002</c:v>
                </c:pt>
                <c:pt idx="4035">
                  <c:v>16/08/2002</c:v>
                </c:pt>
                <c:pt idx="4036">
                  <c:v>19/08/2002</c:v>
                </c:pt>
                <c:pt idx="4037">
                  <c:v>20/08/2002</c:v>
                </c:pt>
                <c:pt idx="4038">
                  <c:v>21/08/2002</c:v>
                </c:pt>
                <c:pt idx="4039">
                  <c:v>22/08/2002</c:v>
                </c:pt>
                <c:pt idx="4040">
                  <c:v>23/08/2002</c:v>
                </c:pt>
                <c:pt idx="4041">
                  <c:v>26/08/2002</c:v>
                </c:pt>
                <c:pt idx="4042">
                  <c:v>27/08/2002</c:v>
                </c:pt>
                <c:pt idx="4043">
                  <c:v>28/08/2002</c:v>
                </c:pt>
                <c:pt idx="4044">
                  <c:v>29/08/2002</c:v>
                </c:pt>
                <c:pt idx="4045">
                  <c:v>30/08/2002</c:v>
                </c:pt>
                <c:pt idx="4046">
                  <c:v>02/09/2002</c:v>
                </c:pt>
                <c:pt idx="4047">
                  <c:v>03/09/2002</c:v>
                </c:pt>
                <c:pt idx="4048">
                  <c:v>04/09/2002</c:v>
                </c:pt>
                <c:pt idx="4049">
                  <c:v>05/09/2002</c:v>
                </c:pt>
                <c:pt idx="4050">
                  <c:v>06/09/2002</c:v>
                </c:pt>
                <c:pt idx="4051">
                  <c:v>09/09/2002</c:v>
                </c:pt>
                <c:pt idx="4052">
                  <c:v>10/09/2002</c:v>
                </c:pt>
                <c:pt idx="4053">
                  <c:v>11/09/2002</c:v>
                </c:pt>
                <c:pt idx="4054">
                  <c:v>12/09/2002</c:v>
                </c:pt>
                <c:pt idx="4055">
                  <c:v>13/09/2002</c:v>
                </c:pt>
                <c:pt idx="4056">
                  <c:v>16/09/2002</c:v>
                </c:pt>
                <c:pt idx="4057">
                  <c:v>17/09/2002</c:v>
                </c:pt>
                <c:pt idx="4058">
                  <c:v>18/09/2002</c:v>
                </c:pt>
                <c:pt idx="4059">
                  <c:v>19/09/2002</c:v>
                </c:pt>
                <c:pt idx="4060">
                  <c:v>20/09/2002</c:v>
                </c:pt>
                <c:pt idx="4061">
                  <c:v>23/09/2002</c:v>
                </c:pt>
                <c:pt idx="4062">
                  <c:v>24/09/2002</c:v>
                </c:pt>
                <c:pt idx="4063">
                  <c:v>25/09/2002</c:v>
                </c:pt>
                <c:pt idx="4064">
                  <c:v>26/09/2002</c:v>
                </c:pt>
                <c:pt idx="4065">
                  <c:v>27/09/2002</c:v>
                </c:pt>
                <c:pt idx="4066">
                  <c:v>30/09/2002</c:v>
                </c:pt>
                <c:pt idx="4067">
                  <c:v>01/10/2002</c:v>
                </c:pt>
                <c:pt idx="4068">
                  <c:v>02/10/2002</c:v>
                </c:pt>
                <c:pt idx="4069">
                  <c:v>03/10/2002</c:v>
                </c:pt>
                <c:pt idx="4070">
                  <c:v>04/10/2002</c:v>
                </c:pt>
                <c:pt idx="4071">
                  <c:v>07/10/2002</c:v>
                </c:pt>
                <c:pt idx="4072">
                  <c:v>08/10/2002</c:v>
                </c:pt>
                <c:pt idx="4073">
                  <c:v>09/10/2002</c:v>
                </c:pt>
                <c:pt idx="4074">
                  <c:v>10/10/2002</c:v>
                </c:pt>
                <c:pt idx="4075">
                  <c:v>11/10/2002</c:v>
                </c:pt>
                <c:pt idx="4076">
                  <c:v>14/10/2002</c:v>
                </c:pt>
                <c:pt idx="4077">
                  <c:v>15/10/2002</c:v>
                </c:pt>
                <c:pt idx="4078">
                  <c:v>16/10/2002</c:v>
                </c:pt>
                <c:pt idx="4079">
                  <c:v>17/10/2002</c:v>
                </c:pt>
                <c:pt idx="4080">
                  <c:v>18/10/2002</c:v>
                </c:pt>
                <c:pt idx="4081">
                  <c:v>21/10/2002</c:v>
                </c:pt>
                <c:pt idx="4082">
                  <c:v>22/10/2002</c:v>
                </c:pt>
                <c:pt idx="4083">
                  <c:v>23/10/2002</c:v>
                </c:pt>
                <c:pt idx="4084">
                  <c:v>24/10/2002</c:v>
                </c:pt>
                <c:pt idx="4085">
                  <c:v>25/10/2002</c:v>
                </c:pt>
                <c:pt idx="4086">
                  <c:v>28/10/2002</c:v>
                </c:pt>
                <c:pt idx="4087">
                  <c:v>29/10/2002</c:v>
                </c:pt>
                <c:pt idx="4088">
                  <c:v>30/10/2002</c:v>
                </c:pt>
                <c:pt idx="4089">
                  <c:v>31/10/2002</c:v>
                </c:pt>
                <c:pt idx="4090">
                  <c:v>01/11/2002</c:v>
                </c:pt>
                <c:pt idx="4091">
                  <c:v>04/11/2002</c:v>
                </c:pt>
                <c:pt idx="4092">
                  <c:v>05/11/2002</c:v>
                </c:pt>
                <c:pt idx="4093">
                  <c:v>06/11/2002</c:v>
                </c:pt>
                <c:pt idx="4094">
                  <c:v>07/11/2002</c:v>
                </c:pt>
                <c:pt idx="4095">
                  <c:v>08/11/2002</c:v>
                </c:pt>
                <c:pt idx="4096">
                  <c:v>11/11/2002</c:v>
                </c:pt>
                <c:pt idx="4097">
                  <c:v>12/11/2002</c:v>
                </c:pt>
                <c:pt idx="4098">
                  <c:v>13/11/2002</c:v>
                </c:pt>
                <c:pt idx="4099">
                  <c:v>14/11/2002</c:v>
                </c:pt>
                <c:pt idx="4100">
                  <c:v>15/11/2002</c:v>
                </c:pt>
                <c:pt idx="4101">
                  <c:v>18/11/2002</c:v>
                </c:pt>
                <c:pt idx="4102">
                  <c:v>19/11/2002</c:v>
                </c:pt>
                <c:pt idx="4103">
                  <c:v>20/11/2002</c:v>
                </c:pt>
                <c:pt idx="4104">
                  <c:v>21/11/2002</c:v>
                </c:pt>
                <c:pt idx="4105">
                  <c:v>22/11/2002</c:v>
                </c:pt>
                <c:pt idx="4106">
                  <c:v>25/11/2002</c:v>
                </c:pt>
                <c:pt idx="4107">
                  <c:v>26/11/2002</c:v>
                </c:pt>
                <c:pt idx="4108">
                  <c:v>27/11/2002</c:v>
                </c:pt>
                <c:pt idx="4109">
                  <c:v>28/11/2002</c:v>
                </c:pt>
                <c:pt idx="4110">
                  <c:v>29/11/2002</c:v>
                </c:pt>
                <c:pt idx="4111">
                  <c:v>02/12/2002</c:v>
                </c:pt>
                <c:pt idx="4112">
                  <c:v>03/12/2002</c:v>
                </c:pt>
                <c:pt idx="4113">
                  <c:v>04/12/2002</c:v>
                </c:pt>
                <c:pt idx="4114">
                  <c:v>05/12/2002</c:v>
                </c:pt>
                <c:pt idx="4115">
                  <c:v>06/12/2002</c:v>
                </c:pt>
                <c:pt idx="4116">
                  <c:v>09/12/2002</c:v>
                </c:pt>
                <c:pt idx="4117">
                  <c:v>10/12/2002</c:v>
                </c:pt>
                <c:pt idx="4118">
                  <c:v>11/12/2002</c:v>
                </c:pt>
                <c:pt idx="4119">
                  <c:v>12/12/2002</c:v>
                </c:pt>
                <c:pt idx="4120">
                  <c:v>13/12/2002</c:v>
                </c:pt>
                <c:pt idx="4121">
                  <c:v>16/12/2002</c:v>
                </c:pt>
                <c:pt idx="4122">
                  <c:v>17/12/2002</c:v>
                </c:pt>
                <c:pt idx="4123">
                  <c:v>18/12/2002</c:v>
                </c:pt>
                <c:pt idx="4124">
                  <c:v>19/12/2002</c:v>
                </c:pt>
                <c:pt idx="4125">
                  <c:v>20/12/2002</c:v>
                </c:pt>
                <c:pt idx="4126">
                  <c:v>23/12/2002</c:v>
                </c:pt>
                <c:pt idx="4127">
                  <c:v>24/12/2002</c:v>
                </c:pt>
                <c:pt idx="4128">
                  <c:v>26/12/2002</c:v>
                </c:pt>
                <c:pt idx="4129">
                  <c:v>27/12/2002</c:v>
                </c:pt>
                <c:pt idx="4130">
                  <c:v>02/01/2003</c:v>
                </c:pt>
                <c:pt idx="4131">
                  <c:v>03/01/2003</c:v>
                </c:pt>
                <c:pt idx="4132">
                  <c:v>06/01/2003</c:v>
                </c:pt>
                <c:pt idx="4133">
                  <c:v>07/01/2003</c:v>
                </c:pt>
                <c:pt idx="4134">
                  <c:v>08/01/2003</c:v>
                </c:pt>
                <c:pt idx="4135">
                  <c:v>09/01/2003</c:v>
                </c:pt>
                <c:pt idx="4136">
                  <c:v>10/01/2003</c:v>
                </c:pt>
                <c:pt idx="4137">
                  <c:v>13/01/2003</c:v>
                </c:pt>
                <c:pt idx="4138">
                  <c:v>14/01/2003</c:v>
                </c:pt>
                <c:pt idx="4139">
                  <c:v>15/01/2003</c:v>
                </c:pt>
                <c:pt idx="4140">
                  <c:v>16/01/2003</c:v>
                </c:pt>
                <c:pt idx="4141">
                  <c:v>17/01/2003</c:v>
                </c:pt>
                <c:pt idx="4142">
                  <c:v>20/01/2003</c:v>
                </c:pt>
                <c:pt idx="4143">
                  <c:v>21/01/2003</c:v>
                </c:pt>
                <c:pt idx="4144">
                  <c:v>22/01/2003</c:v>
                </c:pt>
                <c:pt idx="4145">
                  <c:v>23/01/2003</c:v>
                </c:pt>
                <c:pt idx="4146">
                  <c:v>24/01/2003</c:v>
                </c:pt>
                <c:pt idx="4147">
                  <c:v>27/01/2003</c:v>
                </c:pt>
                <c:pt idx="4148">
                  <c:v>28/01/2003</c:v>
                </c:pt>
                <c:pt idx="4149">
                  <c:v>29/01/2003</c:v>
                </c:pt>
                <c:pt idx="4150">
                  <c:v>30/01/2003</c:v>
                </c:pt>
                <c:pt idx="4151">
                  <c:v>31/01/2003</c:v>
                </c:pt>
                <c:pt idx="4152">
                  <c:v>03/02/2003</c:v>
                </c:pt>
                <c:pt idx="4153">
                  <c:v>04/02/2003</c:v>
                </c:pt>
                <c:pt idx="4154">
                  <c:v>05/02/2003</c:v>
                </c:pt>
                <c:pt idx="4155">
                  <c:v>06/02/2003</c:v>
                </c:pt>
                <c:pt idx="4156">
                  <c:v>07/02/2003</c:v>
                </c:pt>
                <c:pt idx="4157">
                  <c:v>10/02/2003</c:v>
                </c:pt>
                <c:pt idx="4158">
                  <c:v>11/02/2003</c:v>
                </c:pt>
                <c:pt idx="4159">
                  <c:v>12/02/2003</c:v>
                </c:pt>
                <c:pt idx="4160">
                  <c:v>13/02/2003</c:v>
                </c:pt>
                <c:pt idx="4161">
                  <c:v>14/02/2003</c:v>
                </c:pt>
                <c:pt idx="4162">
                  <c:v>17/02/2003</c:v>
                </c:pt>
                <c:pt idx="4163">
                  <c:v>18/02/2003</c:v>
                </c:pt>
                <c:pt idx="4164">
                  <c:v>19/02/2003</c:v>
                </c:pt>
                <c:pt idx="4165">
                  <c:v>20/02/2003</c:v>
                </c:pt>
                <c:pt idx="4166">
                  <c:v>21/02/2003</c:v>
                </c:pt>
                <c:pt idx="4167">
                  <c:v>24/02/2003</c:v>
                </c:pt>
                <c:pt idx="4168">
                  <c:v>25/02/2003</c:v>
                </c:pt>
                <c:pt idx="4169">
                  <c:v>26/02/2003</c:v>
                </c:pt>
                <c:pt idx="4170">
                  <c:v>27/02/2003</c:v>
                </c:pt>
                <c:pt idx="4171">
                  <c:v>28/02/2003</c:v>
                </c:pt>
                <c:pt idx="4172">
                  <c:v>03/03/2003</c:v>
                </c:pt>
                <c:pt idx="4173">
                  <c:v>04/03/2003</c:v>
                </c:pt>
                <c:pt idx="4174">
                  <c:v>05/03/2003</c:v>
                </c:pt>
                <c:pt idx="4175">
                  <c:v>06/03/2003</c:v>
                </c:pt>
                <c:pt idx="4176">
                  <c:v>07/03/2003</c:v>
                </c:pt>
                <c:pt idx="4177">
                  <c:v>10/03/2003</c:v>
                </c:pt>
                <c:pt idx="4178">
                  <c:v>11/03/2003</c:v>
                </c:pt>
                <c:pt idx="4179">
                  <c:v>12/03/2003</c:v>
                </c:pt>
                <c:pt idx="4180">
                  <c:v>13/03/2003</c:v>
                </c:pt>
                <c:pt idx="4181">
                  <c:v>14/03/2003</c:v>
                </c:pt>
                <c:pt idx="4182">
                  <c:v>17/03/2003</c:v>
                </c:pt>
                <c:pt idx="4183">
                  <c:v>18/03/2003</c:v>
                </c:pt>
                <c:pt idx="4184">
                  <c:v>19/03/2003</c:v>
                </c:pt>
                <c:pt idx="4185">
                  <c:v>20/03/2003</c:v>
                </c:pt>
                <c:pt idx="4186">
                  <c:v>21/03/2003</c:v>
                </c:pt>
                <c:pt idx="4187">
                  <c:v>24/03/2003</c:v>
                </c:pt>
                <c:pt idx="4188">
                  <c:v>25/03/2003</c:v>
                </c:pt>
                <c:pt idx="4189">
                  <c:v>26/03/2003</c:v>
                </c:pt>
                <c:pt idx="4190">
                  <c:v>27/03/2003</c:v>
                </c:pt>
                <c:pt idx="4191">
                  <c:v>28/03/2003</c:v>
                </c:pt>
                <c:pt idx="4192">
                  <c:v>31/03/2003</c:v>
                </c:pt>
                <c:pt idx="4193">
                  <c:v>01/04/2003</c:v>
                </c:pt>
                <c:pt idx="4194">
                  <c:v>02/04/2003</c:v>
                </c:pt>
                <c:pt idx="4195">
                  <c:v>03/04/2003</c:v>
                </c:pt>
                <c:pt idx="4196">
                  <c:v>04/04/2003</c:v>
                </c:pt>
                <c:pt idx="4197">
                  <c:v>07/04/2003</c:v>
                </c:pt>
                <c:pt idx="4198">
                  <c:v>08/04/2003</c:v>
                </c:pt>
                <c:pt idx="4199">
                  <c:v>09/04/2003</c:v>
                </c:pt>
                <c:pt idx="4200">
                  <c:v>10/04/2003</c:v>
                </c:pt>
                <c:pt idx="4201">
                  <c:v>11/04/2003</c:v>
                </c:pt>
                <c:pt idx="4202">
                  <c:v>14/04/2003</c:v>
                </c:pt>
                <c:pt idx="4203">
                  <c:v>15/04/2003</c:v>
                </c:pt>
                <c:pt idx="4204">
                  <c:v>16/04/2003</c:v>
                </c:pt>
                <c:pt idx="4205">
                  <c:v>17/04/2003</c:v>
                </c:pt>
                <c:pt idx="4206">
                  <c:v>18/04/2003</c:v>
                </c:pt>
                <c:pt idx="4207">
                  <c:v>21/04/2003</c:v>
                </c:pt>
                <c:pt idx="4208">
                  <c:v>22/04/2003</c:v>
                </c:pt>
                <c:pt idx="4209">
                  <c:v>23/04/2003</c:v>
                </c:pt>
                <c:pt idx="4210">
                  <c:v>24/04/2003</c:v>
                </c:pt>
                <c:pt idx="4211">
                  <c:v>25/04/2003</c:v>
                </c:pt>
                <c:pt idx="4212">
                  <c:v>28/04/2003</c:v>
                </c:pt>
                <c:pt idx="4213">
                  <c:v>29/04/2003</c:v>
                </c:pt>
                <c:pt idx="4214">
                  <c:v>30/04/2003</c:v>
                </c:pt>
                <c:pt idx="4215">
                  <c:v>01/05/2003</c:v>
                </c:pt>
                <c:pt idx="4216">
                  <c:v>02/05/2003</c:v>
                </c:pt>
                <c:pt idx="4217">
                  <c:v>05/05/2003</c:v>
                </c:pt>
                <c:pt idx="4218">
                  <c:v>06/05/2003</c:v>
                </c:pt>
                <c:pt idx="4219">
                  <c:v>07/05/2003</c:v>
                </c:pt>
                <c:pt idx="4220">
                  <c:v>08/05/2003</c:v>
                </c:pt>
                <c:pt idx="4221">
                  <c:v>09/05/2003</c:v>
                </c:pt>
                <c:pt idx="4222">
                  <c:v>12/05/2003</c:v>
                </c:pt>
                <c:pt idx="4223">
                  <c:v>13/05/2003</c:v>
                </c:pt>
                <c:pt idx="4224">
                  <c:v>14/05/2003</c:v>
                </c:pt>
                <c:pt idx="4225">
                  <c:v>15/05/2003</c:v>
                </c:pt>
                <c:pt idx="4226">
                  <c:v>16/05/2003</c:v>
                </c:pt>
                <c:pt idx="4227">
                  <c:v>19/05/2003</c:v>
                </c:pt>
                <c:pt idx="4228">
                  <c:v>20/05/2003</c:v>
                </c:pt>
                <c:pt idx="4229">
                  <c:v>21/05/2003</c:v>
                </c:pt>
                <c:pt idx="4230">
                  <c:v>22/05/2003</c:v>
                </c:pt>
                <c:pt idx="4231">
                  <c:v>23/05/2003</c:v>
                </c:pt>
                <c:pt idx="4232">
                  <c:v>26/05/2003</c:v>
                </c:pt>
                <c:pt idx="4233">
                  <c:v>27/05/2003</c:v>
                </c:pt>
                <c:pt idx="4234">
                  <c:v>28/05/2003</c:v>
                </c:pt>
                <c:pt idx="4235">
                  <c:v>29/05/2003</c:v>
                </c:pt>
                <c:pt idx="4236">
                  <c:v>30/05/2003</c:v>
                </c:pt>
                <c:pt idx="4237">
                  <c:v>02/06/2003</c:v>
                </c:pt>
                <c:pt idx="4238">
                  <c:v>03/06/2003</c:v>
                </c:pt>
                <c:pt idx="4239">
                  <c:v>04/06/2003</c:v>
                </c:pt>
                <c:pt idx="4240">
                  <c:v>05/06/2003</c:v>
                </c:pt>
                <c:pt idx="4241">
                  <c:v>06/06/2003</c:v>
                </c:pt>
                <c:pt idx="4242">
                  <c:v>09/06/2003</c:v>
                </c:pt>
                <c:pt idx="4243">
                  <c:v>10/06/2003</c:v>
                </c:pt>
                <c:pt idx="4244">
                  <c:v>11/06/2003</c:v>
                </c:pt>
                <c:pt idx="4245">
                  <c:v>12/06/2003</c:v>
                </c:pt>
                <c:pt idx="4246">
                  <c:v>13/06/2003</c:v>
                </c:pt>
                <c:pt idx="4247">
                  <c:v>16/06/2003</c:v>
                </c:pt>
                <c:pt idx="4248">
                  <c:v>17/06/2003</c:v>
                </c:pt>
                <c:pt idx="4249">
                  <c:v>18/06/2003</c:v>
                </c:pt>
                <c:pt idx="4250">
                  <c:v>19/06/2003</c:v>
                </c:pt>
                <c:pt idx="4251">
                  <c:v>20/06/2003</c:v>
                </c:pt>
                <c:pt idx="4252">
                  <c:v>23/06/2003</c:v>
                </c:pt>
                <c:pt idx="4253">
                  <c:v>24/06/2003</c:v>
                </c:pt>
                <c:pt idx="4254">
                  <c:v>25/06/2003</c:v>
                </c:pt>
                <c:pt idx="4255">
                  <c:v>26/06/2003</c:v>
                </c:pt>
                <c:pt idx="4256">
                  <c:v>27/06/2003</c:v>
                </c:pt>
                <c:pt idx="4257">
                  <c:v>30/06/2003</c:v>
                </c:pt>
                <c:pt idx="4258">
                  <c:v>01/07/2003</c:v>
                </c:pt>
                <c:pt idx="4259">
                  <c:v>02/07/2003</c:v>
                </c:pt>
                <c:pt idx="4260">
                  <c:v>03/07/2003</c:v>
                </c:pt>
                <c:pt idx="4261">
                  <c:v>04/07/2003</c:v>
                </c:pt>
                <c:pt idx="4262">
                  <c:v>07/07/2003</c:v>
                </c:pt>
                <c:pt idx="4263">
                  <c:v>08/07/2003</c:v>
                </c:pt>
                <c:pt idx="4264">
                  <c:v>09/07/2003</c:v>
                </c:pt>
                <c:pt idx="4265">
                  <c:v>10/07/2003</c:v>
                </c:pt>
                <c:pt idx="4266">
                  <c:v>11/07/2003</c:v>
                </c:pt>
                <c:pt idx="4267">
                  <c:v>14/07/2003</c:v>
                </c:pt>
                <c:pt idx="4268">
                  <c:v>15/07/2003</c:v>
                </c:pt>
                <c:pt idx="4269">
                  <c:v>16/07/2003</c:v>
                </c:pt>
                <c:pt idx="4270">
                  <c:v>17/07/2003</c:v>
                </c:pt>
                <c:pt idx="4271">
                  <c:v>18/07/2003</c:v>
                </c:pt>
                <c:pt idx="4272">
                  <c:v>21/07/2003</c:v>
                </c:pt>
                <c:pt idx="4273">
                  <c:v>22/07/2003</c:v>
                </c:pt>
                <c:pt idx="4274">
                  <c:v>23/07/2003</c:v>
                </c:pt>
                <c:pt idx="4275">
                  <c:v>24/07/2003</c:v>
                </c:pt>
                <c:pt idx="4276">
                  <c:v>25/07/2003</c:v>
                </c:pt>
                <c:pt idx="4277">
                  <c:v>28/07/2003</c:v>
                </c:pt>
                <c:pt idx="4278">
                  <c:v>29/07/2003</c:v>
                </c:pt>
                <c:pt idx="4279">
                  <c:v>30/07/2003</c:v>
                </c:pt>
                <c:pt idx="4280">
                  <c:v>31/07/2003</c:v>
                </c:pt>
                <c:pt idx="4281">
                  <c:v>01/08/2003</c:v>
                </c:pt>
                <c:pt idx="4282">
                  <c:v>04/08/2003</c:v>
                </c:pt>
                <c:pt idx="4283">
                  <c:v>05/08/2003</c:v>
                </c:pt>
                <c:pt idx="4284">
                  <c:v>06/08/2003</c:v>
                </c:pt>
                <c:pt idx="4285">
                  <c:v>07/08/2003</c:v>
                </c:pt>
                <c:pt idx="4286">
                  <c:v>08/08/2003</c:v>
                </c:pt>
                <c:pt idx="4287">
                  <c:v>11/08/2003</c:v>
                </c:pt>
                <c:pt idx="4288">
                  <c:v>12/08/2003</c:v>
                </c:pt>
                <c:pt idx="4289">
                  <c:v>13/08/2003</c:v>
                </c:pt>
                <c:pt idx="4290">
                  <c:v>14/08/2003</c:v>
                </c:pt>
                <c:pt idx="4291">
                  <c:v>15/08/2003</c:v>
                </c:pt>
                <c:pt idx="4292">
                  <c:v>18/08/2003</c:v>
                </c:pt>
                <c:pt idx="4293">
                  <c:v>19/08/2003</c:v>
                </c:pt>
                <c:pt idx="4294">
                  <c:v>20/08/2003</c:v>
                </c:pt>
                <c:pt idx="4295">
                  <c:v>21/08/2003</c:v>
                </c:pt>
                <c:pt idx="4296">
                  <c:v>22/08/2003</c:v>
                </c:pt>
                <c:pt idx="4297">
                  <c:v>25/08/2003</c:v>
                </c:pt>
                <c:pt idx="4298">
                  <c:v>26/08/2003</c:v>
                </c:pt>
                <c:pt idx="4299">
                  <c:v>27/08/2003</c:v>
                </c:pt>
                <c:pt idx="4300">
                  <c:v>28/08/2003</c:v>
                </c:pt>
                <c:pt idx="4301">
                  <c:v>29/08/2003</c:v>
                </c:pt>
                <c:pt idx="4302">
                  <c:v>01/09/2003</c:v>
                </c:pt>
                <c:pt idx="4303">
                  <c:v>02/09/2003</c:v>
                </c:pt>
                <c:pt idx="4304">
                  <c:v>03/09/2003</c:v>
                </c:pt>
                <c:pt idx="4305">
                  <c:v>04/09/2003</c:v>
                </c:pt>
                <c:pt idx="4306">
                  <c:v>05/09/2003</c:v>
                </c:pt>
                <c:pt idx="4307">
                  <c:v>08/09/2003</c:v>
                </c:pt>
                <c:pt idx="4308">
                  <c:v>09/09/2003</c:v>
                </c:pt>
                <c:pt idx="4309">
                  <c:v>10/09/2003</c:v>
                </c:pt>
                <c:pt idx="4310">
                  <c:v>11/09/2003</c:v>
                </c:pt>
                <c:pt idx="4311">
                  <c:v>12/09/2003</c:v>
                </c:pt>
                <c:pt idx="4312">
                  <c:v>15/09/2003</c:v>
                </c:pt>
                <c:pt idx="4313">
                  <c:v>16/09/2003</c:v>
                </c:pt>
                <c:pt idx="4314">
                  <c:v>17/09/2003</c:v>
                </c:pt>
                <c:pt idx="4315">
                  <c:v>18/09/2003</c:v>
                </c:pt>
                <c:pt idx="4316">
                  <c:v>19/09/2003</c:v>
                </c:pt>
                <c:pt idx="4317">
                  <c:v>22/09/2003</c:v>
                </c:pt>
                <c:pt idx="4318">
                  <c:v>23/09/2003</c:v>
                </c:pt>
                <c:pt idx="4319">
                  <c:v>24/09/2003</c:v>
                </c:pt>
                <c:pt idx="4320">
                  <c:v>25/09/2003</c:v>
                </c:pt>
                <c:pt idx="4321">
                  <c:v>26/09/2003</c:v>
                </c:pt>
                <c:pt idx="4322">
                  <c:v>29/09/2003</c:v>
                </c:pt>
                <c:pt idx="4323">
                  <c:v>30/09/2003</c:v>
                </c:pt>
                <c:pt idx="4324">
                  <c:v>01/10/2003</c:v>
                </c:pt>
                <c:pt idx="4325">
                  <c:v>02/10/2003</c:v>
                </c:pt>
                <c:pt idx="4326">
                  <c:v>03/10/2003</c:v>
                </c:pt>
                <c:pt idx="4327">
                  <c:v>06/10/2003</c:v>
                </c:pt>
                <c:pt idx="4328">
                  <c:v>07/10/2003</c:v>
                </c:pt>
                <c:pt idx="4329">
                  <c:v>08/10/2003</c:v>
                </c:pt>
                <c:pt idx="4330">
                  <c:v>09/10/2003</c:v>
                </c:pt>
                <c:pt idx="4331">
                  <c:v>10/10/2003</c:v>
                </c:pt>
                <c:pt idx="4332">
                  <c:v>13/10/2003</c:v>
                </c:pt>
                <c:pt idx="4333">
                  <c:v>14/10/2003</c:v>
                </c:pt>
                <c:pt idx="4334">
                  <c:v>15/10/2003</c:v>
                </c:pt>
                <c:pt idx="4335">
                  <c:v>16/10/2003</c:v>
                </c:pt>
                <c:pt idx="4336">
                  <c:v>17/10/2003</c:v>
                </c:pt>
                <c:pt idx="4337">
                  <c:v>20/10/2003</c:v>
                </c:pt>
                <c:pt idx="4338">
                  <c:v>21/10/2003</c:v>
                </c:pt>
                <c:pt idx="4339">
                  <c:v>22/10/2003</c:v>
                </c:pt>
                <c:pt idx="4340">
                  <c:v>23/10/2003</c:v>
                </c:pt>
                <c:pt idx="4341">
                  <c:v>24/10/2003</c:v>
                </c:pt>
                <c:pt idx="4342">
                  <c:v>27/10/2003</c:v>
                </c:pt>
                <c:pt idx="4343">
                  <c:v>28/10/2003</c:v>
                </c:pt>
                <c:pt idx="4344">
                  <c:v>29/10/2003</c:v>
                </c:pt>
                <c:pt idx="4345">
                  <c:v>30/10/2003</c:v>
                </c:pt>
                <c:pt idx="4346">
                  <c:v>31/10/2003</c:v>
                </c:pt>
                <c:pt idx="4347">
                  <c:v>03/11/2003</c:v>
                </c:pt>
                <c:pt idx="4348">
                  <c:v>04/11/2003</c:v>
                </c:pt>
                <c:pt idx="4349">
                  <c:v>05/11/2003</c:v>
                </c:pt>
                <c:pt idx="4350">
                  <c:v>06/11/2003</c:v>
                </c:pt>
                <c:pt idx="4351">
                  <c:v>07/11/2003</c:v>
                </c:pt>
                <c:pt idx="4352">
                  <c:v>10/11/2003</c:v>
                </c:pt>
                <c:pt idx="4353">
                  <c:v>11/11/2003</c:v>
                </c:pt>
                <c:pt idx="4354">
                  <c:v>12/11/2003</c:v>
                </c:pt>
                <c:pt idx="4355">
                  <c:v>13/11/2003</c:v>
                </c:pt>
                <c:pt idx="4356">
                  <c:v>14/11/2003</c:v>
                </c:pt>
                <c:pt idx="4357">
                  <c:v>17/11/2003</c:v>
                </c:pt>
                <c:pt idx="4358">
                  <c:v>18/11/2003</c:v>
                </c:pt>
                <c:pt idx="4359">
                  <c:v>19/11/2003</c:v>
                </c:pt>
                <c:pt idx="4360">
                  <c:v>20/11/2003</c:v>
                </c:pt>
                <c:pt idx="4361">
                  <c:v>21/11/2003</c:v>
                </c:pt>
                <c:pt idx="4362">
                  <c:v>24/11/2003</c:v>
                </c:pt>
                <c:pt idx="4363">
                  <c:v>25/11/2003</c:v>
                </c:pt>
                <c:pt idx="4364">
                  <c:v>26/11/2003</c:v>
                </c:pt>
                <c:pt idx="4365">
                  <c:v>27/11/2003</c:v>
                </c:pt>
                <c:pt idx="4366">
                  <c:v>28/11/2003</c:v>
                </c:pt>
                <c:pt idx="4367">
                  <c:v>01/12/2003</c:v>
                </c:pt>
                <c:pt idx="4368">
                  <c:v>02/12/2003</c:v>
                </c:pt>
                <c:pt idx="4369">
                  <c:v>03/12/2003</c:v>
                </c:pt>
                <c:pt idx="4370">
                  <c:v>04/12/2003</c:v>
                </c:pt>
                <c:pt idx="4371">
                  <c:v>05/12/2003</c:v>
                </c:pt>
                <c:pt idx="4372">
                  <c:v>08/12/2003</c:v>
                </c:pt>
                <c:pt idx="4373">
                  <c:v>09/12/2003</c:v>
                </c:pt>
                <c:pt idx="4374">
                  <c:v>10/12/2003</c:v>
                </c:pt>
                <c:pt idx="4375">
                  <c:v>11/12/2003</c:v>
                </c:pt>
                <c:pt idx="4376">
                  <c:v>12/12/2003</c:v>
                </c:pt>
                <c:pt idx="4377">
                  <c:v>15/12/2003</c:v>
                </c:pt>
                <c:pt idx="4378">
                  <c:v>16/12/2003</c:v>
                </c:pt>
                <c:pt idx="4379">
                  <c:v>17/12/2003</c:v>
                </c:pt>
                <c:pt idx="4380">
                  <c:v>18/12/2003</c:v>
                </c:pt>
                <c:pt idx="4381">
                  <c:v>19/12/2003</c:v>
                </c:pt>
                <c:pt idx="4382">
                  <c:v>22/12/2003</c:v>
                </c:pt>
                <c:pt idx="4383">
                  <c:v>23/12/2003</c:v>
                </c:pt>
                <c:pt idx="4384">
                  <c:v>24/12/2003</c:v>
                </c:pt>
                <c:pt idx="4385">
                  <c:v>26/12/2003</c:v>
                </c:pt>
                <c:pt idx="4386">
                  <c:v>29/12/2003</c:v>
                </c:pt>
                <c:pt idx="4387">
                  <c:v>30/12/2003</c:v>
                </c:pt>
                <c:pt idx="4388">
                  <c:v>02/01/2004</c:v>
                </c:pt>
                <c:pt idx="4389">
                  <c:v>05/01/2004</c:v>
                </c:pt>
                <c:pt idx="4390">
                  <c:v>06/01/2004</c:v>
                </c:pt>
                <c:pt idx="4391">
                  <c:v>07/01/2004</c:v>
                </c:pt>
                <c:pt idx="4392">
                  <c:v>08/01/2004</c:v>
                </c:pt>
                <c:pt idx="4393">
                  <c:v>09/01/2004</c:v>
                </c:pt>
                <c:pt idx="4394">
                  <c:v>12/01/2004</c:v>
                </c:pt>
                <c:pt idx="4395">
                  <c:v>13/01/2004</c:v>
                </c:pt>
                <c:pt idx="4396">
                  <c:v>14/01/2004</c:v>
                </c:pt>
                <c:pt idx="4397">
                  <c:v>15/01/2004</c:v>
                </c:pt>
                <c:pt idx="4398">
                  <c:v>16/01/2004</c:v>
                </c:pt>
                <c:pt idx="4399">
                  <c:v>19/01/2004</c:v>
                </c:pt>
                <c:pt idx="4400">
                  <c:v>20/01/2004</c:v>
                </c:pt>
                <c:pt idx="4401">
                  <c:v>21/01/2004</c:v>
                </c:pt>
                <c:pt idx="4402">
                  <c:v>22/01/2004</c:v>
                </c:pt>
                <c:pt idx="4403">
                  <c:v>23/01/2004</c:v>
                </c:pt>
                <c:pt idx="4404">
                  <c:v>26/01/2004</c:v>
                </c:pt>
                <c:pt idx="4405">
                  <c:v>27/01/2004</c:v>
                </c:pt>
                <c:pt idx="4406">
                  <c:v>28/01/2004</c:v>
                </c:pt>
                <c:pt idx="4407">
                  <c:v>29/01/2004</c:v>
                </c:pt>
                <c:pt idx="4408">
                  <c:v>30/01/2004</c:v>
                </c:pt>
                <c:pt idx="4409">
                  <c:v>02/02/2004</c:v>
                </c:pt>
                <c:pt idx="4410">
                  <c:v>03/02/2004</c:v>
                </c:pt>
                <c:pt idx="4411">
                  <c:v>04/02/2004</c:v>
                </c:pt>
                <c:pt idx="4412">
                  <c:v>05/02/2004</c:v>
                </c:pt>
                <c:pt idx="4413">
                  <c:v>06/02/2004</c:v>
                </c:pt>
                <c:pt idx="4414">
                  <c:v>09/02/2004</c:v>
                </c:pt>
                <c:pt idx="4415">
                  <c:v>10/02/2004</c:v>
                </c:pt>
                <c:pt idx="4416">
                  <c:v>11/02/2004</c:v>
                </c:pt>
                <c:pt idx="4417">
                  <c:v>12/02/2004</c:v>
                </c:pt>
                <c:pt idx="4418">
                  <c:v>13/02/2004</c:v>
                </c:pt>
                <c:pt idx="4419">
                  <c:v>16/02/2004</c:v>
                </c:pt>
                <c:pt idx="4420">
                  <c:v>17/02/2004</c:v>
                </c:pt>
                <c:pt idx="4421">
                  <c:v>18/02/2004</c:v>
                </c:pt>
                <c:pt idx="4422">
                  <c:v>19/02/2004</c:v>
                </c:pt>
                <c:pt idx="4423">
                  <c:v>20/02/2004</c:v>
                </c:pt>
                <c:pt idx="4424">
                  <c:v>23/02/2004</c:v>
                </c:pt>
                <c:pt idx="4425">
                  <c:v>24/02/2004</c:v>
                </c:pt>
                <c:pt idx="4426">
                  <c:v>25/02/2004</c:v>
                </c:pt>
                <c:pt idx="4427">
                  <c:v>26/02/2004</c:v>
                </c:pt>
                <c:pt idx="4428">
                  <c:v>27/02/2004</c:v>
                </c:pt>
                <c:pt idx="4429">
                  <c:v>01/03/2004</c:v>
                </c:pt>
                <c:pt idx="4430">
                  <c:v>02/03/2004</c:v>
                </c:pt>
                <c:pt idx="4431">
                  <c:v>03/03/2004</c:v>
                </c:pt>
                <c:pt idx="4432">
                  <c:v>04/03/2004</c:v>
                </c:pt>
                <c:pt idx="4433">
                  <c:v>05/03/2004</c:v>
                </c:pt>
                <c:pt idx="4434">
                  <c:v>08/03/2004</c:v>
                </c:pt>
                <c:pt idx="4435">
                  <c:v>09/03/2004</c:v>
                </c:pt>
                <c:pt idx="4436">
                  <c:v>10/03/2004</c:v>
                </c:pt>
                <c:pt idx="4437">
                  <c:v>11/03/2004</c:v>
                </c:pt>
                <c:pt idx="4438">
                  <c:v>12/03/2004</c:v>
                </c:pt>
                <c:pt idx="4439">
                  <c:v>15/03/2004</c:v>
                </c:pt>
                <c:pt idx="4440">
                  <c:v>16/03/2004</c:v>
                </c:pt>
                <c:pt idx="4441">
                  <c:v>17/03/2004</c:v>
                </c:pt>
                <c:pt idx="4442">
                  <c:v>18/03/2004</c:v>
                </c:pt>
                <c:pt idx="4443">
                  <c:v>19/03/2004</c:v>
                </c:pt>
                <c:pt idx="4444">
                  <c:v>22/03/2004</c:v>
                </c:pt>
                <c:pt idx="4445">
                  <c:v>23/03/2004</c:v>
                </c:pt>
                <c:pt idx="4446">
                  <c:v>24/03/2004</c:v>
                </c:pt>
                <c:pt idx="4447">
                  <c:v>25/03/2004</c:v>
                </c:pt>
                <c:pt idx="4448">
                  <c:v>26/03/2004</c:v>
                </c:pt>
                <c:pt idx="4449">
                  <c:v>29/03/2004</c:v>
                </c:pt>
                <c:pt idx="4450">
                  <c:v>30/03/2004</c:v>
                </c:pt>
                <c:pt idx="4451">
                  <c:v>31/03/2004</c:v>
                </c:pt>
                <c:pt idx="4452">
                  <c:v>01/04/2004</c:v>
                </c:pt>
                <c:pt idx="4453">
                  <c:v>02/04/2004</c:v>
                </c:pt>
                <c:pt idx="4454">
                  <c:v>05/04/2004</c:v>
                </c:pt>
                <c:pt idx="4455">
                  <c:v>06/04/2004</c:v>
                </c:pt>
                <c:pt idx="4456">
                  <c:v>07/04/2004</c:v>
                </c:pt>
                <c:pt idx="4457">
                  <c:v>08/04/2004</c:v>
                </c:pt>
                <c:pt idx="4458">
                  <c:v>09/04/2004</c:v>
                </c:pt>
                <c:pt idx="4459">
                  <c:v>12/04/2004</c:v>
                </c:pt>
                <c:pt idx="4460">
                  <c:v>13/04/2004</c:v>
                </c:pt>
                <c:pt idx="4461">
                  <c:v>14/04/2004</c:v>
                </c:pt>
                <c:pt idx="4462">
                  <c:v>15/04/2004</c:v>
                </c:pt>
                <c:pt idx="4463">
                  <c:v>16/04/2004</c:v>
                </c:pt>
                <c:pt idx="4464">
                  <c:v>19/04/2004</c:v>
                </c:pt>
                <c:pt idx="4465">
                  <c:v>20/04/2004</c:v>
                </c:pt>
                <c:pt idx="4466">
                  <c:v>21/04/2004</c:v>
                </c:pt>
                <c:pt idx="4467">
                  <c:v>22/04/2004</c:v>
                </c:pt>
                <c:pt idx="4468">
                  <c:v>23/04/2004</c:v>
                </c:pt>
                <c:pt idx="4469">
                  <c:v>26/04/2004</c:v>
                </c:pt>
                <c:pt idx="4470">
                  <c:v>27/04/2004</c:v>
                </c:pt>
                <c:pt idx="4471">
                  <c:v>28/04/2004</c:v>
                </c:pt>
                <c:pt idx="4472">
                  <c:v>29/04/2004</c:v>
                </c:pt>
                <c:pt idx="4473">
                  <c:v>30/04/2004</c:v>
                </c:pt>
                <c:pt idx="4474">
                  <c:v>03/05/2004</c:v>
                </c:pt>
                <c:pt idx="4475">
                  <c:v>04/05/2004</c:v>
                </c:pt>
                <c:pt idx="4476">
                  <c:v>05/05/2004</c:v>
                </c:pt>
                <c:pt idx="4477">
                  <c:v>06/05/2004</c:v>
                </c:pt>
                <c:pt idx="4478">
                  <c:v>07/05/2004</c:v>
                </c:pt>
                <c:pt idx="4479">
                  <c:v>10/05/2004</c:v>
                </c:pt>
                <c:pt idx="4480">
                  <c:v>11/05/2004</c:v>
                </c:pt>
                <c:pt idx="4481">
                  <c:v>12/05/2004</c:v>
                </c:pt>
                <c:pt idx="4482">
                  <c:v>13/05/2004</c:v>
                </c:pt>
                <c:pt idx="4483">
                  <c:v>14/05/2004</c:v>
                </c:pt>
                <c:pt idx="4484">
                  <c:v>17/05/2004</c:v>
                </c:pt>
                <c:pt idx="4485">
                  <c:v>18/05/2004</c:v>
                </c:pt>
                <c:pt idx="4486">
                  <c:v>19/05/2004</c:v>
                </c:pt>
                <c:pt idx="4487">
                  <c:v>20/05/2004</c:v>
                </c:pt>
                <c:pt idx="4488">
                  <c:v>21/05/2004</c:v>
                </c:pt>
                <c:pt idx="4489">
                  <c:v>24/05/2004</c:v>
                </c:pt>
                <c:pt idx="4490">
                  <c:v>25/05/2004</c:v>
                </c:pt>
                <c:pt idx="4491">
                  <c:v>26/05/2004</c:v>
                </c:pt>
                <c:pt idx="4492">
                  <c:v>27/05/2004</c:v>
                </c:pt>
                <c:pt idx="4493">
                  <c:v>28/05/2004</c:v>
                </c:pt>
                <c:pt idx="4494">
                  <c:v>31/05/2004</c:v>
                </c:pt>
                <c:pt idx="4495">
                  <c:v>01/06/2004</c:v>
                </c:pt>
                <c:pt idx="4496">
                  <c:v>02/06/2004</c:v>
                </c:pt>
                <c:pt idx="4497">
                  <c:v>03/06/2004</c:v>
                </c:pt>
                <c:pt idx="4498">
                  <c:v>04/06/2004</c:v>
                </c:pt>
                <c:pt idx="4499">
                  <c:v>07/06/2004</c:v>
                </c:pt>
                <c:pt idx="4500">
                  <c:v>08/06/2004</c:v>
                </c:pt>
                <c:pt idx="4501">
                  <c:v>09/06/2004</c:v>
                </c:pt>
                <c:pt idx="4502">
                  <c:v>10/06/2004</c:v>
                </c:pt>
                <c:pt idx="4503">
                  <c:v>11/06/2004</c:v>
                </c:pt>
                <c:pt idx="4504">
                  <c:v>14/06/2004</c:v>
                </c:pt>
                <c:pt idx="4505">
                  <c:v>15/06/2004</c:v>
                </c:pt>
                <c:pt idx="4506">
                  <c:v>16/06/2004</c:v>
                </c:pt>
                <c:pt idx="4507">
                  <c:v>17/06/2004</c:v>
                </c:pt>
                <c:pt idx="4508">
                  <c:v>18/06/2004</c:v>
                </c:pt>
                <c:pt idx="4509">
                  <c:v>21/06/2004</c:v>
                </c:pt>
                <c:pt idx="4510">
                  <c:v>22/06/2004</c:v>
                </c:pt>
                <c:pt idx="4511">
                  <c:v>23/06/2004</c:v>
                </c:pt>
                <c:pt idx="4512">
                  <c:v>24/06/2004</c:v>
                </c:pt>
                <c:pt idx="4513">
                  <c:v>25/06/2004</c:v>
                </c:pt>
                <c:pt idx="4514">
                  <c:v>28/06/2004</c:v>
                </c:pt>
                <c:pt idx="4515">
                  <c:v>29/06/2004</c:v>
                </c:pt>
                <c:pt idx="4516">
                  <c:v>30/06/2004</c:v>
                </c:pt>
                <c:pt idx="4517">
                  <c:v>01/07/2004</c:v>
                </c:pt>
                <c:pt idx="4518">
                  <c:v>02/07/2004</c:v>
                </c:pt>
                <c:pt idx="4519">
                  <c:v>05/07/2004</c:v>
                </c:pt>
                <c:pt idx="4520">
                  <c:v>06/07/2004</c:v>
                </c:pt>
                <c:pt idx="4521">
                  <c:v>07/07/2004</c:v>
                </c:pt>
                <c:pt idx="4522">
                  <c:v>08/07/2004</c:v>
                </c:pt>
                <c:pt idx="4523">
                  <c:v>09/07/2004</c:v>
                </c:pt>
                <c:pt idx="4524">
                  <c:v>12/07/2004</c:v>
                </c:pt>
                <c:pt idx="4525">
                  <c:v>13/07/2004</c:v>
                </c:pt>
                <c:pt idx="4526">
                  <c:v>14/07/2004</c:v>
                </c:pt>
                <c:pt idx="4527">
                  <c:v>15/07/2004</c:v>
                </c:pt>
                <c:pt idx="4528">
                  <c:v>16/07/2004</c:v>
                </c:pt>
                <c:pt idx="4529">
                  <c:v>19/07/2004</c:v>
                </c:pt>
                <c:pt idx="4530">
                  <c:v>20/07/2004</c:v>
                </c:pt>
                <c:pt idx="4531">
                  <c:v>21/07/2004</c:v>
                </c:pt>
                <c:pt idx="4532">
                  <c:v>22/07/2004</c:v>
                </c:pt>
                <c:pt idx="4533">
                  <c:v>23/07/2004</c:v>
                </c:pt>
                <c:pt idx="4534">
                  <c:v>26/07/2004</c:v>
                </c:pt>
                <c:pt idx="4535">
                  <c:v>27/07/2004</c:v>
                </c:pt>
                <c:pt idx="4536">
                  <c:v>28/07/2004</c:v>
                </c:pt>
                <c:pt idx="4537">
                  <c:v>29/07/2004</c:v>
                </c:pt>
                <c:pt idx="4538">
                  <c:v>30/07/2004</c:v>
                </c:pt>
                <c:pt idx="4539">
                  <c:v>02/08/2004</c:v>
                </c:pt>
                <c:pt idx="4540">
                  <c:v>03/08/2004</c:v>
                </c:pt>
                <c:pt idx="4541">
                  <c:v>04/08/2004</c:v>
                </c:pt>
                <c:pt idx="4542">
                  <c:v>05/08/2004</c:v>
                </c:pt>
                <c:pt idx="4543">
                  <c:v>06/08/2004</c:v>
                </c:pt>
                <c:pt idx="4544">
                  <c:v>09/08/2004</c:v>
                </c:pt>
                <c:pt idx="4545">
                  <c:v>10/08/2004</c:v>
                </c:pt>
                <c:pt idx="4546">
                  <c:v>11/08/2004</c:v>
                </c:pt>
                <c:pt idx="4547">
                  <c:v>12/08/2004</c:v>
                </c:pt>
                <c:pt idx="4548">
                  <c:v>13/08/2004</c:v>
                </c:pt>
                <c:pt idx="4549">
                  <c:v>16/08/2004</c:v>
                </c:pt>
                <c:pt idx="4550">
                  <c:v>17/08/2004</c:v>
                </c:pt>
                <c:pt idx="4551">
                  <c:v>18/08/2004</c:v>
                </c:pt>
                <c:pt idx="4552">
                  <c:v>19/08/2004</c:v>
                </c:pt>
                <c:pt idx="4553">
                  <c:v>20/08/2004</c:v>
                </c:pt>
                <c:pt idx="4554">
                  <c:v>23/08/2004</c:v>
                </c:pt>
                <c:pt idx="4555">
                  <c:v>24/08/2004</c:v>
                </c:pt>
                <c:pt idx="4556">
                  <c:v>25/08/2004</c:v>
                </c:pt>
                <c:pt idx="4557">
                  <c:v>26/08/2004</c:v>
                </c:pt>
                <c:pt idx="4558">
                  <c:v>27/08/2004</c:v>
                </c:pt>
                <c:pt idx="4559">
                  <c:v>30/08/2004</c:v>
                </c:pt>
                <c:pt idx="4560">
                  <c:v>31/08/2004</c:v>
                </c:pt>
                <c:pt idx="4561">
                  <c:v>01/09/2004</c:v>
                </c:pt>
                <c:pt idx="4562">
                  <c:v>02/09/2004</c:v>
                </c:pt>
                <c:pt idx="4563">
                  <c:v>03/09/2004</c:v>
                </c:pt>
                <c:pt idx="4564">
                  <c:v>06/09/2004</c:v>
                </c:pt>
                <c:pt idx="4565">
                  <c:v>07/09/2004</c:v>
                </c:pt>
                <c:pt idx="4566">
                  <c:v>08/09/2004</c:v>
                </c:pt>
                <c:pt idx="4567">
                  <c:v>09/09/2004</c:v>
                </c:pt>
                <c:pt idx="4568">
                  <c:v>10/09/2004</c:v>
                </c:pt>
                <c:pt idx="4569">
                  <c:v>13/09/2004</c:v>
                </c:pt>
                <c:pt idx="4570">
                  <c:v>14/09/2004</c:v>
                </c:pt>
                <c:pt idx="4571">
                  <c:v>15/09/2004</c:v>
                </c:pt>
                <c:pt idx="4572">
                  <c:v>16/09/2004</c:v>
                </c:pt>
                <c:pt idx="4573">
                  <c:v>17/09/2004</c:v>
                </c:pt>
                <c:pt idx="4574">
                  <c:v>20/09/2004</c:v>
                </c:pt>
                <c:pt idx="4575">
                  <c:v>21/09/2004</c:v>
                </c:pt>
                <c:pt idx="4576">
                  <c:v>22/09/2004</c:v>
                </c:pt>
                <c:pt idx="4577">
                  <c:v>23/09/2004</c:v>
                </c:pt>
                <c:pt idx="4578">
                  <c:v>24/09/2004</c:v>
                </c:pt>
                <c:pt idx="4579">
                  <c:v>27/09/2004</c:v>
                </c:pt>
                <c:pt idx="4580">
                  <c:v>28/09/2004</c:v>
                </c:pt>
                <c:pt idx="4581">
                  <c:v>29/09/2004</c:v>
                </c:pt>
                <c:pt idx="4582">
                  <c:v>30/09/2004</c:v>
                </c:pt>
                <c:pt idx="4583">
                  <c:v>01/10/2004</c:v>
                </c:pt>
                <c:pt idx="4584">
                  <c:v>04/10/2004</c:v>
                </c:pt>
                <c:pt idx="4585">
                  <c:v>05/10/2004</c:v>
                </c:pt>
                <c:pt idx="4586">
                  <c:v>06/10/2004</c:v>
                </c:pt>
                <c:pt idx="4587">
                  <c:v>07/10/2004</c:v>
                </c:pt>
                <c:pt idx="4588">
                  <c:v>08/10/2004</c:v>
                </c:pt>
                <c:pt idx="4589">
                  <c:v>11/10/2004</c:v>
                </c:pt>
                <c:pt idx="4590">
                  <c:v>12/10/2004</c:v>
                </c:pt>
                <c:pt idx="4591">
                  <c:v>13/10/2004</c:v>
                </c:pt>
                <c:pt idx="4592">
                  <c:v>14/10/2004</c:v>
                </c:pt>
                <c:pt idx="4593">
                  <c:v>15/10/2004</c:v>
                </c:pt>
                <c:pt idx="4594">
                  <c:v>18/10/2004</c:v>
                </c:pt>
                <c:pt idx="4595">
                  <c:v>19/10/2004</c:v>
                </c:pt>
                <c:pt idx="4596">
                  <c:v>20/10/2004</c:v>
                </c:pt>
                <c:pt idx="4597">
                  <c:v>21/10/2004</c:v>
                </c:pt>
                <c:pt idx="4598">
                  <c:v>22/10/2004</c:v>
                </c:pt>
                <c:pt idx="4599">
                  <c:v>25/10/2004</c:v>
                </c:pt>
                <c:pt idx="4600">
                  <c:v>26/10/2004</c:v>
                </c:pt>
                <c:pt idx="4601">
                  <c:v>27/10/2004</c:v>
                </c:pt>
                <c:pt idx="4602">
                  <c:v>28/10/2004</c:v>
                </c:pt>
                <c:pt idx="4603">
                  <c:v>29/10/2004</c:v>
                </c:pt>
                <c:pt idx="4604">
                  <c:v>01/11/2004</c:v>
                </c:pt>
                <c:pt idx="4605">
                  <c:v>02/11/2004</c:v>
                </c:pt>
                <c:pt idx="4606">
                  <c:v>03/11/2004</c:v>
                </c:pt>
                <c:pt idx="4607">
                  <c:v>04/11/2004</c:v>
                </c:pt>
                <c:pt idx="4608">
                  <c:v>05/11/2004</c:v>
                </c:pt>
                <c:pt idx="4609">
                  <c:v>08/11/2004</c:v>
                </c:pt>
                <c:pt idx="4610">
                  <c:v>09/11/2004</c:v>
                </c:pt>
                <c:pt idx="4611">
                  <c:v>10/11/2004</c:v>
                </c:pt>
                <c:pt idx="4612">
                  <c:v>11/11/2004</c:v>
                </c:pt>
                <c:pt idx="4613">
                  <c:v>12/11/2004</c:v>
                </c:pt>
                <c:pt idx="4614">
                  <c:v>15/11/2004</c:v>
                </c:pt>
                <c:pt idx="4615">
                  <c:v>16/11/2004</c:v>
                </c:pt>
                <c:pt idx="4616">
                  <c:v>17/11/2004</c:v>
                </c:pt>
                <c:pt idx="4617">
                  <c:v>18/11/2004</c:v>
                </c:pt>
                <c:pt idx="4618">
                  <c:v>19/11/2004</c:v>
                </c:pt>
                <c:pt idx="4619">
                  <c:v>22/11/2004</c:v>
                </c:pt>
                <c:pt idx="4620">
                  <c:v>23/11/2004</c:v>
                </c:pt>
                <c:pt idx="4621">
                  <c:v>24/11/2004</c:v>
                </c:pt>
                <c:pt idx="4622">
                  <c:v>25/11/2004</c:v>
                </c:pt>
                <c:pt idx="4623">
                  <c:v>26/11/2004</c:v>
                </c:pt>
                <c:pt idx="4624">
                  <c:v>29/11/2004</c:v>
                </c:pt>
                <c:pt idx="4625">
                  <c:v>30/11/2004</c:v>
                </c:pt>
                <c:pt idx="4626">
                  <c:v>01/12/2004</c:v>
                </c:pt>
                <c:pt idx="4627">
                  <c:v>02/12/2004</c:v>
                </c:pt>
                <c:pt idx="4628">
                  <c:v>03/12/2004</c:v>
                </c:pt>
                <c:pt idx="4629">
                  <c:v>06/12/2004</c:v>
                </c:pt>
                <c:pt idx="4630">
                  <c:v>07/12/2004</c:v>
                </c:pt>
                <c:pt idx="4631">
                  <c:v>08/12/2004</c:v>
                </c:pt>
                <c:pt idx="4632">
                  <c:v>09/12/2004</c:v>
                </c:pt>
                <c:pt idx="4633">
                  <c:v>10/12/2004</c:v>
                </c:pt>
                <c:pt idx="4634">
                  <c:v>13/12/2004</c:v>
                </c:pt>
                <c:pt idx="4635">
                  <c:v>14/12/2004</c:v>
                </c:pt>
                <c:pt idx="4636">
                  <c:v>15/12/2004</c:v>
                </c:pt>
                <c:pt idx="4637">
                  <c:v>16/12/2004</c:v>
                </c:pt>
                <c:pt idx="4638">
                  <c:v>17/12/2004</c:v>
                </c:pt>
                <c:pt idx="4639">
                  <c:v>20/12/2004</c:v>
                </c:pt>
                <c:pt idx="4640">
                  <c:v>21/12/2004</c:v>
                </c:pt>
                <c:pt idx="4641">
                  <c:v>22/12/2004</c:v>
                </c:pt>
                <c:pt idx="4642">
                  <c:v>23/12/2004</c:v>
                </c:pt>
                <c:pt idx="4643">
                  <c:v>24/12/2004</c:v>
                </c:pt>
                <c:pt idx="4644">
                  <c:v>27/12/2004</c:v>
                </c:pt>
                <c:pt idx="4645">
                  <c:v>28/12/2004</c:v>
                </c:pt>
                <c:pt idx="4646">
                  <c:v>29/12/2004</c:v>
                </c:pt>
                <c:pt idx="4647">
                  <c:v>03/01/2005</c:v>
                </c:pt>
                <c:pt idx="4648">
                  <c:v>04/01/2005</c:v>
                </c:pt>
                <c:pt idx="4649">
                  <c:v>05/01/2005</c:v>
                </c:pt>
                <c:pt idx="4650">
                  <c:v>06/01/2005</c:v>
                </c:pt>
                <c:pt idx="4651">
                  <c:v>07/01/2005</c:v>
                </c:pt>
                <c:pt idx="4652">
                  <c:v>10/01/2005</c:v>
                </c:pt>
                <c:pt idx="4653">
                  <c:v>11/01/2005</c:v>
                </c:pt>
                <c:pt idx="4654">
                  <c:v>12/01/2005</c:v>
                </c:pt>
                <c:pt idx="4655">
                  <c:v>13/01/2005</c:v>
                </c:pt>
                <c:pt idx="4656">
                  <c:v>14/01/2005</c:v>
                </c:pt>
                <c:pt idx="4657">
                  <c:v>17/01/2005</c:v>
                </c:pt>
                <c:pt idx="4658">
                  <c:v>18/01/2005</c:v>
                </c:pt>
                <c:pt idx="4659">
                  <c:v>19/01/2005</c:v>
                </c:pt>
                <c:pt idx="4660">
                  <c:v>20/01/2005</c:v>
                </c:pt>
                <c:pt idx="4661">
                  <c:v>21/01/2005</c:v>
                </c:pt>
                <c:pt idx="4662">
                  <c:v>24/01/2005</c:v>
                </c:pt>
                <c:pt idx="4663">
                  <c:v>25/01/2005</c:v>
                </c:pt>
                <c:pt idx="4664">
                  <c:v>26/01/2005</c:v>
                </c:pt>
                <c:pt idx="4665">
                  <c:v>27/01/2005</c:v>
                </c:pt>
                <c:pt idx="4666">
                  <c:v>28/01/2005</c:v>
                </c:pt>
                <c:pt idx="4667">
                  <c:v>31/01/2005</c:v>
                </c:pt>
                <c:pt idx="4668">
                  <c:v>01/02/2005</c:v>
                </c:pt>
                <c:pt idx="4669">
                  <c:v>02/02/2005</c:v>
                </c:pt>
                <c:pt idx="4670">
                  <c:v>03/02/2005</c:v>
                </c:pt>
                <c:pt idx="4671">
                  <c:v>04/02/2005</c:v>
                </c:pt>
                <c:pt idx="4672">
                  <c:v>07/02/2005</c:v>
                </c:pt>
                <c:pt idx="4673">
                  <c:v>08/02/2005</c:v>
                </c:pt>
                <c:pt idx="4674">
                  <c:v>09/02/2005</c:v>
                </c:pt>
                <c:pt idx="4675">
                  <c:v>10/02/2005</c:v>
                </c:pt>
                <c:pt idx="4676">
                  <c:v>11/02/2005</c:v>
                </c:pt>
                <c:pt idx="4677">
                  <c:v>14/02/2005</c:v>
                </c:pt>
                <c:pt idx="4678">
                  <c:v>15/02/2005</c:v>
                </c:pt>
                <c:pt idx="4679">
                  <c:v>16/02/2005</c:v>
                </c:pt>
                <c:pt idx="4680">
                  <c:v>17/02/2005</c:v>
                </c:pt>
                <c:pt idx="4681">
                  <c:v>18/02/2005</c:v>
                </c:pt>
                <c:pt idx="4682">
                  <c:v>21/02/2005</c:v>
                </c:pt>
                <c:pt idx="4683">
                  <c:v>22/02/2005</c:v>
                </c:pt>
                <c:pt idx="4684">
                  <c:v>23/02/2005</c:v>
                </c:pt>
                <c:pt idx="4685">
                  <c:v>24/02/2005</c:v>
                </c:pt>
                <c:pt idx="4686">
                  <c:v>25/02/2005</c:v>
                </c:pt>
                <c:pt idx="4687">
                  <c:v>28/02/2005</c:v>
                </c:pt>
                <c:pt idx="4688">
                  <c:v>01/03/2005</c:v>
                </c:pt>
                <c:pt idx="4689">
                  <c:v>02/03/2005</c:v>
                </c:pt>
                <c:pt idx="4690">
                  <c:v>03/03/2005</c:v>
                </c:pt>
                <c:pt idx="4691">
                  <c:v>04/03/2005</c:v>
                </c:pt>
                <c:pt idx="4692">
                  <c:v>07/03/2005</c:v>
                </c:pt>
                <c:pt idx="4693">
                  <c:v>08/03/2005</c:v>
                </c:pt>
                <c:pt idx="4694">
                  <c:v>09/03/2005</c:v>
                </c:pt>
                <c:pt idx="4695">
                  <c:v>10/03/2005</c:v>
                </c:pt>
                <c:pt idx="4696">
                  <c:v>11/03/2005</c:v>
                </c:pt>
                <c:pt idx="4697">
                  <c:v>14/03/2005</c:v>
                </c:pt>
                <c:pt idx="4698">
                  <c:v>15/03/2005</c:v>
                </c:pt>
                <c:pt idx="4699">
                  <c:v>16/03/2005</c:v>
                </c:pt>
                <c:pt idx="4700">
                  <c:v>17/03/2005</c:v>
                </c:pt>
                <c:pt idx="4701">
                  <c:v>18/03/2005</c:v>
                </c:pt>
                <c:pt idx="4702">
                  <c:v>21/03/2005</c:v>
                </c:pt>
                <c:pt idx="4703">
                  <c:v>22/03/2005</c:v>
                </c:pt>
                <c:pt idx="4704">
                  <c:v>23/03/2005</c:v>
                </c:pt>
                <c:pt idx="4705">
                  <c:v>28/03/2005</c:v>
                </c:pt>
                <c:pt idx="4706">
                  <c:v>29/03/2005</c:v>
                </c:pt>
                <c:pt idx="4707">
                  <c:v>30/03/2005</c:v>
                </c:pt>
                <c:pt idx="4708">
                  <c:v>31/03/2005</c:v>
                </c:pt>
                <c:pt idx="4709">
                  <c:v>01/04/2005</c:v>
                </c:pt>
                <c:pt idx="4710">
                  <c:v>04/04/2005</c:v>
                </c:pt>
                <c:pt idx="4711">
                  <c:v>05/04/2005</c:v>
                </c:pt>
                <c:pt idx="4712">
                  <c:v>06/04/2005</c:v>
                </c:pt>
                <c:pt idx="4713">
                  <c:v>07/04/2005</c:v>
                </c:pt>
                <c:pt idx="4714">
                  <c:v>08/04/2005</c:v>
                </c:pt>
                <c:pt idx="4715">
                  <c:v>11/04/2005</c:v>
                </c:pt>
                <c:pt idx="4716">
                  <c:v>12/04/2005</c:v>
                </c:pt>
                <c:pt idx="4717">
                  <c:v>13/04/2005</c:v>
                </c:pt>
                <c:pt idx="4718">
                  <c:v>14/04/2005</c:v>
                </c:pt>
                <c:pt idx="4719">
                  <c:v>15/04/2005</c:v>
                </c:pt>
                <c:pt idx="4720">
                  <c:v>18/04/2005</c:v>
                </c:pt>
                <c:pt idx="4721">
                  <c:v>19/04/2005</c:v>
                </c:pt>
                <c:pt idx="4722">
                  <c:v>20/04/2005</c:v>
                </c:pt>
                <c:pt idx="4723">
                  <c:v>21/04/2005</c:v>
                </c:pt>
                <c:pt idx="4724">
                  <c:v>22/04/2005</c:v>
                </c:pt>
                <c:pt idx="4725">
                  <c:v>25/04/2005</c:v>
                </c:pt>
                <c:pt idx="4726">
                  <c:v>26/04/2005</c:v>
                </c:pt>
                <c:pt idx="4727">
                  <c:v>27/04/2005</c:v>
                </c:pt>
                <c:pt idx="4728">
                  <c:v>28/04/2005</c:v>
                </c:pt>
                <c:pt idx="4729">
                  <c:v>29/04/2005</c:v>
                </c:pt>
                <c:pt idx="4730">
                  <c:v>03/05/2005</c:v>
                </c:pt>
                <c:pt idx="4731">
                  <c:v>04/05/2005</c:v>
                </c:pt>
                <c:pt idx="4732">
                  <c:v>05/05/2005</c:v>
                </c:pt>
                <c:pt idx="4733">
                  <c:v>06/05/2005</c:v>
                </c:pt>
                <c:pt idx="4734">
                  <c:v>09/05/2005</c:v>
                </c:pt>
                <c:pt idx="4735">
                  <c:v>10/05/2005</c:v>
                </c:pt>
                <c:pt idx="4736">
                  <c:v>11/05/2005</c:v>
                </c:pt>
                <c:pt idx="4737">
                  <c:v>12/05/2005</c:v>
                </c:pt>
                <c:pt idx="4738">
                  <c:v>13/05/2005</c:v>
                </c:pt>
                <c:pt idx="4739">
                  <c:v>16/05/2005</c:v>
                </c:pt>
                <c:pt idx="4740">
                  <c:v>17/05/2005</c:v>
                </c:pt>
                <c:pt idx="4741">
                  <c:v>18/05/2005</c:v>
                </c:pt>
                <c:pt idx="4742">
                  <c:v>19/05/2005</c:v>
                </c:pt>
                <c:pt idx="4743">
                  <c:v>20/05/2005</c:v>
                </c:pt>
                <c:pt idx="4744">
                  <c:v>23/05/2005</c:v>
                </c:pt>
                <c:pt idx="4745">
                  <c:v>24/05/2005</c:v>
                </c:pt>
                <c:pt idx="4746">
                  <c:v>25/05/2005</c:v>
                </c:pt>
                <c:pt idx="4747">
                  <c:v>26/05/2005</c:v>
                </c:pt>
                <c:pt idx="4748">
                  <c:v>27/05/2005</c:v>
                </c:pt>
                <c:pt idx="4749">
                  <c:v>30/05/2005</c:v>
                </c:pt>
                <c:pt idx="4750">
                  <c:v>31/05/2005</c:v>
                </c:pt>
                <c:pt idx="4751">
                  <c:v>01/06/2005</c:v>
                </c:pt>
                <c:pt idx="4752">
                  <c:v>02/06/2005</c:v>
                </c:pt>
                <c:pt idx="4753">
                  <c:v>03/06/2005</c:v>
                </c:pt>
                <c:pt idx="4754">
                  <c:v>06/06/2005</c:v>
                </c:pt>
                <c:pt idx="4755">
                  <c:v>07/06/2005</c:v>
                </c:pt>
                <c:pt idx="4756">
                  <c:v>08/06/2005</c:v>
                </c:pt>
                <c:pt idx="4757">
                  <c:v>09/06/2005</c:v>
                </c:pt>
                <c:pt idx="4758">
                  <c:v>10/06/2005</c:v>
                </c:pt>
                <c:pt idx="4759">
                  <c:v>14/06/2005</c:v>
                </c:pt>
                <c:pt idx="4760">
                  <c:v>15/06/2005</c:v>
                </c:pt>
                <c:pt idx="4761">
                  <c:v>16/06/2005</c:v>
                </c:pt>
                <c:pt idx="4762">
                  <c:v>17/06/2005</c:v>
                </c:pt>
                <c:pt idx="4763">
                  <c:v>20/06/2005</c:v>
                </c:pt>
                <c:pt idx="4764">
                  <c:v>21/06/2005</c:v>
                </c:pt>
                <c:pt idx="4765">
                  <c:v>22/06/2005</c:v>
                </c:pt>
                <c:pt idx="4766">
                  <c:v>23/06/2005</c:v>
                </c:pt>
                <c:pt idx="4767">
                  <c:v>24/06/2005</c:v>
                </c:pt>
                <c:pt idx="4768">
                  <c:v>27/06/2005</c:v>
                </c:pt>
                <c:pt idx="4769">
                  <c:v>28/06/2005</c:v>
                </c:pt>
                <c:pt idx="4770">
                  <c:v>29/06/2005</c:v>
                </c:pt>
                <c:pt idx="4771">
                  <c:v>30/06/2005</c:v>
                </c:pt>
                <c:pt idx="4772">
                  <c:v>01/07/2005</c:v>
                </c:pt>
                <c:pt idx="4773">
                  <c:v>04/07/2005</c:v>
                </c:pt>
                <c:pt idx="4774">
                  <c:v>05/07/2005</c:v>
                </c:pt>
                <c:pt idx="4775">
                  <c:v>06/07/2005</c:v>
                </c:pt>
                <c:pt idx="4776">
                  <c:v>07/07/2005</c:v>
                </c:pt>
                <c:pt idx="4777">
                  <c:v>08/07/2005</c:v>
                </c:pt>
                <c:pt idx="4778">
                  <c:v>11/07/2005</c:v>
                </c:pt>
                <c:pt idx="4779">
                  <c:v>12/07/2005</c:v>
                </c:pt>
                <c:pt idx="4780">
                  <c:v>13/07/2005</c:v>
                </c:pt>
                <c:pt idx="4781">
                  <c:v>14/07/2005</c:v>
                </c:pt>
                <c:pt idx="4782">
                  <c:v>15/07/2005</c:v>
                </c:pt>
                <c:pt idx="4783">
                  <c:v>18/07/2005</c:v>
                </c:pt>
                <c:pt idx="4784">
                  <c:v>19/07/2005</c:v>
                </c:pt>
                <c:pt idx="4785">
                  <c:v>20/07/2005</c:v>
                </c:pt>
                <c:pt idx="4786">
                  <c:v>21/07/2005</c:v>
                </c:pt>
                <c:pt idx="4787">
                  <c:v>22/07/2005</c:v>
                </c:pt>
                <c:pt idx="4788">
                  <c:v>25/07/2005</c:v>
                </c:pt>
                <c:pt idx="4789">
                  <c:v>26/07/2005</c:v>
                </c:pt>
                <c:pt idx="4790">
                  <c:v>27/07/2005</c:v>
                </c:pt>
                <c:pt idx="4791">
                  <c:v>28/07/2005</c:v>
                </c:pt>
                <c:pt idx="4792">
                  <c:v>29/07/2005</c:v>
                </c:pt>
                <c:pt idx="4793">
                  <c:v>01/08/2005</c:v>
                </c:pt>
                <c:pt idx="4794">
                  <c:v>02/08/2005</c:v>
                </c:pt>
                <c:pt idx="4795">
                  <c:v>03/08/2005</c:v>
                </c:pt>
                <c:pt idx="4796">
                  <c:v>04/08/2005</c:v>
                </c:pt>
                <c:pt idx="4797">
                  <c:v>05/08/2005</c:v>
                </c:pt>
                <c:pt idx="4798">
                  <c:v>08/08/2005</c:v>
                </c:pt>
                <c:pt idx="4799">
                  <c:v>09/08/2005</c:v>
                </c:pt>
                <c:pt idx="4800">
                  <c:v>10/08/2005</c:v>
                </c:pt>
                <c:pt idx="4801">
                  <c:v>11/08/2005</c:v>
                </c:pt>
                <c:pt idx="4802">
                  <c:v>12/08/2005</c:v>
                </c:pt>
                <c:pt idx="4803">
                  <c:v>15/08/2005</c:v>
                </c:pt>
                <c:pt idx="4804">
                  <c:v>16/08/2005</c:v>
                </c:pt>
                <c:pt idx="4805">
                  <c:v>17/08/2005</c:v>
                </c:pt>
                <c:pt idx="4806">
                  <c:v>18/08/2005</c:v>
                </c:pt>
                <c:pt idx="4807">
                  <c:v>19/08/2005</c:v>
                </c:pt>
                <c:pt idx="4808">
                  <c:v>22/08/2005</c:v>
                </c:pt>
                <c:pt idx="4809">
                  <c:v>23/08/2005</c:v>
                </c:pt>
                <c:pt idx="4810">
                  <c:v>24/08/2005</c:v>
                </c:pt>
                <c:pt idx="4811">
                  <c:v>25/08/2005</c:v>
                </c:pt>
                <c:pt idx="4812">
                  <c:v>26/08/2005</c:v>
                </c:pt>
                <c:pt idx="4813">
                  <c:v>29/08/2005</c:v>
                </c:pt>
                <c:pt idx="4814">
                  <c:v>30/08/2005</c:v>
                </c:pt>
                <c:pt idx="4815">
                  <c:v>31/08/2005</c:v>
                </c:pt>
                <c:pt idx="4816">
                  <c:v>01/09/2005</c:v>
                </c:pt>
                <c:pt idx="4817">
                  <c:v>02/09/2005</c:v>
                </c:pt>
                <c:pt idx="4818">
                  <c:v>05/09/2005</c:v>
                </c:pt>
                <c:pt idx="4819">
                  <c:v>06/09/2005</c:v>
                </c:pt>
                <c:pt idx="4820">
                  <c:v>07/09/2005</c:v>
                </c:pt>
                <c:pt idx="4821">
                  <c:v>08/09/2005</c:v>
                </c:pt>
                <c:pt idx="4822">
                  <c:v>09/09/2005</c:v>
                </c:pt>
                <c:pt idx="4823">
                  <c:v>12/09/2005</c:v>
                </c:pt>
                <c:pt idx="4824">
                  <c:v>13/09/2005</c:v>
                </c:pt>
                <c:pt idx="4825">
                  <c:v>14/09/2005</c:v>
                </c:pt>
                <c:pt idx="4826">
                  <c:v>15/09/2005</c:v>
                </c:pt>
                <c:pt idx="4827">
                  <c:v>16/09/2005</c:v>
                </c:pt>
                <c:pt idx="4828">
                  <c:v>19/09/2005</c:v>
                </c:pt>
                <c:pt idx="4829">
                  <c:v>20/09/2005</c:v>
                </c:pt>
                <c:pt idx="4830">
                  <c:v>21/09/2005</c:v>
                </c:pt>
                <c:pt idx="4831">
                  <c:v>22/09/2005</c:v>
                </c:pt>
                <c:pt idx="4832">
                  <c:v>23/09/2005</c:v>
                </c:pt>
                <c:pt idx="4833">
                  <c:v>26/09/2005</c:v>
                </c:pt>
                <c:pt idx="4834">
                  <c:v>27/09/2005</c:v>
                </c:pt>
                <c:pt idx="4835">
                  <c:v>28/09/2005</c:v>
                </c:pt>
                <c:pt idx="4836">
                  <c:v>29/09/2005</c:v>
                </c:pt>
                <c:pt idx="4837">
                  <c:v>30/09/2005</c:v>
                </c:pt>
                <c:pt idx="4838">
                  <c:v>03/10/2005</c:v>
                </c:pt>
                <c:pt idx="4839">
                  <c:v>04/10/2005</c:v>
                </c:pt>
                <c:pt idx="4840">
                  <c:v>05/10/2005</c:v>
                </c:pt>
                <c:pt idx="4841">
                  <c:v>06/10/2005</c:v>
                </c:pt>
                <c:pt idx="4842">
                  <c:v>07/10/2005</c:v>
                </c:pt>
                <c:pt idx="4843">
                  <c:v>10/10/2005</c:v>
                </c:pt>
                <c:pt idx="4844">
                  <c:v>11/10/2005</c:v>
                </c:pt>
                <c:pt idx="4845">
                  <c:v>12/10/2005</c:v>
                </c:pt>
                <c:pt idx="4846">
                  <c:v>13/10/2005</c:v>
                </c:pt>
                <c:pt idx="4847">
                  <c:v>14/10/2005</c:v>
                </c:pt>
                <c:pt idx="4848">
                  <c:v>17/10/2005</c:v>
                </c:pt>
                <c:pt idx="4849">
                  <c:v>18/10/2005</c:v>
                </c:pt>
                <c:pt idx="4850">
                  <c:v>19/10/2005</c:v>
                </c:pt>
                <c:pt idx="4851">
                  <c:v>20/10/2005</c:v>
                </c:pt>
                <c:pt idx="4852">
                  <c:v>21/10/2005</c:v>
                </c:pt>
                <c:pt idx="4853">
                  <c:v>24/10/2005</c:v>
                </c:pt>
                <c:pt idx="4854">
                  <c:v>25/10/2005</c:v>
                </c:pt>
                <c:pt idx="4855">
                  <c:v>26/10/2005</c:v>
                </c:pt>
                <c:pt idx="4856">
                  <c:v>27/10/2005</c:v>
                </c:pt>
                <c:pt idx="4857">
                  <c:v>28/10/2005</c:v>
                </c:pt>
                <c:pt idx="4858">
                  <c:v>31/10/2005</c:v>
                </c:pt>
                <c:pt idx="4859">
                  <c:v>02/11/2005</c:v>
                </c:pt>
                <c:pt idx="4860">
                  <c:v>03/11/2005</c:v>
                </c:pt>
                <c:pt idx="4861">
                  <c:v>04/11/2005</c:v>
                </c:pt>
                <c:pt idx="4862">
                  <c:v>07/11/2005</c:v>
                </c:pt>
                <c:pt idx="4863">
                  <c:v>08/11/2005</c:v>
                </c:pt>
                <c:pt idx="4864">
                  <c:v>09/11/2005</c:v>
                </c:pt>
                <c:pt idx="4865">
                  <c:v>10/11/2005</c:v>
                </c:pt>
                <c:pt idx="4866">
                  <c:v>11/11/2005</c:v>
                </c:pt>
                <c:pt idx="4867">
                  <c:v>14/11/2005</c:v>
                </c:pt>
                <c:pt idx="4868">
                  <c:v>15/11/2005</c:v>
                </c:pt>
                <c:pt idx="4869">
                  <c:v>16/11/2005</c:v>
                </c:pt>
                <c:pt idx="4870">
                  <c:v>17/11/2005</c:v>
                </c:pt>
                <c:pt idx="4871">
                  <c:v>18/11/2005</c:v>
                </c:pt>
                <c:pt idx="4872">
                  <c:v>21/11/2005</c:v>
                </c:pt>
                <c:pt idx="4873">
                  <c:v>22/11/2005</c:v>
                </c:pt>
                <c:pt idx="4874">
                  <c:v>23/11/2005</c:v>
                </c:pt>
                <c:pt idx="4875">
                  <c:v>24/11/2005</c:v>
                </c:pt>
                <c:pt idx="4876">
                  <c:v>25/11/2005</c:v>
                </c:pt>
                <c:pt idx="4877">
                  <c:v>28/11/2005</c:v>
                </c:pt>
                <c:pt idx="4878">
                  <c:v>29/11/2005</c:v>
                </c:pt>
                <c:pt idx="4879">
                  <c:v>01/12/2005</c:v>
                </c:pt>
                <c:pt idx="4880">
                  <c:v>02/12/2005</c:v>
                </c:pt>
                <c:pt idx="4881">
                  <c:v>05/12/2005</c:v>
                </c:pt>
                <c:pt idx="4882">
                  <c:v>06/12/2005</c:v>
                </c:pt>
                <c:pt idx="4883">
                  <c:v>07/12/2005</c:v>
                </c:pt>
                <c:pt idx="4884">
                  <c:v>08/12/2005</c:v>
                </c:pt>
                <c:pt idx="4885">
                  <c:v>09/12/2005</c:v>
                </c:pt>
                <c:pt idx="4886">
                  <c:v>12/12/2005</c:v>
                </c:pt>
                <c:pt idx="4887">
                  <c:v>13/12/2005</c:v>
                </c:pt>
                <c:pt idx="4888">
                  <c:v>14/12/2005</c:v>
                </c:pt>
                <c:pt idx="4889">
                  <c:v>15/12/2005</c:v>
                </c:pt>
                <c:pt idx="4890">
                  <c:v>16/12/2005</c:v>
                </c:pt>
                <c:pt idx="4891">
                  <c:v>19/12/2005</c:v>
                </c:pt>
                <c:pt idx="4892">
                  <c:v>20/12/2005</c:v>
                </c:pt>
                <c:pt idx="4893">
                  <c:v>21/12/2005</c:v>
                </c:pt>
                <c:pt idx="4894">
                  <c:v>22/12/2005</c:v>
                </c:pt>
                <c:pt idx="4895">
                  <c:v>23/12/2005</c:v>
                </c:pt>
                <c:pt idx="4896">
                  <c:v>27/12/2005</c:v>
                </c:pt>
                <c:pt idx="4897">
                  <c:v>28/12/2005</c:v>
                </c:pt>
                <c:pt idx="4898">
                  <c:v>29/12/2005</c:v>
                </c:pt>
                <c:pt idx="4899">
                  <c:v>03/01/2006</c:v>
                </c:pt>
                <c:pt idx="4900">
                  <c:v>04/01/2006</c:v>
                </c:pt>
                <c:pt idx="4901">
                  <c:v>05/01/2006</c:v>
                </c:pt>
                <c:pt idx="4902">
                  <c:v>06/01/2006</c:v>
                </c:pt>
                <c:pt idx="4903">
                  <c:v>09/01/2006</c:v>
                </c:pt>
                <c:pt idx="4904">
                  <c:v>10/01/2006</c:v>
                </c:pt>
                <c:pt idx="4905">
                  <c:v>11/01/2006</c:v>
                </c:pt>
                <c:pt idx="4906">
                  <c:v>12/01/2006</c:v>
                </c:pt>
                <c:pt idx="4907">
                  <c:v>13/01/2006</c:v>
                </c:pt>
                <c:pt idx="4908">
                  <c:v>16/01/2006</c:v>
                </c:pt>
                <c:pt idx="4909">
                  <c:v>17/01/2006</c:v>
                </c:pt>
                <c:pt idx="4910">
                  <c:v>18/01/2006</c:v>
                </c:pt>
                <c:pt idx="4911">
                  <c:v>19/01/2006</c:v>
                </c:pt>
                <c:pt idx="4912">
                  <c:v>20/01/2006</c:v>
                </c:pt>
                <c:pt idx="4913">
                  <c:v>23/01/2006</c:v>
                </c:pt>
                <c:pt idx="4914">
                  <c:v>24/01/2006</c:v>
                </c:pt>
                <c:pt idx="4915">
                  <c:v>25/01/2006</c:v>
                </c:pt>
                <c:pt idx="4916">
                  <c:v>26/01/2006</c:v>
                </c:pt>
                <c:pt idx="4917">
                  <c:v>27/01/2006</c:v>
                </c:pt>
                <c:pt idx="4918">
                  <c:v>30/01/2006</c:v>
                </c:pt>
                <c:pt idx="4919">
                  <c:v>31/01/2006</c:v>
                </c:pt>
                <c:pt idx="4920">
                  <c:v>01/02/2006</c:v>
                </c:pt>
                <c:pt idx="4921">
                  <c:v>02/02/2006</c:v>
                </c:pt>
                <c:pt idx="4922">
                  <c:v>03/02/2006</c:v>
                </c:pt>
                <c:pt idx="4923">
                  <c:v>06/02/2006</c:v>
                </c:pt>
                <c:pt idx="4924">
                  <c:v>07/02/2006</c:v>
                </c:pt>
                <c:pt idx="4925">
                  <c:v>08/02/2006</c:v>
                </c:pt>
                <c:pt idx="4926">
                  <c:v>09/02/2006</c:v>
                </c:pt>
                <c:pt idx="4927">
                  <c:v>10/02/2006</c:v>
                </c:pt>
                <c:pt idx="4928">
                  <c:v>13/02/2006</c:v>
                </c:pt>
                <c:pt idx="4929">
                  <c:v>14/02/2006</c:v>
                </c:pt>
                <c:pt idx="4930">
                  <c:v>15/02/2006</c:v>
                </c:pt>
                <c:pt idx="4931">
                  <c:v>16/02/2006</c:v>
                </c:pt>
                <c:pt idx="4932">
                  <c:v>17/02/2006</c:v>
                </c:pt>
                <c:pt idx="4933">
                  <c:v>20/02/2006</c:v>
                </c:pt>
                <c:pt idx="4934">
                  <c:v>21/02/2006</c:v>
                </c:pt>
                <c:pt idx="4935">
                  <c:v>22/02/2006</c:v>
                </c:pt>
                <c:pt idx="4936">
                  <c:v>23/02/2006</c:v>
                </c:pt>
                <c:pt idx="4937">
                  <c:v>24/02/2006</c:v>
                </c:pt>
                <c:pt idx="4938">
                  <c:v>27/02/2006</c:v>
                </c:pt>
                <c:pt idx="4939">
                  <c:v>28/02/2006</c:v>
                </c:pt>
                <c:pt idx="4940">
                  <c:v>01/03/2006</c:v>
                </c:pt>
                <c:pt idx="4941">
                  <c:v>02/03/2006</c:v>
                </c:pt>
                <c:pt idx="4942">
                  <c:v>03/03/2006</c:v>
                </c:pt>
                <c:pt idx="4943">
                  <c:v>06/03/2006</c:v>
                </c:pt>
                <c:pt idx="4944">
                  <c:v>07/03/2006</c:v>
                </c:pt>
                <c:pt idx="4945">
                  <c:v>08/03/2006</c:v>
                </c:pt>
                <c:pt idx="4946">
                  <c:v>09/03/2006</c:v>
                </c:pt>
                <c:pt idx="4947">
                  <c:v>10/03/2006</c:v>
                </c:pt>
                <c:pt idx="4948">
                  <c:v>13/03/2006</c:v>
                </c:pt>
                <c:pt idx="4949">
                  <c:v>14/03/2006</c:v>
                </c:pt>
                <c:pt idx="4950">
                  <c:v>15/03/2006</c:v>
                </c:pt>
                <c:pt idx="4951">
                  <c:v>16/03/2006</c:v>
                </c:pt>
                <c:pt idx="4952">
                  <c:v>17/03/2006</c:v>
                </c:pt>
                <c:pt idx="4953">
                  <c:v>20/03/2006</c:v>
                </c:pt>
                <c:pt idx="4954">
                  <c:v>21/03/2006</c:v>
                </c:pt>
                <c:pt idx="4955">
                  <c:v>22/03/2006</c:v>
                </c:pt>
                <c:pt idx="4956">
                  <c:v>23/03/2006</c:v>
                </c:pt>
                <c:pt idx="4957">
                  <c:v>24/03/2006</c:v>
                </c:pt>
                <c:pt idx="4958">
                  <c:v>27/03/2006</c:v>
                </c:pt>
                <c:pt idx="4959">
                  <c:v>28/03/2006</c:v>
                </c:pt>
                <c:pt idx="4960">
                  <c:v>29/03/2006</c:v>
                </c:pt>
                <c:pt idx="4961">
                  <c:v>30/03/2006</c:v>
                </c:pt>
                <c:pt idx="4962">
                  <c:v>31/03/2006</c:v>
                </c:pt>
                <c:pt idx="4963">
                  <c:v>03/04/2006</c:v>
                </c:pt>
                <c:pt idx="4964">
                  <c:v>04/04/2006</c:v>
                </c:pt>
                <c:pt idx="4965">
                  <c:v>05/04/2006</c:v>
                </c:pt>
                <c:pt idx="4966">
                  <c:v>06/04/2006</c:v>
                </c:pt>
                <c:pt idx="4967">
                  <c:v>07/04/2006</c:v>
                </c:pt>
                <c:pt idx="4968">
                  <c:v>10/04/2006</c:v>
                </c:pt>
                <c:pt idx="4969">
                  <c:v>11/04/2006</c:v>
                </c:pt>
                <c:pt idx="4970">
                  <c:v>12/04/2006</c:v>
                </c:pt>
                <c:pt idx="4971">
                  <c:v>13/04/2006</c:v>
                </c:pt>
                <c:pt idx="4972">
                  <c:v>14/04/2006</c:v>
                </c:pt>
                <c:pt idx="4973">
                  <c:v>17/04/2006</c:v>
                </c:pt>
                <c:pt idx="4974">
                  <c:v>18/04/2006</c:v>
                </c:pt>
                <c:pt idx="4975">
                  <c:v>19/04/2006</c:v>
                </c:pt>
                <c:pt idx="4976">
                  <c:v>20/04/2006</c:v>
                </c:pt>
                <c:pt idx="4977">
                  <c:v>21/04/2006</c:v>
                </c:pt>
                <c:pt idx="4978">
                  <c:v>24/04/2006</c:v>
                </c:pt>
                <c:pt idx="4979">
                  <c:v>25/04/2006</c:v>
                </c:pt>
                <c:pt idx="4980">
                  <c:v>26/04/2006</c:v>
                </c:pt>
                <c:pt idx="4981">
                  <c:v>27/04/2006</c:v>
                </c:pt>
                <c:pt idx="4982">
                  <c:v>28/04/2006</c:v>
                </c:pt>
                <c:pt idx="4983">
                  <c:v>01/05/2006</c:v>
                </c:pt>
                <c:pt idx="4984">
                  <c:v>02/05/2006</c:v>
                </c:pt>
                <c:pt idx="4985">
                  <c:v>03/05/2006</c:v>
                </c:pt>
                <c:pt idx="4986">
                  <c:v>04/05/2006</c:v>
                </c:pt>
                <c:pt idx="4987">
                  <c:v>05/05/2006</c:v>
                </c:pt>
                <c:pt idx="4988">
                  <c:v>08/05/2006</c:v>
                </c:pt>
                <c:pt idx="4989">
                  <c:v>09/05/2006</c:v>
                </c:pt>
                <c:pt idx="4990">
                  <c:v>10/05/2006</c:v>
                </c:pt>
                <c:pt idx="4991">
                  <c:v>11/05/2006</c:v>
                </c:pt>
                <c:pt idx="4992">
                  <c:v>12/05/2006</c:v>
                </c:pt>
                <c:pt idx="4993">
                  <c:v>15/05/2006</c:v>
                </c:pt>
                <c:pt idx="4994">
                  <c:v>16/05/2006</c:v>
                </c:pt>
                <c:pt idx="4995">
                  <c:v>17/05/2006</c:v>
                </c:pt>
                <c:pt idx="4996">
                  <c:v>18/05/2006</c:v>
                </c:pt>
                <c:pt idx="4997">
                  <c:v>19/05/2006</c:v>
                </c:pt>
                <c:pt idx="4998">
                  <c:v>22/05/2006</c:v>
                </c:pt>
                <c:pt idx="4999">
                  <c:v>23/05/2006</c:v>
                </c:pt>
                <c:pt idx="5000">
                  <c:v>24/05/2006</c:v>
                </c:pt>
                <c:pt idx="5001">
                  <c:v>25/05/2006</c:v>
                </c:pt>
                <c:pt idx="5002">
                  <c:v>26/05/2006</c:v>
                </c:pt>
                <c:pt idx="5003">
                  <c:v>29/05/2006</c:v>
                </c:pt>
                <c:pt idx="5004">
                  <c:v>30/05/2006</c:v>
                </c:pt>
                <c:pt idx="5005">
                  <c:v>31/05/2006</c:v>
                </c:pt>
                <c:pt idx="5006">
                  <c:v>01/06/2006</c:v>
                </c:pt>
                <c:pt idx="5007">
                  <c:v>02/06/2006</c:v>
                </c:pt>
                <c:pt idx="5008">
                  <c:v>05/06/2006</c:v>
                </c:pt>
                <c:pt idx="5009">
                  <c:v>06/06/2006</c:v>
                </c:pt>
                <c:pt idx="5010">
                  <c:v>07/06/2006</c:v>
                </c:pt>
                <c:pt idx="5011">
                  <c:v>08/06/2006</c:v>
                </c:pt>
                <c:pt idx="5012">
                  <c:v>09/06/2006</c:v>
                </c:pt>
                <c:pt idx="5013">
                  <c:v>12/06/2006</c:v>
                </c:pt>
                <c:pt idx="5014">
                  <c:v>13/06/2006</c:v>
                </c:pt>
                <c:pt idx="5015">
                  <c:v>14/06/2006</c:v>
                </c:pt>
                <c:pt idx="5016">
                  <c:v>15/06/2006</c:v>
                </c:pt>
                <c:pt idx="5017">
                  <c:v>16/06/2006</c:v>
                </c:pt>
                <c:pt idx="5018">
                  <c:v>19/06/2006</c:v>
                </c:pt>
                <c:pt idx="5019">
                  <c:v>20/06/2006</c:v>
                </c:pt>
                <c:pt idx="5020">
                  <c:v>21/06/2006</c:v>
                </c:pt>
                <c:pt idx="5021">
                  <c:v>22/06/2006</c:v>
                </c:pt>
                <c:pt idx="5022">
                  <c:v>23/06/2006</c:v>
                </c:pt>
                <c:pt idx="5023">
                  <c:v>26/06/2006</c:v>
                </c:pt>
                <c:pt idx="5024">
                  <c:v>27/06/2006</c:v>
                </c:pt>
                <c:pt idx="5025">
                  <c:v>28/06/2006</c:v>
                </c:pt>
                <c:pt idx="5026">
                  <c:v>29/06/2006</c:v>
                </c:pt>
                <c:pt idx="5027">
                  <c:v>30/06/2006</c:v>
                </c:pt>
                <c:pt idx="5028">
                  <c:v>03/07/2006</c:v>
                </c:pt>
                <c:pt idx="5029">
                  <c:v>04/07/2006</c:v>
                </c:pt>
                <c:pt idx="5030">
                  <c:v>05/07/2006</c:v>
                </c:pt>
                <c:pt idx="5031">
                  <c:v>06/07/2006</c:v>
                </c:pt>
                <c:pt idx="5032">
                  <c:v>07/07/2006</c:v>
                </c:pt>
                <c:pt idx="5033">
                  <c:v>10/07/2006</c:v>
                </c:pt>
                <c:pt idx="5034">
                  <c:v>11/07/2006</c:v>
                </c:pt>
                <c:pt idx="5035">
                  <c:v>12/07/2006</c:v>
                </c:pt>
                <c:pt idx="5036">
                  <c:v>13/07/2006</c:v>
                </c:pt>
                <c:pt idx="5037">
                  <c:v>14/07/2006</c:v>
                </c:pt>
                <c:pt idx="5038">
                  <c:v>17/07/2006</c:v>
                </c:pt>
                <c:pt idx="5039">
                  <c:v>18/07/2006</c:v>
                </c:pt>
                <c:pt idx="5040">
                  <c:v>19/07/2006</c:v>
                </c:pt>
                <c:pt idx="5041">
                  <c:v>20/07/2006</c:v>
                </c:pt>
                <c:pt idx="5042">
                  <c:v>21/07/2006</c:v>
                </c:pt>
                <c:pt idx="5043">
                  <c:v>24/07/2006</c:v>
                </c:pt>
                <c:pt idx="5044">
                  <c:v>25/07/2006</c:v>
                </c:pt>
                <c:pt idx="5045">
                  <c:v>26/07/2006</c:v>
                </c:pt>
                <c:pt idx="5046">
                  <c:v>27/07/2006</c:v>
                </c:pt>
                <c:pt idx="5047">
                  <c:v>28/07/2006</c:v>
                </c:pt>
                <c:pt idx="5048">
                  <c:v>31/07/2006</c:v>
                </c:pt>
                <c:pt idx="5049">
                  <c:v>01/08/2006</c:v>
                </c:pt>
                <c:pt idx="5050">
                  <c:v>02/08/2006</c:v>
                </c:pt>
                <c:pt idx="5051">
                  <c:v>03/08/2006</c:v>
                </c:pt>
                <c:pt idx="5052">
                  <c:v>04/08/2006</c:v>
                </c:pt>
                <c:pt idx="5053">
                  <c:v>07/08/2006</c:v>
                </c:pt>
                <c:pt idx="5054">
                  <c:v>08/08/2006</c:v>
                </c:pt>
                <c:pt idx="5055">
                  <c:v>09/08/2006</c:v>
                </c:pt>
                <c:pt idx="5056">
                  <c:v>10/08/2006</c:v>
                </c:pt>
                <c:pt idx="5057">
                  <c:v>11/08/2006</c:v>
                </c:pt>
                <c:pt idx="5058">
                  <c:v>14/08/2006</c:v>
                </c:pt>
                <c:pt idx="5059">
                  <c:v>15/08/2006</c:v>
                </c:pt>
                <c:pt idx="5060">
                  <c:v>16/08/2006</c:v>
                </c:pt>
                <c:pt idx="5061">
                  <c:v>17/08/2006</c:v>
                </c:pt>
                <c:pt idx="5062">
                  <c:v>18/08/2006</c:v>
                </c:pt>
                <c:pt idx="5063">
                  <c:v>21/08/2006</c:v>
                </c:pt>
                <c:pt idx="5064">
                  <c:v>22/08/2006</c:v>
                </c:pt>
                <c:pt idx="5065">
                  <c:v>23/08/2006</c:v>
                </c:pt>
                <c:pt idx="5066">
                  <c:v>24/08/2006</c:v>
                </c:pt>
                <c:pt idx="5067">
                  <c:v>25/08/2006</c:v>
                </c:pt>
                <c:pt idx="5068">
                  <c:v>28/08/2006</c:v>
                </c:pt>
                <c:pt idx="5069">
                  <c:v>29/08/2006</c:v>
                </c:pt>
                <c:pt idx="5070">
                  <c:v>30/08/2006</c:v>
                </c:pt>
                <c:pt idx="5071">
                  <c:v>31/08/2006</c:v>
                </c:pt>
                <c:pt idx="5072">
                  <c:v>01/09/2006</c:v>
                </c:pt>
                <c:pt idx="5073">
                  <c:v>04/09/2006</c:v>
                </c:pt>
                <c:pt idx="5074">
                  <c:v>05/09/2006</c:v>
                </c:pt>
                <c:pt idx="5075">
                  <c:v>06/09/2006</c:v>
                </c:pt>
                <c:pt idx="5076">
                  <c:v>07/09/2006</c:v>
                </c:pt>
                <c:pt idx="5077">
                  <c:v>08/09/2006</c:v>
                </c:pt>
                <c:pt idx="5078">
                  <c:v>11/09/2006</c:v>
                </c:pt>
                <c:pt idx="5079">
                  <c:v>12/09/2006</c:v>
                </c:pt>
                <c:pt idx="5080">
                  <c:v>13/09/2006</c:v>
                </c:pt>
                <c:pt idx="5081">
                  <c:v>14/09/2006</c:v>
                </c:pt>
                <c:pt idx="5082">
                  <c:v>15/09/2006</c:v>
                </c:pt>
                <c:pt idx="5083">
                  <c:v>18/09/2006</c:v>
                </c:pt>
                <c:pt idx="5084">
                  <c:v>19/09/2006</c:v>
                </c:pt>
                <c:pt idx="5085">
                  <c:v>20/09/2006</c:v>
                </c:pt>
                <c:pt idx="5086">
                  <c:v>21/09/2006</c:v>
                </c:pt>
                <c:pt idx="5087">
                  <c:v>22/09/2006</c:v>
                </c:pt>
                <c:pt idx="5088">
                  <c:v>25/09/2006</c:v>
                </c:pt>
                <c:pt idx="5089">
                  <c:v>26/09/2006</c:v>
                </c:pt>
                <c:pt idx="5090">
                  <c:v>27/09/2006</c:v>
                </c:pt>
                <c:pt idx="5091">
                  <c:v>28/09/2006</c:v>
                </c:pt>
                <c:pt idx="5092">
                  <c:v>29/09/2006</c:v>
                </c:pt>
                <c:pt idx="5093">
                  <c:v>02/10/2006</c:v>
                </c:pt>
                <c:pt idx="5094">
                  <c:v>03/10/2006</c:v>
                </c:pt>
                <c:pt idx="5095">
                  <c:v>04/10/2006</c:v>
                </c:pt>
                <c:pt idx="5096">
                  <c:v>05/10/2006</c:v>
                </c:pt>
                <c:pt idx="5097">
                  <c:v>06/10/2006</c:v>
                </c:pt>
                <c:pt idx="5098">
                  <c:v>09/10/2006</c:v>
                </c:pt>
                <c:pt idx="5099">
                  <c:v>10/10/2006</c:v>
                </c:pt>
                <c:pt idx="5100">
                  <c:v>11/10/2006</c:v>
                </c:pt>
                <c:pt idx="5101">
                  <c:v>12/10/2006</c:v>
                </c:pt>
                <c:pt idx="5102">
                  <c:v>13/10/2006</c:v>
                </c:pt>
                <c:pt idx="5103">
                  <c:v>16/10/2006</c:v>
                </c:pt>
                <c:pt idx="5104">
                  <c:v>17/10/2006</c:v>
                </c:pt>
                <c:pt idx="5105">
                  <c:v>18/10/2006</c:v>
                </c:pt>
                <c:pt idx="5106">
                  <c:v>19/10/2006</c:v>
                </c:pt>
                <c:pt idx="5107">
                  <c:v>20/10/2006</c:v>
                </c:pt>
                <c:pt idx="5108">
                  <c:v>23/10/2006</c:v>
                </c:pt>
                <c:pt idx="5109">
                  <c:v>24/10/2006</c:v>
                </c:pt>
                <c:pt idx="5110">
                  <c:v>25/10/2006</c:v>
                </c:pt>
                <c:pt idx="5111">
                  <c:v>26/10/2006</c:v>
                </c:pt>
                <c:pt idx="5112">
                  <c:v>27/10/2006</c:v>
                </c:pt>
                <c:pt idx="5113">
                  <c:v>30/10/2006</c:v>
                </c:pt>
                <c:pt idx="5114">
                  <c:v>31/10/2006</c:v>
                </c:pt>
                <c:pt idx="5115">
                  <c:v>01/11/2006</c:v>
                </c:pt>
                <c:pt idx="5116">
                  <c:v>02/11/2006</c:v>
                </c:pt>
                <c:pt idx="5117">
                  <c:v>03/11/2006</c:v>
                </c:pt>
                <c:pt idx="5118">
                  <c:v>06/11/2006</c:v>
                </c:pt>
                <c:pt idx="5119">
                  <c:v>07/11/2006</c:v>
                </c:pt>
                <c:pt idx="5120">
                  <c:v>08/11/2006</c:v>
                </c:pt>
                <c:pt idx="5121">
                  <c:v>09/11/2006</c:v>
                </c:pt>
                <c:pt idx="5122">
                  <c:v>10/11/2006</c:v>
                </c:pt>
                <c:pt idx="5123">
                  <c:v>13/11/2006</c:v>
                </c:pt>
                <c:pt idx="5124">
                  <c:v>14/11/2006</c:v>
                </c:pt>
                <c:pt idx="5125">
                  <c:v>15/11/2006</c:v>
                </c:pt>
                <c:pt idx="5126">
                  <c:v>16/11/2006</c:v>
                </c:pt>
                <c:pt idx="5127">
                  <c:v>17/11/2006</c:v>
                </c:pt>
                <c:pt idx="5128">
                  <c:v>20/11/2006</c:v>
                </c:pt>
                <c:pt idx="5129">
                  <c:v>21/11/2006</c:v>
                </c:pt>
                <c:pt idx="5130">
                  <c:v>22/11/2006</c:v>
                </c:pt>
                <c:pt idx="5131">
                  <c:v>23/11/2006</c:v>
                </c:pt>
                <c:pt idx="5132">
                  <c:v>24/11/2006</c:v>
                </c:pt>
                <c:pt idx="5133">
                  <c:v>27/11/2006</c:v>
                </c:pt>
                <c:pt idx="5134">
                  <c:v>28/11/2006</c:v>
                </c:pt>
                <c:pt idx="5135">
                  <c:v>29/11/2006</c:v>
                </c:pt>
                <c:pt idx="5136">
                  <c:v>30/11/2006</c:v>
                </c:pt>
                <c:pt idx="5137">
                  <c:v>01/12/2006</c:v>
                </c:pt>
                <c:pt idx="5138">
                  <c:v>04/12/2006</c:v>
                </c:pt>
                <c:pt idx="5139">
                  <c:v>05/12/2006</c:v>
                </c:pt>
                <c:pt idx="5140">
                  <c:v>06/12/2006</c:v>
                </c:pt>
                <c:pt idx="5141">
                  <c:v>07/12/2006</c:v>
                </c:pt>
                <c:pt idx="5142">
                  <c:v>08/12/2006</c:v>
                </c:pt>
                <c:pt idx="5143">
                  <c:v>11/12/2006</c:v>
                </c:pt>
                <c:pt idx="5144">
                  <c:v>12/12/2006</c:v>
                </c:pt>
                <c:pt idx="5145">
                  <c:v>13/12/2006</c:v>
                </c:pt>
                <c:pt idx="5146">
                  <c:v>14/12/2006</c:v>
                </c:pt>
                <c:pt idx="5147">
                  <c:v>15/12/2006</c:v>
                </c:pt>
                <c:pt idx="5148">
                  <c:v>18/12/2006</c:v>
                </c:pt>
                <c:pt idx="5149">
                  <c:v>19/12/2006</c:v>
                </c:pt>
                <c:pt idx="5150">
                  <c:v>20/12/2006</c:v>
                </c:pt>
                <c:pt idx="5151">
                  <c:v>21/12/2006</c:v>
                </c:pt>
                <c:pt idx="5152">
                  <c:v>22/12/2006</c:v>
                </c:pt>
                <c:pt idx="5153">
                  <c:v>27/12/2006</c:v>
                </c:pt>
                <c:pt idx="5154">
                  <c:v>28/12/2006</c:v>
                </c:pt>
                <c:pt idx="5155">
                  <c:v>29/12/2006</c:v>
                </c:pt>
                <c:pt idx="5156">
                  <c:v>02/01/2007</c:v>
                </c:pt>
                <c:pt idx="5157">
                  <c:v>03/01/2007</c:v>
                </c:pt>
                <c:pt idx="5158">
                  <c:v>04/01/2007</c:v>
                </c:pt>
                <c:pt idx="5159">
                  <c:v>05/01/2007</c:v>
                </c:pt>
                <c:pt idx="5160">
                  <c:v>08/01/2007</c:v>
                </c:pt>
                <c:pt idx="5161">
                  <c:v>09/01/2007</c:v>
                </c:pt>
                <c:pt idx="5162">
                  <c:v>10/01/2007</c:v>
                </c:pt>
                <c:pt idx="5163">
                  <c:v>11/01/2007</c:v>
                </c:pt>
                <c:pt idx="5164">
                  <c:v>12/01/2007</c:v>
                </c:pt>
                <c:pt idx="5165">
                  <c:v>15/01/2007</c:v>
                </c:pt>
                <c:pt idx="5166">
                  <c:v>16/01/2007</c:v>
                </c:pt>
                <c:pt idx="5167">
                  <c:v>17/01/2007</c:v>
                </c:pt>
                <c:pt idx="5168">
                  <c:v>18/01/2007</c:v>
                </c:pt>
                <c:pt idx="5169">
                  <c:v>19/01/2007</c:v>
                </c:pt>
                <c:pt idx="5170">
                  <c:v>22/01/2007</c:v>
                </c:pt>
                <c:pt idx="5171">
                  <c:v>23/01/2007</c:v>
                </c:pt>
                <c:pt idx="5172">
                  <c:v>24/01/2007</c:v>
                </c:pt>
                <c:pt idx="5173">
                  <c:v>25/01/2007</c:v>
                </c:pt>
                <c:pt idx="5174">
                  <c:v>26/01/2007</c:v>
                </c:pt>
                <c:pt idx="5175">
                  <c:v>29/01/2007</c:v>
                </c:pt>
                <c:pt idx="5176">
                  <c:v>30/01/2007</c:v>
                </c:pt>
                <c:pt idx="5177">
                  <c:v>31/01/2007</c:v>
                </c:pt>
                <c:pt idx="5178">
                  <c:v>01/02/2007</c:v>
                </c:pt>
                <c:pt idx="5179">
                  <c:v>02/02/2007</c:v>
                </c:pt>
                <c:pt idx="5180">
                  <c:v>05/02/2007</c:v>
                </c:pt>
                <c:pt idx="5181">
                  <c:v>06/02/2007</c:v>
                </c:pt>
                <c:pt idx="5182">
                  <c:v>07/02/2007</c:v>
                </c:pt>
                <c:pt idx="5183">
                  <c:v>08/02/2007</c:v>
                </c:pt>
                <c:pt idx="5184">
                  <c:v>09/02/2007</c:v>
                </c:pt>
                <c:pt idx="5185">
                  <c:v>12/02/2007</c:v>
                </c:pt>
                <c:pt idx="5186">
                  <c:v>13/02/2007</c:v>
                </c:pt>
                <c:pt idx="5187">
                  <c:v>14/02/2007</c:v>
                </c:pt>
                <c:pt idx="5188">
                  <c:v>15/02/2007</c:v>
                </c:pt>
                <c:pt idx="5189">
                  <c:v>16/02/2007</c:v>
                </c:pt>
                <c:pt idx="5190">
                  <c:v>19/02/2007</c:v>
                </c:pt>
                <c:pt idx="5191">
                  <c:v>20/02/2007</c:v>
                </c:pt>
                <c:pt idx="5192">
                  <c:v>21/02/2007</c:v>
                </c:pt>
                <c:pt idx="5193">
                  <c:v>22/02/2007</c:v>
                </c:pt>
                <c:pt idx="5194">
                  <c:v>23/02/2007</c:v>
                </c:pt>
                <c:pt idx="5195">
                  <c:v>26/02/2007</c:v>
                </c:pt>
                <c:pt idx="5196">
                  <c:v>27/02/2007</c:v>
                </c:pt>
                <c:pt idx="5197">
                  <c:v>28/02/2007</c:v>
                </c:pt>
                <c:pt idx="5198">
                  <c:v>01/03/2007</c:v>
                </c:pt>
                <c:pt idx="5199">
                  <c:v>02/03/2007</c:v>
                </c:pt>
                <c:pt idx="5200">
                  <c:v>05/03/2007</c:v>
                </c:pt>
                <c:pt idx="5201">
                  <c:v>06/03/2007</c:v>
                </c:pt>
                <c:pt idx="5202">
                  <c:v>07/03/2007</c:v>
                </c:pt>
                <c:pt idx="5203">
                  <c:v>08/03/2007</c:v>
                </c:pt>
                <c:pt idx="5204">
                  <c:v>09/03/2007</c:v>
                </c:pt>
                <c:pt idx="5205">
                  <c:v>12/03/2007</c:v>
                </c:pt>
                <c:pt idx="5206">
                  <c:v>13/03/2007</c:v>
                </c:pt>
                <c:pt idx="5207">
                  <c:v>14/03/2007</c:v>
                </c:pt>
                <c:pt idx="5208">
                  <c:v>15/03/2007</c:v>
                </c:pt>
                <c:pt idx="5209">
                  <c:v>16/03/2007</c:v>
                </c:pt>
                <c:pt idx="5210">
                  <c:v>19/03/2007</c:v>
                </c:pt>
                <c:pt idx="5211">
                  <c:v>20/03/2007</c:v>
                </c:pt>
                <c:pt idx="5212">
                  <c:v>21/03/2007</c:v>
                </c:pt>
                <c:pt idx="5213">
                  <c:v>22/03/2007</c:v>
                </c:pt>
                <c:pt idx="5214">
                  <c:v>23/03/2007</c:v>
                </c:pt>
                <c:pt idx="5215">
                  <c:v>26/03/2007</c:v>
                </c:pt>
                <c:pt idx="5216">
                  <c:v>27/03/2007</c:v>
                </c:pt>
                <c:pt idx="5217">
                  <c:v>28/03/2007</c:v>
                </c:pt>
                <c:pt idx="5218">
                  <c:v>29/03/2007</c:v>
                </c:pt>
                <c:pt idx="5219">
                  <c:v>30/03/2007</c:v>
                </c:pt>
                <c:pt idx="5220">
                  <c:v>02/04/2007</c:v>
                </c:pt>
                <c:pt idx="5221">
                  <c:v>03/04/2007</c:v>
                </c:pt>
                <c:pt idx="5222">
                  <c:v>04/04/2007</c:v>
                </c:pt>
                <c:pt idx="5223">
                  <c:v>10/04/2007</c:v>
                </c:pt>
                <c:pt idx="5224">
                  <c:v>11/04/2007</c:v>
                </c:pt>
                <c:pt idx="5225">
                  <c:v>12/04/2007</c:v>
                </c:pt>
                <c:pt idx="5226">
                  <c:v>13/04/2007</c:v>
                </c:pt>
                <c:pt idx="5227">
                  <c:v>16/04/2007</c:v>
                </c:pt>
                <c:pt idx="5228">
                  <c:v>17/04/2007</c:v>
                </c:pt>
                <c:pt idx="5229">
                  <c:v>18/04/2007</c:v>
                </c:pt>
                <c:pt idx="5230">
                  <c:v>19/04/2007</c:v>
                </c:pt>
                <c:pt idx="5231">
                  <c:v>20/04/2007</c:v>
                </c:pt>
                <c:pt idx="5232">
                  <c:v>23/04/2007</c:v>
                </c:pt>
                <c:pt idx="5233">
                  <c:v>24/04/2007</c:v>
                </c:pt>
                <c:pt idx="5234">
                  <c:v>25/04/2007</c:v>
                </c:pt>
                <c:pt idx="5235">
                  <c:v>26/04/2007</c:v>
                </c:pt>
                <c:pt idx="5236">
                  <c:v>27/04/2007</c:v>
                </c:pt>
                <c:pt idx="5237">
                  <c:v>30/04/2007</c:v>
                </c:pt>
                <c:pt idx="5238">
                  <c:v>02/05/2007</c:v>
                </c:pt>
                <c:pt idx="5239">
                  <c:v>03/05/2007</c:v>
                </c:pt>
                <c:pt idx="5240">
                  <c:v>04/05/2007</c:v>
                </c:pt>
                <c:pt idx="5241">
                  <c:v>07/05/2007</c:v>
                </c:pt>
                <c:pt idx="5242">
                  <c:v>08/05/2007</c:v>
                </c:pt>
                <c:pt idx="5243">
                  <c:v>09/05/2007</c:v>
                </c:pt>
                <c:pt idx="5244">
                  <c:v>10/05/2007</c:v>
                </c:pt>
                <c:pt idx="5245">
                  <c:v>11/05/2007</c:v>
                </c:pt>
                <c:pt idx="5246">
                  <c:v>14/05/2007</c:v>
                </c:pt>
                <c:pt idx="5247">
                  <c:v>15/05/2007</c:v>
                </c:pt>
                <c:pt idx="5248">
                  <c:v>16/05/2007</c:v>
                </c:pt>
                <c:pt idx="5249">
                  <c:v>17/05/2007</c:v>
                </c:pt>
                <c:pt idx="5250">
                  <c:v>18/05/2007</c:v>
                </c:pt>
                <c:pt idx="5251">
                  <c:v>21/05/2007</c:v>
                </c:pt>
                <c:pt idx="5252">
                  <c:v>22/05/2007</c:v>
                </c:pt>
                <c:pt idx="5253">
                  <c:v>23/05/2007</c:v>
                </c:pt>
                <c:pt idx="5254">
                  <c:v>24/05/2007</c:v>
                </c:pt>
                <c:pt idx="5255">
                  <c:v>25/05/2007</c:v>
                </c:pt>
                <c:pt idx="5256">
                  <c:v>28/05/2007</c:v>
                </c:pt>
                <c:pt idx="5257">
                  <c:v>29/05/2007</c:v>
                </c:pt>
                <c:pt idx="5258">
                  <c:v>30/05/2007</c:v>
                </c:pt>
                <c:pt idx="5259">
                  <c:v>31/05/2007</c:v>
                </c:pt>
                <c:pt idx="5260">
                  <c:v>01/06/2007</c:v>
                </c:pt>
                <c:pt idx="5261">
                  <c:v>04/06/2007</c:v>
                </c:pt>
                <c:pt idx="5262">
                  <c:v>05/06/2007</c:v>
                </c:pt>
                <c:pt idx="5263">
                  <c:v>06/06/2007</c:v>
                </c:pt>
                <c:pt idx="5264">
                  <c:v>07/06/2007</c:v>
                </c:pt>
                <c:pt idx="5265">
                  <c:v>08/06/2007</c:v>
                </c:pt>
                <c:pt idx="5266">
                  <c:v>11/06/2007</c:v>
                </c:pt>
                <c:pt idx="5267">
                  <c:v>13/06/2007</c:v>
                </c:pt>
                <c:pt idx="5268">
                  <c:v>14/06/2007</c:v>
                </c:pt>
                <c:pt idx="5269">
                  <c:v>15/06/2007</c:v>
                </c:pt>
                <c:pt idx="5270">
                  <c:v>18/06/2007</c:v>
                </c:pt>
                <c:pt idx="5271">
                  <c:v>19/06/2007</c:v>
                </c:pt>
                <c:pt idx="5272">
                  <c:v>20/06/2007</c:v>
                </c:pt>
                <c:pt idx="5273">
                  <c:v>21/06/2007</c:v>
                </c:pt>
                <c:pt idx="5274">
                  <c:v>22/06/2007</c:v>
                </c:pt>
                <c:pt idx="5275">
                  <c:v>25/06/2007</c:v>
                </c:pt>
                <c:pt idx="5276">
                  <c:v>26/06/2007</c:v>
                </c:pt>
                <c:pt idx="5277">
                  <c:v>27/06/2007</c:v>
                </c:pt>
                <c:pt idx="5278">
                  <c:v>28/06/2007</c:v>
                </c:pt>
                <c:pt idx="5279">
                  <c:v>29/06/2007</c:v>
                </c:pt>
                <c:pt idx="5280">
                  <c:v>02/07/2007</c:v>
                </c:pt>
                <c:pt idx="5281">
                  <c:v>04/07/2007</c:v>
                </c:pt>
                <c:pt idx="5282">
                  <c:v>05/07/2007</c:v>
                </c:pt>
                <c:pt idx="5283">
                  <c:v>06/07/2007</c:v>
                </c:pt>
                <c:pt idx="5284">
                  <c:v>09/07/2007</c:v>
                </c:pt>
                <c:pt idx="5285">
                  <c:v>10/07/2007</c:v>
                </c:pt>
                <c:pt idx="5286">
                  <c:v>11/07/2007</c:v>
                </c:pt>
                <c:pt idx="5287">
                  <c:v>12/07/2007</c:v>
                </c:pt>
                <c:pt idx="5288">
                  <c:v>13/07/2007</c:v>
                </c:pt>
                <c:pt idx="5289">
                  <c:v>16/07/2007</c:v>
                </c:pt>
                <c:pt idx="5290">
                  <c:v>17/07/2007</c:v>
                </c:pt>
                <c:pt idx="5291">
                  <c:v>18/07/2007</c:v>
                </c:pt>
                <c:pt idx="5292">
                  <c:v>19/07/2007</c:v>
                </c:pt>
                <c:pt idx="5293">
                  <c:v>20/07/2007</c:v>
                </c:pt>
                <c:pt idx="5294">
                  <c:v>23/07/2007</c:v>
                </c:pt>
                <c:pt idx="5295">
                  <c:v>24/07/2007</c:v>
                </c:pt>
                <c:pt idx="5296">
                  <c:v>25/07/2007</c:v>
                </c:pt>
                <c:pt idx="5297">
                  <c:v>26/07/2007</c:v>
                </c:pt>
                <c:pt idx="5298">
                  <c:v>27/07/2007</c:v>
                </c:pt>
                <c:pt idx="5299">
                  <c:v>30/07/2007</c:v>
                </c:pt>
                <c:pt idx="5300">
                  <c:v>31/07/2007</c:v>
                </c:pt>
                <c:pt idx="5301">
                  <c:v>01/08/2007</c:v>
                </c:pt>
                <c:pt idx="5302">
                  <c:v>02/08/2007</c:v>
                </c:pt>
                <c:pt idx="5303">
                  <c:v>03/08/2007</c:v>
                </c:pt>
                <c:pt idx="5304">
                  <c:v>06/08/2007</c:v>
                </c:pt>
                <c:pt idx="5305">
                  <c:v>07/08/2007</c:v>
                </c:pt>
                <c:pt idx="5306">
                  <c:v>08/08/2007</c:v>
                </c:pt>
                <c:pt idx="5307">
                  <c:v>09/08/2007</c:v>
                </c:pt>
                <c:pt idx="5308">
                  <c:v>10/08/2007</c:v>
                </c:pt>
                <c:pt idx="5309">
                  <c:v>13/08/2007</c:v>
                </c:pt>
                <c:pt idx="5310">
                  <c:v>14/08/2007</c:v>
                </c:pt>
                <c:pt idx="5311">
                  <c:v>15/08/2007</c:v>
                </c:pt>
                <c:pt idx="5312">
                  <c:v>16/08/2007</c:v>
                </c:pt>
                <c:pt idx="5313">
                  <c:v>17/08/2007</c:v>
                </c:pt>
                <c:pt idx="5314">
                  <c:v>21/08/2007</c:v>
                </c:pt>
                <c:pt idx="5315">
                  <c:v>22/08/2007</c:v>
                </c:pt>
                <c:pt idx="5316">
                  <c:v>23/08/2007</c:v>
                </c:pt>
                <c:pt idx="5317">
                  <c:v>24/08/2007</c:v>
                </c:pt>
                <c:pt idx="5318">
                  <c:v>28/08/2007</c:v>
                </c:pt>
                <c:pt idx="5319">
                  <c:v>29/08/2007</c:v>
                </c:pt>
                <c:pt idx="5320">
                  <c:v>30/08/2007</c:v>
                </c:pt>
                <c:pt idx="5321">
                  <c:v>31/08/2007</c:v>
                </c:pt>
                <c:pt idx="5322">
                  <c:v>03/09/2007</c:v>
                </c:pt>
                <c:pt idx="5323">
                  <c:v>04/09/2007</c:v>
                </c:pt>
                <c:pt idx="5324">
                  <c:v>05/09/2007</c:v>
                </c:pt>
                <c:pt idx="5325">
                  <c:v>06/09/2007</c:v>
                </c:pt>
                <c:pt idx="5326">
                  <c:v>07/09/2007</c:v>
                </c:pt>
                <c:pt idx="5327">
                  <c:v>10/09/2007</c:v>
                </c:pt>
                <c:pt idx="5328">
                  <c:v>11/09/2007</c:v>
                </c:pt>
                <c:pt idx="5329">
                  <c:v>12/09/2007</c:v>
                </c:pt>
                <c:pt idx="5330">
                  <c:v>13/09/2007</c:v>
                </c:pt>
                <c:pt idx="5331">
                  <c:v>14/09/2007</c:v>
                </c:pt>
                <c:pt idx="5332">
                  <c:v>17/09/2007</c:v>
                </c:pt>
                <c:pt idx="5333">
                  <c:v>18/09/2007</c:v>
                </c:pt>
                <c:pt idx="5334">
                  <c:v>19/09/2007</c:v>
                </c:pt>
                <c:pt idx="5335">
                  <c:v>20/09/2007</c:v>
                </c:pt>
                <c:pt idx="5336">
                  <c:v>21/09/2007</c:v>
                </c:pt>
                <c:pt idx="5337">
                  <c:v>24/09/2007</c:v>
                </c:pt>
                <c:pt idx="5338">
                  <c:v>25/09/2007</c:v>
                </c:pt>
                <c:pt idx="5339">
                  <c:v>26/09/2007</c:v>
                </c:pt>
                <c:pt idx="5340">
                  <c:v>27/09/2007</c:v>
                </c:pt>
                <c:pt idx="5341">
                  <c:v>28/09/2007</c:v>
                </c:pt>
                <c:pt idx="5342">
                  <c:v>01/10/2007</c:v>
                </c:pt>
                <c:pt idx="5343">
                  <c:v>02/10/2007</c:v>
                </c:pt>
                <c:pt idx="5344">
                  <c:v>03/10/2007</c:v>
                </c:pt>
                <c:pt idx="5345">
                  <c:v>04/10/2007</c:v>
                </c:pt>
                <c:pt idx="5346">
                  <c:v>05/10/2007</c:v>
                </c:pt>
                <c:pt idx="5347">
                  <c:v>08/10/2007</c:v>
                </c:pt>
                <c:pt idx="5348">
                  <c:v>09/10/2007</c:v>
                </c:pt>
                <c:pt idx="5349">
                  <c:v>10/10/2007</c:v>
                </c:pt>
                <c:pt idx="5350">
                  <c:v>11/10/2007</c:v>
                </c:pt>
                <c:pt idx="5351">
                  <c:v>12/10/2007</c:v>
                </c:pt>
                <c:pt idx="5352">
                  <c:v>15/10/2007</c:v>
                </c:pt>
                <c:pt idx="5353">
                  <c:v>16/10/2007</c:v>
                </c:pt>
                <c:pt idx="5354">
                  <c:v>17/10/2007</c:v>
                </c:pt>
                <c:pt idx="5355">
                  <c:v>18/10/2007</c:v>
                </c:pt>
                <c:pt idx="5356">
                  <c:v>19/10/2007</c:v>
                </c:pt>
                <c:pt idx="5357">
                  <c:v>22/10/2007</c:v>
                </c:pt>
                <c:pt idx="5358">
                  <c:v>23/10/2007</c:v>
                </c:pt>
                <c:pt idx="5359">
                  <c:v>24/10/2007</c:v>
                </c:pt>
                <c:pt idx="5360">
                  <c:v>25/10/2007</c:v>
                </c:pt>
                <c:pt idx="5361">
                  <c:v>26/10/2007</c:v>
                </c:pt>
                <c:pt idx="5362">
                  <c:v>29/10/2007</c:v>
                </c:pt>
                <c:pt idx="5363">
                  <c:v>30/10/2007</c:v>
                </c:pt>
                <c:pt idx="5364">
                  <c:v>31/10/2007</c:v>
                </c:pt>
                <c:pt idx="5365">
                  <c:v>01/11/2007</c:v>
                </c:pt>
                <c:pt idx="5366">
                  <c:v>02/11/2007</c:v>
                </c:pt>
                <c:pt idx="5367">
                  <c:v>05/11/2007</c:v>
                </c:pt>
                <c:pt idx="5368">
                  <c:v>06/11/2007</c:v>
                </c:pt>
                <c:pt idx="5369">
                  <c:v>07/11/2007</c:v>
                </c:pt>
                <c:pt idx="5370">
                  <c:v>08/11/2007</c:v>
                </c:pt>
                <c:pt idx="5371">
                  <c:v>09/11/2007</c:v>
                </c:pt>
                <c:pt idx="5372">
                  <c:v>12/11/2007</c:v>
                </c:pt>
                <c:pt idx="5373">
                  <c:v>13/11/2007</c:v>
                </c:pt>
                <c:pt idx="5374">
                  <c:v>14/11/2007</c:v>
                </c:pt>
                <c:pt idx="5375">
                  <c:v>15/11/2007</c:v>
                </c:pt>
                <c:pt idx="5376">
                  <c:v>16/11/2007</c:v>
                </c:pt>
                <c:pt idx="5377">
                  <c:v>19/11/2007</c:v>
                </c:pt>
                <c:pt idx="5378">
                  <c:v>20/11/2007</c:v>
                </c:pt>
                <c:pt idx="5379">
                  <c:v>21/11/2007</c:v>
                </c:pt>
                <c:pt idx="5380">
                  <c:v>22/11/2007</c:v>
                </c:pt>
                <c:pt idx="5381">
                  <c:v>23/11/2007</c:v>
                </c:pt>
                <c:pt idx="5382">
                  <c:v>26/11/2007</c:v>
                </c:pt>
                <c:pt idx="5383">
                  <c:v>27/11/2007</c:v>
                </c:pt>
                <c:pt idx="5384">
                  <c:v>28/11/2007</c:v>
                </c:pt>
                <c:pt idx="5385">
                  <c:v>29/11/2007</c:v>
                </c:pt>
                <c:pt idx="5386">
                  <c:v>03/12/2007</c:v>
                </c:pt>
                <c:pt idx="5387">
                  <c:v>04/12/2007</c:v>
                </c:pt>
                <c:pt idx="5388">
                  <c:v>05/12/2007</c:v>
                </c:pt>
                <c:pt idx="5389">
                  <c:v>06/12/2007</c:v>
                </c:pt>
                <c:pt idx="5390">
                  <c:v>07/12/2007</c:v>
                </c:pt>
                <c:pt idx="5391">
                  <c:v>10/12/2007</c:v>
                </c:pt>
                <c:pt idx="5392">
                  <c:v>11/12/2007</c:v>
                </c:pt>
                <c:pt idx="5393">
                  <c:v>12/12/2007</c:v>
                </c:pt>
                <c:pt idx="5394">
                  <c:v>13/12/2007</c:v>
                </c:pt>
                <c:pt idx="5395">
                  <c:v>14/12/2007</c:v>
                </c:pt>
                <c:pt idx="5396">
                  <c:v>17/12/2007</c:v>
                </c:pt>
                <c:pt idx="5397">
                  <c:v>18/12/2007</c:v>
                </c:pt>
                <c:pt idx="5398">
                  <c:v>19/12/2007</c:v>
                </c:pt>
                <c:pt idx="5399">
                  <c:v>20/12/2007</c:v>
                </c:pt>
                <c:pt idx="5400">
                  <c:v>21/12/2007</c:v>
                </c:pt>
                <c:pt idx="5401">
                  <c:v>24/12/2007</c:v>
                </c:pt>
                <c:pt idx="5402">
                  <c:v>26/12/2007</c:v>
                </c:pt>
                <c:pt idx="5403">
                  <c:v>27/12/2007</c:v>
                </c:pt>
                <c:pt idx="5404">
                  <c:v>28/12/2007</c:v>
                </c:pt>
                <c:pt idx="5405">
                  <c:v>02/01/2008</c:v>
                </c:pt>
                <c:pt idx="5406">
                  <c:v>03/01/2008</c:v>
                </c:pt>
                <c:pt idx="5407">
                  <c:v>04/01/2008</c:v>
                </c:pt>
                <c:pt idx="5408">
                  <c:v>07/01/2008</c:v>
                </c:pt>
                <c:pt idx="5409">
                  <c:v>08/01/2008</c:v>
                </c:pt>
                <c:pt idx="5410">
                  <c:v>09/01/2008</c:v>
                </c:pt>
                <c:pt idx="5411">
                  <c:v>10/01/2008</c:v>
                </c:pt>
                <c:pt idx="5412">
                  <c:v>11/01/2008</c:v>
                </c:pt>
                <c:pt idx="5413">
                  <c:v>14/01/2008</c:v>
                </c:pt>
                <c:pt idx="5414">
                  <c:v>15/01/2008</c:v>
                </c:pt>
                <c:pt idx="5415">
                  <c:v>16/01/2008</c:v>
                </c:pt>
                <c:pt idx="5416">
                  <c:v>17/01/2008</c:v>
                </c:pt>
                <c:pt idx="5417">
                  <c:v>18/01/2008</c:v>
                </c:pt>
                <c:pt idx="5418">
                  <c:v>21/01/2008</c:v>
                </c:pt>
                <c:pt idx="5419">
                  <c:v>22/01/2008</c:v>
                </c:pt>
                <c:pt idx="5420">
                  <c:v>23/01/2008</c:v>
                </c:pt>
                <c:pt idx="5421">
                  <c:v>24/01/2008</c:v>
                </c:pt>
                <c:pt idx="5422">
                  <c:v>25/01/2008</c:v>
                </c:pt>
                <c:pt idx="5423">
                  <c:v>28/01/2008</c:v>
                </c:pt>
                <c:pt idx="5424">
                  <c:v>29/01/2008</c:v>
                </c:pt>
                <c:pt idx="5425">
                  <c:v>30/01/2008</c:v>
                </c:pt>
                <c:pt idx="5426">
                  <c:v>31/01/2008</c:v>
                </c:pt>
                <c:pt idx="5427">
                  <c:v>01/02/2008</c:v>
                </c:pt>
                <c:pt idx="5428">
                  <c:v>04/02/2008</c:v>
                </c:pt>
                <c:pt idx="5429">
                  <c:v>05/02/2008</c:v>
                </c:pt>
                <c:pt idx="5430">
                  <c:v>06/02/2008</c:v>
                </c:pt>
                <c:pt idx="5431">
                  <c:v>07/02/2008</c:v>
                </c:pt>
                <c:pt idx="5432">
                  <c:v>08/02/2008</c:v>
                </c:pt>
                <c:pt idx="5433">
                  <c:v>11/02/2008</c:v>
                </c:pt>
                <c:pt idx="5434">
                  <c:v>12/02/2008</c:v>
                </c:pt>
                <c:pt idx="5435">
                  <c:v>13/02/2008</c:v>
                </c:pt>
                <c:pt idx="5436">
                  <c:v>14/02/2008</c:v>
                </c:pt>
                <c:pt idx="5437">
                  <c:v>15/02/2008</c:v>
                </c:pt>
                <c:pt idx="5438">
                  <c:v>18/02/2008</c:v>
                </c:pt>
                <c:pt idx="5439">
                  <c:v>19/02/2008</c:v>
                </c:pt>
                <c:pt idx="5440">
                  <c:v>20/02/2008</c:v>
                </c:pt>
                <c:pt idx="5441">
                  <c:v>21/02/2008</c:v>
                </c:pt>
                <c:pt idx="5442">
                  <c:v>22/02/2008</c:v>
                </c:pt>
                <c:pt idx="5443">
                  <c:v>26/02/2008</c:v>
                </c:pt>
                <c:pt idx="5444">
                  <c:v>27/02/2008</c:v>
                </c:pt>
                <c:pt idx="5445">
                  <c:v>28/02/2008</c:v>
                </c:pt>
                <c:pt idx="5446">
                  <c:v>29/02/2008</c:v>
                </c:pt>
                <c:pt idx="5447">
                  <c:v>03/03/2008</c:v>
                </c:pt>
                <c:pt idx="5448">
                  <c:v>04/03/2008</c:v>
                </c:pt>
                <c:pt idx="5449">
                  <c:v>05/03/2008</c:v>
                </c:pt>
                <c:pt idx="5450">
                  <c:v>06/03/2008</c:v>
                </c:pt>
                <c:pt idx="5451">
                  <c:v>07/03/2008</c:v>
                </c:pt>
                <c:pt idx="5452">
                  <c:v>10/03/2008</c:v>
                </c:pt>
                <c:pt idx="5453">
                  <c:v>11/03/2008</c:v>
                </c:pt>
                <c:pt idx="5454">
                  <c:v>12/03/2008</c:v>
                </c:pt>
                <c:pt idx="5455">
                  <c:v>13/03/2008</c:v>
                </c:pt>
                <c:pt idx="5456">
                  <c:v>14/03/2008</c:v>
                </c:pt>
                <c:pt idx="5457">
                  <c:v>17/03/2008</c:v>
                </c:pt>
                <c:pt idx="5458">
                  <c:v>18/03/2008</c:v>
                </c:pt>
                <c:pt idx="5459">
                  <c:v>19/03/2008</c:v>
                </c:pt>
                <c:pt idx="5460">
                  <c:v>24/03/2008</c:v>
                </c:pt>
                <c:pt idx="5461">
                  <c:v>25/03/2008</c:v>
                </c:pt>
                <c:pt idx="5462">
                  <c:v>26/03/2008</c:v>
                </c:pt>
                <c:pt idx="5463">
                  <c:v>27/03/2008</c:v>
                </c:pt>
                <c:pt idx="5464">
                  <c:v>28/03/2008</c:v>
                </c:pt>
                <c:pt idx="5465">
                  <c:v>31/03/2008</c:v>
                </c:pt>
                <c:pt idx="5466">
                  <c:v>01/04/2008</c:v>
                </c:pt>
                <c:pt idx="5467">
                  <c:v>02/04/2008</c:v>
                </c:pt>
                <c:pt idx="5468">
                  <c:v>03/04/2008</c:v>
                </c:pt>
                <c:pt idx="5469">
                  <c:v>04/04/2008</c:v>
                </c:pt>
                <c:pt idx="5470">
                  <c:v>08/04/2008</c:v>
                </c:pt>
                <c:pt idx="5471">
                  <c:v>09/04/2008</c:v>
                </c:pt>
                <c:pt idx="5472">
                  <c:v>10/04/2008</c:v>
                </c:pt>
                <c:pt idx="5473">
                  <c:v>11/04/2008</c:v>
                </c:pt>
                <c:pt idx="5474">
                  <c:v>14/04/2008</c:v>
                </c:pt>
                <c:pt idx="5475">
                  <c:v>15/04/2008</c:v>
                </c:pt>
                <c:pt idx="5476">
                  <c:v>16/04/2008</c:v>
                </c:pt>
                <c:pt idx="5477">
                  <c:v>17/04/2008</c:v>
                </c:pt>
                <c:pt idx="5478">
                  <c:v>18/04/2008</c:v>
                </c:pt>
                <c:pt idx="5479">
                  <c:v>21/04/2008</c:v>
                </c:pt>
                <c:pt idx="5480">
                  <c:v>22/04/2008</c:v>
                </c:pt>
                <c:pt idx="5481">
                  <c:v>23/04/2008</c:v>
                </c:pt>
                <c:pt idx="5482">
                  <c:v>24/04/2008</c:v>
                </c:pt>
                <c:pt idx="5483">
                  <c:v>25/04/2008</c:v>
                </c:pt>
                <c:pt idx="5484">
                  <c:v>28/04/2008</c:v>
                </c:pt>
                <c:pt idx="5485">
                  <c:v>29/04/2008</c:v>
                </c:pt>
                <c:pt idx="5486">
                  <c:v>30/04/2008</c:v>
                </c:pt>
                <c:pt idx="5487">
                  <c:v>01/05/2008</c:v>
                </c:pt>
                <c:pt idx="5488">
                  <c:v>02/05/2008</c:v>
                </c:pt>
                <c:pt idx="5489">
                  <c:v>06/05/2008</c:v>
                </c:pt>
                <c:pt idx="5490">
                  <c:v>07/05/2008</c:v>
                </c:pt>
                <c:pt idx="5491">
                  <c:v>08/05/2008</c:v>
                </c:pt>
                <c:pt idx="5492">
                  <c:v>09/05/2008</c:v>
                </c:pt>
                <c:pt idx="5493">
                  <c:v>12/05/2008</c:v>
                </c:pt>
                <c:pt idx="5494">
                  <c:v>13/05/2008</c:v>
                </c:pt>
                <c:pt idx="5495">
                  <c:v>14/05/2008</c:v>
                </c:pt>
                <c:pt idx="5496">
                  <c:v>15/05/2008</c:v>
                </c:pt>
                <c:pt idx="5497">
                  <c:v>16/05/2008</c:v>
                </c:pt>
                <c:pt idx="5498">
                  <c:v>19/05/2008</c:v>
                </c:pt>
                <c:pt idx="5499">
                  <c:v>20/05/2008</c:v>
                </c:pt>
                <c:pt idx="5500">
                  <c:v>21/05/2008</c:v>
                </c:pt>
                <c:pt idx="5501">
                  <c:v>22/05/2008</c:v>
                </c:pt>
                <c:pt idx="5502">
                  <c:v>23/05/2008</c:v>
                </c:pt>
                <c:pt idx="5503">
                  <c:v>26/05/2008</c:v>
                </c:pt>
                <c:pt idx="5504">
                  <c:v>27/05/2008</c:v>
                </c:pt>
                <c:pt idx="5505">
                  <c:v>28/05/2008</c:v>
                </c:pt>
                <c:pt idx="5506">
                  <c:v>29/05/2008</c:v>
                </c:pt>
                <c:pt idx="5507">
                  <c:v>30/05/2008</c:v>
                </c:pt>
                <c:pt idx="5508">
                  <c:v>02/06/2008</c:v>
                </c:pt>
                <c:pt idx="5509">
                  <c:v>03/06/2008</c:v>
                </c:pt>
                <c:pt idx="5510">
                  <c:v>04/06/2008</c:v>
                </c:pt>
                <c:pt idx="5511">
                  <c:v>05/06/2008</c:v>
                </c:pt>
                <c:pt idx="5512">
                  <c:v>06/06/2008</c:v>
                </c:pt>
                <c:pt idx="5513">
                  <c:v>09/06/2008</c:v>
                </c:pt>
                <c:pt idx="5514">
                  <c:v>10/06/2008</c:v>
                </c:pt>
                <c:pt idx="5515">
                  <c:v>11/06/2008</c:v>
                </c:pt>
                <c:pt idx="5516">
                  <c:v>12/06/2008</c:v>
                </c:pt>
                <c:pt idx="5517">
                  <c:v>13/06/2008</c:v>
                </c:pt>
                <c:pt idx="5518">
                  <c:v>17/06/2008</c:v>
                </c:pt>
                <c:pt idx="5519">
                  <c:v>18/06/2008</c:v>
                </c:pt>
                <c:pt idx="5520">
                  <c:v>19/06/2008</c:v>
                </c:pt>
                <c:pt idx="5521">
                  <c:v>20/06/2008</c:v>
                </c:pt>
                <c:pt idx="5522">
                  <c:v>23/06/2008</c:v>
                </c:pt>
                <c:pt idx="5523">
                  <c:v>24/06/2008</c:v>
                </c:pt>
                <c:pt idx="5524">
                  <c:v>25/06/2008</c:v>
                </c:pt>
                <c:pt idx="5525">
                  <c:v>26/06/2008</c:v>
                </c:pt>
                <c:pt idx="5526">
                  <c:v>27/06/2008</c:v>
                </c:pt>
                <c:pt idx="5527">
                  <c:v>30/06/2008</c:v>
                </c:pt>
                <c:pt idx="5528">
                  <c:v>01/07/2008</c:v>
                </c:pt>
                <c:pt idx="5529">
                  <c:v>02/07/2008</c:v>
                </c:pt>
                <c:pt idx="5530">
                  <c:v>03/07/2008</c:v>
                </c:pt>
                <c:pt idx="5531">
                  <c:v>04/07/2008</c:v>
                </c:pt>
                <c:pt idx="5532">
                  <c:v>07/07/2008</c:v>
                </c:pt>
                <c:pt idx="5533">
                  <c:v>08/07/2008</c:v>
                </c:pt>
                <c:pt idx="5534">
                  <c:v>09/07/2008</c:v>
                </c:pt>
                <c:pt idx="5535">
                  <c:v>10/07/2008</c:v>
                </c:pt>
                <c:pt idx="5536">
                  <c:v>11/07/2008</c:v>
                </c:pt>
                <c:pt idx="5537">
                  <c:v>14/07/2008</c:v>
                </c:pt>
                <c:pt idx="5538">
                  <c:v>15/07/2008</c:v>
                </c:pt>
                <c:pt idx="5539">
                  <c:v>16/07/2008</c:v>
                </c:pt>
                <c:pt idx="5540">
                  <c:v>17/07/2008</c:v>
                </c:pt>
                <c:pt idx="5541">
                  <c:v>18/07/2008</c:v>
                </c:pt>
                <c:pt idx="5542">
                  <c:v>21/07/2008</c:v>
                </c:pt>
                <c:pt idx="5543">
                  <c:v>22/07/2008</c:v>
                </c:pt>
                <c:pt idx="5544">
                  <c:v>23/07/2008</c:v>
                </c:pt>
                <c:pt idx="5545">
                  <c:v>24/07/2008</c:v>
                </c:pt>
                <c:pt idx="5546">
                  <c:v>25/07/2008</c:v>
                </c:pt>
                <c:pt idx="5547">
                  <c:v>28/07/2008</c:v>
                </c:pt>
                <c:pt idx="5548">
                  <c:v>29/07/2008</c:v>
                </c:pt>
                <c:pt idx="5549">
                  <c:v>30/07/2008</c:v>
                </c:pt>
                <c:pt idx="5550">
                  <c:v>31/07/2008</c:v>
                </c:pt>
                <c:pt idx="5551">
                  <c:v>01/08/2008</c:v>
                </c:pt>
                <c:pt idx="5552">
                  <c:v>04/08/2008</c:v>
                </c:pt>
                <c:pt idx="5553">
                  <c:v>05/08/2008</c:v>
                </c:pt>
                <c:pt idx="5554">
                  <c:v>06/08/2008</c:v>
                </c:pt>
                <c:pt idx="5555">
                  <c:v>07/08/2008</c:v>
                </c:pt>
                <c:pt idx="5556">
                  <c:v>08/08/2008</c:v>
                </c:pt>
                <c:pt idx="5557">
                  <c:v>11/08/2008</c:v>
                </c:pt>
                <c:pt idx="5558">
                  <c:v>12/08/2008</c:v>
                </c:pt>
                <c:pt idx="5559">
                  <c:v>13/08/2008</c:v>
                </c:pt>
                <c:pt idx="5560">
                  <c:v>14/08/2008</c:v>
                </c:pt>
                <c:pt idx="5561">
                  <c:v>15/08/2008</c:v>
                </c:pt>
                <c:pt idx="5562">
                  <c:v>19/08/2008</c:v>
                </c:pt>
                <c:pt idx="5563">
                  <c:v>20/08/2008</c:v>
                </c:pt>
                <c:pt idx="5564">
                  <c:v>21/08/2008</c:v>
                </c:pt>
                <c:pt idx="5565">
                  <c:v>22/08/2008</c:v>
                </c:pt>
                <c:pt idx="5566">
                  <c:v>26/08/2008</c:v>
                </c:pt>
                <c:pt idx="5567">
                  <c:v>27/08/2008</c:v>
                </c:pt>
                <c:pt idx="5568">
                  <c:v>28/08/2008</c:v>
                </c:pt>
                <c:pt idx="5569">
                  <c:v>29/08/2008</c:v>
                </c:pt>
                <c:pt idx="5570">
                  <c:v>01/09/2008</c:v>
                </c:pt>
                <c:pt idx="5571">
                  <c:v>02/09/2008</c:v>
                </c:pt>
                <c:pt idx="5572">
                  <c:v>03/09/2008</c:v>
                </c:pt>
                <c:pt idx="5573">
                  <c:v>04/09/2008</c:v>
                </c:pt>
                <c:pt idx="5574">
                  <c:v>05/09/2008</c:v>
                </c:pt>
                <c:pt idx="5575">
                  <c:v>08/09/2008</c:v>
                </c:pt>
                <c:pt idx="5576">
                  <c:v>09/09/2008</c:v>
                </c:pt>
                <c:pt idx="5577">
                  <c:v>10/09/2008</c:v>
                </c:pt>
                <c:pt idx="5578">
                  <c:v>11/09/2008</c:v>
                </c:pt>
                <c:pt idx="5579">
                  <c:v>12/09/2008</c:v>
                </c:pt>
                <c:pt idx="5580">
                  <c:v>15/09/2008</c:v>
                </c:pt>
                <c:pt idx="5581">
                  <c:v>16/09/2008</c:v>
                </c:pt>
                <c:pt idx="5582">
                  <c:v>17/09/2008</c:v>
                </c:pt>
                <c:pt idx="5583">
                  <c:v>18/09/2008</c:v>
                </c:pt>
                <c:pt idx="5584">
                  <c:v>19/09/2008</c:v>
                </c:pt>
                <c:pt idx="5585">
                  <c:v>22/09/2008</c:v>
                </c:pt>
                <c:pt idx="5586">
                  <c:v>23/09/2008</c:v>
                </c:pt>
                <c:pt idx="5587">
                  <c:v>24/09/2008</c:v>
                </c:pt>
                <c:pt idx="5588">
                  <c:v>25/09/2008</c:v>
                </c:pt>
                <c:pt idx="5589">
                  <c:v>26/09/2008</c:v>
                </c:pt>
                <c:pt idx="5590">
                  <c:v>29/09/2008</c:v>
                </c:pt>
                <c:pt idx="5591">
                  <c:v>30/09/2008</c:v>
                </c:pt>
                <c:pt idx="5592">
                  <c:v>01/10/2008</c:v>
                </c:pt>
                <c:pt idx="5593">
                  <c:v>03/10/2008</c:v>
                </c:pt>
                <c:pt idx="5594">
                  <c:v>06/10/2008</c:v>
                </c:pt>
                <c:pt idx="5595">
                  <c:v>07/10/2008</c:v>
                </c:pt>
                <c:pt idx="5596">
                  <c:v>08/10/2008</c:v>
                </c:pt>
                <c:pt idx="5597">
                  <c:v>09/10/2008</c:v>
                </c:pt>
                <c:pt idx="5598">
                  <c:v>10/10/2008</c:v>
                </c:pt>
                <c:pt idx="5599">
                  <c:v>13/10/2008</c:v>
                </c:pt>
                <c:pt idx="5600">
                  <c:v>14/10/2008</c:v>
                </c:pt>
                <c:pt idx="5601">
                  <c:v>15/10/2008</c:v>
                </c:pt>
                <c:pt idx="5602">
                  <c:v>16/10/2008</c:v>
                </c:pt>
                <c:pt idx="5603">
                  <c:v>17/10/2008</c:v>
                </c:pt>
                <c:pt idx="5604">
                  <c:v>20/10/2008</c:v>
                </c:pt>
                <c:pt idx="5605">
                  <c:v>21/10/2008</c:v>
                </c:pt>
                <c:pt idx="5606">
                  <c:v>22/10/2008</c:v>
                </c:pt>
                <c:pt idx="5607">
                  <c:v>23/10/2008</c:v>
                </c:pt>
                <c:pt idx="5608">
                  <c:v>24/10/2008</c:v>
                </c:pt>
                <c:pt idx="5609">
                  <c:v>27/10/2008</c:v>
                </c:pt>
                <c:pt idx="5610">
                  <c:v>28/10/2008</c:v>
                </c:pt>
                <c:pt idx="5611">
                  <c:v>29/10/2008</c:v>
                </c:pt>
                <c:pt idx="5612">
                  <c:v>30/10/2008</c:v>
                </c:pt>
                <c:pt idx="5613">
                  <c:v>31/10/2008</c:v>
                </c:pt>
                <c:pt idx="5614">
                  <c:v>03/11/2008</c:v>
                </c:pt>
                <c:pt idx="5615">
                  <c:v>04/11/2008</c:v>
                </c:pt>
                <c:pt idx="5616">
                  <c:v>05/11/2008</c:v>
                </c:pt>
                <c:pt idx="5617">
                  <c:v>06/11/2008</c:v>
                </c:pt>
                <c:pt idx="5618">
                  <c:v>07/11/2008</c:v>
                </c:pt>
                <c:pt idx="5619">
                  <c:v>10/11/2008</c:v>
                </c:pt>
                <c:pt idx="5620">
                  <c:v>11/11/2008</c:v>
                </c:pt>
                <c:pt idx="5621">
                  <c:v>12/11/2008</c:v>
                </c:pt>
                <c:pt idx="5622">
                  <c:v>13/11/2008</c:v>
                </c:pt>
                <c:pt idx="5623">
                  <c:v>14/11/2008</c:v>
                </c:pt>
                <c:pt idx="5624">
                  <c:v>17/11/2008</c:v>
                </c:pt>
                <c:pt idx="5625">
                  <c:v>18/11/2008</c:v>
                </c:pt>
                <c:pt idx="5626">
                  <c:v>19/11/2008</c:v>
                </c:pt>
                <c:pt idx="5627">
                  <c:v>20/11/2008</c:v>
                </c:pt>
                <c:pt idx="5628">
                  <c:v>21/11/2008</c:v>
                </c:pt>
                <c:pt idx="5629">
                  <c:v>24/11/2008</c:v>
                </c:pt>
                <c:pt idx="5630">
                  <c:v>25/11/2008</c:v>
                </c:pt>
                <c:pt idx="5631">
                  <c:v>26/11/2008</c:v>
                </c:pt>
                <c:pt idx="5632">
                  <c:v>27/11/2008</c:v>
                </c:pt>
                <c:pt idx="5633">
                  <c:v>28/11/2008</c:v>
                </c:pt>
                <c:pt idx="5634">
                  <c:v>02/12/2008</c:v>
                </c:pt>
                <c:pt idx="5635">
                  <c:v>03/12/2008</c:v>
                </c:pt>
                <c:pt idx="5636">
                  <c:v>04/12/2008</c:v>
                </c:pt>
                <c:pt idx="5637">
                  <c:v>05/12/2008</c:v>
                </c:pt>
                <c:pt idx="5638">
                  <c:v>08/12/2008</c:v>
                </c:pt>
                <c:pt idx="5639">
                  <c:v>09/12/2008</c:v>
                </c:pt>
                <c:pt idx="5640">
                  <c:v>10/12/2008</c:v>
                </c:pt>
                <c:pt idx="5641">
                  <c:v>11/12/2008</c:v>
                </c:pt>
                <c:pt idx="5642">
                  <c:v>12/12/2008</c:v>
                </c:pt>
                <c:pt idx="5643">
                  <c:v>15/12/2008</c:v>
                </c:pt>
                <c:pt idx="5644">
                  <c:v>16/12/2008</c:v>
                </c:pt>
                <c:pt idx="5645">
                  <c:v>17/12/2008</c:v>
                </c:pt>
                <c:pt idx="5646">
                  <c:v>18/12/2008</c:v>
                </c:pt>
                <c:pt idx="5647">
                  <c:v>19/12/2008</c:v>
                </c:pt>
                <c:pt idx="5648">
                  <c:v>22/12/2008</c:v>
                </c:pt>
                <c:pt idx="5649">
                  <c:v>23/12/2008</c:v>
                </c:pt>
                <c:pt idx="5650">
                  <c:v>24/12/2008</c:v>
                </c:pt>
                <c:pt idx="5651">
                  <c:v>05/01/2009</c:v>
                </c:pt>
                <c:pt idx="5652">
                  <c:v>06/01/2009</c:v>
                </c:pt>
                <c:pt idx="5653">
                  <c:v>07/01/2009</c:v>
                </c:pt>
                <c:pt idx="5654">
                  <c:v>08/01/2009</c:v>
                </c:pt>
                <c:pt idx="5655">
                  <c:v>09/01/2009</c:v>
                </c:pt>
                <c:pt idx="5656">
                  <c:v>12/01/2009</c:v>
                </c:pt>
                <c:pt idx="5657">
                  <c:v>13/01/2009</c:v>
                </c:pt>
                <c:pt idx="5658">
                  <c:v>14/01/2009</c:v>
                </c:pt>
                <c:pt idx="5659">
                  <c:v>15/01/2009</c:v>
                </c:pt>
                <c:pt idx="5660">
                  <c:v>16/01/2009</c:v>
                </c:pt>
                <c:pt idx="5661">
                  <c:v>19/01/2009</c:v>
                </c:pt>
                <c:pt idx="5662">
                  <c:v>20/01/2009</c:v>
                </c:pt>
                <c:pt idx="5663">
                  <c:v>21/01/2009</c:v>
                </c:pt>
                <c:pt idx="5664">
                  <c:v>22/01/2009</c:v>
                </c:pt>
                <c:pt idx="5665">
                  <c:v>23/01/2009</c:v>
                </c:pt>
                <c:pt idx="5666">
                  <c:v>26/01/2009</c:v>
                </c:pt>
                <c:pt idx="5667">
                  <c:v>27/01/2009</c:v>
                </c:pt>
                <c:pt idx="5668">
                  <c:v>28/01/2009</c:v>
                </c:pt>
                <c:pt idx="5669">
                  <c:v>29/01/2009</c:v>
                </c:pt>
                <c:pt idx="5670">
                  <c:v>30/01/2009</c:v>
                </c:pt>
                <c:pt idx="5671">
                  <c:v>02/02/2009</c:v>
                </c:pt>
                <c:pt idx="5672">
                  <c:v>03/02/2009</c:v>
                </c:pt>
                <c:pt idx="5673">
                  <c:v>04/02/2009</c:v>
                </c:pt>
                <c:pt idx="5674">
                  <c:v>05/02/2009</c:v>
                </c:pt>
                <c:pt idx="5675">
                  <c:v>06/02/2009</c:v>
                </c:pt>
                <c:pt idx="5676">
                  <c:v>09/02/2009</c:v>
                </c:pt>
                <c:pt idx="5677">
                  <c:v>10/02/2009</c:v>
                </c:pt>
                <c:pt idx="5678">
                  <c:v>11/02/2009</c:v>
                </c:pt>
                <c:pt idx="5679">
                  <c:v>12/02/2009</c:v>
                </c:pt>
                <c:pt idx="5680">
                  <c:v>13/02/2009</c:v>
                </c:pt>
                <c:pt idx="5681">
                  <c:v>16/02/2009</c:v>
                </c:pt>
                <c:pt idx="5682">
                  <c:v>17/02/2009</c:v>
                </c:pt>
                <c:pt idx="5683">
                  <c:v>18/02/2009</c:v>
                </c:pt>
                <c:pt idx="5684">
                  <c:v>19/02/2009</c:v>
                </c:pt>
                <c:pt idx="5685">
                  <c:v>20/02/2009</c:v>
                </c:pt>
                <c:pt idx="5686">
                  <c:v>24/02/2009</c:v>
                </c:pt>
                <c:pt idx="5687">
                  <c:v>25/02/2009</c:v>
                </c:pt>
                <c:pt idx="5688">
                  <c:v>26/02/2009</c:v>
                </c:pt>
                <c:pt idx="5689">
                  <c:v>27/02/2009</c:v>
                </c:pt>
                <c:pt idx="5690">
                  <c:v>02/03/2009</c:v>
                </c:pt>
                <c:pt idx="5691">
                  <c:v>03/03/2009</c:v>
                </c:pt>
                <c:pt idx="5692">
                  <c:v>04/03/2009</c:v>
                </c:pt>
                <c:pt idx="5693">
                  <c:v>05/03/2009</c:v>
                </c:pt>
                <c:pt idx="5694">
                  <c:v>06/03/2009</c:v>
                </c:pt>
                <c:pt idx="5695">
                  <c:v>09/03/2009</c:v>
                </c:pt>
                <c:pt idx="5696">
                  <c:v>10/03/2009</c:v>
                </c:pt>
                <c:pt idx="5697">
                  <c:v>11/03/2009</c:v>
                </c:pt>
                <c:pt idx="5698">
                  <c:v>12/03/2009</c:v>
                </c:pt>
                <c:pt idx="5699">
                  <c:v>13/03/2009</c:v>
                </c:pt>
                <c:pt idx="5700">
                  <c:v>16/03/2009</c:v>
                </c:pt>
                <c:pt idx="5701">
                  <c:v>17/03/2009</c:v>
                </c:pt>
                <c:pt idx="5702">
                  <c:v>18/03/2009</c:v>
                </c:pt>
                <c:pt idx="5703">
                  <c:v>19/03/2009</c:v>
                </c:pt>
                <c:pt idx="5704">
                  <c:v>20/03/2009</c:v>
                </c:pt>
                <c:pt idx="5705">
                  <c:v>23/03/2009</c:v>
                </c:pt>
                <c:pt idx="5706">
                  <c:v>24/03/2009</c:v>
                </c:pt>
                <c:pt idx="5707">
                  <c:v>25/03/2009</c:v>
                </c:pt>
                <c:pt idx="5708">
                  <c:v>26/03/2009</c:v>
                </c:pt>
                <c:pt idx="5709">
                  <c:v>27/03/2009</c:v>
                </c:pt>
                <c:pt idx="5710">
                  <c:v>30/03/2009</c:v>
                </c:pt>
                <c:pt idx="5711">
                  <c:v>31/03/2009</c:v>
                </c:pt>
                <c:pt idx="5712">
                  <c:v>01/04/2009</c:v>
                </c:pt>
                <c:pt idx="5713">
                  <c:v>02/04/2009</c:v>
                </c:pt>
                <c:pt idx="5714">
                  <c:v>03/04/2009</c:v>
                </c:pt>
                <c:pt idx="5715">
                  <c:v>06/04/2009</c:v>
                </c:pt>
                <c:pt idx="5716">
                  <c:v>07/04/2009</c:v>
                </c:pt>
                <c:pt idx="5717">
                  <c:v>08/04/2009</c:v>
                </c:pt>
                <c:pt idx="5718">
                  <c:v>09/04/2009</c:v>
                </c:pt>
                <c:pt idx="5719">
                  <c:v>13/04/2009</c:v>
                </c:pt>
                <c:pt idx="5720">
                  <c:v>14/04/2009</c:v>
                </c:pt>
                <c:pt idx="5721">
                  <c:v>15/04/2009</c:v>
                </c:pt>
                <c:pt idx="5722">
                  <c:v>16/04/2009</c:v>
                </c:pt>
                <c:pt idx="5723">
                  <c:v>17/04/2009</c:v>
                </c:pt>
                <c:pt idx="5724">
                  <c:v>20/04/2009</c:v>
                </c:pt>
                <c:pt idx="5725">
                  <c:v>21/04/2009</c:v>
                </c:pt>
                <c:pt idx="5726">
                  <c:v>22/04/2009</c:v>
                </c:pt>
                <c:pt idx="5727">
                  <c:v>23/04/2009</c:v>
                </c:pt>
                <c:pt idx="5728">
                  <c:v>24/04/2009</c:v>
                </c:pt>
                <c:pt idx="5729">
                  <c:v>27/04/2009</c:v>
                </c:pt>
                <c:pt idx="5730">
                  <c:v>28/04/2009</c:v>
                </c:pt>
                <c:pt idx="5731">
                  <c:v>29/04/2009</c:v>
                </c:pt>
                <c:pt idx="5732">
                  <c:v>30/04/2009</c:v>
                </c:pt>
                <c:pt idx="5733">
                  <c:v>04/05/2009</c:v>
                </c:pt>
                <c:pt idx="5734">
                  <c:v>05/05/2009</c:v>
                </c:pt>
                <c:pt idx="5735">
                  <c:v>06/05/2009</c:v>
                </c:pt>
                <c:pt idx="5736">
                  <c:v>07/05/2009</c:v>
                </c:pt>
                <c:pt idx="5737">
                  <c:v>08/05/2009</c:v>
                </c:pt>
                <c:pt idx="5738">
                  <c:v>11/05/2009</c:v>
                </c:pt>
                <c:pt idx="5739">
                  <c:v>12/05/2009</c:v>
                </c:pt>
                <c:pt idx="5740">
                  <c:v>13/05/2009</c:v>
                </c:pt>
                <c:pt idx="5741">
                  <c:v>14/05/2009</c:v>
                </c:pt>
                <c:pt idx="5742">
                  <c:v>15/05/2009</c:v>
                </c:pt>
                <c:pt idx="5743">
                  <c:v>18/05/2009</c:v>
                </c:pt>
                <c:pt idx="5744">
                  <c:v>19/05/2009</c:v>
                </c:pt>
                <c:pt idx="5745">
                  <c:v>20/05/2009</c:v>
                </c:pt>
                <c:pt idx="5746">
                  <c:v>21/05/2009</c:v>
                </c:pt>
                <c:pt idx="5747">
                  <c:v>22/05/2009</c:v>
                </c:pt>
                <c:pt idx="5748">
                  <c:v>25/05/2009</c:v>
                </c:pt>
                <c:pt idx="5749">
                  <c:v>26/05/2009</c:v>
                </c:pt>
                <c:pt idx="5750">
                  <c:v>27/05/2009</c:v>
                </c:pt>
                <c:pt idx="5751">
                  <c:v>28/05/2009</c:v>
                </c:pt>
                <c:pt idx="5752">
                  <c:v>29/05/2009</c:v>
                </c:pt>
                <c:pt idx="5753">
                  <c:v>01/06/2009</c:v>
                </c:pt>
                <c:pt idx="5754">
                  <c:v>02/06/2009</c:v>
                </c:pt>
                <c:pt idx="5755">
                  <c:v>03/06/2009</c:v>
                </c:pt>
                <c:pt idx="5756">
                  <c:v>04/06/2009</c:v>
                </c:pt>
                <c:pt idx="5757">
                  <c:v>05/06/2009</c:v>
                </c:pt>
                <c:pt idx="5758">
                  <c:v>08/06/2009</c:v>
                </c:pt>
                <c:pt idx="5759">
                  <c:v>09/06/2009</c:v>
                </c:pt>
                <c:pt idx="5760">
                  <c:v>10/06/2009</c:v>
                </c:pt>
                <c:pt idx="5761">
                  <c:v>11/06/2009</c:v>
                </c:pt>
                <c:pt idx="5762">
                  <c:v>15/06/2009</c:v>
                </c:pt>
                <c:pt idx="5763">
                  <c:v>16/06/2009</c:v>
                </c:pt>
                <c:pt idx="5764">
                  <c:v>17/06/2009</c:v>
                </c:pt>
                <c:pt idx="5765">
                  <c:v>18/06/2009</c:v>
                </c:pt>
                <c:pt idx="5766">
                  <c:v>19/06/2009</c:v>
                </c:pt>
                <c:pt idx="5767">
                  <c:v>22/06/2009</c:v>
                </c:pt>
                <c:pt idx="5768">
                  <c:v>23/06/2009</c:v>
                </c:pt>
                <c:pt idx="5769">
                  <c:v>24/06/2009</c:v>
                </c:pt>
                <c:pt idx="5770">
                  <c:v>25/06/2009</c:v>
                </c:pt>
                <c:pt idx="5771">
                  <c:v>26/06/2009</c:v>
                </c:pt>
                <c:pt idx="5772">
                  <c:v>29/06/2009</c:v>
                </c:pt>
                <c:pt idx="5773">
                  <c:v>30/06/2009</c:v>
                </c:pt>
                <c:pt idx="5774">
                  <c:v>01/07/2009</c:v>
                </c:pt>
                <c:pt idx="5775">
                  <c:v>02/07/2009</c:v>
                </c:pt>
                <c:pt idx="5776">
                  <c:v>03/07/2009</c:v>
                </c:pt>
                <c:pt idx="5777">
                  <c:v>06/07/2009</c:v>
                </c:pt>
                <c:pt idx="5778">
                  <c:v>07/07/2009</c:v>
                </c:pt>
                <c:pt idx="5779">
                  <c:v>08/07/2009</c:v>
                </c:pt>
                <c:pt idx="5780">
                  <c:v>09/07/2009</c:v>
                </c:pt>
                <c:pt idx="5781">
                  <c:v>10/07/2009</c:v>
                </c:pt>
                <c:pt idx="5782">
                  <c:v>13/07/2009</c:v>
                </c:pt>
                <c:pt idx="5783">
                  <c:v>14/07/2009</c:v>
                </c:pt>
                <c:pt idx="5784">
                  <c:v>15/07/2009</c:v>
                </c:pt>
                <c:pt idx="5785">
                  <c:v>16/07/2009</c:v>
                </c:pt>
                <c:pt idx="5786">
                  <c:v>17/07/2009</c:v>
                </c:pt>
                <c:pt idx="5787">
                  <c:v>20/07/2009</c:v>
                </c:pt>
                <c:pt idx="5788">
                  <c:v>21/07/2009</c:v>
                </c:pt>
                <c:pt idx="5789">
                  <c:v>22/07/2009</c:v>
                </c:pt>
                <c:pt idx="5790">
                  <c:v>23/07/2009</c:v>
                </c:pt>
                <c:pt idx="5791">
                  <c:v>24/07/2009</c:v>
                </c:pt>
                <c:pt idx="5792">
                  <c:v>27/07/2009</c:v>
                </c:pt>
                <c:pt idx="5793">
                  <c:v>28/07/2009</c:v>
                </c:pt>
                <c:pt idx="5794">
                  <c:v>29/07/2009</c:v>
                </c:pt>
                <c:pt idx="5795">
                  <c:v>30/07/2009</c:v>
                </c:pt>
                <c:pt idx="5796">
                  <c:v>31/07/2009</c:v>
                </c:pt>
                <c:pt idx="5797">
                  <c:v>03/08/2009</c:v>
                </c:pt>
                <c:pt idx="5798">
                  <c:v>04/08/2009</c:v>
                </c:pt>
                <c:pt idx="5799">
                  <c:v>05/08/2009</c:v>
                </c:pt>
                <c:pt idx="5800">
                  <c:v>06/08/2009</c:v>
                </c:pt>
                <c:pt idx="5801">
                  <c:v>07/08/2009</c:v>
                </c:pt>
                <c:pt idx="5802">
                  <c:v>10/08/2009</c:v>
                </c:pt>
                <c:pt idx="5803">
                  <c:v>11/08/2009</c:v>
                </c:pt>
                <c:pt idx="5804">
                  <c:v>12/08/2009</c:v>
                </c:pt>
                <c:pt idx="5805">
                  <c:v>13/08/2009</c:v>
                </c:pt>
                <c:pt idx="5806">
                  <c:v>14/08/2009</c:v>
                </c:pt>
                <c:pt idx="5807">
                  <c:v>17/08/2009</c:v>
                </c:pt>
                <c:pt idx="5808">
                  <c:v>18/08/2009</c:v>
                </c:pt>
                <c:pt idx="5809">
                  <c:v>19/08/2009</c:v>
                </c:pt>
                <c:pt idx="5810">
                  <c:v>20/08/2009</c:v>
                </c:pt>
                <c:pt idx="5811">
                  <c:v>24/08/2009</c:v>
                </c:pt>
                <c:pt idx="5812">
                  <c:v>25/08/2009</c:v>
                </c:pt>
                <c:pt idx="5813">
                  <c:v>26/08/2009</c:v>
                </c:pt>
                <c:pt idx="5814">
                  <c:v>27/08/2009</c:v>
                </c:pt>
                <c:pt idx="5815">
                  <c:v>28/08/2009</c:v>
                </c:pt>
                <c:pt idx="5816">
                  <c:v>01/09/2009</c:v>
                </c:pt>
                <c:pt idx="5817">
                  <c:v>02/09/2009</c:v>
                </c:pt>
                <c:pt idx="5818">
                  <c:v>03/09/2009</c:v>
                </c:pt>
                <c:pt idx="5819">
                  <c:v>04/09/2009</c:v>
                </c:pt>
                <c:pt idx="5820">
                  <c:v>07/09/2009</c:v>
                </c:pt>
                <c:pt idx="5821">
                  <c:v>08/09/2009</c:v>
                </c:pt>
                <c:pt idx="5822">
                  <c:v>09/09/2009</c:v>
                </c:pt>
                <c:pt idx="5823">
                  <c:v>10/09/2009</c:v>
                </c:pt>
                <c:pt idx="5824">
                  <c:v>11/09/2009</c:v>
                </c:pt>
                <c:pt idx="5825">
                  <c:v>14/09/2009</c:v>
                </c:pt>
                <c:pt idx="5826">
                  <c:v>15/09/2009</c:v>
                </c:pt>
                <c:pt idx="5827">
                  <c:v>16/09/2009</c:v>
                </c:pt>
                <c:pt idx="5828">
                  <c:v>17/09/2009</c:v>
                </c:pt>
                <c:pt idx="5829">
                  <c:v>18/09/2009</c:v>
                </c:pt>
                <c:pt idx="5830">
                  <c:v>21/09/2009</c:v>
                </c:pt>
                <c:pt idx="5831">
                  <c:v>22/09/2009</c:v>
                </c:pt>
                <c:pt idx="5832">
                  <c:v>23/09/2009</c:v>
                </c:pt>
                <c:pt idx="5833">
                  <c:v>24/09/2009</c:v>
                </c:pt>
                <c:pt idx="5834">
                  <c:v>25/09/2009</c:v>
                </c:pt>
                <c:pt idx="5835">
                  <c:v>28/09/2009</c:v>
                </c:pt>
                <c:pt idx="5836">
                  <c:v>29/09/2009</c:v>
                </c:pt>
                <c:pt idx="5837">
                  <c:v>30/09/2009</c:v>
                </c:pt>
                <c:pt idx="5838">
                  <c:v>01/10/2009</c:v>
                </c:pt>
                <c:pt idx="5839">
                  <c:v>02/10/2009</c:v>
                </c:pt>
                <c:pt idx="5840">
                  <c:v>05/10/2009</c:v>
                </c:pt>
                <c:pt idx="5841">
                  <c:v>06/10/2009</c:v>
                </c:pt>
                <c:pt idx="5842">
                  <c:v>07/10/2009</c:v>
                </c:pt>
                <c:pt idx="5843">
                  <c:v>08/10/2009</c:v>
                </c:pt>
                <c:pt idx="5844">
                  <c:v>09/10/2009</c:v>
                </c:pt>
                <c:pt idx="5845">
                  <c:v>12/10/2009</c:v>
                </c:pt>
                <c:pt idx="5846">
                  <c:v>13/10/2009</c:v>
                </c:pt>
                <c:pt idx="5847">
                  <c:v>14/10/2009</c:v>
                </c:pt>
                <c:pt idx="5848">
                  <c:v>15/10/2009</c:v>
                </c:pt>
                <c:pt idx="5849">
                  <c:v>16/10/2009</c:v>
                </c:pt>
                <c:pt idx="5850">
                  <c:v>19/10/2009</c:v>
                </c:pt>
                <c:pt idx="5851">
                  <c:v>20/10/2009</c:v>
                </c:pt>
                <c:pt idx="5852">
                  <c:v>21/10/2009</c:v>
                </c:pt>
                <c:pt idx="5853">
                  <c:v>22/10/2009</c:v>
                </c:pt>
                <c:pt idx="5854">
                  <c:v>23/10/2009</c:v>
                </c:pt>
                <c:pt idx="5855">
                  <c:v>26/10/2009</c:v>
                </c:pt>
                <c:pt idx="5856">
                  <c:v>27/10/2009</c:v>
                </c:pt>
                <c:pt idx="5857">
                  <c:v>28/10/2009</c:v>
                </c:pt>
                <c:pt idx="5858">
                  <c:v>29/10/2009</c:v>
                </c:pt>
                <c:pt idx="5859">
                  <c:v>30/10/2009</c:v>
                </c:pt>
                <c:pt idx="5860">
                  <c:v>02/11/2009</c:v>
                </c:pt>
                <c:pt idx="5861">
                  <c:v>03/11/2009</c:v>
                </c:pt>
                <c:pt idx="5862">
                  <c:v>04/11/2009</c:v>
                </c:pt>
                <c:pt idx="5863">
                  <c:v>05/11/2009</c:v>
                </c:pt>
                <c:pt idx="5864">
                  <c:v>06/11/2009</c:v>
                </c:pt>
                <c:pt idx="5865">
                  <c:v>09/11/2009</c:v>
                </c:pt>
                <c:pt idx="5866">
                  <c:v>10/11/2009</c:v>
                </c:pt>
                <c:pt idx="5867">
                  <c:v>11/11/2009</c:v>
                </c:pt>
                <c:pt idx="5868">
                  <c:v>12/11/2009</c:v>
                </c:pt>
                <c:pt idx="5869">
                  <c:v>13/11/2009</c:v>
                </c:pt>
                <c:pt idx="5870">
                  <c:v>16/11/2009</c:v>
                </c:pt>
                <c:pt idx="5871">
                  <c:v>17/11/2009</c:v>
                </c:pt>
                <c:pt idx="5872">
                  <c:v>18/11/2009</c:v>
                </c:pt>
                <c:pt idx="5873">
                  <c:v>19/11/2009</c:v>
                </c:pt>
                <c:pt idx="5874">
                  <c:v>20/11/2009</c:v>
                </c:pt>
                <c:pt idx="5875">
                  <c:v>23/11/2009</c:v>
                </c:pt>
                <c:pt idx="5876">
                  <c:v>24/11/2009</c:v>
                </c:pt>
                <c:pt idx="5877">
                  <c:v>25/11/2009</c:v>
                </c:pt>
                <c:pt idx="5878">
                  <c:v>26/11/2009</c:v>
                </c:pt>
                <c:pt idx="5879">
                  <c:v>27/11/2009</c:v>
                </c:pt>
                <c:pt idx="5880">
                  <c:v>01/12/2009</c:v>
                </c:pt>
                <c:pt idx="5881">
                  <c:v>02/12/2009</c:v>
                </c:pt>
                <c:pt idx="5882">
                  <c:v>03/12/2009</c:v>
                </c:pt>
                <c:pt idx="5883">
                  <c:v>04/12/2009</c:v>
                </c:pt>
                <c:pt idx="5884">
                  <c:v>07/12/2009</c:v>
                </c:pt>
                <c:pt idx="5885">
                  <c:v>08/12/2009</c:v>
                </c:pt>
                <c:pt idx="5886">
                  <c:v>09/12/2009</c:v>
                </c:pt>
                <c:pt idx="5887">
                  <c:v>10/12/2009</c:v>
                </c:pt>
                <c:pt idx="5888">
                  <c:v>11/12/2009</c:v>
                </c:pt>
                <c:pt idx="5889">
                  <c:v>14/12/2009</c:v>
                </c:pt>
                <c:pt idx="5890">
                  <c:v>15/12/2009</c:v>
                </c:pt>
                <c:pt idx="5891">
                  <c:v>16/12/2009</c:v>
                </c:pt>
                <c:pt idx="5892">
                  <c:v>17/12/2009</c:v>
                </c:pt>
                <c:pt idx="5893">
                  <c:v>18/12/2009</c:v>
                </c:pt>
                <c:pt idx="5894">
                  <c:v>21/12/2009</c:v>
                </c:pt>
                <c:pt idx="5895">
                  <c:v>22/12/2009</c:v>
                </c:pt>
                <c:pt idx="5896">
                  <c:v>23/12/2009</c:v>
                </c:pt>
                <c:pt idx="5897">
                  <c:v>24/12/2009</c:v>
                </c:pt>
                <c:pt idx="5898">
                  <c:v>28/12/2009</c:v>
                </c:pt>
                <c:pt idx="5899">
                  <c:v>29/12/2009</c:v>
                </c:pt>
                <c:pt idx="5900">
                  <c:v>04/01/2010</c:v>
                </c:pt>
                <c:pt idx="5901">
                  <c:v>05/01/2010</c:v>
                </c:pt>
                <c:pt idx="5902">
                  <c:v>06/01/2010</c:v>
                </c:pt>
                <c:pt idx="5903">
                  <c:v>07/01/2010</c:v>
                </c:pt>
                <c:pt idx="5904">
                  <c:v>08/01/2010</c:v>
                </c:pt>
                <c:pt idx="5905">
                  <c:v>11/01/2010</c:v>
                </c:pt>
                <c:pt idx="5906">
                  <c:v>12/01/2010</c:v>
                </c:pt>
                <c:pt idx="5907">
                  <c:v>13/01/2010</c:v>
                </c:pt>
                <c:pt idx="5908">
                  <c:v>14/01/2010</c:v>
                </c:pt>
                <c:pt idx="5909">
                  <c:v>15/01/2010</c:v>
                </c:pt>
                <c:pt idx="5910">
                  <c:v>18/01/2010</c:v>
                </c:pt>
                <c:pt idx="5911">
                  <c:v>19/01/2010</c:v>
                </c:pt>
                <c:pt idx="5912">
                  <c:v>20/01/2010</c:v>
                </c:pt>
                <c:pt idx="5913">
                  <c:v>21/01/2010</c:v>
                </c:pt>
                <c:pt idx="5914">
                  <c:v>22/01/2010</c:v>
                </c:pt>
                <c:pt idx="5915">
                  <c:v>25/01/2010</c:v>
                </c:pt>
                <c:pt idx="5916">
                  <c:v>26/01/2010</c:v>
                </c:pt>
                <c:pt idx="5917">
                  <c:v>27/01/2010</c:v>
                </c:pt>
                <c:pt idx="5918">
                  <c:v>28/01/2010</c:v>
                </c:pt>
                <c:pt idx="5919">
                  <c:v>29/01/2010</c:v>
                </c:pt>
                <c:pt idx="5920">
                  <c:v>01/02/2010</c:v>
                </c:pt>
                <c:pt idx="5921">
                  <c:v>02/02/2010</c:v>
                </c:pt>
                <c:pt idx="5922">
                  <c:v>03/02/2010</c:v>
                </c:pt>
                <c:pt idx="5923">
                  <c:v>04/02/2010</c:v>
                </c:pt>
                <c:pt idx="5924">
                  <c:v>05/02/2010</c:v>
                </c:pt>
                <c:pt idx="5925">
                  <c:v>08/02/2010</c:v>
                </c:pt>
                <c:pt idx="5926">
                  <c:v>09/02/2010</c:v>
                </c:pt>
                <c:pt idx="5927">
                  <c:v>10/02/2010</c:v>
                </c:pt>
                <c:pt idx="5928">
                  <c:v>11/02/2010</c:v>
                </c:pt>
                <c:pt idx="5929">
                  <c:v>12/02/2010</c:v>
                </c:pt>
                <c:pt idx="5930">
                  <c:v>15/02/2010</c:v>
                </c:pt>
                <c:pt idx="5931">
                  <c:v>16/02/2010</c:v>
                </c:pt>
                <c:pt idx="5932">
                  <c:v>17/02/2010</c:v>
                </c:pt>
                <c:pt idx="5933">
                  <c:v>18/02/2010</c:v>
                </c:pt>
                <c:pt idx="5934">
                  <c:v>19/02/2010</c:v>
                </c:pt>
                <c:pt idx="5935">
                  <c:v>23/02/2010</c:v>
                </c:pt>
                <c:pt idx="5936">
                  <c:v>24/02/2010</c:v>
                </c:pt>
                <c:pt idx="5937">
                  <c:v>25/02/2010</c:v>
                </c:pt>
                <c:pt idx="5938">
                  <c:v>26/02/2010</c:v>
                </c:pt>
                <c:pt idx="5939">
                  <c:v>01/03/2010</c:v>
                </c:pt>
                <c:pt idx="5940">
                  <c:v>02/03/2010</c:v>
                </c:pt>
                <c:pt idx="5941">
                  <c:v>03/03/2010</c:v>
                </c:pt>
                <c:pt idx="5942">
                  <c:v>04/03/2010</c:v>
                </c:pt>
                <c:pt idx="5943">
                  <c:v>05/03/2010</c:v>
                </c:pt>
                <c:pt idx="5944">
                  <c:v>08/03/2010</c:v>
                </c:pt>
                <c:pt idx="5945">
                  <c:v>09/03/2010</c:v>
                </c:pt>
                <c:pt idx="5946">
                  <c:v>10/03/2010</c:v>
                </c:pt>
                <c:pt idx="5947">
                  <c:v>11/03/2010</c:v>
                </c:pt>
                <c:pt idx="5948">
                  <c:v>12/03/2010</c:v>
                </c:pt>
                <c:pt idx="5949">
                  <c:v>15/03/2010</c:v>
                </c:pt>
                <c:pt idx="5950">
                  <c:v>16/03/2010</c:v>
                </c:pt>
                <c:pt idx="5951">
                  <c:v>17/03/2010</c:v>
                </c:pt>
                <c:pt idx="5952">
                  <c:v>18/03/2010</c:v>
                </c:pt>
                <c:pt idx="5953">
                  <c:v>19/03/2010</c:v>
                </c:pt>
                <c:pt idx="5954">
                  <c:v>22/03/2010</c:v>
                </c:pt>
                <c:pt idx="5955">
                  <c:v>23/03/2010</c:v>
                </c:pt>
                <c:pt idx="5956">
                  <c:v>24/03/2010</c:v>
                </c:pt>
                <c:pt idx="5957">
                  <c:v>25/03/2010</c:v>
                </c:pt>
                <c:pt idx="5958">
                  <c:v>26/03/2010</c:v>
                </c:pt>
                <c:pt idx="5959">
                  <c:v>29/03/2010</c:v>
                </c:pt>
                <c:pt idx="5960">
                  <c:v>30/03/2010</c:v>
                </c:pt>
                <c:pt idx="5961">
                  <c:v>31/03/2010</c:v>
                </c:pt>
                <c:pt idx="5962">
                  <c:v>05/04/2010</c:v>
                </c:pt>
                <c:pt idx="5963">
                  <c:v>06/04/2010</c:v>
                </c:pt>
                <c:pt idx="5964">
                  <c:v>07/04/2010</c:v>
                </c:pt>
                <c:pt idx="5965">
                  <c:v>08/04/2010</c:v>
                </c:pt>
                <c:pt idx="5966">
                  <c:v>12/04/2010</c:v>
                </c:pt>
                <c:pt idx="5967">
                  <c:v>13/04/2010</c:v>
                </c:pt>
                <c:pt idx="5968">
                  <c:v>14/04/2010</c:v>
                </c:pt>
                <c:pt idx="5969">
                  <c:v>15/04/2010</c:v>
                </c:pt>
                <c:pt idx="5970">
                  <c:v>16/04/2010</c:v>
                </c:pt>
                <c:pt idx="5971">
                  <c:v>19/04/2010</c:v>
                </c:pt>
                <c:pt idx="5972">
                  <c:v>20/04/2010</c:v>
                </c:pt>
                <c:pt idx="5973">
                  <c:v>21/04/2010</c:v>
                </c:pt>
                <c:pt idx="5974">
                  <c:v>22/04/2010</c:v>
                </c:pt>
                <c:pt idx="5975">
                  <c:v>23/04/2010</c:v>
                </c:pt>
                <c:pt idx="5976">
                  <c:v>26/04/2010</c:v>
                </c:pt>
                <c:pt idx="5977">
                  <c:v>27/04/2010</c:v>
                </c:pt>
                <c:pt idx="5978">
                  <c:v>28/04/2010</c:v>
                </c:pt>
                <c:pt idx="5979">
                  <c:v>29/04/2010</c:v>
                </c:pt>
                <c:pt idx="5980">
                  <c:v>30/04/2010</c:v>
                </c:pt>
                <c:pt idx="5981">
                  <c:v>04/05/2010</c:v>
                </c:pt>
                <c:pt idx="5982">
                  <c:v>05/05/2010</c:v>
                </c:pt>
                <c:pt idx="5983">
                  <c:v>06/05/2010</c:v>
                </c:pt>
                <c:pt idx="5984">
                  <c:v>07/05/2010</c:v>
                </c:pt>
                <c:pt idx="5985">
                  <c:v>10/05/2010</c:v>
                </c:pt>
                <c:pt idx="5986">
                  <c:v>11/05/2010</c:v>
                </c:pt>
                <c:pt idx="5987">
                  <c:v>12/05/2010</c:v>
                </c:pt>
                <c:pt idx="5988">
                  <c:v>13/05/2010</c:v>
                </c:pt>
                <c:pt idx="5989">
                  <c:v>14/05/2010</c:v>
                </c:pt>
                <c:pt idx="5990">
                  <c:v>17/05/2010</c:v>
                </c:pt>
                <c:pt idx="5991">
                  <c:v>18/05/2010</c:v>
                </c:pt>
                <c:pt idx="5992">
                  <c:v>19/05/2010</c:v>
                </c:pt>
                <c:pt idx="5993">
                  <c:v>20/05/2010</c:v>
                </c:pt>
                <c:pt idx="5994">
                  <c:v>21/05/2010</c:v>
                </c:pt>
                <c:pt idx="5995">
                  <c:v>24/05/2010</c:v>
                </c:pt>
                <c:pt idx="5996">
                  <c:v>25/05/2010</c:v>
                </c:pt>
                <c:pt idx="5997">
                  <c:v>26/05/2010</c:v>
                </c:pt>
                <c:pt idx="5998">
                  <c:v>27/05/2010</c:v>
                </c:pt>
                <c:pt idx="5999">
                  <c:v>28/05/2010</c:v>
                </c:pt>
                <c:pt idx="6000">
                  <c:v>31/05/2010</c:v>
                </c:pt>
                <c:pt idx="6001">
                  <c:v>01/06/2010</c:v>
                </c:pt>
                <c:pt idx="6002">
                  <c:v>02/06/2010</c:v>
                </c:pt>
                <c:pt idx="6003">
                  <c:v>03/06/2010</c:v>
                </c:pt>
                <c:pt idx="6004">
                  <c:v>04/06/2010</c:v>
                </c:pt>
                <c:pt idx="6005">
                  <c:v>07/06/2010</c:v>
                </c:pt>
                <c:pt idx="6006">
                  <c:v>08/06/2010</c:v>
                </c:pt>
                <c:pt idx="6007">
                  <c:v>09/06/2010</c:v>
                </c:pt>
                <c:pt idx="6008">
                  <c:v>10/06/2010</c:v>
                </c:pt>
                <c:pt idx="6009">
                  <c:v>11/06/2010</c:v>
                </c:pt>
                <c:pt idx="6010">
                  <c:v>15/06/2010</c:v>
                </c:pt>
                <c:pt idx="6011">
                  <c:v>16/06/2010</c:v>
                </c:pt>
                <c:pt idx="6012">
                  <c:v>17/06/2010</c:v>
                </c:pt>
                <c:pt idx="6013">
                  <c:v>18/06/2010</c:v>
                </c:pt>
                <c:pt idx="6014">
                  <c:v>21/06/2010</c:v>
                </c:pt>
                <c:pt idx="6015">
                  <c:v>22/06/2010</c:v>
                </c:pt>
                <c:pt idx="6016">
                  <c:v>23/06/2010</c:v>
                </c:pt>
                <c:pt idx="6017">
                  <c:v>24/06/2010</c:v>
                </c:pt>
                <c:pt idx="6018">
                  <c:v>25/06/2010</c:v>
                </c:pt>
                <c:pt idx="6019">
                  <c:v>28/06/2010</c:v>
                </c:pt>
                <c:pt idx="6020">
                  <c:v>29/06/2010</c:v>
                </c:pt>
                <c:pt idx="6021">
                  <c:v>01/07/2010</c:v>
                </c:pt>
                <c:pt idx="6022">
                  <c:v>02/07/2010</c:v>
                </c:pt>
                <c:pt idx="6023">
                  <c:v>05/07/2010</c:v>
                </c:pt>
                <c:pt idx="6024">
                  <c:v>06/07/2010</c:v>
                </c:pt>
                <c:pt idx="6025">
                  <c:v>07/07/2010</c:v>
                </c:pt>
                <c:pt idx="6026">
                  <c:v>08/07/2010</c:v>
                </c:pt>
                <c:pt idx="6027">
                  <c:v>09/07/2010</c:v>
                </c:pt>
                <c:pt idx="6028">
                  <c:v>12/07/2010</c:v>
                </c:pt>
                <c:pt idx="6029">
                  <c:v>13/07/2010</c:v>
                </c:pt>
                <c:pt idx="6030">
                  <c:v>15/07/2010</c:v>
                </c:pt>
                <c:pt idx="6031">
                  <c:v>16/07/2010</c:v>
                </c:pt>
                <c:pt idx="6032">
                  <c:v>19/07/2010</c:v>
                </c:pt>
                <c:pt idx="6033">
                  <c:v>20/07/2010</c:v>
                </c:pt>
                <c:pt idx="6034">
                  <c:v>21/07/2010</c:v>
                </c:pt>
                <c:pt idx="6035">
                  <c:v>22/07/2010</c:v>
                </c:pt>
                <c:pt idx="6036">
                  <c:v>23/07/2010</c:v>
                </c:pt>
                <c:pt idx="6037">
                  <c:v>26/07/2010</c:v>
                </c:pt>
                <c:pt idx="6038">
                  <c:v>27/07/2010</c:v>
                </c:pt>
                <c:pt idx="6039">
                  <c:v>28/07/2010</c:v>
                </c:pt>
                <c:pt idx="6040">
                  <c:v>29/07/2010</c:v>
                </c:pt>
                <c:pt idx="6041">
                  <c:v>30/07/2010</c:v>
                </c:pt>
                <c:pt idx="6042">
                  <c:v>02/08/2010</c:v>
                </c:pt>
                <c:pt idx="6043">
                  <c:v>03/08/2010</c:v>
                </c:pt>
                <c:pt idx="6044">
                  <c:v>04/08/2010</c:v>
                </c:pt>
                <c:pt idx="6045">
                  <c:v>05/08/2010</c:v>
                </c:pt>
                <c:pt idx="6046">
                  <c:v>06/08/2010</c:v>
                </c:pt>
                <c:pt idx="6047">
                  <c:v>09/08/2010</c:v>
                </c:pt>
                <c:pt idx="6048">
                  <c:v>10/08/2010</c:v>
                </c:pt>
                <c:pt idx="6049">
                  <c:v>11/08/2010</c:v>
                </c:pt>
                <c:pt idx="6050">
                  <c:v>12/08/2010</c:v>
                </c:pt>
                <c:pt idx="6051">
                  <c:v>13/08/2010</c:v>
                </c:pt>
                <c:pt idx="6052">
                  <c:v>16/08/2010</c:v>
                </c:pt>
                <c:pt idx="6053">
                  <c:v>17/08/2010</c:v>
                </c:pt>
                <c:pt idx="6054">
                  <c:v>18/08/2010</c:v>
                </c:pt>
                <c:pt idx="6055">
                  <c:v>19/08/2010</c:v>
                </c:pt>
                <c:pt idx="6056">
                  <c:v>20/08/2010</c:v>
                </c:pt>
                <c:pt idx="6057">
                  <c:v>24/08/2010</c:v>
                </c:pt>
                <c:pt idx="6058">
                  <c:v>25/08/2010</c:v>
                </c:pt>
                <c:pt idx="6059">
                  <c:v>26/08/2010</c:v>
                </c:pt>
                <c:pt idx="6060">
                  <c:v>27/08/2010</c:v>
                </c:pt>
                <c:pt idx="6061">
                  <c:v>31/08/2010</c:v>
                </c:pt>
                <c:pt idx="6062">
                  <c:v>01/09/2010</c:v>
                </c:pt>
                <c:pt idx="6063">
                  <c:v>02/09/2010</c:v>
                </c:pt>
                <c:pt idx="6064">
                  <c:v>03/09/2010</c:v>
                </c:pt>
                <c:pt idx="6065">
                  <c:v>06/09/2010</c:v>
                </c:pt>
                <c:pt idx="6066">
                  <c:v>07/09/2010</c:v>
                </c:pt>
                <c:pt idx="6067">
                  <c:v>08/09/2010</c:v>
                </c:pt>
                <c:pt idx="6068">
                  <c:v>09/09/2010</c:v>
                </c:pt>
                <c:pt idx="6069">
                  <c:v>13/09/2010</c:v>
                </c:pt>
                <c:pt idx="6070">
                  <c:v>14/09/2010</c:v>
                </c:pt>
                <c:pt idx="6071">
                  <c:v>15/09/2010</c:v>
                </c:pt>
                <c:pt idx="6072">
                  <c:v>16/09/2010</c:v>
                </c:pt>
                <c:pt idx="6073">
                  <c:v>17/09/2010</c:v>
                </c:pt>
                <c:pt idx="6074">
                  <c:v>20/09/2010</c:v>
                </c:pt>
                <c:pt idx="6075">
                  <c:v>21/09/2010</c:v>
                </c:pt>
                <c:pt idx="6076">
                  <c:v>22/09/2010</c:v>
                </c:pt>
                <c:pt idx="6077">
                  <c:v>23/09/2010</c:v>
                </c:pt>
                <c:pt idx="6078">
                  <c:v>24/09/2010</c:v>
                </c:pt>
                <c:pt idx="6079">
                  <c:v>27/09/2010</c:v>
                </c:pt>
                <c:pt idx="6080">
                  <c:v>28/09/2010</c:v>
                </c:pt>
                <c:pt idx="6081">
                  <c:v>29/09/2010</c:v>
                </c:pt>
                <c:pt idx="6082">
                  <c:v>30/09/2010</c:v>
                </c:pt>
                <c:pt idx="6083">
                  <c:v>01/10/2010</c:v>
                </c:pt>
                <c:pt idx="6084">
                  <c:v>04/10/2010</c:v>
                </c:pt>
                <c:pt idx="6085">
                  <c:v>05/10/2010</c:v>
                </c:pt>
                <c:pt idx="6086">
                  <c:v>06/10/2010</c:v>
                </c:pt>
                <c:pt idx="6087">
                  <c:v>07/10/2010</c:v>
                </c:pt>
                <c:pt idx="6088">
                  <c:v>08/10/2010</c:v>
                </c:pt>
                <c:pt idx="6089">
                  <c:v>11/10/2010</c:v>
                </c:pt>
                <c:pt idx="6090">
                  <c:v>12/10/2010</c:v>
                </c:pt>
                <c:pt idx="6091">
                  <c:v>13/10/2010</c:v>
                </c:pt>
                <c:pt idx="6092">
                  <c:v>14/10/2010</c:v>
                </c:pt>
                <c:pt idx="6093">
                  <c:v>15/10/2010</c:v>
                </c:pt>
                <c:pt idx="6094">
                  <c:v>18/10/2010</c:v>
                </c:pt>
                <c:pt idx="6095">
                  <c:v>19/10/2010</c:v>
                </c:pt>
                <c:pt idx="6096">
                  <c:v>20/10/2010</c:v>
                </c:pt>
                <c:pt idx="6097">
                  <c:v>21/10/2010</c:v>
                </c:pt>
                <c:pt idx="6098">
                  <c:v>22/10/2010</c:v>
                </c:pt>
                <c:pt idx="6099">
                  <c:v>26/10/2010</c:v>
                </c:pt>
                <c:pt idx="6100">
                  <c:v>27/10/2010</c:v>
                </c:pt>
                <c:pt idx="6101">
                  <c:v>28/10/2010</c:v>
                </c:pt>
                <c:pt idx="6102">
                  <c:v>29/10/2010</c:v>
                </c:pt>
                <c:pt idx="6103">
                  <c:v>02/11/2010</c:v>
                </c:pt>
                <c:pt idx="6104">
                  <c:v>03/11/2010</c:v>
                </c:pt>
                <c:pt idx="6105">
                  <c:v>04/11/2010</c:v>
                </c:pt>
                <c:pt idx="6106">
                  <c:v>05/11/2010</c:v>
                </c:pt>
                <c:pt idx="6107">
                  <c:v>08/11/2010</c:v>
                </c:pt>
                <c:pt idx="6108">
                  <c:v>09/11/2010</c:v>
                </c:pt>
                <c:pt idx="6109">
                  <c:v>10/11/2010</c:v>
                </c:pt>
                <c:pt idx="6110">
                  <c:v>11/11/2010</c:v>
                </c:pt>
                <c:pt idx="6111">
                  <c:v>12/11/2010</c:v>
                </c:pt>
                <c:pt idx="6112">
                  <c:v>15/11/2010</c:v>
                </c:pt>
                <c:pt idx="6113">
                  <c:v>17/11/2010</c:v>
                </c:pt>
                <c:pt idx="6114">
                  <c:v>18/11/2010</c:v>
                </c:pt>
                <c:pt idx="6115">
                  <c:v>19/11/2010</c:v>
                </c:pt>
                <c:pt idx="6116">
                  <c:v>22/11/2010</c:v>
                </c:pt>
                <c:pt idx="6117">
                  <c:v>23/11/2010</c:v>
                </c:pt>
                <c:pt idx="6118">
                  <c:v>25/11/2010</c:v>
                </c:pt>
                <c:pt idx="6119">
                  <c:v>26/11/2010</c:v>
                </c:pt>
                <c:pt idx="6120">
                  <c:v>30/11/2010</c:v>
                </c:pt>
                <c:pt idx="6121">
                  <c:v>01/12/2010</c:v>
                </c:pt>
                <c:pt idx="6122">
                  <c:v>02/12/2010</c:v>
                </c:pt>
                <c:pt idx="6123">
                  <c:v>03/12/2010</c:v>
                </c:pt>
                <c:pt idx="6124">
                  <c:v>06/12/2010</c:v>
                </c:pt>
                <c:pt idx="6125">
                  <c:v>07/12/2010</c:v>
                </c:pt>
                <c:pt idx="6126">
                  <c:v>08/12/2010</c:v>
                </c:pt>
                <c:pt idx="6127">
                  <c:v>09/12/2010</c:v>
                </c:pt>
                <c:pt idx="6128">
                  <c:v>10/12/2010</c:v>
                </c:pt>
                <c:pt idx="6129">
                  <c:v>13/12/2010</c:v>
                </c:pt>
                <c:pt idx="6130">
                  <c:v>14/12/2010</c:v>
                </c:pt>
                <c:pt idx="6131">
                  <c:v>15/12/2010</c:v>
                </c:pt>
                <c:pt idx="6132">
                  <c:v>16/12/2010</c:v>
                </c:pt>
                <c:pt idx="6133">
                  <c:v>17/12/2010</c:v>
                </c:pt>
                <c:pt idx="6134">
                  <c:v>20/12/2010</c:v>
                </c:pt>
                <c:pt idx="6135">
                  <c:v>21/12/2010</c:v>
                </c:pt>
                <c:pt idx="6136">
                  <c:v>22/12/2010</c:v>
                </c:pt>
                <c:pt idx="6137">
                  <c:v>23/12/2010</c:v>
                </c:pt>
                <c:pt idx="6138">
                  <c:v>28/12/2010</c:v>
                </c:pt>
                <c:pt idx="6139">
                  <c:v>29/12/2010</c:v>
                </c:pt>
                <c:pt idx="6140">
                  <c:v>30/12/2010</c:v>
                </c:pt>
                <c:pt idx="6141">
                  <c:v>03/01/2011</c:v>
                </c:pt>
                <c:pt idx="6142">
                  <c:v>04/01/2011</c:v>
                </c:pt>
                <c:pt idx="6143">
                  <c:v>05/01/2011</c:v>
                </c:pt>
                <c:pt idx="6144">
                  <c:v>06/01/2011</c:v>
                </c:pt>
                <c:pt idx="6145">
                  <c:v>07/01/2011</c:v>
                </c:pt>
                <c:pt idx="6146">
                  <c:v>10/01/2011</c:v>
                </c:pt>
                <c:pt idx="6147">
                  <c:v>11/01/2011</c:v>
                </c:pt>
                <c:pt idx="6148">
                  <c:v>12/01/2011</c:v>
                </c:pt>
                <c:pt idx="6149">
                  <c:v>13/01/2011</c:v>
                </c:pt>
                <c:pt idx="6150">
                  <c:v>14/01/2011</c:v>
                </c:pt>
                <c:pt idx="6151">
                  <c:v>17/01/2011</c:v>
                </c:pt>
                <c:pt idx="6152">
                  <c:v>18/01/2011</c:v>
                </c:pt>
                <c:pt idx="6153">
                  <c:v>19/01/2011</c:v>
                </c:pt>
                <c:pt idx="6154">
                  <c:v>20/01/2011</c:v>
                </c:pt>
                <c:pt idx="6155">
                  <c:v>21/01/2011</c:v>
                </c:pt>
                <c:pt idx="6156">
                  <c:v>24/01/2011</c:v>
                </c:pt>
                <c:pt idx="6157">
                  <c:v>25/01/2011</c:v>
                </c:pt>
                <c:pt idx="6158">
                  <c:v>26/01/2011</c:v>
                </c:pt>
                <c:pt idx="6159">
                  <c:v>27/01/2011</c:v>
                </c:pt>
                <c:pt idx="6160">
                  <c:v>28/01/2011</c:v>
                </c:pt>
                <c:pt idx="6161">
                  <c:v>31/01/2011</c:v>
                </c:pt>
                <c:pt idx="6162">
                  <c:v>01/02/2011</c:v>
                </c:pt>
                <c:pt idx="6163">
                  <c:v>02/02/2011</c:v>
                </c:pt>
                <c:pt idx="6164">
                  <c:v>03/02/2011</c:v>
                </c:pt>
                <c:pt idx="6165">
                  <c:v>04/02/2011</c:v>
                </c:pt>
                <c:pt idx="6166">
                  <c:v>07/02/2011</c:v>
                </c:pt>
                <c:pt idx="6167">
                  <c:v>08/02/2011</c:v>
                </c:pt>
                <c:pt idx="6168">
                  <c:v>09/02/2011</c:v>
                </c:pt>
                <c:pt idx="6169">
                  <c:v>10/02/2011</c:v>
                </c:pt>
                <c:pt idx="6170">
                  <c:v>11/02/2011</c:v>
                </c:pt>
                <c:pt idx="6171">
                  <c:v>14/02/2011</c:v>
                </c:pt>
                <c:pt idx="6172">
                  <c:v>15/02/2011</c:v>
                </c:pt>
                <c:pt idx="6173">
                  <c:v>16/02/2011</c:v>
                </c:pt>
                <c:pt idx="6174">
                  <c:v>17/02/2011</c:v>
                </c:pt>
                <c:pt idx="6175">
                  <c:v>18/02/2011</c:v>
                </c:pt>
                <c:pt idx="6176">
                  <c:v>21/02/2011</c:v>
                </c:pt>
                <c:pt idx="6177">
                  <c:v>22/02/2011</c:v>
                </c:pt>
                <c:pt idx="6178">
                  <c:v>23/02/2011</c:v>
                </c:pt>
                <c:pt idx="6179">
                  <c:v>24/02/2011</c:v>
                </c:pt>
                <c:pt idx="6180">
                  <c:v>25/02/2011</c:v>
                </c:pt>
                <c:pt idx="6181">
                  <c:v>28/02/2011</c:v>
                </c:pt>
                <c:pt idx="6182">
                  <c:v>01/03/2011</c:v>
                </c:pt>
                <c:pt idx="6183">
                  <c:v>02/03/2011</c:v>
                </c:pt>
                <c:pt idx="6184">
                  <c:v>03/03/2011</c:v>
                </c:pt>
                <c:pt idx="6185">
                  <c:v>04/03/2011</c:v>
                </c:pt>
                <c:pt idx="6186">
                  <c:v>07/03/2011</c:v>
                </c:pt>
                <c:pt idx="6187">
                  <c:v>08/03/2011</c:v>
                </c:pt>
                <c:pt idx="6188">
                  <c:v>09/03/2011</c:v>
                </c:pt>
                <c:pt idx="6189">
                  <c:v>10/03/2011</c:v>
                </c:pt>
                <c:pt idx="6190">
                  <c:v>11/03/2011</c:v>
                </c:pt>
                <c:pt idx="6191">
                  <c:v>14/03/2011</c:v>
                </c:pt>
                <c:pt idx="6192">
                  <c:v>15/03/2011</c:v>
                </c:pt>
                <c:pt idx="6193">
                  <c:v>16/03/2011</c:v>
                </c:pt>
                <c:pt idx="6194">
                  <c:v>17/03/2011</c:v>
                </c:pt>
                <c:pt idx="6195">
                  <c:v>18/03/2011</c:v>
                </c:pt>
                <c:pt idx="6196">
                  <c:v>21/03/2011</c:v>
                </c:pt>
                <c:pt idx="6197">
                  <c:v>22/03/2011</c:v>
                </c:pt>
                <c:pt idx="6198">
                  <c:v>23/03/2011</c:v>
                </c:pt>
                <c:pt idx="6199">
                  <c:v>24/03/2011</c:v>
                </c:pt>
                <c:pt idx="6200">
                  <c:v>25/03/2011</c:v>
                </c:pt>
                <c:pt idx="6201">
                  <c:v>28/03/2011</c:v>
                </c:pt>
                <c:pt idx="6202">
                  <c:v>29/03/2011</c:v>
                </c:pt>
                <c:pt idx="6203">
                  <c:v>30/03/2011</c:v>
                </c:pt>
                <c:pt idx="6204">
                  <c:v>31/03/2011</c:v>
                </c:pt>
                <c:pt idx="6205">
                  <c:v>01/04/2011</c:v>
                </c:pt>
                <c:pt idx="6206">
                  <c:v>04/04/2011</c:v>
                </c:pt>
                <c:pt idx="6207">
                  <c:v>05/04/2011</c:v>
                </c:pt>
                <c:pt idx="6208">
                  <c:v>06/04/2011</c:v>
                </c:pt>
                <c:pt idx="6209">
                  <c:v>07/04/2011</c:v>
                </c:pt>
                <c:pt idx="6210">
                  <c:v>08/04/2011</c:v>
                </c:pt>
                <c:pt idx="6211">
                  <c:v>11/04/2011</c:v>
                </c:pt>
                <c:pt idx="6212">
                  <c:v>12/04/2011</c:v>
                </c:pt>
                <c:pt idx="6213">
                  <c:v>13/04/2011</c:v>
                </c:pt>
                <c:pt idx="6214">
                  <c:v>14/04/2011</c:v>
                </c:pt>
                <c:pt idx="6215">
                  <c:v>15/04/2011</c:v>
                </c:pt>
                <c:pt idx="6216">
                  <c:v>18/04/2011</c:v>
                </c:pt>
                <c:pt idx="6217">
                  <c:v>19/04/2011</c:v>
                </c:pt>
                <c:pt idx="6218">
                  <c:v>20/04/2011</c:v>
                </c:pt>
                <c:pt idx="6219">
                  <c:v>25/04/2011</c:v>
                </c:pt>
                <c:pt idx="6220">
                  <c:v>26/04/2011</c:v>
                </c:pt>
                <c:pt idx="6221">
                  <c:v>27/04/2011</c:v>
                </c:pt>
                <c:pt idx="6222">
                  <c:v>28/04/2011</c:v>
                </c:pt>
                <c:pt idx="6223">
                  <c:v>29/04/2011</c:v>
                </c:pt>
                <c:pt idx="6224">
                  <c:v>02/05/2011</c:v>
                </c:pt>
                <c:pt idx="6225">
                  <c:v>03/05/2011</c:v>
                </c:pt>
                <c:pt idx="6226">
                  <c:v>04/05/2011</c:v>
                </c:pt>
                <c:pt idx="6227">
                  <c:v>05/05/2011</c:v>
                </c:pt>
                <c:pt idx="6228">
                  <c:v>06/05/2011</c:v>
                </c:pt>
                <c:pt idx="6229">
                  <c:v>09/05/2011</c:v>
                </c:pt>
                <c:pt idx="6230">
                  <c:v>10/05/2011</c:v>
                </c:pt>
                <c:pt idx="6231">
                  <c:v>11/05/2011</c:v>
                </c:pt>
                <c:pt idx="6232">
                  <c:v>12/05/2011</c:v>
                </c:pt>
                <c:pt idx="6233">
                  <c:v>13/05/2011</c:v>
                </c:pt>
                <c:pt idx="6234">
                  <c:v>16/05/2011</c:v>
                </c:pt>
                <c:pt idx="6235">
                  <c:v>17/05/2011</c:v>
                </c:pt>
                <c:pt idx="6236">
                  <c:v>18/05/2011</c:v>
                </c:pt>
                <c:pt idx="6237">
                  <c:v>19/05/2011</c:v>
                </c:pt>
                <c:pt idx="6238">
                  <c:v>20/05/2011</c:v>
                </c:pt>
                <c:pt idx="6239">
                  <c:v>23/05/2011</c:v>
                </c:pt>
                <c:pt idx="6240">
                  <c:v>24/05/2011</c:v>
                </c:pt>
                <c:pt idx="6241">
                  <c:v>25/05/2011</c:v>
                </c:pt>
                <c:pt idx="6242">
                  <c:v>26/05/2011</c:v>
                </c:pt>
                <c:pt idx="6243">
                  <c:v>27/05/2011</c:v>
                </c:pt>
                <c:pt idx="6244">
                  <c:v>30/05/2011</c:v>
                </c:pt>
                <c:pt idx="6245">
                  <c:v>31/05/2011</c:v>
                </c:pt>
                <c:pt idx="6246">
                  <c:v>01/06/2011</c:v>
                </c:pt>
                <c:pt idx="6247">
                  <c:v>02/06/2011</c:v>
                </c:pt>
                <c:pt idx="6248">
                  <c:v>03/06/2011</c:v>
                </c:pt>
                <c:pt idx="6249">
                  <c:v>06/06/2011</c:v>
                </c:pt>
                <c:pt idx="6250">
                  <c:v>07/06/2011</c:v>
                </c:pt>
                <c:pt idx="6251">
                  <c:v>08/06/2011</c:v>
                </c:pt>
                <c:pt idx="6252">
                  <c:v>09/06/2011</c:v>
                </c:pt>
                <c:pt idx="6253">
                  <c:v>10/06/2011</c:v>
                </c:pt>
                <c:pt idx="6254">
                  <c:v>13/06/2011</c:v>
                </c:pt>
                <c:pt idx="6255">
                  <c:v>14/06/2011</c:v>
                </c:pt>
                <c:pt idx="6256">
                  <c:v>15/06/2011</c:v>
                </c:pt>
                <c:pt idx="6257">
                  <c:v>16/06/2011</c:v>
                </c:pt>
                <c:pt idx="6258">
                  <c:v>17/06/2011</c:v>
                </c:pt>
                <c:pt idx="6259">
                  <c:v>21/06/2011</c:v>
                </c:pt>
                <c:pt idx="6260">
                  <c:v>22/06/2011</c:v>
                </c:pt>
                <c:pt idx="6261">
                  <c:v>23/06/2011</c:v>
                </c:pt>
                <c:pt idx="6262">
                  <c:v>24/06/2011</c:v>
                </c:pt>
                <c:pt idx="6263">
                  <c:v>27/06/2011</c:v>
                </c:pt>
                <c:pt idx="6264">
                  <c:v>28/06/2011</c:v>
                </c:pt>
                <c:pt idx="6265">
                  <c:v>29/06/2011</c:v>
                </c:pt>
                <c:pt idx="6266">
                  <c:v>30/06/2011</c:v>
                </c:pt>
                <c:pt idx="6267">
                  <c:v>01/07/2011</c:v>
                </c:pt>
                <c:pt idx="6268">
                  <c:v>04/07/2011</c:v>
                </c:pt>
                <c:pt idx="6269">
                  <c:v>05/07/2011</c:v>
                </c:pt>
                <c:pt idx="6270">
                  <c:v>06/07/2011</c:v>
                </c:pt>
                <c:pt idx="6271">
                  <c:v>07/07/2011</c:v>
                </c:pt>
                <c:pt idx="6272">
                  <c:v>08/07/2011</c:v>
                </c:pt>
                <c:pt idx="6273">
                  <c:v>11/07/2011</c:v>
                </c:pt>
                <c:pt idx="6274">
                  <c:v>12/07/2011</c:v>
                </c:pt>
                <c:pt idx="6275">
                  <c:v>13/07/2011</c:v>
                </c:pt>
                <c:pt idx="6276">
                  <c:v>14/07/2011</c:v>
                </c:pt>
                <c:pt idx="6277">
                  <c:v>15/07/2011</c:v>
                </c:pt>
                <c:pt idx="6278">
                  <c:v>18/07/2011</c:v>
                </c:pt>
                <c:pt idx="6279">
                  <c:v>19/07/2011</c:v>
                </c:pt>
                <c:pt idx="6280">
                  <c:v>20/07/2011</c:v>
                </c:pt>
                <c:pt idx="6281">
                  <c:v>21/07/2011</c:v>
                </c:pt>
                <c:pt idx="6282">
                  <c:v>22/07/2011</c:v>
                </c:pt>
                <c:pt idx="6283">
                  <c:v>25/07/2011</c:v>
                </c:pt>
                <c:pt idx="6284">
                  <c:v>26/07/2011</c:v>
                </c:pt>
                <c:pt idx="6285">
                  <c:v>27/07/2011</c:v>
                </c:pt>
                <c:pt idx="6286">
                  <c:v>28/07/2011</c:v>
                </c:pt>
                <c:pt idx="6287">
                  <c:v>29/07/2011</c:v>
                </c:pt>
                <c:pt idx="6288">
                  <c:v>01/08/2011</c:v>
                </c:pt>
                <c:pt idx="6289">
                  <c:v>02/08/2011</c:v>
                </c:pt>
                <c:pt idx="6290">
                  <c:v>03/08/2011</c:v>
                </c:pt>
                <c:pt idx="6291">
                  <c:v>04/08/2011</c:v>
                </c:pt>
                <c:pt idx="6292">
                  <c:v>05/08/2011</c:v>
                </c:pt>
                <c:pt idx="6293">
                  <c:v>08/08/2011</c:v>
                </c:pt>
                <c:pt idx="6294">
                  <c:v>09/08/2011</c:v>
                </c:pt>
                <c:pt idx="6295">
                  <c:v>10/08/2011</c:v>
                </c:pt>
                <c:pt idx="6296">
                  <c:v>11/08/2011</c:v>
                </c:pt>
                <c:pt idx="6297">
                  <c:v>12/08/2011</c:v>
                </c:pt>
                <c:pt idx="6298">
                  <c:v>15/08/2011</c:v>
                </c:pt>
                <c:pt idx="6299">
                  <c:v>16/08/2011</c:v>
                </c:pt>
                <c:pt idx="6300">
                  <c:v>17/08/2011</c:v>
                </c:pt>
                <c:pt idx="6301">
                  <c:v>18/08/2011</c:v>
                </c:pt>
                <c:pt idx="6302">
                  <c:v>19/08/2011</c:v>
                </c:pt>
                <c:pt idx="6303">
                  <c:v>22/08/2011</c:v>
                </c:pt>
                <c:pt idx="6304">
                  <c:v>23/08/2011</c:v>
                </c:pt>
                <c:pt idx="6305">
                  <c:v>24/08/2011</c:v>
                </c:pt>
                <c:pt idx="6306">
                  <c:v>25/08/2011</c:v>
                </c:pt>
                <c:pt idx="6307">
                  <c:v>26/08/2011</c:v>
                </c:pt>
                <c:pt idx="6308">
                  <c:v>31/08/2011</c:v>
                </c:pt>
                <c:pt idx="6309">
                  <c:v>01/09/2011</c:v>
                </c:pt>
                <c:pt idx="6310">
                  <c:v>02/09/2011</c:v>
                </c:pt>
                <c:pt idx="6311">
                  <c:v>05/09/2011</c:v>
                </c:pt>
                <c:pt idx="6312">
                  <c:v>06/09/2011</c:v>
                </c:pt>
                <c:pt idx="6313">
                  <c:v>07/09/2011</c:v>
                </c:pt>
                <c:pt idx="6314">
                  <c:v>08/09/2011</c:v>
                </c:pt>
                <c:pt idx="6315">
                  <c:v>09/09/2011</c:v>
                </c:pt>
                <c:pt idx="6316">
                  <c:v>12/09/2011</c:v>
                </c:pt>
                <c:pt idx="6317">
                  <c:v>13/09/2011</c:v>
                </c:pt>
                <c:pt idx="6318">
                  <c:v>14/09/2011</c:v>
                </c:pt>
                <c:pt idx="6319">
                  <c:v>15/09/2011</c:v>
                </c:pt>
                <c:pt idx="6320">
                  <c:v>16/09/2011</c:v>
                </c:pt>
                <c:pt idx="6321">
                  <c:v>19/09/2011</c:v>
                </c:pt>
                <c:pt idx="6322">
                  <c:v>20/09/2011</c:v>
                </c:pt>
                <c:pt idx="6323">
                  <c:v>21/09/2011</c:v>
                </c:pt>
                <c:pt idx="6324">
                  <c:v>22/09/2011</c:v>
                </c:pt>
                <c:pt idx="6325">
                  <c:v>23/09/2011</c:v>
                </c:pt>
                <c:pt idx="6326">
                  <c:v>26/09/2011</c:v>
                </c:pt>
                <c:pt idx="6327">
                  <c:v>28/09/2011</c:v>
                </c:pt>
                <c:pt idx="6328">
                  <c:v>29/09/2011</c:v>
                </c:pt>
                <c:pt idx="6329">
                  <c:v>30/09/2011</c:v>
                </c:pt>
                <c:pt idx="6330">
                  <c:v>03/10/2011</c:v>
                </c:pt>
                <c:pt idx="6331">
                  <c:v>04/10/2011</c:v>
                </c:pt>
                <c:pt idx="6332">
                  <c:v>05/10/2011</c:v>
                </c:pt>
                <c:pt idx="6333">
                  <c:v>06/10/2011</c:v>
                </c:pt>
                <c:pt idx="6334">
                  <c:v>07/10/2011</c:v>
                </c:pt>
                <c:pt idx="6335">
                  <c:v>10/10/2011</c:v>
                </c:pt>
                <c:pt idx="6336">
                  <c:v>11/10/2011</c:v>
                </c:pt>
                <c:pt idx="6337">
                  <c:v>12/10/2011</c:v>
                </c:pt>
                <c:pt idx="6338">
                  <c:v>13/10/2011</c:v>
                </c:pt>
                <c:pt idx="6339">
                  <c:v>14/10/2011</c:v>
                </c:pt>
                <c:pt idx="6340">
                  <c:v>17/10/2011</c:v>
                </c:pt>
                <c:pt idx="6341">
                  <c:v>18/10/2011</c:v>
                </c:pt>
                <c:pt idx="6342">
                  <c:v>19/10/2011</c:v>
                </c:pt>
                <c:pt idx="6343">
                  <c:v>20/10/2011</c:v>
                </c:pt>
                <c:pt idx="6344">
                  <c:v>21/10/2011</c:v>
                </c:pt>
                <c:pt idx="6345">
                  <c:v>24/10/2011</c:v>
                </c:pt>
                <c:pt idx="6346">
                  <c:v>25/10/2011</c:v>
                </c:pt>
                <c:pt idx="6347">
                  <c:v>26/10/2011</c:v>
                </c:pt>
                <c:pt idx="6348">
                  <c:v>27/10/2011</c:v>
                </c:pt>
                <c:pt idx="6349">
                  <c:v>28/10/2011</c:v>
                </c:pt>
                <c:pt idx="6350">
                  <c:v>02/11/2011</c:v>
                </c:pt>
                <c:pt idx="6351">
                  <c:v>03/11/2011</c:v>
                </c:pt>
                <c:pt idx="6352">
                  <c:v>04/11/2011</c:v>
                </c:pt>
                <c:pt idx="6353">
                  <c:v>08/11/2011</c:v>
                </c:pt>
                <c:pt idx="6354">
                  <c:v>09/11/2011</c:v>
                </c:pt>
                <c:pt idx="6355">
                  <c:v>10/11/2011</c:v>
                </c:pt>
                <c:pt idx="6356">
                  <c:v>11/11/2011</c:v>
                </c:pt>
                <c:pt idx="6357">
                  <c:v>14/11/2011</c:v>
                </c:pt>
                <c:pt idx="6358">
                  <c:v>15/11/2011</c:v>
                </c:pt>
                <c:pt idx="6359">
                  <c:v>16/11/2011</c:v>
                </c:pt>
                <c:pt idx="6360">
                  <c:v>17/11/2011</c:v>
                </c:pt>
                <c:pt idx="6361">
                  <c:v>18/11/2011</c:v>
                </c:pt>
                <c:pt idx="6362">
                  <c:v>21/11/2011</c:v>
                </c:pt>
                <c:pt idx="6363">
                  <c:v>22/11/2011</c:v>
                </c:pt>
                <c:pt idx="6364">
                  <c:v>23/11/2011</c:v>
                </c:pt>
                <c:pt idx="6365">
                  <c:v>24/11/2011</c:v>
                </c:pt>
                <c:pt idx="6366">
                  <c:v>25/11/2011</c:v>
                </c:pt>
                <c:pt idx="6367">
                  <c:v>28/11/2011</c:v>
                </c:pt>
                <c:pt idx="6368">
                  <c:v>29/11/2011</c:v>
                </c:pt>
                <c:pt idx="6369">
                  <c:v>01/12/2011</c:v>
                </c:pt>
                <c:pt idx="6370">
                  <c:v>02/12/2011</c:v>
                </c:pt>
                <c:pt idx="6371">
                  <c:v>05/12/2011</c:v>
                </c:pt>
                <c:pt idx="6372">
                  <c:v>06/12/2011</c:v>
                </c:pt>
                <c:pt idx="6373">
                  <c:v>07/12/2011</c:v>
                </c:pt>
                <c:pt idx="6374">
                  <c:v>08/12/2011</c:v>
                </c:pt>
                <c:pt idx="6375">
                  <c:v>09/12/2011</c:v>
                </c:pt>
                <c:pt idx="6376">
                  <c:v>12/12/2011</c:v>
                </c:pt>
                <c:pt idx="6377">
                  <c:v>13/12/2011</c:v>
                </c:pt>
                <c:pt idx="6378">
                  <c:v>14/12/2011</c:v>
                </c:pt>
                <c:pt idx="6379">
                  <c:v>15/12/2011</c:v>
                </c:pt>
                <c:pt idx="6380">
                  <c:v>16/12/2011</c:v>
                </c:pt>
                <c:pt idx="6381">
                  <c:v>19/12/2011</c:v>
                </c:pt>
                <c:pt idx="6382">
                  <c:v>20/12/2011</c:v>
                </c:pt>
                <c:pt idx="6383">
                  <c:v>21/12/2011</c:v>
                </c:pt>
                <c:pt idx="6384">
                  <c:v>22/12/2011</c:v>
                </c:pt>
                <c:pt idx="6385">
                  <c:v>23/12/2011</c:v>
                </c:pt>
                <c:pt idx="6386">
                  <c:v>26/12/2011</c:v>
                </c:pt>
                <c:pt idx="6387">
                  <c:v>27/12/2011</c:v>
                </c:pt>
                <c:pt idx="6388">
                  <c:v>28/12/2011</c:v>
                </c:pt>
                <c:pt idx="6389">
                  <c:v>29/12/2011</c:v>
                </c:pt>
                <c:pt idx="6390">
                  <c:v>02/01/2012</c:v>
                </c:pt>
                <c:pt idx="6391">
                  <c:v>03/01/2012</c:v>
                </c:pt>
                <c:pt idx="6392">
                  <c:v>04/01/2012</c:v>
                </c:pt>
                <c:pt idx="6393">
                  <c:v>05/01/2012</c:v>
                </c:pt>
                <c:pt idx="6394">
                  <c:v>06/01/2012</c:v>
                </c:pt>
                <c:pt idx="6395">
                  <c:v>10/01/2012</c:v>
                </c:pt>
                <c:pt idx="6396">
                  <c:v>11/01/2012</c:v>
                </c:pt>
                <c:pt idx="6397">
                  <c:v>12/01/2012</c:v>
                </c:pt>
                <c:pt idx="6398">
                  <c:v>13/01/2012</c:v>
                </c:pt>
                <c:pt idx="6399">
                  <c:v>16/01/2012</c:v>
                </c:pt>
                <c:pt idx="6400">
                  <c:v>17/01/2012</c:v>
                </c:pt>
                <c:pt idx="6401">
                  <c:v>18/01/2012</c:v>
                </c:pt>
                <c:pt idx="6402">
                  <c:v>19/01/2012</c:v>
                </c:pt>
                <c:pt idx="6403">
                  <c:v>20/01/2012</c:v>
                </c:pt>
                <c:pt idx="6404">
                  <c:v>24/01/2012</c:v>
                </c:pt>
                <c:pt idx="6405">
                  <c:v>25/01/2012</c:v>
                </c:pt>
                <c:pt idx="6406">
                  <c:v>26/01/2012</c:v>
                </c:pt>
                <c:pt idx="6407">
                  <c:v>27/01/2012</c:v>
                </c:pt>
                <c:pt idx="6408">
                  <c:v>30/01/2012</c:v>
                </c:pt>
                <c:pt idx="6409">
                  <c:v>31/01/2012</c:v>
                </c:pt>
                <c:pt idx="6410">
                  <c:v>01/02/2012</c:v>
                </c:pt>
                <c:pt idx="6411">
                  <c:v>02/02/2012</c:v>
                </c:pt>
                <c:pt idx="6412">
                  <c:v>03/02/2012</c:v>
                </c:pt>
                <c:pt idx="6413">
                  <c:v>06/02/2012</c:v>
                </c:pt>
                <c:pt idx="6414">
                  <c:v>07/02/2012</c:v>
                </c:pt>
                <c:pt idx="6415">
                  <c:v>08/02/2012</c:v>
                </c:pt>
                <c:pt idx="6416">
                  <c:v>09/02/2012</c:v>
                </c:pt>
                <c:pt idx="6417">
                  <c:v>10/02/2012</c:v>
                </c:pt>
                <c:pt idx="6418">
                  <c:v>13/02/2012</c:v>
                </c:pt>
                <c:pt idx="6419">
                  <c:v>14/02/2012</c:v>
                </c:pt>
                <c:pt idx="6420">
                  <c:v>15/02/2012</c:v>
                </c:pt>
                <c:pt idx="6421">
                  <c:v>16/02/2012</c:v>
                </c:pt>
                <c:pt idx="6422">
                  <c:v>17/02/2012</c:v>
                </c:pt>
                <c:pt idx="6423">
                  <c:v>20/02/2012</c:v>
                </c:pt>
                <c:pt idx="6424">
                  <c:v>21/02/2012</c:v>
                </c:pt>
                <c:pt idx="6425">
                  <c:v>22/02/2012</c:v>
                </c:pt>
                <c:pt idx="6426">
                  <c:v>23/02/2012</c:v>
                </c:pt>
                <c:pt idx="6427">
                  <c:v>24/02/2012</c:v>
                </c:pt>
                <c:pt idx="6428">
                  <c:v>27/02/2012</c:v>
                </c:pt>
                <c:pt idx="6429">
                  <c:v>28/02/2012</c:v>
                </c:pt>
                <c:pt idx="6430">
                  <c:v>29/02/2012</c:v>
                </c:pt>
                <c:pt idx="6431">
                  <c:v>01/03/2012</c:v>
                </c:pt>
                <c:pt idx="6432">
                  <c:v>02/03/2012</c:v>
                </c:pt>
                <c:pt idx="6433">
                  <c:v>05/03/2012</c:v>
                </c:pt>
                <c:pt idx="6434">
                  <c:v>06/03/2012</c:v>
                </c:pt>
                <c:pt idx="6435">
                  <c:v>07/03/2012</c:v>
                </c:pt>
                <c:pt idx="6436">
                  <c:v>08/03/2012</c:v>
                </c:pt>
                <c:pt idx="6437">
                  <c:v>09/03/2012</c:v>
                </c:pt>
                <c:pt idx="6438">
                  <c:v>12/03/2012</c:v>
                </c:pt>
                <c:pt idx="6439">
                  <c:v>13/03/2012</c:v>
                </c:pt>
                <c:pt idx="6440">
                  <c:v>14/03/2012</c:v>
                </c:pt>
                <c:pt idx="6441">
                  <c:v>15/03/2012</c:v>
                </c:pt>
                <c:pt idx="6442">
                  <c:v>16/03/2012</c:v>
                </c:pt>
                <c:pt idx="6443">
                  <c:v>19/03/2012</c:v>
                </c:pt>
                <c:pt idx="6444">
                  <c:v>20/03/2012</c:v>
                </c:pt>
                <c:pt idx="6445">
                  <c:v>21/03/2012</c:v>
                </c:pt>
                <c:pt idx="6446">
                  <c:v>22/03/2012</c:v>
                </c:pt>
                <c:pt idx="6447">
                  <c:v>23/03/2012</c:v>
                </c:pt>
                <c:pt idx="6448">
                  <c:v>26/03/2012</c:v>
                </c:pt>
                <c:pt idx="6449">
                  <c:v>27/03/2012</c:v>
                </c:pt>
                <c:pt idx="6450">
                  <c:v>28/03/2012</c:v>
                </c:pt>
                <c:pt idx="6451">
                  <c:v>29/03/2012</c:v>
                </c:pt>
                <c:pt idx="6452">
                  <c:v>30/03/2012</c:v>
                </c:pt>
                <c:pt idx="6453">
                  <c:v>02/04/2012</c:v>
                </c:pt>
                <c:pt idx="6454">
                  <c:v>03/04/2012</c:v>
                </c:pt>
                <c:pt idx="6455">
                  <c:v>04/04/2012</c:v>
                </c:pt>
                <c:pt idx="6456">
                  <c:v>10/04/2012</c:v>
                </c:pt>
                <c:pt idx="6457">
                  <c:v>11/04/2012</c:v>
                </c:pt>
                <c:pt idx="6458">
                  <c:v>12/04/2012</c:v>
                </c:pt>
                <c:pt idx="6459">
                  <c:v>13/04/2012</c:v>
                </c:pt>
                <c:pt idx="6460">
                  <c:v>16/04/2012</c:v>
                </c:pt>
                <c:pt idx="6461">
                  <c:v>17/04/2012</c:v>
                </c:pt>
                <c:pt idx="6462">
                  <c:v>18/04/2012</c:v>
                </c:pt>
                <c:pt idx="6463">
                  <c:v>19/04/2012</c:v>
                </c:pt>
                <c:pt idx="6464">
                  <c:v>20/04/2012</c:v>
                </c:pt>
                <c:pt idx="6465">
                  <c:v>23/04/2012</c:v>
                </c:pt>
                <c:pt idx="6466">
                  <c:v>24/04/2012</c:v>
                </c:pt>
                <c:pt idx="6467">
                  <c:v>25/04/2012</c:v>
                </c:pt>
                <c:pt idx="6468">
                  <c:v>26/04/2012</c:v>
                </c:pt>
                <c:pt idx="6469">
                  <c:v>27/04/2012</c:v>
                </c:pt>
                <c:pt idx="6470">
                  <c:v>30/04/2012</c:v>
                </c:pt>
                <c:pt idx="6471">
                  <c:v>02/05/2012</c:v>
                </c:pt>
                <c:pt idx="6472">
                  <c:v>03/05/2012</c:v>
                </c:pt>
                <c:pt idx="6473">
                  <c:v>04/05/2012</c:v>
                </c:pt>
                <c:pt idx="6474">
                  <c:v>07/05/2012</c:v>
                </c:pt>
                <c:pt idx="6475">
                  <c:v>08/05/2012</c:v>
                </c:pt>
                <c:pt idx="6476">
                  <c:v>09/05/2012</c:v>
                </c:pt>
                <c:pt idx="6477">
                  <c:v>10/05/2012</c:v>
                </c:pt>
                <c:pt idx="6478">
                  <c:v>11/05/2012</c:v>
                </c:pt>
                <c:pt idx="6479">
                  <c:v>14/05/2012</c:v>
                </c:pt>
                <c:pt idx="6480">
                  <c:v>15/05/2012</c:v>
                </c:pt>
                <c:pt idx="6481">
                  <c:v>16/05/2012</c:v>
                </c:pt>
                <c:pt idx="6482">
                  <c:v>17/05/2012</c:v>
                </c:pt>
                <c:pt idx="6483">
                  <c:v>18/05/2012</c:v>
                </c:pt>
                <c:pt idx="6484">
                  <c:v>21/05/2012</c:v>
                </c:pt>
                <c:pt idx="6485">
                  <c:v>22/05/2012</c:v>
                </c:pt>
                <c:pt idx="6486">
                  <c:v>23/05/2012</c:v>
                </c:pt>
                <c:pt idx="6487">
                  <c:v>24/05/2012</c:v>
                </c:pt>
                <c:pt idx="6488">
                  <c:v>25/05/2012</c:v>
                </c:pt>
                <c:pt idx="6489">
                  <c:v>28/05/2012</c:v>
                </c:pt>
                <c:pt idx="6490">
                  <c:v>29/05/2012</c:v>
                </c:pt>
                <c:pt idx="6491">
                  <c:v>30/05/2012</c:v>
                </c:pt>
                <c:pt idx="6492">
                  <c:v>31/05/2012</c:v>
                </c:pt>
                <c:pt idx="6493">
                  <c:v>01/06/2012</c:v>
                </c:pt>
                <c:pt idx="6494">
                  <c:v>04/06/2012</c:v>
                </c:pt>
                <c:pt idx="6495">
                  <c:v>05/06/2012</c:v>
                </c:pt>
                <c:pt idx="6496">
                  <c:v>06/06/2012</c:v>
                </c:pt>
                <c:pt idx="6497">
                  <c:v>07/06/2012</c:v>
                </c:pt>
                <c:pt idx="6498">
                  <c:v>08/06/2012</c:v>
                </c:pt>
                <c:pt idx="6499">
                  <c:v>11/06/2012</c:v>
                </c:pt>
                <c:pt idx="6500">
                  <c:v>13/06/2012</c:v>
                </c:pt>
                <c:pt idx="6501">
                  <c:v>14/06/2012</c:v>
                </c:pt>
                <c:pt idx="6502">
                  <c:v>15/06/2012</c:v>
                </c:pt>
                <c:pt idx="6503">
                  <c:v>18/06/2012</c:v>
                </c:pt>
                <c:pt idx="6504">
                  <c:v>19/06/2012</c:v>
                </c:pt>
                <c:pt idx="6505">
                  <c:v>20/06/2012</c:v>
                </c:pt>
                <c:pt idx="6506">
                  <c:v>21/06/2012</c:v>
                </c:pt>
                <c:pt idx="6507">
                  <c:v>22/06/2012</c:v>
                </c:pt>
                <c:pt idx="6508">
                  <c:v>25/06/2012</c:v>
                </c:pt>
                <c:pt idx="6509">
                  <c:v>26/06/2012</c:v>
                </c:pt>
                <c:pt idx="6510">
                  <c:v>27/06/2012</c:v>
                </c:pt>
                <c:pt idx="6511">
                  <c:v>28/06/2012</c:v>
                </c:pt>
                <c:pt idx="6512">
                  <c:v>29/06/2012</c:v>
                </c:pt>
                <c:pt idx="6513">
                  <c:v>02/07/2012</c:v>
                </c:pt>
                <c:pt idx="6514">
                  <c:v>03/07/2012</c:v>
                </c:pt>
                <c:pt idx="6515">
                  <c:v>04/07/2012</c:v>
                </c:pt>
                <c:pt idx="6516">
                  <c:v>05/07/2012</c:v>
                </c:pt>
                <c:pt idx="6517">
                  <c:v>06/07/2012</c:v>
                </c:pt>
                <c:pt idx="6518">
                  <c:v>09/07/2012</c:v>
                </c:pt>
                <c:pt idx="6519">
                  <c:v>10/07/2012</c:v>
                </c:pt>
                <c:pt idx="6520">
                  <c:v>11/07/2012</c:v>
                </c:pt>
                <c:pt idx="6521">
                  <c:v>12/07/2012</c:v>
                </c:pt>
                <c:pt idx="6522">
                  <c:v>13/07/2012</c:v>
                </c:pt>
                <c:pt idx="6523">
                  <c:v>16/07/2012</c:v>
                </c:pt>
                <c:pt idx="6524">
                  <c:v>17/07/2012</c:v>
                </c:pt>
                <c:pt idx="6525">
                  <c:v>18/07/2012</c:v>
                </c:pt>
                <c:pt idx="6526">
                  <c:v>19/07/2012</c:v>
                </c:pt>
                <c:pt idx="6527">
                  <c:v>20/07/2012</c:v>
                </c:pt>
                <c:pt idx="6528">
                  <c:v>23/07/2012</c:v>
                </c:pt>
                <c:pt idx="6529">
                  <c:v>24/07/2012</c:v>
                </c:pt>
                <c:pt idx="6530">
                  <c:v>25/07/2012</c:v>
                </c:pt>
                <c:pt idx="6531">
                  <c:v>26/07/2012</c:v>
                </c:pt>
                <c:pt idx="6532">
                  <c:v>27/07/2012</c:v>
                </c:pt>
                <c:pt idx="6533">
                  <c:v>30/07/2012</c:v>
                </c:pt>
                <c:pt idx="6534">
                  <c:v>31/07/2012</c:v>
                </c:pt>
                <c:pt idx="6535">
                  <c:v>01/08/2012</c:v>
                </c:pt>
                <c:pt idx="6536">
                  <c:v>02/08/2012</c:v>
                </c:pt>
                <c:pt idx="6537">
                  <c:v>03/08/2012</c:v>
                </c:pt>
                <c:pt idx="6538">
                  <c:v>06/08/2012</c:v>
                </c:pt>
                <c:pt idx="6539">
                  <c:v>08/08/2012</c:v>
                </c:pt>
                <c:pt idx="6540">
                  <c:v>09/08/2012</c:v>
                </c:pt>
                <c:pt idx="6541">
                  <c:v>10/08/2012</c:v>
                </c:pt>
                <c:pt idx="6542">
                  <c:v>13/08/2012</c:v>
                </c:pt>
                <c:pt idx="6543">
                  <c:v>14/08/2012</c:v>
                </c:pt>
                <c:pt idx="6544">
                  <c:v>15/08/2012</c:v>
                </c:pt>
                <c:pt idx="6545">
                  <c:v>16/08/2012</c:v>
                </c:pt>
                <c:pt idx="6546">
                  <c:v>17/08/2012</c:v>
                </c:pt>
                <c:pt idx="6547">
                  <c:v>22/08/2012</c:v>
                </c:pt>
                <c:pt idx="6548">
                  <c:v>23/08/2012</c:v>
                </c:pt>
                <c:pt idx="6549">
                  <c:v>24/08/2012</c:v>
                </c:pt>
                <c:pt idx="6550">
                  <c:v>28/08/2012</c:v>
                </c:pt>
                <c:pt idx="6551">
                  <c:v>29/08/2012</c:v>
                </c:pt>
                <c:pt idx="6552">
                  <c:v>30/08/2012</c:v>
                </c:pt>
                <c:pt idx="6553">
                  <c:v>31/08/2012</c:v>
                </c:pt>
                <c:pt idx="6554">
                  <c:v>03/09/2012</c:v>
                </c:pt>
                <c:pt idx="6555">
                  <c:v>04/09/2012</c:v>
                </c:pt>
                <c:pt idx="6556">
                  <c:v>05/09/2012</c:v>
                </c:pt>
                <c:pt idx="6557">
                  <c:v>06/09/2012</c:v>
                </c:pt>
                <c:pt idx="6558">
                  <c:v>07/09/2012</c:v>
                </c:pt>
                <c:pt idx="6559">
                  <c:v>10/09/2012</c:v>
                </c:pt>
                <c:pt idx="6560">
                  <c:v>11/09/2012</c:v>
                </c:pt>
                <c:pt idx="6561">
                  <c:v>12/09/2012</c:v>
                </c:pt>
                <c:pt idx="6562">
                  <c:v>13/09/2012</c:v>
                </c:pt>
                <c:pt idx="6563">
                  <c:v>14/09/2012</c:v>
                </c:pt>
                <c:pt idx="6564">
                  <c:v>17/09/2012</c:v>
                </c:pt>
                <c:pt idx="6565">
                  <c:v>18/09/2012</c:v>
                </c:pt>
                <c:pt idx="6566">
                  <c:v>19/09/2012</c:v>
                </c:pt>
                <c:pt idx="6567">
                  <c:v>20/09/2012</c:v>
                </c:pt>
                <c:pt idx="6568">
                  <c:v>21/09/2012</c:v>
                </c:pt>
                <c:pt idx="6569">
                  <c:v>24/09/2012</c:v>
                </c:pt>
                <c:pt idx="6570">
                  <c:v>25/09/2012</c:v>
                </c:pt>
                <c:pt idx="6571">
                  <c:v>26/09/2012</c:v>
                </c:pt>
                <c:pt idx="6572">
                  <c:v>27/09/2012</c:v>
                </c:pt>
                <c:pt idx="6573">
                  <c:v>28/09/2012</c:v>
                </c:pt>
                <c:pt idx="6574">
                  <c:v>01/10/2012</c:v>
                </c:pt>
                <c:pt idx="6575">
                  <c:v>02/10/2012</c:v>
                </c:pt>
                <c:pt idx="6576">
                  <c:v>03/10/2012</c:v>
                </c:pt>
                <c:pt idx="6577">
                  <c:v>04/10/2012</c:v>
                </c:pt>
                <c:pt idx="6578">
                  <c:v>05/10/2012</c:v>
                </c:pt>
                <c:pt idx="6579">
                  <c:v>08/10/2012</c:v>
                </c:pt>
                <c:pt idx="6580">
                  <c:v>09/10/2012</c:v>
                </c:pt>
                <c:pt idx="6581">
                  <c:v>10/10/2012</c:v>
                </c:pt>
                <c:pt idx="6582">
                  <c:v>11/10/2012</c:v>
                </c:pt>
                <c:pt idx="6583">
                  <c:v>12/10/2012</c:v>
                </c:pt>
                <c:pt idx="6584">
                  <c:v>15/10/2012</c:v>
                </c:pt>
                <c:pt idx="6585">
                  <c:v>16/10/2012</c:v>
                </c:pt>
                <c:pt idx="6586">
                  <c:v>17/10/2012</c:v>
                </c:pt>
                <c:pt idx="6587">
                  <c:v>18/10/2012</c:v>
                </c:pt>
                <c:pt idx="6588">
                  <c:v>19/10/2012</c:v>
                </c:pt>
                <c:pt idx="6589">
                  <c:v>22/10/2012</c:v>
                </c:pt>
                <c:pt idx="6590">
                  <c:v>23/10/2012</c:v>
                </c:pt>
                <c:pt idx="6591">
                  <c:v>24/10/2012</c:v>
                </c:pt>
                <c:pt idx="6592">
                  <c:v>25/10/2012</c:v>
                </c:pt>
                <c:pt idx="6593">
                  <c:v>29/10/2012</c:v>
                </c:pt>
                <c:pt idx="6594">
                  <c:v>30/10/2012</c:v>
                </c:pt>
                <c:pt idx="6595">
                  <c:v>31/10/2012</c:v>
                </c:pt>
                <c:pt idx="6596">
                  <c:v>05/11/2012</c:v>
                </c:pt>
                <c:pt idx="6597">
                  <c:v>06/11/2012</c:v>
                </c:pt>
                <c:pt idx="6598">
                  <c:v>07/11/2012</c:v>
                </c:pt>
                <c:pt idx="6599">
                  <c:v>08/11/2012</c:v>
                </c:pt>
                <c:pt idx="6600">
                  <c:v>09/11/2012</c:v>
                </c:pt>
                <c:pt idx="6601">
                  <c:v>12/11/2012</c:v>
                </c:pt>
                <c:pt idx="6602">
                  <c:v>13/11/2012</c:v>
                </c:pt>
                <c:pt idx="6603">
                  <c:v>14/11/2012</c:v>
                </c:pt>
                <c:pt idx="6604">
                  <c:v>15/11/2012</c:v>
                </c:pt>
                <c:pt idx="6605">
                  <c:v>16/11/2012</c:v>
                </c:pt>
                <c:pt idx="6606">
                  <c:v>19/11/2012</c:v>
                </c:pt>
                <c:pt idx="6607">
                  <c:v>20/11/2012</c:v>
                </c:pt>
                <c:pt idx="6608">
                  <c:v>21/11/2012</c:v>
                </c:pt>
                <c:pt idx="6609">
                  <c:v>22/11/2012</c:v>
                </c:pt>
                <c:pt idx="6610">
                  <c:v>23/11/2012</c:v>
                </c:pt>
                <c:pt idx="6611">
                  <c:v>26/11/2012</c:v>
                </c:pt>
                <c:pt idx="6612">
                  <c:v>27/11/2012</c:v>
                </c:pt>
                <c:pt idx="6613">
                  <c:v>28/11/2012</c:v>
                </c:pt>
                <c:pt idx="6614">
                  <c:v>29/11/2012</c:v>
                </c:pt>
                <c:pt idx="6615">
                  <c:v>03/12/2012</c:v>
                </c:pt>
                <c:pt idx="6616">
                  <c:v>04/12/2012</c:v>
                </c:pt>
                <c:pt idx="6617">
                  <c:v>05/12/2012</c:v>
                </c:pt>
                <c:pt idx="6618">
                  <c:v>06/12/2012</c:v>
                </c:pt>
                <c:pt idx="6619">
                  <c:v>07/12/2012</c:v>
                </c:pt>
                <c:pt idx="6620">
                  <c:v>10/12/2012</c:v>
                </c:pt>
                <c:pt idx="6621">
                  <c:v>11/12/2012</c:v>
                </c:pt>
                <c:pt idx="6622">
                  <c:v>12/12/2012</c:v>
                </c:pt>
                <c:pt idx="6623">
                  <c:v>13/12/2012</c:v>
                </c:pt>
                <c:pt idx="6624">
                  <c:v>14/12/2012</c:v>
                </c:pt>
                <c:pt idx="6625">
                  <c:v>17/12/2012</c:v>
                </c:pt>
                <c:pt idx="6626">
                  <c:v>18/12/2012</c:v>
                </c:pt>
                <c:pt idx="6627">
                  <c:v>19/12/2012</c:v>
                </c:pt>
                <c:pt idx="6628">
                  <c:v>20/12/2012</c:v>
                </c:pt>
                <c:pt idx="6629">
                  <c:v>21/12/2012</c:v>
                </c:pt>
                <c:pt idx="6630">
                  <c:v>26/12/2012</c:v>
                </c:pt>
                <c:pt idx="6631">
                  <c:v>27/12/2012</c:v>
                </c:pt>
                <c:pt idx="6632">
                  <c:v>28/12/2012</c:v>
                </c:pt>
                <c:pt idx="6633">
                  <c:v>02/01/2013</c:v>
                </c:pt>
                <c:pt idx="6634">
                  <c:v>03/01/2013</c:v>
                </c:pt>
                <c:pt idx="6635">
                  <c:v>04/01/2013</c:v>
                </c:pt>
                <c:pt idx="6636">
                  <c:v>07/01/2013</c:v>
                </c:pt>
                <c:pt idx="6637">
                  <c:v>08/01/2013</c:v>
                </c:pt>
                <c:pt idx="6638">
                  <c:v>09/01/2013</c:v>
                </c:pt>
                <c:pt idx="6639">
                  <c:v>10/01/2013</c:v>
                </c:pt>
                <c:pt idx="6640">
                  <c:v>11/01/2013</c:v>
                </c:pt>
                <c:pt idx="6641">
                  <c:v>14/01/2013</c:v>
                </c:pt>
                <c:pt idx="6642">
                  <c:v>15/01/2013</c:v>
                </c:pt>
                <c:pt idx="6643">
                  <c:v>16/01/2013</c:v>
                </c:pt>
                <c:pt idx="6644">
                  <c:v>17/01/2013</c:v>
                </c:pt>
                <c:pt idx="6645">
                  <c:v>18/01/2013</c:v>
                </c:pt>
                <c:pt idx="6646">
                  <c:v>21/01/2013</c:v>
                </c:pt>
                <c:pt idx="6647">
                  <c:v>22/01/2013</c:v>
                </c:pt>
                <c:pt idx="6648">
                  <c:v>23/01/2013</c:v>
                </c:pt>
                <c:pt idx="6649">
                  <c:v>24/01/2013</c:v>
                </c:pt>
                <c:pt idx="6650">
                  <c:v>25/01/2013</c:v>
                </c:pt>
                <c:pt idx="6651">
                  <c:v>28/01/2013</c:v>
                </c:pt>
                <c:pt idx="6652">
                  <c:v>29/01/2013</c:v>
                </c:pt>
                <c:pt idx="6653">
                  <c:v>30/01/2013</c:v>
                </c:pt>
                <c:pt idx="6654">
                  <c:v>31/01/2013</c:v>
                </c:pt>
                <c:pt idx="6655">
                  <c:v>01/02/2013</c:v>
                </c:pt>
                <c:pt idx="6656">
                  <c:v>04/02/2013</c:v>
                </c:pt>
                <c:pt idx="6657">
                  <c:v>05/02/2013</c:v>
                </c:pt>
                <c:pt idx="6658">
                  <c:v>06/02/2013</c:v>
                </c:pt>
                <c:pt idx="6659">
                  <c:v>07/02/2013</c:v>
                </c:pt>
                <c:pt idx="6660">
                  <c:v>08/02/2013</c:v>
                </c:pt>
                <c:pt idx="6661">
                  <c:v>11/02/2013</c:v>
                </c:pt>
                <c:pt idx="6662">
                  <c:v>12/02/2013</c:v>
                </c:pt>
                <c:pt idx="6663">
                  <c:v>13/02/2013</c:v>
                </c:pt>
                <c:pt idx="6664">
                  <c:v>14/02/2013</c:v>
                </c:pt>
                <c:pt idx="6665">
                  <c:v>15/02/2013</c:v>
                </c:pt>
                <c:pt idx="6666">
                  <c:v>18/02/2013</c:v>
                </c:pt>
                <c:pt idx="6667">
                  <c:v>19/02/2013</c:v>
                </c:pt>
                <c:pt idx="6668">
                  <c:v>20/02/2013</c:v>
                </c:pt>
                <c:pt idx="6669">
                  <c:v>21/02/2013</c:v>
                </c:pt>
                <c:pt idx="6670">
                  <c:v>22/02/2013</c:v>
                </c:pt>
                <c:pt idx="6671">
                  <c:v>25/02/2013</c:v>
                </c:pt>
                <c:pt idx="6672">
                  <c:v>26/02/2013</c:v>
                </c:pt>
                <c:pt idx="6673">
                  <c:v>27/02/2013</c:v>
                </c:pt>
                <c:pt idx="6674">
                  <c:v>28/02/2013</c:v>
                </c:pt>
                <c:pt idx="6675">
                  <c:v>01/03/2013</c:v>
                </c:pt>
                <c:pt idx="6676">
                  <c:v>04/03/2013</c:v>
                </c:pt>
                <c:pt idx="6677">
                  <c:v>05/03/2013</c:v>
                </c:pt>
                <c:pt idx="6678">
                  <c:v>06/03/2013</c:v>
                </c:pt>
                <c:pt idx="6679">
                  <c:v>07/03/2013</c:v>
                </c:pt>
                <c:pt idx="6680">
                  <c:v>08/03/2013</c:v>
                </c:pt>
                <c:pt idx="6681">
                  <c:v>11/03/2013</c:v>
                </c:pt>
                <c:pt idx="6682">
                  <c:v>12/03/2013</c:v>
                </c:pt>
                <c:pt idx="6683">
                  <c:v>13/03/2013</c:v>
                </c:pt>
                <c:pt idx="6684">
                  <c:v>14/03/2013</c:v>
                </c:pt>
                <c:pt idx="6685">
                  <c:v>15/03/2013</c:v>
                </c:pt>
                <c:pt idx="6686">
                  <c:v>18/03/2013</c:v>
                </c:pt>
                <c:pt idx="6687">
                  <c:v>19/03/2013</c:v>
                </c:pt>
                <c:pt idx="6688">
                  <c:v>20/03/2013</c:v>
                </c:pt>
                <c:pt idx="6689">
                  <c:v>21/03/2013</c:v>
                </c:pt>
                <c:pt idx="6690">
                  <c:v>22/03/2013</c:v>
                </c:pt>
                <c:pt idx="6691">
                  <c:v>25/03/2013</c:v>
                </c:pt>
                <c:pt idx="6692">
                  <c:v>26/03/2013</c:v>
                </c:pt>
                <c:pt idx="6693">
                  <c:v>27/03/2013</c:v>
                </c:pt>
                <c:pt idx="6694">
                  <c:v>01/04/2013</c:v>
                </c:pt>
                <c:pt idx="6695">
                  <c:v>02/04/2013</c:v>
                </c:pt>
                <c:pt idx="6696">
                  <c:v>03/04/2013</c:v>
                </c:pt>
                <c:pt idx="6697">
                  <c:v>04/04/2013</c:v>
                </c:pt>
                <c:pt idx="6698">
                  <c:v>05/04/2013</c:v>
                </c:pt>
                <c:pt idx="6699">
                  <c:v>08/04/2013</c:v>
                </c:pt>
                <c:pt idx="6700">
                  <c:v>10/04/2013</c:v>
                </c:pt>
                <c:pt idx="6701">
                  <c:v>11/04/2013</c:v>
                </c:pt>
                <c:pt idx="6702">
                  <c:v>12/04/2013</c:v>
                </c:pt>
                <c:pt idx="6703">
                  <c:v>15/04/2013</c:v>
                </c:pt>
                <c:pt idx="6704">
                  <c:v>16/04/2013</c:v>
                </c:pt>
                <c:pt idx="6705">
                  <c:v>17/04/2013</c:v>
                </c:pt>
                <c:pt idx="6706">
                  <c:v>18/04/2013</c:v>
                </c:pt>
                <c:pt idx="6707">
                  <c:v>19/04/2013</c:v>
                </c:pt>
                <c:pt idx="6708">
                  <c:v>22/04/2013</c:v>
                </c:pt>
                <c:pt idx="6709">
                  <c:v>23/04/2013</c:v>
                </c:pt>
                <c:pt idx="6710">
                  <c:v>24/04/2013</c:v>
                </c:pt>
                <c:pt idx="6711">
                  <c:v>25/04/2013</c:v>
                </c:pt>
                <c:pt idx="6712">
                  <c:v>26/04/2013</c:v>
                </c:pt>
                <c:pt idx="6713">
                  <c:v>29/04/2013</c:v>
                </c:pt>
                <c:pt idx="6714">
                  <c:v>30/04/2013</c:v>
                </c:pt>
                <c:pt idx="6715">
                  <c:v>02/05/2013</c:v>
                </c:pt>
                <c:pt idx="6716">
                  <c:v>03/05/2013</c:v>
                </c:pt>
                <c:pt idx="6717">
                  <c:v>06/05/2013</c:v>
                </c:pt>
                <c:pt idx="6718">
                  <c:v>07/05/2013</c:v>
                </c:pt>
                <c:pt idx="6719">
                  <c:v>08/05/2013</c:v>
                </c:pt>
                <c:pt idx="6720">
                  <c:v>09/05/2013</c:v>
                </c:pt>
                <c:pt idx="6721">
                  <c:v>10/05/2013</c:v>
                </c:pt>
                <c:pt idx="6722">
                  <c:v>14/05/2013</c:v>
                </c:pt>
                <c:pt idx="6723">
                  <c:v>15/05/2013</c:v>
                </c:pt>
                <c:pt idx="6724">
                  <c:v>16/05/2013</c:v>
                </c:pt>
                <c:pt idx="6725">
                  <c:v>17/05/2013</c:v>
                </c:pt>
                <c:pt idx="6726">
                  <c:v>20/05/2013</c:v>
                </c:pt>
                <c:pt idx="6727">
                  <c:v>21/05/2013</c:v>
                </c:pt>
                <c:pt idx="6728">
                  <c:v>22/05/2013</c:v>
                </c:pt>
                <c:pt idx="6729">
                  <c:v>23/05/2013</c:v>
                </c:pt>
                <c:pt idx="6730">
                  <c:v>24/05/2013</c:v>
                </c:pt>
                <c:pt idx="6731">
                  <c:v>27/05/2013</c:v>
                </c:pt>
                <c:pt idx="6732">
                  <c:v>28/05/2013</c:v>
                </c:pt>
                <c:pt idx="6733">
                  <c:v>29/05/2013</c:v>
                </c:pt>
                <c:pt idx="6734">
                  <c:v>30/05/2013</c:v>
                </c:pt>
                <c:pt idx="6735">
                  <c:v>31/05/2013</c:v>
                </c:pt>
                <c:pt idx="6736">
                  <c:v>03/06/2013</c:v>
                </c:pt>
                <c:pt idx="6737">
                  <c:v>04/06/2013</c:v>
                </c:pt>
                <c:pt idx="6738">
                  <c:v>05/06/2013</c:v>
                </c:pt>
                <c:pt idx="6739">
                  <c:v>06/06/2013</c:v>
                </c:pt>
                <c:pt idx="6740">
                  <c:v>07/06/2013</c:v>
                </c:pt>
                <c:pt idx="6741">
                  <c:v>10/06/2013</c:v>
                </c:pt>
                <c:pt idx="6742">
                  <c:v>11/06/2013</c:v>
                </c:pt>
                <c:pt idx="6743">
                  <c:v>13/06/2013</c:v>
                </c:pt>
                <c:pt idx="6744">
                  <c:v>14/06/2013</c:v>
                </c:pt>
                <c:pt idx="6745">
                  <c:v>17/06/2013</c:v>
                </c:pt>
                <c:pt idx="6746">
                  <c:v>18/06/2013</c:v>
                </c:pt>
                <c:pt idx="6747">
                  <c:v>19/06/2013</c:v>
                </c:pt>
                <c:pt idx="6748">
                  <c:v>20/06/2013</c:v>
                </c:pt>
                <c:pt idx="6749">
                  <c:v>21/06/2013</c:v>
                </c:pt>
                <c:pt idx="6750">
                  <c:v>24/06/2013</c:v>
                </c:pt>
                <c:pt idx="6751">
                  <c:v>25/06/2013</c:v>
                </c:pt>
                <c:pt idx="6752">
                  <c:v>26/06/2013</c:v>
                </c:pt>
                <c:pt idx="6753">
                  <c:v>27/06/2013</c:v>
                </c:pt>
                <c:pt idx="6754">
                  <c:v>28/06/2013</c:v>
                </c:pt>
                <c:pt idx="6755">
                  <c:v>01/07/2013</c:v>
                </c:pt>
                <c:pt idx="6756">
                  <c:v>02/07/2013</c:v>
                </c:pt>
                <c:pt idx="6757">
                  <c:v>03/07/2013</c:v>
                </c:pt>
                <c:pt idx="6758">
                  <c:v>04/07/2013</c:v>
                </c:pt>
                <c:pt idx="6759">
                  <c:v>05/07/2013</c:v>
                </c:pt>
                <c:pt idx="6760">
                  <c:v>08/07/2013</c:v>
                </c:pt>
                <c:pt idx="6761">
                  <c:v>09/07/2013</c:v>
                </c:pt>
                <c:pt idx="6762">
                  <c:v>10/07/2013</c:v>
                </c:pt>
                <c:pt idx="6763">
                  <c:v>11/07/2013</c:v>
                </c:pt>
                <c:pt idx="6764">
                  <c:v>12/07/2013</c:v>
                </c:pt>
                <c:pt idx="6765">
                  <c:v>15/07/2013</c:v>
                </c:pt>
                <c:pt idx="6766">
                  <c:v>16/07/2013</c:v>
                </c:pt>
                <c:pt idx="6767">
                  <c:v>17/07/2013</c:v>
                </c:pt>
                <c:pt idx="6768">
                  <c:v>18/07/2013</c:v>
                </c:pt>
                <c:pt idx="6769">
                  <c:v>19/07/2013</c:v>
                </c:pt>
                <c:pt idx="6770">
                  <c:v>22/07/2013</c:v>
                </c:pt>
                <c:pt idx="6771">
                  <c:v>23/07/2013</c:v>
                </c:pt>
                <c:pt idx="6772">
                  <c:v>24/07/2013</c:v>
                </c:pt>
                <c:pt idx="6773">
                  <c:v>25/07/2013</c:v>
                </c:pt>
                <c:pt idx="6774">
                  <c:v>26/07/2013</c:v>
                </c:pt>
                <c:pt idx="6775">
                  <c:v>29/07/2013</c:v>
                </c:pt>
                <c:pt idx="6776">
                  <c:v>30/07/2013</c:v>
                </c:pt>
                <c:pt idx="6777">
                  <c:v>31/07/2013</c:v>
                </c:pt>
                <c:pt idx="6778">
                  <c:v>01/08/2013</c:v>
                </c:pt>
                <c:pt idx="6779">
                  <c:v>02/08/2013</c:v>
                </c:pt>
                <c:pt idx="6780">
                  <c:v>05/08/2013</c:v>
                </c:pt>
                <c:pt idx="6781">
                  <c:v>06/08/2013</c:v>
                </c:pt>
                <c:pt idx="6782">
                  <c:v>07/08/2013</c:v>
                </c:pt>
                <c:pt idx="6783">
                  <c:v>08/08/2013</c:v>
                </c:pt>
                <c:pt idx="6784">
                  <c:v>12/08/2013</c:v>
                </c:pt>
                <c:pt idx="6785">
                  <c:v>13/08/2013</c:v>
                </c:pt>
                <c:pt idx="6786">
                  <c:v>14/08/2013</c:v>
                </c:pt>
                <c:pt idx="6787">
                  <c:v>15/08/2013</c:v>
                </c:pt>
                <c:pt idx="6788">
                  <c:v>16/08/2013</c:v>
                </c:pt>
                <c:pt idx="6789">
                  <c:v>22/08/2013</c:v>
                </c:pt>
                <c:pt idx="6790">
                  <c:v>23/08/2013</c:v>
                </c:pt>
                <c:pt idx="6791">
                  <c:v>27/08/2013</c:v>
                </c:pt>
                <c:pt idx="6792">
                  <c:v>28/08/2013</c:v>
                </c:pt>
                <c:pt idx="6793">
                  <c:v>29/08/2013</c:v>
                </c:pt>
                <c:pt idx="6794">
                  <c:v>30/08/2013</c:v>
                </c:pt>
                <c:pt idx="6795">
                  <c:v>02/09/2013</c:v>
                </c:pt>
                <c:pt idx="6796">
                  <c:v>03/09/2013</c:v>
                </c:pt>
                <c:pt idx="6797">
                  <c:v>04/09/2013</c:v>
                </c:pt>
                <c:pt idx="6798">
                  <c:v>05/09/2013</c:v>
                </c:pt>
                <c:pt idx="6799">
                  <c:v>06/09/2013</c:v>
                </c:pt>
                <c:pt idx="6800">
                  <c:v>09/09/2013</c:v>
                </c:pt>
                <c:pt idx="6801">
                  <c:v>10/09/2013</c:v>
                </c:pt>
                <c:pt idx="6802">
                  <c:v>11/09/2013</c:v>
                </c:pt>
                <c:pt idx="6803">
                  <c:v>12/09/2013</c:v>
                </c:pt>
                <c:pt idx="6804">
                  <c:v>13/09/2013</c:v>
                </c:pt>
                <c:pt idx="6805">
                  <c:v>16/09/2013</c:v>
                </c:pt>
                <c:pt idx="6806">
                  <c:v>17/09/2013</c:v>
                </c:pt>
                <c:pt idx="6807">
                  <c:v>18/09/2013</c:v>
                </c:pt>
                <c:pt idx="6808">
                  <c:v>19/09/2013</c:v>
                </c:pt>
                <c:pt idx="6809">
                  <c:v>20/09/2013</c:v>
                </c:pt>
                <c:pt idx="6810">
                  <c:v>23/09/2013</c:v>
                </c:pt>
                <c:pt idx="6811">
                  <c:v>24/09/2013</c:v>
                </c:pt>
                <c:pt idx="6812">
                  <c:v>25/09/2013</c:v>
                </c:pt>
                <c:pt idx="6813">
                  <c:v>26/09/2013</c:v>
                </c:pt>
                <c:pt idx="6814">
                  <c:v>27/09/2013</c:v>
                </c:pt>
                <c:pt idx="6815">
                  <c:v>30/09/2013</c:v>
                </c:pt>
                <c:pt idx="6816">
                  <c:v>01/10/2013</c:v>
                </c:pt>
                <c:pt idx="6817">
                  <c:v>02/10/2013</c:v>
                </c:pt>
                <c:pt idx="6818">
                  <c:v>03/10/2013</c:v>
                </c:pt>
                <c:pt idx="6819">
                  <c:v>04/10/2013</c:v>
                </c:pt>
                <c:pt idx="6820">
                  <c:v>07/10/2013</c:v>
                </c:pt>
                <c:pt idx="6821">
                  <c:v>08/10/2013</c:v>
                </c:pt>
                <c:pt idx="6822">
                  <c:v>09/10/2013</c:v>
                </c:pt>
                <c:pt idx="6823">
                  <c:v>10/10/2013</c:v>
                </c:pt>
                <c:pt idx="6824">
                  <c:v>11/10/2013</c:v>
                </c:pt>
                <c:pt idx="6825">
                  <c:v>14/10/2013</c:v>
                </c:pt>
                <c:pt idx="6826">
                  <c:v>16/10/2013</c:v>
                </c:pt>
                <c:pt idx="6827">
                  <c:v>17/10/2013</c:v>
                </c:pt>
                <c:pt idx="6828">
                  <c:v>18/10/2013</c:v>
                </c:pt>
                <c:pt idx="6829">
                  <c:v>21/10/2013</c:v>
                </c:pt>
                <c:pt idx="6830">
                  <c:v>22/10/2013</c:v>
                </c:pt>
                <c:pt idx="6831">
                  <c:v>23/10/2013</c:v>
                </c:pt>
                <c:pt idx="6832">
                  <c:v>24/10/2013</c:v>
                </c:pt>
                <c:pt idx="6833">
                  <c:v>25/10/2013</c:v>
                </c:pt>
                <c:pt idx="6834">
                  <c:v>29/10/2013</c:v>
                </c:pt>
                <c:pt idx="6835">
                  <c:v>30/10/2013</c:v>
                </c:pt>
                <c:pt idx="6836">
                  <c:v>31/10/2013</c:v>
                </c:pt>
                <c:pt idx="6837">
                  <c:v>04/11/2013</c:v>
                </c:pt>
                <c:pt idx="6838">
                  <c:v>05/11/2013</c:v>
                </c:pt>
                <c:pt idx="6839">
                  <c:v>06/11/2013</c:v>
                </c:pt>
                <c:pt idx="6840">
                  <c:v>07/11/2013</c:v>
                </c:pt>
                <c:pt idx="6841">
                  <c:v>08/11/2013</c:v>
                </c:pt>
                <c:pt idx="6842">
                  <c:v>11/11/2013</c:v>
                </c:pt>
                <c:pt idx="6843">
                  <c:v>12/11/2013</c:v>
                </c:pt>
                <c:pt idx="6844">
                  <c:v>13/11/2013</c:v>
                </c:pt>
                <c:pt idx="6845">
                  <c:v>14/11/2013</c:v>
                </c:pt>
                <c:pt idx="6846">
                  <c:v>15/11/2013</c:v>
                </c:pt>
                <c:pt idx="6847">
                  <c:v>18/11/2013</c:v>
                </c:pt>
                <c:pt idx="6848">
                  <c:v>19/11/2013</c:v>
                </c:pt>
                <c:pt idx="6849">
                  <c:v>20/11/2013</c:v>
                </c:pt>
                <c:pt idx="6850">
                  <c:v>21/11/2013</c:v>
                </c:pt>
                <c:pt idx="6851">
                  <c:v>22/11/2013</c:v>
                </c:pt>
                <c:pt idx="6852">
                  <c:v>25/11/2013</c:v>
                </c:pt>
                <c:pt idx="6853">
                  <c:v>26/11/2013</c:v>
                </c:pt>
                <c:pt idx="6854">
                  <c:v>27/11/2013</c:v>
                </c:pt>
                <c:pt idx="6855">
                  <c:v>28/11/2013</c:v>
                </c:pt>
                <c:pt idx="6856">
                  <c:v>29/11/2013</c:v>
                </c:pt>
                <c:pt idx="6857">
                  <c:v>02/12/2013</c:v>
                </c:pt>
                <c:pt idx="6858">
                  <c:v>03/12/2013</c:v>
                </c:pt>
                <c:pt idx="6859">
                  <c:v>04/12/2013</c:v>
                </c:pt>
                <c:pt idx="6860">
                  <c:v>05/12/2013</c:v>
                </c:pt>
                <c:pt idx="6861">
                  <c:v>06/12/2013</c:v>
                </c:pt>
                <c:pt idx="6862">
                  <c:v>09/12/2013</c:v>
                </c:pt>
                <c:pt idx="6863">
                  <c:v>10/12/2013</c:v>
                </c:pt>
                <c:pt idx="6864">
                  <c:v>11/12/2013</c:v>
                </c:pt>
                <c:pt idx="6865">
                  <c:v>12/12/2013</c:v>
                </c:pt>
                <c:pt idx="6866">
                  <c:v>13/12/2013</c:v>
                </c:pt>
                <c:pt idx="6867">
                  <c:v>16/12/2013</c:v>
                </c:pt>
                <c:pt idx="6868">
                  <c:v>17/12/2013</c:v>
                </c:pt>
                <c:pt idx="6869">
                  <c:v>18/12/2013</c:v>
                </c:pt>
                <c:pt idx="6870">
                  <c:v>19/12/2013</c:v>
                </c:pt>
                <c:pt idx="6871">
                  <c:v>20/12/2013</c:v>
                </c:pt>
                <c:pt idx="6872">
                  <c:v>23/12/2013</c:v>
                </c:pt>
                <c:pt idx="6873">
                  <c:v>26/12/2013</c:v>
                </c:pt>
                <c:pt idx="6874">
                  <c:v>27/12/2013</c:v>
                </c:pt>
                <c:pt idx="6875">
                  <c:v>02/01/2014</c:v>
                </c:pt>
                <c:pt idx="6876">
                  <c:v>03/01/2014</c:v>
                </c:pt>
                <c:pt idx="6877">
                  <c:v>06/01/2014</c:v>
                </c:pt>
                <c:pt idx="6878">
                  <c:v>07/01/2014</c:v>
                </c:pt>
                <c:pt idx="6879">
                  <c:v>08/01/2014</c:v>
                </c:pt>
                <c:pt idx="6880">
                  <c:v>09/01/2014</c:v>
                </c:pt>
                <c:pt idx="6881">
                  <c:v>10/01/2014</c:v>
                </c:pt>
                <c:pt idx="6882">
                  <c:v>13/01/2014</c:v>
                </c:pt>
                <c:pt idx="6883">
                  <c:v>14/01/2014</c:v>
                </c:pt>
                <c:pt idx="6884">
                  <c:v>15/01/2014</c:v>
                </c:pt>
                <c:pt idx="6885">
                  <c:v>16/01/2014</c:v>
                </c:pt>
                <c:pt idx="6886">
                  <c:v>17/01/2014</c:v>
                </c:pt>
                <c:pt idx="6887">
                  <c:v>20/01/2014</c:v>
                </c:pt>
                <c:pt idx="6888">
                  <c:v>21/01/2014</c:v>
                </c:pt>
                <c:pt idx="6889">
                  <c:v>22/01/2014</c:v>
                </c:pt>
                <c:pt idx="6890">
                  <c:v>23/01/2014</c:v>
                </c:pt>
                <c:pt idx="6891">
                  <c:v>24/01/2014</c:v>
                </c:pt>
                <c:pt idx="6892">
                  <c:v>27/01/2014</c:v>
                </c:pt>
                <c:pt idx="6893">
                  <c:v>28/01/2014</c:v>
                </c:pt>
                <c:pt idx="6894">
                  <c:v>29/01/2014</c:v>
                </c:pt>
                <c:pt idx="6895">
                  <c:v>30/01/2014</c:v>
                </c:pt>
                <c:pt idx="6896">
                  <c:v>03/02/2014</c:v>
                </c:pt>
                <c:pt idx="6897">
                  <c:v>04/02/2014</c:v>
                </c:pt>
                <c:pt idx="6898">
                  <c:v>05/02/2014</c:v>
                </c:pt>
                <c:pt idx="6899">
                  <c:v>06/02/2014</c:v>
                </c:pt>
                <c:pt idx="6900">
                  <c:v>07/02/2014</c:v>
                </c:pt>
                <c:pt idx="6901">
                  <c:v>10/02/2014</c:v>
                </c:pt>
                <c:pt idx="6902">
                  <c:v>11/02/2014</c:v>
                </c:pt>
                <c:pt idx="6903">
                  <c:v>12/02/2014</c:v>
                </c:pt>
                <c:pt idx="6904">
                  <c:v>13/02/2014</c:v>
                </c:pt>
                <c:pt idx="6905">
                  <c:v>14/02/2014</c:v>
                </c:pt>
                <c:pt idx="6906">
                  <c:v>18/02/2014</c:v>
                </c:pt>
                <c:pt idx="6907">
                  <c:v>19/02/2014</c:v>
                </c:pt>
                <c:pt idx="6908">
                  <c:v>20/02/2014</c:v>
                </c:pt>
                <c:pt idx="6909">
                  <c:v>21/02/2014</c:v>
                </c:pt>
                <c:pt idx="6910">
                  <c:v>24/02/2014</c:v>
                </c:pt>
                <c:pt idx="6911">
                  <c:v>26/02/2014</c:v>
                </c:pt>
                <c:pt idx="6912">
                  <c:v>27/02/2014</c:v>
                </c:pt>
                <c:pt idx="6913">
                  <c:v>28/02/2014</c:v>
                </c:pt>
                <c:pt idx="6914">
                  <c:v>03/03/2014</c:v>
                </c:pt>
                <c:pt idx="6915">
                  <c:v>04/03/2014</c:v>
                </c:pt>
                <c:pt idx="6916">
                  <c:v>05/03/2014</c:v>
                </c:pt>
                <c:pt idx="6917">
                  <c:v>06/03/2014</c:v>
                </c:pt>
                <c:pt idx="6918">
                  <c:v>07/03/2014</c:v>
                </c:pt>
                <c:pt idx="6919">
                  <c:v>10/03/2014</c:v>
                </c:pt>
                <c:pt idx="6920">
                  <c:v>11/03/2014</c:v>
                </c:pt>
                <c:pt idx="6921">
                  <c:v>12/03/2014</c:v>
                </c:pt>
                <c:pt idx="6922">
                  <c:v>13/03/2014</c:v>
                </c:pt>
                <c:pt idx="6923">
                  <c:v>14/03/2014</c:v>
                </c:pt>
                <c:pt idx="6924">
                  <c:v>17/03/2014</c:v>
                </c:pt>
                <c:pt idx="6925">
                  <c:v>18/03/2014</c:v>
                </c:pt>
                <c:pt idx="6926">
                  <c:v>19/03/2014</c:v>
                </c:pt>
                <c:pt idx="6927">
                  <c:v>20/03/2014</c:v>
                </c:pt>
                <c:pt idx="6928">
                  <c:v>21/03/2014</c:v>
                </c:pt>
                <c:pt idx="6929">
                  <c:v>24/03/2014</c:v>
                </c:pt>
                <c:pt idx="6930">
                  <c:v>25/03/2014</c:v>
                </c:pt>
                <c:pt idx="6931">
                  <c:v>26/03/2014</c:v>
                </c:pt>
                <c:pt idx="6932">
                  <c:v>27/03/2014</c:v>
                </c:pt>
                <c:pt idx="6933">
                  <c:v>28/03/2014</c:v>
                </c:pt>
                <c:pt idx="6934">
                  <c:v>31/03/2014</c:v>
                </c:pt>
                <c:pt idx="6935">
                  <c:v>01/04/2014</c:v>
                </c:pt>
                <c:pt idx="6936">
                  <c:v>02/04/2014</c:v>
                </c:pt>
                <c:pt idx="6937">
                  <c:v>03/04/2014</c:v>
                </c:pt>
                <c:pt idx="6938">
                  <c:v>04/04/2014</c:v>
                </c:pt>
                <c:pt idx="6939">
                  <c:v>07/04/2014</c:v>
                </c:pt>
                <c:pt idx="6940">
                  <c:v>08/04/2014</c:v>
                </c:pt>
                <c:pt idx="6941">
                  <c:v>10/04/2014</c:v>
                </c:pt>
                <c:pt idx="6942">
                  <c:v>11/04/2014</c:v>
                </c:pt>
                <c:pt idx="6943">
                  <c:v>14/04/2014</c:v>
                </c:pt>
                <c:pt idx="6944">
                  <c:v>15/04/2014</c:v>
                </c:pt>
                <c:pt idx="6945">
                  <c:v>16/04/2014</c:v>
                </c:pt>
                <c:pt idx="6946">
                  <c:v>21/04/2014</c:v>
                </c:pt>
                <c:pt idx="6947">
                  <c:v>22/04/2014</c:v>
                </c:pt>
                <c:pt idx="6948">
                  <c:v>23/04/2014</c:v>
                </c:pt>
                <c:pt idx="6949">
                  <c:v>24/04/2014</c:v>
                </c:pt>
                <c:pt idx="6950">
                  <c:v>25/04/2014</c:v>
                </c:pt>
                <c:pt idx="6951">
                  <c:v>28/04/2014</c:v>
                </c:pt>
                <c:pt idx="6952">
                  <c:v>29/04/2014</c:v>
                </c:pt>
                <c:pt idx="6953">
                  <c:v>30/04/2014</c:v>
                </c:pt>
                <c:pt idx="6954">
                  <c:v>02/05/2014</c:v>
                </c:pt>
                <c:pt idx="6955">
                  <c:v>05/05/2014</c:v>
                </c:pt>
                <c:pt idx="6956">
                  <c:v>06/05/2014</c:v>
                </c:pt>
                <c:pt idx="6957">
                  <c:v>07/05/2014</c:v>
                </c:pt>
                <c:pt idx="6958">
                  <c:v>08/05/2014</c:v>
                </c:pt>
                <c:pt idx="6959">
                  <c:v>09/05/2014</c:v>
                </c:pt>
                <c:pt idx="6960">
                  <c:v>12/05/2014</c:v>
                </c:pt>
                <c:pt idx="6961">
                  <c:v>13/05/2014</c:v>
                </c:pt>
                <c:pt idx="6962">
                  <c:v>14/05/2014</c:v>
                </c:pt>
                <c:pt idx="6963">
                  <c:v>15/05/2014</c:v>
                </c:pt>
                <c:pt idx="6964">
                  <c:v>16/05/2014</c:v>
                </c:pt>
                <c:pt idx="6965">
                  <c:v>19/05/2014</c:v>
                </c:pt>
                <c:pt idx="6966">
                  <c:v>20/05/2014</c:v>
                </c:pt>
                <c:pt idx="6967">
                  <c:v>21/05/2014</c:v>
                </c:pt>
                <c:pt idx="6968">
                  <c:v>22/05/2014</c:v>
                </c:pt>
                <c:pt idx="6969">
                  <c:v>23/05/2014</c:v>
                </c:pt>
                <c:pt idx="6970">
                  <c:v>26/05/2014</c:v>
                </c:pt>
                <c:pt idx="6971">
                  <c:v>27/05/2014</c:v>
                </c:pt>
                <c:pt idx="6972">
                  <c:v>28/05/2014</c:v>
                </c:pt>
                <c:pt idx="6973">
                  <c:v>29/05/2014</c:v>
                </c:pt>
                <c:pt idx="6974">
                  <c:v>30/05/2014</c:v>
                </c:pt>
                <c:pt idx="6975">
                  <c:v>02/06/2014</c:v>
                </c:pt>
                <c:pt idx="6976">
                  <c:v>03/06/2014</c:v>
                </c:pt>
                <c:pt idx="6977">
                  <c:v>04/06/2014</c:v>
                </c:pt>
                <c:pt idx="6978">
                  <c:v>05/06/2014</c:v>
                </c:pt>
                <c:pt idx="6979">
                  <c:v>06/06/2014</c:v>
                </c:pt>
                <c:pt idx="6980">
                  <c:v>09/06/2014</c:v>
                </c:pt>
                <c:pt idx="6981">
                  <c:v>10/06/2014</c:v>
                </c:pt>
                <c:pt idx="6982">
                  <c:v>11/06/2014</c:v>
                </c:pt>
                <c:pt idx="6983">
                  <c:v>13/06/2014</c:v>
                </c:pt>
                <c:pt idx="6984">
                  <c:v>16/06/2014</c:v>
                </c:pt>
                <c:pt idx="6985">
                  <c:v>17/06/2014</c:v>
                </c:pt>
                <c:pt idx="6986">
                  <c:v>18/06/2014</c:v>
                </c:pt>
                <c:pt idx="6987">
                  <c:v>19/06/2014</c:v>
                </c:pt>
                <c:pt idx="6988">
                  <c:v>20/06/2014</c:v>
                </c:pt>
                <c:pt idx="6989">
                  <c:v>23/06/2014</c:v>
                </c:pt>
                <c:pt idx="6990">
                  <c:v>24/06/2014</c:v>
                </c:pt>
                <c:pt idx="6991">
                  <c:v>25/06/2014</c:v>
                </c:pt>
                <c:pt idx="6992">
                  <c:v>26/06/2014</c:v>
                </c:pt>
                <c:pt idx="6993">
                  <c:v>27/06/2014</c:v>
                </c:pt>
                <c:pt idx="6994">
                  <c:v>30/06/2014</c:v>
                </c:pt>
                <c:pt idx="6995">
                  <c:v>01/07/2014</c:v>
                </c:pt>
                <c:pt idx="6996">
                  <c:v>02/07/2014</c:v>
                </c:pt>
                <c:pt idx="6997">
                  <c:v>03/07/2014</c:v>
                </c:pt>
                <c:pt idx="6998">
                  <c:v>04/07/2014</c:v>
                </c:pt>
                <c:pt idx="6999">
                  <c:v>07/07/2014</c:v>
                </c:pt>
                <c:pt idx="7000">
                  <c:v>08/07/2014</c:v>
                </c:pt>
                <c:pt idx="7001">
                  <c:v>09/07/2014</c:v>
                </c:pt>
                <c:pt idx="7002">
                  <c:v>10/07/2014</c:v>
                </c:pt>
                <c:pt idx="7003">
                  <c:v>11/07/2014</c:v>
                </c:pt>
                <c:pt idx="7004">
                  <c:v>14/07/2014</c:v>
                </c:pt>
                <c:pt idx="7005">
                  <c:v>15/07/2014</c:v>
                </c:pt>
                <c:pt idx="7006">
                  <c:v>17/07/2014</c:v>
                </c:pt>
                <c:pt idx="7007">
                  <c:v>18/07/2014</c:v>
                </c:pt>
                <c:pt idx="7008">
                  <c:v>21/07/2014</c:v>
                </c:pt>
                <c:pt idx="7009">
                  <c:v>22/07/2014</c:v>
                </c:pt>
                <c:pt idx="7010">
                  <c:v>23/07/2014</c:v>
                </c:pt>
                <c:pt idx="7011">
                  <c:v>24/07/2014</c:v>
                </c:pt>
                <c:pt idx="7012">
                  <c:v>25/07/2014</c:v>
                </c:pt>
                <c:pt idx="7013">
                  <c:v>28/07/2014</c:v>
                </c:pt>
                <c:pt idx="7014">
                  <c:v>30/07/2014</c:v>
                </c:pt>
                <c:pt idx="7015">
                  <c:v>31/07/2014</c:v>
                </c:pt>
                <c:pt idx="7016">
                  <c:v>01/08/2014</c:v>
                </c:pt>
                <c:pt idx="7017">
                  <c:v>04/08/2014</c:v>
                </c:pt>
                <c:pt idx="7018">
                  <c:v>05/08/2014</c:v>
                </c:pt>
                <c:pt idx="7019">
                  <c:v>06/08/2014</c:v>
                </c:pt>
                <c:pt idx="7020">
                  <c:v>07/08/2014</c:v>
                </c:pt>
                <c:pt idx="7021">
                  <c:v>08/08/2014</c:v>
                </c:pt>
                <c:pt idx="7022">
                  <c:v>11/08/2014</c:v>
                </c:pt>
                <c:pt idx="7023">
                  <c:v>12/08/2014</c:v>
                </c:pt>
                <c:pt idx="7024">
                  <c:v>13/08/2014</c:v>
                </c:pt>
                <c:pt idx="7025">
                  <c:v>14/08/2014</c:v>
                </c:pt>
                <c:pt idx="7026">
                  <c:v>15/08/2014</c:v>
                </c:pt>
                <c:pt idx="7027">
                  <c:v>18/08/2014</c:v>
                </c:pt>
                <c:pt idx="7028">
                  <c:v>19/08/2014</c:v>
                </c:pt>
                <c:pt idx="7029">
                  <c:v>20/08/2014</c:v>
                </c:pt>
                <c:pt idx="7030">
                  <c:v>22/08/2014</c:v>
                </c:pt>
                <c:pt idx="7031">
                  <c:v>26/08/2014</c:v>
                </c:pt>
                <c:pt idx="7032">
                  <c:v>27/08/2014</c:v>
                </c:pt>
                <c:pt idx="7033">
                  <c:v>28/08/2014</c:v>
                </c:pt>
                <c:pt idx="7034">
                  <c:v>29/08/2014</c:v>
                </c:pt>
                <c:pt idx="7035">
                  <c:v>01/09/2014</c:v>
                </c:pt>
                <c:pt idx="7036">
                  <c:v>02/09/2014</c:v>
                </c:pt>
                <c:pt idx="7037">
                  <c:v>03/09/2014</c:v>
                </c:pt>
                <c:pt idx="7038">
                  <c:v>04/09/2014</c:v>
                </c:pt>
                <c:pt idx="7039">
                  <c:v>05/09/2014</c:v>
                </c:pt>
                <c:pt idx="7040">
                  <c:v>08/09/2014</c:v>
                </c:pt>
                <c:pt idx="7041">
                  <c:v>09/09/2014</c:v>
                </c:pt>
                <c:pt idx="7042">
                  <c:v>10/09/2014</c:v>
                </c:pt>
                <c:pt idx="7043">
                  <c:v>11/09/2014</c:v>
                </c:pt>
                <c:pt idx="7044">
                  <c:v>12/09/2014</c:v>
                </c:pt>
                <c:pt idx="7045">
                  <c:v>15/09/2014</c:v>
                </c:pt>
                <c:pt idx="7046">
                  <c:v>16/09/2014</c:v>
                </c:pt>
                <c:pt idx="7047">
                  <c:v>17/09/2014</c:v>
                </c:pt>
                <c:pt idx="7048">
                  <c:v>18/09/2014</c:v>
                </c:pt>
                <c:pt idx="7049">
                  <c:v>22/09/2014</c:v>
                </c:pt>
                <c:pt idx="7050">
                  <c:v>23/09/2014</c:v>
                </c:pt>
                <c:pt idx="7051">
                  <c:v>24/09/2014</c:v>
                </c:pt>
                <c:pt idx="7052">
                  <c:v>25/09/2014</c:v>
                </c:pt>
                <c:pt idx="7053">
                  <c:v>26/09/2014</c:v>
                </c:pt>
                <c:pt idx="7054">
                  <c:v>29/09/2014</c:v>
                </c:pt>
                <c:pt idx="7055">
                  <c:v>30/09/2014</c:v>
                </c:pt>
                <c:pt idx="7056">
                  <c:v>01/10/2014</c:v>
                </c:pt>
                <c:pt idx="7057">
                  <c:v>02/10/2014</c:v>
                </c:pt>
                <c:pt idx="7058">
                  <c:v>03/10/2014</c:v>
                </c:pt>
                <c:pt idx="7059">
                  <c:v>07/10/2014</c:v>
                </c:pt>
                <c:pt idx="7060">
                  <c:v>08/10/2014</c:v>
                </c:pt>
                <c:pt idx="7061">
                  <c:v>09/10/2014</c:v>
                </c:pt>
                <c:pt idx="7062">
                  <c:v>10/10/2014</c:v>
                </c:pt>
                <c:pt idx="7063">
                  <c:v>13/10/2014</c:v>
                </c:pt>
                <c:pt idx="7064">
                  <c:v>14/10/2014</c:v>
                </c:pt>
                <c:pt idx="7065">
                  <c:v>15/10/2014</c:v>
                </c:pt>
                <c:pt idx="7066">
                  <c:v>16/10/2014</c:v>
                </c:pt>
                <c:pt idx="7067">
                  <c:v>17/10/2014</c:v>
                </c:pt>
                <c:pt idx="7068">
                  <c:v>20/10/2014</c:v>
                </c:pt>
                <c:pt idx="7069">
                  <c:v>21/10/2014</c:v>
                </c:pt>
                <c:pt idx="7070">
                  <c:v>22/10/2014</c:v>
                </c:pt>
                <c:pt idx="7071">
                  <c:v>23/10/2014</c:v>
                </c:pt>
                <c:pt idx="7072">
                  <c:v>24/10/2014</c:v>
                </c:pt>
                <c:pt idx="7073">
                  <c:v>27/10/2014</c:v>
                </c:pt>
                <c:pt idx="7074">
                  <c:v>28/10/2014</c:v>
                </c:pt>
                <c:pt idx="7075">
                  <c:v>29/10/2014</c:v>
                </c:pt>
                <c:pt idx="7076">
                  <c:v>30/10/2014</c:v>
                </c:pt>
                <c:pt idx="7077">
                  <c:v>31/10/2014</c:v>
                </c:pt>
                <c:pt idx="7078">
                  <c:v>03/11/2014</c:v>
                </c:pt>
                <c:pt idx="7079">
                  <c:v>04/11/2014</c:v>
                </c:pt>
                <c:pt idx="7080">
                  <c:v>05/11/2014</c:v>
                </c:pt>
                <c:pt idx="7081">
                  <c:v>06/11/2014</c:v>
                </c:pt>
                <c:pt idx="7082">
                  <c:v>07/11/2014</c:v>
                </c:pt>
                <c:pt idx="7083">
                  <c:v>10/11/2014</c:v>
                </c:pt>
                <c:pt idx="7084">
                  <c:v>11/11/2014</c:v>
                </c:pt>
                <c:pt idx="7085">
                  <c:v>12/11/2014</c:v>
                </c:pt>
                <c:pt idx="7086">
                  <c:v>13/11/2014</c:v>
                </c:pt>
                <c:pt idx="7087">
                  <c:v>14/11/2014</c:v>
                </c:pt>
                <c:pt idx="7088">
                  <c:v>17/11/2014</c:v>
                </c:pt>
                <c:pt idx="7089">
                  <c:v>18/11/2014</c:v>
                </c:pt>
                <c:pt idx="7090">
                  <c:v>19/11/2014</c:v>
                </c:pt>
                <c:pt idx="7091">
                  <c:v>20/11/2014</c:v>
                </c:pt>
                <c:pt idx="7092">
                  <c:v>21/11/2014</c:v>
                </c:pt>
                <c:pt idx="7093">
                  <c:v>24/11/2014</c:v>
                </c:pt>
                <c:pt idx="7094">
                  <c:v>25/11/2014</c:v>
                </c:pt>
                <c:pt idx="7095">
                  <c:v>26/11/2014</c:v>
                </c:pt>
                <c:pt idx="7096">
                  <c:v>27/11/2014</c:v>
                </c:pt>
                <c:pt idx="7097">
                  <c:v>28/11/2014</c:v>
                </c:pt>
                <c:pt idx="7098">
                  <c:v>01/12/2014</c:v>
                </c:pt>
                <c:pt idx="7099">
                  <c:v>02/12/2014</c:v>
                </c:pt>
                <c:pt idx="7100">
                  <c:v>03/12/2014</c:v>
                </c:pt>
                <c:pt idx="7101">
                  <c:v>04/12/2014</c:v>
                </c:pt>
                <c:pt idx="7102">
                  <c:v>05/12/2014</c:v>
                </c:pt>
                <c:pt idx="7103">
                  <c:v>09/12/2014</c:v>
                </c:pt>
                <c:pt idx="7104">
                  <c:v>10/12/2014</c:v>
                </c:pt>
                <c:pt idx="7105">
                  <c:v>11/12/2014</c:v>
                </c:pt>
                <c:pt idx="7106">
                  <c:v>12/12/2014</c:v>
                </c:pt>
                <c:pt idx="7107">
                  <c:v>15/12/2014</c:v>
                </c:pt>
                <c:pt idx="7108">
                  <c:v>16/12/2014</c:v>
                </c:pt>
                <c:pt idx="7109">
                  <c:v>17/12/2014</c:v>
                </c:pt>
                <c:pt idx="7110">
                  <c:v>18/12/2014</c:v>
                </c:pt>
                <c:pt idx="7111">
                  <c:v>19/12/2014</c:v>
                </c:pt>
                <c:pt idx="7112">
                  <c:v>22/12/2014</c:v>
                </c:pt>
                <c:pt idx="7113">
                  <c:v>23/12/2014</c:v>
                </c:pt>
                <c:pt idx="7114">
                  <c:v>29/12/2014</c:v>
                </c:pt>
                <c:pt idx="7115">
                  <c:v>05/01/2015</c:v>
                </c:pt>
                <c:pt idx="7116">
                  <c:v>06/01/2015</c:v>
                </c:pt>
                <c:pt idx="7117">
                  <c:v>07/01/2015</c:v>
                </c:pt>
                <c:pt idx="7118">
                  <c:v>08/01/2015</c:v>
                </c:pt>
                <c:pt idx="7119">
                  <c:v>09/01/2015</c:v>
                </c:pt>
                <c:pt idx="7120">
                  <c:v>12/01/2015</c:v>
                </c:pt>
                <c:pt idx="7121">
                  <c:v>13/01/2015</c:v>
                </c:pt>
                <c:pt idx="7122">
                  <c:v>14/01/2015</c:v>
                </c:pt>
                <c:pt idx="7123">
                  <c:v>19/01/2015</c:v>
                </c:pt>
                <c:pt idx="7124">
                  <c:v>20/01/2015</c:v>
                </c:pt>
                <c:pt idx="7125">
                  <c:v>21/01/2015</c:v>
                </c:pt>
                <c:pt idx="7126">
                  <c:v>22/01/2015</c:v>
                </c:pt>
                <c:pt idx="7127">
                  <c:v>23/01/2015</c:v>
                </c:pt>
                <c:pt idx="7128">
                  <c:v>26/01/2015</c:v>
                </c:pt>
                <c:pt idx="7129">
                  <c:v>27/01/2015</c:v>
                </c:pt>
                <c:pt idx="7130">
                  <c:v>28/01/2015</c:v>
                </c:pt>
                <c:pt idx="7131">
                  <c:v>29/01/2015</c:v>
                </c:pt>
                <c:pt idx="7132">
                  <c:v>30/01/2015</c:v>
                </c:pt>
                <c:pt idx="7133">
                  <c:v>02/02/2015</c:v>
                </c:pt>
                <c:pt idx="7134">
                  <c:v>03/02/2015</c:v>
                </c:pt>
                <c:pt idx="7135">
                  <c:v>04/02/2015</c:v>
                </c:pt>
                <c:pt idx="7136">
                  <c:v>05/02/2015</c:v>
                </c:pt>
                <c:pt idx="7137">
                  <c:v>06/02/2015</c:v>
                </c:pt>
                <c:pt idx="7138">
                  <c:v>09/02/2015</c:v>
                </c:pt>
                <c:pt idx="7139">
                  <c:v>10/02/2015</c:v>
                </c:pt>
                <c:pt idx="7140">
                  <c:v>11/02/2015</c:v>
                </c:pt>
                <c:pt idx="7141">
                  <c:v>12/02/2015</c:v>
                </c:pt>
                <c:pt idx="7142">
                  <c:v>13/02/2015</c:v>
                </c:pt>
                <c:pt idx="7143">
                  <c:v>16/02/2015</c:v>
                </c:pt>
                <c:pt idx="7144">
                  <c:v>17/02/2015</c:v>
                </c:pt>
                <c:pt idx="7145">
                  <c:v>18/02/2015</c:v>
                </c:pt>
                <c:pt idx="7146">
                  <c:v>20/02/2015</c:v>
                </c:pt>
                <c:pt idx="7147">
                  <c:v>23/02/2015</c:v>
                </c:pt>
                <c:pt idx="7148">
                  <c:v>24/02/2015</c:v>
                </c:pt>
                <c:pt idx="7149">
                  <c:v>25/02/2015</c:v>
                </c:pt>
                <c:pt idx="7150">
                  <c:v>26/02/2015</c:v>
                </c:pt>
                <c:pt idx="7151">
                  <c:v>27/02/2015</c:v>
                </c:pt>
                <c:pt idx="7152">
                  <c:v>02/03/2015</c:v>
                </c:pt>
                <c:pt idx="7153">
                  <c:v>03/03/2015</c:v>
                </c:pt>
                <c:pt idx="7154">
                  <c:v>04/03/2015</c:v>
                </c:pt>
                <c:pt idx="7155">
                  <c:v>05/03/2015</c:v>
                </c:pt>
                <c:pt idx="7156">
                  <c:v>06/03/2015</c:v>
                </c:pt>
                <c:pt idx="7157">
                  <c:v>09/03/2015</c:v>
                </c:pt>
                <c:pt idx="7158">
                  <c:v>10/03/2015</c:v>
                </c:pt>
                <c:pt idx="7159">
                  <c:v>11/03/2015</c:v>
                </c:pt>
                <c:pt idx="7160">
                  <c:v>12/03/2015</c:v>
                </c:pt>
                <c:pt idx="7161">
                  <c:v>13/03/2015</c:v>
                </c:pt>
                <c:pt idx="7162">
                  <c:v>16/03/2015</c:v>
                </c:pt>
                <c:pt idx="7163">
                  <c:v>17/03/2015</c:v>
                </c:pt>
                <c:pt idx="7164">
                  <c:v>18/03/2015</c:v>
                </c:pt>
                <c:pt idx="7165">
                  <c:v>19/03/2015</c:v>
                </c:pt>
                <c:pt idx="7166">
                  <c:v>20/03/2015</c:v>
                </c:pt>
                <c:pt idx="7167">
                  <c:v>23/03/2015</c:v>
                </c:pt>
                <c:pt idx="7168">
                  <c:v>24/03/2015</c:v>
                </c:pt>
                <c:pt idx="7169">
                  <c:v>25/03/2015</c:v>
                </c:pt>
                <c:pt idx="7170">
                  <c:v>26/03/2015</c:v>
                </c:pt>
                <c:pt idx="7171">
                  <c:v>27/03/2015</c:v>
                </c:pt>
                <c:pt idx="7172">
                  <c:v>30/03/2015</c:v>
                </c:pt>
                <c:pt idx="7173">
                  <c:v>31/03/2015</c:v>
                </c:pt>
                <c:pt idx="7174">
                  <c:v>01/04/2015</c:v>
                </c:pt>
                <c:pt idx="7175">
                  <c:v>06/04/2015</c:v>
                </c:pt>
                <c:pt idx="7176">
                  <c:v>07/04/2015</c:v>
                </c:pt>
                <c:pt idx="7177">
                  <c:v>08/04/2015</c:v>
                </c:pt>
                <c:pt idx="7178">
                  <c:v>10/04/2015</c:v>
                </c:pt>
                <c:pt idx="7179">
                  <c:v>13/04/2015</c:v>
                </c:pt>
                <c:pt idx="7180">
                  <c:v>14/04/2015</c:v>
                </c:pt>
                <c:pt idx="7181">
                  <c:v>15/04/2015</c:v>
                </c:pt>
                <c:pt idx="7182">
                  <c:v>16/04/2015</c:v>
                </c:pt>
                <c:pt idx="7183">
                  <c:v>17/04/2015</c:v>
                </c:pt>
                <c:pt idx="7184">
                  <c:v>20/04/2015</c:v>
                </c:pt>
                <c:pt idx="7185">
                  <c:v>21/04/2015</c:v>
                </c:pt>
                <c:pt idx="7186">
                  <c:v>22/04/2015</c:v>
                </c:pt>
                <c:pt idx="7187">
                  <c:v>23/04/2015</c:v>
                </c:pt>
                <c:pt idx="7188">
                  <c:v>24/04/2015</c:v>
                </c:pt>
                <c:pt idx="7189">
                  <c:v>27/04/2015</c:v>
                </c:pt>
                <c:pt idx="7190">
                  <c:v>28/04/2015</c:v>
                </c:pt>
                <c:pt idx="7191">
                  <c:v>29/04/2015</c:v>
                </c:pt>
                <c:pt idx="7192">
                  <c:v>30/04/2015</c:v>
                </c:pt>
                <c:pt idx="7193">
                  <c:v>04/05/2015</c:v>
                </c:pt>
                <c:pt idx="7194">
                  <c:v>05/05/2015</c:v>
                </c:pt>
                <c:pt idx="7195">
                  <c:v>06/05/2015</c:v>
                </c:pt>
                <c:pt idx="7196">
                  <c:v>07/05/2015</c:v>
                </c:pt>
                <c:pt idx="7197">
                  <c:v>08/05/2015</c:v>
                </c:pt>
                <c:pt idx="7198">
                  <c:v>11/05/2015</c:v>
                </c:pt>
                <c:pt idx="7199">
                  <c:v>12/05/2015</c:v>
                </c:pt>
                <c:pt idx="7200">
                  <c:v>13/05/2015</c:v>
                </c:pt>
                <c:pt idx="7201">
                  <c:v>14/05/2015</c:v>
                </c:pt>
                <c:pt idx="7202">
                  <c:v>15/05/2015</c:v>
                </c:pt>
                <c:pt idx="7203">
                  <c:v>18/05/2015</c:v>
                </c:pt>
                <c:pt idx="7204">
                  <c:v>19/05/2015</c:v>
                </c:pt>
                <c:pt idx="7205">
                  <c:v>20/05/2015</c:v>
                </c:pt>
                <c:pt idx="7206">
                  <c:v>21/05/2015</c:v>
                </c:pt>
                <c:pt idx="7207">
                  <c:v>22/05/2015</c:v>
                </c:pt>
                <c:pt idx="7208">
                  <c:v>25/05/2015</c:v>
                </c:pt>
                <c:pt idx="7209">
                  <c:v>26/05/2015</c:v>
                </c:pt>
                <c:pt idx="7210">
                  <c:v>27/05/2015</c:v>
                </c:pt>
                <c:pt idx="7211">
                  <c:v>28/05/2015</c:v>
                </c:pt>
                <c:pt idx="7212">
                  <c:v>29/05/2015</c:v>
                </c:pt>
                <c:pt idx="7213">
                  <c:v>01/06/2015</c:v>
                </c:pt>
                <c:pt idx="7214">
                  <c:v>02/06/2015</c:v>
                </c:pt>
                <c:pt idx="7215">
                  <c:v>03/06/2015</c:v>
                </c:pt>
                <c:pt idx="7216">
                  <c:v>04/06/2015</c:v>
                </c:pt>
                <c:pt idx="7217">
                  <c:v>05/06/2015</c:v>
                </c:pt>
                <c:pt idx="7218">
                  <c:v>08/06/2015</c:v>
                </c:pt>
                <c:pt idx="7219">
                  <c:v>09/06/2015</c:v>
                </c:pt>
                <c:pt idx="7220">
                  <c:v>10/06/2015</c:v>
                </c:pt>
                <c:pt idx="7221">
                  <c:v>11/06/2015</c:v>
                </c:pt>
                <c:pt idx="7222">
                  <c:v>15/06/2015</c:v>
                </c:pt>
                <c:pt idx="7223">
                  <c:v>16/06/2015</c:v>
                </c:pt>
                <c:pt idx="7224">
                  <c:v>17/06/2015</c:v>
                </c:pt>
                <c:pt idx="7225">
                  <c:v>18/06/2015</c:v>
                </c:pt>
                <c:pt idx="7226">
                  <c:v>19/06/2015</c:v>
                </c:pt>
                <c:pt idx="7227">
                  <c:v>22/06/2015</c:v>
                </c:pt>
                <c:pt idx="7228">
                  <c:v>23/06/2015</c:v>
                </c:pt>
                <c:pt idx="7229">
                  <c:v>24/06/2015</c:v>
                </c:pt>
                <c:pt idx="7230">
                  <c:v>25/06/2015</c:v>
                </c:pt>
                <c:pt idx="7231">
                  <c:v>26/06/2015</c:v>
                </c:pt>
                <c:pt idx="7232">
                  <c:v>29/06/2015</c:v>
                </c:pt>
                <c:pt idx="7233">
                  <c:v>30/06/2015</c:v>
                </c:pt>
                <c:pt idx="7234">
                  <c:v>01/07/2015</c:v>
                </c:pt>
                <c:pt idx="7235">
                  <c:v>02/07/2015</c:v>
                </c:pt>
                <c:pt idx="7236">
                  <c:v>03/07/2015</c:v>
                </c:pt>
                <c:pt idx="7237">
                  <c:v>06/07/2015</c:v>
                </c:pt>
                <c:pt idx="7238">
                  <c:v>07/07/2015</c:v>
                </c:pt>
                <c:pt idx="7239">
                  <c:v>08/07/2015</c:v>
                </c:pt>
                <c:pt idx="7240">
                  <c:v>09/07/2015</c:v>
                </c:pt>
                <c:pt idx="7241">
                  <c:v>10/07/2015</c:v>
                </c:pt>
                <c:pt idx="7242">
                  <c:v>13/07/2015</c:v>
                </c:pt>
                <c:pt idx="7243">
                  <c:v>14/07/2015</c:v>
                </c:pt>
                <c:pt idx="7244">
                  <c:v>15/07/2015</c:v>
                </c:pt>
                <c:pt idx="7245">
                  <c:v>16/07/2015</c:v>
                </c:pt>
                <c:pt idx="7246">
                  <c:v>20/07/2015</c:v>
                </c:pt>
                <c:pt idx="7247">
                  <c:v>21/07/2015</c:v>
                </c:pt>
                <c:pt idx="7248">
                  <c:v>22/07/2015</c:v>
                </c:pt>
                <c:pt idx="7249">
                  <c:v>23/07/2015</c:v>
                </c:pt>
                <c:pt idx="7250">
                  <c:v>24/07/2015</c:v>
                </c:pt>
                <c:pt idx="7251">
                  <c:v>27/07/2015</c:v>
                </c:pt>
                <c:pt idx="7252">
                  <c:v>28/07/2015</c:v>
                </c:pt>
                <c:pt idx="7253">
                  <c:v>29/07/2015</c:v>
                </c:pt>
                <c:pt idx="7254">
                  <c:v>30/07/2015</c:v>
                </c:pt>
                <c:pt idx="7255">
                  <c:v>31/07/2015</c:v>
                </c:pt>
                <c:pt idx="7256">
                  <c:v>03/08/2015</c:v>
                </c:pt>
                <c:pt idx="7257">
                  <c:v>04/08/2015</c:v>
                </c:pt>
                <c:pt idx="7258">
                  <c:v>05/08/2015</c:v>
                </c:pt>
                <c:pt idx="7259">
                  <c:v>06/08/2015</c:v>
                </c:pt>
                <c:pt idx="7260">
                  <c:v>07/08/2015</c:v>
                </c:pt>
                <c:pt idx="7261">
                  <c:v>10/08/2015</c:v>
                </c:pt>
                <c:pt idx="7262">
                  <c:v>11/08/2015</c:v>
                </c:pt>
                <c:pt idx="7263">
                  <c:v>12/08/2015</c:v>
                </c:pt>
                <c:pt idx="7264">
                  <c:v>13/08/2015</c:v>
                </c:pt>
                <c:pt idx="7265">
                  <c:v>14/08/2015</c:v>
                </c:pt>
                <c:pt idx="7266">
                  <c:v>17/08/2015</c:v>
                </c:pt>
                <c:pt idx="7267">
                  <c:v>18/08/2015</c:v>
                </c:pt>
                <c:pt idx="7268">
                  <c:v>19/08/2015</c:v>
                </c:pt>
                <c:pt idx="7269">
                  <c:v>20/08/2015</c:v>
                </c:pt>
                <c:pt idx="7270">
                  <c:v>24/08/2015</c:v>
                </c:pt>
                <c:pt idx="7271">
                  <c:v>25/08/2015</c:v>
                </c:pt>
                <c:pt idx="7272">
                  <c:v>26/08/2015</c:v>
                </c:pt>
                <c:pt idx="7273">
                  <c:v>27/08/2015</c:v>
                </c:pt>
                <c:pt idx="7274">
                  <c:v>28/08/2015</c:v>
                </c:pt>
                <c:pt idx="7275">
                  <c:v>01/09/2015</c:v>
                </c:pt>
                <c:pt idx="7276">
                  <c:v>02/09/2015</c:v>
                </c:pt>
                <c:pt idx="7277">
                  <c:v>03/09/2015</c:v>
                </c:pt>
                <c:pt idx="7278">
                  <c:v>04/09/2015</c:v>
                </c:pt>
                <c:pt idx="7279">
                  <c:v>07/09/2015</c:v>
                </c:pt>
                <c:pt idx="7280">
                  <c:v>08/09/2015</c:v>
                </c:pt>
                <c:pt idx="7281">
                  <c:v>09/09/2015</c:v>
                </c:pt>
                <c:pt idx="7282">
                  <c:v>10/09/2015</c:v>
                </c:pt>
                <c:pt idx="7283">
                  <c:v>11/09/2015</c:v>
                </c:pt>
                <c:pt idx="7284">
                  <c:v>14/09/2015</c:v>
                </c:pt>
                <c:pt idx="7285">
                  <c:v>15/09/2015</c:v>
                </c:pt>
                <c:pt idx="7286">
                  <c:v>16/09/2015</c:v>
                </c:pt>
                <c:pt idx="7287">
                  <c:v>17/09/2015</c:v>
                </c:pt>
                <c:pt idx="7288">
                  <c:v>18/09/2015</c:v>
                </c:pt>
                <c:pt idx="7289">
                  <c:v>21/09/2015</c:v>
                </c:pt>
                <c:pt idx="7290">
                  <c:v>22/09/2015</c:v>
                </c:pt>
                <c:pt idx="7291">
                  <c:v>23/09/2015</c:v>
                </c:pt>
                <c:pt idx="7292">
                  <c:v>24/09/2015</c:v>
                </c:pt>
                <c:pt idx="7293">
                  <c:v>28/09/2015</c:v>
                </c:pt>
                <c:pt idx="7294">
                  <c:v>29/09/2015</c:v>
                </c:pt>
                <c:pt idx="7295">
                  <c:v>30/09/2015</c:v>
                </c:pt>
                <c:pt idx="7296">
                  <c:v>01/10/2015</c:v>
                </c:pt>
                <c:pt idx="7297">
                  <c:v>02/10/2015</c:v>
                </c:pt>
                <c:pt idx="7298">
                  <c:v>05/10/2015</c:v>
                </c:pt>
                <c:pt idx="7299">
                  <c:v>06/10/2015</c:v>
                </c:pt>
                <c:pt idx="7300">
                  <c:v>07/10/2015</c:v>
                </c:pt>
                <c:pt idx="7301">
                  <c:v>08/10/2015</c:v>
                </c:pt>
                <c:pt idx="7302">
                  <c:v>09/10/2015</c:v>
                </c:pt>
                <c:pt idx="7303">
                  <c:v>12/10/2015</c:v>
                </c:pt>
                <c:pt idx="7304">
                  <c:v>13/10/2015</c:v>
                </c:pt>
                <c:pt idx="7305">
                  <c:v>14/10/2015</c:v>
                </c:pt>
                <c:pt idx="7306">
                  <c:v>15/10/2015</c:v>
                </c:pt>
                <c:pt idx="7307">
                  <c:v>16/10/2015</c:v>
                </c:pt>
                <c:pt idx="7308">
                  <c:v>19/10/2015</c:v>
                </c:pt>
                <c:pt idx="7309">
                  <c:v>20/10/2015</c:v>
                </c:pt>
                <c:pt idx="7310">
                  <c:v>21/10/2015</c:v>
                </c:pt>
                <c:pt idx="7311">
                  <c:v>22/10/2015</c:v>
                </c:pt>
                <c:pt idx="7312">
                  <c:v>23/10/2015</c:v>
                </c:pt>
                <c:pt idx="7313">
                  <c:v>26/10/2015</c:v>
                </c:pt>
                <c:pt idx="7314">
                  <c:v>27/10/2015</c:v>
                </c:pt>
                <c:pt idx="7315">
                  <c:v>28/10/2015</c:v>
                </c:pt>
                <c:pt idx="7316">
                  <c:v>29/10/2015</c:v>
                </c:pt>
                <c:pt idx="7317">
                  <c:v>30/10/2015</c:v>
                </c:pt>
                <c:pt idx="7318">
                  <c:v>03/11/2015</c:v>
                </c:pt>
                <c:pt idx="7319">
                  <c:v>04/11/2015</c:v>
                </c:pt>
                <c:pt idx="7320">
                  <c:v>05/11/2015</c:v>
                </c:pt>
                <c:pt idx="7321">
                  <c:v>06/11/2015</c:v>
                </c:pt>
                <c:pt idx="7322">
                  <c:v>09/11/2015</c:v>
                </c:pt>
                <c:pt idx="7323">
                  <c:v>10/11/2015</c:v>
                </c:pt>
                <c:pt idx="7324">
                  <c:v>11/11/2015</c:v>
                </c:pt>
                <c:pt idx="7325">
                  <c:v>12/11/2015</c:v>
                </c:pt>
                <c:pt idx="7326">
                  <c:v>13/11/2015</c:v>
                </c:pt>
                <c:pt idx="7327">
                  <c:v>16/11/2015</c:v>
                </c:pt>
                <c:pt idx="7328">
                  <c:v>17/11/2015</c:v>
                </c:pt>
                <c:pt idx="7329">
                  <c:v>20/11/2015</c:v>
                </c:pt>
                <c:pt idx="7330">
                  <c:v>23/11/2015</c:v>
                </c:pt>
                <c:pt idx="7331">
                  <c:v>24/11/2015</c:v>
                </c:pt>
                <c:pt idx="7332">
                  <c:v>25/11/2015</c:v>
                </c:pt>
                <c:pt idx="7333">
                  <c:v>26/11/2015</c:v>
                </c:pt>
                <c:pt idx="7334">
                  <c:v>27/11/2015</c:v>
                </c:pt>
                <c:pt idx="7335">
                  <c:v>01/12/2015</c:v>
                </c:pt>
                <c:pt idx="7336">
                  <c:v>02/12/2015</c:v>
                </c:pt>
                <c:pt idx="7337">
                  <c:v>03/12/2015</c:v>
                </c:pt>
                <c:pt idx="7338">
                  <c:v>04/12/2015</c:v>
                </c:pt>
                <c:pt idx="7339">
                  <c:v>07/12/2015</c:v>
                </c:pt>
                <c:pt idx="7340">
                  <c:v>08/12/2015</c:v>
                </c:pt>
                <c:pt idx="7341">
                  <c:v>09/12/2015</c:v>
                </c:pt>
                <c:pt idx="7342">
                  <c:v>10/12/2015</c:v>
                </c:pt>
                <c:pt idx="7343">
                  <c:v>11/12/2015</c:v>
                </c:pt>
                <c:pt idx="7344">
                  <c:v>14/12/2015</c:v>
                </c:pt>
                <c:pt idx="7345">
                  <c:v>15/12/2015</c:v>
                </c:pt>
                <c:pt idx="7346">
                  <c:v>16/12/2015</c:v>
                </c:pt>
                <c:pt idx="7347">
                  <c:v>17/12/2015</c:v>
                </c:pt>
                <c:pt idx="7348">
                  <c:v>18/12/2015</c:v>
                </c:pt>
                <c:pt idx="7349">
                  <c:v>21/12/2015</c:v>
                </c:pt>
                <c:pt idx="7350">
                  <c:v>22/12/2015</c:v>
                </c:pt>
                <c:pt idx="7351">
                  <c:v>23/12/2015</c:v>
                </c:pt>
                <c:pt idx="7352">
                  <c:v>28/12/2015</c:v>
                </c:pt>
                <c:pt idx="7353">
                  <c:v>29/12/2015</c:v>
                </c:pt>
                <c:pt idx="7354">
                  <c:v>04/01/2016</c:v>
                </c:pt>
                <c:pt idx="7355">
                  <c:v>05/01/2016</c:v>
                </c:pt>
                <c:pt idx="7356">
                  <c:v>06/01/2016</c:v>
                </c:pt>
                <c:pt idx="7357">
                  <c:v>07/01/2016</c:v>
                </c:pt>
                <c:pt idx="7358">
                  <c:v>08/01/2016</c:v>
                </c:pt>
                <c:pt idx="7359">
                  <c:v>11/01/2016</c:v>
                </c:pt>
                <c:pt idx="7360">
                  <c:v>12/01/2016</c:v>
                </c:pt>
                <c:pt idx="7361">
                  <c:v>13/01/2016</c:v>
                </c:pt>
                <c:pt idx="7362">
                  <c:v>14/01/2016</c:v>
                </c:pt>
                <c:pt idx="7363">
                  <c:v>15/01/2016</c:v>
                </c:pt>
                <c:pt idx="7364">
                  <c:v>18/01/2016</c:v>
                </c:pt>
                <c:pt idx="7365">
                  <c:v>19/01/2016</c:v>
                </c:pt>
                <c:pt idx="7366">
                  <c:v>20/01/2016</c:v>
                </c:pt>
                <c:pt idx="7367">
                  <c:v>21/01/2016</c:v>
                </c:pt>
                <c:pt idx="7368">
                  <c:v>22/01/2016</c:v>
                </c:pt>
                <c:pt idx="7369">
                  <c:v>25/01/2016</c:v>
                </c:pt>
                <c:pt idx="7370">
                  <c:v>26/01/2016</c:v>
                </c:pt>
                <c:pt idx="7371">
                  <c:v>27/01/2016</c:v>
                </c:pt>
                <c:pt idx="7372">
                  <c:v>28/01/2016</c:v>
                </c:pt>
                <c:pt idx="7373">
                  <c:v>29/01/2016</c:v>
                </c:pt>
                <c:pt idx="7374">
                  <c:v>01/02/2016</c:v>
                </c:pt>
                <c:pt idx="7375">
                  <c:v>02/02/2016</c:v>
                </c:pt>
                <c:pt idx="7376">
                  <c:v>03/02/2016</c:v>
                </c:pt>
                <c:pt idx="7377">
                  <c:v>04/02/2016</c:v>
                </c:pt>
                <c:pt idx="7378">
                  <c:v>05/02/2016</c:v>
                </c:pt>
                <c:pt idx="7379">
                  <c:v>09/02/2016</c:v>
                </c:pt>
                <c:pt idx="7380">
                  <c:v>10/02/2016</c:v>
                </c:pt>
                <c:pt idx="7381">
                  <c:v>11/02/2016</c:v>
                </c:pt>
                <c:pt idx="7382">
                  <c:v>12/02/2016</c:v>
                </c:pt>
                <c:pt idx="7383">
                  <c:v>15/02/2016</c:v>
                </c:pt>
                <c:pt idx="7384">
                  <c:v>16/02/2016</c:v>
                </c:pt>
                <c:pt idx="7385">
                  <c:v>17/02/2016</c:v>
                </c:pt>
                <c:pt idx="7386">
                  <c:v>18/02/2016</c:v>
                </c:pt>
                <c:pt idx="7387">
                  <c:v>19/02/2016</c:v>
                </c:pt>
                <c:pt idx="7388">
                  <c:v>22/02/2016</c:v>
                </c:pt>
                <c:pt idx="7389">
                  <c:v>23/02/2016</c:v>
                </c:pt>
                <c:pt idx="7390">
                  <c:v>24/02/2016</c:v>
                </c:pt>
                <c:pt idx="7391">
                  <c:v>26/02/2016</c:v>
                </c:pt>
                <c:pt idx="7392">
                  <c:v>29/02/2016</c:v>
                </c:pt>
                <c:pt idx="7393">
                  <c:v>01/03/2016</c:v>
                </c:pt>
                <c:pt idx="7394">
                  <c:v>02/03/2016</c:v>
                </c:pt>
                <c:pt idx="7395">
                  <c:v>03/03/2016</c:v>
                </c:pt>
                <c:pt idx="7396">
                  <c:v>04/03/2016</c:v>
                </c:pt>
                <c:pt idx="7397">
                  <c:v>07/03/2016</c:v>
                </c:pt>
                <c:pt idx="7398">
                  <c:v>08/03/2016</c:v>
                </c:pt>
                <c:pt idx="7399">
                  <c:v>09/03/2016</c:v>
                </c:pt>
                <c:pt idx="7400">
                  <c:v>10/03/2016</c:v>
                </c:pt>
                <c:pt idx="7401">
                  <c:v>11/03/2016</c:v>
                </c:pt>
                <c:pt idx="7402">
                  <c:v>14/03/2016</c:v>
                </c:pt>
                <c:pt idx="7403">
                  <c:v>15/03/2016</c:v>
                </c:pt>
                <c:pt idx="7404">
                  <c:v>16/03/2016</c:v>
                </c:pt>
                <c:pt idx="7405">
                  <c:v>17/03/2016</c:v>
                </c:pt>
                <c:pt idx="7406">
                  <c:v>18/03/2016</c:v>
                </c:pt>
                <c:pt idx="7407">
                  <c:v>21/03/2016</c:v>
                </c:pt>
                <c:pt idx="7408">
                  <c:v>22/03/2016</c:v>
                </c:pt>
                <c:pt idx="7409">
                  <c:v>23/03/2016</c:v>
                </c:pt>
                <c:pt idx="7410">
                  <c:v>28/03/2016</c:v>
                </c:pt>
                <c:pt idx="7411">
                  <c:v>29/03/2016</c:v>
                </c:pt>
                <c:pt idx="7412">
                  <c:v>30/03/2016</c:v>
                </c:pt>
                <c:pt idx="7413">
                  <c:v>31/03/2016</c:v>
                </c:pt>
                <c:pt idx="7414">
                  <c:v>01/04/2016</c:v>
                </c:pt>
                <c:pt idx="7415">
                  <c:v>04/04/2016</c:v>
                </c:pt>
                <c:pt idx="7416">
                  <c:v>05/04/2016</c:v>
                </c:pt>
                <c:pt idx="7417">
                  <c:v>06/04/2016</c:v>
                </c:pt>
                <c:pt idx="7418">
                  <c:v>07/04/2016</c:v>
                </c:pt>
                <c:pt idx="7419">
                  <c:v>08/04/2016</c:v>
                </c:pt>
                <c:pt idx="7420">
                  <c:v>11/04/2016</c:v>
                </c:pt>
                <c:pt idx="7421">
                  <c:v>12/04/2016</c:v>
                </c:pt>
                <c:pt idx="7422">
                  <c:v>13/04/2016</c:v>
                </c:pt>
                <c:pt idx="7423">
                  <c:v>14/04/2016</c:v>
                </c:pt>
                <c:pt idx="7424">
                  <c:v>15/04/2016</c:v>
                </c:pt>
                <c:pt idx="7425">
                  <c:v>18/04/2016</c:v>
                </c:pt>
                <c:pt idx="7426">
                  <c:v>19/04/2016</c:v>
                </c:pt>
                <c:pt idx="7427">
                  <c:v>20/04/2016</c:v>
                </c:pt>
                <c:pt idx="7428">
                  <c:v>21/04/2016</c:v>
                </c:pt>
                <c:pt idx="7429">
                  <c:v>22/04/2016</c:v>
                </c:pt>
                <c:pt idx="7430">
                  <c:v>25/04/2016</c:v>
                </c:pt>
                <c:pt idx="7431">
                  <c:v>26/04/2016</c:v>
                </c:pt>
                <c:pt idx="7432">
                  <c:v>27/04/2016</c:v>
                </c:pt>
                <c:pt idx="7433">
                  <c:v>28/04/2016</c:v>
                </c:pt>
                <c:pt idx="7434">
                  <c:v>29/04/2016</c:v>
                </c:pt>
                <c:pt idx="7435">
                  <c:v>02/05/2016</c:v>
                </c:pt>
                <c:pt idx="7436">
                  <c:v>03/05/2016</c:v>
                </c:pt>
                <c:pt idx="7437">
                  <c:v>04/05/2016</c:v>
                </c:pt>
                <c:pt idx="7438">
                  <c:v>05/05/2016</c:v>
                </c:pt>
                <c:pt idx="7439">
                  <c:v>06/05/2016</c:v>
                </c:pt>
                <c:pt idx="7440">
                  <c:v>10/05/2016</c:v>
                </c:pt>
                <c:pt idx="7441">
                  <c:v>11/05/2016</c:v>
                </c:pt>
                <c:pt idx="7442">
                  <c:v>12/05/2016</c:v>
                </c:pt>
                <c:pt idx="7443">
                  <c:v>13/05/2016</c:v>
                </c:pt>
                <c:pt idx="7444">
                  <c:v>16/05/2016</c:v>
                </c:pt>
                <c:pt idx="7445">
                  <c:v>17/05/2016</c:v>
                </c:pt>
                <c:pt idx="7446">
                  <c:v>18/05/2016</c:v>
                </c:pt>
                <c:pt idx="7447">
                  <c:v>19/05/2016</c:v>
                </c:pt>
                <c:pt idx="7448">
                  <c:v>20/05/2016</c:v>
                </c:pt>
                <c:pt idx="7449">
                  <c:v>23/05/2016</c:v>
                </c:pt>
                <c:pt idx="7450">
                  <c:v>24/05/2016</c:v>
                </c:pt>
                <c:pt idx="7451">
                  <c:v>25/05/2016</c:v>
                </c:pt>
                <c:pt idx="7452">
                  <c:v>26/05/2016</c:v>
                </c:pt>
                <c:pt idx="7453">
                  <c:v>27/05/2016</c:v>
                </c:pt>
                <c:pt idx="7454">
                  <c:v>30/05/2016</c:v>
                </c:pt>
                <c:pt idx="7455">
                  <c:v>31/05/2016</c:v>
                </c:pt>
                <c:pt idx="7456">
                  <c:v>01/06/2016</c:v>
                </c:pt>
                <c:pt idx="7457">
                  <c:v>02/06/2016</c:v>
                </c:pt>
                <c:pt idx="7458">
                  <c:v>03/06/2016</c:v>
                </c:pt>
                <c:pt idx="7459">
                  <c:v>06/06/2016</c:v>
                </c:pt>
                <c:pt idx="7460">
                  <c:v>07/06/2016</c:v>
                </c:pt>
                <c:pt idx="7461">
                  <c:v>08/06/2016</c:v>
                </c:pt>
                <c:pt idx="7462">
                  <c:v>09/06/2016</c:v>
                </c:pt>
                <c:pt idx="7463">
                  <c:v>10/06/2016</c:v>
                </c:pt>
                <c:pt idx="7464">
                  <c:v>13/06/2016</c:v>
                </c:pt>
                <c:pt idx="7465">
                  <c:v>14/06/2016</c:v>
                </c:pt>
                <c:pt idx="7466">
                  <c:v>15/06/2016</c:v>
                </c:pt>
                <c:pt idx="7467">
                  <c:v>16/06/2016</c:v>
                </c:pt>
                <c:pt idx="7468">
                  <c:v>17/06/2016</c:v>
                </c:pt>
                <c:pt idx="7469">
                  <c:v>20/06/2016</c:v>
                </c:pt>
                <c:pt idx="7470">
                  <c:v>21/06/2016</c:v>
                </c:pt>
                <c:pt idx="7471">
                  <c:v>22/06/2016</c:v>
                </c:pt>
                <c:pt idx="7472">
                  <c:v>23/06/2016</c:v>
                </c:pt>
                <c:pt idx="7473">
                  <c:v>24/06/2016</c:v>
                </c:pt>
                <c:pt idx="7474">
                  <c:v>27/06/2016</c:v>
                </c:pt>
                <c:pt idx="7475">
                  <c:v>28/06/2016</c:v>
                </c:pt>
                <c:pt idx="7476">
                  <c:v>29/06/2016</c:v>
                </c:pt>
                <c:pt idx="7477">
                  <c:v>30/06/2016</c:v>
                </c:pt>
                <c:pt idx="7478">
                  <c:v>01/07/2016</c:v>
                </c:pt>
                <c:pt idx="7479">
                  <c:v>04/07/2016</c:v>
                </c:pt>
                <c:pt idx="7480">
                  <c:v>05/07/2016</c:v>
                </c:pt>
                <c:pt idx="7481">
                  <c:v>07/07/2016</c:v>
                </c:pt>
                <c:pt idx="7482">
                  <c:v>08/07/2016</c:v>
                </c:pt>
                <c:pt idx="7483">
                  <c:v>11/07/2016</c:v>
                </c:pt>
                <c:pt idx="7484">
                  <c:v>12/07/2016</c:v>
                </c:pt>
                <c:pt idx="7485">
                  <c:v>13/07/2016</c:v>
                </c:pt>
                <c:pt idx="7486">
                  <c:v>14/07/2016</c:v>
                </c:pt>
                <c:pt idx="7487">
                  <c:v>15/07/2016</c:v>
                </c:pt>
                <c:pt idx="7488">
                  <c:v>18/07/2016</c:v>
                </c:pt>
                <c:pt idx="7489">
                  <c:v>19/07/2016</c:v>
                </c:pt>
                <c:pt idx="7490">
                  <c:v>20/07/2016</c:v>
                </c:pt>
                <c:pt idx="7491">
                  <c:v>21/07/2016</c:v>
                </c:pt>
                <c:pt idx="7492">
                  <c:v>22/07/2016</c:v>
                </c:pt>
                <c:pt idx="7493">
                  <c:v>25/07/2016</c:v>
                </c:pt>
                <c:pt idx="7494">
                  <c:v>26/07/2016</c:v>
                </c:pt>
                <c:pt idx="7495">
                  <c:v>27/07/2016</c:v>
                </c:pt>
                <c:pt idx="7496">
                  <c:v>28/07/2016</c:v>
                </c:pt>
                <c:pt idx="7497">
                  <c:v>29/07/2016</c:v>
                </c:pt>
                <c:pt idx="7498">
                  <c:v>01/08/2016</c:v>
                </c:pt>
                <c:pt idx="7499">
                  <c:v>02/08/2016</c:v>
                </c:pt>
                <c:pt idx="7500">
                  <c:v>03/08/2016</c:v>
                </c:pt>
                <c:pt idx="7501">
                  <c:v>04/08/2016</c:v>
                </c:pt>
                <c:pt idx="7502">
                  <c:v>05/08/2016</c:v>
                </c:pt>
                <c:pt idx="7503">
                  <c:v>08/08/2016</c:v>
                </c:pt>
                <c:pt idx="7504">
                  <c:v>09/08/2016</c:v>
                </c:pt>
                <c:pt idx="7505">
                  <c:v>10/08/2016</c:v>
                </c:pt>
                <c:pt idx="7506">
                  <c:v>11/08/2016</c:v>
                </c:pt>
                <c:pt idx="7507">
                  <c:v>12/08/2016</c:v>
                </c:pt>
                <c:pt idx="7508">
                  <c:v>15/08/2016</c:v>
                </c:pt>
                <c:pt idx="7509">
                  <c:v>16/08/2016</c:v>
                </c:pt>
                <c:pt idx="7510">
                  <c:v>17/08/2016</c:v>
                </c:pt>
                <c:pt idx="7511">
                  <c:v>18/08/2016</c:v>
                </c:pt>
                <c:pt idx="7512">
                  <c:v>19/08/2016</c:v>
                </c:pt>
                <c:pt idx="7513">
                  <c:v>22/08/2016</c:v>
                </c:pt>
                <c:pt idx="7514">
                  <c:v>23/08/2016</c:v>
                </c:pt>
                <c:pt idx="7515">
                  <c:v>24/08/2016</c:v>
                </c:pt>
                <c:pt idx="7516">
                  <c:v>25/08/2016</c:v>
                </c:pt>
                <c:pt idx="7517">
                  <c:v>26/08/2016</c:v>
                </c:pt>
                <c:pt idx="7518">
                  <c:v>30/08/2016</c:v>
                </c:pt>
                <c:pt idx="7519">
                  <c:v>31/08/2016</c:v>
                </c:pt>
                <c:pt idx="7520">
                  <c:v>01/09/2016</c:v>
                </c:pt>
                <c:pt idx="7521">
                  <c:v>02/09/2016</c:v>
                </c:pt>
                <c:pt idx="7522">
                  <c:v>05/09/2016</c:v>
                </c:pt>
                <c:pt idx="7523">
                  <c:v>06/09/2016</c:v>
                </c:pt>
                <c:pt idx="7524">
                  <c:v>07/09/2016</c:v>
                </c:pt>
                <c:pt idx="7525">
                  <c:v>08/09/2016</c:v>
                </c:pt>
                <c:pt idx="7526">
                  <c:v>09/09/2016</c:v>
                </c:pt>
                <c:pt idx="7527">
                  <c:v>13/09/2016</c:v>
                </c:pt>
                <c:pt idx="7528">
                  <c:v>14/09/2016</c:v>
                </c:pt>
                <c:pt idx="7529">
                  <c:v>15/09/2016</c:v>
                </c:pt>
                <c:pt idx="7530">
                  <c:v>16/09/2016</c:v>
                </c:pt>
                <c:pt idx="7531">
                  <c:v>19/09/2016</c:v>
                </c:pt>
                <c:pt idx="7532">
                  <c:v>20/09/2016</c:v>
                </c:pt>
                <c:pt idx="7533">
                  <c:v>21/09/2016</c:v>
                </c:pt>
                <c:pt idx="7534">
                  <c:v>22/09/2016</c:v>
                </c:pt>
                <c:pt idx="7535">
                  <c:v>23/09/2016</c:v>
                </c:pt>
                <c:pt idx="7536">
                  <c:v>26/09/2016</c:v>
                </c:pt>
                <c:pt idx="7537">
                  <c:v>27/09/2016</c:v>
                </c:pt>
                <c:pt idx="7538">
                  <c:v>28/09/2016</c:v>
                </c:pt>
                <c:pt idx="7539">
                  <c:v>29/09/2016</c:v>
                </c:pt>
                <c:pt idx="7540">
                  <c:v>30/09/2016</c:v>
                </c:pt>
                <c:pt idx="7541">
                  <c:v>03/10/2016</c:v>
                </c:pt>
                <c:pt idx="7542">
                  <c:v>04/10/2016</c:v>
                </c:pt>
                <c:pt idx="7543">
                  <c:v>05/10/2016</c:v>
                </c:pt>
                <c:pt idx="7544">
                  <c:v>06/10/2016</c:v>
                </c:pt>
                <c:pt idx="7545">
                  <c:v>07/10/2016</c:v>
                </c:pt>
                <c:pt idx="7546">
                  <c:v>10/10/2016</c:v>
                </c:pt>
                <c:pt idx="7547">
                  <c:v>11/10/2016</c:v>
                </c:pt>
                <c:pt idx="7548">
                  <c:v>12/10/2016</c:v>
                </c:pt>
                <c:pt idx="7549">
                  <c:v>13/10/2016</c:v>
                </c:pt>
                <c:pt idx="7550">
                  <c:v>14/10/2016</c:v>
                </c:pt>
                <c:pt idx="7551">
                  <c:v>17/10/2016</c:v>
                </c:pt>
                <c:pt idx="7552">
                  <c:v>18/10/2016</c:v>
                </c:pt>
                <c:pt idx="7553">
                  <c:v>19/10/2016</c:v>
                </c:pt>
                <c:pt idx="7554">
                  <c:v>20/10/2016</c:v>
                </c:pt>
                <c:pt idx="7555">
                  <c:v>21/10/2016</c:v>
                </c:pt>
                <c:pt idx="7556">
                  <c:v>24/10/2016</c:v>
                </c:pt>
                <c:pt idx="7557">
                  <c:v>25/10/2016</c:v>
                </c:pt>
                <c:pt idx="7558">
                  <c:v>26/10/2016</c:v>
                </c:pt>
                <c:pt idx="7559">
                  <c:v>27/10/2016</c:v>
                </c:pt>
                <c:pt idx="7560">
                  <c:v>28/10/2016</c:v>
                </c:pt>
                <c:pt idx="7561">
                  <c:v>02/11/2016</c:v>
                </c:pt>
                <c:pt idx="7562">
                  <c:v>03/11/2016</c:v>
                </c:pt>
                <c:pt idx="7563">
                  <c:v>04/11/2016</c:v>
                </c:pt>
                <c:pt idx="7564">
                  <c:v>07/11/2016</c:v>
                </c:pt>
                <c:pt idx="7565">
                  <c:v>08/11/2016</c:v>
                </c:pt>
                <c:pt idx="7566">
                  <c:v>09/11/2016</c:v>
                </c:pt>
                <c:pt idx="7567">
                  <c:v>10/11/2016</c:v>
                </c:pt>
                <c:pt idx="7568">
                  <c:v>11/11/2016</c:v>
                </c:pt>
                <c:pt idx="7569">
                  <c:v>14/11/2016</c:v>
                </c:pt>
                <c:pt idx="7570">
                  <c:v>15/11/2016</c:v>
                </c:pt>
                <c:pt idx="7571">
                  <c:v>16/11/2016</c:v>
                </c:pt>
                <c:pt idx="7572">
                  <c:v>17/11/2016</c:v>
                </c:pt>
                <c:pt idx="7573">
                  <c:v>18/11/2016</c:v>
                </c:pt>
                <c:pt idx="7574">
                  <c:v>21/11/2016</c:v>
                </c:pt>
                <c:pt idx="7575">
                  <c:v>22/11/2016</c:v>
                </c:pt>
                <c:pt idx="7576">
                  <c:v>23/11/2016</c:v>
                </c:pt>
                <c:pt idx="7577">
                  <c:v>24/11/2016</c:v>
                </c:pt>
                <c:pt idx="7578">
                  <c:v>25/11/2016</c:v>
                </c:pt>
                <c:pt idx="7579">
                  <c:v>28/11/2016</c:v>
                </c:pt>
                <c:pt idx="7580">
                  <c:v>29/11/2016</c:v>
                </c:pt>
                <c:pt idx="7581">
                  <c:v>01/12/2016</c:v>
                </c:pt>
                <c:pt idx="7582">
                  <c:v>02/12/2016</c:v>
                </c:pt>
                <c:pt idx="7583">
                  <c:v>05/12/2016</c:v>
                </c:pt>
                <c:pt idx="7584">
                  <c:v>06/12/2016</c:v>
                </c:pt>
                <c:pt idx="7585">
                  <c:v>07/12/2016</c:v>
                </c:pt>
                <c:pt idx="7586">
                  <c:v>08/12/2016</c:v>
                </c:pt>
                <c:pt idx="7587">
                  <c:v>09/12/2016</c:v>
                </c:pt>
                <c:pt idx="7588">
                  <c:v>12/12/2016</c:v>
                </c:pt>
                <c:pt idx="7589">
                  <c:v>13/12/2016</c:v>
                </c:pt>
                <c:pt idx="7590">
                  <c:v>14/12/2016</c:v>
                </c:pt>
                <c:pt idx="7591">
                  <c:v>15/12/2016</c:v>
                </c:pt>
                <c:pt idx="7592">
                  <c:v>16/12/2016</c:v>
                </c:pt>
                <c:pt idx="7593">
                  <c:v>19/12/2016</c:v>
                </c:pt>
                <c:pt idx="7594">
                  <c:v>20/12/2016</c:v>
                </c:pt>
                <c:pt idx="7595">
                  <c:v>21/12/2016</c:v>
                </c:pt>
                <c:pt idx="7596">
                  <c:v>22/12/2016</c:v>
                </c:pt>
                <c:pt idx="7597">
                  <c:v>23/12/2016</c:v>
                </c:pt>
                <c:pt idx="7598">
                  <c:v>27/12/2016</c:v>
                </c:pt>
                <c:pt idx="7599">
                  <c:v>28/12/2016</c:v>
                </c:pt>
                <c:pt idx="7600">
                  <c:v>29/12/2016</c:v>
                </c:pt>
                <c:pt idx="7601">
                  <c:v>03/01/2017</c:v>
                </c:pt>
                <c:pt idx="7602">
                  <c:v>04/01/2017</c:v>
                </c:pt>
                <c:pt idx="7603">
                  <c:v>05/01/2017</c:v>
                </c:pt>
                <c:pt idx="7604">
                  <c:v>06/01/2017</c:v>
                </c:pt>
                <c:pt idx="7605">
                  <c:v>09/01/2017</c:v>
                </c:pt>
                <c:pt idx="7606">
                  <c:v>10/01/2017</c:v>
                </c:pt>
                <c:pt idx="7607">
                  <c:v>11/01/2017</c:v>
                </c:pt>
                <c:pt idx="7608">
                  <c:v>12/01/2017</c:v>
                </c:pt>
                <c:pt idx="7609">
                  <c:v>13/01/2017</c:v>
                </c:pt>
                <c:pt idx="7610">
                  <c:v>16/01/2017</c:v>
                </c:pt>
                <c:pt idx="7611">
                  <c:v>17/01/2017</c:v>
                </c:pt>
                <c:pt idx="7612">
                  <c:v>18/01/2017</c:v>
                </c:pt>
                <c:pt idx="7613">
                  <c:v>19/01/2017</c:v>
                </c:pt>
                <c:pt idx="7614">
                  <c:v>20/01/2017</c:v>
                </c:pt>
                <c:pt idx="7615">
                  <c:v>23/01/2017</c:v>
                </c:pt>
                <c:pt idx="7616">
                  <c:v>24/01/2017</c:v>
                </c:pt>
                <c:pt idx="7617">
                  <c:v>25/01/2017</c:v>
                </c:pt>
                <c:pt idx="7618">
                  <c:v>26/01/2017</c:v>
                </c:pt>
                <c:pt idx="7619">
                  <c:v>27/01/2017</c:v>
                </c:pt>
                <c:pt idx="7620">
                  <c:v>30/01/2017</c:v>
                </c:pt>
                <c:pt idx="7621">
                  <c:v>31/01/2017</c:v>
                </c:pt>
                <c:pt idx="7622">
                  <c:v>01/02/2017</c:v>
                </c:pt>
                <c:pt idx="7623">
                  <c:v>02/02/2017</c:v>
                </c:pt>
                <c:pt idx="7624">
                  <c:v>03/02/2017</c:v>
                </c:pt>
                <c:pt idx="7625">
                  <c:v>06/02/2017</c:v>
                </c:pt>
                <c:pt idx="7626">
                  <c:v>07/02/2017</c:v>
                </c:pt>
                <c:pt idx="7627">
                  <c:v>08/02/2017</c:v>
                </c:pt>
                <c:pt idx="7628">
                  <c:v>09/02/2017</c:v>
                </c:pt>
                <c:pt idx="7629">
                  <c:v>10/02/2017</c:v>
                </c:pt>
                <c:pt idx="7630">
                  <c:v>13/02/2017</c:v>
                </c:pt>
                <c:pt idx="7631">
                  <c:v>14/02/2017</c:v>
                </c:pt>
                <c:pt idx="7632">
                  <c:v>15/02/2017</c:v>
                </c:pt>
                <c:pt idx="7633">
                  <c:v>16/02/2017</c:v>
                </c:pt>
                <c:pt idx="7634">
                  <c:v>17/02/2017</c:v>
                </c:pt>
                <c:pt idx="7635">
                  <c:v>20/02/2017</c:v>
                </c:pt>
                <c:pt idx="7636">
                  <c:v>21/02/2017</c:v>
                </c:pt>
                <c:pt idx="7637">
                  <c:v>22/02/2017</c:v>
                </c:pt>
                <c:pt idx="7638">
                  <c:v>23/02/2017</c:v>
                </c:pt>
                <c:pt idx="7639">
                  <c:v>24/02/2017</c:v>
                </c:pt>
                <c:pt idx="7640">
                  <c:v>27/02/2017</c:v>
                </c:pt>
                <c:pt idx="7641">
                  <c:v>28/02/2017</c:v>
                </c:pt>
                <c:pt idx="7642">
                  <c:v>01/03/2017</c:v>
                </c:pt>
                <c:pt idx="7643">
                  <c:v>02/03/2017</c:v>
                </c:pt>
                <c:pt idx="7644">
                  <c:v>03/03/2017</c:v>
                </c:pt>
                <c:pt idx="7645">
                  <c:v>06/03/2017</c:v>
                </c:pt>
                <c:pt idx="7646">
                  <c:v>07/03/2017</c:v>
                </c:pt>
                <c:pt idx="7647">
                  <c:v>08/03/2017</c:v>
                </c:pt>
                <c:pt idx="7648">
                  <c:v>09/03/2017</c:v>
                </c:pt>
                <c:pt idx="7649">
                  <c:v>10/03/2017</c:v>
                </c:pt>
                <c:pt idx="7650">
                  <c:v>13/03/2017</c:v>
                </c:pt>
                <c:pt idx="7651">
                  <c:v>14/03/2017</c:v>
                </c:pt>
                <c:pt idx="7652">
                  <c:v>15/03/2017</c:v>
                </c:pt>
                <c:pt idx="7653">
                  <c:v>16/03/2017</c:v>
                </c:pt>
                <c:pt idx="7654">
                  <c:v>17/03/2017</c:v>
                </c:pt>
                <c:pt idx="7655">
                  <c:v>20/03/2017</c:v>
                </c:pt>
                <c:pt idx="7656">
                  <c:v>21/03/2017</c:v>
                </c:pt>
                <c:pt idx="7657">
                  <c:v>22/03/2017</c:v>
                </c:pt>
                <c:pt idx="7658">
                  <c:v>23/03/2017</c:v>
                </c:pt>
                <c:pt idx="7659">
                  <c:v>24/03/2017</c:v>
                </c:pt>
                <c:pt idx="7660">
                  <c:v>27/03/2017</c:v>
                </c:pt>
                <c:pt idx="7661">
                  <c:v>28/03/2017</c:v>
                </c:pt>
                <c:pt idx="7662">
                  <c:v>29/03/2017</c:v>
                </c:pt>
                <c:pt idx="7663">
                  <c:v>30/03/2017</c:v>
                </c:pt>
                <c:pt idx="7664">
                  <c:v>31/03/2017</c:v>
                </c:pt>
                <c:pt idx="7665">
                  <c:v>03/04/2017</c:v>
                </c:pt>
                <c:pt idx="7666">
                  <c:v>04/04/2017</c:v>
                </c:pt>
                <c:pt idx="7667">
                  <c:v>05/04/2017</c:v>
                </c:pt>
                <c:pt idx="7668">
                  <c:v>06/04/2017</c:v>
                </c:pt>
                <c:pt idx="7669">
                  <c:v>07/04/2017</c:v>
                </c:pt>
                <c:pt idx="7670">
                  <c:v>10/04/2017</c:v>
                </c:pt>
                <c:pt idx="7671">
                  <c:v>11/04/2017</c:v>
                </c:pt>
                <c:pt idx="7672">
                  <c:v>12/04/2017</c:v>
                </c:pt>
                <c:pt idx="7673">
                  <c:v>17/04/2017</c:v>
                </c:pt>
                <c:pt idx="7674">
                  <c:v>18/04/2017</c:v>
                </c:pt>
                <c:pt idx="7675">
                  <c:v>19/04/2017</c:v>
                </c:pt>
                <c:pt idx="7676">
                  <c:v>20/04/2017</c:v>
                </c:pt>
                <c:pt idx="7677">
                  <c:v>21/04/2017</c:v>
                </c:pt>
                <c:pt idx="7678">
                  <c:v>24/04/2017</c:v>
                </c:pt>
                <c:pt idx="7679">
                  <c:v>25/04/2017</c:v>
                </c:pt>
                <c:pt idx="7680">
                  <c:v>26/04/2017</c:v>
                </c:pt>
                <c:pt idx="7681">
                  <c:v>27/04/2017</c:v>
                </c:pt>
                <c:pt idx="7682">
                  <c:v>02/05/2017</c:v>
                </c:pt>
                <c:pt idx="7683">
                  <c:v>03/05/2017</c:v>
                </c:pt>
                <c:pt idx="7684">
                  <c:v>04/05/2017</c:v>
                </c:pt>
                <c:pt idx="7685">
                  <c:v>05/05/2017</c:v>
                </c:pt>
                <c:pt idx="7686">
                  <c:v>08/05/2017</c:v>
                </c:pt>
                <c:pt idx="7687">
                  <c:v>09/05/2017</c:v>
                </c:pt>
                <c:pt idx="7688">
                  <c:v>10/05/2017</c:v>
                </c:pt>
                <c:pt idx="7689">
                  <c:v>11/05/2017</c:v>
                </c:pt>
                <c:pt idx="7690">
                  <c:v>12/05/2017</c:v>
                </c:pt>
                <c:pt idx="7691">
                  <c:v>15/05/2017</c:v>
                </c:pt>
                <c:pt idx="7692">
                  <c:v>16/05/2017</c:v>
                </c:pt>
                <c:pt idx="7693">
                  <c:v>17/05/2017</c:v>
                </c:pt>
                <c:pt idx="7694">
                  <c:v>18/05/2017</c:v>
                </c:pt>
                <c:pt idx="7695">
                  <c:v>19/05/2017</c:v>
                </c:pt>
                <c:pt idx="7696">
                  <c:v>22/05/2017</c:v>
                </c:pt>
                <c:pt idx="7697">
                  <c:v>23/05/2017</c:v>
                </c:pt>
                <c:pt idx="7698">
                  <c:v>24/05/2017</c:v>
                </c:pt>
                <c:pt idx="7699">
                  <c:v>25/05/2017</c:v>
                </c:pt>
                <c:pt idx="7700">
                  <c:v>26/05/2017</c:v>
                </c:pt>
                <c:pt idx="7701">
                  <c:v>29/05/2017</c:v>
                </c:pt>
                <c:pt idx="7702">
                  <c:v>30/05/2017</c:v>
                </c:pt>
                <c:pt idx="7703">
                  <c:v>31/05/2017</c:v>
                </c:pt>
                <c:pt idx="7704">
                  <c:v>01/06/2017</c:v>
                </c:pt>
                <c:pt idx="7705">
                  <c:v>02/06/2017</c:v>
                </c:pt>
                <c:pt idx="7706">
                  <c:v>05/06/2017</c:v>
                </c:pt>
                <c:pt idx="7707">
                  <c:v>06/06/2017</c:v>
                </c:pt>
                <c:pt idx="7708">
                  <c:v>07/06/2017</c:v>
                </c:pt>
                <c:pt idx="7709">
                  <c:v>08/06/2017</c:v>
                </c:pt>
                <c:pt idx="7710">
                  <c:v>09/06/2017</c:v>
                </c:pt>
                <c:pt idx="7711">
                  <c:v>13/06/2017</c:v>
                </c:pt>
                <c:pt idx="7712">
                  <c:v>14/06/2017</c:v>
                </c:pt>
                <c:pt idx="7713">
                  <c:v>15/06/2017</c:v>
                </c:pt>
                <c:pt idx="7714">
                  <c:v>16/06/2017</c:v>
                </c:pt>
                <c:pt idx="7715">
                  <c:v>19/06/2017</c:v>
                </c:pt>
                <c:pt idx="7716">
                  <c:v>20/06/2017</c:v>
                </c:pt>
                <c:pt idx="7717">
                  <c:v>21/06/2017</c:v>
                </c:pt>
                <c:pt idx="7718">
                  <c:v>22/06/2017</c:v>
                </c:pt>
                <c:pt idx="7719">
                  <c:v>23/06/2017</c:v>
                </c:pt>
                <c:pt idx="7720">
                  <c:v>27/06/2017</c:v>
                </c:pt>
                <c:pt idx="7721">
                  <c:v>28/06/2017</c:v>
                </c:pt>
                <c:pt idx="7722">
                  <c:v>29/06/2017</c:v>
                </c:pt>
                <c:pt idx="7723">
                  <c:v>30/06/2017</c:v>
                </c:pt>
                <c:pt idx="7724">
                  <c:v>03/07/2017</c:v>
                </c:pt>
                <c:pt idx="7725">
                  <c:v>04/07/2017</c:v>
                </c:pt>
                <c:pt idx="7726">
                  <c:v>05/07/2017</c:v>
                </c:pt>
                <c:pt idx="7727">
                  <c:v>06/07/2017</c:v>
                </c:pt>
                <c:pt idx="7728">
                  <c:v>07/07/2017</c:v>
                </c:pt>
                <c:pt idx="7729">
                  <c:v>10/07/2017</c:v>
                </c:pt>
                <c:pt idx="7730">
                  <c:v>11/07/2017</c:v>
                </c:pt>
                <c:pt idx="7731">
                  <c:v>12/07/2017</c:v>
                </c:pt>
                <c:pt idx="7732">
                  <c:v>13/07/2017</c:v>
                </c:pt>
                <c:pt idx="7733">
                  <c:v>14/07/2017</c:v>
                </c:pt>
                <c:pt idx="7734">
                  <c:v>17/07/2017</c:v>
                </c:pt>
                <c:pt idx="7735">
                  <c:v>18/07/2017</c:v>
                </c:pt>
                <c:pt idx="7736">
                  <c:v>19/07/2017</c:v>
                </c:pt>
                <c:pt idx="7737">
                  <c:v>20/07/2017</c:v>
                </c:pt>
                <c:pt idx="7738">
                  <c:v>21/07/2017</c:v>
                </c:pt>
                <c:pt idx="7739">
                  <c:v>24/07/2017</c:v>
                </c:pt>
                <c:pt idx="7740">
                  <c:v>25/07/2017</c:v>
                </c:pt>
                <c:pt idx="7741">
                  <c:v>26/07/2017</c:v>
                </c:pt>
                <c:pt idx="7742">
                  <c:v>27/07/2017</c:v>
                </c:pt>
                <c:pt idx="7743">
                  <c:v>28/07/2017</c:v>
                </c:pt>
                <c:pt idx="7744">
                  <c:v>31/07/2017</c:v>
                </c:pt>
                <c:pt idx="7745">
                  <c:v>01/08/2017</c:v>
                </c:pt>
                <c:pt idx="7746">
                  <c:v>02/08/2017</c:v>
                </c:pt>
                <c:pt idx="7747">
                  <c:v>03/08/2017</c:v>
                </c:pt>
                <c:pt idx="7748">
                  <c:v>04/08/2017</c:v>
                </c:pt>
                <c:pt idx="7749">
                  <c:v>07/08/2017</c:v>
                </c:pt>
                <c:pt idx="7750">
                  <c:v>08/08/2017</c:v>
                </c:pt>
                <c:pt idx="7751">
                  <c:v>09/08/2017</c:v>
                </c:pt>
                <c:pt idx="7752">
                  <c:v>10/08/2017</c:v>
                </c:pt>
                <c:pt idx="7753">
                  <c:v>11/08/2017</c:v>
                </c:pt>
                <c:pt idx="7754">
                  <c:v>14/08/2017</c:v>
                </c:pt>
                <c:pt idx="7755">
                  <c:v>15/08/2017</c:v>
                </c:pt>
                <c:pt idx="7756">
                  <c:v>16/08/2017</c:v>
                </c:pt>
                <c:pt idx="7757">
                  <c:v>17/08/2017</c:v>
                </c:pt>
                <c:pt idx="7758">
                  <c:v>18/08/2017</c:v>
                </c:pt>
                <c:pt idx="7759">
                  <c:v>21/08/2017</c:v>
                </c:pt>
                <c:pt idx="7760">
                  <c:v>22/08/2017</c:v>
                </c:pt>
                <c:pt idx="7761">
                  <c:v>23/08/2017</c:v>
                </c:pt>
                <c:pt idx="7762">
                  <c:v>24/08/2017</c:v>
                </c:pt>
                <c:pt idx="7763">
                  <c:v>25/08/2017</c:v>
                </c:pt>
                <c:pt idx="7764">
                  <c:v>29/08/2017</c:v>
                </c:pt>
                <c:pt idx="7765">
                  <c:v>30/08/2017</c:v>
                </c:pt>
                <c:pt idx="7766">
                  <c:v>31/08/2017</c:v>
                </c:pt>
                <c:pt idx="7767">
                  <c:v>05/09/2017</c:v>
                </c:pt>
                <c:pt idx="7768">
                  <c:v>06/09/2017</c:v>
                </c:pt>
                <c:pt idx="7769">
                  <c:v>07/09/2017</c:v>
                </c:pt>
                <c:pt idx="7770">
                  <c:v>08/09/2017</c:v>
                </c:pt>
                <c:pt idx="7771">
                  <c:v>11/09/2017</c:v>
                </c:pt>
                <c:pt idx="7772">
                  <c:v>13/09/2017</c:v>
                </c:pt>
                <c:pt idx="7773">
                  <c:v>14/09/2017</c:v>
                </c:pt>
                <c:pt idx="7774">
                  <c:v>15/09/2017</c:v>
                </c:pt>
                <c:pt idx="7775">
                  <c:v>18/09/2017</c:v>
                </c:pt>
                <c:pt idx="7776">
                  <c:v>19/09/2017</c:v>
                </c:pt>
                <c:pt idx="7777">
                  <c:v>20/09/2017</c:v>
                </c:pt>
                <c:pt idx="7778">
                  <c:v>21/09/2017</c:v>
                </c:pt>
                <c:pt idx="7779">
                  <c:v>22/09/2017</c:v>
                </c:pt>
                <c:pt idx="7780">
                  <c:v>25/09/2017</c:v>
                </c:pt>
                <c:pt idx="7781">
                  <c:v>26/09/2017</c:v>
                </c:pt>
                <c:pt idx="7782">
                  <c:v>27/09/2017</c:v>
                </c:pt>
                <c:pt idx="7783">
                  <c:v>28/09/2017</c:v>
                </c:pt>
                <c:pt idx="7784">
                  <c:v>29/09/2017</c:v>
                </c:pt>
                <c:pt idx="7785">
                  <c:v>02/10/2017</c:v>
                </c:pt>
                <c:pt idx="7786">
                  <c:v>03/10/2017</c:v>
                </c:pt>
                <c:pt idx="7787">
                  <c:v>04/10/2017</c:v>
                </c:pt>
                <c:pt idx="7788">
                  <c:v>05/10/2017</c:v>
                </c:pt>
                <c:pt idx="7789">
                  <c:v>06/10/2017</c:v>
                </c:pt>
                <c:pt idx="7790">
                  <c:v>09/10/2017</c:v>
                </c:pt>
                <c:pt idx="7791">
                  <c:v>10/10/2017</c:v>
                </c:pt>
                <c:pt idx="7792">
                  <c:v>11/10/2017</c:v>
                </c:pt>
                <c:pt idx="7793">
                  <c:v>12/10/2017</c:v>
                </c:pt>
                <c:pt idx="7794">
                  <c:v>13/10/2017</c:v>
                </c:pt>
                <c:pt idx="7795">
                  <c:v>17/10/2017</c:v>
                </c:pt>
                <c:pt idx="7796">
                  <c:v>18/10/2017</c:v>
                </c:pt>
                <c:pt idx="7797">
                  <c:v>19/10/2017</c:v>
                </c:pt>
                <c:pt idx="7798">
                  <c:v>20/10/2017</c:v>
                </c:pt>
                <c:pt idx="7799">
                  <c:v>23/10/2017</c:v>
                </c:pt>
                <c:pt idx="7800">
                  <c:v>24/10/2017</c:v>
                </c:pt>
                <c:pt idx="7801">
                  <c:v>25/10/2017</c:v>
                </c:pt>
                <c:pt idx="7802">
                  <c:v>26/10/2017</c:v>
                </c:pt>
                <c:pt idx="7803">
                  <c:v>27/10/2017</c:v>
                </c:pt>
                <c:pt idx="7804">
                  <c:v>30/10/2017</c:v>
                </c:pt>
                <c:pt idx="7805">
                  <c:v>02/11/2017</c:v>
                </c:pt>
                <c:pt idx="7806">
                  <c:v>03/11/2017</c:v>
                </c:pt>
                <c:pt idx="7807">
                  <c:v>06/11/2017</c:v>
                </c:pt>
                <c:pt idx="7808">
                  <c:v>07/11/2017</c:v>
                </c:pt>
                <c:pt idx="7809">
                  <c:v>08/11/2017</c:v>
                </c:pt>
                <c:pt idx="7810">
                  <c:v>09/11/2017</c:v>
                </c:pt>
                <c:pt idx="7811">
                  <c:v>10/11/2017</c:v>
                </c:pt>
                <c:pt idx="7812">
                  <c:v>13/11/2017</c:v>
                </c:pt>
                <c:pt idx="7813">
                  <c:v>14/11/2017</c:v>
                </c:pt>
                <c:pt idx="7814">
                  <c:v>15/11/2017</c:v>
                </c:pt>
                <c:pt idx="7815">
                  <c:v>16/11/2017</c:v>
                </c:pt>
                <c:pt idx="7816">
                  <c:v>17/11/2017</c:v>
                </c:pt>
                <c:pt idx="7817">
                  <c:v>20/11/2017</c:v>
                </c:pt>
                <c:pt idx="7818">
                  <c:v>21/11/2017</c:v>
                </c:pt>
                <c:pt idx="7819">
                  <c:v>22/11/2017</c:v>
                </c:pt>
                <c:pt idx="7820">
                  <c:v>23/11/2017</c:v>
                </c:pt>
                <c:pt idx="7821">
                  <c:v>24/11/2017</c:v>
                </c:pt>
                <c:pt idx="7822">
                  <c:v>27/11/2017</c:v>
                </c:pt>
                <c:pt idx="7823">
                  <c:v>28/11/2017</c:v>
                </c:pt>
                <c:pt idx="7824">
                  <c:v>29/11/2017</c:v>
                </c:pt>
                <c:pt idx="7825">
                  <c:v>30/11/2017</c:v>
                </c:pt>
                <c:pt idx="7826">
                  <c:v>01/12/2017</c:v>
                </c:pt>
                <c:pt idx="7827">
                  <c:v>04/12/2017</c:v>
                </c:pt>
                <c:pt idx="7828">
                  <c:v>05/12/2017</c:v>
                </c:pt>
                <c:pt idx="7829">
                  <c:v>06/12/2017</c:v>
                </c:pt>
                <c:pt idx="7830">
                  <c:v>07/12/2017</c:v>
                </c:pt>
                <c:pt idx="7831">
                  <c:v>08/12/2017</c:v>
                </c:pt>
                <c:pt idx="7832">
                  <c:v>11/12/2017</c:v>
                </c:pt>
                <c:pt idx="7833">
                  <c:v>12/12/2017</c:v>
                </c:pt>
                <c:pt idx="7834">
                  <c:v>13/12/2017</c:v>
                </c:pt>
                <c:pt idx="7835">
                  <c:v>14/12/2017</c:v>
                </c:pt>
                <c:pt idx="7836">
                  <c:v>15/12/2017</c:v>
                </c:pt>
                <c:pt idx="7837">
                  <c:v>18/12/2017</c:v>
                </c:pt>
                <c:pt idx="7838">
                  <c:v>19/12/2017</c:v>
                </c:pt>
                <c:pt idx="7839">
                  <c:v>20/12/2017</c:v>
                </c:pt>
                <c:pt idx="7840">
                  <c:v>21/12/2017</c:v>
                </c:pt>
                <c:pt idx="7841">
                  <c:v>22/12/2017</c:v>
                </c:pt>
                <c:pt idx="7842">
                  <c:v>27/12/2017</c:v>
                </c:pt>
                <c:pt idx="7843">
                  <c:v>28/12/2017</c:v>
                </c:pt>
                <c:pt idx="7844">
                  <c:v>29/12/2017</c:v>
                </c:pt>
                <c:pt idx="7845">
                  <c:v>03/01/2018</c:v>
                </c:pt>
                <c:pt idx="7846">
                  <c:v>04/01/2018</c:v>
                </c:pt>
                <c:pt idx="7847">
                  <c:v>05/01/2018</c:v>
                </c:pt>
                <c:pt idx="7848">
                  <c:v>08/01/2018</c:v>
                </c:pt>
                <c:pt idx="7849">
                  <c:v>09/01/2018</c:v>
                </c:pt>
                <c:pt idx="7850">
                  <c:v>10/01/2018</c:v>
                </c:pt>
                <c:pt idx="7851">
                  <c:v>11/01/2018</c:v>
                </c:pt>
                <c:pt idx="7852">
                  <c:v>12/01/2018</c:v>
                </c:pt>
                <c:pt idx="7853">
                  <c:v>15/01/2018</c:v>
                </c:pt>
                <c:pt idx="7854">
                  <c:v>16/01/2018</c:v>
                </c:pt>
                <c:pt idx="7855">
                  <c:v>17/01/2018</c:v>
                </c:pt>
                <c:pt idx="7856">
                  <c:v>18/01/2018</c:v>
                </c:pt>
                <c:pt idx="7857">
                  <c:v>19/01/2018</c:v>
                </c:pt>
                <c:pt idx="7858">
                  <c:v>22/01/2018</c:v>
                </c:pt>
                <c:pt idx="7859">
                  <c:v>23/01/2018</c:v>
                </c:pt>
                <c:pt idx="7860">
                  <c:v>24/01/2018</c:v>
                </c:pt>
                <c:pt idx="7861">
                  <c:v>25/01/2018</c:v>
                </c:pt>
                <c:pt idx="7862">
                  <c:v>26/01/2018</c:v>
                </c:pt>
                <c:pt idx="7863">
                  <c:v>29/01/2018</c:v>
                </c:pt>
                <c:pt idx="7864">
                  <c:v>30/01/2018</c:v>
                </c:pt>
                <c:pt idx="7865">
                  <c:v>31/01/2018</c:v>
                </c:pt>
                <c:pt idx="7866">
                  <c:v>01/02/2018</c:v>
                </c:pt>
                <c:pt idx="7867">
                  <c:v>02/02/2018</c:v>
                </c:pt>
                <c:pt idx="7868">
                  <c:v>05/02/2018</c:v>
                </c:pt>
                <c:pt idx="7869">
                  <c:v>06/02/2018</c:v>
                </c:pt>
                <c:pt idx="7870">
                  <c:v>07/02/2018</c:v>
                </c:pt>
                <c:pt idx="7871">
                  <c:v>08/02/2018</c:v>
                </c:pt>
                <c:pt idx="7872">
                  <c:v>09/02/2018</c:v>
                </c:pt>
                <c:pt idx="7873">
                  <c:v>12/02/2018</c:v>
                </c:pt>
                <c:pt idx="7874">
                  <c:v>13/02/2018</c:v>
                </c:pt>
                <c:pt idx="7875">
                  <c:v>14/02/2018</c:v>
                </c:pt>
                <c:pt idx="7876">
                  <c:v>15/02/2018</c:v>
                </c:pt>
                <c:pt idx="7877">
                  <c:v>19/02/2018</c:v>
                </c:pt>
                <c:pt idx="7878">
                  <c:v>20/02/2018</c:v>
                </c:pt>
                <c:pt idx="7879">
                  <c:v>21/02/2018</c:v>
                </c:pt>
                <c:pt idx="7880">
                  <c:v>22/02/2018</c:v>
                </c:pt>
                <c:pt idx="7881">
                  <c:v>23/02/2018</c:v>
                </c:pt>
                <c:pt idx="7882">
                  <c:v>26/02/2018</c:v>
                </c:pt>
                <c:pt idx="7883">
                  <c:v>27/02/2018</c:v>
                </c:pt>
                <c:pt idx="7884">
                  <c:v>28/02/2018</c:v>
                </c:pt>
                <c:pt idx="7885">
                  <c:v>01/03/2018</c:v>
                </c:pt>
                <c:pt idx="7886">
                  <c:v>02/03/2018</c:v>
                </c:pt>
                <c:pt idx="7887">
                  <c:v>05/03/2018</c:v>
                </c:pt>
                <c:pt idx="7888">
                  <c:v>06/03/2018</c:v>
                </c:pt>
                <c:pt idx="7889">
                  <c:v>07/03/2018</c:v>
                </c:pt>
                <c:pt idx="7890">
                  <c:v>08/03/2018</c:v>
                </c:pt>
                <c:pt idx="7891">
                  <c:v>09/03/2018</c:v>
                </c:pt>
                <c:pt idx="7892">
                  <c:v>12/03/2018</c:v>
                </c:pt>
                <c:pt idx="7893">
                  <c:v>13/03/2018</c:v>
                </c:pt>
                <c:pt idx="7894">
                  <c:v>14/03/2018</c:v>
                </c:pt>
                <c:pt idx="7895">
                  <c:v>15/03/2018</c:v>
                </c:pt>
                <c:pt idx="7896">
                  <c:v>16/03/2018</c:v>
                </c:pt>
                <c:pt idx="7897">
                  <c:v>19/03/2018</c:v>
                </c:pt>
                <c:pt idx="7898">
                  <c:v>20/03/2018</c:v>
                </c:pt>
                <c:pt idx="7899">
                  <c:v>21/03/2018</c:v>
                </c:pt>
                <c:pt idx="7900">
                  <c:v>22/03/2018</c:v>
                </c:pt>
                <c:pt idx="7901">
                  <c:v>23/03/2018</c:v>
                </c:pt>
                <c:pt idx="7902">
                  <c:v>26/03/2018</c:v>
                </c:pt>
                <c:pt idx="7903">
                  <c:v>27/03/2018</c:v>
                </c:pt>
                <c:pt idx="7904">
                  <c:v>28/03/2018</c:v>
                </c:pt>
                <c:pt idx="7905">
                  <c:v>02/04/2018</c:v>
                </c:pt>
                <c:pt idx="7906">
                  <c:v>03/04/2018</c:v>
                </c:pt>
                <c:pt idx="7907">
                  <c:v>04/04/2018</c:v>
                </c:pt>
                <c:pt idx="7908">
                  <c:v>05/04/2018</c:v>
                </c:pt>
                <c:pt idx="7909">
                  <c:v>06/04/2018</c:v>
                </c:pt>
                <c:pt idx="7910">
                  <c:v>10/04/2018</c:v>
                </c:pt>
                <c:pt idx="7911">
                  <c:v>11/04/2018</c:v>
                </c:pt>
                <c:pt idx="7912">
                  <c:v>12/04/2018</c:v>
                </c:pt>
                <c:pt idx="7913">
                  <c:v>13/04/2018</c:v>
                </c:pt>
                <c:pt idx="7914">
                  <c:v>16/04/2018</c:v>
                </c:pt>
                <c:pt idx="7915">
                  <c:v>17/04/2018</c:v>
                </c:pt>
                <c:pt idx="7916">
                  <c:v>18/04/2018</c:v>
                </c:pt>
                <c:pt idx="7917">
                  <c:v>19/04/2018</c:v>
                </c:pt>
                <c:pt idx="7918">
                  <c:v>20/04/2018</c:v>
                </c:pt>
                <c:pt idx="7919">
                  <c:v>23/04/2018</c:v>
                </c:pt>
                <c:pt idx="7920">
                  <c:v>24/04/2018</c:v>
                </c:pt>
                <c:pt idx="7921">
                  <c:v>25/04/2018</c:v>
                </c:pt>
                <c:pt idx="7922">
                  <c:v>26/04/2018</c:v>
                </c:pt>
                <c:pt idx="7923">
                  <c:v>27/04/2018</c:v>
                </c:pt>
                <c:pt idx="7924">
                  <c:v>30/04/2018</c:v>
                </c:pt>
                <c:pt idx="7925">
                  <c:v>02/05/2018</c:v>
                </c:pt>
                <c:pt idx="7926">
                  <c:v>03/05/2018</c:v>
                </c:pt>
                <c:pt idx="7927">
                  <c:v>04/05/2018</c:v>
                </c:pt>
                <c:pt idx="7928">
                  <c:v>07/05/2018</c:v>
                </c:pt>
                <c:pt idx="7929">
                  <c:v>08/05/2018</c:v>
                </c:pt>
                <c:pt idx="7930">
                  <c:v>09/05/2018</c:v>
                </c:pt>
                <c:pt idx="7931">
                  <c:v>10/05/2018</c:v>
                </c:pt>
                <c:pt idx="7932">
                  <c:v>11/05/2018</c:v>
                </c:pt>
                <c:pt idx="7933">
                  <c:v>15/05/2018</c:v>
                </c:pt>
                <c:pt idx="7934">
                  <c:v>16/05/2018</c:v>
                </c:pt>
                <c:pt idx="7935">
                  <c:v>17/05/2018</c:v>
                </c:pt>
                <c:pt idx="7936">
                  <c:v>18/05/2018</c:v>
                </c:pt>
                <c:pt idx="7937">
                  <c:v>21/05/2018</c:v>
                </c:pt>
                <c:pt idx="7938">
                  <c:v>22/05/2018</c:v>
                </c:pt>
                <c:pt idx="7939">
                  <c:v>23/05/2018</c:v>
                </c:pt>
                <c:pt idx="7940">
                  <c:v>24/05/2018</c:v>
                </c:pt>
                <c:pt idx="7941">
                  <c:v>25/05/2018</c:v>
                </c:pt>
                <c:pt idx="7942">
                  <c:v>28/05/2018</c:v>
                </c:pt>
                <c:pt idx="7943">
                  <c:v>29/05/2018</c:v>
                </c:pt>
                <c:pt idx="7944">
                  <c:v>30/05/2018</c:v>
                </c:pt>
                <c:pt idx="7945">
                  <c:v>31/05/2018</c:v>
                </c:pt>
                <c:pt idx="7946">
                  <c:v>01/06/2018</c:v>
                </c:pt>
                <c:pt idx="7947">
                  <c:v>04/06/2018</c:v>
                </c:pt>
                <c:pt idx="7948">
                  <c:v>05/06/2018</c:v>
                </c:pt>
                <c:pt idx="7949">
                  <c:v>06/06/2018</c:v>
                </c:pt>
                <c:pt idx="7950">
                  <c:v>07/06/2018</c:v>
                </c:pt>
                <c:pt idx="7951">
                  <c:v>08/06/2018</c:v>
                </c:pt>
                <c:pt idx="7952">
                  <c:v>11/06/2018</c:v>
                </c:pt>
                <c:pt idx="7953">
                  <c:v>13/06/2018</c:v>
                </c:pt>
                <c:pt idx="7954">
                  <c:v>14/06/2018</c:v>
                </c:pt>
                <c:pt idx="7955">
                  <c:v>18/06/2018</c:v>
                </c:pt>
                <c:pt idx="7956">
                  <c:v>19/06/2018</c:v>
                </c:pt>
                <c:pt idx="7957">
                  <c:v>20/06/2018</c:v>
                </c:pt>
                <c:pt idx="7958">
                  <c:v>21/06/2018</c:v>
                </c:pt>
                <c:pt idx="7959">
                  <c:v>22/06/2018</c:v>
                </c:pt>
                <c:pt idx="7960">
                  <c:v>25/06/2018</c:v>
                </c:pt>
                <c:pt idx="7961">
                  <c:v>26/06/2018</c:v>
                </c:pt>
                <c:pt idx="7962">
                  <c:v>27/06/2018</c:v>
                </c:pt>
                <c:pt idx="7963">
                  <c:v>28/06/2018</c:v>
                </c:pt>
                <c:pt idx="7964">
                  <c:v>29/06/2018</c:v>
                </c:pt>
                <c:pt idx="7965">
                  <c:v>02/07/2018</c:v>
                </c:pt>
                <c:pt idx="7966">
                  <c:v>03/07/2018</c:v>
                </c:pt>
                <c:pt idx="7967">
                  <c:v>04/07/2018</c:v>
                </c:pt>
                <c:pt idx="7968">
                  <c:v>05/07/2018</c:v>
                </c:pt>
                <c:pt idx="7969">
                  <c:v>06/07/2018</c:v>
                </c:pt>
                <c:pt idx="7970">
                  <c:v>09/07/2018</c:v>
                </c:pt>
                <c:pt idx="7971">
                  <c:v>10/07/2018</c:v>
                </c:pt>
                <c:pt idx="7972">
                  <c:v>11/07/2018</c:v>
                </c:pt>
                <c:pt idx="7973">
                  <c:v>12/07/2018</c:v>
                </c:pt>
                <c:pt idx="7974">
                  <c:v>13/07/2018</c:v>
                </c:pt>
                <c:pt idx="7975">
                  <c:v>16/07/2018</c:v>
                </c:pt>
                <c:pt idx="7976">
                  <c:v>17/07/2018</c:v>
                </c:pt>
                <c:pt idx="7977">
                  <c:v>18/07/2018</c:v>
                </c:pt>
                <c:pt idx="7978">
                  <c:v>19/07/2018</c:v>
                </c:pt>
                <c:pt idx="7979">
                  <c:v>20/07/2018</c:v>
                </c:pt>
                <c:pt idx="7980">
                  <c:v>23/07/2018</c:v>
                </c:pt>
                <c:pt idx="7981">
                  <c:v>24/07/2018</c:v>
                </c:pt>
                <c:pt idx="7982">
                  <c:v>25/07/2018</c:v>
                </c:pt>
                <c:pt idx="7983">
                  <c:v>26/07/2018</c:v>
                </c:pt>
                <c:pt idx="7984">
                  <c:v>27/07/2018</c:v>
                </c:pt>
                <c:pt idx="7985">
                  <c:v>30/07/2018</c:v>
                </c:pt>
                <c:pt idx="7986">
                  <c:v>31/07/2018</c:v>
                </c:pt>
                <c:pt idx="7987">
                  <c:v>01/08/2018</c:v>
                </c:pt>
                <c:pt idx="7988">
                  <c:v>02/08/2018</c:v>
                </c:pt>
                <c:pt idx="7989">
                  <c:v>03/08/2018</c:v>
                </c:pt>
                <c:pt idx="7990">
                  <c:v>06/08/2018</c:v>
                </c:pt>
                <c:pt idx="7991">
                  <c:v>07/08/2018</c:v>
                </c:pt>
                <c:pt idx="7992">
                  <c:v>08/08/2018</c:v>
                </c:pt>
                <c:pt idx="7993">
                  <c:v>09/08/2018</c:v>
                </c:pt>
                <c:pt idx="7994">
                  <c:v>10/08/2018</c:v>
                </c:pt>
                <c:pt idx="7995">
                  <c:v>13/08/2018</c:v>
                </c:pt>
                <c:pt idx="7996">
                  <c:v>14/08/2018</c:v>
                </c:pt>
                <c:pt idx="7997">
                  <c:v>15/08/2018</c:v>
                </c:pt>
                <c:pt idx="7998">
                  <c:v>16/08/2018</c:v>
                </c:pt>
                <c:pt idx="7999">
                  <c:v>17/08/2018</c:v>
                </c:pt>
                <c:pt idx="8000">
                  <c:v>20/08/2018</c:v>
                </c:pt>
                <c:pt idx="8001">
                  <c:v>22/08/2018</c:v>
                </c:pt>
                <c:pt idx="8002">
                  <c:v>23/08/2018</c:v>
                </c:pt>
                <c:pt idx="8003">
                  <c:v>24/08/2018</c:v>
                </c:pt>
                <c:pt idx="8004">
                  <c:v>28/08/2018</c:v>
                </c:pt>
                <c:pt idx="8005">
                  <c:v>29/08/2018</c:v>
                </c:pt>
                <c:pt idx="8006">
                  <c:v>30/08/2018</c:v>
                </c:pt>
                <c:pt idx="8007">
                  <c:v>31/08/2018</c:v>
                </c:pt>
                <c:pt idx="8008">
                  <c:v>03/09/2018</c:v>
                </c:pt>
                <c:pt idx="8009">
                  <c:v>04/09/2018</c:v>
                </c:pt>
                <c:pt idx="8010">
                  <c:v>05/09/2018</c:v>
                </c:pt>
                <c:pt idx="8011">
                  <c:v>06/09/2018</c:v>
                </c:pt>
                <c:pt idx="8012">
                  <c:v>07/09/2018</c:v>
                </c:pt>
                <c:pt idx="8013">
                  <c:v>10/09/2018</c:v>
                </c:pt>
                <c:pt idx="8014">
                  <c:v>11/09/2018</c:v>
                </c:pt>
                <c:pt idx="8015">
                  <c:v>12/09/2018</c:v>
                </c:pt>
                <c:pt idx="8016">
                  <c:v>13/09/2018</c:v>
                </c:pt>
                <c:pt idx="8017">
                  <c:v>14/09/2018</c:v>
                </c:pt>
                <c:pt idx="8018">
                  <c:v>17/09/2018</c:v>
                </c:pt>
                <c:pt idx="8019">
                  <c:v>18/09/2018</c:v>
                </c:pt>
                <c:pt idx="8020">
                  <c:v>19/09/2018</c:v>
                </c:pt>
                <c:pt idx="8021">
                  <c:v>20/09/2018</c:v>
                </c:pt>
                <c:pt idx="8022">
                  <c:v>21/09/2018</c:v>
                </c:pt>
                <c:pt idx="8023">
                  <c:v>24/09/2018</c:v>
                </c:pt>
                <c:pt idx="8024">
                  <c:v>25/09/2018</c:v>
                </c:pt>
                <c:pt idx="8025">
                  <c:v>26/09/2018</c:v>
                </c:pt>
                <c:pt idx="8026">
                  <c:v>27/09/2018</c:v>
                </c:pt>
                <c:pt idx="8027">
                  <c:v>28/09/2018</c:v>
                </c:pt>
                <c:pt idx="8028">
                  <c:v>01/10/2018</c:v>
                </c:pt>
                <c:pt idx="8029">
                  <c:v>02/10/2018</c:v>
                </c:pt>
                <c:pt idx="8030">
                  <c:v>03/10/2018</c:v>
                </c:pt>
                <c:pt idx="8031">
                  <c:v>04/10/2018</c:v>
                </c:pt>
                <c:pt idx="8032">
                  <c:v>05/10/2018</c:v>
                </c:pt>
                <c:pt idx="8033">
                  <c:v>08/10/2018</c:v>
                </c:pt>
                <c:pt idx="8034">
                  <c:v>09/10/2018</c:v>
                </c:pt>
                <c:pt idx="8035">
                  <c:v>10/10/2018</c:v>
                </c:pt>
                <c:pt idx="8036">
                  <c:v>11/10/2018</c:v>
                </c:pt>
                <c:pt idx="8037">
                  <c:v>12/10/2018</c:v>
                </c:pt>
                <c:pt idx="8038">
                  <c:v>15/10/2018</c:v>
                </c:pt>
                <c:pt idx="8039">
                  <c:v>16/10/2018</c:v>
                </c:pt>
                <c:pt idx="8040">
                  <c:v>17/10/2018</c:v>
                </c:pt>
                <c:pt idx="8041">
                  <c:v>18/10/2018</c:v>
                </c:pt>
                <c:pt idx="8042">
                  <c:v>19/10/2018</c:v>
                </c:pt>
                <c:pt idx="8043">
                  <c:v>22/10/2018</c:v>
                </c:pt>
                <c:pt idx="8044">
                  <c:v>23/10/2018</c:v>
                </c:pt>
                <c:pt idx="8045">
                  <c:v>24/10/2018</c:v>
                </c:pt>
                <c:pt idx="8046">
                  <c:v>25/10/2018</c:v>
                </c:pt>
                <c:pt idx="8047">
                  <c:v>26/10/2018</c:v>
                </c:pt>
                <c:pt idx="8048">
                  <c:v>29/10/2018</c:v>
                </c:pt>
                <c:pt idx="8049">
                  <c:v>30/10/2018</c:v>
                </c:pt>
                <c:pt idx="8050">
                  <c:v>31/10/2018</c:v>
                </c:pt>
                <c:pt idx="8051">
                  <c:v>05/11/2018</c:v>
                </c:pt>
                <c:pt idx="8052">
                  <c:v>06/11/2018</c:v>
                </c:pt>
                <c:pt idx="8053">
                  <c:v>07/11/2018</c:v>
                </c:pt>
                <c:pt idx="8054">
                  <c:v>08/11/2018</c:v>
                </c:pt>
                <c:pt idx="8055">
                  <c:v>09/11/2018</c:v>
                </c:pt>
                <c:pt idx="8056">
                  <c:v>12/11/2018</c:v>
                </c:pt>
                <c:pt idx="8057">
                  <c:v>13/11/2018</c:v>
                </c:pt>
                <c:pt idx="8058">
                  <c:v>14/11/2018</c:v>
                </c:pt>
                <c:pt idx="8059">
                  <c:v>15/11/2018</c:v>
                </c:pt>
                <c:pt idx="8060">
                  <c:v>16/11/2018</c:v>
                </c:pt>
                <c:pt idx="8061">
                  <c:v>19/11/2018</c:v>
                </c:pt>
                <c:pt idx="8062">
                  <c:v>20/11/2018</c:v>
                </c:pt>
                <c:pt idx="8063">
                  <c:v>21/11/2018</c:v>
                </c:pt>
                <c:pt idx="8064">
                  <c:v>22/11/2018</c:v>
                </c:pt>
                <c:pt idx="8065">
                  <c:v>23/11/2018</c:v>
                </c:pt>
                <c:pt idx="8066">
                  <c:v>26/11/2018</c:v>
                </c:pt>
                <c:pt idx="8067">
                  <c:v>27/11/2018</c:v>
                </c:pt>
                <c:pt idx="8068">
                  <c:v>28/11/2018</c:v>
                </c:pt>
                <c:pt idx="8069">
                  <c:v>29/11/2018</c:v>
                </c:pt>
                <c:pt idx="8070">
                  <c:v>03/12/2018</c:v>
                </c:pt>
                <c:pt idx="8071">
                  <c:v>04/12/2018</c:v>
                </c:pt>
                <c:pt idx="8072">
                  <c:v>05/12/2018</c:v>
                </c:pt>
                <c:pt idx="8073">
                  <c:v>06/12/2018</c:v>
                </c:pt>
                <c:pt idx="8074">
                  <c:v>07/12/2018</c:v>
                </c:pt>
                <c:pt idx="8075">
                  <c:v>10/12/2018</c:v>
                </c:pt>
                <c:pt idx="8076">
                  <c:v>11/12/2018</c:v>
                </c:pt>
                <c:pt idx="8077">
                  <c:v>12/12/2018</c:v>
                </c:pt>
                <c:pt idx="8078">
                  <c:v>13/12/2018</c:v>
                </c:pt>
                <c:pt idx="8079">
                  <c:v>14/12/2018</c:v>
                </c:pt>
                <c:pt idx="8080">
                  <c:v>17/12/2018</c:v>
                </c:pt>
                <c:pt idx="8081">
                  <c:v>18/12/2018</c:v>
                </c:pt>
                <c:pt idx="8082">
                  <c:v>19/12/2018</c:v>
                </c:pt>
                <c:pt idx="8083">
                  <c:v>20/12/2018</c:v>
                </c:pt>
                <c:pt idx="8084">
                  <c:v>21/12/2018</c:v>
                </c:pt>
                <c:pt idx="8085">
                  <c:v>26/12/2018</c:v>
                </c:pt>
                <c:pt idx="8086">
                  <c:v>27/12/2018</c:v>
                </c:pt>
                <c:pt idx="8087">
                  <c:v>28/12/2018</c:v>
                </c:pt>
                <c:pt idx="8088">
                  <c:v>02/01/2019</c:v>
                </c:pt>
                <c:pt idx="8089">
                  <c:v>03/01/2019</c:v>
                </c:pt>
                <c:pt idx="8090">
                  <c:v>04/01/2019</c:v>
                </c:pt>
                <c:pt idx="8091">
                  <c:v>07/01/2019</c:v>
                </c:pt>
                <c:pt idx="8092">
                  <c:v>08/01/2019</c:v>
                </c:pt>
                <c:pt idx="8093">
                  <c:v>09/01/2019</c:v>
                </c:pt>
                <c:pt idx="8094">
                  <c:v>10/01/2019</c:v>
                </c:pt>
                <c:pt idx="8095">
                  <c:v>11/01/2019</c:v>
                </c:pt>
                <c:pt idx="8096">
                  <c:v>14/01/2019</c:v>
                </c:pt>
                <c:pt idx="8097">
                  <c:v>15/01/2019</c:v>
                </c:pt>
                <c:pt idx="8098">
                  <c:v>16/01/2019</c:v>
                </c:pt>
                <c:pt idx="8099">
                  <c:v>17/01/2019</c:v>
                </c:pt>
                <c:pt idx="8100">
                  <c:v>18/01/2019</c:v>
                </c:pt>
                <c:pt idx="8101">
                  <c:v>21/01/2019</c:v>
                </c:pt>
                <c:pt idx="8102">
                  <c:v>22/01/2019</c:v>
                </c:pt>
                <c:pt idx="8103">
                  <c:v>23/01/2019</c:v>
                </c:pt>
                <c:pt idx="8104">
                  <c:v>24/01/2019</c:v>
                </c:pt>
                <c:pt idx="8105">
                  <c:v>25/01/2019</c:v>
                </c:pt>
                <c:pt idx="8106">
                  <c:v>28/01/2019</c:v>
                </c:pt>
                <c:pt idx="8107">
                  <c:v>29/01/2019</c:v>
                </c:pt>
                <c:pt idx="8108">
                  <c:v>30/01/2019</c:v>
                </c:pt>
                <c:pt idx="8109">
                  <c:v>31/01/2019</c:v>
                </c:pt>
                <c:pt idx="8110">
                  <c:v>01/02/2019</c:v>
                </c:pt>
                <c:pt idx="8111">
                  <c:v>04/02/2019</c:v>
                </c:pt>
                <c:pt idx="8112">
                  <c:v>06/02/2019</c:v>
                </c:pt>
                <c:pt idx="8113">
                  <c:v>07/02/2019</c:v>
                </c:pt>
                <c:pt idx="8114">
                  <c:v>08/02/2019</c:v>
                </c:pt>
                <c:pt idx="8115">
                  <c:v>11/02/2019</c:v>
                </c:pt>
                <c:pt idx="8116">
                  <c:v>12/02/2019</c:v>
                </c:pt>
                <c:pt idx="8117">
                  <c:v>13/02/2019</c:v>
                </c:pt>
                <c:pt idx="8118">
                  <c:v>14/02/2019</c:v>
                </c:pt>
                <c:pt idx="8119">
                  <c:v>15/02/2019</c:v>
                </c:pt>
                <c:pt idx="8120">
                  <c:v>18/02/2019</c:v>
                </c:pt>
                <c:pt idx="8121">
                  <c:v>19/02/2019</c:v>
                </c:pt>
                <c:pt idx="8122">
                  <c:v>20/02/2019</c:v>
                </c:pt>
                <c:pt idx="8123">
                  <c:v>21/02/2019</c:v>
                </c:pt>
                <c:pt idx="8124">
                  <c:v>22/02/2019</c:v>
                </c:pt>
                <c:pt idx="8125">
                  <c:v>26/02/2019</c:v>
                </c:pt>
                <c:pt idx="8126">
                  <c:v>27/02/2019</c:v>
                </c:pt>
                <c:pt idx="8127">
                  <c:v>28/02/2019</c:v>
                </c:pt>
                <c:pt idx="8128">
                  <c:v>01/03/2019</c:v>
                </c:pt>
                <c:pt idx="8129">
                  <c:v>04/03/2019</c:v>
                </c:pt>
                <c:pt idx="8130">
                  <c:v>05/03/2019</c:v>
                </c:pt>
                <c:pt idx="8131">
                  <c:v>06/03/2019</c:v>
                </c:pt>
                <c:pt idx="8132">
                  <c:v>07/03/2019</c:v>
                </c:pt>
                <c:pt idx="8133">
                  <c:v>08/03/2019</c:v>
                </c:pt>
                <c:pt idx="8134">
                  <c:v>11/03/2019</c:v>
                </c:pt>
                <c:pt idx="8135">
                  <c:v>12/03/2019</c:v>
                </c:pt>
                <c:pt idx="8136">
                  <c:v>13/03/2019</c:v>
                </c:pt>
                <c:pt idx="8137">
                  <c:v>14/03/2019</c:v>
                </c:pt>
                <c:pt idx="8138">
                  <c:v>15/03/2019</c:v>
                </c:pt>
                <c:pt idx="8139">
                  <c:v>18/03/2019</c:v>
                </c:pt>
                <c:pt idx="8140">
                  <c:v>19/03/2019</c:v>
                </c:pt>
                <c:pt idx="8141">
                  <c:v>20/03/2019</c:v>
                </c:pt>
                <c:pt idx="8142">
                  <c:v>21/03/2019</c:v>
                </c:pt>
                <c:pt idx="8143">
                  <c:v>22/03/2019</c:v>
                </c:pt>
                <c:pt idx="8144">
                  <c:v>25/03/2019</c:v>
                </c:pt>
                <c:pt idx="8145">
                  <c:v>26/03/2019</c:v>
                </c:pt>
                <c:pt idx="8146">
                  <c:v>27/03/2019</c:v>
                </c:pt>
                <c:pt idx="8147">
                  <c:v>28/03/2019</c:v>
                </c:pt>
                <c:pt idx="8148">
                  <c:v>29/03/2019</c:v>
                </c:pt>
                <c:pt idx="8149">
                  <c:v>01/04/2019</c:v>
                </c:pt>
                <c:pt idx="8150">
                  <c:v>02/04/2019</c:v>
                </c:pt>
                <c:pt idx="8151">
                  <c:v>03/04/2019</c:v>
                </c:pt>
                <c:pt idx="8152">
                  <c:v>04/04/2019</c:v>
                </c:pt>
                <c:pt idx="8153">
                  <c:v>05/04/2019</c:v>
                </c:pt>
                <c:pt idx="8154">
                  <c:v>08/04/2019</c:v>
                </c:pt>
                <c:pt idx="8155">
                  <c:v>10/04/2019</c:v>
                </c:pt>
                <c:pt idx="8156">
                  <c:v>11/04/2019</c:v>
                </c:pt>
                <c:pt idx="8157">
                  <c:v>12/04/2019</c:v>
                </c:pt>
                <c:pt idx="8158">
                  <c:v>15/04/2019</c:v>
                </c:pt>
                <c:pt idx="8159">
                  <c:v>16/04/2019</c:v>
                </c:pt>
                <c:pt idx="8160">
                  <c:v>17/04/2019</c:v>
                </c:pt>
                <c:pt idx="8161">
                  <c:v>22/04/2019</c:v>
                </c:pt>
                <c:pt idx="8162">
                  <c:v>23/04/2019</c:v>
                </c:pt>
                <c:pt idx="8163">
                  <c:v>24/04/2019</c:v>
                </c:pt>
                <c:pt idx="8164">
                  <c:v>25/04/2019</c:v>
                </c:pt>
                <c:pt idx="8165">
                  <c:v>26/04/2019</c:v>
                </c:pt>
                <c:pt idx="8166">
                  <c:v>29/04/2019</c:v>
                </c:pt>
                <c:pt idx="8167">
                  <c:v>30/04/2019</c:v>
                </c:pt>
                <c:pt idx="8168">
                  <c:v>02/05/2019</c:v>
                </c:pt>
                <c:pt idx="8169">
                  <c:v>03/05/2019</c:v>
                </c:pt>
                <c:pt idx="8170">
                  <c:v>06/05/2019</c:v>
                </c:pt>
                <c:pt idx="8171">
                  <c:v>07/05/2019</c:v>
                </c:pt>
                <c:pt idx="8172">
                  <c:v>08/05/2019</c:v>
                </c:pt>
                <c:pt idx="8173">
                  <c:v>09/05/2019</c:v>
                </c:pt>
                <c:pt idx="8174">
                  <c:v>10/05/2019</c:v>
                </c:pt>
                <c:pt idx="8175">
                  <c:v>14/05/2019</c:v>
                </c:pt>
                <c:pt idx="8176">
                  <c:v>15/05/2019</c:v>
                </c:pt>
                <c:pt idx="8177">
                  <c:v>16/05/2019</c:v>
                </c:pt>
                <c:pt idx="8178">
                  <c:v>17/05/2019</c:v>
                </c:pt>
                <c:pt idx="8179">
                  <c:v>20/05/2019</c:v>
                </c:pt>
                <c:pt idx="8180">
                  <c:v>21/05/2019</c:v>
                </c:pt>
                <c:pt idx="8181">
                  <c:v>22/05/2019</c:v>
                </c:pt>
                <c:pt idx="8182">
                  <c:v>23/05/2019</c:v>
                </c:pt>
                <c:pt idx="8183">
                  <c:v>24/05/2019</c:v>
                </c:pt>
                <c:pt idx="8184">
                  <c:v>27/05/2019</c:v>
                </c:pt>
                <c:pt idx="8185">
                  <c:v>28/05/2019</c:v>
                </c:pt>
                <c:pt idx="8186">
                  <c:v>29/05/2019</c:v>
                </c:pt>
                <c:pt idx="8187">
                  <c:v>30/05/2019</c:v>
                </c:pt>
                <c:pt idx="8188">
                  <c:v>31/05/2019</c:v>
                </c:pt>
                <c:pt idx="8189">
                  <c:v>03/06/2019</c:v>
                </c:pt>
                <c:pt idx="8190">
                  <c:v>04/06/2019</c:v>
                </c:pt>
                <c:pt idx="8191">
                  <c:v>06/06/2019</c:v>
                </c:pt>
                <c:pt idx="8192">
                  <c:v>07/06/2019</c:v>
                </c:pt>
                <c:pt idx="8193">
                  <c:v>10/06/2019</c:v>
                </c:pt>
                <c:pt idx="8194">
                  <c:v>11/06/2019</c:v>
                </c:pt>
                <c:pt idx="8195">
                  <c:v>13/06/2019</c:v>
                </c:pt>
                <c:pt idx="8196">
                  <c:v>14/06/2019</c:v>
                </c:pt>
                <c:pt idx="8197">
                  <c:v>17/06/2019</c:v>
                </c:pt>
                <c:pt idx="8198">
                  <c:v>18/06/2019</c:v>
                </c:pt>
                <c:pt idx="8199">
                  <c:v>19/06/2019</c:v>
                </c:pt>
                <c:pt idx="8200">
                  <c:v>20/06/2019</c:v>
                </c:pt>
                <c:pt idx="8201">
                  <c:v>21/06/2019</c:v>
                </c:pt>
                <c:pt idx="8202">
                  <c:v>24/06/2019</c:v>
                </c:pt>
                <c:pt idx="8203">
                  <c:v>25/06/2019</c:v>
                </c:pt>
                <c:pt idx="8204">
                  <c:v>26/06/2019</c:v>
                </c:pt>
                <c:pt idx="8205">
                  <c:v>27/06/2019</c:v>
                </c:pt>
                <c:pt idx="8206">
                  <c:v>28/06/2019</c:v>
                </c:pt>
                <c:pt idx="8207">
                  <c:v>01/07/2019</c:v>
                </c:pt>
                <c:pt idx="8208">
                  <c:v>02/07/2019</c:v>
                </c:pt>
                <c:pt idx="8209">
                  <c:v>03/07/2019</c:v>
                </c:pt>
                <c:pt idx="8210">
                  <c:v>04/07/2019</c:v>
                </c:pt>
                <c:pt idx="8211">
                  <c:v>05/07/2019</c:v>
                </c:pt>
                <c:pt idx="8212">
                  <c:v>08/07/2019</c:v>
                </c:pt>
                <c:pt idx="8213">
                  <c:v>09/07/2019</c:v>
                </c:pt>
                <c:pt idx="8214">
                  <c:v>10/07/2019</c:v>
                </c:pt>
                <c:pt idx="8215">
                  <c:v>11/07/2019</c:v>
                </c:pt>
                <c:pt idx="8216">
                  <c:v>12/07/2019</c:v>
                </c:pt>
                <c:pt idx="8217">
                  <c:v>15/07/2019</c:v>
                </c:pt>
                <c:pt idx="8218">
                  <c:v>16/07/2019</c:v>
                </c:pt>
                <c:pt idx="8219">
                  <c:v>17/07/2019</c:v>
                </c:pt>
                <c:pt idx="8220">
                  <c:v>18/07/2019</c:v>
                </c:pt>
                <c:pt idx="8221">
                  <c:v>19/07/2019</c:v>
                </c:pt>
                <c:pt idx="8222">
                  <c:v>22/07/2019</c:v>
                </c:pt>
                <c:pt idx="8223">
                  <c:v>23/07/2019</c:v>
                </c:pt>
                <c:pt idx="8224">
                  <c:v>24/07/2019</c:v>
                </c:pt>
                <c:pt idx="8225">
                  <c:v>25/07/2019</c:v>
                </c:pt>
                <c:pt idx="8226">
                  <c:v>26/07/2019</c:v>
                </c:pt>
                <c:pt idx="8227">
                  <c:v>29/07/2019</c:v>
                </c:pt>
                <c:pt idx="8228">
                  <c:v>30/07/2019</c:v>
                </c:pt>
                <c:pt idx="8229">
                  <c:v>31/07/2019</c:v>
                </c:pt>
                <c:pt idx="8230">
                  <c:v>01/08/2019</c:v>
                </c:pt>
                <c:pt idx="8231">
                  <c:v>02/08/2019</c:v>
                </c:pt>
                <c:pt idx="8232">
                  <c:v>05/08/2019</c:v>
                </c:pt>
                <c:pt idx="8233">
                  <c:v>06/08/2019</c:v>
                </c:pt>
                <c:pt idx="8234">
                  <c:v>07/08/2019</c:v>
                </c:pt>
                <c:pt idx="8235">
                  <c:v>08/08/2019</c:v>
                </c:pt>
                <c:pt idx="8236">
                  <c:v>09/08/2019</c:v>
                </c:pt>
                <c:pt idx="8237">
                  <c:v>13/08/2019</c:v>
                </c:pt>
                <c:pt idx="8238">
                  <c:v>14/08/2019</c:v>
                </c:pt>
                <c:pt idx="8239">
                  <c:v>15/08/2019</c:v>
                </c:pt>
                <c:pt idx="8240">
                  <c:v>16/08/2019</c:v>
                </c:pt>
                <c:pt idx="8241">
                  <c:v>19/08/2019</c:v>
                </c:pt>
                <c:pt idx="8242">
                  <c:v>20/08/2019</c:v>
                </c:pt>
                <c:pt idx="8243">
                  <c:v>22/08/2019</c:v>
                </c:pt>
                <c:pt idx="8244">
                  <c:v>23/08/2019</c:v>
                </c:pt>
                <c:pt idx="8245">
                  <c:v>27/08/2019</c:v>
                </c:pt>
                <c:pt idx="8246">
                  <c:v>28/08/2019</c:v>
                </c:pt>
                <c:pt idx="8247">
                  <c:v>29/08/2019</c:v>
                </c:pt>
                <c:pt idx="8248">
                  <c:v>30/08/2019</c:v>
                </c:pt>
                <c:pt idx="8249">
                  <c:v>02/09/2019</c:v>
                </c:pt>
                <c:pt idx="8250">
                  <c:v>03/09/2019</c:v>
                </c:pt>
                <c:pt idx="8251">
                  <c:v>04/09/2019</c:v>
                </c:pt>
                <c:pt idx="8252">
                  <c:v>05/09/2019</c:v>
                </c:pt>
                <c:pt idx="8253">
                  <c:v>06/09/2019</c:v>
                </c:pt>
                <c:pt idx="8254">
                  <c:v>09/09/2019</c:v>
                </c:pt>
                <c:pt idx="8255">
                  <c:v>10/09/2019</c:v>
                </c:pt>
                <c:pt idx="8256">
                  <c:v>11/09/2019</c:v>
                </c:pt>
                <c:pt idx="8257">
                  <c:v>12/09/2019</c:v>
                </c:pt>
                <c:pt idx="8258">
                  <c:v>13/09/2019</c:v>
                </c:pt>
                <c:pt idx="8259">
                  <c:v>16/09/2019</c:v>
                </c:pt>
                <c:pt idx="8260">
                  <c:v>17/09/2019</c:v>
                </c:pt>
                <c:pt idx="8261">
                  <c:v>18/09/2019</c:v>
                </c:pt>
                <c:pt idx="8262">
                  <c:v>19/09/2019</c:v>
                </c:pt>
                <c:pt idx="8263">
                  <c:v>20/09/2019</c:v>
                </c:pt>
                <c:pt idx="8264">
                  <c:v>23/09/2019</c:v>
                </c:pt>
                <c:pt idx="8265">
                  <c:v>24/09/2019</c:v>
                </c:pt>
                <c:pt idx="8266">
                  <c:v>25/09/2019</c:v>
                </c:pt>
                <c:pt idx="8267">
                  <c:v>26/09/2019</c:v>
                </c:pt>
                <c:pt idx="8268">
                  <c:v>27/09/2019</c:v>
                </c:pt>
                <c:pt idx="8269">
                  <c:v>30/09/2019</c:v>
                </c:pt>
                <c:pt idx="8270">
                  <c:v>01/10/2019</c:v>
                </c:pt>
                <c:pt idx="8271">
                  <c:v>02/10/2019</c:v>
                </c:pt>
                <c:pt idx="8272">
                  <c:v>03/10/2019</c:v>
                </c:pt>
                <c:pt idx="8273">
                  <c:v>04/10/2019</c:v>
                </c:pt>
                <c:pt idx="8274">
                  <c:v>07/10/2019</c:v>
                </c:pt>
                <c:pt idx="8275">
                  <c:v>08/10/2019</c:v>
                </c:pt>
                <c:pt idx="8276">
                  <c:v>09/10/2019</c:v>
                </c:pt>
                <c:pt idx="8277">
                  <c:v>10/10/2019</c:v>
                </c:pt>
                <c:pt idx="8278">
                  <c:v>11/10/2019</c:v>
                </c:pt>
                <c:pt idx="8279">
                  <c:v>14/10/2019</c:v>
                </c:pt>
                <c:pt idx="8280">
                  <c:v>15/10/2019</c:v>
                </c:pt>
                <c:pt idx="8281">
                  <c:v>16/10/2019</c:v>
                </c:pt>
                <c:pt idx="8282">
                  <c:v>17/10/2019</c:v>
                </c:pt>
                <c:pt idx="8283">
                  <c:v>18/10/2019</c:v>
                </c:pt>
                <c:pt idx="8284">
                  <c:v>21/10/2019</c:v>
                </c:pt>
                <c:pt idx="8285">
                  <c:v>22/10/2019</c:v>
                </c:pt>
                <c:pt idx="8286">
                  <c:v>23/10/2019</c:v>
                </c:pt>
                <c:pt idx="8287">
                  <c:v>24/10/2019</c:v>
                </c:pt>
                <c:pt idx="8288">
                  <c:v>25/10/2019</c:v>
                </c:pt>
                <c:pt idx="8289">
                  <c:v>28/10/2019</c:v>
                </c:pt>
                <c:pt idx="8290">
                  <c:v>29/10/2019</c:v>
                </c:pt>
                <c:pt idx="8291">
                  <c:v>30/10/2019</c:v>
                </c:pt>
                <c:pt idx="8292">
                  <c:v>31/10/2019</c:v>
                </c:pt>
                <c:pt idx="8293">
                  <c:v>04/11/2019</c:v>
                </c:pt>
                <c:pt idx="8294">
                  <c:v>05/11/2019</c:v>
                </c:pt>
                <c:pt idx="8295">
                  <c:v>06/11/2019</c:v>
                </c:pt>
                <c:pt idx="8296">
                  <c:v>07/11/2019</c:v>
                </c:pt>
                <c:pt idx="8297">
                  <c:v>08/11/2019</c:v>
                </c:pt>
                <c:pt idx="8298">
                  <c:v>11/11/2019</c:v>
                </c:pt>
                <c:pt idx="8299">
                  <c:v>12/11/2019</c:v>
                </c:pt>
                <c:pt idx="8300">
                  <c:v>13/11/2019</c:v>
                </c:pt>
                <c:pt idx="8301">
                  <c:v>14/11/2019</c:v>
                </c:pt>
                <c:pt idx="8302">
                  <c:v>15/11/2019</c:v>
                </c:pt>
                <c:pt idx="8303">
                  <c:v>18/11/2019</c:v>
                </c:pt>
                <c:pt idx="8304">
                  <c:v>19/11/2019</c:v>
                </c:pt>
                <c:pt idx="8305">
                  <c:v>20/11/2019</c:v>
                </c:pt>
                <c:pt idx="8306">
                  <c:v>21/11/2019</c:v>
                </c:pt>
                <c:pt idx="8307">
                  <c:v>22/11/2019</c:v>
                </c:pt>
                <c:pt idx="8308">
                  <c:v>25/11/2019</c:v>
                </c:pt>
                <c:pt idx="8309">
                  <c:v>26/11/2019</c:v>
                </c:pt>
                <c:pt idx="8310">
                  <c:v>27/11/2019</c:v>
                </c:pt>
                <c:pt idx="8311">
                  <c:v>28/11/2019</c:v>
                </c:pt>
                <c:pt idx="8312">
                  <c:v>29/11/2019</c:v>
                </c:pt>
                <c:pt idx="8313">
                  <c:v>02/12/2019</c:v>
                </c:pt>
                <c:pt idx="8314">
                  <c:v>03/12/2019</c:v>
                </c:pt>
                <c:pt idx="8315">
                  <c:v>04/12/2019</c:v>
                </c:pt>
                <c:pt idx="8316">
                  <c:v>05/12/2019</c:v>
                </c:pt>
                <c:pt idx="8317">
                  <c:v>06/12/2019</c:v>
                </c:pt>
                <c:pt idx="8318">
                  <c:v>09/12/2019</c:v>
                </c:pt>
                <c:pt idx="8319">
                  <c:v>10/12/2019</c:v>
                </c:pt>
                <c:pt idx="8320">
                  <c:v>11/12/2019</c:v>
                </c:pt>
                <c:pt idx="8321">
                  <c:v>12/12/2019</c:v>
                </c:pt>
                <c:pt idx="8322">
                  <c:v>13/12/2019</c:v>
                </c:pt>
                <c:pt idx="8323">
                  <c:v>16/12/2019</c:v>
                </c:pt>
                <c:pt idx="8324">
                  <c:v>17/12/2019</c:v>
                </c:pt>
                <c:pt idx="8325">
                  <c:v>18/12/2019</c:v>
                </c:pt>
                <c:pt idx="8326">
                  <c:v>19/12/2019</c:v>
                </c:pt>
                <c:pt idx="8327">
                  <c:v>20/12/2019</c:v>
                </c:pt>
                <c:pt idx="8328">
                  <c:v>23/12/2019</c:v>
                </c:pt>
                <c:pt idx="8329">
                  <c:v>26/12/2019</c:v>
                </c:pt>
                <c:pt idx="8330">
                  <c:v>27/12/2019</c:v>
                </c:pt>
                <c:pt idx="8331">
                  <c:v>02/01/2020</c:v>
                </c:pt>
                <c:pt idx="8332">
                  <c:v>03/01/2020</c:v>
                </c:pt>
                <c:pt idx="8333">
                  <c:v>06/01/2020</c:v>
                </c:pt>
                <c:pt idx="8334">
                  <c:v>07/01/2020</c:v>
                </c:pt>
                <c:pt idx="8335">
                  <c:v>08/01/2020</c:v>
                </c:pt>
                <c:pt idx="8336">
                  <c:v>09/01/2020</c:v>
                </c:pt>
                <c:pt idx="8337">
                  <c:v>10/01/2020</c:v>
                </c:pt>
                <c:pt idx="8338">
                  <c:v>14/01/2020</c:v>
                </c:pt>
                <c:pt idx="8339">
                  <c:v>15/01/2020</c:v>
                </c:pt>
                <c:pt idx="8340">
                  <c:v>16/01/2020</c:v>
                </c:pt>
                <c:pt idx="8341">
                  <c:v>17/01/2020</c:v>
                </c:pt>
                <c:pt idx="8342">
                  <c:v>20/01/2020</c:v>
                </c:pt>
                <c:pt idx="8343">
                  <c:v>21/01/2020</c:v>
                </c:pt>
                <c:pt idx="8344">
                  <c:v>22/01/2020</c:v>
                </c:pt>
                <c:pt idx="8345">
                  <c:v>23/01/2020</c:v>
                </c:pt>
                <c:pt idx="8346">
                  <c:v>24/01/2020</c:v>
                </c:pt>
                <c:pt idx="8347">
                  <c:v>27/01/2020</c:v>
                </c:pt>
                <c:pt idx="8348">
                  <c:v>28/01/2020</c:v>
                </c:pt>
                <c:pt idx="8349">
                  <c:v>29/01/2020</c:v>
                </c:pt>
                <c:pt idx="8350">
                  <c:v>30/01/2020</c:v>
                </c:pt>
                <c:pt idx="8351">
                  <c:v>31/01/2020</c:v>
                </c:pt>
                <c:pt idx="8352">
                  <c:v>03/02/2020</c:v>
                </c:pt>
                <c:pt idx="8353">
                  <c:v>04/02/2020</c:v>
                </c:pt>
                <c:pt idx="8354">
                  <c:v>05/02/2020</c:v>
                </c:pt>
                <c:pt idx="8355">
                  <c:v>06/02/2020</c:v>
                </c:pt>
                <c:pt idx="8356">
                  <c:v>07/02/2020</c:v>
                </c:pt>
                <c:pt idx="8357">
                  <c:v>10/02/2020</c:v>
                </c:pt>
                <c:pt idx="8358">
                  <c:v>11/02/2020</c:v>
                </c:pt>
                <c:pt idx="8359">
                  <c:v>12/02/2020</c:v>
                </c:pt>
                <c:pt idx="8360">
                  <c:v>13/02/2020</c:v>
                </c:pt>
                <c:pt idx="8361">
                  <c:v>14/02/2020</c:v>
                </c:pt>
                <c:pt idx="8362">
                  <c:v>17/02/2020</c:v>
                </c:pt>
                <c:pt idx="8363">
                  <c:v>18/02/2020</c:v>
                </c:pt>
                <c:pt idx="8364">
                  <c:v>19/02/2020</c:v>
                </c:pt>
                <c:pt idx="8365">
                  <c:v>20/02/2020</c:v>
                </c:pt>
                <c:pt idx="8366">
                  <c:v>21/02/2020</c:v>
                </c:pt>
                <c:pt idx="8367">
                  <c:v>24/02/2020</c:v>
                </c:pt>
                <c:pt idx="8368">
                  <c:v>26/02/2020</c:v>
                </c:pt>
                <c:pt idx="8369">
                  <c:v>27/02/2020</c:v>
                </c:pt>
                <c:pt idx="8370">
                  <c:v>28/02/2020</c:v>
                </c:pt>
                <c:pt idx="8371">
                  <c:v>02/03/2020</c:v>
                </c:pt>
                <c:pt idx="8372">
                  <c:v>03/03/2020</c:v>
                </c:pt>
                <c:pt idx="8373">
                  <c:v>04/03/2020</c:v>
                </c:pt>
                <c:pt idx="8374">
                  <c:v>05/03/2020</c:v>
                </c:pt>
                <c:pt idx="8375">
                  <c:v>06/03/2020</c:v>
                </c:pt>
                <c:pt idx="8376">
                  <c:v>09/03/2020</c:v>
                </c:pt>
                <c:pt idx="8377">
                  <c:v>10/03/2020</c:v>
                </c:pt>
                <c:pt idx="8378">
                  <c:v>11/03/2020</c:v>
                </c:pt>
                <c:pt idx="8379">
                  <c:v>12/03/2020</c:v>
                </c:pt>
                <c:pt idx="8380">
                  <c:v>13/03/2020</c:v>
                </c:pt>
                <c:pt idx="8381">
                  <c:v>16/03/2020</c:v>
                </c:pt>
                <c:pt idx="8382">
                  <c:v>19/03/2020</c:v>
                </c:pt>
                <c:pt idx="8383">
                  <c:v>20/03/2020</c:v>
                </c:pt>
                <c:pt idx="8384">
                  <c:v>23/03/2020</c:v>
                </c:pt>
                <c:pt idx="8385">
                  <c:v>24/03/2020</c:v>
                </c:pt>
                <c:pt idx="8386">
                  <c:v>25/03/2020</c:v>
                </c:pt>
                <c:pt idx="8387">
                  <c:v>26/03/2020</c:v>
                </c:pt>
                <c:pt idx="8388">
                  <c:v>27/03/2020</c:v>
                </c:pt>
                <c:pt idx="8389">
                  <c:v>30/03/2020</c:v>
                </c:pt>
                <c:pt idx="8390">
                  <c:v>31/03/2020</c:v>
                </c:pt>
                <c:pt idx="8391">
                  <c:v>01/04/2020</c:v>
                </c:pt>
                <c:pt idx="8392">
                  <c:v>02/04/2020</c:v>
                </c:pt>
                <c:pt idx="8393">
                  <c:v>03/04/2020</c:v>
                </c:pt>
                <c:pt idx="8394">
                  <c:v>06/04/2020</c:v>
                </c:pt>
                <c:pt idx="8395">
                  <c:v>07/04/2020</c:v>
                </c:pt>
                <c:pt idx="8396">
                  <c:v>08/04/2020</c:v>
                </c:pt>
                <c:pt idx="8397">
                  <c:v>13/04/2020</c:v>
                </c:pt>
                <c:pt idx="8398">
                  <c:v>14/04/2020</c:v>
                </c:pt>
                <c:pt idx="8399">
                  <c:v>15/04/2020</c:v>
                </c:pt>
                <c:pt idx="8400">
                  <c:v>16/04/2020</c:v>
                </c:pt>
                <c:pt idx="8401">
                  <c:v>17/04/2020</c:v>
                </c:pt>
                <c:pt idx="8402">
                  <c:v>20/04/2020</c:v>
                </c:pt>
                <c:pt idx="8403">
                  <c:v>21/04/2020</c:v>
                </c:pt>
                <c:pt idx="8404">
                  <c:v>22/04/2020</c:v>
                </c:pt>
                <c:pt idx="8405">
                  <c:v>23/04/2020</c:v>
                </c:pt>
                <c:pt idx="8406">
                  <c:v>24/04/2020</c:v>
                </c:pt>
                <c:pt idx="8407">
                  <c:v>27/04/2020</c:v>
                </c:pt>
                <c:pt idx="8408">
                  <c:v>28/04/2020</c:v>
                </c:pt>
                <c:pt idx="8409">
                  <c:v>29/04/2020</c:v>
                </c:pt>
                <c:pt idx="8410">
                  <c:v>30/04/2020</c:v>
                </c:pt>
                <c:pt idx="8411">
                  <c:v>04/05/2020</c:v>
                </c:pt>
                <c:pt idx="8412">
                  <c:v>05/05/2020</c:v>
                </c:pt>
                <c:pt idx="8413">
                  <c:v>06/05/2020</c:v>
                </c:pt>
                <c:pt idx="8414">
                  <c:v>07/05/2020</c:v>
                </c:pt>
                <c:pt idx="8415">
                  <c:v>08/05/2020</c:v>
                </c:pt>
                <c:pt idx="8416">
                  <c:v>11/05/2020</c:v>
                </c:pt>
                <c:pt idx="8417">
                  <c:v>12/05/2020</c:v>
                </c:pt>
                <c:pt idx="8418">
                  <c:v>13/05/2020</c:v>
                </c:pt>
                <c:pt idx="8419">
                  <c:v>14/05/2020</c:v>
                </c:pt>
                <c:pt idx="8420">
                  <c:v>15/05/2020</c:v>
                </c:pt>
                <c:pt idx="8421">
                  <c:v>18/05/2020</c:v>
                </c:pt>
                <c:pt idx="8422">
                  <c:v>19/05/2020</c:v>
                </c:pt>
                <c:pt idx="8423">
                  <c:v>20/05/2020</c:v>
                </c:pt>
                <c:pt idx="8424">
                  <c:v>21/05/2020</c:v>
                </c:pt>
                <c:pt idx="8425">
                  <c:v>22/05/2020</c:v>
                </c:pt>
                <c:pt idx="8426">
                  <c:v>26/05/2020</c:v>
                </c:pt>
                <c:pt idx="8427">
                  <c:v>27/05/2020</c:v>
                </c:pt>
                <c:pt idx="8428">
                  <c:v>28/05/2020</c:v>
                </c:pt>
                <c:pt idx="8429">
                  <c:v>29/05/2020</c:v>
                </c:pt>
                <c:pt idx="8430">
                  <c:v>01/06/2020</c:v>
                </c:pt>
                <c:pt idx="8431">
                  <c:v>02/06/2020</c:v>
                </c:pt>
                <c:pt idx="8432">
                  <c:v>03/06/2020</c:v>
                </c:pt>
                <c:pt idx="8433">
                  <c:v>04/06/2020</c:v>
                </c:pt>
                <c:pt idx="8434">
                  <c:v>05/06/2020</c:v>
                </c:pt>
                <c:pt idx="8435">
                  <c:v>08/06/2020</c:v>
                </c:pt>
                <c:pt idx="8436">
                  <c:v>09/06/2020</c:v>
                </c:pt>
                <c:pt idx="8437">
                  <c:v>10/06/2020</c:v>
                </c:pt>
                <c:pt idx="8438">
                  <c:v>11/06/2020</c:v>
                </c:pt>
                <c:pt idx="8439">
                  <c:v>15/06/2020</c:v>
                </c:pt>
                <c:pt idx="8440">
                  <c:v>16/06/2020</c:v>
                </c:pt>
                <c:pt idx="8441">
                  <c:v>17/06/2020</c:v>
                </c:pt>
                <c:pt idx="8442">
                  <c:v>18/06/2020</c:v>
                </c:pt>
                <c:pt idx="8443">
                  <c:v>19/06/2020</c:v>
                </c:pt>
                <c:pt idx="8444">
                  <c:v>22/06/2020</c:v>
                </c:pt>
                <c:pt idx="8445">
                  <c:v>23/06/2020</c:v>
                </c:pt>
                <c:pt idx="8446">
                  <c:v>24/06/2020</c:v>
                </c:pt>
                <c:pt idx="8447">
                  <c:v>25/06/2020</c:v>
                </c:pt>
                <c:pt idx="8448">
                  <c:v>26/06/2020</c:v>
                </c:pt>
                <c:pt idx="8449">
                  <c:v>29/06/2020</c:v>
                </c:pt>
                <c:pt idx="8450">
                  <c:v>30/06/2020</c:v>
                </c:pt>
                <c:pt idx="8451">
                  <c:v>01/07/2020</c:v>
                </c:pt>
                <c:pt idx="8452">
                  <c:v>02/07/2020</c:v>
                </c:pt>
                <c:pt idx="8453">
                  <c:v>03/07/2020</c:v>
                </c:pt>
                <c:pt idx="8454">
                  <c:v>06/07/2020</c:v>
                </c:pt>
                <c:pt idx="8455">
                  <c:v>07/07/2020</c:v>
                </c:pt>
                <c:pt idx="8456">
                  <c:v>08/07/2020</c:v>
                </c:pt>
                <c:pt idx="8457">
                  <c:v>09/07/2020</c:v>
                </c:pt>
                <c:pt idx="8458">
                  <c:v>10/07/2020</c:v>
                </c:pt>
                <c:pt idx="8459">
                  <c:v>13/07/2020</c:v>
                </c:pt>
                <c:pt idx="8460">
                  <c:v>14/07/2020</c:v>
                </c:pt>
                <c:pt idx="8461">
                  <c:v>15/07/2020</c:v>
                </c:pt>
                <c:pt idx="8462">
                  <c:v>16/07/2020</c:v>
                </c:pt>
                <c:pt idx="8463">
                  <c:v>17/07/2020</c:v>
                </c:pt>
                <c:pt idx="8464">
                  <c:v>20/07/2020</c:v>
                </c:pt>
                <c:pt idx="8465">
                  <c:v>21/07/2020</c:v>
                </c:pt>
                <c:pt idx="8466">
                  <c:v>22/07/2020</c:v>
                </c:pt>
                <c:pt idx="8467">
                  <c:v>23/07/2020</c:v>
                </c:pt>
                <c:pt idx="8468">
                  <c:v>24/07/2020</c:v>
                </c:pt>
                <c:pt idx="8469">
                  <c:v>27/07/2020</c:v>
                </c:pt>
                <c:pt idx="8470">
                  <c:v>28/07/2020</c:v>
                </c:pt>
                <c:pt idx="8471">
                  <c:v>29/07/2020</c:v>
                </c:pt>
                <c:pt idx="8472">
                  <c:v>30/07/2020</c:v>
                </c:pt>
                <c:pt idx="8473">
                  <c:v>03/08/2020</c:v>
                </c:pt>
                <c:pt idx="8474">
                  <c:v>04/08/2020</c:v>
                </c:pt>
                <c:pt idx="8475">
                  <c:v>05/08/2020</c:v>
                </c:pt>
                <c:pt idx="8476">
                  <c:v>06/08/2020</c:v>
                </c:pt>
                <c:pt idx="8477">
                  <c:v>07/08/2020</c:v>
                </c:pt>
                <c:pt idx="8478">
                  <c:v>10/08/2020</c:v>
                </c:pt>
                <c:pt idx="8479">
                  <c:v>11/08/2020</c:v>
                </c:pt>
                <c:pt idx="8480">
                  <c:v>12/08/2020</c:v>
                </c:pt>
                <c:pt idx="8481">
                  <c:v>13/08/2020</c:v>
                </c:pt>
                <c:pt idx="8482">
                  <c:v>14/08/2020</c:v>
                </c:pt>
                <c:pt idx="8483">
                  <c:v>17/08/2020</c:v>
                </c:pt>
                <c:pt idx="8484">
                  <c:v>18/08/2020</c:v>
                </c:pt>
                <c:pt idx="8485">
                  <c:v>19/08/2020</c:v>
                </c:pt>
                <c:pt idx="8486">
                  <c:v>20/08/2020</c:v>
                </c:pt>
                <c:pt idx="8487">
                  <c:v>24/08/2020</c:v>
                </c:pt>
                <c:pt idx="8488">
                  <c:v>25/08/2020</c:v>
                </c:pt>
                <c:pt idx="8489">
                  <c:v>26/08/2020</c:v>
                </c:pt>
                <c:pt idx="8490">
                  <c:v>27/08/2020</c:v>
                </c:pt>
                <c:pt idx="8491">
                  <c:v>28/08/2020</c:v>
                </c:pt>
                <c:pt idx="8492">
                  <c:v>01/09/2020</c:v>
                </c:pt>
                <c:pt idx="8493">
                  <c:v>02/09/2020</c:v>
                </c:pt>
                <c:pt idx="8494">
                  <c:v>03/09/2020</c:v>
                </c:pt>
                <c:pt idx="8495">
                  <c:v>04/09/2020</c:v>
                </c:pt>
                <c:pt idx="8496">
                  <c:v>07/09/2020</c:v>
                </c:pt>
                <c:pt idx="8497">
                  <c:v>08/09/2020</c:v>
                </c:pt>
                <c:pt idx="8498">
                  <c:v>09/09/2020</c:v>
                </c:pt>
                <c:pt idx="8499">
                  <c:v>10/09/2020</c:v>
                </c:pt>
                <c:pt idx="8500">
                  <c:v>11/09/2020</c:v>
                </c:pt>
                <c:pt idx="8501">
                  <c:v>14/09/2020</c:v>
                </c:pt>
                <c:pt idx="8502">
                  <c:v>15/09/2020</c:v>
                </c:pt>
                <c:pt idx="8503">
                  <c:v>16/09/2020</c:v>
                </c:pt>
                <c:pt idx="8504">
                  <c:v>17/09/2020</c:v>
                </c:pt>
                <c:pt idx="8505">
                  <c:v>18/09/2020</c:v>
                </c:pt>
                <c:pt idx="8506">
                  <c:v>21/09/2020</c:v>
                </c:pt>
                <c:pt idx="8507">
                  <c:v>22/09/2020</c:v>
                </c:pt>
                <c:pt idx="8508">
                  <c:v>23/09/2020</c:v>
                </c:pt>
                <c:pt idx="8509">
                  <c:v>24/09/2020</c:v>
                </c:pt>
                <c:pt idx="8510">
                  <c:v>25/09/2020</c:v>
                </c:pt>
                <c:pt idx="8511">
                  <c:v>28/09/2020</c:v>
                </c:pt>
                <c:pt idx="8512">
                  <c:v>29/09/2020</c:v>
                </c:pt>
                <c:pt idx="8513">
                  <c:v>30/09/2020</c:v>
                </c:pt>
                <c:pt idx="8514">
                  <c:v>01/10/2020</c:v>
                </c:pt>
                <c:pt idx="8515">
                  <c:v>02/10/2020</c:v>
                </c:pt>
                <c:pt idx="8516">
                  <c:v>05/10/2020</c:v>
                </c:pt>
                <c:pt idx="8517">
                  <c:v>06/10/2020</c:v>
                </c:pt>
                <c:pt idx="8518">
                  <c:v>07/10/2020</c:v>
                </c:pt>
                <c:pt idx="8519">
                  <c:v>08/10/2020</c:v>
                </c:pt>
                <c:pt idx="8520">
                  <c:v>09/10/2020</c:v>
                </c:pt>
                <c:pt idx="8521">
                  <c:v>12/10/2020</c:v>
                </c:pt>
                <c:pt idx="8522">
                  <c:v>13/10/2020</c:v>
                </c:pt>
                <c:pt idx="8523">
                  <c:v>14/10/2020</c:v>
                </c:pt>
                <c:pt idx="8524">
                  <c:v>15/10/2020</c:v>
                </c:pt>
                <c:pt idx="8525">
                  <c:v>16/10/2020</c:v>
                </c:pt>
                <c:pt idx="8526">
                  <c:v>19/10/2020</c:v>
                </c:pt>
                <c:pt idx="8527">
                  <c:v>20/10/2020</c:v>
                </c:pt>
                <c:pt idx="8528">
                  <c:v>21/10/2020</c:v>
                </c:pt>
                <c:pt idx="8529">
                  <c:v>22/10/2020</c:v>
                </c:pt>
                <c:pt idx="8530">
                  <c:v>23/10/2020</c:v>
                </c:pt>
                <c:pt idx="8531">
                  <c:v>26/10/2020</c:v>
                </c:pt>
                <c:pt idx="8532">
                  <c:v>27/10/2020</c:v>
                </c:pt>
                <c:pt idx="8533">
                  <c:v>28/10/2020</c:v>
                </c:pt>
                <c:pt idx="8534">
                  <c:v>29/10/2020</c:v>
                </c:pt>
                <c:pt idx="8535">
                  <c:v>30/10/2020</c:v>
                </c:pt>
                <c:pt idx="8536">
                  <c:v>03/11/2020</c:v>
                </c:pt>
                <c:pt idx="8537">
                  <c:v>04/11/2020</c:v>
                </c:pt>
                <c:pt idx="8538">
                  <c:v>05/11/2020</c:v>
                </c:pt>
                <c:pt idx="8539">
                  <c:v>06/11/2020</c:v>
                </c:pt>
                <c:pt idx="8540">
                  <c:v>09/11/2020</c:v>
                </c:pt>
                <c:pt idx="8541">
                  <c:v>10/11/2020</c:v>
                </c:pt>
                <c:pt idx="8542">
                  <c:v>11/11/2020</c:v>
                </c:pt>
                <c:pt idx="8543">
                  <c:v>13/11/2020</c:v>
                </c:pt>
                <c:pt idx="8544">
                  <c:v>16/11/2020</c:v>
                </c:pt>
                <c:pt idx="8545">
                  <c:v>17/11/2020</c:v>
                </c:pt>
                <c:pt idx="8546">
                  <c:v>18/11/2020</c:v>
                </c:pt>
                <c:pt idx="8547">
                  <c:v>19/11/2020</c:v>
                </c:pt>
                <c:pt idx="8548">
                  <c:v>20/11/2020</c:v>
                </c:pt>
                <c:pt idx="8549">
                  <c:v>23/11/2020</c:v>
                </c:pt>
                <c:pt idx="8550">
                  <c:v>24/11/2020</c:v>
                </c:pt>
                <c:pt idx="8551">
                  <c:v>25/11/2020</c:v>
                </c:pt>
                <c:pt idx="8552">
                  <c:v>26/11/2020</c:v>
                </c:pt>
                <c:pt idx="8553">
                  <c:v>27/11/2020</c:v>
                </c:pt>
                <c:pt idx="8554">
                  <c:v>01/12/2020</c:v>
                </c:pt>
                <c:pt idx="8555">
                  <c:v>02/12/2020</c:v>
                </c:pt>
                <c:pt idx="8556">
                  <c:v>03/12/2020</c:v>
                </c:pt>
                <c:pt idx="8557">
                  <c:v>04/12/2020</c:v>
                </c:pt>
                <c:pt idx="8558">
                  <c:v>07/12/2020</c:v>
                </c:pt>
                <c:pt idx="8559">
                  <c:v>09/12/2020</c:v>
                </c:pt>
                <c:pt idx="8560">
                  <c:v>10/12/2020</c:v>
                </c:pt>
                <c:pt idx="8561">
                  <c:v>11/12/2020</c:v>
                </c:pt>
                <c:pt idx="8562">
                  <c:v>14/12/2020</c:v>
                </c:pt>
                <c:pt idx="8563">
                  <c:v>15/12/2020</c:v>
                </c:pt>
                <c:pt idx="8564">
                  <c:v>16/12/2020</c:v>
                </c:pt>
                <c:pt idx="8565">
                  <c:v>17/12/2020</c:v>
                </c:pt>
                <c:pt idx="8566">
                  <c:v>18/12/2020</c:v>
                </c:pt>
                <c:pt idx="8567">
                  <c:v>21/12/2020</c:v>
                </c:pt>
                <c:pt idx="8568">
                  <c:v>22/12/2020</c:v>
                </c:pt>
                <c:pt idx="8569">
                  <c:v>23/12/2020</c:v>
                </c:pt>
                <c:pt idx="8570">
                  <c:v>24/12/2020</c:v>
                </c:pt>
                <c:pt idx="8571">
                  <c:v>28/12/2020</c:v>
                </c:pt>
                <c:pt idx="8572">
                  <c:v>29/12/2020</c:v>
                </c:pt>
                <c:pt idx="8573">
                  <c:v>04/01/2021</c:v>
                </c:pt>
                <c:pt idx="8574">
                  <c:v>05/01/2021</c:v>
                </c:pt>
                <c:pt idx="8575">
                  <c:v>06/01/2021</c:v>
                </c:pt>
                <c:pt idx="8576">
                  <c:v>07/01/2021</c:v>
                </c:pt>
                <c:pt idx="8577">
                  <c:v>08/01/2021</c:v>
                </c:pt>
                <c:pt idx="8578">
                  <c:v>11/01/2021</c:v>
                </c:pt>
                <c:pt idx="8579">
                  <c:v>12/01/2021</c:v>
                </c:pt>
                <c:pt idx="8580">
                  <c:v>13/01/2021</c:v>
                </c:pt>
                <c:pt idx="8581">
                  <c:v>14/01/2021</c:v>
                </c:pt>
                <c:pt idx="8582">
                  <c:v>15/01/2021</c:v>
                </c:pt>
                <c:pt idx="8583">
                  <c:v>18/01/2021</c:v>
                </c:pt>
                <c:pt idx="8584">
                  <c:v>19/01/2021</c:v>
                </c:pt>
                <c:pt idx="8585">
                  <c:v>20/01/2021</c:v>
                </c:pt>
                <c:pt idx="8586">
                  <c:v>21/01/2021</c:v>
                </c:pt>
                <c:pt idx="8587">
                  <c:v>22/01/2021</c:v>
                </c:pt>
                <c:pt idx="8588">
                  <c:v>25/01/2021</c:v>
                </c:pt>
                <c:pt idx="8589">
                  <c:v>26/01/2021</c:v>
                </c:pt>
                <c:pt idx="8590">
                  <c:v>27/01/2021</c:v>
                </c:pt>
                <c:pt idx="8591">
                  <c:v>28/01/2021</c:v>
                </c:pt>
                <c:pt idx="8592">
                  <c:v>29/01/2021</c:v>
                </c:pt>
                <c:pt idx="8593">
                  <c:v>01/02/2021</c:v>
                </c:pt>
                <c:pt idx="8594">
                  <c:v>02/02/2021</c:v>
                </c:pt>
                <c:pt idx="8595">
                  <c:v>03/02/2021</c:v>
                </c:pt>
                <c:pt idx="8596">
                  <c:v>04/02/2021</c:v>
                </c:pt>
                <c:pt idx="8597">
                  <c:v>05/02/2021</c:v>
                </c:pt>
                <c:pt idx="8598">
                  <c:v>08/02/2021</c:v>
                </c:pt>
                <c:pt idx="8599">
                  <c:v>09/02/2021</c:v>
                </c:pt>
                <c:pt idx="8600">
                  <c:v>10/02/2021</c:v>
                </c:pt>
                <c:pt idx="8601">
                  <c:v>11/02/2021</c:v>
                </c:pt>
                <c:pt idx="8602">
                  <c:v>15/02/2021</c:v>
                </c:pt>
                <c:pt idx="8603">
                  <c:v>16/02/2021</c:v>
                </c:pt>
                <c:pt idx="8604">
                  <c:v>17/02/2021</c:v>
                </c:pt>
                <c:pt idx="8605">
                  <c:v>18/02/2021</c:v>
                </c:pt>
                <c:pt idx="8606">
                  <c:v>19/02/2021</c:v>
                </c:pt>
                <c:pt idx="8607">
                  <c:v>22/02/2021</c:v>
                </c:pt>
                <c:pt idx="8608">
                  <c:v>23/02/2021</c:v>
                </c:pt>
                <c:pt idx="8609">
                  <c:v>24/02/2021</c:v>
                </c:pt>
                <c:pt idx="8610">
                  <c:v>26/02/2021</c:v>
                </c:pt>
                <c:pt idx="8611">
                  <c:v>01/03/2021</c:v>
                </c:pt>
                <c:pt idx="8612">
                  <c:v>02/03/2021</c:v>
                </c:pt>
                <c:pt idx="8613">
                  <c:v>03/03/2021</c:v>
                </c:pt>
                <c:pt idx="8614">
                  <c:v>04/03/2021</c:v>
                </c:pt>
                <c:pt idx="8615">
                  <c:v>05/03/2021</c:v>
                </c:pt>
                <c:pt idx="8616">
                  <c:v>08/03/2021</c:v>
                </c:pt>
                <c:pt idx="8617">
                  <c:v>09/03/2021</c:v>
                </c:pt>
                <c:pt idx="8618">
                  <c:v>10/03/2021</c:v>
                </c:pt>
                <c:pt idx="8619">
                  <c:v>11/03/2021</c:v>
                </c:pt>
                <c:pt idx="8620">
                  <c:v>12/03/2021</c:v>
                </c:pt>
                <c:pt idx="8621">
                  <c:v>15/03/2021</c:v>
                </c:pt>
                <c:pt idx="8622">
                  <c:v>16/03/2021</c:v>
                </c:pt>
                <c:pt idx="8623">
                  <c:v>17/03/2021</c:v>
                </c:pt>
                <c:pt idx="8624">
                  <c:v>18/03/2021</c:v>
                </c:pt>
                <c:pt idx="8625">
                  <c:v>19/03/2021</c:v>
                </c:pt>
                <c:pt idx="8626">
                  <c:v>22/03/2021</c:v>
                </c:pt>
                <c:pt idx="8627">
                  <c:v>23/03/2021</c:v>
                </c:pt>
                <c:pt idx="8628">
                  <c:v>24/03/2021</c:v>
                </c:pt>
                <c:pt idx="8629">
                  <c:v>25/03/2021</c:v>
                </c:pt>
                <c:pt idx="8630">
                  <c:v>26/03/2021</c:v>
                </c:pt>
                <c:pt idx="8631">
                  <c:v>29/03/2021</c:v>
                </c:pt>
                <c:pt idx="8632">
                  <c:v>30/03/2021</c:v>
                </c:pt>
                <c:pt idx="8633">
                  <c:v>31/03/2021</c:v>
                </c:pt>
                <c:pt idx="8634">
                  <c:v>05/04/2021</c:v>
                </c:pt>
                <c:pt idx="8635">
                  <c:v>06/04/2021</c:v>
                </c:pt>
                <c:pt idx="8636">
                  <c:v>07/04/2021</c:v>
                </c:pt>
                <c:pt idx="8637">
                  <c:v>08/04/2021</c:v>
                </c:pt>
                <c:pt idx="8638">
                  <c:v>12/04/2021</c:v>
                </c:pt>
                <c:pt idx="8639">
                  <c:v>13/04/2021</c:v>
                </c:pt>
                <c:pt idx="8640">
                  <c:v>14/04/2021</c:v>
                </c:pt>
                <c:pt idx="8641">
                  <c:v>15/04/2021</c:v>
                </c:pt>
                <c:pt idx="8642">
                  <c:v>16/04/2021</c:v>
                </c:pt>
                <c:pt idx="8643">
                  <c:v>19/04/2021</c:v>
                </c:pt>
                <c:pt idx="8644">
                  <c:v>20/04/2021</c:v>
                </c:pt>
                <c:pt idx="8645">
                  <c:v>21/04/2021</c:v>
                </c:pt>
                <c:pt idx="8646">
                  <c:v>22/04/2021</c:v>
                </c:pt>
                <c:pt idx="8647">
                  <c:v>23/04/2021</c:v>
                </c:pt>
                <c:pt idx="8648">
                  <c:v>26/04/2021</c:v>
                </c:pt>
                <c:pt idx="8649">
                  <c:v>27/04/2021</c:v>
                </c:pt>
                <c:pt idx="8650">
                  <c:v>28/04/2021</c:v>
                </c:pt>
                <c:pt idx="8651">
                  <c:v>29/04/2021</c:v>
                </c:pt>
                <c:pt idx="8652">
                  <c:v>30/04/2021</c:v>
                </c:pt>
                <c:pt idx="8653">
                  <c:v>03/05/2021</c:v>
                </c:pt>
                <c:pt idx="8654">
                  <c:v>04/05/2021</c:v>
                </c:pt>
                <c:pt idx="8655">
                  <c:v>05/05/2021</c:v>
                </c:pt>
                <c:pt idx="8656">
                  <c:v>06/05/2021</c:v>
                </c:pt>
                <c:pt idx="8657">
                  <c:v>07/05/2021</c:v>
                </c:pt>
                <c:pt idx="8658">
                  <c:v>10/05/2021</c:v>
                </c:pt>
                <c:pt idx="8659">
                  <c:v>11/05/2021</c:v>
                </c:pt>
                <c:pt idx="8660">
                  <c:v>12/05/2021</c:v>
                </c:pt>
                <c:pt idx="8661">
                  <c:v>14/05/2021</c:v>
                </c:pt>
                <c:pt idx="8662">
                  <c:v>17/05/2021</c:v>
                </c:pt>
                <c:pt idx="8663">
                  <c:v>18/05/2021</c:v>
                </c:pt>
                <c:pt idx="8664">
                  <c:v>19/05/2021</c:v>
                </c:pt>
                <c:pt idx="8665">
                  <c:v>20/05/2021</c:v>
                </c:pt>
                <c:pt idx="8666">
                  <c:v>21/05/2021</c:v>
                </c:pt>
                <c:pt idx="8667">
                  <c:v>24/05/2021</c:v>
                </c:pt>
                <c:pt idx="8668">
                  <c:v>25/05/2021</c:v>
                </c:pt>
                <c:pt idx="8669">
                  <c:v>26/05/2021</c:v>
                </c:pt>
                <c:pt idx="8670">
                  <c:v>27/05/2021</c:v>
                </c:pt>
                <c:pt idx="8671">
                  <c:v>28/05/2021</c:v>
                </c:pt>
                <c:pt idx="8672">
                  <c:v>31/05/2021</c:v>
                </c:pt>
                <c:pt idx="8673">
                  <c:v>01/06/2021</c:v>
                </c:pt>
                <c:pt idx="8674">
                  <c:v>02/06/2021</c:v>
                </c:pt>
                <c:pt idx="8675">
                  <c:v>03/06/2021</c:v>
                </c:pt>
                <c:pt idx="8676">
                  <c:v>04/06/2021</c:v>
                </c:pt>
                <c:pt idx="8677">
                  <c:v>07/06/2021</c:v>
                </c:pt>
                <c:pt idx="8678">
                  <c:v>08/06/2021</c:v>
                </c:pt>
                <c:pt idx="8679">
                  <c:v>09/06/2021</c:v>
                </c:pt>
                <c:pt idx="8680">
                  <c:v>10/06/2021</c:v>
                </c:pt>
                <c:pt idx="8681">
                  <c:v>11/06/2021</c:v>
                </c:pt>
                <c:pt idx="8682">
                  <c:v>14/06/2021</c:v>
                </c:pt>
                <c:pt idx="8683">
                  <c:v>15/06/2021</c:v>
                </c:pt>
                <c:pt idx="8684">
                  <c:v>16/06/2021</c:v>
                </c:pt>
                <c:pt idx="8685">
                  <c:v>17/06/2021</c:v>
                </c:pt>
                <c:pt idx="8686">
                  <c:v>18/06/2021</c:v>
                </c:pt>
                <c:pt idx="8687">
                  <c:v>21/06/2021</c:v>
                </c:pt>
                <c:pt idx="8688">
                  <c:v>22/06/2021</c:v>
                </c:pt>
                <c:pt idx="8689">
                  <c:v>23/06/2021</c:v>
                </c:pt>
                <c:pt idx="8690">
                  <c:v>24/06/2021</c:v>
                </c:pt>
                <c:pt idx="8691">
                  <c:v>25/06/2021</c:v>
                </c:pt>
                <c:pt idx="8692">
                  <c:v>28/06/2021</c:v>
                </c:pt>
                <c:pt idx="8693">
                  <c:v>29/06/2021</c:v>
                </c:pt>
                <c:pt idx="8694">
                  <c:v>30/06/2021</c:v>
                </c:pt>
                <c:pt idx="8695">
                  <c:v>01/07/2021</c:v>
                </c:pt>
                <c:pt idx="8696">
                  <c:v>02/07/2021</c:v>
                </c:pt>
                <c:pt idx="8697">
                  <c:v>05/07/2021</c:v>
                </c:pt>
                <c:pt idx="8698">
                  <c:v>06/07/2021</c:v>
                </c:pt>
                <c:pt idx="8699">
                  <c:v>07/07/2021</c:v>
                </c:pt>
                <c:pt idx="8700">
                  <c:v>08/07/2021</c:v>
                </c:pt>
                <c:pt idx="8701">
                  <c:v>09/07/2021</c:v>
                </c:pt>
                <c:pt idx="8702">
                  <c:v>12/07/2021</c:v>
                </c:pt>
                <c:pt idx="8703">
                  <c:v>13/07/2021</c:v>
                </c:pt>
                <c:pt idx="8704">
                  <c:v>14/07/2021</c:v>
                </c:pt>
                <c:pt idx="8705">
                  <c:v>15/07/2021</c:v>
                </c:pt>
                <c:pt idx="8706">
                  <c:v>16/07/2021</c:v>
                </c:pt>
                <c:pt idx="8707">
                  <c:v>19/07/2021</c:v>
                </c:pt>
                <c:pt idx="8708">
                  <c:v>21/07/2021</c:v>
                </c:pt>
                <c:pt idx="8709">
                  <c:v>22/07/2021</c:v>
                </c:pt>
                <c:pt idx="8710">
                  <c:v>23/07/2021</c:v>
                </c:pt>
                <c:pt idx="8711">
                  <c:v>26/07/2021</c:v>
                </c:pt>
                <c:pt idx="8712">
                  <c:v>27/07/2021</c:v>
                </c:pt>
                <c:pt idx="8713">
                  <c:v>28/07/2021</c:v>
                </c:pt>
                <c:pt idx="8714">
                  <c:v>29/07/2021</c:v>
                </c:pt>
                <c:pt idx="8715">
                  <c:v>30/07/2021</c:v>
                </c:pt>
                <c:pt idx="8716">
                  <c:v>02/08/2021</c:v>
                </c:pt>
                <c:pt idx="8717">
                  <c:v>03/08/2021</c:v>
                </c:pt>
                <c:pt idx="8718">
                  <c:v>04/08/2021</c:v>
                </c:pt>
                <c:pt idx="8719">
                  <c:v>05/08/2021</c:v>
                </c:pt>
                <c:pt idx="8720">
                  <c:v>06/08/2021</c:v>
                </c:pt>
                <c:pt idx="8721">
                  <c:v>09/08/2021</c:v>
                </c:pt>
                <c:pt idx="8722">
                  <c:v>10/08/2021</c:v>
                </c:pt>
                <c:pt idx="8723">
                  <c:v>11/08/2021</c:v>
                </c:pt>
                <c:pt idx="8724">
                  <c:v>12/08/2021</c:v>
                </c:pt>
                <c:pt idx="8725">
                  <c:v>13/08/2021</c:v>
                </c:pt>
                <c:pt idx="8726">
                  <c:v>16/08/2021</c:v>
                </c:pt>
                <c:pt idx="8727">
                  <c:v>17/08/2021</c:v>
                </c:pt>
                <c:pt idx="8728">
                  <c:v>18/08/2021</c:v>
                </c:pt>
                <c:pt idx="8729">
                  <c:v>19/08/2021</c:v>
                </c:pt>
                <c:pt idx="8730">
                  <c:v>20/08/2021</c:v>
                </c:pt>
                <c:pt idx="8731">
                  <c:v>23/08/2021</c:v>
                </c:pt>
                <c:pt idx="8732">
                  <c:v>24/08/2021</c:v>
                </c:pt>
                <c:pt idx="8733">
                  <c:v>25/08/2021</c:v>
                </c:pt>
                <c:pt idx="8734">
                  <c:v>26/08/2021</c:v>
                </c:pt>
                <c:pt idx="8735">
                  <c:v>27/08/2021</c:v>
                </c:pt>
                <c:pt idx="8736">
                  <c:v>31/08/2021</c:v>
                </c:pt>
                <c:pt idx="8737">
                  <c:v>01/09/2021</c:v>
                </c:pt>
                <c:pt idx="8738">
                  <c:v>02/09/2021</c:v>
                </c:pt>
                <c:pt idx="8739">
                  <c:v>03/09/2021</c:v>
                </c:pt>
                <c:pt idx="8740">
                  <c:v>06/09/2021</c:v>
                </c:pt>
                <c:pt idx="8741">
                  <c:v>07/09/2021</c:v>
                </c:pt>
                <c:pt idx="8742">
                  <c:v>08/09/2021</c:v>
                </c:pt>
                <c:pt idx="8743">
                  <c:v>09/09/2021</c:v>
                </c:pt>
                <c:pt idx="8744">
                  <c:v>10/09/2021</c:v>
                </c:pt>
                <c:pt idx="8745">
                  <c:v>13/09/2021</c:v>
                </c:pt>
                <c:pt idx="8746">
                  <c:v>14/09/2021</c:v>
                </c:pt>
                <c:pt idx="8747">
                  <c:v>15/09/2021</c:v>
                </c:pt>
                <c:pt idx="8748">
                  <c:v>16/09/2021</c:v>
                </c:pt>
                <c:pt idx="8749">
                  <c:v>17/09/2021</c:v>
                </c:pt>
                <c:pt idx="8750">
                  <c:v>20/09/2021</c:v>
                </c:pt>
                <c:pt idx="8751">
                  <c:v>21/09/2021</c:v>
                </c:pt>
                <c:pt idx="8752">
                  <c:v>22/09/2021</c:v>
                </c:pt>
                <c:pt idx="8753">
                  <c:v>23/09/2021</c:v>
                </c:pt>
                <c:pt idx="8754">
                  <c:v>24/09/2021</c:v>
                </c:pt>
                <c:pt idx="8755">
                  <c:v>27/09/2021</c:v>
                </c:pt>
                <c:pt idx="8756">
                  <c:v>28/09/2021</c:v>
                </c:pt>
                <c:pt idx="8757">
                  <c:v>29/09/2021</c:v>
                </c:pt>
                <c:pt idx="8758">
                  <c:v>30/09/2021</c:v>
                </c:pt>
                <c:pt idx="8759">
                  <c:v>01/10/2021</c:v>
                </c:pt>
                <c:pt idx="8760">
                  <c:v>04/10/2021</c:v>
                </c:pt>
                <c:pt idx="8761">
                  <c:v>05/10/2021</c:v>
                </c:pt>
                <c:pt idx="8762">
                  <c:v>06/10/2021</c:v>
                </c:pt>
                <c:pt idx="8763">
                  <c:v>07/10/2021</c:v>
                </c:pt>
                <c:pt idx="8764">
                  <c:v>08/10/2021</c:v>
                </c:pt>
                <c:pt idx="8765">
                  <c:v>11/10/2021</c:v>
                </c:pt>
                <c:pt idx="8766">
                  <c:v>12/10/2021</c:v>
                </c:pt>
                <c:pt idx="8767">
                  <c:v>13/10/2021</c:v>
                </c:pt>
                <c:pt idx="8768">
                  <c:v>14/10/2021</c:v>
                </c:pt>
                <c:pt idx="8769">
                  <c:v>15/10/2021</c:v>
                </c:pt>
                <c:pt idx="8770">
                  <c:v>18/10/2021</c:v>
                </c:pt>
                <c:pt idx="8771">
                  <c:v>19/10/2021</c:v>
                </c:pt>
                <c:pt idx="8772">
                  <c:v>20/10/2021</c:v>
                </c:pt>
                <c:pt idx="8773">
                  <c:v>21/10/2021</c:v>
                </c:pt>
                <c:pt idx="8774">
                  <c:v>22/10/2021</c:v>
                </c:pt>
                <c:pt idx="8775">
                  <c:v>25/10/2021</c:v>
                </c:pt>
                <c:pt idx="8776">
                  <c:v>26/10/2021</c:v>
                </c:pt>
                <c:pt idx="8777">
                  <c:v>27/10/2021</c:v>
                </c:pt>
                <c:pt idx="8778">
                  <c:v>28/10/2021</c:v>
                </c:pt>
                <c:pt idx="8779">
                  <c:v>29/10/2021</c:v>
                </c:pt>
                <c:pt idx="8780">
                  <c:v>02/11/2021</c:v>
                </c:pt>
                <c:pt idx="8781">
                  <c:v>03/11/2021</c:v>
                </c:pt>
                <c:pt idx="8782">
                  <c:v>04/11/2021</c:v>
                </c:pt>
                <c:pt idx="8783">
                  <c:v>05/11/2021</c:v>
                </c:pt>
                <c:pt idx="8784">
                  <c:v>08/11/2021</c:v>
                </c:pt>
                <c:pt idx="8785">
                  <c:v>09/11/2021</c:v>
                </c:pt>
                <c:pt idx="8786">
                  <c:v>10/11/2021</c:v>
                </c:pt>
                <c:pt idx="8787">
                  <c:v>11/11/2021</c:v>
                </c:pt>
                <c:pt idx="8788">
                  <c:v>12/11/2021</c:v>
                </c:pt>
                <c:pt idx="8789">
                  <c:v>15/11/2021</c:v>
                </c:pt>
                <c:pt idx="8790">
                  <c:v>16/11/2021</c:v>
                </c:pt>
                <c:pt idx="8791">
                  <c:v>17/11/2021</c:v>
                </c:pt>
                <c:pt idx="8792">
                  <c:v>18/11/2021</c:v>
                </c:pt>
                <c:pt idx="8793">
                  <c:v>19/11/2021</c:v>
                </c:pt>
                <c:pt idx="8794">
                  <c:v>22/11/2021</c:v>
                </c:pt>
                <c:pt idx="8795">
                  <c:v>23/11/2021</c:v>
                </c:pt>
                <c:pt idx="8796">
                  <c:v>24/11/2021</c:v>
                </c:pt>
                <c:pt idx="8797">
                  <c:v>25/11/2021</c:v>
                </c:pt>
                <c:pt idx="8798">
                  <c:v>26/11/2021</c:v>
                </c:pt>
                <c:pt idx="8799">
                  <c:v>29/11/2021</c:v>
                </c:pt>
                <c:pt idx="8800">
                  <c:v>01/12/2021</c:v>
                </c:pt>
                <c:pt idx="8801">
                  <c:v>02/12/2021</c:v>
                </c:pt>
                <c:pt idx="8802">
                  <c:v>03/12/2021</c:v>
                </c:pt>
                <c:pt idx="8803">
                  <c:v>06/12/2021</c:v>
                </c:pt>
                <c:pt idx="8804">
                  <c:v>07/12/2021</c:v>
                </c:pt>
                <c:pt idx="8805">
                  <c:v>09/12/2021</c:v>
                </c:pt>
                <c:pt idx="8806">
                  <c:v>10/12/2021</c:v>
                </c:pt>
                <c:pt idx="8807">
                  <c:v>13/12/2021</c:v>
                </c:pt>
                <c:pt idx="8808">
                  <c:v>14/12/2021</c:v>
                </c:pt>
                <c:pt idx="8809">
                  <c:v>15/12/2021</c:v>
                </c:pt>
                <c:pt idx="8810">
                  <c:v>16/12/2021</c:v>
                </c:pt>
                <c:pt idx="8811">
                  <c:v>17/12/2021</c:v>
                </c:pt>
                <c:pt idx="8812">
                  <c:v>20/12/2021</c:v>
                </c:pt>
                <c:pt idx="8813">
                  <c:v>21/12/2021</c:v>
                </c:pt>
                <c:pt idx="8814">
                  <c:v>22/12/2021</c:v>
                </c:pt>
                <c:pt idx="8815">
                  <c:v>23/12/2021</c:v>
                </c:pt>
                <c:pt idx="8816">
                  <c:v>24/12/2021</c:v>
                </c:pt>
                <c:pt idx="8817">
                  <c:v>27/12/2021</c:v>
                </c:pt>
                <c:pt idx="8818">
                  <c:v>28/12/2021</c:v>
                </c:pt>
                <c:pt idx="8819">
                  <c:v>29/12/2021</c:v>
                </c:pt>
                <c:pt idx="8820">
                  <c:v>31/12/2021</c:v>
                </c:pt>
                <c:pt idx="8821">
                  <c:v>03/01/2022</c:v>
                </c:pt>
                <c:pt idx="8822">
                  <c:v>05/01/2022</c:v>
                </c:pt>
                <c:pt idx="8823">
                  <c:v>06/01/2022</c:v>
                </c:pt>
                <c:pt idx="8824">
                  <c:v>07/01/2022</c:v>
                </c:pt>
                <c:pt idx="8825">
                  <c:v>10/01/2022</c:v>
                </c:pt>
                <c:pt idx="8826">
                  <c:v>11/01/2022</c:v>
                </c:pt>
                <c:pt idx="8827">
                  <c:v>12/01/2022</c:v>
                </c:pt>
                <c:pt idx="8828">
                  <c:v>13/01/2022</c:v>
                </c:pt>
                <c:pt idx="8829">
                  <c:v>14/01/2022</c:v>
                </c:pt>
                <c:pt idx="8830">
                  <c:v>17/01/2022</c:v>
                </c:pt>
                <c:pt idx="8831">
                  <c:v>18/01/2022</c:v>
                </c:pt>
                <c:pt idx="8832">
                  <c:v>19/01/2022</c:v>
                </c:pt>
                <c:pt idx="8833">
                  <c:v>20/01/2022</c:v>
                </c:pt>
                <c:pt idx="8834">
                  <c:v>21/01/2022</c:v>
                </c:pt>
                <c:pt idx="8835">
                  <c:v>24/01/2022</c:v>
                </c:pt>
                <c:pt idx="8836">
                  <c:v>25/01/2022</c:v>
                </c:pt>
                <c:pt idx="8837">
                  <c:v>26/01/2022</c:v>
                </c:pt>
                <c:pt idx="8838">
                  <c:v>27/01/2022</c:v>
                </c:pt>
                <c:pt idx="8839">
                  <c:v>28/01/2022</c:v>
                </c:pt>
                <c:pt idx="8840">
                  <c:v>31/01/2022</c:v>
                </c:pt>
                <c:pt idx="8841">
                  <c:v>02/02/2022</c:v>
                </c:pt>
                <c:pt idx="8842">
                  <c:v>03/02/2022</c:v>
                </c:pt>
                <c:pt idx="8843">
                  <c:v>04/02/2022</c:v>
                </c:pt>
                <c:pt idx="8844">
                  <c:v>07/02/2022</c:v>
                </c:pt>
                <c:pt idx="8845">
                  <c:v>08/02/2022</c:v>
                </c:pt>
                <c:pt idx="8846">
                  <c:v>09/02/2022</c:v>
                </c:pt>
                <c:pt idx="8847">
                  <c:v>10/02/2022</c:v>
                </c:pt>
                <c:pt idx="8848">
                  <c:v>11/02/2022</c:v>
                </c:pt>
                <c:pt idx="8849">
                  <c:v>14/02/2022</c:v>
                </c:pt>
                <c:pt idx="8850">
                  <c:v>15/02/2022</c:v>
                </c:pt>
                <c:pt idx="8851">
                  <c:v>16/02/2022</c:v>
                </c:pt>
                <c:pt idx="8852">
                  <c:v>17/02/2022</c:v>
                </c:pt>
                <c:pt idx="8853">
                  <c:v>18/02/2022</c:v>
                </c:pt>
                <c:pt idx="8854">
                  <c:v>21/02/2022</c:v>
                </c:pt>
                <c:pt idx="8855">
                  <c:v>22/02/2022</c:v>
                </c:pt>
                <c:pt idx="8856">
                  <c:v>23/02/2022</c:v>
                </c:pt>
                <c:pt idx="8857">
                  <c:v>24/02/2022</c:v>
                </c:pt>
                <c:pt idx="8858">
                  <c:v>28/02/2022</c:v>
                </c:pt>
                <c:pt idx="8859">
                  <c:v>01/03/2022</c:v>
                </c:pt>
                <c:pt idx="8860">
                  <c:v>02/03/2022</c:v>
                </c:pt>
                <c:pt idx="8861">
                  <c:v>03/03/2022</c:v>
                </c:pt>
                <c:pt idx="8862">
                  <c:v>04/03/2022</c:v>
                </c:pt>
                <c:pt idx="8863">
                  <c:v>07/03/2022</c:v>
                </c:pt>
                <c:pt idx="8864">
                  <c:v>08/03/2022</c:v>
                </c:pt>
                <c:pt idx="8865">
                  <c:v>09/03/2022</c:v>
                </c:pt>
                <c:pt idx="8866">
                  <c:v>10/03/2022</c:v>
                </c:pt>
                <c:pt idx="8867">
                  <c:v>11/03/2022</c:v>
                </c:pt>
                <c:pt idx="8868">
                  <c:v>14/03/2022</c:v>
                </c:pt>
                <c:pt idx="8869">
                  <c:v>15/03/2022</c:v>
                </c:pt>
                <c:pt idx="8870">
                  <c:v>16/03/2022</c:v>
                </c:pt>
                <c:pt idx="8871">
                  <c:v>17/03/2022</c:v>
                </c:pt>
                <c:pt idx="8872">
                  <c:v>18/03/2022</c:v>
                </c:pt>
                <c:pt idx="8873">
                  <c:v>21/03/2022</c:v>
                </c:pt>
                <c:pt idx="8874">
                  <c:v>22/03/2022</c:v>
                </c:pt>
                <c:pt idx="8875">
                  <c:v>23/03/2022</c:v>
                </c:pt>
                <c:pt idx="8876">
                  <c:v>24/03/2022</c:v>
                </c:pt>
                <c:pt idx="8877">
                  <c:v>25/03/2022</c:v>
                </c:pt>
                <c:pt idx="8878">
                  <c:v>28/03/2022</c:v>
                </c:pt>
                <c:pt idx="8879">
                  <c:v>29/03/2022</c:v>
                </c:pt>
                <c:pt idx="8880">
                  <c:v>30/03/2022</c:v>
                </c:pt>
                <c:pt idx="8881">
                  <c:v>31/03/2022</c:v>
                </c:pt>
                <c:pt idx="8882">
                  <c:v>01/04/2022</c:v>
                </c:pt>
                <c:pt idx="8883">
                  <c:v>04/04/2022</c:v>
                </c:pt>
                <c:pt idx="8884">
                  <c:v>05/04/2022</c:v>
                </c:pt>
                <c:pt idx="8885">
                  <c:v>06/04/2022</c:v>
                </c:pt>
                <c:pt idx="8886">
                  <c:v>07/04/2022</c:v>
                </c:pt>
                <c:pt idx="8887">
                  <c:v>08/04/2022</c:v>
                </c:pt>
                <c:pt idx="8888">
                  <c:v>11/04/2022</c:v>
                </c:pt>
                <c:pt idx="8889">
                  <c:v>12/04/2022</c:v>
                </c:pt>
                <c:pt idx="8890">
                  <c:v>13/04/2022</c:v>
                </c:pt>
                <c:pt idx="8891">
                  <c:v>18/04/2022</c:v>
                </c:pt>
                <c:pt idx="8892">
                  <c:v>19/04/2022</c:v>
                </c:pt>
                <c:pt idx="8893">
                  <c:v>20/04/2022</c:v>
                </c:pt>
                <c:pt idx="8894">
                  <c:v>21/04/2022</c:v>
                </c:pt>
                <c:pt idx="8895">
                  <c:v>22/04/2022</c:v>
                </c:pt>
                <c:pt idx="8896">
                  <c:v>25/04/2022</c:v>
                </c:pt>
                <c:pt idx="8897">
                  <c:v>26/04/2022</c:v>
                </c:pt>
                <c:pt idx="8898">
                  <c:v>27/04/2022</c:v>
                </c:pt>
                <c:pt idx="8899">
                  <c:v>28/04/2022</c:v>
                </c:pt>
                <c:pt idx="8900">
                  <c:v>29/04/2022</c:v>
                </c:pt>
                <c:pt idx="8901">
                  <c:v>02/05/2022</c:v>
                </c:pt>
                <c:pt idx="8902">
                  <c:v>04/05/2022</c:v>
                </c:pt>
                <c:pt idx="8903">
                  <c:v>05/05/2022</c:v>
                </c:pt>
                <c:pt idx="8904">
                  <c:v>06/05/2022</c:v>
                </c:pt>
                <c:pt idx="8905">
                  <c:v>10/05/2022</c:v>
                </c:pt>
                <c:pt idx="8906">
                  <c:v>11/05/2022</c:v>
                </c:pt>
                <c:pt idx="8907">
                  <c:v>12/05/2022</c:v>
                </c:pt>
                <c:pt idx="8908">
                  <c:v>13/05/2022</c:v>
                </c:pt>
                <c:pt idx="8909">
                  <c:v>16/05/2022</c:v>
                </c:pt>
                <c:pt idx="8910">
                  <c:v>17/05/2022</c:v>
                </c:pt>
                <c:pt idx="8911">
                  <c:v>18/05/2022</c:v>
                </c:pt>
                <c:pt idx="8912">
                  <c:v>19/05/2022</c:v>
                </c:pt>
                <c:pt idx="8913">
                  <c:v>20/05/2022</c:v>
                </c:pt>
                <c:pt idx="8914">
                  <c:v>23/05/2022</c:v>
                </c:pt>
                <c:pt idx="8915">
                  <c:v>24/05/2022</c:v>
                </c:pt>
                <c:pt idx="8916">
                  <c:v>25/05/2022</c:v>
                </c:pt>
                <c:pt idx="8917">
                  <c:v>26/05/2022</c:v>
                </c:pt>
                <c:pt idx="8918">
                  <c:v>27/05/2022</c:v>
                </c:pt>
                <c:pt idx="8919">
                  <c:v>30/05/2022</c:v>
                </c:pt>
                <c:pt idx="8920">
                  <c:v>31/05/2022</c:v>
                </c:pt>
                <c:pt idx="8921">
                  <c:v>01/06/2022</c:v>
                </c:pt>
                <c:pt idx="8922">
                  <c:v>02/06/2022</c:v>
                </c:pt>
                <c:pt idx="8923">
                  <c:v>03/06/2022</c:v>
                </c:pt>
                <c:pt idx="8924">
                  <c:v>06/06/2022</c:v>
                </c:pt>
                <c:pt idx="8925">
                  <c:v>07/06/2022</c:v>
                </c:pt>
                <c:pt idx="8926">
                  <c:v>08/06/2022</c:v>
                </c:pt>
                <c:pt idx="8927">
                  <c:v>09/06/2022</c:v>
                </c:pt>
                <c:pt idx="8928">
                  <c:v>10/06/2022</c:v>
                </c:pt>
                <c:pt idx="8929">
                  <c:v>13/06/2022</c:v>
                </c:pt>
                <c:pt idx="8930">
                  <c:v>14/06/2022</c:v>
                </c:pt>
                <c:pt idx="8931">
                  <c:v>15/06/2022</c:v>
                </c:pt>
                <c:pt idx="8932">
                  <c:v>16/06/2022</c:v>
                </c:pt>
                <c:pt idx="8933">
                  <c:v>17/06/2022</c:v>
                </c:pt>
                <c:pt idx="8934">
                  <c:v>20/06/2022</c:v>
                </c:pt>
                <c:pt idx="8935">
                  <c:v>21/06/2022</c:v>
                </c:pt>
                <c:pt idx="8936">
                  <c:v>22/06/2022</c:v>
                </c:pt>
                <c:pt idx="8937">
                  <c:v>23/06/2022</c:v>
                </c:pt>
                <c:pt idx="8938">
                  <c:v>24/06/2022</c:v>
                </c:pt>
                <c:pt idx="8939">
                  <c:v>27/06/2022</c:v>
                </c:pt>
                <c:pt idx="8940">
                  <c:v>28/06/2022</c:v>
                </c:pt>
                <c:pt idx="8941">
                  <c:v>29/06/2022</c:v>
                </c:pt>
                <c:pt idx="8942">
                  <c:v>30/06/2022</c:v>
                </c:pt>
                <c:pt idx="8943">
                  <c:v>01/07/2022</c:v>
                </c:pt>
                <c:pt idx="8944">
                  <c:v>04/07/2022</c:v>
                </c:pt>
                <c:pt idx="8945">
                  <c:v>05/07/2022</c:v>
                </c:pt>
                <c:pt idx="8946">
                  <c:v>06/07/2022</c:v>
                </c:pt>
                <c:pt idx="8947">
                  <c:v>07/07/2022</c:v>
                </c:pt>
                <c:pt idx="8948">
                  <c:v>08/07/2022</c:v>
                </c:pt>
                <c:pt idx="8949">
                  <c:v>11/07/2022</c:v>
                </c:pt>
                <c:pt idx="8950">
                  <c:v>12/07/2022</c:v>
                </c:pt>
                <c:pt idx="8951">
                  <c:v>13/07/2022</c:v>
                </c:pt>
                <c:pt idx="8952">
                  <c:v>14/07/2022</c:v>
                </c:pt>
                <c:pt idx="8953">
                  <c:v>15/07/2022</c:v>
                </c:pt>
                <c:pt idx="8954">
                  <c:v>18/07/2022</c:v>
                </c:pt>
                <c:pt idx="8955">
                  <c:v>19/07/2022</c:v>
                </c:pt>
                <c:pt idx="8956">
                  <c:v>20/07/2022</c:v>
                </c:pt>
                <c:pt idx="8957">
                  <c:v>21/07/2022</c:v>
                </c:pt>
                <c:pt idx="8958">
                  <c:v>22/07/2022</c:v>
                </c:pt>
                <c:pt idx="8959">
                  <c:v>25/07/2022</c:v>
                </c:pt>
                <c:pt idx="8960">
                  <c:v>26/07/2022</c:v>
                </c:pt>
                <c:pt idx="8961">
                  <c:v>27/07/2022</c:v>
                </c:pt>
                <c:pt idx="8962">
                  <c:v>28/07/2022</c:v>
                </c:pt>
                <c:pt idx="8963">
                  <c:v>29/07/2022</c:v>
                </c:pt>
                <c:pt idx="8964">
                  <c:v>01/08/2022</c:v>
                </c:pt>
                <c:pt idx="8965">
                  <c:v>02/08/2022</c:v>
                </c:pt>
                <c:pt idx="8966">
                  <c:v>03/08/2022</c:v>
                </c:pt>
                <c:pt idx="8967">
                  <c:v>04/08/2022</c:v>
                </c:pt>
                <c:pt idx="8968">
                  <c:v>05/08/2022</c:v>
                </c:pt>
                <c:pt idx="8969">
                  <c:v>08/08/2022</c:v>
                </c:pt>
                <c:pt idx="8970">
                  <c:v>09/08/2022</c:v>
                </c:pt>
                <c:pt idx="8971">
                  <c:v>10/08/2022</c:v>
                </c:pt>
                <c:pt idx="8972">
                  <c:v>11/08/2022</c:v>
                </c:pt>
                <c:pt idx="8973">
                  <c:v>12/08/2022</c:v>
                </c:pt>
                <c:pt idx="8974">
                  <c:v>15/08/2022</c:v>
                </c:pt>
                <c:pt idx="8975">
                  <c:v>16/08/2022</c:v>
                </c:pt>
                <c:pt idx="8976">
                  <c:v>17/08/2022</c:v>
                </c:pt>
                <c:pt idx="8977">
                  <c:v>18/08/2022</c:v>
                </c:pt>
                <c:pt idx="8978">
                  <c:v>19/08/2022</c:v>
                </c:pt>
                <c:pt idx="8979">
                  <c:v>22/08/2022</c:v>
                </c:pt>
                <c:pt idx="8980">
                  <c:v>23/08/2022</c:v>
                </c:pt>
                <c:pt idx="8981">
                  <c:v>24/08/2022</c:v>
                </c:pt>
                <c:pt idx="8982">
                  <c:v>25/08/2022</c:v>
                </c:pt>
                <c:pt idx="8983">
                  <c:v>26/08/2022</c:v>
                </c:pt>
                <c:pt idx="8984">
                  <c:v>30/08/2022</c:v>
                </c:pt>
                <c:pt idx="8985">
                  <c:v>31/08/2022</c:v>
                </c:pt>
                <c:pt idx="8986">
                  <c:v>01/09/2022</c:v>
                </c:pt>
                <c:pt idx="8987">
                  <c:v>02/09/2022</c:v>
                </c:pt>
                <c:pt idx="8988">
                  <c:v>05/09/2022</c:v>
                </c:pt>
                <c:pt idx="8989">
                  <c:v>06/09/2022</c:v>
                </c:pt>
                <c:pt idx="8990">
                  <c:v>07/09/2022</c:v>
                </c:pt>
                <c:pt idx="8991">
                  <c:v>08/09/2022</c:v>
                </c:pt>
                <c:pt idx="8992">
                  <c:v>09/09/2022</c:v>
                </c:pt>
                <c:pt idx="8993">
                  <c:v>12/09/2022</c:v>
                </c:pt>
                <c:pt idx="8994">
                  <c:v>13/09/2022</c:v>
                </c:pt>
                <c:pt idx="8995">
                  <c:v>14/09/2022</c:v>
                </c:pt>
                <c:pt idx="8996">
                  <c:v>15/09/2022</c:v>
                </c:pt>
                <c:pt idx="8997">
                  <c:v>16/09/2022</c:v>
                </c:pt>
                <c:pt idx="8998">
                  <c:v>19/09/2022</c:v>
                </c:pt>
                <c:pt idx="8999">
                  <c:v>20/09/2022</c:v>
                </c:pt>
                <c:pt idx="9000">
                  <c:v>21/09/2022</c:v>
                </c:pt>
                <c:pt idx="9001">
                  <c:v>22/09/2022</c:v>
                </c:pt>
                <c:pt idx="9002">
                  <c:v>23/09/2022</c:v>
                </c:pt>
                <c:pt idx="9003">
                  <c:v>27/09/2022</c:v>
                </c:pt>
                <c:pt idx="9004">
                  <c:v>28/09/2022</c:v>
                </c:pt>
                <c:pt idx="9005">
                  <c:v>29/09/2022</c:v>
                </c:pt>
                <c:pt idx="9006">
                  <c:v>30/09/2022</c:v>
                </c:pt>
                <c:pt idx="9007">
                  <c:v>03/10/2022</c:v>
                </c:pt>
                <c:pt idx="9008">
                  <c:v>04/10/2022</c:v>
                </c:pt>
                <c:pt idx="9009">
                  <c:v>05/10/2022</c:v>
                </c:pt>
                <c:pt idx="9010">
                  <c:v>06/10/2022</c:v>
                </c:pt>
                <c:pt idx="9011">
                  <c:v>07/10/2022</c:v>
                </c:pt>
                <c:pt idx="9012">
                  <c:v>10/10/2022</c:v>
                </c:pt>
                <c:pt idx="9013">
                  <c:v>11/10/2022</c:v>
                </c:pt>
                <c:pt idx="9014">
                  <c:v>12/10/2022</c:v>
                </c:pt>
                <c:pt idx="9015">
                  <c:v>13/10/2022</c:v>
                </c:pt>
                <c:pt idx="9016">
                  <c:v>14/10/2022</c:v>
                </c:pt>
                <c:pt idx="9017">
                  <c:v>17/10/2022</c:v>
                </c:pt>
                <c:pt idx="9018">
                  <c:v>18/10/2022</c:v>
                </c:pt>
                <c:pt idx="9019">
                  <c:v>19/10/2022</c:v>
                </c:pt>
                <c:pt idx="9020">
                  <c:v>20/10/2022</c:v>
                </c:pt>
                <c:pt idx="9021">
                  <c:v>21/10/2022</c:v>
                </c:pt>
                <c:pt idx="9022">
                  <c:v>24/10/2022</c:v>
                </c:pt>
                <c:pt idx="9023">
                  <c:v>25/10/2022</c:v>
                </c:pt>
                <c:pt idx="9024">
                  <c:v>26/10/2022</c:v>
                </c:pt>
                <c:pt idx="9025">
                  <c:v>27/10/2022</c:v>
                </c:pt>
                <c:pt idx="9026">
                  <c:v>28/10/2022</c:v>
                </c:pt>
                <c:pt idx="9027">
                  <c:v>02/11/2022</c:v>
                </c:pt>
                <c:pt idx="9028">
                  <c:v>03/11/2022</c:v>
                </c:pt>
                <c:pt idx="9029">
                  <c:v>04/11/2022</c:v>
                </c:pt>
                <c:pt idx="9030">
                  <c:v>07/11/2022</c:v>
                </c:pt>
                <c:pt idx="9031">
                  <c:v>08/11/2022</c:v>
                </c:pt>
                <c:pt idx="9032">
                  <c:v>09/11/2022</c:v>
                </c:pt>
                <c:pt idx="9033">
                  <c:v>10/11/2022</c:v>
                </c:pt>
                <c:pt idx="9034">
                  <c:v>11/11/2022</c:v>
                </c:pt>
                <c:pt idx="9035">
                  <c:v>14/11/2022</c:v>
                </c:pt>
                <c:pt idx="9036">
                  <c:v>15/11/2022</c:v>
                </c:pt>
                <c:pt idx="9037">
                  <c:v>16/11/2022</c:v>
                </c:pt>
                <c:pt idx="9038">
                  <c:v>17/11/2022</c:v>
                </c:pt>
                <c:pt idx="9039">
                  <c:v>18/11/2022</c:v>
                </c:pt>
                <c:pt idx="9040">
                  <c:v>21/11/2022</c:v>
                </c:pt>
                <c:pt idx="9041">
                  <c:v>22/11/2022</c:v>
                </c:pt>
                <c:pt idx="9042">
                  <c:v>23/11/2022</c:v>
                </c:pt>
                <c:pt idx="9043">
                  <c:v>24/11/2022</c:v>
                </c:pt>
                <c:pt idx="9044">
                  <c:v>25/11/2022</c:v>
                </c:pt>
                <c:pt idx="9045">
                  <c:v>28/11/2022</c:v>
                </c:pt>
                <c:pt idx="9046">
                  <c:v>29/11/2022</c:v>
                </c:pt>
                <c:pt idx="9047">
                  <c:v>01/12/2022</c:v>
                </c:pt>
                <c:pt idx="9048">
                  <c:v>02/12/2022</c:v>
                </c:pt>
                <c:pt idx="9049">
                  <c:v>05/12/2022</c:v>
                </c:pt>
                <c:pt idx="9050">
                  <c:v>06/12/2022</c:v>
                </c:pt>
                <c:pt idx="9051">
                  <c:v>07/12/2022</c:v>
                </c:pt>
                <c:pt idx="9052">
                  <c:v>09/12/2022</c:v>
                </c:pt>
                <c:pt idx="9053">
                  <c:v>12/12/2022</c:v>
                </c:pt>
                <c:pt idx="9054">
                  <c:v>13/12/2022</c:v>
                </c:pt>
                <c:pt idx="9055">
                  <c:v>14/12/2022</c:v>
                </c:pt>
                <c:pt idx="9056">
                  <c:v>15/12/2022</c:v>
                </c:pt>
                <c:pt idx="9057">
                  <c:v>16/12/2022</c:v>
                </c:pt>
                <c:pt idx="9058">
                  <c:v>19/12/2022</c:v>
                </c:pt>
                <c:pt idx="9059">
                  <c:v>20/12/2022</c:v>
                </c:pt>
                <c:pt idx="9060">
                  <c:v>21/12/2022</c:v>
                </c:pt>
                <c:pt idx="9061">
                  <c:v>22/12/2022</c:v>
                </c:pt>
                <c:pt idx="9062">
                  <c:v>23/12/2022</c:v>
                </c:pt>
                <c:pt idx="9063">
                  <c:v>27/12/2022</c:v>
                </c:pt>
                <c:pt idx="9064">
                  <c:v>28/12/2022</c:v>
                </c:pt>
                <c:pt idx="9065">
                  <c:v>29/12/2022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'Input Data'!$C$2:$C$9068</c15:sqref>
                  </c15:fullRef>
                </c:ext>
              </c:extLst>
              <c:f>'Input Data'!$C$3:$C$9068</c:f>
              <c:numCache>
                <c:formatCode>General</c:formatCode>
                <c:ptCount val="9066"/>
                <c:pt idx="0">
                  <c:v>726.88005190000001</c:v>
                </c:pt>
                <c:pt idx="1">
                  <c:v>726.88005190000001</c:v>
                </c:pt>
                <c:pt idx="2">
                  <c:v>726.88005190000001</c:v>
                </c:pt>
                <c:pt idx="3">
                  <c:v>726.88005190000001</c:v>
                </c:pt>
                <c:pt idx="4">
                  <c:v>726.88005190000001</c:v>
                </c:pt>
                <c:pt idx="5">
                  <c:v>726.88005190000001</c:v>
                </c:pt>
                <c:pt idx="6">
                  <c:v>726.88005190000001</c:v>
                </c:pt>
                <c:pt idx="7">
                  <c:v>726.88005190000001</c:v>
                </c:pt>
                <c:pt idx="8">
                  <c:v>726.88005190000001</c:v>
                </c:pt>
                <c:pt idx="9">
                  <c:v>726.88005190000001</c:v>
                </c:pt>
                <c:pt idx="10">
                  <c:v>726.88005190000001</c:v>
                </c:pt>
                <c:pt idx="11">
                  <c:v>726.88005190000001</c:v>
                </c:pt>
                <c:pt idx="12">
                  <c:v>726.88005190000001</c:v>
                </c:pt>
                <c:pt idx="13">
                  <c:v>726.88005190000001</c:v>
                </c:pt>
                <c:pt idx="14">
                  <c:v>726.88005190000001</c:v>
                </c:pt>
                <c:pt idx="15">
                  <c:v>726.88005190000001</c:v>
                </c:pt>
                <c:pt idx="16">
                  <c:v>726.88005190000001</c:v>
                </c:pt>
                <c:pt idx="17">
                  <c:v>726.88005190000001</c:v>
                </c:pt>
                <c:pt idx="18">
                  <c:v>726.88005190000001</c:v>
                </c:pt>
                <c:pt idx="19">
                  <c:v>726.88005190000001</c:v>
                </c:pt>
                <c:pt idx="20">
                  <c:v>726.88005190000001</c:v>
                </c:pt>
                <c:pt idx="21">
                  <c:v>726.88005190000001</c:v>
                </c:pt>
                <c:pt idx="22">
                  <c:v>726.88005190000001</c:v>
                </c:pt>
                <c:pt idx="23">
                  <c:v>726.88005190000001</c:v>
                </c:pt>
                <c:pt idx="24">
                  <c:v>726.88005190000001</c:v>
                </c:pt>
                <c:pt idx="25">
                  <c:v>726.88005190000001</c:v>
                </c:pt>
                <c:pt idx="26">
                  <c:v>726.88005190000001</c:v>
                </c:pt>
                <c:pt idx="27">
                  <c:v>726.88005190000001</c:v>
                </c:pt>
                <c:pt idx="28">
                  <c:v>726.88005190000001</c:v>
                </c:pt>
                <c:pt idx="29">
                  <c:v>726.88005190000001</c:v>
                </c:pt>
                <c:pt idx="30">
                  <c:v>726.88005190000001</c:v>
                </c:pt>
                <c:pt idx="31">
                  <c:v>726.88005190000001</c:v>
                </c:pt>
                <c:pt idx="32">
                  <c:v>726.88005190000001</c:v>
                </c:pt>
                <c:pt idx="33">
                  <c:v>726.88005190000001</c:v>
                </c:pt>
                <c:pt idx="34">
                  <c:v>726.88005190000001</c:v>
                </c:pt>
                <c:pt idx="35">
                  <c:v>726.88005190000001</c:v>
                </c:pt>
                <c:pt idx="36">
                  <c:v>726.88005190000001</c:v>
                </c:pt>
                <c:pt idx="37">
                  <c:v>726.88005190000001</c:v>
                </c:pt>
                <c:pt idx="38">
                  <c:v>726.88005190000001</c:v>
                </c:pt>
                <c:pt idx="39">
                  <c:v>726.88005190000001</c:v>
                </c:pt>
                <c:pt idx="40">
                  <c:v>726.88005190000001</c:v>
                </c:pt>
                <c:pt idx="41">
                  <c:v>726.88005190000001</c:v>
                </c:pt>
                <c:pt idx="42">
                  <c:v>726.88005190000001</c:v>
                </c:pt>
                <c:pt idx="43">
                  <c:v>726.88005190000001</c:v>
                </c:pt>
                <c:pt idx="44">
                  <c:v>726.88005190000001</c:v>
                </c:pt>
                <c:pt idx="45">
                  <c:v>726.88005190000001</c:v>
                </c:pt>
                <c:pt idx="46">
                  <c:v>726.88005190000001</c:v>
                </c:pt>
                <c:pt idx="47">
                  <c:v>726.88005190000001</c:v>
                </c:pt>
                <c:pt idx="48">
                  <c:v>726.88005190000001</c:v>
                </c:pt>
                <c:pt idx="49">
                  <c:v>726.88005190000001</c:v>
                </c:pt>
                <c:pt idx="50">
                  <c:v>726.88005190000001</c:v>
                </c:pt>
                <c:pt idx="51">
                  <c:v>726.88005190000001</c:v>
                </c:pt>
                <c:pt idx="52">
                  <c:v>726.88005190000001</c:v>
                </c:pt>
                <c:pt idx="53">
                  <c:v>726.88005190000001</c:v>
                </c:pt>
                <c:pt idx="54">
                  <c:v>726.88005190000001</c:v>
                </c:pt>
                <c:pt idx="55">
                  <c:v>726.88005190000001</c:v>
                </c:pt>
                <c:pt idx="56">
                  <c:v>726.88005190000001</c:v>
                </c:pt>
                <c:pt idx="57">
                  <c:v>726.88005190000001</c:v>
                </c:pt>
                <c:pt idx="58">
                  <c:v>726.88005190000001</c:v>
                </c:pt>
                <c:pt idx="59">
                  <c:v>726.88005190000001</c:v>
                </c:pt>
                <c:pt idx="60">
                  <c:v>726.88005190000001</c:v>
                </c:pt>
                <c:pt idx="61">
                  <c:v>726.88005190000001</c:v>
                </c:pt>
                <c:pt idx="62">
                  <c:v>726.88005190000001</c:v>
                </c:pt>
                <c:pt idx="63">
                  <c:v>726.88005190000001</c:v>
                </c:pt>
                <c:pt idx="64">
                  <c:v>726.88005190000001</c:v>
                </c:pt>
                <c:pt idx="65">
                  <c:v>726.88005190000001</c:v>
                </c:pt>
                <c:pt idx="66">
                  <c:v>726.88005190000001</c:v>
                </c:pt>
                <c:pt idx="67">
                  <c:v>726.88005190000001</c:v>
                </c:pt>
                <c:pt idx="68">
                  <c:v>726.88005190000001</c:v>
                </c:pt>
                <c:pt idx="69">
                  <c:v>726.88005190000001</c:v>
                </c:pt>
                <c:pt idx="70">
                  <c:v>726.88005190000001</c:v>
                </c:pt>
                <c:pt idx="71">
                  <c:v>726.88005190000001</c:v>
                </c:pt>
                <c:pt idx="72">
                  <c:v>726.88005190000001</c:v>
                </c:pt>
                <c:pt idx="73">
                  <c:v>726.88005190000001</c:v>
                </c:pt>
                <c:pt idx="74">
                  <c:v>726.88005190000001</c:v>
                </c:pt>
                <c:pt idx="75">
                  <c:v>726.88005190000001</c:v>
                </c:pt>
                <c:pt idx="76">
                  <c:v>726.88005190000001</c:v>
                </c:pt>
                <c:pt idx="77">
                  <c:v>726.88005190000001</c:v>
                </c:pt>
                <c:pt idx="78">
                  <c:v>726.88005190000001</c:v>
                </c:pt>
                <c:pt idx="79">
                  <c:v>726.88005190000001</c:v>
                </c:pt>
                <c:pt idx="80">
                  <c:v>726.88005190000001</c:v>
                </c:pt>
                <c:pt idx="81">
                  <c:v>726.88005190000001</c:v>
                </c:pt>
                <c:pt idx="82">
                  <c:v>726.88005190000001</c:v>
                </c:pt>
                <c:pt idx="83">
                  <c:v>726.88005190000001</c:v>
                </c:pt>
                <c:pt idx="84">
                  <c:v>726.88005190000001</c:v>
                </c:pt>
                <c:pt idx="85">
                  <c:v>726.88005190000001</c:v>
                </c:pt>
                <c:pt idx="86">
                  <c:v>726.88005190000001</c:v>
                </c:pt>
                <c:pt idx="87">
                  <c:v>726.88005190000001</c:v>
                </c:pt>
                <c:pt idx="88">
                  <c:v>726.88005190000001</c:v>
                </c:pt>
                <c:pt idx="89">
                  <c:v>726.88005190000001</c:v>
                </c:pt>
                <c:pt idx="90">
                  <c:v>726.88005190000001</c:v>
                </c:pt>
                <c:pt idx="91">
                  <c:v>726.88005190000001</c:v>
                </c:pt>
                <c:pt idx="92">
                  <c:v>726.88005190000001</c:v>
                </c:pt>
                <c:pt idx="93">
                  <c:v>726.88005190000001</c:v>
                </c:pt>
                <c:pt idx="94">
                  <c:v>726.88005190000001</c:v>
                </c:pt>
                <c:pt idx="95">
                  <c:v>726.88005190000001</c:v>
                </c:pt>
                <c:pt idx="96">
                  <c:v>726.88005190000001</c:v>
                </c:pt>
                <c:pt idx="97">
                  <c:v>726.88005190000001</c:v>
                </c:pt>
                <c:pt idx="98">
                  <c:v>726.88005190000001</c:v>
                </c:pt>
                <c:pt idx="99">
                  <c:v>726.88005190000001</c:v>
                </c:pt>
                <c:pt idx="100">
                  <c:v>726.88005190000001</c:v>
                </c:pt>
                <c:pt idx="101">
                  <c:v>726.88005190000001</c:v>
                </c:pt>
                <c:pt idx="102">
                  <c:v>726.88005190000001</c:v>
                </c:pt>
                <c:pt idx="103">
                  <c:v>726.88005190000001</c:v>
                </c:pt>
                <c:pt idx="104">
                  <c:v>726.88005190000001</c:v>
                </c:pt>
                <c:pt idx="105">
                  <c:v>726.88005190000001</c:v>
                </c:pt>
                <c:pt idx="106">
                  <c:v>726.88005190000001</c:v>
                </c:pt>
                <c:pt idx="107">
                  <c:v>726.88005190000001</c:v>
                </c:pt>
                <c:pt idx="108">
                  <c:v>726.88005190000001</c:v>
                </c:pt>
                <c:pt idx="109">
                  <c:v>726.88005190000001</c:v>
                </c:pt>
                <c:pt idx="110">
                  <c:v>726.88005190000001</c:v>
                </c:pt>
                <c:pt idx="111">
                  <c:v>726.88005190000001</c:v>
                </c:pt>
                <c:pt idx="112">
                  <c:v>726.88005190000001</c:v>
                </c:pt>
                <c:pt idx="113">
                  <c:v>726.88005190000001</c:v>
                </c:pt>
                <c:pt idx="114">
                  <c:v>726.88005190000001</c:v>
                </c:pt>
                <c:pt idx="115">
                  <c:v>726.88005190000001</c:v>
                </c:pt>
                <c:pt idx="116">
                  <c:v>726.88005190000001</c:v>
                </c:pt>
                <c:pt idx="117">
                  <c:v>726.88005190000001</c:v>
                </c:pt>
                <c:pt idx="118">
                  <c:v>726.88005190000001</c:v>
                </c:pt>
                <c:pt idx="119">
                  <c:v>726.88005190000001</c:v>
                </c:pt>
                <c:pt idx="120">
                  <c:v>726.88005190000001</c:v>
                </c:pt>
                <c:pt idx="121">
                  <c:v>726.88005190000001</c:v>
                </c:pt>
                <c:pt idx="122">
                  <c:v>726.88005190000001</c:v>
                </c:pt>
                <c:pt idx="123">
                  <c:v>726.88005190000001</c:v>
                </c:pt>
                <c:pt idx="124">
                  <c:v>726.88005190000001</c:v>
                </c:pt>
                <c:pt idx="125">
                  <c:v>726.88005190000001</c:v>
                </c:pt>
                <c:pt idx="126">
                  <c:v>726.88005190000001</c:v>
                </c:pt>
                <c:pt idx="127">
                  <c:v>726.88005190000001</c:v>
                </c:pt>
                <c:pt idx="128">
                  <c:v>726.88005190000001</c:v>
                </c:pt>
                <c:pt idx="129">
                  <c:v>726.88005190000001</c:v>
                </c:pt>
                <c:pt idx="130">
                  <c:v>726.88005190000001</c:v>
                </c:pt>
                <c:pt idx="131">
                  <c:v>726.88005190000001</c:v>
                </c:pt>
                <c:pt idx="132">
                  <c:v>726.88005190000001</c:v>
                </c:pt>
                <c:pt idx="133">
                  <c:v>726.88005190000001</c:v>
                </c:pt>
                <c:pt idx="134">
                  <c:v>726.88005190000001</c:v>
                </c:pt>
                <c:pt idx="135">
                  <c:v>726.88005190000001</c:v>
                </c:pt>
                <c:pt idx="136">
                  <c:v>726.88005190000001</c:v>
                </c:pt>
                <c:pt idx="137">
                  <c:v>726.88005190000001</c:v>
                </c:pt>
                <c:pt idx="138">
                  <c:v>726.88005190000001</c:v>
                </c:pt>
                <c:pt idx="139">
                  <c:v>726.88005190000001</c:v>
                </c:pt>
                <c:pt idx="140">
                  <c:v>726.88005190000001</c:v>
                </c:pt>
                <c:pt idx="141">
                  <c:v>726.88005190000001</c:v>
                </c:pt>
                <c:pt idx="142">
                  <c:v>726.88005190000001</c:v>
                </c:pt>
                <c:pt idx="143">
                  <c:v>726.88005190000001</c:v>
                </c:pt>
                <c:pt idx="144">
                  <c:v>726.88005190000001</c:v>
                </c:pt>
                <c:pt idx="145">
                  <c:v>726.88005190000001</c:v>
                </c:pt>
                <c:pt idx="146">
                  <c:v>726.88005190000001</c:v>
                </c:pt>
                <c:pt idx="147">
                  <c:v>726.88005190000001</c:v>
                </c:pt>
                <c:pt idx="148">
                  <c:v>726.88005190000001</c:v>
                </c:pt>
                <c:pt idx="149">
                  <c:v>726.88005190000001</c:v>
                </c:pt>
                <c:pt idx="150">
                  <c:v>726.88005190000001</c:v>
                </c:pt>
                <c:pt idx="151">
                  <c:v>726.88005190000001</c:v>
                </c:pt>
                <c:pt idx="152">
                  <c:v>726.88005190000001</c:v>
                </c:pt>
                <c:pt idx="153">
                  <c:v>726.88005190000001</c:v>
                </c:pt>
                <c:pt idx="154">
                  <c:v>726.88005190000001</c:v>
                </c:pt>
                <c:pt idx="155">
                  <c:v>726.88005190000001</c:v>
                </c:pt>
                <c:pt idx="156">
                  <c:v>726.88005190000001</c:v>
                </c:pt>
                <c:pt idx="157">
                  <c:v>726.88005190000001</c:v>
                </c:pt>
                <c:pt idx="158">
                  <c:v>726.88005190000001</c:v>
                </c:pt>
                <c:pt idx="159">
                  <c:v>726.88005190000001</c:v>
                </c:pt>
                <c:pt idx="160">
                  <c:v>726.88005190000001</c:v>
                </c:pt>
                <c:pt idx="161">
                  <c:v>726.88005190000001</c:v>
                </c:pt>
                <c:pt idx="162">
                  <c:v>726.88005190000001</c:v>
                </c:pt>
                <c:pt idx="163">
                  <c:v>726.88005190000001</c:v>
                </c:pt>
                <c:pt idx="164">
                  <c:v>726.88005190000001</c:v>
                </c:pt>
                <c:pt idx="165">
                  <c:v>726.88005190000001</c:v>
                </c:pt>
                <c:pt idx="166">
                  <c:v>726.88005190000001</c:v>
                </c:pt>
                <c:pt idx="167">
                  <c:v>726.88005190000001</c:v>
                </c:pt>
                <c:pt idx="168">
                  <c:v>726.88005190000001</c:v>
                </c:pt>
                <c:pt idx="169">
                  <c:v>726.88005190000001</c:v>
                </c:pt>
                <c:pt idx="170">
                  <c:v>726.88005190000001</c:v>
                </c:pt>
                <c:pt idx="171">
                  <c:v>726.88005190000001</c:v>
                </c:pt>
                <c:pt idx="172">
                  <c:v>726.88005190000001</c:v>
                </c:pt>
                <c:pt idx="173">
                  <c:v>726.88005190000001</c:v>
                </c:pt>
                <c:pt idx="174">
                  <c:v>726.88005190000001</c:v>
                </c:pt>
                <c:pt idx="175">
                  <c:v>726.88005190000001</c:v>
                </c:pt>
                <c:pt idx="176">
                  <c:v>726.88005190000001</c:v>
                </c:pt>
                <c:pt idx="177">
                  <c:v>726.88005190000001</c:v>
                </c:pt>
                <c:pt idx="178">
                  <c:v>726.88005190000001</c:v>
                </c:pt>
                <c:pt idx="179">
                  <c:v>726.88005190000001</c:v>
                </c:pt>
                <c:pt idx="180">
                  <c:v>726.88005190000001</c:v>
                </c:pt>
                <c:pt idx="181">
                  <c:v>726.88005190000001</c:v>
                </c:pt>
                <c:pt idx="182">
                  <c:v>726.88005190000001</c:v>
                </c:pt>
                <c:pt idx="183">
                  <c:v>726.88005190000001</c:v>
                </c:pt>
                <c:pt idx="184">
                  <c:v>726.88005190000001</c:v>
                </c:pt>
                <c:pt idx="185">
                  <c:v>726.88005190000001</c:v>
                </c:pt>
                <c:pt idx="186">
                  <c:v>726.88005190000001</c:v>
                </c:pt>
                <c:pt idx="187">
                  <c:v>726.88005190000001</c:v>
                </c:pt>
                <c:pt idx="188">
                  <c:v>726.88005190000001</c:v>
                </c:pt>
                <c:pt idx="189">
                  <c:v>726.88005190000001</c:v>
                </c:pt>
                <c:pt idx="190">
                  <c:v>726.88005190000001</c:v>
                </c:pt>
                <c:pt idx="191">
                  <c:v>726.88005190000001</c:v>
                </c:pt>
                <c:pt idx="192">
                  <c:v>726.88005190000001</c:v>
                </c:pt>
                <c:pt idx="193">
                  <c:v>726.88005190000001</c:v>
                </c:pt>
                <c:pt idx="194">
                  <c:v>726.88005190000001</c:v>
                </c:pt>
                <c:pt idx="195">
                  <c:v>726.88005190000001</c:v>
                </c:pt>
                <c:pt idx="196">
                  <c:v>726.88005190000001</c:v>
                </c:pt>
                <c:pt idx="197">
                  <c:v>726.88005190000001</c:v>
                </c:pt>
                <c:pt idx="198">
                  <c:v>726.88005190000001</c:v>
                </c:pt>
                <c:pt idx="199">
                  <c:v>726.88005190000001</c:v>
                </c:pt>
                <c:pt idx="200">
                  <c:v>726.88005190000001</c:v>
                </c:pt>
                <c:pt idx="201">
                  <c:v>726.88005190000001</c:v>
                </c:pt>
                <c:pt idx="202">
                  <c:v>726.88005190000001</c:v>
                </c:pt>
                <c:pt idx="203">
                  <c:v>726.88005190000001</c:v>
                </c:pt>
                <c:pt idx="204">
                  <c:v>726.88005190000001</c:v>
                </c:pt>
                <c:pt idx="205">
                  <c:v>726.88005190000001</c:v>
                </c:pt>
                <c:pt idx="206">
                  <c:v>726.88005190000001</c:v>
                </c:pt>
                <c:pt idx="207">
                  <c:v>726.88005190000001</c:v>
                </c:pt>
                <c:pt idx="208">
                  <c:v>726.88005190000001</c:v>
                </c:pt>
                <c:pt idx="209">
                  <c:v>726.88005190000001</c:v>
                </c:pt>
                <c:pt idx="210">
                  <c:v>726.88005190000001</c:v>
                </c:pt>
                <c:pt idx="211">
                  <c:v>726.88005190000001</c:v>
                </c:pt>
                <c:pt idx="212">
                  <c:v>726.88005190000001</c:v>
                </c:pt>
                <c:pt idx="213">
                  <c:v>726.88005190000001</c:v>
                </c:pt>
                <c:pt idx="214">
                  <c:v>726.88005190000001</c:v>
                </c:pt>
                <c:pt idx="215">
                  <c:v>726.88005190000001</c:v>
                </c:pt>
                <c:pt idx="216">
                  <c:v>726.88005190000001</c:v>
                </c:pt>
                <c:pt idx="217">
                  <c:v>726.88005190000001</c:v>
                </c:pt>
                <c:pt idx="218">
                  <c:v>726.88005190000001</c:v>
                </c:pt>
                <c:pt idx="219">
                  <c:v>726.88005190000001</c:v>
                </c:pt>
                <c:pt idx="220">
                  <c:v>726.88005190000001</c:v>
                </c:pt>
                <c:pt idx="221">
                  <c:v>726.88005190000001</c:v>
                </c:pt>
                <c:pt idx="222">
                  <c:v>726.88005190000001</c:v>
                </c:pt>
                <c:pt idx="223">
                  <c:v>726.88005190000001</c:v>
                </c:pt>
                <c:pt idx="224">
                  <c:v>726.88005190000001</c:v>
                </c:pt>
                <c:pt idx="225">
                  <c:v>726.88005190000001</c:v>
                </c:pt>
                <c:pt idx="226">
                  <c:v>726.88005190000001</c:v>
                </c:pt>
                <c:pt idx="227">
                  <c:v>726.88005190000001</c:v>
                </c:pt>
                <c:pt idx="228">
                  <c:v>726.88005190000001</c:v>
                </c:pt>
                <c:pt idx="229">
                  <c:v>726.88005190000001</c:v>
                </c:pt>
                <c:pt idx="230">
                  <c:v>726.88005190000001</c:v>
                </c:pt>
                <c:pt idx="231">
                  <c:v>726.88005190000001</c:v>
                </c:pt>
                <c:pt idx="232">
                  <c:v>726.88005190000001</c:v>
                </c:pt>
                <c:pt idx="233">
                  <c:v>726.88005190000001</c:v>
                </c:pt>
                <c:pt idx="234">
                  <c:v>726.88005190000001</c:v>
                </c:pt>
                <c:pt idx="235">
                  <c:v>726.88005190000001</c:v>
                </c:pt>
                <c:pt idx="236">
                  <c:v>726.88005190000001</c:v>
                </c:pt>
                <c:pt idx="237">
                  <c:v>726.88005190000001</c:v>
                </c:pt>
                <c:pt idx="238">
                  <c:v>726.88005190000001</c:v>
                </c:pt>
                <c:pt idx="239">
                  <c:v>726.88005190000001</c:v>
                </c:pt>
                <c:pt idx="240">
                  <c:v>726.88005190000001</c:v>
                </c:pt>
                <c:pt idx="241">
                  <c:v>726.88005190000001</c:v>
                </c:pt>
                <c:pt idx="242">
                  <c:v>726.88005190000001</c:v>
                </c:pt>
                <c:pt idx="243">
                  <c:v>726.88005190000001</c:v>
                </c:pt>
                <c:pt idx="244">
                  <c:v>726.88005190000001</c:v>
                </c:pt>
                <c:pt idx="245">
                  <c:v>726.88005190000001</c:v>
                </c:pt>
                <c:pt idx="246">
                  <c:v>726.88005190000001</c:v>
                </c:pt>
                <c:pt idx="247">
                  <c:v>726.88005190000001</c:v>
                </c:pt>
                <c:pt idx="248">
                  <c:v>726.88005190000001</c:v>
                </c:pt>
                <c:pt idx="249">
                  <c:v>726.88005190000001</c:v>
                </c:pt>
                <c:pt idx="250">
                  <c:v>726.88005190000001</c:v>
                </c:pt>
                <c:pt idx="251">
                  <c:v>726.88005190000001</c:v>
                </c:pt>
                <c:pt idx="252">
                  <c:v>726.88005190000001</c:v>
                </c:pt>
                <c:pt idx="253">
                  <c:v>726.88005190000001</c:v>
                </c:pt>
                <c:pt idx="254">
                  <c:v>726.88005190000001</c:v>
                </c:pt>
                <c:pt idx="255">
                  <c:v>726.88005190000001</c:v>
                </c:pt>
                <c:pt idx="256">
                  <c:v>787.35361309999996</c:v>
                </c:pt>
                <c:pt idx="257">
                  <c:v>787.35361309999996</c:v>
                </c:pt>
                <c:pt idx="258">
                  <c:v>787.35361309999996</c:v>
                </c:pt>
                <c:pt idx="259">
                  <c:v>787.35361309999996</c:v>
                </c:pt>
                <c:pt idx="260">
                  <c:v>787.35361309999996</c:v>
                </c:pt>
                <c:pt idx="261">
                  <c:v>787.35361309999996</c:v>
                </c:pt>
                <c:pt idx="262">
                  <c:v>787.35361309999996</c:v>
                </c:pt>
                <c:pt idx="263">
                  <c:v>787.35361309999996</c:v>
                </c:pt>
                <c:pt idx="264">
                  <c:v>787.35361309999996</c:v>
                </c:pt>
                <c:pt idx="265">
                  <c:v>787.35361309999996</c:v>
                </c:pt>
                <c:pt idx="266">
                  <c:v>787.35361309999996</c:v>
                </c:pt>
                <c:pt idx="267">
                  <c:v>787.35361309999996</c:v>
                </c:pt>
                <c:pt idx="268">
                  <c:v>787.35361309999996</c:v>
                </c:pt>
                <c:pt idx="269">
                  <c:v>787.35361309999996</c:v>
                </c:pt>
                <c:pt idx="270">
                  <c:v>787.35361309999996</c:v>
                </c:pt>
                <c:pt idx="271">
                  <c:v>787.35361309999996</c:v>
                </c:pt>
                <c:pt idx="272">
                  <c:v>787.35361309999996</c:v>
                </c:pt>
                <c:pt idx="273">
                  <c:v>787.35361309999996</c:v>
                </c:pt>
                <c:pt idx="274">
                  <c:v>787.35361309999996</c:v>
                </c:pt>
                <c:pt idx="275">
                  <c:v>787.35361309999996</c:v>
                </c:pt>
                <c:pt idx="276">
                  <c:v>787.35361309999996</c:v>
                </c:pt>
                <c:pt idx="277">
                  <c:v>787.35361309999996</c:v>
                </c:pt>
                <c:pt idx="278">
                  <c:v>787.35361309999996</c:v>
                </c:pt>
                <c:pt idx="279">
                  <c:v>787.35361309999996</c:v>
                </c:pt>
                <c:pt idx="280">
                  <c:v>787.35361309999996</c:v>
                </c:pt>
                <c:pt idx="281">
                  <c:v>787.35361309999996</c:v>
                </c:pt>
                <c:pt idx="282">
                  <c:v>787.35361309999996</c:v>
                </c:pt>
                <c:pt idx="283">
                  <c:v>787.35361309999996</c:v>
                </c:pt>
                <c:pt idx="284">
                  <c:v>787.35361309999996</c:v>
                </c:pt>
                <c:pt idx="285">
                  <c:v>787.35361309999996</c:v>
                </c:pt>
                <c:pt idx="286">
                  <c:v>787.35361309999996</c:v>
                </c:pt>
                <c:pt idx="287">
                  <c:v>787.35361309999996</c:v>
                </c:pt>
                <c:pt idx="288">
                  <c:v>787.35361309999996</c:v>
                </c:pt>
                <c:pt idx="289">
                  <c:v>787.35361309999996</c:v>
                </c:pt>
                <c:pt idx="290">
                  <c:v>787.35361309999996</c:v>
                </c:pt>
                <c:pt idx="291">
                  <c:v>787.35361309999996</c:v>
                </c:pt>
                <c:pt idx="292">
                  <c:v>787.35361309999996</c:v>
                </c:pt>
                <c:pt idx="293">
                  <c:v>787.35361309999996</c:v>
                </c:pt>
                <c:pt idx="294">
                  <c:v>787.35361309999996</c:v>
                </c:pt>
                <c:pt idx="295">
                  <c:v>787.35361309999996</c:v>
                </c:pt>
                <c:pt idx="296">
                  <c:v>787.35361309999996</c:v>
                </c:pt>
                <c:pt idx="297">
                  <c:v>787.35361309999996</c:v>
                </c:pt>
                <c:pt idx="298">
                  <c:v>787.35361309999996</c:v>
                </c:pt>
                <c:pt idx="299">
                  <c:v>787.35361309999996</c:v>
                </c:pt>
                <c:pt idx="300">
                  <c:v>787.35361309999996</c:v>
                </c:pt>
                <c:pt idx="301">
                  <c:v>787.35361309999996</c:v>
                </c:pt>
                <c:pt idx="302">
                  <c:v>787.35361309999996</c:v>
                </c:pt>
                <c:pt idx="303">
                  <c:v>787.35361309999996</c:v>
                </c:pt>
                <c:pt idx="304">
                  <c:v>787.35361309999996</c:v>
                </c:pt>
                <c:pt idx="305">
                  <c:v>787.35361309999996</c:v>
                </c:pt>
                <c:pt idx="306">
                  <c:v>787.35361309999996</c:v>
                </c:pt>
                <c:pt idx="307">
                  <c:v>787.35361309999996</c:v>
                </c:pt>
                <c:pt idx="308">
                  <c:v>787.35361309999996</c:v>
                </c:pt>
                <c:pt idx="309">
                  <c:v>787.35361309999996</c:v>
                </c:pt>
                <c:pt idx="310">
                  <c:v>787.35361309999996</c:v>
                </c:pt>
                <c:pt idx="311">
                  <c:v>787.35361309999996</c:v>
                </c:pt>
                <c:pt idx="312">
                  <c:v>787.35361309999996</c:v>
                </c:pt>
                <c:pt idx="313">
                  <c:v>787.35361309999996</c:v>
                </c:pt>
                <c:pt idx="314">
                  <c:v>787.35361309999996</c:v>
                </c:pt>
                <c:pt idx="315">
                  <c:v>787.35361309999996</c:v>
                </c:pt>
                <c:pt idx="316">
                  <c:v>787.35361309999996</c:v>
                </c:pt>
                <c:pt idx="317">
                  <c:v>787.35361309999996</c:v>
                </c:pt>
                <c:pt idx="318">
                  <c:v>787.35361309999996</c:v>
                </c:pt>
                <c:pt idx="319">
                  <c:v>787.35361309999996</c:v>
                </c:pt>
                <c:pt idx="320">
                  <c:v>787.35361309999996</c:v>
                </c:pt>
                <c:pt idx="321">
                  <c:v>787.35361309999996</c:v>
                </c:pt>
                <c:pt idx="322">
                  <c:v>787.35361309999996</c:v>
                </c:pt>
                <c:pt idx="323">
                  <c:v>787.35361309999996</c:v>
                </c:pt>
                <c:pt idx="324">
                  <c:v>787.35361309999996</c:v>
                </c:pt>
                <c:pt idx="325">
                  <c:v>787.35361309999996</c:v>
                </c:pt>
                <c:pt idx="326">
                  <c:v>787.35361309999996</c:v>
                </c:pt>
                <c:pt idx="327">
                  <c:v>787.35361309999996</c:v>
                </c:pt>
                <c:pt idx="328">
                  <c:v>787.35361309999996</c:v>
                </c:pt>
                <c:pt idx="329">
                  <c:v>787.35361309999996</c:v>
                </c:pt>
                <c:pt idx="330">
                  <c:v>787.35361309999996</c:v>
                </c:pt>
                <c:pt idx="331">
                  <c:v>787.35361309999996</c:v>
                </c:pt>
                <c:pt idx="332">
                  <c:v>787.35361309999996</c:v>
                </c:pt>
                <c:pt idx="333">
                  <c:v>787.35361309999996</c:v>
                </c:pt>
                <c:pt idx="334">
                  <c:v>787.35361309999996</c:v>
                </c:pt>
                <c:pt idx="335">
                  <c:v>787.35361309999996</c:v>
                </c:pt>
                <c:pt idx="336">
                  <c:v>787.35361309999996</c:v>
                </c:pt>
                <c:pt idx="337">
                  <c:v>787.35361309999996</c:v>
                </c:pt>
                <c:pt idx="338">
                  <c:v>787.35361309999996</c:v>
                </c:pt>
                <c:pt idx="339">
                  <c:v>787.35361309999996</c:v>
                </c:pt>
                <c:pt idx="340">
                  <c:v>787.35361309999996</c:v>
                </c:pt>
                <c:pt idx="341">
                  <c:v>787.35361309999996</c:v>
                </c:pt>
                <c:pt idx="342">
                  <c:v>787.35361309999996</c:v>
                </c:pt>
                <c:pt idx="343">
                  <c:v>787.35361309999996</c:v>
                </c:pt>
                <c:pt idx="344">
                  <c:v>787.35361309999996</c:v>
                </c:pt>
                <c:pt idx="345">
                  <c:v>787.35361309999996</c:v>
                </c:pt>
                <c:pt idx="346">
                  <c:v>787.35361309999996</c:v>
                </c:pt>
                <c:pt idx="347">
                  <c:v>787.35361309999996</c:v>
                </c:pt>
                <c:pt idx="348">
                  <c:v>787.35361309999996</c:v>
                </c:pt>
                <c:pt idx="349">
                  <c:v>787.35361309999996</c:v>
                </c:pt>
                <c:pt idx="350">
                  <c:v>787.35361309999996</c:v>
                </c:pt>
                <c:pt idx="351">
                  <c:v>787.35361309999996</c:v>
                </c:pt>
                <c:pt idx="352">
                  <c:v>787.35361309999996</c:v>
                </c:pt>
                <c:pt idx="353">
                  <c:v>787.35361309999996</c:v>
                </c:pt>
                <c:pt idx="354">
                  <c:v>787.35361309999996</c:v>
                </c:pt>
                <c:pt idx="355">
                  <c:v>787.35361309999996</c:v>
                </c:pt>
                <c:pt idx="356">
                  <c:v>787.35361309999996</c:v>
                </c:pt>
                <c:pt idx="357">
                  <c:v>787.35361309999996</c:v>
                </c:pt>
                <c:pt idx="358">
                  <c:v>787.35361309999996</c:v>
                </c:pt>
                <c:pt idx="359">
                  <c:v>787.35361309999996</c:v>
                </c:pt>
                <c:pt idx="360">
                  <c:v>787.35361309999996</c:v>
                </c:pt>
                <c:pt idx="361">
                  <c:v>787.35361309999996</c:v>
                </c:pt>
                <c:pt idx="362">
                  <c:v>787.35361309999996</c:v>
                </c:pt>
                <c:pt idx="363">
                  <c:v>787.35361309999996</c:v>
                </c:pt>
                <c:pt idx="364">
                  <c:v>787.35361309999996</c:v>
                </c:pt>
                <c:pt idx="365">
                  <c:v>787.35361309999996</c:v>
                </c:pt>
                <c:pt idx="366">
                  <c:v>787.35361309999996</c:v>
                </c:pt>
                <c:pt idx="367">
                  <c:v>787.35361309999996</c:v>
                </c:pt>
                <c:pt idx="368">
                  <c:v>787.35361309999996</c:v>
                </c:pt>
                <c:pt idx="369">
                  <c:v>787.35361309999996</c:v>
                </c:pt>
                <c:pt idx="370">
                  <c:v>787.35361309999996</c:v>
                </c:pt>
                <c:pt idx="371">
                  <c:v>787.35361309999996</c:v>
                </c:pt>
                <c:pt idx="372">
                  <c:v>787.35361309999996</c:v>
                </c:pt>
                <c:pt idx="373">
                  <c:v>787.35361309999996</c:v>
                </c:pt>
                <c:pt idx="374">
                  <c:v>787.35361309999996</c:v>
                </c:pt>
                <c:pt idx="375">
                  <c:v>787.35361309999996</c:v>
                </c:pt>
                <c:pt idx="376">
                  <c:v>787.35361309999996</c:v>
                </c:pt>
                <c:pt idx="377">
                  <c:v>787.35361309999996</c:v>
                </c:pt>
                <c:pt idx="378">
                  <c:v>787.35361309999996</c:v>
                </c:pt>
                <c:pt idx="379">
                  <c:v>787.35361309999996</c:v>
                </c:pt>
                <c:pt idx="380">
                  <c:v>787.35361309999996</c:v>
                </c:pt>
                <c:pt idx="381">
                  <c:v>787.35361309999996</c:v>
                </c:pt>
                <c:pt idx="382">
                  <c:v>787.35361309999996</c:v>
                </c:pt>
                <c:pt idx="383">
                  <c:v>787.35361309999996</c:v>
                </c:pt>
                <c:pt idx="384">
                  <c:v>787.35361309999996</c:v>
                </c:pt>
                <c:pt idx="385">
                  <c:v>787.35361309999996</c:v>
                </c:pt>
                <c:pt idx="386">
                  <c:v>787.35361309999996</c:v>
                </c:pt>
                <c:pt idx="387">
                  <c:v>787.35361309999996</c:v>
                </c:pt>
                <c:pt idx="388">
                  <c:v>787.35361309999996</c:v>
                </c:pt>
                <c:pt idx="389">
                  <c:v>787.35361309999996</c:v>
                </c:pt>
                <c:pt idx="390">
                  <c:v>787.35361309999996</c:v>
                </c:pt>
                <c:pt idx="391">
                  <c:v>787.35361309999996</c:v>
                </c:pt>
                <c:pt idx="392">
                  <c:v>787.35361309999996</c:v>
                </c:pt>
                <c:pt idx="393">
                  <c:v>787.35361309999996</c:v>
                </c:pt>
                <c:pt idx="394">
                  <c:v>787.35361309999996</c:v>
                </c:pt>
                <c:pt idx="395">
                  <c:v>787.35361309999996</c:v>
                </c:pt>
                <c:pt idx="396">
                  <c:v>787.35361309999996</c:v>
                </c:pt>
                <c:pt idx="397">
                  <c:v>787.35361309999996</c:v>
                </c:pt>
                <c:pt idx="398">
                  <c:v>787.35361309999996</c:v>
                </c:pt>
                <c:pt idx="399">
                  <c:v>787.35361309999996</c:v>
                </c:pt>
                <c:pt idx="400">
                  <c:v>787.35361309999996</c:v>
                </c:pt>
                <c:pt idx="401">
                  <c:v>787.35361309999996</c:v>
                </c:pt>
                <c:pt idx="402">
                  <c:v>787.35361309999996</c:v>
                </c:pt>
                <c:pt idx="403">
                  <c:v>787.35361309999996</c:v>
                </c:pt>
                <c:pt idx="404">
                  <c:v>787.35361309999996</c:v>
                </c:pt>
                <c:pt idx="405">
                  <c:v>787.35361309999996</c:v>
                </c:pt>
                <c:pt idx="406">
                  <c:v>787.35361309999996</c:v>
                </c:pt>
                <c:pt idx="407">
                  <c:v>787.35361309999996</c:v>
                </c:pt>
                <c:pt idx="408">
                  <c:v>787.35361309999996</c:v>
                </c:pt>
                <c:pt idx="409">
                  <c:v>787.35361309999996</c:v>
                </c:pt>
                <c:pt idx="410">
                  <c:v>787.35361309999996</c:v>
                </c:pt>
                <c:pt idx="411">
                  <c:v>787.35361309999996</c:v>
                </c:pt>
                <c:pt idx="412">
                  <c:v>787.35361309999996</c:v>
                </c:pt>
                <c:pt idx="413">
                  <c:v>787.35361309999996</c:v>
                </c:pt>
                <c:pt idx="414">
                  <c:v>787.35361309999996</c:v>
                </c:pt>
                <c:pt idx="415">
                  <c:v>787.35361309999996</c:v>
                </c:pt>
                <c:pt idx="416">
                  <c:v>787.35361309999996</c:v>
                </c:pt>
                <c:pt idx="417">
                  <c:v>787.35361309999996</c:v>
                </c:pt>
                <c:pt idx="418">
                  <c:v>787.35361309999996</c:v>
                </c:pt>
                <c:pt idx="419">
                  <c:v>787.35361309999996</c:v>
                </c:pt>
                <c:pt idx="420">
                  <c:v>787.35361309999996</c:v>
                </c:pt>
                <c:pt idx="421">
                  <c:v>787.35361309999996</c:v>
                </c:pt>
                <c:pt idx="422">
                  <c:v>787.35361309999996</c:v>
                </c:pt>
                <c:pt idx="423">
                  <c:v>787.35361309999996</c:v>
                </c:pt>
                <c:pt idx="424">
                  <c:v>787.35361309999996</c:v>
                </c:pt>
                <c:pt idx="425">
                  <c:v>787.35361309999996</c:v>
                </c:pt>
                <c:pt idx="426">
                  <c:v>787.35361309999996</c:v>
                </c:pt>
                <c:pt idx="427">
                  <c:v>787.35361309999996</c:v>
                </c:pt>
                <c:pt idx="428">
                  <c:v>787.35361309999996</c:v>
                </c:pt>
                <c:pt idx="429">
                  <c:v>787.35361309999996</c:v>
                </c:pt>
                <c:pt idx="430">
                  <c:v>787.35361309999996</c:v>
                </c:pt>
                <c:pt idx="431">
                  <c:v>787.35361309999996</c:v>
                </c:pt>
                <c:pt idx="432">
                  <c:v>787.35361309999996</c:v>
                </c:pt>
                <c:pt idx="433">
                  <c:v>787.35361309999996</c:v>
                </c:pt>
                <c:pt idx="434">
                  <c:v>787.35361309999996</c:v>
                </c:pt>
                <c:pt idx="435">
                  <c:v>787.35361309999996</c:v>
                </c:pt>
                <c:pt idx="436">
                  <c:v>787.35361309999996</c:v>
                </c:pt>
                <c:pt idx="437">
                  <c:v>787.35361309999996</c:v>
                </c:pt>
                <c:pt idx="438">
                  <c:v>787.35361309999996</c:v>
                </c:pt>
                <c:pt idx="439">
                  <c:v>787.35361309999996</c:v>
                </c:pt>
                <c:pt idx="440">
                  <c:v>787.35361309999996</c:v>
                </c:pt>
                <c:pt idx="441">
                  <c:v>787.35361309999996</c:v>
                </c:pt>
                <c:pt idx="442">
                  <c:v>787.35361309999996</c:v>
                </c:pt>
                <c:pt idx="443">
                  <c:v>787.35361309999996</c:v>
                </c:pt>
                <c:pt idx="444">
                  <c:v>787.35361309999996</c:v>
                </c:pt>
                <c:pt idx="445">
                  <c:v>787.35361309999996</c:v>
                </c:pt>
                <c:pt idx="446">
                  <c:v>787.35361309999996</c:v>
                </c:pt>
                <c:pt idx="447">
                  <c:v>787.35361309999996</c:v>
                </c:pt>
                <c:pt idx="448">
                  <c:v>787.35361309999996</c:v>
                </c:pt>
                <c:pt idx="449">
                  <c:v>787.35361309999996</c:v>
                </c:pt>
                <c:pt idx="450">
                  <c:v>787.35361309999996</c:v>
                </c:pt>
                <c:pt idx="451">
                  <c:v>787.35361309999996</c:v>
                </c:pt>
                <c:pt idx="452">
                  <c:v>787.35361309999996</c:v>
                </c:pt>
                <c:pt idx="453">
                  <c:v>787.35361309999996</c:v>
                </c:pt>
                <c:pt idx="454">
                  <c:v>787.35361309999996</c:v>
                </c:pt>
                <c:pt idx="455">
                  <c:v>787.35361309999996</c:v>
                </c:pt>
                <c:pt idx="456">
                  <c:v>787.35361309999996</c:v>
                </c:pt>
                <c:pt idx="457">
                  <c:v>787.35361309999996</c:v>
                </c:pt>
                <c:pt idx="458">
                  <c:v>787.35361309999996</c:v>
                </c:pt>
                <c:pt idx="459">
                  <c:v>787.35361309999996</c:v>
                </c:pt>
                <c:pt idx="460">
                  <c:v>787.35361309999996</c:v>
                </c:pt>
                <c:pt idx="461">
                  <c:v>787.35361309999996</c:v>
                </c:pt>
                <c:pt idx="462">
                  <c:v>787.35361309999996</c:v>
                </c:pt>
                <c:pt idx="463">
                  <c:v>787.35361309999996</c:v>
                </c:pt>
                <c:pt idx="464">
                  <c:v>787.35361309999996</c:v>
                </c:pt>
                <c:pt idx="465">
                  <c:v>787.35361309999996</c:v>
                </c:pt>
                <c:pt idx="466">
                  <c:v>787.35361309999996</c:v>
                </c:pt>
                <c:pt idx="467">
                  <c:v>787.35361309999996</c:v>
                </c:pt>
                <c:pt idx="468">
                  <c:v>787.35361309999996</c:v>
                </c:pt>
                <c:pt idx="469">
                  <c:v>787.35361309999996</c:v>
                </c:pt>
                <c:pt idx="470">
                  <c:v>787.35361309999996</c:v>
                </c:pt>
                <c:pt idx="471">
                  <c:v>787.35361309999996</c:v>
                </c:pt>
                <c:pt idx="472">
                  <c:v>787.35361309999996</c:v>
                </c:pt>
                <c:pt idx="473">
                  <c:v>787.35361309999996</c:v>
                </c:pt>
                <c:pt idx="474">
                  <c:v>787.35361309999996</c:v>
                </c:pt>
                <c:pt idx="475">
                  <c:v>787.35361309999996</c:v>
                </c:pt>
                <c:pt idx="476">
                  <c:v>787.35361309999996</c:v>
                </c:pt>
                <c:pt idx="477">
                  <c:v>787.35361309999996</c:v>
                </c:pt>
                <c:pt idx="478">
                  <c:v>787.35361309999996</c:v>
                </c:pt>
                <c:pt idx="479">
                  <c:v>787.35361309999996</c:v>
                </c:pt>
                <c:pt idx="480">
                  <c:v>787.35361309999996</c:v>
                </c:pt>
                <c:pt idx="481">
                  <c:v>787.35361309999996</c:v>
                </c:pt>
                <c:pt idx="482">
                  <c:v>787.35361309999996</c:v>
                </c:pt>
                <c:pt idx="483">
                  <c:v>787.35361309999996</c:v>
                </c:pt>
                <c:pt idx="484">
                  <c:v>787.35361309999996</c:v>
                </c:pt>
                <c:pt idx="485">
                  <c:v>787.35361309999996</c:v>
                </c:pt>
                <c:pt idx="486">
                  <c:v>787.35361309999996</c:v>
                </c:pt>
                <c:pt idx="487">
                  <c:v>787.35361309999996</c:v>
                </c:pt>
                <c:pt idx="488">
                  <c:v>787.35361309999996</c:v>
                </c:pt>
                <c:pt idx="489">
                  <c:v>787.35361309999996</c:v>
                </c:pt>
                <c:pt idx="490">
                  <c:v>787.35361309999996</c:v>
                </c:pt>
                <c:pt idx="491">
                  <c:v>787.35361309999996</c:v>
                </c:pt>
                <c:pt idx="492">
                  <c:v>787.35361309999996</c:v>
                </c:pt>
                <c:pt idx="493">
                  <c:v>787.35361309999996</c:v>
                </c:pt>
                <c:pt idx="494">
                  <c:v>787.35361309999996</c:v>
                </c:pt>
                <c:pt idx="495">
                  <c:v>787.35361309999996</c:v>
                </c:pt>
                <c:pt idx="496">
                  <c:v>787.35361309999996</c:v>
                </c:pt>
                <c:pt idx="497">
                  <c:v>787.35361309999996</c:v>
                </c:pt>
                <c:pt idx="498">
                  <c:v>787.35361309999996</c:v>
                </c:pt>
                <c:pt idx="499">
                  <c:v>787.35361309999996</c:v>
                </c:pt>
                <c:pt idx="500">
                  <c:v>787.35361309999996</c:v>
                </c:pt>
                <c:pt idx="501">
                  <c:v>787.35361309999996</c:v>
                </c:pt>
                <c:pt idx="502">
                  <c:v>787.35361309999996</c:v>
                </c:pt>
                <c:pt idx="503">
                  <c:v>787.35361309999996</c:v>
                </c:pt>
                <c:pt idx="504">
                  <c:v>787.35361309999996</c:v>
                </c:pt>
                <c:pt idx="505">
                  <c:v>787.35361309999996</c:v>
                </c:pt>
                <c:pt idx="506">
                  <c:v>787.35361309999996</c:v>
                </c:pt>
                <c:pt idx="507">
                  <c:v>787.35361309999996</c:v>
                </c:pt>
                <c:pt idx="508">
                  <c:v>787.35361309999996</c:v>
                </c:pt>
                <c:pt idx="509">
                  <c:v>787.35361309999996</c:v>
                </c:pt>
                <c:pt idx="510">
                  <c:v>787.35361309999996</c:v>
                </c:pt>
                <c:pt idx="511">
                  <c:v>787.35361309999996</c:v>
                </c:pt>
                <c:pt idx="512">
                  <c:v>787.35361309999996</c:v>
                </c:pt>
                <c:pt idx="513">
                  <c:v>787.35361309999996</c:v>
                </c:pt>
                <c:pt idx="514">
                  <c:v>787.35361309999996</c:v>
                </c:pt>
                <c:pt idx="515">
                  <c:v>787.35361309999996</c:v>
                </c:pt>
                <c:pt idx="516">
                  <c:v>1058.6115339999999</c:v>
                </c:pt>
                <c:pt idx="517">
                  <c:v>1058.6115339999999</c:v>
                </c:pt>
                <c:pt idx="518">
                  <c:v>1058.6115339999999</c:v>
                </c:pt>
                <c:pt idx="519">
                  <c:v>1058.6115339999999</c:v>
                </c:pt>
                <c:pt idx="520">
                  <c:v>1058.6115339999999</c:v>
                </c:pt>
                <c:pt idx="521">
                  <c:v>1058.6115339999999</c:v>
                </c:pt>
                <c:pt idx="522">
                  <c:v>1058.6115339999999</c:v>
                </c:pt>
                <c:pt idx="523">
                  <c:v>1058.6115339999999</c:v>
                </c:pt>
                <c:pt idx="524">
                  <c:v>1058.6115339999999</c:v>
                </c:pt>
                <c:pt idx="525">
                  <c:v>1058.6115339999999</c:v>
                </c:pt>
                <c:pt idx="526">
                  <c:v>1058.6115339999999</c:v>
                </c:pt>
                <c:pt idx="527">
                  <c:v>1058.6115339999999</c:v>
                </c:pt>
                <c:pt idx="528">
                  <c:v>1058.6115339999999</c:v>
                </c:pt>
                <c:pt idx="529">
                  <c:v>1058.6115339999999</c:v>
                </c:pt>
                <c:pt idx="530">
                  <c:v>1058.6115339999999</c:v>
                </c:pt>
                <c:pt idx="531">
                  <c:v>1058.6115339999999</c:v>
                </c:pt>
                <c:pt idx="532">
                  <c:v>1058.6115339999999</c:v>
                </c:pt>
                <c:pt idx="533">
                  <c:v>1058.6115339999999</c:v>
                </c:pt>
                <c:pt idx="534">
                  <c:v>1058.6115339999999</c:v>
                </c:pt>
                <c:pt idx="535">
                  <c:v>1058.6115339999999</c:v>
                </c:pt>
                <c:pt idx="536">
                  <c:v>1058.6115339999999</c:v>
                </c:pt>
                <c:pt idx="537">
                  <c:v>1058.6115339999999</c:v>
                </c:pt>
                <c:pt idx="538">
                  <c:v>1058.6115339999999</c:v>
                </c:pt>
                <c:pt idx="539">
                  <c:v>1058.6115339999999</c:v>
                </c:pt>
                <c:pt idx="540">
                  <c:v>1058.6115339999999</c:v>
                </c:pt>
                <c:pt idx="541">
                  <c:v>1058.6115339999999</c:v>
                </c:pt>
                <c:pt idx="542">
                  <c:v>1058.6115339999999</c:v>
                </c:pt>
                <c:pt idx="543">
                  <c:v>1058.6115339999999</c:v>
                </c:pt>
                <c:pt idx="544">
                  <c:v>1058.6115339999999</c:v>
                </c:pt>
                <c:pt idx="545">
                  <c:v>1058.6115339999999</c:v>
                </c:pt>
                <c:pt idx="546">
                  <c:v>1058.6115339999999</c:v>
                </c:pt>
                <c:pt idx="547">
                  <c:v>1058.6115339999999</c:v>
                </c:pt>
                <c:pt idx="548">
                  <c:v>1058.6115339999999</c:v>
                </c:pt>
                <c:pt idx="549">
                  <c:v>1058.6115339999999</c:v>
                </c:pt>
                <c:pt idx="550">
                  <c:v>1058.6115339999999</c:v>
                </c:pt>
                <c:pt idx="551">
                  <c:v>1058.6115339999999</c:v>
                </c:pt>
                <c:pt idx="552">
                  <c:v>1058.6115339999999</c:v>
                </c:pt>
                <c:pt idx="553">
                  <c:v>1058.6115339999999</c:v>
                </c:pt>
                <c:pt idx="554">
                  <c:v>1058.6115339999999</c:v>
                </c:pt>
                <c:pt idx="555">
                  <c:v>1058.6115339999999</c:v>
                </c:pt>
                <c:pt idx="556">
                  <c:v>1058.6115339999999</c:v>
                </c:pt>
                <c:pt idx="557">
                  <c:v>1058.6115339999999</c:v>
                </c:pt>
                <c:pt idx="558">
                  <c:v>1058.6115339999999</c:v>
                </c:pt>
                <c:pt idx="559">
                  <c:v>1058.6115339999999</c:v>
                </c:pt>
                <c:pt idx="560">
                  <c:v>1058.6115339999999</c:v>
                </c:pt>
                <c:pt idx="561">
                  <c:v>1058.6115339999999</c:v>
                </c:pt>
                <c:pt idx="562">
                  <c:v>1058.6115339999999</c:v>
                </c:pt>
                <c:pt idx="563">
                  <c:v>1058.6115339999999</c:v>
                </c:pt>
                <c:pt idx="564">
                  <c:v>1058.6115339999999</c:v>
                </c:pt>
                <c:pt idx="565">
                  <c:v>1058.6115339999999</c:v>
                </c:pt>
                <c:pt idx="566">
                  <c:v>1058.6115339999999</c:v>
                </c:pt>
                <c:pt idx="567">
                  <c:v>1058.6115339999999</c:v>
                </c:pt>
                <c:pt idx="568">
                  <c:v>1058.6115339999999</c:v>
                </c:pt>
                <c:pt idx="569">
                  <c:v>1058.6115339999999</c:v>
                </c:pt>
                <c:pt idx="570">
                  <c:v>1058.6115339999999</c:v>
                </c:pt>
                <c:pt idx="571">
                  <c:v>1058.6115339999999</c:v>
                </c:pt>
                <c:pt idx="572">
                  <c:v>1058.6115339999999</c:v>
                </c:pt>
                <c:pt idx="573">
                  <c:v>1058.6115339999999</c:v>
                </c:pt>
                <c:pt idx="574">
                  <c:v>1058.6115339999999</c:v>
                </c:pt>
                <c:pt idx="575">
                  <c:v>1058.6115339999999</c:v>
                </c:pt>
                <c:pt idx="576">
                  <c:v>1058.6115339999999</c:v>
                </c:pt>
                <c:pt idx="577">
                  <c:v>1058.6115339999999</c:v>
                </c:pt>
                <c:pt idx="578">
                  <c:v>1058.6115339999999</c:v>
                </c:pt>
                <c:pt idx="579">
                  <c:v>1058.6115339999999</c:v>
                </c:pt>
                <c:pt idx="580">
                  <c:v>1058.6115339999999</c:v>
                </c:pt>
                <c:pt idx="581">
                  <c:v>1058.6115339999999</c:v>
                </c:pt>
                <c:pt idx="582">
                  <c:v>1058.6115339999999</c:v>
                </c:pt>
                <c:pt idx="583">
                  <c:v>1058.6115339999999</c:v>
                </c:pt>
                <c:pt idx="584">
                  <c:v>1058.6115339999999</c:v>
                </c:pt>
                <c:pt idx="585">
                  <c:v>1058.6115339999999</c:v>
                </c:pt>
                <c:pt idx="586">
                  <c:v>1058.6115339999999</c:v>
                </c:pt>
                <c:pt idx="587">
                  <c:v>1058.6115339999999</c:v>
                </c:pt>
                <c:pt idx="588">
                  <c:v>1058.6115339999999</c:v>
                </c:pt>
                <c:pt idx="589">
                  <c:v>1058.6115339999999</c:v>
                </c:pt>
                <c:pt idx="590">
                  <c:v>1058.6115339999999</c:v>
                </c:pt>
                <c:pt idx="591">
                  <c:v>1058.6115339999999</c:v>
                </c:pt>
                <c:pt idx="592">
                  <c:v>1058.6115339999999</c:v>
                </c:pt>
                <c:pt idx="593">
                  <c:v>1058.6115339999999</c:v>
                </c:pt>
                <c:pt idx="594">
                  <c:v>1058.6115339999999</c:v>
                </c:pt>
                <c:pt idx="595">
                  <c:v>1058.6115339999999</c:v>
                </c:pt>
                <c:pt idx="596">
                  <c:v>1058.6115339999999</c:v>
                </c:pt>
                <c:pt idx="597">
                  <c:v>1058.6115339999999</c:v>
                </c:pt>
                <c:pt idx="598">
                  <c:v>1058.6115339999999</c:v>
                </c:pt>
                <c:pt idx="599">
                  <c:v>1058.6115339999999</c:v>
                </c:pt>
                <c:pt idx="600">
                  <c:v>1058.6115339999999</c:v>
                </c:pt>
                <c:pt idx="601">
                  <c:v>1058.6115339999999</c:v>
                </c:pt>
                <c:pt idx="602">
                  <c:v>1058.6115339999999</c:v>
                </c:pt>
                <c:pt idx="603">
                  <c:v>1058.6115339999999</c:v>
                </c:pt>
                <c:pt idx="604">
                  <c:v>1058.6115339999999</c:v>
                </c:pt>
                <c:pt idx="605">
                  <c:v>1058.6115339999999</c:v>
                </c:pt>
                <c:pt idx="606">
                  <c:v>1058.6115339999999</c:v>
                </c:pt>
                <c:pt idx="607">
                  <c:v>1058.6115339999999</c:v>
                </c:pt>
                <c:pt idx="608">
                  <c:v>1058.6115339999999</c:v>
                </c:pt>
                <c:pt idx="609">
                  <c:v>1058.6115339999999</c:v>
                </c:pt>
                <c:pt idx="610">
                  <c:v>1058.6115339999999</c:v>
                </c:pt>
                <c:pt idx="611">
                  <c:v>1058.6115339999999</c:v>
                </c:pt>
                <c:pt idx="612">
                  <c:v>1058.6115339999999</c:v>
                </c:pt>
                <c:pt idx="613">
                  <c:v>1058.6115339999999</c:v>
                </c:pt>
                <c:pt idx="614">
                  <c:v>1058.6115339999999</c:v>
                </c:pt>
                <c:pt idx="615">
                  <c:v>1058.6115339999999</c:v>
                </c:pt>
                <c:pt idx="616">
                  <c:v>1058.6115339999999</c:v>
                </c:pt>
                <c:pt idx="617">
                  <c:v>1058.6115339999999</c:v>
                </c:pt>
                <c:pt idx="618">
                  <c:v>1058.6115339999999</c:v>
                </c:pt>
                <c:pt idx="619">
                  <c:v>1058.6115339999999</c:v>
                </c:pt>
                <c:pt idx="620">
                  <c:v>1058.6115339999999</c:v>
                </c:pt>
                <c:pt idx="621">
                  <c:v>1058.6115339999999</c:v>
                </c:pt>
                <c:pt idx="622">
                  <c:v>1058.6115339999999</c:v>
                </c:pt>
                <c:pt idx="623">
                  <c:v>1058.6115339999999</c:v>
                </c:pt>
                <c:pt idx="624">
                  <c:v>1058.6115339999999</c:v>
                </c:pt>
                <c:pt idx="625">
                  <c:v>1058.6115339999999</c:v>
                </c:pt>
                <c:pt idx="626">
                  <c:v>1058.6115339999999</c:v>
                </c:pt>
                <c:pt idx="627">
                  <c:v>1058.6115339999999</c:v>
                </c:pt>
                <c:pt idx="628">
                  <c:v>1058.6115339999999</c:v>
                </c:pt>
                <c:pt idx="629">
                  <c:v>1058.6115339999999</c:v>
                </c:pt>
                <c:pt idx="630">
                  <c:v>1058.6115339999999</c:v>
                </c:pt>
                <c:pt idx="631">
                  <c:v>1058.6115339999999</c:v>
                </c:pt>
                <c:pt idx="632">
                  <c:v>1058.6115339999999</c:v>
                </c:pt>
                <c:pt idx="633">
                  <c:v>1058.6115339999999</c:v>
                </c:pt>
                <c:pt idx="634">
                  <c:v>1058.6115339999999</c:v>
                </c:pt>
                <c:pt idx="635">
                  <c:v>1058.6115339999999</c:v>
                </c:pt>
                <c:pt idx="636">
                  <c:v>1058.6115339999999</c:v>
                </c:pt>
                <c:pt idx="637">
                  <c:v>1058.6115339999999</c:v>
                </c:pt>
                <c:pt idx="638">
                  <c:v>1058.6115339999999</c:v>
                </c:pt>
                <c:pt idx="639">
                  <c:v>1058.6115339999999</c:v>
                </c:pt>
                <c:pt idx="640">
                  <c:v>1058.6115339999999</c:v>
                </c:pt>
                <c:pt idx="641">
                  <c:v>1058.6115339999999</c:v>
                </c:pt>
                <c:pt idx="642">
                  <c:v>1058.6115339999999</c:v>
                </c:pt>
                <c:pt idx="643">
                  <c:v>1058.6115339999999</c:v>
                </c:pt>
                <c:pt idx="644">
                  <c:v>1058.6115339999999</c:v>
                </c:pt>
                <c:pt idx="645">
                  <c:v>1058.6115339999999</c:v>
                </c:pt>
                <c:pt idx="646">
                  <c:v>1058.6115339999999</c:v>
                </c:pt>
                <c:pt idx="647">
                  <c:v>1058.6115339999999</c:v>
                </c:pt>
                <c:pt idx="648">
                  <c:v>1058.6115339999999</c:v>
                </c:pt>
                <c:pt idx="649">
                  <c:v>1058.6115339999999</c:v>
                </c:pt>
                <c:pt idx="650">
                  <c:v>1058.6115339999999</c:v>
                </c:pt>
                <c:pt idx="651">
                  <c:v>1058.6115339999999</c:v>
                </c:pt>
                <c:pt idx="652">
                  <c:v>1058.6115339999999</c:v>
                </c:pt>
                <c:pt idx="653">
                  <c:v>1058.6115339999999</c:v>
                </c:pt>
                <c:pt idx="654">
                  <c:v>1058.6115339999999</c:v>
                </c:pt>
                <c:pt idx="655">
                  <c:v>1058.6115339999999</c:v>
                </c:pt>
                <c:pt idx="656">
                  <c:v>1058.6115339999999</c:v>
                </c:pt>
                <c:pt idx="657">
                  <c:v>1058.6115339999999</c:v>
                </c:pt>
                <c:pt idx="658">
                  <c:v>1058.6115339999999</c:v>
                </c:pt>
                <c:pt idx="659">
                  <c:v>1058.6115339999999</c:v>
                </c:pt>
                <c:pt idx="660">
                  <c:v>1058.6115339999999</c:v>
                </c:pt>
                <c:pt idx="661">
                  <c:v>1058.6115339999999</c:v>
                </c:pt>
                <c:pt idx="662">
                  <c:v>1058.6115339999999</c:v>
                </c:pt>
                <c:pt idx="663">
                  <c:v>1058.6115339999999</c:v>
                </c:pt>
                <c:pt idx="664">
                  <c:v>1058.6115339999999</c:v>
                </c:pt>
                <c:pt idx="665">
                  <c:v>1058.6115339999999</c:v>
                </c:pt>
                <c:pt idx="666">
                  <c:v>1058.6115339999999</c:v>
                </c:pt>
                <c:pt idx="667">
                  <c:v>1058.6115339999999</c:v>
                </c:pt>
                <c:pt idx="668">
                  <c:v>1058.6115339999999</c:v>
                </c:pt>
                <c:pt idx="669">
                  <c:v>1058.6115339999999</c:v>
                </c:pt>
                <c:pt idx="670">
                  <c:v>1058.6115339999999</c:v>
                </c:pt>
                <c:pt idx="671">
                  <c:v>1058.6115339999999</c:v>
                </c:pt>
                <c:pt idx="672">
                  <c:v>1058.6115339999999</c:v>
                </c:pt>
                <c:pt idx="673">
                  <c:v>1058.6115339999999</c:v>
                </c:pt>
                <c:pt idx="674">
                  <c:v>1058.6115339999999</c:v>
                </c:pt>
                <c:pt idx="675">
                  <c:v>1058.6115339999999</c:v>
                </c:pt>
                <c:pt idx="676">
                  <c:v>1058.6115339999999</c:v>
                </c:pt>
                <c:pt idx="677">
                  <c:v>1058.6115339999999</c:v>
                </c:pt>
                <c:pt idx="678">
                  <c:v>1058.6115339999999</c:v>
                </c:pt>
                <c:pt idx="679">
                  <c:v>1058.6115339999999</c:v>
                </c:pt>
                <c:pt idx="680">
                  <c:v>1058.6115339999999</c:v>
                </c:pt>
                <c:pt idx="681">
                  <c:v>1058.6115339999999</c:v>
                </c:pt>
                <c:pt idx="682">
                  <c:v>1058.6115339999999</c:v>
                </c:pt>
                <c:pt idx="683">
                  <c:v>1058.6115339999999</c:v>
                </c:pt>
                <c:pt idx="684">
                  <c:v>1058.6115339999999</c:v>
                </c:pt>
                <c:pt idx="685">
                  <c:v>1058.6115339999999</c:v>
                </c:pt>
                <c:pt idx="686">
                  <c:v>1058.6115339999999</c:v>
                </c:pt>
                <c:pt idx="687">
                  <c:v>1058.6115339999999</c:v>
                </c:pt>
                <c:pt idx="688">
                  <c:v>1058.6115339999999</c:v>
                </c:pt>
                <c:pt idx="689">
                  <c:v>1058.6115339999999</c:v>
                </c:pt>
                <c:pt idx="690">
                  <c:v>1058.6115339999999</c:v>
                </c:pt>
                <c:pt idx="691">
                  <c:v>1058.6115339999999</c:v>
                </c:pt>
                <c:pt idx="692">
                  <c:v>1058.6115339999999</c:v>
                </c:pt>
                <c:pt idx="693">
                  <c:v>1058.6115339999999</c:v>
                </c:pt>
                <c:pt idx="694">
                  <c:v>1058.6115339999999</c:v>
                </c:pt>
                <c:pt idx="695">
                  <c:v>1058.6115339999999</c:v>
                </c:pt>
                <c:pt idx="696">
                  <c:v>1058.6115339999999</c:v>
                </c:pt>
                <c:pt idx="697">
                  <c:v>1058.6115339999999</c:v>
                </c:pt>
                <c:pt idx="698">
                  <c:v>1058.6115339999999</c:v>
                </c:pt>
                <c:pt idx="699">
                  <c:v>1058.6115339999999</c:v>
                </c:pt>
                <c:pt idx="700">
                  <c:v>1058.6115339999999</c:v>
                </c:pt>
                <c:pt idx="701">
                  <c:v>1058.6115339999999</c:v>
                </c:pt>
                <c:pt idx="702">
                  <c:v>1058.6115339999999</c:v>
                </c:pt>
                <c:pt idx="703">
                  <c:v>1058.6115339999999</c:v>
                </c:pt>
                <c:pt idx="704">
                  <c:v>1058.6115339999999</c:v>
                </c:pt>
                <c:pt idx="705">
                  <c:v>1058.6115339999999</c:v>
                </c:pt>
                <c:pt idx="706">
                  <c:v>1058.6115339999999</c:v>
                </c:pt>
                <c:pt idx="707">
                  <c:v>1058.6115339999999</c:v>
                </c:pt>
                <c:pt idx="708">
                  <c:v>1058.6115339999999</c:v>
                </c:pt>
                <c:pt idx="709">
                  <c:v>1058.6115339999999</c:v>
                </c:pt>
                <c:pt idx="710">
                  <c:v>1058.6115339999999</c:v>
                </c:pt>
                <c:pt idx="711">
                  <c:v>1058.6115339999999</c:v>
                </c:pt>
                <c:pt idx="712">
                  <c:v>1058.6115339999999</c:v>
                </c:pt>
                <c:pt idx="713">
                  <c:v>1058.6115339999999</c:v>
                </c:pt>
                <c:pt idx="714">
                  <c:v>1058.6115339999999</c:v>
                </c:pt>
                <c:pt idx="715">
                  <c:v>1058.6115339999999</c:v>
                </c:pt>
                <c:pt idx="716">
                  <c:v>1058.6115339999999</c:v>
                </c:pt>
                <c:pt idx="717">
                  <c:v>1058.6115339999999</c:v>
                </c:pt>
                <c:pt idx="718">
                  <c:v>1058.6115339999999</c:v>
                </c:pt>
                <c:pt idx="719">
                  <c:v>1058.6115339999999</c:v>
                </c:pt>
                <c:pt idx="720">
                  <c:v>1058.6115339999999</c:v>
                </c:pt>
                <c:pt idx="721">
                  <c:v>1058.6115339999999</c:v>
                </c:pt>
                <c:pt idx="722">
                  <c:v>1058.6115339999999</c:v>
                </c:pt>
                <c:pt idx="723">
                  <c:v>1058.6115339999999</c:v>
                </c:pt>
                <c:pt idx="724">
                  <c:v>1058.6115339999999</c:v>
                </c:pt>
                <c:pt idx="725">
                  <c:v>1058.6115339999999</c:v>
                </c:pt>
                <c:pt idx="726">
                  <c:v>1058.6115339999999</c:v>
                </c:pt>
                <c:pt idx="727">
                  <c:v>1058.6115339999999</c:v>
                </c:pt>
                <c:pt idx="728">
                  <c:v>1058.6115339999999</c:v>
                </c:pt>
                <c:pt idx="729">
                  <c:v>1058.6115339999999</c:v>
                </c:pt>
                <c:pt idx="730">
                  <c:v>1058.6115339999999</c:v>
                </c:pt>
                <c:pt idx="731">
                  <c:v>1058.6115339999999</c:v>
                </c:pt>
                <c:pt idx="732">
                  <c:v>1058.6115339999999</c:v>
                </c:pt>
                <c:pt idx="733">
                  <c:v>1058.6115339999999</c:v>
                </c:pt>
                <c:pt idx="734">
                  <c:v>1058.6115339999999</c:v>
                </c:pt>
                <c:pt idx="735">
                  <c:v>1058.6115339999999</c:v>
                </c:pt>
                <c:pt idx="736">
                  <c:v>1058.6115339999999</c:v>
                </c:pt>
                <c:pt idx="737">
                  <c:v>1058.6115339999999</c:v>
                </c:pt>
                <c:pt idx="738">
                  <c:v>1058.6115339999999</c:v>
                </c:pt>
                <c:pt idx="739">
                  <c:v>1058.6115339999999</c:v>
                </c:pt>
                <c:pt idx="740">
                  <c:v>1058.6115339999999</c:v>
                </c:pt>
                <c:pt idx="741">
                  <c:v>1058.6115339999999</c:v>
                </c:pt>
                <c:pt idx="742">
                  <c:v>1058.6115339999999</c:v>
                </c:pt>
                <c:pt idx="743">
                  <c:v>1058.6115339999999</c:v>
                </c:pt>
                <c:pt idx="744">
                  <c:v>1058.6115339999999</c:v>
                </c:pt>
                <c:pt idx="745">
                  <c:v>1058.6115339999999</c:v>
                </c:pt>
                <c:pt idx="746">
                  <c:v>1058.6115339999999</c:v>
                </c:pt>
                <c:pt idx="747">
                  <c:v>1058.6115339999999</c:v>
                </c:pt>
                <c:pt idx="748">
                  <c:v>1058.6115339999999</c:v>
                </c:pt>
                <c:pt idx="749">
                  <c:v>1058.6115339999999</c:v>
                </c:pt>
                <c:pt idx="750">
                  <c:v>1058.6115339999999</c:v>
                </c:pt>
                <c:pt idx="751">
                  <c:v>1058.6115339999999</c:v>
                </c:pt>
                <c:pt idx="752">
                  <c:v>1058.6115339999999</c:v>
                </c:pt>
                <c:pt idx="753">
                  <c:v>1058.6115339999999</c:v>
                </c:pt>
                <c:pt idx="754">
                  <c:v>1058.6115339999999</c:v>
                </c:pt>
                <c:pt idx="755">
                  <c:v>1058.6115339999999</c:v>
                </c:pt>
                <c:pt idx="756">
                  <c:v>1058.6115339999999</c:v>
                </c:pt>
                <c:pt idx="757">
                  <c:v>1058.6115339999999</c:v>
                </c:pt>
                <c:pt idx="758">
                  <c:v>1058.6115339999999</c:v>
                </c:pt>
                <c:pt idx="759">
                  <c:v>1058.6115339999999</c:v>
                </c:pt>
                <c:pt idx="760">
                  <c:v>1058.6115339999999</c:v>
                </c:pt>
                <c:pt idx="761">
                  <c:v>1058.6115339999999</c:v>
                </c:pt>
                <c:pt idx="762">
                  <c:v>1058.6115339999999</c:v>
                </c:pt>
                <c:pt idx="763">
                  <c:v>1058.6115339999999</c:v>
                </c:pt>
                <c:pt idx="764">
                  <c:v>1058.6115339999999</c:v>
                </c:pt>
                <c:pt idx="765">
                  <c:v>1058.6115339999999</c:v>
                </c:pt>
                <c:pt idx="766">
                  <c:v>1058.6115339999999</c:v>
                </c:pt>
                <c:pt idx="767">
                  <c:v>1058.6115339999999</c:v>
                </c:pt>
                <c:pt idx="768">
                  <c:v>1058.6115339999999</c:v>
                </c:pt>
                <c:pt idx="769">
                  <c:v>1058.6115339999999</c:v>
                </c:pt>
                <c:pt idx="770">
                  <c:v>1058.6115339999999</c:v>
                </c:pt>
                <c:pt idx="771">
                  <c:v>1058.6115339999999</c:v>
                </c:pt>
                <c:pt idx="772">
                  <c:v>1058.6115339999999</c:v>
                </c:pt>
                <c:pt idx="773">
                  <c:v>1058.6115339999999</c:v>
                </c:pt>
                <c:pt idx="774">
                  <c:v>1058.6115339999999</c:v>
                </c:pt>
                <c:pt idx="775">
                  <c:v>858.75766439999995</c:v>
                </c:pt>
                <c:pt idx="776">
                  <c:v>858.75766439999995</c:v>
                </c:pt>
                <c:pt idx="777">
                  <c:v>858.75766439999995</c:v>
                </c:pt>
                <c:pt idx="778">
                  <c:v>858.75766439999995</c:v>
                </c:pt>
                <c:pt idx="779">
                  <c:v>858.75766439999995</c:v>
                </c:pt>
                <c:pt idx="780">
                  <c:v>858.75766439999995</c:v>
                </c:pt>
                <c:pt idx="781">
                  <c:v>858.75766439999995</c:v>
                </c:pt>
                <c:pt idx="782">
                  <c:v>858.75766439999995</c:v>
                </c:pt>
                <c:pt idx="783">
                  <c:v>858.75766439999995</c:v>
                </c:pt>
                <c:pt idx="784">
                  <c:v>858.75766439999995</c:v>
                </c:pt>
                <c:pt idx="785">
                  <c:v>858.75766439999995</c:v>
                </c:pt>
                <c:pt idx="786">
                  <c:v>858.75766439999995</c:v>
                </c:pt>
                <c:pt idx="787">
                  <c:v>858.75766439999995</c:v>
                </c:pt>
                <c:pt idx="788">
                  <c:v>858.75766439999995</c:v>
                </c:pt>
                <c:pt idx="789">
                  <c:v>858.75766439999995</c:v>
                </c:pt>
                <c:pt idx="790">
                  <c:v>858.75766439999995</c:v>
                </c:pt>
                <c:pt idx="791">
                  <c:v>858.75766439999995</c:v>
                </c:pt>
                <c:pt idx="792">
                  <c:v>858.75766439999995</c:v>
                </c:pt>
                <c:pt idx="793">
                  <c:v>858.75766439999995</c:v>
                </c:pt>
                <c:pt idx="794">
                  <c:v>858.75766439999995</c:v>
                </c:pt>
                <c:pt idx="795">
                  <c:v>858.75766439999995</c:v>
                </c:pt>
                <c:pt idx="796">
                  <c:v>858.75766439999995</c:v>
                </c:pt>
                <c:pt idx="797">
                  <c:v>858.75766439999995</c:v>
                </c:pt>
                <c:pt idx="798">
                  <c:v>858.75766439999995</c:v>
                </c:pt>
                <c:pt idx="799">
                  <c:v>858.75766439999995</c:v>
                </c:pt>
                <c:pt idx="800">
                  <c:v>858.75766439999995</c:v>
                </c:pt>
                <c:pt idx="801">
                  <c:v>858.75766439999995</c:v>
                </c:pt>
                <c:pt idx="802">
                  <c:v>858.75766439999995</c:v>
                </c:pt>
                <c:pt idx="803">
                  <c:v>858.75766439999995</c:v>
                </c:pt>
                <c:pt idx="804">
                  <c:v>858.75766439999995</c:v>
                </c:pt>
                <c:pt idx="805">
                  <c:v>858.75766439999995</c:v>
                </c:pt>
                <c:pt idx="806">
                  <c:v>858.75766439999995</c:v>
                </c:pt>
                <c:pt idx="807">
                  <c:v>858.75766439999995</c:v>
                </c:pt>
                <c:pt idx="808">
                  <c:v>858.75766439999995</c:v>
                </c:pt>
                <c:pt idx="809">
                  <c:v>858.75766439999995</c:v>
                </c:pt>
                <c:pt idx="810">
                  <c:v>858.75766439999995</c:v>
                </c:pt>
                <c:pt idx="811">
                  <c:v>858.75766439999995</c:v>
                </c:pt>
                <c:pt idx="812">
                  <c:v>858.75766439999995</c:v>
                </c:pt>
                <c:pt idx="813">
                  <c:v>858.75766439999995</c:v>
                </c:pt>
                <c:pt idx="814">
                  <c:v>858.75766439999995</c:v>
                </c:pt>
                <c:pt idx="815">
                  <c:v>858.75766439999995</c:v>
                </c:pt>
                <c:pt idx="816">
                  <c:v>858.75766439999995</c:v>
                </c:pt>
                <c:pt idx="817">
                  <c:v>858.75766439999995</c:v>
                </c:pt>
                <c:pt idx="818">
                  <c:v>858.75766439999995</c:v>
                </c:pt>
                <c:pt idx="819">
                  <c:v>858.75766439999995</c:v>
                </c:pt>
                <c:pt idx="820">
                  <c:v>858.75766439999995</c:v>
                </c:pt>
                <c:pt idx="821">
                  <c:v>858.75766439999995</c:v>
                </c:pt>
                <c:pt idx="822">
                  <c:v>858.75766439999995</c:v>
                </c:pt>
                <c:pt idx="823">
                  <c:v>858.75766439999995</c:v>
                </c:pt>
                <c:pt idx="824">
                  <c:v>858.75766439999995</c:v>
                </c:pt>
                <c:pt idx="825">
                  <c:v>858.75766439999995</c:v>
                </c:pt>
                <c:pt idx="826">
                  <c:v>858.75766439999995</c:v>
                </c:pt>
                <c:pt idx="827">
                  <c:v>858.75766439999995</c:v>
                </c:pt>
                <c:pt idx="828">
                  <c:v>858.75766439999995</c:v>
                </c:pt>
                <c:pt idx="829">
                  <c:v>858.75766439999995</c:v>
                </c:pt>
                <c:pt idx="830">
                  <c:v>858.75766439999995</c:v>
                </c:pt>
                <c:pt idx="831">
                  <c:v>858.75766439999995</c:v>
                </c:pt>
                <c:pt idx="832">
                  <c:v>858.75766439999995</c:v>
                </c:pt>
                <c:pt idx="833">
                  <c:v>858.75766439999995</c:v>
                </c:pt>
                <c:pt idx="834">
                  <c:v>858.75766439999995</c:v>
                </c:pt>
                <c:pt idx="835">
                  <c:v>858.75766439999995</c:v>
                </c:pt>
                <c:pt idx="836">
                  <c:v>858.75766439999995</c:v>
                </c:pt>
                <c:pt idx="837">
                  <c:v>858.75766439999995</c:v>
                </c:pt>
                <c:pt idx="838">
                  <c:v>858.75766439999995</c:v>
                </c:pt>
                <c:pt idx="839">
                  <c:v>858.75766439999995</c:v>
                </c:pt>
                <c:pt idx="840">
                  <c:v>858.75766439999995</c:v>
                </c:pt>
                <c:pt idx="841">
                  <c:v>858.75766439999995</c:v>
                </c:pt>
                <c:pt idx="842">
                  <c:v>858.75766439999995</c:v>
                </c:pt>
                <c:pt idx="843">
                  <c:v>858.75766439999995</c:v>
                </c:pt>
                <c:pt idx="844">
                  <c:v>858.75766439999995</c:v>
                </c:pt>
                <c:pt idx="845">
                  <c:v>858.75766439999995</c:v>
                </c:pt>
                <c:pt idx="846">
                  <c:v>858.75766439999995</c:v>
                </c:pt>
                <c:pt idx="847">
                  <c:v>858.75766439999995</c:v>
                </c:pt>
                <c:pt idx="848">
                  <c:v>858.75766439999995</c:v>
                </c:pt>
                <c:pt idx="849">
                  <c:v>858.75766439999995</c:v>
                </c:pt>
                <c:pt idx="850">
                  <c:v>858.75766439999995</c:v>
                </c:pt>
                <c:pt idx="851">
                  <c:v>858.75766439999995</c:v>
                </c:pt>
                <c:pt idx="852">
                  <c:v>858.75766439999995</c:v>
                </c:pt>
                <c:pt idx="853">
                  <c:v>858.75766439999995</c:v>
                </c:pt>
                <c:pt idx="854">
                  <c:v>858.75766439999995</c:v>
                </c:pt>
                <c:pt idx="855">
                  <c:v>858.75766439999995</c:v>
                </c:pt>
                <c:pt idx="856">
                  <c:v>858.75766439999995</c:v>
                </c:pt>
                <c:pt idx="857">
                  <c:v>858.75766439999995</c:v>
                </c:pt>
                <c:pt idx="858">
                  <c:v>858.75766439999995</c:v>
                </c:pt>
                <c:pt idx="859">
                  <c:v>858.75766439999995</c:v>
                </c:pt>
                <c:pt idx="860">
                  <c:v>858.75766439999995</c:v>
                </c:pt>
                <c:pt idx="861">
                  <c:v>858.75766439999995</c:v>
                </c:pt>
                <c:pt idx="862">
                  <c:v>858.75766439999995</c:v>
                </c:pt>
                <c:pt idx="863">
                  <c:v>858.75766439999995</c:v>
                </c:pt>
                <c:pt idx="864">
                  <c:v>858.75766439999995</c:v>
                </c:pt>
                <c:pt idx="865">
                  <c:v>858.75766439999995</c:v>
                </c:pt>
                <c:pt idx="866">
                  <c:v>858.75766439999995</c:v>
                </c:pt>
                <c:pt idx="867">
                  <c:v>858.75766439999995</c:v>
                </c:pt>
                <c:pt idx="868">
                  <c:v>858.75766439999995</c:v>
                </c:pt>
                <c:pt idx="869">
                  <c:v>858.75766439999995</c:v>
                </c:pt>
                <c:pt idx="870">
                  <c:v>858.75766439999995</c:v>
                </c:pt>
                <c:pt idx="871">
                  <c:v>858.75766439999995</c:v>
                </c:pt>
                <c:pt idx="872">
                  <c:v>858.75766439999995</c:v>
                </c:pt>
                <c:pt idx="873">
                  <c:v>858.75766439999995</c:v>
                </c:pt>
                <c:pt idx="874">
                  <c:v>858.75766439999995</c:v>
                </c:pt>
                <c:pt idx="875">
                  <c:v>858.75766439999995</c:v>
                </c:pt>
                <c:pt idx="876">
                  <c:v>858.75766439999995</c:v>
                </c:pt>
                <c:pt idx="877">
                  <c:v>858.75766439999995</c:v>
                </c:pt>
                <c:pt idx="878">
                  <c:v>858.75766439999995</c:v>
                </c:pt>
                <c:pt idx="879">
                  <c:v>858.75766439999995</c:v>
                </c:pt>
                <c:pt idx="880">
                  <c:v>858.75766439999995</c:v>
                </c:pt>
                <c:pt idx="881">
                  <c:v>858.75766439999995</c:v>
                </c:pt>
                <c:pt idx="882">
                  <c:v>858.75766439999995</c:v>
                </c:pt>
                <c:pt idx="883">
                  <c:v>858.75766439999995</c:v>
                </c:pt>
                <c:pt idx="884">
                  <c:v>858.75766439999995</c:v>
                </c:pt>
                <c:pt idx="885">
                  <c:v>858.75766439999995</c:v>
                </c:pt>
                <c:pt idx="886">
                  <c:v>858.75766439999995</c:v>
                </c:pt>
                <c:pt idx="887">
                  <c:v>858.75766439999995</c:v>
                </c:pt>
                <c:pt idx="888">
                  <c:v>858.75766439999995</c:v>
                </c:pt>
                <c:pt idx="889">
                  <c:v>858.75766439999995</c:v>
                </c:pt>
                <c:pt idx="890">
                  <c:v>858.75766439999995</c:v>
                </c:pt>
                <c:pt idx="891">
                  <c:v>858.75766439999995</c:v>
                </c:pt>
                <c:pt idx="892">
                  <c:v>858.75766439999995</c:v>
                </c:pt>
                <c:pt idx="893">
                  <c:v>858.75766439999995</c:v>
                </c:pt>
                <c:pt idx="894">
                  <c:v>858.75766439999995</c:v>
                </c:pt>
                <c:pt idx="895">
                  <c:v>858.75766439999995</c:v>
                </c:pt>
                <c:pt idx="896">
                  <c:v>858.75766439999995</c:v>
                </c:pt>
                <c:pt idx="897">
                  <c:v>858.75766439999995</c:v>
                </c:pt>
                <c:pt idx="898">
                  <c:v>858.75766439999995</c:v>
                </c:pt>
                <c:pt idx="899">
                  <c:v>858.75766439999995</c:v>
                </c:pt>
                <c:pt idx="900">
                  <c:v>858.75766439999995</c:v>
                </c:pt>
                <c:pt idx="901">
                  <c:v>858.75766439999995</c:v>
                </c:pt>
                <c:pt idx="902">
                  <c:v>858.75766439999995</c:v>
                </c:pt>
                <c:pt idx="903">
                  <c:v>858.75766439999995</c:v>
                </c:pt>
                <c:pt idx="904">
                  <c:v>858.75766439999995</c:v>
                </c:pt>
                <c:pt idx="905">
                  <c:v>858.75766439999995</c:v>
                </c:pt>
                <c:pt idx="906">
                  <c:v>858.75766439999995</c:v>
                </c:pt>
                <c:pt idx="907">
                  <c:v>858.75766439999995</c:v>
                </c:pt>
                <c:pt idx="908">
                  <c:v>858.75766439999995</c:v>
                </c:pt>
                <c:pt idx="909">
                  <c:v>858.75766439999995</c:v>
                </c:pt>
                <c:pt idx="910">
                  <c:v>858.75766439999995</c:v>
                </c:pt>
                <c:pt idx="911">
                  <c:v>858.75766439999995</c:v>
                </c:pt>
                <c:pt idx="912">
                  <c:v>858.75766439999995</c:v>
                </c:pt>
                <c:pt idx="913">
                  <c:v>858.75766439999995</c:v>
                </c:pt>
                <c:pt idx="914">
                  <c:v>858.75766439999995</c:v>
                </c:pt>
                <c:pt idx="915">
                  <c:v>858.75766439999995</c:v>
                </c:pt>
                <c:pt idx="916">
                  <c:v>858.75766439999995</c:v>
                </c:pt>
                <c:pt idx="917">
                  <c:v>858.75766439999995</c:v>
                </c:pt>
                <c:pt idx="918">
                  <c:v>858.75766439999995</c:v>
                </c:pt>
                <c:pt idx="919">
                  <c:v>858.75766439999995</c:v>
                </c:pt>
                <c:pt idx="920">
                  <c:v>858.75766439999995</c:v>
                </c:pt>
                <c:pt idx="921">
                  <c:v>858.75766439999995</c:v>
                </c:pt>
                <c:pt idx="922">
                  <c:v>858.75766439999995</c:v>
                </c:pt>
                <c:pt idx="923">
                  <c:v>858.75766439999995</c:v>
                </c:pt>
                <c:pt idx="924">
                  <c:v>858.75766439999995</c:v>
                </c:pt>
                <c:pt idx="925">
                  <c:v>858.75766439999995</c:v>
                </c:pt>
                <c:pt idx="926">
                  <c:v>858.75766439999995</c:v>
                </c:pt>
                <c:pt idx="927">
                  <c:v>858.75766439999995</c:v>
                </c:pt>
                <c:pt idx="928">
                  <c:v>858.75766439999995</c:v>
                </c:pt>
                <c:pt idx="929">
                  <c:v>858.75766439999995</c:v>
                </c:pt>
                <c:pt idx="930">
                  <c:v>858.75766439999995</c:v>
                </c:pt>
                <c:pt idx="931">
                  <c:v>858.75766439999995</c:v>
                </c:pt>
                <c:pt idx="932">
                  <c:v>858.75766439999995</c:v>
                </c:pt>
                <c:pt idx="933">
                  <c:v>858.75766439999995</c:v>
                </c:pt>
                <c:pt idx="934">
                  <c:v>858.75766439999995</c:v>
                </c:pt>
                <c:pt idx="935">
                  <c:v>858.75766439999995</c:v>
                </c:pt>
                <c:pt idx="936">
                  <c:v>858.75766439999995</c:v>
                </c:pt>
                <c:pt idx="937">
                  <c:v>858.75766439999995</c:v>
                </c:pt>
                <c:pt idx="938">
                  <c:v>858.75766439999995</c:v>
                </c:pt>
                <c:pt idx="939">
                  <c:v>858.75766439999995</c:v>
                </c:pt>
                <c:pt idx="940">
                  <c:v>858.75766439999995</c:v>
                </c:pt>
                <c:pt idx="941">
                  <c:v>858.75766439999995</c:v>
                </c:pt>
                <c:pt idx="942">
                  <c:v>858.75766439999995</c:v>
                </c:pt>
                <c:pt idx="943">
                  <c:v>858.75766439999995</c:v>
                </c:pt>
                <c:pt idx="944">
                  <c:v>858.75766439999995</c:v>
                </c:pt>
                <c:pt idx="945">
                  <c:v>858.75766439999995</c:v>
                </c:pt>
                <c:pt idx="946">
                  <c:v>858.75766439999995</c:v>
                </c:pt>
                <c:pt idx="947">
                  <c:v>858.75766439999995</c:v>
                </c:pt>
                <c:pt idx="948">
                  <c:v>858.75766439999995</c:v>
                </c:pt>
                <c:pt idx="949">
                  <c:v>858.75766439999995</c:v>
                </c:pt>
                <c:pt idx="950">
                  <c:v>858.75766439999995</c:v>
                </c:pt>
                <c:pt idx="951">
                  <c:v>858.75766439999995</c:v>
                </c:pt>
                <c:pt idx="952">
                  <c:v>858.75766439999995</c:v>
                </c:pt>
                <c:pt idx="953">
                  <c:v>858.75766439999995</c:v>
                </c:pt>
                <c:pt idx="954">
                  <c:v>858.75766439999995</c:v>
                </c:pt>
                <c:pt idx="955">
                  <c:v>858.75766439999995</c:v>
                </c:pt>
                <c:pt idx="956">
                  <c:v>858.75766439999995</c:v>
                </c:pt>
                <c:pt idx="957">
                  <c:v>858.75766439999995</c:v>
                </c:pt>
                <c:pt idx="958">
                  <c:v>858.75766439999995</c:v>
                </c:pt>
                <c:pt idx="959">
                  <c:v>858.75766439999995</c:v>
                </c:pt>
                <c:pt idx="960">
                  <c:v>858.75766439999995</c:v>
                </c:pt>
                <c:pt idx="961">
                  <c:v>858.75766439999995</c:v>
                </c:pt>
                <c:pt idx="962">
                  <c:v>858.75766439999995</c:v>
                </c:pt>
                <c:pt idx="963">
                  <c:v>858.75766439999995</c:v>
                </c:pt>
                <c:pt idx="964">
                  <c:v>858.75766439999995</c:v>
                </c:pt>
                <c:pt idx="965">
                  <c:v>858.75766439999995</c:v>
                </c:pt>
                <c:pt idx="966">
                  <c:v>858.75766439999995</c:v>
                </c:pt>
                <c:pt idx="967">
                  <c:v>858.75766439999995</c:v>
                </c:pt>
                <c:pt idx="968">
                  <c:v>858.75766439999995</c:v>
                </c:pt>
                <c:pt idx="969">
                  <c:v>858.75766439999995</c:v>
                </c:pt>
                <c:pt idx="970">
                  <c:v>858.75766439999995</c:v>
                </c:pt>
                <c:pt idx="971">
                  <c:v>858.75766439999995</c:v>
                </c:pt>
                <c:pt idx="972">
                  <c:v>858.75766439999995</c:v>
                </c:pt>
                <c:pt idx="973">
                  <c:v>858.75766439999995</c:v>
                </c:pt>
                <c:pt idx="974">
                  <c:v>858.75766439999995</c:v>
                </c:pt>
                <c:pt idx="975">
                  <c:v>858.75766439999995</c:v>
                </c:pt>
                <c:pt idx="976">
                  <c:v>858.75766439999995</c:v>
                </c:pt>
                <c:pt idx="977">
                  <c:v>858.75766439999995</c:v>
                </c:pt>
                <c:pt idx="978">
                  <c:v>858.75766439999995</c:v>
                </c:pt>
                <c:pt idx="979">
                  <c:v>858.75766439999995</c:v>
                </c:pt>
                <c:pt idx="980">
                  <c:v>858.75766439999995</c:v>
                </c:pt>
                <c:pt idx="981">
                  <c:v>858.75766439999995</c:v>
                </c:pt>
                <c:pt idx="982">
                  <c:v>858.75766439999995</c:v>
                </c:pt>
                <c:pt idx="983">
                  <c:v>858.75766439999995</c:v>
                </c:pt>
                <c:pt idx="984">
                  <c:v>858.75766439999995</c:v>
                </c:pt>
                <c:pt idx="985">
                  <c:v>858.75766439999995</c:v>
                </c:pt>
                <c:pt idx="986">
                  <c:v>858.75766439999995</c:v>
                </c:pt>
                <c:pt idx="987">
                  <c:v>858.75766439999995</c:v>
                </c:pt>
                <c:pt idx="988">
                  <c:v>858.75766439999995</c:v>
                </c:pt>
                <c:pt idx="989">
                  <c:v>858.75766439999995</c:v>
                </c:pt>
                <c:pt idx="990">
                  <c:v>858.75766439999995</c:v>
                </c:pt>
                <c:pt idx="991">
                  <c:v>858.75766439999995</c:v>
                </c:pt>
                <c:pt idx="992">
                  <c:v>858.75766439999995</c:v>
                </c:pt>
                <c:pt idx="993">
                  <c:v>858.75766439999995</c:v>
                </c:pt>
                <c:pt idx="994">
                  <c:v>858.75766439999995</c:v>
                </c:pt>
                <c:pt idx="995">
                  <c:v>858.75766439999995</c:v>
                </c:pt>
                <c:pt idx="996">
                  <c:v>858.75766439999995</c:v>
                </c:pt>
                <c:pt idx="997">
                  <c:v>858.75766439999995</c:v>
                </c:pt>
                <c:pt idx="998">
                  <c:v>858.75766439999995</c:v>
                </c:pt>
                <c:pt idx="999">
                  <c:v>858.75766439999995</c:v>
                </c:pt>
                <c:pt idx="1000">
                  <c:v>858.75766439999995</c:v>
                </c:pt>
                <c:pt idx="1001">
                  <c:v>858.75766439999995</c:v>
                </c:pt>
                <c:pt idx="1002">
                  <c:v>858.75766439999995</c:v>
                </c:pt>
                <c:pt idx="1003">
                  <c:v>858.75766439999995</c:v>
                </c:pt>
                <c:pt idx="1004">
                  <c:v>858.75766439999995</c:v>
                </c:pt>
                <c:pt idx="1005">
                  <c:v>858.75766439999995</c:v>
                </c:pt>
                <c:pt idx="1006">
                  <c:v>858.75766439999995</c:v>
                </c:pt>
                <c:pt idx="1007">
                  <c:v>858.75766439999995</c:v>
                </c:pt>
                <c:pt idx="1008">
                  <c:v>858.75766439999995</c:v>
                </c:pt>
                <c:pt idx="1009">
                  <c:v>858.75766439999995</c:v>
                </c:pt>
                <c:pt idx="1010">
                  <c:v>858.75766439999995</c:v>
                </c:pt>
                <c:pt idx="1011">
                  <c:v>858.75766439999995</c:v>
                </c:pt>
                <c:pt idx="1012">
                  <c:v>858.75766439999995</c:v>
                </c:pt>
                <c:pt idx="1013">
                  <c:v>858.75766439999995</c:v>
                </c:pt>
                <c:pt idx="1014">
                  <c:v>858.75766439999995</c:v>
                </c:pt>
                <c:pt idx="1015">
                  <c:v>858.75766439999995</c:v>
                </c:pt>
                <c:pt idx="1016">
                  <c:v>858.75766439999995</c:v>
                </c:pt>
                <c:pt idx="1017">
                  <c:v>858.75766439999995</c:v>
                </c:pt>
                <c:pt idx="1018">
                  <c:v>858.75766439999995</c:v>
                </c:pt>
                <c:pt idx="1019">
                  <c:v>858.75766439999995</c:v>
                </c:pt>
                <c:pt idx="1020">
                  <c:v>858.75766439999995</c:v>
                </c:pt>
                <c:pt idx="1021">
                  <c:v>858.75766439999995</c:v>
                </c:pt>
                <c:pt idx="1022">
                  <c:v>858.75766439999995</c:v>
                </c:pt>
                <c:pt idx="1023">
                  <c:v>858.75766439999995</c:v>
                </c:pt>
                <c:pt idx="1024">
                  <c:v>858.75766439999995</c:v>
                </c:pt>
                <c:pt idx="1025">
                  <c:v>858.75766439999995</c:v>
                </c:pt>
                <c:pt idx="1026">
                  <c:v>858.75766439999995</c:v>
                </c:pt>
                <c:pt idx="1027">
                  <c:v>858.75766439999995</c:v>
                </c:pt>
                <c:pt idx="1028">
                  <c:v>858.75766439999995</c:v>
                </c:pt>
                <c:pt idx="1029">
                  <c:v>858.75766439999995</c:v>
                </c:pt>
                <c:pt idx="1030">
                  <c:v>858.75766439999995</c:v>
                </c:pt>
                <c:pt idx="1031">
                  <c:v>858.75766439999995</c:v>
                </c:pt>
                <c:pt idx="1032">
                  <c:v>858.75766439999995</c:v>
                </c:pt>
                <c:pt idx="1033">
                  <c:v>1005.320557</c:v>
                </c:pt>
                <c:pt idx="1034">
                  <c:v>1005.320557</c:v>
                </c:pt>
                <c:pt idx="1035">
                  <c:v>1005.320557</c:v>
                </c:pt>
                <c:pt idx="1036">
                  <c:v>1005.320557</c:v>
                </c:pt>
                <c:pt idx="1037">
                  <c:v>1005.320557</c:v>
                </c:pt>
                <c:pt idx="1038">
                  <c:v>1005.320557</c:v>
                </c:pt>
                <c:pt idx="1039">
                  <c:v>1005.320557</c:v>
                </c:pt>
                <c:pt idx="1040">
                  <c:v>1005.320557</c:v>
                </c:pt>
                <c:pt idx="1041">
                  <c:v>1005.320557</c:v>
                </c:pt>
                <c:pt idx="1042">
                  <c:v>1005.320557</c:v>
                </c:pt>
                <c:pt idx="1043">
                  <c:v>1005.320557</c:v>
                </c:pt>
                <c:pt idx="1044">
                  <c:v>1005.320557</c:v>
                </c:pt>
                <c:pt idx="1045">
                  <c:v>1005.320557</c:v>
                </c:pt>
                <c:pt idx="1046">
                  <c:v>1005.320557</c:v>
                </c:pt>
                <c:pt idx="1047">
                  <c:v>1005.320557</c:v>
                </c:pt>
                <c:pt idx="1048">
                  <c:v>1005.320557</c:v>
                </c:pt>
                <c:pt idx="1049">
                  <c:v>1005.320557</c:v>
                </c:pt>
                <c:pt idx="1050">
                  <c:v>1005.320557</c:v>
                </c:pt>
                <c:pt idx="1051">
                  <c:v>1005.320557</c:v>
                </c:pt>
                <c:pt idx="1052">
                  <c:v>1005.320557</c:v>
                </c:pt>
                <c:pt idx="1053">
                  <c:v>1005.320557</c:v>
                </c:pt>
                <c:pt idx="1054">
                  <c:v>1005.320557</c:v>
                </c:pt>
                <c:pt idx="1055">
                  <c:v>1005.320557</c:v>
                </c:pt>
                <c:pt idx="1056">
                  <c:v>1005.320557</c:v>
                </c:pt>
                <c:pt idx="1057">
                  <c:v>1005.320557</c:v>
                </c:pt>
                <c:pt idx="1058">
                  <c:v>1005.320557</c:v>
                </c:pt>
                <c:pt idx="1059">
                  <c:v>1005.320557</c:v>
                </c:pt>
                <c:pt idx="1060">
                  <c:v>1005.320557</c:v>
                </c:pt>
                <c:pt idx="1061">
                  <c:v>1005.320557</c:v>
                </c:pt>
                <c:pt idx="1062">
                  <c:v>1005.320557</c:v>
                </c:pt>
                <c:pt idx="1063">
                  <c:v>1005.320557</c:v>
                </c:pt>
                <c:pt idx="1064">
                  <c:v>1005.320557</c:v>
                </c:pt>
                <c:pt idx="1065">
                  <c:v>1005.320557</c:v>
                </c:pt>
                <c:pt idx="1066">
                  <c:v>1005.320557</c:v>
                </c:pt>
                <c:pt idx="1067">
                  <c:v>1005.320557</c:v>
                </c:pt>
                <c:pt idx="1068">
                  <c:v>1005.320557</c:v>
                </c:pt>
                <c:pt idx="1069">
                  <c:v>1005.320557</c:v>
                </c:pt>
                <c:pt idx="1070">
                  <c:v>1005.320557</c:v>
                </c:pt>
                <c:pt idx="1071">
                  <c:v>1005.320557</c:v>
                </c:pt>
                <c:pt idx="1072">
                  <c:v>1005.320557</c:v>
                </c:pt>
                <c:pt idx="1073">
                  <c:v>1005.320557</c:v>
                </c:pt>
                <c:pt idx="1074">
                  <c:v>1005.320557</c:v>
                </c:pt>
                <c:pt idx="1075">
                  <c:v>1005.320557</c:v>
                </c:pt>
                <c:pt idx="1076">
                  <c:v>1005.320557</c:v>
                </c:pt>
                <c:pt idx="1077">
                  <c:v>1005.320557</c:v>
                </c:pt>
                <c:pt idx="1078">
                  <c:v>1005.320557</c:v>
                </c:pt>
                <c:pt idx="1079">
                  <c:v>1005.320557</c:v>
                </c:pt>
                <c:pt idx="1080">
                  <c:v>1005.320557</c:v>
                </c:pt>
                <c:pt idx="1081">
                  <c:v>1005.320557</c:v>
                </c:pt>
                <c:pt idx="1082">
                  <c:v>1005.320557</c:v>
                </c:pt>
                <c:pt idx="1083">
                  <c:v>1005.320557</c:v>
                </c:pt>
                <c:pt idx="1084">
                  <c:v>1005.320557</c:v>
                </c:pt>
                <c:pt idx="1085">
                  <c:v>1005.320557</c:v>
                </c:pt>
                <c:pt idx="1086">
                  <c:v>1005.320557</c:v>
                </c:pt>
                <c:pt idx="1087">
                  <c:v>1005.320557</c:v>
                </c:pt>
                <c:pt idx="1088">
                  <c:v>1005.320557</c:v>
                </c:pt>
                <c:pt idx="1089">
                  <c:v>1005.320557</c:v>
                </c:pt>
                <c:pt idx="1090">
                  <c:v>1005.320557</c:v>
                </c:pt>
                <c:pt idx="1091">
                  <c:v>1005.320557</c:v>
                </c:pt>
                <c:pt idx="1092">
                  <c:v>1005.320557</c:v>
                </c:pt>
                <c:pt idx="1093">
                  <c:v>1005.320557</c:v>
                </c:pt>
                <c:pt idx="1094">
                  <c:v>1005.320557</c:v>
                </c:pt>
                <c:pt idx="1095">
                  <c:v>1005.320557</c:v>
                </c:pt>
                <c:pt idx="1096">
                  <c:v>1005.320557</c:v>
                </c:pt>
                <c:pt idx="1097">
                  <c:v>1005.320557</c:v>
                </c:pt>
                <c:pt idx="1098">
                  <c:v>1005.320557</c:v>
                </c:pt>
                <c:pt idx="1099">
                  <c:v>1005.320557</c:v>
                </c:pt>
                <c:pt idx="1100">
                  <c:v>1005.320557</c:v>
                </c:pt>
                <c:pt idx="1101">
                  <c:v>1005.320557</c:v>
                </c:pt>
                <c:pt idx="1102">
                  <c:v>1005.320557</c:v>
                </c:pt>
                <c:pt idx="1103">
                  <c:v>1005.320557</c:v>
                </c:pt>
                <c:pt idx="1104">
                  <c:v>1005.320557</c:v>
                </c:pt>
                <c:pt idx="1105">
                  <c:v>1005.320557</c:v>
                </c:pt>
                <c:pt idx="1106">
                  <c:v>1005.320557</c:v>
                </c:pt>
                <c:pt idx="1107">
                  <c:v>1005.320557</c:v>
                </c:pt>
                <c:pt idx="1108">
                  <c:v>1005.320557</c:v>
                </c:pt>
                <c:pt idx="1109">
                  <c:v>1005.320557</c:v>
                </c:pt>
                <c:pt idx="1110">
                  <c:v>1005.320557</c:v>
                </c:pt>
                <c:pt idx="1111">
                  <c:v>1005.320557</c:v>
                </c:pt>
                <c:pt idx="1112">
                  <c:v>1005.320557</c:v>
                </c:pt>
                <c:pt idx="1113">
                  <c:v>1005.320557</c:v>
                </c:pt>
                <c:pt idx="1114">
                  <c:v>1005.320557</c:v>
                </c:pt>
                <c:pt idx="1115">
                  <c:v>1005.320557</c:v>
                </c:pt>
                <c:pt idx="1116">
                  <c:v>1005.320557</c:v>
                </c:pt>
                <c:pt idx="1117">
                  <c:v>1005.320557</c:v>
                </c:pt>
                <c:pt idx="1118">
                  <c:v>1005.320557</c:v>
                </c:pt>
                <c:pt idx="1119">
                  <c:v>1005.320557</c:v>
                </c:pt>
                <c:pt idx="1120">
                  <c:v>1005.320557</c:v>
                </c:pt>
                <c:pt idx="1121">
                  <c:v>1005.320557</c:v>
                </c:pt>
                <c:pt idx="1122">
                  <c:v>1005.320557</c:v>
                </c:pt>
                <c:pt idx="1123">
                  <c:v>1005.320557</c:v>
                </c:pt>
                <c:pt idx="1124">
                  <c:v>1005.320557</c:v>
                </c:pt>
                <c:pt idx="1125">
                  <c:v>1005.320557</c:v>
                </c:pt>
                <c:pt idx="1126">
                  <c:v>1005.320557</c:v>
                </c:pt>
                <c:pt idx="1127">
                  <c:v>1005.320557</c:v>
                </c:pt>
                <c:pt idx="1128">
                  <c:v>1005.320557</c:v>
                </c:pt>
                <c:pt idx="1129">
                  <c:v>1005.320557</c:v>
                </c:pt>
                <c:pt idx="1130">
                  <c:v>1005.320557</c:v>
                </c:pt>
                <c:pt idx="1131">
                  <c:v>1005.320557</c:v>
                </c:pt>
                <c:pt idx="1132">
                  <c:v>1005.320557</c:v>
                </c:pt>
                <c:pt idx="1133">
                  <c:v>1005.320557</c:v>
                </c:pt>
                <c:pt idx="1134">
                  <c:v>1005.320557</c:v>
                </c:pt>
                <c:pt idx="1135">
                  <c:v>1005.320557</c:v>
                </c:pt>
                <c:pt idx="1136">
                  <c:v>1005.320557</c:v>
                </c:pt>
                <c:pt idx="1137">
                  <c:v>1005.320557</c:v>
                </c:pt>
                <c:pt idx="1138">
                  <c:v>1005.320557</c:v>
                </c:pt>
                <c:pt idx="1139">
                  <c:v>1005.320557</c:v>
                </c:pt>
                <c:pt idx="1140">
                  <c:v>1005.320557</c:v>
                </c:pt>
                <c:pt idx="1141">
                  <c:v>1005.320557</c:v>
                </c:pt>
                <c:pt idx="1142">
                  <c:v>1005.320557</c:v>
                </c:pt>
                <c:pt idx="1143">
                  <c:v>1005.320557</c:v>
                </c:pt>
                <c:pt idx="1144">
                  <c:v>1005.320557</c:v>
                </c:pt>
                <c:pt idx="1145">
                  <c:v>1005.320557</c:v>
                </c:pt>
                <c:pt idx="1146">
                  <c:v>1005.320557</c:v>
                </c:pt>
                <c:pt idx="1147">
                  <c:v>1005.320557</c:v>
                </c:pt>
                <c:pt idx="1148">
                  <c:v>1005.320557</c:v>
                </c:pt>
                <c:pt idx="1149">
                  <c:v>1005.320557</c:v>
                </c:pt>
                <c:pt idx="1150">
                  <c:v>1005.320557</c:v>
                </c:pt>
                <c:pt idx="1151">
                  <c:v>1005.320557</c:v>
                </c:pt>
                <c:pt idx="1152">
                  <c:v>1005.320557</c:v>
                </c:pt>
                <c:pt idx="1153">
                  <c:v>1005.320557</c:v>
                </c:pt>
                <c:pt idx="1154">
                  <c:v>1005.320557</c:v>
                </c:pt>
                <c:pt idx="1155">
                  <c:v>1005.320557</c:v>
                </c:pt>
                <c:pt idx="1156">
                  <c:v>1005.320557</c:v>
                </c:pt>
                <c:pt idx="1157">
                  <c:v>1005.320557</c:v>
                </c:pt>
                <c:pt idx="1158">
                  <c:v>1005.320557</c:v>
                </c:pt>
                <c:pt idx="1159">
                  <c:v>1005.320557</c:v>
                </c:pt>
                <c:pt idx="1160">
                  <c:v>1005.320557</c:v>
                </c:pt>
                <c:pt idx="1161">
                  <c:v>1005.320557</c:v>
                </c:pt>
                <c:pt idx="1162">
                  <c:v>1005.320557</c:v>
                </c:pt>
                <c:pt idx="1163">
                  <c:v>1005.320557</c:v>
                </c:pt>
                <c:pt idx="1164">
                  <c:v>1005.320557</c:v>
                </c:pt>
                <c:pt idx="1165">
                  <c:v>1005.320557</c:v>
                </c:pt>
                <c:pt idx="1166">
                  <c:v>1005.320557</c:v>
                </c:pt>
                <c:pt idx="1167">
                  <c:v>1005.320557</c:v>
                </c:pt>
                <c:pt idx="1168">
                  <c:v>1005.320557</c:v>
                </c:pt>
                <c:pt idx="1169">
                  <c:v>1005.320557</c:v>
                </c:pt>
                <c:pt idx="1170">
                  <c:v>1005.320557</c:v>
                </c:pt>
                <c:pt idx="1171">
                  <c:v>1005.320557</c:v>
                </c:pt>
                <c:pt idx="1172">
                  <c:v>1005.320557</c:v>
                </c:pt>
                <c:pt idx="1173">
                  <c:v>1005.320557</c:v>
                </c:pt>
                <c:pt idx="1174">
                  <c:v>1005.320557</c:v>
                </c:pt>
                <c:pt idx="1175">
                  <c:v>1005.320557</c:v>
                </c:pt>
                <c:pt idx="1176">
                  <c:v>1005.320557</c:v>
                </c:pt>
                <c:pt idx="1177">
                  <c:v>1005.320557</c:v>
                </c:pt>
                <c:pt idx="1178">
                  <c:v>1005.320557</c:v>
                </c:pt>
                <c:pt idx="1179">
                  <c:v>1005.320557</c:v>
                </c:pt>
                <c:pt idx="1180">
                  <c:v>1005.320557</c:v>
                </c:pt>
                <c:pt idx="1181">
                  <c:v>1005.320557</c:v>
                </c:pt>
                <c:pt idx="1182">
                  <c:v>1005.320557</c:v>
                </c:pt>
                <c:pt idx="1183">
                  <c:v>1005.320557</c:v>
                </c:pt>
                <c:pt idx="1184">
                  <c:v>1005.320557</c:v>
                </c:pt>
                <c:pt idx="1185">
                  <c:v>1005.320557</c:v>
                </c:pt>
                <c:pt idx="1186">
                  <c:v>1005.320557</c:v>
                </c:pt>
                <c:pt idx="1187">
                  <c:v>1005.320557</c:v>
                </c:pt>
                <c:pt idx="1188">
                  <c:v>1005.320557</c:v>
                </c:pt>
                <c:pt idx="1189">
                  <c:v>1005.320557</c:v>
                </c:pt>
                <c:pt idx="1190">
                  <c:v>1005.320557</c:v>
                </c:pt>
                <c:pt idx="1191">
                  <c:v>1005.320557</c:v>
                </c:pt>
                <c:pt idx="1192">
                  <c:v>1005.320557</c:v>
                </c:pt>
                <c:pt idx="1193">
                  <c:v>1005.320557</c:v>
                </c:pt>
                <c:pt idx="1194">
                  <c:v>1005.320557</c:v>
                </c:pt>
                <c:pt idx="1195">
                  <c:v>1005.320557</c:v>
                </c:pt>
                <c:pt idx="1196">
                  <c:v>1005.320557</c:v>
                </c:pt>
                <c:pt idx="1197">
                  <c:v>1005.320557</c:v>
                </c:pt>
                <c:pt idx="1198">
                  <c:v>1005.320557</c:v>
                </c:pt>
                <c:pt idx="1199">
                  <c:v>1005.320557</c:v>
                </c:pt>
                <c:pt idx="1200">
                  <c:v>1005.320557</c:v>
                </c:pt>
                <c:pt idx="1201">
                  <c:v>1005.320557</c:v>
                </c:pt>
                <c:pt idx="1202">
                  <c:v>1005.320557</c:v>
                </c:pt>
                <c:pt idx="1203">
                  <c:v>1005.320557</c:v>
                </c:pt>
                <c:pt idx="1204">
                  <c:v>1005.320557</c:v>
                </c:pt>
                <c:pt idx="1205">
                  <c:v>1005.320557</c:v>
                </c:pt>
                <c:pt idx="1206">
                  <c:v>1005.320557</c:v>
                </c:pt>
                <c:pt idx="1207">
                  <c:v>1005.320557</c:v>
                </c:pt>
                <c:pt idx="1208">
                  <c:v>1005.320557</c:v>
                </c:pt>
                <c:pt idx="1209">
                  <c:v>1005.320557</c:v>
                </c:pt>
                <c:pt idx="1210">
                  <c:v>1005.320557</c:v>
                </c:pt>
                <c:pt idx="1211">
                  <c:v>1005.320557</c:v>
                </c:pt>
                <c:pt idx="1212">
                  <c:v>1005.320557</c:v>
                </c:pt>
                <c:pt idx="1213">
                  <c:v>1005.320557</c:v>
                </c:pt>
                <c:pt idx="1214">
                  <c:v>1005.320557</c:v>
                </c:pt>
                <c:pt idx="1215">
                  <c:v>1005.320557</c:v>
                </c:pt>
                <c:pt idx="1216">
                  <c:v>1005.320557</c:v>
                </c:pt>
                <c:pt idx="1217">
                  <c:v>1005.320557</c:v>
                </c:pt>
                <c:pt idx="1218">
                  <c:v>1005.320557</c:v>
                </c:pt>
                <c:pt idx="1219">
                  <c:v>1005.320557</c:v>
                </c:pt>
                <c:pt idx="1220">
                  <c:v>1005.320557</c:v>
                </c:pt>
                <c:pt idx="1221">
                  <c:v>1005.320557</c:v>
                </c:pt>
                <c:pt idx="1222">
                  <c:v>1005.320557</c:v>
                </c:pt>
                <c:pt idx="1223">
                  <c:v>1005.320557</c:v>
                </c:pt>
                <c:pt idx="1224">
                  <c:v>1005.320557</c:v>
                </c:pt>
                <c:pt idx="1225">
                  <c:v>1005.320557</c:v>
                </c:pt>
                <c:pt idx="1226">
                  <c:v>1005.320557</c:v>
                </c:pt>
                <c:pt idx="1227">
                  <c:v>1005.320557</c:v>
                </c:pt>
                <c:pt idx="1228">
                  <c:v>1005.320557</c:v>
                </c:pt>
                <c:pt idx="1229">
                  <c:v>1005.320557</c:v>
                </c:pt>
                <c:pt idx="1230">
                  <c:v>1005.320557</c:v>
                </c:pt>
                <c:pt idx="1231">
                  <c:v>1005.320557</c:v>
                </c:pt>
                <c:pt idx="1232">
                  <c:v>1005.320557</c:v>
                </c:pt>
                <c:pt idx="1233">
                  <c:v>1005.320557</c:v>
                </c:pt>
                <c:pt idx="1234">
                  <c:v>1005.320557</c:v>
                </c:pt>
                <c:pt idx="1235">
                  <c:v>1005.320557</c:v>
                </c:pt>
                <c:pt idx="1236">
                  <c:v>1005.320557</c:v>
                </c:pt>
                <c:pt idx="1237">
                  <c:v>1005.320557</c:v>
                </c:pt>
                <c:pt idx="1238">
                  <c:v>1005.320557</c:v>
                </c:pt>
                <c:pt idx="1239">
                  <c:v>1005.320557</c:v>
                </c:pt>
                <c:pt idx="1240">
                  <c:v>1005.320557</c:v>
                </c:pt>
                <c:pt idx="1241">
                  <c:v>1005.320557</c:v>
                </c:pt>
                <c:pt idx="1242">
                  <c:v>1005.320557</c:v>
                </c:pt>
                <c:pt idx="1243">
                  <c:v>1005.320557</c:v>
                </c:pt>
                <c:pt idx="1244">
                  <c:v>1005.320557</c:v>
                </c:pt>
                <c:pt idx="1245">
                  <c:v>1005.320557</c:v>
                </c:pt>
                <c:pt idx="1246">
                  <c:v>1005.320557</c:v>
                </c:pt>
                <c:pt idx="1247">
                  <c:v>1005.320557</c:v>
                </c:pt>
                <c:pt idx="1248">
                  <c:v>1005.320557</c:v>
                </c:pt>
                <c:pt idx="1249">
                  <c:v>1005.320557</c:v>
                </c:pt>
                <c:pt idx="1250">
                  <c:v>1005.320557</c:v>
                </c:pt>
                <c:pt idx="1251">
                  <c:v>1005.320557</c:v>
                </c:pt>
                <c:pt idx="1252">
                  <c:v>1005.320557</c:v>
                </c:pt>
                <c:pt idx="1253">
                  <c:v>1005.320557</c:v>
                </c:pt>
                <c:pt idx="1254">
                  <c:v>1005.320557</c:v>
                </c:pt>
                <c:pt idx="1255">
                  <c:v>1005.320557</c:v>
                </c:pt>
                <c:pt idx="1256">
                  <c:v>1005.320557</c:v>
                </c:pt>
                <c:pt idx="1257">
                  <c:v>1005.320557</c:v>
                </c:pt>
                <c:pt idx="1258">
                  <c:v>1005.320557</c:v>
                </c:pt>
                <c:pt idx="1259">
                  <c:v>1005.320557</c:v>
                </c:pt>
                <c:pt idx="1260">
                  <c:v>1005.320557</c:v>
                </c:pt>
                <c:pt idx="1261">
                  <c:v>1005.320557</c:v>
                </c:pt>
                <c:pt idx="1262">
                  <c:v>1005.320557</c:v>
                </c:pt>
                <c:pt idx="1263">
                  <c:v>1005.320557</c:v>
                </c:pt>
                <c:pt idx="1264">
                  <c:v>1005.320557</c:v>
                </c:pt>
                <c:pt idx="1265">
                  <c:v>1005.320557</c:v>
                </c:pt>
                <c:pt idx="1266">
                  <c:v>1005.320557</c:v>
                </c:pt>
                <c:pt idx="1267">
                  <c:v>1005.320557</c:v>
                </c:pt>
                <c:pt idx="1268">
                  <c:v>1005.320557</c:v>
                </c:pt>
                <c:pt idx="1269">
                  <c:v>1005.320557</c:v>
                </c:pt>
                <c:pt idx="1270">
                  <c:v>1005.320557</c:v>
                </c:pt>
                <c:pt idx="1271">
                  <c:v>1005.320557</c:v>
                </c:pt>
                <c:pt idx="1272">
                  <c:v>1005.320557</c:v>
                </c:pt>
                <c:pt idx="1273">
                  <c:v>1005.320557</c:v>
                </c:pt>
                <c:pt idx="1274">
                  <c:v>1005.320557</c:v>
                </c:pt>
                <c:pt idx="1275">
                  <c:v>1005.320557</c:v>
                </c:pt>
                <c:pt idx="1276">
                  <c:v>1005.320557</c:v>
                </c:pt>
                <c:pt idx="1277">
                  <c:v>1005.320557</c:v>
                </c:pt>
                <c:pt idx="1278">
                  <c:v>1005.320557</c:v>
                </c:pt>
                <c:pt idx="1279">
                  <c:v>1005.320557</c:v>
                </c:pt>
                <c:pt idx="1280">
                  <c:v>1005.320557</c:v>
                </c:pt>
                <c:pt idx="1281">
                  <c:v>1005.320557</c:v>
                </c:pt>
                <c:pt idx="1282">
                  <c:v>1005.320557</c:v>
                </c:pt>
                <c:pt idx="1283">
                  <c:v>1005.320557</c:v>
                </c:pt>
                <c:pt idx="1284">
                  <c:v>1005.320557</c:v>
                </c:pt>
                <c:pt idx="1285">
                  <c:v>1005.320557</c:v>
                </c:pt>
                <c:pt idx="1286">
                  <c:v>1005.320557</c:v>
                </c:pt>
                <c:pt idx="1287">
                  <c:v>1005.320557</c:v>
                </c:pt>
                <c:pt idx="1288">
                  <c:v>1005.320557</c:v>
                </c:pt>
                <c:pt idx="1289">
                  <c:v>1005.320557</c:v>
                </c:pt>
                <c:pt idx="1290">
                  <c:v>1334.9386629999999</c:v>
                </c:pt>
                <c:pt idx="1291">
                  <c:v>1334.9386629999999</c:v>
                </c:pt>
                <c:pt idx="1292">
                  <c:v>1334.9386629999999</c:v>
                </c:pt>
                <c:pt idx="1293">
                  <c:v>1334.9386629999999</c:v>
                </c:pt>
                <c:pt idx="1294">
                  <c:v>1334.9386629999999</c:v>
                </c:pt>
                <c:pt idx="1295">
                  <c:v>1334.9386629999999</c:v>
                </c:pt>
                <c:pt idx="1296">
                  <c:v>1334.9386629999999</c:v>
                </c:pt>
                <c:pt idx="1297">
                  <c:v>1334.9386629999999</c:v>
                </c:pt>
                <c:pt idx="1298">
                  <c:v>1334.9386629999999</c:v>
                </c:pt>
                <c:pt idx="1299">
                  <c:v>1334.9386629999999</c:v>
                </c:pt>
                <c:pt idx="1300">
                  <c:v>1334.9386629999999</c:v>
                </c:pt>
                <c:pt idx="1301">
                  <c:v>1334.9386629999999</c:v>
                </c:pt>
                <c:pt idx="1302">
                  <c:v>1334.9386629999999</c:v>
                </c:pt>
                <c:pt idx="1303">
                  <c:v>1334.9386629999999</c:v>
                </c:pt>
                <c:pt idx="1304">
                  <c:v>1334.9386629999999</c:v>
                </c:pt>
                <c:pt idx="1305">
                  <c:v>1334.9386629999999</c:v>
                </c:pt>
                <c:pt idx="1306">
                  <c:v>1334.9386629999999</c:v>
                </c:pt>
                <c:pt idx="1307">
                  <c:v>1334.9386629999999</c:v>
                </c:pt>
                <c:pt idx="1308">
                  <c:v>1334.9386629999999</c:v>
                </c:pt>
                <c:pt idx="1309">
                  <c:v>1334.9386629999999</c:v>
                </c:pt>
                <c:pt idx="1310">
                  <c:v>1334.9386629999999</c:v>
                </c:pt>
                <c:pt idx="1311">
                  <c:v>1334.9386629999999</c:v>
                </c:pt>
                <c:pt idx="1312">
                  <c:v>1334.9386629999999</c:v>
                </c:pt>
                <c:pt idx="1313">
                  <c:v>1334.9386629999999</c:v>
                </c:pt>
                <c:pt idx="1314">
                  <c:v>1334.9386629999999</c:v>
                </c:pt>
                <c:pt idx="1315">
                  <c:v>1334.9386629999999</c:v>
                </c:pt>
                <c:pt idx="1316">
                  <c:v>1334.9386629999999</c:v>
                </c:pt>
                <c:pt idx="1317">
                  <c:v>1334.9386629999999</c:v>
                </c:pt>
                <c:pt idx="1318">
                  <c:v>1334.9386629999999</c:v>
                </c:pt>
                <c:pt idx="1319">
                  <c:v>1334.9386629999999</c:v>
                </c:pt>
                <c:pt idx="1320">
                  <c:v>1334.9386629999999</c:v>
                </c:pt>
                <c:pt idx="1321">
                  <c:v>1334.9386629999999</c:v>
                </c:pt>
                <c:pt idx="1322">
                  <c:v>1334.9386629999999</c:v>
                </c:pt>
                <c:pt idx="1323">
                  <c:v>1334.9386629999999</c:v>
                </c:pt>
                <c:pt idx="1324">
                  <c:v>1334.9386629999999</c:v>
                </c:pt>
                <c:pt idx="1325">
                  <c:v>1334.9386629999999</c:v>
                </c:pt>
                <c:pt idx="1326">
                  <c:v>1334.9386629999999</c:v>
                </c:pt>
                <c:pt idx="1327">
                  <c:v>1334.9386629999999</c:v>
                </c:pt>
                <c:pt idx="1328">
                  <c:v>1334.9386629999999</c:v>
                </c:pt>
                <c:pt idx="1329">
                  <c:v>1334.9386629999999</c:v>
                </c:pt>
                <c:pt idx="1330">
                  <c:v>1334.9386629999999</c:v>
                </c:pt>
                <c:pt idx="1331">
                  <c:v>1334.9386629999999</c:v>
                </c:pt>
                <c:pt idx="1332">
                  <c:v>1334.9386629999999</c:v>
                </c:pt>
                <c:pt idx="1333">
                  <c:v>1334.9386629999999</c:v>
                </c:pt>
                <c:pt idx="1334">
                  <c:v>1334.9386629999999</c:v>
                </c:pt>
                <c:pt idx="1335">
                  <c:v>1334.9386629999999</c:v>
                </c:pt>
                <c:pt idx="1336">
                  <c:v>1334.9386629999999</c:v>
                </c:pt>
                <c:pt idx="1337">
                  <c:v>1334.9386629999999</c:v>
                </c:pt>
                <c:pt idx="1338">
                  <c:v>1334.9386629999999</c:v>
                </c:pt>
                <c:pt idx="1339">
                  <c:v>1334.9386629999999</c:v>
                </c:pt>
                <c:pt idx="1340">
                  <c:v>1334.9386629999999</c:v>
                </c:pt>
                <c:pt idx="1341">
                  <c:v>1334.9386629999999</c:v>
                </c:pt>
                <c:pt idx="1342">
                  <c:v>1334.9386629999999</c:v>
                </c:pt>
                <c:pt idx="1343">
                  <c:v>1334.9386629999999</c:v>
                </c:pt>
                <c:pt idx="1344">
                  <c:v>1334.9386629999999</c:v>
                </c:pt>
                <c:pt idx="1345">
                  <c:v>1334.9386629999999</c:v>
                </c:pt>
                <c:pt idx="1346">
                  <c:v>1334.9386629999999</c:v>
                </c:pt>
                <c:pt idx="1347">
                  <c:v>1334.9386629999999</c:v>
                </c:pt>
                <c:pt idx="1348">
                  <c:v>1334.9386629999999</c:v>
                </c:pt>
                <c:pt idx="1349">
                  <c:v>1334.9386629999999</c:v>
                </c:pt>
                <c:pt idx="1350">
                  <c:v>1334.9386629999999</c:v>
                </c:pt>
                <c:pt idx="1351">
                  <c:v>1334.9386629999999</c:v>
                </c:pt>
                <c:pt idx="1352">
                  <c:v>1334.9386629999999</c:v>
                </c:pt>
                <c:pt idx="1353">
                  <c:v>1334.9386629999999</c:v>
                </c:pt>
                <c:pt idx="1354">
                  <c:v>1334.9386629999999</c:v>
                </c:pt>
                <c:pt idx="1355">
                  <c:v>1334.9386629999999</c:v>
                </c:pt>
                <c:pt idx="1356">
                  <c:v>1334.9386629999999</c:v>
                </c:pt>
                <c:pt idx="1357">
                  <c:v>1334.9386629999999</c:v>
                </c:pt>
                <c:pt idx="1358">
                  <c:v>1334.9386629999999</c:v>
                </c:pt>
                <c:pt idx="1359">
                  <c:v>1334.9386629999999</c:v>
                </c:pt>
                <c:pt idx="1360">
                  <c:v>1334.9386629999999</c:v>
                </c:pt>
                <c:pt idx="1361">
                  <c:v>1334.9386629999999</c:v>
                </c:pt>
                <c:pt idx="1362">
                  <c:v>1334.9386629999999</c:v>
                </c:pt>
                <c:pt idx="1363">
                  <c:v>1334.9386629999999</c:v>
                </c:pt>
                <c:pt idx="1364">
                  <c:v>1334.9386629999999</c:v>
                </c:pt>
                <c:pt idx="1365">
                  <c:v>1334.9386629999999</c:v>
                </c:pt>
                <c:pt idx="1366">
                  <c:v>1334.9386629999999</c:v>
                </c:pt>
                <c:pt idx="1367">
                  <c:v>1334.9386629999999</c:v>
                </c:pt>
                <c:pt idx="1368">
                  <c:v>1334.9386629999999</c:v>
                </c:pt>
                <c:pt idx="1369">
                  <c:v>1334.9386629999999</c:v>
                </c:pt>
                <c:pt idx="1370">
                  <c:v>1334.9386629999999</c:v>
                </c:pt>
                <c:pt idx="1371">
                  <c:v>1334.9386629999999</c:v>
                </c:pt>
                <c:pt idx="1372">
                  <c:v>1334.9386629999999</c:v>
                </c:pt>
                <c:pt idx="1373">
                  <c:v>1334.9386629999999</c:v>
                </c:pt>
                <c:pt idx="1374">
                  <c:v>1334.9386629999999</c:v>
                </c:pt>
                <c:pt idx="1375">
                  <c:v>1334.9386629999999</c:v>
                </c:pt>
                <c:pt idx="1376">
                  <c:v>1334.9386629999999</c:v>
                </c:pt>
                <c:pt idx="1377">
                  <c:v>1334.9386629999999</c:v>
                </c:pt>
                <c:pt idx="1378">
                  <c:v>1334.9386629999999</c:v>
                </c:pt>
                <c:pt idx="1379">
                  <c:v>1334.9386629999999</c:v>
                </c:pt>
                <c:pt idx="1380">
                  <c:v>1334.9386629999999</c:v>
                </c:pt>
                <c:pt idx="1381">
                  <c:v>1334.9386629999999</c:v>
                </c:pt>
                <c:pt idx="1382">
                  <c:v>1334.9386629999999</c:v>
                </c:pt>
                <c:pt idx="1383">
                  <c:v>1334.9386629999999</c:v>
                </c:pt>
                <c:pt idx="1384">
                  <c:v>1334.9386629999999</c:v>
                </c:pt>
                <c:pt idx="1385">
                  <c:v>1334.9386629999999</c:v>
                </c:pt>
                <c:pt idx="1386">
                  <c:v>1334.9386629999999</c:v>
                </c:pt>
                <c:pt idx="1387">
                  <c:v>1334.9386629999999</c:v>
                </c:pt>
                <c:pt idx="1388">
                  <c:v>1334.9386629999999</c:v>
                </c:pt>
                <c:pt idx="1389">
                  <c:v>1334.9386629999999</c:v>
                </c:pt>
                <c:pt idx="1390">
                  <c:v>1334.9386629999999</c:v>
                </c:pt>
                <c:pt idx="1391">
                  <c:v>1334.9386629999999</c:v>
                </c:pt>
                <c:pt idx="1392">
                  <c:v>1334.9386629999999</c:v>
                </c:pt>
                <c:pt idx="1393">
                  <c:v>1334.9386629999999</c:v>
                </c:pt>
                <c:pt idx="1394">
                  <c:v>1334.9386629999999</c:v>
                </c:pt>
                <c:pt idx="1395">
                  <c:v>1334.9386629999999</c:v>
                </c:pt>
                <c:pt idx="1396">
                  <c:v>1334.9386629999999</c:v>
                </c:pt>
                <c:pt idx="1397">
                  <c:v>1334.9386629999999</c:v>
                </c:pt>
                <c:pt idx="1398">
                  <c:v>1334.9386629999999</c:v>
                </c:pt>
                <c:pt idx="1399">
                  <c:v>1334.9386629999999</c:v>
                </c:pt>
                <c:pt idx="1400">
                  <c:v>1334.9386629999999</c:v>
                </c:pt>
                <c:pt idx="1401">
                  <c:v>1334.9386629999999</c:v>
                </c:pt>
                <c:pt idx="1402">
                  <c:v>1334.9386629999999</c:v>
                </c:pt>
                <c:pt idx="1403">
                  <c:v>1334.9386629999999</c:v>
                </c:pt>
                <c:pt idx="1404">
                  <c:v>1334.9386629999999</c:v>
                </c:pt>
                <c:pt idx="1405">
                  <c:v>1334.9386629999999</c:v>
                </c:pt>
                <c:pt idx="1406">
                  <c:v>1334.9386629999999</c:v>
                </c:pt>
                <c:pt idx="1407">
                  <c:v>1334.9386629999999</c:v>
                </c:pt>
                <c:pt idx="1408">
                  <c:v>1334.9386629999999</c:v>
                </c:pt>
                <c:pt idx="1409">
                  <c:v>1334.9386629999999</c:v>
                </c:pt>
                <c:pt idx="1410">
                  <c:v>1334.9386629999999</c:v>
                </c:pt>
                <c:pt idx="1411">
                  <c:v>1334.9386629999999</c:v>
                </c:pt>
                <c:pt idx="1412">
                  <c:v>1334.9386629999999</c:v>
                </c:pt>
                <c:pt idx="1413">
                  <c:v>1334.9386629999999</c:v>
                </c:pt>
                <c:pt idx="1414">
                  <c:v>1334.9386629999999</c:v>
                </c:pt>
                <c:pt idx="1415">
                  <c:v>1334.9386629999999</c:v>
                </c:pt>
                <c:pt idx="1416">
                  <c:v>1334.9386629999999</c:v>
                </c:pt>
                <c:pt idx="1417">
                  <c:v>1334.9386629999999</c:v>
                </c:pt>
                <c:pt idx="1418">
                  <c:v>1334.9386629999999</c:v>
                </c:pt>
                <c:pt idx="1419">
                  <c:v>1334.9386629999999</c:v>
                </c:pt>
                <c:pt idx="1420">
                  <c:v>1334.9386629999999</c:v>
                </c:pt>
                <c:pt idx="1421">
                  <c:v>1334.9386629999999</c:v>
                </c:pt>
                <c:pt idx="1422">
                  <c:v>1334.9386629999999</c:v>
                </c:pt>
                <c:pt idx="1423">
                  <c:v>1334.9386629999999</c:v>
                </c:pt>
                <c:pt idx="1424">
                  <c:v>1334.9386629999999</c:v>
                </c:pt>
                <c:pt idx="1425">
                  <c:v>1334.9386629999999</c:v>
                </c:pt>
                <c:pt idx="1426">
                  <c:v>1334.9386629999999</c:v>
                </c:pt>
                <c:pt idx="1427">
                  <c:v>1334.9386629999999</c:v>
                </c:pt>
                <c:pt idx="1428">
                  <c:v>1334.9386629999999</c:v>
                </c:pt>
                <c:pt idx="1429">
                  <c:v>1334.9386629999999</c:v>
                </c:pt>
                <c:pt idx="1430">
                  <c:v>1334.9386629999999</c:v>
                </c:pt>
                <c:pt idx="1431">
                  <c:v>1334.9386629999999</c:v>
                </c:pt>
                <c:pt idx="1432">
                  <c:v>1334.9386629999999</c:v>
                </c:pt>
                <c:pt idx="1433">
                  <c:v>1334.9386629999999</c:v>
                </c:pt>
                <c:pt idx="1434">
                  <c:v>1334.9386629999999</c:v>
                </c:pt>
                <c:pt idx="1435">
                  <c:v>1334.9386629999999</c:v>
                </c:pt>
                <c:pt idx="1436">
                  <c:v>1334.9386629999999</c:v>
                </c:pt>
                <c:pt idx="1437">
                  <c:v>1334.9386629999999</c:v>
                </c:pt>
                <c:pt idx="1438">
                  <c:v>1334.9386629999999</c:v>
                </c:pt>
                <c:pt idx="1439">
                  <c:v>1334.9386629999999</c:v>
                </c:pt>
                <c:pt idx="1440">
                  <c:v>1334.9386629999999</c:v>
                </c:pt>
                <c:pt idx="1441">
                  <c:v>1334.9386629999999</c:v>
                </c:pt>
                <c:pt idx="1442">
                  <c:v>1334.9386629999999</c:v>
                </c:pt>
                <c:pt idx="1443">
                  <c:v>1334.9386629999999</c:v>
                </c:pt>
                <c:pt idx="1444">
                  <c:v>1334.9386629999999</c:v>
                </c:pt>
                <c:pt idx="1445">
                  <c:v>1334.9386629999999</c:v>
                </c:pt>
                <c:pt idx="1446">
                  <c:v>1334.9386629999999</c:v>
                </c:pt>
                <c:pt idx="1447">
                  <c:v>1334.9386629999999</c:v>
                </c:pt>
                <c:pt idx="1448">
                  <c:v>1334.9386629999999</c:v>
                </c:pt>
                <c:pt idx="1449">
                  <c:v>1334.9386629999999</c:v>
                </c:pt>
                <c:pt idx="1450">
                  <c:v>1334.9386629999999</c:v>
                </c:pt>
                <c:pt idx="1451">
                  <c:v>1334.9386629999999</c:v>
                </c:pt>
                <c:pt idx="1452">
                  <c:v>1334.9386629999999</c:v>
                </c:pt>
                <c:pt idx="1453">
                  <c:v>1334.9386629999999</c:v>
                </c:pt>
                <c:pt idx="1454">
                  <c:v>1334.9386629999999</c:v>
                </c:pt>
                <c:pt idx="1455">
                  <c:v>1334.9386629999999</c:v>
                </c:pt>
                <c:pt idx="1456">
                  <c:v>1334.9386629999999</c:v>
                </c:pt>
                <c:pt idx="1457">
                  <c:v>1334.9386629999999</c:v>
                </c:pt>
                <c:pt idx="1458">
                  <c:v>1334.9386629999999</c:v>
                </c:pt>
                <c:pt idx="1459">
                  <c:v>1334.9386629999999</c:v>
                </c:pt>
                <c:pt idx="1460">
                  <c:v>1334.9386629999999</c:v>
                </c:pt>
                <c:pt idx="1461">
                  <c:v>1334.9386629999999</c:v>
                </c:pt>
                <c:pt idx="1462">
                  <c:v>1334.9386629999999</c:v>
                </c:pt>
                <c:pt idx="1463">
                  <c:v>1334.9386629999999</c:v>
                </c:pt>
                <c:pt idx="1464">
                  <c:v>1334.9386629999999</c:v>
                </c:pt>
                <c:pt idx="1465">
                  <c:v>1334.9386629999999</c:v>
                </c:pt>
                <c:pt idx="1466">
                  <c:v>1334.9386629999999</c:v>
                </c:pt>
                <c:pt idx="1467">
                  <c:v>1334.9386629999999</c:v>
                </c:pt>
                <c:pt idx="1468">
                  <c:v>1334.9386629999999</c:v>
                </c:pt>
                <c:pt idx="1469">
                  <c:v>1334.9386629999999</c:v>
                </c:pt>
                <c:pt idx="1470">
                  <c:v>1334.9386629999999</c:v>
                </c:pt>
                <c:pt idx="1471">
                  <c:v>1334.9386629999999</c:v>
                </c:pt>
                <c:pt idx="1472">
                  <c:v>1334.9386629999999</c:v>
                </c:pt>
                <c:pt idx="1473">
                  <c:v>1334.9386629999999</c:v>
                </c:pt>
                <c:pt idx="1474">
                  <c:v>1334.9386629999999</c:v>
                </c:pt>
                <c:pt idx="1475">
                  <c:v>1334.9386629999999</c:v>
                </c:pt>
                <c:pt idx="1476">
                  <c:v>1334.9386629999999</c:v>
                </c:pt>
                <c:pt idx="1477">
                  <c:v>1334.9386629999999</c:v>
                </c:pt>
                <c:pt idx="1478">
                  <c:v>1334.9386629999999</c:v>
                </c:pt>
                <c:pt idx="1479">
                  <c:v>1334.9386629999999</c:v>
                </c:pt>
                <c:pt idx="1480">
                  <c:v>1334.9386629999999</c:v>
                </c:pt>
                <c:pt idx="1481">
                  <c:v>1334.9386629999999</c:v>
                </c:pt>
                <c:pt idx="1482">
                  <c:v>1334.9386629999999</c:v>
                </c:pt>
                <c:pt idx="1483">
                  <c:v>1334.9386629999999</c:v>
                </c:pt>
                <c:pt idx="1484">
                  <c:v>1334.9386629999999</c:v>
                </c:pt>
                <c:pt idx="1485">
                  <c:v>1334.9386629999999</c:v>
                </c:pt>
                <c:pt idx="1486">
                  <c:v>1334.9386629999999</c:v>
                </c:pt>
                <c:pt idx="1487">
                  <c:v>1334.9386629999999</c:v>
                </c:pt>
                <c:pt idx="1488">
                  <c:v>1334.9386629999999</c:v>
                </c:pt>
                <c:pt idx="1489">
                  <c:v>1334.9386629999999</c:v>
                </c:pt>
                <c:pt idx="1490">
                  <c:v>1334.9386629999999</c:v>
                </c:pt>
                <c:pt idx="1491">
                  <c:v>1334.9386629999999</c:v>
                </c:pt>
                <c:pt idx="1492">
                  <c:v>1334.9386629999999</c:v>
                </c:pt>
                <c:pt idx="1493">
                  <c:v>1334.9386629999999</c:v>
                </c:pt>
                <c:pt idx="1494">
                  <c:v>1334.9386629999999</c:v>
                </c:pt>
                <c:pt idx="1495">
                  <c:v>1334.9386629999999</c:v>
                </c:pt>
                <c:pt idx="1496">
                  <c:v>1334.9386629999999</c:v>
                </c:pt>
                <c:pt idx="1497">
                  <c:v>1334.9386629999999</c:v>
                </c:pt>
                <c:pt idx="1498">
                  <c:v>1334.9386629999999</c:v>
                </c:pt>
                <c:pt idx="1499">
                  <c:v>1334.9386629999999</c:v>
                </c:pt>
                <c:pt idx="1500">
                  <c:v>1334.9386629999999</c:v>
                </c:pt>
                <c:pt idx="1501">
                  <c:v>1334.9386629999999</c:v>
                </c:pt>
                <c:pt idx="1502">
                  <c:v>1334.9386629999999</c:v>
                </c:pt>
                <c:pt idx="1503">
                  <c:v>1334.9386629999999</c:v>
                </c:pt>
                <c:pt idx="1504">
                  <c:v>1334.9386629999999</c:v>
                </c:pt>
                <c:pt idx="1505">
                  <c:v>1334.9386629999999</c:v>
                </c:pt>
                <c:pt idx="1506">
                  <c:v>1334.9386629999999</c:v>
                </c:pt>
                <c:pt idx="1507">
                  <c:v>1334.9386629999999</c:v>
                </c:pt>
                <c:pt idx="1508">
                  <c:v>1334.9386629999999</c:v>
                </c:pt>
                <c:pt idx="1509">
                  <c:v>1334.9386629999999</c:v>
                </c:pt>
                <c:pt idx="1510">
                  <c:v>1334.9386629999999</c:v>
                </c:pt>
                <c:pt idx="1511">
                  <c:v>1334.9386629999999</c:v>
                </c:pt>
                <c:pt idx="1512">
                  <c:v>1334.9386629999999</c:v>
                </c:pt>
                <c:pt idx="1513">
                  <c:v>1334.9386629999999</c:v>
                </c:pt>
                <c:pt idx="1514">
                  <c:v>1334.9386629999999</c:v>
                </c:pt>
                <c:pt idx="1515">
                  <c:v>1334.9386629999999</c:v>
                </c:pt>
                <c:pt idx="1516">
                  <c:v>1334.9386629999999</c:v>
                </c:pt>
                <c:pt idx="1517">
                  <c:v>1334.9386629999999</c:v>
                </c:pt>
                <c:pt idx="1518">
                  <c:v>1334.9386629999999</c:v>
                </c:pt>
                <c:pt idx="1519">
                  <c:v>1334.9386629999999</c:v>
                </c:pt>
                <c:pt idx="1520">
                  <c:v>1334.9386629999999</c:v>
                </c:pt>
                <c:pt idx="1521">
                  <c:v>1334.9386629999999</c:v>
                </c:pt>
                <c:pt idx="1522">
                  <c:v>1334.9386629999999</c:v>
                </c:pt>
                <c:pt idx="1523">
                  <c:v>1334.9386629999999</c:v>
                </c:pt>
                <c:pt idx="1524">
                  <c:v>1334.9386629999999</c:v>
                </c:pt>
                <c:pt idx="1525">
                  <c:v>1334.9386629999999</c:v>
                </c:pt>
                <c:pt idx="1526">
                  <c:v>1334.9386629999999</c:v>
                </c:pt>
                <c:pt idx="1527">
                  <c:v>1334.9386629999999</c:v>
                </c:pt>
                <c:pt idx="1528">
                  <c:v>1334.9386629999999</c:v>
                </c:pt>
                <c:pt idx="1529">
                  <c:v>1334.9386629999999</c:v>
                </c:pt>
                <c:pt idx="1530">
                  <c:v>1334.9386629999999</c:v>
                </c:pt>
                <c:pt idx="1531">
                  <c:v>1334.9386629999999</c:v>
                </c:pt>
                <c:pt idx="1532">
                  <c:v>1334.9386629999999</c:v>
                </c:pt>
                <c:pt idx="1533">
                  <c:v>1334.9386629999999</c:v>
                </c:pt>
                <c:pt idx="1534">
                  <c:v>1334.9386629999999</c:v>
                </c:pt>
                <c:pt idx="1535">
                  <c:v>1334.9386629999999</c:v>
                </c:pt>
                <c:pt idx="1536">
                  <c:v>1334.9386629999999</c:v>
                </c:pt>
                <c:pt idx="1537">
                  <c:v>1334.9386629999999</c:v>
                </c:pt>
                <c:pt idx="1538">
                  <c:v>1334.9386629999999</c:v>
                </c:pt>
                <c:pt idx="1539">
                  <c:v>1334.9386629999999</c:v>
                </c:pt>
                <c:pt idx="1540">
                  <c:v>1334.9386629999999</c:v>
                </c:pt>
                <c:pt idx="1541">
                  <c:v>1334.9386629999999</c:v>
                </c:pt>
                <c:pt idx="1542">
                  <c:v>1334.9386629999999</c:v>
                </c:pt>
                <c:pt idx="1543">
                  <c:v>1334.9386629999999</c:v>
                </c:pt>
                <c:pt idx="1544">
                  <c:v>1334.9386629999999</c:v>
                </c:pt>
                <c:pt idx="1545">
                  <c:v>1334.9386629999999</c:v>
                </c:pt>
                <c:pt idx="1546">
                  <c:v>1334.9386629999999</c:v>
                </c:pt>
                <c:pt idx="1547">
                  <c:v>1334.9386629999999</c:v>
                </c:pt>
                <c:pt idx="1548">
                  <c:v>1820.575325</c:v>
                </c:pt>
                <c:pt idx="1549">
                  <c:v>1820.575325</c:v>
                </c:pt>
                <c:pt idx="1550">
                  <c:v>1820.575325</c:v>
                </c:pt>
                <c:pt idx="1551">
                  <c:v>1820.575325</c:v>
                </c:pt>
                <c:pt idx="1552">
                  <c:v>1820.575325</c:v>
                </c:pt>
                <c:pt idx="1553">
                  <c:v>1820.575325</c:v>
                </c:pt>
                <c:pt idx="1554">
                  <c:v>1820.575325</c:v>
                </c:pt>
                <c:pt idx="1555">
                  <c:v>1820.575325</c:v>
                </c:pt>
                <c:pt idx="1556">
                  <c:v>1820.575325</c:v>
                </c:pt>
                <c:pt idx="1557">
                  <c:v>1820.575325</c:v>
                </c:pt>
                <c:pt idx="1558">
                  <c:v>1820.575325</c:v>
                </c:pt>
                <c:pt idx="1559">
                  <c:v>1820.575325</c:v>
                </c:pt>
                <c:pt idx="1560">
                  <c:v>1820.575325</c:v>
                </c:pt>
                <c:pt idx="1561">
                  <c:v>1820.575325</c:v>
                </c:pt>
                <c:pt idx="1562">
                  <c:v>1820.575325</c:v>
                </c:pt>
                <c:pt idx="1563">
                  <c:v>1820.575325</c:v>
                </c:pt>
                <c:pt idx="1564">
                  <c:v>1820.575325</c:v>
                </c:pt>
                <c:pt idx="1565">
                  <c:v>1820.575325</c:v>
                </c:pt>
                <c:pt idx="1566">
                  <c:v>1820.575325</c:v>
                </c:pt>
                <c:pt idx="1567">
                  <c:v>1820.575325</c:v>
                </c:pt>
                <c:pt idx="1568">
                  <c:v>1820.575325</c:v>
                </c:pt>
                <c:pt idx="1569">
                  <c:v>1820.575325</c:v>
                </c:pt>
                <c:pt idx="1570">
                  <c:v>1820.575325</c:v>
                </c:pt>
                <c:pt idx="1571">
                  <c:v>1820.575325</c:v>
                </c:pt>
                <c:pt idx="1572">
                  <c:v>1820.575325</c:v>
                </c:pt>
                <c:pt idx="1573">
                  <c:v>1820.575325</c:v>
                </c:pt>
                <c:pt idx="1574">
                  <c:v>1820.575325</c:v>
                </c:pt>
                <c:pt idx="1575">
                  <c:v>1820.575325</c:v>
                </c:pt>
                <c:pt idx="1576">
                  <c:v>1820.575325</c:v>
                </c:pt>
                <c:pt idx="1577">
                  <c:v>1820.575325</c:v>
                </c:pt>
                <c:pt idx="1578">
                  <c:v>1820.575325</c:v>
                </c:pt>
                <c:pt idx="1579">
                  <c:v>1820.575325</c:v>
                </c:pt>
                <c:pt idx="1580">
                  <c:v>1820.575325</c:v>
                </c:pt>
                <c:pt idx="1581">
                  <c:v>1820.575325</c:v>
                </c:pt>
                <c:pt idx="1582">
                  <c:v>1820.575325</c:v>
                </c:pt>
                <c:pt idx="1583">
                  <c:v>1820.575325</c:v>
                </c:pt>
                <c:pt idx="1584">
                  <c:v>1820.575325</c:v>
                </c:pt>
                <c:pt idx="1585">
                  <c:v>1820.575325</c:v>
                </c:pt>
                <c:pt idx="1586">
                  <c:v>1820.575325</c:v>
                </c:pt>
                <c:pt idx="1587">
                  <c:v>1820.575325</c:v>
                </c:pt>
                <c:pt idx="1588">
                  <c:v>1820.575325</c:v>
                </c:pt>
                <c:pt idx="1589">
                  <c:v>1820.575325</c:v>
                </c:pt>
                <c:pt idx="1590">
                  <c:v>1820.575325</c:v>
                </c:pt>
                <c:pt idx="1591">
                  <c:v>1820.575325</c:v>
                </c:pt>
                <c:pt idx="1592">
                  <c:v>1820.575325</c:v>
                </c:pt>
                <c:pt idx="1593">
                  <c:v>1820.575325</c:v>
                </c:pt>
                <c:pt idx="1594">
                  <c:v>1820.575325</c:v>
                </c:pt>
                <c:pt idx="1595">
                  <c:v>1820.575325</c:v>
                </c:pt>
                <c:pt idx="1596">
                  <c:v>1820.575325</c:v>
                </c:pt>
                <c:pt idx="1597">
                  <c:v>1820.575325</c:v>
                </c:pt>
                <c:pt idx="1598">
                  <c:v>1820.575325</c:v>
                </c:pt>
                <c:pt idx="1599">
                  <c:v>1820.575325</c:v>
                </c:pt>
                <c:pt idx="1600">
                  <c:v>1820.575325</c:v>
                </c:pt>
                <c:pt idx="1601">
                  <c:v>1820.575325</c:v>
                </c:pt>
                <c:pt idx="1602">
                  <c:v>1820.575325</c:v>
                </c:pt>
                <c:pt idx="1603">
                  <c:v>1820.575325</c:v>
                </c:pt>
                <c:pt idx="1604">
                  <c:v>1820.575325</c:v>
                </c:pt>
                <c:pt idx="1605">
                  <c:v>1820.575325</c:v>
                </c:pt>
                <c:pt idx="1606">
                  <c:v>1820.575325</c:v>
                </c:pt>
                <c:pt idx="1607">
                  <c:v>1820.575325</c:v>
                </c:pt>
                <c:pt idx="1608">
                  <c:v>1820.575325</c:v>
                </c:pt>
                <c:pt idx="1609">
                  <c:v>1820.575325</c:v>
                </c:pt>
                <c:pt idx="1610">
                  <c:v>1820.575325</c:v>
                </c:pt>
                <c:pt idx="1611">
                  <c:v>1820.575325</c:v>
                </c:pt>
                <c:pt idx="1612">
                  <c:v>1820.575325</c:v>
                </c:pt>
                <c:pt idx="1613">
                  <c:v>1820.575325</c:v>
                </c:pt>
                <c:pt idx="1614">
                  <c:v>1820.575325</c:v>
                </c:pt>
                <c:pt idx="1615">
                  <c:v>1820.575325</c:v>
                </c:pt>
                <c:pt idx="1616">
                  <c:v>1820.575325</c:v>
                </c:pt>
                <c:pt idx="1617">
                  <c:v>1820.575325</c:v>
                </c:pt>
                <c:pt idx="1618">
                  <c:v>1820.575325</c:v>
                </c:pt>
                <c:pt idx="1619">
                  <c:v>1820.575325</c:v>
                </c:pt>
                <c:pt idx="1620">
                  <c:v>1820.575325</c:v>
                </c:pt>
                <c:pt idx="1621">
                  <c:v>1820.575325</c:v>
                </c:pt>
                <c:pt idx="1622">
                  <c:v>1820.575325</c:v>
                </c:pt>
                <c:pt idx="1623">
                  <c:v>1820.575325</c:v>
                </c:pt>
                <c:pt idx="1624">
                  <c:v>1820.575325</c:v>
                </c:pt>
                <c:pt idx="1625">
                  <c:v>1820.575325</c:v>
                </c:pt>
                <c:pt idx="1626">
                  <c:v>1820.575325</c:v>
                </c:pt>
                <c:pt idx="1627">
                  <c:v>1820.575325</c:v>
                </c:pt>
                <c:pt idx="1628">
                  <c:v>1820.575325</c:v>
                </c:pt>
                <c:pt idx="1629">
                  <c:v>1820.575325</c:v>
                </c:pt>
                <c:pt idx="1630">
                  <c:v>1820.575325</c:v>
                </c:pt>
                <c:pt idx="1631">
                  <c:v>1820.575325</c:v>
                </c:pt>
                <c:pt idx="1632">
                  <c:v>1820.575325</c:v>
                </c:pt>
                <c:pt idx="1633">
                  <c:v>1820.575325</c:v>
                </c:pt>
                <c:pt idx="1634">
                  <c:v>1820.575325</c:v>
                </c:pt>
                <c:pt idx="1635">
                  <c:v>1820.575325</c:v>
                </c:pt>
                <c:pt idx="1636">
                  <c:v>1820.575325</c:v>
                </c:pt>
                <c:pt idx="1637">
                  <c:v>1820.575325</c:v>
                </c:pt>
                <c:pt idx="1638">
                  <c:v>1820.575325</c:v>
                </c:pt>
                <c:pt idx="1639">
                  <c:v>1820.575325</c:v>
                </c:pt>
                <c:pt idx="1640">
                  <c:v>1820.575325</c:v>
                </c:pt>
                <c:pt idx="1641">
                  <c:v>1820.575325</c:v>
                </c:pt>
                <c:pt idx="1642">
                  <c:v>1820.575325</c:v>
                </c:pt>
                <c:pt idx="1643">
                  <c:v>1820.575325</c:v>
                </c:pt>
                <c:pt idx="1644">
                  <c:v>1820.575325</c:v>
                </c:pt>
                <c:pt idx="1645">
                  <c:v>1820.575325</c:v>
                </c:pt>
                <c:pt idx="1646">
                  <c:v>1820.575325</c:v>
                </c:pt>
                <c:pt idx="1647">
                  <c:v>1820.575325</c:v>
                </c:pt>
                <c:pt idx="1648">
                  <c:v>1820.575325</c:v>
                </c:pt>
                <c:pt idx="1649">
                  <c:v>1820.575325</c:v>
                </c:pt>
                <c:pt idx="1650">
                  <c:v>1820.575325</c:v>
                </c:pt>
                <c:pt idx="1651">
                  <c:v>1820.575325</c:v>
                </c:pt>
                <c:pt idx="1652">
                  <c:v>1820.575325</c:v>
                </c:pt>
                <c:pt idx="1653">
                  <c:v>1820.575325</c:v>
                </c:pt>
                <c:pt idx="1654">
                  <c:v>1820.575325</c:v>
                </c:pt>
                <c:pt idx="1655">
                  <c:v>1820.575325</c:v>
                </c:pt>
                <c:pt idx="1656">
                  <c:v>1820.575325</c:v>
                </c:pt>
                <c:pt idx="1657">
                  <c:v>1820.575325</c:v>
                </c:pt>
                <c:pt idx="1658">
                  <c:v>1820.575325</c:v>
                </c:pt>
                <c:pt idx="1659">
                  <c:v>1820.575325</c:v>
                </c:pt>
                <c:pt idx="1660">
                  <c:v>1820.575325</c:v>
                </c:pt>
                <c:pt idx="1661">
                  <c:v>1820.575325</c:v>
                </c:pt>
                <c:pt idx="1662">
                  <c:v>1820.575325</c:v>
                </c:pt>
                <c:pt idx="1663">
                  <c:v>1820.575325</c:v>
                </c:pt>
                <c:pt idx="1664">
                  <c:v>1820.575325</c:v>
                </c:pt>
                <c:pt idx="1665">
                  <c:v>1820.575325</c:v>
                </c:pt>
                <c:pt idx="1666">
                  <c:v>1820.575325</c:v>
                </c:pt>
                <c:pt idx="1667">
                  <c:v>1820.575325</c:v>
                </c:pt>
                <c:pt idx="1668">
                  <c:v>1820.575325</c:v>
                </c:pt>
                <c:pt idx="1669">
                  <c:v>1820.575325</c:v>
                </c:pt>
                <c:pt idx="1670">
                  <c:v>1820.575325</c:v>
                </c:pt>
                <c:pt idx="1671">
                  <c:v>1820.575325</c:v>
                </c:pt>
                <c:pt idx="1672">
                  <c:v>1820.575325</c:v>
                </c:pt>
                <c:pt idx="1673">
                  <c:v>1820.575325</c:v>
                </c:pt>
                <c:pt idx="1674">
                  <c:v>1820.575325</c:v>
                </c:pt>
                <c:pt idx="1675">
                  <c:v>1820.575325</c:v>
                </c:pt>
                <c:pt idx="1676">
                  <c:v>1820.575325</c:v>
                </c:pt>
                <c:pt idx="1677">
                  <c:v>1820.575325</c:v>
                </c:pt>
                <c:pt idx="1678">
                  <c:v>1820.575325</c:v>
                </c:pt>
                <c:pt idx="1679">
                  <c:v>1820.575325</c:v>
                </c:pt>
                <c:pt idx="1680">
                  <c:v>1820.575325</c:v>
                </c:pt>
                <c:pt idx="1681">
                  <c:v>1820.575325</c:v>
                </c:pt>
                <c:pt idx="1682">
                  <c:v>1820.575325</c:v>
                </c:pt>
                <c:pt idx="1683">
                  <c:v>1820.575325</c:v>
                </c:pt>
                <c:pt idx="1684">
                  <c:v>1820.575325</c:v>
                </c:pt>
                <c:pt idx="1685">
                  <c:v>1820.575325</c:v>
                </c:pt>
                <c:pt idx="1686">
                  <c:v>1820.575325</c:v>
                </c:pt>
                <c:pt idx="1687">
                  <c:v>1820.575325</c:v>
                </c:pt>
                <c:pt idx="1688">
                  <c:v>1820.575325</c:v>
                </c:pt>
                <c:pt idx="1689">
                  <c:v>1820.575325</c:v>
                </c:pt>
                <c:pt idx="1690">
                  <c:v>1820.575325</c:v>
                </c:pt>
                <c:pt idx="1691">
                  <c:v>1820.575325</c:v>
                </c:pt>
                <c:pt idx="1692">
                  <c:v>1820.575325</c:v>
                </c:pt>
                <c:pt idx="1693">
                  <c:v>1820.575325</c:v>
                </c:pt>
                <c:pt idx="1694">
                  <c:v>1820.575325</c:v>
                </c:pt>
                <c:pt idx="1695">
                  <c:v>1820.575325</c:v>
                </c:pt>
                <c:pt idx="1696">
                  <c:v>1820.575325</c:v>
                </c:pt>
                <c:pt idx="1697">
                  <c:v>1820.575325</c:v>
                </c:pt>
                <c:pt idx="1698">
                  <c:v>1820.575325</c:v>
                </c:pt>
                <c:pt idx="1699">
                  <c:v>1820.575325</c:v>
                </c:pt>
                <c:pt idx="1700">
                  <c:v>1820.575325</c:v>
                </c:pt>
                <c:pt idx="1701">
                  <c:v>1820.575325</c:v>
                </c:pt>
                <c:pt idx="1702">
                  <c:v>1820.575325</c:v>
                </c:pt>
                <c:pt idx="1703">
                  <c:v>1820.575325</c:v>
                </c:pt>
                <c:pt idx="1704">
                  <c:v>1820.575325</c:v>
                </c:pt>
                <c:pt idx="1705">
                  <c:v>1820.575325</c:v>
                </c:pt>
                <c:pt idx="1706">
                  <c:v>1820.575325</c:v>
                </c:pt>
                <c:pt idx="1707">
                  <c:v>1820.575325</c:v>
                </c:pt>
                <c:pt idx="1708">
                  <c:v>1820.575325</c:v>
                </c:pt>
                <c:pt idx="1709">
                  <c:v>1820.575325</c:v>
                </c:pt>
                <c:pt idx="1710">
                  <c:v>1820.575325</c:v>
                </c:pt>
                <c:pt idx="1711">
                  <c:v>1820.575325</c:v>
                </c:pt>
                <c:pt idx="1712">
                  <c:v>1820.575325</c:v>
                </c:pt>
                <c:pt idx="1713">
                  <c:v>1820.575325</c:v>
                </c:pt>
                <c:pt idx="1714">
                  <c:v>1820.575325</c:v>
                </c:pt>
                <c:pt idx="1715">
                  <c:v>1820.575325</c:v>
                </c:pt>
                <c:pt idx="1716">
                  <c:v>1820.575325</c:v>
                </c:pt>
                <c:pt idx="1717">
                  <c:v>1820.575325</c:v>
                </c:pt>
                <c:pt idx="1718">
                  <c:v>1820.575325</c:v>
                </c:pt>
                <c:pt idx="1719">
                  <c:v>1820.575325</c:v>
                </c:pt>
                <c:pt idx="1720">
                  <c:v>1820.575325</c:v>
                </c:pt>
                <c:pt idx="1721">
                  <c:v>1820.575325</c:v>
                </c:pt>
                <c:pt idx="1722">
                  <c:v>1820.575325</c:v>
                </c:pt>
                <c:pt idx="1723">
                  <c:v>1820.575325</c:v>
                </c:pt>
                <c:pt idx="1724">
                  <c:v>1820.575325</c:v>
                </c:pt>
                <c:pt idx="1725">
                  <c:v>1820.575325</c:v>
                </c:pt>
                <c:pt idx="1726">
                  <c:v>1820.575325</c:v>
                </c:pt>
                <c:pt idx="1727">
                  <c:v>1820.575325</c:v>
                </c:pt>
                <c:pt idx="1728">
                  <c:v>1820.575325</c:v>
                </c:pt>
                <c:pt idx="1729">
                  <c:v>1820.575325</c:v>
                </c:pt>
                <c:pt idx="1730">
                  <c:v>1820.575325</c:v>
                </c:pt>
                <c:pt idx="1731">
                  <c:v>1820.575325</c:v>
                </c:pt>
                <c:pt idx="1732">
                  <c:v>1820.575325</c:v>
                </c:pt>
                <c:pt idx="1733">
                  <c:v>1820.575325</c:v>
                </c:pt>
                <c:pt idx="1734">
                  <c:v>1820.575325</c:v>
                </c:pt>
                <c:pt idx="1735">
                  <c:v>1820.575325</c:v>
                </c:pt>
                <c:pt idx="1736">
                  <c:v>1820.575325</c:v>
                </c:pt>
                <c:pt idx="1737">
                  <c:v>1820.575325</c:v>
                </c:pt>
                <c:pt idx="1738">
                  <c:v>1820.575325</c:v>
                </c:pt>
                <c:pt idx="1739">
                  <c:v>1820.575325</c:v>
                </c:pt>
                <c:pt idx="1740">
                  <c:v>1820.575325</c:v>
                </c:pt>
                <c:pt idx="1741">
                  <c:v>1820.575325</c:v>
                </c:pt>
                <c:pt idx="1742">
                  <c:v>1820.575325</c:v>
                </c:pt>
                <c:pt idx="1743">
                  <c:v>1820.575325</c:v>
                </c:pt>
                <c:pt idx="1744">
                  <c:v>1820.575325</c:v>
                </c:pt>
                <c:pt idx="1745">
                  <c:v>1820.575325</c:v>
                </c:pt>
                <c:pt idx="1746">
                  <c:v>1820.575325</c:v>
                </c:pt>
                <c:pt idx="1747">
                  <c:v>1820.575325</c:v>
                </c:pt>
                <c:pt idx="1748">
                  <c:v>1820.575325</c:v>
                </c:pt>
                <c:pt idx="1749">
                  <c:v>1820.575325</c:v>
                </c:pt>
                <c:pt idx="1750">
                  <c:v>1820.575325</c:v>
                </c:pt>
                <c:pt idx="1751">
                  <c:v>1820.575325</c:v>
                </c:pt>
                <c:pt idx="1752">
                  <c:v>1820.575325</c:v>
                </c:pt>
                <c:pt idx="1753">
                  <c:v>1820.575325</c:v>
                </c:pt>
                <c:pt idx="1754">
                  <c:v>1820.575325</c:v>
                </c:pt>
                <c:pt idx="1755">
                  <c:v>1820.575325</c:v>
                </c:pt>
                <c:pt idx="1756">
                  <c:v>1820.575325</c:v>
                </c:pt>
                <c:pt idx="1757">
                  <c:v>1820.575325</c:v>
                </c:pt>
                <c:pt idx="1758">
                  <c:v>1820.575325</c:v>
                </c:pt>
                <c:pt idx="1759">
                  <c:v>1820.575325</c:v>
                </c:pt>
                <c:pt idx="1760">
                  <c:v>1820.575325</c:v>
                </c:pt>
                <c:pt idx="1761">
                  <c:v>1820.575325</c:v>
                </c:pt>
                <c:pt idx="1762">
                  <c:v>1820.575325</c:v>
                </c:pt>
                <c:pt idx="1763">
                  <c:v>1820.575325</c:v>
                </c:pt>
                <c:pt idx="1764">
                  <c:v>1820.575325</c:v>
                </c:pt>
                <c:pt idx="1765">
                  <c:v>1820.575325</c:v>
                </c:pt>
                <c:pt idx="1766">
                  <c:v>1820.575325</c:v>
                </c:pt>
                <c:pt idx="1767">
                  <c:v>1820.575325</c:v>
                </c:pt>
                <c:pt idx="1768">
                  <c:v>1820.575325</c:v>
                </c:pt>
                <c:pt idx="1769">
                  <c:v>1820.575325</c:v>
                </c:pt>
                <c:pt idx="1770">
                  <c:v>1820.575325</c:v>
                </c:pt>
                <c:pt idx="1771">
                  <c:v>1820.575325</c:v>
                </c:pt>
                <c:pt idx="1772">
                  <c:v>1820.575325</c:v>
                </c:pt>
                <c:pt idx="1773">
                  <c:v>1820.575325</c:v>
                </c:pt>
                <c:pt idx="1774">
                  <c:v>1820.575325</c:v>
                </c:pt>
                <c:pt idx="1775">
                  <c:v>1820.575325</c:v>
                </c:pt>
                <c:pt idx="1776">
                  <c:v>1820.575325</c:v>
                </c:pt>
                <c:pt idx="1777">
                  <c:v>1820.575325</c:v>
                </c:pt>
                <c:pt idx="1778">
                  <c:v>1820.575325</c:v>
                </c:pt>
                <c:pt idx="1779">
                  <c:v>1820.575325</c:v>
                </c:pt>
                <c:pt idx="1780">
                  <c:v>1820.575325</c:v>
                </c:pt>
                <c:pt idx="1781">
                  <c:v>1820.575325</c:v>
                </c:pt>
                <c:pt idx="1782">
                  <c:v>1820.575325</c:v>
                </c:pt>
                <c:pt idx="1783">
                  <c:v>1820.575325</c:v>
                </c:pt>
                <c:pt idx="1784">
                  <c:v>1820.575325</c:v>
                </c:pt>
                <c:pt idx="1785">
                  <c:v>1820.575325</c:v>
                </c:pt>
                <c:pt idx="1786">
                  <c:v>1820.575325</c:v>
                </c:pt>
                <c:pt idx="1787">
                  <c:v>1820.575325</c:v>
                </c:pt>
                <c:pt idx="1788">
                  <c:v>1820.575325</c:v>
                </c:pt>
                <c:pt idx="1789">
                  <c:v>1820.575325</c:v>
                </c:pt>
                <c:pt idx="1790">
                  <c:v>1820.575325</c:v>
                </c:pt>
                <c:pt idx="1791">
                  <c:v>1820.575325</c:v>
                </c:pt>
                <c:pt idx="1792">
                  <c:v>1820.575325</c:v>
                </c:pt>
                <c:pt idx="1793">
                  <c:v>1820.575325</c:v>
                </c:pt>
                <c:pt idx="1794">
                  <c:v>1820.575325</c:v>
                </c:pt>
                <c:pt idx="1795">
                  <c:v>1820.575325</c:v>
                </c:pt>
                <c:pt idx="1796">
                  <c:v>1820.575325</c:v>
                </c:pt>
                <c:pt idx="1797">
                  <c:v>1820.575325</c:v>
                </c:pt>
                <c:pt idx="1798">
                  <c:v>1820.575325</c:v>
                </c:pt>
                <c:pt idx="1799">
                  <c:v>1820.575325</c:v>
                </c:pt>
                <c:pt idx="1800">
                  <c:v>1820.575325</c:v>
                </c:pt>
                <c:pt idx="1801">
                  <c:v>1820.575325</c:v>
                </c:pt>
                <c:pt idx="1802">
                  <c:v>1820.575325</c:v>
                </c:pt>
                <c:pt idx="1803">
                  <c:v>1820.575325</c:v>
                </c:pt>
                <c:pt idx="1804">
                  <c:v>1820.575325</c:v>
                </c:pt>
                <c:pt idx="1805">
                  <c:v>1820.575325</c:v>
                </c:pt>
                <c:pt idx="1806">
                  <c:v>1820.575325</c:v>
                </c:pt>
                <c:pt idx="1807">
                  <c:v>2876.2515199999998</c:v>
                </c:pt>
                <c:pt idx="1808">
                  <c:v>2876.2515199999998</c:v>
                </c:pt>
                <c:pt idx="1809">
                  <c:v>2876.2515199999998</c:v>
                </c:pt>
                <c:pt idx="1810">
                  <c:v>2876.2515199999998</c:v>
                </c:pt>
                <c:pt idx="1811">
                  <c:v>2876.2515199999998</c:v>
                </c:pt>
                <c:pt idx="1812">
                  <c:v>2876.2515199999998</c:v>
                </c:pt>
                <c:pt idx="1813">
                  <c:v>2876.2515199999998</c:v>
                </c:pt>
                <c:pt idx="1814">
                  <c:v>2876.2515199999998</c:v>
                </c:pt>
                <c:pt idx="1815">
                  <c:v>2876.2515199999998</c:v>
                </c:pt>
                <c:pt idx="1816">
                  <c:v>2876.2515199999998</c:v>
                </c:pt>
                <c:pt idx="1817">
                  <c:v>2876.2515199999998</c:v>
                </c:pt>
                <c:pt idx="1818">
                  <c:v>2876.2515199999998</c:v>
                </c:pt>
                <c:pt idx="1819">
                  <c:v>2876.2515199999998</c:v>
                </c:pt>
                <c:pt idx="1820">
                  <c:v>2876.2515199999998</c:v>
                </c:pt>
                <c:pt idx="1821">
                  <c:v>2876.2515199999998</c:v>
                </c:pt>
                <c:pt idx="1822">
                  <c:v>2876.2515199999998</c:v>
                </c:pt>
                <c:pt idx="1823">
                  <c:v>2876.2515199999998</c:v>
                </c:pt>
                <c:pt idx="1824">
                  <c:v>2876.2515199999998</c:v>
                </c:pt>
                <c:pt idx="1825">
                  <c:v>2876.2515199999998</c:v>
                </c:pt>
                <c:pt idx="1826">
                  <c:v>2876.2515199999998</c:v>
                </c:pt>
                <c:pt idx="1827">
                  <c:v>2876.2515199999998</c:v>
                </c:pt>
                <c:pt idx="1828">
                  <c:v>2876.2515199999998</c:v>
                </c:pt>
                <c:pt idx="1829">
                  <c:v>2876.2515199999998</c:v>
                </c:pt>
                <c:pt idx="1830">
                  <c:v>2876.2515199999998</c:v>
                </c:pt>
                <c:pt idx="1831">
                  <c:v>2876.2515199999998</c:v>
                </c:pt>
                <c:pt idx="1832">
                  <c:v>2876.2515199999998</c:v>
                </c:pt>
                <c:pt idx="1833">
                  <c:v>2876.2515199999998</c:v>
                </c:pt>
                <c:pt idx="1834">
                  <c:v>2876.2515199999998</c:v>
                </c:pt>
                <c:pt idx="1835">
                  <c:v>2876.2515199999998</c:v>
                </c:pt>
                <c:pt idx="1836">
                  <c:v>2876.2515199999998</c:v>
                </c:pt>
                <c:pt idx="1837">
                  <c:v>2876.2515199999998</c:v>
                </c:pt>
                <c:pt idx="1838">
                  <c:v>2876.2515199999998</c:v>
                </c:pt>
                <c:pt idx="1839">
                  <c:v>2876.2515199999998</c:v>
                </c:pt>
                <c:pt idx="1840">
                  <c:v>2876.2515199999998</c:v>
                </c:pt>
                <c:pt idx="1841">
                  <c:v>2876.2515199999998</c:v>
                </c:pt>
                <c:pt idx="1842">
                  <c:v>2876.2515199999998</c:v>
                </c:pt>
                <c:pt idx="1843">
                  <c:v>2876.2515199999998</c:v>
                </c:pt>
                <c:pt idx="1844">
                  <c:v>2876.2515199999998</c:v>
                </c:pt>
                <c:pt idx="1845">
                  <c:v>2876.2515199999998</c:v>
                </c:pt>
                <c:pt idx="1846">
                  <c:v>2876.2515199999998</c:v>
                </c:pt>
                <c:pt idx="1847">
                  <c:v>2876.2515199999998</c:v>
                </c:pt>
                <c:pt idx="1848">
                  <c:v>2876.2515199999998</c:v>
                </c:pt>
                <c:pt idx="1849">
                  <c:v>2876.2515199999998</c:v>
                </c:pt>
                <c:pt idx="1850">
                  <c:v>2876.2515199999998</c:v>
                </c:pt>
                <c:pt idx="1851">
                  <c:v>2876.2515199999998</c:v>
                </c:pt>
                <c:pt idx="1852">
                  <c:v>2876.2515199999998</c:v>
                </c:pt>
                <c:pt idx="1853">
                  <c:v>2876.2515199999998</c:v>
                </c:pt>
                <c:pt idx="1854">
                  <c:v>2876.2515199999998</c:v>
                </c:pt>
                <c:pt idx="1855">
                  <c:v>2876.2515199999998</c:v>
                </c:pt>
                <c:pt idx="1856">
                  <c:v>2876.2515199999998</c:v>
                </c:pt>
                <c:pt idx="1857">
                  <c:v>2876.2515199999998</c:v>
                </c:pt>
                <c:pt idx="1858">
                  <c:v>2876.2515199999998</c:v>
                </c:pt>
                <c:pt idx="1859">
                  <c:v>2876.2515199999998</c:v>
                </c:pt>
                <c:pt idx="1860">
                  <c:v>2876.2515199999998</c:v>
                </c:pt>
                <c:pt idx="1861">
                  <c:v>2876.2515199999998</c:v>
                </c:pt>
                <c:pt idx="1862">
                  <c:v>2876.2515199999998</c:v>
                </c:pt>
                <c:pt idx="1863">
                  <c:v>2876.2515199999998</c:v>
                </c:pt>
                <c:pt idx="1864">
                  <c:v>2876.2515199999998</c:v>
                </c:pt>
                <c:pt idx="1865">
                  <c:v>2876.2515199999998</c:v>
                </c:pt>
                <c:pt idx="1866">
                  <c:v>2876.2515199999998</c:v>
                </c:pt>
                <c:pt idx="1867">
                  <c:v>2876.2515199999998</c:v>
                </c:pt>
                <c:pt idx="1868">
                  <c:v>2876.2515199999998</c:v>
                </c:pt>
                <c:pt idx="1869">
                  <c:v>2876.2515199999998</c:v>
                </c:pt>
                <c:pt idx="1870">
                  <c:v>2876.2515199999998</c:v>
                </c:pt>
                <c:pt idx="1871">
                  <c:v>2876.2515199999998</c:v>
                </c:pt>
                <c:pt idx="1872">
                  <c:v>2876.2515199999998</c:v>
                </c:pt>
                <c:pt idx="1873">
                  <c:v>2876.2515199999998</c:v>
                </c:pt>
                <c:pt idx="1874">
                  <c:v>2876.2515199999998</c:v>
                </c:pt>
                <c:pt idx="1875">
                  <c:v>2876.2515199999998</c:v>
                </c:pt>
                <c:pt idx="1876">
                  <c:v>2876.2515199999998</c:v>
                </c:pt>
                <c:pt idx="1877">
                  <c:v>2876.2515199999998</c:v>
                </c:pt>
                <c:pt idx="1878">
                  <c:v>2876.2515199999998</c:v>
                </c:pt>
                <c:pt idx="1879">
                  <c:v>2876.2515199999998</c:v>
                </c:pt>
                <c:pt idx="1880">
                  <c:v>2876.2515199999998</c:v>
                </c:pt>
                <c:pt idx="1881">
                  <c:v>2876.2515199999998</c:v>
                </c:pt>
                <c:pt idx="1882">
                  <c:v>2876.2515199999998</c:v>
                </c:pt>
                <c:pt idx="1883">
                  <c:v>2876.2515199999998</c:v>
                </c:pt>
                <c:pt idx="1884">
                  <c:v>2876.2515199999998</c:v>
                </c:pt>
                <c:pt idx="1885">
                  <c:v>2876.2515199999998</c:v>
                </c:pt>
                <c:pt idx="1886">
                  <c:v>2876.2515199999998</c:v>
                </c:pt>
                <c:pt idx="1887">
                  <c:v>2876.2515199999998</c:v>
                </c:pt>
                <c:pt idx="1888">
                  <c:v>2876.2515199999998</c:v>
                </c:pt>
                <c:pt idx="1889">
                  <c:v>2876.2515199999998</c:v>
                </c:pt>
                <c:pt idx="1890">
                  <c:v>2876.2515199999998</c:v>
                </c:pt>
                <c:pt idx="1891">
                  <c:v>2876.2515199999998</c:v>
                </c:pt>
                <c:pt idx="1892">
                  <c:v>2876.2515199999998</c:v>
                </c:pt>
                <c:pt idx="1893">
                  <c:v>2876.2515199999998</c:v>
                </c:pt>
                <c:pt idx="1894">
                  <c:v>2876.2515199999998</c:v>
                </c:pt>
                <c:pt idx="1895">
                  <c:v>2876.2515199999998</c:v>
                </c:pt>
                <c:pt idx="1896">
                  <c:v>2876.2515199999998</c:v>
                </c:pt>
                <c:pt idx="1897">
                  <c:v>2876.2515199999998</c:v>
                </c:pt>
                <c:pt idx="1898">
                  <c:v>2876.2515199999998</c:v>
                </c:pt>
                <c:pt idx="1899">
                  <c:v>2876.2515199999998</c:v>
                </c:pt>
                <c:pt idx="1900">
                  <c:v>2876.2515199999998</c:v>
                </c:pt>
                <c:pt idx="1901">
                  <c:v>2876.2515199999998</c:v>
                </c:pt>
                <c:pt idx="1902">
                  <c:v>2876.2515199999998</c:v>
                </c:pt>
                <c:pt idx="1903">
                  <c:v>2876.2515199999998</c:v>
                </c:pt>
                <c:pt idx="1904">
                  <c:v>2876.2515199999998</c:v>
                </c:pt>
                <c:pt idx="1905">
                  <c:v>2876.2515199999998</c:v>
                </c:pt>
                <c:pt idx="1906">
                  <c:v>2876.2515199999998</c:v>
                </c:pt>
                <c:pt idx="1907">
                  <c:v>2876.2515199999998</c:v>
                </c:pt>
                <c:pt idx="1908">
                  <c:v>2876.2515199999998</c:v>
                </c:pt>
                <c:pt idx="1909">
                  <c:v>2876.2515199999998</c:v>
                </c:pt>
                <c:pt idx="1910">
                  <c:v>2876.2515199999998</c:v>
                </c:pt>
                <c:pt idx="1911">
                  <c:v>2876.2515199999998</c:v>
                </c:pt>
                <c:pt idx="1912">
                  <c:v>2876.2515199999998</c:v>
                </c:pt>
                <c:pt idx="1913">
                  <c:v>2876.2515199999998</c:v>
                </c:pt>
                <c:pt idx="1914">
                  <c:v>2876.2515199999998</c:v>
                </c:pt>
                <c:pt idx="1915">
                  <c:v>2876.2515199999998</c:v>
                </c:pt>
                <c:pt idx="1916">
                  <c:v>2876.2515199999998</c:v>
                </c:pt>
                <c:pt idx="1917">
                  <c:v>2876.2515199999998</c:v>
                </c:pt>
                <c:pt idx="1918">
                  <c:v>2876.2515199999998</c:v>
                </c:pt>
                <c:pt idx="1919">
                  <c:v>2876.2515199999998</c:v>
                </c:pt>
                <c:pt idx="1920">
                  <c:v>2876.2515199999998</c:v>
                </c:pt>
                <c:pt idx="1921">
                  <c:v>2876.2515199999998</c:v>
                </c:pt>
                <c:pt idx="1922">
                  <c:v>2876.2515199999998</c:v>
                </c:pt>
                <c:pt idx="1923">
                  <c:v>2876.2515199999998</c:v>
                </c:pt>
                <c:pt idx="1924">
                  <c:v>2876.2515199999998</c:v>
                </c:pt>
                <c:pt idx="1925">
                  <c:v>2876.2515199999998</c:v>
                </c:pt>
                <c:pt idx="1926">
                  <c:v>2876.2515199999998</c:v>
                </c:pt>
                <c:pt idx="1927">
                  <c:v>2876.2515199999998</c:v>
                </c:pt>
                <c:pt idx="1928">
                  <c:v>2876.2515199999998</c:v>
                </c:pt>
                <c:pt idx="1929">
                  <c:v>2876.2515199999998</c:v>
                </c:pt>
                <c:pt idx="1930">
                  <c:v>2876.2515199999998</c:v>
                </c:pt>
                <c:pt idx="1931">
                  <c:v>2876.2515199999998</c:v>
                </c:pt>
                <c:pt idx="1932">
                  <c:v>2876.2515199999998</c:v>
                </c:pt>
                <c:pt idx="1933">
                  <c:v>2876.2515199999998</c:v>
                </c:pt>
                <c:pt idx="1934">
                  <c:v>2876.2515199999998</c:v>
                </c:pt>
                <c:pt idx="1935">
                  <c:v>2876.2515199999998</c:v>
                </c:pt>
                <c:pt idx="1936">
                  <c:v>2876.2515199999998</c:v>
                </c:pt>
                <c:pt idx="1937">
                  <c:v>2876.2515199999998</c:v>
                </c:pt>
                <c:pt idx="1938">
                  <c:v>2876.2515199999998</c:v>
                </c:pt>
                <c:pt idx="1939">
                  <c:v>2876.2515199999998</c:v>
                </c:pt>
                <c:pt idx="1940">
                  <c:v>2876.2515199999998</c:v>
                </c:pt>
                <c:pt idx="1941">
                  <c:v>2876.2515199999998</c:v>
                </c:pt>
                <c:pt idx="1942">
                  <c:v>2876.2515199999998</c:v>
                </c:pt>
                <c:pt idx="1943">
                  <c:v>2876.2515199999998</c:v>
                </c:pt>
                <c:pt idx="1944">
                  <c:v>2876.2515199999998</c:v>
                </c:pt>
                <c:pt idx="1945">
                  <c:v>2876.2515199999998</c:v>
                </c:pt>
                <c:pt idx="1946">
                  <c:v>2876.2515199999998</c:v>
                </c:pt>
                <c:pt idx="1947">
                  <c:v>2876.2515199999998</c:v>
                </c:pt>
                <c:pt idx="1948">
                  <c:v>2876.2515199999998</c:v>
                </c:pt>
                <c:pt idx="1949">
                  <c:v>2876.2515199999998</c:v>
                </c:pt>
                <c:pt idx="1950">
                  <c:v>2876.2515199999998</c:v>
                </c:pt>
                <c:pt idx="1951">
                  <c:v>2876.2515199999998</c:v>
                </c:pt>
                <c:pt idx="1952">
                  <c:v>2876.2515199999998</c:v>
                </c:pt>
                <c:pt idx="1953">
                  <c:v>2876.2515199999998</c:v>
                </c:pt>
                <c:pt idx="1954">
                  <c:v>2876.2515199999998</c:v>
                </c:pt>
                <c:pt idx="1955">
                  <c:v>2876.2515199999998</c:v>
                </c:pt>
                <c:pt idx="1956">
                  <c:v>2876.2515199999998</c:v>
                </c:pt>
                <c:pt idx="1957">
                  <c:v>2876.2515199999998</c:v>
                </c:pt>
                <c:pt idx="1958">
                  <c:v>2876.2515199999998</c:v>
                </c:pt>
                <c:pt idx="1959">
                  <c:v>2876.2515199999998</c:v>
                </c:pt>
                <c:pt idx="1960">
                  <c:v>2876.2515199999998</c:v>
                </c:pt>
                <c:pt idx="1961">
                  <c:v>2876.2515199999998</c:v>
                </c:pt>
                <c:pt idx="1962">
                  <c:v>2876.2515199999998</c:v>
                </c:pt>
                <c:pt idx="1963">
                  <c:v>2876.2515199999998</c:v>
                </c:pt>
                <c:pt idx="1964">
                  <c:v>2876.2515199999998</c:v>
                </c:pt>
                <c:pt idx="1965">
                  <c:v>2876.2515199999998</c:v>
                </c:pt>
                <c:pt idx="1966">
                  <c:v>2876.2515199999998</c:v>
                </c:pt>
                <c:pt idx="1967">
                  <c:v>2876.2515199999998</c:v>
                </c:pt>
                <c:pt idx="1968">
                  <c:v>2876.2515199999998</c:v>
                </c:pt>
                <c:pt idx="1969">
                  <c:v>2876.2515199999998</c:v>
                </c:pt>
                <c:pt idx="1970">
                  <c:v>2876.2515199999998</c:v>
                </c:pt>
                <c:pt idx="1971">
                  <c:v>2876.2515199999998</c:v>
                </c:pt>
                <c:pt idx="1972">
                  <c:v>2876.2515199999998</c:v>
                </c:pt>
                <c:pt idx="1973">
                  <c:v>2876.2515199999998</c:v>
                </c:pt>
                <c:pt idx="1974">
                  <c:v>2876.2515199999998</c:v>
                </c:pt>
                <c:pt idx="1975">
                  <c:v>2876.2515199999998</c:v>
                </c:pt>
                <c:pt idx="1976">
                  <c:v>2876.2515199999998</c:v>
                </c:pt>
                <c:pt idx="1977">
                  <c:v>2876.2515199999998</c:v>
                </c:pt>
                <c:pt idx="1978">
                  <c:v>2876.2515199999998</c:v>
                </c:pt>
                <c:pt idx="1979">
                  <c:v>2876.2515199999998</c:v>
                </c:pt>
                <c:pt idx="1980">
                  <c:v>2876.2515199999998</c:v>
                </c:pt>
                <c:pt idx="1981">
                  <c:v>2876.2515199999998</c:v>
                </c:pt>
                <c:pt idx="1982">
                  <c:v>2876.2515199999998</c:v>
                </c:pt>
                <c:pt idx="1983">
                  <c:v>2876.2515199999998</c:v>
                </c:pt>
                <c:pt idx="1984">
                  <c:v>2876.2515199999998</c:v>
                </c:pt>
                <c:pt idx="1985">
                  <c:v>2876.2515199999998</c:v>
                </c:pt>
                <c:pt idx="1986">
                  <c:v>2876.2515199999998</c:v>
                </c:pt>
                <c:pt idx="1987">
                  <c:v>2876.2515199999998</c:v>
                </c:pt>
                <c:pt idx="1988">
                  <c:v>2876.2515199999998</c:v>
                </c:pt>
                <c:pt idx="1989">
                  <c:v>2876.2515199999998</c:v>
                </c:pt>
                <c:pt idx="1990">
                  <c:v>2876.2515199999998</c:v>
                </c:pt>
                <c:pt idx="1991">
                  <c:v>2876.2515199999998</c:v>
                </c:pt>
                <c:pt idx="1992">
                  <c:v>2876.2515199999998</c:v>
                </c:pt>
                <c:pt idx="1993">
                  <c:v>2876.2515199999998</c:v>
                </c:pt>
                <c:pt idx="1994">
                  <c:v>2876.2515199999998</c:v>
                </c:pt>
                <c:pt idx="1995">
                  <c:v>2876.2515199999998</c:v>
                </c:pt>
                <c:pt idx="1996">
                  <c:v>2876.2515199999998</c:v>
                </c:pt>
                <c:pt idx="1997">
                  <c:v>2876.2515199999998</c:v>
                </c:pt>
                <c:pt idx="1998">
                  <c:v>2876.2515199999998</c:v>
                </c:pt>
                <c:pt idx="1999">
                  <c:v>2876.2515199999998</c:v>
                </c:pt>
                <c:pt idx="2000">
                  <c:v>2876.2515199999998</c:v>
                </c:pt>
                <c:pt idx="2001">
                  <c:v>2876.2515199999998</c:v>
                </c:pt>
                <c:pt idx="2002">
                  <c:v>2876.2515199999998</c:v>
                </c:pt>
                <c:pt idx="2003">
                  <c:v>2876.2515199999998</c:v>
                </c:pt>
                <c:pt idx="2004">
                  <c:v>2876.2515199999998</c:v>
                </c:pt>
                <c:pt idx="2005">
                  <c:v>2876.2515199999998</c:v>
                </c:pt>
                <c:pt idx="2006">
                  <c:v>2876.2515199999998</c:v>
                </c:pt>
                <c:pt idx="2007">
                  <c:v>2876.2515199999998</c:v>
                </c:pt>
                <c:pt idx="2008">
                  <c:v>2876.2515199999998</c:v>
                </c:pt>
                <c:pt idx="2009">
                  <c:v>2876.2515199999998</c:v>
                </c:pt>
                <c:pt idx="2010">
                  <c:v>2876.2515199999998</c:v>
                </c:pt>
                <c:pt idx="2011">
                  <c:v>2876.2515199999998</c:v>
                </c:pt>
                <c:pt idx="2012">
                  <c:v>2876.2515199999998</c:v>
                </c:pt>
                <c:pt idx="2013">
                  <c:v>2876.2515199999998</c:v>
                </c:pt>
                <c:pt idx="2014">
                  <c:v>2876.2515199999998</c:v>
                </c:pt>
                <c:pt idx="2015">
                  <c:v>2876.2515199999998</c:v>
                </c:pt>
                <c:pt idx="2016">
                  <c:v>2876.2515199999998</c:v>
                </c:pt>
                <c:pt idx="2017">
                  <c:v>2876.2515199999998</c:v>
                </c:pt>
                <c:pt idx="2018">
                  <c:v>2876.2515199999998</c:v>
                </c:pt>
                <c:pt idx="2019">
                  <c:v>2876.2515199999998</c:v>
                </c:pt>
                <c:pt idx="2020">
                  <c:v>2876.2515199999998</c:v>
                </c:pt>
                <c:pt idx="2021">
                  <c:v>2876.2515199999998</c:v>
                </c:pt>
                <c:pt idx="2022">
                  <c:v>2876.2515199999998</c:v>
                </c:pt>
                <c:pt idx="2023">
                  <c:v>2876.2515199999998</c:v>
                </c:pt>
                <c:pt idx="2024">
                  <c:v>2876.2515199999998</c:v>
                </c:pt>
                <c:pt idx="2025">
                  <c:v>2876.2515199999998</c:v>
                </c:pt>
                <c:pt idx="2026">
                  <c:v>2876.2515199999998</c:v>
                </c:pt>
                <c:pt idx="2027">
                  <c:v>2876.2515199999998</c:v>
                </c:pt>
                <c:pt idx="2028">
                  <c:v>2876.2515199999998</c:v>
                </c:pt>
                <c:pt idx="2029">
                  <c:v>2876.2515199999998</c:v>
                </c:pt>
                <c:pt idx="2030">
                  <c:v>2876.2515199999998</c:v>
                </c:pt>
                <c:pt idx="2031">
                  <c:v>2876.2515199999998</c:v>
                </c:pt>
                <c:pt idx="2032">
                  <c:v>2876.2515199999998</c:v>
                </c:pt>
                <c:pt idx="2033">
                  <c:v>2876.2515199999998</c:v>
                </c:pt>
                <c:pt idx="2034">
                  <c:v>2876.2515199999998</c:v>
                </c:pt>
                <c:pt idx="2035">
                  <c:v>2876.2515199999998</c:v>
                </c:pt>
                <c:pt idx="2036">
                  <c:v>2876.2515199999998</c:v>
                </c:pt>
                <c:pt idx="2037">
                  <c:v>2876.2515199999998</c:v>
                </c:pt>
                <c:pt idx="2038">
                  <c:v>2876.2515199999998</c:v>
                </c:pt>
                <c:pt idx="2039">
                  <c:v>2876.2515199999998</c:v>
                </c:pt>
                <c:pt idx="2040">
                  <c:v>2876.2515199999998</c:v>
                </c:pt>
                <c:pt idx="2041">
                  <c:v>2876.2515199999998</c:v>
                </c:pt>
                <c:pt idx="2042">
                  <c:v>2876.2515199999998</c:v>
                </c:pt>
                <c:pt idx="2043">
                  <c:v>2876.2515199999998</c:v>
                </c:pt>
                <c:pt idx="2044">
                  <c:v>2876.2515199999998</c:v>
                </c:pt>
                <c:pt idx="2045">
                  <c:v>2876.2515199999998</c:v>
                </c:pt>
                <c:pt idx="2046">
                  <c:v>2876.2515199999998</c:v>
                </c:pt>
                <c:pt idx="2047">
                  <c:v>2876.2515199999998</c:v>
                </c:pt>
                <c:pt idx="2048">
                  <c:v>2876.2515199999998</c:v>
                </c:pt>
                <c:pt idx="2049">
                  <c:v>2876.2515199999998</c:v>
                </c:pt>
                <c:pt idx="2050">
                  <c:v>2876.2515199999998</c:v>
                </c:pt>
                <c:pt idx="2051">
                  <c:v>2876.2515199999998</c:v>
                </c:pt>
                <c:pt idx="2052">
                  <c:v>2876.2515199999998</c:v>
                </c:pt>
                <c:pt idx="2053">
                  <c:v>2876.2515199999998</c:v>
                </c:pt>
                <c:pt idx="2054">
                  <c:v>2876.2515199999998</c:v>
                </c:pt>
                <c:pt idx="2055">
                  <c:v>2876.2515199999998</c:v>
                </c:pt>
                <c:pt idx="2056">
                  <c:v>2876.2515199999998</c:v>
                </c:pt>
                <c:pt idx="2057">
                  <c:v>2876.2515199999998</c:v>
                </c:pt>
                <c:pt idx="2058">
                  <c:v>2876.2515199999998</c:v>
                </c:pt>
                <c:pt idx="2059">
                  <c:v>2876.2515199999998</c:v>
                </c:pt>
                <c:pt idx="2060">
                  <c:v>2876.2515199999998</c:v>
                </c:pt>
                <c:pt idx="2061">
                  <c:v>2876.2515199999998</c:v>
                </c:pt>
                <c:pt idx="2062">
                  <c:v>2876.2515199999998</c:v>
                </c:pt>
                <c:pt idx="2063">
                  <c:v>2876.2515199999998</c:v>
                </c:pt>
                <c:pt idx="2064">
                  <c:v>2876.2515199999998</c:v>
                </c:pt>
                <c:pt idx="2065">
                  <c:v>2876.2515199999998</c:v>
                </c:pt>
                <c:pt idx="2066">
                  <c:v>2611.0138430000002</c:v>
                </c:pt>
                <c:pt idx="2067">
                  <c:v>2611.0138430000002</c:v>
                </c:pt>
                <c:pt idx="2068">
                  <c:v>2611.0138430000002</c:v>
                </c:pt>
                <c:pt idx="2069">
                  <c:v>2611.0138430000002</c:v>
                </c:pt>
                <c:pt idx="2070">
                  <c:v>2611.0138430000002</c:v>
                </c:pt>
                <c:pt idx="2071">
                  <c:v>2611.0138430000002</c:v>
                </c:pt>
                <c:pt idx="2072">
                  <c:v>2611.0138430000002</c:v>
                </c:pt>
                <c:pt idx="2073">
                  <c:v>2611.0138430000002</c:v>
                </c:pt>
                <c:pt idx="2074">
                  <c:v>2611.0138430000002</c:v>
                </c:pt>
                <c:pt idx="2075">
                  <c:v>2611.0138430000002</c:v>
                </c:pt>
                <c:pt idx="2076">
                  <c:v>2611.0138430000002</c:v>
                </c:pt>
                <c:pt idx="2077">
                  <c:v>2611.0138430000002</c:v>
                </c:pt>
                <c:pt idx="2078">
                  <c:v>2611.0138430000002</c:v>
                </c:pt>
                <c:pt idx="2079">
                  <c:v>2611.0138430000002</c:v>
                </c:pt>
                <c:pt idx="2080">
                  <c:v>2611.0138430000002</c:v>
                </c:pt>
                <c:pt idx="2081">
                  <c:v>2611.0138430000002</c:v>
                </c:pt>
                <c:pt idx="2082">
                  <c:v>2611.0138430000002</c:v>
                </c:pt>
                <c:pt idx="2083">
                  <c:v>2611.0138430000002</c:v>
                </c:pt>
                <c:pt idx="2084">
                  <c:v>2611.0138430000002</c:v>
                </c:pt>
                <c:pt idx="2085">
                  <c:v>2611.0138430000002</c:v>
                </c:pt>
                <c:pt idx="2086">
                  <c:v>2611.0138430000002</c:v>
                </c:pt>
                <c:pt idx="2087">
                  <c:v>2611.0138430000002</c:v>
                </c:pt>
                <c:pt idx="2088">
                  <c:v>2611.0138430000002</c:v>
                </c:pt>
                <c:pt idx="2089">
                  <c:v>2611.0138430000002</c:v>
                </c:pt>
                <c:pt idx="2090">
                  <c:v>2611.0138430000002</c:v>
                </c:pt>
                <c:pt idx="2091">
                  <c:v>2611.0138430000002</c:v>
                </c:pt>
                <c:pt idx="2092">
                  <c:v>2611.0138430000002</c:v>
                </c:pt>
                <c:pt idx="2093">
                  <c:v>2611.0138430000002</c:v>
                </c:pt>
                <c:pt idx="2094">
                  <c:v>2611.0138430000002</c:v>
                </c:pt>
                <c:pt idx="2095">
                  <c:v>2611.0138430000002</c:v>
                </c:pt>
                <c:pt idx="2096">
                  <c:v>2611.0138430000002</c:v>
                </c:pt>
                <c:pt idx="2097">
                  <c:v>2611.0138430000002</c:v>
                </c:pt>
                <c:pt idx="2098">
                  <c:v>2611.0138430000002</c:v>
                </c:pt>
                <c:pt idx="2099">
                  <c:v>2611.0138430000002</c:v>
                </c:pt>
                <c:pt idx="2100">
                  <c:v>2611.0138430000002</c:v>
                </c:pt>
                <c:pt idx="2101">
                  <c:v>2611.0138430000002</c:v>
                </c:pt>
                <c:pt idx="2102">
                  <c:v>2611.0138430000002</c:v>
                </c:pt>
                <c:pt idx="2103">
                  <c:v>2611.0138430000002</c:v>
                </c:pt>
                <c:pt idx="2104">
                  <c:v>2611.0138430000002</c:v>
                </c:pt>
                <c:pt idx="2105">
                  <c:v>2611.0138430000002</c:v>
                </c:pt>
                <c:pt idx="2106">
                  <c:v>2611.0138430000002</c:v>
                </c:pt>
                <c:pt idx="2107">
                  <c:v>2611.0138430000002</c:v>
                </c:pt>
                <c:pt idx="2108">
                  <c:v>2611.0138430000002</c:v>
                </c:pt>
                <c:pt idx="2109">
                  <c:v>2611.0138430000002</c:v>
                </c:pt>
                <c:pt idx="2110">
                  <c:v>2611.0138430000002</c:v>
                </c:pt>
                <c:pt idx="2111">
                  <c:v>2611.0138430000002</c:v>
                </c:pt>
                <c:pt idx="2112">
                  <c:v>2611.0138430000002</c:v>
                </c:pt>
                <c:pt idx="2113">
                  <c:v>2611.0138430000002</c:v>
                </c:pt>
                <c:pt idx="2114">
                  <c:v>2611.0138430000002</c:v>
                </c:pt>
                <c:pt idx="2115">
                  <c:v>2611.0138430000002</c:v>
                </c:pt>
                <c:pt idx="2116">
                  <c:v>2611.0138430000002</c:v>
                </c:pt>
                <c:pt idx="2117">
                  <c:v>2611.0138430000002</c:v>
                </c:pt>
                <c:pt idx="2118">
                  <c:v>2611.0138430000002</c:v>
                </c:pt>
                <c:pt idx="2119">
                  <c:v>2611.0138430000002</c:v>
                </c:pt>
                <c:pt idx="2120">
                  <c:v>2611.0138430000002</c:v>
                </c:pt>
                <c:pt idx="2121">
                  <c:v>2611.0138430000002</c:v>
                </c:pt>
                <c:pt idx="2122">
                  <c:v>2611.0138430000002</c:v>
                </c:pt>
                <c:pt idx="2123">
                  <c:v>2611.0138430000002</c:v>
                </c:pt>
                <c:pt idx="2124">
                  <c:v>2611.0138430000002</c:v>
                </c:pt>
                <c:pt idx="2125">
                  <c:v>2611.0138430000002</c:v>
                </c:pt>
                <c:pt idx="2126">
                  <c:v>2611.0138430000002</c:v>
                </c:pt>
                <c:pt idx="2127">
                  <c:v>2611.0138430000002</c:v>
                </c:pt>
                <c:pt idx="2128">
                  <c:v>2611.0138430000002</c:v>
                </c:pt>
                <c:pt idx="2129">
                  <c:v>2611.0138430000002</c:v>
                </c:pt>
                <c:pt idx="2130">
                  <c:v>2611.0138430000002</c:v>
                </c:pt>
                <c:pt idx="2131">
                  <c:v>2611.0138430000002</c:v>
                </c:pt>
                <c:pt idx="2132">
                  <c:v>2611.0138430000002</c:v>
                </c:pt>
                <c:pt idx="2133">
                  <c:v>2611.0138430000002</c:v>
                </c:pt>
                <c:pt idx="2134">
                  <c:v>2611.0138430000002</c:v>
                </c:pt>
                <c:pt idx="2135">
                  <c:v>2611.0138430000002</c:v>
                </c:pt>
                <c:pt idx="2136">
                  <c:v>2611.0138430000002</c:v>
                </c:pt>
                <c:pt idx="2137">
                  <c:v>2611.0138430000002</c:v>
                </c:pt>
                <c:pt idx="2138">
                  <c:v>2611.0138430000002</c:v>
                </c:pt>
                <c:pt idx="2139">
                  <c:v>2611.0138430000002</c:v>
                </c:pt>
                <c:pt idx="2140">
                  <c:v>2611.0138430000002</c:v>
                </c:pt>
                <c:pt idx="2141">
                  <c:v>2611.0138430000002</c:v>
                </c:pt>
                <c:pt idx="2142">
                  <c:v>2611.0138430000002</c:v>
                </c:pt>
                <c:pt idx="2143">
                  <c:v>2611.0138430000002</c:v>
                </c:pt>
                <c:pt idx="2144">
                  <c:v>2611.0138430000002</c:v>
                </c:pt>
                <c:pt idx="2145">
                  <c:v>2611.0138430000002</c:v>
                </c:pt>
                <c:pt idx="2146">
                  <c:v>2611.0138430000002</c:v>
                </c:pt>
                <c:pt idx="2147">
                  <c:v>2611.0138430000002</c:v>
                </c:pt>
                <c:pt idx="2148">
                  <c:v>2611.0138430000002</c:v>
                </c:pt>
                <c:pt idx="2149">
                  <c:v>2611.0138430000002</c:v>
                </c:pt>
                <c:pt idx="2150">
                  <c:v>2611.0138430000002</c:v>
                </c:pt>
                <c:pt idx="2151">
                  <c:v>2611.0138430000002</c:v>
                </c:pt>
                <c:pt idx="2152">
                  <c:v>2611.0138430000002</c:v>
                </c:pt>
                <c:pt idx="2153">
                  <c:v>2611.0138430000002</c:v>
                </c:pt>
                <c:pt idx="2154">
                  <c:v>2611.0138430000002</c:v>
                </c:pt>
                <c:pt idx="2155">
                  <c:v>2611.0138430000002</c:v>
                </c:pt>
                <c:pt idx="2156">
                  <c:v>2611.0138430000002</c:v>
                </c:pt>
                <c:pt idx="2157">
                  <c:v>2611.0138430000002</c:v>
                </c:pt>
                <c:pt idx="2158">
                  <c:v>2611.0138430000002</c:v>
                </c:pt>
                <c:pt idx="2159">
                  <c:v>2611.0138430000002</c:v>
                </c:pt>
                <c:pt idx="2160">
                  <c:v>2611.0138430000002</c:v>
                </c:pt>
                <c:pt idx="2161">
                  <c:v>2611.0138430000002</c:v>
                </c:pt>
                <c:pt idx="2162">
                  <c:v>2611.0138430000002</c:v>
                </c:pt>
                <c:pt idx="2163">
                  <c:v>2611.0138430000002</c:v>
                </c:pt>
                <c:pt idx="2164">
                  <c:v>2611.0138430000002</c:v>
                </c:pt>
                <c:pt idx="2165">
                  <c:v>2611.0138430000002</c:v>
                </c:pt>
                <c:pt idx="2166">
                  <c:v>2611.0138430000002</c:v>
                </c:pt>
                <c:pt idx="2167">
                  <c:v>2611.0138430000002</c:v>
                </c:pt>
                <c:pt idx="2168">
                  <c:v>2611.0138430000002</c:v>
                </c:pt>
                <c:pt idx="2169">
                  <c:v>2611.0138430000002</c:v>
                </c:pt>
                <c:pt idx="2170">
                  <c:v>2611.0138430000002</c:v>
                </c:pt>
                <c:pt idx="2171">
                  <c:v>2611.0138430000002</c:v>
                </c:pt>
                <c:pt idx="2172">
                  <c:v>2611.0138430000002</c:v>
                </c:pt>
                <c:pt idx="2173">
                  <c:v>2611.0138430000002</c:v>
                </c:pt>
                <c:pt idx="2174">
                  <c:v>2611.0138430000002</c:v>
                </c:pt>
                <c:pt idx="2175">
                  <c:v>2611.0138430000002</c:v>
                </c:pt>
                <c:pt idx="2176">
                  <c:v>2611.0138430000002</c:v>
                </c:pt>
                <c:pt idx="2177">
                  <c:v>2611.0138430000002</c:v>
                </c:pt>
                <c:pt idx="2178">
                  <c:v>2611.0138430000002</c:v>
                </c:pt>
                <c:pt idx="2179">
                  <c:v>2611.0138430000002</c:v>
                </c:pt>
                <c:pt idx="2180">
                  <c:v>2611.0138430000002</c:v>
                </c:pt>
                <c:pt idx="2181">
                  <c:v>2611.0138430000002</c:v>
                </c:pt>
                <c:pt idx="2182">
                  <c:v>2611.0138430000002</c:v>
                </c:pt>
                <c:pt idx="2183">
                  <c:v>2611.0138430000002</c:v>
                </c:pt>
                <c:pt idx="2184">
                  <c:v>2611.0138430000002</c:v>
                </c:pt>
                <c:pt idx="2185">
                  <c:v>2611.0138430000002</c:v>
                </c:pt>
                <c:pt idx="2186">
                  <c:v>2611.0138430000002</c:v>
                </c:pt>
                <c:pt idx="2187">
                  <c:v>2611.0138430000002</c:v>
                </c:pt>
                <c:pt idx="2188">
                  <c:v>2611.0138430000002</c:v>
                </c:pt>
                <c:pt idx="2189">
                  <c:v>2611.0138430000002</c:v>
                </c:pt>
                <c:pt idx="2190">
                  <c:v>2611.0138430000002</c:v>
                </c:pt>
                <c:pt idx="2191">
                  <c:v>2611.0138430000002</c:v>
                </c:pt>
                <c:pt idx="2192">
                  <c:v>2611.0138430000002</c:v>
                </c:pt>
                <c:pt idx="2193">
                  <c:v>2611.0138430000002</c:v>
                </c:pt>
                <c:pt idx="2194">
                  <c:v>2611.0138430000002</c:v>
                </c:pt>
                <c:pt idx="2195">
                  <c:v>2611.0138430000002</c:v>
                </c:pt>
                <c:pt idx="2196">
                  <c:v>2611.0138430000002</c:v>
                </c:pt>
                <c:pt idx="2197">
                  <c:v>2611.0138430000002</c:v>
                </c:pt>
                <c:pt idx="2198">
                  <c:v>2611.0138430000002</c:v>
                </c:pt>
                <c:pt idx="2199">
                  <c:v>2611.0138430000002</c:v>
                </c:pt>
                <c:pt idx="2200">
                  <c:v>2611.0138430000002</c:v>
                </c:pt>
                <c:pt idx="2201">
                  <c:v>2611.0138430000002</c:v>
                </c:pt>
                <c:pt idx="2202">
                  <c:v>2611.0138430000002</c:v>
                </c:pt>
                <c:pt idx="2203">
                  <c:v>2611.0138430000002</c:v>
                </c:pt>
                <c:pt idx="2204">
                  <c:v>2611.0138430000002</c:v>
                </c:pt>
                <c:pt idx="2205">
                  <c:v>2611.0138430000002</c:v>
                </c:pt>
                <c:pt idx="2206">
                  <c:v>2611.0138430000002</c:v>
                </c:pt>
                <c:pt idx="2207">
                  <c:v>2611.0138430000002</c:v>
                </c:pt>
                <c:pt idx="2208">
                  <c:v>2611.0138430000002</c:v>
                </c:pt>
                <c:pt idx="2209">
                  <c:v>2611.0138430000002</c:v>
                </c:pt>
                <c:pt idx="2210">
                  <c:v>2611.0138430000002</c:v>
                </c:pt>
                <c:pt idx="2211">
                  <c:v>2611.0138430000002</c:v>
                </c:pt>
                <c:pt idx="2212">
                  <c:v>2611.0138430000002</c:v>
                </c:pt>
                <c:pt idx="2213">
                  <c:v>2611.0138430000002</c:v>
                </c:pt>
                <c:pt idx="2214">
                  <c:v>2611.0138430000002</c:v>
                </c:pt>
                <c:pt idx="2215">
                  <c:v>2611.0138430000002</c:v>
                </c:pt>
                <c:pt idx="2216">
                  <c:v>2611.0138430000002</c:v>
                </c:pt>
                <c:pt idx="2217">
                  <c:v>2611.0138430000002</c:v>
                </c:pt>
                <c:pt idx="2218">
                  <c:v>2611.0138430000002</c:v>
                </c:pt>
                <c:pt idx="2219">
                  <c:v>2611.0138430000002</c:v>
                </c:pt>
                <c:pt idx="2220">
                  <c:v>2611.0138430000002</c:v>
                </c:pt>
                <c:pt idx="2221">
                  <c:v>2611.0138430000002</c:v>
                </c:pt>
                <c:pt idx="2222">
                  <c:v>2611.0138430000002</c:v>
                </c:pt>
                <c:pt idx="2223">
                  <c:v>2611.0138430000002</c:v>
                </c:pt>
                <c:pt idx="2224">
                  <c:v>2611.0138430000002</c:v>
                </c:pt>
                <c:pt idx="2225">
                  <c:v>2611.0138430000002</c:v>
                </c:pt>
                <c:pt idx="2226">
                  <c:v>2611.0138430000002</c:v>
                </c:pt>
                <c:pt idx="2227">
                  <c:v>2611.0138430000002</c:v>
                </c:pt>
                <c:pt idx="2228">
                  <c:v>2611.0138430000002</c:v>
                </c:pt>
                <c:pt idx="2229">
                  <c:v>2611.0138430000002</c:v>
                </c:pt>
                <c:pt idx="2230">
                  <c:v>2611.0138430000002</c:v>
                </c:pt>
                <c:pt idx="2231">
                  <c:v>2611.0138430000002</c:v>
                </c:pt>
                <c:pt idx="2232">
                  <c:v>2611.0138430000002</c:v>
                </c:pt>
                <c:pt idx="2233">
                  <c:v>2611.0138430000002</c:v>
                </c:pt>
                <c:pt idx="2234">
                  <c:v>2611.0138430000002</c:v>
                </c:pt>
                <c:pt idx="2235">
                  <c:v>2611.0138430000002</c:v>
                </c:pt>
                <c:pt idx="2236">
                  <c:v>2611.0138430000002</c:v>
                </c:pt>
                <c:pt idx="2237">
                  <c:v>2611.0138430000002</c:v>
                </c:pt>
                <c:pt idx="2238">
                  <c:v>2611.0138430000002</c:v>
                </c:pt>
                <c:pt idx="2239">
                  <c:v>2611.0138430000002</c:v>
                </c:pt>
                <c:pt idx="2240">
                  <c:v>2611.0138430000002</c:v>
                </c:pt>
                <c:pt idx="2241">
                  <c:v>2611.0138430000002</c:v>
                </c:pt>
                <c:pt idx="2242">
                  <c:v>2611.0138430000002</c:v>
                </c:pt>
                <c:pt idx="2243">
                  <c:v>2611.0138430000002</c:v>
                </c:pt>
                <c:pt idx="2244">
                  <c:v>2611.0138430000002</c:v>
                </c:pt>
                <c:pt idx="2245">
                  <c:v>2611.0138430000002</c:v>
                </c:pt>
                <c:pt idx="2246">
                  <c:v>2611.0138430000002</c:v>
                </c:pt>
                <c:pt idx="2247">
                  <c:v>2611.0138430000002</c:v>
                </c:pt>
                <c:pt idx="2248">
                  <c:v>2611.0138430000002</c:v>
                </c:pt>
                <c:pt idx="2249">
                  <c:v>2611.0138430000002</c:v>
                </c:pt>
                <c:pt idx="2250">
                  <c:v>2611.0138430000002</c:v>
                </c:pt>
                <c:pt idx="2251">
                  <c:v>2611.0138430000002</c:v>
                </c:pt>
                <c:pt idx="2252">
                  <c:v>2611.0138430000002</c:v>
                </c:pt>
                <c:pt idx="2253">
                  <c:v>2611.0138430000002</c:v>
                </c:pt>
                <c:pt idx="2254">
                  <c:v>2611.0138430000002</c:v>
                </c:pt>
                <c:pt idx="2255">
                  <c:v>2611.0138430000002</c:v>
                </c:pt>
                <c:pt idx="2256">
                  <c:v>2611.0138430000002</c:v>
                </c:pt>
                <c:pt idx="2257">
                  <c:v>2611.0138430000002</c:v>
                </c:pt>
                <c:pt idx="2258">
                  <c:v>2611.0138430000002</c:v>
                </c:pt>
                <c:pt idx="2259">
                  <c:v>2611.0138430000002</c:v>
                </c:pt>
                <c:pt idx="2260">
                  <c:v>2611.0138430000002</c:v>
                </c:pt>
                <c:pt idx="2261">
                  <c:v>2611.0138430000002</c:v>
                </c:pt>
                <c:pt idx="2262">
                  <c:v>2611.0138430000002</c:v>
                </c:pt>
                <c:pt idx="2263">
                  <c:v>2611.0138430000002</c:v>
                </c:pt>
                <c:pt idx="2264">
                  <c:v>2611.0138430000002</c:v>
                </c:pt>
                <c:pt idx="2265">
                  <c:v>2611.0138430000002</c:v>
                </c:pt>
                <c:pt idx="2266">
                  <c:v>2611.0138430000002</c:v>
                </c:pt>
                <c:pt idx="2267">
                  <c:v>2611.0138430000002</c:v>
                </c:pt>
                <c:pt idx="2268">
                  <c:v>2611.0138430000002</c:v>
                </c:pt>
                <c:pt idx="2269">
                  <c:v>2611.0138430000002</c:v>
                </c:pt>
                <c:pt idx="2270">
                  <c:v>2611.0138430000002</c:v>
                </c:pt>
                <c:pt idx="2271">
                  <c:v>2611.0138430000002</c:v>
                </c:pt>
                <c:pt idx="2272">
                  <c:v>2611.0138430000002</c:v>
                </c:pt>
                <c:pt idx="2273">
                  <c:v>2611.0138430000002</c:v>
                </c:pt>
                <c:pt idx="2274">
                  <c:v>2611.0138430000002</c:v>
                </c:pt>
                <c:pt idx="2275">
                  <c:v>2611.0138430000002</c:v>
                </c:pt>
                <c:pt idx="2276">
                  <c:v>2611.0138430000002</c:v>
                </c:pt>
                <c:pt idx="2277">
                  <c:v>2611.0138430000002</c:v>
                </c:pt>
                <c:pt idx="2278">
                  <c:v>2611.0138430000002</c:v>
                </c:pt>
                <c:pt idx="2279">
                  <c:v>2611.0138430000002</c:v>
                </c:pt>
                <c:pt idx="2280">
                  <c:v>2611.0138430000002</c:v>
                </c:pt>
                <c:pt idx="2281">
                  <c:v>2611.0138430000002</c:v>
                </c:pt>
                <c:pt idx="2282">
                  <c:v>2611.0138430000002</c:v>
                </c:pt>
                <c:pt idx="2283">
                  <c:v>2611.0138430000002</c:v>
                </c:pt>
                <c:pt idx="2284">
                  <c:v>2611.0138430000002</c:v>
                </c:pt>
                <c:pt idx="2285">
                  <c:v>2611.0138430000002</c:v>
                </c:pt>
                <c:pt idx="2286">
                  <c:v>2611.0138430000002</c:v>
                </c:pt>
                <c:pt idx="2287">
                  <c:v>2611.0138430000002</c:v>
                </c:pt>
                <c:pt idx="2288">
                  <c:v>2611.0138430000002</c:v>
                </c:pt>
                <c:pt idx="2289">
                  <c:v>2611.0138430000002</c:v>
                </c:pt>
                <c:pt idx="2290">
                  <c:v>2611.0138430000002</c:v>
                </c:pt>
                <c:pt idx="2291">
                  <c:v>2611.0138430000002</c:v>
                </c:pt>
                <c:pt idx="2292">
                  <c:v>2611.0138430000002</c:v>
                </c:pt>
                <c:pt idx="2293">
                  <c:v>2611.0138430000002</c:v>
                </c:pt>
                <c:pt idx="2294">
                  <c:v>2611.0138430000002</c:v>
                </c:pt>
                <c:pt idx="2295">
                  <c:v>2611.0138430000002</c:v>
                </c:pt>
                <c:pt idx="2296">
                  <c:v>2611.0138430000002</c:v>
                </c:pt>
                <c:pt idx="2297">
                  <c:v>2611.0138430000002</c:v>
                </c:pt>
                <c:pt idx="2298">
                  <c:v>2611.0138430000002</c:v>
                </c:pt>
                <c:pt idx="2299">
                  <c:v>2611.0138430000002</c:v>
                </c:pt>
                <c:pt idx="2300">
                  <c:v>2611.0138430000002</c:v>
                </c:pt>
                <c:pt idx="2301">
                  <c:v>2611.0138430000002</c:v>
                </c:pt>
                <c:pt idx="2302">
                  <c:v>2611.0138430000002</c:v>
                </c:pt>
                <c:pt idx="2303">
                  <c:v>2611.0138430000002</c:v>
                </c:pt>
                <c:pt idx="2304">
                  <c:v>2611.0138430000002</c:v>
                </c:pt>
                <c:pt idx="2305">
                  <c:v>2611.0138430000002</c:v>
                </c:pt>
                <c:pt idx="2306">
                  <c:v>2611.0138430000002</c:v>
                </c:pt>
                <c:pt idx="2307">
                  <c:v>2611.0138430000002</c:v>
                </c:pt>
                <c:pt idx="2308">
                  <c:v>2611.0138430000002</c:v>
                </c:pt>
                <c:pt idx="2309">
                  <c:v>2611.0138430000002</c:v>
                </c:pt>
                <c:pt idx="2310">
                  <c:v>2611.0138430000002</c:v>
                </c:pt>
                <c:pt idx="2311">
                  <c:v>2611.0138430000002</c:v>
                </c:pt>
                <c:pt idx="2312">
                  <c:v>2611.0138430000002</c:v>
                </c:pt>
                <c:pt idx="2313">
                  <c:v>2611.0138430000002</c:v>
                </c:pt>
                <c:pt idx="2314">
                  <c:v>2611.0138430000002</c:v>
                </c:pt>
                <c:pt idx="2315">
                  <c:v>2611.0138430000002</c:v>
                </c:pt>
                <c:pt idx="2316">
                  <c:v>2611.0138430000002</c:v>
                </c:pt>
                <c:pt idx="2317">
                  <c:v>2611.0138430000002</c:v>
                </c:pt>
                <c:pt idx="2318">
                  <c:v>2611.0138430000002</c:v>
                </c:pt>
                <c:pt idx="2319">
                  <c:v>2611.0138430000002</c:v>
                </c:pt>
                <c:pt idx="2320">
                  <c:v>2611.0138430000002</c:v>
                </c:pt>
                <c:pt idx="2321">
                  <c:v>2611.0138430000002</c:v>
                </c:pt>
                <c:pt idx="2322">
                  <c:v>2611.0138430000002</c:v>
                </c:pt>
                <c:pt idx="2323">
                  <c:v>2611.0138430000002</c:v>
                </c:pt>
                <c:pt idx="2324">
                  <c:v>2611.0138430000002</c:v>
                </c:pt>
                <c:pt idx="2325">
                  <c:v>3052.1297490000002</c:v>
                </c:pt>
                <c:pt idx="2326">
                  <c:v>3052.1297490000002</c:v>
                </c:pt>
                <c:pt idx="2327">
                  <c:v>3052.1297490000002</c:v>
                </c:pt>
                <c:pt idx="2328">
                  <c:v>3052.1297490000002</c:v>
                </c:pt>
                <c:pt idx="2329">
                  <c:v>3052.1297490000002</c:v>
                </c:pt>
                <c:pt idx="2330">
                  <c:v>3052.1297490000002</c:v>
                </c:pt>
                <c:pt idx="2331">
                  <c:v>3052.1297490000002</c:v>
                </c:pt>
                <c:pt idx="2332">
                  <c:v>3052.1297490000002</c:v>
                </c:pt>
                <c:pt idx="2333">
                  <c:v>3052.1297490000002</c:v>
                </c:pt>
                <c:pt idx="2334">
                  <c:v>3052.1297490000002</c:v>
                </c:pt>
                <c:pt idx="2335">
                  <c:v>3052.1297490000002</c:v>
                </c:pt>
                <c:pt idx="2336">
                  <c:v>3052.1297490000002</c:v>
                </c:pt>
                <c:pt idx="2337">
                  <c:v>3052.1297490000002</c:v>
                </c:pt>
                <c:pt idx="2338">
                  <c:v>3052.1297490000002</c:v>
                </c:pt>
                <c:pt idx="2339">
                  <c:v>3052.1297490000002</c:v>
                </c:pt>
                <c:pt idx="2340">
                  <c:v>3052.1297490000002</c:v>
                </c:pt>
                <c:pt idx="2341">
                  <c:v>3052.1297490000002</c:v>
                </c:pt>
                <c:pt idx="2342">
                  <c:v>3052.1297490000002</c:v>
                </c:pt>
                <c:pt idx="2343">
                  <c:v>3052.1297490000002</c:v>
                </c:pt>
                <c:pt idx="2344">
                  <c:v>3052.1297490000002</c:v>
                </c:pt>
                <c:pt idx="2345">
                  <c:v>3052.1297490000002</c:v>
                </c:pt>
                <c:pt idx="2346">
                  <c:v>3052.1297490000002</c:v>
                </c:pt>
                <c:pt idx="2347">
                  <c:v>3052.1297490000002</c:v>
                </c:pt>
                <c:pt idx="2348">
                  <c:v>3052.1297490000002</c:v>
                </c:pt>
                <c:pt idx="2349">
                  <c:v>3052.1297490000002</c:v>
                </c:pt>
                <c:pt idx="2350">
                  <c:v>3052.1297490000002</c:v>
                </c:pt>
                <c:pt idx="2351">
                  <c:v>3052.1297490000002</c:v>
                </c:pt>
                <c:pt idx="2352">
                  <c:v>3052.1297490000002</c:v>
                </c:pt>
                <c:pt idx="2353">
                  <c:v>3052.1297490000002</c:v>
                </c:pt>
                <c:pt idx="2354">
                  <c:v>3052.1297490000002</c:v>
                </c:pt>
                <c:pt idx="2355">
                  <c:v>3052.1297490000002</c:v>
                </c:pt>
                <c:pt idx="2356">
                  <c:v>3052.1297490000002</c:v>
                </c:pt>
                <c:pt idx="2357">
                  <c:v>3052.1297490000002</c:v>
                </c:pt>
                <c:pt idx="2358">
                  <c:v>3052.1297490000002</c:v>
                </c:pt>
                <c:pt idx="2359">
                  <c:v>3052.1297490000002</c:v>
                </c:pt>
                <c:pt idx="2360">
                  <c:v>3052.1297490000002</c:v>
                </c:pt>
                <c:pt idx="2361">
                  <c:v>3052.1297490000002</c:v>
                </c:pt>
                <c:pt idx="2362">
                  <c:v>3052.1297490000002</c:v>
                </c:pt>
                <c:pt idx="2363">
                  <c:v>3052.1297490000002</c:v>
                </c:pt>
                <c:pt idx="2364">
                  <c:v>3052.1297490000002</c:v>
                </c:pt>
                <c:pt idx="2365">
                  <c:v>3052.1297490000002</c:v>
                </c:pt>
                <c:pt idx="2366">
                  <c:v>3052.1297490000002</c:v>
                </c:pt>
                <c:pt idx="2367">
                  <c:v>3052.1297490000002</c:v>
                </c:pt>
                <c:pt idx="2368">
                  <c:v>3052.1297490000002</c:v>
                </c:pt>
                <c:pt idx="2369">
                  <c:v>3052.1297490000002</c:v>
                </c:pt>
                <c:pt idx="2370">
                  <c:v>3052.1297490000002</c:v>
                </c:pt>
                <c:pt idx="2371">
                  <c:v>3052.1297490000002</c:v>
                </c:pt>
                <c:pt idx="2372">
                  <c:v>3052.1297490000002</c:v>
                </c:pt>
                <c:pt idx="2373">
                  <c:v>3052.1297490000002</c:v>
                </c:pt>
                <c:pt idx="2374">
                  <c:v>3052.1297490000002</c:v>
                </c:pt>
                <c:pt idx="2375">
                  <c:v>3052.1297490000002</c:v>
                </c:pt>
                <c:pt idx="2376">
                  <c:v>3052.1297490000002</c:v>
                </c:pt>
                <c:pt idx="2377">
                  <c:v>3052.1297490000002</c:v>
                </c:pt>
                <c:pt idx="2378">
                  <c:v>3052.1297490000002</c:v>
                </c:pt>
                <c:pt idx="2379">
                  <c:v>3052.1297490000002</c:v>
                </c:pt>
                <c:pt idx="2380">
                  <c:v>3052.1297490000002</c:v>
                </c:pt>
                <c:pt idx="2381">
                  <c:v>3052.1297490000002</c:v>
                </c:pt>
                <c:pt idx="2382">
                  <c:v>3052.1297490000002</c:v>
                </c:pt>
                <c:pt idx="2383">
                  <c:v>3052.1297490000002</c:v>
                </c:pt>
                <c:pt idx="2384">
                  <c:v>3052.1297490000002</c:v>
                </c:pt>
                <c:pt idx="2385">
                  <c:v>3052.1297490000002</c:v>
                </c:pt>
                <c:pt idx="2386">
                  <c:v>3052.1297490000002</c:v>
                </c:pt>
                <c:pt idx="2387">
                  <c:v>3052.1297490000002</c:v>
                </c:pt>
                <c:pt idx="2388">
                  <c:v>3052.1297490000002</c:v>
                </c:pt>
                <c:pt idx="2389">
                  <c:v>3052.1297490000002</c:v>
                </c:pt>
                <c:pt idx="2390">
                  <c:v>3052.1297490000002</c:v>
                </c:pt>
                <c:pt idx="2391">
                  <c:v>3052.1297490000002</c:v>
                </c:pt>
                <c:pt idx="2392">
                  <c:v>3052.1297490000002</c:v>
                </c:pt>
                <c:pt idx="2393">
                  <c:v>3052.1297490000002</c:v>
                </c:pt>
                <c:pt idx="2394">
                  <c:v>3052.1297490000002</c:v>
                </c:pt>
                <c:pt idx="2395">
                  <c:v>3052.1297490000002</c:v>
                </c:pt>
                <c:pt idx="2396">
                  <c:v>3052.1297490000002</c:v>
                </c:pt>
                <c:pt idx="2397">
                  <c:v>3052.1297490000002</c:v>
                </c:pt>
                <c:pt idx="2398">
                  <c:v>3052.1297490000002</c:v>
                </c:pt>
                <c:pt idx="2399">
                  <c:v>3052.1297490000002</c:v>
                </c:pt>
                <c:pt idx="2400">
                  <c:v>3052.1297490000002</c:v>
                </c:pt>
                <c:pt idx="2401">
                  <c:v>3052.1297490000002</c:v>
                </c:pt>
                <c:pt idx="2402">
                  <c:v>3052.1297490000002</c:v>
                </c:pt>
                <c:pt idx="2403">
                  <c:v>3052.1297490000002</c:v>
                </c:pt>
                <c:pt idx="2404">
                  <c:v>3052.1297490000002</c:v>
                </c:pt>
                <c:pt idx="2405">
                  <c:v>3052.1297490000002</c:v>
                </c:pt>
                <c:pt idx="2406">
                  <c:v>3052.1297490000002</c:v>
                </c:pt>
                <c:pt idx="2407">
                  <c:v>3052.1297490000002</c:v>
                </c:pt>
                <c:pt idx="2408">
                  <c:v>3052.1297490000002</c:v>
                </c:pt>
                <c:pt idx="2409">
                  <c:v>3052.1297490000002</c:v>
                </c:pt>
                <c:pt idx="2410">
                  <c:v>3052.1297490000002</c:v>
                </c:pt>
                <c:pt idx="2411">
                  <c:v>3052.1297490000002</c:v>
                </c:pt>
                <c:pt idx="2412">
                  <c:v>3052.1297490000002</c:v>
                </c:pt>
                <c:pt idx="2413">
                  <c:v>3052.1297490000002</c:v>
                </c:pt>
                <c:pt idx="2414">
                  <c:v>3052.1297490000002</c:v>
                </c:pt>
                <c:pt idx="2415">
                  <c:v>3052.1297490000002</c:v>
                </c:pt>
                <c:pt idx="2416">
                  <c:v>3052.1297490000002</c:v>
                </c:pt>
                <c:pt idx="2417">
                  <c:v>3052.1297490000002</c:v>
                </c:pt>
                <c:pt idx="2418">
                  <c:v>3052.1297490000002</c:v>
                </c:pt>
                <c:pt idx="2419">
                  <c:v>3052.1297490000002</c:v>
                </c:pt>
                <c:pt idx="2420">
                  <c:v>3052.1297490000002</c:v>
                </c:pt>
                <c:pt idx="2421">
                  <c:v>3052.1297490000002</c:v>
                </c:pt>
                <c:pt idx="2422">
                  <c:v>3052.1297490000002</c:v>
                </c:pt>
                <c:pt idx="2423">
                  <c:v>3052.1297490000002</c:v>
                </c:pt>
                <c:pt idx="2424">
                  <c:v>3052.1297490000002</c:v>
                </c:pt>
                <c:pt idx="2425">
                  <c:v>3052.1297490000002</c:v>
                </c:pt>
                <c:pt idx="2426">
                  <c:v>3052.1297490000002</c:v>
                </c:pt>
                <c:pt idx="2427">
                  <c:v>3052.1297490000002</c:v>
                </c:pt>
                <c:pt idx="2428">
                  <c:v>3052.1297490000002</c:v>
                </c:pt>
                <c:pt idx="2429">
                  <c:v>3052.1297490000002</c:v>
                </c:pt>
                <c:pt idx="2430">
                  <c:v>3052.1297490000002</c:v>
                </c:pt>
                <c:pt idx="2431">
                  <c:v>3052.1297490000002</c:v>
                </c:pt>
                <c:pt idx="2432">
                  <c:v>3052.1297490000002</c:v>
                </c:pt>
                <c:pt idx="2433">
                  <c:v>3052.1297490000002</c:v>
                </c:pt>
                <c:pt idx="2434">
                  <c:v>3052.1297490000002</c:v>
                </c:pt>
                <c:pt idx="2435">
                  <c:v>3052.1297490000002</c:v>
                </c:pt>
                <c:pt idx="2436">
                  <c:v>3052.1297490000002</c:v>
                </c:pt>
                <c:pt idx="2437">
                  <c:v>3052.1297490000002</c:v>
                </c:pt>
                <c:pt idx="2438">
                  <c:v>3052.1297490000002</c:v>
                </c:pt>
                <c:pt idx="2439">
                  <c:v>3052.1297490000002</c:v>
                </c:pt>
                <c:pt idx="2440">
                  <c:v>3052.1297490000002</c:v>
                </c:pt>
                <c:pt idx="2441">
                  <c:v>3052.1297490000002</c:v>
                </c:pt>
                <c:pt idx="2442">
                  <c:v>3052.1297490000002</c:v>
                </c:pt>
                <c:pt idx="2443">
                  <c:v>3052.1297490000002</c:v>
                </c:pt>
                <c:pt idx="2444">
                  <c:v>3052.1297490000002</c:v>
                </c:pt>
                <c:pt idx="2445">
                  <c:v>3052.1297490000002</c:v>
                </c:pt>
                <c:pt idx="2446">
                  <c:v>3052.1297490000002</c:v>
                </c:pt>
                <c:pt idx="2447">
                  <c:v>3052.1297490000002</c:v>
                </c:pt>
                <c:pt idx="2448">
                  <c:v>3052.1297490000002</c:v>
                </c:pt>
                <c:pt idx="2449">
                  <c:v>3052.1297490000002</c:v>
                </c:pt>
                <c:pt idx="2450">
                  <c:v>3052.1297490000002</c:v>
                </c:pt>
                <c:pt idx="2451">
                  <c:v>3052.1297490000002</c:v>
                </c:pt>
                <c:pt idx="2452">
                  <c:v>3052.1297490000002</c:v>
                </c:pt>
                <c:pt idx="2453">
                  <c:v>3052.1297490000002</c:v>
                </c:pt>
                <c:pt idx="2454">
                  <c:v>3052.1297490000002</c:v>
                </c:pt>
                <c:pt idx="2455">
                  <c:v>3052.1297490000002</c:v>
                </c:pt>
                <c:pt idx="2456">
                  <c:v>3052.1297490000002</c:v>
                </c:pt>
                <c:pt idx="2457">
                  <c:v>3052.1297490000002</c:v>
                </c:pt>
                <c:pt idx="2458">
                  <c:v>3052.1297490000002</c:v>
                </c:pt>
                <c:pt idx="2459">
                  <c:v>3052.1297490000002</c:v>
                </c:pt>
                <c:pt idx="2460">
                  <c:v>3052.1297490000002</c:v>
                </c:pt>
                <c:pt idx="2461">
                  <c:v>3052.1297490000002</c:v>
                </c:pt>
                <c:pt idx="2462">
                  <c:v>3052.1297490000002</c:v>
                </c:pt>
                <c:pt idx="2463">
                  <c:v>3052.1297490000002</c:v>
                </c:pt>
                <c:pt idx="2464">
                  <c:v>3052.1297490000002</c:v>
                </c:pt>
                <c:pt idx="2465">
                  <c:v>3052.1297490000002</c:v>
                </c:pt>
                <c:pt idx="2466">
                  <c:v>3052.1297490000002</c:v>
                </c:pt>
                <c:pt idx="2467">
                  <c:v>3052.1297490000002</c:v>
                </c:pt>
                <c:pt idx="2468">
                  <c:v>3052.1297490000002</c:v>
                </c:pt>
                <c:pt idx="2469">
                  <c:v>3052.1297490000002</c:v>
                </c:pt>
                <c:pt idx="2470">
                  <c:v>3052.1297490000002</c:v>
                </c:pt>
                <c:pt idx="2471">
                  <c:v>3052.1297490000002</c:v>
                </c:pt>
                <c:pt idx="2472">
                  <c:v>3052.1297490000002</c:v>
                </c:pt>
                <c:pt idx="2473">
                  <c:v>3052.1297490000002</c:v>
                </c:pt>
                <c:pt idx="2474">
                  <c:v>3052.1297490000002</c:v>
                </c:pt>
                <c:pt idx="2475">
                  <c:v>3052.1297490000002</c:v>
                </c:pt>
                <c:pt idx="2476">
                  <c:v>3052.1297490000002</c:v>
                </c:pt>
                <c:pt idx="2477">
                  <c:v>3052.1297490000002</c:v>
                </c:pt>
                <c:pt idx="2478">
                  <c:v>3052.1297490000002</c:v>
                </c:pt>
                <c:pt idx="2479">
                  <c:v>3052.1297490000002</c:v>
                </c:pt>
                <c:pt idx="2480">
                  <c:v>3052.1297490000002</c:v>
                </c:pt>
                <c:pt idx="2481">
                  <c:v>3052.1297490000002</c:v>
                </c:pt>
                <c:pt idx="2482">
                  <c:v>3052.1297490000002</c:v>
                </c:pt>
                <c:pt idx="2483">
                  <c:v>3052.1297490000002</c:v>
                </c:pt>
                <c:pt idx="2484">
                  <c:v>3052.1297490000002</c:v>
                </c:pt>
                <c:pt idx="2485">
                  <c:v>3052.1297490000002</c:v>
                </c:pt>
                <c:pt idx="2486">
                  <c:v>3052.1297490000002</c:v>
                </c:pt>
                <c:pt idx="2487">
                  <c:v>3052.1297490000002</c:v>
                </c:pt>
                <c:pt idx="2488">
                  <c:v>3052.1297490000002</c:v>
                </c:pt>
                <c:pt idx="2489">
                  <c:v>3052.1297490000002</c:v>
                </c:pt>
                <c:pt idx="2490">
                  <c:v>3052.1297490000002</c:v>
                </c:pt>
                <c:pt idx="2491">
                  <c:v>3052.1297490000002</c:v>
                </c:pt>
                <c:pt idx="2492">
                  <c:v>3052.1297490000002</c:v>
                </c:pt>
                <c:pt idx="2493">
                  <c:v>3052.1297490000002</c:v>
                </c:pt>
                <c:pt idx="2494">
                  <c:v>3052.1297490000002</c:v>
                </c:pt>
                <c:pt idx="2495">
                  <c:v>3052.1297490000002</c:v>
                </c:pt>
                <c:pt idx="2496">
                  <c:v>3052.1297490000002</c:v>
                </c:pt>
                <c:pt idx="2497">
                  <c:v>3052.1297490000002</c:v>
                </c:pt>
                <c:pt idx="2498">
                  <c:v>3052.1297490000002</c:v>
                </c:pt>
                <c:pt idx="2499">
                  <c:v>3052.1297490000002</c:v>
                </c:pt>
                <c:pt idx="2500">
                  <c:v>3052.1297490000002</c:v>
                </c:pt>
                <c:pt idx="2501">
                  <c:v>3052.1297490000002</c:v>
                </c:pt>
                <c:pt idx="2502">
                  <c:v>3052.1297490000002</c:v>
                </c:pt>
                <c:pt idx="2503">
                  <c:v>3052.1297490000002</c:v>
                </c:pt>
                <c:pt idx="2504">
                  <c:v>3052.1297490000002</c:v>
                </c:pt>
                <c:pt idx="2505">
                  <c:v>3052.1297490000002</c:v>
                </c:pt>
                <c:pt idx="2506">
                  <c:v>3052.1297490000002</c:v>
                </c:pt>
                <c:pt idx="2507">
                  <c:v>3052.1297490000002</c:v>
                </c:pt>
                <c:pt idx="2508">
                  <c:v>3052.1297490000002</c:v>
                </c:pt>
                <c:pt idx="2509">
                  <c:v>3052.1297490000002</c:v>
                </c:pt>
                <c:pt idx="2510">
                  <c:v>3052.1297490000002</c:v>
                </c:pt>
                <c:pt idx="2511">
                  <c:v>3052.1297490000002</c:v>
                </c:pt>
                <c:pt idx="2512">
                  <c:v>3052.1297490000002</c:v>
                </c:pt>
                <c:pt idx="2513">
                  <c:v>3052.1297490000002</c:v>
                </c:pt>
                <c:pt idx="2514">
                  <c:v>3052.1297490000002</c:v>
                </c:pt>
                <c:pt idx="2515">
                  <c:v>3052.1297490000002</c:v>
                </c:pt>
                <c:pt idx="2516">
                  <c:v>3052.1297490000002</c:v>
                </c:pt>
                <c:pt idx="2517">
                  <c:v>3052.1297490000002</c:v>
                </c:pt>
                <c:pt idx="2518">
                  <c:v>3052.1297490000002</c:v>
                </c:pt>
                <c:pt idx="2519">
                  <c:v>3052.1297490000002</c:v>
                </c:pt>
                <c:pt idx="2520">
                  <c:v>3052.1297490000002</c:v>
                </c:pt>
                <c:pt idx="2521">
                  <c:v>3052.1297490000002</c:v>
                </c:pt>
                <c:pt idx="2522">
                  <c:v>3052.1297490000002</c:v>
                </c:pt>
                <c:pt idx="2523">
                  <c:v>3052.1297490000002</c:v>
                </c:pt>
                <c:pt idx="2524">
                  <c:v>3052.1297490000002</c:v>
                </c:pt>
                <c:pt idx="2525">
                  <c:v>3052.1297490000002</c:v>
                </c:pt>
                <c:pt idx="2526">
                  <c:v>3052.1297490000002</c:v>
                </c:pt>
                <c:pt idx="2527">
                  <c:v>3052.1297490000002</c:v>
                </c:pt>
                <c:pt idx="2528">
                  <c:v>3052.1297490000002</c:v>
                </c:pt>
                <c:pt idx="2529">
                  <c:v>3052.1297490000002</c:v>
                </c:pt>
                <c:pt idx="2530">
                  <c:v>3052.1297490000002</c:v>
                </c:pt>
                <c:pt idx="2531">
                  <c:v>3052.1297490000002</c:v>
                </c:pt>
                <c:pt idx="2532">
                  <c:v>3052.1297490000002</c:v>
                </c:pt>
                <c:pt idx="2533">
                  <c:v>3052.1297490000002</c:v>
                </c:pt>
                <c:pt idx="2534">
                  <c:v>3052.1297490000002</c:v>
                </c:pt>
                <c:pt idx="2535">
                  <c:v>3052.1297490000002</c:v>
                </c:pt>
                <c:pt idx="2536">
                  <c:v>3052.1297490000002</c:v>
                </c:pt>
                <c:pt idx="2537">
                  <c:v>3052.1297490000002</c:v>
                </c:pt>
                <c:pt idx="2538">
                  <c:v>3052.1297490000002</c:v>
                </c:pt>
                <c:pt idx="2539">
                  <c:v>3052.1297490000002</c:v>
                </c:pt>
                <c:pt idx="2540">
                  <c:v>3052.1297490000002</c:v>
                </c:pt>
                <c:pt idx="2541">
                  <c:v>3052.1297490000002</c:v>
                </c:pt>
                <c:pt idx="2542">
                  <c:v>3052.1297490000002</c:v>
                </c:pt>
                <c:pt idx="2543">
                  <c:v>3052.1297490000002</c:v>
                </c:pt>
                <c:pt idx="2544">
                  <c:v>3052.1297490000002</c:v>
                </c:pt>
                <c:pt idx="2545">
                  <c:v>3052.1297490000002</c:v>
                </c:pt>
                <c:pt idx="2546">
                  <c:v>3052.1297490000002</c:v>
                </c:pt>
                <c:pt idx="2547">
                  <c:v>3052.1297490000002</c:v>
                </c:pt>
                <c:pt idx="2548">
                  <c:v>3052.1297490000002</c:v>
                </c:pt>
                <c:pt idx="2549">
                  <c:v>3052.1297490000002</c:v>
                </c:pt>
                <c:pt idx="2550">
                  <c:v>3052.1297490000002</c:v>
                </c:pt>
                <c:pt idx="2551">
                  <c:v>3052.1297490000002</c:v>
                </c:pt>
                <c:pt idx="2552">
                  <c:v>3052.1297490000002</c:v>
                </c:pt>
                <c:pt idx="2553">
                  <c:v>3052.1297490000002</c:v>
                </c:pt>
                <c:pt idx="2554">
                  <c:v>3052.1297490000002</c:v>
                </c:pt>
                <c:pt idx="2555">
                  <c:v>3052.1297490000002</c:v>
                </c:pt>
                <c:pt idx="2556">
                  <c:v>3052.1297490000002</c:v>
                </c:pt>
                <c:pt idx="2557">
                  <c:v>3052.1297490000002</c:v>
                </c:pt>
                <c:pt idx="2558">
                  <c:v>3052.1297490000002</c:v>
                </c:pt>
                <c:pt idx="2559">
                  <c:v>3052.1297490000002</c:v>
                </c:pt>
                <c:pt idx="2560">
                  <c:v>3052.1297490000002</c:v>
                </c:pt>
                <c:pt idx="2561">
                  <c:v>3052.1297490000002</c:v>
                </c:pt>
                <c:pt idx="2562">
                  <c:v>3052.1297490000002</c:v>
                </c:pt>
                <c:pt idx="2563">
                  <c:v>3052.1297490000002</c:v>
                </c:pt>
                <c:pt idx="2564">
                  <c:v>3052.1297490000002</c:v>
                </c:pt>
                <c:pt idx="2565">
                  <c:v>3052.1297490000002</c:v>
                </c:pt>
                <c:pt idx="2566">
                  <c:v>3052.1297490000002</c:v>
                </c:pt>
                <c:pt idx="2567">
                  <c:v>3052.1297490000002</c:v>
                </c:pt>
                <c:pt idx="2568">
                  <c:v>3052.1297490000002</c:v>
                </c:pt>
                <c:pt idx="2569">
                  <c:v>3052.1297490000002</c:v>
                </c:pt>
                <c:pt idx="2570">
                  <c:v>3052.1297490000002</c:v>
                </c:pt>
                <c:pt idx="2571">
                  <c:v>3052.1297490000002</c:v>
                </c:pt>
                <c:pt idx="2572">
                  <c:v>3052.1297490000002</c:v>
                </c:pt>
                <c:pt idx="2573">
                  <c:v>3052.1297490000002</c:v>
                </c:pt>
                <c:pt idx="2574">
                  <c:v>3052.1297490000002</c:v>
                </c:pt>
                <c:pt idx="2575">
                  <c:v>3052.1297490000002</c:v>
                </c:pt>
                <c:pt idx="2576">
                  <c:v>3052.1297490000002</c:v>
                </c:pt>
                <c:pt idx="2577">
                  <c:v>3052.1297490000002</c:v>
                </c:pt>
                <c:pt idx="2578">
                  <c:v>3052.1297490000002</c:v>
                </c:pt>
                <c:pt idx="2579">
                  <c:v>3052.1297490000002</c:v>
                </c:pt>
                <c:pt idx="2580">
                  <c:v>3052.1297490000002</c:v>
                </c:pt>
                <c:pt idx="2581">
                  <c:v>3052.1297490000002</c:v>
                </c:pt>
                <c:pt idx="2582">
                  <c:v>3052.1297490000002</c:v>
                </c:pt>
                <c:pt idx="2583">
                  <c:v>2594.2577369999999</c:v>
                </c:pt>
                <c:pt idx="2584">
                  <c:v>2594.2577369999999</c:v>
                </c:pt>
                <c:pt idx="2585">
                  <c:v>2594.2577369999999</c:v>
                </c:pt>
                <c:pt idx="2586">
                  <c:v>2594.2577369999999</c:v>
                </c:pt>
                <c:pt idx="2587">
                  <c:v>2594.2577369999999</c:v>
                </c:pt>
                <c:pt idx="2588">
                  <c:v>2594.2577369999999</c:v>
                </c:pt>
                <c:pt idx="2589">
                  <c:v>2594.2577369999999</c:v>
                </c:pt>
                <c:pt idx="2590">
                  <c:v>2594.2577369999999</c:v>
                </c:pt>
                <c:pt idx="2591">
                  <c:v>2594.2577369999999</c:v>
                </c:pt>
                <c:pt idx="2592">
                  <c:v>2594.2577369999999</c:v>
                </c:pt>
                <c:pt idx="2593">
                  <c:v>2594.2577369999999</c:v>
                </c:pt>
                <c:pt idx="2594">
                  <c:v>2594.2577369999999</c:v>
                </c:pt>
                <c:pt idx="2595">
                  <c:v>2594.2577369999999</c:v>
                </c:pt>
                <c:pt idx="2596">
                  <c:v>2594.2577369999999</c:v>
                </c:pt>
                <c:pt idx="2597">
                  <c:v>2594.2577369999999</c:v>
                </c:pt>
                <c:pt idx="2598">
                  <c:v>2594.2577369999999</c:v>
                </c:pt>
                <c:pt idx="2599">
                  <c:v>2594.2577369999999</c:v>
                </c:pt>
                <c:pt idx="2600">
                  <c:v>2594.2577369999999</c:v>
                </c:pt>
                <c:pt idx="2601">
                  <c:v>2594.2577369999999</c:v>
                </c:pt>
                <c:pt idx="2602">
                  <c:v>2594.2577369999999</c:v>
                </c:pt>
                <c:pt idx="2603">
                  <c:v>2594.2577369999999</c:v>
                </c:pt>
                <c:pt idx="2604">
                  <c:v>2594.2577369999999</c:v>
                </c:pt>
                <c:pt idx="2605">
                  <c:v>2594.2577369999999</c:v>
                </c:pt>
                <c:pt idx="2606">
                  <c:v>2594.2577369999999</c:v>
                </c:pt>
                <c:pt idx="2607">
                  <c:v>2594.2577369999999</c:v>
                </c:pt>
                <c:pt idx="2608">
                  <c:v>2594.2577369999999</c:v>
                </c:pt>
                <c:pt idx="2609">
                  <c:v>2594.2577369999999</c:v>
                </c:pt>
                <c:pt idx="2610">
                  <c:v>2594.2577369999999</c:v>
                </c:pt>
                <c:pt idx="2611">
                  <c:v>2594.2577369999999</c:v>
                </c:pt>
                <c:pt idx="2612">
                  <c:v>2594.2577369999999</c:v>
                </c:pt>
                <c:pt idx="2613">
                  <c:v>2594.2577369999999</c:v>
                </c:pt>
                <c:pt idx="2614">
                  <c:v>2594.2577369999999</c:v>
                </c:pt>
                <c:pt idx="2615">
                  <c:v>2594.2577369999999</c:v>
                </c:pt>
                <c:pt idx="2616">
                  <c:v>2594.2577369999999</c:v>
                </c:pt>
                <c:pt idx="2617">
                  <c:v>2594.2577369999999</c:v>
                </c:pt>
                <c:pt idx="2618">
                  <c:v>2594.2577369999999</c:v>
                </c:pt>
                <c:pt idx="2619">
                  <c:v>2594.2577369999999</c:v>
                </c:pt>
                <c:pt idx="2620">
                  <c:v>2594.2577369999999</c:v>
                </c:pt>
                <c:pt idx="2621">
                  <c:v>2594.2577369999999</c:v>
                </c:pt>
                <c:pt idx="2622">
                  <c:v>2594.2577369999999</c:v>
                </c:pt>
                <c:pt idx="2623">
                  <c:v>2594.2577369999999</c:v>
                </c:pt>
                <c:pt idx="2624">
                  <c:v>2594.2577369999999</c:v>
                </c:pt>
                <c:pt idx="2625">
                  <c:v>2594.2577369999999</c:v>
                </c:pt>
                <c:pt idx="2626">
                  <c:v>2594.2577369999999</c:v>
                </c:pt>
                <c:pt idx="2627">
                  <c:v>2594.2577369999999</c:v>
                </c:pt>
                <c:pt idx="2628">
                  <c:v>2594.2577369999999</c:v>
                </c:pt>
                <c:pt idx="2629">
                  <c:v>2594.2577369999999</c:v>
                </c:pt>
                <c:pt idx="2630">
                  <c:v>2594.2577369999999</c:v>
                </c:pt>
                <c:pt idx="2631">
                  <c:v>2594.2577369999999</c:v>
                </c:pt>
                <c:pt idx="2632">
                  <c:v>2594.2577369999999</c:v>
                </c:pt>
                <c:pt idx="2633">
                  <c:v>2594.2577369999999</c:v>
                </c:pt>
                <c:pt idx="2634">
                  <c:v>2594.2577369999999</c:v>
                </c:pt>
                <c:pt idx="2635">
                  <c:v>2594.2577369999999</c:v>
                </c:pt>
                <c:pt idx="2636">
                  <c:v>2594.2577369999999</c:v>
                </c:pt>
                <c:pt idx="2637">
                  <c:v>2594.2577369999999</c:v>
                </c:pt>
                <c:pt idx="2638">
                  <c:v>2594.2577369999999</c:v>
                </c:pt>
                <c:pt idx="2639">
                  <c:v>2594.2577369999999</c:v>
                </c:pt>
                <c:pt idx="2640">
                  <c:v>2594.2577369999999</c:v>
                </c:pt>
                <c:pt idx="2641">
                  <c:v>2594.2577369999999</c:v>
                </c:pt>
                <c:pt idx="2642">
                  <c:v>2594.2577369999999</c:v>
                </c:pt>
                <c:pt idx="2643">
                  <c:v>2594.2577369999999</c:v>
                </c:pt>
                <c:pt idx="2644">
                  <c:v>2594.2577369999999</c:v>
                </c:pt>
                <c:pt idx="2645">
                  <c:v>2594.2577369999999</c:v>
                </c:pt>
                <c:pt idx="2646">
                  <c:v>2594.2577369999999</c:v>
                </c:pt>
                <c:pt idx="2647">
                  <c:v>2594.2577369999999</c:v>
                </c:pt>
                <c:pt idx="2648">
                  <c:v>2594.2577369999999</c:v>
                </c:pt>
                <c:pt idx="2649">
                  <c:v>2594.2577369999999</c:v>
                </c:pt>
                <c:pt idx="2650">
                  <c:v>2594.2577369999999</c:v>
                </c:pt>
                <c:pt idx="2651">
                  <c:v>2594.2577369999999</c:v>
                </c:pt>
                <c:pt idx="2652">
                  <c:v>2594.2577369999999</c:v>
                </c:pt>
                <c:pt idx="2653">
                  <c:v>2594.2577369999999</c:v>
                </c:pt>
                <c:pt idx="2654">
                  <c:v>2594.2577369999999</c:v>
                </c:pt>
                <c:pt idx="2655">
                  <c:v>2594.2577369999999</c:v>
                </c:pt>
                <c:pt idx="2656">
                  <c:v>2594.2577369999999</c:v>
                </c:pt>
                <c:pt idx="2657">
                  <c:v>2594.2577369999999</c:v>
                </c:pt>
                <c:pt idx="2658">
                  <c:v>2594.2577369999999</c:v>
                </c:pt>
                <c:pt idx="2659">
                  <c:v>2594.2577369999999</c:v>
                </c:pt>
                <c:pt idx="2660">
                  <c:v>2594.2577369999999</c:v>
                </c:pt>
                <c:pt idx="2661">
                  <c:v>2594.2577369999999</c:v>
                </c:pt>
                <c:pt idx="2662">
                  <c:v>2594.2577369999999</c:v>
                </c:pt>
                <c:pt idx="2663">
                  <c:v>2594.2577369999999</c:v>
                </c:pt>
                <c:pt idx="2664">
                  <c:v>2594.2577369999999</c:v>
                </c:pt>
                <c:pt idx="2665">
                  <c:v>2594.2577369999999</c:v>
                </c:pt>
                <c:pt idx="2666">
                  <c:v>2594.2577369999999</c:v>
                </c:pt>
                <c:pt idx="2667">
                  <c:v>2594.2577369999999</c:v>
                </c:pt>
                <c:pt idx="2668">
                  <c:v>2594.2577369999999</c:v>
                </c:pt>
                <c:pt idx="2669">
                  <c:v>2594.2577369999999</c:v>
                </c:pt>
                <c:pt idx="2670">
                  <c:v>2594.2577369999999</c:v>
                </c:pt>
                <c:pt idx="2671">
                  <c:v>2594.2577369999999</c:v>
                </c:pt>
                <c:pt idx="2672">
                  <c:v>2594.2577369999999</c:v>
                </c:pt>
                <c:pt idx="2673">
                  <c:v>2594.2577369999999</c:v>
                </c:pt>
                <c:pt idx="2674">
                  <c:v>2594.2577369999999</c:v>
                </c:pt>
                <c:pt idx="2675">
                  <c:v>2594.2577369999999</c:v>
                </c:pt>
                <c:pt idx="2676">
                  <c:v>2594.2577369999999</c:v>
                </c:pt>
                <c:pt idx="2677">
                  <c:v>2594.2577369999999</c:v>
                </c:pt>
                <c:pt idx="2678">
                  <c:v>2594.2577369999999</c:v>
                </c:pt>
                <c:pt idx="2679">
                  <c:v>2594.2577369999999</c:v>
                </c:pt>
                <c:pt idx="2680">
                  <c:v>2594.2577369999999</c:v>
                </c:pt>
                <c:pt idx="2681">
                  <c:v>2594.2577369999999</c:v>
                </c:pt>
                <c:pt idx="2682">
                  <c:v>2594.2577369999999</c:v>
                </c:pt>
                <c:pt idx="2683">
                  <c:v>2594.2577369999999</c:v>
                </c:pt>
                <c:pt idx="2684">
                  <c:v>2594.2577369999999</c:v>
                </c:pt>
                <c:pt idx="2685">
                  <c:v>2594.2577369999999</c:v>
                </c:pt>
                <c:pt idx="2686">
                  <c:v>2594.2577369999999</c:v>
                </c:pt>
                <c:pt idx="2687">
                  <c:v>2594.2577369999999</c:v>
                </c:pt>
                <c:pt idx="2688">
                  <c:v>2594.2577369999999</c:v>
                </c:pt>
                <c:pt idx="2689">
                  <c:v>2594.2577369999999</c:v>
                </c:pt>
                <c:pt idx="2690">
                  <c:v>2594.2577369999999</c:v>
                </c:pt>
                <c:pt idx="2691">
                  <c:v>2594.2577369999999</c:v>
                </c:pt>
                <c:pt idx="2692">
                  <c:v>2594.2577369999999</c:v>
                </c:pt>
                <c:pt idx="2693">
                  <c:v>2594.2577369999999</c:v>
                </c:pt>
                <c:pt idx="2694">
                  <c:v>2594.2577369999999</c:v>
                </c:pt>
                <c:pt idx="2695">
                  <c:v>2594.2577369999999</c:v>
                </c:pt>
                <c:pt idx="2696">
                  <c:v>2594.2577369999999</c:v>
                </c:pt>
                <c:pt idx="2697">
                  <c:v>2594.2577369999999</c:v>
                </c:pt>
                <c:pt idx="2698">
                  <c:v>2594.2577369999999</c:v>
                </c:pt>
                <c:pt idx="2699">
                  <c:v>2594.2577369999999</c:v>
                </c:pt>
                <c:pt idx="2700">
                  <c:v>2594.2577369999999</c:v>
                </c:pt>
                <c:pt idx="2701">
                  <c:v>2594.2577369999999</c:v>
                </c:pt>
                <c:pt idx="2702">
                  <c:v>2594.2577369999999</c:v>
                </c:pt>
                <c:pt idx="2703">
                  <c:v>2594.2577369999999</c:v>
                </c:pt>
                <c:pt idx="2704">
                  <c:v>2594.2577369999999</c:v>
                </c:pt>
                <c:pt idx="2705">
                  <c:v>2594.2577369999999</c:v>
                </c:pt>
                <c:pt idx="2706">
                  <c:v>2594.2577369999999</c:v>
                </c:pt>
                <c:pt idx="2707">
                  <c:v>2594.2577369999999</c:v>
                </c:pt>
                <c:pt idx="2708">
                  <c:v>2594.2577369999999</c:v>
                </c:pt>
                <c:pt idx="2709">
                  <c:v>2594.2577369999999</c:v>
                </c:pt>
                <c:pt idx="2710">
                  <c:v>2594.2577369999999</c:v>
                </c:pt>
                <c:pt idx="2711">
                  <c:v>2594.2577369999999</c:v>
                </c:pt>
                <c:pt idx="2712">
                  <c:v>2594.2577369999999</c:v>
                </c:pt>
                <c:pt idx="2713">
                  <c:v>2594.2577369999999</c:v>
                </c:pt>
                <c:pt idx="2714">
                  <c:v>2594.2577369999999</c:v>
                </c:pt>
                <c:pt idx="2715">
                  <c:v>2594.2577369999999</c:v>
                </c:pt>
                <c:pt idx="2716">
                  <c:v>2594.2577369999999</c:v>
                </c:pt>
                <c:pt idx="2717">
                  <c:v>2594.2577369999999</c:v>
                </c:pt>
                <c:pt idx="2718">
                  <c:v>2594.2577369999999</c:v>
                </c:pt>
                <c:pt idx="2719">
                  <c:v>2594.2577369999999</c:v>
                </c:pt>
                <c:pt idx="2720">
                  <c:v>2594.2577369999999</c:v>
                </c:pt>
                <c:pt idx="2721">
                  <c:v>2594.2577369999999</c:v>
                </c:pt>
                <c:pt idx="2722">
                  <c:v>2594.2577369999999</c:v>
                </c:pt>
                <c:pt idx="2723">
                  <c:v>2594.2577369999999</c:v>
                </c:pt>
                <c:pt idx="2724">
                  <c:v>2594.2577369999999</c:v>
                </c:pt>
                <c:pt idx="2725">
                  <c:v>2594.2577369999999</c:v>
                </c:pt>
                <c:pt idx="2726">
                  <c:v>2594.2577369999999</c:v>
                </c:pt>
                <c:pt idx="2727">
                  <c:v>2594.2577369999999</c:v>
                </c:pt>
                <c:pt idx="2728">
                  <c:v>2594.2577369999999</c:v>
                </c:pt>
                <c:pt idx="2729">
                  <c:v>2594.2577369999999</c:v>
                </c:pt>
                <c:pt idx="2730">
                  <c:v>2594.2577369999999</c:v>
                </c:pt>
                <c:pt idx="2731">
                  <c:v>2594.2577369999999</c:v>
                </c:pt>
                <c:pt idx="2732">
                  <c:v>2594.2577369999999</c:v>
                </c:pt>
                <c:pt idx="2733">
                  <c:v>2594.2577369999999</c:v>
                </c:pt>
                <c:pt idx="2734">
                  <c:v>2594.2577369999999</c:v>
                </c:pt>
                <c:pt idx="2735">
                  <c:v>2594.2577369999999</c:v>
                </c:pt>
                <c:pt idx="2736">
                  <c:v>2594.2577369999999</c:v>
                </c:pt>
                <c:pt idx="2737">
                  <c:v>2594.2577369999999</c:v>
                </c:pt>
                <c:pt idx="2738">
                  <c:v>2594.2577369999999</c:v>
                </c:pt>
                <c:pt idx="2739">
                  <c:v>2594.2577369999999</c:v>
                </c:pt>
                <c:pt idx="2740">
                  <c:v>2594.2577369999999</c:v>
                </c:pt>
                <c:pt idx="2741">
                  <c:v>2594.2577369999999</c:v>
                </c:pt>
                <c:pt idx="2742">
                  <c:v>2594.2577369999999</c:v>
                </c:pt>
                <c:pt idx="2743">
                  <c:v>2594.2577369999999</c:v>
                </c:pt>
                <c:pt idx="2744">
                  <c:v>2594.2577369999999</c:v>
                </c:pt>
                <c:pt idx="2745">
                  <c:v>2594.2577369999999</c:v>
                </c:pt>
                <c:pt idx="2746">
                  <c:v>2594.2577369999999</c:v>
                </c:pt>
                <c:pt idx="2747">
                  <c:v>2594.2577369999999</c:v>
                </c:pt>
                <c:pt idx="2748">
                  <c:v>2594.2577369999999</c:v>
                </c:pt>
                <c:pt idx="2749">
                  <c:v>2594.2577369999999</c:v>
                </c:pt>
                <c:pt idx="2750">
                  <c:v>2594.2577369999999</c:v>
                </c:pt>
                <c:pt idx="2751">
                  <c:v>2594.2577369999999</c:v>
                </c:pt>
                <c:pt idx="2752">
                  <c:v>2594.2577369999999</c:v>
                </c:pt>
                <c:pt idx="2753">
                  <c:v>2594.2577369999999</c:v>
                </c:pt>
                <c:pt idx="2754">
                  <c:v>2594.2577369999999</c:v>
                </c:pt>
                <c:pt idx="2755">
                  <c:v>2594.2577369999999</c:v>
                </c:pt>
                <c:pt idx="2756">
                  <c:v>2594.2577369999999</c:v>
                </c:pt>
                <c:pt idx="2757">
                  <c:v>2594.2577369999999</c:v>
                </c:pt>
                <c:pt idx="2758">
                  <c:v>2594.2577369999999</c:v>
                </c:pt>
                <c:pt idx="2759">
                  <c:v>2594.2577369999999</c:v>
                </c:pt>
                <c:pt idx="2760">
                  <c:v>2594.2577369999999</c:v>
                </c:pt>
                <c:pt idx="2761">
                  <c:v>2594.2577369999999</c:v>
                </c:pt>
                <c:pt idx="2762">
                  <c:v>2594.2577369999999</c:v>
                </c:pt>
                <c:pt idx="2763">
                  <c:v>2594.2577369999999</c:v>
                </c:pt>
                <c:pt idx="2764">
                  <c:v>2594.2577369999999</c:v>
                </c:pt>
                <c:pt idx="2765">
                  <c:v>2594.2577369999999</c:v>
                </c:pt>
                <c:pt idx="2766">
                  <c:v>2594.2577369999999</c:v>
                </c:pt>
                <c:pt idx="2767">
                  <c:v>2594.2577369999999</c:v>
                </c:pt>
                <c:pt idx="2768">
                  <c:v>2594.2577369999999</c:v>
                </c:pt>
                <c:pt idx="2769">
                  <c:v>2594.2577369999999</c:v>
                </c:pt>
                <c:pt idx="2770">
                  <c:v>2594.2577369999999</c:v>
                </c:pt>
                <c:pt idx="2771">
                  <c:v>2594.2577369999999</c:v>
                </c:pt>
                <c:pt idx="2772">
                  <c:v>2594.2577369999999</c:v>
                </c:pt>
                <c:pt idx="2773">
                  <c:v>2594.2577369999999</c:v>
                </c:pt>
                <c:pt idx="2774">
                  <c:v>2594.2577369999999</c:v>
                </c:pt>
                <c:pt idx="2775">
                  <c:v>2594.2577369999999</c:v>
                </c:pt>
                <c:pt idx="2776">
                  <c:v>2594.2577369999999</c:v>
                </c:pt>
                <c:pt idx="2777">
                  <c:v>2594.2577369999999</c:v>
                </c:pt>
                <c:pt idx="2778">
                  <c:v>2594.2577369999999</c:v>
                </c:pt>
                <c:pt idx="2779">
                  <c:v>2594.2577369999999</c:v>
                </c:pt>
                <c:pt idx="2780">
                  <c:v>2594.2577369999999</c:v>
                </c:pt>
                <c:pt idx="2781">
                  <c:v>2594.2577369999999</c:v>
                </c:pt>
                <c:pt idx="2782">
                  <c:v>2594.2577369999999</c:v>
                </c:pt>
                <c:pt idx="2783">
                  <c:v>2594.2577369999999</c:v>
                </c:pt>
                <c:pt idx="2784">
                  <c:v>2594.2577369999999</c:v>
                </c:pt>
                <c:pt idx="2785">
                  <c:v>2594.2577369999999</c:v>
                </c:pt>
                <c:pt idx="2786">
                  <c:v>2594.2577369999999</c:v>
                </c:pt>
                <c:pt idx="2787">
                  <c:v>2594.2577369999999</c:v>
                </c:pt>
                <c:pt idx="2788">
                  <c:v>2594.2577369999999</c:v>
                </c:pt>
                <c:pt idx="2789">
                  <c:v>2594.2577369999999</c:v>
                </c:pt>
                <c:pt idx="2790">
                  <c:v>2594.2577369999999</c:v>
                </c:pt>
                <c:pt idx="2791">
                  <c:v>2594.2577369999999</c:v>
                </c:pt>
                <c:pt idx="2792">
                  <c:v>2594.2577369999999</c:v>
                </c:pt>
                <c:pt idx="2793">
                  <c:v>2594.2577369999999</c:v>
                </c:pt>
                <c:pt idx="2794">
                  <c:v>2594.2577369999999</c:v>
                </c:pt>
                <c:pt idx="2795">
                  <c:v>2594.2577369999999</c:v>
                </c:pt>
                <c:pt idx="2796">
                  <c:v>2594.2577369999999</c:v>
                </c:pt>
                <c:pt idx="2797">
                  <c:v>2594.2577369999999</c:v>
                </c:pt>
                <c:pt idx="2798">
                  <c:v>2594.2577369999999</c:v>
                </c:pt>
                <c:pt idx="2799">
                  <c:v>2594.2577369999999</c:v>
                </c:pt>
                <c:pt idx="2800">
                  <c:v>2594.2577369999999</c:v>
                </c:pt>
                <c:pt idx="2801">
                  <c:v>2594.2577369999999</c:v>
                </c:pt>
                <c:pt idx="2802">
                  <c:v>2594.2577369999999</c:v>
                </c:pt>
                <c:pt idx="2803">
                  <c:v>2594.2577369999999</c:v>
                </c:pt>
                <c:pt idx="2804">
                  <c:v>2594.2577369999999</c:v>
                </c:pt>
                <c:pt idx="2805">
                  <c:v>2594.2577369999999</c:v>
                </c:pt>
                <c:pt idx="2806">
                  <c:v>2594.2577369999999</c:v>
                </c:pt>
                <c:pt idx="2807">
                  <c:v>2594.2577369999999</c:v>
                </c:pt>
                <c:pt idx="2808">
                  <c:v>2594.2577369999999</c:v>
                </c:pt>
                <c:pt idx="2809">
                  <c:v>2594.2577369999999</c:v>
                </c:pt>
                <c:pt idx="2810">
                  <c:v>2594.2577369999999</c:v>
                </c:pt>
                <c:pt idx="2811">
                  <c:v>2594.2577369999999</c:v>
                </c:pt>
                <c:pt idx="2812">
                  <c:v>2594.2577369999999</c:v>
                </c:pt>
                <c:pt idx="2813">
                  <c:v>2594.2577369999999</c:v>
                </c:pt>
                <c:pt idx="2814">
                  <c:v>2594.2577369999999</c:v>
                </c:pt>
                <c:pt idx="2815">
                  <c:v>2594.2577369999999</c:v>
                </c:pt>
                <c:pt idx="2816">
                  <c:v>2594.2577369999999</c:v>
                </c:pt>
                <c:pt idx="2817">
                  <c:v>2594.2577369999999</c:v>
                </c:pt>
                <c:pt idx="2818">
                  <c:v>2594.2577369999999</c:v>
                </c:pt>
                <c:pt idx="2819">
                  <c:v>2594.2577369999999</c:v>
                </c:pt>
                <c:pt idx="2820">
                  <c:v>2594.2577369999999</c:v>
                </c:pt>
                <c:pt idx="2821">
                  <c:v>2594.2577369999999</c:v>
                </c:pt>
                <c:pt idx="2822">
                  <c:v>2594.2577369999999</c:v>
                </c:pt>
                <c:pt idx="2823">
                  <c:v>2594.2577369999999</c:v>
                </c:pt>
                <c:pt idx="2824">
                  <c:v>2594.2577369999999</c:v>
                </c:pt>
                <c:pt idx="2825">
                  <c:v>2594.2577369999999</c:v>
                </c:pt>
                <c:pt idx="2826">
                  <c:v>2594.2577369999999</c:v>
                </c:pt>
                <c:pt idx="2827">
                  <c:v>2594.2577369999999</c:v>
                </c:pt>
                <c:pt idx="2828">
                  <c:v>2594.2577369999999</c:v>
                </c:pt>
                <c:pt idx="2829">
                  <c:v>2594.2577369999999</c:v>
                </c:pt>
                <c:pt idx="2830">
                  <c:v>2594.2577369999999</c:v>
                </c:pt>
                <c:pt idx="2831">
                  <c:v>2594.2577369999999</c:v>
                </c:pt>
                <c:pt idx="2832">
                  <c:v>2594.2577369999999</c:v>
                </c:pt>
                <c:pt idx="2833">
                  <c:v>2594.2577369999999</c:v>
                </c:pt>
                <c:pt idx="2834">
                  <c:v>2594.2577369999999</c:v>
                </c:pt>
                <c:pt idx="2835">
                  <c:v>2594.2577369999999</c:v>
                </c:pt>
                <c:pt idx="2836">
                  <c:v>2594.2577369999999</c:v>
                </c:pt>
                <c:pt idx="2837">
                  <c:v>2594.2577369999999</c:v>
                </c:pt>
                <c:pt idx="2838">
                  <c:v>2594.2577369999999</c:v>
                </c:pt>
                <c:pt idx="2839">
                  <c:v>2594.2577369999999</c:v>
                </c:pt>
                <c:pt idx="2840">
                  <c:v>1797.2831739999999</c:v>
                </c:pt>
                <c:pt idx="2841">
                  <c:v>1797.2831739999999</c:v>
                </c:pt>
                <c:pt idx="2842">
                  <c:v>1797.2831739999999</c:v>
                </c:pt>
                <c:pt idx="2843">
                  <c:v>1797.2831739999999</c:v>
                </c:pt>
                <c:pt idx="2844">
                  <c:v>1797.2831739999999</c:v>
                </c:pt>
                <c:pt idx="2845">
                  <c:v>1797.2831739999999</c:v>
                </c:pt>
                <c:pt idx="2846">
                  <c:v>1797.2831739999999</c:v>
                </c:pt>
                <c:pt idx="2847">
                  <c:v>1797.2831739999999</c:v>
                </c:pt>
                <c:pt idx="2848">
                  <c:v>1797.2831739999999</c:v>
                </c:pt>
                <c:pt idx="2849">
                  <c:v>1797.2831739999999</c:v>
                </c:pt>
                <c:pt idx="2850">
                  <c:v>1797.2831739999999</c:v>
                </c:pt>
                <c:pt idx="2851">
                  <c:v>1797.2831739999999</c:v>
                </c:pt>
                <c:pt idx="2852">
                  <c:v>1797.2831739999999</c:v>
                </c:pt>
                <c:pt idx="2853">
                  <c:v>1797.2831739999999</c:v>
                </c:pt>
                <c:pt idx="2854">
                  <c:v>1797.2831739999999</c:v>
                </c:pt>
                <c:pt idx="2855">
                  <c:v>1797.2831739999999</c:v>
                </c:pt>
                <c:pt idx="2856">
                  <c:v>1797.2831739999999</c:v>
                </c:pt>
                <c:pt idx="2857">
                  <c:v>1797.2831739999999</c:v>
                </c:pt>
                <c:pt idx="2858">
                  <c:v>1797.2831739999999</c:v>
                </c:pt>
                <c:pt idx="2859">
                  <c:v>1797.2831739999999</c:v>
                </c:pt>
                <c:pt idx="2860">
                  <c:v>1797.2831739999999</c:v>
                </c:pt>
                <c:pt idx="2861">
                  <c:v>1797.2831739999999</c:v>
                </c:pt>
                <c:pt idx="2862">
                  <c:v>1797.2831739999999</c:v>
                </c:pt>
                <c:pt idx="2863">
                  <c:v>1797.2831739999999</c:v>
                </c:pt>
                <c:pt idx="2864">
                  <c:v>1797.2831739999999</c:v>
                </c:pt>
                <c:pt idx="2865">
                  <c:v>1797.2831739999999</c:v>
                </c:pt>
                <c:pt idx="2866">
                  <c:v>1797.2831739999999</c:v>
                </c:pt>
                <c:pt idx="2867">
                  <c:v>1797.2831739999999</c:v>
                </c:pt>
                <c:pt idx="2868">
                  <c:v>1797.2831739999999</c:v>
                </c:pt>
                <c:pt idx="2869">
                  <c:v>1797.2831739999999</c:v>
                </c:pt>
                <c:pt idx="2870">
                  <c:v>1797.2831739999999</c:v>
                </c:pt>
                <c:pt idx="2871">
                  <c:v>1797.2831739999999</c:v>
                </c:pt>
                <c:pt idx="2872">
                  <c:v>1797.2831739999999</c:v>
                </c:pt>
                <c:pt idx="2873">
                  <c:v>1797.2831739999999</c:v>
                </c:pt>
                <c:pt idx="2874">
                  <c:v>1797.2831739999999</c:v>
                </c:pt>
                <c:pt idx="2875">
                  <c:v>1797.2831739999999</c:v>
                </c:pt>
                <c:pt idx="2876">
                  <c:v>1797.2831739999999</c:v>
                </c:pt>
                <c:pt idx="2877">
                  <c:v>1797.2831739999999</c:v>
                </c:pt>
                <c:pt idx="2878">
                  <c:v>1797.2831739999999</c:v>
                </c:pt>
                <c:pt idx="2879">
                  <c:v>1797.2831739999999</c:v>
                </c:pt>
                <c:pt idx="2880">
                  <c:v>1797.2831739999999</c:v>
                </c:pt>
                <c:pt idx="2881">
                  <c:v>1797.2831739999999</c:v>
                </c:pt>
                <c:pt idx="2882">
                  <c:v>1797.2831739999999</c:v>
                </c:pt>
                <c:pt idx="2883">
                  <c:v>1797.2831739999999</c:v>
                </c:pt>
                <c:pt idx="2884">
                  <c:v>1797.2831739999999</c:v>
                </c:pt>
                <c:pt idx="2885">
                  <c:v>1797.2831739999999</c:v>
                </c:pt>
                <c:pt idx="2886">
                  <c:v>1797.2831739999999</c:v>
                </c:pt>
                <c:pt idx="2887">
                  <c:v>1797.2831739999999</c:v>
                </c:pt>
                <c:pt idx="2888">
                  <c:v>1797.2831739999999</c:v>
                </c:pt>
                <c:pt idx="2889">
                  <c:v>1797.2831739999999</c:v>
                </c:pt>
                <c:pt idx="2890">
                  <c:v>1797.2831739999999</c:v>
                </c:pt>
                <c:pt idx="2891">
                  <c:v>1797.2831739999999</c:v>
                </c:pt>
                <c:pt idx="2892">
                  <c:v>1797.2831739999999</c:v>
                </c:pt>
                <c:pt idx="2893">
                  <c:v>1797.2831739999999</c:v>
                </c:pt>
                <c:pt idx="2894">
                  <c:v>1797.2831739999999</c:v>
                </c:pt>
                <c:pt idx="2895">
                  <c:v>1797.2831739999999</c:v>
                </c:pt>
                <c:pt idx="2896">
                  <c:v>1797.2831739999999</c:v>
                </c:pt>
                <c:pt idx="2897">
                  <c:v>1797.2831739999999</c:v>
                </c:pt>
                <c:pt idx="2898">
                  <c:v>1797.2831739999999</c:v>
                </c:pt>
                <c:pt idx="2899">
                  <c:v>1797.2831739999999</c:v>
                </c:pt>
                <c:pt idx="2900">
                  <c:v>1797.2831739999999</c:v>
                </c:pt>
                <c:pt idx="2901">
                  <c:v>1797.2831739999999</c:v>
                </c:pt>
                <c:pt idx="2902">
                  <c:v>1797.2831739999999</c:v>
                </c:pt>
                <c:pt idx="2903">
                  <c:v>1797.2831739999999</c:v>
                </c:pt>
                <c:pt idx="2904">
                  <c:v>1797.2831739999999</c:v>
                </c:pt>
                <c:pt idx="2905">
                  <c:v>1797.2831739999999</c:v>
                </c:pt>
                <c:pt idx="2906">
                  <c:v>1797.2831739999999</c:v>
                </c:pt>
                <c:pt idx="2907">
                  <c:v>1797.2831739999999</c:v>
                </c:pt>
                <c:pt idx="2908">
                  <c:v>1797.2831739999999</c:v>
                </c:pt>
                <c:pt idx="2909">
                  <c:v>1797.2831739999999</c:v>
                </c:pt>
                <c:pt idx="2910">
                  <c:v>1797.2831739999999</c:v>
                </c:pt>
                <c:pt idx="2911">
                  <c:v>1797.2831739999999</c:v>
                </c:pt>
                <c:pt idx="2912">
                  <c:v>1797.2831739999999</c:v>
                </c:pt>
                <c:pt idx="2913">
                  <c:v>1797.2831739999999</c:v>
                </c:pt>
                <c:pt idx="2914">
                  <c:v>1797.2831739999999</c:v>
                </c:pt>
                <c:pt idx="2915">
                  <c:v>1797.2831739999999</c:v>
                </c:pt>
                <c:pt idx="2916">
                  <c:v>1797.2831739999999</c:v>
                </c:pt>
                <c:pt idx="2917">
                  <c:v>1797.2831739999999</c:v>
                </c:pt>
                <c:pt idx="2918">
                  <c:v>1797.2831739999999</c:v>
                </c:pt>
                <c:pt idx="2919">
                  <c:v>1797.2831739999999</c:v>
                </c:pt>
                <c:pt idx="2920">
                  <c:v>1797.2831739999999</c:v>
                </c:pt>
                <c:pt idx="2921">
                  <c:v>1797.2831739999999</c:v>
                </c:pt>
                <c:pt idx="2922">
                  <c:v>1797.2831739999999</c:v>
                </c:pt>
                <c:pt idx="2923">
                  <c:v>1797.2831739999999</c:v>
                </c:pt>
                <c:pt idx="2924">
                  <c:v>1797.2831739999999</c:v>
                </c:pt>
                <c:pt idx="2925">
                  <c:v>1797.2831739999999</c:v>
                </c:pt>
                <c:pt idx="2926">
                  <c:v>1797.2831739999999</c:v>
                </c:pt>
                <c:pt idx="2927">
                  <c:v>1797.2831739999999</c:v>
                </c:pt>
                <c:pt idx="2928">
                  <c:v>1797.2831739999999</c:v>
                </c:pt>
                <c:pt idx="2929">
                  <c:v>1797.2831739999999</c:v>
                </c:pt>
                <c:pt idx="2930">
                  <c:v>1797.2831739999999</c:v>
                </c:pt>
                <c:pt idx="2931">
                  <c:v>1797.2831739999999</c:v>
                </c:pt>
                <c:pt idx="2932">
                  <c:v>1797.2831739999999</c:v>
                </c:pt>
                <c:pt idx="2933">
                  <c:v>1797.2831739999999</c:v>
                </c:pt>
                <c:pt idx="2934">
                  <c:v>1797.2831739999999</c:v>
                </c:pt>
                <c:pt idx="2935">
                  <c:v>1797.2831739999999</c:v>
                </c:pt>
                <c:pt idx="2936">
                  <c:v>1797.2831739999999</c:v>
                </c:pt>
                <c:pt idx="2937">
                  <c:v>1797.2831739999999</c:v>
                </c:pt>
                <c:pt idx="2938">
                  <c:v>1797.2831739999999</c:v>
                </c:pt>
                <c:pt idx="2939">
                  <c:v>1797.2831739999999</c:v>
                </c:pt>
                <c:pt idx="2940">
                  <c:v>1797.2831739999999</c:v>
                </c:pt>
                <c:pt idx="2941">
                  <c:v>1797.2831739999999</c:v>
                </c:pt>
                <c:pt idx="2942">
                  <c:v>1797.2831739999999</c:v>
                </c:pt>
                <c:pt idx="2943">
                  <c:v>1797.2831739999999</c:v>
                </c:pt>
                <c:pt idx="2944">
                  <c:v>1797.2831739999999</c:v>
                </c:pt>
                <c:pt idx="2945">
                  <c:v>1797.2831739999999</c:v>
                </c:pt>
                <c:pt idx="2946">
                  <c:v>1797.2831739999999</c:v>
                </c:pt>
                <c:pt idx="2947">
                  <c:v>1797.2831739999999</c:v>
                </c:pt>
                <c:pt idx="2948">
                  <c:v>1797.2831739999999</c:v>
                </c:pt>
                <c:pt idx="2949">
                  <c:v>1797.2831739999999</c:v>
                </c:pt>
                <c:pt idx="2950">
                  <c:v>1797.2831739999999</c:v>
                </c:pt>
                <c:pt idx="2951">
                  <c:v>1797.2831739999999</c:v>
                </c:pt>
                <c:pt idx="2952">
                  <c:v>1797.2831739999999</c:v>
                </c:pt>
                <c:pt idx="2953">
                  <c:v>1797.2831739999999</c:v>
                </c:pt>
                <c:pt idx="2954">
                  <c:v>1797.2831739999999</c:v>
                </c:pt>
                <c:pt idx="2955">
                  <c:v>1797.2831739999999</c:v>
                </c:pt>
                <c:pt idx="2956">
                  <c:v>1797.2831739999999</c:v>
                </c:pt>
                <c:pt idx="2957">
                  <c:v>1797.2831739999999</c:v>
                </c:pt>
                <c:pt idx="2958">
                  <c:v>1797.2831739999999</c:v>
                </c:pt>
                <c:pt idx="2959">
                  <c:v>1797.2831739999999</c:v>
                </c:pt>
                <c:pt idx="2960">
                  <c:v>1797.2831739999999</c:v>
                </c:pt>
                <c:pt idx="2961">
                  <c:v>1797.2831739999999</c:v>
                </c:pt>
                <c:pt idx="2962">
                  <c:v>1797.2831739999999</c:v>
                </c:pt>
                <c:pt idx="2963">
                  <c:v>1797.2831739999999</c:v>
                </c:pt>
                <c:pt idx="2964">
                  <c:v>1797.2831739999999</c:v>
                </c:pt>
                <c:pt idx="2965">
                  <c:v>1797.2831739999999</c:v>
                </c:pt>
                <c:pt idx="2966">
                  <c:v>1797.2831739999999</c:v>
                </c:pt>
                <c:pt idx="2967">
                  <c:v>1797.2831739999999</c:v>
                </c:pt>
                <c:pt idx="2968">
                  <c:v>1797.2831739999999</c:v>
                </c:pt>
                <c:pt idx="2969">
                  <c:v>1797.2831739999999</c:v>
                </c:pt>
                <c:pt idx="2970">
                  <c:v>1797.2831739999999</c:v>
                </c:pt>
                <c:pt idx="2971">
                  <c:v>1797.2831739999999</c:v>
                </c:pt>
                <c:pt idx="2972">
                  <c:v>1797.2831739999999</c:v>
                </c:pt>
                <c:pt idx="2973">
                  <c:v>1797.2831739999999</c:v>
                </c:pt>
                <c:pt idx="2974">
                  <c:v>1797.2831739999999</c:v>
                </c:pt>
                <c:pt idx="2975">
                  <c:v>1797.2831739999999</c:v>
                </c:pt>
                <c:pt idx="2976">
                  <c:v>1797.2831739999999</c:v>
                </c:pt>
                <c:pt idx="2977">
                  <c:v>1797.2831739999999</c:v>
                </c:pt>
                <c:pt idx="2978">
                  <c:v>1797.2831739999999</c:v>
                </c:pt>
                <c:pt idx="2979">
                  <c:v>1797.2831739999999</c:v>
                </c:pt>
                <c:pt idx="2980">
                  <c:v>1797.2831739999999</c:v>
                </c:pt>
                <c:pt idx="2981">
                  <c:v>1797.2831739999999</c:v>
                </c:pt>
                <c:pt idx="2982">
                  <c:v>1797.2831739999999</c:v>
                </c:pt>
                <c:pt idx="2983">
                  <c:v>1797.2831739999999</c:v>
                </c:pt>
                <c:pt idx="2984">
                  <c:v>1797.2831739999999</c:v>
                </c:pt>
                <c:pt idx="2985">
                  <c:v>1797.2831739999999</c:v>
                </c:pt>
                <c:pt idx="2986">
                  <c:v>1797.2831739999999</c:v>
                </c:pt>
                <c:pt idx="2987">
                  <c:v>1797.2831739999999</c:v>
                </c:pt>
                <c:pt idx="2988">
                  <c:v>1797.2831739999999</c:v>
                </c:pt>
                <c:pt idx="2989">
                  <c:v>1797.2831739999999</c:v>
                </c:pt>
                <c:pt idx="2990">
                  <c:v>1797.2831739999999</c:v>
                </c:pt>
                <c:pt idx="2991">
                  <c:v>1797.2831739999999</c:v>
                </c:pt>
                <c:pt idx="2992">
                  <c:v>1797.2831739999999</c:v>
                </c:pt>
                <c:pt idx="2993">
                  <c:v>1797.2831739999999</c:v>
                </c:pt>
                <c:pt idx="2994">
                  <c:v>1797.2831739999999</c:v>
                </c:pt>
                <c:pt idx="2995">
                  <c:v>1797.2831739999999</c:v>
                </c:pt>
                <c:pt idx="2996">
                  <c:v>1797.2831739999999</c:v>
                </c:pt>
                <c:pt idx="2997">
                  <c:v>1797.2831739999999</c:v>
                </c:pt>
                <c:pt idx="2998">
                  <c:v>1797.2831739999999</c:v>
                </c:pt>
                <c:pt idx="2999">
                  <c:v>1797.2831739999999</c:v>
                </c:pt>
                <c:pt idx="3000">
                  <c:v>1797.2831739999999</c:v>
                </c:pt>
                <c:pt idx="3001">
                  <c:v>1797.2831739999999</c:v>
                </c:pt>
                <c:pt idx="3002">
                  <c:v>1797.2831739999999</c:v>
                </c:pt>
                <c:pt idx="3003">
                  <c:v>1797.2831739999999</c:v>
                </c:pt>
                <c:pt idx="3004">
                  <c:v>1797.2831739999999</c:v>
                </c:pt>
                <c:pt idx="3005">
                  <c:v>1797.2831739999999</c:v>
                </c:pt>
                <c:pt idx="3006">
                  <c:v>1797.2831739999999</c:v>
                </c:pt>
                <c:pt idx="3007">
                  <c:v>1797.2831739999999</c:v>
                </c:pt>
                <c:pt idx="3008">
                  <c:v>1797.2831739999999</c:v>
                </c:pt>
                <c:pt idx="3009">
                  <c:v>1797.2831739999999</c:v>
                </c:pt>
                <c:pt idx="3010">
                  <c:v>1797.2831739999999</c:v>
                </c:pt>
                <c:pt idx="3011">
                  <c:v>1797.2831739999999</c:v>
                </c:pt>
                <c:pt idx="3012">
                  <c:v>1797.2831739999999</c:v>
                </c:pt>
                <c:pt idx="3013">
                  <c:v>1797.2831739999999</c:v>
                </c:pt>
                <c:pt idx="3014">
                  <c:v>1797.2831739999999</c:v>
                </c:pt>
                <c:pt idx="3015">
                  <c:v>1797.2831739999999</c:v>
                </c:pt>
                <c:pt idx="3016">
                  <c:v>1797.2831739999999</c:v>
                </c:pt>
                <c:pt idx="3017">
                  <c:v>1797.2831739999999</c:v>
                </c:pt>
                <c:pt idx="3018">
                  <c:v>1797.2831739999999</c:v>
                </c:pt>
                <c:pt idx="3019">
                  <c:v>1797.2831739999999</c:v>
                </c:pt>
                <c:pt idx="3020">
                  <c:v>1797.2831739999999</c:v>
                </c:pt>
                <c:pt idx="3021">
                  <c:v>1797.2831739999999</c:v>
                </c:pt>
                <c:pt idx="3022">
                  <c:v>1797.2831739999999</c:v>
                </c:pt>
                <c:pt idx="3023">
                  <c:v>1797.2831739999999</c:v>
                </c:pt>
                <c:pt idx="3024">
                  <c:v>1797.2831739999999</c:v>
                </c:pt>
                <c:pt idx="3025">
                  <c:v>1797.2831739999999</c:v>
                </c:pt>
                <c:pt idx="3026">
                  <c:v>1797.2831739999999</c:v>
                </c:pt>
                <c:pt idx="3027">
                  <c:v>1797.2831739999999</c:v>
                </c:pt>
                <c:pt idx="3028">
                  <c:v>1797.2831739999999</c:v>
                </c:pt>
                <c:pt idx="3029">
                  <c:v>1797.2831739999999</c:v>
                </c:pt>
                <c:pt idx="3030">
                  <c:v>1797.2831739999999</c:v>
                </c:pt>
                <c:pt idx="3031">
                  <c:v>1797.2831739999999</c:v>
                </c:pt>
                <c:pt idx="3032">
                  <c:v>1797.2831739999999</c:v>
                </c:pt>
                <c:pt idx="3033">
                  <c:v>1797.2831739999999</c:v>
                </c:pt>
                <c:pt idx="3034">
                  <c:v>1797.2831739999999</c:v>
                </c:pt>
                <c:pt idx="3035">
                  <c:v>1797.2831739999999</c:v>
                </c:pt>
                <c:pt idx="3036">
                  <c:v>1797.2831739999999</c:v>
                </c:pt>
                <c:pt idx="3037">
                  <c:v>1797.2831739999999</c:v>
                </c:pt>
                <c:pt idx="3038">
                  <c:v>1797.2831739999999</c:v>
                </c:pt>
                <c:pt idx="3039">
                  <c:v>1797.2831739999999</c:v>
                </c:pt>
                <c:pt idx="3040">
                  <c:v>1797.2831739999999</c:v>
                </c:pt>
                <c:pt idx="3041">
                  <c:v>1797.2831739999999</c:v>
                </c:pt>
                <c:pt idx="3042">
                  <c:v>1797.2831739999999</c:v>
                </c:pt>
                <c:pt idx="3043">
                  <c:v>1797.2831739999999</c:v>
                </c:pt>
                <c:pt idx="3044">
                  <c:v>1797.2831739999999</c:v>
                </c:pt>
                <c:pt idx="3045">
                  <c:v>1797.2831739999999</c:v>
                </c:pt>
                <c:pt idx="3046">
                  <c:v>1797.2831739999999</c:v>
                </c:pt>
                <c:pt idx="3047">
                  <c:v>1797.2831739999999</c:v>
                </c:pt>
                <c:pt idx="3048">
                  <c:v>1797.2831739999999</c:v>
                </c:pt>
                <c:pt idx="3049">
                  <c:v>1797.2831739999999</c:v>
                </c:pt>
                <c:pt idx="3050">
                  <c:v>1797.2831739999999</c:v>
                </c:pt>
                <c:pt idx="3051">
                  <c:v>1797.2831739999999</c:v>
                </c:pt>
                <c:pt idx="3052">
                  <c:v>1797.2831739999999</c:v>
                </c:pt>
                <c:pt idx="3053">
                  <c:v>1797.2831739999999</c:v>
                </c:pt>
                <c:pt idx="3054">
                  <c:v>1797.2831739999999</c:v>
                </c:pt>
                <c:pt idx="3055">
                  <c:v>1797.2831739999999</c:v>
                </c:pt>
                <c:pt idx="3056">
                  <c:v>1797.2831739999999</c:v>
                </c:pt>
                <c:pt idx="3057">
                  <c:v>1797.2831739999999</c:v>
                </c:pt>
                <c:pt idx="3058">
                  <c:v>1797.2831739999999</c:v>
                </c:pt>
                <c:pt idx="3059">
                  <c:v>1797.2831739999999</c:v>
                </c:pt>
                <c:pt idx="3060">
                  <c:v>1797.2831739999999</c:v>
                </c:pt>
                <c:pt idx="3061">
                  <c:v>1797.2831739999999</c:v>
                </c:pt>
                <c:pt idx="3062">
                  <c:v>1797.2831739999999</c:v>
                </c:pt>
                <c:pt idx="3063">
                  <c:v>1797.2831739999999</c:v>
                </c:pt>
                <c:pt idx="3064">
                  <c:v>1797.2831739999999</c:v>
                </c:pt>
                <c:pt idx="3065">
                  <c:v>1797.2831739999999</c:v>
                </c:pt>
                <c:pt idx="3066">
                  <c:v>1797.2831739999999</c:v>
                </c:pt>
                <c:pt idx="3067">
                  <c:v>1797.2831739999999</c:v>
                </c:pt>
                <c:pt idx="3068">
                  <c:v>1797.2831739999999</c:v>
                </c:pt>
                <c:pt idx="3069">
                  <c:v>1797.2831739999999</c:v>
                </c:pt>
                <c:pt idx="3070">
                  <c:v>1797.2831739999999</c:v>
                </c:pt>
                <c:pt idx="3071">
                  <c:v>1797.2831739999999</c:v>
                </c:pt>
                <c:pt idx="3072">
                  <c:v>1797.2831739999999</c:v>
                </c:pt>
                <c:pt idx="3073">
                  <c:v>1797.2831739999999</c:v>
                </c:pt>
                <c:pt idx="3074">
                  <c:v>1797.2831739999999</c:v>
                </c:pt>
                <c:pt idx="3075">
                  <c:v>1797.2831739999999</c:v>
                </c:pt>
                <c:pt idx="3076">
                  <c:v>1797.2831739999999</c:v>
                </c:pt>
                <c:pt idx="3077">
                  <c:v>1797.2831739999999</c:v>
                </c:pt>
                <c:pt idx="3078">
                  <c:v>1797.2831739999999</c:v>
                </c:pt>
                <c:pt idx="3079">
                  <c:v>1797.2831739999999</c:v>
                </c:pt>
                <c:pt idx="3080">
                  <c:v>1797.2831739999999</c:v>
                </c:pt>
                <c:pt idx="3081">
                  <c:v>1797.2831739999999</c:v>
                </c:pt>
                <c:pt idx="3082">
                  <c:v>1797.2831739999999</c:v>
                </c:pt>
                <c:pt idx="3083">
                  <c:v>1797.2831739999999</c:v>
                </c:pt>
                <c:pt idx="3084">
                  <c:v>1797.2831739999999</c:v>
                </c:pt>
                <c:pt idx="3085">
                  <c:v>1797.2831739999999</c:v>
                </c:pt>
                <c:pt idx="3086">
                  <c:v>1797.2831739999999</c:v>
                </c:pt>
                <c:pt idx="3087">
                  <c:v>1797.2831739999999</c:v>
                </c:pt>
                <c:pt idx="3088">
                  <c:v>1797.2831739999999</c:v>
                </c:pt>
                <c:pt idx="3089">
                  <c:v>1797.2831739999999</c:v>
                </c:pt>
                <c:pt idx="3090">
                  <c:v>1797.2831739999999</c:v>
                </c:pt>
                <c:pt idx="3091">
                  <c:v>1797.2831739999999</c:v>
                </c:pt>
                <c:pt idx="3092">
                  <c:v>1797.2831739999999</c:v>
                </c:pt>
                <c:pt idx="3093">
                  <c:v>1797.2831739999999</c:v>
                </c:pt>
                <c:pt idx="3094">
                  <c:v>1797.2831739999999</c:v>
                </c:pt>
                <c:pt idx="3095">
                  <c:v>1797.2831739999999</c:v>
                </c:pt>
                <c:pt idx="3096">
                  <c:v>1797.2831739999999</c:v>
                </c:pt>
                <c:pt idx="3097">
                  <c:v>2167.838452</c:v>
                </c:pt>
                <c:pt idx="3098">
                  <c:v>2167.838452</c:v>
                </c:pt>
                <c:pt idx="3099">
                  <c:v>2167.838452</c:v>
                </c:pt>
                <c:pt idx="3100">
                  <c:v>2167.838452</c:v>
                </c:pt>
                <c:pt idx="3101">
                  <c:v>2167.838452</c:v>
                </c:pt>
                <c:pt idx="3102">
                  <c:v>2167.838452</c:v>
                </c:pt>
                <c:pt idx="3103">
                  <c:v>2167.838452</c:v>
                </c:pt>
                <c:pt idx="3104">
                  <c:v>2167.838452</c:v>
                </c:pt>
                <c:pt idx="3105">
                  <c:v>2167.838452</c:v>
                </c:pt>
                <c:pt idx="3106">
                  <c:v>2167.838452</c:v>
                </c:pt>
                <c:pt idx="3107">
                  <c:v>2167.838452</c:v>
                </c:pt>
                <c:pt idx="3108">
                  <c:v>2167.838452</c:v>
                </c:pt>
                <c:pt idx="3109">
                  <c:v>2167.838452</c:v>
                </c:pt>
                <c:pt idx="3110">
                  <c:v>2167.838452</c:v>
                </c:pt>
                <c:pt idx="3111">
                  <c:v>2167.838452</c:v>
                </c:pt>
                <c:pt idx="3112">
                  <c:v>2167.838452</c:v>
                </c:pt>
                <c:pt idx="3113">
                  <c:v>2167.838452</c:v>
                </c:pt>
                <c:pt idx="3114">
                  <c:v>2167.838452</c:v>
                </c:pt>
                <c:pt idx="3115">
                  <c:v>2167.838452</c:v>
                </c:pt>
                <c:pt idx="3116">
                  <c:v>2167.838452</c:v>
                </c:pt>
                <c:pt idx="3117">
                  <c:v>2167.838452</c:v>
                </c:pt>
                <c:pt idx="3118">
                  <c:v>2167.838452</c:v>
                </c:pt>
                <c:pt idx="3119">
                  <c:v>2167.838452</c:v>
                </c:pt>
                <c:pt idx="3120">
                  <c:v>2167.838452</c:v>
                </c:pt>
                <c:pt idx="3121">
                  <c:v>2167.838452</c:v>
                </c:pt>
                <c:pt idx="3122">
                  <c:v>2167.838452</c:v>
                </c:pt>
                <c:pt idx="3123">
                  <c:v>2167.838452</c:v>
                </c:pt>
                <c:pt idx="3124">
                  <c:v>2167.838452</c:v>
                </c:pt>
                <c:pt idx="3125">
                  <c:v>2167.838452</c:v>
                </c:pt>
                <c:pt idx="3126">
                  <c:v>2167.838452</c:v>
                </c:pt>
                <c:pt idx="3127">
                  <c:v>2167.838452</c:v>
                </c:pt>
                <c:pt idx="3128">
                  <c:v>2167.838452</c:v>
                </c:pt>
                <c:pt idx="3129">
                  <c:v>2167.838452</c:v>
                </c:pt>
                <c:pt idx="3130">
                  <c:v>2167.838452</c:v>
                </c:pt>
                <c:pt idx="3131">
                  <c:v>2167.838452</c:v>
                </c:pt>
                <c:pt idx="3132">
                  <c:v>2167.838452</c:v>
                </c:pt>
                <c:pt idx="3133">
                  <c:v>2167.838452</c:v>
                </c:pt>
                <c:pt idx="3134">
                  <c:v>2167.838452</c:v>
                </c:pt>
                <c:pt idx="3135">
                  <c:v>2167.838452</c:v>
                </c:pt>
                <c:pt idx="3136">
                  <c:v>2167.838452</c:v>
                </c:pt>
                <c:pt idx="3137">
                  <c:v>2167.838452</c:v>
                </c:pt>
                <c:pt idx="3138">
                  <c:v>2167.838452</c:v>
                </c:pt>
                <c:pt idx="3139">
                  <c:v>2167.838452</c:v>
                </c:pt>
                <c:pt idx="3140">
                  <c:v>2167.838452</c:v>
                </c:pt>
                <c:pt idx="3141">
                  <c:v>2167.838452</c:v>
                </c:pt>
                <c:pt idx="3142">
                  <c:v>2167.838452</c:v>
                </c:pt>
                <c:pt idx="3143">
                  <c:v>2167.838452</c:v>
                </c:pt>
                <c:pt idx="3144">
                  <c:v>2167.838452</c:v>
                </c:pt>
                <c:pt idx="3145">
                  <c:v>2167.838452</c:v>
                </c:pt>
                <c:pt idx="3146">
                  <c:v>2167.838452</c:v>
                </c:pt>
                <c:pt idx="3147">
                  <c:v>2167.838452</c:v>
                </c:pt>
                <c:pt idx="3148">
                  <c:v>2167.838452</c:v>
                </c:pt>
                <c:pt idx="3149">
                  <c:v>2167.838452</c:v>
                </c:pt>
                <c:pt idx="3150">
                  <c:v>2167.838452</c:v>
                </c:pt>
                <c:pt idx="3151">
                  <c:v>2167.838452</c:v>
                </c:pt>
                <c:pt idx="3152">
                  <c:v>2167.838452</c:v>
                </c:pt>
                <c:pt idx="3153">
                  <c:v>2167.838452</c:v>
                </c:pt>
                <c:pt idx="3154">
                  <c:v>2167.838452</c:v>
                </c:pt>
                <c:pt idx="3155">
                  <c:v>2167.838452</c:v>
                </c:pt>
                <c:pt idx="3156">
                  <c:v>2167.838452</c:v>
                </c:pt>
                <c:pt idx="3157">
                  <c:v>2167.838452</c:v>
                </c:pt>
                <c:pt idx="3158">
                  <c:v>2167.838452</c:v>
                </c:pt>
                <c:pt idx="3159">
                  <c:v>2167.838452</c:v>
                </c:pt>
                <c:pt idx="3160">
                  <c:v>2167.838452</c:v>
                </c:pt>
                <c:pt idx="3161">
                  <c:v>2167.838452</c:v>
                </c:pt>
                <c:pt idx="3162">
                  <c:v>2167.838452</c:v>
                </c:pt>
                <c:pt idx="3163">
                  <c:v>2167.838452</c:v>
                </c:pt>
                <c:pt idx="3164">
                  <c:v>2167.838452</c:v>
                </c:pt>
                <c:pt idx="3165">
                  <c:v>2167.838452</c:v>
                </c:pt>
                <c:pt idx="3166">
                  <c:v>2167.838452</c:v>
                </c:pt>
                <c:pt idx="3167">
                  <c:v>2167.838452</c:v>
                </c:pt>
                <c:pt idx="3168">
                  <c:v>2167.838452</c:v>
                </c:pt>
                <c:pt idx="3169">
                  <c:v>2167.838452</c:v>
                </c:pt>
                <c:pt idx="3170">
                  <c:v>2167.838452</c:v>
                </c:pt>
                <c:pt idx="3171">
                  <c:v>2167.838452</c:v>
                </c:pt>
                <c:pt idx="3172">
                  <c:v>2167.838452</c:v>
                </c:pt>
                <c:pt idx="3173">
                  <c:v>2167.838452</c:v>
                </c:pt>
                <c:pt idx="3174">
                  <c:v>2167.838452</c:v>
                </c:pt>
                <c:pt idx="3175">
                  <c:v>2167.838452</c:v>
                </c:pt>
                <c:pt idx="3176">
                  <c:v>2167.838452</c:v>
                </c:pt>
                <c:pt idx="3177">
                  <c:v>2167.838452</c:v>
                </c:pt>
                <c:pt idx="3178">
                  <c:v>2167.838452</c:v>
                </c:pt>
                <c:pt idx="3179">
                  <c:v>2167.838452</c:v>
                </c:pt>
                <c:pt idx="3180">
                  <c:v>2167.838452</c:v>
                </c:pt>
                <c:pt idx="3181">
                  <c:v>2167.838452</c:v>
                </c:pt>
                <c:pt idx="3182">
                  <c:v>2167.838452</c:v>
                </c:pt>
                <c:pt idx="3183">
                  <c:v>2167.838452</c:v>
                </c:pt>
                <c:pt idx="3184">
                  <c:v>2167.838452</c:v>
                </c:pt>
                <c:pt idx="3185">
                  <c:v>2167.838452</c:v>
                </c:pt>
                <c:pt idx="3186">
                  <c:v>2167.838452</c:v>
                </c:pt>
                <c:pt idx="3187">
                  <c:v>2167.838452</c:v>
                </c:pt>
                <c:pt idx="3188">
                  <c:v>2167.838452</c:v>
                </c:pt>
                <c:pt idx="3189">
                  <c:v>2167.838452</c:v>
                </c:pt>
                <c:pt idx="3190">
                  <c:v>2167.838452</c:v>
                </c:pt>
                <c:pt idx="3191">
                  <c:v>2167.838452</c:v>
                </c:pt>
                <c:pt idx="3192">
                  <c:v>2167.838452</c:v>
                </c:pt>
                <c:pt idx="3193">
                  <c:v>2167.838452</c:v>
                </c:pt>
                <c:pt idx="3194">
                  <c:v>2167.838452</c:v>
                </c:pt>
                <c:pt idx="3195">
                  <c:v>2167.838452</c:v>
                </c:pt>
                <c:pt idx="3196">
                  <c:v>2167.838452</c:v>
                </c:pt>
                <c:pt idx="3197">
                  <c:v>2167.838452</c:v>
                </c:pt>
                <c:pt idx="3198">
                  <c:v>2167.838452</c:v>
                </c:pt>
                <c:pt idx="3199">
                  <c:v>2167.838452</c:v>
                </c:pt>
                <c:pt idx="3200">
                  <c:v>2167.838452</c:v>
                </c:pt>
                <c:pt idx="3201">
                  <c:v>2167.838452</c:v>
                </c:pt>
                <c:pt idx="3202">
                  <c:v>2167.838452</c:v>
                </c:pt>
                <c:pt idx="3203">
                  <c:v>2167.838452</c:v>
                </c:pt>
                <c:pt idx="3204">
                  <c:v>2167.838452</c:v>
                </c:pt>
                <c:pt idx="3205">
                  <c:v>2167.838452</c:v>
                </c:pt>
                <c:pt idx="3206">
                  <c:v>2167.838452</c:v>
                </c:pt>
                <c:pt idx="3207">
                  <c:v>2167.838452</c:v>
                </c:pt>
                <c:pt idx="3208">
                  <c:v>2167.838452</c:v>
                </c:pt>
                <c:pt idx="3209">
                  <c:v>2167.838452</c:v>
                </c:pt>
                <c:pt idx="3210">
                  <c:v>2167.838452</c:v>
                </c:pt>
                <c:pt idx="3211">
                  <c:v>2167.838452</c:v>
                </c:pt>
                <c:pt idx="3212">
                  <c:v>2167.838452</c:v>
                </c:pt>
                <c:pt idx="3213">
                  <c:v>2167.838452</c:v>
                </c:pt>
                <c:pt idx="3214">
                  <c:v>2167.838452</c:v>
                </c:pt>
                <c:pt idx="3215">
                  <c:v>2167.838452</c:v>
                </c:pt>
                <c:pt idx="3216">
                  <c:v>2167.838452</c:v>
                </c:pt>
                <c:pt idx="3217">
                  <c:v>2167.838452</c:v>
                </c:pt>
                <c:pt idx="3218">
                  <c:v>2167.838452</c:v>
                </c:pt>
                <c:pt idx="3219">
                  <c:v>2167.838452</c:v>
                </c:pt>
                <c:pt idx="3220">
                  <c:v>2167.838452</c:v>
                </c:pt>
                <c:pt idx="3221">
                  <c:v>2167.838452</c:v>
                </c:pt>
                <c:pt idx="3222">
                  <c:v>2167.838452</c:v>
                </c:pt>
                <c:pt idx="3223">
                  <c:v>2167.838452</c:v>
                </c:pt>
                <c:pt idx="3224">
                  <c:v>2167.838452</c:v>
                </c:pt>
                <c:pt idx="3225">
                  <c:v>2167.838452</c:v>
                </c:pt>
                <c:pt idx="3226">
                  <c:v>2167.838452</c:v>
                </c:pt>
                <c:pt idx="3227">
                  <c:v>2167.838452</c:v>
                </c:pt>
                <c:pt idx="3228">
                  <c:v>2167.838452</c:v>
                </c:pt>
                <c:pt idx="3229">
                  <c:v>2167.838452</c:v>
                </c:pt>
                <c:pt idx="3230">
                  <c:v>2167.838452</c:v>
                </c:pt>
                <c:pt idx="3231">
                  <c:v>2167.838452</c:v>
                </c:pt>
                <c:pt idx="3232">
                  <c:v>2167.838452</c:v>
                </c:pt>
                <c:pt idx="3233">
                  <c:v>2167.838452</c:v>
                </c:pt>
                <c:pt idx="3234">
                  <c:v>2167.838452</c:v>
                </c:pt>
                <c:pt idx="3235">
                  <c:v>2167.838452</c:v>
                </c:pt>
                <c:pt idx="3236">
                  <c:v>2167.838452</c:v>
                </c:pt>
                <c:pt idx="3237">
                  <c:v>2167.838452</c:v>
                </c:pt>
                <c:pt idx="3238">
                  <c:v>2167.838452</c:v>
                </c:pt>
                <c:pt idx="3239">
                  <c:v>2167.838452</c:v>
                </c:pt>
                <c:pt idx="3240">
                  <c:v>2167.838452</c:v>
                </c:pt>
                <c:pt idx="3241">
                  <c:v>2167.838452</c:v>
                </c:pt>
                <c:pt idx="3242">
                  <c:v>2167.838452</c:v>
                </c:pt>
                <c:pt idx="3243">
                  <c:v>2167.838452</c:v>
                </c:pt>
                <c:pt idx="3244">
                  <c:v>2167.838452</c:v>
                </c:pt>
                <c:pt idx="3245">
                  <c:v>2167.838452</c:v>
                </c:pt>
                <c:pt idx="3246">
                  <c:v>2167.838452</c:v>
                </c:pt>
                <c:pt idx="3247">
                  <c:v>2167.838452</c:v>
                </c:pt>
                <c:pt idx="3248">
                  <c:v>2167.838452</c:v>
                </c:pt>
                <c:pt idx="3249">
                  <c:v>2167.838452</c:v>
                </c:pt>
                <c:pt idx="3250">
                  <c:v>2167.838452</c:v>
                </c:pt>
                <c:pt idx="3251">
                  <c:v>2167.838452</c:v>
                </c:pt>
                <c:pt idx="3252">
                  <c:v>2167.838452</c:v>
                </c:pt>
                <c:pt idx="3253">
                  <c:v>2167.838452</c:v>
                </c:pt>
                <c:pt idx="3254">
                  <c:v>2167.838452</c:v>
                </c:pt>
                <c:pt idx="3255">
                  <c:v>2167.838452</c:v>
                </c:pt>
                <c:pt idx="3256">
                  <c:v>2167.838452</c:v>
                </c:pt>
                <c:pt idx="3257">
                  <c:v>2167.838452</c:v>
                </c:pt>
                <c:pt idx="3258">
                  <c:v>2167.838452</c:v>
                </c:pt>
                <c:pt idx="3259">
                  <c:v>2167.838452</c:v>
                </c:pt>
                <c:pt idx="3260">
                  <c:v>2167.838452</c:v>
                </c:pt>
                <c:pt idx="3261">
                  <c:v>2167.838452</c:v>
                </c:pt>
                <c:pt idx="3262">
                  <c:v>2167.838452</c:v>
                </c:pt>
                <c:pt idx="3263">
                  <c:v>2167.838452</c:v>
                </c:pt>
                <c:pt idx="3264">
                  <c:v>2167.838452</c:v>
                </c:pt>
                <c:pt idx="3265">
                  <c:v>2167.838452</c:v>
                </c:pt>
                <c:pt idx="3266">
                  <c:v>2167.838452</c:v>
                </c:pt>
                <c:pt idx="3267">
                  <c:v>2167.838452</c:v>
                </c:pt>
                <c:pt idx="3268">
                  <c:v>2167.838452</c:v>
                </c:pt>
                <c:pt idx="3269">
                  <c:v>2167.838452</c:v>
                </c:pt>
                <c:pt idx="3270">
                  <c:v>2167.838452</c:v>
                </c:pt>
                <c:pt idx="3271">
                  <c:v>2167.838452</c:v>
                </c:pt>
                <c:pt idx="3272">
                  <c:v>2167.838452</c:v>
                </c:pt>
                <c:pt idx="3273">
                  <c:v>2167.838452</c:v>
                </c:pt>
                <c:pt idx="3274">
                  <c:v>2167.838452</c:v>
                </c:pt>
                <c:pt idx="3275">
                  <c:v>2167.838452</c:v>
                </c:pt>
                <c:pt idx="3276">
                  <c:v>2167.838452</c:v>
                </c:pt>
                <c:pt idx="3277">
                  <c:v>2167.838452</c:v>
                </c:pt>
                <c:pt idx="3278">
                  <c:v>2167.838452</c:v>
                </c:pt>
                <c:pt idx="3279">
                  <c:v>2167.838452</c:v>
                </c:pt>
                <c:pt idx="3280">
                  <c:v>2167.838452</c:v>
                </c:pt>
                <c:pt idx="3281">
                  <c:v>2167.838452</c:v>
                </c:pt>
                <c:pt idx="3282">
                  <c:v>2167.838452</c:v>
                </c:pt>
                <c:pt idx="3283">
                  <c:v>2167.838452</c:v>
                </c:pt>
                <c:pt idx="3284">
                  <c:v>2167.838452</c:v>
                </c:pt>
                <c:pt idx="3285">
                  <c:v>2167.838452</c:v>
                </c:pt>
                <c:pt idx="3286">
                  <c:v>2167.838452</c:v>
                </c:pt>
                <c:pt idx="3287">
                  <c:v>2167.838452</c:v>
                </c:pt>
                <c:pt idx="3288">
                  <c:v>2167.838452</c:v>
                </c:pt>
                <c:pt idx="3289">
                  <c:v>2167.838452</c:v>
                </c:pt>
                <c:pt idx="3290">
                  <c:v>2167.838452</c:v>
                </c:pt>
                <c:pt idx="3291">
                  <c:v>2167.838452</c:v>
                </c:pt>
                <c:pt idx="3292">
                  <c:v>2167.838452</c:v>
                </c:pt>
                <c:pt idx="3293">
                  <c:v>2167.838452</c:v>
                </c:pt>
                <c:pt idx="3294">
                  <c:v>2167.838452</c:v>
                </c:pt>
                <c:pt idx="3295">
                  <c:v>2167.838452</c:v>
                </c:pt>
                <c:pt idx="3296">
                  <c:v>2167.838452</c:v>
                </c:pt>
                <c:pt idx="3297">
                  <c:v>2167.838452</c:v>
                </c:pt>
                <c:pt idx="3298">
                  <c:v>2167.838452</c:v>
                </c:pt>
                <c:pt idx="3299">
                  <c:v>2167.838452</c:v>
                </c:pt>
                <c:pt idx="3300">
                  <c:v>2167.838452</c:v>
                </c:pt>
                <c:pt idx="3301">
                  <c:v>2167.838452</c:v>
                </c:pt>
                <c:pt idx="3302">
                  <c:v>2167.838452</c:v>
                </c:pt>
                <c:pt idx="3303">
                  <c:v>2167.838452</c:v>
                </c:pt>
                <c:pt idx="3304">
                  <c:v>2167.838452</c:v>
                </c:pt>
                <c:pt idx="3305">
                  <c:v>2167.838452</c:v>
                </c:pt>
                <c:pt idx="3306">
                  <c:v>2167.838452</c:v>
                </c:pt>
                <c:pt idx="3307">
                  <c:v>2167.838452</c:v>
                </c:pt>
                <c:pt idx="3308">
                  <c:v>2167.838452</c:v>
                </c:pt>
                <c:pt idx="3309">
                  <c:v>2167.838452</c:v>
                </c:pt>
                <c:pt idx="3310">
                  <c:v>2167.838452</c:v>
                </c:pt>
                <c:pt idx="3311">
                  <c:v>2167.838452</c:v>
                </c:pt>
                <c:pt idx="3312">
                  <c:v>2167.838452</c:v>
                </c:pt>
                <c:pt idx="3313">
                  <c:v>2167.838452</c:v>
                </c:pt>
                <c:pt idx="3314">
                  <c:v>2167.838452</c:v>
                </c:pt>
                <c:pt idx="3315">
                  <c:v>2167.838452</c:v>
                </c:pt>
                <c:pt idx="3316">
                  <c:v>2167.838452</c:v>
                </c:pt>
                <c:pt idx="3317">
                  <c:v>2167.838452</c:v>
                </c:pt>
                <c:pt idx="3318">
                  <c:v>2167.838452</c:v>
                </c:pt>
                <c:pt idx="3319">
                  <c:v>2167.838452</c:v>
                </c:pt>
                <c:pt idx="3320">
                  <c:v>2167.838452</c:v>
                </c:pt>
                <c:pt idx="3321">
                  <c:v>2167.838452</c:v>
                </c:pt>
                <c:pt idx="3322">
                  <c:v>2167.838452</c:v>
                </c:pt>
                <c:pt idx="3323">
                  <c:v>2167.838452</c:v>
                </c:pt>
                <c:pt idx="3324">
                  <c:v>2167.838452</c:v>
                </c:pt>
                <c:pt idx="3325">
                  <c:v>2167.838452</c:v>
                </c:pt>
                <c:pt idx="3326">
                  <c:v>2167.838452</c:v>
                </c:pt>
                <c:pt idx="3327">
                  <c:v>2167.838452</c:v>
                </c:pt>
                <c:pt idx="3328">
                  <c:v>2167.838452</c:v>
                </c:pt>
                <c:pt idx="3329">
                  <c:v>2167.838452</c:v>
                </c:pt>
                <c:pt idx="3330">
                  <c:v>2167.838452</c:v>
                </c:pt>
                <c:pt idx="3331">
                  <c:v>2167.838452</c:v>
                </c:pt>
                <c:pt idx="3332">
                  <c:v>2167.838452</c:v>
                </c:pt>
                <c:pt idx="3333">
                  <c:v>2167.838452</c:v>
                </c:pt>
                <c:pt idx="3334">
                  <c:v>2167.838452</c:v>
                </c:pt>
                <c:pt idx="3335">
                  <c:v>2167.838452</c:v>
                </c:pt>
                <c:pt idx="3336">
                  <c:v>2167.838452</c:v>
                </c:pt>
                <c:pt idx="3337">
                  <c:v>2167.838452</c:v>
                </c:pt>
                <c:pt idx="3338">
                  <c:v>2167.838452</c:v>
                </c:pt>
                <c:pt idx="3339">
                  <c:v>2167.838452</c:v>
                </c:pt>
                <c:pt idx="3340">
                  <c:v>2167.838452</c:v>
                </c:pt>
                <c:pt idx="3341">
                  <c:v>2167.838452</c:v>
                </c:pt>
                <c:pt idx="3342">
                  <c:v>2167.838452</c:v>
                </c:pt>
                <c:pt idx="3343">
                  <c:v>2167.838452</c:v>
                </c:pt>
                <c:pt idx="3344">
                  <c:v>2167.838452</c:v>
                </c:pt>
                <c:pt idx="3345">
                  <c:v>2167.838452</c:v>
                </c:pt>
                <c:pt idx="3346">
                  <c:v>2167.838452</c:v>
                </c:pt>
                <c:pt idx="3347">
                  <c:v>2167.838452</c:v>
                </c:pt>
                <c:pt idx="3348">
                  <c:v>2167.838452</c:v>
                </c:pt>
                <c:pt idx="3349">
                  <c:v>2167.838452</c:v>
                </c:pt>
                <c:pt idx="3350">
                  <c:v>2167.838452</c:v>
                </c:pt>
                <c:pt idx="3351">
                  <c:v>2167.838452</c:v>
                </c:pt>
                <c:pt idx="3352">
                  <c:v>2167.838452</c:v>
                </c:pt>
                <c:pt idx="3353">
                  <c:v>2167.838452</c:v>
                </c:pt>
                <c:pt idx="3354">
                  <c:v>2167.838452</c:v>
                </c:pt>
                <c:pt idx="3355">
                  <c:v>1580.52235</c:v>
                </c:pt>
                <c:pt idx="3356">
                  <c:v>1580.52235</c:v>
                </c:pt>
                <c:pt idx="3357">
                  <c:v>1580.52235</c:v>
                </c:pt>
                <c:pt idx="3358">
                  <c:v>1580.52235</c:v>
                </c:pt>
                <c:pt idx="3359">
                  <c:v>1580.52235</c:v>
                </c:pt>
                <c:pt idx="3360">
                  <c:v>1580.52235</c:v>
                </c:pt>
                <c:pt idx="3361">
                  <c:v>1580.52235</c:v>
                </c:pt>
                <c:pt idx="3362">
                  <c:v>1580.52235</c:v>
                </c:pt>
                <c:pt idx="3363">
                  <c:v>1580.52235</c:v>
                </c:pt>
                <c:pt idx="3364">
                  <c:v>1580.52235</c:v>
                </c:pt>
                <c:pt idx="3365">
                  <c:v>1580.52235</c:v>
                </c:pt>
                <c:pt idx="3366">
                  <c:v>1580.52235</c:v>
                </c:pt>
                <c:pt idx="3367">
                  <c:v>1580.52235</c:v>
                </c:pt>
                <c:pt idx="3368">
                  <c:v>1580.52235</c:v>
                </c:pt>
                <c:pt idx="3369">
                  <c:v>1580.52235</c:v>
                </c:pt>
                <c:pt idx="3370">
                  <c:v>1580.52235</c:v>
                </c:pt>
                <c:pt idx="3371">
                  <c:v>1580.52235</c:v>
                </c:pt>
                <c:pt idx="3372">
                  <c:v>1580.52235</c:v>
                </c:pt>
                <c:pt idx="3373">
                  <c:v>1580.52235</c:v>
                </c:pt>
                <c:pt idx="3374">
                  <c:v>1580.52235</c:v>
                </c:pt>
                <c:pt idx="3375">
                  <c:v>1580.52235</c:v>
                </c:pt>
                <c:pt idx="3376">
                  <c:v>1580.52235</c:v>
                </c:pt>
                <c:pt idx="3377">
                  <c:v>1580.52235</c:v>
                </c:pt>
                <c:pt idx="3378">
                  <c:v>1580.52235</c:v>
                </c:pt>
                <c:pt idx="3379">
                  <c:v>1580.52235</c:v>
                </c:pt>
                <c:pt idx="3380">
                  <c:v>1580.52235</c:v>
                </c:pt>
                <c:pt idx="3381">
                  <c:v>1580.52235</c:v>
                </c:pt>
                <c:pt idx="3382">
                  <c:v>1580.52235</c:v>
                </c:pt>
                <c:pt idx="3383">
                  <c:v>1580.52235</c:v>
                </c:pt>
                <c:pt idx="3384">
                  <c:v>1580.52235</c:v>
                </c:pt>
                <c:pt idx="3385">
                  <c:v>1580.52235</c:v>
                </c:pt>
                <c:pt idx="3386">
                  <c:v>1580.52235</c:v>
                </c:pt>
                <c:pt idx="3387">
                  <c:v>1580.52235</c:v>
                </c:pt>
                <c:pt idx="3388">
                  <c:v>1580.52235</c:v>
                </c:pt>
                <c:pt idx="3389">
                  <c:v>1580.52235</c:v>
                </c:pt>
                <c:pt idx="3390">
                  <c:v>1580.52235</c:v>
                </c:pt>
                <c:pt idx="3391">
                  <c:v>1580.52235</c:v>
                </c:pt>
                <c:pt idx="3392">
                  <c:v>1580.52235</c:v>
                </c:pt>
                <c:pt idx="3393">
                  <c:v>1580.52235</c:v>
                </c:pt>
                <c:pt idx="3394">
                  <c:v>1580.52235</c:v>
                </c:pt>
                <c:pt idx="3395">
                  <c:v>1580.52235</c:v>
                </c:pt>
                <c:pt idx="3396">
                  <c:v>1580.52235</c:v>
                </c:pt>
                <c:pt idx="3397">
                  <c:v>1580.52235</c:v>
                </c:pt>
                <c:pt idx="3398">
                  <c:v>1580.52235</c:v>
                </c:pt>
                <c:pt idx="3399">
                  <c:v>1580.52235</c:v>
                </c:pt>
                <c:pt idx="3400">
                  <c:v>1580.52235</c:v>
                </c:pt>
                <c:pt idx="3401">
                  <c:v>1580.52235</c:v>
                </c:pt>
                <c:pt idx="3402">
                  <c:v>1580.52235</c:v>
                </c:pt>
                <c:pt idx="3403">
                  <c:v>1580.52235</c:v>
                </c:pt>
                <c:pt idx="3404">
                  <c:v>1580.52235</c:v>
                </c:pt>
                <c:pt idx="3405">
                  <c:v>1580.52235</c:v>
                </c:pt>
                <c:pt idx="3406">
                  <c:v>1580.52235</c:v>
                </c:pt>
                <c:pt idx="3407">
                  <c:v>1580.52235</c:v>
                </c:pt>
                <c:pt idx="3408">
                  <c:v>1580.52235</c:v>
                </c:pt>
                <c:pt idx="3409">
                  <c:v>1580.52235</c:v>
                </c:pt>
                <c:pt idx="3410">
                  <c:v>1580.52235</c:v>
                </c:pt>
                <c:pt idx="3411">
                  <c:v>1580.52235</c:v>
                </c:pt>
                <c:pt idx="3412">
                  <c:v>1580.52235</c:v>
                </c:pt>
                <c:pt idx="3413">
                  <c:v>1580.52235</c:v>
                </c:pt>
                <c:pt idx="3414">
                  <c:v>1580.52235</c:v>
                </c:pt>
                <c:pt idx="3415">
                  <c:v>1580.52235</c:v>
                </c:pt>
                <c:pt idx="3416">
                  <c:v>1580.52235</c:v>
                </c:pt>
                <c:pt idx="3417">
                  <c:v>1580.52235</c:v>
                </c:pt>
                <c:pt idx="3418">
                  <c:v>1580.52235</c:v>
                </c:pt>
                <c:pt idx="3419">
                  <c:v>1580.52235</c:v>
                </c:pt>
                <c:pt idx="3420">
                  <c:v>1580.52235</c:v>
                </c:pt>
                <c:pt idx="3421">
                  <c:v>1580.52235</c:v>
                </c:pt>
                <c:pt idx="3422">
                  <c:v>1580.52235</c:v>
                </c:pt>
                <c:pt idx="3423">
                  <c:v>1580.52235</c:v>
                </c:pt>
                <c:pt idx="3424">
                  <c:v>1580.52235</c:v>
                </c:pt>
                <c:pt idx="3425">
                  <c:v>1580.52235</c:v>
                </c:pt>
                <c:pt idx="3426">
                  <c:v>1580.52235</c:v>
                </c:pt>
                <c:pt idx="3427">
                  <c:v>1580.52235</c:v>
                </c:pt>
                <c:pt idx="3428">
                  <c:v>1580.52235</c:v>
                </c:pt>
                <c:pt idx="3429">
                  <c:v>1580.52235</c:v>
                </c:pt>
                <c:pt idx="3430">
                  <c:v>1580.52235</c:v>
                </c:pt>
                <c:pt idx="3431">
                  <c:v>1580.52235</c:v>
                </c:pt>
                <c:pt idx="3432">
                  <c:v>1580.52235</c:v>
                </c:pt>
                <c:pt idx="3433">
                  <c:v>1580.52235</c:v>
                </c:pt>
                <c:pt idx="3434">
                  <c:v>1580.52235</c:v>
                </c:pt>
                <c:pt idx="3435">
                  <c:v>1580.52235</c:v>
                </c:pt>
                <c:pt idx="3436">
                  <c:v>1580.52235</c:v>
                </c:pt>
                <c:pt idx="3437">
                  <c:v>1580.52235</c:v>
                </c:pt>
                <c:pt idx="3438">
                  <c:v>1580.52235</c:v>
                </c:pt>
                <c:pt idx="3439">
                  <c:v>1580.52235</c:v>
                </c:pt>
                <c:pt idx="3440">
                  <c:v>1580.52235</c:v>
                </c:pt>
                <c:pt idx="3441">
                  <c:v>1580.52235</c:v>
                </c:pt>
                <c:pt idx="3442">
                  <c:v>1580.52235</c:v>
                </c:pt>
                <c:pt idx="3443">
                  <c:v>1580.52235</c:v>
                </c:pt>
                <c:pt idx="3444">
                  <c:v>1580.52235</c:v>
                </c:pt>
                <c:pt idx="3445">
                  <c:v>1580.52235</c:v>
                </c:pt>
                <c:pt idx="3446">
                  <c:v>1580.52235</c:v>
                </c:pt>
                <c:pt idx="3447">
                  <c:v>1580.52235</c:v>
                </c:pt>
                <c:pt idx="3448">
                  <c:v>1580.52235</c:v>
                </c:pt>
                <c:pt idx="3449">
                  <c:v>1580.52235</c:v>
                </c:pt>
                <c:pt idx="3450">
                  <c:v>1580.52235</c:v>
                </c:pt>
                <c:pt idx="3451">
                  <c:v>1580.52235</c:v>
                </c:pt>
                <c:pt idx="3452">
                  <c:v>1580.52235</c:v>
                </c:pt>
                <c:pt idx="3453">
                  <c:v>1580.52235</c:v>
                </c:pt>
                <c:pt idx="3454">
                  <c:v>1580.52235</c:v>
                </c:pt>
                <c:pt idx="3455">
                  <c:v>1580.52235</c:v>
                </c:pt>
                <c:pt idx="3456">
                  <c:v>1580.52235</c:v>
                </c:pt>
                <c:pt idx="3457">
                  <c:v>1580.52235</c:v>
                </c:pt>
                <c:pt idx="3458">
                  <c:v>1580.52235</c:v>
                </c:pt>
                <c:pt idx="3459">
                  <c:v>1580.52235</c:v>
                </c:pt>
                <c:pt idx="3460">
                  <c:v>1580.52235</c:v>
                </c:pt>
                <c:pt idx="3461">
                  <c:v>1580.52235</c:v>
                </c:pt>
                <c:pt idx="3462">
                  <c:v>1580.52235</c:v>
                </c:pt>
                <c:pt idx="3463">
                  <c:v>1580.52235</c:v>
                </c:pt>
                <c:pt idx="3464">
                  <c:v>1580.52235</c:v>
                </c:pt>
                <c:pt idx="3465">
                  <c:v>1580.52235</c:v>
                </c:pt>
                <c:pt idx="3466">
                  <c:v>1580.52235</c:v>
                </c:pt>
                <c:pt idx="3467">
                  <c:v>1580.52235</c:v>
                </c:pt>
                <c:pt idx="3468">
                  <c:v>1580.52235</c:v>
                </c:pt>
                <c:pt idx="3469">
                  <c:v>1580.52235</c:v>
                </c:pt>
                <c:pt idx="3470">
                  <c:v>1580.52235</c:v>
                </c:pt>
                <c:pt idx="3471">
                  <c:v>1580.52235</c:v>
                </c:pt>
                <c:pt idx="3472">
                  <c:v>1580.52235</c:v>
                </c:pt>
                <c:pt idx="3473">
                  <c:v>1580.52235</c:v>
                </c:pt>
                <c:pt idx="3474">
                  <c:v>1580.52235</c:v>
                </c:pt>
                <c:pt idx="3475">
                  <c:v>1580.52235</c:v>
                </c:pt>
                <c:pt idx="3476">
                  <c:v>1580.52235</c:v>
                </c:pt>
                <c:pt idx="3477">
                  <c:v>1580.52235</c:v>
                </c:pt>
                <c:pt idx="3478">
                  <c:v>1580.52235</c:v>
                </c:pt>
                <c:pt idx="3479">
                  <c:v>1580.52235</c:v>
                </c:pt>
                <c:pt idx="3480">
                  <c:v>1580.52235</c:v>
                </c:pt>
                <c:pt idx="3481">
                  <c:v>1580.52235</c:v>
                </c:pt>
                <c:pt idx="3482">
                  <c:v>1580.52235</c:v>
                </c:pt>
                <c:pt idx="3483">
                  <c:v>1580.52235</c:v>
                </c:pt>
                <c:pt idx="3484">
                  <c:v>1580.52235</c:v>
                </c:pt>
                <c:pt idx="3485">
                  <c:v>1580.52235</c:v>
                </c:pt>
                <c:pt idx="3486">
                  <c:v>1580.52235</c:v>
                </c:pt>
                <c:pt idx="3487">
                  <c:v>1580.52235</c:v>
                </c:pt>
                <c:pt idx="3488">
                  <c:v>1580.52235</c:v>
                </c:pt>
                <c:pt idx="3489">
                  <c:v>1580.52235</c:v>
                </c:pt>
                <c:pt idx="3490">
                  <c:v>1580.52235</c:v>
                </c:pt>
                <c:pt idx="3491">
                  <c:v>1580.52235</c:v>
                </c:pt>
                <c:pt idx="3492">
                  <c:v>1580.52235</c:v>
                </c:pt>
                <c:pt idx="3493">
                  <c:v>1580.52235</c:v>
                </c:pt>
                <c:pt idx="3494">
                  <c:v>1580.52235</c:v>
                </c:pt>
                <c:pt idx="3495">
                  <c:v>1580.52235</c:v>
                </c:pt>
                <c:pt idx="3496">
                  <c:v>1580.52235</c:v>
                </c:pt>
                <c:pt idx="3497">
                  <c:v>1580.52235</c:v>
                </c:pt>
                <c:pt idx="3498">
                  <c:v>1580.52235</c:v>
                </c:pt>
                <c:pt idx="3499">
                  <c:v>1580.52235</c:v>
                </c:pt>
                <c:pt idx="3500">
                  <c:v>1580.52235</c:v>
                </c:pt>
                <c:pt idx="3501">
                  <c:v>1580.52235</c:v>
                </c:pt>
                <c:pt idx="3502">
                  <c:v>1580.52235</c:v>
                </c:pt>
                <c:pt idx="3503">
                  <c:v>1580.52235</c:v>
                </c:pt>
                <c:pt idx="3504">
                  <c:v>1580.52235</c:v>
                </c:pt>
                <c:pt idx="3505">
                  <c:v>1580.52235</c:v>
                </c:pt>
                <c:pt idx="3506">
                  <c:v>1580.52235</c:v>
                </c:pt>
                <c:pt idx="3507">
                  <c:v>1580.52235</c:v>
                </c:pt>
                <c:pt idx="3508">
                  <c:v>1580.52235</c:v>
                </c:pt>
                <c:pt idx="3509">
                  <c:v>1580.52235</c:v>
                </c:pt>
                <c:pt idx="3510">
                  <c:v>1580.52235</c:v>
                </c:pt>
                <c:pt idx="3511">
                  <c:v>1580.52235</c:v>
                </c:pt>
                <c:pt idx="3512">
                  <c:v>1580.52235</c:v>
                </c:pt>
                <c:pt idx="3513">
                  <c:v>1580.52235</c:v>
                </c:pt>
                <c:pt idx="3514">
                  <c:v>1580.52235</c:v>
                </c:pt>
                <c:pt idx="3515">
                  <c:v>1580.52235</c:v>
                </c:pt>
                <c:pt idx="3516">
                  <c:v>1580.52235</c:v>
                </c:pt>
                <c:pt idx="3517">
                  <c:v>1580.52235</c:v>
                </c:pt>
                <c:pt idx="3518">
                  <c:v>1580.52235</c:v>
                </c:pt>
                <c:pt idx="3519">
                  <c:v>1580.52235</c:v>
                </c:pt>
                <c:pt idx="3520">
                  <c:v>1580.52235</c:v>
                </c:pt>
                <c:pt idx="3521">
                  <c:v>1580.52235</c:v>
                </c:pt>
                <c:pt idx="3522">
                  <c:v>1580.52235</c:v>
                </c:pt>
                <c:pt idx="3523">
                  <c:v>1580.52235</c:v>
                </c:pt>
                <c:pt idx="3524">
                  <c:v>1580.52235</c:v>
                </c:pt>
                <c:pt idx="3525">
                  <c:v>1580.52235</c:v>
                </c:pt>
                <c:pt idx="3526">
                  <c:v>1580.52235</c:v>
                </c:pt>
                <c:pt idx="3527">
                  <c:v>1580.52235</c:v>
                </c:pt>
                <c:pt idx="3528">
                  <c:v>1580.52235</c:v>
                </c:pt>
                <c:pt idx="3529">
                  <c:v>1580.52235</c:v>
                </c:pt>
                <c:pt idx="3530">
                  <c:v>1580.52235</c:v>
                </c:pt>
                <c:pt idx="3531">
                  <c:v>1580.52235</c:v>
                </c:pt>
                <c:pt idx="3532">
                  <c:v>1580.52235</c:v>
                </c:pt>
                <c:pt idx="3533">
                  <c:v>1580.52235</c:v>
                </c:pt>
                <c:pt idx="3534">
                  <c:v>1580.52235</c:v>
                </c:pt>
                <c:pt idx="3535">
                  <c:v>1580.52235</c:v>
                </c:pt>
                <c:pt idx="3536">
                  <c:v>1580.52235</c:v>
                </c:pt>
                <c:pt idx="3537">
                  <c:v>1580.52235</c:v>
                </c:pt>
                <c:pt idx="3538">
                  <c:v>1580.52235</c:v>
                </c:pt>
                <c:pt idx="3539">
                  <c:v>1580.52235</c:v>
                </c:pt>
                <c:pt idx="3540">
                  <c:v>1580.52235</c:v>
                </c:pt>
                <c:pt idx="3541">
                  <c:v>1580.52235</c:v>
                </c:pt>
                <c:pt idx="3542">
                  <c:v>1580.52235</c:v>
                </c:pt>
                <c:pt idx="3543">
                  <c:v>1580.52235</c:v>
                </c:pt>
                <c:pt idx="3544">
                  <c:v>1580.52235</c:v>
                </c:pt>
                <c:pt idx="3545">
                  <c:v>1580.52235</c:v>
                </c:pt>
                <c:pt idx="3546">
                  <c:v>1580.52235</c:v>
                </c:pt>
                <c:pt idx="3547">
                  <c:v>1580.52235</c:v>
                </c:pt>
                <c:pt idx="3548">
                  <c:v>1580.52235</c:v>
                </c:pt>
                <c:pt idx="3549">
                  <c:v>1580.52235</c:v>
                </c:pt>
                <c:pt idx="3550">
                  <c:v>1580.52235</c:v>
                </c:pt>
                <c:pt idx="3551">
                  <c:v>1580.52235</c:v>
                </c:pt>
                <c:pt idx="3552">
                  <c:v>1580.52235</c:v>
                </c:pt>
                <c:pt idx="3553">
                  <c:v>1580.52235</c:v>
                </c:pt>
                <c:pt idx="3554">
                  <c:v>1580.52235</c:v>
                </c:pt>
                <c:pt idx="3555">
                  <c:v>1580.52235</c:v>
                </c:pt>
                <c:pt idx="3556">
                  <c:v>1580.52235</c:v>
                </c:pt>
                <c:pt idx="3557">
                  <c:v>1580.52235</c:v>
                </c:pt>
                <c:pt idx="3558">
                  <c:v>1580.52235</c:v>
                </c:pt>
                <c:pt idx="3559">
                  <c:v>1580.52235</c:v>
                </c:pt>
                <c:pt idx="3560">
                  <c:v>1580.52235</c:v>
                </c:pt>
                <c:pt idx="3561">
                  <c:v>1580.52235</c:v>
                </c:pt>
                <c:pt idx="3562">
                  <c:v>1580.52235</c:v>
                </c:pt>
                <c:pt idx="3563">
                  <c:v>1580.52235</c:v>
                </c:pt>
                <c:pt idx="3564">
                  <c:v>1580.52235</c:v>
                </c:pt>
                <c:pt idx="3565">
                  <c:v>1580.52235</c:v>
                </c:pt>
                <c:pt idx="3566">
                  <c:v>1580.52235</c:v>
                </c:pt>
                <c:pt idx="3567">
                  <c:v>1580.52235</c:v>
                </c:pt>
                <c:pt idx="3568">
                  <c:v>1580.52235</c:v>
                </c:pt>
                <c:pt idx="3569">
                  <c:v>1580.52235</c:v>
                </c:pt>
                <c:pt idx="3570">
                  <c:v>1580.52235</c:v>
                </c:pt>
                <c:pt idx="3571">
                  <c:v>1580.52235</c:v>
                </c:pt>
                <c:pt idx="3572">
                  <c:v>1580.52235</c:v>
                </c:pt>
                <c:pt idx="3573">
                  <c:v>1580.52235</c:v>
                </c:pt>
                <c:pt idx="3574">
                  <c:v>1580.52235</c:v>
                </c:pt>
                <c:pt idx="3575">
                  <c:v>1580.52235</c:v>
                </c:pt>
                <c:pt idx="3576">
                  <c:v>1580.52235</c:v>
                </c:pt>
                <c:pt idx="3577">
                  <c:v>1580.52235</c:v>
                </c:pt>
                <c:pt idx="3578">
                  <c:v>1580.52235</c:v>
                </c:pt>
                <c:pt idx="3579">
                  <c:v>1580.52235</c:v>
                </c:pt>
                <c:pt idx="3580">
                  <c:v>1580.52235</c:v>
                </c:pt>
                <c:pt idx="3581">
                  <c:v>1580.52235</c:v>
                </c:pt>
                <c:pt idx="3582">
                  <c:v>1580.52235</c:v>
                </c:pt>
                <c:pt idx="3583">
                  <c:v>1580.52235</c:v>
                </c:pt>
                <c:pt idx="3584">
                  <c:v>1580.52235</c:v>
                </c:pt>
                <c:pt idx="3585">
                  <c:v>1580.52235</c:v>
                </c:pt>
                <c:pt idx="3586">
                  <c:v>1580.52235</c:v>
                </c:pt>
                <c:pt idx="3587">
                  <c:v>1580.52235</c:v>
                </c:pt>
                <c:pt idx="3588">
                  <c:v>1580.52235</c:v>
                </c:pt>
                <c:pt idx="3589">
                  <c:v>1580.52235</c:v>
                </c:pt>
                <c:pt idx="3590">
                  <c:v>1580.52235</c:v>
                </c:pt>
                <c:pt idx="3591">
                  <c:v>1580.52235</c:v>
                </c:pt>
                <c:pt idx="3592">
                  <c:v>1580.52235</c:v>
                </c:pt>
                <c:pt idx="3593">
                  <c:v>1580.52235</c:v>
                </c:pt>
                <c:pt idx="3594">
                  <c:v>1580.52235</c:v>
                </c:pt>
                <c:pt idx="3595">
                  <c:v>1580.52235</c:v>
                </c:pt>
                <c:pt idx="3596">
                  <c:v>1580.52235</c:v>
                </c:pt>
                <c:pt idx="3597">
                  <c:v>1580.52235</c:v>
                </c:pt>
                <c:pt idx="3598">
                  <c:v>1580.52235</c:v>
                </c:pt>
                <c:pt idx="3599">
                  <c:v>1580.52235</c:v>
                </c:pt>
                <c:pt idx="3600">
                  <c:v>1580.52235</c:v>
                </c:pt>
                <c:pt idx="3601">
                  <c:v>1580.52235</c:v>
                </c:pt>
                <c:pt idx="3602">
                  <c:v>1580.52235</c:v>
                </c:pt>
                <c:pt idx="3603">
                  <c:v>1580.52235</c:v>
                </c:pt>
                <c:pt idx="3604">
                  <c:v>1580.52235</c:v>
                </c:pt>
                <c:pt idx="3605">
                  <c:v>1580.52235</c:v>
                </c:pt>
                <c:pt idx="3606">
                  <c:v>1580.52235</c:v>
                </c:pt>
                <c:pt idx="3607">
                  <c:v>1580.52235</c:v>
                </c:pt>
                <c:pt idx="3608">
                  <c:v>1580.52235</c:v>
                </c:pt>
                <c:pt idx="3609">
                  <c:v>1580.52235</c:v>
                </c:pt>
                <c:pt idx="3610">
                  <c:v>1580.52235</c:v>
                </c:pt>
                <c:pt idx="3611">
                  <c:v>1580.52235</c:v>
                </c:pt>
                <c:pt idx="3612">
                  <c:v>1580.52235</c:v>
                </c:pt>
                <c:pt idx="3613">
                  <c:v>1580.52235</c:v>
                </c:pt>
                <c:pt idx="3614">
                  <c:v>1344.9933739999999</c:v>
                </c:pt>
                <c:pt idx="3615">
                  <c:v>1344.9933739999999</c:v>
                </c:pt>
                <c:pt idx="3616">
                  <c:v>1344.9933739999999</c:v>
                </c:pt>
                <c:pt idx="3617">
                  <c:v>1344.9933739999999</c:v>
                </c:pt>
                <c:pt idx="3618">
                  <c:v>1344.9933739999999</c:v>
                </c:pt>
                <c:pt idx="3619">
                  <c:v>1344.9933739999999</c:v>
                </c:pt>
                <c:pt idx="3620">
                  <c:v>1344.9933739999999</c:v>
                </c:pt>
                <c:pt idx="3621">
                  <c:v>1344.9933739999999</c:v>
                </c:pt>
                <c:pt idx="3622">
                  <c:v>1344.9933739999999</c:v>
                </c:pt>
                <c:pt idx="3623">
                  <c:v>1344.9933739999999</c:v>
                </c:pt>
                <c:pt idx="3624">
                  <c:v>1344.9933739999999</c:v>
                </c:pt>
                <c:pt idx="3625">
                  <c:v>1344.9933739999999</c:v>
                </c:pt>
                <c:pt idx="3626">
                  <c:v>1344.9933739999999</c:v>
                </c:pt>
                <c:pt idx="3627">
                  <c:v>1344.9933739999999</c:v>
                </c:pt>
                <c:pt idx="3628">
                  <c:v>1344.9933739999999</c:v>
                </c:pt>
                <c:pt idx="3629">
                  <c:v>1344.9933739999999</c:v>
                </c:pt>
                <c:pt idx="3630">
                  <c:v>1344.9933739999999</c:v>
                </c:pt>
                <c:pt idx="3631">
                  <c:v>1344.9933739999999</c:v>
                </c:pt>
                <c:pt idx="3632">
                  <c:v>1344.9933739999999</c:v>
                </c:pt>
                <c:pt idx="3633">
                  <c:v>1344.9933739999999</c:v>
                </c:pt>
                <c:pt idx="3634">
                  <c:v>1344.9933739999999</c:v>
                </c:pt>
                <c:pt idx="3635">
                  <c:v>1344.9933739999999</c:v>
                </c:pt>
                <c:pt idx="3636">
                  <c:v>1344.9933739999999</c:v>
                </c:pt>
                <c:pt idx="3637">
                  <c:v>1344.9933739999999</c:v>
                </c:pt>
                <c:pt idx="3638">
                  <c:v>1344.9933739999999</c:v>
                </c:pt>
                <c:pt idx="3639">
                  <c:v>1344.9933739999999</c:v>
                </c:pt>
                <c:pt idx="3640">
                  <c:v>1344.9933739999999</c:v>
                </c:pt>
                <c:pt idx="3641">
                  <c:v>1344.9933739999999</c:v>
                </c:pt>
                <c:pt idx="3642">
                  <c:v>1344.9933739999999</c:v>
                </c:pt>
                <c:pt idx="3643">
                  <c:v>1344.9933739999999</c:v>
                </c:pt>
                <c:pt idx="3644">
                  <c:v>1344.9933739999999</c:v>
                </c:pt>
                <c:pt idx="3645">
                  <c:v>1344.9933739999999</c:v>
                </c:pt>
                <c:pt idx="3646">
                  <c:v>1344.9933739999999</c:v>
                </c:pt>
                <c:pt idx="3647">
                  <c:v>1344.9933739999999</c:v>
                </c:pt>
                <c:pt idx="3648">
                  <c:v>1344.9933739999999</c:v>
                </c:pt>
                <c:pt idx="3649">
                  <c:v>1344.9933739999999</c:v>
                </c:pt>
                <c:pt idx="3650">
                  <c:v>1344.9933739999999</c:v>
                </c:pt>
                <c:pt idx="3651">
                  <c:v>1344.9933739999999</c:v>
                </c:pt>
                <c:pt idx="3652">
                  <c:v>1344.9933739999999</c:v>
                </c:pt>
                <c:pt idx="3653">
                  <c:v>1344.9933739999999</c:v>
                </c:pt>
                <c:pt idx="3654">
                  <c:v>1344.9933739999999</c:v>
                </c:pt>
                <c:pt idx="3655">
                  <c:v>1344.9933739999999</c:v>
                </c:pt>
                <c:pt idx="3656">
                  <c:v>1344.9933739999999</c:v>
                </c:pt>
                <c:pt idx="3657">
                  <c:v>1344.9933739999999</c:v>
                </c:pt>
                <c:pt idx="3658">
                  <c:v>1344.9933739999999</c:v>
                </c:pt>
                <c:pt idx="3659">
                  <c:v>1344.9933739999999</c:v>
                </c:pt>
                <c:pt idx="3660">
                  <c:v>1344.9933739999999</c:v>
                </c:pt>
                <c:pt idx="3661">
                  <c:v>1344.9933739999999</c:v>
                </c:pt>
                <c:pt idx="3662">
                  <c:v>1344.9933739999999</c:v>
                </c:pt>
                <c:pt idx="3663">
                  <c:v>1344.9933739999999</c:v>
                </c:pt>
                <c:pt idx="3664">
                  <c:v>1344.9933739999999</c:v>
                </c:pt>
                <c:pt idx="3665">
                  <c:v>1344.9933739999999</c:v>
                </c:pt>
                <c:pt idx="3666">
                  <c:v>1344.9933739999999</c:v>
                </c:pt>
                <c:pt idx="3667">
                  <c:v>1344.9933739999999</c:v>
                </c:pt>
                <c:pt idx="3668">
                  <c:v>1344.9933739999999</c:v>
                </c:pt>
                <c:pt idx="3669">
                  <c:v>1344.9933739999999</c:v>
                </c:pt>
                <c:pt idx="3670">
                  <c:v>1344.9933739999999</c:v>
                </c:pt>
                <c:pt idx="3671">
                  <c:v>1344.9933739999999</c:v>
                </c:pt>
                <c:pt idx="3672">
                  <c:v>1344.9933739999999</c:v>
                </c:pt>
                <c:pt idx="3673">
                  <c:v>1344.9933739999999</c:v>
                </c:pt>
                <c:pt idx="3674">
                  <c:v>1344.9933739999999</c:v>
                </c:pt>
                <c:pt idx="3675">
                  <c:v>1344.9933739999999</c:v>
                </c:pt>
                <c:pt idx="3676">
                  <c:v>1344.9933739999999</c:v>
                </c:pt>
                <c:pt idx="3677">
                  <c:v>1344.9933739999999</c:v>
                </c:pt>
                <c:pt idx="3678">
                  <c:v>1344.9933739999999</c:v>
                </c:pt>
                <c:pt idx="3679">
                  <c:v>1344.9933739999999</c:v>
                </c:pt>
                <c:pt idx="3680">
                  <c:v>1344.9933739999999</c:v>
                </c:pt>
                <c:pt idx="3681">
                  <c:v>1344.9933739999999</c:v>
                </c:pt>
                <c:pt idx="3682">
                  <c:v>1344.9933739999999</c:v>
                </c:pt>
                <c:pt idx="3683">
                  <c:v>1344.9933739999999</c:v>
                </c:pt>
                <c:pt idx="3684">
                  <c:v>1344.9933739999999</c:v>
                </c:pt>
                <c:pt idx="3685">
                  <c:v>1344.9933739999999</c:v>
                </c:pt>
                <c:pt idx="3686">
                  <c:v>1344.9933739999999</c:v>
                </c:pt>
                <c:pt idx="3687">
                  <c:v>1344.9933739999999</c:v>
                </c:pt>
                <c:pt idx="3688">
                  <c:v>1344.9933739999999</c:v>
                </c:pt>
                <c:pt idx="3689">
                  <c:v>1344.9933739999999</c:v>
                </c:pt>
                <c:pt idx="3690">
                  <c:v>1344.9933739999999</c:v>
                </c:pt>
                <c:pt idx="3691">
                  <c:v>1344.9933739999999</c:v>
                </c:pt>
                <c:pt idx="3692">
                  <c:v>1344.9933739999999</c:v>
                </c:pt>
                <c:pt idx="3693">
                  <c:v>1344.9933739999999</c:v>
                </c:pt>
                <c:pt idx="3694">
                  <c:v>1344.9933739999999</c:v>
                </c:pt>
                <c:pt idx="3695">
                  <c:v>1344.9933739999999</c:v>
                </c:pt>
                <c:pt idx="3696">
                  <c:v>1344.9933739999999</c:v>
                </c:pt>
                <c:pt idx="3697">
                  <c:v>1344.9933739999999</c:v>
                </c:pt>
                <c:pt idx="3698">
                  <c:v>1344.9933739999999</c:v>
                </c:pt>
                <c:pt idx="3699">
                  <c:v>1344.9933739999999</c:v>
                </c:pt>
                <c:pt idx="3700">
                  <c:v>1344.9933739999999</c:v>
                </c:pt>
                <c:pt idx="3701">
                  <c:v>1344.9933739999999</c:v>
                </c:pt>
                <c:pt idx="3702">
                  <c:v>1344.9933739999999</c:v>
                </c:pt>
                <c:pt idx="3703">
                  <c:v>1344.9933739999999</c:v>
                </c:pt>
                <c:pt idx="3704">
                  <c:v>1344.9933739999999</c:v>
                </c:pt>
                <c:pt idx="3705">
                  <c:v>1344.9933739999999</c:v>
                </c:pt>
                <c:pt idx="3706">
                  <c:v>1344.9933739999999</c:v>
                </c:pt>
                <c:pt idx="3707">
                  <c:v>1344.9933739999999</c:v>
                </c:pt>
                <c:pt idx="3708">
                  <c:v>1344.9933739999999</c:v>
                </c:pt>
                <c:pt idx="3709">
                  <c:v>1344.9933739999999</c:v>
                </c:pt>
                <c:pt idx="3710">
                  <c:v>1344.9933739999999</c:v>
                </c:pt>
                <c:pt idx="3711">
                  <c:v>1344.9933739999999</c:v>
                </c:pt>
                <c:pt idx="3712">
                  <c:v>1344.9933739999999</c:v>
                </c:pt>
                <c:pt idx="3713">
                  <c:v>1344.9933739999999</c:v>
                </c:pt>
                <c:pt idx="3714">
                  <c:v>1344.9933739999999</c:v>
                </c:pt>
                <c:pt idx="3715">
                  <c:v>1344.9933739999999</c:v>
                </c:pt>
                <c:pt idx="3716">
                  <c:v>1344.9933739999999</c:v>
                </c:pt>
                <c:pt idx="3717">
                  <c:v>1344.9933739999999</c:v>
                </c:pt>
                <c:pt idx="3718">
                  <c:v>1344.9933739999999</c:v>
                </c:pt>
                <c:pt idx="3719">
                  <c:v>1344.9933739999999</c:v>
                </c:pt>
                <c:pt idx="3720">
                  <c:v>1344.9933739999999</c:v>
                </c:pt>
                <c:pt idx="3721">
                  <c:v>1344.9933739999999</c:v>
                </c:pt>
                <c:pt idx="3722">
                  <c:v>1344.9933739999999</c:v>
                </c:pt>
                <c:pt idx="3723">
                  <c:v>1344.9933739999999</c:v>
                </c:pt>
                <c:pt idx="3724">
                  <c:v>1344.9933739999999</c:v>
                </c:pt>
                <c:pt idx="3725">
                  <c:v>1344.9933739999999</c:v>
                </c:pt>
                <c:pt idx="3726">
                  <c:v>1344.9933739999999</c:v>
                </c:pt>
                <c:pt idx="3727">
                  <c:v>1344.9933739999999</c:v>
                </c:pt>
                <c:pt idx="3728">
                  <c:v>1344.9933739999999</c:v>
                </c:pt>
                <c:pt idx="3729">
                  <c:v>1344.9933739999999</c:v>
                </c:pt>
                <c:pt idx="3730">
                  <c:v>1344.9933739999999</c:v>
                </c:pt>
                <c:pt idx="3731">
                  <c:v>1344.9933739999999</c:v>
                </c:pt>
                <c:pt idx="3732">
                  <c:v>1344.9933739999999</c:v>
                </c:pt>
                <c:pt idx="3733">
                  <c:v>1344.9933739999999</c:v>
                </c:pt>
                <c:pt idx="3734">
                  <c:v>1344.9933739999999</c:v>
                </c:pt>
                <c:pt idx="3735">
                  <c:v>1344.9933739999999</c:v>
                </c:pt>
                <c:pt idx="3736">
                  <c:v>1344.9933739999999</c:v>
                </c:pt>
                <c:pt idx="3737">
                  <c:v>1344.9933739999999</c:v>
                </c:pt>
                <c:pt idx="3738">
                  <c:v>1344.9933739999999</c:v>
                </c:pt>
                <c:pt idx="3739">
                  <c:v>1344.9933739999999</c:v>
                </c:pt>
                <c:pt idx="3740">
                  <c:v>1344.9933739999999</c:v>
                </c:pt>
                <c:pt idx="3741">
                  <c:v>1344.9933739999999</c:v>
                </c:pt>
                <c:pt idx="3742">
                  <c:v>1344.9933739999999</c:v>
                </c:pt>
                <c:pt idx="3743">
                  <c:v>1344.9933739999999</c:v>
                </c:pt>
                <c:pt idx="3744">
                  <c:v>1344.9933739999999</c:v>
                </c:pt>
                <c:pt idx="3745">
                  <c:v>1344.9933739999999</c:v>
                </c:pt>
                <c:pt idx="3746">
                  <c:v>1344.9933739999999</c:v>
                </c:pt>
                <c:pt idx="3747">
                  <c:v>1344.9933739999999</c:v>
                </c:pt>
                <c:pt idx="3748">
                  <c:v>1344.9933739999999</c:v>
                </c:pt>
                <c:pt idx="3749">
                  <c:v>1344.9933739999999</c:v>
                </c:pt>
                <c:pt idx="3750">
                  <c:v>1344.9933739999999</c:v>
                </c:pt>
                <c:pt idx="3751">
                  <c:v>1344.9933739999999</c:v>
                </c:pt>
                <c:pt idx="3752">
                  <c:v>1344.9933739999999</c:v>
                </c:pt>
                <c:pt idx="3753">
                  <c:v>1344.9933739999999</c:v>
                </c:pt>
                <c:pt idx="3754">
                  <c:v>1344.9933739999999</c:v>
                </c:pt>
                <c:pt idx="3755">
                  <c:v>1344.9933739999999</c:v>
                </c:pt>
                <c:pt idx="3756">
                  <c:v>1344.9933739999999</c:v>
                </c:pt>
                <c:pt idx="3757">
                  <c:v>1344.9933739999999</c:v>
                </c:pt>
                <c:pt idx="3758">
                  <c:v>1344.9933739999999</c:v>
                </c:pt>
                <c:pt idx="3759">
                  <c:v>1344.9933739999999</c:v>
                </c:pt>
                <c:pt idx="3760">
                  <c:v>1344.9933739999999</c:v>
                </c:pt>
                <c:pt idx="3761">
                  <c:v>1344.9933739999999</c:v>
                </c:pt>
                <c:pt idx="3762">
                  <c:v>1344.9933739999999</c:v>
                </c:pt>
                <c:pt idx="3763">
                  <c:v>1344.9933739999999</c:v>
                </c:pt>
                <c:pt idx="3764">
                  <c:v>1344.9933739999999</c:v>
                </c:pt>
                <c:pt idx="3765">
                  <c:v>1344.9933739999999</c:v>
                </c:pt>
                <c:pt idx="3766">
                  <c:v>1344.9933739999999</c:v>
                </c:pt>
                <c:pt idx="3767">
                  <c:v>1344.9933739999999</c:v>
                </c:pt>
                <c:pt idx="3768">
                  <c:v>1344.9933739999999</c:v>
                </c:pt>
                <c:pt idx="3769">
                  <c:v>1344.9933739999999</c:v>
                </c:pt>
                <c:pt idx="3770">
                  <c:v>1344.9933739999999</c:v>
                </c:pt>
                <c:pt idx="3771">
                  <c:v>1344.9933739999999</c:v>
                </c:pt>
                <c:pt idx="3772">
                  <c:v>1344.9933739999999</c:v>
                </c:pt>
                <c:pt idx="3773">
                  <c:v>1344.9933739999999</c:v>
                </c:pt>
                <c:pt idx="3774">
                  <c:v>1344.9933739999999</c:v>
                </c:pt>
                <c:pt idx="3775">
                  <c:v>1344.9933739999999</c:v>
                </c:pt>
                <c:pt idx="3776">
                  <c:v>1344.9933739999999</c:v>
                </c:pt>
                <c:pt idx="3777">
                  <c:v>1344.9933739999999</c:v>
                </c:pt>
                <c:pt idx="3778">
                  <c:v>1344.9933739999999</c:v>
                </c:pt>
                <c:pt idx="3779">
                  <c:v>1344.9933739999999</c:v>
                </c:pt>
                <c:pt idx="3780">
                  <c:v>1344.9933739999999</c:v>
                </c:pt>
                <c:pt idx="3781">
                  <c:v>1344.9933739999999</c:v>
                </c:pt>
                <c:pt idx="3782">
                  <c:v>1344.9933739999999</c:v>
                </c:pt>
                <c:pt idx="3783">
                  <c:v>1344.9933739999999</c:v>
                </c:pt>
                <c:pt idx="3784">
                  <c:v>1344.9933739999999</c:v>
                </c:pt>
                <c:pt idx="3785">
                  <c:v>1344.9933739999999</c:v>
                </c:pt>
                <c:pt idx="3786">
                  <c:v>1344.9933739999999</c:v>
                </c:pt>
                <c:pt idx="3787">
                  <c:v>1344.9933739999999</c:v>
                </c:pt>
                <c:pt idx="3788">
                  <c:v>1344.9933739999999</c:v>
                </c:pt>
                <c:pt idx="3789">
                  <c:v>1344.9933739999999</c:v>
                </c:pt>
                <c:pt idx="3790">
                  <c:v>1344.9933739999999</c:v>
                </c:pt>
                <c:pt idx="3791">
                  <c:v>1344.9933739999999</c:v>
                </c:pt>
                <c:pt idx="3792">
                  <c:v>1344.9933739999999</c:v>
                </c:pt>
                <c:pt idx="3793">
                  <c:v>1344.9933739999999</c:v>
                </c:pt>
                <c:pt idx="3794">
                  <c:v>1344.9933739999999</c:v>
                </c:pt>
                <c:pt idx="3795">
                  <c:v>1344.9933739999999</c:v>
                </c:pt>
                <c:pt idx="3796">
                  <c:v>1344.9933739999999</c:v>
                </c:pt>
                <c:pt idx="3797">
                  <c:v>1344.9933739999999</c:v>
                </c:pt>
                <c:pt idx="3798">
                  <c:v>1344.9933739999999</c:v>
                </c:pt>
                <c:pt idx="3799">
                  <c:v>1344.9933739999999</c:v>
                </c:pt>
                <c:pt idx="3800">
                  <c:v>1344.9933739999999</c:v>
                </c:pt>
                <c:pt idx="3801">
                  <c:v>1344.9933739999999</c:v>
                </c:pt>
                <c:pt idx="3802">
                  <c:v>1344.9933739999999</c:v>
                </c:pt>
                <c:pt idx="3803">
                  <c:v>1344.9933739999999</c:v>
                </c:pt>
                <c:pt idx="3804">
                  <c:v>1344.9933739999999</c:v>
                </c:pt>
                <c:pt idx="3805">
                  <c:v>1344.9933739999999</c:v>
                </c:pt>
                <c:pt idx="3806">
                  <c:v>1344.9933739999999</c:v>
                </c:pt>
                <c:pt idx="3807">
                  <c:v>1344.9933739999999</c:v>
                </c:pt>
                <c:pt idx="3808">
                  <c:v>1344.9933739999999</c:v>
                </c:pt>
                <c:pt idx="3809">
                  <c:v>1344.9933739999999</c:v>
                </c:pt>
                <c:pt idx="3810">
                  <c:v>1344.9933739999999</c:v>
                </c:pt>
                <c:pt idx="3811">
                  <c:v>1344.9933739999999</c:v>
                </c:pt>
                <c:pt idx="3812">
                  <c:v>1344.9933739999999</c:v>
                </c:pt>
                <c:pt idx="3813">
                  <c:v>1344.9933739999999</c:v>
                </c:pt>
                <c:pt idx="3814">
                  <c:v>1344.9933739999999</c:v>
                </c:pt>
                <c:pt idx="3815">
                  <c:v>1344.9933739999999</c:v>
                </c:pt>
                <c:pt idx="3816">
                  <c:v>1344.9933739999999</c:v>
                </c:pt>
                <c:pt idx="3817">
                  <c:v>1344.9933739999999</c:v>
                </c:pt>
                <c:pt idx="3818">
                  <c:v>1344.9933739999999</c:v>
                </c:pt>
                <c:pt idx="3819">
                  <c:v>1344.9933739999999</c:v>
                </c:pt>
                <c:pt idx="3820">
                  <c:v>1344.9933739999999</c:v>
                </c:pt>
                <c:pt idx="3821">
                  <c:v>1344.9933739999999</c:v>
                </c:pt>
                <c:pt idx="3822">
                  <c:v>1344.9933739999999</c:v>
                </c:pt>
                <c:pt idx="3823">
                  <c:v>1344.9933739999999</c:v>
                </c:pt>
                <c:pt idx="3824">
                  <c:v>1344.9933739999999</c:v>
                </c:pt>
                <c:pt idx="3825">
                  <c:v>1344.9933739999999</c:v>
                </c:pt>
                <c:pt idx="3826">
                  <c:v>1344.9933739999999</c:v>
                </c:pt>
                <c:pt idx="3827">
                  <c:v>1344.9933739999999</c:v>
                </c:pt>
                <c:pt idx="3828">
                  <c:v>1344.9933739999999</c:v>
                </c:pt>
                <c:pt idx="3829">
                  <c:v>1344.9933739999999</c:v>
                </c:pt>
                <c:pt idx="3830">
                  <c:v>1344.9933739999999</c:v>
                </c:pt>
                <c:pt idx="3831">
                  <c:v>1344.9933739999999</c:v>
                </c:pt>
                <c:pt idx="3832">
                  <c:v>1344.9933739999999</c:v>
                </c:pt>
                <c:pt idx="3833">
                  <c:v>1344.9933739999999</c:v>
                </c:pt>
                <c:pt idx="3834">
                  <c:v>1344.9933739999999</c:v>
                </c:pt>
                <c:pt idx="3835">
                  <c:v>1344.9933739999999</c:v>
                </c:pt>
                <c:pt idx="3836">
                  <c:v>1344.9933739999999</c:v>
                </c:pt>
                <c:pt idx="3837">
                  <c:v>1344.9933739999999</c:v>
                </c:pt>
                <c:pt idx="3838">
                  <c:v>1344.9933739999999</c:v>
                </c:pt>
                <c:pt idx="3839">
                  <c:v>1344.9933739999999</c:v>
                </c:pt>
                <c:pt idx="3840">
                  <c:v>1344.9933739999999</c:v>
                </c:pt>
                <c:pt idx="3841">
                  <c:v>1344.9933739999999</c:v>
                </c:pt>
                <c:pt idx="3842">
                  <c:v>1344.9933739999999</c:v>
                </c:pt>
                <c:pt idx="3843">
                  <c:v>1344.9933739999999</c:v>
                </c:pt>
                <c:pt idx="3844">
                  <c:v>1344.9933739999999</c:v>
                </c:pt>
                <c:pt idx="3845">
                  <c:v>1344.9933739999999</c:v>
                </c:pt>
                <c:pt idx="3846">
                  <c:v>1344.9933739999999</c:v>
                </c:pt>
                <c:pt idx="3847">
                  <c:v>1344.9933739999999</c:v>
                </c:pt>
                <c:pt idx="3848">
                  <c:v>1344.9933739999999</c:v>
                </c:pt>
                <c:pt idx="3849">
                  <c:v>1344.9933739999999</c:v>
                </c:pt>
                <c:pt idx="3850">
                  <c:v>1344.9933739999999</c:v>
                </c:pt>
                <c:pt idx="3851">
                  <c:v>1344.9933739999999</c:v>
                </c:pt>
                <c:pt idx="3852">
                  <c:v>1344.9933739999999</c:v>
                </c:pt>
                <c:pt idx="3853">
                  <c:v>1344.9933739999999</c:v>
                </c:pt>
                <c:pt idx="3854">
                  <c:v>1344.9933739999999</c:v>
                </c:pt>
                <c:pt idx="3855">
                  <c:v>1344.9933739999999</c:v>
                </c:pt>
                <c:pt idx="3856">
                  <c:v>1344.9933739999999</c:v>
                </c:pt>
                <c:pt idx="3857">
                  <c:v>1344.9933739999999</c:v>
                </c:pt>
                <c:pt idx="3858">
                  <c:v>1344.9933739999999</c:v>
                </c:pt>
                <c:pt idx="3859">
                  <c:v>1344.9933739999999</c:v>
                </c:pt>
                <c:pt idx="3860">
                  <c:v>1344.9933739999999</c:v>
                </c:pt>
                <c:pt idx="3861">
                  <c:v>1344.9933739999999</c:v>
                </c:pt>
                <c:pt idx="3862">
                  <c:v>1344.9933739999999</c:v>
                </c:pt>
                <c:pt idx="3863">
                  <c:v>1344.9933739999999</c:v>
                </c:pt>
                <c:pt idx="3864">
                  <c:v>1344.9933739999999</c:v>
                </c:pt>
                <c:pt idx="3865">
                  <c:v>1344.9933739999999</c:v>
                </c:pt>
                <c:pt idx="3866">
                  <c:v>1344.9933739999999</c:v>
                </c:pt>
                <c:pt idx="3867">
                  <c:v>1344.9933739999999</c:v>
                </c:pt>
                <c:pt idx="3868">
                  <c:v>1344.9933739999999</c:v>
                </c:pt>
                <c:pt idx="3869">
                  <c:v>1344.9933739999999</c:v>
                </c:pt>
                <c:pt idx="3870">
                  <c:v>1344.9933739999999</c:v>
                </c:pt>
                <c:pt idx="3871">
                  <c:v>1344.9933739999999</c:v>
                </c:pt>
                <c:pt idx="3872">
                  <c:v>1212.7008530000001</c:v>
                </c:pt>
                <c:pt idx="3873">
                  <c:v>1212.7008530000001</c:v>
                </c:pt>
                <c:pt idx="3874">
                  <c:v>1212.7008530000001</c:v>
                </c:pt>
                <c:pt idx="3875">
                  <c:v>1212.7008530000001</c:v>
                </c:pt>
                <c:pt idx="3876">
                  <c:v>1212.7008530000001</c:v>
                </c:pt>
                <c:pt idx="3877">
                  <c:v>1212.7008530000001</c:v>
                </c:pt>
                <c:pt idx="3878">
                  <c:v>1212.7008530000001</c:v>
                </c:pt>
                <c:pt idx="3879">
                  <c:v>1212.7008530000001</c:v>
                </c:pt>
                <c:pt idx="3880">
                  <c:v>1212.7008530000001</c:v>
                </c:pt>
                <c:pt idx="3881">
                  <c:v>1212.7008530000001</c:v>
                </c:pt>
                <c:pt idx="3882">
                  <c:v>1212.7008530000001</c:v>
                </c:pt>
                <c:pt idx="3883">
                  <c:v>1212.7008530000001</c:v>
                </c:pt>
                <c:pt idx="3884">
                  <c:v>1212.7008530000001</c:v>
                </c:pt>
                <c:pt idx="3885">
                  <c:v>1212.7008530000001</c:v>
                </c:pt>
                <c:pt idx="3886">
                  <c:v>1212.7008530000001</c:v>
                </c:pt>
                <c:pt idx="3887">
                  <c:v>1212.7008530000001</c:v>
                </c:pt>
                <c:pt idx="3888">
                  <c:v>1212.7008530000001</c:v>
                </c:pt>
                <c:pt idx="3889">
                  <c:v>1212.7008530000001</c:v>
                </c:pt>
                <c:pt idx="3890">
                  <c:v>1212.7008530000001</c:v>
                </c:pt>
                <c:pt idx="3891">
                  <c:v>1212.7008530000001</c:v>
                </c:pt>
                <c:pt idx="3892">
                  <c:v>1212.7008530000001</c:v>
                </c:pt>
                <c:pt idx="3893">
                  <c:v>1212.7008530000001</c:v>
                </c:pt>
                <c:pt idx="3894">
                  <c:v>1212.7008530000001</c:v>
                </c:pt>
                <c:pt idx="3895">
                  <c:v>1212.7008530000001</c:v>
                </c:pt>
                <c:pt idx="3896">
                  <c:v>1212.7008530000001</c:v>
                </c:pt>
                <c:pt idx="3897">
                  <c:v>1212.7008530000001</c:v>
                </c:pt>
                <c:pt idx="3898">
                  <c:v>1212.7008530000001</c:v>
                </c:pt>
                <c:pt idx="3899">
                  <c:v>1212.7008530000001</c:v>
                </c:pt>
                <c:pt idx="3900">
                  <c:v>1212.7008530000001</c:v>
                </c:pt>
                <c:pt idx="3901">
                  <c:v>1212.7008530000001</c:v>
                </c:pt>
                <c:pt idx="3902">
                  <c:v>1212.7008530000001</c:v>
                </c:pt>
                <c:pt idx="3903">
                  <c:v>1212.7008530000001</c:v>
                </c:pt>
                <c:pt idx="3904">
                  <c:v>1212.7008530000001</c:v>
                </c:pt>
                <c:pt idx="3905">
                  <c:v>1212.7008530000001</c:v>
                </c:pt>
                <c:pt idx="3906">
                  <c:v>1212.7008530000001</c:v>
                </c:pt>
                <c:pt idx="3907">
                  <c:v>1212.7008530000001</c:v>
                </c:pt>
                <c:pt idx="3908">
                  <c:v>1212.7008530000001</c:v>
                </c:pt>
                <c:pt idx="3909">
                  <c:v>1212.7008530000001</c:v>
                </c:pt>
                <c:pt idx="3910">
                  <c:v>1212.7008530000001</c:v>
                </c:pt>
                <c:pt idx="3911">
                  <c:v>1212.7008530000001</c:v>
                </c:pt>
                <c:pt idx="3912">
                  <c:v>1212.7008530000001</c:v>
                </c:pt>
                <c:pt idx="3913">
                  <c:v>1212.7008530000001</c:v>
                </c:pt>
                <c:pt idx="3914">
                  <c:v>1212.7008530000001</c:v>
                </c:pt>
                <c:pt idx="3915">
                  <c:v>1212.7008530000001</c:v>
                </c:pt>
                <c:pt idx="3916">
                  <c:v>1212.7008530000001</c:v>
                </c:pt>
                <c:pt idx="3917">
                  <c:v>1212.7008530000001</c:v>
                </c:pt>
                <c:pt idx="3918">
                  <c:v>1212.7008530000001</c:v>
                </c:pt>
                <c:pt idx="3919">
                  <c:v>1212.7008530000001</c:v>
                </c:pt>
                <c:pt idx="3920">
                  <c:v>1212.7008530000001</c:v>
                </c:pt>
                <c:pt idx="3921">
                  <c:v>1212.7008530000001</c:v>
                </c:pt>
                <c:pt idx="3922">
                  <c:v>1212.7008530000001</c:v>
                </c:pt>
                <c:pt idx="3923">
                  <c:v>1212.7008530000001</c:v>
                </c:pt>
                <c:pt idx="3924">
                  <c:v>1212.7008530000001</c:v>
                </c:pt>
                <c:pt idx="3925">
                  <c:v>1212.7008530000001</c:v>
                </c:pt>
                <c:pt idx="3926">
                  <c:v>1212.7008530000001</c:v>
                </c:pt>
                <c:pt idx="3927">
                  <c:v>1212.7008530000001</c:v>
                </c:pt>
                <c:pt idx="3928">
                  <c:v>1212.7008530000001</c:v>
                </c:pt>
                <c:pt idx="3929">
                  <c:v>1212.7008530000001</c:v>
                </c:pt>
                <c:pt idx="3930">
                  <c:v>1212.7008530000001</c:v>
                </c:pt>
                <c:pt idx="3931">
                  <c:v>1212.7008530000001</c:v>
                </c:pt>
                <c:pt idx="3932">
                  <c:v>1212.7008530000001</c:v>
                </c:pt>
                <c:pt idx="3933">
                  <c:v>1212.7008530000001</c:v>
                </c:pt>
                <c:pt idx="3934">
                  <c:v>1212.7008530000001</c:v>
                </c:pt>
                <c:pt idx="3935">
                  <c:v>1212.7008530000001</c:v>
                </c:pt>
                <c:pt idx="3936">
                  <c:v>1212.7008530000001</c:v>
                </c:pt>
                <c:pt idx="3937">
                  <c:v>1212.7008530000001</c:v>
                </c:pt>
                <c:pt idx="3938">
                  <c:v>1212.7008530000001</c:v>
                </c:pt>
                <c:pt idx="3939">
                  <c:v>1212.7008530000001</c:v>
                </c:pt>
                <c:pt idx="3940">
                  <c:v>1212.7008530000001</c:v>
                </c:pt>
                <c:pt idx="3941">
                  <c:v>1212.7008530000001</c:v>
                </c:pt>
                <c:pt idx="3942">
                  <c:v>1212.7008530000001</c:v>
                </c:pt>
                <c:pt idx="3943">
                  <c:v>1212.7008530000001</c:v>
                </c:pt>
                <c:pt idx="3944">
                  <c:v>1212.7008530000001</c:v>
                </c:pt>
                <c:pt idx="3945">
                  <c:v>1212.7008530000001</c:v>
                </c:pt>
                <c:pt idx="3946">
                  <c:v>1212.7008530000001</c:v>
                </c:pt>
                <c:pt idx="3947">
                  <c:v>1212.7008530000001</c:v>
                </c:pt>
                <c:pt idx="3948">
                  <c:v>1212.7008530000001</c:v>
                </c:pt>
                <c:pt idx="3949">
                  <c:v>1212.7008530000001</c:v>
                </c:pt>
                <c:pt idx="3950">
                  <c:v>1212.7008530000001</c:v>
                </c:pt>
                <c:pt idx="3951">
                  <c:v>1212.7008530000001</c:v>
                </c:pt>
                <c:pt idx="3952">
                  <c:v>1212.7008530000001</c:v>
                </c:pt>
                <c:pt idx="3953">
                  <c:v>1212.7008530000001</c:v>
                </c:pt>
                <c:pt idx="3954">
                  <c:v>1212.7008530000001</c:v>
                </c:pt>
                <c:pt idx="3955">
                  <c:v>1212.7008530000001</c:v>
                </c:pt>
                <c:pt idx="3956">
                  <c:v>1212.7008530000001</c:v>
                </c:pt>
                <c:pt idx="3957">
                  <c:v>1212.7008530000001</c:v>
                </c:pt>
                <c:pt idx="3958">
                  <c:v>1212.7008530000001</c:v>
                </c:pt>
                <c:pt idx="3959">
                  <c:v>1212.7008530000001</c:v>
                </c:pt>
                <c:pt idx="3960">
                  <c:v>1212.7008530000001</c:v>
                </c:pt>
                <c:pt idx="3961">
                  <c:v>1212.7008530000001</c:v>
                </c:pt>
                <c:pt idx="3962">
                  <c:v>1212.7008530000001</c:v>
                </c:pt>
                <c:pt idx="3963">
                  <c:v>1212.7008530000001</c:v>
                </c:pt>
                <c:pt idx="3964">
                  <c:v>1212.7008530000001</c:v>
                </c:pt>
                <c:pt idx="3965">
                  <c:v>1212.7008530000001</c:v>
                </c:pt>
                <c:pt idx="3966">
                  <c:v>1212.7008530000001</c:v>
                </c:pt>
                <c:pt idx="3967">
                  <c:v>1212.7008530000001</c:v>
                </c:pt>
                <c:pt idx="3968">
                  <c:v>1212.7008530000001</c:v>
                </c:pt>
                <c:pt idx="3969">
                  <c:v>1212.7008530000001</c:v>
                </c:pt>
                <c:pt idx="3970">
                  <c:v>1212.7008530000001</c:v>
                </c:pt>
                <c:pt idx="3971">
                  <c:v>1212.7008530000001</c:v>
                </c:pt>
                <c:pt idx="3972">
                  <c:v>1212.7008530000001</c:v>
                </c:pt>
                <c:pt idx="3973">
                  <c:v>1212.7008530000001</c:v>
                </c:pt>
                <c:pt idx="3974">
                  <c:v>1212.7008530000001</c:v>
                </c:pt>
                <c:pt idx="3975">
                  <c:v>1212.7008530000001</c:v>
                </c:pt>
                <c:pt idx="3976">
                  <c:v>1212.7008530000001</c:v>
                </c:pt>
                <c:pt idx="3977">
                  <c:v>1212.7008530000001</c:v>
                </c:pt>
                <c:pt idx="3978">
                  <c:v>1212.7008530000001</c:v>
                </c:pt>
                <c:pt idx="3979">
                  <c:v>1212.7008530000001</c:v>
                </c:pt>
                <c:pt idx="3980">
                  <c:v>1212.7008530000001</c:v>
                </c:pt>
                <c:pt idx="3981">
                  <c:v>1212.7008530000001</c:v>
                </c:pt>
                <c:pt idx="3982">
                  <c:v>1212.7008530000001</c:v>
                </c:pt>
                <c:pt idx="3983">
                  <c:v>1212.7008530000001</c:v>
                </c:pt>
                <c:pt idx="3984">
                  <c:v>1212.7008530000001</c:v>
                </c:pt>
                <c:pt idx="3985">
                  <c:v>1212.7008530000001</c:v>
                </c:pt>
                <c:pt idx="3986">
                  <c:v>1212.7008530000001</c:v>
                </c:pt>
                <c:pt idx="3987">
                  <c:v>1212.7008530000001</c:v>
                </c:pt>
                <c:pt idx="3988">
                  <c:v>1212.7008530000001</c:v>
                </c:pt>
                <c:pt idx="3989">
                  <c:v>1212.7008530000001</c:v>
                </c:pt>
                <c:pt idx="3990">
                  <c:v>1212.7008530000001</c:v>
                </c:pt>
                <c:pt idx="3991">
                  <c:v>1212.7008530000001</c:v>
                </c:pt>
                <c:pt idx="3992">
                  <c:v>1212.7008530000001</c:v>
                </c:pt>
                <c:pt idx="3993">
                  <c:v>1212.7008530000001</c:v>
                </c:pt>
                <c:pt idx="3994">
                  <c:v>1212.7008530000001</c:v>
                </c:pt>
                <c:pt idx="3995">
                  <c:v>1212.7008530000001</c:v>
                </c:pt>
                <c:pt idx="3996">
                  <c:v>1212.7008530000001</c:v>
                </c:pt>
                <c:pt idx="3997">
                  <c:v>1212.7008530000001</c:v>
                </c:pt>
                <c:pt idx="3998">
                  <c:v>1212.7008530000001</c:v>
                </c:pt>
                <c:pt idx="3999">
                  <c:v>1212.7008530000001</c:v>
                </c:pt>
                <c:pt idx="4000">
                  <c:v>1212.7008530000001</c:v>
                </c:pt>
                <c:pt idx="4001">
                  <c:v>1212.7008530000001</c:v>
                </c:pt>
                <c:pt idx="4002">
                  <c:v>1212.7008530000001</c:v>
                </c:pt>
                <c:pt idx="4003">
                  <c:v>1212.7008530000001</c:v>
                </c:pt>
                <c:pt idx="4004">
                  <c:v>1212.7008530000001</c:v>
                </c:pt>
                <c:pt idx="4005">
                  <c:v>1212.7008530000001</c:v>
                </c:pt>
                <c:pt idx="4006">
                  <c:v>1212.7008530000001</c:v>
                </c:pt>
                <c:pt idx="4007">
                  <c:v>1212.7008530000001</c:v>
                </c:pt>
                <c:pt idx="4008">
                  <c:v>1212.7008530000001</c:v>
                </c:pt>
                <c:pt idx="4009">
                  <c:v>1212.7008530000001</c:v>
                </c:pt>
                <c:pt idx="4010">
                  <c:v>1212.7008530000001</c:v>
                </c:pt>
                <c:pt idx="4011">
                  <c:v>1212.7008530000001</c:v>
                </c:pt>
                <c:pt idx="4012">
                  <c:v>1212.7008530000001</c:v>
                </c:pt>
                <c:pt idx="4013">
                  <c:v>1212.7008530000001</c:v>
                </c:pt>
                <c:pt idx="4014">
                  <c:v>1212.7008530000001</c:v>
                </c:pt>
                <c:pt idx="4015">
                  <c:v>1212.7008530000001</c:v>
                </c:pt>
                <c:pt idx="4016">
                  <c:v>1212.7008530000001</c:v>
                </c:pt>
                <c:pt idx="4017">
                  <c:v>1212.7008530000001</c:v>
                </c:pt>
                <c:pt idx="4018">
                  <c:v>1212.7008530000001</c:v>
                </c:pt>
                <c:pt idx="4019">
                  <c:v>1212.7008530000001</c:v>
                </c:pt>
                <c:pt idx="4020">
                  <c:v>1212.7008530000001</c:v>
                </c:pt>
                <c:pt idx="4021">
                  <c:v>1212.7008530000001</c:v>
                </c:pt>
                <c:pt idx="4022">
                  <c:v>1212.7008530000001</c:v>
                </c:pt>
                <c:pt idx="4023">
                  <c:v>1212.7008530000001</c:v>
                </c:pt>
                <c:pt idx="4024">
                  <c:v>1212.7008530000001</c:v>
                </c:pt>
                <c:pt idx="4025">
                  <c:v>1212.7008530000001</c:v>
                </c:pt>
                <c:pt idx="4026">
                  <c:v>1212.7008530000001</c:v>
                </c:pt>
                <c:pt idx="4027">
                  <c:v>1212.7008530000001</c:v>
                </c:pt>
                <c:pt idx="4028">
                  <c:v>1212.7008530000001</c:v>
                </c:pt>
                <c:pt idx="4029">
                  <c:v>1212.7008530000001</c:v>
                </c:pt>
                <c:pt idx="4030">
                  <c:v>1212.7008530000001</c:v>
                </c:pt>
                <c:pt idx="4031">
                  <c:v>1212.7008530000001</c:v>
                </c:pt>
                <c:pt idx="4032">
                  <c:v>1212.7008530000001</c:v>
                </c:pt>
                <c:pt idx="4033">
                  <c:v>1212.7008530000001</c:v>
                </c:pt>
                <c:pt idx="4034">
                  <c:v>1212.7008530000001</c:v>
                </c:pt>
                <c:pt idx="4035">
                  <c:v>1212.7008530000001</c:v>
                </c:pt>
                <c:pt idx="4036">
                  <c:v>1212.7008530000001</c:v>
                </c:pt>
                <c:pt idx="4037">
                  <c:v>1212.7008530000001</c:v>
                </c:pt>
                <c:pt idx="4038">
                  <c:v>1212.7008530000001</c:v>
                </c:pt>
                <c:pt idx="4039">
                  <c:v>1212.7008530000001</c:v>
                </c:pt>
                <c:pt idx="4040">
                  <c:v>1212.7008530000001</c:v>
                </c:pt>
                <c:pt idx="4041">
                  <c:v>1212.7008530000001</c:v>
                </c:pt>
                <c:pt idx="4042">
                  <c:v>1212.7008530000001</c:v>
                </c:pt>
                <c:pt idx="4043">
                  <c:v>1212.7008530000001</c:v>
                </c:pt>
                <c:pt idx="4044">
                  <c:v>1212.7008530000001</c:v>
                </c:pt>
                <c:pt idx="4045">
                  <c:v>1212.7008530000001</c:v>
                </c:pt>
                <c:pt idx="4046">
                  <c:v>1212.7008530000001</c:v>
                </c:pt>
                <c:pt idx="4047">
                  <c:v>1212.7008530000001</c:v>
                </c:pt>
                <c:pt idx="4048">
                  <c:v>1212.7008530000001</c:v>
                </c:pt>
                <c:pt idx="4049">
                  <c:v>1212.7008530000001</c:v>
                </c:pt>
                <c:pt idx="4050">
                  <c:v>1212.7008530000001</c:v>
                </c:pt>
                <c:pt idx="4051">
                  <c:v>1212.7008530000001</c:v>
                </c:pt>
                <c:pt idx="4052">
                  <c:v>1212.7008530000001</c:v>
                </c:pt>
                <c:pt idx="4053">
                  <c:v>1212.7008530000001</c:v>
                </c:pt>
                <c:pt idx="4054">
                  <c:v>1212.7008530000001</c:v>
                </c:pt>
                <c:pt idx="4055">
                  <c:v>1212.7008530000001</c:v>
                </c:pt>
                <c:pt idx="4056">
                  <c:v>1212.7008530000001</c:v>
                </c:pt>
                <c:pt idx="4057">
                  <c:v>1212.7008530000001</c:v>
                </c:pt>
                <c:pt idx="4058">
                  <c:v>1212.7008530000001</c:v>
                </c:pt>
                <c:pt idx="4059">
                  <c:v>1212.7008530000001</c:v>
                </c:pt>
                <c:pt idx="4060">
                  <c:v>1212.7008530000001</c:v>
                </c:pt>
                <c:pt idx="4061">
                  <c:v>1212.7008530000001</c:v>
                </c:pt>
                <c:pt idx="4062">
                  <c:v>1212.7008530000001</c:v>
                </c:pt>
                <c:pt idx="4063">
                  <c:v>1212.7008530000001</c:v>
                </c:pt>
                <c:pt idx="4064">
                  <c:v>1212.7008530000001</c:v>
                </c:pt>
                <c:pt idx="4065">
                  <c:v>1212.7008530000001</c:v>
                </c:pt>
                <c:pt idx="4066">
                  <c:v>1212.7008530000001</c:v>
                </c:pt>
                <c:pt idx="4067">
                  <c:v>1212.7008530000001</c:v>
                </c:pt>
                <c:pt idx="4068">
                  <c:v>1212.7008530000001</c:v>
                </c:pt>
                <c:pt idx="4069">
                  <c:v>1212.7008530000001</c:v>
                </c:pt>
                <c:pt idx="4070">
                  <c:v>1212.7008530000001</c:v>
                </c:pt>
                <c:pt idx="4071">
                  <c:v>1212.7008530000001</c:v>
                </c:pt>
                <c:pt idx="4072">
                  <c:v>1212.7008530000001</c:v>
                </c:pt>
                <c:pt idx="4073">
                  <c:v>1212.7008530000001</c:v>
                </c:pt>
                <c:pt idx="4074">
                  <c:v>1212.7008530000001</c:v>
                </c:pt>
                <c:pt idx="4075">
                  <c:v>1212.7008530000001</c:v>
                </c:pt>
                <c:pt idx="4076">
                  <c:v>1212.7008530000001</c:v>
                </c:pt>
                <c:pt idx="4077">
                  <c:v>1212.7008530000001</c:v>
                </c:pt>
                <c:pt idx="4078">
                  <c:v>1212.7008530000001</c:v>
                </c:pt>
                <c:pt idx="4079">
                  <c:v>1212.7008530000001</c:v>
                </c:pt>
                <c:pt idx="4080">
                  <c:v>1212.7008530000001</c:v>
                </c:pt>
                <c:pt idx="4081">
                  <c:v>1212.7008530000001</c:v>
                </c:pt>
                <c:pt idx="4082">
                  <c:v>1212.7008530000001</c:v>
                </c:pt>
                <c:pt idx="4083">
                  <c:v>1212.7008530000001</c:v>
                </c:pt>
                <c:pt idx="4084">
                  <c:v>1212.7008530000001</c:v>
                </c:pt>
                <c:pt idx="4085">
                  <c:v>1212.7008530000001</c:v>
                </c:pt>
                <c:pt idx="4086">
                  <c:v>1212.7008530000001</c:v>
                </c:pt>
                <c:pt idx="4087">
                  <c:v>1212.7008530000001</c:v>
                </c:pt>
                <c:pt idx="4088">
                  <c:v>1212.7008530000001</c:v>
                </c:pt>
                <c:pt idx="4089">
                  <c:v>1212.7008530000001</c:v>
                </c:pt>
                <c:pt idx="4090">
                  <c:v>1212.7008530000001</c:v>
                </c:pt>
                <c:pt idx="4091">
                  <c:v>1212.7008530000001</c:v>
                </c:pt>
                <c:pt idx="4092">
                  <c:v>1212.7008530000001</c:v>
                </c:pt>
                <c:pt idx="4093">
                  <c:v>1212.7008530000001</c:v>
                </c:pt>
                <c:pt idx="4094">
                  <c:v>1212.7008530000001</c:v>
                </c:pt>
                <c:pt idx="4095">
                  <c:v>1212.7008530000001</c:v>
                </c:pt>
                <c:pt idx="4096">
                  <c:v>1212.7008530000001</c:v>
                </c:pt>
                <c:pt idx="4097">
                  <c:v>1212.7008530000001</c:v>
                </c:pt>
                <c:pt idx="4098">
                  <c:v>1212.7008530000001</c:v>
                </c:pt>
                <c:pt idx="4099">
                  <c:v>1212.7008530000001</c:v>
                </c:pt>
                <c:pt idx="4100">
                  <c:v>1212.7008530000001</c:v>
                </c:pt>
                <c:pt idx="4101">
                  <c:v>1212.7008530000001</c:v>
                </c:pt>
                <c:pt idx="4102">
                  <c:v>1212.7008530000001</c:v>
                </c:pt>
                <c:pt idx="4103">
                  <c:v>1212.7008530000001</c:v>
                </c:pt>
                <c:pt idx="4104">
                  <c:v>1212.7008530000001</c:v>
                </c:pt>
                <c:pt idx="4105">
                  <c:v>1212.7008530000001</c:v>
                </c:pt>
                <c:pt idx="4106">
                  <c:v>1212.7008530000001</c:v>
                </c:pt>
                <c:pt idx="4107">
                  <c:v>1212.7008530000001</c:v>
                </c:pt>
                <c:pt idx="4108">
                  <c:v>1212.7008530000001</c:v>
                </c:pt>
                <c:pt idx="4109">
                  <c:v>1212.7008530000001</c:v>
                </c:pt>
                <c:pt idx="4110">
                  <c:v>1212.7008530000001</c:v>
                </c:pt>
                <c:pt idx="4111">
                  <c:v>1212.7008530000001</c:v>
                </c:pt>
                <c:pt idx="4112">
                  <c:v>1212.7008530000001</c:v>
                </c:pt>
                <c:pt idx="4113">
                  <c:v>1212.7008530000001</c:v>
                </c:pt>
                <c:pt idx="4114">
                  <c:v>1212.7008530000001</c:v>
                </c:pt>
                <c:pt idx="4115">
                  <c:v>1212.7008530000001</c:v>
                </c:pt>
                <c:pt idx="4116">
                  <c:v>1212.7008530000001</c:v>
                </c:pt>
                <c:pt idx="4117">
                  <c:v>1212.7008530000001</c:v>
                </c:pt>
                <c:pt idx="4118">
                  <c:v>1212.7008530000001</c:v>
                </c:pt>
                <c:pt idx="4119">
                  <c:v>1212.7008530000001</c:v>
                </c:pt>
                <c:pt idx="4120">
                  <c:v>1212.7008530000001</c:v>
                </c:pt>
                <c:pt idx="4121">
                  <c:v>1212.7008530000001</c:v>
                </c:pt>
                <c:pt idx="4122">
                  <c:v>1212.7008530000001</c:v>
                </c:pt>
                <c:pt idx="4123">
                  <c:v>1212.7008530000001</c:v>
                </c:pt>
                <c:pt idx="4124">
                  <c:v>1212.7008530000001</c:v>
                </c:pt>
                <c:pt idx="4125">
                  <c:v>1212.7008530000001</c:v>
                </c:pt>
                <c:pt idx="4126">
                  <c:v>1212.7008530000001</c:v>
                </c:pt>
                <c:pt idx="4127">
                  <c:v>1212.7008530000001</c:v>
                </c:pt>
                <c:pt idx="4128">
                  <c:v>1212.7008530000001</c:v>
                </c:pt>
                <c:pt idx="4129">
                  <c:v>1194.478122</c:v>
                </c:pt>
                <c:pt idx="4130">
                  <c:v>1194.478122</c:v>
                </c:pt>
                <c:pt idx="4131">
                  <c:v>1194.478122</c:v>
                </c:pt>
                <c:pt idx="4132">
                  <c:v>1194.478122</c:v>
                </c:pt>
                <c:pt idx="4133">
                  <c:v>1194.478122</c:v>
                </c:pt>
                <c:pt idx="4134">
                  <c:v>1194.478122</c:v>
                </c:pt>
                <c:pt idx="4135">
                  <c:v>1194.478122</c:v>
                </c:pt>
                <c:pt idx="4136">
                  <c:v>1194.478122</c:v>
                </c:pt>
                <c:pt idx="4137">
                  <c:v>1194.478122</c:v>
                </c:pt>
                <c:pt idx="4138">
                  <c:v>1194.478122</c:v>
                </c:pt>
                <c:pt idx="4139">
                  <c:v>1194.478122</c:v>
                </c:pt>
                <c:pt idx="4140">
                  <c:v>1194.478122</c:v>
                </c:pt>
                <c:pt idx="4141">
                  <c:v>1194.478122</c:v>
                </c:pt>
                <c:pt idx="4142">
                  <c:v>1194.478122</c:v>
                </c:pt>
                <c:pt idx="4143">
                  <c:v>1194.478122</c:v>
                </c:pt>
                <c:pt idx="4144">
                  <c:v>1194.478122</c:v>
                </c:pt>
                <c:pt idx="4145">
                  <c:v>1194.478122</c:v>
                </c:pt>
                <c:pt idx="4146">
                  <c:v>1194.478122</c:v>
                </c:pt>
                <c:pt idx="4147">
                  <c:v>1194.478122</c:v>
                </c:pt>
                <c:pt idx="4148">
                  <c:v>1194.478122</c:v>
                </c:pt>
                <c:pt idx="4149">
                  <c:v>1194.478122</c:v>
                </c:pt>
                <c:pt idx="4150">
                  <c:v>1194.478122</c:v>
                </c:pt>
                <c:pt idx="4151">
                  <c:v>1194.478122</c:v>
                </c:pt>
                <c:pt idx="4152">
                  <c:v>1194.478122</c:v>
                </c:pt>
                <c:pt idx="4153">
                  <c:v>1194.478122</c:v>
                </c:pt>
                <c:pt idx="4154">
                  <c:v>1194.478122</c:v>
                </c:pt>
                <c:pt idx="4155">
                  <c:v>1194.478122</c:v>
                </c:pt>
                <c:pt idx="4156">
                  <c:v>1194.478122</c:v>
                </c:pt>
                <c:pt idx="4157">
                  <c:v>1194.478122</c:v>
                </c:pt>
                <c:pt idx="4158">
                  <c:v>1194.478122</c:v>
                </c:pt>
                <c:pt idx="4159">
                  <c:v>1194.478122</c:v>
                </c:pt>
                <c:pt idx="4160">
                  <c:v>1194.478122</c:v>
                </c:pt>
                <c:pt idx="4161">
                  <c:v>1194.478122</c:v>
                </c:pt>
                <c:pt idx="4162">
                  <c:v>1194.478122</c:v>
                </c:pt>
                <c:pt idx="4163">
                  <c:v>1194.478122</c:v>
                </c:pt>
                <c:pt idx="4164">
                  <c:v>1194.478122</c:v>
                </c:pt>
                <c:pt idx="4165">
                  <c:v>1194.478122</c:v>
                </c:pt>
                <c:pt idx="4166">
                  <c:v>1194.478122</c:v>
                </c:pt>
                <c:pt idx="4167">
                  <c:v>1194.478122</c:v>
                </c:pt>
                <c:pt idx="4168">
                  <c:v>1194.478122</c:v>
                </c:pt>
                <c:pt idx="4169">
                  <c:v>1194.478122</c:v>
                </c:pt>
                <c:pt idx="4170">
                  <c:v>1194.478122</c:v>
                </c:pt>
                <c:pt idx="4171">
                  <c:v>1194.478122</c:v>
                </c:pt>
                <c:pt idx="4172">
                  <c:v>1194.478122</c:v>
                </c:pt>
                <c:pt idx="4173">
                  <c:v>1194.478122</c:v>
                </c:pt>
                <c:pt idx="4174">
                  <c:v>1194.478122</c:v>
                </c:pt>
                <c:pt idx="4175">
                  <c:v>1194.478122</c:v>
                </c:pt>
                <c:pt idx="4176">
                  <c:v>1194.478122</c:v>
                </c:pt>
                <c:pt idx="4177">
                  <c:v>1194.478122</c:v>
                </c:pt>
                <c:pt idx="4178">
                  <c:v>1194.478122</c:v>
                </c:pt>
                <c:pt idx="4179">
                  <c:v>1194.478122</c:v>
                </c:pt>
                <c:pt idx="4180">
                  <c:v>1194.478122</c:v>
                </c:pt>
                <c:pt idx="4181">
                  <c:v>1194.478122</c:v>
                </c:pt>
                <c:pt idx="4182">
                  <c:v>1194.478122</c:v>
                </c:pt>
                <c:pt idx="4183">
                  <c:v>1194.478122</c:v>
                </c:pt>
                <c:pt idx="4184">
                  <c:v>1194.478122</c:v>
                </c:pt>
                <c:pt idx="4185">
                  <c:v>1194.478122</c:v>
                </c:pt>
                <c:pt idx="4186">
                  <c:v>1194.478122</c:v>
                </c:pt>
                <c:pt idx="4187">
                  <c:v>1194.478122</c:v>
                </c:pt>
                <c:pt idx="4188">
                  <c:v>1194.478122</c:v>
                </c:pt>
                <c:pt idx="4189">
                  <c:v>1194.478122</c:v>
                </c:pt>
                <c:pt idx="4190">
                  <c:v>1194.478122</c:v>
                </c:pt>
                <c:pt idx="4191">
                  <c:v>1194.478122</c:v>
                </c:pt>
                <c:pt idx="4192">
                  <c:v>1194.478122</c:v>
                </c:pt>
                <c:pt idx="4193">
                  <c:v>1194.478122</c:v>
                </c:pt>
                <c:pt idx="4194">
                  <c:v>1194.478122</c:v>
                </c:pt>
                <c:pt idx="4195">
                  <c:v>1194.478122</c:v>
                </c:pt>
                <c:pt idx="4196">
                  <c:v>1194.478122</c:v>
                </c:pt>
                <c:pt idx="4197">
                  <c:v>1194.478122</c:v>
                </c:pt>
                <c:pt idx="4198">
                  <c:v>1194.478122</c:v>
                </c:pt>
                <c:pt idx="4199">
                  <c:v>1194.478122</c:v>
                </c:pt>
                <c:pt idx="4200">
                  <c:v>1194.478122</c:v>
                </c:pt>
                <c:pt idx="4201">
                  <c:v>1194.478122</c:v>
                </c:pt>
                <c:pt idx="4202">
                  <c:v>1194.478122</c:v>
                </c:pt>
                <c:pt idx="4203">
                  <c:v>1194.478122</c:v>
                </c:pt>
                <c:pt idx="4204">
                  <c:v>1194.478122</c:v>
                </c:pt>
                <c:pt idx="4205">
                  <c:v>1194.478122</c:v>
                </c:pt>
                <c:pt idx="4206">
                  <c:v>1194.478122</c:v>
                </c:pt>
                <c:pt idx="4207">
                  <c:v>1194.478122</c:v>
                </c:pt>
                <c:pt idx="4208">
                  <c:v>1194.478122</c:v>
                </c:pt>
                <c:pt idx="4209">
                  <c:v>1194.478122</c:v>
                </c:pt>
                <c:pt idx="4210">
                  <c:v>1194.478122</c:v>
                </c:pt>
                <c:pt idx="4211">
                  <c:v>1194.478122</c:v>
                </c:pt>
                <c:pt idx="4212">
                  <c:v>1194.478122</c:v>
                </c:pt>
                <c:pt idx="4213">
                  <c:v>1194.478122</c:v>
                </c:pt>
                <c:pt idx="4214">
                  <c:v>1194.478122</c:v>
                </c:pt>
                <c:pt idx="4215">
                  <c:v>1194.478122</c:v>
                </c:pt>
                <c:pt idx="4216">
                  <c:v>1194.478122</c:v>
                </c:pt>
                <c:pt idx="4217">
                  <c:v>1194.478122</c:v>
                </c:pt>
                <c:pt idx="4218">
                  <c:v>1194.478122</c:v>
                </c:pt>
                <c:pt idx="4219">
                  <c:v>1194.478122</c:v>
                </c:pt>
                <c:pt idx="4220">
                  <c:v>1194.478122</c:v>
                </c:pt>
                <c:pt idx="4221">
                  <c:v>1194.478122</c:v>
                </c:pt>
                <c:pt idx="4222">
                  <c:v>1194.478122</c:v>
                </c:pt>
                <c:pt idx="4223">
                  <c:v>1194.478122</c:v>
                </c:pt>
                <c:pt idx="4224">
                  <c:v>1194.478122</c:v>
                </c:pt>
                <c:pt idx="4225">
                  <c:v>1194.478122</c:v>
                </c:pt>
                <c:pt idx="4226">
                  <c:v>1194.478122</c:v>
                </c:pt>
                <c:pt idx="4227">
                  <c:v>1194.478122</c:v>
                </c:pt>
                <c:pt idx="4228">
                  <c:v>1194.478122</c:v>
                </c:pt>
                <c:pt idx="4229">
                  <c:v>1194.478122</c:v>
                </c:pt>
                <c:pt idx="4230">
                  <c:v>1194.478122</c:v>
                </c:pt>
                <c:pt idx="4231">
                  <c:v>1194.478122</c:v>
                </c:pt>
                <c:pt idx="4232">
                  <c:v>1194.478122</c:v>
                </c:pt>
                <c:pt idx="4233">
                  <c:v>1194.478122</c:v>
                </c:pt>
                <c:pt idx="4234">
                  <c:v>1194.478122</c:v>
                </c:pt>
                <c:pt idx="4235">
                  <c:v>1194.478122</c:v>
                </c:pt>
                <c:pt idx="4236">
                  <c:v>1194.478122</c:v>
                </c:pt>
                <c:pt idx="4237">
                  <c:v>1194.478122</c:v>
                </c:pt>
                <c:pt idx="4238">
                  <c:v>1194.478122</c:v>
                </c:pt>
                <c:pt idx="4239">
                  <c:v>1194.478122</c:v>
                </c:pt>
                <c:pt idx="4240">
                  <c:v>1194.478122</c:v>
                </c:pt>
                <c:pt idx="4241">
                  <c:v>1194.478122</c:v>
                </c:pt>
                <c:pt idx="4242">
                  <c:v>1194.478122</c:v>
                </c:pt>
                <c:pt idx="4243">
                  <c:v>1194.478122</c:v>
                </c:pt>
                <c:pt idx="4244">
                  <c:v>1194.478122</c:v>
                </c:pt>
                <c:pt idx="4245">
                  <c:v>1194.478122</c:v>
                </c:pt>
                <c:pt idx="4246">
                  <c:v>1194.478122</c:v>
                </c:pt>
                <c:pt idx="4247">
                  <c:v>1194.478122</c:v>
                </c:pt>
                <c:pt idx="4248">
                  <c:v>1194.478122</c:v>
                </c:pt>
                <c:pt idx="4249">
                  <c:v>1194.478122</c:v>
                </c:pt>
                <c:pt idx="4250">
                  <c:v>1194.478122</c:v>
                </c:pt>
                <c:pt idx="4251">
                  <c:v>1194.478122</c:v>
                </c:pt>
                <c:pt idx="4252">
                  <c:v>1194.478122</c:v>
                </c:pt>
                <c:pt idx="4253">
                  <c:v>1194.478122</c:v>
                </c:pt>
                <c:pt idx="4254">
                  <c:v>1194.478122</c:v>
                </c:pt>
                <c:pt idx="4255">
                  <c:v>1194.478122</c:v>
                </c:pt>
                <c:pt idx="4256">
                  <c:v>1194.478122</c:v>
                </c:pt>
                <c:pt idx="4257">
                  <c:v>1194.478122</c:v>
                </c:pt>
                <c:pt idx="4258">
                  <c:v>1194.478122</c:v>
                </c:pt>
                <c:pt idx="4259">
                  <c:v>1194.478122</c:v>
                </c:pt>
                <c:pt idx="4260">
                  <c:v>1194.478122</c:v>
                </c:pt>
                <c:pt idx="4261">
                  <c:v>1194.478122</c:v>
                </c:pt>
                <c:pt idx="4262">
                  <c:v>1194.478122</c:v>
                </c:pt>
                <c:pt idx="4263">
                  <c:v>1194.478122</c:v>
                </c:pt>
                <c:pt idx="4264">
                  <c:v>1194.478122</c:v>
                </c:pt>
                <c:pt idx="4265">
                  <c:v>1194.478122</c:v>
                </c:pt>
                <c:pt idx="4266">
                  <c:v>1194.478122</c:v>
                </c:pt>
                <c:pt idx="4267">
                  <c:v>1194.478122</c:v>
                </c:pt>
                <c:pt idx="4268">
                  <c:v>1194.478122</c:v>
                </c:pt>
                <c:pt idx="4269">
                  <c:v>1194.478122</c:v>
                </c:pt>
                <c:pt idx="4270">
                  <c:v>1194.478122</c:v>
                </c:pt>
                <c:pt idx="4271">
                  <c:v>1194.478122</c:v>
                </c:pt>
                <c:pt idx="4272">
                  <c:v>1194.478122</c:v>
                </c:pt>
                <c:pt idx="4273">
                  <c:v>1194.478122</c:v>
                </c:pt>
                <c:pt idx="4274">
                  <c:v>1194.478122</c:v>
                </c:pt>
                <c:pt idx="4275">
                  <c:v>1194.478122</c:v>
                </c:pt>
                <c:pt idx="4276">
                  <c:v>1194.478122</c:v>
                </c:pt>
                <c:pt idx="4277">
                  <c:v>1194.478122</c:v>
                </c:pt>
                <c:pt idx="4278">
                  <c:v>1194.478122</c:v>
                </c:pt>
                <c:pt idx="4279">
                  <c:v>1194.478122</c:v>
                </c:pt>
                <c:pt idx="4280">
                  <c:v>1194.478122</c:v>
                </c:pt>
                <c:pt idx="4281">
                  <c:v>1194.478122</c:v>
                </c:pt>
                <c:pt idx="4282">
                  <c:v>1194.478122</c:v>
                </c:pt>
                <c:pt idx="4283">
                  <c:v>1194.478122</c:v>
                </c:pt>
                <c:pt idx="4284">
                  <c:v>1194.478122</c:v>
                </c:pt>
                <c:pt idx="4285">
                  <c:v>1194.478122</c:v>
                </c:pt>
                <c:pt idx="4286">
                  <c:v>1194.478122</c:v>
                </c:pt>
                <c:pt idx="4287">
                  <c:v>1194.478122</c:v>
                </c:pt>
                <c:pt idx="4288">
                  <c:v>1194.478122</c:v>
                </c:pt>
                <c:pt idx="4289">
                  <c:v>1194.478122</c:v>
                </c:pt>
                <c:pt idx="4290">
                  <c:v>1194.478122</c:v>
                </c:pt>
                <c:pt idx="4291">
                  <c:v>1194.478122</c:v>
                </c:pt>
                <c:pt idx="4292">
                  <c:v>1194.478122</c:v>
                </c:pt>
                <c:pt idx="4293">
                  <c:v>1194.478122</c:v>
                </c:pt>
                <c:pt idx="4294">
                  <c:v>1194.478122</c:v>
                </c:pt>
                <c:pt idx="4295">
                  <c:v>1194.478122</c:v>
                </c:pt>
                <c:pt idx="4296">
                  <c:v>1194.478122</c:v>
                </c:pt>
                <c:pt idx="4297">
                  <c:v>1194.478122</c:v>
                </c:pt>
                <c:pt idx="4298">
                  <c:v>1194.478122</c:v>
                </c:pt>
                <c:pt idx="4299">
                  <c:v>1194.478122</c:v>
                </c:pt>
                <c:pt idx="4300">
                  <c:v>1194.478122</c:v>
                </c:pt>
                <c:pt idx="4301">
                  <c:v>1194.478122</c:v>
                </c:pt>
                <c:pt idx="4302">
                  <c:v>1194.478122</c:v>
                </c:pt>
                <c:pt idx="4303">
                  <c:v>1194.478122</c:v>
                </c:pt>
                <c:pt idx="4304">
                  <c:v>1194.478122</c:v>
                </c:pt>
                <c:pt idx="4305">
                  <c:v>1194.478122</c:v>
                </c:pt>
                <c:pt idx="4306">
                  <c:v>1194.478122</c:v>
                </c:pt>
                <c:pt idx="4307">
                  <c:v>1194.478122</c:v>
                </c:pt>
                <c:pt idx="4308">
                  <c:v>1194.478122</c:v>
                </c:pt>
                <c:pt idx="4309">
                  <c:v>1194.478122</c:v>
                </c:pt>
                <c:pt idx="4310">
                  <c:v>1194.478122</c:v>
                </c:pt>
                <c:pt idx="4311">
                  <c:v>1194.478122</c:v>
                </c:pt>
                <c:pt idx="4312">
                  <c:v>1194.478122</c:v>
                </c:pt>
                <c:pt idx="4313">
                  <c:v>1194.478122</c:v>
                </c:pt>
                <c:pt idx="4314">
                  <c:v>1194.478122</c:v>
                </c:pt>
                <c:pt idx="4315">
                  <c:v>1194.478122</c:v>
                </c:pt>
                <c:pt idx="4316">
                  <c:v>1194.478122</c:v>
                </c:pt>
                <c:pt idx="4317">
                  <c:v>1194.478122</c:v>
                </c:pt>
                <c:pt idx="4318">
                  <c:v>1194.478122</c:v>
                </c:pt>
                <c:pt idx="4319">
                  <c:v>1194.478122</c:v>
                </c:pt>
                <c:pt idx="4320">
                  <c:v>1194.478122</c:v>
                </c:pt>
                <c:pt idx="4321">
                  <c:v>1194.478122</c:v>
                </c:pt>
                <c:pt idx="4322">
                  <c:v>1194.478122</c:v>
                </c:pt>
                <c:pt idx="4323">
                  <c:v>1194.478122</c:v>
                </c:pt>
                <c:pt idx="4324">
                  <c:v>1194.478122</c:v>
                </c:pt>
                <c:pt idx="4325">
                  <c:v>1194.478122</c:v>
                </c:pt>
                <c:pt idx="4326">
                  <c:v>1194.478122</c:v>
                </c:pt>
                <c:pt idx="4327">
                  <c:v>1194.478122</c:v>
                </c:pt>
                <c:pt idx="4328">
                  <c:v>1194.478122</c:v>
                </c:pt>
                <c:pt idx="4329">
                  <c:v>1194.478122</c:v>
                </c:pt>
                <c:pt idx="4330">
                  <c:v>1194.478122</c:v>
                </c:pt>
                <c:pt idx="4331">
                  <c:v>1194.478122</c:v>
                </c:pt>
                <c:pt idx="4332">
                  <c:v>1194.478122</c:v>
                </c:pt>
                <c:pt idx="4333">
                  <c:v>1194.478122</c:v>
                </c:pt>
                <c:pt idx="4334">
                  <c:v>1194.478122</c:v>
                </c:pt>
                <c:pt idx="4335">
                  <c:v>1194.478122</c:v>
                </c:pt>
                <c:pt idx="4336">
                  <c:v>1194.478122</c:v>
                </c:pt>
                <c:pt idx="4337">
                  <c:v>1194.478122</c:v>
                </c:pt>
                <c:pt idx="4338">
                  <c:v>1194.478122</c:v>
                </c:pt>
                <c:pt idx="4339">
                  <c:v>1194.478122</c:v>
                </c:pt>
                <c:pt idx="4340">
                  <c:v>1194.478122</c:v>
                </c:pt>
                <c:pt idx="4341">
                  <c:v>1194.478122</c:v>
                </c:pt>
                <c:pt idx="4342">
                  <c:v>1194.478122</c:v>
                </c:pt>
                <c:pt idx="4343">
                  <c:v>1194.478122</c:v>
                </c:pt>
                <c:pt idx="4344">
                  <c:v>1194.478122</c:v>
                </c:pt>
                <c:pt idx="4345">
                  <c:v>1194.478122</c:v>
                </c:pt>
                <c:pt idx="4346">
                  <c:v>1194.478122</c:v>
                </c:pt>
                <c:pt idx="4347">
                  <c:v>1194.478122</c:v>
                </c:pt>
                <c:pt idx="4348">
                  <c:v>1194.478122</c:v>
                </c:pt>
                <c:pt idx="4349">
                  <c:v>1194.478122</c:v>
                </c:pt>
                <c:pt idx="4350">
                  <c:v>1194.478122</c:v>
                </c:pt>
                <c:pt idx="4351">
                  <c:v>1194.478122</c:v>
                </c:pt>
                <c:pt idx="4352">
                  <c:v>1194.478122</c:v>
                </c:pt>
                <c:pt idx="4353">
                  <c:v>1194.478122</c:v>
                </c:pt>
                <c:pt idx="4354">
                  <c:v>1194.478122</c:v>
                </c:pt>
                <c:pt idx="4355">
                  <c:v>1194.478122</c:v>
                </c:pt>
                <c:pt idx="4356">
                  <c:v>1194.478122</c:v>
                </c:pt>
                <c:pt idx="4357">
                  <c:v>1194.478122</c:v>
                </c:pt>
                <c:pt idx="4358">
                  <c:v>1194.478122</c:v>
                </c:pt>
                <c:pt idx="4359">
                  <c:v>1194.478122</c:v>
                </c:pt>
                <c:pt idx="4360">
                  <c:v>1194.478122</c:v>
                </c:pt>
                <c:pt idx="4361">
                  <c:v>1194.478122</c:v>
                </c:pt>
                <c:pt idx="4362">
                  <c:v>1194.478122</c:v>
                </c:pt>
                <c:pt idx="4363">
                  <c:v>1194.478122</c:v>
                </c:pt>
                <c:pt idx="4364">
                  <c:v>1194.478122</c:v>
                </c:pt>
                <c:pt idx="4365">
                  <c:v>1194.478122</c:v>
                </c:pt>
                <c:pt idx="4366">
                  <c:v>1194.478122</c:v>
                </c:pt>
                <c:pt idx="4367">
                  <c:v>1194.478122</c:v>
                </c:pt>
                <c:pt idx="4368">
                  <c:v>1194.478122</c:v>
                </c:pt>
                <c:pt idx="4369">
                  <c:v>1194.478122</c:v>
                </c:pt>
                <c:pt idx="4370">
                  <c:v>1194.478122</c:v>
                </c:pt>
                <c:pt idx="4371">
                  <c:v>1194.478122</c:v>
                </c:pt>
                <c:pt idx="4372">
                  <c:v>1194.478122</c:v>
                </c:pt>
                <c:pt idx="4373">
                  <c:v>1194.478122</c:v>
                </c:pt>
                <c:pt idx="4374">
                  <c:v>1194.478122</c:v>
                </c:pt>
                <c:pt idx="4375">
                  <c:v>1194.478122</c:v>
                </c:pt>
                <c:pt idx="4376">
                  <c:v>1194.478122</c:v>
                </c:pt>
                <c:pt idx="4377">
                  <c:v>1194.478122</c:v>
                </c:pt>
                <c:pt idx="4378">
                  <c:v>1194.478122</c:v>
                </c:pt>
                <c:pt idx="4379">
                  <c:v>1194.478122</c:v>
                </c:pt>
                <c:pt idx="4380">
                  <c:v>1194.478122</c:v>
                </c:pt>
                <c:pt idx="4381">
                  <c:v>1194.478122</c:v>
                </c:pt>
                <c:pt idx="4382">
                  <c:v>1194.478122</c:v>
                </c:pt>
                <c:pt idx="4383">
                  <c:v>1194.478122</c:v>
                </c:pt>
                <c:pt idx="4384">
                  <c:v>1194.478122</c:v>
                </c:pt>
                <c:pt idx="4385">
                  <c:v>1194.478122</c:v>
                </c:pt>
                <c:pt idx="4386">
                  <c:v>1194.478122</c:v>
                </c:pt>
                <c:pt idx="4387">
                  <c:v>1604.6539029999999</c:v>
                </c:pt>
                <c:pt idx="4388">
                  <c:v>1604.6539029999999</c:v>
                </c:pt>
                <c:pt idx="4389">
                  <c:v>1604.6539029999999</c:v>
                </c:pt>
                <c:pt idx="4390">
                  <c:v>1604.6539029999999</c:v>
                </c:pt>
                <c:pt idx="4391">
                  <c:v>1604.6539029999999</c:v>
                </c:pt>
                <c:pt idx="4392">
                  <c:v>1604.6539029999999</c:v>
                </c:pt>
                <c:pt idx="4393">
                  <c:v>1604.6539029999999</c:v>
                </c:pt>
                <c:pt idx="4394">
                  <c:v>1604.6539029999999</c:v>
                </c:pt>
                <c:pt idx="4395">
                  <c:v>1604.6539029999999</c:v>
                </c:pt>
                <c:pt idx="4396">
                  <c:v>1604.6539029999999</c:v>
                </c:pt>
                <c:pt idx="4397">
                  <c:v>1604.6539029999999</c:v>
                </c:pt>
                <c:pt idx="4398">
                  <c:v>1604.6539029999999</c:v>
                </c:pt>
                <c:pt idx="4399">
                  <c:v>1604.6539029999999</c:v>
                </c:pt>
                <c:pt idx="4400">
                  <c:v>1604.6539029999999</c:v>
                </c:pt>
                <c:pt idx="4401">
                  <c:v>1604.6539029999999</c:v>
                </c:pt>
                <c:pt idx="4402">
                  <c:v>1604.6539029999999</c:v>
                </c:pt>
                <c:pt idx="4403">
                  <c:v>1604.6539029999999</c:v>
                </c:pt>
                <c:pt idx="4404">
                  <c:v>1604.6539029999999</c:v>
                </c:pt>
                <c:pt idx="4405">
                  <c:v>1604.6539029999999</c:v>
                </c:pt>
                <c:pt idx="4406">
                  <c:v>1604.6539029999999</c:v>
                </c:pt>
                <c:pt idx="4407">
                  <c:v>1604.6539029999999</c:v>
                </c:pt>
                <c:pt idx="4408">
                  <c:v>1604.6539029999999</c:v>
                </c:pt>
                <c:pt idx="4409">
                  <c:v>1604.6539029999999</c:v>
                </c:pt>
                <c:pt idx="4410">
                  <c:v>1604.6539029999999</c:v>
                </c:pt>
                <c:pt idx="4411">
                  <c:v>1604.6539029999999</c:v>
                </c:pt>
                <c:pt idx="4412">
                  <c:v>1604.6539029999999</c:v>
                </c:pt>
                <c:pt idx="4413">
                  <c:v>1604.6539029999999</c:v>
                </c:pt>
                <c:pt idx="4414">
                  <c:v>1604.6539029999999</c:v>
                </c:pt>
                <c:pt idx="4415">
                  <c:v>1604.6539029999999</c:v>
                </c:pt>
                <c:pt idx="4416">
                  <c:v>1604.6539029999999</c:v>
                </c:pt>
                <c:pt idx="4417">
                  <c:v>1604.6539029999999</c:v>
                </c:pt>
                <c:pt idx="4418">
                  <c:v>1604.6539029999999</c:v>
                </c:pt>
                <c:pt idx="4419">
                  <c:v>1604.6539029999999</c:v>
                </c:pt>
                <c:pt idx="4420">
                  <c:v>1604.6539029999999</c:v>
                </c:pt>
                <c:pt idx="4421">
                  <c:v>1604.6539029999999</c:v>
                </c:pt>
                <c:pt idx="4422">
                  <c:v>1604.6539029999999</c:v>
                </c:pt>
                <c:pt idx="4423">
                  <c:v>1604.6539029999999</c:v>
                </c:pt>
                <c:pt idx="4424">
                  <c:v>1604.6539029999999</c:v>
                </c:pt>
                <c:pt idx="4425">
                  <c:v>1604.6539029999999</c:v>
                </c:pt>
                <c:pt idx="4426">
                  <c:v>1604.6539029999999</c:v>
                </c:pt>
                <c:pt idx="4427">
                  <c:v>1604.6539029999999</c:v>
                </c:pt>
                <c:pt idx="4428">
                  <c:v>1604.6539029999999</c:v>
                </c:pt>
                <c:pt idx="4429">
                  <c:v>1604.6539029999999</c:v>
                </c:pt>
                <c:pt idx="4430">
                  <c:v>1604.6539029999999</c:v>
                </c:pt>
                <c:pt idx="4431">
                  <c:v>1604.6539029999999</c:v>
                </c:pt>
                <c:pt idx="4432">
                  <c:v>1604.6539029999999</c:v>
                </c:pt>
                <c:pt idx="4433">
                  <c:v>1604.6539029999999</c:v>
                </c:pt>
                <c:pt idx="4434">
                  <c:v>1604.6539029999999</c:v>
                </c:pt>
                <c:pt idx="4435">
                  <c:v>1604.6539029999999</c:v>
                </c:pt>
                <c:pt idx="4436">
                  <c:v>1604.6539029999999</c:v>
                </c:pt>
                <c:pt idx="4437">
                  <c:v>1604.6539029999999</c:v>
                </c:pt>
                <c:pt idx="4438">
                  <c:v>1604.6539029999999</c:v>
                </c:pt>
                <c:pt idx="4439">
                  <c:v>1604.6539029999999</c:v>
                </c:pt>
                <c:pt idx="4440">
                  <c:v>1604.6539029999999</c:v>
                </c:pt>
                <c:pt idx="4441">
                  <c:v>1604.6539029999999</c:v>
                </c:pt>
                <c:pt idx="4442">
                  <c:v>1604.6539029999999</c:v>
                </c:pt>
                <c:pt idx="4443">
                  <c:v>1604.6539029999999</c:v>
                </c:pt>
                <c:pt idx="4444">
                  <c:v>1604.6539029999999</c:v>
                </c:pt>
                <c:pt idx="4445">
                  <c:v>1604.6539029999999</c:v>
                </c:pt>
                <c:pt idx="4446">
                  <c:v>1604.6539029999999</c:v>
                </c:pt>
                <c:pt idx="4447">
                  <c:v>1604.6539029999999</c:v>
                </c:pt>
                <c:pt idx="4448">
                  <c:v>1604.6539029999999</c:v>
                </c:pt>
                <c:pt idx="4449">
                  <c:v>1604.6539029999999</c:v>
                </c:pt>
                <c:pt idx="4450">
                  <c:v>1604.6539029999999</c:v>
                </c:pt>
                <c:pt idx="4451">
                  <c:v>1604.6539029999999</c:v>
                </c:pt>
                <c:pt idx="4452">
                  <c:v>1604.6539029999999</c:v>
                </c:pt>
                <c:pt idx="4453">
                  <c:v>1604.6539029999999</c:v>
                </c:pt>
                <c:pt idx="4454">
                  <c:v>1604.6539029999999</c:v>
                </c:pt>
                <c:pt idx="4455">
                  <c:v>1604.6539029999999</c:v>
                </c:pt>
                <c:pt idx="4456">
                  <c:v>1604.6539029999999</c:v>
                </c:pt>
                <c:pt idx="4457">
                  <c:v>1604.6539029999999</c:v>
                </c:pt>
                <c:pt idx="4458">
                  <c:v>1604.6539029999999</c:v>
                </c:pt>
                <c:pt idx="4459">
                  <c:v>1604.6539029999999</c:v>
                </c:pt>
                <c:pt idx="4460">
                  <c:v>1604.6539029999999</c:v>
                </c:pt>
                <c:pt idx="4461">
                  <c:v>1604.6539029999999</c:v>
                </c:pt>
                <c:pt idx="4462">
                  <c:v>1604.6539029999999</c:v>
                </c:pt>
                <c:pt idx="4463">
                  <c:v>1604.6539029999999</c:v>
                </c:pt>
                <c:pt idx="4464">
                  <c:v>1604.6539029999999</c:v>
                </c:pt>
                <c:pt idx="4465">
                  <c:v>1604.6539029999999</c:v>
                </c:pt>
                <c:pt idx="4466">
                  <c:v>1604.6539029999999</c:v>
                </c:pt>
                <c:pt idx="4467">
                  <c:v>1604.6539029999999</c:v>
                </c:pt>
                <c:pt idx="4468">
                  <c:v>1604.6539029999999</c:v>
                </c:pt>
                <c:pt idx="4469">
                  <c:v>1604.6539029999999</c:v>
                </c:pt>
                <c:pt idx="4470">
                  <c:v>1604.6539029999999</c:v>
                </c:pt>
                <c:pt idx="4471">
                  <c:v>1604.6539029999999</c:v>
                </c:pt>
                <c:pt idx="4472">
                  <c:v>1604.6539029999999</c:v>
                </c:pt>
                <c:pt idx="4473">
                  <c:v>1604.6539029999999</c:v>
                </c:pt>
                <c:pt idx="4474">
                  <c:v>1604.6539029999999</c:v>
                </c:pt>
                <c:pt idx="4475">
                  <c:v>1604.6539029999999</c:v>
                </c:pt>
                <c:pt idx="4476">
                  <c:v>1604.6539029999999</c:v>
                </c:pt>
                <c:pt idx="4477">
                  <c:v>1604.6539029999999</c:v>
                </c:pt>
                <c:pt idx="4478">
                  <c:v>1604.6539029999999</c:v>
                </c:pt>
                <c:pt idx="4479">
                  <c:v>1604.6539029999999</c:v>
                </c:pt>
                <c:pt idx="4480">
                  <c:v>1604.6539029999999</c:v>
                </c:pt>
                <c:pt idx="4481">
                  <c:v>1604.6539029999999</c:v>
                </c:pt>
                <c:pt idx="4482">
                  <c:v>1604.6539029999999</c:v>
                </c:pt>
                <c:pt idx="4483">
                  <c:v>1604.6539029999999</c:v>
                </c:pt>
                <c:pt idx="4484">
                  <c:v>1604.6539029999999</c:v>
                </c:pt>
                <c:pt idx="4485">
                  <c:v>1604.6539029999999</c:v>
                </c:pt>
                <c:pt idx="4486">
                  <c:v>1604.6539029999999</c:v>
                </c:pt>
                <c:pt idx="4487">
                  <c:v>1604.6539029999999</c:v>
                </c:pt>
                <c:pt idx="4488">
                  <c:v>1604.6539029999999</c:v>
                </c:pt>
                <c:pt idx="4489">
                  <c:v>1604.6539029999999</c:v>
                </c:pt>
                <c:pt idx="4490">
                  <c:v>1604.6539029999999</c:v>
                </c:pt>
                <c:pt idx="4491">
                  <c:v>1604.6539029999999</c:v>
                </c:pt>
                <c:pt idx="4492">
                  <c:v>1604.6539029999999</c:v>
                </c:pt>
                <c:pt idx="4493">
                  <c:v>1604.6539029999999</c:v>
                </c:pt>
                <c:pt idx="4494">
                  <c:v>1604.6539029999999</c:v>
                </c:pt>
                <c:pt idx="4495">
                  <c:v>1604.6539029999999</c:v>
                </c:pt>
                <c:pt idx="4496">
                  <c:v>1604.6539029999999</c:v>
                </c:pt>
                <c:pt idx="4497">
                  <c:v>1604.6539029999999</c:v>
                </c:pt>
                <c:pt idx="4498">
                  <c:v>1604.6539029999999</c:v>
                </c:pt>
                <c:pt idx="4499">
                  <c:v>1604.6539029999999</c:v>
                </c:pt>
                <c:pt idx="4500">
                  <c:v>1604.6539029999999</c:v>
                </c:pt>
                <c:pt idx="4501">
                  <c:v>1604.6539029999999</c:v>
                </c:pt>
                <c:pt idx="4502">
                  <c:v>1604.6539029999999</c:v>
                </c:pt>
                <c:pt idx="4503">
                  <c:v>1604.6539029999999</c:v>
                </c:pt>
                <c:pt idx="4504">
                  <c:v>1604.6539029999999</c:v>
                </c:pt>
                <c:pt idx="4505">
                  <c:v>1604.6539029999999</c:v>
                </c:pt>
                <c:pt idx="4506">
                  <c:v>1604.6539029999999</c:v>
                </c:pt>
                <c:pt idx="4507">
                  <c:v>1604.6539029999999</c:v>
                </c:pt>
                <c:pt idx="4508">
                  <c:v>1604.6539029999999</c:v>
                </c:pt>
                <c:pt idx="4509">
                  <c:v>1604.6539029999999</c:v>
                </c:pt>
                <c:pt idx="4510">
                  <c:v>1604.6539029999999</c:v>
                </c:pt>
                <c:pt idx="4511">
                  <c:v>1604.6539029999999</c:v>
                </c:pt>
                <c:pt idx="4512">
                  <c:v>1604.6539029999999</c:v>
                </c:pt>
                <c:pt idx="4513">
                  <c:v>1604.6539029999999</c:v>
                </c:pt>
                <c:pt idx="4514">
                  <c:v>1604.6539029999999</c:v>
                </c:pt>
                <c:pt idx="4515">
                  <c:v>1604.6539029999999</c:v>
                </c:pt>
                <c:pt idx="4516">
                  <c:v>1604.6539029999999</c:v>
                </c:pt>
                <c:pt idx="4517">
                  <c:v>1604.6539029999999</c:v>
                </c:pt>
                <c:pt idx="4518">
                  <c:v>1604.6539029999999</c:v>
                </c:pt>
                <c:pt idx="4519">
                  <c:v>1604.6539029999999</c:v>
                </c:pt>
                <c:pt idx="4520">
                  <c:v>1604.6539029999999</c:v>
                </c:pt>
                <c:pt idx="4521">
                  <c:v>1604.6539029999999</c:v>
                </c:pt>
                <c:pt idx="4522">
                  <c:v>1604.6539029999999</c:v>
                </c:pt>
                <c:pt idx="4523">
                  <c:v>1604.6539029999999</c:v>
                </c:pt>
                <c:pt idx="4524">
                  <c:v>1604.6539029999999</c:v>
                </c:pt>
                <c:pt idx="4525">
                  <c:v>1604.6539029999999</c:v>
                </c:pt>
                <c:pt idx="4526">
                  <c:v>1604.6539029999999</c:v>
                </c:pt>
                <c:pt idx="4527">
                  <c:v>1604.6539029999999</c:v>
                </c:pt>
                <c:pt idx="4528">
                  <c:v>1604.6539029999999</c:v>
                </c:pt>
                <c:pt idx="4529">
                  <c:v>1604.6539029999999</c:v>
                </c:pt>
                <c:pt idx="4530">
                  <c:v>1604.6539029999999</c:v>
                </c:pt>
                <c:pt idx="4531">
                  <c:v>1604.6539029999999</c:v>
                </c:pt>
                <c:pt idx="4532">
                  <c:v>1604.6539029999999</c:v>
                </c:pt>
                <c:pt idx="4533">
                  <c:v>1604.6539029999999</c:v>
                </c:pt>
                <c:pt idx="4534">
                  <c:v>1604.6539029999999</c:v>
                </c:pt>
                <c:pt idx="4535">
                  <c:v>1604.6539029999999</c:v>
                </c:pt>
                <c:pt idx="4536">
                  <c:v>1604.6539029999999</c:v>
                </c:pt>
                <c:pt idx="4537">
                  <c:v>1604.6539029999999</c:v>
                </c:pt>
                <c:pt idx="4538">
                  <c:v>1604.6539029999999</c:v>
                </c:pt>
                <c:pt idx="4539">
                  <c:v>1604.6539029999999</c:v>
                </c:pt>
                <c:pt idx="4540">
                  <c:v>1604.6539029999999</c:v>
                </c:pt>
                <c:pt idx="4541">
                  <c:v>1604.6539029999999</c:v>
                </c:pt>
                <c:pt idx="4542">
                  <c:v>1604.6539029999999</c:v>
                </c:pt>
                <c:pt idx="4543">
                  <c:v>1604.6539029999999</c:v>
                </c:pt>
                <c:pt idx="4544">
                  <c:v>1604.6539029999999</c:v>
                </c:pt>
                <c:pt idx="4545">
                  <c:v>1604.6539029999999</c:v>
                </c:pt>
                <c:pt idx="4546">
                  <c:v>1604.6539029999999</c:v>
                </c:pt>
                <c:pt idx="4547">
                  <c:v>1604.6539029999999</c:v>
                </c:pt>
                <c:pt idx="4548">
                  <c:v>1604.6539029999999</c:v>
                </c:pt>
                <c:pt idx="4549">
                  <c:v>1604.6539029999999</c:v>
                </c:pt>
                <c:pt idx="4550">
                  <c:v>1604.6539029999999</c:v>
                </c:pt>
                <c:pt idx="4551">
                  <c:v>1604.6539029999999</c:v>
                </c:pt>
                <c:pt idx="4552">
                  <c:v>1604.6539029999999</c:v>
                </c:pt>
                <c:pt idx="4553">
                  <c:v>1604.6539029999999</c:v>
                </c:pt>
                <c:pt idx="4554">
                  <c:v>1604.6539029999999</c:v>
                </c:pt>
                <c:pt idx="4555">
                  <c:v>1604.6539029999999</c:v>
                </c:pt>
                <c:pt idx="4556">
                  <c:v>1604.6539029999999</c:v>
                </c:pt>
                <c:pt idx="4557">
                  <c:v>1604.6539029999999</c:v>
                </c:pt>
                <c:pt idx="4558">
                  <c:v>1604.6539029999999</c:v>
                </c:pt>
                <c:pt idx="4559">
                  <c:v>1604.6539029999999</c:v>
                </c:pt>
                <c:pt idx="4560">
                  <c:v>1604.6539029999999</c:v>
                </c:pt>
                <c:pt idx="4561">
                  <c:v>1604.6539029999999</c:v>
                </c:pt>
                <c:pt idx="4562">
                  <c:v>1604.6539029999999</c:v>
                </c:pt>
                <c:pt idx="4563">
                  <c:v>1604.6539029999999</c:v>
                </c:pt>
                <c:pt idx="4564">
                  <c:v>1604.6539029999999</c:v>
                </c:pt>
                <c:pt idx="4565">
                  <c:v>1604.6539029999999</c:v>
                </c:pt>
                <c:pt idx="4566">
                  <c:v>1604.6539029999999</c:v>
                </c:pt>
                <c:pt idx="4567">
                  <c:v>1604.6539029999999</c:v>
                </c:pt>
                <c:pt idx="4568">
                  <c:v>1604.6539029999999</c:v>
                </c:pt>
                <c:pt idx="4569">
                  <c:v>1604.6539029999999</c:v>
                </c:pt>
                <c:pt idx="4570">
                  <c:v>1604.6539029999999</c:v>
                </c:pt>
                <c:pt idx="4571">
                  <c:v>1604.6539029999999</c:v>
                </c:pt>
                <c:pt idx="4572">
                  <c:v>1604.6539029999999</c:v>
                </c:pt>
                <c:pt idx="4573">
                  <c:v>1604.6539029999999</c:v>
                </c:pt>
                <c:pt idx="4574">
                  <c:v>1604.6539029999999</c:v>
                </c:pt>
                <c:pt idx="4575">
                  <c:v>1604.6539029999999</c:v>
                </c:pt>
                <c:pt idx="4576">
                  <c:v>1604.6539029999999</c:v>
                </c:pt>
                <c:pt idx="4577">
                  <c:v>1604.6539029999999</c:v>
                </c:pt>
                <c:pt idx="4578">
                  <c:v>1604.6539029999999</c:v>
                </c:pt>
                <c:pt idx="4579">
                  <c:v>1604.6539029999999</c:v>
                </c:pt>
                <c:pt idx="4580">
                  <c:v>1604.6539029999999</c:v>
                </c:pt>
                <c:pt idx="4581">
                  <c:v>1604.6539029999999</c:v>
                </c:pt>
                <c:pt idx="4582">
                  <c:v>1604.6539029999999</c:v>
                </c:pt>
                <c:pt idx="4583">
                  <c:v>1604.6539029999999</c:v>
                </c:pt>
                <c:pt idx="4584">
                  <c:v>1604.6539029999999</c:v>
                </c:pt>
                <c:pt idx="4585">
                  <c:v>1604.6539029999999</c:v>
                </c:pt>
                <c:pt idx="4586">
                  <c:v>1604.6539029999999</c:v>
                </c:pt>
                <c:pt idx="4587">
                  <c:v>1604.6539029999999</c:v>
                </c:pt>
                <c:pt idx="4588">
                  <c:v>1604.6539029999999</c:v>
                </c:pt>
                <c:pt idx="4589">
                  <c:v>1604.6539029999999</c:v>
                </c:pt>
                <c:pt idx="4590">
                  <c:v>1604.6539029999999</c:v>
                </c:pt>
                <c:pt idx="4591">
                  <c:v>1604.6539029999999</c:v>
                </c:pt>
                <c:pt idx="4592">
                  <c:v>1604.6539029999999</c:v>
                </c:pt>
                <c:pt idx="4593">
                  <c:v>1604.6539029999999</c:v>
                </c:pt>
                <c:pt idx="4594">
                  <c:v>1604.6539029999999</c:v>
                </c:pt>
                <c:pt idx="4595">
                  <c:v>1604.6539029999999</c:v>
                </c:pt>
                <c:pt idx="4596">
                  <c:v>1604.6539029999999</c:v>
                </c:pt>
                <c:pt idx="4597">
                  <c:v>1604.6539029999999</c:v>
                </c:pt>
                <c:pt idx="4598">
                  <c:v>1604.6539029999999</c:v>
                </c:pt>
                <c:pt idx="4599">
                  <c:v>1604.6539029999999</c:v>
                </c:pt>
                <c:pt idx="4600">
                  <c:v>1604.6539029999999</c:v>
                </c:pt>
                <c:pt idx="4601">
                  <c:v>1604.6539029999999</c:v>
                </c:pt>
                <c:pt idx="4602">
                  <c:v>1604.6539029999999</c:v>
                </c:pt>
                <c:pt idx="4603">
                  <c:v>1604.6539029999999</c:v>
                </c:pt>
                <c:pt idx="4604">
                  <c:v>1604.6539029999999</c:v>
                </c:pt>
                <c:pt idx="4605">
                  <c:v>1604.6539029999999</c:v>
                </c:pt>
                <c:pt idx="4606">
                  <c:v>1604.6539029999999</c:v>
                </c:pt>
                <c:pt idx="4607">
                  <c:v>1604.6539029999999</c:v>
                </c:pt>
                <c:pt idx="4608">
                  <c:v>1604.6539029999999</c:v>
                </c:pt>
                <c:pt idx="4609">
                  <c:v>1604.6539029999999</c:v>
                </c:pt>
                <c:pt idx="4610">
                  <c:v>1604.6539029999999</c:v>
                </c:pt>
                <c:pt idx="4611">
                  <c:v>1604.6539029999999</c:v>
                </c:pt>
                <c:pt idx="4612">
                  <c:v>1604.6539029999999</c:v>
                </c:pt>
                <c:pt idx="4613">
                  <c:v>1604.6539029999999</c:v>
                </c:pt>
                <c:pt idx="4614">
                  <c:v>1604.6539029999999</c:v>
                </c:pt>
                <c:pt idx="4615">
                  <c:v>1604.6539029999999</c:v>
                </c:pt>
                <c:pt idx="4616">
                  <c:v>1604.6539029999999</c:v>
                </c:pt>
                <c:pt idx="4617">
                  <c:v>1604.6539029999999</c:v>
                </c:pt>
                <c:pt idx="4618">
                  <c:v>1604.6539029999999</c:v>
                </c:pt>
                <c:pt idx="4619">
                  <c:v>1604.6539029999999</c:v>
                </c:pt>
                <c:pt idx="4620">
                  <c:v>1604.6539029999999</c:v>
                </c:pt>
                <c:pt idx="4621">
                  <c:v>1604.6539029999999</c:v>
                </c:pt>
                <c:pt idx="4622">
                  <c:v>1604.6539029999999</c:v>
                </c:pt>
                <c:pt idx="4623">
                  <c:v>1604.6539029999999</c:v>
                </c:pt>
                <c:pt idx="4624">
                  <c:v>1604.6539029999999</c:v>
                </c:pt>
                <c:pt idx="4625">
                  <c:v>1604.6539029999999</c:v>
                </c:pt>
                <c:pt idx="4626">
                  <c:v>1604.6539029999999</c:v>
                </c:pt>
                <c:pt idx="4627">
                  <c:v>1604.6539029999999</c:v>
                </c:pt>
                <c:pt idx="4628">
                  <c:v>1604.6539029999999</c:v>
                </c:pt>
                <c:pt idx="4629">
                  <c:v>1604.6539029999999</c:v>
                </c:pt>
                <c:pt idx="4630">
                  <c:v>1604.6539029999999</c:v>
                </c:pt>
                <c:pt idx="4631">
                  <c:v>1604.6539029999999</c:v>
                </c:pt>
                <c:pt idx="4632">
                  <c:v>1604.6539029999999</c:v>
                </c:pt>
                <c:pt idx="4633">
                  <c:v>1604.6539029999999</c:v>
                </c:pt>
                <c:pt idx="4634">
                  <c:v>1604.6539029999999</c:v>
                </c:pt>
                <c:pt idx="4635">
                  <c:v>1604.6539029999999</c:v>
                </c:pt>
                <c:pt idx="4636">
                  <c:v>1604.6539029999999</c:v>
                </c:pt>
                <c:pt idx="4637">
                  <c:v>1604.6539029999999</c:v>
                </c:pt>
                <c:pt idx="4638">
                  <c:v>1604.6539029999999</c:v>
                </c:pt>
                <c:pt idx="4639">
                  <c:v>1604.6539029999999</c:v>
                </c:pt>
                <c:pt idx="4640">
                  <c:v>1604.6539029999999</c:v>
                </c:pt>
                <c:pt idx="4641">
                  <c:v>1604.6539029999999</c:v>
                </c:pt>
                <c:pt idx="4642">
                  <c:v>1604.6539029999999</c:v>
                </c:pt>
                <c:pt idx="4643">
                  <c:v>1604.6539029999999</c:v>
                </c:pt>
                <c:pt idx="4644">
                  <c:v>1604.6539029999999</c:v>
                </c:pt>
                <c:pt idx="4645">
                  <c:v>1604.6539029999999</c:v>
                </c:pt>
                <c:pt idx="4646">
                  <c:v>1973.2001849999999</c:v>
                </c:pt>
                <c:pt idx="4647">
                  <c:v>1973.2001849999999</c:v>
                </c:pt>
                <c:pt idx="4648">
                  <c:v>1973.2001849999999</c:v>
                </c:pt>
                <c:pt idx="4649">
                  <c:v>1973.2001849999999</c:v>
                </c:pt>
                <c:pt idx="4650">
                  <c:v>1973.2001849999999</c:v>
                </c:pt>
                <c:pt idx="4651">
                  <c:v>1973.2001849999999</c:v>
                </c:pt>
                <c:pt idx="4652">
                  <c:v>1973.2001849999999</c:v>
                </c:pt>
                <c:pt idx="4653">
                  <c:v>1973.2001849999999</c:v>
                </c:pt>
                <c:pt idx="4654">
                  <c:v>1973.2001849999999</c:v>
                </c:pt>
                <c:pt idx="4655">
                  <c:v>1973.2001849999999</c:v>
                </c:pt>
                <c:pt idx="4656">
                  <c:v>1973.2001849999999</c:v>
                </c:pt>
                <c:pt idx="4657">
                  <c:v>1973.2001849999999</c:v>
                </c:pt>
                <c:pt idx="4658">
                  <c:v>1973.2001849999999</c:v>
                </c:pt>
                <c:pt idx="4659">
                  <c:v>1973.2001849999999</c:v>
                </c:pt>
                <c:pt idx="4660">
                  <c:v>1973.2001849999999</c:v>
                </c:pt>
                <c:pt idx="4661">
                  <c:v>1973.2001849999999</c:v>
                </c:pt>
                <c:pt idx="4662">
                  <c:v>1973.2001849999999</c:v>
                </c:pt>
                <c:pt idx="4663">
                  <c:v>1973.2001849999999</c:v>
                </c:pt>
                <c:pt idx="4664">
                  <c:v>1973.2001849999999</c:v>
                </c:pt>
                <c:pt idx="4665">
                  <c:v>1973.2001849999999</c:v>
                </c:pt>
                <c:pt idx="4666">
                  <c:v>1973.2001849999999</c:v>
                </c:pt>
                <c:pt idx="4667">
                  <c:v>1973.2001849999999</c:v>
                </c:pt>
                <c:pt idx="4668">
                  <c:v>1973.2001849999999</c:v>
                </c:pt>
                <c:pt idx="4669">
                  <c:v>1973.2001849999999</c:v>
                </c:pt>
                <c:pt idx="4670">
                  <c:v>1973.2001849999999</c:v>
                </c:pt>
                <c:pt idx="4671">
                  <c:v>1973.2001849999999</c:v>
                </c:pt>
                <c:pt idx="4672">
                  <c:v>1973.2001849999999</c:v>
                </c:pt>
                <c:pt idx="4673">
                  <c:v>1973.2001849999999</c:v>
                </c:pt>
                <c:pt idx="4674">
                  <c:v>1973.2001849999999</c:v>
                </c:pt>
                <c:pt idx="4675">
                  <c:v>1973.2001849999999</c:v>
                </c:pt>
                <c:pt idx="4676">
                  <c:v>1973.2001849999999</c:v>
                </c:pt>
                <c:pt idx="4677">
                  <c:v>1973.2001849999999</c:v>
                </c:pt>
                <c:pt idx="4678">
                  <c:v>1973.2001849999999</c:v>
                </c:pt>
                <c:pt idx="4679">
                  <c:v>1973.2001849999999</c:v>
                </c:pt>
                <c:pt idx="4680">
                  <c:v>1973.2001849999999</c:v>
                </c:pt>
                <c:pt idx="4681">
                  <c:v>1973.2001849999999</c:v>
                </c:pt>
                <c:pt idx="4682">
                  <c:v>1973.2001849999999</c:v>
                </c:pt>
                <c:pt idx="4683">
                  <c:v>1973.2001849999999</c:v>
                </c:pt>
                <c:pt idx="4684">
                  <c:v>1973.2001849999999</c:v>
                </c:pt>
                <c:pt idx="4685">
                  <c:v>1973.2001849999999</c:v>
                </c:pt>
                <c:pt idx="4686">
                  <c:v>1973.2001849999999</c:v>
                </c:pt>
                <c:pt idx="4687">
                  <c:v>1973.2001849999999</c:v>
                </c:pt>
                <c:pt idx="4688">
                  <c:v>1973.2001849999999</c:v>
                </c:pt>
                <c:pt idx="4689">
                  <c:v>1973.2001849999999</c:v>
                </c:pt>
                <c:pt idx="4690">
                  <c:v>1973.2001849999999</c:v>
                </c:pt>
                <c:pt idx="4691">
                  <c:v>1973.2001849999999</c:v>
                </c:pt>
                <c:pt idx="4692">
                  <c:v>1973.2001849999999</c:v>
                </c:pt>
                <c:pt idx="4693">
                  <c:v>1973.2001849999999</c:v>
                </c:pt>
                <c:pt idx="4694">
                  <c:v>1973.2001849999999</c:v>
                </c:pt>
                <c:pt idx="4695">
                  <c:v>1973.2001849999999</c:v>
                </c:pt>
                <c:pt idx="4696">
                  <c:v>1973.2001849999999</c:v>
                </c:pt>
                <c:pt idx="4697">
                  <c:v>1973.2001849999999</c:v>
                </c:pt>
                <c:pt idx="4698">
                  <c:v>1973.2001849999999</c:v>
                </c:pt>
                <c:pt idx="4699">
                  <c:v>1973.2001849999999</c:v>
                </c:pt>
                <c:pt idx="4700">
                  <c:v>1973.2001849999999</c:v>
                </c:pt>
                <c:pt idx="4701">
                  <c:v>1973.2001849999999</c:v>
                </c:pt>
                <c:pt idx="4702">
                  <c:v>1973.2001849999999</c:v>
                </c:pt>
                <c:pt idx="4703">
                  <c:v>1973.2001849999999</c:v>
                </c:pt>
                <c:pt idx="4704">
                  <c:v>1973.2001849999999</c:v>
                </c:pt>
                <c:pt idx="4705">
                  <c:v>1973.2001849999999</c:v>
                </c:pt>
                <c:pt idx="4706">
                  <c:v>1973.2001849999999</c:v>
                </c:pt>
                <c:pt idx="4707">
                  <c:v>1973.2001849999999</c:v>
                </c:pt>
                <c:pt idx="4708">
                  <c:v>1973.2001849999999</c:v>
                </c:pt>
                <c:pt idx="4709">
                  <c:v>1973.2001849999999</c:v>
                </c:pt>
                <c:pt idx="4710">
                  <c:v>1973.2001849999999</c:v>
                </c:pt>
                <c:pt idx="4711">
                  <c:v>1973.2001849999999</c:v>
                </c:pt>
                <c:pt idx="4712">
                  <c:v>1973.2001849999999</c:v>
                </c:pt>
                <c:pt idx="4713">
                  <c:v>1973.2001849999999</c:v>
                </c:pt>
                <c:pt idx="4714">
                  <c:v>1973.2001849999999</c:v>
                </c:pt>
                <c:pt idx="4715">
                  <c:v>1973.2001849999999</c:v>
                </c:pt>
                <c:pt idx="4716">
                  <c:v>1973.2001849999999</c:v>
                </c:pt>
                <c:pt idx="4717">
                  <c:v>1973.2001849999999</c:v>
                </c:pt>
                <c:pt idx="4718">
                  <c:v>1973.2001849999999</c:v>
                </c:pt>
                <c:pt idx="4719">
                  <c:v>1973.2001849999999</c:v>
                </c:pt>
                <c:pt idx="4720">
                  <c:v>1973.2001849999999</c:v>
                </c:pt>
                <c:pt idx="4721">
                  <c:v>1973.2001849999999</c:v>
                </c:pt>
                <c:pt idx="4722">
                  <c:v>1973.2001849999999</c:v>
                </c:pt>
                <c:pt idx="4723">
                  <c:v>1973.2001849999999</c:v>
                </c:pt>
                <c:pt idx="4724">
                  <c:v>1973.2001849999999</c:v>
                </c:pt>
                <c:pt idx="4725">
                  <c:v>1973.2001849999999</c:v>
                </c:pt>
                <c:pt idx="4726">
                  <c:v>1973.2001849999999</c:v>
                </c:pt>
                <c:pt idx="4727">
                  <c:v>1973.2001849999999</c:v>
                </c:pt>
                <c:pt idx="4728">
                  <c:v>1973.2001849999999</c:v>
                </c:pt>
                <c:pt idx="4729">
                  <c:v>1973.2001849999999</c:v>
                </c:pt>
                <c:pt idx="4730">
                  <c:v>1973.2001849999999</c:v>
                </c:pt>
                <c:pt idx="4731">
                  <c:v>1973.2001849999999</c:v>
                </c:pt>
                <c:pt idx="4732">
                  <c:v>1973.2001849999999</c:v>
                </c:pt>
                <c:pt idx="4733">
                  <c:v>1973.2001849999999</c:v>
                </c:pt>
                <c:pt idx="4734">
                  <c:v>1973.2001849999999</c:v>
                </c:pt>
                <c:pt idx="4735">
                  <c:v>1973.2001849999999</c:v>
                </c:pt>
                <c:pt idx="4736">
                  <c:v>1973.2001849999999</c:v>
                </c:pt>
                <c:pt idx="4737">
                  <c:v>1973.2001849999999</c:v>
                </c:pt>
                <c:pt idx="4738">
                  <c:v>1973.2001849999999</c:v>
                </c:pt>
                <c:pt idx="4739">
                  <c:v>1973.2001849999999</c:v>
                </c:pt>
                <c:pt idx="4740">
                  <c:v>1973.2001849999999</c:v>
                </c:pt>
                <c:pt idx="4741">
                  <c:v>1973.2001849999999</c:v>
                </c:pt>
                <c:pt idx="4742">
                  <c:v>1973.2001849999999</c:v>
                </c:pt>
                <c:pt idx="4743">
                  <c:v>1973.2001849999999</c:v>
                </c:pt>
                <c:pt idx="4744">
                  <c:v>1973.2001849999999</c:v>
                </c:pt>
                <c:pt idx="4745">
                  <c:v>1973.2001849999999</c:v>
                </c:pt>
                <c:pt idx="4746">
                  <c:v>1973.2001849999999</c:v>
                </c:pt>
                <c:pt idx="4747">
                  <c:v>1973.2001849999999</c:v>
                </c:pt>
                <c:pt idx="4748">
                  <c:v>1973.2001849999999</c:v>
                </c:pt>
                <c:pt idx="4749">
                  <c:v>1973.2001849999999</c:v>
                </c:pt>
                <c:pt idx="4750">
                  <c:v>1973.2001849999999</c:v>
                </c:pt>
                <c:pt idx="4751">
                  <c:v>1973.2001849999999</c:v>
                </c:pt>
                <c:pt idx="4752">
                  <c:v>1973.2001849999999</c:v>
                </c:pt>
                <c:pt idx="4753">
                  <c:v>1973.2001849999999</c:v>
                </c:pt>
                <c:pt idx="4754">
                  <c:v>1973.2001849999999</c:v>
                </c:pt>
                <c:pt idx="4755">
                  <c:v>1973.2001849999999</c:v>
                </c:pt>
                <c:pt idx="4756">
                  <c:v>1973.2001849999999</c:v>
                </c:pt>
                <c:pt idx="4757">
                  <c:v>1973.2001849999999</c:v>
                </c:pt>
                <c:pt idx="4758">
                  <c:v>1973.2001849999999</c:v>
                </c:pt>
                <c:pt idx="4759">
                  <c:v>1973.2001849999999</c:v>
                </c:pt>
                <c:pt idx="4760">
                  <c:v>1973.2001849999999</c:v>
                </c:pt>
                <c:pt idx="4761">
                  <c:v>1973.2001849999999</c:v>
                </c:pt>
                <c:pt idx="4762">
                  <c:v>1973.2001849999999</c:v>
                </c:pt>
                <c:pt idx="4763">
                  <c:v>1973.2001849999999</c:v>
                </c:pt>
                <c:pt idx="4764">
                  <c:v>1973.2001849999999</c:v>
                </c:pt>
                <c:pt idx="4765">
                  <c:v>1973.2001849999999</c:v>
                </c:pt>
                <c:pt idx="4766">
                  <c:v>1973.2001849999999</c:v>
                </c:pt>
                <c:pt idx="4767">
                  <c:v>1973.2001849999999</c:v>
                </c:pt>
                <c:pt idx="4768">
                  <c:v>1973.2001849999999</c:v>
                </c:pt>
                <c:pt idx="4769">
                  <c:v>1973.2001849999999</c:v>
                </c:pt>
                <c:pt idx="4770">
                  <c:v>1973.2001849999999</c:v>
                </c:pt>
                <c:pt idx="4771">
                  <c:v>1973.2001849999999</c:v>
                </c:pt>
                <c:pt idx="4772">
                  <c:v>1973.2001849999999</c:v>
                </c:pt>
                <c:pt idx="4773">
                  <c:v>1973.2001849999999</c:v>
                </c:pt>
                <c:pt idx="4774">
                  <c:v>1973.2001849999999</c:v>
                </c:pt>
                <c:pt idx="4775">
                  <c:v>1973.2001849999999</c:v>
                </c:pt>
                <c:pt idx="4776">
                  <c:v>1973.2001849999999</c:v>
                </c:pt>
                <c:pt idx="4777">
                  <c:v>1973.2001849999999</c:v>
                </c:pt>
                <c:pt idx="4778">
                  <c:v>1973.2001849999999</c:v>
                </c:pt>
                <c:pt idx="4779">
                  <c:v>1973.2001849999999</c:v>
                </c:pt>
                <c:pt idx="4780">
                  <c:v>1973.2001849999999</c:v>
                </c:pt>
                <c:pt idx="4781">
                  <c:v>1973.2001849999999</c:v>
                </c:pt>
                <c:pt idx="4782">
                  <c:v>1973.2001849999999</c:v>
                </c:pt>
                <c:pt idx="4783">
                  <c:v>1973.2001849999999</c:v>
                </c:pt>
                <c:pt idx="4784">
                  <c:v>1973.2001849999999</c:v>
                </c:pt>
                <c:pt idx="4785">
                  <c:v>1973.2001849999999</c:v>
                </c:pt>
                <c:pt idx="4786">
                  <c:v>1973.2001849999999</c:v>
                </c:pt>
                <c:pt idx="4787">
                  <c:v>1973.2001849999999</c:v>
                </c:pt>
                <c:pt idx="4788">
                  <c:v>1973.2001849999999</c:v>
                </c:pt>
                <c:pt idx="4789">
                  <c:v>1973.2001849999999</c:v>
                </c:pt>
                <c:pt idx="4790">
                  <c:v>1973.2001849999999</c:v>
                </c:pt>
                <c:pt idx="4791">
                  <c:v>1973.2001849999999</c:v>
                </c:pt>
                <c:pt idx="4792">
                  <c:v>1973.2001849999999</c:v>
                </c:pt>
                <c:pt idx="4793">
                  <c:v>1973.2001849999999</c:v>
                </c:pt>
                <c:pt idx="4794">
                  <c:v>1973.2001849999999</c:v>
                </c:pt>
                <c:pt idx="4795">
                  <c:v>1973.2001849999999</c:v>
                </c:pt>
                <c:pt idx="4796">
                  <c:v>1973.2001849999999</c:v>
                </c:pt>
                <c:pt idx="4797">
                  <c:v>1973.2001849999999</c:v>
                </c:pt>
                <c:pt idx="4798">
                  <c:v>1973.2001849999999</c:v>
                </c:pt>
                <c:pt idx="4799">
                  <c:v>1973.2001849999999</c:v>
                </c:pt>
                <c:pt idx="4800">
                  <c:v>1973.2001849999999</c:v>
                </c:pt>
                <c:pt idx="4801">
                  <c:v>1973.2001849999999</c:v>
                </c:pt>
                <c:pt idx="4802">
                  <c:v>1973.2001849999999</c:v>
                </c:pt>
                <c:pt idx="4803">
                  <c:v>1973.2001849999999</c:v>
                </c:pt>
                <c:pt idx="4804">
                  <c:v>1973.2001849999999</c:v>
                </c:pt>
                <c:pt idx="4805">
                  <c:v>1973.2001849999999</c:v>
                </c:pt>
                <c:pt idx="4806">
                  <c:v>1973.2001849999999</c:v>
                </c:pt>
                <c:pt idx="4807">
                  <c:v>1973.2001849999999</c:v>
                </c:pt>
                <c:pt idx="4808">
                  <c:v>1973.2001849999999</c:v>
                </c:pt>
                <c:pt idx="4809">
                  <c:v>1973.2001849999999</c:v>
                </c:pt>
                <c:pt idx="4810">
                  <c:v>1973.2001849999999</c:v>
                </c:pt>
                <c:pt idx="4811">
                  <c:v>1973.2001849999999</c:v>
                </c:pt>
                <c:pt idx="4812">
                  <c:v>1973.2001849999999</c:v>
                </c:pt>
                <c:pt idx="4813">
                  <c:v>1973.2001849999999</c:v>
                </c:pt>
                <c:pt idx="4814">
                  <c:v>1973.2001849999999</c:v>
                </c:pt>
                <c:pt idx="4815">
                  <c:v>1973.2001849999999</c:v>
                </c:pt>
                <c:pt idx="4816">
                  <c:v>1973.2001849999999</c:v>
                </c:pt>
                <c:pt idx="4817">
                  <c:v>1973.2001849999999</c:v>
                </c:pt>
                <c:pt idx="4818">
                  <c:v>1973.2001849999999</c:v>
                </c:pt>
                <c:pt idx="4819">
                  <c:v>1973.2001849999999</c:v>
                </c:pt>
                <c:pt idx="4820">
                  <c:v>1973.2001849999999</c:v>
                </c:pt>
                <c:pt idx="4821">
                  <c:v>1973.2001849999999</c:v>
                </c:pt>
                <c:pt idx="4822">
                  <c:v>1973.2001849999999</c:v>
                </c:pt>
                <c:pt idx="4823">
                  <c:v>1973.2001849999999</c:v>
                </c:pt>
                <c:pt idx="4824">
                  <c:v>1973.2001849999999</c:v>
                </c:pt>
                <c:pt idx="4825">
                  <c:v>1973.2001849999999</c:v>
                </c:pt>
                <c:pt idx="4826">
                  <c:v>1973.2001849999999</c:v>
                </c:pt>
                <c:pt idx="4827">
                  <c:v>1973.2001849999999</c:v>
                </c:pt>
                <c:pt idx="4828">
                  <c:v>1973.2001849999999</c:v>
                </c:pt>
                <c:pt idx="4829">
                  <c:v>1973.2001849999999</c:v>
                </c:pt>
                <c:pt idx="4830">
                  <c:v>1973.2001849999999</c:v>
                </c:pt>
                <c:pt idx="4831">
                  <c:v>1973.2001849999999</c:v>
                </c:pt>
                <c:pt idx="4832">
                  <c:v>1973.2001849999999</c:v>
                </c:pt>
                <c:pt idx="4833">
                  <c:v>1973.2001849999999</c:v>
                </c:pt>
                <c:pt idx="4834">
                  <c:v>1973.2001849999999</c:v>
                </c:pt>
                <c:pt idx="4835">
                  <c:v>1973.2001849999999</c:v>
                </c:pt>
                <c:pt idx="4836">
                  <c:v>1973.2001849999999</c:v>
                </c:pt>
                <c:pt idx="4837">
                  <c:v>1973.2001849999999</c:v>
                </c:pt>
                <c:pt idx="4838">
                  <c:v>1973.2001849999999</c:v>
                </c:pt>
                <c:pt idx="4839">
                  <c:v>1973.2001849999999</c:v>
                </c:pt>
                <c:pt idx="4840">
                  <c:v>1973.2001849999999</c:v>
                </c:pt>
                <c:pt idx="4841">
                  <c:v>1973.2001849999999</c:v>
                </c:pt>
                <c:pt idx="4842">
                  <c:v>1973.2001849999999</c:v>
                </c:pt>
                <c:pt idx="4843">
                  <c:v>1973.2001849999999</c:v>
                </c:pt>
                <c:pt idx="4844">
                  <c:v>1973.2001849999999</c:v>
                </c:pt>
                <c:pt idx="4845">
                  <c:v>1973.2001849999999</c:v>
                </c:pt>
                <c:pt idx="4846">
                  <c:v>1973.2001849999999</c:v>
                </c:pt>
                <c:pt idx="4847">
                  <c:v>1973.2001849999999</c:v>
                </c:pt>
                <c:pt idx="4848">
                  <c:v>1973.2001849999999</c:v>
                </c:pt>
                <c:pt idx="4849">
                  <c:v>1973.2001849999999</c:v>
                </c:pt>
                <c:pt idx="4850">
                  <c:v>1973.2001849999999</c:v>
                </c:pt>
                <c:pt idx="4851">
                  <c:v>1973.2001849999999</c:v>
                </c:pt>
                <c:pt idx="4852">
                  <c:v>1973.2001849999999</c:v>
                </c:pt>
                <c:pt idx="4853">
                  <c:v>1973.2001849999999</c:v>
                </c:pt>
                <c:pt idx="4854">
                  <c:v>1973.2001849999999</c:v>
                </c:pt>
                <c:pt idx="4855">
                  <c:v>1973.2001849999999</c:v>
                </c:pt>
                <c:pt idx="4856">
                  <c:v>1973.2001849999999</c:v>
                </c:pt>
                <c:pt idx="4857">
                  <c:v>1973.2001849999999</c:v>
                </c:pt>
                <c:pt idx="4858">
                  <c:v>1973.2001849999999</c:v>
                </c:pt>
                <c:pt idx="4859">
                  <c:v>1973.2001849999999</c:v>
                </c:pt>
                <c:pt idx="4860">
                  <c:v>1973.2001849999999</c:v>
                </c:pt>
                <c:pt idx="4861">
                  <c:v>1973.2001849999999</c:v>
                </c:pt>
                <c:pt idx="4862">
                  <c:v>1973.2001849999999</c:v>
                </c:pt>
                <c:pt idx="4863">
                  <c:v>1973.2001849999999</c:v>
                </c:pt>
                <c:pt idx="4864">
                  <c:v>1973.2001849999999</c:v>
                </c:pt>
                <c:pt idx="4865">
                  <c:v>1973.2001849999999</c:v>
                </c:pt>
                <c:pt idx="4866">
                  <c:v>1973.2001849999999</c:v>
                </c:pt>
                <c:pt idx="4867">
                  <c:v>1973.2001849999999</c:v>
                </c:pt>
                <c:pt idx="4868">
                  <c:v>1973.2001849999999</c:v>
                </c:pt>
                <c:pt idx="4869">
                  <c:v>1973.2001849999999</c:v>
                </c:pt>
                <c:pt idx="4870">
                  <c:v>1973.2001849999999</c:v>
                </c:pt>
                <c:pt idx="4871">
                  <c:v>1973.2001849999999</c:v>
                </c:pt>
                <c:pt idx="4872">
                  <c:v>1973.2001849999999</c:v>
                </c:pt>
                <c:pt idx="4873">
                  <c:v>1973.2001849999999</c:v>
                </c:pt>
                <c:pt idx="4874">
                  <c:v>1973.2001849999999</c:v>
                </c:pt>
                <c:pt idx="4875">
                  <c:v>1973.2001849999999</c:v>
                </c:pt>
                <c:pt idx="4876">
                  <c:v>1973.2001849999999</c:v>
                </c:pt>
                <c:pt idx="4877">
                  <c:v>1973.2001849999999</c:v>
                </c:pt>
                <c:pt idx="4878">
                  <c:v>1973.2001849999999</c:v>
                </c:pt>
                <c:pt idx="4879">
                  <c:v>1973.2001849999999</c:v>
                </c:pt>
                <c:pt idx="4880">
                  <c:v>1973.2001849999999</c:v>
                </c:pt>
                <c:pt idx="4881">
                  <c:v>1973.2001849999999</c:v>
                </c:pt>
                <c:pt idx="4882">
                  <c:v>1973.2001849999999</c:v>
                </c:pt>
                <c:pt idx="4883">
                  <c:v>1973.2001849999999</c:v>
                </c:pt>
                <c:pt idx="4884">
                  <c:v>1973.2001849999999</c:v>
                </c:pt>
                <c:pt idx="4885">
                  <c:v>1973.2001849999999</c:v>
                </c:pt>
                <c:pt idx="4886">
                  <c:v>1973.2001849999999</c:v>
                </c:pt>
                <c:pt idx="4887">
                  <c:v>1973.2001849999999</c:v>
                </c:pt>
                <c:pt idx="4888">
                  <c:v>1973.2001849999999</c:v>
                </c:pt>
                <c:pt idx="4889">
                  <c:v>1973.2001849999999</c:v>
                </c:pt>
                <c:pt idx="4890">
                  <c:v>1973.2001849999999</c:v>
                </c:pt>
                <c:pt idx="4891">
                  <c:v>1973.2001849999999</c:v>
                </c:pt>
                <c:pt idx="4892">
                  <c:v>1973.2001849999999</c:v>
                </c:pt>
                <c:pt idx="4893">
                  <c:v>1973.2001849999999</c:v>
                </c:pt>
                <c:pt idx="4894">
                  <c:v>1973.2001849999999</c:v>
                </c:pt>
                <c:pt idx="4895">
                  <c:v>1973.2001849999999</c:v>
                </c:pt>
                <c:pt idx="4896">
                  <c:v>1973.2001849999999</c:v>
                </c:pt>
                <c:pt idx="4897">
                  <c:v>1973.2001849999999</c:v>
                </c:pt>
                <c:pt idx="4898">
                  <c:v>2365.4811140000002</c:v>
                </c:pt>
                <c:pt idx="4899">
                  <c:v>2365.4811140000002</c:v>
                </c:pt>
                <c:pt idx="4900">
                  <c:v>2365.4811140000002</c:v>
                </c:pt>
                <c:pt idx="4901">
                  <c:v>2365.4811140000002</c:v>
                </c:pt>
                <c:pt idx="4902">
                  <c:v>2365.4811140000002</c:v>
                </c:pt>
                <c:pt idx="4903">
                  <c:v>2365.4811140000002</c:v>
                </c:pt>
                <c:pt idx="4904">
                  <c:v>2365.4811140000002</c:v>
                </c:pt>
                <c:pt idx="4905">
                  <c:v>2365.4811140000002</c:v>
                </c:pt>
                <c:pt idx="4906">
                  <c:v>2365.4811140000002</c:v>
                </c:pt>
                <c:pt idx="4907">
                  <c:v>2365.4811140000002</c:v>
                </c:pt>
                <c:pt idx="4908">
                  <c:v>2365.4811140000002</c:v>
                </c:pt>
                <c:pt idx="4909">
                  <c:v>2365.4811140000002</c:v>
                </c:pt>
                <c:pt idx="4910">
                  <c:v>2365.4811140000002</c:v>
                </c:pt>
                <c:pt idx="4911">
                  <c:v>2365.4811140000002</c:v>
                </c:pt>
                <c:pt idx="4912">
                  <c:v>2365.4811140000002</c:v>
                </c:pt>
                <c:pt idx="4913">
                  <c:v>2365.4811140000002</c:v>
                </c:pt>
                <c:pt idx="4914">
                  <c:v>2365.4811140000002</c:v>
                </c:pt>
                <c:pt idx="4915">
                  <c:v>2365.4811140000002</c:v>
                </c:pt>
                <c:pt idx="4916">
                  <c:v>2365.4811140000002</c:v>
                </c:pt>
                <c:pt idx="4917">
                  <c:v>2365.4811140000002</c:v>
                </c:pt>
                <c:pt idx="4918">
                  <c:v>2365.4811140000002</c:v>
                </c:pt>
                <c:pt idx="4919">
                  <c:v>2365.4811140000002</c:v>
                </c:pt>
                <c:pt idx="4920">
                  <c:v>2365.4811140000002</c:v>
                </c:pt>
                <c:pt idx="4921">
                  <c:v>2365.4811140000002</c:v>
                </c:pt>
                <c:pt idx="4922">
                  <c:v>2365.4811140000002</c:v>
                </c:pt>
                <c:pt idx="4923">
                  <c:v>2365.4811140000002</c:v>
                </c:pt>
                <c:pt idx="4924">
                  <c:v>2365.4811140000002</c:v>
                </c:pt>
                <c:pt idx="4925">
                  <c:v>2365.4811140000002</c:v>
                </c:pt>
                <c:pt idx="4926">
                  <c:v>2365.4811140000002</c:v>
                </c:pt>
                <c:pt idx="4927">
                  <c:v>2365.4811140000002</c:v>
                </c:pt>
                <c:pt idx="4928">
                  <c:v>2365.4811140000002</c:v>
                </c:pt>
                <c:pt idx="4929">
                  <c:v>2365.4811140000002</c:v>
                </c:pt>
                <c:pt idx="4930">
                  <c:v>2365.4811140000002</c:v>
                </c:pt>
                <c:pt idx="4931">
                  <c:v>2365.4811140000002</c:v>
                </c:pt>
                <c:pt idx="4932">
                  <c:v>2365.4811140000002</c:v>
                </c:pt>
                <c:pt idx="4933">
                  <c:v>2365.4811140000002</c:v>
                </c:pt>
                <c:pt idx="4934">
                  <c:v>2365.4811140000002</c:v>
                </c:pt>
                <c:pt idx="4935">
                  <c:v>2365.4811140000002</c:v>
                </c:pt>
                <c:pt idx="4936">
                  <c:v>2365.4811140000002</c:v>
                </c:pt>
                <c:pt idx="4937">
                  <c:v>2365.4811140000002</c:v>
                </c:pt>
                <c:pt idx="4938">
                  <c:v>2365.4811140000002</c:v>
                </c:pt>
                <c:pt idx="4939">
                  <c:v>2365.4811140000002</c:v>
                </c:pt>
                <c:pt idx="4940">
                  <c:v>2365.4811140000002</c:v>
                </c:pt>
                <c:pt idx="4941">
                  <c:v>2365.4811140000002</c:v>
                </c:pt>
                <c:pt idx="4942">
                  <c:v>2365.4811140000002</c:v>
                </c:pt>
                <c:pt idx="4943">
                  <c:v>2365.4811140000002</c:v>
                </c:pt>
                <c:pt idx="4944">
                  <c:v>2365.4811140000002</c:v>
                </c:pt>
                <c:pt idx="4945">
                  <c:v>2365.4811140000002</c:v>
                </c:pt>
                <c:pt idx="4946">
                  <c:v>2365.4811140000002</c:v>
                </c:pt>
                <c:pt idx="4947">
                  <c:v>2365.4811140000002</c:v>
                </c:pt>
                <c:pt idx="4948">
                  <c:v>2365.4811140000002</c:v>
                </c:pt>
                <c:pt idx="4949">
                  <c:v>2365.4811140000002</c:v>
                </c:pt>
                <c:pt idx="4950">
                  <c:v>2365.4811140000002</c:v>
                </c:pt>
                <c:pt idx="4951">
                  <c:v>2365.4811140000002</c:v>
                </c:pt>
                <c:pt idx="4952">
                  <c:v>2365.4811140000002</c:v>
                </c:pt>
                <c:pt idx="4953">
                  <c:v>2365.4811140000002</c:v>
                </c:pt>
                <c:pt idx="4954">
                  <c:v>2365.4811140000002</c:v>
                </c:pt>
                <c:pt idx="4955">
                  <c:v>2365.4811140000002</c:v>
                </c:pt>
                <c:pt idx="4956">
                  <c:v>2365.4811140000002</c:v>
                </c:pt>
                <c:pt idx="4957">
                  <c:v>2365.4811140000002</c:v>
                </c:pt>
                <c:pt idx="4958">
                  <c:v>2365.4811140000002</c:v>
                </c:pt>
                <c:pt idx="4959">
                  <c:v>2365.4811140000002</c:v>
                </c:pt>
                <c:pt idx="4960">
                  <c:v>2365.4811140000002</c:v>
                </c:pt>
                <c:pt idx="4961">
                  <c:v>2365.4811140000002</c:v>
                </c:pt>
                <c:pt idx="4962">
                  <c:v>2365.4811140000002</c:v>
                </c:pt>
                <c:pt idx="4963">
                  <c:v>2365.4811140000002</c:v>
                </c:pt>
                <c:pt idx="4964">
                  <c:v>2365.4811140000002</c:v>
                </c:pt>
                <c:pt idx="4965">
                  <c:v>2365.4811140000002</c:v>
                </c:pt>
                <c:pt idx="4966">
                  <c:v>2365.4811140000002</c:v>
                </c:pt>
                <c:pt idx="4967">
                  <c:v>2365.4811140000002</c:v>
                </c:pt>
                <c:pt idx="4968">
                  <c:v>2365.4811140000002</c:v>
                </c:pt>
                <c:pt idx="4969">
                  <c:v>2365.4811140000002</c:v>
                </c:pt>
                <c:pt idx="4970">
                  <c:v>2365.4811140000002</c:v>
                </c:pt>
                <c:pt idx="4971">
                  <c:v>2365.4811140000002</c:v>
                </c:pt>
                <c:pt idx="4972">
                  <c:v>2365.4811140000002</c:v>
                </c:pt>
                <c:pt idx="4973">
                  <c:v>2365.4811140000002</c:v>
                </c:pt>
                <c:pt idx="4974">
                  <c:v>2365.4811140000002</c:v>
                </c:pt>
                <c:pt idx="4975">
                  <c:v>2365.4811140000002</c:v>
                </c:pt>
                <c:pt idx="4976">
                  <c:v>2365.4811140000002</c:v>
                </c:pt>
                <c:pt idx="4977">
                  <c:v>2365.4811140000002</c:v>
                </c:pt>
                <c:pt idx="4978">
                  <c:v>2365.4811140000002</c:v>
                </c:pt>
                <c:pt idx="4979">
                  <c:v>2365.4811140000002</c:v>
                </c:pt>
                <c:pt idx="4980">
                  <c:v>2365.4811140000002</c:v>
                </c:pt>
                <c:pt idx="4981">
                  <c:v>2365.4811140000002</c:v>
                </c:pt>
                <c:pt idx="4982">
                  <c:v>2365.4811140000002</c:v>
                </c:pt>
                <c:pt idx="4983">
                  <c:v>2365.4811140000002</c:v>
                </c:pt>
                <c:pt idx="4984">
                  <c:v>2365.4811140000002</c:v>
                </c:pt>
                <c:pt idx="4985">
                  <c:v>2365.4811140000002</c:v>
                </c:pt>
                <c:pt idx="4986">
                  <c:v>2365.4811140000002</c:v>
                </c:pt>
                <c:pt idx="4987">
                  <c:v>2365.4811140000002</c:v>
                </c:pt>
                <c:pt idx="4988">
                  <c:v>2365.4811140000002</c:v>
                </c:pt>
                <c:pt idx="4989">
                  <c:v>2365.4811140000002</c:v>
                </c:pt>
                <c:pt idx="4990">
                  <c:v>2365.4811140000002</c:v>
                </c:pt>
                <c:pt idx="4991">
                  <c:v>2365.4811140000002</c:v>
                </c:pt>
                <c:pt idx="4992">
                  <c:v>2365.4811140000002</c:v>
                </c:pt>
                <c:pt idx="4993">
                  <c:v>2365.4811140000002</c:v>
                </c:pt>
                <c:pt idx="4994">
                  <c:v>2365.4811140000002</c:v>
                </c:pt>
                <c:pt idx="4995">
                  <c:v>2365.4811140000002</c:v>
                </c:pt>
                <c:pt idx="4996">
                  <c:v>2365.4811140000002</c:v>
                </c:pt>
                <c:pt idx="4997">
                  <c:v>2365.4811140000002</c:v>
                </c:pt>
                <c:pt idx="4998">
                  <c:v>2365.4811140000002</c:v>
                </c:pt>
                <c:pt idx="4999">
                  <c:v>2365.4811140000002</c:v>
                </c:pt>
                <c:pt idx="5000">
                  <c:v>2365.4811140000002</c:v>
                </c:pt>
                <c:pt idx="5001">
                  <c:v>2365.4811140000002</c:v>
                </c:pt>
                <c:pt idx="5002">
                  <c:v>2365.4811140000002</c:v>
                </c:pt>
                <c:pt idx="5003">
                  <c:v>2365.4811140000002</c:v>
                </c:pt>
                <c:pt idx="5004">
                  <c:v>2365.4811140000002</c:v>
                </c:pt>
                <c:pt idx="5005">
                  <c:v>2365.4811140000002</c:v>
                </c:pt>
                <c:pt idx="5006">
                  <c:v>2365.4811140000002</c:v>
                </c:pt>
                <c:pt idx="5007">
                  <c:v>2365.4811140000002</c:v>
                </c:pt>
                <c:pt idx="5008">
                  <c:v>2365.4811140000002</c:v>
                </c:pt>
                <c:pt idx="5009">
                  <c:v>2365.4811140000002</c:v>
                </c:pt>
                <c:pt idx="5010">
                  <c:v>2365.4811140000002</c:v>
                </c:pt>
                <c:pt idx="5011">
                  <c:v>2365.4811140000002</c:v>
                </c:pt>
                <c:pt idx="5012">
                  <c:v>2365.4811140000002</c:v>
                </c:pt>
                <c:pt idx="5013">
                  <c:v>2365.4811140000002</c:v>
                </c:pt>
                <c:pt idx="5014">
                  <c:v>2365.4811140000002</c:v>
                </c:pt>
                <c:pt idx="5015">
                  <c:v>2365.4811140000002</c:v>
                </c:pt>
                <c:pt idx="5016">
                  <c:v>2365.4811140000002</c:v>
                </c:pt>
                <c:pt idx="5017">
                  <c:v>2365.4811140000002</c:v>
                </c:pt>
                <c:pt idx="5018">
                  <c:v>2365.4811140000002</c:v>
                </c:pt>
                <c:pt idx="5019">
                  <c:v>2365.4811140000002</c:v>
                </c:pt>
                <c:pt idx="5020">
                  <c:v>2365.4811140000002</c:v>
                </c:pt>
                <c:pt idx="5021">
                  <c:v>2365.4811140000002</c:v>
                </c:pt>
                <c:pt idx="5022">
                  <c:v>2365.4811140000002</c:v>
                </c:pt>
                <c:pt idx="5023">
                  <c:v>2365.4811140000002</c:v>
                </c:pt>
                <c:pt idx="5024">
                  <c:v>2365.4811140000002</c:v>
                </c:pt>
                <c:pt idx="5025">
                  <c:v>2365.4811140000002</c:v>
                </c:pt>
                <c:pt idx="5026">
                  <c:v>2365.4811140000002</c:v>
                </c:pt>
                <c:pt idx="5027">
                  <c:v>2365.4811140000002</c:v>
                </c:pt>
                <c:pt idx="5028">
                  <c:v>2365.4811140000002</c:v>
                </c:pt>
                <c:pt idx="5029">
                  <c:v>2365.4811140000002</c:v>
                </c:pt>
                <c:pt idx="5030">
                  <c:v>2365.4811140000002</c:v>
                </c:pt>
                <c:pt idx="5031">
                  <c:v>2365.4811140000002</c:v>
                </c:pt>
                <c:pt idx="5032">
                  <c:v>2365.4811140000002</c:v>
                </c:pt>
                <c:pt idx="5033">
                  <c:v>2365.4811140000002</c:v>
                </c:pt>
                <c:pt idx="5034">
                  <c:v>2365.4811140000002</c:v>
                </c:pt>
                <c:pt idx="5035">
                  <c:v>2365.4811140000002</c:v>
                </c:pt>
                <c:pt idx="5036">
                  <c:v>2365.4811140000002</c:v>
                </c:pt>
                <c:pt idx="5037">
                  <c:v>2365.4811140000002</c:v>
                </c:pt>
                <c:pt idx="5038">
                  <c:v>2365.4811140000002</c:v>
                </c:pt>
                <c:pt idx="5039">
                  <c:v>2365.4811140000002</c:v>
                </c:pt>
                <c:pt idx="5040">
                  <c:v>2365.4811140000002</c:v>
                </c:pt>
                <c:pt idx="5041">
                  <c:v>2365.4811140000002</c:v>
                </c:pt>
                <c:pt idx="5042">
                  <c:v>2365.4811140000002</c:v>
                </c:pt>
                <c:pt idx="5043">
                  <c:v>2365.4811140000002</c:v>
                </c:pt>
                <c:pt idx="5044">
                  <c:v>2365.4811140000002</c:v>
                </c:pt>
                <c:pt idx="5045">
                  <c:v>2365.4811140000002</c:v>
                </c:pt>
                <c:pt idx="5046">
                  <c:v>2365.4811140000002</c:v>
                </c:pt>
                <c:pt idx="5047">
                  <c:v>2365.4811140000002</c:v>
                </c:pt>
                <c:pt idx="5048">
                  <c:v>2365.4811140000002</c:v>
                </c:pt>
                <c:pt idx="5049">
                  <c:v>2365.4811140000002</c:v>
                </c:pt>
                <c:pt idx="5050">
                  <c:v>2365.4811140000002</c:v>
                </c:pt>
                <c:pt idx="5051">
                  <c:v>2365.4811140000002</c:v>
                </c:pt>
                <c:pt idx="5052">
                  <c:v>2365.4811140000002</c:v>
                </c:pt>
                <c:pt idx="5053">
                  <c:v>2365.4811140000002</c:v>
                </c:pt>
                <c:pt idx="5054">
                  <c:v>2365.4811140000002</c:v>
                </c:pt>
                <c:pt idx="5055">
                  <c:v>2365.4811140000002</c:v>
                </c:pt>
                <c:pt idx="5056">
                  <c:v>2365.4811140000002</c:v>
                </c:pt>
                <c:pt idx="5057">
                  <c:v>2365.4811140000002</c:v>
                </c:pt>
                <c:pt idx="5058">
                  <c:v>2365.4811140000002</c:v>
                </c:pt>
                <c:pt idx="5059">
                  <c:v>2365.4811140000002</c:v>
                </c:pt>
                <c:pt idx="5060">
                  <c:v>2365.4811140000002</c:v>
                </c:pt>
                <c:pt idx="5061">
                  <c:v>2365.4811140000002</c:v>
                </c:pt>
                <c:pt idx="5062">
                  <c:v>2365.4811140000002</c:v>
                </c:pt>
                <c:pt idx="5063">
                  <c:v>2365.4811140000002</c:v>
                </c:pt>
                <c:pt idx="5064">
                  <c:v>2365.4811140000002</c:v>
                </c:pt>
                <c:pt idx="5065">
                  <c:v>2365.4811140000002</c:v>
                </c:pt>
                <c:pt idx="5066">
                  <c:v>2365.4811140000002</c:v>
                </c:pt>
                <c:pt idx="5067">
                  <c:v>2365.4811140000002</c:v>
                </c:pt>
                <c:pt idx="5068">
                  <c:v>2365.4811140000002</c:v>
                </c:pt>
                <c:pt idx="5069">
                  <c:v>2365.4811140000002</c:v>
                </c:pt>
                <c:pt idx="5070">
                  <c:v>2365.4811140000002</c:v>
                </c:pt>
                <c:pt idx="5071">
                  <c:v>2365.4811140000002</c:v>
                </c:pt>
                <c:pt idx="5072">
                  <c:v>2365.4811140000002</c:v>
                </c:pt>
                <c:pt idx="5073">
                  <c:v>2365.4811140000002</c:v>
                </c:pt>
                <c:pt idx="5074">
                  <c:v>2365.4811140000002</c:v>
                </c:pt>
                <c:pt idx="5075">
                  <c:v>2365.4811140000002</c:v>
                </c:pt>
                <c:pt idx="5076">
                  <c:v>2365.4811140000002</c:v>
                </c:pt>
                <c:pt idx="5077">
                  <c:v>2365.4811140000002</c:v>
                </c:pt>
                <c:pt idx="5078">
                  <c:v>2365.4811140000002</c:v>
                </c:pt>
                <c:pt idx="5079">
                  <c:v>2365.4811140000002</c:v>
                </c:pt>
                <c:pt idx="5080">
                  <c:v>2365.4811140000002</c:v>
                </c:pt>
                <c:pt idx="5081">
                  <c:v>2365.4811140000002</c:v>
                </c:pt>
                <c:pt idx="5082">
                  <c:v>2365.4811140000002</c:v>
                </c:pt>
                <c:pt idx="5083">
                  <c:v>2365.4811140000002</c:v>
                </c:pt>
                <c:pt idx="5084">
                  <c:v>2365.4811140000002</c:v>
                </c:pt>
                <c:pt idx="5085">
                  <c:v>2365.4811140000002</c:v>
                </c:pt>
                <c:pt idx="5086">
                  <c:v>2365.4811140000002</c:v>
                </c:pt>
                <c:pt idx="5087">
                  <c:v>2365.4811140000002</c:v>
                </c:pt>
                <c:pt idx="5088">
                  <c:v>2365.4811140000002</c:v>
                </c:pt>
                <c:pt idx="5089">
                  <c:v>2365.4811140000002</c:v>
                </c:pt>
                <c:pt idx="5090">
                  <c:v>2365.4811140000002</c:v>
                </c:pt>
                <c:pt idx="5091">
                  <c:v>2365.4811140000002</c:v>
                </c:pt>
                <c:pt idx="5092">
                  <c:v>2365.4811140000002</c:v>
                </c:pt>
                <c:pt idx="5093">
                  <c:v>2365.4811140000002</c:v>
                </c:pt>
                <c:pt idx="5094">
                  <c:v>2365.4811140000002</c:v>
                </c:pt>
                <c:pt idx="5095">
                  <c:v>2365.4811140000002</c:v>
                </c:pt>
                <c:pt idx="5096">
                  <c:v>2365.4811140000002</c:v>
                </c:pt>
                <c:pt idx="5097">
                  <c:v>2365.4811140000002</c:v>
                </c:pt>
                <c:pt idx="5098">
                  <c:v>2365.4811140000002</c:v>
                </c:pt>
                <c:pt idx="5099">
                  <c:v>2365.4811140000002</c:v>
                </c:pt>
                <c:pt idx="5100">
                  <c:v>2365.4811140000002</c:v>
                </c:pt>
                <c:pt idx="5101">
                  <c:v>2365.4811140000002</c:v>
                </c:pt>
                <c:pt idx="5102">
                  <c:v>2365.4811140000002</c:v>
                </c:pt>
                <c:pt idx="5103">
                  <c:v>2365.4811140000002</c:v>
                </c:pt>
                <c:pt idx="5104">
                  <c:v>2365.4811140000002</c:v>
                </c:pt>
                <c:pt idx="5105">
                  <c:v>2365.4811140000002</c:v>
                </c:pt>
                <c:pt idx="5106">
                  <c:v>2365.4811140000002</c:v>
                </c:pt>
                <c:pt idx="5107">
                  <c:v>2365.4811140000002</c:v>
                </c:pt>
                <c:pt idx="5108">
                  <c:v>2365.4811140000002</c:v>
                </c:pt>
                <c:pt idx="5109">
                  <c:v>2365.4811140000002</c:v>
                </c:pt>
                <c:pt idx="5110">
                  <c:v>2365.4811140000002</c:v>
                </c:pt>
                <c:pt idx="5111">
                  <c:v>2365.4811140000002</c:v>
                </c:pt>
                <c:pt idx="5112">
                  <c:v>2365.4811140000002</c:v>
                </c:pt>
                <c:pt idx="5113">
                  <c:v>2365.4811140000002</c:v>
                </c:pt>
                <c:pt idx="5114">
                  <c:v>2365.4811140000002</c:v>
                </c:pt>
                <c:pt idx="5115">
                  <c:v>2365.4811140000002</c:v>
                </c:pt>
                <c:pt idx="5116">
                  <c:v>2365.4811140000002</c:v>
                </c:pt>
                <c:pt idx="5117">
                  <c:v>2365.4811140000002</c:v>
                </c:pt>
                <c:pt idx="5118">
                  <c:v>2365.4811140000002</c:v>
                </c:pt>
                <c:pt idx="5119">
                  <c:v>2365.4811140000002</c:v>
                </c:pt>
                <c:pt idx="5120">
                  <c:v>2365.4811140000002</c:v>
                </c:pt>
                <c:pt idx="5121">
                  <c:v>2365.4811140000002</c:v>
                </c:pt>
                <c:pt idx="5122">
                  <c:v>2365.4811140000002</c:v>
                </c:pt>
                <c:pt idx="5123">
                  <c:v>2365.4811140000002</c:v>
                </c:pt>
                <c:pt idx="5124">
                  <c:v>2365.4811140000002</c:v>
                </c:pt>
                <c:pt idx="5125">
                  <c:v>2365.4811140000002</c:v>
                </c:pt>
                <c:pt idx="5126">
                  <c:v>2365.4811140000002</c:v>
                </c:pt>
                <c:pt idx="5127">
                  <c:v>2365.4811140000002</c:v>
                </c:pt>
                <c:pt idx="5128">
                  <c:v>2365.4811140000002</c:v>
                </c:pt>
                <c:pt idx="5129">
                  <c:v>2365.4811140000002</c:v>
                </c:pt>
                <c:pt idx="5130">
                  <c:v>2365.4811140000002</c:v>
                </c:pt>
                <c:pt idx="5131">
                  <c:v>2365.4811140000002</c:v>
                </c:pt>
                <c:pt idx="5132">
                  <c:v>2365.4811140000002</c:v>
                </c:pt>
                <c:pt idx="5133">
                  <c:v>2365.4811140000002</c:v>
                </c:pt>
                <c:pt idx="5134">
                  <c:v>2365.4811140000002</c:v>
                </c:pt>
                <c:pt idx="5135">
                  <c:v>2365.4811140000002</c:v>
                </c:pt>
                <c:pt idx="5136">
                  <c:v>2365.4811140000002</c:v>
                </c:pt>
                <c:pt idx="5137">
                  <c:v>2365.4811140000002</c:v>
                </c:pt>
                <c:pt idx="5138">
                  <c:v>2365.4811140000002</c:v>
                </c:pt>
                <c:pt idx="5139">
                  <c:v>2365.4811140000002</c:v>
                </c:pt>
                <c:pt idx="5140">
                  <c:v>2365.4811140000002</c:v>
                </c:pt>
                <c:pt idx="5141">
                  <c:v>2365.4811140000002</c:v>
                </c:pt>
                <c:pt idx="5142">
                  <c:v>2365.4811140000002</c:v>
                </c:pt>
                <c:pt idx="5143">
                  <c:v>2365.4811140000002</c:v>
                </c:pt>
                <c:pt idx="5144">
                  <c:v>2365.4811140000002</c:v>
                </c:pt>
                <c:pt idx="5145">
                  <c:v>2365.4811140000002</c:v>
                </c:pt>
                <c:pt idx="5146">
                  <c:v>2365.4811140000002</c:v>
                </c:pt>
                <c:pt idx="5147">
                  <c:v>2365.4811140000002</c:v>
                </c:pt>
                <c:pt idx="5148">
                  <c:v>2365.4811140000002</c:v>
                </c:pt>
                <c:pt idx="5149">
                  <c:v>2365.4811140000002</c:v>
                </c:pt>
                <c:pt idx="5150">
                  <c:v>2365.4811140000002</c:v>
                </c:pt>
                <c:pt idx="5151">
                  <c:v>2365.4811140000002</c:v>
                </c:pt>
                <c:pt idx="5152">
                  <c:v>2365.4811140000002</c:v>
                </c:pt>
                <c:pt idx="5153">
                  <c:v>2365.4811140000002</c:v>
                </c:pt>
                <c:pt idx="5154">
                  <c:v>2365.4811140000002</c:v>
                </c:pt>
                <c:pt idx="5155">
                  <c:v>3423.7141900000001</c:v>
                </c:pt>
                <c:pt idx="5156">
                  <c:v>3423.7141900000001</c:v>
                </c:pt>
                <c:pt idx="5157">
                  <c:v>3423.7141900000001</c:v>
                </c:pt>
                <c:pt idx="5158">
                  <c:v>3423.7141900000001</c:v>
                </c:pt>
                <c:pt idx="5159">
                  <c:v>3423.7141900000001</c:v>
                </c:pt>
                <c:pt idx="5160">
                  <c:v>3423.7141900000001</c:v>
                </c:pt>
                <c:pt idx="5161">
                  <c:v>3423.7141900000001</c:v>
                </c:pt>
                <c:pt idx="5162">
                  <c:v>3423.7141900000001</c:v>
                </c:pt>
                <c:pt idx="5163">
                  <c:v>3423.7141900000001</c:v>
                </c:pt>
                <c:pt idx="5164">
                  <c:v>3423.7141900000001</c:v>
                </c:pt>
                <c:pt idx="5165">
                  <c:v>3423.7141900000001</c:v>
                </c:pt>
                <c:pt idx="5166">
                  <c:v>3423.7141900000001</c:v>
                </c:pt>
                <c:pt idx="5167">
                  <c:v>3423.7141900000001</c:v>
                </c:pt>
                <c:pt idx="5168">
                  <c:v>3423.7141900000001</c:v>
                </c:pt>
                <c:pt idx="5169">
                  <c:v>3423.7141900000001</c:v>
                </c:pt>
                <c:pt idx="5170">
                  <c:v>3423.7141900000001</c:v>
                </c:pt>
                <c:pt idx="5171">
                  <c:v>3423.7141900000001</c:v>
                </c:pt>
                <c:pt idx="5172">
                  <c:v>3423.7141900000001</c:v>
                </c:pt>
                <c:pt idx="5173">
                  <c:v>3423.7141900000001</c:v>
                </c:pt>
                <c:pt idx="5174">
                  <c:v>3423.7141900000001</c:v>
                </c:pt>
                <c:pt idx="5175">
                  <c:v>3423.7141900000001</c:v>
                </c:pt>
                <c:pt idx="5176">
                  <c:v>3423.7141900000001</c:v>
                </c:pt>
                <c:pt idx="5177">
                  <c:v>3423.7141900000001</c:v>
                </c:pt>
                <c:pt idx="5178">
                  <c:v>3423.7141900000001</c:v>
                </c:pt>
                <c:pt idx="5179">
                  <c:v>3423.7141900000001</c:v>
                </c:pt>
                <c:pt idx="5180">
                  <c:v>3423.7141900000001</c:v>
                </c:pt>
                <c:pt idx="5181">
                  <c:v>3423.7141900000001</c:v>
                </c:pt>
                <c:pt idx="5182">
                  <c:v>3423.7141900000001</c:v>
                </c:pt>
                <c:pt idx="5183">
                  <c:v>3423.7141900000001</c:v>
                </c:pt>
                <c:pt idx="5184">
                  <c:v>3423.7141900000001</c:v>
                </c:pt>
                <c:pt idx="5185">
                  <c:v>3423.7141900000001</c:v>
                </c:pt>
                <c:pt idx="5186">
                  <c:v>3423.7141900000001</c:v>
                </c:pt>
                <c:pt idx="5187">
                  <c:v>3423.7141900000001</c:v>
                </c:pt>
                <c:pt idx="5188">
                  <c:v>3423.7141900000001</c:v>
                </c:pt>
                <c:pt idx="5189">
                  <c:v>3423.7141900000001</c:v>
                </c:pt>
                <c:pt idx="5190">
                  <c:v>3423.7141900000001</c:v>
                </c:pt>
                <c:pt idx="5191">
                  <c:v>3423.7141900000001</c:v>
                </c:pt>
                <c:pt idx="5192">
                  <c:v>3423.7141900000001</c:v>
                </c:pt>
                <c:pt idx="5193">
                  <c:v>3423.7141900000001</c:v>
                </c:pt>
                <c:pt idx="5194">
                  <c:v>3423.7141900000001</c:v>
                </c:pt>
                <c:pt idx="5195">
                  <c:v>3423.7141900000001</c:v>
                </c:pt>
                <c:pt idx="5196">
                  <c:v>3423.7141900000001</c:v>
                </c:pt>
                <c:pt idx="5197">
                  <c:v>3423.7141900000001</c:v>
                </c:pt>
                <c:pt idx="5198">
                  <c:v>3423.7141900000001</c:v>
                </c:pt>
                <c:pt idx="5199">
                  <c:v>3423.7141900000001</c:v>
                </c:pt>
                <c:pt idx="5200">
                  <c:v>3423.7141900000001</c:v>
                </c:pt>
                <c:pt idx="5201">
                  <c:v>3423.7141900000001</c:v>
                </c:pt>
                <c:pt idx="5202">
                  <c:v>3423.7141900000001</c:v>
                </c:pt>
                <c:pt idx="5203">
                  <c:v>3423.7141900000001</c:v>
                </c:pt>
                <c:pt idx="5204">
                  <c:v>3423.7141900000001</c:v>
                </c:pt>
                <c:pt idx="5205">
                  <c:v>3423.7141900000001</c:v>
                </c:pt>
                <c:pt idx="5206">
                  <c:v>3423.7141900000001</c:v>
                </c:pt>
                <c:pt idx="5207">
                  <c:v>3423.7141900000001</c:v>
                </c:pt>
                <c:pt idx="5208">
                  <c:v>3423.7141900000001</c:v>
                </c:pt>
                <c:pt idx="5209">
                  <c:v>3423.7141900000001</c:v>
                </c:pt>
                <c:pt idx="5210">
                  <c:v>3423.7141900000001</c:v>
                </c:pt>
                <c:pt idx="5211">
                  <c:v>3423.7141900000001</c:v>
                </c:pt>
                <c:pt idx="5212">
                  <c:v>3423.7141900000001</c:v>
                </c:pt>
                <c:pt idx="5213">
                  <c:v>3423.7141900000001</c:v>
                </c:pt>
                <c:pt idx="5214">
                  <c:v>3423.7141900000001</c:v>
                </c:pt>
                <c:pt idx="5215">
                  <c:v>3423.7141900000001</c:v>
                </c:pt>
                <c:pt idx="5216">
                  <c:v>3423.7141900000001</c:v>
                </c:pt>
                <c:pt idx="5217">
                  <c:v>3423.7141900000001</c:v>
                </c:pt>
                <c:pt idx="5218">
                  <c:v>3423.7141900000001</c:v>
                </c:pt>
                <c:pt idx="5219">
                  <c:v>3423.7141900000001</c:v>
                </c:pt>
                <c:pt idx="5220">
                  <c:v>3423.7141900000001</c:v>
                </c:pt>
                <c:pt idx="5221">
                  <c:v>3423.7141900000001</c:v>
                </c:pt>
                <c:pt idx="5222">
                  <c:v>3423.7141900000001</c:v>
                </c:pt>
                <c:pt idx="5223">
                  <c:v>3423.7141900000001</c:v>
                </c:pt>
                <c:pt idx="5224">
                  <c:v>3423.7141900000001</c:v>
                </c:pt>
                <c:pt idx="5225">
                  <c:v>3423.7141900000001</c:v>
                </c:pt>
                <c:pt idx="5226">
                  <c:v>3423.7141900000001</c:v>
                </c:pt>
                <c:pt idx="5227">
                  <c:v>3423.7141900000001</c:v>
                </c:pt>
                <c:pt idx="5228">
                  <c:v>3423.7141900000001</c:v>
                </c:pt>
                <c:pt idx="5229">
                  <c:v>3423.7141900000001</c:v>
                </c:pt>
                <c:pt idx="5230">
                  <c:v>3423.7141900000001</c:v>
                </c:pt>
                <c:pt idx="5231">
                  <c:v>3423.7141900000001</c:v>
                </c:pt>
                <c:pt idx="5232">
                  <c:v>3423.7141900000001</c:v>
                </c:pt>
                <c:pt idx="5233">
                  <c:v>3423.7141900000001</c:v>
                </c:pt>
                <c:pt idx="5234">
                  <c:v>3423.7141900000001</c:v>
                </c:pt>
                <c:pt idx="5235">
                  <c:v>3423.7141900000001</c:v>
                </c:pt>
                <c:pt idx="5236">
                  <c:v>3423.7141900000001</c:v>
                </c:pt>
                <c:pt idx="5237">
                  <c:v>3423.7141900000001</c:v>
                </c:pt>
                <c:pt idx="5238">
                  <c:v>3423.7141900000001</c:v>
                </c:pt>
                <c:pt idx="5239">
                  <c:v>3423.7141900000001</c:v>
                </c:pt>
                <c:pt idx="5240">
                  <c:v>3423.7141900000001</c:v>
                </c:pt>
                <c:pt idx="5241">
                  <c:v>3423.7141900000001</c:v>
                </c:pt>
                <c:pt idx="5242">
                  <c:v>3423.7141900000001</c:v>
                </c:pt>
                <c:pt idx="5243">
                  <c:v>3423.7141900000001</c:v>
                </c:pt>
                <c:pt idx="5244">
                  <c:v>3423.7141900000001</c:v>
                </c:pt>
                <c:pt idx="5245">
                  <c:v>3423.7141900000001</c:v>
                </c:pt>
                <c:pt idx="5246">
                  <c:v>3423.7141900000001</c:v>
                </c:pt>
                <c:pt idx="5247">
                  <c:v>3423.7141900000001</c:v>
                </c:pt>
                <c:pt idx="5248">
                  <c:v>3423.7141900000001</c:v>
                </c:pt>
                <c:pt idx="5249">
                  <c:v>3423.7141900000001</c:v>
                </c:pt>
                <c:pt idx="5250">
                  <c:v>3423.7141900000001</c:v>
                </c:pt>
                <c:pt idx="5251">
                  <c:v>3423.7141900000001</c:v>
                </c:pt>
                <c:pt idx="5252">
                  <c:v>3423.7141900000001</c:v>
                </c:pt>
                <c:pt idx="5253">
                  <c:v>3423.7141900000001</c:v>
                </c:pt>
                <c:pt idx="5254">
                  <c:v>3423.7141900000001</c:v>
                </c:pt>
                <c:pt idx="5255">
                  <c:v>3423.7141900000001</c:v>
                </c:pt>
                <c:pt idx="5256">
                  <c:v>3423.7141900000001</c:v>
                </c:pt>
                <c:pt idx="5257">
                  <c:v>3423.7141900000001</c:v>
                </c:pt>
                <c:pt idx="5258">
                  <c:v>3423.7141900000001</c:v>
                </c:pt>
                <c:pt idx="5259">
                  <c:v>3423.7141900000001</c:v>
                </c:pt>
                <c:pt idx="5260">
                  <c:v>3423.7141900000001</c:v>
                </c:pt>
                <c:pt idx="5261">
                  <c:v>3423.7141900000001</c:v>
                </c:pt>
                <c:pt idx="5262">
                  <c:v>3423.7141900000001</c:v>
                </c:pt>
                <c:pt idx="5263">
                  <c:v>3423.7141900000001</c:v>
                </c:pt>
                <c:pt idx="5264">
                  <c:v>3423.7141900000001</c:v>
                </c:pt>
                <c:pt idx="5265">
                  <c:v>3423.7141900000001</c:v>
                </c:pt>
                <c:pt idx="5266">
                  <c:v>3423.7141900000001</c:v>
                </c:pt>
                <c:pt idx="5267">
                  <c:v>3423.7141900000001</c:v>
                </c:pt>
                <c:pt idx="5268">
                  <c:v>3423.7141900000001</c:v>
                </c:pt>
                <c:pt idx="5269">
                  <c:v>3423.7141900000001</c:v>
                </c:pt>
                <c:pt idx="5270">
                  <c:v>3423.7141900000001</c:v>
                </c:pt>
                <c:pt idx="5271">
                  <c:v>3423.7141900000001</c:v>
                </c:pt>
                <c:pt idx="5272">
                  <c:v>3423.7141900000001</c:v>
                </c:pt>
                <c:pt idx="5273">
                  <c:v>3423.7141900000001</c:v>
                </c:pt>
                <c:pt idx="5274">
                  <c:v>3423.7141900000001</c:v>
                </c:pt>
                <c:pt idx="5275">
                  <c:v>3423.7141900000001</c:v>
                </c:pt>
                <c:pt idx="5276">
                  <c:v>3423.7141900000001</c:v>
                </c:pt>
                <c:pt idx="5277">
                  <c:v>3423.7141900000001</c:v>
                </c:pt>
                <c:pt idx="5278">
                  <c:v>3423.7141900000001</c:v>
                </c:pt>
                <c:pt idx="5279">
                  <c:v>3423.7141900000001</c:v>
                </c:pt>
                <c:pt idx="5280">
                  <c:v>3423.7141900000001</c:v>
                </c:pt>
                <c:pt idx="5281">
                  <c:v>3423.7141900000001</c:v>
                </c:pt>
                <c:pt idx="5282">
                  <c:v>3423.7141900000001</c:v>
                </c:pt>
                <c:pt idx="5283">
                  <c:v>3423.7141900000001</c:v>
                </c:pt>
                <c:pt idx="5284">
                  <c:v>3423.7141900000001</c:v>
                </c:pt>
                <c:pt idx="5285">
                  <c:v>3423.7141900000001</c:v>
                </c:pt>
                <c:pt idx="5286">
                  <c:v>3423.7141900000001</c:v>
                </c:pt>
                <c:pt idx="5287">
                  <c:v>3423.7141900000001</c:v>
                </c:pt>
                <c:pt idx="5288">
                  <c:v>3423.7141900000001</c:v>
                </c:pt>
                <c:pt idx="5289">
                  <c:v>3423.7141900000001</c:v>
                </c:pt>
                <c:pt idx="5290">
                  <c:v>3423.7141900000001</c:v>
                </c:pt>
                <c:pt idx="5291">
                  <c:v>3423.7141900000001</c:v>
                </c:pt>
                <c:pt idx="5292">
                  <c:v>3423.7141900000001</c:v>
                </c:pt>
                <c:pt idx="5293">
                  <c:v>3423.7141900000001</c:v>
                </c:pt>
                <c:pt idx="5294">
                  <c:v>3423.7141900000001</c:v>
                </c:pt>
                <c:pt idx="5295">
                  <c:v>3423.7141900000001</c:v>
                </c:pt>
                <c:pt idx="5296">
                  <c:v>3423.7141900000001</c:v>
                </c:pt>
                <c:pt idx="5297">
                  <c:v>3423.7141900000001</c:v>
                </c:pt>
                <c:pt idx="5298">
                  <c:v>3423.7141900000001</c:v>
                </c:pt>
                <c:pt idx="5299">
                  <c:v>3423.7141900000001</c:v>
                </c:pt>
                <c:pt idx="5300">
                  <c:v>3423.7141900000001</c:v>
                </c:pt>
                <c:pt idx="5301">
                  <c:v>3423.7141900000001</c:v>
                </c:pt>
                <c:pt idx="5302">
                  <c:v>3423.7141900000001</c:v>
                </c:pt>
                <c:pt idx="5303">
                  <c:v>3423.7141900000001</c:v>
                </c:pt>
                <c:pt idx="5304">
                  <c:v>3423.7141900000001</c:v>
                </c:pt>
                <c:pt idx="5305">
                  <c:v>3423.7141900000001</c:v>
                </c:pt>
                <c:pt idx="5306">
                  <c:v>3423.7141900000001</c:v>
                </c:pt>
                <c:pt idx="5307">
                  <c:v>3423.7141900000001</c:v>
                </c:pt>
                <c:pt idx="5308">
                  <c:v>3423.7141900000001</c:v>
                </c:pt>
                <c:pt idx="5309">
                  <c:v>3423.7141900000001</c:v>
                </c:pt>
                <c:pt idx="5310">
                  <c:v>3423.7141900000001</c:v>
                </c:pt>
                <c:pt idx="5311">
                  <c:v>3423.7141900000001</c:v>
                </c:pt>
                <c:pt idx="5312">
                  <c:v>3423.7141900000001</c:v>
                </c:pt>
                <c:pt idx="5313">
                  <c:v>3423.7141900000001</c:v>
                </c:pt>
                <c:pt idx="5314">
                  <c:v>3423.7141900000001</c:v>
                </c:pt>
                <c:pt idx="5315">
                  <c:v>3423.7141900000001</c:v>
                </c:pt>
                <c:pt idx="5316">
                  <c:v>3423.7141900000001</c:v>
                </c:pt>
                <c:pt idx="5317">
                  <c:v>3423.7141900000001</c:v>
                </c:pt>
                <c:pt idx="5318">
                  <c:v>3423.7141900000001</c:v>
                </c:pt>
                <c:pt idx="5319">
                  <c:v>3423.7141900000001</c:v>
                </c:pt>
                <c:pt idx="5320">
                  <c:v>3423.7141900000001</c:v>
                </c:pt>
                <c:pt idx="5321">
                  <c:v>3423.7141900000001</c:v>
                </c:pt>
                <c:pt idx="5322">
                  <c:v>3423.7141900000001</c:v>
                </c:pt>
                <c:pt idx="5323">
                  <c:v>3423.7141900000001</c:v>
                </c:pt>
                <c:pt idx="5324">
                  <c:v>3423.7141900000001</c:v>
                </c:pt>
                <c:pt idx="5325">
                  <c:v>3423.7141900000001</c:v>
                </c:pt>
                <c:pt idx="5326">
                  <c:v>3423.7141900000001</c:v>
                </c:pt>
                <c:pt idx="5327">
                  <c:v>3423.7141900000001</c:v>
                </c:pt>
                <c:pt idx="5328">
                  <c:v>3423.7141900000001</c:v>
                </c:pt>
                <c:pt idx="5329">
                  <c:v>3423.7141900000001</c:v>
                </c:pt>
                <c:pt idx="5330">
                  <c:v>3423.7141900000001</c:v>
                </c:pt>
                <c:pt idx="5331">
                  <c:v>3423.7141900000001</c:v>
                </c:pt>
                <c:pt idx="5332">
                  <c:v>3423.7141900000001</c:v>
                </c:pt>
                <c:pt idx="5333">
                  <c:v>3423.7141900000001</c:v>
                </c:pt>
                <c:pt idx="5334">
                  <c:v>3423.7141900000001</c:v>
                </c:pt>
                <c:pt idx="5335">
                  <c:v>3423.7141900000001</c:v>
                </c:pt>
                <c:pt idx="5336">
                  <c:v>3423.7141900000001</c:v>
                </c:pt>
                <c:pt idx="5337">
                  <c:v>3423.7141900000001</c:v>
                </c:pt>
                <c:pt idx="5338">
                  <c:v>3423.7141900000001</c:v>
                </c:pt>
                <c:pt idx="5339">
                  <c:v>3423.7141900000001</c:v>
                </c:pt>
                <c:pt idx="5340">
                  <c:v>3423.7141900000001</c:v>
                </c:pt>
                <c:pt idx="5341">
                  <c:v>3423.7141900000001</c:v>
                </c:pt>
                <c:pt idx="5342">
                  <c:v>3423.7141900000001</c:v>
                </c:pt>
                <c:pt idx="5343">
                  <c:v>3423.7141900000001</c:v>
                </c:pt>
                <c:pt idx="5344">
                  <c:v>3423.7141900000001</c:v>
                </c:pt>
                <c:pt idx="5345">
                  <c:v>3423.7141900000001</c:v>
                </c:pt>
                <c:pt idx="5346">
                  <c:v>3423.7141900000001</c:v>
                </c:pt>
                <c:pt idx="5347">
                  <c:v>3423.7141900000001</c:v>
                </c:pt>
                <c:pt idx="5348">
                  <c:v>3423.7141900000001</c:v>
                </c:pt>
                <c:pt idx="5349">
                  <c:v>3423.7141900000001</c:v>
                </c:pt>
                <c:pt idx="5350">
                  <c:v>3423.7141900000001</c:v>
                </c:pt>
                <c:pt idx="5351">
                  <c:v>3423.7141900000001</c:v>
                </c:pt>
                <c:pt idx="5352">
                  <c:v>3423.7141900000001</c:v>
                </c:pt>
                <c:pt idx="5353">
                  <c:v>3423.7141900000001</c:v>
                </c:pt>
                <c:pt idx="5354">
                  <c:v>3423.7141900000001</c:v>
                </c:pt>
                <c:pt idx="5355">
                  <c:v>3423.7141900000001</c:v>
                </c:pt>
                <c:pt idx="5356">
                  <c:v>3423.7141900000001</c:v>
                </c:pt>
                <c:pt idx="5357">
                  <c:v>3423.7141900000001</c:v>
                </c:pt>
                <c:pt idx="5358">
                  <c:v>3423.7141900000001</c:v>
                </c:pt>
                <c:pt idx="5359">
                  <c:v>3423.7141900000001</c:v>
                </c:pt>
                <c:pt idx="5360">
                  <c:v>3423.7141900000001</c:v>
                </c:pt>
                <c:pt idx="5361">
                  <c:v>3423.7141900000001</c:v>
                </c:pt>
                <c:pt idx="5362">
                  <c:v>3423.7141900000001</c:v>
                </c:pt>
                <c:pt idx="5363">
                  <c:v>3423.7141900000001</c:v>
                </c:pt>
                <c:pt idx="5364">
                  <c:v>3423.7141900000001</c:v>
                </c:pt>
                <c:pt idx="5365">
                  <c:v>3423.7141900000001</c:v>
                </c:pt>
                <c:pt idx="5366">
                  <c:v>3423.7141900000001</c:v>
                </c:pt>
                <c:pt idx="5367">
                  <c:v>3423.7141900000001</c:v>
                </c:pt>
                <c:pt idx="5368">
                  <c:v>3423.7141900000001</c:v>
                </c:pt>
                <c:pt idx="5369">
                  <c:v>3423.7141900000001</c:v>
                </c:pt>
                <c:pt idx="5370">
                  <c:v>3423.7141900000001</c:v>
                </c:pt>
                <c:pt idx="5371">
                  <c:v>3423.7141900000001</c:v>
                </c:pt>
                <c:pt idx="5372">
                  <c:v>3423.7141900000001</c:v>
                </c:pt>
                <c:pt idx="5373">
                  <c:v>3423.7141900000001</c:v>
                </c:pt>
                <c:pt idx="5374">
                  <c:v>3423.7141900000001</c:v>
                </c:pt>
                <c:pt idx="5375">
                  <c:v>3423.7141900000001</c:v>
                </c:pt>
                <c:pt idx="5376">
                  <c:v>3423.7141900000001</c:v>
                </c:pt>
                <c:pt idx="5377">
                  <c:v>3423.7141900000001</c:v>
                </c:pt>
                <c:pt idx="5378">
                  <c:v>3423.7141900000001</c:v>
                </c:pt>
                <c:pt idx="5379">
                  <c:v>3423.7141900000001</c:v>
                </c:pt>
                <c:pt idx="5380">
                  <c:v>3423.7141900000001</c:v>
                </c:pt>
                <c:pt idx="5381">
                  <c:v>3423.7141900000001</c:v>
                </c:pt>
                <c:pt idx="5382">
                  <c:v>3423.7141900000001</c:v>
                </c:pt>
                <c:pt idx="5383">
                  <c:v>3423.7141900000001</c:v>
                </c:pt>
                <c:pt idx="5384">
                  <c:v>3423.7141900000001</c:v>
                </c:pt>
                <c:pt idx="5385">
                  <c:v>3423.7141900000001</c:v>
                </c:pt>
                <c:pt idx="5386">
                  <c:v>3423.7141900000001</c:v>
                </c:pt>
                <c:pt idx="5387">
                  <c:v>3423.7141900000001</c:v>
                </c:pt>
                <c:pt idx="5388">
                  <c:v>3423.7141900000001</c:v>
                </c:pt>
                <c:pt idx="5389">
                  <c:v>3423.7141900000001</c:v>
                </c:pt>
                <c:pt idx="5390">
                  <c:v>3423.7141900000001</c:v>
                </c:pt>
                <c:pt idx="5391">
                  <c:v>3423.7141900000001</c:v>
                </c:pt>
                <c:pt idx="5392">
                  <c:v>3423.7141900000001</c:v>
                </c:pt>
                <c:pt idx="5393">
                  <c:v>3423.7141900000001</c:v>
                </c:pt>
                <c:pt idx="5394">
                  <c:v>3423.7141900000001</c:v>
                </c:pt>
                <c:pt idx="5395">
                  <c:v>3423.7141900000001</c:v>
                </c:pt>
                <c:pt idx="5396">
                  <c:v>3423.7141900000001</c:v>
                </c:pt>
                <c:pt idx="5397">
                  <c:v>3423.7141900000001</c:v>
                </c:pt>
                <c:pt idx="5398">
                  <c:v>3423.7141900000001</c:v>
                </c:pt>
                <c:pt idx="5399">
                  <c:v>3423.7141900000001</c:v>
                </c:pt>
                <c:pt idx="5400">
                  <c:v>3423.7141900000001</c:v>
                </c:pt>
                <c:pt idx="5401">
                  <c:v>3423.7141900000001</c:v>
                </c:pt>
                <c:pt idx="5402">
                  <c:v>3423.7141900000001</c:v>
                </c:pt>
                <c:pt idx="5403">
                  <c:v>3423.7141900000001</c:v>
                </c:pt>
                <c:pt idx="5404">
                  <c:v>2630.54061</c:v>
                </c:pt>
                <c:pt idx="5405">
                  <c:v>2630.54061</c:v>
                </c:pt>
                <c:pt idx="5406">
                  <c:v>2630.54061</c:v>
                </c:pt>
                <c:pt idx="5407">
                  <c:v>2630.54061</c:v>
                </c:pt>
                <c:pt idx="5408">
                  <c:v>2630.54061</c:v>
                </c:pt>
                <c:pt idx="5409">
                  <c:v>2630.54061</c:v>
                </c:pt>
                <c:pt idx="5410">
                  <c:v>2630.54061</c:v>
                </c:pt>
                <c:pt idx="5411">
                  <c:v>2630.54061</c:v>
                </c:pt>
                <c:pt idx="5412">
                  <c:v>2630.54061</c:v>
                </c:pt>
                <c:pt idx="5413">
                  <c:v>2630.54061</c:v>
                </c:pt>
                <c:pt idx="5414">
                  <c:v>2630.54061</c:v>
                </c:pt>
                <c:pt idx="5415">
                  <c:v>2630.54061</c:v>
                </c:pt>
                <c:pt idx="5416">
                  <c:v>2630.54061</c:v>
                </c:pt>
                <c:pt idx="5417">
                  <c:v>2630.54061</c:v>
                </c:pt>
                <c:pt idx="5418">
                  <c:v>2630.54061</c:v>
                </c:pt>
                <c:pt idx="5419">
                  <c:v>2630.54061</c:v>
                </c:pt>
                <c:pt idx="5420">
                  <c:v>2630.54061</c:v>
                </c:pt>
                <c:pt idx="5421">
                  <c:v>2630.54061</c:v>
                </c:pt>
                <c:pt idx="5422">
                  <c:v>2630.54061</c:v>
                </c:pt>
                <c:pt idx="5423">
                  <c:v>2630.54061</c:v>
                </c:pt>
                <c:pt idx="5424">
                  <c:v>2630.54061</c:v>
                </c:pt>
                <c:pt idx="5425">
                  <c:v>2630.54061</c:v>
                </c:pt>
                <c:pt idx="5426">
                  <c:v>2630.54061</c:v>
                </c:pt>
                <c:pt idx="5427">
                  <c:v>2630.54061</c:v>
                </c:pt>
                <c:pt idx="5428">
                  <c:v>2630.54061</c:v>
                </c:pt>
                <c:pt idx="5429">
                  <c:v>2630.54061</c:v>
                </c:pt>
                <c:pt idx="5430">
                  <c:v>2630.54061</c:v>
                </c:pt>
                <c:pt idx="5431">
                  <c:v>2630.54061</c:v>
                </c:pt>
                <c:pt idx="5432">
                  <c:v>2630.54061</c:v>
                </c:pt>
                <c:pt idx="5433">
                  <c:v>2630.54061</c:v>
                </c:pt>
                <c:pt idx="5434">
                  <c:v>2630.54061</c:v>
                </c:pt>
                <c:pt idx="5435">
                  <c:v>2630.54061</c:v>
                </c:pt>
                <c:pt idx="5436">
                  <c:v>2630.54061</c:v>
                </c:pt>
                <c:pt idx="5437">
                  <c:v>2630.54061</c:v>
                </c:pt>
                <c:pt idx="5438">
                  <c:v>2630.54061</c:v>
                </c:pt>
                <c:pt idx="5439">
                  <c:v>2630.54061</c:v>
                </c:pt>
                <c:pt idx="5440">
                  <c:v>2630.54061</c:v>
                </c:pt>
                <c:pt idx="5441">
                  <c:v>2630.54061</c:v>
                </c:pt>
                <c:pt idx="5442">
                  <c:v>2630.54061</c:v>
                </c:pt>
                <c:pt idx="5443">
                  <c:v>2630.54061</c:v>
                </c:pt>
                <c:pt idx="5444">
                  <c:v>2630.54061</c:v>
                </c:pt>
                <c:pt idx="5445">
                  <c:v>2630.54061</c:v>
                </c:pt>
                <c:pt idx="5446">
                  <c:v>2630.54061</c:v>
                </c:pt>
                <c:pt idx="5447">
                  <c:v>2630.54061</c:v>
                </c:pt>
                <c:pt idx="5448">
                  <c:v>2630.54061</c:v>
                </c:pt>
                <c:pt idx="5449">
                  <c:v>2630.54061</c:v>
                </c:pt>
                <c:pt idx="5450">
                  <c:v>2630.54061</c:v>
                </c:pt>
                <c:pt idx="5451">
                  <c:v>2630.54061</c:v>
                </c:pt>
                <c:pt idx="5452">
                  <c:v>2630.54061</c:v>
                </c:pt>
                <c:pt idx="5453">
                  <c:v>2630.54061</c:v>
                </c:pt>
                <c:pt idx="5454">
                  <c:v>2630.54061</c:v>
                </c:pt>
                <c:pt idx="5455">
                  <c:v>2630.54061</c:v>
                </c:pt>
                <c:pt idx="5456">
                  <c:v>2630.54061</c:v>
                </c:pt>
                <c:pt idx="5457">
                  <c:v>2630.54061</c:v>
                </c:pt>
                <c:pt idx="5458">
                  <c:v>2630.54061</c:v>
                </c:pt>
                <c:pt idx="5459">
                  <c:v>2630.54061</c:v>
                </c:pt>
                <c:pt idx="5460">
                  <c:v>2630.54061</c:v>
                </c:pt>
                <c:pt idx="5461">
                  <c:v>2630.54061</c:v>
                </c:pt>
                <c:pt idx="5462">
                  <c:v>2630.54061</c:v>
                </c:pt>
                <c:pt idx="5463">
                  <c:v>2630.54061</c:v>
                </c:pt>
                <c:pt idx="5464">
                  <c:v>2630.54061</c:v>
                </c:pt>
                <c:pt idx="5465">
                  <c:v>2630.54061</c:v>
                </c:pt>
                <c:pt idx="5466">
                  <c:v>2630.54061</c:v>
                </c:pt>
                <c:pt idx="5467">
                  <c:v>2630.54061</c:v>
                </c:pt>
                <c:pt idx="5468">
                  <c:v>2630.54061</c:v>
                </c:pt>
                <c:pt idx="5469">
                  <c:v>2630.54061</c:v>
                </c:pt>
                <c:pt idx="5470">
                  <c:v>2630.54061</c:v>
                </c:pt>
                <c:pt idx="5471">
                  <c:v>2630.54061</c:v>
                </c:pt>
                <c:pt idx="5472">
                  <c:v>2630.54061</c:v>
                </c:pt>
                <c:pt idx="5473">
                  <c:v>2630.54061</c:v>
                </c:pt>
                <c:pt idx="5474">
                  <c:v>2630.54061</c:v>
                </c:pt>
                <c:pt idx="5475">
                  <c:v>2630.54061</c:v>
                </c:pt>
                <c:pt idx="5476">
                  <c:v>2630.54061</c:v>
                </c:pt>
                <c:pt idx="5477">
                  <c:v>2630.54061</c:v>
                </c:pt>
                <c:pt idx="5478">
                  <c:v>2630.54061</c:v>
                </c:pt>
                <c:pt idx="5479">
                  <c:v>2630.54061</c:v>
                </c:pt>
                <c:pt idx="5480">
                  <c:v>2630.54061</c:v>
                </c:pt>
                <c:pt idx="5481">
                  <c:v>2630.54061</c:v>
                </c:pt>
                <c:pt idx="5482">
                  <c:v>2630.54061</c:v>
                </c:pt>
                <c:pt idx="5483">
                  <c:v>2630.54061</c:v>
                </c:pt>
                <c:pt idx="5484">
                  <c:v>2630.54061</c:v>
                </c:pt>
                <c:pt idx="5485">
                  <c:v>2630.54061</c:v>
                </c:pt>
                <c:pt idx="5486">
                  <c:v>2630.54061</c:v>
                </c:pt>
                <c:pt idx="5487">
                  <c:v>2630.54061</c:v>
                </c:pt>
                <c:pt idx="5488">
                  <c:v>2630.54061</c:v>
                </c:pt>
                <c:pt idx="5489">
                  <c:v>2630.54061</c:v>
                </c:pt>
                <c:pt idx="5490">
                  <c:v>2630.54061</c:v>
                </c:pt>
                <c:pt idx="5491">
                  <c:v>2630.54061</c:v>
                </c:pt>
                <c:pt idx="5492">
                  <c:v>2630.54061</c:v>
                </c:pt>
                <c:pt idx="5493">
                  <c:v>2630.54061</c:v>
                </c:pt>
                <c:pt idx="5494">
                  <c:v>2630.54061</c:v>
                </c:pt>
                <c:pt idx="5495">
                  <c:v>2630.54061</c:v>
                </c:pt>
                <c:pt idx="5496">
                  <c:v>2630.54061</c:v>
                </c:pt>
                <c:pt idx="5497">
                  <c:v>2630.54061</c:v>
                </c:pt>
                <c:pt idx="5498">
                  <c:v>2630.54061</c:v>
                </c:pt>
                <c:pt idx="5499">
                  <c:v>2630.54061</c:v>
                </c:pt>
                <c:pt idx="5500">
                  <c:v>2630.54061</c:v>
                </c:pt>
                <c:pt idx="5501">
                  <c:v>2630.54061</c:v>
                </c:pt>
                <c:pt idx="5502">
                  <c:v>2630.54061</c:v>
                </c:pt>
                <c:pt idx="5503">
                  <c:v>2630.54061</c:v>
                </c:pt>
                <c:pt idx="5504">
                  <c:v>2630.54061</c:v>
                </c:pt>
                <c:pt idx="5505">
                  <c:v>2630.54061</c:v>
                </c:pt>
                <c:pt idx="5506">
                  <c:v>2630.54061</c:v>
                </c:pt>
                <c:pt idx="5507">
                  <c:v>2630.54061</c:v>
                </c:pt>
                <c:pt idx="5508">
                  <c:v>2630.54061</c:v>
                </c:pt>
                <c:pt idx="5509">
                  <c:v>2630.54061</c:v>
                </c:pt>
                <c:pt idx="5510">
                  <c:v>2630.54061</c:v>
                </c:pt>
                <c:pt idx="5511">
                  <c:v>2630.54061</c:v>
                </c:pt>
                <c:pt idx="5512">
                  <c:v>2630.54061</c:v>
                </c:pt>
                <c:pt idx="5513">
                  <c:v>2630.54061</c:v>
                </c:pt>
                <c:pt idx="5514">
                  <c:v>2630.54061</c:v>
                </c:pt>
                <c:pt idx="5515">
                  <c:v>2630.54061</c:v>
                </c:pt>
                <c:pt idx="5516">
                  <c:v>2630.54061</c:v>
                </c:pt>
                <c:pt idx="5517">
                  <c:v>2630.54061</c:v>
                </c:pt>
                <c:pt idx="5518">
                  <c:v>2630.54061</c:v>
                </c:pt>
                <c:pt idx="5519">
                  <c:v>2630.54061</c:v>
                </c:pt>
                <c:pt idx="5520">
                  <c:v>2630.54061</c:v>
                </c:pt>
                <c:pt idx="5521">
                  <c:v>2630.54061</c:v>
                </c:pt>
                <c:pt idx="5522">
                  <c:v>2630.54061</c:v>
                </c:pt>
                <c:pt idx="5523">
                  <c:v>2630.54061</c:v>
                </c:pt>
                <c:pt idx="5524">
                  <c:v>2630.54061</c:v>
                </c:pt>
                <c:pt idx="5525">
                  <c:v>2630.54061</c:v>
                </c:pt>
                <c:pt idx="5526">
                  <c:v>2630.54061</c:v>
                </c:pt>
                <c:pt idx="5527">
                  <c:v>2630.54061</c:v>
                </c:pt>
                <c:pt idx="5528">
                  <c:v>2630.54061</c:v>
                </c:pt>
                <c:pt idx="5529">
                  <c:v>2630.54061</c:v>
                </c:pt>
                <c:pt idx="5530">
                  <c:v>2630.54061</c:v>
                </c:pt>
                <c:pt idx="5531">
                  <c:v>2630.54061</c:v>
                </c:pt>
                <c:pt idx="5532">
                  <c:v>2630.54061</c:v>
                </c:pt>
                <c:pt idx="5533">
                  <c:v>2630.54061</c:v>
                </c:pt>
                <c:pt idx="5534">
                  <c:v>2630.54061</c:v>
                </c:pt>
                <c:pt idx="5535">
                  <c:v>2630.54061</c:v>
                </c:pt>
                <c:pt idx="5536">
                  <c:v>2630.54061</c:v>
                </c:pt>
                <c:pt idx="5537">
                  <c:v>2630.54061</c:v>
                </c:pt>
                <c:pt idx="5538">
                  <c:v>2630.54061</c:v>
                </c:pt>
                <c:pt idx="5539">
                  <c:v>2630.54061</c:v>
                </c:pt>
                <c:pt idx="5540">
                  <c:v>2630.54061</c:v>
                </c:pt>
                <c:pt idx="5541">
                  <c:v>2630.54061</c:v>
                </c:pt>
                <c:pt idx="5542">
                  <c:v>2630.54061</c:v>
                </c:pt>
                <c:pt idx="5543">
                  <c:v>2630.54061</c:v>
                </c:pt>
                <c:pt idx="5544">
                  <c:v>2630.54061</c:v>
                </c:pt>
                <c:pt idx="5545">
                  <c:v>2630.54061</c:v>
                </c:pt>
                <c:pt idx="5546">
                  <c:v>2630.54061</c:v>
                </c:pt>
                <c:pt idx="5547">
                  <c:v>2630.54061</c:v>
                </c:pt>
                <c:pt idx="5548">
                  <c:v>2630.54061</c:v>
                </c:pt>
                <c:pt idx="5549">
                  <c:v>2630.54061</c:v>
                </c:pt>
                <c:pt idx="5550">
                  <c:v>2630.54061</c:v>
                </c:pt>
                <c:pt idx="5551">
                  <c:v>2630.54061</c:v>
                </c:pt>
                <c:pt idx="5552">
                  <c:v>2630.54061</c:v>
                </c:pt>
                <c:pt idx="5553">
                  <c:v>2630.54061</c:v>
                </c:pt>
                <c:pt idx="5554">
                  <c:v>2630.54061</c:v>
                </c:pt>
                <c:pt idx="5555">
                  <c:v>2630.54061</c:v>
                </c:pt>
                <c:pt idx="5556">
                  <c:v>2630.54061</c:v>
                </c:pt>
                <c:pt idx="5557">
                  <c:v>2630.54061</c:v>
                </c:pt>
                <c:pt idx="5558">
                  <c:v>2630.54061</c:v>
                </c:pt>
                <c:pt idx="5559">
                  <c:v>2630.54061</c:v>
                </c:pt>
                <c:pt idx="5560">
                  <c:v>2630.54061</c:v>
                </c:pt>
                <c:pt idx="5561">
                  <c:v>2630.54061</c:v>
                </c:pt>
                <c:pt idx="5562">
                  <c:v>2630.54061</c:v>
                </c:pt>
                <c:pt idx="5563">
                  <c:v>2630.54061</c:v>
                </c:pt>
                <c:pt idx="5564">
                  <c:v>2630.54061</c:v>
                </c:pt>
                <c:pt idx="5565">
                  <c:v>2630.54061</c:v>
                </c:pt>
                <c:pt idx="5566">
                  <c:v>2630.54061</c:v>
                </c:pt>
                <c:pt idx="5567">
                  <c:v>2630.54061</c:v>
                </c:pt>
                <c:pt idx="5568">
                  <c:v>2630.54061</c:v>
                </c:pt>
                <c:pt idx="5569">
                  <c:v>2630.54061</c:v>
                </c:pt>
                <c:pt idx="5570">
                  <c:v>2630.54061</c:v>
                </c:pt>
                <c:pt idx="5571">
                  <c:v>2630.54061</c:v>
                </c:pt>
                <c:pt idx="5572">
                  <c:v>2630.54061</c:v>
                </c:pt>
                <c:pt idx="5573">
                  <c:v>2630.54061</c:v>
                </c:pt>
                <c:pt idx="5574">
                  <c:v>2630.54061</c:v>
                </c:pt>
                <c:pt idx="5575">
                  <c:v>2630.54061</c:v>
                </c:pt>
                <c:pt idx="5576">
                  <c:v>2630.54061</c:v>
                </c:pt>
                <c:pt idx="5577">
                  <c:v>2630.54061</c:v>
                </c:pt>
                <c:pt idx="5578">
                  <c:v>2630.54061</c:v>
                </c:pt>
                <c:pt idx="5579">
                  <c:v>2630.54061</c:v>
                </c:pt>
                <c:pt idx="5580">
                  <c:v>2630.54061</c:v>
                </c:pt>
                <c:pt idx="5581">
                  <c:v>2630.54061</c:v>
                </c:pt>
                <c:pt idx="5582">
                  <c:v>2630.54061</c:v>
                </c:pt>
                <c:pt idx="5583">
                  <c:v>2630.54061</c:v>
                </c:pt>
                <c:pt idx="5584">
                  <c:v>2630.54061</c:v>
                </c:pt>
                <c:pt idx="5585">
                  <c:v>2630.54061</c:v>
                </c:pt>
                <c:pt idx="5586">
                  <c:v>2630.54061</c:v>
                </c:pt>
                <c:pt idx="5587">
                  <c:v>2630.54061</c:v>
                </c:pt>
                <c:pt idx="5588">
                  <c:v>2630.54061</c:v>
                </c:pt>
                <c:pt idx="5589">
                  <c:v>2630.54061</c:v>
                </c:pt>
                <c:pt idx="5590">
                  <c:v>2630.54061</c:v>
                </c:pt>
                <c:pt idx="5591">
                  <c:v>2630.54061</c:v>
                </c:pt>
                <c:pt idx="5592">
                  <c:v>2630.54061</c:v>
                </c:pt>
                <c:pt idx="5593">
                  <c:v>2630.54061</c:v>
                </c:pt>
                <c:pt idx="5594">
                  <c:v>2630.54061</c:v>
                </c:pt>
                <c:pt idx="5595">
                  <c:v>2630.54061</c:v>
                </c:pt>
                <c:pt idx="5596">
                  <c:v>2630.54061</c:v>
                </c:pt>
                <c:pt idx="5597">
                  <c:v>2630.54061</c:v>
                </c:pt>
                <c:pt idx="5598">
                  <c:v>2630.54061</c:v>
                </c:pt>
                <c:pt idx="5599">
                  <c:v>2630.54061</c:v>
                </c:pt>
                <c:pt idx="5600">
                  <c:v>2630.54061</c:v>
                </c:pt>
                <c:pt idx="5601">
                  <c:v>2630.54061</c:v>
                </c:pt>
                <c:pt idx="5602">
                  <c:v>2630.54061</c:v>
                </c:pt>
                <c:pt idx="5603">
                  <c:v>2630.54061</c:v>
                </c:pt>
                <c:pt idx="5604">
                  <c:v>2630.54061</c:v>
                </c:pt>
                <c:pt idx="5605">
                  <c:v>2630.54061</c:v>
                </c:pt>
                <c:pt idx="5606">
                  <c:v>2630.54061</c:v>
                </c:pt>
                <c:pt idx="5607">
                  <c:v>2630.54061</c:v>
                </c:pt>
                <c:pt idx="5608">
                  <c:v>2630.54061</c:v>
                </c:pt>
                <c:pt idx="5609">
                  <c:v>2630.54061</c:v>
                </c:pt>
                <c:pt idx="5610">
                  <c:v>2630.54061</c:v>
                </c:pt>
                <c:pt idx="5611">
                  <c:v>2630.54061</c:v>
                </c:pt>
                <c:pt idx="5612">
                  <c:v>2630.54061</c:v>
                </c:pt>
                <c:pt idx="5613">
                  <c:v>2630.54061</c:v>
                </c:pt>
                <c:pt idx="5614">
                  <c:v>2630.54061</c:v>
                </c:pt>
                <c:pt idx="5615">
                  <c:v>2630.54061</c:v>
                </c:pt>
                <c:pt idx="5616">
                  <c:v>2630.54061</c:v>
                </c:pt>
                <c:pt idx="5617">
                  <c:v>2630.54061</c:v>
                </c:pt>
                <c:pt idx="5618">
                  <c:v>2630.54061</c:v>
                </c:pt>
                <c:pt idx="5619">
                  <c:v>2630.54061</c:v>
                </c:pt>
                <c:pt idx="5620">
                  <c:v>2630.54061</c:v>
                </c:pt>
                <c:pt idx="5621">
                  <c:v>2630.54061</c:v>
                </c:pt>
                <c:pt idx="5622">
                  <c:v>2630.54061</c:v>
                </c:pt>
                <c:pt idx="5623">
                  <c:v>2630.54061</c:v>
                </c:pt>
                <c:pt idx="5624">
                  <c:v>2630.54061</c:v>
                </c:pt>
                <c:pt idx="5625">
                  <c:v>2630.54061</c:v>
                </c:pt>
                <c:pt idx="5626">
                  <c:v>2630.54061</c:v>
                </c:pt>
                <c:pt idx="5627">
                  <c:v>2630.54061</c:v>
                </c:pt>
                <c:pt idx="5628">
                  <c:v>2630.54061</c:v>
                </c:pt>
                <c:pt idx="5629">
                  <c:v>2630.54061</c:v>
                </c:pt>
                <c:pt idx="5630">
                  <c:v>2630.54061</c:v>
                </c:pt>
                <c:pt idx="5631">
                  <c:v>2630.54061</c:v>
                </c:pt>
                <c:pt idx="5632">
                  <c:v>2630.54061</c:v>
                </c:pt>
                <c:pt idx="5633">
                  <c:v>2630.54061</c:v>
                </c:pt>
                <c:pt idx="5634">
                  <c:v>2630.54061</c:v>
                </c:pt>
                <c:pt idx="5635">
                  <c:v>2630.54061</c:v>
                </c:pt>
                <c:pt idx="5636">
                  <c:v>2630.54061</c:v>
                </c:pt>
                <c:pt idx="5637">
                  <c:v>2630.54061</c:v>
                </c:pt>
                <c:pt idx="5638">
                  <c:v>2630.54061</c:v>
                </c:pt>
                <c:pt idx="5639">
                  <c:v>2630.54061</c:v>
                </c:pt>
                <c:pt idx="5640">
                  <c:v>2630.54061</c:v>
                </c:pt>
                <c:pt idx="5641">
                  <c:v>2630.54061</c:v>
                </c:pt>
                <c:pt idx="5642">
                  <c:v>2630.54061</c:v>
                </c:pt>
                <c:pt idx="5643">
                  <c:v>2630.54061</c:v>
                </c:pt>
                <c:pt idx="5644">
                  <c:v>2630.54061</c:v>
                </c:pt>
                <c:pt idx="5645">
                  <c:v>2630.54061</c:v>
                </c:pt>
                <c:pt idx="5646">
                  <c:v>2630.54061</c:v>
                </c:pt>
                <c:pt idx="5647">
                  <c:v>2630.54061</c:v>
                </c:pt>
                <c:pt idx="5648">
                  <c:v>2630.54061</c:v>
                </c:pt>
                <c:pt idx="5649">
                  <c:v>2630.54061</c:v>
                </c:pt>
                <c:pt idx="5650">
                  <c:v>2476.8897149999998</c:v>
                </c:pt>
                <c:pt idx="5651">
                  <c:v>2476.8897149999998</c:v>
                </c:pt>
                <c:pt idx="5652">
                  <c:v>2476.8897149999998</c:v>
                </c:pt>
                <c:pt idx="5653">
                  <c:v>2476.8897149999998</c:v>
                </c:pt>
                <c:pt idx="5654">
                  <c:v>2476.8897149999998</c:v>
                </c:pt>
                <c:pt idx="5655">
                  <c:v>2476.8897149999998</c:v>
                </c:pt>
                <c:pt idx="5656">
                  <c:v>2476.8897149999998</c:v>
                </c:pt>
                <c:pt idx="5657">
                  <c:v>2476.8897149999998</c:v>
                </c:pt>
                <c:pt idx="5658">
                  <c:v>2476.8897149999998</c:v>
                </c:pt>
                <c:pt idx="5659">
                  <c:v>2476.8897149999998</c:v>
                </c:pt>
                <c:pt idx="5660">
                  <c:v>2476.8897149999998</c:v>
                </c:pt>
                <c:pt idx="5661">
                  <c:v>2476.8897149999998</c:v>
                </c:pt>
                <c:pt idx="5662">
                  <c:v>2476.8897149999998</c:v>
                </c:pt>
                <c:pt idx="5663">
                  <c:v>2476.8897149999998</c:v>
                </c:pt>
                <c:pt idx="5664">
                  <c:v>2476.8897149999998</c:v>
                </c:pt>
                <c:pt idx="5665">
                  <c:v>2476.8897149999998</c:v>
                </c:pt>
                <c:pt idx="5666">
                  <c:v>2476.8897149999998</c:v>
                </c:pt>
                <c:pt idx="5667">
                  <c:v>2476.8897149999998</c:v>
                </c:pt>
                <c:pt idx="5668">
                  <c:v>2476.8897149999998</c:v>
                </c:pt>
                <c:pt idx="5669">
                  <c:v>2476.8897149999998</c:v>
                </c:pt>
                <c:pt idx="5670">
                  <c:v>2476.8897149999998</c:v>
                </c:pt>
                <c:pt idx="5671">
                  <c:v>2476.8897149999998</c:v>
                </c:pt>
                <c:pt idx="5672">
                  <c:v>2476.8897149999998</c:v>
                </c:pt>
                <c:pt idx="5673">
                  <c:v>2476.8897149999998</c:v>
                </c:pt>
                <c:pt idx="5674">
                  <c:v>2476.8897149999998</c:v>
                </c:pt>
                <c:pt idx="5675">
                  <c:v>2476.8897149999998</c:v>
                </c:pt>
                <c:pt idx="5676">
                  <c:v>2476.8897149999998</c:v>
                </c:pt>
                <c:pt idx="5677">
                  <c:v>2476.8897149999998</c:v>
                </c:pt>
                <c:pt idx="5678">
                  <c:v>2476.8897149999998</c:v>
                </c:pt>
                <c:pt idx="5679">
                  <c:v>2476.8897149999998</c:v>
                </c:pt>
                <c:pt idx="5680">
                  <c:v>2476.8897149999998</c:v>
                </c:pt>
                <c:pt idx="5681">
                  <c:v>2476.8897149999998</c:v>
                </c:pt>
                <c:pt idx="5682">
                  <c:v>2476.8897149999998</c:v>
                </c:pt>
                <c:pt idx="5683">
                  <c:v>2476.8897149999998</c:v>
                </c:pt>
                <c:pt idx="5684">
                  <c:v>2476.8897149999998</c:v>
                </c:pt>
                <c:pt idx="5685">
                  <c:v>2476.8897149999998</c:v>
                </c:pt>
                <c:pt idx="5686">
                  <c:v>2476.8897149999998</c:v>
                </c:pt>
                <c:pt idx="5687">
                  <c:v>2476.8897149999998</c:v>
                </c:pt>
                <c:pt idx="5688">
                  <c:v>2476.8897149999998</c:v>
                </c:pt>
                <c:pt idx="5689">
                  <c:v>2476.8897149999998</c:v>
                </c:pt>
                <c:pt idx="5690">
                  <c:v>2476.8897149999998</c:v>
                </c:pt>
                <c:pt idx="5691">
                  <c:v>2476.8897149999998</c:v>
                </c:pt>
                <c:pt idx="5692">
                  <c:v>2476.8897149999998</c:v>
                </c:pt>
                <c:pt idx="5693">
                  <c:v>2476.8897149999998</c:v>
                </c:pt>
                <c:pt idx="5694">
                  <c:v>2476.8897149999998</c:v>
                </c:pt>
                <c:pt idx="5695">
                  <c:v>2476.8897149999998</c:v>
                </c:pt>
                <c:pt idx="5696">
                  <c:v>2476.8897149999998</c:v>
                </c:pt>
                <c:pt idx="5697">
                  <c:v>2476.8897149999998</c:v>
                </c:pt>
                <c:pt idx="5698">
                  <c:v>2476.8897149999998</c:v>
                </c:pt>
                <c:pt idx="5699">
                  <c:v>2476.8897149999998</c:v>
                </c:pt>
                <c:pt idx="5700">
                  <c:v>2476.8897149999998</c:v>
                </c:pt>
                <c:pt idx="5701">
                  <c:v>2476.8897149999998</c:v>
                </c:pt>
                <c:pt idx="5702">
                  <c:v>2476.8897149999998</c:v>
                </c:pt>
                <c:pt idx="5703">
                  <c:v>2476.8897149999998</c:v>
                </c:pt>
                <c:pt idx="5704">
                  <c:v>2476.8897149999998</c:v>
                </c:pt>
                <c:pt idx="5705">
                  <c:v>2476.8897149999998</c:v>
                </c:pt>
                <c:pt idx="5706">
                  <c:v>2476.8897149999998</c:v>
                </c:pt>
                <c:pt idx="5707">
                  <c:v>2476.8897149999998</c:v>
                </c:pt>
                <c:pt idx="5708">
                  <c:v>2476.8897149999998</c:v>
                </c:pt>
                <c:pt idx="5709">
                  <c:v>2476.8897149999998</c:v>
                </c:pt>
                <c:pt idx="5710">
                  <c:v>2476.8897149999998</c:v>
                </c:pt>
                <c:pt idx="5711">
                  <c:v>2476.8897149999998</c:v>
                </c:pt>
                <c:pt idx="5712">
                  <c:v>2476.8897149999998</c:v>
                </c:pt>
                <c:pt idx="5713">
                  <c:v>2476.8897149999998</c:v>
                </c:pt>
                <c:pt idx="5714">
                  <c:v>2476.8897149999998</c:v>
                </c:pt>
                <c:pt idx="5715">
                  <c:v>2476.8897149999998</c:v>
                </c:pt>
                <c:pt idx="5716">
                  <c:v>2476.8897149999998</c:v>
                </c:pt>
                <c:pt idx="5717">
                  <c:v>2476.8897149999998</c:v>
                </c:pt>
                <c:pt idx="5718">
                  <c:v>2476.8897149999998</c:v>
                </c:pt>
                <c:pt idx="5719">
                  <c:v>2476.8897149999998</c:v>
                </c:pt>
                <c:pt idx="5720">
                  <c:v>2476.8897149999998</c:v>
                </c:pt>
                <c:pt idx="5721">
                  <c:v>2476.8897149999998</c:v>
                </c:pt>
                <c:pt idx="5722">
                  <c:v>2476.8897149999998</c:v>
                </c:pt>
                <c:pt idx="5723">
                  <c:v>2476.8897149999998</c:v>
                </c:pt>
                <c:pt idx="5724">
                  <c:v>2476.8897149999998</c:v>
                </c:pt>
                <c:pt idx="5725">
                  <c:v>2476.8897149999998</c:v>
                </c:pt>
                <c:pt idx="5726">
                  <c:v>2476.8897149999998</c:v>
                </c:pt>
                <c:pt idx="5727">
                  <c:v>2476.8897149999998</c:v>
                </c:pt>
                <c:pt idx="5728">
                  <c:v>2476.8897149999998</c:v>
                </c:pt>
                <c:pt idx="5729">
                  <c:v>2476.8897149999998</c:v>
                </c:pt>
                <c:pt idx="5730">
                  <c:v>2476.8897149999998</c:v>
                </c:pt>
                <c:pt idx="5731">
                  <c:v>2476.8897149999998</c:v>
                </c:pt>
                <c:pt idx="5732">
                  <c:v>2476.8897149999998</c:v>
                </c:pt>
                <c:pt idx="5733">
                  <c:v>2476.8897149999998</c:v>
                </c:pt>
                <c:pt idx="5734">
                  <c:v>2476.8897149999998</c:v>
                </c:pt>
                <c:pt idx="5735">
                  <c:v>2476.8897149999998</c:v>
                </c:pt>
                <c:pt idx="5736">
                  <c:v>2476.8897149999998</c:v>
                </c:pt>
                <c:pt idx="5737">
                  <c:v>2476.8897149999998</c:v>
                </c:pt>
                <c:pt idx="5738">
                  <c:v>2476.8897149999998</c:v>
                </c:pt>
                <c:pt idx="5739">
                  <c:v>2476.8897149999998</c:v>
                </c:pt>
                <c:pt idx="5740">
                  <c:v>2476.8897149999998</c:v>
                </c:pt>
                <c:pt idx="5741">
                  <c:v>2476.8897149999998</c:v>
                </c:pt>
                <c:pt idx="5742">
                  <c:v>2476.8897149999998</c:v>
                </c:pt>
                <c:pt idx="5743">
                  <c:v>2476.8897149999998</c:v>
                </c:pt>
                <c:pt idx="5744">
                  <c:v>2476.8897149999998</c:v>
                </c:pt>
                <c:pt idx="5745">
                  <c:v>2476.8897149999998</c:v>
                </c:pt>
                <c:pt idx="5746">
                  <c:v>2476.8897149999998</c:v>
                </c:pt>
                <c:pt idx="5747">
                  <c:v>2476.8897149999998</c:v>
                </c:pt>
                <c:pt idx="5748">
                  <c:v>2476.8897149999998</c:v>
                </c:pt>
                <c:pt idx="5749">
                  <c:v>2476.8897149999998</c:v>
                </c:pt>
                <c:pt idx="5750">
                  <c:v>2476.8897149999998</c:v>
                </c:pt>
                <c:pt idx="5751">
                  <c:v>2476.8897149999998</c:v>
                </c:pt>
                <c:pt idx="5752">
                  <c:v>2476.8897149999998</c:v>
                </c:pt>
                <c:pt idx="5753">
                  <c:v>2476.8897149999998</c:v>
                </c:pt>
                <c:pt idx="5754">
                  <c:v>2476.8897149999998</c:v>
                </c:pt>
                <c:pt idx="5755">
                  <c:v>2476.8897149999998</c:v>
                </c:pt>
                <c:pt idx="5756">
                  <c:v>2476.8897149999998</c:v>
                </c:pt>
                <c:pt idx="5757">
                  <c:v>2476.8897149999998</c:v>
                </c:pt>
                <c:pt idx="5758">
                  <c:v>2476.8897149999998</c:v>
                </c:pt>
                <c:pt idx="5759">
                  <c:v>2476.8897149999998</c:v>
                </c:pt>
                <c:pt idx="5760">
                  <c:v>2476.8897149999998</c:v>
                </c:pt>
                <c:pt idx="5761">
                  <c:v>2476.8897149999998</c:v>
                </c:pt>
                <c:pt idx="5762">
                  <c:v>2476.8897149999998</c:v>
                </c:pt>
                <c:pt idx="5763">
                  <c:v>2476.8897149999998</c:v>
                </c:pt>
                <c:pt idx="5764">
                  <c:v>2476.8897149999998</c:v>
                </c:pt>
                <c:pt idx="5765">
                  <c:v>2476.8897149999998</c:v>
                </c:pt>
                <c:pt idx="5766">
                  <c:v>2476.8897149999998</c:v>
                </c:pt>
                <c:pt idx="5767">
                  <c:v>2476.8897149999998</c:v>
                </c:pt>
                <c:pt idx="5768">
                  <c:v>2476.8897149999998</c:v>
                </c:pt>
                <c:pt idx="5769">
                  <c:v>2476.8897149999998</c:v>
                </c:pt>
                <c:pt idx="5770">
                  <c:v>2476.8897149999998</c:v>
                </c:pt>
                <c:pt idx="5771">
                  <c:v>2476.8897149999998</c:v>
                </c:pt>
                <c:pt idx="5772">
                  <c:v>2476.8897149999998</c:v>
                </c:pt>
                <c:pt idx="5773">
                  <c:v>2476.8897149999998</c:v>
                </c:pt>
                <c:pt idx="5774">
                  <c:v>2476.8897149999998</c:v>
                </c:pt>
                <c:pt idx="5775">
                  <c:v>2476.8897149999998</c:v>
                </c:pt>
                <c:pt idx="5776">
                  <c:v>2476.8897149999998</c:v>
                </c:pt>
                <c:pt idx="5777">
                  <c:v>2476.8897149999998</c:v>
                </c:pt>
                <c:pt idx="5778">
                  <c:v>2476.8897149999998</c:v>
                </c:pt>
                <c:pt idx="5779">
                  <c:v>2476.8897149999998</c:v>
                </c:pt>
                <c:pt idx="5780">
                  <c:v>2476.8897149999998</c:v>
                </c:pt>
                <c:pt idx="5781">
                  <c:v>2476.8897149999998</c:v>
                </c:pt>
                <c:pt idx="5782">
                  <c:v>2476.8897149999998</c:v>
                </c:pt>
                <c:pt idx="5783">
                  <c:v>2476.8897149999998</c:v>
                </c:pt>
                <c:pt idx="5784">
                  <c:v>2476.8897149999998</c:v>
                </c:pt>
                <c:pt idx="5785">
                  <c:v>2476.8897149999998</c:v>
                </c:pt>
                <c:pt idx="5786">
                  <c:v>2476.8897149999998</c:v>
                </c:pt>
                <c:pt idx="5787">
                  <c:v>2476.8897149999998</c:v>
                </c:pt>
                <c:pt idx="5788">
                  <c:v>2476.8897149999998</c:v>
                </c:pt>
                <c:pt idx="5789">
                  <c:v>2476.8897149999998</c:v>
                </c:pt>
                <c:pt idx="5790">
                  <c:v>2476.8897149999998</c:v>
                </c:pt>
                <c:pt idx="5791">
                  <c:v>2476.8897149999998</c:v>
                </c:pt>
                <c:pt idx="5792">
                  <c:v>2476.8897149999998</c:v>
                </c:pt>
                <c:pt idx="5793">
                  <c:v>2476.8897149999998</c:v>
                </c:pt>
                <c:pt idx="5794">
                  <c:v>2476.8897149999998</c:v>
                </c:pt>
                <c:pt idx="5795">
                  <c:v>2476.8897149999998</c:v>
                </c:pt>
                <c:pt idx="5796">
                  <c:v>2476.8897149999998</c:v>
                </c:pt>
                <c:pt idx="5797">
                  <c:v>2476.8897149999998</c:v>
                </c:pt>
                <c:pt idx="5798">
                  <c:v>2476.8897149999998</c:v>
                </c:pt>
                <c:pt idx="5799">
                  <c:v>2476.8897149999998</c:v>
                </c:pt>
                <c:pt idx="5800">
                  <c:v>2476.8897149999998</c:v>
                </c:pt>
                <c:pt idx="5801">
                  <c:v>2476.8897149999998</c:v>
                </c:pt>
                <c:pt idx="5802">
                  <c:v>2476.8897149999998</c:v>
                </c:pt>
                <c:pt idx="5803">
                  <c:v>2476.8897149999998</c:v>
                </c:pt>
                <c:pt idx="5804">
                  <c:v>2476.8897149999998</c:v>
                </c:pt>
                <c:pt idx="5805">
                  <c:v>2476.8897149999998</c:v>
                </c:pt>
                <c:pt idx="5806">
                  <c:v>2476.8897149999998</c:v>
                </c:pt>
                <c:pt idx="5807">
                  <c:v>2476.8897149999998</c:v>
                </c:pt>
                <c:pt idx="5808">
                  <c:v>2476.8897149999998</c:v>
                </c:pt>
                <c:pt idx="5809">
                  <c:v>2476.8897149999998</c:v>
                </c:pt>
                <c:pt idx="5810">
                  <c:v>2476.8897149999998</c:v>
                </c:pt>
                <c:pt idx="5811">
                  <c:v>2476.8897149999998</c:v>
                </c:pt>
                <c:pt idx="5812">
                  <c:v>2476.8897149999998</c:v>
                </c:pt>
                <c:pt idx="5813">
                  <c:v>2476.8897149999998</c:v>
                </c:pt>
                <c:pt idx="5814">
                  <c:v>2476.8897149999998</c:v>
                </c:pt>
                <c:pt idx="5815">
                  <c:v>2476.8897149999998</c:v>
                </c:pt>
                <c:pt idx="5816">
                  <c:v>2476.8897149999998</c:v>
                </c:pt>
                <c:pt idx="5817">
                  <c:v>2476.8897149999998</c:v>
                </c:pt>
                <c:pt idx="5818">
                  <c:v>2476.8897149999998</c:v>
                </c:pt>
                <c:pt idx="5819">
                  <c:v>2476.8897149999998</c:v>
                </c:pt>
                <c:pt idx="5820">
                  <c:v>2476.8897149999998</c:v>
                </c:pt>
                <c:pt idx="5821">
                  <c:v>2476.8897149999998</c:v>
                </c:pt>
                <c:pt idx="5822">
                  <c:v>2476.8897149999998</c:v>
                </c:pt>
                <c:pt idx="5823">
                  <c:v>2476.8897149999998</c:v>
                </c:pt>
                <c:pt idx="5824">
                  <c:v>2476.8897149999998</c:v>
                </c:pt>
                <c:pt idx="5825">
                  <c:v>2476.8897149999998</c:v>
                </c:pt>
                <c:pt idx="5826">
                  <c:v>2476.8897149999998</c:v>
                </c:pt>
                <c:pt idx="5827">
                  <c:v>2476.8897149999998</c:v>
                </c:pt>
                <c:pt idx="5828">
                  <c:v>2476.8897149999998</c:v>
                </c:pt>
                <c:pt idx="5829">
                  <c:v>2476.8897149999998</c:v>
                </c:pt>
                <c:pt idx="5830">
                  <c:v>2476.8897149999998</c:v>
                </c:pt>
                <c:pt idx="5831">
                  <c:v>2476.8897149999998</c:v>
                </c:pt>
                <c:pt idx="5832">
                  <c:v>2476.8897149999998</c:v>
                </c:pt>
                <c:pt idx="5833">
                  <c:v>2476.8897149999998</c:v>
                </c:pt>
                <c:pt idx="5834">
                  <c:v>2476.8897149999998</c:v>
                </c:pt>
                <c:pt idx="5835">
                  <c:v>2476.8897149999998</c:v>
                </c:pt>
                <c:pt idx="5836">
                  <c:v>2476.8897149999998</c:v>
                </c:pt>
                <c:pt idx="5837">
                  <c:v>2476.8897149999998</c:v>
                </c:pt>
                <c:pt idx="5838">
                  <c:v>2476.8897149999998</c:v>
                </c:pt>
                <c:pt idx="5839">
                  <c:v>2476.8897149999998</c:v>
                </c:pt>
                <c:pt idx="5840">
                  <c:v>2476.8897149999998</c:v>
                </c:pt>
                <c:pt idx="5841">
                  <c:v>2476.8897149999998</c:v>
                </c:pt>
                <c:pt idx="5842">
                  <c:v>2476.8897149999998</c:v>
                </c:pt>
                <c:pt idx="5843">
                  <c:v>2476.8897149999998</c:v>
                </c:pt>
                <c:pt idx="5844">
                  <c:v>2476.8897149999998</c:v>
                </c:pt>
                <c:pt idx="5845">
                  <c:v>2476.8897149999998</c:v>
                </c:pt>
                <c:pt idx="5846">
                  <c:v>2476.8897149999998</c:v>
                </c:pt>
                <c:pt idx="5847">
                  <c:v>2476.8897149999998</c:v>
                </c:pt>
                <c:pt idx="5848">
                  <c:v>2476.8897149999998</c:v>
                </c:pt>
                <c:pt idx="5849">
                  <c:v>2476.8897149999998</c:v>
                </c:pt>
                <c:pt idx="5850">
                  <c:v>2476.8897149999998</c:v>
                </c:pt>
                <c:pt idx="5851">
                  <c:v>2476.8897149999998</c:v>
                </c:pt>
                <c:pt idx="5852">
                  <c:v>2476.8897149999998</c:v>
                </c:pt>
                <c:pt idx="5853">
                  <c:v>2476.8897149999998</c:v>
                </c:pt>
                <c:pt idx="5854">
                  <c:v>2476.8897149999998</c:v>
                </c:pt>
                <c:pt idx="5855">
                  <c:v>2476.8897149999998</c:v>
                </c:pt>
                <c:pt idx="5856">
                  <c:v>2476.8897149999998</c:v>
                </c:pt>
                <c:pt idx="5857">
                  <c:v>2476.8897149999998</c:v>
                </c:pt>
                <c:pt idx="5858">
                  <c:v>2476.8897149999998</c:v>
                </c:pt>
                <c:pt idx="5859">
                  <c:v>2476.8897149999998</c:v>
                </c:pt>
                <c:pt idx="5860">
                  <c:v>2476.8897149999998</c:v>
                </c:pt>
                <c:pt idx="5861">
                  <c:v>2476.8897149999998</c:v>
                </c:pt>
                <c:pt idx="5862">
                  <c:v>2476.8897149999998</c:v>
                </c:pt>
                <c:pt idx="5863">
                  <c:v>2476.8897149999998</c:v>
                </c:pt>
                <c:pt idx="5864">
                  <c:v>2476.8897149999998</c:v>
                </c:pt>
                <c:pt idx="5865">
                  <c:v>2476.8897149999998</c:v>
                </c:pt>
                <c:pt idx="5866">
                  <c:v>2476.8897149999998</c:v>
                </c:pt>
                <c:pt idx="5867">
                  <c:v>2476.8897149999998</c:v>
                </c:pt>
                <c:pt idx="5868">
                  <c:v>2476.8897149999998</c:v>
                </c:pt>
                <c:pt idx="5869">
                  <c:v>2476.8897149999998</c:v>
                </c:pt>
                <c:pt idx="5870">
                  <c:v>2476.8897149999998</c:v>
                </c:pt>
                <c:pt idx="5871">
                  <c:v>2476.8897149999998</c:v>
                </c:pt>
                <c:pt idx="5872">
                  <c:v>2476.8897149999998</c:v>
                </c:pt>
                <c:pt idx="5873">
                  <c:v>2476.8897149999998</c:v>
                </c:pt>
                <c:pt idx="5874">
                  <c:v>2476.8897149999998</c:v>
                </c:pt>
                <c:pt idx="5875">
                  <c:v>2476.8897149999998</c:v>
                </c:pt>
                <c:pt idx="5876">
                  <c:v>2476.8897149999998</c:v>
                </c:pt>
                <c:pt idx="5877">
                  <c:v>2476.8897149999998</c:v>
                </c:pt>
                <c:pt idx="5878">
                  <c:v>2476.8897149999998</c:v>
                </c:pt>
                <c:pt idx="5879">
                  <c:v>2476.8897149999998</c:v>
                </c:pt>
                <c:pt idx="5880">
                  <c:v>2476.8897149999998</c:v>
                </c:pt>
                <c:pt idx="5881">
                  <c:v>2476.8897149999998</c:v>
                </c:pt>
                <c:pt idx="5882">
                  <c:v>2476.8897149999998</c:v>
                </c:pt>
                <c:pt idx="5883">
                  <c:v>2476.8897149999998</c:v>
                </c:pt>
                <c:pt idx="5884">
                  <c:v>2476.8897149999998</c:v>
                </c:pt>
                <c:pt idx="5885">
                  <c:v>2476.8897149999998</c:v>
                </c:pt>
                <c:pt idx="5886">
                  <c:v>2476.8897149999998</c:v>
                </c:pt>
                <c:pt idx="5887">
                  <c:v>2476.8897149999998</c:v>
                </c:pt>
                <c:pt idx="5888">
                  <c:v>2476.8897149999998</c:v>
                </c:pt>
                <c:pt idx="5889">
                  <c:v>2476.8897149999998</c:v>
                </c:pt>
                <c:pt idx="5890">
                  <c:v>2476.8897149999998</c:v>
                </c:pt>
                <c:pt idx="5891">
                  <c:v>2476.8897149999998</c:v>
                </c:pt>
                <c:pt idx="5892">
                  <c:v>2476.8897149999998</c:v>
                </c:pt>
                <c:pt idx="5893">
                  <c:v>2476.8897149999998</c:v>
                </c:pt>
                <c:pt idx="5894">
                  <c:v>2476.8897149999998</c:v>
                </c:pt>
                <c:pt idx="5895">
                  <c:v>2476.8897149999998</c:v>
                </c:pt>
                <c:pt idx="5896">
                  <c:v>2476.8897149999998</c:v>
                </c:pt>
                <c:pt idx="5897">
                  <c:v>2476.8897149999998</c:v>
                </c:pt>
                <c:pt idx="5898">
                  <c:v>2476.8897149999998</c:v>
                </c:pt>
                <c:pt idx="5899">
                  <c:v>3518.3946089999999</c:v>
                </c:pt>
                <c:pt idx="5900">
                  <c:v>3518.3946089999999</c:v>
                </c:pt>
                <c:pt idx="5901">
                  <c:v>3518.3946089999999</c:v>
                </c:pt>
                <c:pt idx="5902">
                  <c:v>3518.3946089999999</c:v>
                </c:pt>
                <c:pt idx="5903">
                  <c:v>3518.3946089999999</c:v>
                </c:pt>
                <c:pt idx="5904">
                  <c:v>3518.3946089999999</c:v>
                </c:pt>
                <c:pt idx="5905">
                  <c:v>3518.3946089999999</c:v>
                </c:pt>
                <c:pt idx="5906">
                  <c:v>3518.3946089999999</c:v>
                </c:pt>
                <c:pt idx="5907">
                  <c:v>3518.3946089999999</c:v>
                </c:pt>
                <c:pt idx="5908">
                  <c:v>3518.3946089999999</c:v>
                </c:pt>
                <c:pt idx="5909">
                  <c:v>3518.3946089999999</c:v>
                </c:pt>
                <c:pt idx="5910">
                  <c:v>3518.3946089999999</c:v>
                </c:pt>
                <c:pt idx="5911">
                  <c:v>3518.3946089999999</c:v>
                </c:pt>
                <c:pt idx="5912">
                  <c:v>3518.3946089999999</c:v>
                </c:pt>
                <c:pt idx="5913">
                  <c:v>3518.3946089999999</c:v>
                </c:pt>
                <c:pt idx="5914">
                  <c:v>3518.3946089999999</c:v>
                </c:pt>
                <c:pt idx="5915">
                  <c:v>3518.3946089999999</c:v>
                </c:pt>
                <c:pt idx="5916">
                  <c:v>3518.3946089999999</c:v>
                </c:pt>
                <c:pt idx="5917">
                  <c:v>3518.3946089999999</c:v>
                </c:pt>
                <c:pt idx="5918">
                  <c:v>3518.3946089999999</c:v>
                </c:pt>
                <c:pt idx="5919">
                  <c:v>3518.3946089999999</c:v>
                </c:pt>
                <c:pt idx="5920">
                  <c:v>3518.3946089999999</c:v>
                </c:pt>
                <c:pt idx="5921">
                  <c:v>3518.3946089999999</c:v>
                </c:pt>
                <c:pt idx="5922">
                  <c:v>3518.3946089999999</c:v>
                </c:pt>
                <c:pt idx="5923">
                  <c:v>3518.3946089999999</c:v>
                </c:pt>
                <c:pt idx="5924">
                  <c:v>3518.3946089999999</c:v>
                </c:pt>
                <c:pt idx="5925">
                  <c:v>3518.3946089999999</c:v>
                </c:pt>
                <c:pt idx="5926">
                  <c:v>3518.3946089999999</c:v>
                </c:pt>
                <c:pt idx="5927">
                  <c:v>3518.3946089999999</c:v>
                </c:pt>
                <c:pt idx="5928">
                  <c:v>3518.3946089999999</c:v>
                </c:pt>
                <c:pt idx="5929">
                  <c:v>3518.3946089999999</c:v>
                </c:pt>
                <c:pt idx="5930">
                  <c:v>3518.3946089999999</c:v>
                </c:pt>
                <c:pt idx="5931">
                  <c:v>3518.3946089999999</c:v>
                </c:pt>
                <c:pt idx="5932">
                  <c:v>3518.3946089999999</c:v>
                </c:pt>
                <c:pt idx="5933">
                  <c:v>3518.3946089999999</c:v>
                </c:pt>
                <c:pt idx="5934">
                  <c:v>3518.3946089999999</c:v>
                </c:pt>
                <c:pt idx="5935">
                  <c:v>3518.3946089999999</c:v>
                </c:pt>
                <c:pt idx="5936">
                  <c:v>3518.3946089999999</c:v>
                </c:pt>
                <c:pt idx="5937">
                  <c:v>3518.3946089999999</c:v>
                </c:pt>
                <c:pt idx="5938">
                  <c:v>3518.3946089999999</c:v>
                </c:pt>
                <c:pt idx="5939">
                  <c:v>3518.3946089999999</c:v>
                </c:pt>
                <c:pt idx="5940">
                  <c:v>3518.3946089999999</c:v>
                </c:pt>
                <c:pt idx="5941">
                  <c:v>3518.3946089999999</c:v>
                </c:pt>
                <c:pt idx="5942">
                  <c:v>3518.3946089999999</c:v>
                </c:pt>
                <c:pt idx="5943">
                  <c:v>3518.3946089999999</c:v>
                </c:pt>
                <c:pt idx="5944">
                  <c:v>3518.3946089999999</c:v>
                </c:pt>
                <c:pt idx="5945">
                  <c:v>3518.3946089999999</c:v>
                </c:pt>
                <c:pt idx="5946">
                  <c:v>3518.3946089999999</c:v>
                </c:pt>
                <c:pt idx="5947">
                  <c:v>3518.3946089999999</c:v>
                </c:pt>
                <c:pt idx="5948">
                  <c:v>3518.3946089999999</c:v>
                </c:pt>
                <c:pt idx="5949">
                  <c:v>3518.3946089999999</c:v>
                </c:pt>
                <c:pt idx="5950">
                  <c:v>3518.3946089999999</c:v>
                </c:pt>
                <c:pt idx="5951">
                  <c:v>3518.3946089999999</c:v>
                </c:pt>
                <c:pt idx="5952">
                  <c:v>3518.3946089999999</c:v>
                </c:pt>
                <c:pt idx="5953">
                  <c:v>3518.3946089999999</c:v>
                </c:pt>
                <c:pt idx="5954">
                  <c:v>3518.3946089999999</c:v>
                </c:pt>
                <c:pt idx="5955">
                  <c:v>3518.3946089999999</c:v>
                </c:pt>
                <c:pt idx="5956">
                  <c:v>3518.3946089999999</c:v>
                </c:pt>
                <c:pt idx="5957">
                  <c:v>3518.3946089999999</c:v>
                </c:pt>
                <c:pt idx="5958">
                  <c:v>3518.3946089999999</c:v>
                </c:pt>
                <c:pt idx="5959">
                  <c:v>3518.3946089999999</c:v>
                </c:pt>
                <c:pt idx="5960">
                  <c:v>3518.3946089999999</c:v>
                </c:pt>
                <c:pt idx="5961">
                  <c:v>3518.3946089999999</c:v>
                </c:pt>
                <c:pt idx="5962">
                  <c:v>3518.3946089999999</c:v>
                </c:pt>
                <c:pt idx="5963">
                  <c:v>3518.3946089999999</c:v>
                </c:pt>
                <c:pt idx="5964">
                  <c:v>3518.3946089999999</c:v>
                </c:pt>
                <c:pt idx="5965">
                  <c:v>3518.3946089999999</c:v>
                </c:pt>
                <c:pt idx="5966">
                  <c:v>3518.3946089999999</c:v>
                </c:pt>
                <c:pt idx="5967">
                  <c:v>3518.3946089999999</c:v>
                </c:pt>
                <c:pt idx="5968">
                  <c:v>3518.3946089999999</c:v>
                </c:pt>
                <c:pt idx="5969">
                  <c:v>3518.3946089999999</c:v>
                </c:pt>
                <c:pt idx="5970">
                  <c:v>3518.3946089999999</c:v>
                </c:pt>
                <c:pt idx="5971">
                  <c:v>3518.3946089999999</c:v>
                </c:pt>
                <c:pt idx="5972">
                  <c:v>3518.3946089999999</c:v>
                </c:pt>
                <c:pt idx="5973">
                  <c:v>3518.3946089999999</c:v>
                </c:pt>
                <c:pt idx="5974">
                  <c:v>3518.3946089999999</c:v>
                </c:pt>
                <c:pt idx="5975">
                  <c:v>3518.3946089999999</c:v>
                </c:pt>
                <c:pt idx="5976">
                  <c:v>3518.3946089999999</c:v>
                </c:pt>
                <c:pt idx="5977">
                  <c:v>3518.3946089999999</c:v>
                </c:pt>
                <c:pt idx="5978">
                  <c:v>3518.3946089999999</c:v>
                </c:pt>
                <c:pt idx="5979">
                  <c:v>3518.3946089999999</c:v>
                </c:pt>
                <c:pt idx="5980">
                  <c:v>3518.3946089999999</c:v>
                </c:pt>
                <c:pt idx="5981">
                  <c:v>3518.3946089999999</c:v>
                </c:pt>
                <c:pt idx="5982">
                  <c:v>3518.3946089999999</c:v>
                </c:pt>
                <c:pt idx="5983">
                  <c:v>3518.3946089999999</c:v>
                </c:pt>
                <c:pt idx="5984">
                  <c:v>3518.3946089999999</c:v>
                </c:pt>
                <c:pt idx="5985">
                  <c:v>3518.3946089999999</c:v>
                </c:pt>
                <c:pt idx="5986">
                  <c:v>3518.3946089999999</c:v>
                </c:pt>
                <c:pt idx="5987">
                  <c:v>3518.3946089999999</c:v>
                </c:pt>
                <c:pt idx="5988">
                  <c:v>3518.3946089999999</c:v>
                </c:pt>
                <c:pt idx="5989">
                  <c:v>3518.3946089999999</c:v>
                </c:pt>
                <c:pt idx="5990">
                  <c:v>3518.3946089999999</c:v>
                </c:pt>
                <c:pt idx="5991">
                  <c:v>3518.3946089999999</c:v>
                </c:pt>
                <c:pt idx="5992">
                  <c:v>3518.3946089999999</c:v>
                </c:pt>
                <c:pt idx="5993">
                  <c:v>3518.3946089999999</c:v>
                </c:pt>
                <c:pt idx="5994">
                  <c:v>3518.3946089999999</c:v>
                </c:pt>
                <c:pt idx="5995">
                  <c:v>3518.3946089999999</c:v>
                </c:pt>
                <c:pt idx="5996">
                  <c:v>3518.3946089999999</c:v>
                </c:pt>
                <c:pt idx="5997">
                  <c:v>3518.3946089999999</c:v>
                </c:pt>
                <c:pt idx="5998">
                  <c:v>3518.3946089999999</c:v>
                </c:pt>
                <c:pt idx="5999">
                  <c:v>3518.3946089999999</c:v>
                </c:pt>
                <c:pt idx="6000">
                  <c:v>3518.3946089999999</c:v>
                </c:pt>
                <c:pt idx="6001">
                  <c:v>3518.3946089999999</c:v>
                </c:pt>
                <c:pt idx="6002">
                  <c:v>3518.3946089999999</c:v>
                </c:pt>
                <c:pt idx="6003">
                  <c:v>3518.3946089999999</c:v>
                </c:pt>
                <c:pt idx="6004">
                  <c:v>3518.3946089999999</c:v>
                </c:pt>
                <c:pt idx="6005">
                  <c:v>3518.3946089999999</c:v>
                </c:pt>
                <c:pt idx="6006">
                  <c:v>3518.3946089999999</c:v>
                </c:pt>
                <c:pt idx="6007">
                  <c:v>3518.3946089999999</c:v>
                </c:pt>
                <c:pt idx="6008">
                  <c:v>3518.3946089999999</c:v>
                </c:pt>
                <c:pt idx="6009">
                  <c:v>3518.3946089999999</c:v>
                </c:pt>
                <c:pt idx="6010">
                  <c:v>3518.3946089999999</c:v>
                </c:pt>
                <c:pt idx="6011">
                  <c:v>3518.3946089999999</c:v>
                </c:pt>
                <c:pt idx="6012">
                  <c:v>3518.3946089999999</c:v>
                </c:pt>
                <c:pt idx="6013">
                  <c:v>3518.3946089999999</c:v>
                </c:pt>
                <c:pt idx="6014">
                  <c:v>3518.3946089999999</c:v>
                </c:pt>
                <c:pt idx="6015">
                  <c:v>3518.3946089999999</c:v>
                </c:pt>
                <c:pt idx="6016">
                  <c:v>3518.3946089999999</c:v>
                </c:pt>
                <c:pt idx="6017">
                  <c:v>3518.3946089999999</c:v>
                </c:pt>
                <c:pt idx="6018">
                  <c:v>3518.3946089999999</c:v>
                </c:pt>
                <c:pt idx="6019">
                  <c:v>3518.3946089999999</c:v>
                </c:pt>
                <c:pt idx="6020">
                  <c:v>3518.3946089999999</c:v>
                </c:pt>
                <c:pt idx="6021">
                  <c:v>3518.3946089999999</c:v>
                </c:pt>
                <c:pt idx="6022">
                  <c:v>3518.3946089999999</c:v>
                </c:pt>
                <c:pt idx="6023">
                  <c:v>3518.3946089999999</c:v>
                </c:pt>
                <c:pt idx="6024">
                  <c:v>3518.3946089999999</c:v>
                </c:pt>
                <c:pt idx="6025">
                  <c:v>3518.3946089999999</c:v>
                </c:pt>
                <c:pt idx="6026">
                  <c:v>3518.3946089999999</c:v>
                </c:pt>
                <c:pt idx="6027">
                  <c:v>3518.3946089999999</c:v>
                </c:pt>
                <c:pt idx="6028">
                  <c:v>3518.3946089999999</c:v>
                </c:pt>
                <c:pt idx="6029">
                  <c:v>3518.3946089999999</c:v>
                </c:pt>
                <c:pt idx="6030">
                  <c:v>3518.3946089999999</c:v>
                </c:pt>
                <c:pt idx="6031">
                  <c:v>3518.3946089999999</c:v>
                </c:pt>
                <c:pt idx="6032">
                  <c:v>3518.3946089999999</c:v>
                </c:pt>
                <c:pt idx="6033">
                  <c:v>3518.3946089999999</c:v>
                </c:pt>
                <c:pt idx="6034">
                  <c:v>3518.3946089999999</c:v>
                </c:pt>
                <c:pt idx="6035">
                  <c:v>3518.3946089999999</c:v>
                </c:pt>
                <c:pt idx="6036">
                  <c:v>3518.3946089999999</c:v>
                </c:pt>
                <c:pt idx="6037">
                  <c:v>3518.3946089999999</c:v>
                </c:pt>
                <c:pt idx="6038">
                  <c:v>3518.3946089999999</c:v>
                </c:pt>
                <c:pt idx="6039">
                  <c:v>3518.3946089999999</c:v>
                </c:pt>
                <c:pt idx="6040">
                  <c:v>3518.3946089999999</c:v>
                </c:pt>
                <c:pt idx="6041">
                  <c:v>3518.3946089999999</c:v>
                </c:pt>
                <c:pt idx="6042">
                  <c:v>3518.3946089999999</c:v>
                </c:pt>
                <c:pt idx="6043">
                  <c:v>3518.3946089999999</c:v>
                </c:pt>
                <c:pt idx="6044">
                  <c:v>3518.3946089999999</c:v>
                </c:pt>
                <c:pt idx="6045">
                  <c:v>3518.3946089999999</c:v>
                </c:pt>
                <c:pt idx="6046">
                  <c:v>3518.3946089999999</c:v>
                </c:pt>
                <c:pt idx="6047">
                  <c:v>3518.3946089999999</c:v>
                </c:pt>
                <c:pt idx="6048">
                  <c:v>3518.3946089999999</c:v>
                </c:pt>
                <c:pt idx="6049">
                  <c:v>3518.3946089999999</c:v>
                </c:pt>
                <c:pt idx="6050">
                  <c:v>3518.3946089999999</c:v>
                </c:pt>
                <c:pt idx="6051">
                  <c:v>3518.3946089999999</c:v>
                </c:pt>
                <c:pt idx="6052">
                  <c:v>3518.3946089999999</c:v>
                </c:pt>
                <c:pt idx="6053">
                  <c:v>3518.3946089999999</c:v>
                </c:pt>
                <c:pt idx="6054">
                  <c:v>3518.3946089999999</c:v>
                </c:pt>
                <c:pt idx="6055">
                  <c:v>3518.3946089999999</c:v>
                </c:pt>
                <c:pt idx="6056">
                  <c:v>3518.3946089999999</c:v>
                </c:pt>
                <c:pt idx="6057">
                  <c:v>3518.3946089999999</c:v>
                </c:pt>
                <c:pt idx="6058">
                  <c:v>3518.3946089999999</c:v>
                </c:pt>
                <c:pt idx="6059">
                  <c:v>3518.3946089999999</c:v>
                </c:pt>
                <c:pt idx="6060">
                  <c:v>3518.3946089999999</c:v>
                </c:pt>
                <c:pt idx="6061">
                  <c:v>3518.3946089999999</c:v>
                </c:pt>
                <c:pt idx="6062">
                  <c:v>3518.3946089999999</c:v>
                </c:pt>
                <c:pt idx="6063">
                  <c:v>3518.3946089999999</c:v>
                </c:pt>
                <c:pt idx="6064">
                  <c:v>3518.3946089999999</c:v>
                </c:pt>
                <c:pt idx="6065">
                  <c:v>3518.3946089999999</c:v>
                </c:pt>
                <c:pt idx="6066">
                  <c:v>3518.3946089999999</c:v>
                </c:pt>
                <c:pt idx="6067">
                  <c:v>3518.3946089999999</c:v>
                </c:pt>
                <c:pt idx="6068">
                  <c:v>3518.3946089999999</c:v>
                </c:pt>
                <c:pt idx="6069">
                  <c:v>3518.3946089999999</c:v>
                </c:pt>
                <c:pt idx="6070">
                  <c:v>3518.3946089999999</c:v>
                </c:pt>
                <c:pt idx="6071">
                  <c:v>3518.3946089999999</c:v>
                </c:pt>
                <c:pt idx="6072">
                  <c:v>3518.3946089999999</c:v>
                </c:pt>
                <c:pt idx="6073">
                  <c:v>3518.3946089999999</c:v>
                </c:pt>
                <c:pt idx="6074">
                  <c:v>3518.3946089999999</c:v>
                </c:pt>
                <c:pt idx="6075">
                  <c:v>3518.3946089999999</c:v>
                </c:pt>
                <c:pt idx="6076">
                  <c:v>3518.3946089999999</c:v>
                </c:pt>
                <c:pt idx="6077">
                  <c:v>3518.3946089999999</c:v>
                </c:pt>
                <c:pt idx="6078">
                  <c:v>3518.3946089999999</c:v>
                </c:pt>
                <c:pt idx="6079">
                  <c:v>3518.3946089999999</c:v>
                </c:pt>
                <c:pt idx="6080">
                  <c:v>3518.3946089999999</c:v>
                </c:pt>
                <c:pt idx="6081">
                  <c:v>3518.3946089999999</c:v>
                </c:pt>
                <c:pt idx="6082">
                  <c:v>3518.3946089999999</c:v>
                </c:pt>
                <c:pt idx="6083">
                  <c:v>3518.3946089999999</c:v>
                </c:pt>
                <c:pt idx="6084">
                  <c:v>3518.3946089999999</c:v>
                </c:pt>
                <c:pt idx="6085">
                  <c:v>3518.3946089999999</c:v>
                </c:pt>
                <c:pt idx="6086">
                  <c:v>3518.3946089999999</c:v>
                </c:pt>
                <c:pt idx="6087">
                  <c:v>3518.3946089999999</c:v>
                </c:pt>
                <c:pt idx="6088">
                  <c:v>3518.3946089999999</c:v>
                </c:pt>
                <c:pt idx="6089">
                  <c:v>3518.3946089999999</c:v>
                </c:pt>
                <c:pt idx="6090">
                  <c:v>3518.3946089999999</c:v>
                </c:pt>
                <c:pt idx="6091">
                  <c:v>3518.3946089999999</c:v>
                </c:pt>
                <c:pt idx="6092">
                  <c:v>3518.3946089999999</c:v>
                </c:pt>
                <c:pt idx="6093">
                  <c:v>3518.3946089999999</c:v>
                </c:pt>
                <c:pt idx="6094">
                  <c:v>3518.3946089999999</c:v>
                </c:pt>
                <c:pt idx="6095">
                  <c:v>3518.3946089999999</c:v>
                </c:pt>
                <c:pt idx="6096">
                  <c:v>3518.3946089999999</c:v>
                </c:pt>
                <c:pt idx="6097">
                  <c:v>3518.3946089999999</c:v>
                </c:pt>
                <c:pt idx="6098">
                  <c:v>3518.3946089999999</c:v>
                </c:pt>
                <c:pt idx="6099">
                  <c:v>3518.3946089999999</c:v>
                </c:pt>
                <c:pt idx="6100">
                  <c:v>3518.3946089999999</c:v>
                </c:pt>
                <c:pt idx="6101">
                  <c:v>3518.3946089999999</c:v>
                </c:pt>
                <c:pt idx="6102">
                  <c:v>3518.3946089999999</c:v>
                </c:pt>
                <c:pt idx="6103">
                  <c:v>3518.3946089999999</c:v>
                </c:pt>
                <c:pt idx="6104">
                  <c:v>3518.3946089999999</c:v>
                </c:pt>
                <c:pt idx="6105">
                  <c:v>3518.3946089999999</c:v>
                </c:pt>
                <c:pt idx="6106">
                  <c:v>3518.3946089999999</c:v>
                </c:pt>
                <c:pt idx="6107">
                  <c:v>3518.3946089999999</c:v>
                </c:pt>
                <c:pt idx="6108">
                  <c:v>3518.3946089999999</c:v>
                </c:pt>
                <c:pt idx="6109">
                  <c:v>3518.3946089999999</c:v>
                </c:pt>
                <c:pt idx="6110">
                  <c:v>3518.3946089999999</c:v>
                </c:pt>
                <c:pt idx="6111">
                  <c:v>3518.3946089999999</c:v>
                </c:pt>
                <c:pt idx="6112">
                  <c:v>3518.3946089999999</c:v>
                </c:pt>
                <c:pt idx="6113">
                  <c:v>3518.3946089999999</c:v>
                </c:pt>
                <c:pt idx="6114">
                  <c:v>3518.3946089999999</c:v>
                </c:pt>
                <c:pt idx="6115">
                  <c:v>3518.3946089999999</c:v>
                </c:pt>
                <c:pt idx="6116">
                  <c:v>3518.3946089999999</c:v>
                </c:pt>
                <c:pt idx="6117">
                  <c:v>3518.3946089999999</c:v>
                </c:pt>
                <c:pt idx="6118">
                  <c:v>3518.3946089999999</c:v>
                </c:pt>
                <c:pt idx="6119">
                  <c:v>3518.3946089999999</c:v>
                </c:pt>
                <c:pt idx="6120">
                  <c:v>3518.3946089999999</c:v>
                </c:pt>
                <c:pt idx="6121">
                  <c:v>3518.3946089999999</c:v>
                </c:pt>
                <c:pt idx="6122">
                  <c:v>3518.3946089999999</c:v>
                </c:pt>
                <c:pt idx="6123">
                  <c:v>3518.3946089999999</c:v>
                </c:pt>
                <c:pt idx="6124">
                  <c:v>3518.3946089999999</c:v>
                </c:pt>
                <c:pt idx="6125">
                  <c:v>3518.3946089999999</c:v>
                </c:pt>
                <c:pt idx="6126">
                  <c:v>3518.3946089999999</c:v>
                </c:pt>
                <c:pt idx="6127">
                  <c:v>3518.3946089999999</c:v>
                </c:pt>
                <c:pt idx="6128">
                  <c:v>3518.3946089999999</c:v>
                </c:pt>
                <c:pt idx="6129">
                  <c:v>3518.3946089999999</c:v>
                </c:pt>
                <c:pt idx="6130">
                  <c:v>3518.3946089999999</c:v>
                </c:pt>
                <c:pt idx="6131">
                  <c:v>3518.3946089999999</c:v>
                </c:pt>
                <c:pt idx="6132">
                  <c:v>3518.3946089999999</c:v>
                </c:pt>
                <c:pt idx="6133">
                  <c:v>3518.3946089999999</c:v>
                </c:pt>
                <c:pt idx="6134">
                  <c:v>3518.3946089999999</c:v>
                </c:pt>
                <c:pt idx="6135">
                  <c:v>3518.3946089999999</c:v>
                </c:pt>
                <c:pt idx="6136">
                  <c:v>3518.3946089999999</c:v>
                </c:pt>
                <c:pt idx="6137">
                  <c:v>3518.3946089999999</c:v>
                </c:pt>
                <c:pt idx="6138">
                  <c:v>3518.3946089999999</c:v>
                </c:pt>
                <c:pt idx="6139">
                  <c:v>3518.3946089999999</c:v>
                </c:pt>
                <c:pt idx="6140">
                  <c:v>4184.5978619999996</c:v>
                </c:pt>
                <c:pt idx="6141">
                  <c:v>4184.5978619999996</c:v>
                </c:pt>
                <c:pt idx="6142">
                  <c:v>4184.5978619999996</c:v>
                </c:pt>
                <c:pt idx="6143">
                  <c:v>4184.5978619999996</c:v>
                </c:pt>
                <c:pt idx="6144">
                  <c:v>4184.5978619999996</c:v>
                </c:pt>
                <c:pt idx="6145">
                  <c:v>4184.5978619999996</c:v>
                </c:pt>
                <c:pt idx="6146">
                  <c:v>4184.5978619999996</c:v>
                </c:pt>
                <c:pt idx="6147">
                  <c:v>4184.5978619999996</c:v>
                </c:pt>
                <c:pt idx="6148">
                  <c:v>4184.5978619999996</c:v>
                </c:pt>
                <c:pt idx="6149">
                  <c:v>4184.5978619999996</c:v>
                </c:pt>
                <c:pt idx="6150">
                  <c:v>4184.5978619999996</c:v>
                </c:pt>
                <c:pt idx="6151">
                  <c:v>4184.5978619999996</c:v>
                </c:pt>
                <c:pt idx="6152">
                  <c:v>4184.5978619999996</c:v>
                </c:pt>
                <c:pt idx="6153">
                  <c:v>4184.5978619999996</c:v>
                </c:pt>
                <c:pt idx="6154">
                  <c:v>4184.5978619999996</c:v>
                </c:pt>
                <c:pt idx="6155">
                  <c:v>4184.5978619999996</c:v>
                </c:pt>
                <c:pt idx="6156">
                  <c:v>4184.5978619999996</c:v>
                </c:pt>
                <c:pt idx="6157">
                  <c:v>4184.5978619999996</c:v>
                </c:pt>
                <c:pt idx="6158">
                  <c:v>4184.5978619999996</c:v>
                </c:pt>
                <c:pt idx="6159">
                  <c:v>4184.5978619999996</c:v>
                </c:pt>
                <c:pt idx="6160">
                  <c:v>4184.5978619999996</c:v>
                </c:pt>
                <c:pt idx="6161">
                  <c:v>4184.5978619999996</c:v>
                </c:pt>
                <c:pt idx="6162">
                  <c:v>4184.5978619999996</c:v>
                </c:pt>
                <c:pt idx="6163">
                  <c:v>4184.5978619999996</c:v>
                </c:pt>
                <c:pt idx="6164">
                  <c:v>4184.5978619999996</c:v>
                </c:pt>
                <c:pt idx="6165">
                  <c:v>4184.5978619999996</c:v>
                </c:pt>
                <c:pt idx="6166">
                  <c:v>4184.5978619999996</c:v>
                </c:pt>
                <c:pt idx="6167">
                  <c:v>4184.5978619999996</c:v>
                </c:pt>
                <c:pt idx="6168">
                  <c:v>4184.5978619999996</c:v>
                </c:pt>
                <c:pt idx="6169">
                  <c:v>4184.5978619999996</c:v>
                </c:pt>
                <c:pt idx="6170">
                  <c:v>4184.5978619999996</c:v>
                </c:pt>
                <c:pt idx="6171">
                  <c:v>4184.5978619999996</c:v>
                </c:pt>
                <c:pt idx="6172">
                  <c:v>4184.5978619999996</c:v>
                </c:pt>
                <c:pt idx="6173">
                  <c:v>4184.5978619999996</c:v>
                </c:pt>
                <c:pt idx="6174">
                  <c:v>4184.5978619999996</c:v>
                </c:pt>
                <c:pt idx="6175">
                  <c:v>4184.5978619999996</c:v>
                </c:pt>
                <c:pt idx="6176">
                  <c:v>4184.5978619999996</c:v>
                </c:pt>
                <c:pt idx="6177">
                  <c:v>4184.5978619999996</c:v>
                </c:pt>
                <c:pt idx="6178">
                  <c:v>4184.5978619999996</c:v>
                </c:pt>
                <c:pt idx="6179">
                  <c:v>4184.5978619999996</c:v>
                </c:pt>
                <c:pt idx="6180">
                  <c:v>4184.5978619999996</c:v>
                </c:pt>
                <c:pt idx="6181">
                  <c:v>4184.5978619999996</c:v>
                </c:pt>
                <c:pt idx="6182">
                  <c:v>4184.5978619999996</c:v>
                </c:pt>
                <c:pt idx="6183">
                  <c:v>4184.5978619999996</c:v>
                </c:pt>
                <c:pt idx="6184">
                  <c:v>4184.5978619999996</c:v>
                </c:pt>
                <c:pt idx="6185">
                  <c:v>4184.5978619999996</c:v>
                </c:pt>
                <c:pt idx="6186">
                  <c:v>4184.5978619999996</c:v>
                </c:pt>
                <c:pt idx="6187">
                  <c:v>4184.5978619999996</c:v>
                </c:pt>
                <c:pt idx="6188">
                  <c:v>4184.5978619999996</c:v>
                </c:pt>
                <c:pt idx="6189">
                  <c:v>4184.5978619999996</c:v>
                </c:pt>
                <c:pt idx="6190">
                  <c:v>4184.5978619999996</c:v>
                </c:pt>
                <c:pt idx="6191">
                  <c:v>4184.5978619999996</c:v>
                </c:pt>
                <c:pt idx="6192">
                  <c:v>4184.5978619999996</c:v>
                </c:pt>
                <c:pt idx="6193">
                  <c:v>4184.5978619999996</c:v>
                </c:pt>
                <c:pt idx="6194">
                  <c:v>4184.5978619999996</c:v>
                </c:pt>
                <c:pt idx="6195">
                  <c:v>4184.5978619999996</c:v>
                </c:pt>
                <c:pt idx="6196">
                  <c:v>4184.5978619999996</c:v>
                </c:pt>
                <c:pt idx="6197">
                  <c:v>4184.5978619999996</c:v>
                </c:pt>
                <c:pt idx="6198">
                  <c:v>4184.5978619999996</c:v>
                </c:pt>
                <c:pt idx="6199">
                  <c:v>4184.5978619999996</c:v>
                </c:pt>
                <c:pt idx="6200">
                  <c:v>4184.5978619999996</c:v>
                </c:pt>
                <c:pt idx="6201">
                  <c:v>4184.5978619999996</c:v>
                </c:pt>
                <c:pt idx="6202">
                  <c:v>4184.5978619999996</c:v>
                </c:pt>
                <c:pt idx="6203">
                  <c:v>4184.5978619999996</c:v>
                </c:pt>
                <c:pt idx="6204">
                  <c:v>4184.5978619999996</c:v>
                </c:pt>
                <c:pt idx="6205">
                  <c:v>4184.5978619999996</c:v>
                </c:pt>
                <c:pt idx="6206">
                  <c:v>4184.5978619999996</c:v>
                </c:pt>
                <c:pt idx="6207">
                  <c:v>4184.5978619999996</c:v>
                </c:pt>
                <c:pt idx="6208">
                  <c:v>4184.5978619999996</c:v>
                </c:pt>
                <c:pt idx="6209">
                  <c:v>4184.5978619999996</c:v>
                </c:pt>
                <c:pt idx="6210">
                  <c:v>4184.5978619999996</c:v>
                </c:pt>
                <c:pt idx="6211">
                  <c:v>4184.5978619999996</c:v>
                </c:pt>
                <c:pt idx="6212">
                  <c:v>4184.5978619999996</c:v>
                </c:pt>
                <c:pt idx="6213">
                  <c:v>4184.5978619999996</c:v>
                </c:pt>
                <c:pt idx="6214">
                  <c:v>4184.5978619999996</c:v>
                </c:pt>
                <c:pt idx="6215">
                  <c:v>4184.5978619999996</c:v>
                </c:pt>
                <c:pt idx="6216">
                  <c:v>4184.5978619999996</c:v>
                </c:pt>
                <c:pt idx="6217">
                  <c:v>4184.5978619999996</c:v>
                </c:pt>
                <c:pt idx="6218">
                  <c:v>4184.5978619999996</c:v>
                </c:pt>
                <c:pt idx="6219">
                  <c:v>4184.5978619999996</c:v>
                </c:pt>
                <c:pt idx="6220">
                  <c:v>4184.5978619999996</c:v>
                </c:pt>
                <c:pt idx="6221">
                  <c:v>4184.5978619999996</c:v>
                </c:pt>
                <c:pt idx="6222">
                  <c:v>4184.5978619999996</c:v>
                </c:pt>
                <c:pt idx="6223">
                  <c:v>4184.5978619999996</c:v>
                </c:pt>
                <c:pt idx="6224">
                  <c:v>4184.5978619999996</c:v>
                </c:pt>
                <c:pt idx="6225">
                  <c:v>4184.5978619999996</c:v>
                </c:pt>
                <c:pt idx="6226">
                  <c:v>4184.5978619999996</c:v>
                </c:pt>
                <c:pt idx="6227">
                  <c:v>4184.5978619999996</c:v>
                </c:pt>
                <c:pt idx="6228">
                  <c:v>4184.5978619999996</c:v>
                </c:pt>
                <c:pt idx="6229">
                  <c:v>4184.5978619999996</c:v>
                </c:pt>
                <c:pt idx="6230">
                  <c:v>4184.5978619999996</c:v>
                </c:pt>
                <c:pt idx="6231">
                  <c:v>4184.5978619999996</c:v>
                </c:pt>
                <c:pt idx="6232">
                  <c:v>4184.5978619999996</c:v>
                </c:pt>
                <c:pt idx="6233">
                  <c:v>4184.5978619999996</c:v>
                </c:pt>
                <c:pt idx="6234">
                  <c:v>4184.5978619999996</c:v>
                </c:pt>
                <c:pt idx="6235">
                  <c:v>4184.5978619999996</c:v>
                </c:pt>
                <c:pt idx="6236">
                  <c:v>4184.5978619999996</c:v>
                </c:pt>
                <c:pt idx="6237">
                  <c:v>4184.5978619999996</c:v>
                </c:pt>
                <c:pt idx="6238">
                  <c:v>4184.5978619999996</c:v>
                </c:pt>
                <c:pt idx="6239">
                  <c:v>4184.5978619999996</c:v>
                </c:pt>
                <c:pt idx="6240">
                  <c:v>4184.5978619999996</c:v>
                </c:pt>
                <c:pt idx="6241">
                  <c:v>4184.5978619999996</c:v>
                </c:pt>
                <c:pt idx="6242">
                  <c:v>4184.5978619999996</c:v>
                </c:pt>
                <c:pt idx="6243">
                  <c:v>4184.5978619999996</c:v>
                </c:pt>
                <c:pt idx="6244">
                  <c:v>4184.5978619999996</c:v>
                </c:pt>
                <c:pt idx="6245">
                  <c:v>4184.5978619999996</c:v>
                </c:pt>
                <c:pt idx="6246">
                  <c:v>4184.5978619999996</c:v>
                </c:pt>
                <c:pt idx="6247">
                  <c:v>4184.5978619999996</c:v>
                </c:pt>
                <c:pt idx="6248">
                  <c:v>4184.5978619999996</c:v>
                </c:pt>
                <c:pt idx="6249">
                  <c:v>4184.5978619999996</c:v>
                </c:pt>
                <c:pt idx="6250">
                  <c:v>4184.5978619999996</c:v>
                </c:pt>
                <c:pt idx="6251">
                  <c:v>4184.5978619999996</c:v>
                </c:pt>
                <c:pt idx="6252">
                  <c:v>4184.5978619999996</c:v>
                </c:pt>
                <c:pt idx="6253">
                  <c:v>4184.5978619999996</c:v>
                </c:pt>
                <c:pt idx="6254">
                  <c:v>4184.5978619999996</c:v>
                </c:pt>
                <c:pt idx="6255">
                  <c:v>4184.5978619999996</c:v>
                </c:pt>
                <c:pt idx="6256">
                  <c:v>4184.5978619999996</c:v>
                </c:pt>
                <c:pt idx="6257">
                  <c:v>4184.5978619999996</c:v>
                </c:pt>
                <c:pt idx="6258">
                  <c:v>4184.5978619999996</c:v>
                </c:pt>
                <c:pt idx="6259">
                  <c:v>4184.5978619999996</c:v>
                </c:pt>
                <c:pt idx="6260">
                  <c:v>4184.5978619999996</c:v>
                </c:pt>
                <c:pt idx="6261">
                  <c:v>4184.5978619999996</c:v>
                </c:pt>
                <c:pt idx="6262">
                  <c:v>4184.5978619999996</c:v>
                </c:pt>
                <c:pt idx="6263">
                  <c:v>4184.5978619999996</c:v>
                </c:pt>
                <c:pt idx="6264">
                  <c:v>4184.5978619999996</c:v>
                </c:pt>
                <c:pt idx="6265">
                  <c:v>4184.5978619999996</c:v>
                </c:pt>
                <c:pt idx="6266">
                  <c:v>4184.5978619999996</c:v>
                </c:pt>
                <c:pt idx="6267">
                  <c:v>4184.5978619999996</c:v>
                </c:pt>
                <c:pt idx="6268">
                  <c:v>4184.5978619999996</c:v>
                </c:pt>
                <c:pt idx="6269">
                  <c:v>4184.5978619999996</c:v>
                </c:pt>
                <c:pt idx="6270">
                  <c:v>4184.5978619999996</c:v>
                </c:pt>
                <c:pt idx="6271">
                  <c:v>4184.5978619999996</c:v>
                </c:pt>
                <c:pt idx="6272">
                  <c:v>4184.5978619999996</c:v>
                </c:pt>
                <c:pt idx="6273">
                  <c:v>4184.5978619999996</c:v>
                </c:pt>
                <c:pt idx="6274">
                  <c:v>4184.5978619999996</c:v>
                </c:pt>
                <c:pt idx="6275">
                  <c:v>4184.5978619999996</c:v>
                </c:pt>
                <c:pt idx="6276">
                  <c:v>4184.5978619999996</c:v>
                </c:pt>
                <c:pt idx="6277">
                  <c:v>4184.5978619999996</c:v>
                </c:pt>
                <c:pt idx="6278">
                  <c:v>4184.5978619999996</c:v>
                </c:pt>
                <c:pt idx="6279">
                  <c:v>4184.5978619999996</c:v>
                </c:pt>
                <c:pt idx="6280">
                  <c:v>4184.5978619999996</c:v>
                </c:pt>
                <c:pt idx="6281">
                  <c:v>4184.5978619999996</c:v>
                </c:pt>
                <c:pt idx="6282">
                  <c:v>4184.5978619999996</c:v>
                </c:pt>
                <c:pt idx="6283">
                  <c:v>4184.5978619999996</c:v>
                </c:pt>
                <c:pt idx="6284">
                  <c:v>4184.5978619999996</c:v>
                </c:pt>
                <c:pt idx="6285">
                  <c:v>4184.5978619999996</c:v>
                </c:pt>
                <c:pt idx="6286">
                  <c:v>4184.5978619999996</c:v>
                </c:pt>
                <c:pt idx="6287">
                  <c:v>4184.5978619999996</c:v>
                </c:pt>
                <c:pt idx="6288">
                  <c:v>4184.5978619999996</c:v>
                </c:pt>
                <c:pt idx="6289">
                  <c:v>4184.5978619999996</c:v>
                </c:pt>
                <c:pt idx="6290">
                  <c:v>4184.5978619999996</c:v>
                </c:pt>
                <c:pt idx="6291">
                  <c:v>4184.5978619999996</c:v>
                </c:pt>
                <c:pt idx="6292">
                  <c:v>4184.5978619999996</c:v>
                </c:pt>
                <c:pt idx="6293">
                  <c:v>4184.5978619999996</c:v>
                </c:pt>
                <c:pt idx="6294">
                  <c:v>4184.5978619999996</c:v>
                </c:pt>
                <c:pt idx="6295">
                  <c:v>4184.5978619999996</c:v>
                </c:pt>
                <c:pt idx="6296">
                  <c:v>4184.5978619999996</c:v>
                </c:pt>
                <c:pt idx="6297">
                  <c:v>4184.5978619999996</c:v>
                </c:pt>
                <c:pt idx="6298">
                  <c:v>4184.5978619999996</c:v>
                </c:pt>
                <c:pt idx="6299">
                  <c:v>4184.5978619999996</c:v>
                </c:pt>
                <c:pt idx="6300">
                  <c:v>4184.5978619999996</c:v>
                </c:pt>
                <c:pt idx="6301">
                  <c:v>4184.5978619999996</c:v>
                </c:pt>
                <c:pt idx="6302">
                  <c:v>4184.5978619999996</c:v>
                </c:pt>
                <c:pt idx="6303">
                  <c:v>4184.5978619999996</c:v>
                </c:pt>
                <c:pt idx="6304">
                  <c:v>4184.5978619999996</c:v>
                </c:pt>
                <c:pt idx="6305">
                  <c:v>4184.5978619999996</c:v>
                </c:pt>
                <c:pt idx="6306">
                  <c:v>4184.5978619999996</c:v>
                </c:pt>
                <c:pt idx="6307">
                  <c:v>4184.5978619999996</c:v>
                </c:pt>
                <c:pt idx="6308">
                  <c:v>4184.5978619999996</c:v>
                </c:pt>
                <c:pt idx="6309">
                  <c:v>4184.5978619999996</c:v>
                </c:pt>
                <c:pt idx="6310">
                  <c:v>4184.5978619999996</c:v>
                </c:pt>
                <c:pt idx="6311">
                  <c:v>4184.5978619999996</c:v>
                </c:pt>
                <c:pt idx="6312">
                  <c:v>4184.5978619999996</c:v>
                </c:pt>
                <c:pt idx="6313">
                  <c:v>4184.5978619999996</c:v>
                </c:pt>
                <c:pt idx="6314">
                  <c:v>4184.5978619999996</c:v>
                </c:pt>
                <c:pt idx="6315">
                  <c:v>4184.5978619999996</c:v>
                </c:pt>
                <c:pt idx="6316">
                  <c:v>4184.5978619999996</c:v>
                </c:pt>
                <c:pt idx="6317">
                  <c:v>4184.5978619999996</c:v>
                </c:pt>
                <c:pt idx="6318">
                  <c:v>4184.5978619999996</c:v>
                </c:pt>
                <c:pt idx="6319">
                  <c:v>4184.5978619999996</c:v>
                </c:pt>
                <c:pt idx="6320">
                  <c:v>4184.5978619999996</c:v>
                </c:pt>
                <c:pt idx="6321">
                  <c:v>4184.5978619999996</c:v>
                </c:pt>
                <c:pt idx="6322">
                  <c:v>4184.5978619999996</c:v>
                </c:pt>
                <c:pt idx="6323">
                  <c:v>4184.5978619999996</c:v>
                </c:pt>
                <c:pt idx="6324">
                  <c:v>4184.5978619999996</c:v>
                </c:pt>
                <c:pt idx="6325">
                  <c:v>4184.5978619999996</c:v>
                </c:pt>
                <c:pt idx="6326">
                  <c:v>4184.5978619999996</c:v>
                </c:pt>
                <c:pt idx="6327">
                  <c:v>4184.5978619999996</c:v>
                </c:pt>
                <c:pt idx="6328">
                  <c:v>4184.5978619999996</c:v>
                </c:pt>
                <c:pt idx="6329">
                  <c:v>4184.5978619999996</c:v>
                </c:pt>
                <c:pt idx="6330">
                  <c:v>4184.5978619999996</c:v>
                </c:pt>
                <c:pt idx="6331">
                  <c:v>4184.5978619999996</c:v>
                </c:pt>
                <c:pt idx="6332">
                  <c:v>4184.5978619999996</c:v>
                </c:pt>
                <c:pt idx="6333">
                  <c:v>4184.5978619999996</c:v>
                </c:pt>
                <c:pt idx="6334">
                  <c:v>4184.5978619999996</c:v>
                </c:pt>
                <c:pt idx="6335">
                  <c:v>4184.5978619999996</c:v>
                </c:pt>
                <c:pt idx="6336">
                  <c:v>4184.5978619999996</c:v>
                </c:pt>
                <c:pt idx="6337">
                  <c:v>4184.5978619999996</c:v>
                </c:pt>
                <c:pt idx="6338">
                  <c:v>4184.5978619999996</c:v>
                </c:pt>
                <c:pt idx="6339">
                  <c:v>4184.5978619999996</c:v>
                </c:pt>
                <c:pt idx="6340">
                  <c:v>4184.5978619999996</c:v>
                </c:pt>
                <c:pt idx="6341">
                  <c:v>4184.5978619999996</c:v>
                </c:pt>
                <c:pt idx="6342">
                  <c:v>4184.5978619999996</c:v>
                </c:pt>
                <c:pt idx="6343">
                  <c:v>4184.5978619999996</c:v>
                </c:pt>
                <c:pt idx="6344">
                  <c:v>4184.5978619999996</c:v>
                </c:pt>
                <c:pt idx="6345">
                  <c:v>4184.5978619999996</c:v>
                </c:pt>
                <c:pt idx="6346">
                  <c:v>4184.5978619999996</c:v>
                </c:pt>
                <c:pt idx="6347">
                  <c:v>4184.5978619999996</c:v>
                </c:pt>
                <c:pt idx="6348">
                  <c:v>4184.5978619999996</c:v>
                </c:pt>
                <c:pt idx="6349">
                  <c:v>4184.5978619999996</c:v>
                </c:pt>
                <c:pt idx="6350">
                  <c:v>4184.5978619999996</c:v>
                </c:pt>
                <c:pt idx="6351">
                  <c:v>4184.5978619999996</c:v>
                </c:pt>
                <c:pt idx="6352">
                  <c:v>4184.5978619999996</c:v>
                </c:pt>
                <c:pt idx="6353">
                  <c:v>4184.5978619999996</c:v>
                </c:pt>
                <c:pt idx="6354">
                  <c:v>4184.5978619999996</c:v>
                </c:pt>
                <c:pt idx="6355">
                  <c:v>4184.5978619999996</c:v>
                </c:pt>
                <c:pt idx="6356">
                  <c:v>4184.5978619999996</c:v>
                </c:pt>
                <c:pt idx="6357">
                  <c:v>4184.5978619999996</c:v>
                </c:pt>
                <c:pt idx="6358">
                  <c:v>4184.5978619999996</c:v>
                </c:pt>
                <c:pt idx="6359">
                  <c:v>4184.5978619999996</c:v>
                </c:pt>
                <c:pt idx="6360">
                  <c:v>4184.5978619999996</c:v>
                </c:pt>
                <c:pt idx="6361">
                  <c:v>4184.5978619999996</c:v>
                </c:pt>
                <c:pt idx="6362">
                  <c:v>4184.5978619999996</c:v>
                </c:pt>
                <c:pt idx="6363">
                  <c:v>4184.5978619999996</c:v>
                </c:pt>
                <c:pt idx="6364">
                  <c:v>4184.5978619999996</c:v>
                </c:pt>
                <c:pt idx="6365">
                  <c:v>4184.5978619999996</c:v>
                </c:pt>
                <c:pt idx="6366">
                  <c:v>4184.5978619999996</c:v>
                </c:pt>
                <c:pt idx="6367">
                  <c:v>4184.5978619999996</c:v>
                </c:pt>
                <c:pt idx="6368">
                  <c:v>4184.5978619999996</c:v>
                </c:pt>
                <c:pt idx="6369">
                  <c:v>4184.5978619999996</c:v>
                </c:pt>
                <c:pt idx="6370">
                  <c:v>4184.5978619999996</c:v>
                </c:pt>
                <c:pt idx="6371">
                  <c:v>4184.5978619999996</c:v>
                </c:pt>
                <c:pt idx="6372">
                  <c:v>4184.5978619999996</c:v>
                </c:pt>
                <c:pt idx="6373">
                  <c:v>4184.5978619999996</c:v>
                </c:pt>
                <c:pt idx="6374">
                  <c:v>4184.5978619999996</c:v>
                </c:pt>
                <c:pt idx="6375">
                  <c:v>4184.5978619999996</c:v>
                </c:pt>
                <c:pt idx="6376">
                  <c:v>4184.5978619999996</c:v>
                </c:pt>
                <c:pt idx="6377">
                  <c:v>4184.5978619999996</c:v>
                </c:pt>
                <c:pt idx="6378">
                  <c:v>4184.5978619999996</c:v>
                </c:pt>
                <c:pt idx="6379">
                  <c:v>4184.5978619999996</c:v>
                </c:pt>
                <c:pt idx="6380">
                  <c:v>4184.5978619999996</c:v>
                </c:pt>
                <c:pt idx="6381">
                  <c:v>4184.5978619999996</c:v>
                </c:pt>
                <c:pt idx="6382">
                  <c:v>4184.5978619999996</c:v>
                </c:pt>
                <c:pt idx="6383">
                  <c:v>4184.5978619999996</c:v>
                </c:pt>
                <c:pt idx="6384">
                  <c:v>4184.5978619999996</c:v>
                </c:pt>
                <c:pt idx="6385">
                  <c:v>4184.5978619999996</c:v>
                </c:pt>
                <c:pt idx="6386">
                  <c:v>4184.5978619999996</c:v>
                </c:pt>
                <c:pt idx="6387">
                  <c:v>4184.5978619999996</c:v>
                </c:pt>
                <c:pt idx="6388">
                  <c:v>4184.5978619999996</c:v>
                </c:pt>
                <c:pt idx="6389">
                  <c:v>5170.2693019999997</c:v>
                </c:pt>
                <c:pt idx="6390">
                  <c:v>5170.2693019999997</c:v>
                </c:pt>
                <c:pt idx="6391">
                  <c:v>5170.2693019999997</c:v>
                </c:pt>
                <c:pt idx="6392">
                  <c:v>5170.2693019999997</c:v>
                </c:pt>
                <c:pt idx="6393">
                  <c:v>5170.2693019999997</c:v>
                </c:pt>
                <c:pt idx="6394">
                  <c:v>5170.2693019999997</c:v>
                </c:pt>
                <c:pt idx="6395">
                  <c:v>5170.2693019999997</c:v>
                </c:pt>
                <c:pt idx="6396">
                  <c:v>5170.2693019999997</c:v>
                </c:pt>
                <c:pt idx="6397">
                  <c:v>5170.2693019999997</c:v>
                </c:pt>
                <c:pt idx="6398">
                  <c:v>5170.2693019999997</c:v>
                </c:pt>
                <c:pt idx="6399">
                  <c:v>5170.2693019999997</c:v>
                </c:pt>
                <c:pt idx="6400">
                  <c:v>5170.2693019999997</c:v>
                </c:pt>
                <c:pt idx="6401">
                  <c:v>5170.2693019999997</c:v>
                </c:pt>
                <c:pt idx="6402">
                  <c:v>5170.2693019999997</c:v>
                </c:pt>
                <c:pt idx="6403">
                  <c:v>5170.2693019999997</c:v>
                </c:pt>
                <c:pt idx="6404">
                  <c:v>5170.2693019999997</c:v>
                </c:pt>
                <c:pt idx="6405">
                  <c:v>5170.2693019999997</c:v>
                </c:pt>
                <c:pt idx="6406">
                  <c:v>5170.2693019999997</c:v>
                </c:pt>
                <c:pt idx="6407">
                  <c:v>5170.2693019999997</c:v>
                </c:pt>
                <c:pt idx="6408">
                  <c:v>5170.2693019999997</c:v>
                </c:pt>
                <c:pt idx="6409">
                  <c:v>5170.2693019999997</c:v>
                </c:pt>
                <c:pt idx="6410">
                  <c:v>5170.2693019999997</c:v>
                </c:pt>
                <c:pt idx="6411">
                  <c:v>5170.2693019999997</c:v>
                </c:pt>
                <c:pt idx="6412">
                  <c:v>5170.2693019999997</c:v>
                </c:pt>
                <c:pt idx="6413">
                  <c:v>5170.2693019999997</c:v>
                </c:pt>
                <c:pt idx="6414">
                  <c:v>5170.2693019999997</c:v>
                </c:pt>
                <c:pt idx="6415">
                  <c:v>5170.2693019999997</c:v>
                </c:pt>
                <c:pt idx="6416">
                  <c:v>5170.2693019999997</c:v>
                </c:pt>
                <c:pt idx="6417">
                  <c:v>5170.2693019999997</c:v>
                </c:pt>
                <c:pt idx="6418">
                  <c:v>5170.2693019999997</c:v>
                </c:pt>
                <c:pt idx="6419">
                  <c:v>5170.2693019999997</c:v>
                </c:pt>
                <c:pt idx="6420">
                  <c:v>5170.2693019999997</c:v>
                </c:pt>
                <c:pt idx="6421">
                  <c:v>5170.2693019999997</c:v>
                </c:pt>
                <c:pt idx="6422">
                  <c:v>5170.2693019999997</c:v>
                </c:pt>
                <c:pt idx="6423">
                  <c:v>5170.2693019999997</c:v>
                </c:pt>
                <c:pt idx="6424">
                  <c:v>5170.2693019999997</c:v>
                </c:pt>
                <c:pt idx="6425">
                  <c:v>5170.2693019999997</c:v>
                </c:pt>
                <c:pt idx="6426">
                  <c:v>5170.2693019999997</c:v>
                </c:pt>
                <c:pt idx="6427">
                  <c:v>5170.2693019999997</c:v>
                </c:pt>
                <c:pt idx="6428">
                  <c:v>5170.2693019999997</c:v>
                </c:pt>
                <c:pt idx="6429">
                  <c:v>5170.2693019999997</c:v>
                </c:pt>
                <c:pt idx="6430">
                  <c:v>5170.2693019999997</c:v>
                </c:pt>
                <c:pt idx="6431">
                  <c:v>5170.2693019999997</c:v>
                </c:pt>
                <c:pt idx="6432">
                  <c:v>5170.2693019999997</c:v>
                </c:pt>
                <c:pt idx="6433">
                  <c:v>5170.2693019999997</c:v>
                </c:pt>
                <c:pt idx="6434">
                  <c:v>5170.2693019999997</c:v>
                </c:pt>
                <c:pt idx="6435">
                  <c:v>5170.2693019999997</c:v>
                </c:pt>
                <c:pt idx="6436">
                  <c:v>5170.2693019999997</c:v>
                </c:pt>
                <c:pt idx="6437">
                  <c:v>5170.2693019999997</c:v>
                </c:pt>
                <c:pt idx="6438">
                  <c:v>5170.2693019999997</c:v>
                </c:pt>
                <c:pt idx="6439">
                  <c:v>5170.2693019999997</c:v>
                </c:pt>
                <c:pt idx="6440">
                  <c:v>5170.2693019999997</c:v>
                </c:pt>
                <c:pt idx="6441">
                  <c:v>5170.2693019999997</c:v>
                </c:pt>
                <c:pt idx="6442">
                  <c:v>5170.2693019999997</c:v>
                </c:pt>
                <c:pt idx="6443">
                  <c:v>5170.2693019999997</c:v>
                </c:pt>
                <c:pt idx="6444">
                  <c:v>5170.2693019999997</c:v>
                </c:pt>
                <c:pt idx="6445">
                  <c:v>5170.2693019999997</c:v>
                </c:pt>
                <c:pt idx="6446">
                  <c:v>5170.2693019999997</c:v>
                </c:pt>
                <c:pt idx="6447">
                  <c:v>5170.2693019999997</c:v>
                </c:pt>
                <c:pt idx="6448">
                  <c:v>5170.2693019999997</c:v>
                </c:pt>
                <c:pt idx="6449">
                  <c:v>5170.2693019999997</c:v>
                </c:pt>
                <c:pt idx="6450">
                  <c:v>5170.2693019999997</c:v>
                </c:pt>
                <c:pt idx="6451">
                  <c:v>5170.2693019999997</c:v>
                </c:pt>
                <c:pt idx="6452">
                  <c:v>5170.2693019999997</c:v>
                </c:pt>
                <c:pt idx="6453">
                  <c:v>5170.2693019999997</c:v>
                </c:pt>
                <c:pt idx="6454">
                  <c:v>5170.2693019999997</c:v>
                </c:pt>
                <c:pt idx="6455">
                  <c:v>5170.2693019999997</c:v>
                </c:pt>
                <c:pt idx="6456">
                  <c:v>5170.2693019999997</c:v>
                </c:pt>
                <c:pt idx="6457">
                  <c:v>5170.2693019999997</c:v>
                </c:pt>
                <c:pt idx="6458">
                  <c:v>5170.2693019999997</c:v>
                </c:pt>
                <c:pt idx="6459">
                  <c:v>5170.2693019999997</c:v>
                </c:pt>
                <c:pt idx="6460">
                  <c:v>5170.2693019999997</c:v>
                </c:pt>
                <c:pt idx="6461">
                  <c:v>5170.2693019999997</c:v>
                </c:pt>
                <c:pt idx="6462">
                  <c:v>5170.2693019999997</c:v>
                </c:pt>
                <c:pt idx="6463">
                  <c:v>5170.2693019999997</c:v>
                </c:pt>
                <c:pt idx="6464">
                  <c:v>5170.2693019999997</c:v>
                </c:pt>
                <c:pt idx="6465">
                  <c:v>5170.2693019999997</c:v>
                </c:pt>
                <c:pt idx="6466">
                  <c:v>5170.2693019999997</c:v>
                </c:pt>
                <c:pt idx="6467">
                  <c:v>5170.2693019999997</c:v>
                </c:pt>
                <c:pt idx="6468">
                  <c:v>5170.2693019999997</c:v>
                </c:pt>
                <c:pt idx="6469">
                  <c:v>5170.2693019999997</c:v>
                </c:pt>
                <c:pt idx="6470">
                  <c:v>5170.2693019999997</c:v>
                </c:pt>
                <c:pt idx="6471">
                  <c:v>5170.2693019999997</c:v>
                </c:pt>
                <c:pt idx="6472">
                  <c:v>5170.2693019999997</c:v>
                </c:pt>
                <c:pt idx="6473">
                  <c:v>5170.2693019999997</c:v>
                </c:pt>
                <c:pt idx="6474">
                  <c:v>5170.2693019999997</c:v>
                </c:pt>
                <c:pt idx="6475">
                  <c:v>5170.2693019999997</c:v>
                </c:pt>
                <c:pt idx="6476">
                  <c:v>5170.2693019999997</c:v>
                </c:pt>
                <c:pt idx="6477">
                  <c:v>5170.2693019999997</c:v>
                </c:pt>
                <c:pt idx="6478">
                  <c:v>5170.2693019999997</c:v>
                </c:pt>
                <c:pt idx="6479">
                  <c:v>5170.2693019999997</c:v>
                </c:pt>
                <c:pt idx="6480">
                  <c:v>5170.2693019999997</c:v>
                </c:pt>
                <c:pt idx="6481">
                  <c:v>5170.2693019999997</c:v>
                </c:pt>
                <c:pt idx="6482">
                  <c:v>5170.2693019999997</c:v>
                </c:pt>
                <c:pt idx="6483">
                  <c:v>5170.2693019999997</c:v>
                </c:pt>
                <c:pt idx="6484">
                  <c:v>5170.2693019999997</c:v>
                </c:pt>
                <c:pt idx="6485">
                  <c:v>5170.2693019999997</c:v>
                </c:pt>
                <c:pt idx="6486">
                  <c:v>5170.2693019999997</c:v>
                </c:pt>
                <c:pt idx="6487">
                  <c:v>5170.2693019999997</c:v>
                </c:pt>
                <c:pt idx="6488">
                  <c:v>5170.2693019999997</c:v>
                </c:pt>
                <c:pt idx="6489">
                  <c:v>5170.2693019999997</c:v>
                </c:pt>
                <c:pt idx="6490">
                  <c:v>5170.2693019999997</c:v>
                </c:pt>
                <c:pt idx="6491">
                  <c:v>5170.2693019999997</c:v>
                </c:pt>
                <c:pt idx="6492">
                  <c:v>5170.2693019999997</c:v>
                </c:pt>
                <c:pt idx="6493">
                  <c:v>5170.2693019999997</c:v>
                </c:pt>
                <c:pt idx="6494">
                  <c:v>5170.2693019999997</c:v>
                </c:pt>
                <c:pt idx="6495">
                  <c:v>5170.2693019999997</c:v>
                </c:pt>
                <c:pt idx="6496">
                  <c:v>5170.2693019999997</c:v>
                </c:pt>
                <c:pt idx="6497">
                  <c:v>5170.2693019999997</c:v>
                </c:pt>
                <c:pt idx="6498">
                  <c:v>5170.2693019999997</c:v>
                </c:pt>
                <c:pt idx="6499">
                  <c:v>5170.2693019999997</c:v>
                </c:pt>
                <c:pt idx="6500">
                  <c:v>5170.2693019999997</c:v>
                </c:pt>
                <c:pt idx="6501">
                  <c:v>5170.2693019999997</c:v>
                </c:pt>
                <c:pt idx="6502">
                  <c:v>5170.2693019999997</c:v>
                </c:pt>
                <c:pt idx="6503">
                  <c:v>5170.2693019999997</c:v>
                </c:pt>
                <c:pt idx="6504">
                  <c:v>5170.2693019999997</c:v>
                </c:pt>
                <c:pt idx="6505">
                  <c:v>5170.2693019999997</c:v>
                </c:pt>
                <c:pt idx="6506">
                  <c:v>5170.2693019999997</c:v>
                </c:pt>
                <c:pt idx="6507">
                  <c:v>5170.2693019999997</c:v>
                </c:pt>
                <c:pt idx="6508">
                  <c:v>5170.2693019999997</c:v>
                </c:pt>
                <c:pt idx="6509">
                  <c:v>5170.2693019999997</c:v>
                </c:pt>
                <c:pt idx="6510">
                  <c:v>5170.2693019999997</c:v>
                </c:pt>
                <c:pt idx="6511">
                  <c:v>5170.2693019999997</c:v>
                </c:pt>
                <c:pt idx="6512">
                  <c:v>5170.2693019999997</c:v>
                </c:pt>
                <c:pt idx="6513">
                  <c:v>5170.2693019999997</c:v>
                </c:pt>
                <c:pt idx="6514">
                  <c:v>5170.2693019999997</c:v>
                </c:pt>
                <c:pt idx="6515">
                  <c:v>5170.2693019999997</c:v>
                </c:pt>
                <c:pt idx="6516">
                  <c:v>5170.2693019999997</c:v>
                </c:pt>
                <c:pt idx="6517">
                  <c:v>5170.2693019999997</c:v>
                </c:pt>
                <c:pt idx="6518">
                  <c:v>5170.2693019999997</c:v>
                </c:pt>
                <c:pt idx="6519">
                  <c:v>5170.2693019999997</c:v>
                </c:pt>
                <c:pt idx="6520">
                  <c:v>5170.2693019999997</c:v>
                </c:pt>
                <c:pt idx="6521">
                  <c:v>5170.2693019999997</c:v>
                </c:pt>
                <c:pt idx="6522">
                  <c:v>5170.2693019999997</c:v>
                </c:pt>
                <c:pt idx="6523">
                  <c:v>5170.2693019999997</c:v>
                </c:pt>
                <c:pt idx="6524">
                  <c:v>5170.2693019999997</c:v>
                </c:pt>
                <c:pt idx="6525">
                  <c:v>5170.2693019999997</c:v>
                </c:pt>
                <c:pt idx="6526">
                  <c:v>5170.2693019999997</c:v>
                </c:pt>
                <c:pt idx="6527">
                  <c:v>5170.2693019999997</c:v>
                </c:pt>
                <c:pt idx="6528">
                  <c:v>5170.2693019999997</c:v>
                </c:pt>
                <c:pt idx="6529">
                  <c:v>5170.2693019999997</c:v>
                </c:pt>
                <c:pt idx="6530">
                  <c:v>5170.2693019999997</c:v>
                </c:pt>
                <c:pt idx="6531">
                  <c:v>5170.2693019999997</c:v>
                </c:pt>
                <c:pt idx="6532">
                  <c:v>5170.2693019999997</c:v>
                </c:pt>
                <c:pt idx="6533">
                  <c:v>5170.2693019999997</c:v>
                </c:pt>
                <c:pt idx="6534">
                  <c:v>5170.2693019999997</c:v>
                </c:pt>
                <c:pt idx="6535">
                  <c:v>5170.2693019999997</c:v>
                </c:pt>
                <c:pt idx="6536">
                  <c:v>5170.2693019999997</c:v>
                </c:pt>
                <c:pt idx="6537">
                  <c:v>5170.2693019999997</c:v>
                </c:pt>
                <c:pt idx="6538">
                  <c:v>5170.2693019999997</c:v>
                </c:pt>
                <c:pt idx="6539">
                  <c:v>5170.2693019999997</c:v>
                </c:pt>
                <c:pt idx="6540">
                  <c:v>5170.2693019999997</c:v>
                </c:pt>
                <c:pt idx="6541">
                  <c:v>5170.2693019999997</c:v>
                </c:pt>
                <c:pt idx="6542">
                  <c:v>5170.2693019999997</c:v>
                </c:pt>
                <c:pt idx="6543">
                  <c:v>5170.2693019999997</c:v>
                </c:pt>
                <c:pt idx="6544">
                  <c:v>5170.2693019999997</c:v>
                </c:pt>
                <c:pt idx="6545">
                  <c:v>5170.2693019999997</c:v>
                </c:pt>
                <c:pt idx="6546">
                  <c:v>5170.2693019999997</c:v>
                </c:pt>
                <c:pt idx="6547">
                  <c:v>5170.2693019999997</c:v>
                </c:pt>
                <c:pt idx="6548">
                  <c:v>5170.2693019999997</c:v>
                </c:pt>
                <c:pt idx="6549">
                  <c:v>5170.2693019999997</c:v>
                </c:pt>
                <c:pt idx="6550">
                  <c:v>5170.2693019999997</c:v>
                </c:pt>
                <c:pt idx="6551">
                  <c:v>5170.2693019999997</c:v>
                </c:pt>
                <c:pt idx="6552">
                  <c:v>5170.2693019999997</c:v>
                </c:pt>
                <c:pt idx="6553">
                  <c:v>5170.2693019999997</c:v>
                </c:pt>
                <c:pt idx="6554">
                  <c:v>5170.2693019999997</c:v>
                </c:pt>
                <c:pt idx="6555">
                  <c:v>5170.2693019999997</c:v>
                </c:pt>
                <c:pt idx="6556">
                  <c:v>5170.2693019999997</c:v>
                </c:pt>
                <c:pt idx="6557">
                  <c:v>5170.2693019999997</c:v>
                </c:pt>
                <c:pt idx="6558">
                  <c:v>5170.2693019999997</c:v>
                </c:pt>
                <c:pt idx="6559">
                  <c:v>5170.2693019999997</c:v>
                </c:pt>
                <c:pt idx="6560">
                  <c:v>5170.2693019999997</c:v>
                </c:pt>
                <c:pt idx="6561">
                  <c:v>5170.2693019999997</c:v>
                </c:pt>
                <c:pt idx="6562">
                  <c:v>5170.2693019999997</c:v>
                </c:pt>
                <c:pt idx="6563">
                  <c:v>5170.2693019999997</c:v>
                </c:pt>
                <c:pt idx="6564">
                  <c:v>5170.2693019999997</c:v>
                </c:pt>
                <c:pt idx="6565">
                  <c:v>5170.2693019999997</c:v>
                </c:pt>
                <c:pt idx="6566">
                  <c:v>5170.2693019999997</c:v>
                </c:pt>
                <c:pt idx="6567">
                  <c:v>5170.2693019999997</c:v>
                </c:pt>
                <c:pt idx="6568">
                  <c:v>5170.2693019999997</c:v>
                </c:pt>
                <c:pt idx="6569">
                  <c:v>5170.2693019999997</c:v>
                </c:pt>
                <c:pt idx="6570">
                  <c:v>5170.2693019999997</c:v>
                </c:pt>
                <c:pt idx="6571">
                  <c:v>5170.2693019999997</c:v>
                </c:pt>
                <c:pt idx="6572">
                  <c:v>5170.2693019999997</c:v>
                </c:pt>
                <c:pt idx="6573">
                  <c:v>5170.2693019999997</c:v>
                </c:pt>
                <c:pt idx="6574">
                  <c:v>5170.2693019999997</c:v>
                </c:pt>
                <c:pt idx="6575">
                  <c:v>5170.2693019999997</c:v>
                </c:pt>
                <c:pt idx="6576">
                  <c:v>5170.2693019999997</c:v>
                </c:pt>
                <c:pt idx="6577">
                  <c:v>5170.2693019999997</c:v>
                </c:pt>
                <c:pt idx="6578">
                  <c:v>5170.2693019999997</c:v>
                </c:pt>
                <c:pt idx="6579">
                  <c:v>5170.2693019999997</c:v>
                </c:pt>
                <c:pt idx="6580">
                  <c:v>5170.2693019999997</c:v>
                </c:pt>
                <c:pt idx="6581">
                  <c:v>5170.2693019999997</c:v>
                </c:pt>
                <c:pt idx="6582">
                  <c:v>5170.2693019999997</c:v>
                </c:pt>
                <c:pt idx="6583">
                  <c:v>5170.2693019999997</c:v>
                </c:pt>
                <c:pt idx="6584">
                  <c:v>5170.2693019999997</c:v>
                </c:pt>
                <c:pt idx="6585">
                  <c:v>5170.2693019999997</c:v>
                </c:pt>
                <c:pt idx="6586">
                  <c:v>5170.2693019999997</c:v>
                </c:pt>
                <c:pt idx="6587">
                  <c:v>5170.2693019999997</c:v>
                </c:pt>
                <c:pt idx="6588">
                  <c:v>5170.2693019999997</c:v>
                </c:pt>
                <c:pt idx="6589">
                  <c:v>5170.2693019999997</c:v>
                </c:pt>
                <c:pt idx="6590">
                  <c:v>5170.2693019999997</c:v>
                </c:pt>
                <c:pt idx="6591">
                  <c:v>5170.2693019999997</c:v>
                </c:pt>
                <c:pt idx="6592">
                  <c:v>5170.2693019999997</c:v>
                </c:pt>
                <c:pt idx="6593">
                  <c:v>5170.2693019999997</c:v>
                </c:pt>
                <c:pt idx="6594">
                  <c:v>5170.2693019999997</c:v>
                </c:pt>
                <c:pt idx="6595">
                  <c:v>5170.2693019999997</c:v>
                </c:pt>
                <c:pt idx="6596">
                  <c:v>5170.2693019999997</c:v>
                </c:pt>
                <c:pt idx="6597">
                  <c:v>5170.2693019999997</c:v>
                </c:pt>
                <c:pt idx="6598">
                  <c:v>5170.2693019999997</c:v>
                </c:pt>
                <c:pt idx="6599">
                  <c:v>5170.2693019999997</c:v>
                </c:pt>
                <c:pt idx="6600">
                  <c:v>5170.2693019999997</c:v>
                </c:pt>
                <c:pt idx="6601">
                  <c:v>5170.2693019999997</c:v>
                </c:pt>
                <c:pt idx="6602">
                  <c:v>5170.2693019999997</c:v>
                </c:pt>
                <c:pt idx="6603">
                  <c:v>5170.2693019999997</c:v>
                </c:pt>
                <c:pt idx="6604">
                  <c:v>5170.2693019999997</c:v>
                </c:pt>
                <c:pt idx="6605">
                  <c:v>5170.2693019999997</c:v>
                </c:pt>
                <c:pt idx="6606">
                  <c:v>5170.2693019999997</c:v>
                </c:pt>
                <c:pt idx="6607">
                  <c:v>5170.2693019999997</c:v>
                </c:pt>
                <c:pt idx="6608">
                  <c:v>5170.2693019999997</c:v>
                </c:pt>
                <c:pt idx="6609">
                  <c:v>5170.2693019999997</c:v>
                </c:pt>
                <c:pt idx="6610">
                  <c:v>5170.2693019999997</c:v>
                </c:pt>
                <c:pt idx="6611">
                  <c:v>5170.2693019999997</c:v>
                </c:pt>
                <c:pt idx="6612">
                  <c:v>5170.2693019999997</c:v>
                </c:pt>
                <c:pt idx="6613">
                  <c:v>5170.2693019999997</c:v>
                </c:pt>
                <c:pt idx="6614">
                  <c:v>5170.2693019999997</c:v>
                </c:pt>
                <c:pt idx="6615">
                  <c:v>5170.2693019999997</c:v>
                </c:pt>
                <c:pt idx="6616">
                  <c:v>5170.2693019999997</c:v>
                </c:pt>
                <c:pt idx="6617">
                  <c:v>5170.2693019999997</c:v>
                </c:pt>
                <c:pt idx="6618">
                  <c:v>5170.2693019999997</c:v>
                </c:pt>
                <c:pt idx="6619">
                  <c:v>5170.2693019999997</c:v>
                </c:pt>
                <c:pt idx="6620">
                  <c:v>5170.2693019999997</c:v>
                </c:pt>
                <c:pt idx="6621">
                  <c:v>5170.2693019999997</c:v>
                </c:pt>
                <c:pt idx="6622">
                  <c:v>5170.2693019999997</c:v>
                </c:pt>
                <c:pt idx="6623">
                  <c:v>5170.2693019999997</c:v>
                </c:pt>
                <c:pt idx="6624">
                  <c:v>5170.2693019999997</c:v>
                </c:pt>
                <c:pt idx="6625">
                  <c:v>5170.2693019999997</c:v>
                </c:pt>
                <c:pt idx="6626">
                  <c:v>5170.2693019999997</c:v>
                </c:pt>
                <c:pt idx="6627">
                  <c:v>5170.2693019999997</c:v>
                </c:pt>
                <c:pt idx="6628">
                  <c:v>5170.2693019999997</c:v>
                </c:pt>
                <c:pt idx="6629">
                  <c:v>5170.2693019999997</c:v>
                </c:pt>
                <c:pt idx="6630">
                  <c:v>5170.2693019999997</c:v>
                </c:pt>
                <c:pt idx="6631">
                  <c:v>5170.2693019999997</c:v>
                </c:pt>
                <c:pt idx="6632">
                  <c:v>6477.2608049999999</c:v>
                </c:pt>
                <c:pt idx="6633">
                  <c:v>6477.2608049999999</c:v>
                </c:pt>
                <c:pt idx="6634">
                  <c:v>6477.2608049999999</c:v>
                </c:pt>
                <c:pt idx="6635">
                  <c:v>6477.2608049999999</c:v>
                </c:pt>
                <c:pt idx="6636">
                  <c:v>6477.2608049999999</c:v>
                </c:pt>
                <c:pt idx="6637">
                  <c:v>6477.2608049999999</c:v>
                </c:pt>
                <c:pt idx="6638">
                  <c:v>6477.2608049999999</c:v>
                </c:pt>
                <c:pt idx="6639">
                  <c:v>6477.2608049999999</c:v>
                </c:pt>
                <c:pt idx="6640">
                  <c:v>6477.2608049999999</c:v>
                </c:pt>
                <c:pt idx="6641">
                  <c:v>6477.2608049999999</c:v>
                </c:pt>
                <c:pt idx="6642">
                  <c:v>6477.2608049999999</c:v>
                </c:pt>
                <c:pt idx="6643">
                  <c:v>6477.2608049999999</c:v>
                </c:pt>
                <c:pt idx="6644">
                  <c:v>6477.2608049999999</c:v>
                </c:pt>
                <c:pt idx="6645">
                  <c:v>6477.2608049999999</c:v>
                </c:pt>
                <c:pt idx="6646">
                  <c:v>6477.2608049999999</c:v>
                </c:pt>
                <c:pt idx="6647">
                  <c:v>6477.2608049999999</c:v>
                </c:pt>
                <c:pt idx="6648">
                  <c:v>6477.2608049999999</c:v>
                </c:pt>
                <c:pt idx="6649">
                  <c:v>6477.2608049999999</c:v>
                </c:pt>
                <c:pt idx="6650">
                  <c:v>6477.2608049999999</c:v>
                </c:pt>
                <c:pt idx="6651">
                  <c:v>6477.2608049999999</c:v>
                </c:pt>
                <c:pt idx="6652">
                  <c:v>6477.2608049999999</c:v>
                </c:pt>
                <c:pt idx="6653">
                  <c:v>6477.2608049999999</c:v>
                </c:pt>
                <c:pt idx="6654">
                  <c:v>6477.2608049999999</c:v>
                </c:pt>
                <c:pt idx="6655">
                  <c:v>6477.2608049999999</c:v>
                </c:pt>
                <c:pt idx="6656">
                  <c:v>6477.2608049999999</c:v>
                </c:pt>
                <c:pt idx="6657">
                  <c:v>6477.2608049999999</c:v>
                </c:pt>
                <c:pt idx="6658">
                  <c:v>6477.2608049999999</c:v>
                </c:pt>
                <c:pt idx="6659">
                  <c:v>6477.2608049999999</c:v>
                </c:pt>
                <c:pt idx="6660">
                  <c:v>6477.2608049999999</c:v>
                </c:pt>
                <c:pt idx="6661">
                  <c:v>6477.2608049999999</c:v>
                </c:pt>
                <c:pt idx="6662">
                  <c:v>6477.2608049999999</c:v>
                </c:pt>
                <c:pt idx="6663">
                  <c:v>6477.2608049999999</c:v>
                </c:pt>
                <c:pt idx="6664">
                  <c:v>6477.2608049999999</c:v>
                </c:pt>
                <c:pt idx="6665">
                  <c:v>6477.2608049999999</c:v>
                </c:pt>
                <c:pt idx="6666">
                  <c:v>6477.2608049999999</c:v>
                </c:pt>
                <c:pt idx="6667">
                  <c:v>6477.2608049999999</c:v>
                </c:pt>
                <c:pt idx="6668">
                  <c:v>6477.2608049999999</c:v>
                </c:pt>
                <c:pt idx="6669">
                  <c:v>6477.2608049999999</c:v>
                </c:pt>
                <c:pt idx="6670">
                  <c:v>6477.2608049999999</c:v>
                </c:pt>
                <c:pt idx="6671">
                  <c:v>6477.2608049999999</c:v>
                </c:pt>
                <c:pt idx="6672">
                  <c:v>6477.2608049999999</c:v>
                </c:pt>
                <c:pt idx="6673">
                  <c:v>6477.2608049999999</c:v>
                </c:pt>
                <c:pt idx="6674">
                  <c:v>6477.2608049999999</c:v>
                </c:pt>
                <c:pt idx="6675">
                  <c:v>6477.2608049999999</c:v>
                </c:pt>
                <c:pt idx="6676">
                  <c:v>6477.2608049999999</c:v>
                </c:pt>
                <c:pt idx="6677">
                  <c:v>6477.2608049999999</c:v>
                </c:pt>
                <c:pt idx="6678">
                  <c:v>6477.2608049999999</c:v>
                </c:pt>
                <c:pt idx="6679">
                  <c:v>6477.2608049999999</c:v>
                </c:pt>
                <c:pt idx="6680">
                  <c:v>6477.2608049999999</c:v>
                </c:pt>
                <c:pt idx="6681">
                  <c:v>6477.2608049999999</c:v>
                </c:pt>
                <c:pt idx="6682">
                  <c:v>6477.2608049999999</c:v>
                </c:pt>
                <c:pt idx="6683">
                  <c:v>6477.2608049999999</c:v>
                </c:pt>
                <c:pt idx="6684">
                  <c:v>6477.2608049999999</c:v>
                </c:pt>
                <c:pt idx="6685">
                  <c:v>6477.2608049999999</c:v>
                </c:pt>
                <c:pt idx="6686">
                  <c:v>6477.2608049999999</c:v>
                </c:pt>
                <c:pt idx="6687">
                  <c:v>6477.2608049999999</c:v>
                </c:pt>
                <c:pt idx="6688">
                  <c:v>6477.2608049999999</c:v>
                </c:pt>
                <c:pt idx="6689">
                  <c:v>6477.2608049999999</c:v>
                </c:pt>
                <c:pt idx="6690">
                  <c:v>6477.2608049999999</c:v>
                </c:pt>
                <c:pt idx="6691">
                  <c:v>6477.2608049999999</c:v>
                </c:pt>
                <c:pt idx="6692">
                  <c:v>6477.2608049999999</c:v>
                </c:pt>
                <c:pt idx="6693">
                  <c:v>6477.2608049999999</c:v>
                </c:pt>
                <c:pt idx="6694">
                  <c:v>6477.2608049999999</c:v>
                </c:pt>
                <c:pt idx="6695">
                  <c:v>6477.2608049999999</c:v>
                </c:pt>
                <c:pt idx="6696">
                  <c:v>6477.2608049999999</c:v>
                </c:pt>
                <c:pt idx="6697">
                  <c:v>6477.2608049999999</c:v>
                </c:pt>
                <c:pt idx="6698">
                  <c:v>6477.2608049999999</c:v>
                </c:pt>
                <c:pt idx="6699">
                  <c:v>6477.2608049999999</c:v>
                </c:pt>
                <c:pt idx="6700">
                  <c:v>6477.2608049999999</c:v>
                </c:pt>
                <c:pt idx="6701">
                  <c:v>6477.2608049999999</c:v>
                </c:pt>
                <c:pt idx="6702">
                  <c:v>6477.2608049999999</c:v>
                </c:pt>
                <c:pt idx="6703">
                  <c:v>6477.2608049999999</c:v>
                </c:pt>
                <c:pt idx="6704">
                  <c:v>6477.2608049999999</c:v>
                </c:pt>
                <c:pt idx="6705">
                  <c:v>6477.2608049999999</c:v>
                </c:pt>
                <c:pt idx="6706">
                  <c:v>6477.2608049999999</c:v>
                </c:pt>
                <c:pt idx="6707">
                  <c:v>6477.2608049999999</c:v>
                </c:pt>
                <c:pt idx="6708">
                  <c:v>6477.2608049999999</c:v>
                </c:pt>
                <c:pt idx="6709">
                  <c:v>6477.2608049999999</c:v>
                </c:pt>
                <c:pt idx="6710">
                  <c:v>6477.2608049999999</c:v>
                </c:pt>
                <c:pt idx="6711">
                  <c:v>6477.2608049999999</c:v>
                </c:pt>
                <c:pt idx="6712">
                  <c:v>6477.2608049999999</c:v>
                </c:pt>
                <c:pt idx="6713">
                  <c:v>6477.2608049999999</c:v>
                </c:pt>
                <c:pt idx="6714">
                  <c:v>6477.2608049999999</c:v>
                </c:pt>
                <c:pt idx="6715">
                  <c:v>6477.2608049999999</c:v>
                </c:pt>
                <c:pt idx="6716">
                  <c:v>6477.2608049999999</c:v>
                </c:pt>
                <c:pt idx="6717">
                  <c:v>6477.2608049999999</c:v>
                </c:pt>
                <c:pt idx="6718">
                  <c:v>6477.2608049999999</c:v>
                </c:pt>
                <c:pt idx="6719">
                  <c:v>6477.2608049999999</c:v>
                </c:pt>
                <c:pt idx="6720">
                  <c:v>6477.2608049999999</c:v>
                </c:pt>
                <c:pt idx="6721">
                  <c:v>6477.2608049999999</c:v>
                </c:pt>
                <c:pt idx="6722">
                  <c:v>6477.2608049999999</c:v>
                </c:pt>
                <c:pt idx="6723">
                  <c:v>6477.2608049999999</c:v>
                </c:pt>
                <c:pt idx="6724">
                  <c:v>6477.2608049999999</c:v>
                </c:pt>
                <c:pt idx="6725">
                  <c:v>6477.2608049999999</c:v>
                </c:pt>
                <c:pt idx="6726">
                  <c:v>6477.2608049999999</c:v>
                </c:pt>
                <c:pt idx="6727">
                  <c:v>6477.2608049999999</c:v>
                </c:pt>
                <c:pt idx="6728">
                  <c:v>6477.2608049999999</c:v>
                </c:pt>
                <c:pt idx="6729">
                  <c:v>6477.2608049999999</c:v>
                </c:pt>
                <c:pt idx="6730">
                  <c:v>6477.2608049999999</c:v>
                </c:pt>
                <c:pt idx="6731">
                  <c:v>6477.2608049999999</c:v>
                </c:pt>
                <c:pt idx="6732">
                  <c:v>6477.2608049999999</c:v>
                </c:pt>
                <c:pt idx="6733">
                  <c:v>6477.2608049999999</c:v>
                </c:pt>
                <c:pt idx="6734">
                  <c:v>6477.2608049999999</c:v>
                </c:pt>
                <c:pt idx="6735">
                  <c:v>6477.2608049999999</c:v>
                </c:pt>
                <c:pt idx="6736">
                  <c:v>6477.2608049999999</c:v>
                </c:pt>
                <c:pt idx="6737">
                  <c:v>6477.2608049999999</c:v>
                </c:pt>
                <c:pt idx="6738">
                  <c:v>6477.2608049999999</c:v>
                </c:pt>
                <c:pt idx="6739">
                  <c:v>6477.2608049999999</c:v>
                </c:pt>
                <c:pt idx="6740">
                  <c:v>6477.2608049999999</c:v>
                </c:pt>
                <c:pt idx="6741">
                  <c:v>6477.2608049999999</c:v>
                </c:pt>
                <c:pt idx="6742">
                  <c:v>6477.2608049999999</c:v>
                </c:pt>
                <c:pt idx="6743">
                  <c:v>6477.2608049999999</c:v>
                </c:pt>
                <c:pt idx="6744">
                  <c:v>6477.2608049999999</c:v>
                </c:pt>
                <c:pt idx="6745">
                  <c:v>6477.2608049999999</c:v>
                </c:pt>
                <c:pt idx="6746">
                  <c:v>6477.2608049999999</c:v>
                </c:pt>
                <c:pt idx="6747">
                  <c:v>6477.2608049999999</c:v>
                </c:pt>
                <c:pt idx="6748">
                  <c:v>6477.2608049999999</c:v>
                </c:pt>
                <c:pt idx="6749">
                  <c:v>6477.2608049999999</c:v>
                </c:pt>
                <c:pt idx="6750">
                  <c:v>6477.2608049999999</c:v>
                </c:pt>
                <c:pt idx="6751">
                  <c:v>6477.2608049999999</c:v>
                </c:pt>
                <c:pt idx="6752">
                  <c:v>6477.2608049999999</c:v>
                </c:pt>
                <c:pt idx="6753">
                  <c:v>6477.2608049999999</c:v>
                </c:pt>
                <c:pt idx="6754">
                  <c:v>6477.2608049999999</c:v>
                </c:pt>
                <c:pt idx="6755">
                  <c:v>6477.2608049999999</c:v>
                </c:pt>
                <c:pt idx="6756">
                  <c:v>6477.2608049999999</c:v>
                </c:pt>
                <c:pt idx="6757">
                  <c:v>6477.2608049999999</c:v>
                </c:pt>
                <c:pt idx="6758">
                  <c:v>6477.2608049999999</c:v>
                </c:pt>
                <c:pt idx="6759">
                  <c:v>6477.2608049999999</c:v>
                </c:pt>
                <c:pt idx="6760">
                  <c:v>6477.2608049999999</c:v>
                </c:pt>
                <c:pt idx="6761">
                  <c:v>6477.2608049999999</c:v>
                </c:pt>
                <c:pt idx="6762">
                  <c:v>6477.2608049999999</c:v>
                </c:pt>
                <c:pt idx="6763">
                  <c:v>6477.2608049999999</c:v>
                </c:pt>
                <c:pt idx="6764">
                  <c:v>6477.2608049999999</c:v>
                </c:pt>
                <c:pt idx="6765">
                  <c:v>6477.2608049999999</c:v>
                </c:pt>
                <c:pt idx="6766">
                  <c:v>6477.2608049999999</c:v>
                </c:pt>
                <c:pt idx="6767">
                  <c:v>6477.2608049999999</c:v>
                </c:pt>
                <c:pt idx="6768">
                  <c:v>6477.2608049999999</c:v>
                </c:pt>
                <c:pt idx="6769">
                  <c:v>6477.2608049999999</c:v>
                </c:pt>
                <c:pt idx="6770">
                  <c:v>6477.2608049999999</c:v>
                </c:pt>
                <c:pt idx="6771">
                  <c:v>6477.2608049999999</c:v>
                </c:pt>
                <c:pt idx="6772">
                  <c:v>6477.2608049999999</c:v>
                </c:pt>
                <c:pt idx="6773">
                  <c:v>6477.2608049999999</c:v>
                </c:pt>
                <c:pt idx="6774">
                  <c:v>6477.2608049999999</c:v>
                </c:pt>
                <c:pt idx="6775">
                  <c:v>6477.2608049999999</c:v>
                </c:pt>
                <c:pt idx="6776">
                  <c:v>6477.2608049999999</c:v>
                </c:pt>
                <c:pt idx="6777">
                  <c:v>6477.2608049999999</c:v>
                </c:pt>
                <c:pt idx="6778">
                  <c:v>6477.2608049999999</c:v>
                </c:pt>
                <c:pt idx="6779">
                  <c:v>6477.2608049999999</c:v>
                </c:pt>
                <c:pt idx="6780">
                  <c:v>6477.2608049999999</c:v>
                </c:pt>
                <c:pt idx="6781">
                  <c:v>6477.2608049999999</c:v>
                </c:pt>
                <c:pt idx="6782">
                  <c:v>6477.2608049999999</c:v>
                </c:pt>
                <c:pt idx="6783">
                  <c:v>6477.2608049999999</c:v>
                </c:pt>
                <c:pt idx="6784">
                  <c:v>6477.2608049999999</c:v>
                </c:pt>
                <c:pt idx="6785">
                  <c:v>6477.2608049999999</c:v>
                </c:pt>
                <c:pt idx="6786">
                  <c:v>6477.2608049999999</c:v>
                </c:pt>
                <c:pt idx="6787">
                  <c:v>6477.2608049999999</c:v>
                </c:pt>
                <c:pt idx="6788">
                  <c:v>6477.2608049999999</c:v>
                </c:pt>
                <c:pt idx="6789">
                  <c:v>6477.2608049999999</c:v>
                </c:pt>
                <c:pt idx="6790">
                  <c:v>6477.2608049999999</c:v>
                </c:pt>
                <c:pt idx="6791">
                  <c:v>6477.2608049999999</c:v>
                </c:pt>
                <c:pt idx="6792">
                  <c:v>6477.2608049999999</c:v>
                </c:pt>
                <c:pt idx="6793">
                  <c:v>6477.2608049999999</c:v>
                </c:pt>
                <c:pt idx="6794">
                  <c:v>6477.2608049999999</c:v>
                </c:pt>
                <c:pt idx="6795">
                  <c:v>6477.2608049999999</c:v>
                </c:pt>
                <c:pt idx="6796">
                  <c:v>6477.2608049999999</c:v>
                </c:pt>
                <c:pt idx="6797">
                  <c:v>6477.2608049999999</c:v>
                </c:pt>
                <c:pt idx="6798">
                  <c:v>6477.2608049999999</c:v>
                </c:pt>
                <c:pt idx="6799">
                  <c:v>6477.2608049999999</c:v>
                </c:pt>
                <c:pt idx="6800">
                  <c:v>6477.2608049999999</c:v>
                </c:pt>
                <c:pt idx="6801">
                  <c:v>6477.2608049999999</c:v>
                </c:pt>
                <c:pt idx="6802">
                  <c:v>6477.2608049999999</c:v>
                </c:pt>
                <c:pt idx="6803">
                  <c:v>6477.2608049999999</c:v>
                </c:pt>
                <c:pt idx="6804">
                  <c:v>6477.2608049999999</c:v>
                </c:pt>
                <c:pt idx="6805">
                  <c:v>6477.2608049999999</c:v>
                </c:pt>
                <c:pt idx="6806">
                  <c:v>6477.2608049999999</c:v>
                </c:pt>
                <c:pt idx="6807">
                  <c:v>6477.2608049999999</c:v>
                </c:pt>
                <c:pt idx="6808">
                  <c:v>6477.2608049999999</c:v>
                </c:pt>
                <c:pt idx="6809">
                  <c:v>6477.2608049999999</c:v>
                </c:pt>
                <c:pt idx="6810">
                  <c:v>6477.2608049999999</c:v>
                </c:pt>
                <c:pt idx="6811">
                  <c:v>6477.2608049999999</c:v>
                </c:pt>
                <c:pt idx="6812">
                  <c:v>6477.2608049999999</c:v>
                </c:pt>
                <c:pt idx="6813">
                  <c:v>6477.2608049999999</c:v>
                </c:pt>
                <c:pt idx="6814">
                  <c:v>6477.2608049999999</c:v>
                </c:pt>
                <c:pt idx="6815">
                  <c:v>6477.2608049999999</c:v>
                </c:pt>
                <c:pt idx="6816">
                  <c:v>6477.2608049999999</c:v>
                </c:pt>
                <c:pt idx="6817">
                  <c:v>6477.2608049999999</c:v>
                </c:pt>
                <c:pt idx="6818">
                  <c:v>6477.2608049999999</c:v>
                </c:pt>
                <c:pt idx="6819">
                  <c:v>6477.2608049999999</c:v>
                </c:pt>
                <c:pt idx="6820">
                  <c:v>6477.2608049999999</c:v>
                </c:pt>
                <c:pt idx="6821">
                  <c:v>6477.2608049999999</c:v>
                </c:pt>
                <c:pt idx="6822">
                  <c:v>6477.2608049999999</c:v>
                </c:pt>
                <c:pt idx="6823">
                  <c:v>6477.2608049999999</c:v>
                </c:pt>
                <c:pt idx="6824">
                  <c:v>6477.2608049999999</c:v>
                </c:pt>
                <c:pt idx="6825">
                  <c:v>6477.2608049999999</c:v>
                </c:pt>
                <c:pt idx="6826">
                  <c:v>6477.2608049999999</c:v>
                </c:pt>
                <c:pt idx="6827">
                  <c:v>6477.2608049999999</c:v>
                </c:pt>
                <c:pt idx="6828">
                  <c:v>6477.2608049999999</c:v>
                </c:pt>
                <c:pt idx="6829">
                  <c:v>6477.2608049999999</c:v>
                </c:pt>
                <c:pt idx="6830">
                  <c:v>6477.2608049999999</c:v>
                </c:pt>
                <c:pt idx="6831">
                  <c:v>6477.2608049999999</c:v>
                </c:pt>
                <c:pt idx="6832">
                  <c:v>6477.2608049999999</c:v>
                </c:pt>
                <c:pt idx="6833">
                  <c:v>6477.2608049999999</c:v>
                </c:pt>
                <c:pt idx="6834">
                  <c:v>6477.2608049999999</c:v>
                </c:pt>
                <c:pt idx="6835">
                  <c:v>6477.2608049999999</c:v>
                </c:pt>
                <c:pt idx="6836">
                  <c:v>6477.2608049999999</c:v>
                </c:pt>
                <c:pt idx="6837">
                  <c:v>6477.2608049999999</c:v>
                </c:pt>
                <c:pt idx="6838">
                  <c:v>6477.2608049999999</c:v>
                </c:pt>
                <c:pt idx="6839">
                  <c:v>6477.2608049999999</c:v>
                </c:pt>
                <c:pt idx="6840">
                  <c:v>6477.2608049999999</c:v>
                </c:pt>
                <c:pt idx="6841">
                  <c:v>6477.2608049999999</c:v>
                </c:pt>
                <c:pt idx="6842">
                  <c:v>6477.2608049999999</c:v>
                </c:pt>
                <c:pt idx="6843">
                  <c:v>6477.2608049999999</c:v>
                </c:pt>
                <c:pt idx="6844">
                  <c:v>6477.2608049999999</c:v>
                </c:pt>
                <c:pt idx="6845">
                  <c:v>6477.2608049999999</c:v>
                </c:pt>
                <c:pt idx="6846">
                  <c:v>6477.2608049999999</c:v>
                </c:pt>
                <c:pt idx="6847">
                  <c:v>6477.2608049999999</c:v>
                </c:pt>
                <c:pt idx="6848">
                  <c:v>6477.2608049999999</c:v>
                </c:pt>
                <c:pt idx="6849">
                  <c:v>6477.2608049999999</c:v>
                </c:pt>
                <c:pt idx="6850">
                  <c:v>6477.2608049999999</c:v>
                </c:pt>
                <c:pt idx="6851">
                  <c:v>6477.2608049999999</c:v>
                </c:pt>
                <c:pt idx="6852">
                  <c:v>6477.2608049999999</c:v>
                </c:pt>
                <c:pt idx="6853">
                  <c:v>6477.2608049999999</c:v>
                </c:pt>
                <c:pt idx="6854">
                  <c:v>6477.2608049999999</c:v>
                </c:pt>
                <c:pt idx="6855">
                  <c:v>6477.2608049999999</c:v>
                </c:pt>
                <c:pt idx="6856">
                  <c:v>6477.2608049999999</c:v>
                </c:pt>
                <c:pt idx="6857">
                  <c:v>6477.2608049999999</c:v>
                </c:pt>
                <c:pt idx="6858">
                  <c:v>6477.2608049999999</c:v>
                </c:pt>
                <c:pt idx="6859">
                  <c:v>6477.2608049999999</c:v>
                </c:pt>
                <c:pt idx="6860">
                  <c:v>6477.2608049999999</c:v>
                </c:pt>
                <c:pt idx="6861">
                  <c:v>6477.2608049999999</c:v>
                </c:pt>
                <c:pt idx="6862">
                  <c:v>6477.2608049999999</c:v>
                </c:pt>
                <c:pt idx="6863">
                  <c:v>6477.2608049999999</c:v>
                </c:pt>
                <c:pt idx="6864">
                  <c:v>6477.2608049999999</c:v>
                </c:pt>
                <c:pt idx="6865">
                  <c:v>6477.2608049999999</c:v>
                </c:pt>
                <c:pt idx="6866">
                  <c:v>6477.2608049999999</c:v>
                </c:pt>
                <c:pt idx="6867">
                  <c:v>6477.2608049999999</c:v>
                </c:pt>
                <c:pt idx="6868">
                  <c:v>6477.2608049999999</c:v>
                </c:pt>
                <c:pt idx="6869">
                  <c:v>6477.2608049999999</c:v>
                </c:pt>
                <c:pt idx="6870">
                  <c:v>6477.2608049999999</c:v>
                </c:pt>
                <c:pt idx="6871">
                  <c:v>6477.2608049999999</c:v>
                </c:pt>
                <c:pt idx="6872">
                  <c:v>6477.2608049999999</c:v>
                </c:pt>
                <c:pt idx="6873">
                  <c:v>6477.2608049999999</c:v>
                </c:pt>
                <c:pt idx="6874">
                  <c:v>6790.9909319999997</c:v>
                </c:pt>
                <c:pt idx="6875">
                  <c:v>6790.9909319999997</c:v>
                </c:pt>
                <c:pt idx="6876">
                  <c:v>6790.9909319999997</c:v>
                </c:pt>
                <c:pt idx="6877">
                  <c:v>6790.9909319999997</c:v>
                </c:pt>
                <c:pt idx="6878">
                  <c:v>6790.9909319999997</c:v>
                </c:pt>
                <c:pt idx="6879">
                  <c:v>6790.9909319999997</c:v>
                </c:pt>
                <c:pt idx="6880">
                  <c:v>6790.9909319999997</c:v>
                </c:pt>
                <c:pt idx="6881">
                  <c:v>6790.9909319999997</c:v>
                </c:pt>
                <c:pt idx="6882">
                  <c:v>6790.9909319999997</c:v>
                </c:pt>
                <c:pt idx="6883">
                  <c:v>6790.9909319999997</c:v>
                </c:pt>
                <c:pt idx="6884">
                  <c:v>6790.9909319999997</c:v>
                </c:pt>
                <c:pt idx="6885">
                  <c:v>6790.9909319999997</c:v>
                </c:pt>
                <c:pt idx="6886">
                  <c:v>6790.9909319999997</c:v>
                </c:pt>
                <c:pt idx="6887">
                  <c:v>6790.9909319999997</c:v>
                </c:pt>
                <c:pt idx="6888">
                  <c:v>6790.9909319999997</c:v>
                </c:pt>
                <c:pt idx="6889">
                  <c:v>6790.9909319999997</c:v>
                </c:pt>
                <c:pt idx="6890">
                  <c:v>6790.9909319999997</c:v>
                </c:pt>
                <c:pt idx="6891">
                  <c:v>6790.9909319999997</c:v>
                </c:pt>
                <c:pt idx="6892">
                  <c:v>6790.9909319999997</c:v>
                </c:pt>
                <c:pt idx="6893">
                  <c:v>6790.9909319999997</c:v>
                </c:pt>
                <c:pt idx="6894">
                  <c:v>6790.9909319999997</c:v>
                </c:pt>
                <c:pt idx="6895">
                  <c:v>6790.9909319999997</c:v>
                </c:pt>
                <c:pt idx="6896">
                  <c:v>6790.9909319999997</c:v>
                </c:pt>
                <c:pt idx="6897">
                  <c:v>6790.9909319999997</c:v>
                </c:pt>
                <c:pt idx="6898">
                  <c:v>6790.9909319999997</c:v>
                </c:pt>
                <c:pt idx="6899">
                  <c:v>6790.9909319999997</c:v>
                </c:pt>
                <c:pt idx="6900">
                  <c:v>6790.9909319999997</c:v>
                </c:pt>
                <c:pt idx="6901">
                  <c:v>6790.9909319999997</c:v>
                </c:pt>
                <c:pt idx="6902">
                  <c:v>6790.9909319999997</c:v>
                </c:pt>
                <c:pt idx="6903">
                  <c:v>6790.9909319999997</c:v>
                </c:pt>
                <c:pt idx="6904">
                  <c:v>6790.9909319999997</c:v>
                </c:pt>
                <c:pt idx="6905">
                  <c:v>6790.9909319999997</c:v>
                </c:pt>
                <c:pt idx="6906">
                  <c:v>6790.9909319999997</c:v>
                </c:pt>
                <c:pt idx="6907">
                  <c:v>6790.9909319999997</c:v>
                </c:pt>
                <c:pt idx="6908">
                  <c:v>6790.9909319999997</c:v>
                </c:pt>
                <c:pt idx="6909">
                  <c:v>6790.9909319999997</c:v>
                </c:pt>
                <c:pt idx="6910">
                  <c:v>6790.9909319999997</c:v>
                </c:pt>
                <c:pt idx="6911">
                  <c:v>6790.9909319999997</c:v>
                </c:pt>
                <c:pt idx="6912">
                  <c:v>6790.9909319999997</c:v>
                </c:pt>
                <c:pt idx="6913">
                  <c:v>6790.9909319999997</c:v>
                </c:pt>
                <c:pt idx="6914">
                  <c:v>6790.9909319999997</c:v>
                </c:pt>
                <c:pt idx="6915">
                  <c:v>6790.9909319999997</c:v>
                </c:pt>
                <c:pt idx="6916">
                  <c:v>6790.9909319999997</c:v>
                </c:pt>
                <c:pt idx="6917">
                  <c:v>6790.9909319999997</c:v>
                </c:pt>
                <c:pt idx="6918">
                  <c:v>6790.9909319999997</c:v>
                </c:pt>
                <c:pt idx="6919">
                  <c:v>6790.9909319999997</c:v>
                </c:pt>
                <c:pt idx="6920">
                  <c:v>6790.9909319999997</c:v>
                </c:pt>
                <c:pt idx="6921">
                  <c:v>6790.9909319999997</c:v>
                </c:pt>
                <c:pt idx="6922">
                  <c:v>6790.9909319999997</c:v>
                </c:pt>
                <c:pt idx="6923">
                  <c:v>6790.9909319999997</c:v>
                </c:pt>
                <c:pt idx="6924">
                  <c:v>6790.9909319999997</c:v>
                </c:pt>
                <c:pt idx="6925">
                  <c:v>6790.9909319999997</c:v>
                </c:pt>
                <c:pt idx="6926">
                  <c:v>6790.9909319999997</c:v>
                </c:pt>
                <c:pt idx="6927">
                  <c:v>6790.9909319999997</c:v>
                </c:pt>
                <c:pt idx="6928">
                  <c:v>6790.9909319999997</c:v>
                </c:pt>
                <c:pt idx="6929">
                  <c:v>6790.9909319999997</c:v>
                </c:pt>
                <c:pt idx="6930">
                  <c:v>6790.9909319999997</c:v>
                </c:pt>
                <c:pt idx="6931">
                  <c:v>6790.9909319999997</c:v>
                </c:pt>
                <c:pt idx="6932">
                  <c:v>6790.9909319999997</c:v>
                </c:pt>
                <c:pt idx="6933">
                  <c:v>6790.9909319999997</c:v>
                </c:pt>
                <c:pt idx="6934">
                  <c:v>6790.9909319999997</c:v>
                </c:pt>
                <c:pt idx="6935">
                  <c:v>6790.9909319999997</c:v>
                </c:pt>
                <c:pt idx="6936">
                  <c:v>6790.9909319999997</c:v>
                </c:pt>
                <c:pt idx="6937">
                  <c:v>6790.9909319999997</c:v>
                </c:pt>
                <c:pt idx="6938">
                  <c:v>6790.9909319999997</c:v>
                </c:pt>
                <c:pt idx="6939">
                  <c:v>6790.9909319999997</c:v>
                </c:pt>
                <c:pt idx="6940">
                  <c:v>6790.9909319999997</c:v>
                </c:pt>
                <c:pt idx="6941">
                  <c:v>6790.9909319999997</c:v>
                </c:pt>
                <c:pt idx="6942">
                  <c:v>6790.9909319999997</c:v>
                </c:pt>
                <c:pt idx="6943">
                  <c:v>6790.9909319999997</c:v>
                </c:pt>
                <c:pt idx="6944">
                  <c:v>6790.9909319999997</c:v>
                </c:pt>
                <c:pt idx="6945">
                  <c:v>6790.9909319999997</c:v>
                </c:pt>
                <c:pt idx="6946">
                  <c:v>6790.9909319999997</c:v>
                </c:pt>
                <c:pt idx="6947">
                  <c:v>6790.9909319999997</c:v>
                </c:pt>
                <c:pt idx="6948">
                  <c:v>6790.9909319999997</c:v>
                </c:pt>
                <c:pt idx="6949">
                  <c:v>6790.9909319999997</c:v>
                </c:pt>
                <c:pt idx="6950">
                  <c:v>6790.9909319999997</c:v>
                </c:pt>
                <c:pt idx="6951">
                  <c:v>6790.9909319999997</c:v>
                </c:pt>
                <c:pt idx="6952">
                  <c:v>6790.9909319999997</c:v>
                </c:pt>
                <c:pt idx="6953">
                  <c:v>6790.9909319999997</c:v>
                </c:pt>
                <c:pt idx="6954">
                  <c:v>6790.9909319999997</c:v>
                </c:pt>
                <c:pt idx="6955">
                  <c:v>6790.9909319999997</c:v>
                </c:pt>
                <c:pt idx="6956">
                  <c:v>6790.9909319999997</c:v>
                </c:pt>
                <c:pt idx="6957">
                  <c:v>6790.9909319999997</c:v>
                </c:pt>
                <c:pt idx="6958">
                  <c:v>6790.9909319999997</c:v>
                </c:pt>
                <c:pt idx="6959">
                  <c:v>6790.9909319999997</c:v>
                </c:pt>
                <c:pt idx="6960">
                  <c:v>6790.9909319999997</c:v>
                </c:pt>
                <c:pt idx="6961">
                  <c:v>6790.9909319999997</c:v>
                </c:pt>
                <c:pt idx="6962">
                  <c:v>6790.9909319999997</c:v>
                </c:pt>
                <c:pt idx="6963">
                  <c:v>6790.9909319999997</c:v>
                </c:pt>
                <c:pt idx="6964">
                  <c:v>6790.9909319999997</c:v>
                </c:pt>
                <c:pt idx="6965">
                  <c:v>6790.9909319999997</c:v>
                </c:pt>
                <c:pt idx="6966">
                  <c:v>6790.9909319999997</c:v>
                </c:pt>
                <c:pt idx="6967">
                  <c:v>6790.9909319999997</c:v>
                </c:pt>
                <c:pt idx="6968">
                  <c:v>6790.9909319999997</c:v>
                </c:pt>
                <c:pt idx="6969">
                  <c:v>6790.9909319999997</c:v>
                </c:pt>
                <c:pt idx="6970">
                  <c:v>6790.9909319999997</c:v>
                </c:pt>
                <c:pt idx="6971">
                  <c:v>6790.9909319999997</c:v>
                </c:pt>
                <c:pt idx="6972">
                  <c:v>6790.9909319999997</c:v>
                </c:pt>
                <c:pt idx="6973">
                  <c:v>6790.9909319999997</c:v>
                </c:pt>
                <c:pt idx="6974">
                  <c:v>6790.9909319999997</c:v>
                </c:pt>
                <c:pt idx="6975">
                  <c:v>6790.9909319999997</c:v>
                </c:pt>
                <c:pt idx="6976">
                  <c:v>6790.9909319999997</c:v>
                </c:pt>
                <c:pt idx="6977">
                  <c:v>6790.9909319999997</c:v>
                </c:pt>
                <c:pt idx="6978">
                  <c:v>6790.9909319999997</c:v>
                </c:pt>
                <c:pt idx="6979">
                  <c:v>6790.9909319999997</c:v>
                </c:pt>
                <c:pt idx="6980">
                  <c:v>6790.9909319999997</c:v>
                </c:pt>
                <c:pt idx="6981">
                  <c:v>6790.9909319999997</c:v>
                </c:pt>
                <c:pt idx="6982">
                  <c:v>6790.9909319999997</c:v>
                </c:pt>
                <c:pt idx="6983">
                  <c:v>6790.9909319999997</c:v>
                </c:pt>
                <c:pt idx="6984">
                  <c:v>6790.9909319999997</c:v>
                </c:pt>
                <c:pt idx="6985">
                  <c:v>6790.9909319999997</c:v>
                </c:pt>
                <c:pt idx="6986">
                  <c:v>6790.9909319999997</c:v>
                </c:pt>
                <c:pt idx="6987">
                  <c:v>6790.9909319999997</c:v>
                </c:pt>
                <c:pt idx="6988">
                  <c:v>6790.9909319999997</c:v>
                </c:pt>
                <c:pt idx="6989">
                  <c:v>6790.9909319999997</c:v>
                </c:pt>
                <c:pt idx="6990">
                  <c:v>6790.9909319999997</c:v>
                </c:pt>
                <c:pt idx="6991">
                  <c:v>6790.9909319999997</c:v>
                </c:pt>
                <c:pt idx="6992">
                  <c:v>6790.9909319999997</c:v>
                </c:pt>
                <c:pt idx="6993">
                  <c:v>6790.9909319999997</c:v>
                </c:pt>
                <c:pt idx="6994">
                  <c:v>6790.9909319999997</c:v>
                </c:pt>
                <c:pt idx="6995">
                  <c:v>6790.9909319999997</c:v>
                </c:pt>
                <c:pt idx="6996">
                  <c:v>6790.9909319999997</c:v>
                </c:pt>
                <c:pt idx="6997">
                  <c:v>6790.9909319999997</c:v>
                </c:pt>
                <c:pt idx="6998">
                  <c:v>6790.9909319999997</c:v>
                </c:pt>
                <c:pt idx="6999">
                  <c:v>6790.9909319999997</c:v>
                </c:pt>
                <c:pt idx="7000">
                  <c:v>6790.9909319999997</c:v>
                </c:pt>
                <c:pt idx="7001">
                  <c:v>6790.9909319999997</c:v>
                </c:pt>
                <c:pt idx="7002">
                  <c:v>6790.9909319999997</c:v>
                </c:pt>
                <c:pt idx="7003">
                  <c:v>6790.9909319999997</c:v>
                </c:pt>
                <c:pt idx="7004">
                  <c:v>6790.9909319999997</c:v>
                </c:pt>
                <c:pt idx="7005">
                  <c:v>6790.9909319999997</c:v>
                </c:pt>
                <c:pt idx="7006">
                  <c:v>6790.9909319999997</c:v>
                </c:pt>
                <c:pt idx="7007">
                  <c:v>6790.9909319999997</c:v>
                </c:pt>
                <c:pt idx="7008">
                  <c:v>6790.9909319999997</c:v>
                </c:pt>
                <c:pt idx="7009">
                  <c:v>6790.9909319999997</c:v>
                </c:pt>
                <c:pt idx="7010">
                  <c:v>6790.9909319999997</c:v>
                </c:pt>
                <c:pt idx="7011">
                  <c:v>6790.9909319999997</c:v>
                </c:pt>
                <c:pt idx="7012">
                  <c:v>6790.9909319999997</c:v>
                </c:pt>
                <c:pt idx="7013">
                  <c:v>6790.9909319999997</c:v>
                </c:pt>
                <c:pt idx="7014">
                  <c:v>6790.9909319999997</c:v>
                </c:pt>
                <c:pt idx="7015">
                  <c:v>6790.9909319999997</c:v>
                </c:pt>
                <c:pt idx="7016">
                  <c:v>6790.9909319999997</c:v>
                </c:pt>
                <c:pt idx="7017">
                  <c:v>6790.9909319999997</c:v>
                </c:pt>
                <c:pt idx="7018">
                  <c:v>6790.9909319999997</c:v>
                </c:pt>
                <c:pt idx="7019">
                  <c:v>6790.9909319999997</c:v>
                </c:pt>
                <c:pt idx="7020">
                  <c:v>6790.9909319999997</c:v>
                </c:pt>
                <c:pt idx="7021">
                  <c:v>6790.9909319999997</c:v>
                </c:pt>
                <c:pt idx="7022">
                  <c:v>6790.9909319999997</c:v>
                </c:pt>
                <c:pt idx="7023">
                  <c:v>6790.9909319999997</c:v>
                </c:pt>
                <c:pt idx="7024">
                  <c:v>6790.9909319999997</c:v>
                </c:pt>
                <c:pt idx="7025">
                  <c:v>6790.9909319999997</c:v>
                </c:pt>
                <c:pt idx="7026">
                  <c:v>6790.9909319999997</c:v>
                </c:pt>
                <c:pt idx="7027">
                  <c:v>6790.9909319999997</c:v>
                </c:pt>
                <c:pt idx="7028">
                  <c:v>6790.9909319999997</c:v>
                </c:pt>
                <c:pt idx="7029">
                  <c:v>6790.9909319999997</c:v>
                </c:pt>
                <c:pt idx="7030">
                  <c:v>6790.9909319999997</c:v>
                </c:pt>
                <c:pt idx="7031">
                  <c:v>6790.9909319999997</c:v>
                </c:pt>
                <c:pt idx="7032">
                  <c:v>6790.9909319999997</c:v>
                </c:pt>
                <c:pt idx="7033">
                  <c:v>6790.9909319999997</c:v>
                </c:pt>
                <c:pt idx="7034">
                  <c:v>6790.9909319999997</c:v>
                </c:pt>
                <c:pt idx="7035">
                  <c:v>6790.9909319999997</c:v>
                </c:pt>
                <c:pt idx="7036">
                  <c:v>6790.9909319999997</c:v>
                </c:pt>
                <c:pt idx="7037">
                  <c:v>6790.9909319999997</c:v>
                </c:pt>
                <c:pt idx="7038">
                  <c:v>6790.9909319999997</c:v>
                </c:pt>
                <c:pt idx="7039">
                  <c:v>6790.9909319999997</c:v>
                </c:pt>
                <c:pt idx="7040">
                  <c:v>6790.9909319999997</c:v>
                </c:pt>
                <c:pt idx="7041">
                  <c:v>6790.9909319999997</c:v>
                </c:pt>
                <c:pt idx="7042">
                  <c:v>6790.9909319999997</c:v>
                </c:pt>
                <c:pt idx="7043">
                  <c:v>6790.9909319999997</c:v>
                </c:pt>
                <c:pt idx="7044">
                  <c:v>6790.9909319999997</c:v>
                </c:pt>
                <c:pt idx="7045">
                  <c:v>6790.9909319999997</c:v>
                </c:pt>
                <c:pt idx="7046">
                  <c:v>6790.9909319999997</c:v>
                </c:pt>
                <c:pt idx="7047">
                  <c:v>6790.9909319999997</c:v>
                </c:pt>
                <c:pt idx="7048">
                  <c:v>6790.9909319999997</c:v>
                </c:pt>
                <c:pt idx="7049">
                  <c:v>6790.9909319999997</c:v>
                </c:pt>
                <c:pt idx="7050">
                  <c:v>6790.9909319999997</c:v>
                </c:pt>
                <c:pt idx="7051">
                  <c:v>6790.9909319999997</c:v>
                </c:pt>
                <c:pt idx="7052">
                  <c:v>6790.9909319999997</c:v>
                </c:pt>
                <c:pt idx="7053">
                  <c:v>6790.9909319999997</c:v>
                </c:pt>
                <c:pt idx="7054">
                  <c:v>6790.9909319999997</c:v>
                </c:pt>
                <c:pt idx="7055">
                  <c:v>6790.9909319999997</c:v>
                </c:pt>
                <c:pt idx="7056">
                  <c:v>6790.9909319999997</c:v>
                </c:pt>
                <c:pt idx="7057">
                  <c:v>6790.9909319999997</c:v>
                </c:pt>
                <c:pt idx="7058">
                  <c:v>6790.9909319999997</c:v>
                </c:pt>
                <c:pt idx="7059">
                  <c:v>6790.9909319999997</c:v>
                </c:pt>
                <c:pt idx="7060">
                  <c:v>6790.9909319999997</c:v>
                </c:pt>
                <c:pt idx="7061">
                  <c:v>6790.9909319999997</c:v>
                </c:pt>
                <c:pt idx="7062">
                  <c:v>6790.9909319999997</c:v>
                </c:pt>
                <c:pt idx="7063">
                  <c:v>6790.9909319999997</c:v>
                </c:pt>
                <c:pt idx="7064">
                  <c:v>6790.9909319999997</c:v>
                </c:pt>
                <c:pt idx="7065">
                  <c:v>6790.9909319999997</c:v>
                </c:pt>
                <c:pt idx="7066">
                  <c:v>6790.9909319999997</c:v>
                </c:pt>
                <c:pt idx="7067">
                  <c:v>6790.9909319999997</c:v>
                </c:pt>
                <c:pt idx="7068">
                  <c:v>6790.9909319999997</c:v>
                </c:pt>
                <c:pt idx="7069">
                  <c:v>6790.9909319999997</c:v>
                </c:pt>
                <c:pt idx="7070">
                  <c:v>6790.9909319999997</c:v>
                </c:pt>
                <c:pt idx="7071">
                  <c:v>6790.9909319999997</c:v>
                </c:pt>
                <c:pt idx="7072">
                  <c:v>6790.9909319999997</c:v>
                </c:pt>
                <c:pt idx="7073">
                  <c:v>6790.9909319999997</c:v>
                </c:pt>
                <c:pt idx="7074">
                  <c:v>6790.9909319999997</c:v>
                </c:pt>
                <c:pt idx="7075">
                  <c:v>6790.9909319999997</c:v>
                </c:pt>
                <c:pt idx="7076">
                  <c:v>6790.9909319999997</c:v>
                </c:pt>
                <c:pt idx="7077">
                  <c:v>6790.9909319999997</c:v>
                </c:pt>
                <c:pt idx="7078">
                  <c:v>6790.9909319999997</c:v>
                </c:pt>
                <c:pt idx="7079">
                  <c:v>6790.9909319999997</c:v>
                </c:pt>
                <c:pt idx="7080">
                  <c:v>6790.9909319999997</c:v>
                </c:pt>
                <c:pt idx="7081">
                  <c:v>6790.9909319999997</c:v>
                </c:pt>
                <c:pt idx="7082">
                  <c:v>6790.9909319999997</c:v>
                </c:pt>
                <c:pt idx="7083">
                  <c:v>6790.9909319999997</c:v>
                </c:pt>
                <c:pt idx="7084">
                  <c:v>6790.9909319999997</c:v>
                </c:pt>
                <c:pt idx="7085">
                  <c:v>6790.9909319999997</c:v>
                </c:pt>
                <c:pt idx="7086">
                  <c:v>6790.9909319999997</c:v>
                </c:pt>
                <c:pt idx="7087">
                  <c:v>6790.9909319999997</c:v>
                </c:pt>
                <c:pt idx="7088">
                  <c:v>6790.9909319999997</c:v>
                </c:pt>
                <c:pt idx="7089">
                  <c:v>6790.9909319999997</c:v>
                </c:pt>
                <c:pt idx="7090">
                  <c:v>6790.9909319999997</c:v>
                </c:pt>
                <c:pt idx="7091">
                  <c:v>6790.9909319999997</c:v>
                </c:pt>
                <c:pt idx="7092">
                  <c:v>6790.9909319999997</c:v>
                </c:pt>
                <c:pt idx="7093">
                  <c:v>6790.9909319999997</c:v>
                </c:pt>
                <c:pt idx="7094">
                  <c:v>6790.9909319999997</c:v>
                </c:pt>
                <c:pt idx="7095">
                  <c:v>6790.9909319999997</c:v>
                </c:pt>
                <c:pt idx="7096">
                  <c:v>6790.9909319999997</c:v>
                </c:pt>
                <c:pt idx="7097">
                  <c:v>6790.9909319999997</c:v>
                </c:pt>
                <c:pt idx="7098">
                  <c:v>6790.9909319999997</c:v>
                </c:pt>
                <c:pt idx="7099">
                  <c:v>6790.9909319999997</c:v>
                </c:pt>
                <c:pt idx="7100">
                  <c:v>6790.9909319999997</c:v>
                </c:pt>
                <c:pt idx="7101">
                  <c:v>6790.9909319999997</c:v>
                </c:pt>
                <c:pt idx="7102">
                  <c:v>6790.9909319999997</c:v>
                </c:pt>
                <c:pt idx="7103">
                  <c:v>6790.9909319999997</c:v>
                </c:pt>
                <c:pt idx="7104">
                  <c:v>6790.9909319999997</c:v>
                </c:pt>
                <c:pt idx="7105">
                  <c:v>6790.9909319999997</c:v>
                </c:pt>
                <c:pt idx="7106">
                  <c:v>6790.9909319999997</c:v>
                </c:pt>
                <c:pt idx="7107">
                  <c:v>6790.9909319999997</c:v>
                </c:pt>
                <c:pt idx="7108">
                  <c:v>6790.9909319999997</c:v>
                </c:pt>
                <c:pt idx="7109">
                  <c:v>6790.9909319999997</c:v>
                </c:pt>
                <c:pt idx="7110">
                  <c:v>6790.9909319999997</c:v>
                </c:pt>
                <c:pt idx="7111">
                  <c:v>6790.9909319999997</c:v>
                </c:pt>
                <c:pt idx="7112">
                  <c:v>6790.9909319999997</c:v>
                </c:pt>
                <c:pt idx="7113">
                  <c:v>6790.9909319999997</c:v>
                </c:pt>
                <c:pt idx="7114">
                  <c:v>7433.9584670000004</c:v>
                </c:pt>
                <c:pt idx="7115">
                  <c:v>7433.9584670000004</c:v>
                </c:pt>
                <c:pt idx="7116">
                  <c:v>7433.9584670000004</c:v>
                </c:pt>
                <c:pt idx="7117">
                  <c:v>7433.9584670000004</c:v>
                </c:pt>
                <c:pt idx="7118">
                  <c:v>7433.9584670000004</c:v>
                </c:pt>
                <c:pt idx="7119">
                  <c:v>7433.9584670000004</c:v>
                </c:pt>
                <c:pt idx="7120">
                  <c:v>7433.9584670000004</c:v>
                </c:pt>
                <c:pt idx="7121">
                  <c:v>7433.9584670000004</c:v>
                </c:pt>
                <c:pt idx="7122">
                  <c:v>7433.9584670000004</c:v>
                </c:pt>
                <c:pt idx="7123">
                  <c:v>7433.9584670000004</c:v>
                </c:pt>
                <c:pt idx="7124">
                  <c:v>7433.9584670000004</c:v>
                </c:pt>
                <c:pt idx="7125">
                  <c:v>7433.9584670000004</c:v>
                </c:pt>
                <c:pt idx="7126">
                  <c:v>7433.9584670000004</c:v>
                </c:pt>
                <c:pt idx="7127">
                  <c:v>7433.9584670000004</c:v>
                </c:pt>
                <c:pt idx="7128">
                  <c:v>7433.9584670000004</c:v>
                </c:pt>
                <c:pt idx="7129">
                  <c:v>7433.9584670000004</c:v>
                </c:pt>
                <c:pt idx="7130">
                  <c:v>7433.9584670000004</c:v>
                </c:pt>
                <c:pt idx="7131">
                  <c:v>7433.9584670000004</c:v>
                </c:pt>
                <c:pt idx="7132">
                  <c:v>7433.9584670000004</c:v>
                </c:pt>
                <c:pt idx="7133">
                  <c:v>7433.9584670000004</c:v>
                </c:pt>
                <c:pt idx="7134">
                  <c:v>7433.9584670000004</c:v>
                </c:pt>
                <c:pt idx="7135">
                  <c:v>7433.9584670000004</c:v>
                </c:pt>
                <c:pt idx="7136">
                  <c:v>7433.9584670000004</c:v>
                </c:pt>
                <c:pt idx="7137">
                  <c:v>7433.9584670000004</c:v>
                </c:pt>
                <c:pt idx="7138">
                  <c:v>7433.9584670000004</c:v>
                </c:pt>
                <c:pt idx="7139">
                  <c:v>7433.9584670000004</c:v>
                </c:pt>
                <c:pt idx="7140">
                  <c:v>7433.9584670000004</c:v>
                </c:pt>
                <c:pt idx="7141">
                  <c:v>7433.9584670000004</c:v>
                </c:pt>
                <c:pt idx="7142">
                  <c:v>7433.9584670000004</c:v>
                </c:pt>
                <c:pt idx="7143">
                  <c:v>7433.9584670000004</c:v>
                </c:pt>
                <c:pt idx="7144">
                  <c:v>7433.9584670000004</c:v>
                </c:pt>
                <c:pt idx="7145">
                  <c:v>7433.9584670000004</c:v>
                </c:pt>
                <c:pt idx="7146">
                  <c:v>7433.9584670000004</c:v>
                </c:pt>
                <c:pt idx="7147">
                  <c:v>7433.9584670000004</c:v>
                </c:pt>
                <c:pt idx="7148">
                  <c:v>7433.9584670000004</c:v>
                </c:pt>
                <c:pt idx="7149">
                  <c:v>7433.9584670000004</c:v>
                </c:pt>
                <c:pt idx="7150">
                  <c:v>7433.9584670000004</c:v>
                </c:pt>
                <c:pt idx="7151">
                  <c:v>7433.9584670000004</c:v>
                </c:pt>
                <c:pt idx="7152">
                  <c:v>7433.9584670000004</c:v>
                </c:pt>
                <c:pt idx="7153">
                  <c:v>7433.9584670000004</c:v>
                </c:pt>
                <c:pt idx="7154">
                  <c:v>7433.9584670000004</c:v>
                </c:pt>
                <c:pt idx="7155">
                  <c:v>7433.9584670000004</c:v>
                </c:pt>
                <c:pt idx="7156">
                  <c:v>7433.9584670000004</c:v>
                </c:pt>
                <c:pt idx="7157">
                  <c:v>7433.9584670000004</c:v>
                </c:pt>
                <c:pt idx="7158">
                  <c:v>7433.9584670000004</c:v>
                </c:pt>
                <c:pt idx="7159">
                  <c:v>7433.9584670000004</c:v>
                </c:pt>
                <c:pt idx="7160">
                  <c:v>7433.9584670000004</c:v>
                </c:pt>
                <c:pt idx="7161">
                  <c:v>7433.9584670000004</c:v>
                </c:pt>
                <c:pt idx="7162">
                  <c:v>7433.9584670000004</c:v>
                </c:pt>
                <c:pt idx="7163">
                  <c:v>7433.9584670000004</c:v>
                </c:pt>
                <c:pt idx="7164">
                  <c:v>7433.9584670000004</c:v>
                </c:pt>
                <c:pt idx="7165">
                  <c:v>7433.9584670000004</c:v>
                </c:pt>
                <c:pt idx="7166">
                  <c:v>7433.9584670000004</c:v>
                </c:pt>
                <c:pt idx="7167">
                  <c:v>7433.9584670000004</c:v>
                </c:pt>
                <c:pt idx="7168">
                  <c:v>7433.9584670000004</c:v>
                </c:pt>
                <c:pt idx="7169">
                  <c:v>7433.9584670000004</c:v>
                </c:pt>
                <c:pt idx="7170">
                  <c:v>7433.9584670000004</c:v>
                </c:pt>
                <c:pt idx="7171">
                  <c:v>7433.9584670000004</c:v>
                </c:pt>
                <c:pt idx="7172">
                  <c:v>7433.9584670000004</c:v>
                </c:pt>
                <c:pt idx="7173">
                  <c:v>7433.9584670000004</c:v>
                </c:pt>
                <c:pt idx="7174">
                  <c:v>7433.9584670000004</c:v>
                </c:pt>
                <c:pt idx="7175">
                  <c:v>7433.9584670000004</c:v>
                </c:pt>
                <c:pt idx="7176">
                  <c:v>7433.9584670000004</c:v>
                </c:pt>
                <c:pt idx="7177">
                  <c:v>7433.9584670000004</c:v>
                </c:pt>
                <c:pt idx="7178">
                  <c:v>7433.9584670000004</c:v>
                </c:pt>
                <c:pt idx="7179">
                  <c:v>7433.9584670000004</c:v>
                </c:pt>
                <c:pt idx="7180">
                  <c:v>7433.9584670000004</c:v>
                </c:pt>
                <c:pt idx="7181">
                  <c:v>7433.9584670000004</c:v>
                </c:pt>
                <c:pt idx="7182">
                  <c:v>7433.9584670000004</c:v>
                </c:pt>
                <c:pt idx="7183">
                  <c:v>7433.9584670000004</c:v>
                </c:pt>
                <c:pt idx="7184">
                  <c:v>7433.9584670000004</c:v>
                </c:pt>
                <c:pt idx="7185">
                  <c:v>7433.9584670000004</c:v>
                </c:pt>
                <c:pt idx="7186">
                  <c:v>7433.9584670000004</c:v>
                </c:pt>
                <c:pt idx="7187">
                  <c:v>7433.9584670000004</c:v>
                </c:pt>
                <c:pt idx="7188">
                  <c:v>7433.9584670000004</c:v>
                </c:pt>
                <c:pt idx="7189">
                  <c:v>7433.9584670000004</c:v>
                </c:pt>
                <c:pt idx="7190">
                  <c:v>7433.9584670000004</c:v>
                </c:pt>
                <c:pt idx="7191">
                  <c:v>7433.9584670000004</c:v>
                </c:pt>
                <c:pt idx="7192">
                  <c:v>7433.9584670000004</c:v>
                </c:pt>
                <c:pt idx="7193">
                  <c:v>7433.9584670000004</c:v>
                </c:pt>
                <c:pt idx="7194">
                  <c:v>7433.9584670000004</c:v>
                </c:pt>
                <c:pt idx="7195">
                  <c:v>7433.9584670000004</c:v>
                </c:pt>
                <c:pt idx="7196">
                  <c:v>7433.9584670000004</c:v>
                </c:pt>
                <c:pt idx="7197">
                  <c:v>7433.9584670000004</c:v>
                </c:pt>
                <c:pt idx="7198">
                  <c:v>7433.9584670000004</c:v>
                </c:pt>
                <c:pt idx="7199">
                  <c:v>7433.9584670000004</c:v>
                </c:pt>
                <c:pt idx="7200">
                  <c:v>7433.9584670000004</c:v>
                </c:pt>
                <c:pt idx="7201">
                  <c:v>7433.9584670000004</c:v>
                </c:pt>
                <c:pt idx="7202">
                  <c:v>7433.9584670000004</c:v>
                </c:pt>
                <c:pt idx="7203">
                  <c:v>7433.9584670000004</c:v>
                </c:pt>
                <c:pt idx="7204">
                  <c:v>7433.9584670000004</c:v>
                </c:pt>
                <c:pt idx="7205">
                  <c:v>7433.9584670000004</c:v>
                </c:pt>
                <c:pt idx="7206">
                  <c:v>7433.9584670000004</c:v>
                </c:pt>
                <c:pt idx="7207">
                  <c:v>7433.9584670000004</c:v>
                </c:pt>
                <c:pt idx="7208">
                  <c:v>7433.9584670000004</c:v>
                </c:pt>
                <c:pt idx="7209">
                  <c:v>7433.9584670000004</c:v>
                </c:pt>
                <c:pt idx="7210">
                  <c:v>7433.9584670000004</c:v>
                </c:pt>
                <c:pt idx="7211">
                  <c:v>7433.9584670000004</c:v>
                </c:pt>
                <c:pt idx="7212">
                  <c:v>7433.9584670000004</c:v>
                </c:pt>
                <c:pt idx="7213">
                  <c:v>7433.9584670000004</c:v>
                </c:pt>
                <c:pt idx="7214">
                  <c:v>7433.9584670000004</c:v>
                </c:pt>
                <c:pt idx="7215">
                  <c:v>7433.9584670000004</c:v>
                </c:pt>
                <c:pt idx="7216">
                  <c:v>7433.9584670000004</c:v>
                </c:pt>
                <c:pt idx="7217">
                  <c:v>7433.9584670000004</c:v>
                </c:pt>
                <c:pt idx="7218">
                  <c:v>7433.9584670000004</c:v>
                </c:pt>
                <c:pt idx="7219">
                  <c:v>7433.9584670000004</c:v>
                </c:pt>
                <c:pt idx="7220">
                  <c:v>7433.9584670000004</c:v>
                </c:pt>
                <c:pt idx="7221">
                  <c:v>7433.9584670000004</c:v>
                </c:pt>
                <c:pt idx="7222">
                  <c:v>7433.9584670000004</c:v>
                </c:pt>
                <c:pt idx="7223">
                  <c:v>7433.9584670000004</c:v>
                </c:pt>
                <c:pt idx="7224">
                  <c:v>7433.9584670000004</c:v>
                </c:pt>
                <c:pt idx="7225">
                  <c:v>7433.9584670000004</c:v>
                </c:pt>
                <c:pt idx="7226">
                  <c:v>7433.9584670000004</c:v>
                </c:pt>
                <c:pt idx="7227">
                  <c:v>7433.9584670000004</c:v>
                </c:pt>
                <c:pt idx="7228">
                  <c:v>7433.9584670000004</c:v>
                </c:pt>
                <c:pt idx="7229">
                  <c:v>7433.9584670000004</c:v>
                </c:pt>
                <c:pt idx="7230">
                  <c:v>7433.9584670000004</c:v>
                </c:pt>
                <c:pt idx="7231">
                  <c:v>7433.9584670000004</c:v>
                </c:pt>
                <c:pt idx="7232">
                  <c:v>7433.9584670000004</c:v>
                </c:pt>
                <c:pt idx="7233">
                  <c:v>7433.9584670000004</c:v>
                </c:pt>
                <c:pt idx="7234">
                  <c:v>7433.9584670000004</c:v>
                </c:pt>
                <c:pt idx="7235">
                  <c:v>7433.9584670000004</c:v>
                </c:pt>
                <c:pt idx="7236">
                  <c:v>7433.9584670000004</c:v>
                </c:pt>
                <c:pt idx="7237">
                  <c:v>7433.9584670000004</c:v>
                </c:pt>
                <c:pt idx="7238">
                  <c:v>7433.9584670000004</c:v>
                </c:pt>
                <c:pt idx="7239">
                  <c:v>7433.9584670000004</c:v>
                </c:pt>
                <c:pt idx="7240">
                  <c:v>7433.9584670000004</c:v>
                </c:pt>
                <c:pt idx="7241">
                  <c:v>7433.9584670000004</c:v>
                </c:pt>
                <c:pt idx="7242">
                  <c:v>7433.9584670000004</c:v>
                </c:pt>
                <c:pt idx="7243">
                  <c:v>7433.9584670000004</c:v>
                </c:pt>
                <c:pt idx="7244">
                  <c:v>7433.9584670000004</c:v>
                </c:pt>
                <c:pt idx="7245">
                  <c:v>7433.9584670000004</c:v>
                </c:pt>
                <c:pt idx="7246">
                  <c:v>7433.9584670000004</c:v>
                </c:pt>
                <c:pt idx="7247">
                  <c:v>7433.9584670000004</c:v>
                </c:pt>
                <c:pt idx="7248">
                  <c:v>7433.9584670000004</c:v>
                </c:pt>
                <c:pt idx="7249">
                  <c:v>7433.9584670000004</c:v>
                </c:pt>
                <c:pt idx="7250">
                  <c:v>7433.9584670000004</c:v>
                </c:pt>
                <c:pt idx="7251">
                  <c:v>7433.9584670000004</c:v>
                </c:pt>
                <c:pt idx="7252">
                  <c:v>7433.9584670000004</c:v>
                </c:pt>
                <c:pt idx="7253">
                  <c:v>7433.9584670000004</c:v>
                </c:pt>
                <c:pt idx="7254">
                  <c:v>7433.9584670000004</c:v>
                </c:pt>
                <c:pt idx="7255">
                  <c:v>7433.9584670000004</c:v>
                </c:pt>
                <c:pt idx="7256">
                  <c:v>7433.9584670000004</c:v>
                </c:pt>
                <c:pt idx="7257">
                  <c:v>7433.9584670000004</c:v>
                </c:pt>
                <c:pt idx="7258">
                  <c:v>7433.9584670000004</c:v>
                </c:pt>
                <c:pt idx="7259">
                  <c:v>7433.9584670000004</c:v>
                </c:pt>
                <c:pt idx="7260">
                  <c:v>7433.9584670000004</c:v>
                </c:pt>
                <c:pt idx="7261">
                  <c:v>7433.9584670000004</c:v>
                </c:pt>
                <c:pt idx="7262">
                  <c:v>7433.9584670000004</c:v>
                </c:pt>
                <c:pt idx="7263">
                  <c:v>7433.9584670000004</c:v>
                </c:pt>
                <c:pt idx="7264">
                  <c:v>7433.9584670000004</c:v>
                </c:pt>
                <c:pt idx="7265">
                  <c:v>7433.9584670000004</c:v>
                </c:pt>
                <c:pt idx="7266">
                  <c:v>7433.9584670000004</c:v>
                </c:pt>
                <c:pt idx="7267">
                  <c:v>7433.9584670000004</c:v>
                </c:pt>
                <c:pt idx="7268">
                  <c:v>7433.9584670000004</c:v>
                </c:pt>
                <c:pt idx="7269">
                  <c:v>7433.9584670000004</c:v>
                </c:pt>
                <c:pt idx="7270">
                  <c:v>7433.9584670000004</c:v>
                </c:pt>
                <c:pt idx="7271">
                  <c:v>7433.9584670000004</c:v>
                </c:pt>
                <c:pt idx="7272">
                  <c:v>7433.9584670000004</c:v>
                </c:pt>
                <c:pt idx="7273">
                  <c:v>7433.9584670000004</c:v>
                </c:pt>
                <c:pt idx="7274">
                  <c:v>7433.9584670000004</c:v>
                </c:pt>
                <c:pt idx="7275">
                  <c:v>7433.9584670000004</c:v>
                </c:pt>
                <c:pt idx="7276">
                  <c:v>7433.9584670000004</c:v>
                </c:pt>
                <c:pt idx="7277">
                  <c:v>7433.9584670000004</c:v>
                </c:pt>
                <c:pt idx="7278">
                  <c:v>7433.9584670000004</c:v>
                </c:pt>
                <c:pt idx="7279">
                  <c:v>7433.9584670000004</c:v>
                </c:pt>
                <c:pt idx="7280">
                  <c:v>7433.9584670000004</c:v>
                </c:pt>
                <c:pt idx="7281">
                  <c:v>7433.9584670000004</c:v>
                </c:pt>
                <c:pt idx="7282">
                  <c:v>7433.9584670000004</c:v>
                </c:pt>
                <c:pt idx="7283">
                  <c:v>7433.9584670000004</c:v>
                </c:pt>
                <c:pt idx="7284">
                  <c:v>7433.9584670000004</c:v>
                </c:pt>
                <c:pt idx="7285">
                  <c:v>7433.9584670000004</c:v>
                </c:pt>
                <c:pt idx="7286">
                  <c:v>7433.9584670000004</c:v>
                </c:pt>
                <c:pt idx="7287">
                  <c:v>7433.9584670000004</c:v>
                </c:pt>
                <c:pt idx="7288">
                  <c:v>7433.9584670000004</c:v>
                </c:pt>
                <c:pt idx="7289">
                  <c:v>7433.9584670000004</c:v>
                </c:pt>
                <c:pt idx="7290">
                  <c:v>7433.9584670000004</c:v>
                </c:pt>
                <c:pt idx="7291">
                  <c:v>7433.9584670000004</c:v>
                </c:pt>
                <c:pt idx="7292">
                  <c:v>7433.9584670000004</c:v>
                </c:pt>
                <c:pt idx="7293">
                  <c:v>7433.9584670000004</c:v>
                </c:pt>
                <c:pt idx="7294">
                  <c:v>7433.9584670000004</c:v>
                </c:pt>
                <c:pt idx="7295">
                  <c:v>7433.9584670000004</c:v>
                </c:pt>
                <c:pt idx="7296">
                  <c:v>7433.9584670000004</c:v>
                </c:pt>
                <c:pt idx="7297">
                  <c:v>7433.9584670000004</c:v>
                </c:pt>
                <c:pt idx="7298">
                  <c:v>7433.9584670000004</c:v>
                </c:pt>
                <c:pt idx="7299">
                  <c:v>7433.9584670000004</c:v>
                </c:pt>
                <c:pt idx="7300">
                  <c:v>7433.9584670000004</c:v>
                </c:pt>
                <c:pt idx="7301">
                  <c:v>7433.9584670000004</c:v>
                </c:pt>
                <c:pt idx="7302">
                  <c:v>7433.9584670000004</c:v>
                </c:pt>
                <c:pt idx="7303">
                  <c:v>7433.9584670000004</c:v>
                </c:pt>
                <c:pt idx="7304">
                  <c:v>7433.9584670000004</c:v>
                </c:pt>
                <c:pt idx="7305">
                  <c:v>7433.9584670000004</c:v>
                </c:pt>
                <c:pt idx="7306">
                  <c:v>7433.9584670000004</c:v>
                </c:pt>
                <c:pt idx="7307">
                  <c:v>7433.9584670000004</c:v>
                </c:pt>
                <c:pt idx="7308">
                  <c:v>7433.9584670000004</c:v>
                </c:pt>
                <c:pt idx="7309">
                  <c:v>7433.9584670000004</c:v>
                </c:pt>
                <c:pt idx="7310">
                  <c:v>7433.9584670000004</c:v>
                </c:pt>
                <c:pt idx="7311">
                  <c:v>7433.9584670000004</c:v>
                </c:pt>
                <c:pt idx="7312">
                  <c:v>7433.9584670000004</c:v>
                </c:pt>
                <c:pt idx="7313">
                  <c:v>7433.9584670000004</c:v>
                </c:pt>
                <c:pt idx="7314">
                  <c:v>7433.9584670000004</c:v>
                </c:pt>
                <c:pt idx="7315">
                  <c:v>7433.9584670000004</c:v>
                </c:pt>
                <c:pt idx="7316">
                  <c:v>7433.9584670000004</c:v>
                </c:pt>
                <c:pt idx="7317">
                  <c:v>7433.9584670000004</c:v>
                </c:pt>
                <c:pt idx="7318">
                  <c:v>7433.9584670000004</c:v>
                </c:pt>
                <c:pt idx="7319">
                  <c:v>7433.9584670000004</c:v>
                </c:pt>
                <c:pt idx="7320">
                  <c:v>7433.9584670000004</c:v>
                </c:pt>
                <c:pt idx="7321">
                  <c:v>7433.9584670000004</c:v>
                </c:pt>
                <c:pt idx="7322">
                  <c:v>7433.9584670000004</c:v>
                </c:pt>
                <c:pt idx="7323">
                  <c:v>7433.9584670000004</c:v>
                </c:pt>
                <c:pt idx="7324">
                  <c:v>7433.9584670000004</c:v>
                </c:pt>
                <c:pt idx="7325">
                  <c:v>7433.9584670000004</c:v>
                </c:pt>
                <c:pt idx="7326">
                  <c:v>7433.9584670000004</c:v>
                </c:pt>
                <c:pt idx="7327">
                  <c:v>7433.9584670000004</c:v>
                </c:pt>
                <c:pt idx="7328">
                  <c:v>7433.9584670000004</c:v>
                </c:pt>
                <c:pt idx="7329">
                  <c:v>7433.9584670000004</c:v>
                </c:pt>
                <c:pt idx="7330">
                  <c:v>7433.9584670000004</c:v>
                </c:pt>
                <c:pt idx="7331">
                  <c:v>7433.9584670000004</c:v>
                </c:pt>
                <c:pt idx="7332">
                  <c:v>7433.9584670000004</c:v>
                </c:pt>
                <c:pt idx="7333">
                  <c:v>7433.9584670000004</c:v>
                </c:pt>
                <c:pt idx="7334">
                  <c:v>7433.9584670000004</c:v>
                </c:pt>
                <c:pt idx="7335">
                  <c:v>7433.9584670000004</c:v>
                </c:pt>
                <c:pt idx="7336">
                  <c:v>7433.9584670000004</c:v>
                </c:pt>
                <c:pt idx="7337">
                  <c:v>7433.9584670000004</c:v>
                </c:pt>
                <c:pt idx="7338">
                  <c:v>7433.9584670000004</c:v>
                </c:pt>
                <c:pt idx="7339">
                  <c:v>7433.9584670000004</c:v>
                </c:pt>
                <c:pt idx="7340">
                  <c:v>7433.9584670000004</c:v>
                </c:pt>
                <c:pt idx="7341">
                  <c:v>7433.9584670000004</c:v>
                </c:pt>
                <c:pt idx="7342">
                  <c:v>7433.9584670000004</c:v>
                </c:pt>
                <c:pt idx="7343">
                  <c:v>7433.9584670000004</c:v>
                </c:pt>
                <c:pt idx="7344">
                  <c:v>7433.9584670000004</c:v>
                </c:pt>
                <c:pt idx="7345">
                  <c:v>7433.9584670000004</c:v>
                </c:pt>
                <c:pt idx="7346">
                  <c:v>7433.9584670000004</c:v>
                </c:pt>
                <c:pt idx="7347">
                  <c:v>7433.9584670000004</c:v>
                </c:pt>
                <c:pt idx="7348">
                  <c:v>7433.9584670000004</c:v>
                </c:pt>
                <c:pt idx="7349">
                  <c:v>7433.9584670000004</c:v>
                </c:pt>
                <c:pt idx="7350">
                  <c:v>7433.9584670000004</c:v>
                </c:pt>
                <c:pt idx="7351">
                  <c:v>7433.9584670000004</c:v>
                </c:pt>
                <c:pt idx="7352">
                  <c:v>7433.9584670000004</c:v>
                </c:pt>
                <c:pt idx="7353">
                  <c:v>7293.85383</c:v>
                </c:pt>
                <c:pt idx="7354">
                  <c:v>7293.85383</c:v>
                </c:pt>
                <c:pt idx="7355">
                  <c:v>7293.85383</c:v>
                </c:pt>
                <c:pt idx="7356">
                  <c:v>7293.85383</c:v>
                </c:pt>
                <c:pt idx="7357">
                  <c:v>7293.85383</c:v>
                </c:pt>
                <c:pt idx="7358">
                  <c:v>7293.85383</c:v>
                </c:pt>
                <c:pt idx="7359">
                  <c:v>7293.85383</c:v>
                </c:pt>
                <c:pt idx="7360">
                  <c:v>7293.85383</c:v>
                </c:pt>
                <c:pt idx="7361">
                  <c:v>7293.85383</c:v>
                </c:pt>
                <c:pt idx="7362">
                  <c:v>7293.85383</c:v>
                </c:pt>
                <c:pt idx="7363">
                  <c:v>7293.85383</c:v>
                </c:pt>
                <c:pt idx="7364">
                  <c:v>7293.85383</c:v>
                </c:pt>
                <c:pt idx="7365">
                  <c:v>7293.85383</c:v>
                </c:pt>
                <c:pt idx="7366">
                  <c:v>7293.85383</c:v>
                </c:pt>
                <c:pt idx="7367">
                  <c:v>7293.85383</c:v>
                </c:pt>
                <c:pt idx="7368">
                  <c:v>7293.85383</c:v>
                </c:pt>
                <c:pt idx="7369">
                  <c:v>7293.85383</c:v>
                </c:pt>
                <c:pt idx="7370">
                  <c:v>7293.85383</c:v>
                </c:pt>
                <c:pt idx="7371">
                  <c:v>7293.85383</c:v>
                </c:pt>
                <c:pt idx="7372">
                  <c:v>7293.85383</c:v>
                </c:pt>
                <c:pt idx="7373">
                  <c:v>7293.85383</c:v>
                </c:pt>
                <c:pt idx="7374">
                  <c:v>7293.85383</c:v>
                </c:pt>
                <c:pt idx="7375">
                  <c:v>7293.85383</c:v>
                </c:pt>
                <c:pt idx="7376">
                  <c:v>7293.85383</c:v>
                </c:pt>
                <c:pt idx="7377">
                  <c:v>7293.85383</c:v>
                </c:pt>
                <c:pt idx="7378">
                  <c:v>7293.85383</c:v>
                </c:pt>
                <c:pt idx="7379">
                  <c:v>7293.85383</c:v>
                </c:pt>
                <c:pt idx="7380">
                  <c:v>7293.85383</c:v>
                </c:pt>
                <c:pt idx="7381">
                  <c:v>7293.85383</c:v>
                </c:pt>
                <c:pt idx="7382">
                  <c:v>7293.85383</c:v>
                </c:pt>
                <c:pt idx="7383">
                  <c:v>7293.85383</c:v>
                </c:pt>
                <c:pt idx="7384">
                  <c:v>7293.85383</c:v>
                </c:pt>
                <c:pt idx="7385">
                  <c:v>7293.85383</c:v>
                </c:pt>
                <c:pt idx="7386">
                  <c:v>7293.85383</c:v>
                </c:pt>
                <c:pt idx="7387">
                  <c:v>7293.85383</c:v>
                </c:pt>
                <c:pt idx="7388">
                  <c:v>7293.85383</c:v>
                </c:pt>
                <c:pt idx="7389">
                  <c:v>7293.85383</c:v>
                </c:pt>
                <c:pt idx="7390">
                  <c:v>7293.85383</c:v>
                </c:pt>
                <c:pt idx="7391">
                  <c:v>7293.85383</c:v>
                </c:pt>
                <c:pt idx="7392">
                  <c:v>7293.85383</c:v>
                </c:pt>
                <c:pt idx="7393">
                  <c:v>7293.85383</c:v>
                </c:pt>
                <c:pt idx="7394">
                  <c:v>7293.85383</c:v>
                </c:pt>
                <c:pt idx="7395">
                  <c:v>7293.85383</c:v>
                </c:pt>
                <c:pt idx="7396">
                  <c:v>7293.85383</c:v>
                </c:pt>
                <c:pt idx="7397">
                  <c:v>7293.85383</c:v>
                </c:pt>
                <c:pt idx="7398">
                  <c:v>7293.85383</c:v>
                </c:pt>
                <c:pt idx="7399">
                  <c:v>7293.85383</c:v>
                </c:pt>
                <c:pt idx="7400">
                  <c:v>7293.85383</c:v>
                </c:pt>
                <c:pt idx="7401">
                  <c:v>7293.85383</c:v>
                </c:pt>
                <c:pt idx="7402">
                  <c:v>7293.85383</c:v>
                </c:pt>
                <c:pt idx="7403">
                  <c:v>7293.85383</c:v>
                </c:pt>
                <c:pt idx="7404">
                  <c:v>7293.85383</c:v>
                </c:pt>
                <c:pt idx="7405">
                  <c:v>7293.85383</c:v>
                </c:pt>
                <c:pt idx="7406">
                  <c:v>7293.85383</c:v>
                </c:pt>
                <c:pt idx="7407">
                  <c:v>7293.85383</c:v>
                </c:pt>
                <c:pt idx="7408">
                  <c:v>7293.85383</c:v>
                </c:pt>
                <c:pt idx="7409">
                  <c:v>7293.85383</c:v>
                </c:pt>
                <c:pt idx="7410">
                  <c:v>7293.85383</c:v>
                </c:pt>
                <c:pt idx="7411">
                  <c:v>7293.85383</c:v>
                </c:pt>
                <c:pt idx="7412">
                  <c:v>7293.85383</c:v>
                </c:pt>
                <c:pt idx="7413">
                  <c:v>7293.85383</c:v>
                </c:pt>
                <c:pt idx="7414">
                  <c:v>7293.85383</c:v>
                </c:pt>
                <c:pt idx="7415">
                  <c:v>7293.85383</c:v>
                </c:pt>
                <c:pt idx="7416">
                  <c:v>7293.85383</c:v>
                </c:pt>
                <c:pt idx="7417">
                  <c:v>7293.85383</c:v>
                </c:pt>
                <c:pt idx="7418">
                  <c:v>7293.85383</c:v>
                </c:pt>
                <c:pt idx="7419">
                  <c:v>7293.85383</c:v>
                </c:pt>
                <c:pt idx="7420">
                  <c:v>7293.85383</c:v>
                </c:pt>
                <c:pt idx="7421">
                  <c:v>7293.85383</c:v>
                </c:pt>
                <c:pt idx="7422">
                  <c:v>7293.85383</c:v>
                </c:pt>
                <c:pt idx="7423">
                  <c:v>7293.85383</c:v>
                </c:pt>
                <c:pt idx="7424">
                  <c:v>7293.85383</c:v>
                </c:pt>
                <c:pt idx="7425">
                  <c:v>7293.85383</c:v>
                </c:pt>
                <c:pt idx="7426">
                  <c:v>7293.85383</c:v>
                </c:pt>
                <c:pt idx="7427">
                  <c:v>7293.85383</c:v>
                </c:pt>
                <c:pt idx="7428">
                  <c:v>7293.85383</c:v>
                </c:pt>
                <c:pt idx="7429">
                  <c:v>7293.85383</c:v>
                </c:pt>
                <c:pt idx="7430">
                  <c:v>7293.85383</c:v>
                </c:pt>
                <c:pt idx="7431">
                  <c:v>7293.85383</c:v>
                </c:pt>
                <c:pt idx="7432">
                  <c:v>7293.85383</c:v>
                </c:pt>
                <c:pt idx="7433">
                  <c:v>7293.85383</c:v>
                </c:pt>
                <c:pt idx="7434">
                  <c:v>7293.85383</c:v>
                </c:pt>
                <c:pt idx="7435">
                  <c:v>7293.85383</c:v>
                </c:pt>
                <c:pt idx="7436">
                  <c:v>7293.85383</c:v>
                </c:pt>
                <c:pt idx="7437">
                  <c:v>7293.85383</c:v>
                </c:pt>
                <c:pt idx="7438">
                  <c:v>7293.85383</c:v>
                </c:pt>
                <c:pt idx="7439">
                  <c:v>7293.85383</c:v>
                </c:pt>
                <c:pt idx="7440">
                  <c:v>7293.85383</c:v>
                </c:pt>
                <c:pt idx="7441">
                  <c:v>7293.85383</c:v>
                </c:pt>
                <c:pt idx="7442">
                  <c:v>7293.85383</c:v>
                </c:pt>
                <c:pt idx="7443">
                  <c:v>7293.85383</c:v>
                </c:pt>
                <c:pt idx="7444">
                  <c:v>7293.85383</c:v>
                </c:pt>
                <c:pt idx="7445">
                  <c:v>7293.85383</c:v>
                </c:pt>
                <c:pt idx="7446">
                  <c:v>7293.85383</c:v>
                </c:pt>
                <c:pt idx="7447">
                  <c:v>7293.85383</c:v>
                </c:pt>
                <c:pt idx="7448">
                  <c:v>7293.85383</c:v>
                </c:pt>
                <c:pt idx="7449">
                  <c:v>7293.85383</c:v>
                </c:pt>
                <c:pt idx="7450">
                  <c:v>7293.85383</c:v>
                </c:pt>
                <c:pt idx="7451">
                  <c:v>7293.85383</c:v>
                </c:pt>
                <c:pt idx="7452">
                  <c:v>7293.85383</c:v>
                </c:pt>
                <c:pt idx="7453">
                  <c:v>7293.85383</c:v>
                </c:pt>
                <c:pt idx="7454">
                  <c:v>7293.85383</c:v>
                </c:pt>
                <c:pt idx="7455">
                  <c:v>7293.85383</c:v>
                </c:pt>
                <c:pt idx="7456">
                  <c:v>7293.85383</c:v>
                </c:pt>
                <c:pt idx="7457">
                  <c:v>7293.85383</c:v>
                </c:pt>
                <c:pt idx="7458">
                  <c:v>7293.85383</c:v>
                </c:pt>
                <c:pt idx="7459">
                  <c:v>7293.85383</c:v>
                </c:pt>
                <c:pt idx="7460">
                  <c:v>7293.85383</c:v>
                </c:pt>
                <c:pt idx="7461">
                  <c:v>7293.85383</c:v>
                </c:pt>
                <c:pt idx="7462">
                  <c:v>7293.85383</c:v>
                </c:pt>
                <c:pt idx="7463">
                  <c:v>7293.85383</c:v>
                </c:pt>
                <c:pt idx="7464">
                  <c:v>7293.85383</c:v>
                </c:pt>
                <c:pt idx="7465">
                  <c:v>7293.85383</c:v>
                </c:pt>
                <c:pt idx="7466">
                  <c:v>7293.85383</c:v>
                </c:pt>
                <c:pt idx="7467">
                  <c:v>7293.85383</c:v>
                </c:pt>
                <c:pt idx="7468">
                  <c:v>7293.85383</c:v>
                </c:pt>
                <c:pt idx="7469">
                  <c:v>7293.85383</c:v>
                </c:pt>
                <c:pt idx="7470">
                  <c:v>7293.85383</c:v>
                </c:pt>
                <c:pt idx="7471">
                  <c:v>7293.85383</c:v>
                </c:pt>
                <c:pt idx="7472">
                  <c:v>7293.85383</c:v>
                </c:pt>
                <c:pt idx="7473">
                  <c:v>7293.85383</c:v>
                </c:pt>
                <c:pt idx="7474">
                  <c:v>7293.85383</c:v>
                </c:pt>
                <c:pt idx="7475">
                  <c:v>7293.85383</c:v>
                </c:pt>
                <c:pt idx="7476">
                  <c:v>7293.85383</c:v>
                </c:pt>
                <c:pt idx="7477">
                  <c:v>7293.85383</c:v>
                </c:pt>
                <c:pt idx="7478">
                  <c:v>7293.85383</c:v>
                </c:pt>
                <c:pt idx="7479">
                  <c:v>7293.85383</c:v>
                </c:pt>
                <c:pt idx="7480">
                  <c:v>7293.85383</c:v>
                </c:pt>
                <c:pt idx="7481">
                  <c:v>7293.85383</c:v>
                </c:pt>
                <c:pt idx="7482">
                  <c:v>7293.85383</c:v>
                </c:pt>
                <c:pt idx="7483">
                  <c:v>7293.85383</c:v>
                </c:pt>
                <c:pt idx="7484">
                  <c:v>7293.85383</c:v>
                </c:pt>
                <c:pt idx="7485">
                  <c:v>7293.85383</c:v>
                </c:pt>
                <c:pt idx="7486">
                  <c:v>7293.85383</c:v>
                </c:pt>
                <c:pt idx="7487">
                  <c:v>7293.85383</c:v>
                </c:pt>
                <c:pt idx="7488">
                  <c:v>7293.85383</c:v>
                </c:pt>
                <c:pt idx="7489">
                  <c:v>7293.85383</c:v>
                </c:pt>
                <c:pt idx="7490">
                  <c:v>7293.85383</c:v>
                </c:pt>
                <c:pt idx="7491">
                  <c:v>7293.85383</c:v>
                </c:pt>
                <c:pt idx="7492">
                  <c:v>7293.85383</c:v>
                </c:pt>
                <c:pt idx="7493">
                  <c:v>7293.85383</c:v>
                </c:pt>
                <c:pt idx="7494">
                  <c:v>7293.85383</c:v>
                </c:pt>
                <c:pt idx="7495">
                  <c:v>7293.85383</c:v>
                </c:pt>
                <c:pt idx="7496">
                  <c:v>7293.85383</c:v>
                </c:pt>
                <c:pt idx="7497">
                  <c:v>7293.85383</c:v>
                </c:pt>
                <c:pt idx="7498">
                  <c:v>7293.85383</c:v>
                </c:pt>
                <c:pt idx="7499">
                  <c:v>7293.85383</c:v>
                </c:pt>
                <c:pt idx="7500">
                  <c:v>7293.85383</c:v>
                </c:pt>
                <c:pt idx="7501">
                  <c:v>7293.85383</c:v>
                </c:pt>
                <c:pt idx="7502">
                  <c:v>7293.85383</c:v>
                </c:pt>
                <c:pt idx="7503">
                  <c:v>7293.85383</c:v>
                </c:pt>
                <c:pt idx="7504">
                  <c:v>7293.85383</c:v>
                </c:pt>
                <c:pt idx="7505">
                  <c:v>7293.85383</c:v>
                </c:pt>
                <c:pt idx="7506">
                  <c:v>7293.85383</c:v>
                </c:pt>
                <c:pt idx="7507">
                  <c:v>7293.85383</c:v>
                </c:pt>
                <c:pt idx="7508">
                  <c:v>7293.85383</c:v>
                </c:pt>
                <c:pt idx="7509">
                  <c:v>7293.85383</c:v>
                </c:pt>
                <c:pt idx="7510">
                  <c:v>7293.85383</c:v>
                </c:pt>
                <c:pt idx="7511">
                  <c:v>7293.85383</c:v>
                </c:pt>
                <c:pt idx="7512">
                  <c:v>7293.85383</c:v>
                </c:pt>
                <c:pt idx="7513">
                  <c:v>7293.85383</c:v>
                </c:pt>
                <c:pt idx="7514">
                  <c:v>7293.85383</c:v>
                </c:pt>
                <c:pt idx="7515">
                  <c:v>7293.85383</c:v>
                </c:pt>
                <c:pt idx="7516">
                  <c:v>7293.85383</c:v>
                </c:pt>
                <c:pt idx="7517">
                  <c:v>7293.85383</c:v>
                </c:pt>
                <c:pt idx="7518">
                  <c:v>7293.85383</c:v>
                </c:pt>
                <c:pt idx="7519">
                  <c:v>7293.85383</c:v>
                </c:pt>
                <c:pt idx="7520">
                  <c:v>7293.85383</c:v>
                </c:pt>
                <c:pt idx="7521">
                  <c:v>7293.85383</c:v>
                </c:pt>
                <c:pt idx="7522">
                  <c:v>7293.85383</c:v>
                </c:pt>
                <c:pt idx="7523">
                  <c:v>7293.85383</c:v>
                </c:pt>
                <c:pt idx="7524">
                  <c:v>7293.85383</c:v>
                </c:pt>
                <c:pt idx="7525">
                  <c:v>7293.85383</c:v>
                </c:pt>
                <c:pt idx="7526">
                  <c:v>7293.85383</c:v>
                </c:pt>
                <c:pt idx="7527">
                  <c:v>7293.85383</c:v>
                </c:pt>
                <c:pt idx="7528">
                  <c:v>7293.85383</c:v>
                </c:pt>
                <c:pt idx="7529">
                  <c:v>7293.85383</c:v>
                </c:pt>
                <c:pt idx="7530">
                  <c:v>7293.85383</c:v>
                </c:pt>
                <c:pt idx="7531">
                  <c:v>7293.85383</c:v>
                </c:pt>
                <c:pt idx="7532">
                  <c:v>7293.85383</c:v>
                </c:pt>
                <c:pt idx="7533">
                  <c:v>7293.85383</c:v>
                </c:pt>
                <c:pt idx="7534">
                  <c:v>7293.85383</c:v>
                </c:pt>
                <c:pt idx="7535">
                  <c:v>7293.85383</c:v>
                </c:pt>
                <c:pt idx="7536">
                  <c:v>7293.85383</c:v>
                </c:pt>
                <c:pt idx="7537">
                  <c:v>7293.85383</c:v>
                </c:pt>
                <c:pt idx="7538">
                  <c:v>7293.85383</c:v>
                </c:pt>
                <c:pt idx="7539">
                  <c:v>7293.85383</c:v>
                </c:pt>
                <c:pt idx="7540">
                  <c:v>7293.85383</c:v>
                </c:pt>
                <c:pt idx="7541">
                  <c:v>7293.85383</c:v>
                </c:pt>
                <c:pt idx="7542">
                  <c:v>7293.85383</c:v>
                </c:pt>
                <c:pt idx="7543">
                  <c:v>7293.85383</c:v>
                </c:pt>
                <c:pt idx="7544">
                  <c:v>7293.85383</c:v>
                </c:pt>
                <c:pt idx="7545">
                  <c:v>7293.85383</c:v>
                </c:pt>
                <c:pt idx="7546">
                  <c:v>7293.85383</c:v>
                </c:pt>
                <c:pt idx="7547">
                  <c:v>7293.85383</c:v>
                </c:pt>
                <c:pt idx="7548">
                  <c:v>7293.85383</c:v>
                </c:pt>
                <c:pt idx="7549">
                  <c:v>7293.85383</c:v>
                </c:pt>
                <c:pt idx="7550">
                  <c:v>7293.85383</c:v>
                </c:pt>
                <c:pt idx="7551">
                  <c:v>7293.85383</c:v>
                </c:pt>
                <c:pt idx="7552">
                  <c:v>7293.85383</c:v>
                </c:pt>
                <c:pt idx="7553">
                  <c:v>7293.85383</c:v>
                </c:pt>
                <c:pt idx="7554">
                  <c:v>7293.85383</c:v>
                </c:pt>
                <c:pt idx="7555">
                  <c:v>7293.85383</c:v>
                </c:pt>
                <c:pt idx="7556">
                  <c:v>7293.85383</c:v>
                </c:pt>
                <c:pt idx="7557">
                  <c:v>7293.85383</c:v>
                </c:pt>
                <c:pt idx="7558">
                  <c:v>7293.85383</c:v>
                </c:pt>
                <c:pt idx="7559">
                  <c:v>7293.85383</c:v>
                </c:pt>
                <c:pt idx="7560">
                  <c:v>7293.85383</c:v>
                </c:pt>
                <c:pt idx="7561">
                  <c:v>7293.85383</c:v>
                </c:pt>
                <c:pt idx="7562">
                  <c:v>7293.85383</c:v>
                </c:pt>
                <c:pt idx="7563">
                  <c:v>7293.85383</c:v>
                </c:pt>
                <c:pt idx="7564">
                  <c:v>7293.85383</c:v>
                </c:pt>
                <c:pt idx="7565">
                  <c:v>7293.85383</c:v>
                </c:pt>
                <c:pt idx="7566">
                  <c:v>7293.85383</c:v>
                </c:pt>
                <c:pt idx="7567">
                  <c:v>7293.85383</c:v>
                </c:pt>
                <c:pt idx="7568">
                  <c:v>7293.85383</c:v>
                </c:pt>
                <c:pt idx="7569">
                  <c:v>7293.85383</c:v>
                </c:pt>
                <c:pt idx="7570">
                  <c:v>7293.85383</c:v>
                </c:pt>
                <c:pt idx="7571">
                  <c:v>7293.85383</c:v>
                </c:pt>
                <c:pt idx="7572">
                  <c:v>7293.85383</c:v>
                </c:pt>
                <c:pt idx="7573">
                  <c:v>7293.85383</c:v>
                </c:pt>
                <c:pt idx="7574">
                  <c:v>7293.85383</c:v>
                </c:pt>
                <c:pt idx="7575">
                  <c:v>7293.85383</c:v>
                </c:pt>
                <c:pt idx="7576">
                  <c:v>7293.85383</c:v>
                </c:pt>
                <c:pt idx="7577">
                  <c:v>7293.85383</c:v>
                </c:pt>
                <c:pt idx="7578">
                  <c:v>7293.85383</c:v>
                </c:pt>
                <c:pt idx="7579">
                  <c:v>7293.85383</c:v>
                </c:pt>
                <c:pt idx="7580">
                  <c:v>7293.85383</c:v>
                </c:pt>
                <c:pt idx="7581">
                  <c:v>7293.85383</c:v>
                </c:pt>
                <c:pt idx="7582">
                  <c:v>7293.85383</c:v>
                </c:pt>
                <c:pt idx="7583">
                  <c:v>7293.85383</c:v>
                </c:pt>
                <c:pt idx="7584">
                  <c:v>7293.85383</c:v>
                </c:pt>
                <c:pt idx="7585">
                  <c:v>7293.85383</c:v>
                </c:pt>
                <c:pt idx="7586">
                  <c:v>7293.85383</c:v>
                </c:pt>
                <c:pt idx="7587">
                  <c:v>7293.85383</c:v>
                </c:pt>
                <c:pt idx="7588">
                  <c:v>7293.85383</c:v>
                </c:pt>
                <c:pt idx="7589">
                  <c:v>7293.85383</c:v>
                </c:pt>
                <c:pt idx="7590">
                  <c:v>7293.85383</c:v>
                </c:pt>
                <c:pt idx="7591">
                  <c:v>7293.85383</c:v>
                </c:pt>
                <c:pt idx="7592">
                  <c:v>7293.85383</c:v>
                </c:pt>
                <c:pt idx="7593">
                  <c:v>7293.85383</c:v>
                </c:pt>
                <c:pt idx="7594">
                  <c:v>7293.85383</c:v>
                </c:pt>
                <c:pt idx="7595">
                  <c:v>7293.85383</c:v>
                </c:pt>
                <c:pt idx="7596">
                  <c:v>7293.85383</c:v>
                </c:pt>
                <c:pt idx="7597">
                  <c:v>7293.85383</c:v>
                </c:pt>
                <c:pt idx="7598">
                  <c:v>7293.85383</c:v>
                </c:pt>
                <c:pt idx="7599">
                  <c:v>7293.85383</c:v>
                </c:pt>
                <c:pt idx="7600">
                  <c:v>7841.0166499999996</c:v>
                </c:pt>
                <c:pt idx="7601">
                  <c:v>7841.0166499999996</c:v>
                </c:pt>
                <c:pt idx="7602">
                  <c:v>7841.0166499999996</c:v>
                </c:pt>
                <c:pt idx="7603">
                  <c:v>7841.0166499999996</c:v>
                </c:pt>
                <c:pt idx="7604">
                  <c:v>7841.0166499999996</c:v>
                </c:pt>
                <c:pt idx="7605">
                  <c:v>7841.0166499999996</c:v>
                </c:pt>
                <c:pt idx="7606">
                  <c:v>7841.0166499999996</c:v>
                </c:pt>
                <c:pt idx="7607">
                  <c:v>7841.0166499999996</c:v>
                </c:pt>
                <c:pt idx="7608">
                  <c:v>7841.0166499999996</c:v>
                </c:pt>
                <c:pt idx="7609">
                  <c:v>7841.0166499999996</c:v>
                </c:pt>
                <c:pt idx="7610">
                  <c:v>7841.0166499999996</c:v>
                </c:pt>
                <c:pt idx="7611">
                  <c:v>7841.0166499999996</c:v>
                </c:pt>
                <c:pt idx="7612">
                  <c:v>7841.0166499999996</c:v>
                </c:pt>
                <c:pt idx="7613">
                  <c:v>7841.0166499999996</c:v>
                </c:pt>
                <c:pt idx="7614">
                  <c:v>7841.0166499999996</c:v>
                </c:pt>
                <c:pt idx="7615">
                  <c:v>7841.0166499999996</c:v>
                </c:pt>
                <c:pt idx="7616">
                  <c:v>7841.0166499999996</c:v>
                </c:pt>
                <c:pt idx="7617">
                  <c:v>7841.0166499999996</c:v>
                </c:pt>
                <c:pt idx="7618">
                  <c:v>7841.0166499999996</c:v>
                </c:pt>
                <c:pt idx="7619">
                  <c:v>7841.0166499999996</c:v>
                </c:pt>
                <c:pt idx="7620">
                  <c:v>7841.0166499999996</c:v>
                </c:pt>
                <c:pt idx="7621">
                  <c:v>7841.0166499999996</c:v>
                </c:pt>
                <c:pt idx="7622">
                  <c:v>7841.0166499999996</c:v>
                </c:pt>
                <c:pt idx="7623">
                  <c:v>7841.0166499999996</c:v>
                </c:pt>
                <c:pt idx="7624">
                  <c:v>7841.0166499999996</c:v>
                </c:pt>
                <c:pt idx="7625">
                  <c:v>7841.0166499999996</c:v>
                </c:pt>
                <c:pt idx="7626">
                  <c:v>7841.0166499999996</c:v>
                </c:pt>
                <c:pt idx="7627">
                  <c:v>7841.0166499999996</c:v>
                </c:pt>
                <c:pt idx="7628">
                  <c:v>7841.0166499999996</c:v>
                </c:pt>
                <c:pt idx="7629">
                  <c:v>7841.0166499999996</c:v>
                </c:pt>
                <c:pt idx="7630">
                  <c:v>7841.0166499999996</c:v>
                </c:pt>
                <c:pt idx="7631">
                  <c:v>7841.0166499999996</c:v>
                </c:pt>
                <c:pt idx="7632">
                  <c:v>7841.0166499999996</c:v>
                </c:pt>
                <c:pt idx="7633">
                  <c:v>7841.0166499999996</c:v>
                </c:pt>
                <c:pt idx="7634">
                  <c:v>7841.0166499999996</c:v>
                </c:pt>
                <c:pt idx="7635">
                  <c:v>7841.0166499999996</c:v>
                </c:pt>
                <c:pt idx="7636">
                  <c:v>7841.0166499999996</c:v>
                </c:pt>
                <c:pt idx="7637">
                  <c:v>7841.0166499999996</c:v>
                </c:pt>
                <c:pt idx="7638">
                  <c:v>7841.0166499999996</c:v>
                </c:pt>
                <c:pt idx="7639">
                  <c:v>7841.0166499999996</c:v>
                </c:pt>
                <c:pt idx="7640">
                  <c:v>7841.0166499999996</c:v>
                </c:pt>
                <c:pt idx="7641">
                  <c:v>7841.0166499999996</c:v>
                </c:pt>
                <c:pt idx="7642">
                  <c:v>7841.0166499999996</c:v>
                </c:pt>
                <c:pt idx="7643">
                  <c:v>7841.0166499999996</c:v>
                </c:pt>
                <c:pt idx="7644">
                  <c:v>7841.0166499999996</c:v>
                </c:pt>
                <c:pt idx="7645">
                  <c:v>7841.0166499999996</c:v>
                </c:pt>
                <c:pt idx="7646">
                  <c:v>7841.0166499999996</c:v>
                </c:pt>
                <c:pt idx="7647">
                  <c:v>7841.0166499999996</c:v>
                </c:pt>
                <c:pt idx="7648">
                  <c:v>7841.0166499999996</c:v>
                </c:pt>
                <c:pt idx="7649">
                  <c:v>7841.0166499999996</c:v>
                </c:pt>
                <c:pt idx="7650">
                  <c:v>7841.0166499999996</c:v>
                </c:pt>
                <c:pt idx="7651">
                  <c:v>7841.0166499999996</c:v>
                </c:pt>
                <c:pt idx="7652">
                  <c:v>7841.0166499999996</c:v>
                </c:pt>
                <c:pt idx="7653">
                  <c:v>7841.0166499999996</c:v>
                </c:pt>
                <c:pt idx="7654">
                  <c:v>7841.0166499999996</c:v>
                </c:pt>
                <c:pt idx="7655">
                  <c:v>7841.0166499999996</c:v>
                </c:pt>
                <c:pt idx="7656">
                  <c:v>7841.0166499999996</c:v>
                </c:pt>
                <c:pt idx="7657">
                  <c:v>7841.0166499999996</c:v>
                </c:pt>
                <c:pt idx="7658">
                  <c:v>7841.0166499999996</c:v>
                </c:pt>
                <c:pt idx="7659">
                  <c:v>7841.0166499999996</c:v>
                </c:pt>
                <c:pt idx="7660">
                  <c:v>7841.0166499999996</c:v>
                </c:pt>
                <c:pt idx="7661">
                  <c:v>7841.0166499999996</c:v>
                </c:pt>
                <c:pt idx="7662">
                  <c:v>7841.0166499999996</c:v>
                </c:pt>
                <c:pt idx="7663">
                  <c:v>7841.0166499999996</c:v>
                </c:pt>
                <c:pt idx="7664">
                  <c:v>7841.0166499999996</c:v>
                </c:pt>
                <c:pt idx="7665">
                  <c:v>7841.0166499999996</c:v>
                </c:pt>
                <c:pt idx="7666">
                  <c:v>7841.0166499999996</c:v>
                </c:pt>
                <c:pt idx="7667">
                  <c:v>7841.0166499999996</c:v>
                </c:pt>
                <c:pt idx="7668">
                  <c:v>7841.0166499999996</c:v>
                </c:pt>
                <c:pt idx="7669">
                  <c:v>7841.0166499999996</c:v>
                </c:pt>
                <c:pt idx="7670">
                  <c:v>7841.0166499999996</c:v>
                </c:pt>
                <c:pt idx="7671">
                  <c:v>7841.0166499999996</c:v>
                </c:pt>
                <c:pt idx="7672">
                  <c:v>7841.0166499999996</c:v>
                </c:pt>
                <c:pt idx="7673">
                  <c:v>7841.0166499999996</c:v>
                </c:pt>
                <c:pt idx="7674">
                  <c:v>7841.0166499999996</c:v>
                </c:pt>
                <c:pt idx="7675">
                  <c:v>7841.0166499999996</c:v>
                </c:pt>
                <c:pt idx="7676">
                  <c:v>7841.0166499999996</c:v>
                </c:pt>
                <c:pt idx="7677">
                  <c:v>7841.0166499999996</c:v>
                </c:pt>
                <c:pt idx="7678">
                  <c:v>7841.0166499999996</c:v>
                </c:pt>
                <c:pt idx="7679">
                  <c:v>7841.0166499999996</c:v>
                </c:pt>
                <c:pt idx="7680">
                  <c:v>7841.0166499999996</c:v>
                </c:pt>
                <c:pt idx="7681">
                  <c:v>7841.0166499999996</c:v>
                </c:pt>
                <c:pt idx="7682">
                  <c:v>7841.0166499999996</c:v>
                </c:pt>
                <c:pt idx="7683">
                  <c:v>7841.0166499999996</c:v>
                </c:pt>
                <c:pt idx="7684">
                  <c:v>7841.0166499999996</c:v>
                </c:pt>
                <c:pt idx="7685">
                  <c:v>7841.0166499999996</c:v>
                </c:pt>
                <c:pt idx="7686">
                  <c:v>7841.0166499999996</c:v>
                </c:pt>
                <c:pt idx="7687">
                  <c:v>7841.0166499999996</c:v>
                </c:pt>
                <c:pt idx="7688">
                  <c:v>7841.0166499999996</c:v>
                </c:pt>
                <c:pt idx="7689">
                  <c:v>7841.0166499999996</c:v>
                </c:pt>
                <c:pt idx="7690">
                  <c:v>7841.0166499999996</c:v>
                </c:pt>
                <c:pt idx="7691">
                  <c:v>7841.0166499999996</c:v>
                </c:pt>
                <c:pt idx="7692">
                  <c:v>7841.0166499999996</c:v>
                </c:pt>
                <c:pt idx="7693">
                  <c:v>7841.0166499999996</c:v>
                </c:pt>
                <c:pt idx="7694">
                  <c:v>7841.0166499999996</c:v>
                </c:pt>
                <c:pt idx="7695">
                  <c:v>7841.0166499999996</c:v>
                </c:pt>
                <c:pt idx="7696">
                  <c:v>7841.0166499999996</c:v>
                </c:pt>
                <c:pt idx="7697">
                  <c:v>7841.0166499999996</c:v>
                </c:pt>
                <c:pt idx="7698">
                  <c:v>7841.0166499999996</c:v>
                </c:pt>
                <c:pt idx="7699">
                  <c:v>7841.0166499999996</c:v>
                </c:pt>
                <c:pt idx="7700">
                  <c:v>7841.0166499999996</c:v>
                </c:pt>
                <c:pt idx="7701">
                  <c:v>7841.0166499999996</c:v>
                </c:pt>
                <c:pt idx="7702">
                  <c:v>7841.0166499999996</c:v>
                </c:pt>
                <c:pt idx="7703">
                  <c:v>7841.0166499999996</c:v>
                </c:pt>
                <c:pt idx="7704">
                  <c:v>7841.0166499999996</c:v>
                </c:pt>
                <c:pt idx="7705">
                  <c:v>7841.0166499999996</c:v>
                </c:pt>
                <c:pt idx="7706">
                  <c:v>7841.0166499999996</c:v>
                </c:pt>
                <c:pt idx="7707">
                  <c:v>7841.0166499999996</c:v>
                </c:pt>
                <c:pt idx="7708">
                  <c:v>7841.0166499999996</c:v>
                </c:pt>
                <c:pt idx="7709">
                  <c:v>7841.0166499999996</c:v>
                </c:pt>
                <c:pt idx="7710">
                  <c:v>7841.0166499999996</c:v>
                </c:pt>
                <c:pt idx="7711">
                  <c:v>7841.0166499999996</c:v>
                </c:pt>
                <c:pt idx="7712">
                  <c:v>7841.0166499999996</c:v>
                </c:pt>
                <c:pt idx="7713">
                  <c:v>7841.0166499999996</c:v>
                </c:pt>
                <c:pt idx="7714">
                  <c:v>7841.0166499999996</c:v>
                </c:pt>
                <c:pt idx="7715">
                  <c:v>7841.0166499999996</c:v>
                </c:pt>
                <c:pt idx="7716">
                  <c:v>7841.0166499999996</c:v>
                </c:pt>
                <c:pt idx="7717">
                  <c:v>7841.0166499999996</c:v>
                </c:pt>
                <c:pt idx="7718">
                  <c:v>7841.0166499999996</c:v>
                </c:pt>
                <c:pt idx="7719">
                  <c:v>7841.0166499999996</c:v>
                </c:pt>
                <c:pt idx="7720">
                  <c:v>7841.0166499999996</c:v>
                </c:pt>
                <c:pt idx="7721">
                  <c:v>7841.0166499999996</c:v>
                </c:pt>
                <c:pt idx="7722">
                  <c:v>7841.0166499999996</c:v>
                </c:pt>
                <c:pt idx="7723">
                  <c:v>7841.0166499999996</c:v>
                </c:pt>
                <c:pt idx="7724">
                  <c:v>7841.0166499999996</c:v>
                </c:pt>
                <c:pt idx="7725">
                  <c:v>7841.0166499999996</c:v>
                </c:pt>
                <c:pt idx="7726">
                  <c:v>7841.0166499999996</c:v>
                </c:pt>
                <c:pt idx="7727">
                  <c:v>7841.0166499999996</c:v>
                </c:pt>
                <c:pt idx="7728">
                  <c:v>7841.0166499999996</c:v>
                </c:pt>
                <c:pt idx="7729">
                  <c:v>7841.0166499999996</c:v>
                </c:pt>
                <c:pt idx="7730">
                  <c:v>7841.0166499999996</c:v>
                </c:pt>
                <c:pt idx="7731">
                  <c:v>7841.0166499999996</c:v>
                </c:pt>
                <c:pt idx="7732">
                  <c:v>7841.0166499999996</c:v>
                </c:pt>
                <c:pt idx="7733">
                  <c:v>7841.0166499999996</c:v>
                </c:pt>
                <c:pt idx="7734">
                  <c:v>7841.0166499999996</c:v>
                </c:pt>
                <c:pt idx="7735">
                  <c:v>7841.0166499999996</c:v>
                </c:pt>
                <c:pt idx="7736">
                  <c:v>7841.0166499999996</c:v>
                </c:pt>
                <c:pt idx="7737">
                  <c:v>7841.0166499999996</c:v>
                </c:pt>
                <c:pt idx="7738">
                  <c:v>7841.0166499999996</c:v>
                </c:pt>
                <c:pt idx="7739">
                  <c:v>7841.0166499999996</c:v>
                </c:pt>
                <c:pt idx="7740">
                  <c:v>7841.0166499999996</c:v>
                </c:pt>
                <c:pt idx="7741">
                  <c:v>7841.0166499999996</c:v>
                </c:pt>
                <c:pt idx="7742">
                  <c:v>7841.0166499999996</c:v>
                </c:pt>
                <c:pt idx="7743">
                  <c:v>7841.0166499999996</c:v>
                </c:pt>
                <c:pt idx="7744">
                  <c:v>7841.0166499999996</c:v>
                </c:pt>
                <c:pt idx="7745">
                  <c:v>7841.0166499999996</c:v>
                </c:pt>
                <c:pt idx="7746">
                  <c:v>7841.0166499999996</c:v>
                </c:pt>
                <c:pt idx="7747">
                  <c:v>7841.0166499999996</c:v>
                </c:pt>
                <c:pt idx="7748">
                  <c:v>7841.0166499999996</c:v>
                </c:pt>
                <c:pt idx="7749">
                  <c:v>7841.0166499999996</c:v>
                </c:pt>
                <c:pt idx="7750">
                  <c:v>7841.0166499999996</c:v>
                </c:pt>
                <c:pt idx="7751">
                  <c:v>7841.0166499999996</c:v>
                </c:pt>
                <c:pt idx="7752">
                  <c:v>7841.0166499999996</c:v>
                </c:pt>
                <c:pt idx="7753">
                  <c:v>7841.0166499999996</c:v>
                </c:pt>
                <c:pt idx="7754">
                  <c:v>7841.0166499999996</c:v>
                </c:pt>
                <c:pt idx="7755">
                  <c:v>7841.0166499999996</c:v>
                </c:pt>
                <c:pt idx="7756">
                  <c:v>7841.0166499999996</c:v>
                </c:pt>
                <c:pt idx="7757">
                  <c:v>7841.0166499999996</c:v>
                </c:pt>
                <c:pt idx="7758">
                  <c:v>7841.0166499999996</c:v>
                </c:pt>
                <c:pt idx="7759">
                  <c:v>7841.0166499999996</c:v>
                </c:pt>
                <c:pt idx="7760">
                  <c:v>7841.0166499999996</c:v>
                </c:pt>
                <c:pt idx="7761">
                  <c:v>7841.0166499999996</c:v>
                </c:pt>
                <c:pt idx="7762">
                  <c:v>7841.0166499999996</c:v>
                </c:pt>
                <c:pt idx="7763">
                  <c:v>7841.0166499999996</c:v>
                </c:pt>
                <c:pt idx="7764">
                  <c:v>7841.0166499999996</c:v>
                </c:pt>
                <c:pt idx="7765">
                  <c:v>7841.0166499999996</c:v>
                </c:pt>
                <c:pt idx="7766">
                  <c:v>7841.0166499999996</c:v>
                </c:pt>
                <c:pt idx="7767">
                  <c:v>7841.0166499999996</c:v>
                </c:pt>
                <c:pt idx="7768">
                  <c:v>7841.0166499999996</c:v>
                </c:pt>
                <c:pt idx="7769">
                  <c:v>7841.0166499999996</c:v>
                </c:pt>
                <c:pt idx="7770">
                  <c:v>7841.0166499999996</c:v>
                </c:pt>
                <c:pt idx="7771">
                  <c:v>7841.0166499999996</c:v>
                </c:pt>
                <c:pt idx="7772">
                  <c:v>7841.0166499999996</c:v>
                </c:pt>
                <c:pt idx="7773">
                  <c:v>7841.0166499999996</c:v>
                </c:pt>
                <c:pt idx="7774">
                  <c:v>7841.0166499999996</c:v>
                </c:pt>
                <c:pt idx="7775">
                  <c:v>7841.0166499999996</c:v>
                </c:pt>
                <c:pt idx="7776">
                  <c:v>7841.0166499999996</c:v>
                </c:pt>
                <c:pt idx="7777">
                  <c:v>7841.0166499999996</c:v>
                </c:pt>
                <c:pt idx="7778">
                  <c:v>7841.0166499999996</c:v>
                </c:pt>
                <c:pt idx="7779">
                  <c:v>7841.0166499999996</c:v>
                </c:pt>
                <c:pt idx="7780">
                  <c:v>7841.0166499999996</c:v>
                </c:pt>
                <c:pt idx="7781">
                  <c:v>7841.0166499999996</c:v>
                </c:pt>
                <c:pt idx="7782">
                  <c:v>7841.0166499999996</c:v>
                </c:pt>
                <c:pt idx="7783">
                  <c:v>7841.0166499999996</c:v>
                </c:pt>
                <c:pt idx="7784">
                  <c:v>7841.0166499999996</c:v>
                </c:pt>
                <c:pt idx="7785">
                  <c:v>7841.0166499999996</c:v>
                </c:pt>
                <c:pt idx="7786">
                  <c:v>7841.0166499999996</c:v>
                </c:pt>
                <c:pt idx="7787">
                  <c:v>7841.0166499999996</c:v>
                </c:pt>
                <c:pt idx="7788">
                  <c:v>7841.0166499999996</c:v>
                </c:pt>
                <c:pt idx="7789">
                  <c:v>7841.0166499999996</c:v>
                </c:pt>
                <c:pt idx="7790">
                  <c:v>7841.0166499999996</c:v>
                </c:pt>
                <c:pt idx="7791">
                  <c:v>7841.0166499999996</c:v>
                </c:pt>
                <c:pt idx="7792">
                  <c:v>7841.0166499999996</c:v>
                </c:pt>
                <c:pt idx="7793">
                  <c:v>7841.0166499999996</c:v>
                </c:pt>
                <c:pt idx="7794">
                  <c:v>7841.0166499999996</c:v>
                </c:pt>
                <c:pt idx="7795">
                  <c:v>7841.0166499999996</c:v>
                </c:pt>
                <c:pt idx="7796">
                  <c:v>7841.0166499999996</c:v>
                </c:pt>
                <c:pt idx="7797">
                  <c:v>7841.0166499999996</c:v>
                </c:pt>
                <c:pt idx="7798">
                  <c:v>7841.0166499999996</c:v>
                </c:pt>
                <c:pt idx="7799">
                  <c:v>7841.0166499999996</c:v>
                </c:pt>
                <c:pt idx="7800">
                  <c:v>7841.0166499999996</c:v>
                </c:pt>
                <c:pt idx="7801">
                  <c:v>7841.0166499999996</c:v>
                </c:pt>
                <c:pt idx="7802">
                  <c:v>7841.0166499999996</c:v>
                </c:pt>
                <c:pt idx="7803">
                  <c:v>7841.0166499999996</c:v>
                </c:pt>
                <c:pt idx="7804">
                  <c:v>7841.0166499999996</c:v>
                </c:pt>
                <c:pt idx="7805">
                  <c:v>7841.0166499999996</c:v>
                </c:pt>
                <c:pt idx="7806">
                  <c:v>7841.0166499999996</c:v>
                </c:pt>
                <c:pt idx="7807">
                  <c:v>7841.0166499999996</c:v>
                </c:pt>
                <c:pt idx="7808">
                  <c:v>7841.0166499999996</c:v>
                </c:pt>
                <c:pt idx="7809">
                  <c:v>7841.0166499999996</c:v>
                </c:pt>
                <c:pt idx="7810">
                  <c:v>7841.0166499999996</c:v>
                </c:pt>
                <c:pt idx="7811">
                  <c:v>7841.0166499999996</c:v>
                </c:pt>
                <c:pt idx="7812">
                  <c:v>7841.0166499999996</c:v>
                </c:pt>
                <c:pt idx="7813">
                  <c:v>7841.0166499999996</c:v>
                </c:pt>
                <c:pt idx="7814">
                  <c:v>7841.0166499999996</c:v>
                </c:pt>
                <c:pt idx="7815">
                  <c:v>7841.0166499999996</c:v>
                </c:pt>
                <c:pt idx="7816">
                  <c:v>7841.0166499999996</c:v>
                </c:pt>
                <c:pt idx="7817">
                  <c:v>7841.0166499999996</c:v>
                </c:pt>
                <c:pt idx="7818">
                  <c:v>7841.0166499999996</c:v>
                </c:pt>
                <c:pt idx="7819">
                  <c:v>7841.0166499999996</c:v>
                </c:pt>
                <c:pt idx="7820">
                  <c:v>7841.0166499999996</c:v>
                </c:pt>
                <c:pt idx="7821">
                  <c:v>7841.0166499999996</c:v>
                </c:pt>
                <c:pt idx="7822">
                  <c:v>7841.0166499999996</c:v>
                </c:pt>
                <c:pt idx="7823">
                  <c:v>7841.0166499999996</c:v>
                </c:pt>
                <c:pt idx="7824">
                  <c:v>7841.0166499999996</c:v>
                </c:pt>
                <c:pt idx="7825">
                  <c:v>7841.0166499999996</c:v>
                </c:pt>
                <c:pt idx="7826">
                  <c:v>7841.0166499999996</c:v>
                </c:pt>
                <c:pt idx="7827">
                  <c:v>7841.0166499999996</c:v>
                </c:pt>
                <c:pt idx="7828">
                  <c:v>7841.0166499999996</c:v>
                </c:pt>
                <c:pt idx="7829">
                  <c:v>7841.0166499999996</c:v>
                </c:pt>
                <c:pt idx="7830">
                  <c:v>7841.0166499999996</c:v>
                </c:pt>
                <c:pt idx="7831">
                  <c:v>7841.0166499999996</c:v>
                </c:pt>
                <c:pt idx="7832">
                  <c:v>7841.0166499999996</c:v>
                </c:pt>
                <c:pt idx="7833">
                  <c:v>7841.0166499999996</c:v>
                </c:pt>
                <c:pt idx="7834">
                  <c:v>7841.0166499999996</c:v>
                </c:pt>
                <c:pt idx="7835">
                  <c:v>7841.0166499999996</c:v>
                </c:pt>
                <c:pt idx="7836">
                  <c:v>7841.0166499999996</c:v>
                </c:pt>
                <c:pt idx="7837">
                  <c:v>7841.0166499999996</c:v>
                </c:pt>
                <c:pt idx="7838">
                  <c:v>7841.0166499999996</c:v>
                </c:pt>
                <c:pt idx="7839">
                  <c:v>7841.0166499999996</c:v>
                </c:pt>
                <c:pt idx="7840">
                  <c:v>7841.0166499999996</c:v>
                </c:pt>
                <c:pt idx="7841">
                  <c:v>7841.0166499999996</c:v>
                </c:pt>
                <c:pt idx="7842">
                  <c:v>7841.0166499999996</c:v>
                </c:pt>
                <c:pt idx="7843">
                  <c:v>7841.0166499999996</c:v>
                </c:pt>
                <c:pt idx="7844">
                  <c:v>7738.6501459999999</c:v>
                </c:pt>
                <c:pt idx="7845">
                  <c:v>7738.6501459999999</c:v>
                </c:pt>
                <c:pt idx="7846">
                  <c:v>7738.6501459999999</c:v>
                </c:pt>
                <c:pt idx="7847">
                  <c:v>7738.6501459999999</c:v>
                </c:pt>
                <c:pt idx="7848">
                  <c:v>7738.6501459999999</c:v>
                </c:pt>
                <c:pt idx="7849">
                  <c:v>7738.6501459999999</c:v>
                </c:pt>
                <c:pt idx="7850">
                  <c:v>7738.6501459999999</c:v>
                </c:pt>
                <c:pt idx="7851">
                  <c:v>7738.6501459999999</c:v>
                </c:pt>
                <c:pt idx="7852">
                  <c:v>7738.6501459999999</c:v>
                </c:pt>
                <c:pt idx="7853">
                  <c:v>7738.6501459999999</c:v>
                </c:pt>
                <c:pt idx="7854">
                  <c:v>7738.6501459999999</c:v>
                </c:pt>
                <c:pt idx="7855">
                  <c:v>7738.6501459999999</c:v>
                </c:pt>
                <c:pt idx="7856">
                  <c:v>7738.6501459999999</c:v>
                </c:pt>
                <c:pt idx="7857">
                  <c:v>7738.6501459999999</c:v>
                </c:pt>
                <c:pt idx="7858">
                  <c:v>7738.6501459999999</c:v>
                </c:pt>
                <c:pt idx="7859">
                  <c:v>7738.6501459999999</c:v>
                </c:pt>
                <c:pt idx="7860">
                  <c:v>7738.6501459999999</c:v>
                </c:pt>
                <c:pt idx="7861">
                  <c:v>7738.6501459999999</c:v>
                </c:pt>
                <c:pt idx="7862">
                  <c:v>7738.6501459999999</c:v>
                </c:pt>
                <c:pt idx="7863">
                  <c:v>7738.6501459999999</c:v>
                </c:pt>
                <c:pt idx="7864">
                  <c:v>7738.6501459999999</c:v>
                </c:pt>
                <c:pt idx="7865">
                  <c:v>7738.6501459999999</c:v>
                </c:pt>
                <c:pt idx="7866">
                  <c:v>7738.6501459999999</c:v>
                </c:pt>
                <c:pt idx="7867">
                  <c:v>7738.6501459999999</c:v>
                </c:pt>
                <c:pt idx="7868">
                  <c:v>7738.6501459999999</c:v>
                </c:pt>
                <c:pt idx="7869">
                  <c:v>7738.6501459999999</c:v>
                </c:pt>
                <c:pt idx="7870">
                  <c:v>7738.6501459999999</c:v>
                </c:pt>
                <c:pt idx="7871">
                  <c:v>7738.6501459999999</c:v>
                </c:pt>
                <c:pt idx="7872">
                  <c:v>7738.6501459999999</c:v>
                </c:pt>
                <c:pt idx="7873">
                  <c:v>7738.6501459999999</c:v>
                </c:pt>
                <c:pt idx="7874">
                  <c:v>7738.6501459999999</c:v>
                </c:pt>
                <c:pt idx="7875">
                  <c:v>7738.6501459999999</c:v>
                </c:pt>
                <c:pt idx="7876">
                  <c:v>7738.6501459999999</c:v>
                </c:pt>
                <c:pt idx="7877">
                  <c:v>7738.6501459999999</c:v>
                </c:pt>
                <c:pt idx="7878">
                  <c:v>7738.6501459999999</c:v>
                </c:pt>
                <c:pt idx="7879">
                  <c:v>7738.6501459999999</c:v>
                </c:pt>
                <c:pt idx="7880">
                  <c:v>7738.6501459999999</c:v>
                </c:pt>
                <c:pt idx="7881">
                  <c:v>7738.6501459999999</c:v>
                </c:pt>
                <c:pt idx="7882">
                  <c:v>7738.6501459999999</c:v>
                </c:pt>
                <c:pt idx="7883">
                  <c:v>7738.6501459999999</c:v>
                </c:pt>
                <c:pt idx="7884">
                  <c:v>7738.6501459999999</c:v>
                </c:pt>
                <c:pt idx="7885">
                  <c:v>7738.6501459999999</c:v>
                </c:pt>
                <c:pt idx="7886">
                  <c:v>7738.6501459999999</c:v>
                </c:pt>
                <c:pt idx="7887">
                  <c:v>7738.6501459999999</c:v>
                </c:pt>
                <c:pt idx="7888">
                  <c:v>7738.6501459999999</c:v>
                </c:pt>
                <c:pt idx="7889">
                  <c:v>7738.6501459999999</c:v>
                </c:pt>
                <c:pt idx="7890">
                  <c:v>7738.6501459999999</c:v>
                </c:pt>
                <c:pt idx="7891">
                  <c:v>7738.6501459999999</c:v>
                </c:pt>
                <c:pt idx="7892">
                  <c:v>7738.6501459999999</c:v>
                </c:pt>
                <c:pt idx="7893">
                  <c:v>7738.6501459999999</c:v>
                </c:pt>
                <c:pt idx="7894">
                  <c:v>7738.6501459999999</c:v>
                </c:pt>
                <c:pt idx="7895">
                  <c:v>7738.6501459999999</c:v>
                </c:pt>
                <c:pt idx="7896">
                  <c:v>7738.6501459999999</c:v>
                </c:pt>
                <c:pt idx="7897">
                  <c:v>7738.6501459999999</c:v>
                </c:pt>
                <c:pt idx="7898">
                  <c:v>7738.6501459999999</c:v>
                </c:pt>
                <c:pt idx="7899">
                  <c:v>7738.6501459999999</c:v>
                </c:pt>
                <c:pt idx="7900">
                  <c:v>7738.6501459999999</c:v>
                </c:pt>
                <c:pt idx="7901">
                  <c:v>7738.6501459999999</c:v>
                </c:pt>
                <c:pt idx="7902">
                  <c:v>7738.6501459999999</c:v>
                </c:pt>
                <c:pt idx="7903">
                  <c:v>7738.6501459999999</c:v>
                </c:pt>
                <c:pt idx="7904">
                  <c:v>7738.6501459999999</c:v>
                </c:pt>
                <c:pt idx="7905">
                  <c:v>7738.6501459999999</c:v>
                </c:pt>
                <c:pt idx="7906">
                  <c:v>7738.6501459999999</c:v>
                </c:pt>
                <c:pt idx="7907">
                  <c:v>7738.6501459999999</c:v>
                </c:pt>
                <c:pt idx="7908">
                  <c:v>7738.6501459999999</c:v>
                </c:pt>
                <c:pt idx="7909">
                  <c:v>7738.6501459999999</c:v>
                </c:pt>
                <c:pt idx="7910">
                  <c:v>7738.6501459999999</c:v>
                </c:pt>
                <c:pt idx="7911">
                  <c:v>7738.6501459999999</c:v>
                </c:pt>
                <c:pt idx="7912">
                  <c:v>7738.6501459999999</c:v>
                </c:pt>
                <c:pt idx="7913">
                  <c:v>7738.6501459999999</c:v>
                </c:pt>
                <c:pt idx="7914">
                  <c:v>7738.6501459999999</c:v>
                </c:pt>
                <c:pt idx="7915">
                  <c:v>7738.6501459999999</c:v>
                </c:pt>
                <c:pt idx="7916">
                  <c:v>7738.6501459999999</c:v>
                </c:pt>
                <c:pt idx="7917">
                  <c:v>7738.6501459999999</c:v>
                </c:pt>
                <c:pt idx="7918">
                  <c:v>7738.6501459999999</c:v>
                </c:pt>
                <c:pt idx="7919">
                  <c:v>7738.6501459999999</c:v>
                </c:pt>
                <c:pt idx="7920">
                  <c:v>7738.6501459999999</c:v>
                </c:pt>
                <c:pt idx="7921">
                  <c:v>7738.6501459999999</c:v>
                </c:pt>
                <c:pt idx="7922">
                  <c:v>7738.6501459999999</c:v>
                </c:pt>
                <c:pt idx="7923">
                  <c:v>7738.6501459999999</c:v>
                </c:pt>
                <c:pt idx="7924">
                  <c:v>7738.6501459999999</c:v>
                </c:pt>
                <c:pt idx="7925">
                  <c:v>7738.6501459999999</c:v>
                </c:pt>
                <c:pt idx="7926">
                  <c:v>7738.6501459999999</c:v>
                </c:pt>
                <c:pt idx="7927">
                  <c:v>7738.6501459999999</c:v>
                </c:pt>
                <c:pt idx="7928">
                  <c:v>7738.6501459999999</c:v>
                </c:pt>
                <c:pt idx="7929">
                  <c:v>7738.6501459999999</c:v>
                </c:pt>
                <c:pt idx="7930">
                  <c:v>7738.6501459999999</c:v>
                </c:pt>
                <c:pt idx="7931">
                  <c:v>7738.6501459999999</c:v>
                </c:pt>
                <c:pt idx="7932">
                  <c:v>7738.6501459999999</c:v>
                </c:pt>
                <c:pt idx="7933">
                  <c:v>7738.6501459999999</c:v>
                </c:pt>
                <c:pt idx="7934">
                  <c:v>7738.6501459999999</c:v>
                </c:pt>
                <c:pt idx="7935">
                  <c:v>7738.6501459999999</c:v>
                </c:pt>
                <c:pt idx="7936">
                  <c:v>7738.6501459999999</c:v>
                </c:pt>
                <c:pt idx="7937">
                  <c:v>7738.6501459999999</c:v>
                </c:pt>
                <c:pt idx="7938">
                  <c:v>7738.6501459999999</c:v>
                </c:pt>
                <c:pt idx="7939">
                  <c:v>7738.6501459999999</c:v>
                </c:pt>
                <c:pt idx="7940">
                  <c:v>7738.6501459999999</c:v>
                </c:pt>
                <c:pt idx="7941">
                  <c:v>7738.6501459999999</c:v>
                </c:pt>
                <c:pt idx="7942">
                  <c:v>7738.6501459999999</c:v>
                </c:pt>
                <c:pt idx="7943">
                  <c:v>7738.6501459999999</c:v>
                </c:pt>
                <c:pt idx="7944">
                  <c:v>7738.6501459999999</c:v>
                </c:pt>
                <c:pt idx="7945">
                  <c:v>7738.6501459999999</c:v>
                </c:pt>
                <c:pt idx="7946">
                  <c:v>7738.6501459999999</c:v>
                </c:pt>
                <c:pt idx="7947">
                  <c:v>7738.6501459999999</c:v>
                </c:pt>
                <c:pt idx="7948">
                  <c:v>7738.6501459999999</c:v>
                </c:pt>
                <c:pt idx="7949">
                  <c:v>7738.6501459999999</c:v>
                </c:pt>
                <c:pt idx="7950">
                  <c:v>7738.6501459999999</c:v>
                </c:pt>
                <c:pt idx="7951">
                  <c:v>7738.6501459999999</c:v>
                </c:pt>
                <c:pt idx="7952">
                  <c:v>7738.6501459999999</c:v>
                </c:pt>
                <c:pt idx="7953">
                  <c:v>7738.6501459999999</c:v>
                </c:pt>
                <c:pt idx="7954">
                  <c:v>7738.6501459999999</c:v>
                </c:pt>
                <c:pt idx="7955">
                  <c:v>7738.6501459999999</c:v>
                </c:pt>
                <c:pt idx="7956">
                  <c:v>7738.6501459999999</c:v>
                </c:pt>
                <c:pt idx="7957">
                  <c:v>7738.6501459999999</c:v>
                </c:pt>
                <c:pt idx="7958">
                  <c:v>7738.6501459999999</c:v>
                </c:pt>
                <c:pt idx="7959">
                  <c:v>7738.6501459999999</c:v>
                </c:pt>
                <c:pt idx="7960">
                  <c:v>7738.6501459999999</c:v>
                </c:pt>
                <c:pt idx="7961">
                  <c:v>7738.6501459999999</c:v>
                </c:pt>
                <c:pt idx="7962">
                  <c:v>7738.6501459999999</c:v>
                </c:pt>
                <c:pt idx="7963">
                  <c:v>7738.6501459999999</c:v>
                </c:pt>
                <c:pt idx="7964">
                  <c:v>7738.6501459999999</c:v>
                </c:pt>
                <c:pt idx="7965">
                  <c:v>7738.6501459999999</c:v>
                </c:pt>
                <c:pt idx="7966">
                  <c:v>7738.6501459999999</c:v>
                </c:pt>
                <c:pt idx="7967">
                  <c:v>7738.6501459999999</c:v>
                </c:pt>
                <c:pt idx="7968">
                  <c:v>7738.6501459999999</c:v>
                </c:pt>
                <c:pt idx="7969">
                  <c:v>7738.6501459999999</c:v>
                </c:pt>
                <c:pt idx="7970">
                  <c:v>7738.6501459999999</c:v>
                </c:pt>
                <c:pt idx="7971">
                  <c:v>7738.6501459999999</c:v>
                </c:pt>
                <c:pt idx="7972">
                  <c:v>7738.6501459999999</c:v>
                </c:pt>
                <c:pt idx="7973">
                  <c:v>7738.6501459999999</c:v>
                </c:pt>
                <c:pt idx="7974">
                  <c:v>7738.6501459999999</c:v>
                </c:pt>
                <c:pt idx="7975">
                  <c:v>7738.6501459999999</c:v>
                </c:pt>
                <c:pt idx="7976">
                  <c:v>7738.6501459999999</c:v>
                </c:pt>
                <c:pt idx="7977">
                  <c:v>7738.6501459999999</c:v>
                </c:pt>
                <c:pt idx="7978">
                  <c:v>7738.6501459999999</c:v>
                </c:pt>
                <c:pt idx="7979">
                  <c:v>7738.6501459999999</c:v>
                </c:pt>
                <c:pt idx="7980">
                  <c:v>7738.6501459999999</c:v>
                </c:pt>
                <c:pt idx="7981">
                  <c:v>7738.6501459999999</c:v>
                </c:pt>
                <c:pt idx="7982">
                  <c:v>7738.6501459999999</c:v>
                </c:pt>
                <c:pt idx="7983">
                  <c:v>7738.6501459999999</c:v>
                </c:pt>
                <c:pt idx="7984">
                  <c:v>7738.6501459999999</c:v>
                </c:pt>
                <c:pt idx="7985">
                  <c:v>7738.6501459999999</c:v>
                </c:pt>
                <c:pt idx="7986">
                  <c:v>7738.6501459999999</c:v>
                </c:pt>
                <c:pt idx="7987">
                  <c:v>7738.6501459999999</c:v>
                </c:pt>
                <c:pt idx="7988">
                  <c:v>7738.6501459999999</c:v>
                </c:pt>
                <c:pt idx="7989">
                  <c:v>7738.6501459999999</c:v>
                </c:pt>
                <c:pt idx="7990">
                  <c:v>7738.6501459999999</c:v>
                </c:pt>
                <c:pt idx="7991">
                  <c:v>7738.6501459999999</c:v>
                </c:pt>
                <c:pt idx="7992">
                  <c:v>7738.6501459999999</c:v>
                </c:pt>
                <c:pt idx="7993">
                  <c:v>7738.6501459999999</c:v>
                </c:pt>
                <c:pt idx="7994">
                  <c:v>7738.6501459999999</c:v>
                </c:pt>
                <c:pt idx="7995">
                  <c:v>7738.6501459999999</c:v>
                </c:pt>
                <c:pt idx="7996">
                  <c:v>7738.6501459999999</c:v>
                </c:pt>
                <c:pt idx="7997">
                  <c:v>7738.6501459999999</c:v>
                </c:pt>
                <c:pt idx="7998">
                  <c:v>7738.6501459999999</c:v>
                </c:pt>
                <c:pt idx="7999">
                  <c:v>7738.6501459999999</c:v>
                </c:pt>
                <c:pt idx="8000">
                  <c:v>7738.6501459999999</c:v>
                </c:pt>
                <c:pt idx="8001">
                  <c:v>7738.6501459999999</c:v>
                </c:pt>
                <c:pt idx="8002">
                  <c:v>7738.6501459999999</c:v>
                </c:pt>
                <c:pt idx="8003">
                  <c:v>7738.6501459999999</c:v>
                </c:pt>
                <c:pt idx="8004">
                  <c:v>7738.6501459999999</c:v>
                </c:pt>
                <c:pt idx="8005">
                  <c:v>7738.6501459999999</c:v>
                </c:pt>
                <c:pt idx="8006">
                  <c:v>7738.6501459999999</c:v>
                </c:pt>
                <c:pt idx="8007">
                  <c:v>7738.6501459999999</c:v>
                </c:pt>
                <c:pt idx="8008">
                  <c:v>7738.6501459999999</c:v>
                </c:pt>
                <c:pt idx="8009">
                  <c:v>7738.6501459999999</c:v>
                </c:pt>
                <c:pt idx="8010">
                  <c:v>7738.6501459999999</c:v>
                </c:pt>
                <c:pt idx="8011">
                  <c:v>7738.6501459999999</c:v>
                </c:pt>
                <c:pt idx="8012">
                  <c:v>7738.6501459999999</c:v>
                </c:pt>
                <c:pt idx="8013">
                  <c:v>7738.6501459999999</c:v>
                </c:pt>
                <c:pt idx="8014">
                  <c:v>7738.6501459999999</c:v>
                </c:pt>
                <c:pt idx="8015">
                  <c:v>7738.6501459999999</c:v>
                </c:pt>
                <c:pt idx="8016">
                  <c:v>7738.6501459999999</c:v>
                </c:pt>
                <c:pt idx="8017">
                  <c:v>7738.6501459999999</c:v>
                </c:pt>
                <c:pt idx="8018">
                  <c:v>7738.6501459999999</c:v>
                </c:pt>
                <c:pt idx="8019">
                  <c:v>7738.6501459999999</c:v>
                </c:pt>
                <c:pt idx="8020">
                  <c:v>7738.6501459999999</c:v>
                </c:pt>
                <c:pt idx="8021">
                  <c:v>7738.6501459999999</c:v>
                </c:pt>
                <c:pt idx="8022">
                  <c:v>7738.6501459999999</c:v>
                </c:pt>
                <c:pt idx="8023">
                  <c:v>7738.6501459999999</c:v>
                </c:pt>
                <c:pt idx="8024">
                  <c:v>7738.6501459999999</c:v>
                </c:pt>
                <c:pt idx="8025">
                  <c:v>7738.6501459999999</c:v>
                </c:pt>
                <c:pt idx="8026">
                  <c:v>7738.6501459999999</c:v>
                </c:pt>
                <c:pt idx="8027">
                  <c:v>7738.6501459999999</c:v>
                </c:pt>
                <c:pt idx="8028">
                  <c:v>7738.6501459999999</c:v>
                </c:pt>
                <c:pt idx="8029">
                  <c:v>7738.6501459999999</c:v>
                </c:pt>
                <c:pt idx="8030">
                  <c:v>7738.6501459999999</c:v>
                </c:pt>
                <c:pt idx="8031">
                  <c:v>7738.6501459999999</c:v>
                </c:pt>
                <c:pt idx="8032">
                  <c:v>7738.6501459999999</c:v>
                </c:pt>
                <c:pt idx="8033">
                  <c:v>7738.6501459999999</c:v>
                </c:pt>
                <c:pt idx="8034">
                  <c:v>7738.6501459999999</c:v>
                </c:pt>
                <c:pt idx="8035">
                  <c:v>7738.6501459999999</c:v>
                </c:pt>
                <c:pt idx="8036">
                  <c:v>7738.6501459999999</c:v>
                </c:pt>
                <c:pt idx="8037">
                  <c:v>7738.6501459999999</c:v>
                </c:pt>
                <c:pt idx="8038">
                  <c:v>7738.6501459999999</c:v>
                </c:pt>
                <c:pt idx="8039">
                  <c:v>7738.6501459999999</c:v>
                </c:pt>
                <c:pt idx="8040">
                  <c:v>7738.6501459999999</c:v>
                </c:pt>
                <c:pt idx="8041">
                  <c:v>7738.6501459999999</c:v>
                </c:pt>
                <c:pt idx="8042">
                  <c:v>7738.6501459999999</c:v>
                </c:pt>
                <c:pt idx="8043">
                  <c:v>7738.6501459999999</c:v>
                </c:pt>
                <c:pt idx="8044">
                  <c:v>7738.6501459999999</c:v>
                </c:pt>
                <c:pt idx="8045">
                  <c:v>7738.6501459999999</c:v>
                </c:pt>
                <c:pt idx="8046">
                  <c:v>7738.6501459999999</c:v>
                </c:pt>
                <c:pt idx="8047">
                  <c:v>7738.6501459999999</c:v>
                </c:pt>
                <c:pt idx="8048">
                  <c:v>7738.6501459999999</c:v>
                </c:pt>
                <c:pt idx="8049">
                  <c:v>7738.6501459999999</c:v>
                </c:pt>
                <c:pt idx="8050">
                  <c:v>7738.6501459999999</c:v>
                </c:pt>
                <c:pt idx="8051">
                  <c:v>7738.6501459999999</c:v>
                </c:pt>
                <c:pt idx="8052">
                  <c:v>7738.6501459999999</c:v>
                </c:pt>
                <c:pt idx="8053">
                  <c:v>7738.6501459999999</c:v>
                </c:pt>
                <c:pt idx="8054">
                  <c:v>7738.6501459999999</c:v>
                </c:pt>
                <c:pt idx="8055">
                  <c:v>7738.6501459999999</c:v>
                </c:pt>
                <c:pt idx="8056">
                  <c:v>7738.6501459999999</c:v>
                </c:pt>
                <c:pt idx="8057">
                  <c:v>7738.6501459999999</c:v>
                </c:pt>
                <c:pt idx="8058">
                  <c:v>7738.6501459999999</c:v>
                </c:pt>
                <c:pt idx="8059">
                  <c:v>7738.6501459999999</c:v>
                </c:pt>
                <c:pt idx="8060">
                  <c:v>7738.6501459999999</c:v>
                </c:pt>
                <c:pt idx="8061">
                  <c:v>7738.6501459999999</c:v>
                </c:pt>
                <c:pt idx="8062">
                  <c:v>7738.6501459999999</c:v>
                </c:pt>
                <c:pt idx="8063">
                  <c:v>7738.6501459999999</c:v>
                </c:pt>
                <c:pt idx="8064">
                  <c:v>7738.6501459999999</c:v>
                </c:pt>
                <c:pt idx="8065">
                  <c:v>7738.6501459999999</c:v>
                </c:pt>
                <c:pt idx="8066">
                  <c:v>7738.6501459999999</c:v>
                </c:pt>
                <c:pt idx="8067">
                  <c:v>7738.6501459999999</c:v>
                </c:pt>
                <c:pt idx="8068">
                  <c:v>7738.6501459999999</c:v>
                </c:pt>
                <c:pt idx="8069">
                  <c:v>7738.6501459999999</c:v>
                </c:pt>
                <c:pt idx="8070">
                  <c:v>7738.6501459999999</c:v>
                </c:pt>
                <c:pt idx="8071">
                  <c:v>7738.6501459999999</c:v>
                </c:pt>
                <c:pt idx="8072">
                  <c:v>7738.6501459999999</c:v>
                </c:pt>
                <c:pt idx="8073">
                  <c:v>7738.6501459999999</c:v>
                </c:pt>
                <c:pt idx="8074">
                  <c:v>7738.6501459999999</c:v>
                </c:pt>
                <c:pt idx="8075">
                  <c:v>7738.6501459999999</c:v>
                </c:pt>
                <c:pt idx="8076">
                  <c:v>7738.6501459999999</c:v>
                </c:pt>
                <c:pt idx="8077">
                  <c:v>7738.6501459999999</c:v>
                </c:pt>
                <c:pt idx="8078">
                  <c:v>7738.6501459999999</c:v>
                </c:pt>
                <c:pt idx="8079">
                  <c:v>7738.6501459999999</c:v>
                </c:pt>
                <c:pt idx="8080">
                  <c:v>7738.6501459999999</c:v>
                </c:pt>
                <c:pt idx="8081">
                  <c:v>7738.6501459999999</c:v>
                </c:pt>
                <c:pt idx="8082">
                  <c:v>7738.6501459999999</c:v>
                </c:pt>
                <c:pt idx="8083">
                  <c:v>7738.6501459999999</c:v>
                </c:pt>
                <c:pt idx="8084">
                  <c:v>7738.6501459999999</c:v>
                </c:pt>
                <c:pt idx="8085">
                  <c:v>7738.6501459999999</c:v>
                </c:pt>
                <c:pt idx="8086">
                  <c:v>7738.6501459999999</c:v>
                </c:pt>
                <c:pt idx="8087">
                  <c:v>7905.8588669999999</c:v>
                </c:pt>
                <c:pt idx="8088">
                  <c:v>7905.8588669999999</c:v>
                </c:pt>
                <c:pt idx="8089">
                  <c:v>7905.8588669999999</c:v>
                </c:pt>
                <c:pt idx="8090">
                  <c:v>7905.8588669999999</c:v>
                </c:pt>
                <c:pt idx="8091">
                  <c:v>7905.8588669999999</c:v>
                </c:pt>
                <c:pt idx="8092">
                  <c:v>7905.8588669999999</c:v>
                </c:pt>
                <c:pt idx="8093">
                  <c:v>7905.8588669999999</c:v>
                </c:pt>
                <c:pt idx="8094">
                  <c:v>7905.8588669999999</c:v>
                </c:pt>
                <c:pt idx="8095">
                  <c:v>7905.8588669999999</c:v>
                </c:pt>
                <c:pt idx="8096">
                  <c:v>7905.8588669999999</c:v>
                </c:pt>
                <c:pt idx="8097">
                  <c:v>7905.8588669999999</c:v>
                </c:pt>
                <c:pt idx="8098">
                  <c:v>7905.8588669999999</c:v>
                </c:pt>
                <c:pt idx="8099">
                  <c:v>7905.8588669999999</c:v>
                </c:pt>
                <c:pt idx="8100">
                  <c:v>7905.8588669999999</c:v>
                </c:pt>
                <c:pt idx="8101">
                  <c:v>7905.8588669999999</c:v>
                </c:pt>
                <c:pt idx="8102">
                  <c:v>7905.8588669999999</c:v>
                </c:pt>
                <c:pt idx="8103">
                  <c:v>7905.8588669999999</c:v>
                </c:pt>
                <c:pt idx="8104">
                  <c:v>7905.8588669999999</c:v>
                </c:pt>
                <c:pt idx="8105">
                  <c:v>7905.8588669999999</c:v>
                </c:pt>
                <c:pt idx="8106">
                  <c:v>7905.8588669999999</c:v>
                </c:pt>
                <c:pt idx="8107">
                  <c:v>7905.8588669999999</c:v>
                </c:pt>
                <c:pt idx="8108">
                  <c:v>7905.8588669999999</c:v>
                </c:pt>
                <c:pt idx="8109">
                  <c:v>7905.8588669999999</c:v>
                </c:pt>
                <c:pt idx="8110">
                  <c:v>7905.8588669999999</c:v>
                </c:pt>
                <c:pt idx="8111">
                  <c:v>7905.8588669999999</c:v>
                </c:pt>
                <c:pt idx="8112">
                  <c:v>7905.8588669999999</c:v>
                </c:pt>
                <c:pt idx="8113">
                  <c:v>7905.8588669999999</c:v>
                </c:pt>
                <c:pt idx="8114">
                  <c:v>7905.8588669999999</c:v>
                </c:pt>
                <c:pt idx="8115">
                  <c:v>7905.8588669999999</c:v>
                </c:pt>
                <c:pt idx="8116">
                  <c:v>7905.8588669999999</c:v>
                </c:pt>
                <c:pt idx="8117">
                  <c:v>7905.8588669999999</c:v>
                </c:pt>
                <c:pt idx="8118">
                  <c:v>7905.8588669999999</c:v>
                </c:pt>
                <c:pt idx="8119">
                  <c:v>7905.8588669999999</c:v>
                </c:pt>
                <c:pt idx="8120">
                  <c:v>7905.8588669999999</c:v>
                </c:pt>
                <c:pt idx="8121">
                  <c:v>7905.8588669999999</c:v>
                </c:pt>
                <c:pt idx="8122">
                  <c:v>7905.8588669999999</c:v>
                </c:pt>
                <c:pt idx="8123">
                  <c:v>7905.8588669999999</c:v>
                </c:pt>
                <c:pt idx="8124">
                  <c:v>7905.8588669999999</c:v>
                </c:pt>
                <c:pt idx="8125">
                  <c:v>7905.8588669999999</c:v>
                </c:pt>
                <c:pt idx="8126">
                  <c:v>7905.8588669999999</c:v>
                </c:pt>
                <c:pt idx="8127">
                  <c:v>7905.8588669999999</c:v>
                </c:pt>
                <c:pt idx="8128">
                  <c:v>7905.8588669999999</c:v>
                </c:pt>
                <c:pt idx="8129">
                  <c:v>7905.8588669999999</c:v>
                </c:pt>
                <c:pt idx="8130">
                  <c:v>7905.8588669999999</c:v>
                </c:pt>
                <c:pt idx="8131">
                  <c:v>7905.8588669999999</c:v>
                </c:pt>
                <c:pt idx="8132">
                  <c:v>7905.8588669999999</c:v>
                </c:pt>
                <c:pt idx="8133">
                  <c:v>7905.8588669999999</c:v>
                </c:pt>
                <c:pt idx="8134">
                  <c:v>7905.8588669999999</c:v>
                </c:pt>
                <c:pt idx="8135">
                  <c:v>7905.8588669999999</c:v>
                </c:pt>
                <c:pt idx="8136">
                  <c:v>7905.8588669999999</c:v>
                </c:pt>
                <c:pt idx="8137">
                  <c:v>7905.8588669999999</c:v>
                </c:pt>
                <c:pt idx="8138">
                  <c:v>7905.8588669999999</c:v>
                </c:pt>
                <c:pt idx="8139">
                  <c:v>7905.8588669999999</c:v>
                </c:pt>
                <c:pt idx="8140">
                  <c:v>7905.8588669999999</c:v>
                </c:pt>
                <c:pt idx="8141">
                  <c:v>7905.8588669999999</c:v>
                </c:pt>
                <c:pt idx="8142">
                  <c:v>7905.8588669999999</c:v>
                </c:pt>
                <c:pt idx="8143">
                  <c:v>7905.8588669999999</c:v>
                </c:pt>
                <c:pt idx="8144">
                  <c:v>7905.8588669999999</c:v>
                </c:pt>
                <c:pt idx="8145">
                  <c:v>7905.8588669999999</c:v>
                </c:pt>
                <c:pt idx="8146">
                  <c:v>7905.8588669999999</c:v>
                </c:pt>
                <c:pt idx="8147">
                  <c:v>7905.8588669999999</c:v>
                </c:pt>
                <c:pt idx="8148">
                  <c:v>7905.8588669999999</c:v>
                </c:pt>
                <c:pt idx="8149">
                  <c:v>7905.8588669999999</c:v>
                </c:pt>
                <c:pt idx="8150">
                  <c:v>7905.8588669999999</c:v>
                </c:pt>
                <c:pt idx="8151">
                  <c:v>7905.8588669999999</c:v>
                </c:pt>
                <c:pt idx="8152">
                  <c:v>7905.8588669999999</c:v>
                </c:pt>
                <c:pt idx="8153">
                  <c:v>7905.8588669999999</c:v>
                </c:pt>
                <c:pt idx="8154">
                  <c:v>7905.8588669999999</c:v>
                </c:pt>
                <c:pt idx="8155">
                  <c:v>7905.8588669999999</c:v>
                </c:pt>
                <c:pt idx="8156">
                  <c:v>7905.8588669999999</c:v>
                </c:pt>
                <c:pt idx="8157">
                  <c:v>7905.8588669999999</c:v>
                </c:pt>
                <c:pt idx="8158">
                  <c:v>7905.8588669999999</c:v>
                </c:pt>
                <c:pt idx="8159">
                  <c:v>7905.8588669999999</c:v>
                </c:pt>
                <c:pt idx="8160">
                  <c:v>7905.8588669999999</c:v>
                </c:pt>
                <c:pt idx="8161">
                  <c:v>7905.8588669999999</c:v>
                </c:pt>
                <c:pt idx="8162">
                  <c:v>7905.8588669999999</c:v>
                </c:pt>
                <c:pt idx="8163">
                  <c:v>7905.8588669999999</c:v>
                </c:pt>
                <c:pt idx="8164">
                  <c:v>7905.8588669999999</c:v>
                </c:pt>
                <c:pt idx="8165">
                  <c:v>7905.8588669999999</c:v>
                </c:pt>
                <c:pt idx="8166">
                  <c:v>7905.8588669999999</c:v>
                </c:pt>
                <c:pt idx="8167">
                  <c:v>7905.8588669999999</c:v>
                </c:pt>
                <c:pt idx="8168">
                  <c:v>7905.8588669999999</c:v>
                </c:pt>
                <c:pt idx="8169">
                  <c:v>7905.8588669999999</c:v>
                </c:pt>
                <c:pt idx="8170">
                  <c:v>7905.8588669999999</c:v>
                </c:pt>
                <c:pt idx="8171">
                  <c:v>7905.8588669999999</c:v>
                </c:pt>
                <c:pt idx="8172">
                  <c:v>7905.8588669999999</c:v>
                </c:pt>
                <c:pt idx="8173">
                  <c:v>7905.8588669999999</c:v>
                </c:pt>
                <c:pt idx="8174">
                  <c:v>7905.8588669999999</c:v>
                </c:pt>
                <c:pt idx="8175">
                  <c:v>7905.8588669999999</c:v>
                </c:pt>
                <c:pt idx="8176">
                  <c:v>7905.8588669999999</c:v>
                </c:pt>
                <c:pt idx="8177">
                  <c:v>7905.8588669999999</c:v>
                </c:pt>
                <c:pt idx="8178">
                  <c:v>7905.8588669999999</c:v>
                </c:pt>
                <c:pt idx="8179">
                  <c:v>7905.8588669999999</c:v>
                </c:pt>
                <c:pt idx="8180">
                  <c:v>7905.8588669999999</c:v>
                </c:pt>
                <c:pt idx="8181">
                  <c:v>7905.8588669999999</c:v>
                </c:pt>
                <c:pt idx="8182">
                  <c:v>7905.8588669999999</c:v>
                </c:pt>
                <c:pt idx="8183">
                  <c:v>7905.8588669999999</c:v>
                </c:pt>
                <c:pt idx="8184">
                  <c:v>7905.8588669999999</c:v>
                </c:pt>
                <c:pt idx="8185">
                  <c:v>7905.8588669999999</c:v>
                </c:pt>
                <c:pt idx="8186">
                  <c:v>7905.8588669999999</c:v>
                </c:pt>
                <c:pt idx="8187">
                  <c:v>7905.8588669999999</c:v>
                </c:pt>
                <c:pt idx="8188">
                  <c:v>7905.8588669999999</c:v>
                </c:pt>
                <c:pt idx="8189">
                  <c:v>7905.8588669999999</c:v>
                </c:pt>
                <c:pt idx="8190">
                  <c:v>7905.8588669999999</c:v>
                </c:pt>
                <c:pt idx="8191">
                  <c:v>7905.8588669999999</c:v>
                </c:pt>
                <c:pt idx="8192">
                  <c:v>7905.8588669999999</c:v>
                </c:pt>
                <c:pt idx="8193">
                  <c:v>7905.8588669999999</c:v>
                </c:pt>
                <c:pt idx="8194">
                  <c:v>7905.8588669999999</c:v>
                </c:pt>
                <c:pt idx="8195">
                  <c:v>7905.8588669999999</c:v>
                </c:pt>
                <c:pt idx="8196">
                  <c:v>7905.8588669999999</c:v>
                </c:pt>
                <c:pt idx="8197">
                  <c:v>7905.8588669999999</c:v>
                </c:pt>
                <c:pt idx="8198">
                  <c:v>7905.8588669999999</c:v>
                </c:pt>
                <c:pt idx="8199">
                  <c:v>7905.8588669999999</c:v>
                </c:pt>
                <c:pt idx="8200">
                  <c:v>7905.8588669999999</c:v>
                </c:pt>
                <c:pt idx="8201">
                  <c:v>7905.8588669999999</c:v>
                </c:pt>
                <c:pt idx="8202">
                  <c:v>7905.8588669999999</c:v>
                </c:pt>
                <c:pt idx="8203">
                  <c:v>7905.8588669999999</c:v>
                </c:pt>
                <c:pt idx="8204">
                  <c:v>7905.8588669999999</c:v>
                </c:pt>
                <c:pt idx="8205">
                  <c:v>7905.8588669999999</c:v>
                </c:pt>
                <c:pt idx="8206">
                  <c:v>7905.8588669999999</c:v>
                </c:pt>
                <c:pt idx="8207">
                  <c:v>7905.8588669999999</c:v>
                </c:pt>
                <c:pt idx="8208">
                  <c:v>7905.8588669999999</c:v>
                </c:pt>
                <c:pt idx="8209">
                  <c:v>7905.8588669999999</c:v>
                </c:pt>
                <c:pt idx="8210">
                  <c:v>7905.8588669999999</c:v>
                </c:pt>
                <c:pt idx="8211">
                  <c:v>7905.8588669999999</c:v>
                </c:pt>
                <c:pt idx="8212">
                  <c:v>7905.8588669999999</c:v>
                </c:pt>
                <c:pt idx="8213">
                  <c:v>7905.8588669999999</c:v>
                </c:pt>
                <c:pt idx="8214">
                  <c:v>7905.8588669999999</c:v>
                </c:pt>
                <c:pt idx="8215">
                  <c:v>7905.8588669999999</c:v>
                </c:pt>
                <c:pt idx="8216">
                  <c:v>7905.8588669999999</c:v>
                </c:pt>
                <c:pt idx="8217">
                  <c:v>7905.8588669999999</c:v>
                </c:pt>
                <c:pt idx="8218">
                  <c:v>7905.8588669999999</c:v>
                </c:pt>
                <c:pt idx="8219">
                  <c:v>7905.8588669999999</c:v>
                </c:pt>
                <c:pt idx="8220">
                  <c:v>7905.8588669999999</c:v>
                </c:pt>
                <c:pt idx="8221">
                  <c:v>7905.8588669999999</c:v>
                </c:pt>
                <c:pt idx="8222">
                  <c:v>7905.8588669999999</c:v>
                </c:pt>
                <c:pt idx="8223">
                  <c:v>7905.8588669999999</c:v>
                </c:pt>
                <c:pt idx="8224">
                  <c:v>7905.8588669999999</c:v>
                </c:pt>
                <c:pt idx="8225">
                  <c:v>7905.8588669999999</c:v>
                </c:pt>
                <c:pt idx="8226">
                  <c:v>7905.8588669999999</c:v>
                </c:pt>
                <c:pt idx="8227">
                  <c:v>7905.8588669999999</c:v>
                </c:pt>
                <c:pt idx="8228">
                  <c:v>7905.8588669999999</c:v>
                </c:pt>
                <c:pt idx="8229">
                  <c:v>7905.8588669999999</c:v>
                </c:pt>
                <c:pt idx="8230">
                  <c:v>7905.8588669999999</c:v>
                </c:pt>
                <c:pt idx="8231">
                  <c:v>7905.8588669999999</c:v>
                </c:pt>
                <c:pt idx="8232">
                  <c:v>7905.8588669999999</c:v>
                </c:pt>
                <c:pt idx="8233">
                  <c:v>7905.8588669999999</c:v>
                </c:pt>
                <c:pt idx="8234">
                  <c:v>7905.8588669999999</c:v>
                </c:pt>
                <c:pt idx="8235">
                  <c:v>7905.8588669999999</c:v>
                </c:pt>
                <c:pt idx="8236">
                  <c:v>7905.8588669999999</c:v>
                </c:pt>
                <c:pt idx="8237">
                  <c:v>7905.8588669999999</c:v>
                </c:pt>
                <c:pt idx="8238">
                  <c:v>7905.8588669999999</c:v>
                </c:pt>
                <c:pt idx="8239">
                  <c:v>7905.8588669999999</c:v>
                </c:pt>
                <c:pt idx="8240">
                  <c:v>7905.8588669999999</c:v>
                </c:pt>
                <c:pt idx="8241">
                  <c:v>7905.8588669999999</c:v>
                </c:pt>
                <c:pt idx="8242">
                  <c:v>7905.8588669999999</c:v>
                </c:pt>
                <c:pt idx="8243">
                  <c:v>7905.8588669999999</c:v>
                </c:pt>
                <c:pt idx="8244">
                  <c:v>7905.8588669999999</c:v>
                </c:pt>
                <c:pt idx="8245">
                  <c:v>7905.8588669999999</c:v>
                </c:pt>
                <c:pt idx="8246">
                  <c:v>7905.8588669999999</c:v>
                </c:pt>
                <c:pt idx="8247">
                  <c:v>7905.8588669999999</c:v>
                </c:pt>
                <c:pt idx="8248">
                  <c:v>7905.8588669999999</c:v>
                </c:pt>
                <c:pt idx="8249">
                  <c:v>7905.8588669999999</c:v>
                </c:pt>
                <c:pt idx="8250">
                  <c:v>7905.8588669999999</c:v>
                </c:pt>
                <c:pt idx="8251">
                  <c:v>7905.8588669999999</c:v>
                </c:pt>
                <c:pt idx="8252">
                  <c:v>7905.8588669999999</c:v>
                </c:pt>
                <c:pt idx="8253">
                  <c:v>7905.8588669999999</c:v>
                </c:pt>
                <c:pt idx="8254">
                  <c:v>7905.8588669999999</c:v>
                </c:pt>
                <c:pt idx="8255">
                  <c:v>7905.8588669999999</c:v>
                </c:pt>
                <c:pt idx="8256">
                  <c:v>7905.8588669999999</c:v>
                </c:pt>
                <c:pt idx="8257">
                  <c:v>7905.8588669999999</c:v>
                </c:pt>
                <c:pt idx="8258">
                  <c:v>7905.8588669999999</c:v>
                </c:pt>
                <c:pt idx="8259">
                  <c:v>7905.8588669999999</c:v>
                </c:pt>
                <c:pt idx="8260">
                  <c:v>7905.8588669999999</c:v>
                </c:pt>
                <c:pt idx="8261">
                  <c:v>7905.8588669999999</c:v>
                </c:pt>
                <c:pt idx="8262">
                  <c:v>7905.8588669999999</c:v>
                </c:pt>
                <c:pt idx="8263">
                  <c:v>7905.8588669999999</c:v>
                </c:pt>
                <c:pt idx="8264">
                  <c:v>7905.8588669999999</c:v>
                </c:pt>
                <c:pt idx="8265">
                  <c:v>7905.8588669999999</c:v>
                </c:pt>
                <c:pt idx="8266">
                  <c:v>7905.8588669999999</c:v>
                </c:pt>
                <c:pt idx="8267">
                  <c:v>7905.8588669999999</c:v>
                </c:pt>
                <c:pt idx="8268">
                  <c:v>7905.8588669999999</c:v>
                </c:pt>
                <c:pt idx="8269">
                  <c:v>7905.8588669999999</c:v>
                </c:pt>
                <c:pt idx="8270">
                  <c:v>7905.8588669999999</c:v>
                </c:pt>
                <c:pt idx="8271">
                  <c:v>7905.8588669999999</c:v>
                </c:pt>
                <c:pt idx="8272">
                  <c:v>7905.8588669999999</c:v>
                </c:pt>
                <c:pt idx="8273">
                  <c:v>7905.8588669999999</c:v>
                </c:pt>
                <c:pt idx="8274">
                  <c:v>7905.8588669999999</c:v>
                </c:pt>
                <c:pt idx="8275">
                  <c:v>7905.8588669999999</c:v>
                </c:pt>
                <c:pt idx="8276">
                  <c:v>7905.8588669999999</c:v>
                </c:pt>
                <c:pt idx="8277">
                  <c:v>7905.8588669999999</c:v>
                </c:pt>
                <c:pt idx="8278">
                  <c:v>7905.8588669999999</c:v>
                </c:pt>
                <c:pt idx="8279">
                  <c:v>7905.8588669999999</c:v>
                </c:pt>
                <c:pt idx="8280">
                  <c:v>7905.8588669999999</c:v>
                </c:pt>
                <c:pt idx="8281">
                  <c:v>7905.8588669999999</c:v>
                </c:pt>
                <c:pt idx="8282">
                  <c:v>7905.8588669999999</c:v>
                </c:pt>
                <c:pt idx="8283">
                  <c:v>7905.8588669999999</c:v>
                </c:pt>
                <c:pt idx="8284">
                  <c:v>7905.8588669999999</c:v>
                </c:pt>
                <c:pt idx="8285">
                  <c:v>7905.8588669999999</c:v>
                </c:pt>
                <c:pt idx="8286">
                  <c:v>7905.8588669999999</c:v>
                </c:pt>
                <c:pt idx="8287">
                  <c:v>7905.8588669999999</c:v>
                </c:pt>
                <c:pt idx="8288">
                  <c:v>7905.8588669999999</c:v>
                </c:pt>
                <c:pt idx="8289">
                  <c:v>7905.8588669999999</c:v>
                </c:pt>
                <c:pt idx="8290">
                  <c:v>7905.8588669999999</c:v>
                </c:pt>
                <c:pt idx="8291">
                  <c:v>7905.8588669999999</c:v>
                </c:pt>
                <c:pt idx="8292">
                  <c:v>7905.8588669999999</c:v>
                </c:pt>
                <c:pt idx="8293">
                  <c:v>7905.8588669999999</c:v>
                </c:pt>
                <c:pt idx="8294">
                  <c:v>7905.8588669999999</c:v>
                </c:pt>
                <c:pt idx="8295">
                  <c:v>7905.8588669999999</c:v>
                </c:pt>
                <c:pt idx="8296">
                  <c:v>7905.8588669999999</c:v>
                </c:pt>
                <c:pt idx="8297">
                  <c:v>7905.8588669999999</c:v>
                </c:pt>
                <c:pt idx="8298">
                  <c:v>7905.8588669999999</c:v>
                </c:pt>
                <c:pt idx="8299">
                  <c:v>7905.8588669999999</c:v>
                </c:pt>
                <c:pt idx="8300">
                  <c:v>7905.8588669999999</c:v>
                </c:pt>
                <c:pt idx="8301">
                  <c:v>7905.8588669999999</c:v>
                </c:pt>
                <c:pt idx="8302">
                  <c:v>7905.8588669999999</c:v>
                </c:pt>
                <c:pt idx="8303">
                  <c:v>7905.8588669999999</c:v>
                </c:pt>
                <c:pt idx="8304">
                  <c:v>7905.8588669999999</c:v>
                </c:pt>
                <c:pt idx="8305">
                  <c:v>7905.8588669999999</c:v>
                </c:pt>
                <c:pt idx="8306">
                  <c:v>7905.8588669999999</c:v>
                </c:pt>
                <c:pt idx="8307">
                  <c:v>7905.8588669999999</c:v>
                </c:pt>
                <c:pt idx="8308">
                  <c:v>7905.8588669999999</c:v>
                </c:pt>
                <c:pt idx="8309">
                  <c:v>7905.8588669999999</c:v>
                </c:pt>
                <c:pt idx="8310">
                  <c:v>7905.8588669999999</c:v>
                </c:pt>
                <c:pt idx="8311">
                  <c:v>7905.8588669999999</c:v>
                </c:pt>
                <c:pt idx="8312">
                  <c:v>7905.8588669999999</c:v>
                </c:pt>
                <c:pt idx="8313">
                  <c:v>7905.8588669999999</c:v>
                </c:pt>
                <c:pt idx="8314">
                  <c:v>7905.8588669999999</c:v>
                </c:pt>
                <c:pt idx="8315">
                  <c:v>7905.8588669999999</c:v>
                </c:pt>
                <c:pt idx="8316">
                  <c:v>7905.8588669999999</c:v>
                </c:pt>
                <c:pt idx="8317">
                  <c:v>7905.8588669999999</c:v>
                </c:pt>
                <c:pt idx="8318">
                  <c:v>7905.8588669999999</c:v>
                </c:pt>
                <c:pt idx="8319">
                  <c:v>7905.8588669999999</c:v>
                </c:pt>
                <c:pt idx="8320">
                  <c:v>7905.8588669999999</c:v>
                </c:pt>
                <c:pt idx="8321">
                  <c:v>7905.8588669999999</c:v>
                </c:pt>
                <c:pt idx="8322">
                  <c:v>7905.8588669999999</c:v>
                </c:pt>
                <c:pt idx="8323">
                  <c:v>7905.8588669999999</c:v>
                </c:pt>
                <c:pt idx="8324">
                  <c:v>7905.8588669999999</c:v>
                </c:pt>
                <c:pt idx="8325">
                  <c:v>7905.8588669999999</c:v>
                </c:pt>
                <c:pt idx="8326">
                  <c:v>7905.8588669999999</c:v>
                </c:pt>
                <c:pt idx="8327">
                  <c:v>7905.8588669999999</c:v>
                </c:pt>
                <c:pt idx="8328">
                  <c:v>7905.8588669999999</c:v>
                </c:pt>
                <c:pt idx="8329">
                  <c:v>7905.8588669999999</c:v>
                </c:pt>
                <c:pt idx="8330">
                  <c:v>6347.427036</c:v>
                </c:pt>
                <c:pt idx="8331">
                  <c:v>6347.427036</c:v>
                </c:pt>
                <c:pt idx="8332">
                  <c:v>6347.427036</c:v>
                </c:pt>
                <c:pt idx="8333">
                  <c:v>6347.427036</c:v>
                </c:pt>
                <c:pt idx="8334">
                  <c:v>6347.427036</c:v>
                </c:pt>
                <c:pt idx="8335">
                  <c:v>6347.427036</c:v>
                </c:pt>
                <c:pt idx="8336">
                  <c:v>6347.427036</c:v>
                </c:pt>
                <c:pt idx="8337">
                  <c:v>6347.427036</c:v>
                </c:pt>
                <c:pt idx="8338">
                  <c:v>6347.427036</c:v>
                </c:pt>
                <c:pt idx="8339">
                  <c:v>6347.427036</c:v>
                </c:pt>
                <c:pt idx="8340">
                  <c:v>6347.427036</c:v>
                </c:pt>
                <c:pt idx="8341">
                  <c:v>6347.427036</c:v>
                </c:pt>
                <c:pt idx="8342">
                  <c:v>6347.427036</c:v>
                </c:pt>
                <c:pt idx="8343">
                  <c:v>6347.427036</c:v>
                </c:pt>
                <c:pt idx="8344">
                  <c:v>6347.427036</c:v>
                </c:pt>
                <c:pt idx="8345">
                  <c:v>6347.427036</c:v>
                </c:pt>
                <c:pt idx="8346">
                  <c:v>6347.427036</c:v>
                </c:pt>
                <c:pt idx="8347">
                  <c:v>6347.427036</c:v>
                </c:pt>
                <c:pt idx="8348">
                  <c:v>6347.427036</c:v>
                </c:pt>
                <c:pt idx="8349">
                  <c:v>6347.427036</c:v>
                </c:pt>
                <c:pt idx="8350">
                  <c:v>6347.427036</c:v>
                </c:pt>
                <c:pt idx="8351">
                  <c:v>6347.427036</c:v>
                </c:pt>
                <c:pt idx="8352">
                  <c:v>6347.427036</c:v>
                </c:pt>
                <c:pt idx="8353">
                  <c:v>6347.427036</c:v>
                </c:pt>
                <c:pt idx="8354">
                  <c:v>6347.427036</c:v>
                </c:pt>
                <c:pt idx="8355">
                  <c:v>6347.427036</c:v>
                </c:pt>
                <c:pt idx="8356">
                  <c:v>6347.427036</c:v>
                </c:pt>
                <c:pt idx="8357">
                  <c:v>6347.427036</c:v>
                </c:pt>
                <c:pt idx="8358">
                  <c:v>6347.427036</c:v>
                </c:pt>
                <c:pt idx="8359">
                  <c:v>6347.427036</c:v>
                </c:pt>
                <c:pt idx="8360">
                  <c:v>6347.427036</c:v>
                </c:pt>
                <c:pt idx="8361">
                  <c:v>6347.427036</c:v>
                </c:pt>
                <c:pt idx="8362">
                  <c:v>6347.427036</c:v>
                </c:pt>
                <c:pt idx="8363">
                  <c:v>6347.427036</c:v>
                </c:pt>
                <c:pt idx="8364">
                  <c:v>6347.427036</c:v>
                </c:pt>
                <c:pt idx="8365">
                  <c:v>6347.427036</c:v>
                </c:pt>
                <c:pt idx="8366">
                  <c:v>6347.427036</c:v>
                </c:pt>
                <c:pt idx="8367">
                  <c:v>6347.427036</c:v>
                </c:pt>
                <c:pt idx="8368">
                  <c:v>6347.427036</c:v>
                </c:pt>
                <c:pt idx="8369">
                  <c:v>6347.427036</c:v>
                </c:pt>
                <c:pt idx="8370">
                  <c:v>6347.427036</c:v>
                </c:pt>
                <c:pt idx="8371">
                  <c:v>6347.427036</c:v>
                </c:pt>
                <c:pt idx="8372">
                  <c:v>6347.427036</c:v>
                </c:pt>
                <c:pt idx="8373">
                  <c:v>6347.427036</c:v>
                </c:pt>
                <c:pt idx="8374">
                  <c:v>6347.427036</c:v>
                </c:pt>
                <c:pt idx="8375">
                  <c:v>6347.427036</c:v>
                </c:pt>
                <c:pt idx="8376">
                  <c:v>6347.427036</c:v>
                </c:pt>
                <c:pt idx="8377">
                  <c:v>6347.427036</c:v>
                </c:pt>
                <c:pt idx="8378">
                  <c:v>6347.427036</c:v>
                </c:pt>
                <c:pt idx="8379">
                  <c:v>6347.427036</c:v>
                </c:pt>
                <c:pt idx="8380">
                  <c:v>6347.427036</c:v>
                </c:pt>
                <c:pt idx="8381">
                  <c:v>6347.427036</c:v>
                </c:pt>
                <c:pt idx="8382">
                  <c:v>6347.427036</c:v>
                </c:pt>
                <c:pt idx="8383">
                  <c:v>6347.427036</c:v>
                </c:pt>
                <c:pt idx="8384">
                  <c:v>6347.427036</c:v>
                </c:pt>
                <c:pt idx="8385">
                  <c:v>6347.427036</c:v>
                </c:pt>
                <c:pt idx="8386">
                  <c:v>6347.427036</c:v>
                </c:pt>
                <c:pt idx="8387">
                  <c:v>6347.427036</c:v>
                </c:pt>
                <c:pt idx="8388">
                  <c:v>6347.427036</c:v>
                </c:pt>
                <c:pt idx="8389">
                  <c:v>6347.427036</c:v>
                </c:pt>
                <c:pt idx="8390">
                  <c:v>6347.427036</c:v>
                </c:pt>
                <c:pt idx="8391">
                  <c:v>6347.427036</c:v>
                </c:pt>
                <c:pt idx="8392">
                  <c:v>6347.427036</c:v>
                </c:pt>
                <c:pt idx="8393">
                  <c:v>6347.427036</c:v>
                </c:pt>
                <c:pt idx="8394">
                  <c:v>6347.427036</c:v>
                </c:pt>
                <c:pt idx="8395">
                  <c:v>6347.427036</c:v>
                </c:pt>
                <c:pt idx="8396">
                  <c:v>6347.427036</c:v>
                </c:pt>
                <c:pt idx="8397">
                  <c:v>6347.427036</c:v>
                </c:pt>
                <c:pt idx="8398">
                  <c:v>6347.427036</c:v>
                </c:pt>
                <c:pt idx="8399">
                  <c:v>6347.427036</c:v>
                </c:pt>
                <c:pt idx="8400">
                  <c:v>6347.427036</c:v>
                </c:pt>
                <c:pt idx="8401">
                  <c:v>6347.427036</c:v>
                </c:pt>
                <c:pt idx="8402">
                  <c:v>6347.427036</c:v>
                </c:pt>
                <c:pt idx="8403">
                  <c:v>6347.427036</c:v>
                </c:pt>
                <c:pt idx="8404">
                  <c:v>6347.427036</c:v>
                </c:pt>
                <c:pt idx="8405">
                  <c:v>6347.427036</c:v>
                </c:pt>
                <c:pt idx="8406">
                  <c:v>6347.427036</c:v>
                </c:pt>
                <c:pt idx="8407">
                  <c:v>6347.427036</c:v>
                </c:pt>
                <c:pt idx="8408">
                  <c:v>6347.427036</c:v>
                </c:pt>
                <c:pt idx="8409">
                  <c:v>6347.427036</c:v>
                </c:pt>
                <c:pt idx="8410">
                  <c:v>6347.427036</c:v>
                </c:pt>
                <c:pt idx="8411">
                  <c:v>6347.427036</c:v>
                </c:pt>
                <c:pt idx="8412">
                  <c:v>6347.427036</c:v>
                </c:pt>
                <c:pt idx="8413">
                  <c:v>6347.427036</c:v>
                </c:pt>
                <c:pt idx="8414">
                  <c:v>6347.427036</c:v>
                </c:pt>
                <c:pt idx="8415">
                  <c:v>6347.427036</c:v>
                </c:pt>
                <c:pt idx="8416">
                  <c:v>6347.427036</c:v>
                </c:pt>
                <c:pt idx="8417">
                  <c:v>6347.427036</c:v>
                </c:pt>
                <c:pt idx="8418">
                  <c:v>6347.427036</c:v>
                </c:pt>
                <c:pt idx="8419">
                  <c:v>6347.427036</c:v>
                </c:pt>
                <c:pt idx="8420">
                  <c:v>6347.427036</c:v>
                </c:pt>
                <c:pt idx="8421">
                  <c:v>6347.427036</c:v>
                </c:pt>
                <c:pt idx="8422">
                  <c:v>6347.427036</c:v>
                </c:pt>
                <c:pt idx="8423">
                  <c:v>6347.427036</c:v>
                </c:pt>
                <c:pt idx="8424">
                  <c:v>6347.427036</c:v>
                </c:pt>
                <c:pt idx="8425">
                  <c:v>6347.427036</c:v>
                </c:pt>
                <c:pt idx="8426">
                  <c:v>6347.427036</c:v>
                </c:pt>
                <c:pt idx="8427">
                  <c:v>6347.427036</c:v>
                </c:pt>
                <c:pt idx="8428">
                  <c:v>6347.427036</c:v>
                </c:pt>
                <c:pt idx="8429">
                  <c:v>6347.427036</c:v>
                </c:pt>
                <c:pt idx="8430">
                  <c:v>6347.427036</c:v>
                </c:pt>
                <c:pt idx="8431">
                  <c:v>6347.427036</c:v>
                </c:pt>
                <c:pt idx="8432">
                  <c:v>6347.427036</c:v>
                </c:pt>
                <c:pt idx="8433">
                  <c:v>6347.427036</c:v>
                </c:pt>
                <c:pt idx="8434">
                  <c:v>6347.427036</c:v>
                </c:pt>
                <c:pt idx="8435">
                  <c:v>6347.427036</c:v>
                </c:pt>
                <c:pt idx="8436">
                  <c:v>6347.427036</c:v>
                </c:pt>
                <c:pt idx="8437">
                  <c:v>6347.427036</c:v>
                </c:pt>
                <c:pt idx="8438">
                  <c:v>6347.427036</c:v>
                </c:pt>
                <c:pt idx="8439">
                  <c:v>6347.427036</c:v>
                </c:pt>
                <c:pt idx="8440">
                  <c:v>6347.427036</c:v>
                </c:pt>
                <c:pt idx="8441">
                  <c:v>6347.427036</c:v>
                </c:pt>
                <c:pt idx="8442">
                  <c:v>6347.427036</c:v>
                </c:pt>
                <c:pt idx="8443">
                  <c:v>6347.427036</c:v>
                </c:pt>
                <c:pt idx="8444">
                  <c:v>6347.427036</c:v>
                </c:pt>
                <c:pt idx="8445">
                  <c:v>6347.427036</c:v>
                </c:pt>
                <c:pt idx="8446">
                  <c:v>6347.427036</c:v>
                </c:pt>
                <c:pt idx="8447">
                  <c:v>6347.427036</c:v>
                </c:pt>
                <c:pt idx="8448">
                  <c:v>6347.427036</c:v>
                </c:pt>
                <c:pt idx="8449">
                  <c:v>6347.427036</c:v>
                </c:pt>
                <c:pt idx="8450">
                  <c:v>6347.427036</c:v>
                </c:pt>
                <c:pt idx="8451">
                  <c:v>6347.427036</c:v>
                </c:pt>
                <c:pt idx="8452">
                  <c:v>6347.427036</c:v>
                </c:pt>
                <c:pt idx="8453">
                  <c:v>6347.427036</c:v>
                </c:pt>
                <c:pt idx="8454">
                  <c:v>6347.427036</c:v>
                </c:pt>
                <c:pt idx="8455">
                  <c:v>6347.427036</c:v>
                </c:pt>
                <c:pt idx="8456">
                  <c:v>6347.427036</c:v>
                </c:pt>
                <c:pt idx="8457">
                  <c:v>6347.427036</c:v>
                </c:pt>
                <c:pt idx="8458">
                  <c:v>6347.427036</c:v>
                </c:pt>
                <c:pt idx="8459">
                  <c:v>6347.427036</c:v>
                </c:pt>
                <c:pt idx="8460">
                  <c:v>6347.427036</c:v>
                </c:pt>
                <c:pt idx="8461">
                  <c:v>6347.427036</c:v>
                </c:pt>
                <c:pt idx="8462">
                  <c:v>6347.427036</c:v>
                </c:pt>
                <c:pt idx="8463">
                  <c:v>6347.427036</c:v>
                </c:pt>
                <c:pt idx="8464">
                  <c:v>6347.427036</c:v>
                </c:pt>
                <c:pt idx="8465">
                  <c:v>6347.427036</c:v>
                </c:pt>
                <c:pt idx="8466">
                  <c:v>6347.427036</c:v>
                </c:pt>
                <c:pt idx="8467">
                  <c:v>6347.427036</c:v>
                </c:pt>
                <c:pt idx="8468">
                  <c:v>6347.427036</c:v>
                </c:pt>
                <c:pt idx="8469">
                  <c:v>6347.427036</c:v>
                </c:pt>
                <c:pt idx="8470">
                  <c:v>6347.427036</c:v>
                </c:pt>
                <c:pt idx="8471">
                  <c:v>6347.427036</c:v>
                </c:pt>
                <c:pt idx="8472">
                  <c:v>6347.427036</c:v>
                </c:pt>
                <c:pt idx="8473">
                  <c:v>6347.427036</c:v>
                </c:pt>
                <c:pt idx="8474">
                  <c:v>6347.427036</c:v>
                </c:pt>
                <c:pt idx="8475">
                  <c:v>6347.427036</c:v>
                </c:pt>
                <c:pt idx="8476">
                  <c:v>6347.427036</c:v>
                </c:pt>
                <c:pt idx="8477">
                  <c:v>6347.427036</c:v>
                </c:pt>
                <c:pt idx="8478">
                  <c:v>6347.427036</c:v>
                </c:pt>
                <c:pt idx="8479">
                  <c:v>6347.427036</c:v>
                </c:pt>
                <c:pt idx="8480">
                  <c:v>6347.427036</c:v>
                </c:pt>
                <c:pt idx="8481">
                  <c:v>6347.427036</c:v>
                </c:pt>
                <c:pt idx="8482">
                  <c:v>6347.427036</c:v>
                </c:pt>
                <c:pt idx="8483">
                  <c:v>6347.427036</c:v>
                </c:pt>
                <c:pt idx="8484">
                  <c:v>6347.427036</c:v>
                </c:pt>
                <c:pt idx="8485">
                  <c:v>6347.427036</c:v>
                </c:pt>
                <c:pt idx="8486">
                  <c:v>6347.427036</c:v>
                </c:pt>
                <c:pt idx="8487">
                  <c:v>6347.427036</c:v>
                </c:pt>
                <c:pt idx="8488">
                  <c:v>6347.427036</c:v>
                </c:pt>
                <c:pt idx="8489">
                  <c:v>6347.427036</c:v>
                </c:pt>
                <c:pt idx="8490">
                  <c:v>6347.427036</c:v>
                </c:pt>
                <c:pt idx="8491">
                  <c:v>6347.427036</c:v>
                </c:pt>
                <c:pt idx="8492">
                  <c:v>6347.427036</c:v>
                </c:pt>
                <c:pt idx="8493">
                  <c:v>6347.427036</c:v>
                </c:pt>
                <c:pt idx="8494">
                  <c:v>6347.427036</c:v>
                </c:pt>
                <c:pt idx="8495">
                  <c:v>6347.427036</c:v>
                </c:pt>
                <c:pt idx="8496">
                  <c:v>6347.427036</c:v>
                </c:pt>
                <c:pt idx="8497">
                  <c:v>6347.427036</c:v>
                </c:pt>
                <c:pt idx="8498">
                  <c:v>6347.427036</c:v>
                </c:pt>
                <c:pt idx="8499">
                  <c:v>6347.427036</c:v>
                </c:pt>
                <c:pt idx="8500">
                  <c:v>6347.427036</c:v>
                </c:pt>
                <c:pt idx="8501">
                  <c:v>6347.427036</c:v>
                </c:pt>
                <c:pt idx="8502">
                  <c:v>6347.427036</c:v>
                </c:pt>
                <c:pt idx="8503">
                  <c:v>6347.427036</c:v>
                </c:pt>
                <c:pt idx="8504">
                  <c:v>6347.427036</c:v>
                </c:pt>
                <c:pt idx="8505">
                  <c:v>6347.427036</c:v>
                </c:pt>
                <c:pt idx="8506">
                  <c:v>6347.427036</c:v>
                </c:pt>
                <c:pt idx="8507">
                  <c:v>6347.427036</c:v>
                </c:pt>
                <c:pt idx="8508">
                  <c:v>6347.427036</c:v>
                </c:pt>
                <c:pt idx="8509">
                  <c:v>6347.427036</c:v>
                </c:pt>
                <c:pt idx="8510">
                  <c:v>6347.427036</c:v>
                </c:pt>
                <c:pt idx="8511">
                  <c:v>6347.427036</c:v>
                </c:pt>
                <c:pt idx="8512">
                  <c:v>6347.427036</c:v>
                </c:pt>
                <c:pt idx="8513">
                  <c:v>6347.427036</c:v>
                </c:pt>
                <c:pt idx="8514">
                  <c:v>6347.427036</c:v>
                </c:pt>
                <c:pt idx="8515">
                  <c:v>6347.427036</c:v>
                </c:pt>
                <c:pt idx="8516">
                  <c:v>6347.427036</c:v>
                </c:pt>
                <c:pt idx="8517">
                  <c:v>6347.427036</c:v>
                </c:pt>
                <c:pt idx="8518">
                  <c:v>6347.427036</c:v>
                </c:pt>
                <c:pt idx="8519">
                  <c:v>6347.427036</c:v>
                </c:pt>
                <c:pt idx="8520">
                  <c:v>6347.427036</c:v>
                </c:pt>
                <c:pt idx="8521">
                  <c:v>6347.427036</c:v>
                </c:pt>
                <c:pt idx="8522">
                  <c:v>6347.427036</c:v>
                </c:pt>
                <c:pt idx="8523">
                  <c:v>6347.427036</c:v>
                </c:pt>
                <c:pt idx="8524">
                  <c:v>6347.427036</c:v>
                </c:pt>
                <c:pt idx="8525">
                  <c:v>6347.427036</c:v>
                </c:pt>
                <c:pt idx="8526">
                  <c:v>6347.427036</c:v>
                </c:pt>
                <c:pt idx="8527">
                  <c:v>6347.427036</c:v>
                </c:pt>
                <c:pt idx="8528">
                  <c:v>6347.427036</c:v>
                </c:pt>
                <c:pt idx="8529">
                  <c:v>6347.427036</c:v>
                </c:pt>
                <c:pt idx="8530">
                  <c:v>6347.427036</c:v>
                </c:pt>
                <c:pt idx="8531">
                  <c:v>6347.427036</c:v>
                </c:pt>
                <c:pt idx="8532">
                  <c:v>6347.427036</c:v>
                </c:pt>
                <c:pt idx="8533">
                  <c:v>6347.427036</c:v>
                </c:pt>
                <c:pt idx="8534">
                  <c:v>6347.427036</c:v>
                </c:pt>
                <c:pt idx="8535">
                  <c:v>6347.427036</c:v>
                </c:pt>
                <c:pt idx="8536">
                  <c:v>6347.427036</c:v>
                </c:pt>
                <c:pt idx="8537">
                  <c:v>6347.427036</c:v>
                </c:pt>
                <c:pt idx="8538">
                  <c:v>6347.427036</c:v>
                </c:pt>
                <c:pt idx="8539">
                  <c:v>6347.427036</c:v>
                </c:pt>
                <c:pt idx="8540">
                  <c:v>6347.427036</c:v>
                </c:pt>
                <c:pt idx="8541">
                  <c:v>6347.427036</c:v>
                </c:pt>
                <c:pt idx="8542">
                  <c:v>6347.427036</c:v>
                </c:pt>
                <c:pt idx="8543">
                  <c:v>6347.427036</c:v>
                </c:pt>
                <c:pt idx="8544">
                  <c:v>6347.427036</c:v>
                </c:pt>
                <c:pt idx="8545">
                  <c:v>6347.427036</c:v>
                </c:pt>
                <c:pt idx="8546">
                  <c:v>6347.427036</c:v>
                </c:pt>
                <c:pt idx="8547">
                  <c:v>6347.427036</c:v>
                </c:pt>
                <c:pt idx="8548">
                  <c:v>6347.427036</c:v>
                </c:pt>
                <c:pt idx="8549">
                  <c:v>6347.427036</c:v>
                </c:pt>
                <c:pt idx="8550">
                  <c:v>6347.427036</c:v>
                </c:pt>
                <c:pt idx="8551">
                  <c:v>6347.427036</c:v>
                </c:pt>
                <c:pt idx="8552">
                  <c:v>6347.427036</c:v>
                </c:pt>
                <c:pt idx="8553">
                  <c:v>6347.427036</c:v>
                </c:pt>
                <c:pt idx="8554">
                  <c:v>6347.427036</c:v>
                </c:pt>
                <c:pt idx="8555">
                  <c:v>6347.427036</c:v>
                </c:pt>
                <c:pt idx="8556">
                  <c:v>6347.427036</c:v>
                </c:pt>
                <c:pt idx="8557">
                  <c:v>6347.427036</c:v>
                </c:pt>
                <c:pt idx="8558">
                  <c:v>6347.427036</c:v>
                </c:pt>
                <c:pt idx="8559">
                  <c:v>6347.427036</c:v>
                </c:pt>
                <c:pt idx="8560">
                  <c:v>6347.427036</c:v>
                </c:pt>
                <c:pt idx="8561">
                  <c:v>6347.427036</c:v>
                </c:pt>
                <c:pt idx="8562">
                  <c:v>6347.427036</c:v>
                </c:pt>
                <c:pt idx="8563">
                  <c:v>6347.427036</c:v>
                </c:pt>
                <c:pt idx="8564">
                  <c:v>6347.427036</c:v>
                </c:pt>
                <c:pt idx="8565">
                  <c:v>6347.427036</c:v>
                </c:pt>
                <c:pt idx="8566">
                  <c:v>6347.427036</c:v>
                </c:pt>
                <c:pt idx="8567">
                  <c:v>6347.427036</c:v>
                </c:pt>
                <c:pt idx="8568">
                  <c:v>6347.427036</c:v>
                </c:pt>
                <c:pt idx="8569">
                  <c:v>6347.427036</c:v>
                </c:pt>
                <c:pt idx="8570">
                  <c:v>6347.427036</c:v>
                </c:pt>
                <c:pt idx="8571">
                  <c:v>6347.427036</c:v>
                </c:pt>
                <c:pt idx="8572">
                  <c:v>6853.6799099999998</c:v>
                </c:pt>
                <c:pt idx="8573">
                  <c:v>6853.6799099999998</c:v>
                </c:pt>
                <c:pt idx="8574">
                  <c:v>6853.6799099999998</c:v>
                </c:pt>
                <c:pt idx="8575">
                  <c:v>6853.6799099999998</c:v>
                </c:pt>
                <c:pt idx="8576">
                  <c:v>6853.6799099999998</c:v>
                </c:pt>
                <c:pt idx="8577">
                  <c:v>6853.6799099999998</c:v>
                </c:pt>
                <c:pt idx="8578">
                  <c:v>6853.6799099999998</c:v>
                </c:pt>
                <c:pt idx="8579">
                  <c:v>6853.6799099999998</c:v>
                </c:pt>
                <c:pt idx="8580">
                  <c:v>6853.6799099999998</c:v>
                </c:pt>
                <c:pt idx="8581">
                  <c:v>6853.6799099999998</c:v>
                </c:pt>
                <c:pt idx="8582">
                  <c:v>6853.6799099999998</c:v>
                </c:pt>
                <c:pt idx="8583">
                  <c:v>6853.6799099999998</c:v>
                </c:pt>
                <c:pt idx="8584">
                  <c:v>6853.6799099999998</c:v>
                </c:pt>
                <c:pt idx="8585">
                  <c:v>6853.6799099999998</c:v>
                </c:pt>
                <c:pt idx="8586">
                  <c:v>6853.6799099999998</c:v>
                </c:pt>
                <c:pt idx="8587">
                  <c:v>6853.6799099999998</c:v>
                </c:pt>
                <c:pt idx="8588">
                  <c:v>6853.6799099999998</c:v>
                </c:pt>
                <c:pt idx="8589">
                  <c:v>6853.6799099999998</c:v>
                </c:pt>
                <c:pt idx="8590">
                  <c:v>6853.6799099999998</c:v>
                </c:pt>
                <c:pt idx="8591">
                  <c:v>6853.6799099999998</c:v>
                </c:pt>
                <c:pt idx="8592">
                  <c:v>6853.6799099999998</c:v>
                </c:pt>
                <c:pt idx="8593">
                  <c:v>6853.6799099999998</c:v>
                </c:pt>
                <c:pt idx="8594">
                  <c:v>6853.6799099999998</c:v>
                </c:pt>
                <c:pt idx="8595">
                  <c:v>6853.6799099999998</c:v>
                </c:pt>
                <c:pt idx="8596">
                  <c:v>6853.6799099999998</c:v>
                </c:pt>
                <c:pt idx="8597">
                  <c:v>6853.6799099999998</c:v>
                </c:pt>
                <c:pt idx="8598">
                  <c:v>6853.6799099999998</c:v>
                </c:pt>
                <c:pt idx="8599">
                  <c:v>6853.6799099999998</c:v>
                </c:pt>
                <c:pt idx="8600">
                  <c:v>6853.6799099999998</c:v>
                </c:pt>
                <c:pt idx="8601">
                  <c:v>6853.6799099999998</c:v>
                </c:pt>
                <c:pt idx="8602">
                  <c:v>6853.6799099999998</c:v>
                </c:pt>
                <c:pt idx="8603">
                  <c:v>6853.6799099999998</c:v>
                </c:pt>
                <c:pt idx="8604">
                  <c:v>6853.6799099999998</c:v>
                </c:pt>
                <c:pt idx="8605">
                  <c:v>6853.6799099999998</c:v>
                </c:pt>
                <c:pt idx="8606">
                  <c:v>6853.6799099999998</c:v>
                </c:pt>
                <c:pt idx="8607">
                  <c:v>6853.6799099999998</c:v>
                </c:pt>
                <c:pt idx="8608">
                  <c:v>6853.6799099999998</c:v>
                </c:pt>
                <c:pt idx="8609">
                  <c:v>6853.6799099999998</c:v>
                </c:pt>
                <c:pt idx="8610">
                  <c:v>6853.6799099999998</c:v>
                </c:pt>
                <c:pt idx="8611">
                  <c:v>6853.6799099999998</c:v>
                </c:pt>
                <c:pt idx="8612">
                  <c:v>6853.6799099999998</c:v>
                </c:pt>
                <c:pt idx="8613">
                  <c:v>6853.6799099999998</c:v>
                </c:pt>
                <c:pt idx="8614">
                  <c:v>6853.6799099999998</c:v>
                </c:pt>
                <c:pt idx="8615">
                  <c:v>6853.6799099999998</c:v>
                </c:pt>
                <c:pt idx="8616">
                  <c:v>6853.6799099999998</c:v>
                </c:pt>
                <c:pt idx="8617">
                  <c:v>6853.6799099999998</c:v>
                </c:pt>
                <c:pt idx="8618">
                  <c:v>6853.6799099999998</c:v>
                </c:pt>
                <c:pt idx="8619">
                  <c:v>6853.6799099999998</c:v>
                </c:pt>
                <c:pt idx="8620">
                  <c:v>6853.6799099999998</c:v>
                </c:pt>
                <c:pt idx="8621">
                  <c:v>6853.6799099999998</c:v>
                </c:pt>
                <c:pt idx="8622">
                  <c:v>6853.6799099999998</c:v>
                </c:pt>
                <c:pt idx="8623">
                  <c:v>6853.6799099999998</c:v>
                </c:pt>
                <c:pt idx="8624">
                  <c:v>6853.6799099999998</c:v>
                </c:pt>
                <c:pt idx="8625">
                  <c:v>6853.6799099999998</c:v>
                </c:pt>
                <c:pt idx="8626">
                  <c:v>6853.6799099999998</c:v>
                </c:pt>
                <c:pt idx="8627">
                  <c:v>6853.6799099999998</c:v>
                </c:pt>
                <c:pt idx="8628">
                  <c:v>6853.6799099999998</c:v>
                </c:pt>
                <c:pt idx="8629">
                  <c:v>6853.6799099999998</c:v>
                </c:pt>
                <c:pt idx="8630">
                  <c:v>6853.6799099999998</c:v>
                </c:pt>
                <c:pt idx="8631">
                  <c:v>6853.6799099999998</c:v>
                </c:pt>
                <c:pt idx="8632">
                  <c:v>6853.6799099999998</c:v>
                </c:pt>
                <c:pt idx="8633">
                  <c:v>6853.6799099999998</c:v>
                </c:pt>
                <c:pt idx="8634">
                  <c:v>6853.6799099999998</c:v>
                </c:pt>
                <c:pt idx="8635">
                  <c:v>6853.6799099999998</c:v>
                </c:pt>
                <c:pt idx="8636">
                  <c:v>6853.6799099999998</c:v>
                </c:pt>
                <c:pt idx="8637">
                  <c:v>6853.6799099999998</c:v>
                </c:pt>
                <c:pt idx="8638">
                  <c:v>6853.6799099999998</c:v>
                </c:pt>
                <c:pt idx="8639">
                  <c:v>6853.6799099999998</c:v>
                </c:pt>
                <c:pt idx="8640">
                  <c:v>6853.6799099999998</c:v>
                </c:pt>
                <c:pt idx="8641">
                  <c:v>6853.6799099999998</c:v>
                </c:pt>
                <c:pt idx="8642">
                  <c:v>6853.6799099999998</c:v>
                </c:pt>
                <c:pt idx="8643">
                  <c:v>6853.6799099999998</c:v>
                </c:pt>
                <c:pt idx="8644">
                  <c:v>6853.6799099999998</c:v>
                </c:pt>
                <c:pt idx="8645">
                  <c:v>6853.6799099999998</c:v>
                </c:pt>
                <c:pt idx="8646">
                  <c:v>6853.6799099999998</c:v>
                </c:pt>
                <c:pt idx="8647">
                  <c:v>6853.6799099999998</c:v>
                </c:pt>
                <c:pt idx="8648">
                  <c:v>6853.6799099999998</c:v>
                </c:pt>
                <c:pt idx="8649">
                  <c:v>6853.6799099999998</c:v>
                </c:pt>
                <c:pt idx="8650">
                  <c:v>6853.6799099999998</c:v>
                </c:pt>
                <c:pt idx="8651">
                  <c:v>6853.6799099999998</c:v>
                </c:pt>
                <c:pt idx="8652">
                  <c:v>6853.6799099999998</c:v>
                </c:pt>
                <c:pt idx="8653">
                  <c:v>6853.6799099999998</c:v>
                </c:pt>
                <c:pt idx="8654">
                  <c:v>6853.6799099999998</c:v>
                </c:pt>
                <c:pt idx="8655">
                  <c:v>6853.6799099999998</c:v>
                </c:pt>
                <c:pt idx="8656">
                  <c:v>6853.6799099999998</c:v>
                </c:pt>
                <c:pt idx="8657">
                  <c:v>6853.6799099999998</c:v>
                </c:pt>
                <c:pt idx="8658">
                  <c:v>6853.6799099999998</c:v>
                </c:pt>
                <c:pt idx="8659">
                  <c:v>6853.6799099999998</c:v>
                </c:pt>
                <c:pt idx="8660">
                  <c:v>6853.6799099999998</c:v>
                </c:pt>
                <c:pt idx="8661">
                  <c:v>6853.6799099999998</c:v>
                </c:pt>
                <c:pt idx="8662">
                  <c:v>6853.6799099999998</c:v>
                </c:pt>
                <c:pt idx="8663">
                  <c:v>6853.6799099999998</c:v>
                </c:pt>
                <c:pt idx="8664">
                  <c:v>6853.6799099999998</c:v>
                </c:pt>
                <c:pt idx="8665">
                  <c:v>6853.6799099999998</c:v>
                </c:pt>
                <c:pt idx="8666">
                  <c:v>6853.6799099999998</c:v>
                </c:pt>
                <c:pt idx="8667">
                  <c:v>6853.6799099999998</c:v>
                </c:pt>
                <c:pt idx="8668">
                  <c:v>6853.6799099999998</c:v>
                </c:pt>
                <c:pt idx="8669">
                  <c:v>6853.6799099999998</c:v>
                </c:pt>
                <c:pt idx="8670">
                  <c:v>6853.6799099999998</c:v>
                </c:pt>
                <c:pt idx="8671">
                  <c:v>6853.6799099999998</c:v>
                </c:pt>
                <c:pt idx="8672">
                  <c:v>6853.6799099999998</c:v>
                </c:pt>
                <c:pt idx="8673">
                  <c:v>6853.6799099999998</c:v>
                </c:pt>
                <c:pt idx="8674">
                  <c:v>6853.6799099999998</c:v>
                </c:pt>
                <c:pt idx="8675">
                  <c:v>6853.6799099999998</c:v>
                </c:pt>
                <c:pt idx="8676">
                  <c:v>6853.6799099999998</c:v>
                </c:pt>
                <c:pt idx="8677">
                  <c:v>6853.6799099999998</c:v>
                </c:pt>
                <c:pt idx="8678">
                  <c:v>6853.6799099999998</c:v>
                </c:pt>
                <c:pt idx="8679">
                  <c:v>6853.6799099999998</c:v>
                </c:pt>
                <c:pt idx="8680">
                  <c:v>6853.6799099999998</c:v>
                </c:pt>
                <c:pt idx="8681">
                  <c:v>6853.6799099999998</c:v>
                </c:pt>
                <c:pt idx="8682">
                  <c:v>6853.6799099999998</c:v>
                </c:pt>
                <c:pt idx="8683">
                  <c:v>6853.6799099999998</c:v>
                </c:pt>
                <c:pt idx="8684">
                  <c:v>6853.6799099999998</c:v>
                </c:pt>
                <c:pt idx="8685">
                  <c:v>6853.6799099999998</c:v>
                </c:pt>
                <c:pt idx="8686">
                  <c:v>6853.6799099999998</c:v>
                </c:pt>
                <c:pt idx="8687">
                  <c:v>6853.6799099999998</c:v>
                </c:pt>
                <c:pt idx="8688">
                  <c:v>6853.6799099999998</c:v>
                </c:pt>
                <c:pt idx="8689">
                  <c:v>6853.6799099999998</c:v>
                </c:pt>
                <c:pt idx="8690">
                  <c:v>6853.6799099999998</c:v>
                </c:pt>
                <c:pt idx="8691">
                  <c:v>6853.6799099999998</c:v>
                </c:pt>
                <c:pt idx="8692">
                  <c:v>6853.6799099999998</c:v>
                </c:pt>
                <c:pt idx="8693">
                  <c:v>6853.6799099999998</c:v>
                </c:pt>
                <c:pt idx="8694">
                  <c:v>6853.6799099999998</c:v>
                </c:pt>
                <c:pt idx="8695">
                  <c:v>6853.6799099999998</c:v>
                </c:pt>
                <c:pt idx="8696">
                  <c:v>6853.6799099999998</c:v>
                </c:pt>
                <c:pt idx="8697">
                  <c:v>6853.6799099999998</c:v>
                </c:pt>
                <c:pt idx="8698">
                  <c:v>6853.6799099999998</c:v>
                </c:pt>
                <c:pt idx="8699">
                  <c:v>6853.6799099999998</c:v>
                </c:pt>
                <c:pt idx="8700">
                  <c:v>6853.6799099999998</c:v>
                </c:pt>
                <c:pt idx="8701">
                  <c:v>6853.6799099999998</c:v>
                </c:pt>
                <c:pt idx="8702">
                  <c:v>6853.6799099999998</c:v>
                </c:pt>
                <c:pt idx="8703">
                  <c:v>6853.6799099999998</c:v>
                </c:pt>
                <c:pt idx="8704">
                  <c:v>6853.6799099999998</c:v>
                </c:pt>
                <c:pt idx="8705">
                  <c:v>6853.6799099999998</c:v>
                </c:pt>
                <c:pt idx="8706">
                  <c:v>6853.6799099999998</c:v>
                </c:pt>
                <c:pt idx="8707">
                  <c:v>6853.6799099999998</c:v>
                </c:pt>
                <c:pt idx="8708">
                  <c:v>6853.6799099999998</c:v>
                </c:pt>
                <c:pt idx="8709">
                  <c:v>6853.6799099999998</c:v>
                </c:pt>
                <c:pt idx="8710">
                  <c:v>6853.6799099999998</c:v>
                </c:pt>
                <c:pt idx="8711">
                  <c:v>6853.6799099999998</c:v>
                </c:pt>
                <c:pt idx="8712">
                  <c:v>6853.6799099999998</c:v>
                </c:pt>
                <c:pt idx="8713">
                  <c:v>6853.6799099999998</c:v>
                </c:pt>
                <c:pt idx="8714">
                  <c:v>6853.6799099999998</c:v>
                </c:pt>
                <c:pt idx="8715">
                  <c:v>6853.6799099999998</c:v>
                </c:pt>
                <c:pt idx="8716">
                  <c:v>6853.6799099999998</c:v>
                </c:pt>
                <c:pt idx="8717">
                  <c:v>6853.6799099999998</c:v>
                </c:pt>
                <c:pt idx="8718">
                  <c:v>6853.6799099999998</c:v>
                </c:pt>
                <c:pt idx="8719">
                  <c:v>6853.6799099999998</c:v>
                </c:pt>
                <c:pt idx="8720">
                  <c:v>6853.6799099999998</c:v>
                </c:pt>
                <c:pt idx="8721">
                  <c:v>6853.6799099999998</c:v>
                </c:pt>
                <c:pt idx="8722">
                  <c:v>6853.6799099999998</c:v>
                </c:pt>
                <c:pt idx="8723">
                  <c:v>6853.6799099999998</c:v>
                </c:pt>
                <c:pt idx="8724">
                  <c:v>6853.6799099999998</c:v>
                </c:pt>
                <c:pt idx="8725">
                  <c:v>6853.6799099999998</c:v>
                </c:pt>
                <c:pt idx="8726">
                  <c:v>6853.6799099999998</c:v>
                </c:pt>
                <c:pt idx="8727">
                  <c:v>6853.6799099999998</c:v>
                </c:pt>
                <c:pt idx="8728">
                  <c:v>6853.6799099999998</c:v>
                </c:pt>
                <c:pt idx="8729">
                  <c:v>6853.6799099999998</c:v>
                </c:pt>
                <c:pt idx="8730">
                  <c:v>6853.6799099999998</c:v>
                </c:pt>
                <c:pt idx="8731">
                  <c:v>6853.6799099999998</c:v>
                </c:pt>
                <c:pt idx="8732">
                  <c:v>6853.6799099999998</c:v>
                </c:pt>
                <c:pt idx="8733">
                  <c:v>6853.6799099999998</c:v>
                </c:pt>
                <c:pt idx="8734">
                  <c:v>6853.6799099999998</c:v>
                </c:pt>
                <c:pt idx="8735">
                  <c:v>6853.6799099999998</c:v>
                </c:pt>
                <c:pt idx="8736">
                  <c:v>6853.6799099999998</c:v>
                </c:pt>
                <c:pt idx="8737">
                  <c:v>6853.6799099999998</c:v>
                </c:pt>
                <c:pt idx="8738">
                  <c:v>6853.6799099999998</c:v>
                </c:pt>
                <c:pt idx="8739">
                  <c:v>6853.6799099999998</c:v>
                </c:pt>
                <c:pt idx="8740">
                  <c:v>6853.6799099999998</c:v>
                </c:pt>
                <c:pt idx="8741">
                  <c:v>6853.6799099999998</c:v>
                </c:pt>
                <c:pt idx="8742">
                  <c:v>6853.6799099999998</c:v>
                </c:pt>
                <c:pt idx="8743">
                  <c:v>6853.6799099999998</c:v>
                </c:pt>
                <c:pt idx="8744">
                  <c:v>6853.6799099999998</c:v>
                </c:pt>
                <c:pt idx="8745">
                  <c:v>6853.6799099999998</c:v>
                </c:pt>
                <c:pt idx="8746">
                  <c:v>6853.6799099999998</c:v>
                </c:pt>
                <c:pt idx="8747">
                  <c:v>6853.6799099999998</c:v>
                </c:pt>
                <c:pt idx="8748">
                  <c:v>6853.6799099999998</c:v>
                </c:pt>
                <c:pt idx="8749">
                  <c:v>6853.6799099999998</c:v>
                </c:pt>
                <c:pt idx="8750">
                  <c:v>6853.6799099999998</c:v>
                </c:pt>
                <c:pt idx="8751">
                  <c:v>6853.6799099999998</c:v>
                </c:pt>
                <c:pt idx="8752">
                  <c:v>6853.6799099999998</c:v>
                </c:pt>
                <c:pt idx="8753">
                  <c:v>6853.6799099999998</c:v>
                </c:pt>
                <c:pt idx="8754">
                  <c:v>6853.6799099999998</c:v>
                </c:pt>
                <c:pt idx="8755">
                  <c:v>6853.6799099999998</c:v>
                </c:pt>
                <c:pt idx="8756">
                  <c:v>6853.6799099999998</c:v>
                </c:pt>
                <c:pt idx="8757">
                  <c:v>6853.6799099999998</c:v>
                </c:pt>
                <c:pt idx="8758">
                  <c:v>6853.6799099999998</c:v>
                </c:pt>
                <c:pt idx="8759">
                  <c:v>6853.6799099999998</c:v>
                </c:pt>
                <c:pt idx="8760">
                  <c:v>6853.6799099999998</c:v>
                </c:pt>
                <c:pt idx="8761">
                  <c:v>6853.6799099999998</c:v>
                </c:pt>
                <c:pt idx="8762">
                  <c:v>6853.6799099999998</c:v>
                </c:pt>
                <c:pt idx="8763">
                  <c:v>6853.6799099999998</c:v>
                </c:pt>
                <c:pt idx="8764">
                  <c:v>6853.6799099999998</c:v>
                </c:pt>
                <c:pt idx="8765">
                  <c:v>6853.6799099999998</c:v>
                </c:pt>
                <c:pt idx="8766">
                  <c:v>6853.6799099999998</c:v>
                </c:pt>
                <c:pt idx="8767">
                  <c:v>6853.6799099999998</c:v>
                </c:pt>
                <c:pt idx="8768">
                  <c:v>6853.6799099999998</c:v>
                </c:pt>
                <c:pt idx="8769">
                  <c:v>6853.6799099999998</c:v>
                </c:pt>
                <c:pt idx="8770">
                  <c:v>6853.6799099999998</c:v>
                </c:pt>
                <c:pt idx="8771">
                  <c:v>6853.6799099999998</c:v>
                </c:pt>
                <c:pt idx="8772">
                  <c:v>6853.6799099999998</c:v>
                </c:pt>
                <c:pt idx="8773">
                  <c:v>6853.6799099999998</c:v>
                </c:pt>
                <c:pt idx="8774">
                  <c:v>6853.6799099999998</c:v>
                </c:pt>
                <c:pt idx="8775">
                  <c:v>6853.6799099999998</c:v>
                </c:pt>
                <c:pt idx="8776">
                  <c:v>6853.6799099999998</c:v>
                </c:pt>
                <c:pt idx="8777">
                  <c:v>6853.6799099999998</c:v>
                </c:pt>
                <c:pt idx="8778">
                  <c:v>6853.6799099999998</c:v>
                </c:pt>
                <c:pt idx="8779">
                  <c:v>6853.6799099999998</c:v>
                </c:pt>
                <c:pt idx="8780">
                  <c:v>6853.6799099999998</c:v>
                </c:pt>
                <c:pt idx="8781">
                  <c:v>6853.6799099999998</c:v>
                </c:pt>
                <c:pt idx="8782">
                  <c:v>6853.6799099999998</c:v>
                </c:pt>
                <c:pt idx="8783">
                  <c:v>6853.6799099999998</c:v>
                </c:pt>
                <c:pt idx="8784">
                  <c:v>6853.6799099999998</c:v>
                </c:pt>
                <c:pt idx="8785">
                  <c:v>6853.6799099999998</c:v>
                </c:pt>
                <c:pt idx="8786">
                  <c:v>6853.6799099999998</c:v>
                </c:pt>
                <c:pt idx="8787">
                  <c:v>6853.6799099999998</c:v>
                </c:pt>
                <c:pt idx="8788">
                  <c:v>6853.6799099999998</c:v>
                </c:pt>
                <c:pt idx="8789">
                  <c:v>6853.6799099999998</c:v>
                </c:pt>
                <c:pt idx="8790">
                  <c:v>6853.6799099999998</c:v>
                </c:pt>
                <c:pt idx="8791">
                  <c:v>6853.6799099999998</c:v>
                </c:pt>
                <c:pt idx="8792">
                  <c:v>6853.6799099999998</c:v>
                </c:pt>
                <c:pt idx="8793">
                  <c:v>6853.6799099999998</c:v>
                </c:pt>
                <c:pt idx="8794">
                  <c:v>6853.6799099999998</c:v>
                </c:pt>
                <c:pt idx="8795">
                  <c:v>6853.6799099999998</c:v>
                </c:pt>
                <c:pt idx="8796">
                  <c:v>6853.6799099999998</c:v>
                </c:pt>
                <c:pt idx="8797">
                  <c:v>6853.6799099999998</c:v>
                </c:pt>
                <c:pt idx="8798">
                  <c:v>6853.6799099999998</c:v>
                </c:pt>
                <c:pt idx="8799">
                  <c:v>6853.6799099999998</c:v>
                </c:pt>
                <c:pt idx="8800">
                  <c:v>6853.6799099999998</c:v>
                </c:pt>
                <c:pt idx="8801">
                  <c:v>6853.6799099999998</c:v>
                </c:pt>
                <c:pt idx="8802">
                  <c:v>6853.6799099999998</c:v>
                </c:pt>
                <c:pt idx="8803">
                  <c:v>6853.6799099999998</c:v>
                </c:pt>
                <c:pt idx="8804">
                  <c:v>6853.6799099999998</c:v>
                </c:pt>
                <c:pt idx="8805">
                  <c:v>6853.6799099999998</c:v>
                </c:pt>
                <c:pt idx="8806">
                  <c:v>6853.6799099999998</c:v>
                </c:pt>
                <c:pt idx="8807">
                  <c:v>6853.6799099999998</c:v>
                </c:pt>
                <c:pt idx="8808">
                  <c:v>6853.6799099999998</c:v>
                </c:pt>
                <c:pt idx="8809">
                  <c:v>6853.6799099999998</c:v>
                </c:pt>
                <c:pt idx="8810">
                  <c:v>6853.6799099999998</c:v>
                </c:pt>
                <c:pt idx="8811">
                  <c:v>6853.6799099999998</c:v>
                </c:pt>
                <c:pt idx="8812">
                  <c:v>6853.6799099999998</c:v>
                </c:pt>
                <c:pt idx="8813">
                  <c:v>6853.6799099999998</c:v>
                </c:pt>
                <c:pt idx="8814">
                  <c:v>6853.6799099999998</c:v>
                </c:pt>
                <c:pt idx="8815">
                  <c:v>6853.6799099999998</c:v>
                </c:pt>
                <c:pt idx="8816">
                  <c:v>6853.6799099999998</c:v>
                </c:pt>
                <c:pt idx="8817">
                  <c:v>6853.6799099999998</c:v>
                </c:pt>
                <c:pt idx="8818">
                  <c:v>6853.6799099999998</c:v>
                </c:pt>
                <c:pt idx="8819">
                  <c:v>6853.6799099999998</c:v>
                </c:pt>
                <c:pt idx="8820">
                  <c:v>6669.295615</c:v>
                </c:pt>
                <c:pt idx="8821">
                  <c:v>6669.295615</c:v>
                </c:pt>
                <c:pt idx="8822">
                  <c:v>6669.295615</c:v>
                </c:pt>
                <c:pt idx="8823">
                  <c:v>6669.295615</c:v>
                </c:pt>
                <c:pt idx="8824">
                  <c:v>6669.295615</c:v>
                </c:pt>
                <c:pt idx="8825">
                  <c:v>6669.295615</c:v>
                </c:pt>
                <c:pt idx="8826">
                  <c:v>6669.295615</c:v>
                </c:pt>
                <c:pt idx="8827">
                  <c:v>6669.295615</c:v>
                </c:pt>
                <c:pt idx="8828">
                  <c:v>6669.295615</c:v>
                </c:pt>
                <c:pt idx="8829">
                  <c:v>6669.295615</c:v>
                </c:pt>
                <c:pt idx="8830">
                  <c:v>6669.295615</c:v>
                </c:pt>
                <c:pt idx="8831">
                  <c:v>6669.295615</c:v>
                </c:pt>
                <c:pt idx="8832">
                  <c:v>6669.295615</c:v>
                </c:pt>
                <c:pt idx="8833">
                  <c:v>6669.295615</c:v>
                </c:pt>
                <c:pt idx="8834">
                  <c:v>6669.295615</c:v>
                </c:pt>
                <c:pt idx="8835">
                  <c:v>6669.295615</c:v>
                </c:pt>
                <c:pt idx="8836">
                  <c:v>6669.295615</c:v>
                </c:pt>
                <c:pt idx="8837">
                  <c:v>6669.295615</c:v>
                </c:pt>
                <c:pt idx="8838">
                  <c:v>6669.295615</c:v>
                </c:pt>
                <c:pt idx="8839">
                  <c:v>6669.295615</c:v>
                </c:pt>
                <c:pt idx="8840">
                  <c:v>6669.295615</c:v>
                </c:pt>
                <c:pt idx="8841">
                  <c:v>6669.295615</c:v>
                </c:pt>
                <c:pt idx="8842">
                  <c:v>6669.295615</c:v>
                </c:pt>
                <c:pt idx="8843">
                  <c:v>6669.295615</c:v>
                </c:pt>
                <c:pt idx="8844">
                  <c:v>6669.295615</c:v>
                </c:pt>
                <c:pt idx="8845">
                  <c:v>6669.295615</c:v>
                </c:pt>
                <c:pt idx="8846">
                  <c:v>6669.295615</c:v>
                </c:pt>
                <c:pt idx="8847">
                  <c:v>6669.295615</c:v>
                </c:pt>
                <c:pt idx="8848">
                  <c:v>6669.295615</c:v>
                </c:pt>
                <c:pt idx="8849">
                  <c:v>6669.295615</c:v>
                </c:pt>
                <c:pt idx="8850">
                  <c:v>6669.295615</c:v>
                </c:pt>
                <c:pt idx="8851">
                  <c:v>6669.295615</c:v>
                </c:pt>
                <c:pt idx="8852">
                  <c:v>6669.295615</c:v>
                </c:pt>
                <c:pt idx="8853">
                  <c:v>6669.295615</c:v>
                </c:pt>
                <c:pt idx="8854">
                  <c:v>6669.295615</c:v>
                </c:pt>
                <c:pt idx="8855">
                  <c:v>6669.295615</c:v>
                </c:pt>
                <c:pt idx="8856">
                  <c:v>6669.295615</c:v>
                </c:pt>
                <c:pt idx="8857">
                  <c:v>6669.295615</c:v>
                </c:pt>
                <c:pt idx="8858">
                  <c:v>6669.295615</c:v>
                </c:pt>
                <c:pt idx="8859">
                  <c:v>6669.295615</c:v>
                </c:pt>
                <c:pt idx="8860">
                  <c:v>6669.295615</c:v>
                </c:pt>
                <c:pt idx="8861">
                  <c:v>6669.295615</c:v>
                </c:pt>
                <c:pt idx="8862">
                  <c:v>6669.295615</c:v>
                </c:pt>
                <c:pt idx="8863">
                  <c:v>6669.295615</c:v>
                </c:pt>
                <c:pt idx="8864">
                  <c:v>6669.295615</c:v>
                </c:pt>
                <c:pt idx="8865">
                  <c:v>6669.295615</c:v>
                </c:pt>
                <c:pt idx="8866">
                  <c:v>6669.295615</c:v>
                </c:pt>
                <c:pt idx="8867">
                  <c:v>6669.295615</c:v>
                </c:pt>
                <c:pt idx="8868">
                  <c:v>6669.295615</c:v>
                </c:pt>
                <c:pt idx="8869">
                  <c:v>6669.295615</c:v>
                </c:pt>
                <c:pt idx="8870">
                  <c:v>6669.295615</c:v>
                </c:pt>
                <c:pt idx="8871">
                  <c:v>6669.295615</c:v>
                </c:pt>
                <c:pt idx="8872">
                  <c:v>6669.295615</c:v>
                </c:pt>
                <c:pt idx="8873">
                  <c:v>6669.295615</c:v>
                </c:pt>
                <c:pt idx="8874">
                  <c:v>6669.295615</c:v>
                </c:pt>
                <c:pt idx="8875">
                  <c:v>6669.295615</c:v>
                </c:pt>
                <c:pt idx="8876">
                  <c:v>6669.295615</c:v>
                </c:pt>
                <c:pt idx="8877">
                  <c:v>6669.295615</c:v>
                </c:pt>
                <c:pt idx="8878">
                  <c:v>6669.295615</c:v>
                </c:pt>
                <c:pt idx="8879">
                  <c:v>6669.295615</c:v>
                </c:pt>
                <c:pt idx="8880">
                  <c:v>6669.295615</c:v>
                </c:pt>
                <c:pt idx="8881">
                  <c:v>6669.295615</c:v>
                </c:pt>
                <c:pt idx="8882">
                  <c:v>6669.295615</c:v>
                </c:pt>
                <c:pt idx="8883">
                  <c:v>6669.295615</c:v>
                </c:pt>
                <c:pt idx="8884">
                  <c:v>6669.295615</c:v>
                </c:pt>
                <c:pt idx="8885">
                  <c:v>6669.295615</c:v>
                </c:pt>
                <c:pt idx="8886">
                  <c:v>6669.295615</c:v>
                </c:pt>
                <c:pt idx="8887">
                  <c:v>6669.295615</c:v>
                </c:pt>
                <c:pt idx="8888">
                  <c:v>6669.295615</c:v>
                </c:pt>
                <c:pt idx="8889">
                  <c:v>6669.295615</c:v>
                </c:pt>
                <c:pt idx="8890">
                  <c:v>6669.295615</c:v>
                </c:pt>
                <c:pt idx="8891">
                  <c:v>6669.295615</c:v>
                </c:pt>
                <c:pt idx="8892">
                  <c:v>6669.295615</c:v>
                </c:pt>
                <c:pt idx="8893">
                  <c:v>6669.295615</c:v>
                </c:pt>
                <c:pt idx="8894">
                  <c:v>6669.295615</c:v>
                </c:pt>
                <c:pt idx="8895">
                  <c:v>6669.295615</c:v>
                </c:pt>
                <c:pt idx="8896">
                  <c:v>6669.295615</c:v>
                </c:pt>
                <c:pt idx="8897">
                  <c:v>6669.295615</c:v>
                </c:pt>
                <c:pt idx="8898">
                  <c:v>6669.295615</c:v>
                </c:pt>
                <c:pt idx="8899">
                  <c:v>6669.295615</c:v>
                </c:pt>
                <c:pt idx="8900">
                  <c:v>6669.295615</c:v>
                </c:pt>
                <c:pt idx="8901">
                  <c:v>6669.295615</c:v>
                </c:pt>
                <c:pt idx="8902">
                  <c:v>6669.295615</c:v>
                </c:pt>
                <c:pt idx="8903">
                  <c:v>6669.295615</c:v>
                </c:pt>
                <c:pt idx="8904">
                  <c:v>6669.295615</c:v>
                </c:pt>
                <c:pt idx="8905">
                  <c:v>6669.295615</c:v>
                </c:pt>
                <c:pt idx="8906">
                  <c:v>6669.295615</c:v>
                </c:pt>
                <c:pt idx="8907">
                  <c:v>6669.295615</c:v>
                </c:pt>
                <c:pt idx="8908">
                  <c:v>6669.295615</c:v>
                </c:pt>
                <c:pt idx="8909">
                  <c:v>6669.295615</c:v>
                </c:pt>
                <c:pt idx="8910">
                  <c:v>6669.295615</c:v>
                </c:pt>
                <c:pt idx="8911">
                  <c:v>6669.295615</c:v>
                </c:pt>
                <c:pt idx="8912">
                  <c:v>6669.295615</c:v>
                </c:pt>
                <c:pt idx="8913">
                  <c:v>6669.295615</c:v>
                </c:pt>
                <c:pt idx="8914">
                  <c:v>6669.295615</c:v>
                </c:pt>
                <c:pt idx="8915">
                  <c:v>6669.295615</c:v>
                </c:pt>
                <c:pt idx="8916">
                  <c:v>6669.295615</c:v>
                </c:pt>
                <c:pt idx="8917">
                  <c:v>6669.295615</c:v>
                </c:pt>
                <c:pt idx="8918">
                  <c:v>6669.295615</c:v>
                </c:pt>
                <c:pt idx="8919">
                  <c:v>6669.295615</c:v>
                </c:pt>
                <c:pt idx="8920">
                  <c:v>6669.295615</c:v>
                </c:pt>
                <c:pt idx="8921">
                  <c:v>6669.295615</c:v>
                </c:pt>
                <c:pt idx="8922">
                  <c:v>6669.295615</c:v>
                </c:pt>
                <c:pt idx="8923">
                  <c:v>6669.295615</c:v>
                </c:pt>
                <c:pt idx="8924">
                  <c:v>6669.295615</c:v>
                </c:pt>
                <c:pt idx="8925">
                  <c:v>6669.295615</c:v>
                </c:pt>
                <c:pt idx="8926">
                  <c:v>6669.295615</c:v>
                </c:pt>
                <c:pt idx="8927">
                  <c:v>6669.295615</c:v>
                </c:pt>
                <c:pt idx="8928">
                  <c:v>6669.295615</c:v>
                </c:pt>
                <c:pt idx="8929">
                  <c:v>6669.295615</c:v>
                </c:pt>
                <c:pt idx="8930">
                  <c:v>6669.295615</c:v>
                </c:pt>
                <c:pt idx="8931">
                  <c:v>6669.295615</c:v>
                </c:pt>
                <c:pt idx="8932">
                  <c:v>6669.295615</c:v>
                </c:pt>
                <c:pt idx="8933">
                  <c:v>6669.295615</c:v>
                </c:pt>
                <c:pt idx="8934">
                  <c:v>6669.295615</c:v>
                </c:pt>
                <c:pt idx="8935">
                  <c:v>6669.295615</c:v>
                </c:pt>
                <c:pt idx="8936">
                  <c:v>6669.295615</c:v>
                </c:pt>
                <c:pt idx="8937">
                  <c:v>6669.295615</c:v>
                </c:pt>
                <c:pt idx="8938">
                  <c:v>6669.295615</c:v>
                </c:pt>
                <c:pt idx="8939">
                  <c:v>6669.295615</c:v>
                </c:pt>
                <c:pt idx="8940">
                  <c:v>6669.295615</c:v>
                </c:pt>
                <c:pt idx="8941">
                  <c:v>6669.295615</c:v>
                </c:pt>
                <c:pt idx="8942">
                  <c:v>6669.295615</c:v>
                </c:pt>
                <c:pt idx="8943">
                  <c:v>6669.295615</c:v>
                </c:pt>
                <c:pt idx="8944">
                  <c:v>6669.295615</c:v>
                </c:pt>
                <c:pt idx="8945">
                  <c:v>6669.295615</c:v>
                </c:pt>
                <c:pt idx="8946">
                  <c:v>6669.295615</c:v>
                </c:pt>
                <c:pt idx="8947">
                  <c:v>6669.295615</c:v>
                </c:pt>
                <c:pt idx="8948">
                  <c:v>6669.295615</c:v>
                </c:pt>
                <c:pt idx="8949">
                  <c:v>6669.295615</c:v>
                </c:pt>
                <c:pt idx="8950">
                  <c:v>6669.295615</c:v>
                </c:pt>
                <c:pt idx="8951">
                  <c:v>6669.295615</c:v>
                </c:pt>
                <c:pt idx="8952">
                  <c:v>6669.295615</c:v>
                </c:pt>
                <c:pt idx="8953">
                  <c:v>6669.295615</c:v>
                </c:pt>
                <c:pt idx="8954">
                  <c:v>6669.295615</c:v>
                </c:pt>
                <c:pt idx="8955">
                  <c:v>6669.295615</c:v>
                </c:pt>
                <c:pt idx="8956">
                  <c:v>6669.295615</c:v>
                </c:pt>
                <c:pt idx="8957">
                  <c:v>6669.295615</c:v>
                </c:pt>
                <c:pt idx="8958">
                  <c:v>6669.295615</c:v>
                </c:pt>
                <c:pt idx="8959">
                  <c:v>6669.295615</c:v>
                </c:pt>
                <c:pt idx="8960">
                  <c:v>6669.295615</c:v>
                </c:pt>
                <c:pt idx="8961">
                  <c:v>6669.295615</c:v>
                </c:pt>
                <c:pt idx="8962">
                  <c:v>6669.295615</c:v>
                </c:pt>
                <c:pt idx="8963">
                  <c:v>6669.295615</c:v>
                </c:pt>
                <c:pt idx="8964">
                  <c:v>6669.295615</c:v>
                </c:pt>
                <c:pt idx="8965">
                  <c:v>6669.295615</c:v>
                </c:pt>
                <c:pt idx="8966">
                  <c:v>6669.295615</c:v>
                </c:pt>
                <c:pt idx="8967">
                  <c:v>6669.295615</c:v>
                </c:pt>
                <c:pt idx="8968">
                  <c:v>6669.295615</c:v>
                </c:pt>
                <c:pt idx="8969">
                  <c:v>6669.295615</c:v>
                </c:pt>
                <c:pt idx="8970">
                  <c:v>6669.295615</c:v>
                </c:pt>
                <c:pt idx="8971">
                  <c:v>6669.295615</c:v>
                </c:pt>
                <c:pt idx="8972">
                  <c:v>6669.295615</c:v>
                </c:pt>
                <c:pt idx="8973">
                  <c:v>6669.295615</c:v>
                </c:pt>
                <c:pt idx="8974">
                  <c:v>6669.295615</c:v>
                </c:pt>
                <c:pt idx="8975">
                  <c:v>6669.295615</c:v>
                </c:pt>
                <c:pt idx="8976">
                  <c:v>6669.295615</c:v>
                </c:pt>
                <c:pt idx="8977">
                  <c:v>6669.295615</c:v>
                </c:pt>
                <c:pt idx="8978">
                  <c:v>6669.295615</c:v>
                </c:pt>
                <c:pt idx="8979">
                  <c:v>6669.295615</c:v>
                </c:pt>
                <c:pt idx="8980">
                  <c:v>6669.295615</c:v>
                </c:pt>
                <c:pt idx="8981">
                  <c:v>6669.295615</c:v>
                </c:pt>
                <c:pt idx="8982">
                  <c:v>6669.295615</c:v>
                </c:pt>
                <c:pt idx="8983">
                  <c:v>6669.295615</c:v>
                </c:pt>
                <c:pt idx="8984">
                  <c:v>6669.295615</c:v>
                </c:pt>
                <c:pt idx="8985">
                  <c:v>6669.295615</c:v>
                </c:pt>
                <c:pt idx="8986">
                  <c:v>6669.295615</c:v>
                </c:pt>
                <c:pt idx="8987">
                  <c:v>6669.295615</c:v>
                </c:pt>
                <c:pt idx="8988">
                  <c:v>6669.295615</c:v>
                </c:pt>
                <c:pt idx="8989">
                  <c:v>6669.295615</c:v>
                </c:pt>
                <c:pt idx="8990">
                  <c:v>6669.295615</c:v>
                </c:pt>
                <c:pt idx="8991">
                  <c:v>6669.295615</c:v>
                </c:pt>
                <c:pt idx="8992">
                  <c:v>6669.295615</c:v>
                </c:pt>
                <c:pt idx="8993">
                  <c:v>6669.295615</c:v>
                </c:pt>
                <c:pt idx="8994">
                  <c:v>6669.295615</c:v>
                </c:pt>
                <c:pt idx="8995">
                  <c:v>6669.295615</c:v>
                </c:pt>
                <c:pt idx="8996">
                  <c:v>6669.295615</c:v>
                </c:pt>
                <c:pt idx="8997">
                  <c:v>6669.295615</c:v>
                </c:pt>
                <c:pt idx="8998">
                  <c:v>6669.295615</c:v>
                </c:pt>
                <c:pt idx="8999">
                  <c:v>6669.295615</c:v>
                </c:pt>
                <c:pt idx="9000">
                  <c:v>6669.295615</c:v>
                </c:pt>
                <c:pt idx="9001">
                  <c:v>6669.295615</c:v>
                </c:pt>
                <c:pt idx="9002">
                  <c:v>6669.295615</c:v>
                </c:pt>
                <c:pt idx="9003">
                  <c:v>6669.295615</c:v>
                </c:pt>
                <c:pt idx="9004">
                  <c:v>6669.295615</c:v>
                </c:pt>
                <c:pt idx="9005">
                  <c:v>6669.295615</c:v>
                </c:pt>
                <c:pt idx="9006">
                  <c:v>6669.295615</c:v>
                </c:pt>
                <c:pt idx="9007">
                  <c:v>6669.295615</c:v>
                </c:pt>
                <c:pt idx="9008">
                  <c:v>6669.295615</c:v>
                </c:pt>
                <c:pt idx="9009">
                  <c:v>6669.295615</c:v>
                </c:pt>
                <c:pt idx="9010">
                  <c:v>6669.295615</c:v>
                </c:pt>
                <c:pt idx="9011">
                  <c:v>6669.295615</c:v>
                </c:pt>
                <c:pt idx="9012">
                  <c:v>6669.295615</c:v>
                </c:pt>
                <c:pt idx="9013">
                  <c:v>6669.295615</c:v>
                </c:pt>
                <c:pt idx="9014">
                  <c:v>6669.295615</c:v>
                </c:pt>
                <c:pt idx="9015">
                  <c:v>6669.295615</c:v>
                </c:pt>
                <c:pt idx="9016">
                  <c:v>6669.295615</c:v>
                </c:pt>
                <c:pt idx="9017">
                  <c:v>6669.295615</c:v>
                </c:pt>
                <c:pt idx="9018">
                  <c:v>6669.295615</c:v>
                </c:pt>
                <c:pt idx="9019">
                  <c:v>6669.295615</c:v>
                </c:pt>
                <c:pt idx="9020">
                  <c:v>6669.295615</c:v>
                </c:pt>
                <c:pt idx="9021">
                  <c:v>6669.295615</c:v>
                </c:pt>
                <c:pt idx="9022">
                  <c:v>6669.295615</c:v>
                </c:pt>
                <c:pt idx="9023">
                  <c:v>6669.295615</c:v>
                </c:pt>
                <c:pt idx="9024">
                  <c:v>6669.295615</c:v>
                </c:pt>
                <c:pt idx="9025">
                  <c:v>6669.295615</c:v>
                </c:pt>
                <c:pt idx="9026">
                  <c:v>6669.295615</c:v>
                </c:pt>
                <c:pt idx="9027">
                  <c:v>6669.295615</c:v>
                </c:pt>
                <c:pt idx="9028">
                  <c:v>6669.295615</c:v>
                </c:pt>
                <c:pt idx="9029">
                  <c:v>6669.295615</c:v>
                </c:pt>
                <c:pt idx="9030">
                  <c:v>6669.295615</c:v>
                </c:pt>
                <c:pt idx="9031">
                  <c:v>6669.295615</c:v>
                </c:pt>
                <c:pt idx="9032">
                  <c:v>6669.295615</c:v>
                </c:pt>
                <c:pt idx="9033">
                  <c:v>6669.295615</c:v>
                </c:pt>
                <c:pt idx="9034">
                  <c:v>6669.295615</c:v>
                </c:pt>
                <c:pt idx="9035">
                  <c:v>6669.295615</c:v>
                </c:pt>
                <c:pt idx="9036">
                  <c:v>6669.295615</c:v>
                </c:pt>
                <c:pt idx="9037">
                  <c:v>6669.295615</c:v>
                </c:pt>
                <c:pt idx="9038">
                  <c:v>6669.295615</c:v>
                </c:pt>
                <c:pt idx="9039">
                  <c:v>6669.295615</c:v>
                </c:pt>
                <c:pt idx="9040">
                  <c:v>6669.295615</c:v>
                </c:pt>
                <c:pt idx="9041">
                  <c:v>6669.295615</c:v>
                </c:pt>
                <c:pt idx="9042">
                  <c:v>6669.295615</c:v>
                </c:pt>
                <c:pt idx="9043">
                  <c:v>6669.295615</c:v>
                </c:pt>
                <c:pt idx="9044">
                  <c:v>6669.295615</c:v>
                </c:pt>
                <c:pt idx="9045">
                  <c:v>6669.295615</c:v>
                </c:pt>
                <c:pt idx="9046">
                  <c:v>6669.295615</c:v>
                </c:pt>
                <c:pt idx="9047">
                  <c:v>6669.295615</c:v>
                </c:pt>
                <c:pt idx="9048">
                  <c:v>6669.295615</c:v>
                </c:pt>
                <c:pt idx="9049">
                  <c:v>6669.295615</c:v>
                </c:pt>
                <c:pt idx="9050">
                  <c:v>6669.295615</c:v>
                </c:pt>
                <c:pt idx="9051">
                  <c:v>6669.295615</c:v>
                </c:pt>
                <c:pt idx="9052">
                  <c:v>6669.295615</c:v>
                </c:pt>
                <c:pt idx="9053">
                  <c:v>6669.295615</c:v>
                </c:pt>
                <c:pt idx="9054">
                  <c:v>6669.295615</c:v>
                </c:pt>
                <c:pt idx="9055">
                  <c:v>6669.295615</c:v>
                </c:pt>
                <c:pt idx="9056">
                  <c:v>6669.295615</c:v>
                </c:pt>
                <c:pt idx="9057">
                  <c:v>6669.295615</c:v>
                </c:pt>
                <c:pt idx="9058">
                  <c:v>6669.295615</c:v>
                </c:pt>
                <c:pt idx="9059">
                  <c:v>6669.295615</c:v>
                </c:pt>
                <c:pt idx="9060">
                  <c:v>6669.295615</c:v>
                </c:pt>
                <c:pt idx="9061">
                  <c:v>6669.295615</c:v>
                </c:pt>
                <c:pt idx="9062">
                  <c:v>6669.295615</c:v>
                </c:pt>
                <c:pt idx="9063">
                  <c:v>6669.295615</c:v>
                </c:pt>
                <c:pt idx="9064">
                  <c:v>6669.295615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BF-4A67-95F1-0932BDB87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97199"/>
        <c:axId val="12531919"/>
      </c:lineChart>
      <c:dateAx>
        <c:axId val="534897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1919"/>
        <c:crosses val="autoZero"/>
        <c:auto val="1"/>
        <c:lblOffset val="100"/>
        <c:baseTimeUnit val="days"/>
      </c:dateAx>
      <c:valAx>
        <c:axId val="125319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9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'Input Data'!$O$2:$O$24</c:f>
              <c:numCache>
                <c:formatCode>General</c:formatCode>
                <c:ptCount val="23"/>
                <c:pt idx="0">
                  <c:v>-0.16936567506981598</c:v>
                </c:pt>
                <c:pt idx="1">
                  <c:v>-0.15394167851057478</c:v>
                </c:pt>
                <c:pt idx="2">
                  <c:v>-0.13851768195133357</c:v>
                </c:pt>
                <c:pt idx="3">
                  <c:v>-0.12309368539209238</c:v>
                </c:pt>
                <c:pt idx="4">
                  <c:v>-0.10766968883285118</c:v>
                </c:pt>
                <c:pt idx="5">
                  <c:v>-9.2245692273609972E-2</c:v>
                </c:pt>
                <c:pt idx="6">
                  <c:v>-7.6821695714368754E-2</c:v>
                </c:pt>
                <c:pt idx="7">
                  <c:v>-6.1397699155127543E-2</c:v>
                </c:pt>
                <c:pt idx="8">
                  <c:v>-4.5973702595886339E-2</c:v>
                </c:pt>
                <c:pt idx="9">
                  <c:v>-3.0549706036645131E-2</c:v>
                </c:pt>
                <c:pt idx="10">
                  <c:v>-1.5125709477403921E-2</c:v>
                </c:pt>
                <c:pt idx="11">
                  <c:v>2.9828708183728597E-4</c:v>
                </c:pt>
                <c:pt idx="12">
                  <c:v>1.5722283641078492E-2</c:v>
                </c:pt>
                <c:pt idx="13">
                  <c:v>3.11462802003197E-2</c:v>
                </c:pt>
                <c:pt idx="14">
                  <c:v>4.6570276759560915E-2</c:v>
                </c:pt>
                <c:pt idx="15">
                  <c:v>6.1994273318802119E-2</c:v>
                </c:pt>
                <c:pt idx="16">
                  <c:v>7.7418269878043317E-2</c:v>
                </c:pt>
                <c:pt idx="17">
                  <c:v>9.2842266437284535E-2</c:v>
                </c:pt>
                <c:pt idx="18">
                  <c:v>0.10826626299652574</c:v>
                </c:pt>
                <c:pt idx="19">
                  <c:v>0.12369025955576694</c:v>
                </c:pt>
                <c:pt idx="20">
                  <c:v>0.13911425611500816</c:v>
                </c:pt>
                <c:pt idx="21">
                  <c:v>0.15453825267424937</c:v>
                </c:pt>
                <c:pt idx="22">
                  <c:v>0.16996224923349057</c:v>
                </c:pt>
              </c:numCache>
            </c:numRef>
          </c:xVal>
          <c:yVal>
            <c:numRef>
              <c:f>'Input Data'!$P$2:$P$24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10</c:v>
                </c:pt>
                <c:pt idx="7">
                  <c:v>21</c:v>
                </c:pt>
                <c:pt idx="8">
                  <c:v>43</c:v>
                </c:pt>
                <c:pt idx="9">
                  <c:v>140</c:v>
                </c:pt>
                <c:pt idx="10">
                  <c:v>681</c:v>
                </c:pt>
                <c:pt idx="11">
                  <c:v>3721</c:v>
                </c:pt>
                <c:pt idx="12">
                  <c:v>3508</c:v>
                </c:pt>
                <c:pt idx="13">
                  <c:v>741</c:v>
                </c:pt>
                <c:pt idx="14">
                  <c:v>129</c:v>
                </c:pt>
                <c:pt idx="15">
                  <c:v>35</c:v>
                </c:pt>
                <c:pt idx="16">
                  <c:v>19</c:v>
                </c:pt>
                <c:pt idx="17">
                  <c:v>3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3</c:v>
                </c:pt>
                <c:pt idx="2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9F-4D58-AD2F-859994741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245087"/>
        <c:axId val="1001249359"/>
      </c:scatterChart>
      <c:valAx>
        <c:axId val="367245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>
                    <a:solidFill>
                      <a:sysClr val="windowText" lastClr="000000"/>
                    </a:solidFill>
                  </a:rPr>
                  <a:t>Log Returns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49359"/>
        <c:crosses val="autoZero"/>
        <c:crossBetween val="midCat"/>
      </c:valAx>
      <c:valAx>
        <c:axId val="10012493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245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'Input Data'!$D$1</c:f>
              <c:strCache>
                <c:ptCount val="1"/>
                <c:pt idx="0">
                  <c:v>Log Returns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'Input Data'!$A$2:$A$9068</c:f>
              <c:numCache>
                <c:formatCode>m/d/yyyy</c:formatCode>
                <c:ptCount val="9067"/>
                <c:pt idx="0">
                  <c:v>31779</c:v>
                </c:pt>
                <c:pt idx="1">
                  <c:v>31782</c:v>
                </c:pt>
                <c:pt idx="2">
                  <c:v>31783</c:v>
                </c:pt>
                <c:pt idx="3">
                  <c:v>31784</c:v>
                </c:pt>
                <c:pt idx="4">
                  <c:v>31785</c:v>
                </c:pt>
                <c:pt idx="5">
                  <c:v>31786</c:v>
                </c:pt>
                <c:pt idx="6">
                  <c:v>31789</c:v>
                </c:pt>
                <c:pt idx="7">
                  <c:v>31790</c:v>
                </c:pt>
                <c:pt idx="8">
                  <c:v>31791</c:v>
                </c:pt>
                <c:pt idx="9">
                  <c:v>31792</c:v>
                </c:pt>
                <c:pt idx="10">
                  <c:v>31793</c:v>
                </c:pt>
                <c:pt idx="11">
                  <c:v>31796</c:v>
                </c:pt>
                <c:pt idx="12">
                  <c:v>31797</c:v>
                </c:pt>
                <c:pt idx="13">
                  <c:v>31798</c:v>
                </c:pt>
                <c:pt idx="14">
                  <c:v>31799</c:v>
                </c:pt>
                <c:pt idx="15">
                  <c:v>31800</c:v>
                </c:pt>
                <c:pt idx="16">
                  <c:v>31803</c:v>
                </c:pt>
                <c:pt idx="17">
                  <c:v>31804</c:v>
                </c:pt>
                <c:pt idx="18">
                  <c:v>31805</c:v>
                </c:pt>
                <c:pt idx="19">
                  <c:v>31806</c:v>
                </c:pt>
                <c:pt idx="20">
                  <c:v>31807</c:v>
                </c:pt>
                <c:pt idx="21">
                  <c:v>31810</c:v>
                </c:pt>
                <c:pt idx="22">
                  <c:v>31811</c:v>
                </c:pt>
                <c:pt idx="23">
                  <c:v>31812</c:v>
                </c:pt>
                <c:pt idx="24">
                  <c:v>31813</c:v>
                </c:pt>
                <c:pt idx="25">
                  <c:v>31814</c:v>
                </c:pt>
                <c:pt idx="26">
                  <c:v>31817</c:v>
                </c:pt>
                <c:pt idx="27">
                  <c:v>31818</c:v>
                </c:pt>
                <c:pt idx="28">
                  <c:v>31819</c:v>
                </c:pt>
                <c:pt idx="29">
                  <c:v>31820</c:v>
                </c:pt>
                <c:pt idx="30">
                  <c:v>31821</c:v>
                </c:pt>
                <c:pt idx="31">
                  <c:v>31824</c:v>
                </c:pt>
                <c:pt idx="32">
                  <c:v>31825</c:v>
                </c:pt>
                <c:pt idx="33">
                  <c:v>31826</c:v>
                </c:pt>
                <c:pt idx="34">
                  <c:v>31827</c:v>
                </c:pt>
                <c:pt idx="35">
                  <c:v>31828</c:v>
                </c:pt>
                <c:pt idx="36">
                  <c:v>31831</c:v>
                </c:pt>
                <c:pt idx="37">
                  <c:v>31832</c:v>
                </c:pt>
                <c:pt idx="38">
                  <c:v>31833</c:v>
                </c:pt>
                <c:pt idx="39">
                  <c:v>31834</c:v>
                </c:pt>
                <c:pt idx="40">
                  <c:v>31835</c:v>
                </c:pt>
                <c:pt idx="41">
                  <c:v>31838</c:v>
                </c:pt>
                <c:pt idx="42">
                  <c:v>31839</c:v>
                </c:pt>
                <c:pt idx="43">
                  <c:v>31840</c:v>
                </c:pt>
                <c:pt idx="44">
                  <c:v>31841</c:v>
                </c:pt>
                <c:pt idx="45">
                  <c:v>31842</c:v>
                </c:pt>
                <c:pt idx="46">
                  <c:v>31845</c:v>
                </c:pt>
                <c:pt idx="47">
                  <c:v>31846</c:v>
                </c:pt>
                <c:pt idx="48">
                  <c:v>31847</c:v>
                </c:pt>
                <c:pt idx="49">
                  <c:v>31848</c:v>
                </c:pt>
                <c:pt idx="50">
                  <c:v>31849</c:v>
                </c:pt>
                <c:pt idx="51">
                  <c:v>31852</c:v>
                </c:pt>
                <c:pt idx="52">
                  <c:v>31853</c:v>
                </c:pt>
                <c:pt idx="53">
                  <c:v>31854</c:v>
                </c:pt>
                <c:pt idx="54">
                  <c:v>31855</c:v>
                </c:pt>
                <c:pt idx="55">
                  <c:v>31856</c:v>
                </c:pt>
                <c:pt idx="56">
                  <c:v>31859</c:v>
                </c:pt>
                <c:pt idx="57">
                  <c:v>31860</c:v>
                </c:pt>
                <c:pt idx="58">
                  <c:v>31861</c:v>
                </c:pt>
                <c:pt idx="59">
                  <c:v>31862</c:v>
                </c:pt>
                <c:pt idx="60">
                  <c:v>31863</c:v>
                </c:pt>
                <c:pt idx="61">
                  <c:v>31866</c:v>
                </c:pt>
                <c:pt idx="62">
                  <c:v>31867</c:v>
                </c:pt>
                <c:pt idx="63">
                  <c:v>31868</c:v>
                </c:pt>
                <c:pt idx="64">
                  <c:v>31869</c:v>
                </c:pt>
                <c:pt idx="65">
                  <c:v>31870</c:v>
                </c:pt>
                <c:pt idx="66">
                  <c:v>31873</c:v>
                </c:pt>
                <c:pt idx="67">
                  <c:v>31874</c:v>
                </c:pt>
                <c:pt idx="68">
                  <c:v>31875</c:v>
                </c:pt>
                <c:pt idx="69">
                  <c:v>31876</c:v>
                </c:pt>
                <c:pt idx="70">
                  <c:v>31877</c:v>
                </c:pt>
                <c:pt idx="71">
                  <c:v>31880</c:v>
                </c:pt>
                <c:pt idx="72">
                  <c:v>31881</c:v>
                </c:pt>
                <c:pt idx="73">
                  <c:v>31882</c:v>
                </c:pt>
                <c:pt idx="74">
                  <c:v>31883</c:v>
                </c:pt>
                <c:pt idx="75">
                  <c:v>31884</c:v>
                </c:pt>
                <c:pt idx="76">
                  <c:v>31887</c:v>
                </c:pt>
                <c:pt idx="77">
                  <c:v>31888</c:v>
                </c:pt>
                <c:pt idx="78">
                  <c:v>31889</c:v>
                </c:pt>
                <c:pt idx="79">
                  <c:v>31890</c:v>
                </c:pt>
                <c:pt idx="80">
                  <c:v>31891</c:v>
                </c:pt>
                <c:pt idx="81">
                  <c:v>31894</c:v>
                </c:pt>
                <c:pt idx="82">
                  <c:v>31895</c:v>
                </c:pt>
                <c:pt idx="83">
                  <c:v>31896</c:v>
                </c:pt>
                <c:pt idx="84">
                  <c:v>31897</c:v>
                </c:pt>
                <c:pt idx="85">
                  <c:v>31898</c:v>
                </c:pt>
                <c:pt idx="86">
                  <c:v>31901</c:v>
                </c:pt>
                <c:pt idx="87">
                  <c:v>31902</c:v>
                </c:pt>
                <c:pt idx="88">
                  <c:v>31903</c:v>
                </c:pt>
                <c:pt idx="89">
                  <c:v>31904</c:v>
                </c:pt>
                <c:pt idx="90">
                  <c:v>31905</c:v>
                </c:pt>
                <c:pt idx="91">
                  <c:v>31908</c:v>
                </c:pt>
                <c:pt idx="92">
                  <c:v>31909</c:v>
                </c:pt>
                <c:pt idx="93">
                  <c:v>31910</c:v>
                </c:pt>
                <c:pt idx="94">
                  <c:v>31911</c:v>
                </c:pt>
                <c:pt idx="95">
                  <c:v>31912</c:v>
                </c:pt>
                <c:pt idx="96">
                  <c:v>31915</c:v>
                </c:pt>
                <c:pt idx="97">
                  <c:v>31916</c:v>
                </c:pt>
                <c:pt idx="98">
                  <c:v>31917</c:v>
                </c:pt>
                <c:pt idx="99">
                  <c:v>31918</c:v>
                </c:pt>
                <c:pt idx="100">
                  <c:v>31919</c:v>
                </c:pt>
                <c:pt idx="101">
                  <c:v>31922</c:v>
                </c:pt>
                <c:pt idx="102">
                  <c:v>31923</c:v>
                </c:pt>
                <c:pt idx="103">
                  <c:v>31924</c:v>
                </c:pt>
                <c:pt idx="104">
                  <c:v>31925</c:v>
                </c:pt>
                <c:pt idx="105">
                  <c:v>31926</c:v>
                </c:pt>
                <c:pt idx="106">
                  <c:v>31929</c:v>
                </c:pt>
                <c:pt idx="107">
                  <c:v>31930</c:v>
                </c:pt>
                <c:pt idx="108">
                  <c:v>31931</c:v>
                </c:pt>
                <c:pt idx="109">
                  <c:v>31932</c:v>
                </c:pt>
                <c:pt idx="110">
                  <c:v>31933</c:v>
                </c:pt>
                <c:pt idx="111">
                  <c:v>31936</c:v>
                </c:pt>
                <c:pt idx="112">
                  <c:v>31937</c:v>
                </c:pt>
                <c:pt idx="113">
                  <c:v>31938</c:v>
                </c:pt>
                <c:pt idx="114">
                  <c:v>31939</c:v>
                </c:pt>
                <c:pt idx="115">
                  <c:v>31940</c:v>
                </c:pt>
                <c:pt idx="116">
                  <c:v>31943</c:v>
                </c:pt>
                <c:pt idx="117">
                  <c:v>31944</c:v>
                </c:pt>
                <c:pt idx="118">
                  <c:v>31945</c:v>
                </c:pt>
                <c:pt idx="119">
                  <c:v>31946</c:v>
                </c:pt>
                <c:pt idx="120">
                  <c:v>31947</c:v>
                </c:pt>
                <c:pt idx="121">
                  <c:v>31950</c:v>
                </c:pt>
                <c:pt idx="122">
                  <c:v>31951</c:v>
                </c:pt>
                <c:pt idx="123">
                  <c:v>31952</c:v>
                </c:pt>
                <c:pt idx="124">
                  <c:v>31953</c:v>
                </c:pt>
                <c:pt idx="125">
                  <c:v>31954</c:v>
                </c:pt>
                <c:pt idx="126">
                  <c:v>31957</c:v>
                </c:pt>
                <c:pt idx="127">
                  <c:v>31958</c:v>
                </c:pt>
                <c:pt idx="128">
                  <c:v>31959</c:v>
                </c:pt>
                <c:pt idx="129">
                  <c:v>31960</c:v>
                </c:pt>
                <c:pt idx="130">
                  <c:v>31961</c:v>
                </c:pt>
                <c:pt idx="131">
                  <c:v>31964</c:v>
                </c:pt>
                <c:pt idx="132">
                  <c:v>31965</c:v>
                </c:pt>
                <c:pt idx="133">
                  <c:v>31966</c:v>
                </c:pt>
                <c:pt idx="134">
                  <c:v>31967</c:v>
                </c:pt>
                <c:pt idx="135">
                  <c:v>31968</c:v>
                </c:pt>
                <c:pt idx="136">
                  <c:v>31971</c:v>
                </c:pt>
                <c:pt idx="137">
                  <c:v>31972</c:v>
                </c:pt>
                <c:pt idx="138">
                  <c:v>31973</c:v>
                </c:pt>
                <c:pt idx="139">
                  <c:v>31974</c:v>
                </c:pt>
                <c:pt idx="140">
                  <c:v>31975</c:v>
                </c:pt>
                <c:pt idx="141">
                  <c:v>31978</c:v>
                </c:pt>
                <c:pt idx="142">
                  <c:v>31979</c:v>
                </c:pt>
                <c:pt idx="143">
                  <c:v>31980</c:v>
                </c:pt>
                <c:pt idx="144">
                  <c:v>31981</c:v>
                </c:pt>
                <c:pt idx="145">
                  <c:v>31982</c:v>
                </c:pt>
                <c:pt idx="146">
                  <c:v>31985</c:v>
                </c:pt>
                <c:pt idx="147">
                  <c:v>31986</c:v>
                </c:pt>
                <c:pt idx="148">
                  <c:v>31987</c:v>
                </c:pt>
                <c:pt idx="149">
                  <c:v>31988</c:v>
                </c:pt>
                <c:pt idx="150">
                  <c:v>31989</c:v>
                </c:pt>
                <c:pt idx="151">
                  <c:v>31992</c:v>
                </c:pt>
                <c:pt idx="152">
                  <c:v>31993</c:v>
                </c:pt>
                <c:pt idx="153">
                  <c:v>31994</c:v>
                </c:pt>
                <c:pt idx="154">
                  <c:v>31995</c:v>
                </c:pt>
                <c:pt idx="155">
                  <c:v>31996</c:v>
                </c:pt>
                <c:pt idx="156">
                  <c:v>31999</c:v>
                </c:pt>
                <c:pt idx="157">
                  <c:v>32000</c:v>
                </c:pt>
                <c:pt idx="158">
                  <c:v>32001</c:v>
                </c:pt>
                <c:pt idx="159">
                  <c:v>32002</c:v>
                </c:pt>
                <c:pt idx="160">
                  <c:v>32003</c:v>
                </c:pt>
                <c:pt idx="161">
                  <c:v>32006</c:v>
                </c:pt>
                <c:pt idx="162">
                  <c:v>32007</c:v>
                </c:pt>
                <c:pt idx="163">
                  <c:v>32008</c:v>
                </c:pt>
                <c:pt idx="164">
                  <c:v>32009</c:v>
                </c:pt>
                <c:pt idx="165">
                  <c:v>32010</c:v>
                </c:pt>
                <c:pt idx="166">
                  <c:v>32013</c:v>
                </c:pt>
                <c:pt idx="167">
                  <c:v>32014</c:v>
                </c:pt>
                <c:pt idx="168">
                  <c:v>32015</c:v>
                </c:pt>
                <c:pt idx="169">
                  <c:v>32016</c:v>
                </c:pt>
                <c:pt idx="170">
                  <c:v>32017</c:v>
                </c:pt>
                <c:pt idx="171">
                  <c:v>32020</c:v>
                </c:pt>
                <c:pt idx="172">
                  <c:v>32021</c:v>
                </c:pt>
                <c:pt idx="173">
                  <c:v>32022</c:v>
                </c:pt>
                <c:pt idx="174">
                  <c:v>32023</c:v>
                </c:pt>
                <c:pt idx="175">
                  <c:v>32024</c:v>
                </c:pt>
                <c:pt idx="176">
                  <c:v>32027</c:v>
                </c:pt>
                <c:pt idx="177">
                  <c:v>32028</c:v>
                </c:pt>
                <c:pt idx="178">
                  <c:v>32029</c:v>
                </c:pt>
                <c:pt idx="179">
                  <c:v>32030</c:v>
                </c:pt>
                <c:pt idx="180">
                  <c:v>32031</c:v>
                </c:pt>
                <c:pt idx="181">
                  <c:v>32034</c:v>
                </c:pt>
                <c:pt idx="182">
                  <c:v>32035</c:v>
                </c:pt>
                <c:pt idx="183">
                  <c:v>32036</c:v>
                </c:pt>
                <c:pt idx="184">
                  <c:v>32037</c:v>
                </c:pt>
                <c:pt idx="185">
                  <c:v>32038</c:v>
                </c:pt>
                <c:pt idx="186">
                  <c:v>32041</c:v>
                </c:pt>
                <c:pt idx="187">
                  <c:v>32042</c:v>
                </c:pt>
                <c:pt idx="188">
                  <c:v>32043</c:v>
                </c:pt>
                <c:pt idx="189">
                  <c:v>32044</c:v>
                </c:pt>
                <c:pt idx="190">
                  <c:v>32045</c:v>
                </c:pt>
                <c:pt idx="191">
                  <c:v>32048</c:v>
                </c:pt>
                <c:pt idx="192">
                  <c:v>32049</c:v>
                </c:pt>
                <c:pt idx="193">
                  <c:v>32050</c:v>
                </c:pt>
                <c:pt idx="194">
                  <c:v>32051</c:v>
                </c:pt>
                <c:pt idx="195">
                  <c:v>32052</c:v>
                </c:pt>
                <c:pt idx="196">
                  <c:v>32055</c:v>
                </c:pt>
                <c:pt idx="197">
                  <c:v>32056</c:v>
                </c:pt>
                <c:pt idx="198">
                  <c:v>32057</c:v>
                </c:pt>
                <c:pt idx="199">
                  <c:v>32058</c:v>
                </c:pt>
                <c:pt idx="200">
                  <c:v>32059</c:v>
                </c:pt>
                <c:pt idx="201">
                  <c:v>32062</c:v>
                </c:pt>
                <c:pt idx="202">
                  <c:v>32063</c:v>
                </c:pt>
                <c:pt idx="203">
                  <c:v>32064</c:v>
                </c:pt>
                <c:pt idx="204">
                  <c:v>32065</c:v>
                </c:pt>
                <c:pt idx="205">
                  <c:v>32066</c:v>
                </c:pt>
                <c:pt idx="206">
                  <c:v>32069</c:v>
                </c:pt>
                <c:pt idx="207">
                  <c:v>32070</c:v>
                </c:pt>
                <c:pt idx="208">
                  <c:v>32071</c:v>
                </c:pt>
                <c:pt idx="209">
                  <c:v>32072</c:v>
                </c:pt>
                <c:pt idx="210">
                  <c:v>32073</c:v>
                </c:pt>
                <c:pt idx="211">
                  <c:v>32076</c:v>
                </c:pt>
                <c:pt idx="212">
                  <c:v>32077</c:v>
                </c:pt>
                <c:pt idx="213">
                  <c:v>32078</c:v>
                </c:pt>
                <c:pt idx="214">
                  <c:v>32079</c:v>
                </c:pt>
                <c:pt idx="215">
                  <c:v>32080</c:v>
                </c:pt>
                <c:pt idx="216">
                  <c:v>32083</c:v>
                </c:pt>
                <c:pt idx="217">
                  <c:v>32084</c:v>
                </c:pt>
                <c:pt idx="218">
                  <c:v>32085</c:v>
                </c:pt>
                <c:pt idx="219">
                  <c:v>32086</c:v>
                </c:pt>
                <c:pt idx="220">
                  <c:v>32087</c:v>
                </c:pt>
                <c:pt idx="221">
                  <c:v>32090</c:v>
                </c:pt>
                <c:pt idx="222">
                  <c:v>32091</c:v>
                </c:pt>
                <c:pt idx="223">
                  <c:v>32092</c:v>
                </c:pt>
                <c:pt idx="224">
                  <c:v>32093</c:v>
                </c:pt>
                <c:pt idx="225">
                  <c:v>32094</c:v>
                </c:pt>
                <c:pt idx="226">
                  <c:v>32097</c:v>
                </c:pt>
                <c:pt idx="227">
                  <c:v>32098</c:v>
                </c:pt>
                <c:pt idx="228">
                  <c:v>32099</c:v>
                </c:pt>
                <c:pt idx="229">
                  <c:v>32100</c:v>
                </c:pt>
                <c:pt idx="230">
                  <c:v>32101</c:v>
                </c:pt>
                <c:pt idx="231">
                  <c:v>32104</c:v>
                </c:pt>
                <c:pt idx="232">
                  <c:v>32105</c:v>
                </c:pt>
                <c:pt idx="233">
                  <c:v>32106</c:v>
                </c:pt>
                <c:pt idx="234">
                  <c:v>32107</c:v>
                </c:pt>
                <c:pt idx="235">
                  <c:v>32108</c:v>
                </c:pt>
                <c:pt idx="236">
                  <c:v>32111</c:v>
                </c:pt>
                <c:pt idx="237">
                  <c:v>32112</c:v>
                </c:pt>
                <c:pt idx="238">
                  <c:v>32113</c:v>
                </c:pt>
                <c:pt idx="239">
                  <c:v>32114</c:v>
                </c:pt>
                <c:pt idx="240">
                  <c:v>32115</c:v>
                </c:pt>
                <c:pt idx="241">
                  <c:v>32118</c:v>
                </c:pt>
                <c:pt idx="242">
                  <c:v>32119</c:v>
                </c:pt>
                <c:pt idx="243">
                  <c:v>32120</c:v>
                </c:pt>
                <c:pt idx="244">
                  <c:v>32121</c:v>
                </c:pt>
                <c:pt idx="245">
                  <c:v>32122</c:v>
                </c:pt>
                <c:pt idx="246">
                  <c:v>32125</c:v>
                </c:pt>
                <c:pt idx="247">
                  <c:v>32126</c:v>
                </c:pt>
                <c:pt idx="248">
                  <c:v>32127</c:v>
                </c:pt>
                <c:pt idx="249">
                  <c:v>32128</c:v>
                </c:pt>
                <c:pt idx="250">
                  <c:v>32129</c:v>
                </c:pt>
                <c:pt idx="251">
                  <c:v>32132</c:v>
                </c:pt>
                <c:pt idx="252">
                  <c:v>32133</c:v>
                </c:pt>
                <c:pt idx="253">
                  <c:v>32134</c:v>
                </c:pt>
                <c:pt idx="254">
                  <c:v>32135</c:v>
                </c:pt>
                <c:pt idx="255">
                  <c:v>32139</c:v>
                </c:pt>
                <c:pt idx="256">
                  <c:v>32140</c:v>
                </c:pt>
                <c:pt idx="257">
                  <c:v>32146</c:v>
                </c:pt>
                <c:pt idx="258">
                  <c:v>32147</c:v>
                </c:pt>
                <c:pt idx="259">
                  <c:v>32148</c:v>
                </c:pt>
                <c:pt idx="260">
                  <c:v>32149</c:v>
                </c:pt>
                <c:pt idx="261">
                  <c:v>32150</c:v>
                </c:pt>
                <c:pt idx="262">
                  <c:v>32153</c:v>
                </c:pt>
                <c:pt idx="263">
                  <c:v>32154</c:v>
                </c:pt>
                <c:pt idx="264">
                  <c:v>32155</c:v>
                </c:pt>
                <c:pt idx="265">
                  <c:v>32156</c:v>
                </c:pt>
                <c:pt idx="266">
                  <c:v>32157</c:v>
                </c:pt>
                <c:pt idx="267">
                  <c:v>32160</c:v>
                </c:pt>
                <c:pt idx="268">
                  <c:v>32161</c:v>
                </c:pt>
                <c:pt idx="269">
                  <c:v>32162</c:v>
                </c:pt>
                <c:pt idx="270">
                  <c:v>32163</c:v>
                </c:pt>
                <c:pt idx="271">
                  <c:v>32164</c:v>
                </c:pt>
                <c:pt idx="272">
                  <c:v>32167</c:v>
                </c:pt>
                <c:pt idx="273">
                  <c:v>32168</c:v>
                </c:pt>
                <c:pt idx="274">
                  <c:v>32169</c:v>
                </c:pt>
                <c:pt idx="275">
                  <c:v>32170</c:v>
                </c:pt>
                <c:pt idx="276">
                  <c:v>32171</c:v>
                </c:pt>
                <c:pt idx="277">
                  <c:v>32174</c:v>
                </c:pt>
                <c:pt idx="278">
                  <c:v>32175</c:v>
                </c:pt>
                <c:pt idx="279">
                  <c:v>32176</c:v>
                </c:pt>
                <c:pt idx="280">
                  <c:v>32177</c:v>
                </c:pt>
                <c:pt idx="281">
                  <c:v>32178</c:v>
                </c:pt>
                <c:pt idx="282">
                  <c:v>32181</c:v>
                </c:pt>
                <c:pt idx="283">
                  <c:v>32182</c:v>
                </c:pt>
                <c:pt idx="284">
                  <c:v>32183</c:v>
                </c:pt>
                <c:pt idx="285">
                  <c:v>32184</c:v>
                </c:pt>
                <c:pt idx="286">
                  <c:v>32185</c:v>
                </c:pt>
                <c:pt idx="287">
                  <c:v>32188</c:v>
                </c:pt>
                <c:pt idx="288">
                  <c:v>32189</c:v>
                </c:pt>
                <c:pt idx="289">
                  <c:v>32190</c:v>
                </c:pt>
                <c:pt idx="290">
                  <c:v>32191</c:v>
                </c:pt>
                <c:pt idx="291">
                  <c:v>32192</c:v>
                </c:pt>
                <c:pt idx="292">
                  <c:v>32195</c:v>
                </c:pt>
                <c:pt idx="293">
                  <c:v>32196</c:v>
                </c:pt>
                <c:pt idx="294">
                  <c:v>32197</c:v>
                </c:pt>
                <c:pt idx="295">
                  <c:v>32198</c:v>
                </c:pt>
                <c:pt idx="296">
                  <c:v>32199</c:v>
                </c:pt>
                <c:pt idx="297">
                  <c:v>32202</c:v>
                </c:pt>
                <c:pt idx="298">
                  <c:v>32203</c:v>
                </c:pt>
                <c:pt idx="299">
                  <c:v>32204</c:v>
                </c:pt>
                <c:pt idx="300">
                  <c:v>32205</c:v>
                </c:pt>
                <c:pt idx="301">
                  <c:v>32206</c:v>
                </c:pt>
                <c:pt idx="302">
                  <c:v>32209</c:v>
                </c:pt>
                <c:pt idx="303">
                  <c:v>32210</c:v>
                </c:pt>
                <c:pt idx="304">
                  <c:v>32211</c:v>
                </c:pt>
                <c:pt idx="305">
                  <c:v>32212</c:v>
                </c:pt>
                <c:pt idx="306">
                  <c:v>32213</c:v>
                </c:pt>
                <c:pt idx="307">
                  <c:v>32216</c:v>
                </c:pt>
                <c:pt idx="308">
                  <c:v>32217</c:v>
                </c:pt>
                <c:pt idx="309">
                  <c:v>32218</c:v>
                </c:pt>
                <c:pt idx="310">
                  <c:v>32219</c:v>
                </c:pt>
                <c:pt idx="311">
                  <c:v>32220</c:v>
                </c:pt>
                <c:pt idx="312">
                  <c:v>32223</c:v>
                </c:pt>
                <c:pt idx="313">
                  <c:v>32224</c:v>
                </c:pt>
                <c:pt idx="314">
                  <c:v>32225</c:v>
                </c:pt>
                <c:pt idx="315">
                  <c:v>32226</c:v>
                </c:pt>
                <c:pt idx="316">
                  <c:v>32227</c:v>
                </c:pt>
                <c:pt idx="317">
                  <c:v>32230</c:v>
                </c:pt>
                <c:pt idx="318">
                  <c:v>32231</c:v>
                </c:pt>
                <c:pt idx="319">
                  <c:v>32232</c:v>
                </c:pt>
                <c:pt idx="320">
                  <c:v>32233</c:v>
                </c:pt>
                <c:pt idx="321">
                  <c:v>32234</c:v>
                </c:pt>
                <c:pt idx="322">
                  <c:v>32237</c:v>
                </c:pt>
                <c:pt idx="323">
                  <c:v>32238</c:v>
                </c:pt>
                <c:pt idx="324">
                  <c:v>32239</c:v>
                </c:pt>
                <c:pt idx="325">
                  <c:v>32240</c:v>
                </c:pt>
                <c:pt idx="326">
                  <c:v>32241</c:v>
                </c:pt>
                <c:pt idx="327">
                  <c:v>32244</c:v>
                </c:pt>
                <c:pt idx="328">
                  <c:v>32245</c:v>
                </c:pt>
                <c:pt idx="329">
                  <c:v>32246</c:v>
                </c:pt>
                <c:pt idx="330">
                  <c:v>32247</c:v>
                </c:pt>
                <c:pt idx="331">
                  <c:v>32248</c:v>
                </c:pt>
                <c:pt idx="332">
                  <c:v>32251</c:v>
                </c:pt>
                <c:pt idx="333">
                  <c:v>32252</c:v>
                </c:pt>
                <c:pt idx="334">
                  <c:v>32253</c:v>
                </c:pt>
                <c:pt idx="335">
                  <c:v>32254</c:v>
                </c:pt>
                <c:pt idx="336">
                  <c:v>32255</c:v>
                </c:pt>
                <c:pt idx="337">
                  <c:v>32258</c:v>
                </c:pt>
                <c:pt idx="338">
                  <c:v>32259</c:v>
                </c:pt>
                <c:pt idx="339">
                  <c:v>32260</c:v>
                </c:pt>
                <c:pt idx="340">
                  <c:v>32261</c:v>
                </c:pt>
                <c:pt idx="341">
                  <c:v>32262</c:v>
                </c:pt>
                <c:pt idx="342">
                  <c:v>32265</c:v>
                </c:pt>
                <c:pt idx="343">
                  <c:v>32266</c:v>
                </c:pt>
                <c:pt idx="344">
                  <c:v>32267</c:v>
                </c:pt>
                <c:pt idx="345">
                  <c:v>32268</c:v>
                </c:pt>
                <c:pt idx="346">
                  <c:v>32269</c:v>
                </c:pt>
                <c:pt idx="347">
                  <c:v>32272</c:v>
                </c:pt>
                <c:pt idx="348">
                  <c:v>32273</c:v>
                </c:pt>
                <c:pt idx="349">
                  <c:v>32274</c:v>
                </c:pt>
                <c:pt idx="350">
                  <c:v>32275</c:v>
                </c:pt>
                <c:pt idx="351">
                  <c:v>32276</c:v>
                </c:pt>
                <c:pt idx="352">
                  <c:v>32279</c:v>
                </c:pt>
                <c:pt idx="353">
                  <c:v>32280</c:v>
                </c:pt>
                <c:pt idx="354">
                  <c:v>32281</c:v>
                </c:pt>
                <c:pt idx="355">
                  <c:v>32282</c:v>
                </c:pt>
                <c:pt idx="356">
                  <c:v>32283</c:v>
                </c:pt>
                <c:pt idx="357">
                  <c:v>32286</c:v>
                </c:pt>
                <c:pt idx="358">
                  <c:v>32287</c:v>
                </c:pt>
                <c:pt idx="359">
                  <c:v>32288</c:v>
                </c:pt>
                <c:pt idx="360">
                  <c:v>32289</c:v>
                </c:pt>
                <c:pt idx="361">
                  <c:v>32290</c:v>
                </c:pt>
                <c:pt idx="362">
                  <c:v>32293</c:v>
                </c:pt>
                <c:pt idx="363">
                  <c:v>32294</c:v>
                </c:pt>
                <c:pt idx="364">
                  <c:v>32295</c:v>
                </c:pt>
                <c:pt idx="365">
                  <c:v>32296</c:v>
                </c:pt>
                <c:pt idx="366">
                  <c:v>32297</c:v>
                </c:pt>
                <c:pt idx="367">
                  <c:v>32300</c:v>
                </c:pt>
                <c:pt idx="368">
                  <c:v>32301</c:v>
                </c:pt>
                <c:pt idx="369">
                  <c:v>32302</c:v>
                </c:pt>
                <c:pt idx="370">
                  <c:v>32303</c:v>
                </c:pt>
                <c:pt idx="371">
                  <c:v>32304</c:v>
                </c:pt>
                <c:pt idx="372">
                  <c:v>32307</c:v>
                </c:pt>
                <c:pt idx="373">
                  <c:v>32308</c:v>
                </c:pt>
                <c:pt idx="374">
                  <c:v>32309</c:v>
                </c:pt>
                <c:pt idx="375">
                  <c:v>32310</c:v>
                </c:pt>
                <c:pt idx="376">
                  <c:v>32311</c:v>
                </c:pt>
                <c:pt idx="377">
                  <c:v>32314</c:v>
                </c:pt>
                <c:pt idx="378">
                  <c:v>32315</c:v>
                </c:pt>
                <c:pt idx="379">
                  <c:v>32316</c:v>
                </c:pt>
                <c:pt idx="380">
                  <c:v>32317</c:v>
                </c:pt>
                <c:pt idx="381">
                  <c:v>32318</c:v>
                </c:pt>
                <c:pt idx="382">
                  <c:v>32321</c:v>
                </c:pt>
                <c:pt idx="383">
                  <c:v>32322</c:v>
                </c:pt>
                <c:pt idx="384">
                  <c:v>32323</c:v>
                </c:pt>
                <c:pt idx="385">
                  <c:v>32324</c:v>
                </c:pt>
                <c:pt idx="386">
                  <c:v>32325</c:v>
                </c:pt>
                <c:pt idx="387">
                  <c:v>32328</c:v>
                </c:pt>
                <c:pt idx="388">
                  <c:v>32329</c:v>
                </c:pt>
                <c:pt idx="389">
                  <c:v>32330</c:v>
                </c:pt>
                <c:pt idx="390">
                  <c:v>32331</c:v>
                </c:pt>
                <c:pt idx="391">
                  <c:v>32332</c:v>
                </c:pt>
                <c:pt idx="392">
                  <c:v>32335</c:v>
                </c:pt>
                <c:pt idx="393">
                  <c:v>32336</c:v>
                </c:pt>
                <c:pt idx="394">
                  <c:v>32337</c:v>
                </c:pt>
                <c:pt idx="395">
                  <c:v>32338</c:v>
                </c:pt>
                <c:pt idx="396">
                  <c:v>32339</c:v>
                </c:pt>
                <c:pt idx="397">
                  <c:v>32342</c:v>
                </c:pt>
                <c:pt idx="398">
                  <c:v>32343</c:v>
                </c:pt>
                <c:pt idx="399">
                  <c:v>32344</c:v>
                </c:pt>
                <c:pt idx="400">
                  <c:v>32345</c:v>
                </c:pt>
                <c:pt idx="401">
                  <c:v>32346</c:v>
                </c:pt>
                <c:pt idx="402">
                  <c:v>32349</c:v>
                </c:pt>
                <c:pt idx="403">
                  <c:v>32350</c:v>
                </c:pt>
                <c:pt idx="404">
                  <c:v>32351</c:v>
                </c:pt>
                <c:pt idx="405">
                  <c:v>32352</c:v>
                </c:pt>
                <c:pt idx="406">
                  <c:v>32353</c:v>
                </c:pt>
                <c:pt idx="407">
                  <c:v>32356</c:v>
                </c:pt>
                <c:pt idx="408">
                  <c:v>32357</c:v>
                </c:pt>
                <c:pt idx="409">
                  <c:v>32358</c:v>
                </c:pt>
                <c:pt idx="410">
                  <c:v>32359</c:v>
                </c:pt>
                <c:pt idx="411">
                  <c:v>32360</c:v>
                </c:pt>
                <c:pt idx="412">
                  <c:v>32363</c:v>
                </c:pt>
                <c:pt idx="413">
                  <c:v>32364</c:v>
                </c:pt>
                <c:pt idx="414">
                  <c:v>32365</c:v>
                </c:pt>
                <c:pt idx="415">
                  <c:v>32366</c:v>
                </c:pt>
                <c:pt idx="416">
                  <c:v>32367</c:v>
                </c:pt>
                <c:pt idx="417">
                  <c:v>32370</c:v>
                </c:pt>
                <c:pt idx="418">
                  <c:v>32371</c:v>
                </c:pt>
                <c:pt idx="419">
                  <c:v>32372</c:v>
                </c:pt>
                <c:pt idx="420">
                  <c:v>32373</c:v>
                </c:pt>
                <c:pt idx="421">
                  <c:v>32374</c:v>
                </c:pt>
                <c:pt idx="422">
                  <c:v>32377</c:v>
                </c:pt>
                <c:pt idx="423">
                  <c:v>32378</c:v>
                </c:pt>
                <c:pt idx="424">
                  <c:v>32379</c:v>
                </c:pt>
                <c:pt idx="425">
                  <c:v>32380</c:v>
                </c:pt>
                <c:pt idx="426">
                  <c:v>32381</c:v>
                </c:pt>
                <c:pt idx="427">
                  <c:v>32384</c:v>
                </c:pt>
                <c:pt idx="428">
                  <c:v>32385</c:v>
                </c:pt>
                <c:pt idx="429">
                  <c:v>32386</c:v>
                </c:pt>
                <c:pt idx="430">
                  <c:v>32387</c:v>
                </c:pt>
                <c:pt idx="431">
                  <c:v>32388</c:v>
                </c:pt>
                <c:pt idx="432">
                  <c:v>32391</c:v>
                </c:pt>
                <c:pt idx="433">
                  <c:v>32392</c:v>
                </c:pt>
                <c:pt idx="434">
                  <c:v>32393</c:v>
                </c:pt>
                <c:pt idx="435">
                  <c:v>32394</c:v>
                </c:pt>
                <c:pt idx="436">
                  <c:v>32395</c:v>
                </c:pt>
                <c:pt idx="437">
                  <c:v>32398</c:v>
                </c:pt>
                <c:pt idx="438">
                  <c:v>32399</c:v>
                </c:pt>
                <c:pt idx="439">
                  <c:v>32400</c:v>
                </c:pt>
                <c:pt idx="440">
                  <c:v>32401</c:v>
                </c:pt>
                <c:pt idx="441">
                  <c:v>32402</c:v>
                </c:pt>
                <c:pt idx="442">
                  <c:v>32405</c:v>
                </c:pt>
                <c:pt idx="443">
                  <c:v>32406</c:v>
                </c:pt>
                <c:pt idx="444">
                  <c:v>32407</c:v>
                </c:pt>
                <c:pt idx="445">
                  <c:v>32408</c:v>
                </c:pt>
                <c:pt idx="446">
                  <c:v>32409</c:v>
                </c:pt>
                <c:pt idx="447">
                  <c:v>32412</c:v>
                </c:pt>
                <c:pt idx="448">
                  <c:v>32413</c:v>
                </c:pt>
                <c:pt idx="449">
                  <c:v>32414</c:v>
                </c:pt>
                <c:pt idx="450">
                  <c:v>32415</c:v>
                </c:pt>
                <c:pt idx="451">
                  <c:v>32416</c:v>
                </c:pt>
                <c:pt idx="452">
                  <c:v>32419</c:v>
                </c:pt>
                <c:pt idx="453">
                  <c:v>32420</c:v>
                </c:pt>
                <c:pt idx="454">
                  <c:v>32421</c:v>
                </c:pt>
                <c:pt idx="455">
                  <c:v>32422</c:v>
                </c:pt>
                <c:pt idx="456">
                  <c:v>32423</c:v>
                </c:pt>
                <c:pt idx="457">
                  <c:v>32426</c:v>
                </c:pt>
                <c:pt idx="458">
                  <c:v>32427</c:v>
                </c:pt>
                <c:pt idx="459">
                  <c:v>32428</c:v>
                </c:pt>
                <c:pt idx="460">
                  <c:v>32429</c:v>
                </c:pt>
                <c:pt idx="461">
                  <c:v>32430</c:v>
                </c:pt>
                <c:pt idx="462">
                  <c:v>32433</c:v>
                </c:pt>
                <c:pt idx="463">
                  <c:v>32434</c:v>
                </c:pt>
                <c:pt idx="464">
                  <c:v>32435</c:v>
                </c:pt>
                <c:pt idx="465">
                  <c:v>32436</c:v>
                </c:pt>
                <c:pt idx="466">
                  <c:v>32437</c:v>
                </c:pt>
                <c:pt idx="467">
                  <c:v>32440</c:v>
                </c:pt>
                <c:pt idx="468">
                  <c:v>32441</c:v>
                </c:pt>
                <c:pt idx="469">
                  <c:v>32442</c:v>
                </c:pt>
                <c:pt idx="470">
                  <c:v>32443</c:v>
                </c:pt>
                <c:pt idx="471">
                  <c:v>32444</c:v>
                </c:pt>
                <c:pt idx="472">
                  <c:v>32447</c:v>
                </c:pt>
                <c:pt idx="473">
                  <c:v>32448</c:v>
                </c:pt>
                <c:pt idx="474">
                  <c:v>32449</c:v>
                </c:pt>
                <c:pt idx="475">
                  <c:v>32450</c:v>
                </c:pt>
                <c:pt idx="476">
                  <c:v>32451</c:v>
                </c:pt>
                <c:pt idx="477">
                  <c:v>32454</c:v>
                </c:pt>
                <c:pt idx="478">
                  <c:v>32455</c:v>
                </c:pt>
                <c:pt idx="479">
                  <c:v>32456</c:v>
                </c:pt>
                <c:pt idx="480">
                  <c:v>32457</c:v>
                </c:pt>
                <c:pt idx="481">
                  <c:v>32458</c:v>
                </c:pt>
                <c:pt idx="482">
                  <c:v>32461</c:v>
                </c:pt>
                <c:pt idx="483">
                  <c:v>32462</c:v>
                </c:pt>
                <c:pt idx="484">
                  <c:v>32463</c:v>
                </c:pt>
                <c:pt idx="485">
                  <c:v>32464</c:v>
                </c:pt>
                <c:pt idx="486">
                  <c:v>32465</c:v>
                </c:pt>
                <c:pt idx="487">
                  <c:v>32468</c:v>
                </c:pt>
                <c:pt idx="488">
                  <c:v>32469</c:v>
                </c:pt>
                <c:pt idx="489">
                  <c:v>32470</c:v>
                </c:pt>
                <c:pt idx="490">
                  <c:v>32471</c:v>
                </c:pt>
                <c:pt idx="491">
                  <c:v>32472</c:v>
                </c:pt>
                <c:pt idx="492">
                  <c:v>32475</c:v>
                </c:pt>
                <c:pt idx="493">
                  <c:v>32476</c:v>
                </c:pt>
                <c:pt idx="494">
                  <c:v>32477</c:v>
                </c:pt>
                <c:pt idx="495">
                  <c:v>32478</c:v>
                </c:pt>
                <c:pt idx="496">
                  <c:v>32479</c:v>
                </c:pt>
                <c:pt idx="497">
                  <c:v>32482</c:v>
                </c:pt>
                <c:pt idx="498">
                  <c:v>32483</c:v>
                </c:pt>
                <c:pt idx="499">
                  <c:v>32484</c:v>
                </c:pt>
                <c:pt idx="500">
                  <c:v>32485</c:v>
                </c:pt>
                <c:pt idx="501">
                  <c:v>32486</c:v>
                </c:pt>
                <c:pt idx="502">
                  <c:v>32489</c:v>
                </c:pt>
                <c:pt idx="503">
                  <c:v>32490</c:v>
                </c:pt>
                <c:pt idx="504">
                  <c:v>32491</c:v>
                </c:pt>
                <c:pt idx="505">
                  <c:v>32492</c:v>
                </c:pt>
                <c:pt idx="506">
                  <c:v>32493</c:v>
                </c:pt>
                <c:pt idx="507">
                  <c:v>32496</c:v>
                </c:pt>
                <c:pt idx="508">
                  <c:v>32497</c:v>
                </c:pt>
                <c:pt idx="509">
                  <c:v>32498</c:v>
                </c:pt>
                <c:pt idx="510">
                  <c:v>32499</c:v>
                </c:pt>
                <c:pt idx="511">
                  <c:v>32500</c:v>
                </c:pt>
                <c:pt idx="512">
                  <c:v>32503</c:v>
                </c:pt>
                <c:pt idx="513">
                  <c:v>32504</c:v>
                </c:pt>
                <c:pt idx="514">
                  <c:v>32505</c:v>
                </c:pt>
                <c:pt idx="515">
                  <c:v>32506</c:v>
                </c:pt>
                <c:pt idx="516">
                  <c:v>32507</c:v>
                </c:pt>
                <c:pt idx="517">
                  <c:v>32510</c:v>
                </c:pt>
                <c:pt idx="518">
                  <c:v>32511</c:v>
                </c:pt>
                <c:pt idx="519">
                  <c:v>32512</c:v>
                </c:pt>
                <c:pt idx="520">
                  <c:v>32513</c:v>
                </c:pt>
                <c:pt idx="521">
                  <c:v>32514</c:v>
                </c:pt>
                <c:pt idx="522">
                  <c:v>32517</c:v>
                </c:pt>
                <c:pt idx="523">
                  <c:v>32518</c:v>
                </c:pt>
                <c:pt idx="524">
                  <c:v>32519</c:v>
                </c:pt>
                <c:pt idx="525">
                  <c:v>32520</c:v>
                </c:pt>
                <c:pt idx="526">
                  <c:v>32521</c:v>
                </c:pt>
                <c:pt idx="527">
                  <c:v>32524</c:v>
                </c:pt>
                <c:pt idx="528">
                  <c:v>32525</c:v>
                </c:pt>
                <c:pt idx="529">
                  <c:v>32526</c:v>
                </c:pt>
                <c:pt idx="530">
                  <c:v>32527</c:v>
                </c:pt>
                <c:pt idx="531">
                  <c:v>32528</c:v>
                </c:pt>
                <c:pt idx="532">
                  <c:v>32531</c:v>
                </c:pt>
                <c:pt idx="533">
                  <c:v>32532</c:v>
                </c:pt>
                <c:pt idx="534">
                  <c:v>32533</c:v>
                </c:pt>
                <c:pt idx="535">
                  <c:v>32534</c:v>
                </c:pt>
                <c:pt idx="536">
                  <c:v>32535</c:v>
                </c:pt>
                <c:pt idx="537">
                  <c:v>32538</c:v>
                </c:pt>
                <c:pt idx="538">
                  <c:v>32539</c:v>
                </c:pt>
                <c:pt idx="539">
                  <c:v>32540</c:v>
                </c:pt>
                <c:pt idx="540">
                  <c:v>32541</c:v>
                </c:pt>
                <c:pt idx="541">
                  <c:v>32542</c:v>
                </c:pt>
                <c:pt idx="542">
                  <c:v>32545</c:v>
                </c:pt>
                <c:pt idx="543">
                  <c:v>32546</c:v>
                </c:pt>
                <c:pt idx="544">
                  <c:v>32547</c:v>
                </c:pt>
                <c:pt idx="545">
                  <c:v>32548</c:v>
                </c:pt>
                <c:pt idx="546">
                  <c:v>32549</c:v>
                </c:pt>
                <c:pt idx="547">
                  <c:v>32552</c:v>
                </c:pt>
                <c:pt idx="548">
                  <c:v>32553</c:v>
                </c:pt>
                <c:pt idx="549">
                  <c:v>32554</c:v>
                </c:pt>
                <c:pt idx="550">
                  <c:v>32555</c:v>
                </c:pt>
                <c:pt idx="551">
                  <c:v>32556</c:v>
                </c:pt>
                <c:pt idx="552">
                  <c:v>32559</c:v>
                </c:pt>
                <c:pt idx="553">
                  <c:v>32560</c:v>
                </c:pt>
                <c:pt idx="554">
                  <c:v>32561</c:v>
                </c:pt>
                <c:pt idx="555">
                  <c:v>32562</c:v>
                </c:pt>
                <c:pt idx="556">
                  <c:v>32563</c:v>
                </c:pt>
                <c:pt idx="557">
                  <c:v>32566</c:v>
                </c:pt>
                <c:pt idx="558">
                  <c:v>32567</c:v>
                </c:pt>
                <c:pt idx="559">
                  <c:v>32568</c:v>
                </c:pt>
                <c:pt idx="560">
                  <c:v>32569</c:v>
                </c:pt>
                <c:pt idx="561">
                  <c:v>32570</c:v>
                </c:pt>
                <c:pt idx="562">
                  <c:v>32573</c:v>
                </c:pt>
                <c:pt idx="563">
                  <c:v>32574</c:v>
                </c:pt>
                <c:pt idx="564">
                  <c:v>32575</c:v>
                </c:pt>
                <c:pt idx="565">
                  <c:v>32576</c:v>
                </c:pt>
                <c:pt idx="566">
                  <c:v>32577</c:v>
                </c:pt>
                <c:pt idx="567">
                  <c:v>32580</c:v>
                </c:pt>
                <c:pt idx="568">
                  <c:v>32581</c:v>
                </c:pt>
                <c:pt idx="569">
                  <c:v>32582</c:v>
                </c:pt>
                <c:pt idx="570">
                  <c:v>32583</c:v>
                </c:pt>
                <c:pt idx="571">
                  <c:v>32584</c:v>
                </c:pt>
                <c:pt idx="572">
                  <c:v>32587</c:v>
                </c:pt>
                <c:pt idx="573">
                  <c:v>32588</c:v>
                </c:pt>
                <c:pt idx="574">
                  <c:v>32589</c:v>
                </c:pt>
                <c:pt idx="575">
                  <c:v>32590</c:v>
                </c:pt>
                <c:pt idx="576">
                  <c:v>32591</c:v>
                </c:pt>
                <c:pt idx="577">
                  <c:v>32594</c:v>
                </c:pt>
                <c:pt idx="578">
                  <c:v>32595</c:v>
                </c:pt>
                <c:pt idx="579">
                  <c:v>32596</c:v>
                </c:pt>
                <c:pt idx="580">
                  <c:v>32597</c:v>
                </c:pt>
                <c:pt idx="581">
                  <c:v>32598</c:v>
                </c:pt>
                <c:pt idx="582">
                  <c:v>32601</c:v>
                </c:pt>
                <c:pt idx="583">
                  <c:v>32602</c:v>
                </c:pt>
                <c:pt idx="584">
                  <c:v>32603</c:v>
                </c:pt>
                <c:pt idx="585">
                  <c:v>32604</c:v>
                </c:pt>
                <c:pt idx="586">
                  <c:v>32605</c:v>
                </c:pt>
                <c:pt idx="587">
                  <c:v>32608</c:v>
                </c:pt>
                <c:pt idx="588">
                  <c:v>32609</c:v>
                </c:pt>
                <c:pt idx="589">
                  <c:v>32610</c:v>
                </c:pt>
                <c:pt idx="590">
                  <c:v>32611</c:v>
                </c:pt>
                <c:pt idx="591">
                  <c:v>32612</c:v>
                </c:pt>
                <c:pt idx="592">
                  <c:v>32615</c:v>
                </c:pt>
                <c:pt idx="593">
                  <c:v>32616</c:v>
                </c:pt>
                <c:pt idx="594">
                  <c:v>32617</c:v>
                </c:pt>
                <c:pt idx="595">
                  <c:v>32618</c:v>
                </c:pt>
                <c:pt idx="596">
                  <c:v>32619</c:v>
                </c:pt>
                <c:pt idx="597">
                  <c:v>32622</c:v>
                </c:pt>
                <c:pt idx="598">
                  <c:v>32623</c:v>
                </c:pt>
                <c:pt idx="599">
                  <c:v>32624</c:v>
                </c:pt>
                <c:pt idx="600">
                  <c:v>32625</c:v>
                </c:pt>
                <c:pt idx="601">
                  <c:v>32626</c:v>
                </c:pt>
                <c:pt idx="602">
                  <c:v>32629</c:v>
                </c:pt>
                <c:pt idx="603">
                  <c:v>32630</c:v>
                </c:pt>
                <c:pt idx="604">
                  <c:v>32631</c:v>
                </c:pt>
                <c:pt idx="605">
                  <c:v>32632</c:v>
                </c:pt>
                <c:pt idx="606">
                  <c:v>32633</c:v>
                </c:pt>
                <c:pt idx="607">
                  <c:v>32636</c:v>
                </c:pt>
                <c:pt idx="608">
                  <c:v>32637</c:v>
                </c:pt>
                <c:pt idx="609">
                  <c:v>32638</c:v>
                </c:pt>
                <c:pt idx="610">
                  <c:v>32639</c:v>
                </c:pt>
                <c:pt idx="611">
                  <c:v>32640</c:v>
                </c:pt>
                <c:pt idx="612">
                  <c:v>32643</c:v>
                </c:pt>
                <c:pt idx="613">
                  <c:v>32644</c:v>
                </c:pt>
                <c:pt idx="614">
                  <c:v>32645</c:v>
                </c:pt>
                <c:pt idx="615">
                  <c:v>32646</c:v>
                </c:pt>
                <c:pt idx="616">
                  <c:v>32647</c:v>
                </c:pt>
                <c:pt idx="617">
                  <c:v>32650</c:v>
                </c:pt>
                <c:pt idx="618">
                  <c:v>32651</c:v>
                </c:pt>
                <c:pt idx="619">
                  <c:v>32652</c:v>
                </c:pt>
                <c:pt idx="620">
                  <c:v>32653</c:v>
                </c:pt>
                <c:pt idx="621">
                  <c:v>32654</c:v>
                </c:pt>
                <c:pt idx="622">
                  <c:v>32657</c:v>
                </c:pt>
                <c:pt idx="623">
                  <c:v>32658</c:v>
                </c:pt>
                <c:pt idx="624">
                  <c:v>32659</c:v>
                </c:pt>
                <c:pt idx="625">
                  <c:v>32660</c:v>
                </c:pt>
                <c:pt idx="626">
                  <c:v>32661</c:v>
                </c:pt>
                <c:pt idx="627">
                  <c:v>32664</c:v>
                </c:pt>
                <c:pt idx="628">
                  <c:v>32665</c:v>
                </c:pt>
                <c:pt idx="629">
                  <c:v>32666</c:v>
                </c:pt>
                <c:pt idx="630">
                  <c:v>32667</c:v>
                </c:pt>
                <c:pt idx="631">
                  <c:v>32668</c:v>
                </c:pt>
                <c:pt idx="632">
                  <c:v>32671</c:v>
                </c:pt>
                <c:pt idx="633">
                  <c:v>32672</c:v>
                </c:pt>
                <c:pt idx="634">
                  <c:v>32673</c:v>
                </c:pt>
                <c:pt idx="635">
                  <c:v>32674</c:v>
                </c:pt>
                <c:pt idx="636">
                  <c:v>32675</c:v>
                </c:pt>
                <c:pt idx="637">
                  <c:v>32678</c:v>
                </c:pt>
                <c:pt idx="638">
                  <c:v>32679</c:v>
                </c:pt>
                <c:pt idx="639">
                  <c:v>32680</c:v>
                </c:pt>
                <c:pt idx="640">
                  <c:v>32681</c:v>
                </c:pt>
                <c:pt idx="641">
                  <c:v>32682</c:v>
                </c:pt>
                <c:pt idx="642">
                  <c:v>32685</c:v>
                </c:pt>
                <c:pt idx="643">
                  <c:v>32686</c:v>
                </c:pt>
                <c:pt idx="644">
                  <c:v>32687</c:v>
                </c:pt>
                <c:pt idx="645">
                  <c:v>32688</c:v>
                </c:pt>
                <c:pt idx="646">
                  <c:v>32689</c:v>
                </c:pt>
                <c:pt idx="647">
                  <c:v>32692</c:v>
                </c:pt>
                <c:pt idx="648">
                  <c:v>32693</c:v>
                </c:pt>
                <c:pt idx="649">
                  <c:v>32694</c:v>
                </c:pt>
                <c:pt idx="650">
                  <c:v>32695</c:v>
                </c:pt>
                <c:pt idx="651">
                  <c:v>32696</c:v>
                </c:pt>
                <c:pt idx="652">
                  <c:v>32699</c:v>
                </c:pt>
                <c:pt idx="653">
                  <c:v>32700</c:v>
                </c:pt>
                <c:pt idx="654">
                  <c:v>32701</c:v>
                </c:pt>
                <c:pt idx="655">
                  <c:v>32702</c:v>
                </c:pt>
                <c:pt idx="656">
                  <c:v>32703</c:v>
                </c:pt>
                <c:pt idx="657">
                  <c:v>32706</c:v>
                </c:pt>
                <c:pt idx="658">
                  <c:v>32707</c:v>
                </c:pt>
                <c:pt idx="659">
                  <c:v>32708</c:v>
                </c:pt>
                <c:pt idx="660">
                  <c:v>32709</c:v>
                </c:pt>
                <c:pt idx="661">
                  <c:v>32710</c:v>
                </c:pt>
                <c:pt idx="662">
                  <c:v>32713</c:v>
                </c:pt>
                <c:pt idx="663">
                  <c:v>32714</c:v>
                </c:pt>
                <c:pt idx="664">
                  <c:v>32715</c:v>
                </c:pt>
                <c:pt idx="665">
                  <c:v>32716</c:v>
                </c:pt>
                <c:pt idx="666">
                  <c:v>32717</c:v>
                </c:pt>
                <c:pt idx="667">
                  <c:v>32720</c:v>
                </c:pt>
                <c:pt idx="668">
                  <c:v>32721</c:v>
                </c:pt>
                <c:pt idx="669">
                  <c:v>32722</c:v>
                </c:pt>
                <c:pt idx="670">
                  <c:v>32723</c:v>
                </c:pt>
                <c:pt idx="671">
                  <c:v>32724</c:v>
                </c:pt>
                <c:pt idx="672">
                  <c:v>32727</c:v>
                </c:pt>
                <c:pt idx="673">
                  <c:v>32728</c:v>
                </c:pt>
                <c:pt idx="674">
                  <c:v>32729</c:v>
                </c:pt>
                <c:pt idx="675">
                  <c:v>32730</c:v>
                </c:pt>
                <c:pt idx="676">
                  <c:v>32731</c:v>
                </c:pt>
                <c:pt idx="677">
                  <c:v>32734</c:v>
                </c:pt>
                <c:pt idx="678">
                  <c:v>32735</c:v>
                </c:pt>
                <c:pt idx="679">
                  <c:v>32736</c:v>
                </c:pt>
                <c:pt idx="680">
                  <c:v>32737</c:v>
                </c:pt>
                <c:pt idx="681">
                  <c:v>32738</c:v>
                </c:pt>
                <c:pt idx="682">
                  <c:v>32741</c:v>
                </c:pt>
                <c:pt idx="683">
                  <c:v>32742</c:v>
                </c:pt>
                <c:pt idx="684">
                  <c:v>32743</c:v>
                </c:pt>
                <c:pt idx="685">
                  <c:v>32744</c:v>
                </c:pt>
                <c:pt idx="686">
                  <c:v>32745</c:v>
                </c:pt>
                <c:pt idx="687">
                  <c:v>32748</c:v>
                </c:pt>
                <c:pt idx="688">
                  <c:v>32749</c:v>
                </c:pt>
                <c:pt idx="689">
                  <c:v>32750</c:v>
                </c:pt>
                <c:pt idx="690">
                  <c:v>32751</c:v>
                </c:pt>
                <c:pt idx="691">
                  <c:v>32752</c:v>
                </c:pt>
                <c:pt idx="692">
                  <c:v>32755</c:v>
                </c:pt>
                <c:pt idx="693">
                  <c:v>32756</c:v>
                </c:pt>
                <c:pt idx="694">
                  <c:v>32757</c:v>
                </c:pt>
                <c:pt idx="695">
                  <c:v>32758</c:v>
                </c:pt>
                <c:pt idx="696">
                  <c:v>32759</c:v>
                </c:pt>
                <c:pt idx="697">
                  <c:v>32762</c:v>
                </c:pt>
                <c:pt idx="698">
                  <c:v>32763</c:v>
                </c:pt>
                <c:pt idx="699">
                  <c:v>32764</c:v>
                </c:pt>
                <c:pt idx="700">
                  <c:v>32765</c:v>
                </c:pt>
                <c:pt idx="701">
                  <c:v>32766</c:v>
                </c:pt>
                <c:pt idx="702">
                  <c:v>32769</c:v>
                </c:pt>
                <c:pt idx="703">
                  <c:v>32770</c:v>
                </c:pt>
                <c:pt idx="704">
                  <c:v>32771</c:v>
                </c:pt>
                <c:pt idx="705">
                  <c:v>32772</c:v>
                </c:pt>
                <c:pt idx="706">
                  <c:v>32773</c:v>
                </c:pt>
                <c:pt idx="707">
                  <c:v>32776</c:v>
                </c:pt>
                <c:pt idx="708">
                  <c:v>32777</c:v>
                </c:pt>
                <c:pt idx="709">
                  <c:v>32778</c:v>
                </c:pt>
                <c:pt idx="710">
                  <c:v>32779</c:v>
                </c:pt>
                <c:pt idx="711">
                  <c:v>32780</c:v>
                </c:pt>
                <c:pt idx="712">
                  <c:v>32783</c:v>
                </c:pt>
                <c:pt idx="713">
                  <c:v>32784</c:v>
                </c:pt>
                <c:pt idx="714">
                  <c:v>32785</c:v>
                </c:pt>
                <c:pt idx="715">
                  <c:v>32786</c:v>
                </c:pt>
                <c:pt idx="716">
                  <c:v>32787</c:v>
                </c:pt>
                <c:pt idx="717">
                  <c:v>32790</c:v>
                </c:pt>
                <c:pt idx="718">
                  <c:v>32791</c:v>
                </c:pt>
                <c:pt idx="719">
                  <c:v>32792</c:v>
                </c:pt>
                <c:pt idx="720">
                  <c:v>32793</c:v>
                </c:pt>
                <c:pt idx="721">
                  <c:v>32794</c:v>
                </c:pt>
                <c:pt idx="722">
                  <c:v>32797</c:v>
                </c:pt>
                <c:pt idx="723">
                  <c:v>32798</c:v>
                </c:pt>
                <c:pt idx="724">
                  <c:v>32799</c:v>
                </c:pt>
                <c:pt idx="725">
                  <c:v>32800</c:v>
                </c:pt>
                <c:pt idx="726">
                  <c:v>32801</c:v>
                </c:pt>
                <c:pt idx="727">
                  <c:v>32804</c:v>
                </c:pt>
                <c:pt idx="728">
                  <c:v>32805</c:v>
                </c:pt>
                <c:pt idx="729">
                  <c:v>32806</c:v>
                </c:pt>
                <c:pt idx="730">
                  <c:v>32807</c:v>
                </c:pt>
                <c:pt idx="731">
                  <c:v>32808</c:v>
                </c:pt>
                <c:pt idx="732">
                  <c:v>32811</c:v>
                </c:pt>
                <c:pt idx="733">
                  <c:v>32812</c:v>
                </c:pt>
                <c:pt idx="734">
                  <c:v>32813</c:v>
                </c:pt>
                <c:pt idx="735">
                  <c:v>32814</c:v>
                </c:pt>
                <c:pt idx="736">
                  <c:v>32815</c:v>
                </c:pt>
                <c:pt idx="737">
                  <c:v>32818</c:v>
                </c:pt>
                <c:pt idx="738">
                  <c:v>32819</c:v>
                </c:pt>
                <c:pt idx="739">
                  <c:v>32820</c:v>
                </c:pt>
                <c:pt idx="740">
                  <c:v>32821</c:v>
                </c:pt>
                <c:pt idx="741">
                  <c:v>32822</c:v>
                </c:pt>
                <c:pt idx="742">
                  <c:v>32825</c:v>
                </c:pt>
                <c:pt idx="743">
                  <c:v>32826</c:v>
                </c:pt>
                <c:pt idx="744">
                  <c:v>32827</c:v>
                </c:pt>
                <c:pt idx="745">
                  <c:v>32828</c:v>
                </c:pt>
                <c:pt idx="746">
                  <c:v>32829</c:v>
                </c:pt>
                <c:pt idx="747">
                  <c:v>32832</c:v>
                </c:pt>
                <c:pt idx="748">
                  <c:v>32833</c:v>
                </c:pt>
                <c:pt idx="749">
                  <c:v>32834</c:v>
                </c:pt>
                <c:pt idx="750">
                  <c:v>32835</c:v>
                </c:pt>
                <c:pt idx="751">
                  <c:v>32836</c:v>
                </c:pt>
                <c:pt idx="752">
                  <c:v>32839</c:v>
                </c:pt>
                <c:pt idx="753">
                  <c:v>32840</c:v>
                </c:pt>
                <c:pt idx="754">
                  <c:v>32841</c:v>
                </c:pt>
                <c:pt idx="755">
                  <c:v>32842</c:v>
                </c:pt>
                <c:pt idx="756">
                  <c:v>32843</c:v>
                </c:pt>
                <c:pt idx="757">
                  <c:v>32846</c:v>
                </c:pt>
                <c:pt idx="758">
                  <c:v>32847</c:v>
                </c:pt>
                <c:pt idx="759">
                  <c:v>32848</c:v>
                </c:pt>
                <c:pt idx="760">
                  <c:v>32849</c:v>
                </c:pt>
                <c:pt idx="761">
                  <c:v>32850</c:v>
                </c:pt>
                <c:pt idx="762">
                  <c:v>32853</c:v>
                </c:pt>
                <c:pt idx="763">
                  <c:v>32854</c:v>
                </c:pt>
                <c:pt idx="764">
                  <c:v>32855</c:v>
                </c:pt>
                <c:pt idx="765">
                  <c:v>32856</c:v>
                </c:pt>
                <c:pt idx="766">
                  <c:v>32857</c:v>
                </c:pt>
                <c:pt idx="767">
                  <c:v>32860</c:v>
                </c:pt>
                <c:pt idx="768">
                  <c:v>32861</c:v>
                </c:pt>
                <c:pt idx="769">
                  <c:v>32862</c:v>
                </c:pt>
                <c:pt idx="770">
                  <c:v>32863</c:v>
                </c:pt>
                <c:pt idx="771">
                  <c:v>32864</c:v>
                </c:pt>
                <c:pt idx="772">
                  <c:v>32868</c:v>
                </c:pt>
                <c:pt idx="773">
                  <c:v>32869</c:v>
                </c:pt>
                <c:pt idx="774">
                  <c:v>32870</c:v>
                </c:pt>
                <c:pt idx="775">
                  <c:v>32871</c:v>
                </c:pt>
                <c:pt idx="776">
                  <c:v>32875</c:v>
                </c:pt>
                <c:pt idx="777">
                  <c:v>32876</c:v>
                </c:pt>
                <c:pt idx="778">
                  <c:v>32877</c:v>
                </c:pt>
                <c:pt idx="779">
                  <c:v>32878</c:v>
                </c:pt>
                <c:pt idx="780">
                  <c:v>32881</c:v>
                </c:pt>
                <c:pt idx="781">
                  <c:v>32882</c:v>
                </c:pt>
                <c:pt idx="782">
                  <c:v>32883</c:v>
                </c:pt>
                <c:pt idx="783">
                  <c:v>32884</c:v>
                </c:pt>
                <c:pt idx="784">
                  <c:v>32885</c:v>
                </c:pt>
                <c:pt idx="785">
                  <c:v>32888</c:v>
                </c:pt>
                <c:pt idx="786">
                  <c:v>32889</c:v>
                </c:pt>
                <c:pt idx="787">
                  <c:v>32890</c:v>
                </c:pt>
                <c:pt idx="788">
                  <c:v>32891</c:v>
                </c:pt>
                <c:pt idx="789">
                  <c:v>32892</c:v>
                </c:pt>
                <c:pt idx="790">
                  <c:v>32895</c:v>
                </c:pt>
                <c:pt idx="791">
                  <c:v>32896</c:v>
                </c:pt>
                <c:pt idx="792">
                  <c:v>32897</c:v>
                </c:pt>
                <c:pt idx="793">
                  <c:v>32898</c:v>
                </c:pt>
                <c:pt idx="794">
                  <c:v>32899</c:v>
                </c:pt>
                <c:pt idx="795">
                  <c:v>32902</c:v>
                </c:pt>
                <c:pt idx="796">
                  <c:v>32903</c:v>
                </c:pt>
                <c:pt idx="797">
                  <c:v>32904</c:v>
                </c:pt>
                <c:pt idx="798">
                  <c:v>32905</c:v>
                </c:pt>
                <c:pt idx="799">
                  <c:v>32906</c:v>
                </c:pt>
                <c:pt idx="800">
                  <c:v>32909</c:v>
                </c:pt>
                <c:pt idx="801">
                  <c:v>32910</c:v>
                </c:pt>
                <c:pt idx="802">
                  <c:v>32911</c:v>
                </c:pt>
                <c:pt idx="803">
                  <c:v>32912</c:v>
                </c:pt>
                <c:pt idx="804">
                  <c:v>32913</c:v>
                </c:pt>
                <c:pt idx="805">
                  <c:v>32916</c:v>
                </c:pt>
                <c:pt idx="806">
                  <c:v>32917</c:v>
                </c:pt>
                <c:pt idx="807">
                  <c:v>32918</c:v>
                </c:pt>
                <c:pt idx="808">
                  <c:v>32919</c:v>
                </c:pt>
                <c:pt idx="809">
                  <c:v>32920</c:v>
                </c:pt>
                <c:pt idx="810">
                  <c:v>32923</c:v>
                </c:pt>
                <c:pt idx="811">
                  <c:v>32924</c:v>
                </c:pt>
                <c:pt idx="812">
                  <c:v>32925</c:v>
                </c:pt>
                <c:pt idx="813">
                  <c:v>32926</c:v>
                </c:pt>
                <c:pt idx="814">
                  <c:v>32927</c:v>
                </c:pt>
                <c:pt idx="815">
                  <c:v>32930</c:v>
                </c:pt>
                <c:pt idx="816">
                  <c:v>32931</c:v>
                </c:pt>
                <c:pt idx="817">
                  <c:v>32932</c:v>
                </c:pt>
                <c:pt idx="818">
                  <c:v>32933</c:v>
                </c:pt>
                <c:pt idx="819">
                  <c:v>32934</c:v>
                </c:pt>
                <c:pt idx="820">
                  <c:v>32937</c:v>
                </c:pt>
                <c:pt idx="821">
                  <c:v>32938</c:v>
                </c:pt>
                <c:pt idx="822">
                  <c:v>32939</c:v>
                </c:pt>
                <c:pt idx="823">
                  <c:v>32940</c:v>
                </c:pt>
                <c:pt idx="824">
                  <c:v>32941</c:v>
                </c:pt>
                <c:pt idx="825">
                  <c:v>32944</c:v>
                </c:pt>
                <c:pt idx="826">
                  <c:v>32945</c:v>
                </c:pt>
                <c:pt idx="827">
                  <c:v>32946</c:v>
                </c:pt>
                <c:pt idx="828">
                  <c:v>32947</c:v>
                </c:pt>
                <c:pt idx="829">
                  <c:v>32948</c:v>
                </c:pt>
                <c:pt idx="830">
                  <c:v>32951</c:v>
                </c:pt>
                <c:pt idx="831">
                  <c:v>32952</c:v>
                </c:pt>
                <c:pt idx="832">
                  <c:v>32953</c:v>
                </c:pt>
                <c:pt idx="833">
                  <c:v>32954</c:v>
                </c:pt>
                <c:pt idx="834">
                  <c:v>32955</c:v>
                </c:pt>
                <c:pt idx="835">
                  <c:v>32958</c:v>
                </c:pt>
                <c:pt idx="836">
                  <c:v>32959</c:v>
                </c:pt>
                <c:pt idx="837">
                  <c:v>32960</c:v>
                </c:pt>
                <c:pt idx="838">
                  <c:v>32961</c:v>
                </c:pt>
                <c:pt idx="839">
                  <c:v>32962</c:v>
                </c:pt>
                <c:pt idx="840">
                  <c:v>32965</c:v>
                </c:pt>
                <c:pt idx="841">
                  <c:v>32966</c:v>
                </c:pt>
                <c:pt idx="842">
                  <c:v>32967</c:v>
                </c:pt>
                <c:pt idx="843">
                  <c:v>32968</c:v>
                </c:pt>
                <c:pt idx="844">
                  <c:v>32969</c:v>
                </c:pt>
                <c:pt idx="845">
                  <c:v>32972</c:v>
                </c:pt>
                <c:pt idx="846">
                  <c:v>32973</c:v>
                </c:pt>
                <c:pt idx="847">
                  <c:v>32974</c:v>
                </c:pt>
                <c:pt idx="848">
                  <c:v>32975</c:v>
                </c:pt>
                <c:pt idx="849">
                  <c:v>32976</c:v>
                </c:pt>
                <c:pt idx="850">
                  <c:v>32979</c:v>
                </c:pt>
                <c:pt idx="851">
                  <c:v>32980</c:v>
                </c:pt>
                <c:pt idx="852">
                  <c:v>32981</c:v>
                </c:pt>
                <c:pt idx="853">
                  <c:v>32982</c:v>
                </c:pt>
                <c:pt idx="854">
                  <c:v>32983</c:v>
                </c:pt>
                <c:pt idx="855">
                  <c:v>32986</c:v>
                </c:pt>
                <c:pt idx="856">
                  <c:v>32987</c:v>
                </c:pt>
                <c:pt idx="857">
                  <c:v>32988</c:v>
                </c:pt>
                <c:pt idx="858">
                  <c:v>32989</c:v>
                </c:pt>
                <c:pt idx="859">
                  <c:v>32990</c:v>
                </c:pt>
                <c:pt idx="860">
                  <c:v>32993</c:v>
                </c:pt>
                <c:pt idx="861">
                  <c:v>32994</c:v>
                </c:pt>
                <c:pt idx="862">
                  <c:v>32995</c:v>
                </c:pt>
                <c:pt idx="863">
                  <c:v>32996</c:v>
                </c:pt>
                <c:pt idx="864">
                  <c:v>32997</c:v>
                </c:pt>
                <c:pt idx="865">
                  <c:v>33000</c:v>
                </c:pt>
                <c:pt idx="866">
                  <c:v>33001</c:v>
                </c:pt>
                <c:pt idx="867">
                  <c:v>33002</c:v>
                </c:pt>
                <c:pt idx="868">
                  <c:v>33003</c:v>
                </c:pt>
                <c:pt idx="869">
                  <c:v>33004</c:v>
                </c:pt>
                <c:pt idx="870">
                  <c:v>33007</c:v>
                </c:pt>
                <c:pt idx="871">
                  <c:v>33008</c:v>
                </c:pt>
                <c:pt idx="872">
                  <c:v>33009</c:v>
                </c:pt>
                <c:pt idx="873">
                  <c:v>33010</c:v>
                </c:pt>
                <c:pt idx="874">
                  <c:v>33011</c:v>
                </c:pt>
                <c:pt idx="875">
                  <c:v>33014</c:v>
                </c:pt>
                <c:pt idx="876">
                  <c:v>33015</c:v>
                </c:pt>
                <c:pt idx="877">
                  <c:v>33016</c:v>
                </c:pt>
                <c:pt idx="878">
                  <c:v>33017</c:v>
                </c:pt>
                <c:pt idx="879">
                  <c:v>33018</c:v>
                </c:pt>
                <c:pt idx="880">
                  <c:v>33021</c:v>
                </c:pt>
                <c:pt idx="881">
                  <c:v>33022</c:v>
                </c:pt>
                <c:pt idx="882">
                  <c:v>33023</c:v>
                </c:pt>
                <c:pt idx="883">
                  <c:v>33024</c:v>
                </c:pt>
                <c:pt idx="884">
                  <c:v>33025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33035</c:v>
                </c:pt>
                <c:pt idx="891">
                  <c:v>33036</c:v>
                </c:pt>
                <c:pt idx="892">
                  <c:v>33037</c:v>
                </c:pt>
                <c:pt idx="893">
                  <c:v>33038</c:v>
                </c:pt>
                <c:pt idx="894">
                  <c:v>33039</c:v>
                </c:pt>
                <c:pt idx="895">
                  <c:v>33042</c:v>
                </c:pt>
                <c:pt idx="896">
                  <c:v>33043</c:v>
                </c:pt>
                <c:pt idx="897">
                  <c:v>33044</c:v>
                </c:pt>
                <c:pt idx="898">
                  <c:v>33045</c:v>
                </c:pt>
                <c:pt idx="899">
                  <c:v>33046</c:v>
                </c:pt>
                <c:pt idx="900">
                  <c:v>33049</c:v>
                </c:pt>
                <c:pt idx="901">
                  <c:v>33050</c:v>
                </c:pt>
                <c:pt idx="902">
                  <c:v>33051</c:v>
                </c:pt>
                <c:pt idx="903">
                  <c:v>33052</c:v>
                </c:pt>
                <c:pt idx="904">
                  <c:v>33053</c:v>
                </c:pt>
                <c:pt idx="905">
                  <c:v>33056</c:v>
                </c:pt>
                <c:pt idx="906">
                  <c:v>33057</c:v>
                </c:pt>
                <c:pt idx="907">
                  <c:v>33058</c:v>
                </c:pt>
                <c:pt idx="908">
                  <c:v>33059</c:v>
                </c:pt>
                <c:pt idx="909">
                  <c:v>33060</c:v>
                </c:pt>
                <c:pt idx="910">
                  <c:v>33063</c:v>
                </c:pt>
                <c:pt idx="911">
                  <c:v>33064</c:v>
                </c:pt>
                <c:pt idx="912">
                  <c:v>33065</c:v>
                </c:pt>
                <c:pt idx="913">
                  <c:v>33066</c:v>
                </c:pt>
                <c:pt idx="914">
                  <c:v>33067</c:v>
                </c:pt>
                <c:pt idx="915">
                  <c:v>33070</c:v>
                </c:pt>
                <c:pt idx="916">
                  <c:v>33071</c:v>
                </c:pt>
                <c:pt idx="917">
                  <c:v>33072</c:v>
                </c:pt>
                <c:pt idx="918">
                  <c:v>33073</c:v>
                </c:pt>
                <c:pt idx="919">
                  <c:v>33074</c:v>
                </c:pt>
                <c:pt idx="920">
                  <c:v>33077</c:v>
                </c:pt>
                <c:pt idx="921">
                  <c:v>33078</c:v>
                </c:pt>
                <c:pt idx="922">
                  <c:v>33079</c:v>
                </c:pt>
                <c:pt idx="923">
                  <c:v>33080</c:v>
                </c:pt>
                <c:pt idx="924">
                  <c:v>33081</c:v>
                </c:pt>
                <c:pt idx="925">
                  <c:v>33084</c:v>
                </c:pt>
                <c:pt idx="926">
                  <c:v>33085</c:v>
                </c:pt>
                <c:pt idx="927">
                  <c:v>33086</c:v>
                </c:pt>
                <c:pt idx="928">
                  <c:v>33087</c:v>
                </c:pt>
                <c:pt idx="929">
                  <c:v>33088</c:v>
                </c:pt>
                <c:pt idx="930">
                  <c:v>33091</c:v>
                </c:pt>
                <c:pt idx="931">
                  <c:v>33092</c:v>
                </c:pt>
                <c:pt idx="932">
                  <c:v>33093</c:v>
                </c:pt>
                <c:pt idx="933">
                  <c:v>33094</c:v>
                </c:pt>
                <c:pt idx="934">
                  <c:v>33095</c:v>
                </c:pt>
                <c:pt idx="935">
                  <c:v>33098</c:v>
                </c:pt>
                <c:pt idx="936">
                  <c:v>33099</c:v>
                </c:pt>
                <c:pt idx="937">
                  <c:v>33100</c:v>
                </c:pt>
                <c:pt idx="938">
                  <c:v>33101</c:v>
                </c:pt>
                <c:pt idx="939">
                  <c:v>33102</c:v>
                </c:pt>
                <c:pt idx="940">
                  <c:v>33105</c:v>
                </c:pt>
                <c:pt idx="941">
                  <c:v>33106</c:v>
                </c:pt>
                <c:pt idx="942">
                  <c:v>33107</c:v>
                </c:pt>
                <c:pt idx="943">
                  <c:v>33108</c:v>
                </c:pt>
                <c:pt idx="944">
                  <c:v>33109</c:v>
                </c:pt>
                <c:pt idx="945">
                  <c:v>33112</c:v>
                </c:pt>
                <c:pt idx="946">
                  <c:v>33113</c:v>
                </c:pt>
                <c:pt idx="947">
                  <c:v>33114</c:v>
                </c:pt>
                <c:pt idx="948">
                  <c:v>33115</c:v>
                </c:pt>
                <c:pt idx="949">
                  <c:v>33116</c:v>
                </c:pt>
                <c:pt idx="950">
                  <c:v>33119</c:v>
                </c:pt>
                <c:pt idx="951">
                  <c:v>33120</c:v>
                </c:pt>
                <c:pt idx="952">
                  <c:v>33121</c:v>
                </c:pt>
                <c:pt idx="953">
                  <c:v>33122</c:v>
                </c:pt>
                <c:pt idx="954">
                  <c:v>33123</c:v>
                </c:pt>
                <c:pt idx="955">
                  <c:v>33126</c:v>
                </c:pt>
                <c:pt idx="956">
                  <c:v>33127</c:v>
                </c:pt>
                <c:pt idx="957">
                  <c:v>33128</c:v>
                </c:pt>
                <c:pt idx="958">
                  <c:v>33129</c:v>
                </c:pt>
                <c:pt idx="959">
                  <c:v>33130</c:v>
                </c:pt>
                <c:pt idx="960">
                  <c:v>33133</c:v>
                </c:pt>
                <c:pt idx="961">
                  <c:v>33134</c:v>
                </c:pt>
                <c:pt idx="962">
                  <c:v>33135</c:v>
                </c:pt>
                <c:pt idx="963">
                  <c:v>33136</c:v>
                </c:pt>
                <c:pt idx="964">
                  <c:v>33137</c:v>
                </c:pt>
                <c:pt idx="965">
                  <c:v>33140</c:v>
                </c:pt>
                <c:pt idx="966">
                  <c:v>33141</c:v>
                </c:pt>
                <c:pt idx="967">
                  <c:v>33142</c:v>
                </c:pt>
                <c:pt idx="968">
                  <c:v>33143</c:v>
                </c:pt>
                <c:pt idx="969">
                  <c:v>33144</c:v>
                </c:pt>
                <c:pt idx="970">
                  <c:v>33147</c:v>
                </c:pt>
                <c:pt idx="971">
                  <c:v>33148</c:v>
                </c:pt>
                <c:pt idx="972">
                  <c:v>33149</c:v>
                </c:pt>
                <c:pt idx="973">
                  <c:v>33150</c:v>
                </c:pt>
                <c:pt idx="974">
                  <c:v>33151</c:v>
                </c:pt>
                <c:pt idx="975">
                  <c:v>33154</c:v>
                </c:pt>
                <c:pt idx="976">
                  <c:v>33155</c:v>
                </c:pt>
                <c:pt idx="977">
                  <c:v>33156</c:v>
                </c:pt>
                <c:pt idx="978">
                  <c:v>33157</c:v>
                </c:pt>
                <c:pt idx="979">
                  <c:v>33158</c:v>
                </c:pt>
                <c:pt idx="980">
                  <c:v>33161</c:v>
                </c:pt>
                <c:pt idx="981">
                  <c:v>33162</c:v>
                </c:pt>
                <c:pt idx="982">
                  <c:v>33163</c:v>
                </c:pt>
                <c:pt idx="983">
                  <c:v>33164</c:v>
                </c:pt>
                <c:pt idx="984">
                  <c:v>33165</c:v>
                </c:pt>
                <c:pt idx="985">
                  <c:v>33168</c:v>
                </c:pt>
                <c:pt idx="986">
                  <c:v>33169</c:v>
                </c:pt>
                <c:pt idx="987">
                  <c:v>33170</c:v>
                </c:pt>
                <c:pt idx="988">
                  <c:v>33171</c:v>
                </c:pt>
                <c:pt idx="989">
                  <c:v>33172</c:v>
                </c:pt>
                <c:pt idx="990">
                  <c:v>33175</c:v>
                </c:pt>
                <c:pt idx="991">
                  <c:v>33176</c:v>
                </c:pt>
                <c:pt idx="992">
                  <c:v>33177</c:v>
                </c:pt>
                <c:pt idx="993">
                  <c:v>33178</c:v>
                </c:pt>
                <c:pt idx="994">
                  <c:v>33179</c:v>
                </c:pt>
                <c:pt idx="995">
                  <c:v>33182</c:v>
                </c:pt>
                <c:pt idx="996">
                  <c:v>33183</c:v>
                </c:pt>
                <c:pt idx="997">
                  <c:v>33184</c:v>
                </c:pt>
                <c:pt idx="998">
                  <c:v>33185</c:v>
                </c:pt>
                <c:pt idx="999">
                  <c:v>33186</c:v>
                </c:pt>
                <c:pt idx="1000">
                  <c:v>33189</c:v>
                </c:pt>
                <c:pt idx="1001">
                  <c:v>33190</c:v>
                </c:pt>
                <c:pt idx="1002">
                  <c:v>33191</c:v>
                </c:pt>
                <c:pt idx="1003">
                  <c:v>33192</c:v>
                </c:pt>
                <c:pt idx="1004">
                  <c:v>33193</c:v>
                </c:pt>
                <c:pt idx="1005">
                  <c:v>33196</c:v>
                </c:pt>
                <c:pt idx="1006">
                  <c:v>33197</c:v>
                </c:pt>
                <c:pt idx="1007">
                  <c:v>33198</c:v>
                </c:pt>
                <c:pt idx="1008">
                  <c:v>33199</c:v>
                </c:pt>
                <c:pt idx="1009">
                  <c:v>33200</c:v>
                </c:pt>
                <c:pt idx="1010">
                  <c:v>33203</c:v>
                </c:pt>
                <c:pt idx="1011">
                  <c:v>33204</c:v>
                </c:pt>
                <c:pt idx="1012">
                  <c:v>33205</c:v>
                </c:pt>
                <c:pt idx="1013">
                  <c:v>33206</c:v>
                </c:pt>
                <c:pt idx="1014">
                  <c:v>33207</c:v>
                </c:pt>
                <c:pt idx="1015">
                  <c:v>33210</c:v>
                </c:pt>
                <c:pt idx="1016">
                  <c:v>33211</c:v>
                </c:pt>
                <c:pt idx="1017">
                  <c:v>33212</c:v>
                </c:pt>
                <c:pt idx="1018">
                  <c:v>33213</c:v>
                </c:pt>
                <c:pt idx="1019">
                  <c:v>33214</c:v>
                </c:pt>
                <c:pt idx="1020">
                  <c:v>33217</c:v>
                </c:pt>
                <c:pt idx="1021">
                  <c:v>33218</c:v>
                </c:pt>
                <c:pt idx="1022">
                  <c:v>33219</c:v>
                </c:pt>
                <c:pt idx="1023">
                  <c:v>33220</c:v>
                </c:pt>
                <c:pt idx="1024">
                  <c:v>33221</c:v>
                </c:pt>
                <c:pt idx="1025">
                  <c:v>33224</c:v>
                </c:pt>
                <c:pt idx="1026">
                  <c:v>33225</c:v>
                </c:pt>
                <c:pt idx="1027">
                  <c:v>33226</c:v>
                </c:pt>
                <c:pt idx="1028">
                  <c:v>33227</c:v>
                </c:pt>
                <c:pt idx="1029">
                  <c:v>33228</c:v>
                </c:pt>
                <c:pt idx="1030">
                  <c:v>33231</c:v>
                </c:pt>
                <c:pt idx="1031">
                  <c:v>33233</c:v>
                </c:pt>
                <c:pt idx="1032">
                  <c:v>33234</c:v>
                </c:pt>
                <c:pt idx="1033">
                  <c:v>33235</c:v>
                </c:pt>
                <c:pt idx="1034">
                  <c:v>33240</c:v>
                </c:pt>
                <c:pt idx="1035">
                  <c:v>33241</c:v>
                </c:pt>
                <c:pt idx="1036">
                  <c:v>33242</c:v>
                </c:pt>
                <c:pt idx="1037">
                  <c:v>33245</c:v>
                </c:pt>
                <c:pt idx="1038">
                  <c:v>33246</c:v>
                </c:pt>
                <c:pt idx="1039">
                  <c:v>33247</c:v>
                </c:pt>
                <c:pt idx="1040">
                  <c:v>33248</c:v>
                </c:pt>
                <c:pt idx="1041">
                  <c:v>33249</c:v>
                </c:pt>
                <c:pt idx="1042">
                  <c:v>33252</c:v>
                </c:pt>
                <c:pt idx="1043">
                  <c:v>33253</c:v>
                </c:pt>
                <c:pt idx="1044">
                  <c:v>33254</c:v>
                </c:pt>
                <c:pt idx="1045">
                  <c:v>33255</c:v>
                </c:pt>
                <c:pt idx="1046">
                  <c:v>33256</c:v>
                </c:pt>
                <c:pt idx="1047">
                  <c:v>33259</c:v>
                </c:pt>
                <c:pt idx="1048">
                  <c:v>33260</c:v>
                </c:pt>
                <c:pt idx="1049">
                  <c:v>33261</c:v>
                </c:pt>
                <c:pt idx="1050">
                  <c:v>33262</c:v>
                </c:pt>
                <c:pt idx="1051">
                  <c:v>33263</c:v>
                </c:pt>
                <c:pt idx="1052">
                  <c:v>33266</c:v>
                </c:pt>
                <c:pt idx="1053">
                  <c:v>33267</c:v>
                </c:pt>
                <c:pt idx="1054">
                  <c:v>33268</c:v>
                </c:pt>
                <c:pt idx="1055">
                  <c:v>33269</c:v>
                </c:pt>
                <c:pt idx="1056">
                  <c:v>33270</c:v>
                </c:pt>
                <c:pt idx="1057">
                  <c:v>33273</c:v>
                </c:pt>
                <c:pt idx="1058">
                  <c:v>33274</c:v>
                </c:pt>
                <c:pt idx="1059">
                  <c:v>33275</c:v>
                </c:pt>
                <c:pt idx="1060">
                  <c:v>33276</c:v>
                </c:pt>
                <c:pt idx="1061">
                  <c:v>33277</c:v>
                </c:pt>
                <c:pt idx="1062">
                  <c:v>33280</c:v>
                </c:pt>
                <c:pt idx="1063">
                  <c:v>33281</c:v>
                </c:pt>
                <c:pt idx="1064">
                  <c:v>33282</c:v>
                </c:pt>
                <c:pt idx="1065">
                  <c:v>33283</c:v>
                </c:pt>
                <c:pt idx="1066">
                  <c:v>33284</c:v>
                </c:pt>
                <c:pt idx="1067">
                  <c:v>33287</c:v>
                </c:pt>
                <c:pt idx="1068">
                  <c:v>33288</c:v>
                </c:pt>
                <c:pt idx="1069">
                  <c:v>33289</c:v>
                </c:pt>
                <c:pt idx="1070">
                  <c:v>33290</c:v>
                </c:pt>
                <c:pt idx="1071">
                  <c:v>33291</c:v>
                </c:pt>
                <c:pt idx="1072">
                  <c:v>33294</c:v>
                </c:pt>
                <c:pt idx="1073">
                  <c:v>33295</c:v>
                </c:pt>
                <c:pt idx="1074">
                  <c:v>33296</c:v>
                </c:pt>
                <c:pt idx="1075">
                  <c:v>33297</c:v>
                </c:pt>
                <c:pt idx="1076">
                  <c:v>33298</c:v>
                </c:pt>
                <c:pt idx="1077">
                  <c:v>33301</c:v>
                </c:pt>
                <c:pt idx="1078">
                  <c:v>33302</c:v>
                </c:pt>
                <c:pt idx="1079">
                  <c:v>33303</c:v>
                </c:pt>
                <c:pt idx="1080">
                  <c:v>33304</c:v>
                </c:pt>
                <c:pt idx="1081">
                  <c:v>33305</c:v>
                </c:pt>
                <c:pt idx="1082">
                  <c:v>33308</c:v>
                </c:pt>
                <c:pt idx="1083">
                  <c:v>33309</c:v>
                </c:pt>
                <c:pt idx="1084">
                  <c:v>33310</c:v>
                </c:pt>
                <c:pt idx="1085">
                  <c:v>33311</c:v>
                </c:pt>
                <c:pt idx="1086">
                  <c:v>33312</c:v>
                </c:pt>
                <c:pt idx="1087">
                  <c:v>33315</c:v>
                </c:pt>
                <c:pt idx="1088">
                  <c:v>33316</c:v>
                </c:pt>
                <c:pt idx="1089">
                  <c:v>33317</c:v>
                </c:pt>
                <c:pt idx="1090">
                  <c:v>33318</c:v>
                </c:pt>
                <c:pt idx="1091">
                  <c:v>33319</c:v>
                </c:pt>
                <c:pt idx="1092">
                  <c:v>33322</c:v>
                </c:pt>
                <c:pt idx="1093">
                  <c:v>33323</c:v>
                </c:pt>
                <c:pt idx="1094">
                  <c:v>33324</c:v>
                </c:pt>
                <c:pt idx="1095">
                  <c:v>33325</c:v>
                </c:pt>
                <c:pt idx="1096">
                  <c:v>33326</c:v>
                </c:pt>
                <c:pt idx="1097">
                  <c:v>33329</c:v>
                </c:pt>
                <c:pt idx="1098">
                  <c:v>33330</c:v>
                </c:pt>
                <c:pt idx="1099">
                  <c:v>33331</c:v>
                </c:pt>
                <c:pt idx="1100">
                  <c:v>33332</c:v>
                </c:pt>
                <c:pt idx="1101">
                  <c:v>33333</c:v>
                </c:pt>
                <c:pt idx="1102">
                  <c:v>33336</c:v>
                </c:pt>
                <c:pt idx="1103">
                  <c:v>33337</c:v>
                </c:pt>
                <c:pt idx="1104">
                  <c:v>33338</c:v>
                </c:pt>
                <c:pt idx="1105">
                  <c:v>33339</c:v>
                </c:pt>
                <c:pt idx="1106">
                  <c:v>33340</c:v>
                </c:pt>
                <c:pt idx="1107">
                  <c:v>33343</c:v>
                </c:pt>
                <c:pt idx="1108">
                  <c:v>33344</c:v>
                </c:pt>
                <c:pt idx="1109">
                  <c:v>33345</c:v>
                </c:pt>
                <c:pt idx="1110">
                  <c:v>33346</c:v>
                </c:pt>
                <c:pt idx="1111">
                  <c:v>33347</c:v>
                </c:pt>
                <c:pt idx="1112">
                  <c:v>33350</c:v>
                </c:pt>
                <c:pt idx="1113">
                  <c:v>33351</c:v>
                </c:pt>
                <c:pt idx="1114">
                  <c:v>33352</c:v>
                </c:pt>
                <c:pt idx="1115">
                  <c:v>33353</c:v>
                </c:pt>
                <c:pt idx="1116">
                  <c:v>33354</c:v>
                </c:pt>
                <c:pt idx="1117">
                  <c:v>33357</c:v>
                </c:pt>
                <c:pt idx="1118">
                  <c:v>33358</c:v>
                </c:pt>
                <c:pt idx="1119">
                  <c:v>33359</c:v>
                </c:pt>
                <c:pt idx="1120">
                  <c:v>33360</c:v>
                </c:pt>
                <c:pt idx="1121">
                  <c:v>33361</c:v>
                </c:pt>
                <c:pt idx="1122">
                  <c:v>33364</c:v>
                </c:pt>
                <c:pt idx="1123">
                  <c:v>33365</c:v>
                </c:pt>
                <c:pt idx="1124">
                  <c:v>33366</c:v>
                </c:pt>
                <c:pt idx="1125">
                  <c:v>33367</c:v>
                </c:pt>
                <c:pt idx="1126">
                  <c:v>33368</c:v>
                </c:pt>
                <c:pt idx="1127">
                  <c:v>33371</c:v>
                </c:pt>
                <c:pt idx="1128">
                  <c:v>33372</c:v>
                </c:pt>
                <c:pt idx="1129">
                  <c:v>33373</c:v>
                </c:pt>
                <c:pt idx="1130">
                  <c:v>33374</c:v>
                </c:pt>
                <c:pt idx="1131">
                  <c:v>33375</c:v>
                </c:pt>
                <c:pt idx="1132">
                  <c:v>33378</c:v>
                </c:pt>
                <c:pt idx="1133">
                  <c:v>33379</c:v>
                </c:pt>
                <c:pt idx="1134">
                  <c:v>33380</c:v>
                </c:pt>
                <c:pt idx="1135">
                  <c:v>33381</c:v>
                </c:pt>
                <c:pt idx="1136">
                  <c:v>33382</c:v>
                </c:pt>
                <c:pt idx="1137">
                  <c:v>33385</c:v>
                </c:pt>
                <c:pt idx="1138">
                  <c:v>33386</c:v>
                </c:pt>
                <c:pt idx="1139">
                  <c:v>33387</c:v>
                </c:pt>
                <c:pt idx="1140">
                  <c:v>33388</c:v>
                </c:pt>
                <c:pt idx="1141">
                  <c:v>33389</c:v>
                </c:pt>
                <c:pt idx="1142">
                  <c:v>33392</c:v>
                </c:pt>
                <c:pt idx="1143">
                  <c:v>33393</c:v>
                </c:pt>
                <c:pt idx="1144">
                  <c:v>33394</c:v>
                </c:pt>
                <c:pt idx="1145">
                  <c:v>33395</c:v>
                </c:pt>
                <c:pt idx="1146">
                  <c:v>33396</c:v>
                </c:pt>
                <c:pt idx="1147">
                  <c:v>33399</c:v>
                </c:pt>
                <c:pt idx="1148">
                  <c:v>33400</c:v>
                </c:pt>
                <c:pt idx="1149">
                  <c:v>33401</c:v>
                </c:pt>
                <c:pt idx="1150">
                  <c:v>33402</c:v>
                </c:pt>
                <c:pt idx="1151">
                  <c:v>33403</c:v>
                </c:pt>
                <c:pt idx="1152">
                  <c:v>33406</c:v>
                </c:pt>
                <c:pt idx="1153">
                  <c:v>33407</c:v>
                </c:pt>
                <c:pt idx="1154">
                  <c:v>33408</c:v>
                </c:pt>
                <c:pt idx="1155">
                  <c:v>33409</c:v>
                </c:pt>
                <c:pt idx="1156">
                  <c:v>33410</c:v>
                </c:pt>
                <c:pt idx="1157">
                  <c:v>33413</c:v>
                </c:pt>
                <c:pt idx="1158">
                  <c:v>33414</c:v>
                </c:pt>
                <c:pt idx="1159">
                  <c:v>33415</c:v>
                </c:pt>
                <c:pt idx="1160">
                  <c:v>33416</c:v>
                </c:pt>
                <c:pt idx="1161">
                  <c:v>33417</c:v>
                </c:pt>
                <c:pt idx="1162">
                  <c:v>33420</c:v>
                </c:pt>
                <c:pt idx="1163">
                  <c:v>33421</c:v>
                </c:pt>
                <c:pt idx="1164">
                  <c:v>33422</c:v>
                </c:pt>
                <c:pt idx="1165">
                  <c:v>33423</c:v>
                </c:pt>
                <c:pt idx="1166">
                  <c:v>33424</c:v>
                </c:pt>
                <c:pt idx="1167">
                  <c:v>33427</c:v>
                </c:pt>
                <c:pt idx="1168">
                  <c:v>33428</c:v>
                </c:pt>
                <c:pt idx="1169">
                  <c:v>33429</c:v>
                </c:pt>
                <c:pt idx="1170">
                  <c:v>33430</c:v>
                </c:pt>
                <c:pt idx="1171">
                  <c:v>33431</c:v>
                </c:pt>
                <c:pt idx="1172">
                  <c:v>33434</c:v>
                </c:pt>
                <c:pt idx="1173">
                  <c:v>33435</c:v>
                </c:pt>
                <c:pt idx="1174">
                  <c:v>33436</c:v>
                </c:pt>
                <c:pt idx="1175">
                  <c:v>33437</c:v>
                </c:pt>
                <c:pt idx="1176">
                  <c:v>33438</c:v>
                </c:pt>
                <c:pt idx="1177">
                  <c:v>33441</c:v>
                </c:pt>
                <c:pt idx="1178">
                  <c:v>33442</c:v>
                </c:pt>
                <c:pt idx="1179">
                  <c:v>33443</c:v>
                </c:pt>
                <c:pt idx="1180">
                  <c:v>33444</c:v>
                </c:pt>
                <c:pt idx="1181">
                  <c:v>33445</c:v>
                </c:pt>
                <c:pt idx="1182">
                  <c:v>33448</c:v>
                </c:pt>
                <c:pt idx="1183">
                  <c:v>33449</c:v>
                </c:pt>
                <c:pt idx="1184">
                  <c:v>33450</c:v>
                </c:pt>
                <c:pt idx="1185">
                  <c:v>33451</c:v>
                </c:pt>
                <c:pt idx="1186">
                  <c:v>33452</c:v>
                </c:pt>
                <c:pt idx="1187">
                  <c:v>33455</c:v>
                </c:pt>
                <c:pt idx="1188">
                  <c:v>33456</c:v>
                </c:pt>
                <c:pt idx="1189">
                  <c:v>33457</c:v>
                </c:pt>
                <c:pt idx="1190">
                  <c:v>33458</c:v>
                </c:pt>
                <c:pt idx="1191">
                  <c:v>33459</c:v>
                </c:pt>
                <c:pt idx="1192">
                  <c:v>33462</c:v>
                </c:pt>
                <c:pt idx="1193">
                  <c:v>33463</c:v>
                </c:pt>
                <c:pt idx="1194">
                  <c:v>33464</c:v>
                </c:pt>
                <c:pt idx="1195">
                  <c:v>33465</c:v>
                </c:pt>
                <c:pt idx="1196">
                  <c:v>33466</c:v>
                </c:pt>
                <c:pt idx="1197">
                  <c:v>33469</c:v>
                </c:pt>
                <c:pt idx="1198">
                  <c:v>33470</c:v>
                </c:pt>
                <c:pt idx="1199">
                  <c:v>33471</c:v>
                </c:pt>
                <c:pt idx="1200">
                  <c:v>33472</c:v>
                </c:pt>
                <c:pt idx="1201">
                  <c:v>33473</c:v>
                </c:pt>
                <c:pt idx="1202">
                  <c:v>33476</c:v>
                </c:pt>
                <c:pt idx="1203">
                  <c:v>33477</c:v>
                </c:pt>
                <c:pt idx="1204">
                  <c:v>33478</c:v>
                </c:pt>
                <c:pt idx="1205">
                  <c:v>33479</c:v>
                </c:pt>
                <c:pt idx="1206">
                  <c:v>33480</c:v>
                </c:pt>
                <c:pt idx="1207">
                  <c:v>33483</c:v>
                </c:pt>
                <c:pt idx="1208">
                  <c:v>33484</c:v>
                </c:pt>
                <c:pt idx="1209">
                  <c:v>33485</c:v>
                </c:pt>
                <c:pt idx="1210">
                  <c:v>33486</c:v>
                </c:pt>
                <c:pt idx="1211">
                  <c:v>33487</c:v>
                </c:pt>
                <c:pt idx="1212">
                  <c:v>33490</c:v>
                </c:pt>
                <c:pt idx="1213">
                  <c:v>33491</c:v>
                </c:pt>
                <c:pt idx="1214">
                  <c:v>33492</c:v>
                </c:pt>
                <c:pt idx="1215">
                  <c:v>33493</c:v>
                </c:pt>
                <c:pt idx="1216">
                  <c:v>33494</c:v>
                </c:pt>
                <c:pt idx="1217">
                  <c:v>33497</c:v>
                </c:pt>
                <c:pt idx="1218">
                  <c:v>33498</c:v>
                </c:pt>
                <c:pt idx="1219">
                  <c:v>33499</c:v>
                </c:pt>
                <c:pt idx="1220">
                  <c:v>33500</c:v>
                </c:pt>
                <c:pt idx="1221">
                  <c:v>33501</c:v>
                </c:pt>
                <c:pt idx="1222">
                  <c:v>33504</c:v>
                </c:pt>
                <c:pt idx="1223">
                  <c:v>33505</c:v>
                </c:pt>
                <c:pt idx="1224">
                  <c:v>33506</c:v>
                </c:pt>
                <c:pt idx="1225">
                  <c:v>33507</c:v>
                </c:pt>
                <c:pt idx="1226">
                  <c:v>33508</c:v>
                </c:pt>
                <c:pt idx="1227">
                  <c:v>33511</c:v>
                </c:pt>
                <c:pt idx="1228">
                  <c:v>33512</c:v>
                </c:pt>
                <c:pt idx="1229">
                  <c:v>33513</c:v>
                </c:pt>
                <c:pt idx="1230">
                  <c:v>33514</c:v>
                </c:pt>
                <c:pt idx="1231">
                  <c:v>33515</c:v>
                </c:pt>
                <c:pt idx="1232">
                  <c:v>33518</c:v>
                </c:pt>
                <c:pt idx="1233">
                  <c:v>33519</c:v>
                </c:pt>
                <c:pt idx="1234">
                  <c:v>33520</c:v>
                </c:pt>
                <c:pt idx="1235">
                  <c:v>33521</c:v>
                </c:pt>
                <c:pt idx="1236">
                  <c:v>33522</c:v>
                </c:pt>
                <c:pt idx="1237">
                  <c:v>33525</c:v>
                </c:pt>
                <c:pt idx="1238">
                  <c:v>33526</c:v>
                </c:pt>
                <c:pt idx="1239">
                  <c:v>33527</c:v>
                </c:pt>
                <c:pt idx="1240">
                  <c:v>33528</c:v>
                </c:pt>
                <c:pt idx="1241">
                  <c:v>33529</c:v>
                </c:pt>
                <c:pt idx="1242">
                  <c:v>33532</c:v>
                </c:pt>
                <c:pt idx="1243">
                  <c:v>33533</c:v>
                </c:pt>
                <c:pt idx="1244">
                  <c:v>33534</c:v>
                </c:pt>
                <c:pt idx="1245">
                  <c:v>33535</c:v>
                </c:pt>
                <c:pt idx="1246">
                  <c:v>33536</c:v>
                </c:pt>
                <c:pt idx="1247">
                  <c:v>33539</c:v>
                </c:pt>
                <c:pt idx="1248">
                  <c:v>33540</c:v>
                </c:pt>
                <c:pt idx="1249">
                  <c:v>33541</c:v>
                </c:pt>
                <c:pt idx="1250">
                  <c:v>33542</c:v>
                </c:pt>
                <c:pt idx="1251">
                  <c:v>33543</c:v>
                </c:pt>
                <c:pt idx="1252">
                  <c:v>33546</c:v>
                </c:pt>
                <c:pt idx="1253">
                  <c:v>33547</c:v>
                </c:pt>
                <c:pt idx="1254">
                  <c:v>33548</c:v>
                </c:pt>
                <c:pt idx="1255">
                  <c:v>33549</c:v>
                </c:pt>
                <c:pt idx="1256">
                  <c:v>33550</c:v>
                </c:pt>
                <c:pt idx="1257">
                  <c:v>33553</c:v>
                </c:pt>
                <c:pt idx="1258">
                  <c:v>33554</c:v>
                </c:pt>
                <c:pt idx="1259">
                  <c:v>33555</c:v>
                </c:pt>
                <c:pt idx="1260">
                  <c:v>33556</c:v>
                </c:pt>
                <c:pt idx="1261">
                  <c:v>33557</c:v>
                </c:pt>
                <c:pt idx="1262">
                  <c:v>33560</c:v>
                </c:pt>
                <c:pt idx="1263">
                  <c:v>33561</c:v>
                </c:pt>
                <c:pt idx="1264">
                  <c:v>33562</c:v>
                </c:pt>
                <c:pt idx="1265">
                  <c:v>33563</c:v>
                </c:pt>
                <c:pt idx="1266">
                  <c:v>33564</c:v>
                </c:pt>
                <c:pt idx="1267">
                  <c:v>33567</c:v>
                </c:pt>
                <c:pt idx="1268">
                  <c:v>33568</c:v>
                </c:pt>
                <c:pt idx="1269">
                  <c:v>33569</c:v>
                </c:pt>
                <c:pt idx="1270">
                  <c:v>33570</c:v>
                </c:pt>
                <c:pt idx="1271">
                  <c:v>33571</c:v>
                </c:pt>
                <c:pt idx="1272">
                  <c:v>33574</c:v>
                </c:pt>
                <c:pt idx="1273">
                  <c:v>33575</c:v>
                </c:pt>
                <c:pt idx="1274">
                  <c:v>33576</c:v>
                </c:pt>
                <c:pt idx="1275">
                  <c:v>33577</c:v>
                </c:pt>
                <c:pt idx="1276">
                  <c:v>33578</c:v>
                </c:pt>
                <c:pt idx="1277">
                  <c:v>33581</c:v>
                </c:pt>
                <c:pt idx="1278">
                  <c:v>33582</c:v>
                </c:pt>
                <c:pt idx="1279">
                  <c:v>33583</c:v>
                </c:pt>
                <c:pt idx="1280">
                  <c:v>33584</c:v>
                </c:pt>
                <c:pt idx="1281">
                  <c:v>33585</c:v>
                </c:pt>
                <c:pt idx="1282">
                  <c:v>33588</c:v>
                </c:pt>
                <c:pt idx="1283">
                  <c:v>33589</c:v>
                </c:pt>
                <c:pt idx="1284">
                  <c:v>33590</c:v>
                </c:pt>
                <c:pt idx="1285">
                  <c:v>33591</c:v>
                </c:pt>
                <c:pt idx="1286">
                  <c:v>33592</c:v>
                </c:pt>
                <c:pt idx="1287">
                  <c:v>33595</c:v>
                </c:pt>
                <c:pt idx="1288">
                  <c:v>33596</c:v>
                </c:pt>
                <c:pt idx="1289">
                  <c:v>33598</c:v>
                </c:pt>
                <c:pt idx="1290">
                  <c:v>33599</c:v>
                </c:pt>
                <c:pt idx="1291">
                  <c:v>33605</c:v>
                </c:pt>
                <c:pt idx="1292">
                  <c:v>33606</c:v>
                </c:pt>
                <c:pt idx="1293">
                  <c:v>33609</c:v>
                </c:pt>
                <c:pt idx="1294">
                  <c:v>33610</c:v>
                </c:pt>
                <c:pt idx="1295">
                  <c:v>33611</c:v>
                </c:pt>
                <c:pt idx="1296">
                  <c:v>33612</c:v>
                </c:pt>
                <c:pt idx="1297">
                  <c:v>33613</c:v>
                </c:pt>
                <c:pt idx="1298">
                  <c:v>33616</c:v>
                </c:pt>
                <c:pt idx="1299">
                  <c:v>33617</c:v>
                </c:pt>
                <c:pt idx="1300">
                  <c:v>33618</c:v>
                </c:pt>
                <c:pt idx="1301">
                  <c:v>33619</c:v>
                </c:pt>
                <c:pt idx="1302">
                  <c:v>33620</c:v>
                </c:pt>
                <c:pt idx="1303">
                  <c:v>33623</c:v>
                </c:pt>
                <c:pt idx="1304">
                  <c:v>33624</c:v>
                </c:pt>
                <c:pt idx="1305">
                  <c:v>33625</c:v>
                </c:pt>
                <c:pt idx="1306">
                  <c:v>33626</c:v>
                </c:pt>
                <c:pt idx="1307">
                  <c:v>33627</c:v>
                </c:pt>
                <c:pt idx="1308">
                  <c:v>33630</c:v>
                </c:pt>
                <c:pt idx="1309">
                  <c:v>33631</c:v>
                </c:pt>
                <c:pt idx="1310">
                  <c:v>33632</c:v>
                </c:pt>
                <c:pt idx="1311">
                  <c:v>33633</c:v>
                </c:pt>
                <c:pt idx="1312">
                  <c:v>33634</c:v>
                </c:pt>
                <c:pt idx="1313">
                  <c:v>33637</c:v>
                </c:pt>
                <c:pt idx="1314">
                  <c:v>33638</c:v>
                </c:pt>
                <c:pt idx="1315">
                  <c:v>33639</c:v>
                </c:pt>
                <c:pt idx="1316">
                  <c:v>33640</c:v>
                </c:pt>
                <c:pt idx="1317">
                  <c:v>33641</c:v>
                </c:pt>
                <c:pt idx="1318">
                  <c:v>33644</c:v>
                </c:pt>
                <c:pt idx="1319">
                  <c:v>33645</c:v>
                </c:pt>
                <c:pt idx="1320">
                  <c:v>33646</c:v>
                </c:pt>
                <c:pt idx="1321">
                  <c:v>33647</c:v>
                </c:pt>
                <c:pt idx="1322">
                  <c:v>33648</c:v>
                </c:pt>
                <c:pt idx="1323">
                  <c:v>33651</c:v>
                </c:pt>
                <c:pt idx="1324">
                  <c:v>33652</c:v>
                </c:pt>
                <c:pt idx="1325">
                  <c:v>33653</c:v>
                </c:pt>
                <c:pt idx="1326">
                  <c:v>33654</c:v>
                </c:pt>
                <c:pt idx="1327">
                  <c:v>33655</c:v>
                </c:pt>
                <c:pt idx="1328">
                  <c:v>33658</c:v>
                </c:pt>
                <c:pt idx="1329">
                  <c:v>33659</c:v>
                </c:pt>
                <c:pt idx="1330">
                  <c:v>33660</c:v>
                </c:pt>
                <c:pt idx="1331">
                  <c:v>33661</c:v>
                </c:pt>
                <c:pt idx="1332">
                  <c:v>33662</c:v>
                </c:pt>
                <c:pt idx="1333">
                  <c:v>33665</c:v>
                </c:pt>
                <c:pt idx="1334">
                  <c:v>33666</c:v>
                </c:pt>
                <c:pt idx="1335">
                  <c:v>33667</c:v>
                </c:pt>
                <c:pt idx="1336">
                  <c:v>33668</c:v>
                </c:pt>
                <c:pt idx="1337">
                  <c:v>33669</c:v>
                </c:pt>
                <c:pt idx="1338">
                  <c:v>33672</c:v>
                </c:pt>
                <c:pt idx="1339">
                  <c:v>33673</c:v>
                </c:pt>
                <c:pt idx="1340">
                  <c:v>33674</c:v>
                </c:pt>
                <c:pt idx="1341">
                  <c:v>33675</c:v>
                </c:pt>
                <c:pt idx="1342">
                  <c:v>33676</c:v>
                </c:pt>
                <c:pt idx="1343">
                  <c:v>33679</c:v>
                </c:pt>
                <c:pt idx="1344">
                  <c:v>33680</c:v>
                </c:pt>
                <c:pt idx="1345">
                  <c:v>33681</c:v>
                </c:pt>
                <c:pt idx="1346">
                  <c:v>33682</c:v>
                </c:pt>
                <c:pt idx="1347">
                  <c:v>33683</c:v>
                </c:pt>
                <c:pt idx="1348">
                  <c:v>33686</c:v>
                </c:pt>
                <c:pt idx="1349">
                  <c:v>33687</c:v>
                </c:pt>
                <c:pt idx="1350">
                  <c:v>33688</c:v>
                </c:pt>
                <c:pt idx="1351">
                  <c:v>33689</c:v>
                </c:pt>
                <c:pt idx="1352">
                  <c:v>33690</c:v>
                </c:pt>
                <c:pt idx="1353">
                  <c:v>33693</c:v>
                </c:pt>
                <c:pt idx="1354">
                  <c:v>33694</c:v>
                </c:pt>
                <c:pt idx="1355">
                  <c:v>33695</c:v>
                </c:pt>
                <c:pt idx="1356">
                  <c:v>33696</c:v>
                </c:pt>
                <c:pt idx="1357">
                  <c:v>33697</c:v>
                </c:pt>
                <c:pt idx="1358">
                  <c:v>33700</c:v>
                </c:pt>
                <c:pt idx="1359">
                  <c:v>33701</c:v>
                </c:pt>
                <c:pt idx="1360">
                  <c:v>33702</c:v>
                </c:pt>
                <c:pt idx="1361">
                  <c:v>33703</c:v>
                </c:pt>
                <c:pt idx="1362">
                  <c:v>33704</c:v>
                </c:pt>
                <c:pt idx="1363">
                  <c:v>33707</c:v>
                </c:pt>
                <c:pt idx="1364">
                  <c:v>33708</c:v>
                </c:pt>
                <c:pt idx="1365">
                  <c:v>33709</c:v>
                </c:pt>
                <c:pt idx="1366">
                  <c:v>33710</c:v>
                </c:pt>
                <c:pt idx="1367">
                  <c:v>33711</c:v>
                </c:pt>
                <c:pt idx="1368">
                  <c:v>33714</c:v>
                </c:pt>
                <c:pt idx="1369">
                  <c:v>33715</c:v>
                </c:pt>
                <c:pt idx="1370">
                  <c:v>33716</c:v>
                </c:pt>
                <c:pt idx="1371">
                  <c:v>33717</c:v>
                </c:pt>
                <c:pt idx="1372">
                  <c:v>33718</c:v>
                </c:pt>
                <c:pt idx="1373">
                  <c:v>33721</c:v>
                </c:pt>
                <c:pt idx="1374">
                  <c:v>33722</c:v>
                </c:pt>
                <c:pt idx="1375">
                  <c:v>33723</c:v>
                </c:pt>
                <c:pt idx="1376">
                  <c:v>33724</c:v>
                </c:pt>
                <c:pt idx="1377">
                  <c:v>33725</c:v>
                </c:pt>
                <c:pt idx="1378">
                  <c:v>33728</c:v>
                </c:pt>
                <c:pt idx="1379">
                  <c:v>33729</c:v>
                </c:pt>
                <c:pt idx="1380">
                  <c:v>33730</c:v>
                </c:pt>
                <c:pt idx="1381">
                  <c:v>33731</c:v>
                </c:pt>
                <c:pt idx="1382">
                  <c:v>33732</c:v>
                </c:pt>
                <c:pt idx="1383">
                  <c:v>33735</c:v>
                </c:pt>
                <c:pt idx="1384">
                  <c:v>33736</c:v>
                </c:pt>
                <c:pt idx="1385">
                  <c:v>33737</c:v>
                </c:pt>
                <c:pt idx="1386">
                  <c:v>33738</c:v>
                </c:pt>
                <c:pt idx="1387">
                  <c:v>33739</c:v>
                </c:pt>
                <c:pt idx="1388">
                  <c:v>33742</c:v>
                </c:pt>
                <c:pt idx="1389">
                  <c:v>33743</c:v>
                </c:pt>
                <c:pt idx="1390">
                  <c:v>33744</c:v>
                </c:pt>
                <c:pt idx="1391">
                  <c:v>33745</c:v>
                </c:pt>
                <c:pt idx="1392">
                  <c:v>33746</c:v>
                </c:pt>
                <c:pt idx="1393">
                  <c:v>33749</c:v>
                </c:pt>
                <c:pt idx="1394">
                  <c:v>33750</c:v>
                </c:pt>
                <c:pt idx="1395">
                  <c:v>33751</c:v>
                </c:pt>
                <c:pt idx="1396">
                  <c:v>33752</c:v>
                </c:pt>
                <c:pt idx="1397">
                  <c:v>33753</c:v>
                </c:pt>
                <c:pt idx="1398">
                  <c:v>33756</c:v>
                </c:pt>
                <c:pt idx="1399">
                  <c:v>33757</c:v>
                </c:pt>
                <c:pt idx="1400">
                  <c:v>33758</c:v>
                </c:pt>
                <c:pt idx="1401">
                  <c:v>33759</c:v>
                </c:pt>
                <c:pt idx="1402">
                  <c:v>33760</c:v>
                </c:pt>
                <c:pt idx="1403">
                  <c:v>33763</c:v>
                </c:pt>
                <c:pt idx="1404">
                  <c:v>33764</c:v>
                </c:pt>
                <c:pt idx="1405">
                  <c:v>33765</c:v>
                </c:pt>
                <c:pt idx="1406">
                  <c:v>33766</c:v>
                </c:pt>
                <c:pt idx="1407">
                  <c:v>33767</c:v>
                </c:pt>
                <c:pt idx="1408">
                  <c:v>33770</c:v>
                </c:pt>
                <c:pt idx="1409">
                  <c:v>33771</c:v>
                </c:pt>
                <c:pt idx="1410">
                  <c:v>33772</c:v>
                </c:pt>
                <c:pt idx="1411">
                  <c:v>33773</c:v>
                </c:pt>
                <c:pt idx="1412">
                  <c:v>33774</c:v>
                </c:pt>
                <c:pt idx="1413">
                  <c:v>33777</c:v>
                </c:pt>
                <c:pt idx="1414">
                  <c:v>33778</c:v>
                </c:pt>
                <c:pt idx="1415">
                  <c:v>33779</c:v>
                </c:pt>
                <c:pt idx="1416">
                  <c:v>33780</c:v>
                </c:pt>
                <c:pt idx="1417">
                  <c:v>33781</c:v>
                </c:pt>
                <c:pt idx="1418">
                  <c:v>33784</c:v>
                </c:pt>
                <c:pt idx="1419">
                  <c:v>33785</c:v>
                </c:pt>
                <c:pt idx="1420">
                  <c:v>33786</c:v>
                </c:pt>
                <c:pt idx="1421">
                  <c:v>33787</c:v>
                </c:pt>
                <c:pt idx="1422">
                  <c:v>33788</c:v>
                </c:pt>
                <c:pt idx="1423">
                  <c:v>33791</c:v>
                </c:pt>
                <c:pt idx="1424">
                  <c:v>33792</c:v>
                </c:pt>
                <c:pt idx="1425">
                  <c:v>33793</c:v>
                </c:pt>
                <c:pt idx="1426">
                  <c:v>33794</c:v>
                </c:pt>
                <c:pt idx="1427">
                  <c:v>33795</c:v>
                </c:pt>
                <c:pt idx="1428">
                  <c:v>33798</c:v>
                </c:pt>
                <c:pt idx="1429">
                  <c:v>33799</c:v>
                </c:pt>
                <c:pt idx="1430">
                  <c:v>33800</c:v>
                </c:pt>
                <c:pt idx="1431">
                  <c:v>33801</c:v>
                </c:pt>
                <c:pt idx="1432">
                  <c:v>33802</c:v>
                </c:pt>
                <c:pt idx="1433">
                  <c:v>33805</c:v>
                </c:pt>
                <c:pt idx="1434">
                  <c:v>33806</c:v>
                </c:pt>
                <c:pt idx="1435">
                  <c:v>33807</c:v>
                </c:pt>
                <c:pt idx="1436">
                  <c:v>33808</c:v>
                </c:pt>
                <c:pt idx="1437">
                  <c:v>33809</c:v>
                </c:pt>
                <c:pt idx="1438">
                  <c:v>33812</c:v>
                </c:pt>
                <c:pt idx="1439">
                  <c:v>33813</c:v>
                </c:pt>
                <c:pt idx="1440">
                  <c:v>33814</c:v>
                </c:pt>
                <c:pt idx="1441">
                  <c:v>33815</c:v>
                </c:pt>
                <c:pt idx="1442">
                  <c:v>33816</c:v>
                </c:pt>
                <c:pt idx="1443">
                  <c:v>33819</c:v>
                </c:pt>
                <c:pt idx="1444">
                  <c:v>33820</c:v>
                </c:pt>
                <c:pt idx="1445">
                  <c:v>33821</c:v>
                </c:pt>
                <c:pt idx="1446">
                  <c:v>33822</c:v>
                </c:pt>
                <c:pt idx="1447">
                  <c:v>33823</c:v>
                </c:pt>
                <c:pt idx="1448">
                  <c:v>33826</c:v>
                </c:pt>
                <c:pt idx="1449">
                  <c:v>33827</c:v>
                </c:pt>
                <c:pt idx="1450">
                  <c:v>33828</c:v>
                </c:pt>
                <c:pt idx="1451">
                  <c:v>33829</c:v>
                </c:pt>
                <c:pt idx="1452">
                  <c:v>33830</c:v>
                </c:pt>
                <c:pt idx="1453">
                  <c:v>33833</c:v>
                </c:pt>
                <c:pt idx="1454">
                  <c:v>33834</c:v>
                </c:pt>
                <c:pt idx="1455">
                  <c:v>33835</c:v>
                </c:pt>
                <c:pt idx="1456">
                  <c:v>33836</c:v>
                </c:pt>
                <c:pt idx="1457">
                  <c:v>33837</c:v>
                </c:pt>
                <c:pt idx="1458">
                  <c:v>33840</c:v>
                </c:pt>
                <c:pt idx="1459">
                  <c:v>33841</c:v>
                </c:pt>
                <c:pt idx="1460">
                  <c:v>33842</c:v>
                </c:pt>
                <c:pt idx="1461">
                  <c:v>33843</c:v>
                </c:pt>
                <c:pt idx="1462">
                  <c:v>33844</c:v>
                </c:pt>
                <c:pt idx="1463">
                  <c:v>33847</c:v>
                </c:pt>
                <c:pt idx="1464">
                  <c:v>33848</c:v>
                </c:pt>
                <c:pt idx="1465">
                  <c:v>33849</c:v>
                </c:pt>
                <c:pt idx="1466">
                  <c:v>33850</c:v>
                </c:pt>
                <c:pt idx="1467">
                  <c:v>33851</c:v>
                </c:pt>
                <c:pt idx="1468">
                  <c:v>33854</c:v>
                </c:pt>
                <c:pt idx="1469">
                  <c:v>33855</c:v>
                </c:pt>
                <c:pt idx="1470">
                  <c:v>33856</c:v>
                </c:pt>
                <c:pt idx="1471">
                  <c:v>33857</c:v>
                </c:pt>
                <c:pt idx="1472">
                  <c:v>33858</c:v>
                </c:pt>
                <c:pt idx="1473">
                  <c:v>33861</c:v>
                </c:pt>
                <c:pt idx="1474">
                  <c:v>33862</c:v>
                </c:pt>
                <c:pt idx="1475">
                  <c:v>33863</c:v>
                </c:pt>
                <c:pt idx="1476">
                  <c:v>33864</c:v>
                </c:pt>
                <c:pt idx="1477">
                  <c:v>33865</c:v>
                </c:pt>
                <c:pt idx="1478">
                  <c:v>33868</c:v>
                </c:pt>
                <c:pt idx="1479">
                  <c:v>33869</c:v>
                </c:pt>
                <c:pt idx="1480">
                  <c:v>33870</c:v>
                </c:pt>
                <c:pt idx="1481">
                  <c:v>33871</c:v>
                </c:pt>
                <c:pt idx="1482">
                  <c:v>33872</c:v>
                </c:pt>
                <c:pt idx="1483">
                  <c:v>33875</c:v>
                </c:pt>
                <c:pt idx="1484">
                  <c:v>33876</c:v>
                </c:pt>
                <c:pt idx="1485">
                  <c:v>33877</c:v>
                </c:pt>
                <c:pt idx="1486">
                  <c:v>33878</c:v>
                </c:pt>
                <c:pt idx="1487">
                  <c:v>33879</c:v>
                </c:pt>
                <c:pt idx="1488">
                  <c:v>33882</c:v>
                </c:pt>
                <c:pt idx="1489">
                  <c:v>33883</c:v>
                </c:pt>
                <c:pt idx="1490">
                  <c:v>33884</c:v>
                </c:pt>
                <c:pt idx="1491">
                  <c:v>33885</c:v>
                </c:pt>
                <c:pt idx="1492">
                  <c:v>33886</c:v>
                </c:pt>
                <c:pt idx="1493">
                  <c:v>33889</c:v>
                </c:pt>
                <c:pt idx="1494">
                  <c:v>33890</c:v>
                </c:pt>
                <c:pt idx="1495">
                  <c:v>33891</c:v>
                </c:pt>
                <c:pt idx="1496">
                  <c:v>33892</c:v>
                </c:pt>
                <c:pt idx="1497">
                  <c:v>33893</c:v>
                </c:pt>
                <c:pt idx="1498">
                  <c:v>33896</c:v>
                </c:pt>
                <c:pt idx="1499">
                  <c:v>33897</c:v>
                </c:pt>
                <c:pt idx="1500">
                  <c:v>33898</c:v>
                </c:pt>
                <c:pt idx="1501">
                  <c:v>33899</c:v>
                </c:pt>
                <c:pt idx="1502">
                  <c:v>33900</c:v>
                </c:pt>
                <c:pt idx="1503">
                  <c:v>33903</c:v>
                </c:pt>
                <c:pt idx="1504">
                  <c:v>33904</c:v>
                </c:pt>
                <c:pt idx="1505">
                  <c:v>33905</c:v>
                </c:pt>
                <c:pt idx="1506">
                  <c:v>33906</c:v>
                </c:pt>
                <c:pt idx="1507">
                  <c:v>33907</c:v>
                </c:pt>
                <c:pt idx="1508">
                  <c:v>33910</c:v>
                </c:pt>
                <c:pt idx="1509">
                  <c:v>33911</c:v>
                </c:pt>
                <c:pt idx="1510">
                  <c:v>33912</c:v>
                </c:pt>
                <c:pt idx="1511">
                  <c:v>33913</c:v>
                </c:pt>
                <c:pt idx="1512">
                  <c:v>33914</c:v>
                </c:pt>
                <c:pt idx="1513">
                  <c:v>33917</c:v>
                </c:pt>
                <c:pt idx="1514">
                  <c:v>33918</c:v>
                </c:pt>
                <c:pt idx="1515">
                  <c:v>33919</c:v>
                </c:pt>
                <c:pt idx="1516">
                  <c:v>33920</c:v>
                </c:pt>
                <c:pt idx="1517">
                  <c:v>33921</c:v>
                </c:pt>
                <c:pt idx="1518">
                  <c:v>33924</c:v>
                </c:pt>
                <c:pt idx="1519">
                  <c:v>33925</c:v>
                </c:pt>
                <c:pt idx="1520">
                  <c:v>33926</c:v>
                </c:pt>
                <c:pt idx="1521">
                  <c:v>33927</c:v>
                </c:pt>
                <c:pt idx="1522">
                  <c:v>33928</c:v>
                </c:pt>
                <c:pt idx="1523">
                  <c:v>33931</c:v>
                </c:pt>
                <c:pt idx="1524">
                  <c:v>33932</c:v>
                </c:pt>
                <c:pt idx="1525">
                  <c:v>33933</c:v>
                </c:pt>
                <c:pt idx="1526">
                  <c:v>33934</c:v>
                </c:pt>
                <c:pt idx="1527">
                  <c:v>33935</c:v>
                </c:pt>
                <c:pt idx="1528">
                  <c:v>33938</c:v>
                </c:pt>
                <c:pt idx="1529">
                  <c:v>33939</c:v>
                </c:pt>
                <c:pt idx="1530">
                  <c:v>33940</c:v>
                </c:pt>
                <c:pt idx="1531">
                  <c:v>33941</c:v>
                </c:pt>
                <c:pt idx="1532">
                  <c:v>33942</c:v>
                </c:pt>
                <c:pt idx="1533">
                  <c:v>33945</c:v>
                </c:pt>
                <c:pt idx="1534">
                  <c:v>33946</c:v>
                </c:pt>
                <c:pt idx="1535">
                  <c:v>33947</c:v>
                </c:pt>
                <c:pt idx="1536">
                  <c:v>33948</c:v>
                </c:pt>
                <c:pt idx="1537">
                  <c:v>33949</c:v>
                </c:pt>
                <c:pt idx="1538">
                  <c:v>33952</c:v>
                </c:pt>
                <c:pt idx="1539">
                  <c:v>33953</c:v>
                </c:pt>
                <c:pt idx="1540">
                  <c:v>33954</c:v>
                </c:pt>
                <c:pt idx="1541">
                  <c:v>33955</c:v>
                </c:pt>
                <c:pt idx="1542">
                  <c:v>33956</c:v>
                </c:pt>
                <c:pt idx="1543">
                  <c:v>33959</c:v>
                </c:pt>
                <c:pt idx="1544">
                  <c:v>33960</c:v>
                </c:pt>
                <c:pt idx="1545">
                  <c:v>33961</c:v>
                </c:pt>
                <c:pt idx="1546">
                  <c:v>33962</c:v>
                </c:pt>
                <c:pt idx="1547">
                  <c:v>33966</c:v>
                </c:pt>
                <c:pt idx="1548">
                  <c:v>33967</c:v>
                </c:pt>
                <c:pt idx="1549">
                  <c:v>33973</c:v>
                </c:pt>
                <c:pt idx="1550">
                  <c:v>33974</c:v>
                </c:pt>
                <c:pt idx="1551">
                  <c:v>33975</c:v>
                </c:pt>
                <c:pt idx="1552">
                  <c:v>33976</c:v>
                </c:pt>
                <c:pt idx="1553">
                  <c:v>33977</c:v>
                </c:pt>
                <c:pt idx="1554">
                  <c:v>33980</c:v>
                </c:pt>
                <c:pt idx="1555">
                  <c:v>33981</c:v>
                </c:pt>
                <c:pt idx="1556">
                  <c:v>33982</c:v>
                </c:pt>
                <c:pt idx="1557">
                  <c:v>33983</c:v>
                </c:pt>
                <c:pt idx="1558">
                  <c:v>33984</c:v>
                </c:pt>
                <c:pt idx="1559">
                  <c:v>33987</c:v>
                </c:pt>
                <c:pt idx="1560">
                  <c:v>33988</c:v>
                </c:pt>
                <c:pt idx="1561">
                  <c:v>33989</c:v>
                </c:pt>
                <c:pt idx="1562">
                  <c:v>33990</c:v>
                </c:pt>
                <c:pt idx="1563">
                  <c:v>33991</c:v>
                </c:pt>
                <c:pt idx="1564">
                  <c:v>33994</c:v>
                </c:pt>
                <c:pt idx="1565">
                  <c:v>33995</c:v>
                </c:pt>
                <c:pt idx="1566">
                  <c:v>33996</c:v>
                </c:pt>
                <c:pt idx="1567">
                  <c:v>33997</c:v>
                </c:pt>
                <c:pt idx="1568">
                  <c:v>33998</c:v>
                </c:pt>
                <c:pt idx="1569">
                  <c:v>34001</c:v>
                </c:pt>
                <c:pt idx="1570">
                  <c:v>34002</c:v>
                </c:pt>
                <c:pt idx="1571">
                  <c:v>34003</c:v>
                </c:pt>
                <c:pt idx="1572">
                  <c:v>34004</c:v>
                </c:pt>
                <c:pt idx="1573">
                  <c:v>34005</c:v>
                </c:pt>
                <c:pt idx="1574">
                  <c:v>34008</c:v>
                </c:pt>
                <c:pt idx="1575">
                  <c:v>34009</c:v>
                </c:pt>
                <c:pt idx="1576">
                  <c:v>34010</c:v>
                </c:pt>
                <c:pt idx="1577">
                  <c:v>34011</c:v>
                </c:pt>
                <c:pt idx="1578">
                  <c:v>34012</c:v>
                </c:pt>
                <c:pt idx="1579">
                  <c:v>34015</c:v>
                </c:pt>
                <c:pt idx="1580">
                  <c:v>34016</c:v>
                </c:pt>
                <c:pt idx="1581">
                  <c:v>34017</c:v>
                </c:pt>
                <c:pt idx="1582">
                  <c:v>34018</c:v>
                </c:pt>
                <c:pt idx="1583">
                  <c:v>34019</c:v>
                </c:pt>
                <c:pt idx="1584">
                  <c:v>34022</c:v>
                </c:pt>
                <c:pt idx="1585">
                  <c:v>34023</c:v>
                </c:pt>
                <c:pt idx="1586">
                  <c:v>34024</c:v>
                </c:pt>
                <c:pt idx="1587">
                  <c:v>34025</c:v>
                </c:pt>
                <c:pt idx="1588">
                  <c:v>34026</c:v>
                </c:pt>
                <c:pt idx="1589">
                  <c:v>34029</c:v>
                </c:pt>
                <c:pt idx="1590">
                  <c:v>34030</c:v>
                </c:pt>
                <c:pt idx="1591">
                  <c:v>34031</c:v>
                </c:pt>
                <c:pt idx="1592">
                  <c:v>34032</c:v>
                </c:pt>
                <c:pt idx="1593">
                  <c:v>34033</c:v>
                </c:pt>
                <c:pt idx="1594">
                  <c:v>34036</c:v>
                </c:pt>
                <c:pt idx="1595">
                  <c:v>34037</c:v>
                </c:pt>
                <c:pt idx="1596">
                  <c:v>34038</c:v>
                </c:pt>
                <c:pt idx="1597">
                  <c:v>34039</c:v>
                </c:pt>
                <c:pt idx="1598">
                  <c:v>34040</c:v>
                </c:pt>
                <c:pt idx="1599">
                  <c:v>34043</c:v>
                </c:pt>
                <c:pt idx="1600">
                  <c:v>34044</c:v>
                </c:pt>
                <c:pt idx="1601">
                  <c:v>34045</c:v>
                </c:pt>
                <c:pt idx="1602">
                  <c:v>34046</c:v>
                </c:pt>
                <c:pt idx="1603">
                  <c:v>34047</c:v>
                </c:pt>
                <c:pt idx="1604">
                  <c:v>34050</c:v>
                </c:pt>
                <c:pt idx="1605">
                  <c:v>34051</c:v>
                </c:pt>
                <c:pt idx="1606">
                  <c:v>34052</c:v>
                </c:pt>
                <c:pt idx="1607">
                  <c:v>34053</c:v>
                </c:pt>
                <c:pt idx="1608">
                  <c:v>34054</c:v>
                </c:pt>
                <c:pt idx="1609">
                  <c:v>34057</c:v>
                </c:pt>
                <c:pt idx="1610">
                  <c:v>34058</c:v>
                </c:pt>
                <c:pt idx="1611">
                  <c:v>34059</c:v>
                </c:pt>
                <c:pt idx="1612">
                  <c:v>34060</c:v>
                </c:pt>
                <c:pt idx="1613">
                  <c:v>34061</c:v>
                </c:pt>
                <c:pt idx="1614">
                  <c:v>34064</c:v>
                </c:pt>
                <c:pt idx="1615">
                  <c:v>34065</c:v>
                </c:pt>
                <c:pt idx="1616">
                  <c:v>34066</c:v>
                </c:pt>
                <c:pt idx="1617">
                  <c:v>34067</c:v>
                </c:pt>
                <c:pt idx="1618">
                  <c:v>34068</c:v>
                </c:pt>
                <c:pt idx="1619">
                  <c:v>34071</c:v>
                </c:pt>
                <c:pt idx="1620">
                  <c:v>34072</c:v>
                </c:pt>
                <c:pt idx="1621">
                  <c:v>34073</c:v>
                </c:pt>
                <c:pt idx="1622">
                  <c:v>34074</c:v>
                </c:pt>
                <c:pt idx="1623">
                  <c:v>34075</c:v>
                </c:pt>
                <c:pt idx="1624">
                  <c:v>34078</c:v>
                </c:pt>
                <c:pt idx="1625">
                  <c:v>34079</c:v>
                </c:pt>
                <c:pt idx="1626">
                  <c:v>34080</c:v>
                </c:pt>
                <c:pt idx="1627">
                  <c:v>34081</c:v>
                </c:pt>
                <c:pt idx="1628">
                  <c:v>34082</c:v>
                </c:pt>
                <c:pt idx="1629">
                  <c:v>34085</c:v>
                </c:pt>
                <c:pt idx="1630">
                  <c:v>34086</c:v>
                </c:pt>
                <c:pt idx="1631">
                  <c:v>34087</c:v>
                </c:pt>
                <c:pt idx="1632">
                  <c:v>34088</c:v>
                </c:pt>
                <c:pt idx="1633">
                  <c:v>34089</c:v>
                </c:pt>
                <c:pt idx="1634">
                  <c:v>34092</c:v>
                </c:pt>
                <c:pt idx="1635">
                  <c:v>34093</c:v>
                </c:pt>
                <c:pt idx="1636">
                  <c:v>34094</c:v>
                </c:pt>
                <c:pt idx="1637">
                  <c:v>34095</c:v>
                </c:pt>
                <c:pt idx="1638">
                  <c:v>34096</c:v>
                </c:pt>
                <c:pt idx="1639">
                  <c:v>34099</c:v>
                </c:pt>
                <c:pt idx="1640">
                  <c:v>34100</c:v>
                </c:pt>
                <c:pt idx="1641">
                  <c:v>34101</c:v>
                </c:pt>
                <c:pt idx="1642">
                  <c:v>34102</c:v>
                </c:pt>
                <c:pt idx="1643">
                  <c:v>34103</c:v>
                </c:pt>
                <c:pt idx="1644">
                  <c:v>34106</c:v>
                </c:pt>
                <c:pt idx="1645">
                  <c:v>34107</c:v>
                </c:pt>
                <c:pt idx="1646">
                  <c:v>34108</c:v>
                </c:pt>
                <c:pt idx="1647">
                  <c:v>34109</c:v>
                </c:pt>
                <c:pt idx="1648">
                  <c:v>34110</c:v>
                </c:pt>
                <c:pt idx="1649">
                  <c:v>34113</c:v>
                </c:pt>
                <c:pt idx="1650">
                  <c:v>34114</c:v>
                </c:pt>
                <c:pt idx="1651">
                  <c:v>34115</c:v>
                </c:pt>
                <c:pt idx="1652">
                  <c:v>34116</c:v>
                </c:pt>
                <c:pt idx="1653">
                  <c:v>34117</c:v>
                </c:pt>
                <c:pt idx="1654">
                  <c:v>34120</c:v>
                </c:pt>
                <c:pt idx="1655">
                  <c:v>34121</c:v>
                </c:pt>
                <c:pt idx="1656">
                  <c:v>34122</c:v>
                </c:pt>
                <c:pt idx="1657">
                  <c:v>34123</c:v>
                </c:pt>
                <c:pt idx="1658">
                  <c:v>34124</c:v>
                </c:pt>
                <c:pt idx="1659">
                  <c:v>34127</c:v>
                </c:pt>
                <c:pt idx="1660">
                  <c:v>34128</c:v>
                </c:pt>
                <c:pt idx="1661">
                  <c:v>34129</c:v>
                </c:pt>
                <c:pt idx="1662">
                  <c:v>34130</c:v>
                </c:pt>
                <c:pt idx="1663">
                  <c:v>34131</c:v>
                </c:pt>
                <c:pt idx="1664">
                  <c:v>34134</c:v>
                </c:pt>
                <c:pt idx="1665">
                  <c:v>34135</c:v>
                </c:pt>
                <c:pt idx="1666">
                  <c:v>34136</c:v>
                </c:pt>
                <c:pt idx="1667">
                  <c:v>34137</c:v>
                </c:pt>
                <c:pt idx="1668">
                  <c:v>34138</c:v>
                </c:pt>
                <c:pt idx="1669">
                  <c:v>34141</c:v>
                </c:pt>
                <c:pt idx="1670">
                  <c:v>34142</c:v>
                </c:pt>
                <c:pt idx="1671">
                  <c:v>34143</c:v>
                </c:pt>
                <c:pt idx="1672">
                  <c:v>34144</c:v>
                </c:pt>
                <c:pt idx="1673">
                  <c:v>34145</c:v>
                </c:pt>
                <c:pt idx="1674">
                  <c:v>34148</c:v>
                </c:pt>
                <c:pt idx="1675">
                  <c:v>34149</c:v>
                </c:pt>
                <c:pt idx="1676">
                  <c:v>34150</c:v>
                </c:pt>
                <c:pt idx="1677">
                  <c:v>34151</c:v>
                </c:pt>
                <c:pt idx="1678">
                  <c:v>34152</c:v>
                </c:pt>
                <c:pt idx="1679">
                  <c:v>34155</c:v>
                </c:pt>
                <c:pt idx="1680">
                  <c:v>34156</c:v>
                </c:pt>
                <c:pt idx="1681">
                  <c:v>34157</c:v>
                </c:pt>
                <c:pt idx="1682">
                  <c:v>34158</c:v>
                </c:pt>
                <c:pt idx="1683">
                  <c:v>34159</c:v>
                </c:pt>
                <c:pt idx="1684">
                  <c:v>34162</c:v>
                </c:pt>
                <c:pt idx="1685">
                  <c:v>34163</c:v>
                </c:pt>
                <c:pt idx="1686">
                  <c:v>34164</c:v>
                </c:pt>
                <c:pt idx="1687">
                  <c:v>34165</c:v>
                </c:pt>
                <c:pt idx="1688">
                  <c:v>34166</c:v>
                </c:pt>
                <c:pt idx="1689">
                  <c:v>34169</c:v>
                </c:pt>
                <c:pt idx="1690">
                  <c:v>34170</c:v>
                </c:pt>
                <c:pt idx="1691">
                  <c:v>34171</c:v>
                </c:pt>
                <c:pt idx="1692">
                  <c:v>34172</c:v>
                </c:pt>
                <c:pt idx="1693">
                  <c:v>34173</c:v>
                </c:pt>
                <c:pt idx="1694">
                  <c:v>34176</c:v>
                </c:pt>
                <c:pt idx="1695">
                  <c:v>34177</c:v>
                </c:pt>
                <c:pt idx="1696">
                  <c:v>34178</c:v>
                </c:pt>
                <c:pt idx="1697">
                  <c:v>34179</c:v>
                </c:pt>
                <c:pt idx="1698">
                  <c:v>34180</c:v>
                </c:pt>
                <c:pt idx="1699">
                  <c:v>34183</c:v>
                </c:pt>
                <c:pt idx="1700">
                  <c:v>34184</c:v>
                </c:pt>
                <c:pt idx="1701">
                  <c:v>34185</c:v>
                </c:pt>
                <c:pt idx="1702">
                  <c:v>34186</c:v>
                </c:pt>
                <c:pt idx="1703">
                  <c:v>34187</c:v>
                </c:pt>
                <c:pt idx="1704">
                  <c:v>34190</c:v>
                </c:pt>
                <c:pt idx="1705">
                  <c:v>34191</c:v>
                </c:pt>
                <c:pt idx="1706">
                  <c:v>34192</c:v>
                </c:pt>
                <c:pt idx="1707">
                  <c:v>34193</c:v>
                </c:pt>
                <c:pt idx="1708">
                  <c:v>34194</c:v>
                </c:pt>
                <c:pt idx="1709">
                  <c:v>34197</c:v>
                </c:pt>
                <c:pt idx="1710">
                  <c:v>34198</c:v>
                </c:pt>
                <c:pt idx="1711">
                  <c:v>34199</c:v>
                </c:pt>
                <c:pt idx="1712">
                  <c:v>34200</c:v>
                </c:pt>
                <c:pt idx="1713">
                  <c:v>34201</c:v>
                </c:pt>
                <c:pt idx="1714">
                  <c:v>34204</c:v>
                </c:pt>
                <c:pt idx="1715">
                  <c:v>34205</c:v>
                </c:pt>
                <c:pt idx="1716">
                  <c:v>34206</c:v>
                </c:pt>
                <c:pt idx="1717">
                  <c:v>34207</c:v>
                </c:pt>
                <c:pt idx="1718">
                  <c:v>34208</c:v>
                </c:pt>
                <c:pt idx="1719">
                  <c:v>34211</c:v>
                </c:pt>
                <c:pt idx="1720">
                  <c:v>34212</c:v>
                </c:pt>
                <c:pt idx="1721">
                  <c:v>34213</c:v>
                </c:pt>
                <c:pt idx="1722">
                  <c:v>34214</c:v>
                </c:pt>
                <c:pt idx="1723">
                  <c:v>34215</c:v>
                </c:pt>
                <c:pt idx="1724">
                  <c:v>34218</c:v>
                </c:pt>
                <c:pt idx="1725">
                  <c:v>34219</c:v>
                </c:pt>
                <c:pt idx="1726">
                  <c:v>34220</c:v>
                </c:pt>
                <c:pt idx="1727">
                  <c:v>34221</c:v>
                </c:pt>
                <c:pt idx="1728">
                  <c:v>34222</c:v>
                </c:pt>
                <c:pt idx="1729">
                  <c:v>34225</c:v>
                </c:pt>
                <c:pt idx="1730">
                  <c:v>34226</c:v>
                </c:pt>
                <c:pt idx="1731">
                  <c:v>34227</c:v>
                </c:pt>
                <c:pt idx="1732">
                  <c:v>34228</c:v>
                </c:pt>
                <c:pt idx="1733">
                  <c:v>34229</c:v>
                </c:pt>
                <c:pt idx="1734">
                  <c:v>34232</c:v>
                </c:pt>
                <c:pt idx="1735">
                  <c:v>34233</c:v>
                </c:pt>
                <c:pt idx="1736">
                  <c:v>34234</c:v>
                </c:pt>
                <c:pt idx="1737">
                  <c:v>34235</c:v>
                </c:pt>
                <c:pt idx="1738">
                  <c:v>34236</c:v>
                </c:pt>
                <c:pt idx="1739">
                  <c:v>34239</c:v>
                </c:pt>
                <c:pt idx="1740">
                  <c:v>34240</c:v>
                </c:pt>
                <c:pt idx="1741">
                  <c:v>34241</c:v>
                </c:pt>
                <c:pt idx="1742">
                  <c:v>34242</c:v>
                </c:pt>
                <c:pt idx="1743">
                  <c:v>34243</c:v>
                </c:pt>
                <c:pt idx="1744">
                  <c:v>34246</c:v>
                </c:pt>
                <c:pt idx="1745">
                  <c:v>34247</c:v>
                </c:pt>
                <c:pt idx="1746">
                  <c:v>34248</c:v>
                </c:pt>
                <c:pt idx="1747">
                  <c:v>34249</c:v>
                </c:pt>
                <c:pt idx="1748">
                  <c:v>34250</c:v>
                </c:pt>
                <c:pt idx="1749">
                  <c:v>34253</c:v>
                </c:pt>
                <c:pt idx="1750">
                  <c:v>34254</c:v>
                </c:pt>
                <c:pt idx="1751">
                  <c:v>34255</c:v>
                </c:pt>
                <c:pt idx="1752">
                  <c:v>34256</c:v>
                </c:pt>
                <c:pt idx="1753">
                  <c:v>34257</c:v>
                </c:pt>
                <c:pt idx="1754">
                  <c:v>34260</c:v>
                </c:pt>
                <c:pt idx="1755">
                  <c:v>34261</c:v>
                </c:pt>
                <c:pt idx="1756">
                  <c:v>34262</c:v>
                </c:pt>
                <c:pt idx="1757">
                  <c:v>34263</c:v>
                </c:pt>
                <c:pt idx="1758">
                  <c:v>34264</c:v>
                </c:pt>
                <c:pt idx="1759">
                  <c:v>34267</c:v>
                </c:pt>
                <c:pt idx="1760">
                  <c:v>34268</c:v>
                </c:pt>
                <c:pt idx="1761">
                  <c:v>34269</c:v>
                </c:pt>
                <c:pt idx="1762">
                  <c:v>34270</c:v>
                </c:pt>
                <c:pt idx="1763">
                  <c:v>34271</c:v>
                </c:pt>
                <c:pt idx="1764">
                  <c:v>34274</c:v>
                </c:pt>
                <c:pt idx="1765">
                  <c:v>34275</c:v>
                </c:pt>
                <c:pt idx="1766">
                  <c:v>34276</c:v>
                </c:pt>
                <c:pt idx="1767">
                  <c:v>34277</c:v>
                </c:pt>
                <c:pt idx="1768">
                  <c:v>34278</c:v>
                </c:pt>
                <c:pt idx="1769">
                  <c:v>34281</c:v>
                </c:pt>
                <c:pt idx="1770">
                  <c:v>34282</c:v>
                </c:pt>
                <c:pt idx="1771">
                  <c:v>34283</c:v>
                </c:pt>
                <c:pt idx="1772">
                  <c:v>34284</c:v>
                </c:pt>
                <c:pt idx="1773">
                  <c:v>34285</c:v>
                </c:pt>
                <c:pt idx="1774">
                  <c:v>34288</c:v>
                </c:pt>
                <c:pt idx="1775">
                  <c:v>34289</c:v>
                </c:pt>
                <c:pt idx="1776">
                  <c:v>34290</c:v>
                </c:pt>
                <c:pt idx="1777">
                  <c:v>34291</c:v>
                </c:pt>
                <c:pt idx="1778">
                  <c:v>34292</c:v>
                </c:pt>
                <c:pt idx="1779">
                  <c:v>34295</c:v>
                </c:pt>
                <c:pt idx="1780">
                  <c:v>34296</c:v>
                </c:pt>
                <c:pt idx="1781">
                  <c:v>34297</c:v>
                </c:pt>
                <c:pt idx="1782">
                  <c:v>34298</c:v>
                </c:pt>
                <c:pt idx="1783">
                  <c:v>34299</c:v>
                </c:pt>
                <c:pt idx="1784">
                  <c:v>34302</c:v>
                </c:pt>
                <c:pt idx="1785">
                  <c:v>34303</c:v>
                </c:pt>
                <c:pt idx="1786">
                  <c:v>34304</c:v>
                </c:pt>
                <c:pt idx="1787">
                  <c:v>34305</c:v>
                </c:pt>
                <c:pt idx="1788">
                  <c:v>34306</c:v>
                </c:pt>
                <c:pt idx="1789">
                  <c:v>34309</c:v>
                </c:pt>
                <c:pt idx="1790">
                  <c:v>34310</c:v>
                </c:pt>
                <c:pt idx="1791">
                  <c:v>34311</c:v>
                </c:pt>
                <c:pt idx="1792">
                  <c:v>34312</c:v>
                </c:pt>
                <c:pt idx="1793">
                  <c:v>34313</c:v>
                </c:pt>
                <c:pt idx="1794">
                  <c:v>34316</c:v>
                </c:pt>
                <c:pt idx="1795">
                  <c:v>34317</c:v>
                </c:pt>
                <c:pt idx="1796">
                  <c:v>34318</c:v>
                </c:pt>
                <c:pt idx="1797">
                  <c:v>34319</c:v>
                </c:pt>
                <c:pt idx="1798">
                  <c:v>34320</c:v>
                </c:pt>
                <c:pt idx="1799">
                  <c:v>34323</c:v>
                </c:pt>
                <c:pt idx="1800">
                  <c:v>34324</c:v>
                </c:pt>
                <c:pt idx="1801">
                  <c:v>34325</c:v>
                </c:pt>
                <c:pt idx="1802">
                  <c:v>34326</c:v>
                </c:pt>
                <c:pt idx="1803">
                  <c:v>34327</c:v>
                </c:pt>
                <c:pt idx="1804">
                  <c:v>34330</c:v>
                </c:pt>
                <c:pt idx="1805">
                  <c:v>34331</c:v>
                </c:pt>
                <c:pt idx="1806">
                  <c:v>34332</c:v>
                </c:pt>
                <c:pt idx="1807">
                  <c:v>34333</c:v>
                </c:pt>
                <c:pt idx="1808">
                  <c:v>34337</c:v>
                </c:pt>
                <c:pt idx="1809">
                  <c:v>34338</c:v>
                </c:pt>
                <c:pt idx="1810">
                  <c:v>34339</c:v>
                </c:pt>
                <c:pt idx="1811">
                  <c:v>34340</c:v>
                </c:pt>
                <c:pt idx="1812">
                  <c:v>34341</c:v>
                </c:pt>
                <c:pt idx="1813">
                  <c:v>34344</c:v>
                </c:pt>
                <c:pt idx="1814">
                  <c:v>34345</c:v>
                </c:pt>
                <c:pt idx="1815">
                  <c:v>34346</c:v>
                </c:pt>
                <c:pt idx="1816">
                  <c:v>34347</c:v>
                </c:pt>
                <c:pt idx="1817">
                  <c:v>34348</c:v>
                </c:pt>
                <c:pt idx="1818">
                  <c:v>34351</c:v>
                </c:pt>
                <c:pt idx="1819">
                  <c:v>34352</c:v>
                </c:pt>
                <c:pt idx="1820">
                  <c:v>34353</c:v>
                </c:pt>
                <c:pt idx="1821">
                  <c:v>34354</c:v>
                </c:pt>
                <c:pt idx="1822">
                  <c:v>34355</c:v>
                </c:pt>
                <c:pt idx="1823">
                  <c:v>34358</c:v>
                </c:pt>
                <c:pt idx="1824">
                  <c:v>34359</c:v>
                </c:pt>
                <c:pt idx="1825">
                  <c:v>34360</c:v>
                </c:pt>
                <c:pt idx="1826">
                  <c:v>34361</c:v>
                </c:pt>
                <c:pt idx="1827">
                  <c:v>34362</c:v>
                </c:pt>
                <c:pt idx="1828">
                  <c:v>34365</c:v>
                </c:pt>
                <c:pt idx="1829">
                  <c:v>34366</c:v>
                </c:pt>
                <c:pt idx="1830">
                  <c:v>34367</c:v>
                </c:pt>
                <c:pt idx="1831">
                  <c:v>34368</c:v>
                </c:pt>
                <c:pt idx="1832">
                  <c:v>34369</c:v>
                </c:pt>
                <c:pt idx="1833">
                  <c:v>34372</c:v>
                </c:pt>
                <c:pt idx="1834">
                  <c:v>34373</c:v>
                </c:pt>
                <c:pt idx="1835">
                  <c:v>34374</c:v>
                </c:pt>
                <c:pt idx="1836">
                  <c:v>34375</c:v>
                </c:pt>
                <c:pt idx="1837">
                  <c:v>34376</c:v>
                </c:pt>
                <c:pt idx="1838">
                  <c:v>34379</c:v>
                </c:pt>
                <c:pt idx="1839">
                  <c:v>34380</c:v>
                </c:pt>
                <c:pt idx="1840">
                  <c:v>34381</c:v>
                </c:pt>
                <c:pt idx="1841">
                  <c:v>34382</c:v>
                </c:pt>
                <c:pt idx="1842">
                  <c:v>34383</c:v>
                </c:pt>
                <c:pt idx="1843">
                  <c:v>34386</c:v>
                </c:pt>
                <c:pt idx="1844">
                  <c:v>34387</c:v>
                </c:pt>
                <c:pt idx="1845">
                  <c:v>34388</c:v>
                </c:pt>
                <c:pt idx="1846">
                  <c:v>34389</c:v>
                </c:pt>
                <c:pt idx="1847">
                  <c:v>34390</c:v>
                </c:pt>
                <c:pt idx="1848">
                  <c:v>34393</c:v>
                </c:pt>
                <c:pt idx="1849">
                  <c:v>34394</c:v>
                </c:pt>
                <c:pt idx="1850">
                  <c:v>34395</c:v>
                </c:pt>
                <c:pt idx="1851">
                  <c:v>34396</c:v>
                </c:pt>
                <c:pt idx="1852">
                  <c:v>34397</c:v>
                </c:pt>
                <c:pt idx="1853">
                  <c:v>34400</c:v>
                </c:pt>
                <c:pt idx="1854">
                  <c:v>34401</c:v>
                </c:pt>
                <c:pt idx="1855">
                  <c:v>34402</c:v>
                </c:pt>
                <c:pt idx="1856">
                  <c:v>34403</c:v>
                </c:pt>
                <c:pt idx="1857">
                  <c:v>34404</c:v>
                </c:pt>
                <c:pt idx="1858">
                  <c:v>34407</c:v>
                </c:pt>
                <c:pt idx="1859">
                  <c:v>34408</c:v>
                </c:pt>
                <c:pt idx="1860">
                  <c:v>34409</c:v>
                </c:pt>
                <c:pt idx="1861">
                  <c:v>34410</c:v>
                </c:pt>
                <c:pt idx="1862">
                  <c:v>34411</c:v>
                </c:pt>
                <c:pt idx="1863">
                  <c:v>34414</c:v>
                </c:pt>
                <c:pt idx="1864">
                  <c:v>34415</c:v>
                </c:pt>
                <c:pt idx="1865">
                  <c:v>34416</c:v>
                </c:pt>
                <c:pt idx="1866">
                  <c:v>34417</c:v>
                </c:pt>
                <c:pt idx="1867">
                  <c:v>34418</c:v>
                </c:pt>
                <c:pt idx="1868">
                  <c:v>34421</c:v>
                </c:pt>
                <c:pt idx="1869">
                  <c:v>34422</c:v>
                </c:pt>
                <c:pt idx="1870">
                  <c:v>34423</c:v>
                </c:pt>
                <c:pt idx="1871">
                  <c:v>34424</c:v>
                </c:pt>
                <c:pt idx="1872">
                  <c:v>34425</c:v>
                </c:pt>
                <c:pt idx="1873">
                  <c:v>34428</c:v>
                </c:pt>
                <c:pt idx="1874">
                  <c:v>34429</c:v>
                </c:pt>
                <c:pt idx="1875">
                  <c:v>34430</c:v>
                </c:pt>
                <c:pt idx="1876">
                  <c:v>34431</c:v>
                </c:pt>
                <c:pt idx="1877">
                  <c:v>34432</c:v>
                </c:pt>
                <c:pt idx="1878">
                  <c:v>34435</c:v>
                </c:pt>
                <c:pt idx="1879">
                  <c:v>34436</c:v>
                </c:pt>
                <c:pt idx="1880">
                  <c:v>34437</c:v>
                </c:pt>
                <c:pt idx="1881">
                  <c:v>34438</c:v>
                </c:pt>
                <c:pt idx="1882">
                  <c:v>34439</c:v>
                </c:pt>
                <c:pt idx="1883">
                  <c:v>34442</c:v>
                </c:pt>
                <c:pt idx="1884">
                  <c:v>34443</c:v>
                </c:pt>
                <c:pt idx="1885">
                  <c:v>34444</c:v>
                </c:pt>
                <c:pt idx="1886">
                  <c:v>34445</c:v>
                </c:pt>
                <c:pt idx="1887">
                  <c:v>34446</c:v>
                </c:pt>
                <c:pt idx="1888">
                  <c:v>34449</c:v>
                </c:pt>
                <c:pt idx="1889">
                  <c:v>34450</c:v>
                </c:pt>
                <c:pt idx="1890">
                  <c:v>34451</c:v>
                </c:pt>
                <c:pt idx="1891">
                  <c:v>34452</c:v>
                </c:pt>
                <c:pt idx="1892">
                  <c:v>34453</c:v>
                </c:pt>
                <c:pt idx="1893">
                  <c:v>34456</c:v>
                </c:pt>
                <c:pt idx="1894">
                  <c:v>34457</c:v>
                </c:pt>
                <c:pt idx="1895">
                  <c:v>34458</c:v>
                </c:pt>
                <c:pt idx="1896">
                  <c:v>34459</c:v>
                </c:pt>
                <c:pt idx="1897">
                  <c:v>34460</c:v>
                </c:pt>
                <c:pt idx="1898">
                  <c:v>34463</c:v>
                </c:pt>
                <c:pt idx="1899">
                  <c:v>34464</c:v>
                </c:pt>
                <c:pt idx="1900">
                  <c:v>34465</c:v>
                </c:pt>
                <c:pt idx="1901">
                  <c:v>34466</c:v>
                </c:pt>
                <c:pt idx="1902">
                  <c:v>34467</c:v>
                </c:pt>
                <c:pt idx="1903">
                  <c:v>34470</c:v>
                </c:pt>
                <c:pt idx="1904">
                  <c:v>34471</c:v>
                </c:pt>
                <c:pt idx="1905">
                  <c:v>34472</c:v>
                </c:pt>
                <c:pt idx="1906">
                  <c:v>34473</c:v>
                </c:pt>
                <c:pt idx="1907">
                  <c:v>34474</c:v>
                </c:pt>
                <c:pt idx="1908">
                  <c:v>34477</c:v>
                </c:pt>
                <c:pt idx="1909">
                  <c:v>34478</c:v>
                </c:pt>
                <c:pt idx="1910">
                  <c:v>34479</c:v>
                </c:pt>
                <c:pt idx="1911">
                  <c:v>34480</c:v>
                </c:pt>
                <c:pt idx="1912">
                  <c:v>34481</c:v>
                </c:pt>
                <c:pt idx="1913">
                  <c:v>34484</c:v>
                </c:pt>
                <c:pt idx="1914">
                  <c:v>34485</c:v>
                </c:pt>
                <c:pt idx="1915">
                  <c:v>34486</c:v>
                </c:pt>
                <c:pt idx="1916">
                  <c:v>34487</c:v>
                </c:pt>
                <c:pt idx="1917">
                  <c:v>34488</c:v>
                </c:pt>
                <c:pt idx="1918">
                  <c:v>34491</c:v>
                </c:pt>
                <c:pt idx="1919">
                  <c:v>34492</c:v>
                </c:pt>
                <c:pt idx="1920">
                  <c:v>34493</c:v>
                </c:pt>
                <c:pt idx="1921">
                  <c:v>34494</c:v>
                </c:pt>
                <c:pt idx="1922">
                  <c:v>34495</c:v>
                </c:pt>
                <c:pt idx="1923">
                  <c:v>34498</c:v>
                </c:pt>
                <c:pt idx="1924">
                  <c:v>34499</c:v>
                </c:pt>
                <c:pt idx="1925">
                  <c:v>34500</c:v>
                </c:pt>
                <c:pt idx="1926">
                  <c:v>34501</c:v>
                </c:pt>
                <c:pt idx="1927">
                  <c:v>34502</c:v>
                </c:pt>
                <c:pt idx="1928">
                  <c:v>34505</c:v>
                </c:pt>
                <c:pt idx="1929">
                  <c:v>34506</c:v>
                </c:pt>
                <c:pt idx="1930">
                  <c:v>34507</c:v>
                </c:pt>
                <c:pt idx="1931">
                  <c:v>34508</c:v>
                </c:pt>
                <c:pt idx="1932">
                  <c:v>34509</c:v>
                </c:pt>
                <c:pt idx="1933">
                  <c:v>34512</c:v>
                </c:pt>
                <c:pt idx="1934">
                  <c:v>34513</c:v>
                </c:pt>
                <c:pt idx="1935">
                  <c:v>34514</c:v>
                </c:pt>
                <c:pt idx="1936">
                  <c:v>34515</c:v>
                </c:pt>
                <c:pt idx="1937">
                  <c:v>34516</c:v>
                </c:pt>
                <c:pt idx="1938">
                  <c:v>34519</c:v>
                </c:pt>
                <c:pt idx="1939">
                  <c:v>34520</c:v>
                </c:pt>
                <c:pt idx="1940">
                  <c:v>34521</c:v>
                </c:pt>
                <c:pt idx="1941">
                  <c:v>34522</c:v>
                </c:pt>
                <c:pt idx="1942">
                  <c:v>34523</c:v>
                </c:pt>
                <c:pt idx="1943">
                  <c:v>34526</c:v>
                </c:pt>
                <c:pt idx="1944">
                  <c:v>34527</c:v>
                </c:pt>
                <c:pt idx="1945">
                  <c:v>34528</c:v>
                </c:pt>
                <c:pt idx="1946">
                  <c:v>34529</c:v>
                </c:pt>
                <c:pt idx="1947">
                  <c:v>34530</c:v>
                </c:pt>
                <c:pt idx="1948">
                  <c:v>34533</c:v>
                </c:pt>
                <c:pt idx="1949">
                  <c:v>34534</c:v>
                </c:pt>
                <c:pt idx="1950">
                  <c:v>34535</c:v>
                </c:pt>
                <c:pt idx="1951">
                  <c:v>34536</c:v>
                </c:pt>
                <c:pt idx="1952">
                  <c:v>34537</c:v>
                </c:pt>
                <c:pt idx="1953">
                  <c:v>34540</c:v>
                </c:pt>
                <c:pt idx="1954">
                  <c:v>34541</c:v>
                </c:pt>
                <c:pt idx="1955">
                  <c:v>34542</c:v>
                </c:pt>
                <c:pt idx="1956">
                  <c:v>34543</c:v>
                </c:pt>
                <c:pt idx="1957">
                  <c:v>34544</c:v>
                </c:pt>
                <c:pt idx="1958">
                  <c:v>34547</c:v>
                </c:pt>
                <c:pt idx="1959">
                  <c:v>34548</c:v>
                </c:pt>
                <c:pt idx="1960">
                  <c:v>34549</c:v>
                </c:pt>
                <c:pt idx="1961">
                  <c:v>34550</c:v>
                </c:pt>
                <c:pt idx="1962">
                  <c:v>34551</c:v>
                </c:pt>
                <c:pt idx="1963">
                  <c:v>34554</c:v>
                </c:pt>
                <c:pt idx="1964">
                  <c:v>34555</c:v>
                </c:pt>
                <c:pt idx="1965">
                  <c:v>34556</c:v>
                </c:pt>
                <c:pt idx="1966">
                  <c:v>34557</c:v>
                </c:pt>
                <c:pt idx="1967">
                  <c:v>34558</c:v>
                </c:pt>
                <c:pt idx="1968">
                  <c:v>34561</c:v>
                </c:pt>
                <c:pt idx="1969">
                  <c:v>34562</c:v>
                </c:pt>
                <c:pt idx="1970">
                  <c:v>34563</c:v>
                </c:pt>
                <c:pt idx="1971">
                  <c:v>34564</c:v>
                </c:pt>
                <c:pt idx="1972">
                  <c:v>34565</c:v>
                </c:pt>
                <c:pt idx="1973">
                  <c:v>34568</c:v>
                </c:pt>
                <c:pt idx="1974">
                  <c:v>34569</c:v>
                </c:pt>
                <c:pt idx="1975">
                  <c:v>34570</c:v>
                </c:pt>
                <c:pt idx="1976">
                  <c:v>34571</c:v>
                </c:pt>
                <c:pt idx="1977">
                  <c:v>34572</c:v>
                </c:pt>
                <c:pt idx="1978">
                  <c:v>34575</c:v>
                </c:pt>
                <c:pt idx="1979">
                  <c:v>34576</c:v>
                </c:pt>
                <c:pt idx="1980">
                  <c:v>34577</c:v>
                </c:pt>
                <c:pt idx="1981">
                  <c:v>34578</c:v>
                </c:pt>
                <c:pt idx="1982">
                  <c:v>34579</c:v>
                </c:pt>
                <c:pt idx="1983">
                  <c:v>34582</c:v>
                </c:pt>
                <c:pt idx="1984">
                  <c:v>34583</c:v>
                </c:pt>
                <c:pt idx="1985">
                  <c:v>34584</c:v>
                </c:pt>
                <c:pt idx="1986">
                  <c:v>34585</c:v>
                </c:pt>
                <c:pt idx="1987">
                  <c:v>34586</c:v>
                </c:pt>
                <c:pt idx="1988">
                  <c:v>34589</c:v>
                </c:pt>
                <c:pt idx="1989">
                  <c:v>34590</c:v>
                </c:pt>
                <c:pt idx="1990">
                  <c:v>34591</c:v>
                </c:pt>
                <c:pt idx="1991">
                  <c:v>34592</c:v>
                </c:pt>
                <c:pt idx="1992">
                  <c:v>34593</c:v>
                </c:pt>
                <c:pt idx="1993">
                  <c:v>34596</c:v>
                </c:pt>
                <c:pt idx="1994">
                  <c:v>34597</c:v>
                </c:pt>
                <c:pt idx="1995">
                  <c:v>34598</c:v>
                </c:pt>
                <c:pt idx="1996">
                  <c:v>34599</c:v>
                </c:pt>
                <c:pt idx="1997">
                  <c:v>34600</c:v>
                </c:pt>
                <c:pt idx="1998">
                  <c:v>34603</c:v>
                </c:pt>
                <c:pt idx="1999">
                  <c:v>34604</c:v>
                </c:pt>
                <c:pt idx="2000">
                  <c:v>34605</c:v>
                </c:pt>
                <c:pt idx="2001">
                  <c:v>34606</c:v>
                </c:pt>
                <c:pt idx="2002">
                  <c:v>34607</c:v>
                </c:pt>
                <c:pt idx="2003">
                  <c:v>34610</c:v>
                </c:pt>
                <c:pt idx="2004">
                  <c:v>34611</c:v>
                </c:pt>
                <c:pt idx="2005">
                  <c:v>34612</c:v>
                </c:pt>
                <c:pt idx="2006">
                  <c:v>34613</c:v>
                </c:pt>
                <c:pt idx="2007">
                  <c:v>34614</c:v>
                </c:pt>
                <c:pt idx="2008">
                  <c:v>34617</c:v>
                </c:pt>
                <c:pt idx="2009">
                  <c:v>34618</c:v>
                </c:pt>
                <c:pt idx="2010">
                  <c:v>34619</c:v>
                </c:pt>
                <c:pt idx="2011">
                  <c:v>34620</c:v>
                </c:pt>
                <c:pt idx="2012">
                  <c:v>34621</c:v>
                </c:pt>
                <c:pt idx="2013">
                  <c:v>34624</c:v>
                </c:pt>
                <c:pt idx="2014">
                  <c:v>34625</c:v>
                </c:pt>
                <c:pt idx="2015">
                  <c:v>34626</c:v>
                </c:pt>
                <c:pt idx="2016">
                  <c:v>34627</c:v>
                </c:pt>
                <c:pt idx="2017">
                  <c:v>34628</c:v>
                </c:pt>
                <c:pt idx="2018">
                  <c:v>34631</c:v>
                </c:pt>
                <c:pt idx="2019">
                  <c:v>34632</c:v>
                </c:pt>
                <c:pt idx="2020">
                  <c:v>34633</c:v>
                </c:pt>
                <c:pt idx="2021">
                  <c:v>34634</c:v>
                </c:pt>
                <c:pt idx="2022">
                  <c:v>34635</c:v>
                </c:pt>
                <c:pt idx="2023">
                  <c:v>34638</c:v>
                </c:pt>
                <c:pt idx="2024">
                  <c:v>34639</c:v>
                </c:pt>
                <c:pt idx="2025">
                  <c:v>34640</c:v>
                </c:pt>
                <c:pt idx="2026">
                  <c:v>34641</c:v>
                </c:pt>
                <c:pt idx="2027">
                  <c:v>34642</c:v>
                </c:pt>
                <c:pt idx="2028">
                  <c:v>34645</c:v>
                </c:pt>
                <c:pt idx="2029">
                  <c:v>34646</c:v>
                </c:pt>
                <c:pt idx="2030">
                  <c:v>34647</c:v>
                </c:pt>
                <c:pt idx="2031">
                  <c:v>34648</c:v>
                </c:pt>
                <c:pt idx="2032">
                  <c:v>34649</c:v>
                </c:pt>
                <c:pt idx="2033">
                  <c:v>34652</c:v>
                </c:pt>
                <c:pt idx="2034">
                  <c:v>34653</c:v>
                </c:pt>
                <c:pt idx="2035">
                  <c:v>34654</c:v>
                </c:pt>
                <c:pt idx="2036">
                  <c:v>34655</c:v>
                </c:pt>
                <c:pt idx="2037">
                  <c:v>34656</c:v>
                </c:pt>
                <c:pt idx="2038">
                  <c:v>34659</c:v>
                </c:pt>
                <c:pt idx="2039">
                  <c:v>34660</c:v>
                </c:pt>
                <c:pt idx="2040">
                  <c:v>34661</c:v>
                </c:pt>
                <c:pt idx="2041">
                  <c:v>34662</c:v>
                </c:pt>
                <c:pt idx="2042">
                  <c:v>34663</c:v>
                </c:pt>
                <c:pt idx="2043">
                  <c:v>34666</c:v>
                </c:pt>
                <c:pt idx="2044">
                  <c:v>34667</c:v>
                </c:pt>
                <c:pt idx="2045">
                  <c:v>34668</c:v>
                </c:pt>
                <c:pt idx="2046">
                  <c:v>34669</c:v>
                </c:pt>
                <c:pt idx="2047">
                  <c:v>34670</c:v>
                </c:pt>
                <c:pt idx="2048">
                  <c:v>34673</c:v>
                </c:pt>
                <c:pt idx="2049">
                  <c:v>34674</c:v>
                </c:pt>
                <c:pt idx="2050">
                  <c:v>34675</c:v>
                </c:pt>
                <c:pt idx="2051">
                  <c:v>34676</c:v>
                </c:pt>
                <c:pt idx="2052">
                  <c:v>34677</c:v>
                </c:pt>
                <c:pt idx="2053">
                  <c:v>34680</c:v>
                </c:pt>
                <c:pt idx="2054">
                  <c:v>34681</c:v>
                </c:pt>
                <c:pt idx="2055">
                  <c:v>34682</c:v>
                </c:pt>
                <c:pt idx="2056">
                  <c:v>34683</c:v>
                </c:pt>
                <c:pt idx="2057">
                  <c:v>34684</c:v>
                </c:pt>
                <c:pt idx="2058">
                  <c:v>34687</c:v>
                </c:pt>
                <c:pt idx="2059">
                  <c:v>34688</c:v>
                </c:pt>
                <c:pt idx="2060">
                  <c:v>34689</c:v>
                </c:pt>
                <c:pt idx="2061">
                  <c:v>34690</c:v>
                </c:pt>
                <c:pt idx="2062">
                  <c:v>34691</c:v>
                </c:pt>
                <c:pt idx="2063">
                  <c:v>34694</c:v>
                </c:pt>
                <c:pt idx="2064">
                  <c:v>34695</c:v>
                </c:pt>
                <c:pt idx="2065">
                  <c:v>34696</c:v>
                </c:pt>
                <c:pt idx="2066">
                  <c:v>34697</c:v>
                </c:pt>
                <c:pt idx="2067">
                  <c:v>34701</c:v>
                </c:pt>
                <c:pt idx="2068">
                  <c:v>34702</c:v>
                </c:pt>
                <c:pt idx="2069">
                  <c:v>34703</c:v>
                </c:pt>
                <c:pt idx="2070">
                  <c:v>34704</c:v>
                </c:pt>
                <c:pt idx="2071">
                  <c:v>34705</c:v>
                </c:pt>
                <c:pt idx="2072">
                  <c:v>34708</c:v>
                </c:pt>
                <c:pt idx="2073">
                  <c:v>34709</c:v>
                </c:pt>
                <c:pt idx="2074">
                  <c:v>34710</c:v>
                </c:pt>
                <c:pt idx="2075">
                  <c:v>34711</c:v>
                </c:pt>
                <c:pt idx="2076">
                  <c:v>34712</c:v>
                </c:pt>
                <c:pt idx="2077">
                  <c:v>34715</c:v>
                </c:pt>
                <c:pt idx="2078">
                  <c:v>34716</c:v>
                </c:pt>
                <c:pt idx="2079">
                  <c:v>34717</c:v>
                </c:pt>
                <c:pt idx="2080">
                  <c:v>34718</c:v>
                </c:pt>
                <c:pt idx="2081">
                  <c:v>34719</c:v>
                </c:pt>
                <c:pt idx="2082">
                  <c:v>34722</c:v>
                </c:pt>
                <c:pt idx="2083">
                  <c:v>34723</c:v>
                </c:pt>
                <c:pt idx="2084">
                  <c:v>34724</c:v>
                </c:pt>
                <c:pt idx="2085">
                  <c:v>34725</c:v>
                </c:pt>
                <c:pt idx="2086">
                  <c:v>34726</c:v>
                </c:pt>
                <c:pt idx="2087">
                  <c:v>34729</c:v>
                </c:pt>
                <c:pt idx="2088">
                  <c:v>34730</c:v>
                </c:pt>
                <c:pt idx="2089">
                  <c:v>34731</c:v>
                </c:pt>
                <c:pt idx="2090">
                  <c:v>34732</c:v>
                </c:pt>
                <c:pt idx="2091">
                  <c:v>34733</c:v>
                </c:pt>
                <c:pt idx="2092">
                  <c:v>34736</c:v>
                </c:pt>
                <c:pt idx="2093">
                  <c:v>34737</c:v>
                </c:pt>
                <c:pt idx="2094">
                  <c:v>34738</c:v>
                </c:pt>
                <c:pt idx="2095">
                  <c:v>34739</c:v>
                </c:pt>
                <c:pt idx="2096">
                  <c:v>34740</c:v>
                </c:pt>
                <c:pt idx="2097">
                  <c:v>34743</c:v>
                </c:pt>
                <c:pt idx="2098">
                  <c:v>34744</c:v>
                </c:pt>
                <c:pt idx="2099">
                  <c:v>34745</c:v>
                </c:pt>
                <c:pt idx="2100">
                  <c:v>34746</c:v>
                </c:pt>
                <c:pt idx="2101">
                  <c:v>34747</c:v>
                </c:pt>
                <c:pt idx="2102">
                  <c:v>34750</c:v>
                </c:pt>
                <c:pt idx="2103">
                  <c:v>34751</c:v>
                </c:pt>
                <c:pt idx="2104">
                  <c:v>34752</c:v>
                </c:pt>
                <c:pt idx="2105">
                  <c:v>34753</c:v>
                </c:pt>
                <c:pt idx="2106">
                  <c:v>34754</c:v>
                </c:pt>
                <c:pt idx="2107">
                  <c:v>34757</c:v>
                </c:pt>
                <c:pt idx="2108">
                  <c:v>34758</c:v>
                </c:pt>
                <c:pt idx="2109">
                  <c:v>34759</c:v>
                </c:pt>
                <c:pt idx="2110">
                  <c:v>34760</c:v>
                </c:pt>
                <c:pt idx="2111">
                  <c:v>34761</c:v>
                </c:pt>
                <c:pt idx="2112">
                  <c:v>34764</c:v>
                </c:pt>
                <c:pt idx="2113">
                  <c:v>34765</c:v>
                </c:pt>
                <c:pt idx="2114">
                  <c:v>34766</c:v>
                </c:pt>
                <c:pt idx="2115">
                  <c:v>34767</c:v>
                </c:pt>
                <c:pt idx="2116">
                  <c:v>34768</c:v>
                </c:pt>
                <c:pt idx="2117">
                  <c:v>34771</c:v>
                </c:pt>
                <c:pt idx="2118">
                  <c:v>34772</c:v>
                </c:pt>
                <c:pt idx="2119">
                  <c:v>34773</c:v>
                </c:pt>
                <c:pt idx="2120">
                  <c:v>34774</c:v>
                </c:pt>
                <c:pt idx="2121">
                  <c:v>34775</c:v>
                </c:pt>
                <c:pt idx="2122">
                  <c:v>34778</c:v>
                </c:pt>
                <c:pt idx="2123">
                  <c:v>34779</c:v>
                </c:pt>
                <c:pt idx="2124">
                  <c:v>34780</c:v>
                </c:pt>
                <c:pt idx="2125">
                  <c:v>34781</c:v>
                </c:pt>
                <c:pt idx="2126">
                  <c:v>34782</c:v>
                </c:pt>
                <c:pt idx="2127">
                  <c:v>34785</c:v>
                </c:pt>
                <c:pt idx="2128">
                  <c:v>34786</c:v>
                </c:pt>
                <c:pt idx="2129">
                  <c:v>34787</c:v>
                </c:pt>
                <c:pt idx="2130">
                  <c:v>34788</c:v>
                </c:pt>
                <c:pt idx="2131">
                  <c:v>34789</c:v>
                </c:pt>
                <c:pt idx="2132">
                  <c:v>34792</c:v>
                </c:pt>
                <c:pt idx="2133">
                  <c:v>34793</c:v>
                </c:pt>
                <c:pt idx="2134">
                  <c:v>34794</c:v>
                </c:pt>
                <c:pt idx="2135">
                  <c:v>34795</c:v>
                </c:pt>
                <c:pt idx="2136">
                  <c:v>34796</c:v>
                </c:pt>
                <c:pt idx="2137">
                  <c:v>34799</c:v>
                </c:pt>
                <c:pt idx="2138">
                  <c:v>34800</c:v>
                </c:pt>
                <c:pt idx="2139">
                  <c:v>34801</c:v>
                </c:pt>
                <c:pt idx="2140">
                  <c:v>34802</c:v>
                </c:pt>
                <c:pt idx="2141">
                  <c:v>34803</c:v>
                </c:pt>
                <c:pt idx="2142">
                  <c:v>34806</c:v>
                </c:pt>
                <c:pt idx="2143">
                  <c:v>34807</c:v>
                </c:pt>
                <c:pt idx="2144">
                  <c:v>34808</c:v>
                </c:pt>
                <c:pt idx="2145">
                  <c:v>34809</c:v>
                </c:pt>
                <c:pt idx="2146">
                  <c:v>34810</c:v>
                </c:pt>
                <c:pt idx="2147">
                  <c:v>34813</c:v>
                </c:pt>
                <c:pt idx="2148">
                  <c:v>34814</c:v>
                </c:pt>
                <c:pt idx="2149">
                  <c:v>34815</c:v>
                </c:pt>
                <c:pt idx="2150">
                  <c:v>34816</c:v>
                </c:pt>
                <c:pt idx="2151">
                  <c:v>34817</c:v>
                </c:pt>
                <c:pt idx="2152">
                  <c:v>34820</c:v>
                </c:pt>
                <c:pt idx="2153">
                  <c:v>34821</c:v>
                </c:pt>
                <c:pt idx="2154">
                  <c:v>34822</c:v>
                </c:pt>
                <c:pt idx="2155">
                  <c:v>34823</c:v>
                </c:pt>
                <c:pt idx="2156">
                  <c:v>34824</c:v>
                </c:pt>
                <c:pt idx="2157">
                  <c:v>34827</c:v>
                </c:pt>
                <c:pt idx="2158">
                  <c:v>34828</c:v>
                </c:pt>
                <c:pt idx="2159">
                  <c:v>34829</c:v>
                </c:pt>
                <c:pt idx="2160">
                  <c:v>34830</c:v>
                </c:pt>
                <c:pt idx="2161">
                  <c:v>34831</c:v>
                </c:pt>
                <c:pt idx="2162">
                  <c:v>34834</c:v>
                </c:pt>
                <c:pt idx="2163">
                  <c:v>34835</c:v>
                </c:pt>
                <c:pt idx="2164">
                  <c:v>34836</c:v>
                </c:pt>
                <c:pt idx="2165">
                  <c:v>34837</c:v>
                </c:pt>
                <c:pt idx="2166">
                  <c:v>34838</c:v>
                </c:pt>
                <c:pt idx="2167">
                  <c:v>34841</c:v>
                </c:pt>
                <c:pt idx="2168">
                  <c:v>34842</c:v>
                </c:pt>
                <c:pt idx="2169">
                  <c:v>34843</c:v>
                </c:pt>
                <c:pt idx="2170">
                  <c:v>34844</c:v>
                </c:pt>
                <c:pt idx="2171">
                  <c:v>34845</c:v>
                </c:pt>
                <c:pt idx="2172">
                  <c:v>34848</c:v>
                </c:pt>
                <c:pt idx="2173">
                  <c:v>34849</c:v>
                </c:pt>
                <c:pt idx="2174">
                  <c:v>34850</c:v>
                </c:pt>
                <c:pt idx="2175">
                  <c:v>34851</c:v>
                </c:pt>
                <c:pt idx="2176">
                  <c:v>34852</c:v>
                </c:pt>
                <c:pt idx="2177">
                  <c:v>34855</c:v>
                </c:pt>
                <c:pt idx="2178">
                  <c:v>34856</c:v>
                </c:pt>
                <c:pt idx="2179">
                  <c:v>34857</c:v>
                </c:pt>
                <c:pt idx="2180">
                  <c:v>34858</c:v>
                </c:pt>
                <c:pt idx="2181">
                  <c:v>34859</c:v>
                </c:pt>
                <c:pt idx="2182">
                  <c:v>34862</c:v>
                </c:pt>
                <c:pt idx="2183">
                  <c:v>34863</c:v>
                </c:pt>
                <c:pt idx="2184">
                  <c:v>34864</c:v>
                </c:pt>
                <c:pt idx="2185">
                  <c:v>34865</c:v>
                </c:pt>
                <c:pt idx="2186">
                  <c:v>34866</c:v>
                </c:pt>
                <c:pt idx="2187">
                  <c:v>34869</c:v>
                </c:pt>
                <c:pt idx="2188">
                  <c:v>34870</c:v>
                </c:pt>
                <c:pt idx="2189">
                  <c:v>34871</c:v>
                </c:pt>
                <c:pt idx="2190">
                  <c:v>34872</c:v>
                </c:pt>
                <c:pt idx="2191">
                  <c:v>34873</c:v>
                </c:pt>
                <c:pt idx="2192">
                  <c:v>34876</c:v>
                </c:pt>
                <c:pt idx="2193">
                  <c:v>34877</c:v>
                </c:pt>
                <c:pt idx="2194">
                  <c:v>34878</c:v>
                </c:pt>
                <c:pt idx="2195">
                  <c:v>34879</c:v>
                </c:pt>
                <c:pt idx="2196">
                  <c:v>34880</c:v>
                </c:pt>
                <c:pt idx="2197">
                  <c:v>34883</c:v>
                </c:pt>
                <c:pt idx="2198">
                  <c:v>34884</c:v>
                </c:pt>
                <c:pt idx="2199">
                  <c:v>34885</c:v>
                </c:pt>
                <c:pt idx="2200">
                  <c:v>34886</c:v>
                </c:pt>
                <c:pt idx="2201">
                  <c:v>34887</c:v>
                </c:pt>
                <c:pt idx="2202">
                  <c:v>34890</c:v>
                </c:pt>
                <c:pt idx="2203">
                  <c:v>34891</c:v>
                </c:pt>
                <c:pt idx="2204">
                  <c:v>34892</c:v>
                </c:pt>
                <c:pt idx="2205">
                  <c:v>34893</c:v>
                </c:pt>
                <c:pt idx="2206">
                  <c:v>34894</c:v>
                </c:pt>
                <c:pt idx="2207">
                  <c:v>34897</c:v>
                </c:pt>
                <c:pt idx="2208">
                  <c:v>34898</c:v>
                </c:pt>
                <c:pt idx="2209">
                  <c:v>34899</c:v>
                </c:pt>
                <c:pt idx="2210">
                  <c:v>34900</c:v>
                </c:pt>
                <c:pt idx="2211">
                  <c:v>34901</c:v>
                </c:pt>
                <c:pt idx="2212">
                  <c:v>34904</c:v>
                </c:pt>
                <c:pt idx="2213">
                  <c:v>34905</c:v>
                </c:pt>
                <c:pt idx="2214">
                  <c:v>34906</c:v>
                </c:pt>
                <c:pt idx="2215">
                  <c:v>34907</c:v>
                </c:pt>
                <c:pt idx="2216">
                  <c:v>34908</c:v>
                </c:pt>
                <c:pt idx="2217">
                  <c:v>34911</c:v>
                </c:pt>
                <c:pt idx="2218">
                  <c:v>34912</c:v>
                </c:pt>
                <c:pt idx="2219">
                  <c:v>34913</c:v>
                </c:pt>
                <c:pt idx="2220">
                  <c:v>34914</c:v>
                </c:pt>
                <c:pt idx="2221">
                  <c:v>34915</c:v>
                </c:pt>
                <c:pt idx="2222">
                  <c:v>34918</c:v>
                </c:pt>
                <c:pt idx="2223">
                  <c:v>34919</c:v>
                </c:pt>
                <c:pt idx="2224">
                  <c:v>34920</c:v>
                </c:pt>
                <c:pt idx="2225">
                  <c:v>34921</c:v>
                </c:pt>
                <c:pt idx="2226">
                  <c:v>34922</c:v>
                </c:pt>
                <c:pt idx="2227">
                  <c:v>34925</c:v>
                </c:pt>
                <c:pt idx="2228">
                  <c:v>34926</c:v>
                </c:pt>
                <c:pt idx="2229">
                  <c:v>34927</c:v>
                </c:pt>
                <c:pt idx="2230">
                  <c:v>34928</c:v>
                </c:pt>
                <c:pt idx="2231">
                  <c:v>34929</c:v>
                </c:pt>
                <c:pt idx="2232">
                  <c:v>34932</c:v>
                </c:pt>
                <c:pt idx="2233">
                  <c:v>34933</c:v>
                </c:pt>
                <c:pt idx="2234">
                  <c:v>34934</c:v>
                </c:pt>
                <c:pt idx="2235">
                  <c:v>34935</c:v>
                </c:pt>
                <c:pt idx="2236">
                  <c:v>34936</c:v>
                </c:pt>
                <c:pt idx="2237">
                  <c:v>34939</c:v>
                </c:pt>
                <c:pt idx="2238">
                  <c:v>34940</c:v>
                </c:pt>
                <c:pt idx="2239">
                  <c:v>34941</c:v>
                </c:pt>
                <c:pt idx="2240">
                  <c:v>34942</c:v>
                </c:pt>
                <c:pt idx="2241">
                  <c:v>34943</c:v>
                </c:pt>
                <c:pt idx="2242">
                  <c:v>34946</c:v>
                </c:pt>
                <c:pt idx="2243">
                  <c:v>34947</c:v>
                </c:pt>
                <c:pt idx="2244">
                  <c:v>34948</c:v>
                </c:pt>
                <c:pt idx="2245">
                  <c:v>34949</c:v>
                </c:pt>
                <c:pt idx="2246">
                  <c:v>34950</c:v>
                </c:pt>
                <c:pt idx="2247">
                  <c:v>34953</c:v>
                </c:pt>
                <c:pt idx="2248">
                  <c:v>34954</c:v>
                </c:pt>
                <c:pt idx="2249">
                  <c:v>34955</c:v>
                </c:pt>
                <c:pt idx="2250">
                  <c:v>34956</c:v>
                </c:pt>
                <c:pt idx="2251">
                  <c:v>34957</c:v>
                </c:pt>
                <c:pt idx="2252">
                  <c:v>34960</c:v>
                </c:pt>
                <c:pt idx="2253">
                  <c:v>34961</c:v>
                </c:pt>
                <c:pt idx="2254">
                  <c:v>34962</c:v>
                </c:pt>
                <c:pt idx="2255">
                  <c:v>34963</c:v>
                </c:pt>
                <c:pt idx="2256">
                  <c:v>34964</c:v>
                </c:pt>
                <c:pt idx="2257">
                  <c:v>34967</c:v>
                </c:pt>
                <c:pt idx="2258">
                  <c:v>34968</c:v>
                </c:pt>
                <c:pt idx="2259">
                  <c:v>34969</c:v>
                </c:pt>
                <c:pt idx="2260">
                  <c:v>34970</c:v>
                </c:pt>
                <c:pt idx="2261">
                  <c:v>34971</c:v>
                </c:pt>
                <c:pt idx="2262">
                  <c:v>34974</c:v>
                </c:pt>
                <c:pt idx="2263">
                  <c:v>34975</c:v>
                </c:pt>
                <c:pt idx="2264">
                  <c:v>34976</c:v>
                </c:pt>
                <c:pt idx="2265">
                  <c:v>34977</c:v>
                </c:pt>
                <c:pt idx="2266">
                  <c:v>34978</c:v>
                </c:pt>
                <c:pt idx="2267">
                  <c:v>34981</c:v>
                </c:pt>
                <c:pt idx="2268">
                  <c:v>34982</c:v>
                </c:pt>
                <c:pt idx="2269">
                  <c:v>34983</c:v>
                </c:pt>
                <c:pt idx="2270">
                  <c:v>34984</c:v>
                </c:pt>
                <c:pt idx="2271">
                  <c:v>34985</c:v>
                </c:pt>
                <c:pt idx="2272">
                  <c:v>34988</c:v>
                </c:pt>
                <c:pt idx="2273">
                  <c:v>34989</c:v>
                </c:pt>
                <c:pt idx="2274">
                  <c:v>34990</c:v>
                </c:pt>
                <c:pt idx="2275">
                  <c:v>34991</c:v>
                </c:pt>
                <c:pt idx="2276">
                  <c:v>34992</c:v>
                </c:pt>
                <c:pt idx="2277">
                  <c:v>34995</c:v>
                </c:pt>
                <c:pt idx="2278">
                  <c:v>34996</c:v>
                </c:pt>
                <c:pt idx="2279">
                  <c:v>34997</c:v>
                </c:pt>
                <c:pt idx="2280">
                  <c:v>34998</c:v>
                </c:pt>
                <c:pt idx="2281">
                  <c:v>34999</c:v>
                </c:pt>
                <c:pt idx="2282">
                  <c:v>35002</c:v>
                </c:pt>
                <c:pt idx="2283">
                  <c:v>35003</c:v>
                </c:pt>
                <c:pt idx="2284">
                  <c:v>35004</c:v>
                </c:pt>
                <c:pt idx="2285">
                  <c:v>35005</c:v>
                </c:pt>
                <c:pt idx="2286">
                  <c:v>35006</c:v>
                </c:pt>
                <c:pt idx="2287">
                  <c:v>35009</c:v>
                </c:pt>
                <c:pt idx="2288">
                  <c:v>35010</c:v>
                </c:pt>
                <c:pt idx="2289">
                  <c:v>35011</c:v>
                </c:pt>
                <c:pt idx="2290">
                  <c:v>35012</c:v>
                </c:pt>
                <c:pt idx="2291">
                  <c:v>35013</c:v>
                </c:pt>
                <c:pt idx="2292">
                  <c:v>35016</c:v>
                </c:pt>
                <c:pt idx="2293">
                  <c:v>35017</c:v>
                </c:pt>
                <c:pt idx="2294">
                  <c:v>35018</c:v>
                </c:pt>
                <c:pt idx="2295">
                  <c:v>35019</c:v>
                </c:pt>
                <c:pt idx="2296">
                  <c:v>35020</c:v>
                </c:pt>
                <c:pt idx="2297">
                  <c:v>35023</c:v>
                </c:pt>
                <c:pt idx="2298">
                  <c:v>35024</c:v>
                </c:pt>
                <c:pt idx="2299">
                  <c:v>35025</c:v>
                </c:pt>
                <c:pt idx="2300">
                  <c:v>35026</c:v>
                </c:pt>
                <c:pt idx="2301">
                  <c:v>35027</c:v>
                </c:pt>
                <c:pt idx="2302">
                  <c:v>35030</c:v>
                </c:pt>
                <c:pt idx="2303">
                  <c:v>35031</c:v>
                </c:pt>
                <c:pt idx="2304">
                  <c:v>35032</c:v>
                </c:pt>
                <c:pt idx="2305">
                  <c:v>35033</c:v>
                </c:pt>
                <c:pt idx="2306">
                  <c:v>35034</c:v>
                </c:pt>
                <c:pt idx="2307">
                  <c:v>35037</c:v>
                </c:pt>
                <c:pt idx="2308">
                  <c:v>35038</c:v>
                </c:pt>
                <c:pt idx="2309">
                  <c:v>35039</c:v>
                </c:pt>
                <c:pt idx="2310">
                  <c:v>35040</c:v>
                </c:pt>
                <c:pt idx="2311">
                  <c:v>35041</c:v>
                </c:pt>
                <c:pt idx="2312">
                  <c:v>35044</c:v>
                </c:pt>
                <c:pt idx="2313">
                  <c:v>35045</c:v>
                </c:pt>
                <c:pt idx="2314">
                  <c:v>35046</c:v>
                </c:pt>
                <c:pt idx="2315">
                  <c:v>35047</c:v>
                </c:pt>
                <c:pt idx="2316">
                  <c:v>35048</c:v>
                </c:pt>
                <c:pt idx="2317">
                  <c:v>35051</c:v>
                </c:pt>
                <c:pt idx="2318">
                  <c:v>35052</c:v>
                </c:pt>
                <c:pt idx="2319">
                  <c:v>35053</c:v>
                </c:pt>
                <c:pt idx="2320">
                  <c:v>35054</c:v>
                </c:pt>
                <c:pt idx="2321">
                  <c:v>35055</c:v>
                </c:pt>
                <c:pt idx="2322">
                  <c:v>35059</c:v>
                </c:pt>
                <c:pt idx="2323">
                  <c:v>35060</c:v>
                </c:pt>
                <c:pt idx="2324">
                  <c:v>35061</c:v>
                </c:pt>
                <c:pt idx="2325">
                  <c:v>35062</c:v>
                </c:pt>
                <c:pt idx="2326">
                  <c:v>35066</c:v>
                </c:pt>
                <c:pt idx="2327">
                  <c:v>35067</c:v>
                </c:pt>
                <c:pt idx="2328">
                  <c:v>35068</c:v>
                </c:pt>
                <c:pt idx="2329">
                  <c:v>35069</c:v>
                </c:pt>
                <c:pt idx="2330">
                  <c:v>35072</c:v>
                </c:pt>
                <c:pt idx="2331">
                  <c:v>35073</c:v>
                </c:pt>
                <c:pt idx="2332">
                  <c:v>35074</c:v>
                </c:pt>
                <c:pt idx="2333">
                  <c:v>35075</c:v>
                </c:pt>
                <c:pt idx="2334">
                  <c:v>35076</c:v>
                </c:pt>
                <c:pt idx="2335">
                  <c:v>35079</c:v>
                </c:pt>
                <c:pt idx="2336">
                  <c:v>35080</c:v>
                </c:pt>
                <c:pt idx="2337">
                  <c:v>35081</c:v>
                </c:pt>
                <c:pt idx="2338">
                  <c:v>35082</c:v>
                </c:pt>
                <c:pt idx="2339">
                  <c:v>35083</c:v>
                </c:pt>
                <c:pt idx="2340">
                  <c:v>35086</c:v>
                </c:pt>
                <c:pt idx="2341">
                  <c:v>35087</c:v>
                </c:pt>
                <c:pt idx="2342">
                  <c:v>35088</c:v>
                </c:pt>
                <c:pt idx="2343">
                  <c:v>35089</c:v>
                </c:pt>
                <c:pt idx="2344">
                  <c:v>35090</c:v>
                </c:pt>
                <c:pt idx="2345">
                  <c:v>35093</c:v>
                </c:pt>
                <c:pt idx="2346">
                  <c:v>35094</c:v>
                </c:pt>
                <c:pt idx="2347">
                  <c:v>35095</c:v>
                </c:pt>
                <c:pt idx="2348">
                  <c:v>35096</c:v>
                </c:pt>
                <c:pt idx="2349">
                  <c:v>35097</c:v>
                </c:pt>
                <c:pt idx="2350">
                  <c:v>35100</c:v>
                </c:pt>
                <c:pt idx="2351">
                  <c:v>35101</c:v>
                </c:pt>
                <c:pt idx="2352">
                  <c:v>35102</c:v>
                </c:pt>
                <c:pt idx="2353">
                  <c:v>35103</c:v>
                </c:pt>
                <c:pt idx="2354">
                  <c:v>35104</c:v>
                </c:pt>
                <c:pt idx="2355">
                  <c:v>35107</c:v>
                </c:pt>
                <c:pt idx="2356">
                  <c:v>35108</c:v>
                </c:pt>
                <c:pt idx="2357">
                  <c:v>35109</c:v>
                </c:pt>
                <c:pt idx="2358">
                  <c:v>35110</c:v>
                </c:pt>
                <c:pt idx="2359">
                  <c:v>35111</c:v>
                </c:pt>
                <c:pt idx="2360">
                  <c:v>35114</c:v>
                </c:pt>
                <c:pt idx="2361">
                  <c:v>35115</c:v>
                </c:pt>
                <c:pt idx="2362">
                  <c:v>35116</c:v>
                </c:pt>
                <c:pt idx="2363">
                  <c:v>35117</c:v>
                </c:pt>
                <c:pt idx="2364">
                  <c:v>35118</c:v>
                </c:pt>
                <c:pt idx="2365">
                  <c:v>35121</c:v>
                </c:pt>
                <c:pt idx="2366">
                  <c:v>35122</c:v>
                </c:pt>
                <c:pt idx="2367">
                  <c:v>35123</c:v>
                </c:pt>
                <c:pt idx="2368">
                  <c:v>35124</c:v>
                </c:pt>
                <c:pt idx="2369">
                  <c:v>35125</c:v>
                </c:pt>
                <c:pt idx="2370">
                  <c:v>35128</c:v>
                </c:pt>
                <c:pt idx="2371">
                  <c:v>35129</c:v>
                </c:pt>
                <c:pt idx="2372">
                  <c:v>35130</c:v>
                </c:pt>
                <c:pt idx="2373">
                  <c:v>35131</c:v>
                </c:pt>
                <c:pt idx="2374">
                  <c:v>35132</c:v>
                </c:pt>
                <c:pt idx="2375">
                  <c:v>35135</c:v>
                </c:pt>
                <c:pt idx="2376">
                  <c:v>35136</c:v>
                </c:pt>
                <c:pt idx="2377">
                  <c:v>35137</c:v>
                </c:pt>
                <c:pt idx="2378">
                  <c:v>35138</c:v>
                </c:pt>
                <c:pt idx="2379">
                  <c:v>35139</c:v>
                </c:pt>
                <c:pt idx="2380">
                  <c:v>35142</c:v>
                </c:pt>
                <c:pt idx="2381">
                  <c:v>35143</c:v>
                </c:pt>
                <c:pt idx="2382">
                  <c:v>35144</c:v>
                </c:pt>
                <c:pt idx="2383">
                  <c:v>35145</c:v>
                </c:pt>
                <c:pt idx="2384">
                  <c:v>35146</c:v>
                </c:pt>
                <c:pt idx="2385">
                  <c:v>35149</c:v>
                </c:pt>
                <c:pt idx="2386">
                  <c:v>35150</c:v>
                </c:pt>
                <c:pt idx="2387">
                  <c:v>35151</c:v>
                </c:pt>
                <c:pt idx="2388">
                  <c:v>35152</c:v>
                </c:pt>
                <c:pt idx="2389">
                  <c:v>35153</c:v>
                </c:pt>
                <c:pt idx="2390">
                  <c:v>35156</c:v>
                </c:pt>
                <c:pt idx="2391">
                  <c:v>35157</c:v>
                </c:pt>
                <c:pt idx="2392">
                  <c:v>35158</c:v>
                </c:pt>
                <c:pt idx="2393">
                  <c:v>35159</c:v>
                </c:pt>
                <c:pt idx="2394">
                  <c:v>35160</c:v>
                </c:pt>
                <c:pt idx="2395">
                  <c:v>35163</c:v>
                </c:pt>
                <c:pt idx="2396">
                  <c:v>35164</c:v>
                </c:pt>
                <c:pt idx="2397">
                  <c:v>35165</c:v>
                </c:pt>
                <c:pt idx="2398">
                  <c:v>35166</c:v>
                </c:pt>
                <c:pt idx="2399">
                  <c:v>35167</c:v>
                </c:pt>
                <c:pt idx="2400">
                  <c:v>35170</c:v>
                </c:pt>
                <c:pt idx="2401">
                  <c:v>35171</c:v>
                </c:pt>
                <c:pt idx="2402">
                  <c:v>35172</c:v>
                </c:pt>
                <c:pt idx="2403">
                  <c:v>35173</c:v>
                </c:pt>
                <c:pt idx="2404">
                  <c:v>35174</c:v>
                </c:pt>
                <c:pt idx="2405">
                  <c:v>35177</c:v>
                </c:pt>
                <c:pt idx="2406">
                  <c:v>35178</c:v>
                </c:pt>
                <c:pt idx="2407">
                  <c:v>35179</c:v>
                </c:pt>
                <c:pt idx="2408">
                  <c:v>35180</c:v>
                </c:pt>
                <c:pt idx="2409">
                  <c:v>35181</c:v>
                </c:pt>
                <c:pt idx="2410">
                  <c:v>35184</c:v>
                </c:pt>
                <c:pt idx="2411">
                  <c:v>35185</c:v>
                </c:pt>
                <c:pt idx="2412">
                  <c:v>35186</c:v>
                </c:pt>
                <c:pt idx="2413">
                  <c:v>35187</c:v>
                </c:pt>
                <c:pt idx="2414">
                  <c:v>35188</c:v>
                </c:pt>
                <c:pt idx="2415">
                  <c:v>35191</c:v>
                </c:pt>
                <c:pt idx="2416">
                  <c:v>35192</c:v>
                </c:pt>
                <c:pt idx="2417">
                  <c:v>35193</c:v>
                </c:pt>
                <c:pt idx="2418">
                  <c:v>35194</c:v>
                </c:pt>
                <c:pt idx="2419">
                  <c:v>35195</c:v>
                </c:pt>
                <c:pt idx="2420">
                  <c:v>35198</c:v>
                </c:pt>
                <c:pt idx="2421">
                  <c:v>35199</c:v>
                </c:pt>
                <c:pt idx="2422">
                  <c:v>35200</c:v>
                </c:pt>
                <c:pt idx="2423">
                  <c:v>35201</c:v>
                </c:pt>
                <c:pt idx="2424">
                  <c:v>35202</c:v>
                </c:pt>
                <c:pt idx="2425">
                  <c:v>35205</c:v>
                </c:pt>
                <c:pt idx="2426">
                  <c:v>35206</c:v>
                </c:pt>
                <c:pt idx="2427">
                  <c:v>35207</c:v>
                </c:pt>
                <c:pt idx="2428">
                  <c:v>35208</c:v>
                </c:pt>
                <c:pt idx="2429">
                  <c:v>35209</c:v>
                </c:pt>
                <c:pt idx="2430">
                  <c:v>35212</c:v>
                </c:pt>
                <c:pt idx="2431">
                  <c:v>35213</c:v>
                </c:pt>
                <c:pt idx="2432">
                  <c:v>35214</c:v>
                </c:pt>
                <c:pt idx="2433">
                  <c:v>35215</c:v>
                </c:pt>
                <c:pt idx="2434">
                  <c:v>35216</c:v>
                </c:pt>
                <c:pt idx="2435">
                  <c:v>35219</c:v>
                </c:pt>
                <c:pt idx="2436">
                  <c:v>35220</c:v>
                </c:pt>
                <c:pt idx="2437">
                  <c:v>35221</c:v>
                </c:pt>
                <c:pt idx="2438">
                  <c:v>35222</c:v>
                </c:pt>
                <c:pt idx="2439">
                  <c:v>35223</c:v>
                </c:pt>
                <c:pt idx="2440">
                  <c:v>35226</c:v>
                </c:pt>
                <c:pt idx="2441">
                  <c:v>35227</c:v>
                </c:pt>
                <c:pt idx="2442">
                  <c:v>35228</c:v>
                </c:pt>
                <c:pt idx="2443">
                  <c:v>35229</c:v>
                </c:pt>
                <c:pt idx="2444">
                  <c:v>35230</c:v>
                </c:pt>
                <c:pt idx="2445">
                  <c:v>35233</c:v>
                </c:pt>
                <c:pt idx="2446">
                  <c:v>35234</c:v>
                </c:pt>
                <c:pt idx="2447">
                  <c:v>35235</c:v>
                </c:pt>
                <c:pt idx="2448">
                  <c:v>35236</c:v>
                </c:pt>
                <c:pt idx="2449">
                  <c:v>35237</c:v>
                </c:pt>
                <c:pt idx="2450">
                  <c:v>35240</c:v>
                </c:pt>
                <c:pt idx="2451">
                  <c:v>35241</c:v>
                </c:pt>
                <c:pt idx="2452">
                  <c:v>35242</c:v>
                </c:pt>
                <c:pt idx="2453">
                  <c:v>35243</c:v>
                </c:pt>
                <c:pt idx="2454">
                  <c:v>35244</c:v>
                </c:pt>
                <c:pt idx="2455">
                  <c:v>35247</c:v>
                </c:pt>
                <c:pt idx="2456">
                  <c:v>35248</c:v>
                </c:pt>
                <c:pt idx="2457">
                  <c:v>35249</c:v>
                </c:pt>
                <c:pt idx="2458">
                  <c:v>35250</c:v>
                </c:pt>
                <c:pt idx="2459">
                  <c:v>35251</c:v>
                </c:pt>
                <c:pt idx="2460">
                  <c:v>35254</c:v>
                </c:pt>
                <c:pt idx="2461">
                  <c:v>35255</c:v>
                </c:pt>
                <c:pt idx="2462">
                  <c:v>35256</c:v>
                </c:pt>
                <c:pt idx="2463">
                  <c:v>35257</c:v>
                </c:pt>
                <c:pt idx="2464">
                  <c:v>35258</c:v>
                </c:pt>
                <c:pt idx="2465">
                  <c:v>35261</c:v>
                </c:pt>
                <c:pt idx="2466">
                  <c:v>35262</c:v>
                </c:pt>
                <c:pt idx="2467">
                  <c:v>35263</c:v>
                </c:pt>
                <c:pt idx="2468">
                  <c:v>35264</c:v>
                </c:pt>
                <c:pt idx="2469">
                  <c:v>35265</c:v>
                </c:pt>
                <c:pt idx="2470">
                  <c:v>35268</c:v>
                </c:pt>
                <c:pt idx="2471">
                  <c:v>35269</c:v>
                </c:pt>
                <c:pt idx="2472">
                  <c:v>35270</c:v>
                </c:pt>
                <c:pt idx="2473">
                  <c:v>35271</c:v>
                </c:pt>
                <c:pt idx="2474">
                  <c:v>35272</c:v>
                </c:pt>
                <c:pt idx="2475">
                  <c:v>35275</c:v>
                </c:pt>
                <c:pt idx="2476">
                  <c:v>35276</c:v>
                </c:pt>
                <c:pt idx="2477">
                  <c:v>35277</c:v>
                </c:pt>
                <c:pt idx="2478">
                  <c:v>35278</c:v>
                </c:pt>
                <c:pt idx="2479">
                  <c:v>35279</c:v>
                </c:pt>
                <c:pt idx="2480">
                  <c:v>35282</c:v>
                </c:pt>
                <c:pt idx="2481">
                  <c:v>35283</c:v>
                </c:pt>
                <c:pt idx="2482">
                  <c:v>35284</c:v>
                </c:pt>
                <c:pt idx="2483">
                  <c:v>35285</c:v>
                </c:pt>
                <c:pt idx="2484">
                  <c:v>35286</c:v>
                </c:pt>
                <c:pt idx="2485">
                  <c:v>35289</c:v>
                </c:pt>
                <c:pt idx="2486">
                  <c:v>35290</c:v>
                </c:pt>
                <c:pt idx="2487">
                  <c:v>35291</c:v>
                </c:pt>
                <c:pt idx="2488">
                  <c:v>35292</c:v>
                </c:pt>
                <c:pt idx="2489">
                  <c:v>35293</c:v>
                </c:pt>
                <c:pt idx="2490">
                  <c:v>35296</c:v>
                </c:pt>
                <c:pt idx="2491">
                  <c:v>35297</c:v>
                </c:pt>
                <c:pt idx="2492">
                  <c:v>35298</c:v>
                </c:pt>
                <c:pt idx="2493">
                  <c:v>35299</c:v>
                </c:pt>
                <c:pt idx="2494">
                  <c:v>35300</c:v>
                </c:pt>
                <c:pt idx="2495">
                  <c:v>35303</c:v>
                </c:pt>
                <c:pt idx="2496">
                  <c:v>35304</c:v>
                </c:pt>
                <c:pt idx="2497">
                  <c:v>35305</c:v>
                </c:pt>
                <c:pt idx="2498">
                  <c:v>35306</c:v>
                </c:pt>
                <c:pt idx="2499">
                  <c:v>35307</c:v>
                </c:pt>
                <c:pt idx="2500">
                  <c:v>35310</c:v>
                </c:pt>
                <c:pt idx="2501">
                  <c:v>35311</c:v>
                </c:pt>
                <c:pt idx="2502">
                  <c:v>35312</c:v>
                </c:pt>
                <c:pt idx="2503">
                  <c:v>35313</c:v>
                </c:pt>
                <c:pt idx="2504">
                  <c:v>35314</c:v>
                </c:pt>
                <c:pt idx="2505">
                  <c:v>35317</c:v>
                </c:pt>
                <c:pt idx="2506">
                  <c:v>35318</c:v>
                </c:pt>
                <c:pt idx="2507">
                  <c:v>35319</c:v>
                </c:pt>
                <c:pt idx="2508">
                  <c:v>35320</c:v>
                </c:pt>
                <c:pt idx="2509">
                  <c:v>35321</c:v>
                </c:pt>
                <c:pt idx="2510">
                  <c:v>35324</c:v>
                </c:pt>
                <c:pt idx="2511">
                  <c:v>35325</c:v>
                </c:pt>
                <c:pt idx="2512">
                  <c:v>35326</c:v>
                </c:pt>
                <c:pt idx="2513">
                  <c:v>35327</c:v>
                </c:pt>
                <c:pt idx="2514">
                  <c:v>35328</c:v>
                </c:pt>
                <c:pt idx="2515">
                  <c:v>35331</c:v>
                </c:pt>
                <c:pt idx="2516">
                  <c:v>35332</c:v>
                </c:pt>
                <c:pt idx="2517">
                  <c:v>35333</c:v>
                </c:pt>
                <c:pt idx="2518">
                  <c:v>35334</c:v>
                </c:pt>
                <c:pt idx="2519">
                  <c:v>35335</c:v>
                </c:pt>
                <c:pt idx="2520">
                  <c:v>35338</c:v>
                </c:pt>
                <c:pt idx="2521">
                  <c:v>35339</c:v>
                </c:pt>
                <c:pt idx="2522">
                  <c:v>35340</c:v>
                </c:pt>
                <c:pt idx="2523">
                  <c:v>35341</c:v>
                </c:pt>
                <c:pt idx="2524">
                  <c:v>35342</c:v>
                </c:pt>
                <c:pt idx="2525">
                  <c:v>35345</c:v>
                </c:pt>
                <c:pt idx="2526">
                  <c:v>35346</c:v>
                </c:pt>
                <c:pt idx="2527">
                  <c:v>35347</c:v>
                </c:pt>
                <c:pt idx="2528">
                  <c:v>35348</c:v>
                </c:pt>
                <c:pt idx="2529">
                  <c:v>35349</c:v>
                </c:pt>
                <c:pt idx="2530">
                  <c:v>35352</c:v>
                </c:pt>
                <c:pt idx="2531">
                  <c:v>35353</c:v>
                </c:pt>
                <c:pt idx="2532">
                  <c:v>35354</c:v>
                </c:pt>
                <c:pt idx="2533">
                  <c:v>35355</c:v>
                </c:pt>
                <c:pt idx="2534">
                  <c:v>35356</c:v>
                </c:pt>
                <c:pt idx="2535">
                  <c:v>35359</c:v>
                </c:pt>
                <c:pt idx="2536">
                  <c:v>35360</c:v>
                </c:pt>
                <c:pt idx="2537">
                  <c:v>35361</c:v>
                </c:pt>
                <c:pt idx="2538">
                  <c:v>35362</c:v>
                </c:pt>
                <c:pt idx="2539">
                  <c:v>35363</c:v>
                </c:pt>
                <c:pt idx="2540">
                  <c:v>35366</c:v>
                </c:pt>
                <c:pt idx="2541">
                  <c:v>35367</c:v>
                </c:pt>
                <c:pt idx="2542">
                  <c:v>35368</c:v>
                </c:pt>
                <c:pt idx="2543">
                  <c:v>35369</c:v>
                </c:pt>
                <c:pt idx="2544">
                  <c:v>35370</c:v>
                </c:pt>
                <c:pt idx="2545">
                  <c:v>35373</c:v>
                </c:pt>
                <c:pt idx="2546">
                  <c:v>35374</c:v>
                </c:pt>
                <c:pt idx="2547">
                  <c:v>35375</c:v>
                </c:pt>
                <c:pt idx="2548">
                  <c:v>35376</c:v>
                </c:pt>
                <c:pt idx="2549">
                  <c:v>35377</c:v>
                </c:pt>
                <c:pt idx="2550">
                  <c:v>35380</c:v>
                </c:pt>
                <c:pt idx="2551">
                  <c:v>35381</c:v>
                </c:pt>
                <c:pt idx="2552">
                  <c:v>35382</c:v>
                </c:pt>
                <c:pt idx="2553">
                  <c:v>35383</c:v>
                </c:pt>
                <c:pt idx="2554">
                  <c:v>35384</c:v>
                </c:pt>
                <c:pt idx="2555">
                  <c:v>35387</c:v>
                </c:pt>
                <c:pt idx="2556">
                  <c:v>35388</c:v>
                </c:pt>
                <c:pt idx="2557">
                  <c:v>35389</c:v>
                </c:pt>
                <c:pt idx="2558">
                  <c:v>35390</c:v>
                </c:pt>
                <c:pt idx="2559">
                  <c:v>35391</c:v>
                </c:pt>
                <c:pt idx="2560">
                  <c:v>35394</c:v>
                </c:pt>
                <c:pt idx="2561">
                  <c:v>35395</c:v>
                </c:pt>
                <c:pt idx="2562">
                  <c:v>35396</c:v>
                </c:pt>
                <c:pt idx="2563">
                  <c:v>35397</c:v>
                </c:pt>
                <c:pt idx="2564">
                  <c:v>35398</c:v>
                </c:pt>
                <c:pt idx="2565">
                  <c:v>35401</c:v>
                </c:pt>
                <c:pt idx="2566">
                  <c:v>35402</c:v>
                </c:pt>
                <c:pt idx="2567">
                  <c:v>35403</c:v>
                </c:pt>
                <c:pt idx="2568">
                  <c:v>35404</c:v>
                </c:pt>
                <c:pt idx="2569">
                  <c:v>35405</c:v>
                </c:pt>
                <c:pt idx="2570">
                  <c:v>35408</c:v>
                </c:pt>
                <c:pt idx="2571">
                  <c:v>35409</c:v>
                </c:pt>
                <c:pt idx="2572">
                  <c:v>35410</c:v>
                </c:pt>
                <c:pt idx="2573">
                  <c:v>35411</c:v>
                </c:pt>
                <c:pt idx="2574">
                  <c:v>35412</c:v>
                </c:pt>
                <c:pt idx="2575">
                  <c:v>35415</c:v>
                </c:pt>
                <c:pt idx="2576">
                  <c:v>35416</c:v>
                </c:pt>
                <c:pt idx="2577">
                  <c:v>35417</c:v>
                </c:pt>
                <c:pt idx="2578">
                  <c:v>35418</c:v>
                </c:pt>
                <c:pt idx="2579">
                  <c:v>35419</c:v>
                </c:pt>
                <c:pt idx="2580">
                  <c:v>35422</c:v>
                </c:pt>
                <c:pt idx="2581">
                  <c:v>35423</c:v>
                </c:pt>
                <c:pt idx="2582">
                  <c:v>35425</c:v>
                </c:pt>
                <c:pt idx="2583">
                  <c:v>35426</c:v>
                </c:pt>
                <c:pt idx="2584">
                  <c:v>35432</c:v>
                </c:pt>
                <c:pt idx="2585">
                  <c:v>35433</c:v>
                </c:pt>
                <c:pt idx="2586">
                  <c:v>35436</c:v>
                </c:pt>
                <c:pt idx="2587">
                  <c:v>35437</c:v>
                </c:pt>
                <c:pt idx="2588">
                  <c:v>35438</c:v>
                </c:pt>
                <c:pt idx="2589">
                  <c:v>35439</c:v>
                </c:pt>
                <c:pt idx="2590">
                  <c:v>35440</c:v>
                </c:pt>
                <c:pt idx="2591">
                  <c:v>35443</c:v>
                </c:pt>
                <c:pt idx="2592">
                  <c:v>35444</c:v>
                </c:pt>
                <c:pt idx="2593">
                  <c:v>35445</c:v>
                </c:pt>
                <c:pt idx="2594">
                  <c:v>35446</c:v>
                </c:pt>
                <c:pt idx="2595">
                  <c:v>35447</c:v>
                </c:pt>
                <c:pt idx="2596">
                  <c:v>35450</c:v>
                </c:pt>
                <c:pt idx="2597">
                  <c:v>35451</c:v>
                </c:pt>
                <c:pt idx="2598">
                  <c:v>35452</c:v>
                </c:pt>
                <c:pt idx="2599">
                  <c:v>35453</c:v>
                </c:pt>
                <c:pt idx="2600">
                  <c:v>35454</c:v>
                </c:pt>
                <c:pt idx="2601">
                  <c:v>35457</c:v>
                </c:pt>
                <c:pt idx="2602">
                  <c:v>35458</c:v>
                </c:pt>
                <c:pt idx="2603">
                  <c:v>35459</c:v>
                </c:pt>
                <c:pt idx="2604">
                  <c:v>35460</c:v>
                </c:pt>
                <c:pt idx="2605">
                  <c:v>35461</c:v>
                </c:pt>
                <c:pt idx="2606">
                  <c:v>35464</c:v>
                </c:pt>
                <c:pt idx="2607">
                  <c:v>35465</c:v>
                </c:pt>
                <c:pt idx="2608">
                  <c:v>35466</c:v>
                </c:pt>
                <c:pt idx="2609">
                  <c:v>35467</c:v>
                </c:pt>
                <c:pt idx="2610">
                  <c:v>35468</c:v>
                </c:pt>
                <c:pt idx="2611">
                  <c:v>35471</c:v>
                </c:pt>
                <c:pt idx="2612">
                  <c:v>35472</c:v>
                </c:pt>
                <c:pt idx="2613">
                  <c:v>35473</c:v>
                </c:pt>
                <c:pt idx="2614">
                  <c:v>35474</c:v>
                </c:pt>
                <c:pt idx="2615">
                  <c:v>35475</c:v>
                </c:pt>
                <c:pt idx="2616">
                  <c:v>35478</c:v>
                </c:pt>
                <c:pt idx="2617">
                  <c:v>35479</c:v>
                </c:pt>
                <c:pt idx="2618">
                  <c:v>35480</c:v>
                </c:pt>
                <c:pt idx="2619">
                  <c:v>35481</c:v>
                </c:pt>
                <c:pt idx="2620">
                  <c:v>35482</c:v>
                </c:pt>
                <c:pt idx="2621">
                  <c:v>35485</c:v>
                </c:pt>
                <c:pt idx="2622">
                  <c:v>35486</c:v>
                </c:pt>
                <c:pt idx="2623">
                  <c:v>35487</c:v>
                </c:pt>
                <c:pt idx="2624">
                  <c:v>35488</c:v>
                </c:pt>
                <c:pt idx="2625">
                  <c:v>35489</c:v>
                </c:pt>
                <c:pt idx="2626">
                  <c:v>35492</c:v>
                </c:pt>
                <c:pt idx="2627">
                  <c:v>35493</c:v>
                </c:pt>
                <c:pt idx="2628">
                  <c:v>35494</c:v>
                </c:pt>
                <c:pt idx="2629">
                  <c:v>35495</c:v>
                </c:pt>
                <c:pt idx="2630">
                  <c:v>35496</c:v>
                </c:pt>
                <c:pt idx="2631">
                  <c:v>35499</c:v>
                </c:pt>
                <c:pt idx="2632">
                  <c:v>35500</c:v>
                </c:pt>
                <c:pt idx="2633">
                  <c:v>35501</c:v>
                </c:pt>
                <c:pt idx="2634">
                  <c:v>35502</c:v>
                </c:pt>
                <c:pt idx="2635">
                  <c:v>35503</c:v>
                </c:pt>
                <c:pt idx="2636">
                  <c:v>35506</c:v>
                </c:pt>
                <c:pt idx="2637">
                  <c:v>35507</c:v>
                </c:pt>
                <c:pt idx="2638">
                  <c:v>35508</c:v>
                </c:pt>
                <c:pt idx="2639">
                  <c:v>35509</c:v>
                </c:pt>
                <c:pt idx="2640">
                  <c:v>35510</c:v>
                </c:pt>
                <c:pt idx="2641">
                  <c:v>35513</c:v>
                </c:pt>
                <c:pt idx="2642">
                  <c:v>35514</c:v>
                </c:pt>
                <c:pt idx="2643">
                  <c:v>35515</c:v>
                </c:pt>
                <c:pt idx="2644">
                  <c:v>35516</c:v>
                </c:pt>
                <c:pt idx="2645">
                  <c:v>35517</c:v>
                </c:pt>
                <c:pt idx="2646">
                  <c:v>35520</c:v>
                </c:pt>
                <c:pt idx="2647">
                  <c:v>35521</c:v>
                </c:pt>
                <c:pt idx="2648">
                  <c:v>35522</c:v>
                </c:pt>
                <c:pt idx="2649">
                  <c:v>35523</c:v>
                </c:pt>
                <c:pt idx="2650">
                  <c:v>35524</c:v>
                </c:pt>
                <c:pt idx="2651">
                  <c:v>35527</c:v>
                </c:pt>
                <c:pt idx="2652">
                  <c:v>35528</c:v>
                </c:pt>
                <c:pt idx="2653">
                  <c:v>35529</c:v>
                </c:pt>
                <c:pt idx="2654">
                  <c:v>35530</c:v>
                </c:pt>
                <c:pt idx="2655">
                  <c:v>35531</c:v>
                </c:pt>
                <c:pt idx="2656">
                  <c:v>35534</c:v>
                </c:pt>
                <c:pt idx="2657">
                  <c:v>35535</c:v>
                </c:pt>
                <c:pt idx="2658">
                  <c:v>35536</c:v>
                </c:pt>
                <c:pt idx="2659">
                  <c:v>35537</c:v>
                </c:pt>
                <c:pt idx="2660">
                  <c:v>35538</c:v>
                </c:pt>
                <c:pt idx="2661">
                  <c:v>35541</c:v>
                </c:pt>
                <c:pt idx="2662">
                  <c:v>35542</c:v>
                </c:pt>
                <c:pt idx="2663">
                  <c:v>35543</c:v>
                </c:pt>
                <c:pt idx="2664">
                  <c:v>35544</c:v>
                </c:pt>
                <c:pt idx="2665">
                  <c:v>35545</c:v>
                </c:pt>
                <c:pt idx="2666">
                  <c:v>35548</c:v>
                </c:pt>
                <c:pt idx="2667">
                  <c:v>35549</c:v>
                </c:pt>
                <c:pt idx="2668">
                  <c:v>35550</c:v>
                </c:pt>
                <c:pt idx="2669">
                  <c:v>35551</c:v>
                </c:pt>
                <c:pt idx="2670">
                  <c:v>35552</c:v>
                </c:pt>
                <c:pt idx="2671">
                  <c:v>35555</c:v>
                </c:pt>
                <c:pt idx="2672">
                  <c:v>35556</c:v>
                </c:pt>
                <c:pt idx="2673">
                  <c:v>35557</c:v>
                </c:pt>
                <c:pt idx="2674">
                  <c:v>35558</c:v>
                </c:pt>
                <c:pt idx="2675">
                  <c:v>35559</c:v>
                </c:pt>
                <c:pt idx="2676">
                  <c:v>35562</c:v>
                </c:pt>
                <c:pt idx="2677">
                  <c:v>35563</c:v>
                </c:pt>
                <c:pt idx="2678">
                  <c:v>35564</c:v>
                </c:pt>
                <c:pt idx="2679">
                  <c:v>35565</c:v>
                </c:pt>
                <c:pt idx="2680">
                  <c:v>35566</c:v>
                </c:pt>
                <c:pt idx="2681">
                  <c:v>35569</c:v>
                </c:pt>
                <c:pt idx="2682">
                  <c:v>35570</c:v>
                </c:pt>
                <c:pt idx="2683">
                  <c:v>35571</c:v>
                </c:pt>
                <c:pt idx="2684">
                  <c:v>35572</c:v>
                </c:pt>
                <c:pt idx="2685">
                  <c:v>35573</c:v>
                </c:pt>
                <c:pt idx="2686">
                  <c:v>35576</c:v>
                </c:pt>
                <c:pt idx="2687">
                  <c:v>35577</c:v>
                </c:pt>
                <c:pt idx="2688">
                  <c:v>35578</c:v>
                </c:pt>
                <c:pt idx="2689">
                  <c:v>35579</c:v>
                </c:pt>
                <c:pt idx="2690">
                  <c:v>35580</c:v>
                </c:pt>
                <c:pt idx="2691">
                  <c:v>35583</c:v>
                </c:pt>
                <c:pt idx="2692">
                  <c:v>35584</c:v>
                </c:pt>
                <c:pt idx="2693">
                  <c:v>35585</c:v>
                </c:pt>
                <c:pt idx="2694">
                  <c:v>35586</c:v>
                </c:pt>
                <c:pt idx="2695">
                  <c:v>35587</c:v>
                </c:pt>
                <c:pt idx="2696">
                  <c:v>35590</c:v>
                </c:pt>
                <c:pt idx="2697">
                  <c:v>35591</c:v>
                </c:pt>
                <c:pt idx="2698">
                  <c:v>35592</c:v>
                </c:pt>
                <c:pt idx="2699">
                  <c:v>35593</c:v>
                </c:pt>
                <c:pt idx="2700">
                  <c:v>35594</c:v>
                </c:pt>
                <c:pt idx="2701">
                  <c:v>35597</c:v>
                </c:pt>
                <c:pt idx="2702">
                  <c:v>35598</c:v>
                </c:pt>
                <c:pt idx="2703">
                  <c:v>35599</c:v>
                </c:pt>
                <c:pt idx="2704">
                  <c:v>35600</c:v>
                </c:pt>
                <c:pt idx="2705">
                  <c:v>35601</c:v>
                </c:pt>
                <c:pt idx="2706">
                  <c:v>35604</c:v>
                </c:pt>
                <c:pt idx="2707">
                  <c:v>35605</c:v>
                </c:pt>
                <c:pt idx="2708">
                  <c:v>35606</c:v>
                </c:pt>
                <c:pt idx="2709">
                  <c:v>35607</c:v>
                </c:pt>
                <c:pt idx="2710">
                  <c:v>35608</c:v>
                </c:pt>
                <c:pt idx="2711">
                  <c:v>35611</c:v>
                </c:pt>
                <c:pt idx="2712">
                  <c:v>35612</c:v>
                </c:pt>
                <c:pt idx="2713">
                  <c:v>35613</c:v>
                </c:pt>
                <c:pt idx="2714">
                  <c:v>35614</c:v>
                </c:pt>
                <c:pt idx="2715">
                  <c:v>35615</c:v>
                </c:pt>
                <c:pt idx="2716">
                  <c:v>35618</c:v>
                </c:pt>
                <c:pt idx="2717">
                  <c:v>35619</c:v>
                </c:pt>
                <c:pt idx="2718">
                  <c:v>35620</c:v>
                </c:pt>
                <c:pt idx="2719">
                  <c:v>35621</c:v>
                </c:pt>
                <c:pt idx="2720">
                  <c:v>35622</c:v>
                </c:pt>
                <c:pt idx="2721">
                  <c:v>35625</c:v>
                </c:pt>
                <c:pt idx="2722">
                  <c:v>35626</c:v>
                </c:pt>
                <c:pt idx="2723">
                  <c:v>35627</c:v>
                </c:pt>
                <c:pt idx="2724">
                  <c:v>35628</c:v>
                </c:pt>
                <c:pt idx="2725">
                  <c:v>35629</c:v>
                </c:pt>
                <c:pt idx="2726">
                  <c:v>35632</c:v>
                </c:pt>
                <c:pt idx="2727">
                  <c:v>35633</c:v>
                </c:pt>
                <c:pt idx="2728">
                  <c:v>35634</c:v>
                </c:pt>
                <c:pt idx="2729">
                  <c:v>35635</c:v>
                </c:pt>
                <c:pt idx="2730">
                  <c:v>35636</c:v>
                </c:pt>
                <c:pt idx="2731">
                  <c:v>35639</c:v>
                </c:pt>
                <c:pt idx="2732">
                  <c:v>35640</c:v>
                </c:pt>
                <c:pt idx="2733">
                  <c:v>35641</c:v>
                </c:pt>
                <c:pt idx="2734">
                  <c:v>35642</c:v>
                </c:pt>
                <c:pt idx="2735">
                  <c:v>35643</c:v>
                </c:pt>
                <c:pt idx="2736">
                  <c:v>35646</c:v>
                </c:pt>
                <c:pt idx="2737">
                  <c:v>35647</c:v>
                </c:pt>
                <c:pt idx="2738">
                  <c:v>35648</c:v>
                </c:pt>
                <c:pt idx="2739">
                  <c:v>35649</c:v>
                </c:pt>
                <c:pt idx="2740">
                  <c:v>35650</c:v>
                </c:pt>
                <c:pt idx="2741">
                  <c:v>35653</c:v>
                </c:pt>
                <c:pt idx="2742">
                  <c:v>35654</c:v>
                </c:pt>
                <c:pt idx="2743">
                  <c:v>35655</c:v>
                </c:pt>
                <c:pt idx="2744">
                  <c:v>35656</c:v>
                </c:pt>
                <c:pt idx="2745">
                  <c:v>35657</c:v>
                </c:pt>
                <c:pt idx="2746">
                  <c:v>35660</c:v>
                </c:pt>
                <c:pt idx="2747">
                  <c:v>35661</c:v>
                </c:pt>
                <c:pt idx="2748">
                  <c:v>35662</c:v>
                </c:pt>
                <c:pt idx="2749">
                  <c:v>35663</c:v>
                </c:pt>
                <c:pt idx="2750">
                  <c:v>35664</c:v>
                </c:pt>
                <c:pt idx="2751">
                  <c:v>35667</c:v>
                </c:pt>
                <c:pt idx="2752">
                  <c:v>35668</c:v>
                </c:pt>
                <c:pt idx="2753">
                  <c:v>35669</c:v>
                </c:pt>
                <c:pt idx="2754">
                  <c:v>35670</c:v>
                </c:pt>
                <c:pt idx="2755">
                  <c:v>35671</c:v>
                </c:pt>
                <c:pt idx="2756">
                  <c:v>35674</c:v>
                </c:pt>
                <c:pt idx="2757">
                  <c:v>35675</c:v>
                </c:pt>
                <c:pt idx="2758">
                  <c:v>35676</c:v>
                </c:pt>
                <c:pt idx="2759">
                  <c:v>35677</c:v>
                </c:pt>
                <c:pt idx="2760">
                  <c:v>35678</c:v>
                </c:pt>
                <c:pt idx="2761">
                  <c:v>35681</c:v>
                </c:pt>
                <c:pt idx="2762">
                  <c:v>35682</c:v>
                </c:pt>
                <c:pt idx="2763">
                  <c:v>35683</c:v>
                </c:pt>
                <c:pt idx="2764">
                  <c:v>35684</c:v>
                </c:pt>
                <c:pt idx="2765">
                  <c:v>35685</c:v>
                </c:pt>
                <c:pt idx="2766">
                  <c:v>35688</c:v>
                </c:pt>
                <c:pt idx="2767">
                  <c:v>35689</c:v>
                </c:pt>
                <c:pt idx="2768">
                  <c:v>35690</c:v>
                </c:pt>
                <c:pt idx="2769">
                  <c:v>35691</c:v>
                </c:pt>
                <c:pt idx="2770">
                  <c:v>35692</c:v>
                </c:pt>
                <c:pt idx="2771">
                  <c:v>35695</c:v>
                </c:pt>
                <c:pt idx="2772">
                  <c:v>35696</c:v>
                </c:pt>
                <c:pt idx="2773">
                  <c:v>35697</c:v>
                </c:pt>
                <c:pt idx="2774">
                  <c:v>35698</c:v>
                </c:pt>
                <c:pt idx="2775">
                  <c:v>35699</c:v>
                </c:pt>
                <c:pt idx="2776">
                  <c:v>35702</c:v>
                </c:pt>
                <c:pt idx="2777">
                  <c:v>35703</c:v>
                </c:pt>
                <c:pt idx="2778">
                  <c:v>35704</c:v>
                </c:pt>
                <c:pt idx="2779">
                  <c:v>35705</c:v>
                </c:pt>
                <c:pt idx="2780">
                  <c:v>35706</c:v>
                </c:pt>
                <c:pt idx="2781">
                  <c:v>35709</c:v>
                </c:pt>
                <c:pt idx="2782">
                  <c:v>35710</c:v>
                </c:pt>
                <c:pt idx="2783">
                  <c:v>35711</c:v>
                </c:pt>
                <c:pt idx="2784">
                  <c:v>35712</c:v>
                </c:pt>
                <c:pt idx="2785">
                  <c:v>35713</c:v>
                </c:pt>
                <c:pt idx="2786">
                  <c:v>35716</c:v>
                </c:pt>
                <c:pt idx="2787">
                  <c:v>35717</c:v>
                </c:pt>
                <c:pt idx="2788">
                  <c:v>35718</c:v>
                </c:pt>
                <c:pt idx="2789">
                  <c:v>35719</c:v>
                </c:pt>
                <c:pt idx="2790">
                  <c:v>35720</c:v>
                </c:pt>
                <c:pt idx="2791">
                  <c:v>35723</c:v>
                </c:pt>
                <c:pt idx="2792">
                  <c:v>35724</c:v>
                </c:pt>
                <c:pt idx="2793">
                  <c:v>35725</c:v>
                </c:pt>
                <c:pt idx="2794">
                  <c:v>35726</c:v>
                </c:pt>
                <c:pt idx="2795">
                  <c:v>35727</c:v>
                </c:pt>
                <c:pt idx="2796">
                  <c:v>35730</c:v>
                </c:pt>
                <c:pt idx="2797">
                  <c:v>35731</c:v>
                </c:pt>
                <c:pt idx="2798">
                  <c:v>35732</c:v>
                </c:pt>
                <c:pt idx="2799">
                  <c:v>35733</c:v>
                </c:pt>
                <c:pt idx="2800">
                  <c:v>35734</c:v>
                </c:pt>
                <c:pt idx="2801">
                  <c:v>35737</c:v>
                </c:pt>
                <c:pt idx="2802">
                  <c:v>35738</c:v>
                </c:pt>
                <c:pt idx="2803">
                  <c:v>35739</c:v>
                </c:pt>
                <c:pt idx="2804">
                  <c:v>35740</c:v>
                </c:pt>
                <c:pt idx="2805">
                  <c:v>35741</c:v>
                </c:pt>
                <c:pt idx="2806">
                  <c:v>35744</c:v>
                </c:pt>
                <c:pt idx="2807">
                  <c:v>35745</c:v>
                </c:pt>
                <c:pt idx="2808">
                  <c:v>35746</c:v>
                </c:pt>
                <c:pt idx="2809">
                  <c:v>35747</c:v>
                </c:pt>
                <c:pt idx="2810">
                  <c:v>35748</c:v>
                </c:pt>
                <c:pt idx="2811">
                  <c:v>35751</c:v>
                </c:pt>
                <c:pt idx="2812">
                  <c:v>35752</c:v>
                </c:pt>
                <c:pt idx="2813">
                  <c:v>35753</c:v>
                </c:pt>
                <c:pt idx="2814">
                  <c:v>35754</c:v>
                </c:pt>
                <c:pt idx="2815">
                  <c:v>35755</c:v>
                </c:pt>
                <c:pt idx="2816">
                  <c:v>35758</c:v>
                </c:pt>
                <c:pt idx="2817">
                  <c:v>35759</c:v>
                </c:pt>
                <c:pt idx="2818">
                  <c:v>35760</c:v>
                </c:pt>
                <c:pt idx="2819">
                  <c:v>35761</c:v>
                </c:pt>
                <c:pt idx="2820">
                  <c:v>35762</c:v>
                </c:pt>
                <c:pt idx="2821">
                  <c:v>35765</c:v>
                </c:pt>
                <c:pt idx="2822">
                  <c:v>35766</c:v>
                </c:pt>
                <c:pt idx="2823">
                  <c:v>35767</c:v>
                </c:pt>
                <c:pt idx="2824">
                  <c:v>35768</c:v>
                </c:pt>
                <c:pt idx="2825">
                  <c:v>35769</c:v>
                </c:pt>
                <c:pt idx="2826">
                  <c:v>35772</c:v>
                </c:pt>
                <c:pt idx="2827">
                  <c:v>35773</c:v>
                </c:pt>
                <c:pt idx="2828">
                  <c:v>35774</c:v>
                </c:pt>
                <c:pt idx="2829">
                  <c:v>35775</c:v>
                </c:pt>
                <c:pt idx="2830">
                  <c:v>35776</c:v>
                </c:pt>
                <c:pt idx="2831">
                  <c:v>35779</c:v>
                </c:pt>
                <c:pt idx="2832">
                  <c:v>35780</c:v>
                </c:pt>
                <c:pt idx="2833">
                  <c:v>35781</c:v>
                </c:pt>
                <c:pt idx="2834">
                  <c:v>35782</c:v>
                </c:pt>
                <c:pt idx="2835">
                  <c:v>35783</c:v>
                </c:pt>
                <c:pt idx="2836">
                  <c:v>35786</c:v>
                </c:pt>
                <c:pt idx="2837">
                  <c:v>35787</c:v>
                </c:pt>
                <c:pt idx="2838">
                  <c:v>35788</c:v>
                </c:pt>
                <c:pt idx="2839">
                  <c:v>35790</c:v>
                </c:pt>
                <c:pt idx="2840">
                  <c:v>35793</c:v>
                </c:pt>
                <c:pt idx="2841">
                  <c:v>35797</c:v>
                </c:pt>
                <c:pt idx="2842">
                  <c:v>35800</c:v>
                </c:pt>
                <c:pt idx="2843">
                  <c:v>35801</c:v>
                </c:pt>
                <c:pt idx="2844">
                  <c:v>35802</c:v>
                </c:pt>
                <c:pt idx="2845">
                  <c:v>35803</c:v>
                </c:pt>
                <c:pt idx="2846">
                  <c:v>35804</c:v>
                </c:pt>
                <c:pt idx="2847">
                  <c:v>35807</c:v>
                </c:pt>
                <c:pt idx="2848">
                  <c:v>35808</c:v>
                </c:pt>
                <c:pt idx="2849">
                  <c:v>35809</c:v>
                </c:pt>
                <c:pt idx="2850">
                  <c:v>35810</c:v>
                </c:pt>
                <c:pt idx="2851">
                  <c:v>35811</c:v>
                </c:pt>
                <c:pt idx="2852">
                  <c:v>35814</c:v>
                </c:pt>
                <c:pt idx="2853">
                  <c:v>35815</c:v>
                </c:pt>
                <c:pt idx="2854">
                  <c:v>35816</c:v>
                </c:pt>
                <c:pt idx="2855">
                  <c:v>35817</c:v>
                </c:pt>
                <c:pt idx="2856">
                  <c:v>35818</c:v>
                </c:pt>
                <c:pt idx="2857">
                  <c:v>35821</c:v>
                </c:pt>
                <c:pt idx="2858">
                  <c:v>35822</c:v>
                </c:pt>
                <c:pt idx="2859">
                  <c:v>35823</c:v>
                </c:pt>
                <c:pt idx="2860">
                  <c:v>35824</c:v>
                </c:pt>
                <c:pt idx="2861">
                  <c:v>35825</c:v>
                </c:pt>
                <c:pt idx="2862">
                  <c:v>35828</c:v>
                </c:pt>
                <c:pt idx="2863">
                  <c:v>35829</c:v>
                </c:pt>
                <c:pt idx="2864">
                  <c:v>35830</c:v>
                </c:pt>
                <c:pt idx="2865">
                  <c:v>35831</c:v>
                </c:pt>
                <c:pt idx="2866">
                  <c:v>35832</c:v>
                </c:pt>
                <c:pt idx="2867">
                  <c:v>35835</c:v>
                </c:pt>
                <c:pt idx="2868">
                  <c:v>35836</c:v>
                </c:pt>
                <c:pt idx="2869">
                  <c:v>35837</c:v>
                </c:pt>
                <c:pt idx="2870">
                  <c:v>35838</c:v>
                </c:pt>
                <c:pt idx="2871">
                  <c:v>35839</c:v>
                </c:pt>
                <c:pt idx="2872">
                  <c:v>35842</c:v>
                </c:pt>
                <c:pt idx="2873">
                  <c:v>35843</c:v>
                </c:pt>
                <c:pt idx="2874">
                  <c:v>35844</c:v>
                </c:pt>
                <c:pt idx="2875">
                  <c:v>35845</c:v>
                </c:pt>
                <c:pt idx="2876">
                  <c:v>35846</c:v>
                </c:pt>
                <c:pt idx="2877">
                  <c:v>35849</c:v>
                </c:pt>
                <c:pt idx="2878">
                  <c:v>35850</c:v>
                </c:pt>
                <c:pt idx="2879">
                  <c:v>35851</c:v>
                </c:pt>
                <c:pt idx="2880">
                  <c:v>35852</c:v>
                </c:pt>
                <c:pt idx="2881">
                  <c:v>35853</c:v>
                </c:pt>
                <c:pt idx="2882">
                  <c:v>35856</c:v>
                </c:pt>
                <c:pt idx="2883">
                  <c:v>35857</c:v>
                </c:pt>
                <c:pt idx="2884">
                  <c:v>35858</c:v>
                </c:pt>
                <c:pt idx="2885">
                  <c:v>35859</c:v>
                </c:pt>
                <c:pt idx="2886">
                  <c:v>35860</c:v>
                </c:pt>
                <c:pt idx="2887">
                  <c:v>35863</c:v>
                </c:pt>
                <c:pt idx="2888">
                  <c:v>35864</c:v>
                </c:pt>
                <c:pt idx="2889">
                  <c:v>35865</c:v>
                </c:pt>
                <c:pt idx="2890">
                  <c:v>35866</c:v>
                </c:pt>
                <c:pt idx="2891">
                  <c:v>35867</c:v>
                </c:pt>
                <c:pt idx="2892">
                  <c:v>35870</c:v>
                </c:pt>
                <c:pt idx="2893">
                  <c:v>35871</c:v>
                </c:pt>
                <c:pt idx="2894">
                  <c:v>35872</c:v>
                </c:pt>
                <c:pt idx="2895">
                  <c:v>35873</c:v>
                </c:pt>
                <c:pt idx="2896">
                  <c:v>35874</c:v>
                </c:pt>
                <c:pt idx="2897">
                  <c:v>35877</c:v>
                </c:pt>
                <c:pt idx="2898">
                  <c:v>35878</c:v>
                </c:pt>
                <c:pt idx="2899">
                  <c:v>35879</c:v>
                </c:pt>
                <c:pt idx="2900">
                  <c:v>35880</c:v>
                </c:pt>
                <c:pt idx="2901">
                  <c:v>35881</c:v>
                </c:pt>
                <c:pt idx="2902">
                  <c:v>35884</c:v>
                </c:pt>
                <c:pt idx="2903">
                  <c:v>35885</c:v>
                </c:pt>
                <c:pt idx="2904">
                  <c:v>35886</c:v>
                </c:pt>
                <c:pt idx="2905">
                  <c:v>35887</c:v>
                </c:pt>
                <c:pt idx="2906">
                  <c:v>35888</c:v>
                </c:pt>
                <c:pt idx="2907">
                  <c:v>35891</c:v>
                </c:pt>
                <c:pt idx="2908">
                  <c:v>35892</c:v>
                </c:pt>
                <c:pt idx="2909">
                  <c:v>35893</c:v>
                </c:pt>
                <c:pt idx="2910">
                  <c:v>35894</c:v>
                </c:pt>
                <c:pt idx="2911">
                  <c:v>35895</c:v>
                </c:pt>
                <c:pt idx="2912">
                  <c:v>35898</c:v>
                </c:pt>
                <c:pt idx="2913">
                  <c:v>35899</c:v>
                </c:pt>
                <c:pt idx="2914">
                  <c:v>35900</c:v>
                </c:pt>
                <c:pt idx="2915">
                  <c:v>35901</c:v>
                </c:pt>
                <c:pt idx="2916">
                  <c:v>35902</c:v>
                </c:pt>
                <c:pt idx="2917">
                  <c:v>35905</c:v>
                </c:pt>
                <c:pt idx="2918">
                  <c:v>35906</c:v>
                </c:pt>
                <c:pt idx="2919">
                  <c:v>35907</c:v>
                </c:pt>
                <c:pt idx="2920">
                  <c:v>35908</c:v>
                </c:pt>
                <c:pt idx="2921">
                  <c:v>35909</c:v>
                </c:pt>
                <c:pt idx="2922">
                  <c:v>35912</c:v>
                </c:pt>
                <c:pt idx="2923">
                  <c:v>35913</c:v>
                </c:pt>
                <c:pt idx="2924">
                  <c:v>35914</c:v>
                </c:pt>
                <c:pt idx="2925">
                  <c:v>35915</c:v>
                </c:pt>
                <c:pt idx="2926">
                  <c:v>35916</c:v>
                </c:pt>
                <c:pt idx="2927">
                  <c:v>35919</c:v>
                </c:pt>
                <c:pt idx="2928">
                  <c:v>35920</c:v>
                </c:pt>
                <c:pt idx="2929">
                  <c:v>35921</c:v>
                </c:pt>
                <c:pt idx="2930">
                  <c:v>35922</c:v>
                </c:pt>
                <c:pt idx="2931">
                  <c:v>35923</c:v>
                </c:pt>
                <c:pt idx="2932">
                  <c:v>35926</c:v>
                </c:pt>
                <c:pt idx="2933">
                  <c:v>35927</c:v>
                </c:pt>
                <c:pt idx="2934">
                  <c:v>35928</c:v>
                </c:pt>
                <c:pt idx="2935">
                  <c:v>35929</c:v>
                </c:pt>
                <c:pt idx="2936">
                  <c:v>35930</c:v>
                </c:pt>
                <c:pt idx="2937">
                  <c:v>35933</c:v>
                </c:pt>
                <c:pt idx="2938">
                  <c:v>35934</c:v>
                </c:pt>
                <c:pt idx="2939">
                  <c:v>35935</c:v>
                </c:pt>
                <c:pt idx="2940">
                  <c:v>35936</c:v>
                </c:pt>
                <c:pt idx="2941">
                  <c:v>35937</c:v>
                </c:pt>
                <c:pt idx="2942">
                  <c:v>35940</c:v>
                </c:pt>
                <c:pt idx="2943">
                  <c:v>35941</c:v>
                </c:pt>
                <c:pt idx="2944">
                  <c:v>35942</c:v>
                </c:pt>
                <c:pt idx="2945">
                  <c:v>35943</c:v>
                </c:pt>
                <c:pt idx="2946">
                  <c:v>35944</c:v>
                </c:pt>
                <c:pt idx="2947">
                  <c:v>35947</c:v>
                </c:pt>
                <c:pt idx="2948">
                  <c:v>35948</c:v>
                </c:pt>
                <c:pt idx="2949">
                  <c:v>35949</c:v>
                </c:pt>
                <c:pt idx="2950">
                  <c:v>35950</c:v>
                </c:pt>
                <c:pt idx="2951">
                  <c:v>35951</c:v>
                </c:pt>
                <c:pt idx="2952">
                  <c:v>35954</c:v>
                </c:pt>
                <c:pt idx="2953">
                  <c:v>35955</c:v>
                </c:pt>
                <c:pt idx="2954">
                  <c:v>35956</c:v>
                </c:pt>
                <c:pt idx="2955">
                  <c:v>35957</c:v>
                </c:pt>
                <c:pt idx="2956">
                  <c:v>35958</c:v>
                </c:pt>
                <c:pt idx="2957">
                  <c:v>35961</c:v>
                </c:pt>
                <c:pt idx="2958">
                  <c:v>35962</c:v>
                </c:pt>
                <c:pt idx="2959">
                  <c:v>35963</c:v>
                </c:pt>
                <c:pt idx="2960">
                  <c:v>35964</c:v>
                </c:pt>
                <c:pt idx="2961">
                  <c:v>35965</c:v>
                </c:pt>
                <c:pt idx="2962">
                  <c:v>35968</c:v>
                </c:pt>
                <c:pt idx="2963">
                  <c:v>35969</c:v>
                </c:pt>
                <c:pt idx="2964">
                  <c:v>35970</c:v>
                </c:pt>
                <c:pt idx="2965">
                  <c:v>35971</c:v>
                </c:pt>
                <c:pt idx="2966">
                  <c:v>35972</c:v>
                </c:pt>
                <c:pt idx="2967">
                  <c:v>35975</c:v>
                </c:pt>
                <c:pt idx="2968">
                  <c:v>35976</c:v>
                </c:pt>
                <c:pt idx="2969">
                  <c:v>35977</c:v>
                </c:pt>
                <c:pt idx="2970">
                  <c:v>35978</c:v>
                </c:pt>
                <c:pt idx="2971">
                  <c:v>35979</c:v>
                </c:pt>
                <c:pt idx="2972">
                  <c:v>35982</c:v>
                </c:pt>
                <c:pt idx="2973">
                  <c:v>35983</c:v>
                </c:pt>
                <c:pt idx="2974">
                  <c:v>35984</c:v>
                </c:pt>
                <c:pt idx="2975">
                  <c:v>35985</c:v>
                </c:pt>
                <c:pt idx="2976">
                  <c:v>35986</c:v>
                </c:pt>
                <c:pt idx="2977">
                  <c:v>35989</c:v>
                </c:pt>
                <c:pt idx="2978">
                  <c:v>35990</c:v>
                </c:pt>
                <c:pt idx="2979">
                  <c:v>35991</c:v>
                </c:pt>
                <c:pt idx="2980">
                  <c:v>35992</c:v>
                </c:pt>
                <c:pt idx="2981">
                  <c:v>35993</c:v>
                </c:pt>
                <c:pt idx="2982">
                  <c:v>35996</c:v>
                </c:pt>
                <c:pt idx="2983">
                  <c:v>35997</c:v>
                </c:pt>
                <c:pt idx="2984">
                  <c:v>35998</c:v>
                </c:pt>
                <c:pt idx="2985">
                  <c:v>35999</c:v>
                </c:pt>
                <c:pt idx="2986">
                  <c:v>36000</c:v>
                </c:pt>
                <c:pt idx="2987">
                  <c:v>36003</c:v>
                </c:pt>
                <c:pt idx="2988">
                  <c:v>36004</c:v>
                </c:pt>
                <c:pt idx="2989">
                  <c:v>36005</c:v>
                </c:pt>
                <c:pt idx="2990">
                  <c:v>36006</c:v>
                </c:pt>
                <c:pt idx="2991">
                  <c:v>36007</c:v>
                </c:pt>
                <c:pt idx="2992">
                  <c:v>36010</c:v>
                </c:pt>
                <c:pt idx="2993">
                  <c:v>36011</c:v>
                </c:pt>
                <c:pt idx="2994">
                  <c:v>36012</c:v>
                </c:pt>
                <c:pt idx="2995">
                  <c:v>36013</c:v>
                </c:pt>
                <c:pt idx="2996">
                  <c:v>36014</c:v>
                </c:pt>
                <c:pt idx="2997">
                  <c:v>36017</c:v>
                </c:pt>
                <c:pt idx="2998">
                  <c:v>36018</c:v>
                </c:pt>
                <c:pt idx="2999">
                  <c:v>36019</c:v>
                </c:pt>
                <c:pt idx="3000">
                  <c:v>36020</c:v>
                </c:pt>
                <c:pt idx="3001">
                  <c:v>36021</c:v>
                </c:pt>
                <c:pt idx="3002">
                  <c:v>36024</c:v>
                </c:pt>
                <c:pt idx="3003">
                  <c:v>36025</c:v>
                </c:pt>
                <c:pt idx="3004">
                  <c:v>36026</c:v>
                </c:pt>
                <c:pt idx="3005">
                  <c:v>36027</c:v>
                </c:pt>
                <c:pt idx="3006">
                  <c:v>36028</c:v>
                </c:pt>
                <c:pt idx="3007">
                  <c:v>36031</c:v>
                </c:pt>
                <c:pt idx="3008">
                  <c:v>36032</c:v>
                </c:pt>
                <c:pt idx="3009">
                  <c:v>36033</c:v>
                </c:pt>
                <c:pt idx="3010">
                  <c:v>36034</c:v>
                </c:pt>
                <c:pt idx="3011">
                  <c:v>36035</c:v>
                </c:pt>
                <c:pt idx="3012">
                  <c:v>36038</c:v>
                </c:pt>
                <c:pt idx="3013">
                  <c:v>36039</c:v>
                </c:pt>
                <c:pt idx="3014">
                  <c:v>36040</c:v>
                </c:pt>
                <c:pt idx="3015">
                  <c:v>36041</c:v>
                </c:pt>
                <c:pt idx="3016">
                  <c:v>36042</c:v>
                </c:pt>
                <c:pt idx="3017">
                  <c:v>36045</c:v>
                </c:pt>
                <c:pt idx="3018">
                  <c:v>36046</c:v>
                </c:pt>
                <c:pt idx="3019">
                  <c:v>36047</c:v>
                </c:pt>
                <c:pt idx="3020">
                  <c:v>36048</c:v>
                </c:pt>
                <c:pt idx="3021">
                  <c:v>36049</c:v>
                </c:pt>
                <c:pt idx="3022">
                  <c:v>36052</c:v>
                </c:pt>
                <c:pt idx="3023">
                  <c:v>36053</c:v>
                </c:pt>
                <c:pt idx="3024">
                  <c:v>36054</c:v>
                </c:pt>
                <c:pt idx="3025">
                  <c:v>36055</c:v>
                </c:pt>
                <c:pt idx="3026">
                  <c:v>36056</c:v>
                </c:pt>
                <c:pt idx="3027">
                  <c:v>36059</c:v>
                </c:pt>
                <c:pt idx="3028">
                  <c:v>36060</c:v>
                </c:pt>
                <c:pt idx="3029">
                  <c:v>36061</c:v>
                </c:pt>
                <c:pt idx="3030">
                  <c:v>36062</c:v>
                </c:pt>
                <c:pt idx="3031">
                  <c:v>36063</c:v>
                </c:pt>
                <c:pt idx="3032">
                  <c:v>36066</c:v>
                </c:pt>
                <c:pt idx="3033">
                  <c:v>36067</c:v>
                </c:pt>
                <c:pt idx="3034">
                  <c:v>36068</c:v>
                </c:pt>
                <c:pt idx="3035">
                  <c:v>36069</c:v>
                </c:pt>
                <c:pt idx="3036">
                  <c:v>36070</c:v>
                </c:pt>
                <c:pt idx="3037">
                  <c:v>36073</c:v>
                </c:pt>
                <c:pt idx="3038">
                  <c:v>36074</c:v>
                </c:pt>
                <c:pt idx="3039">
                  <c:v>36075</c:v>
                </c:pt>
                <c:pt idx="3040">
                  <c:v>36076</c:v>
                </c:pt>
                <c:pt idx="3041">
                  <c:v>36077</c:v>
                </c:pt>
                <c:pt idx="3042">
                  <c:v>36080</c:v>
                </c:pt>
                <c:pt idx="3043">
                  <c:v>36081</c:v>
                </c:pt>
                <c:pt idx="3044">
                  <c:v>36082</c:v>
                </c:pt>
                <c:pt idx="3045">
                  <c:v>36083</c:v>
                </c:pt>
                <c:pt idx="3046">
                  <c:v>36084</c:v>
                </c:pt>
                <c:pt idx="3047">
                  <c:v>36087</c:v>
                </c:pt>
                <c:pt idx="3048">
                  <c:v>36088</c:v>
                </c:pt>
                <c:pt idx="3049">
                  <c:v>36089</c:v>
                </c:pt>
                <c:pt idx="3050">
                  <c:v>36090</c:v>
                </c:pt>
                <c:pt idx="3051">
                  <c:v>36091</c:v>
                </c:pt>
                <c:pt idx="3052">
                  <c:v>36094</c:v>
                </c:pt>
                <c:pt idx="3053">
                  <c:v>36095</c:v>
                </c:pt>
                <c:pt idx="3054">
                  <c:v>36096</c:v>
                </c:pt>
                <c:pt idx="3055">
                  <c:v>36097</c:v>
                </c:pt>
                <c:pt idx="3056">
                  <c:v>36098</c:v>
                </c:pt>
                <c:pt idx="3057">
                  <c:v>36101</c:v>
                </c:pt>
                <c:pt idx="3058">
                  <c:v>36102</c:v>
                </c:pt>
                <c:pt idx="3059">
                  <c:v>36103</c:v>
                </c:pt>
                <c:pt idx="3060">
                  <c:v>36104</c:v>
                </c:pt>
                <c:pt idx="3061">
                  <c:v>36105</c:v>
                </c:pt>
                <c:pt idx="3062">
                  <c:v>36108</c:v>
                </c:pt>
                <c:pt idx="3063">
                  <c:v>36109</c:v>
                </c:pt>
                <c:pt idx="3064">
                  <c:v>36110</c:v>
                </c:pt>
                <c:pt idx="3065">
                  <c:v>36111</c:v>
                </c:pt>
                <c:pt idx="3066">
                  <c:v>36112</c:v>
                </c:pt>
                <c:pt idx="3067">
                  <c:v>36115</c:v>
                </c:pt>
                <c:pt idx="3068">
                  <c:v>36116</c:v>
                </c:pt>
                <c:pt idx="3069">
                  <c:v>36117</c:v>
                </c:pt>
                <c:pt idx="3070">
                  <c:v>36118</c:v>
                </c:pt>
                <c:pt idx="3071">
                  <c:v>36119</c:v>
                </c:pt>
                <c:pt idx="3072">
                  <c:v>36122</c:v>
                </c:pt>
                <c:pt idx="3073">
                  <c:v>36123</c:v>
                </c:pt>
                <c:pt idx="3074">
                  <c:v>36124</c:v>
                </c:pt>
                <c:pt idx="3075">
                  <c:v>36125</c:v>
                </c:pt>
                <c:pt idx="3076">
                  <c:v>36126</c:v>
                </c:pt>
                <c:pt idx="3077">
                  <c:v>36129</c:v>
                </c:pt>
                <c:pt idx="3078">
                  <c:v>36130</c:v>
                </c:pt>
                <c:pt idx="3079">
                  <c:v>36131</c:v>
                </c:pt>
                <c:pt idx="3080">
                  <c:v>36132</c:v>
                </c:pt>
                <c:pt idx="3081">
                  <c:v>36133</c:v>
                </c:pt>
                <c:pt idx="3082">
                  <c:v>36136</c:v>
                </c:pt>
                <c:pt idx="3083">
                  <c:v>36137</c:v>
                </c:pt>
                <c:pt idx="3084">
                  <c:v>36138</c:v>
                </c:pt>
                <c:pt idx="3085">
                  <c:v>36139</c:v>
                </c:pt>
                <c:pt idx="3086">
                  <c:v>36140</c:v>
                </c:pt>
                <c:pt idx="3087">
                  <c:v>36143</c:v>
                </c:pt>
                <c:pt idx="3088">
                  <c:v>36144</c:v>
                </c:pt>
                <c:pt idx="3089">
                  <c:v>36145</c:v>
                </c:pt>
                <c:pt idx="3090">
                  <c:v>36146</c:v>
                </c:pt>
                <c:pt idx="3091">
                  <c:v>36147</c:v>
                </c:pt>
                <c:pt idx="3092">
                  <c:v>36150</c:v>
                </c:pt>
                <c:pt idx="3093">
                  <c:v>36151</c:v>
                </c:pt>
                <c:pt idx="3094">
                  <c:v>36152</c:v>
                </c:pt>
                <c:pt idx="3095">
                  <c:v>36153</c:v>
                </c:pt>
                <c:pt idx="3096">
                  <c:v>36157</c:v>
                </c:pt>
                <c:pt idx="3097">
                  <c:v>36158</c:v>
                </c:pt>
                <c:pt idx="3098">
                  <c:v>36164</c:v>
                </c:pt>
                <c:pt idx="3099">
                  <c:v>36165</c:v>
                </c:pt>
                <c:pt idx="3100">
                  <c:v>36166</c:v>
                </c:pt>
                <c:pt idx="3101">
                  <c:v>36167</c:v>
                </c:pt>
                <c:pt idx="3102">
                  <c:v>36168</c:v>
                </c:pt>
                <c:pt idx="3103">
                  <c:v>36171</c:v>
                </c:pt>
                <c:pt idx="3104">
                  <c:v>36172</c:v>
                </c:pt>
                <c:pt idx="3105">
                  <c:v>36173</c:v>
                </c:pt>
                <c:pt idx="3106">
                  <c:v>36174</c:v>
                </c:pt>
                <c:pt idx="3107">
                  <c:v>36175</c:v>
                </c:pt>
                <c:pt idx="3108">
                  <c:v>36178</c:v>
                </c:pt>
                <c:pt idx="3109">
                  <c:v>36179</c:v>
                </c:pt>
                <c:pt idx="3110">
                  <c:v>36180</c:v>
                </c:pt>
                <c:pt idx="3111">
                  <c:v>36181</c:v>
                </c:pt>
                <c:pt idx="3112">
                  <c:v>36182</c:v>
                </c:pt>
                <c:pt idx="3113">
                  <c:v>36185</c:v>
                </c:pt>
                <c:pt idx="3114">
                  <c:v>36186</c:v>
                </c:pt>
                <c:pt idx="3115">
                  <c:v>36187</c:v>
                </c:pt>
                <c:pt idx="3116">
                  <c:v>36188</c:v>
                </c:pt>
                <c:pt idx="3117">
                  <c:v>36189</c:v>
                </c:pt>
                <c:pt idx="3118">
                  <c:v>36192</c:v>
                </c:pt>
                <c:pt idx="3119">
                  <c:v>36193</c:v>
                </c:pt>
                <c:pt idx="3120">
                  <c:v>36194</c:v>
                </c:pt>
                <c:pt idx="3121">
                  <c:v>36195</c:v>
                </c:pt>
                <c:pt idx="3122">
                  <c:v>36196</c:v>
                </c:pt>
                <c:pt idx="3123">
                  <c:v>36199</c:v>
                </c:pt>
                <c:pt idx="3124">
                  <c:v>36200</c:v>
                </c:pt>
                <c:pt idx="3125">
                  <c:v>36201</c:v>
                </c:pt>
                <c:pt idx="3126">
                  <c:v>36202</c:v>
                </c:pt>
                <c:pt idx="3127">
                  <c:v>36203</c:v>
                </c:pt>
                <c:pt idx="3128">
                  <c:v>36206</c:v>
                </c:pt>
                <c:pt idx="3129">
                  <c:v>36207</c:v>
                </c:pt>
                <c:pt idx="3130">
                  <c:v>36208</c:v>
                </c:pt>
                <c:pt idx="3131">
                  <c:v>36209</c:v>
                </c:pt>
                <c:pt idx="3132">
                  <c:v>36210</c:v>
                </c:pt>
                <c:pt idx="3133">
                  <c:v>36213</c:v>
                </c:pt>
                <c:pt idx="3134">
                  <c:v>36214</c:v>
                </c:pt>
                <c:pt idx="3135">
                  <c:v>36215</c:v>
                </c:pt>
                <c:pt idx="3136">
                  <c:v>36216</c:v>
                </c:pt>
                <c:pt idx="3137">
                  <c:v>36217</c:v>
                </c:pt>
                <c:pt idx="3138">
                  <c:v>36220</c:v>
                </c:pt>
                <c:pt idx="3139">
                  <c:v>36221</c:v>
                </c:pt>
                <c:pt idx="3140">
                  <c:v>36222</c:v>
                </c:pt>
                <c:pt idx="3141">
                  <c:v>36223</c:v>
                </c:pt>
                <c:pt idx="3142">
                  <c:v>36224</c:v>
                </c:pt>
                <c:pt idx="3143">
                  <c:v>36227</c:v>
                </c:pt>
                <c:pt idx="3144">
                  <c:v>36228</c:v>
                </c:pt>
                <c:pt idx="3145">
                  <c:v>36229</c:v>
                </c:pt>
                <c:pt idx="3146">
                  <c:v>36230</c:v>
                </c:pt>
                <c:pt idx="3147">
                  <c:v>36231</c:v>
                </c:pt>
                <c:pt idx="3148">
                  <c:v>36234</c:v>
                </c:pt>
                <c:pt idx="3149">
                  <c:v>36235</c:v>
                </c:pt>
                <c:pt idx="3150">
                  <c:v>36236</c:v>
                </c:pt>
                <c:pt idx="3151">
                  <c:v>36237</c:v>
                </c:pt>
                <c:pt idx="3152">
                  <c:v>36238</c:v>
                </c:pt>
                <c:pt idx="3153">
                  <c:v>36241</c:v>
                </c:pt>
                <c:pt idx="3154">
                  <c:v>36242</c:v>
                </c:pt>
                <c:pt idx="3155">
                  <c:v>36243</c:v>
                </c:pt>
                <c:pt idx="3156">
                  <c:v>36244</c:v>
                </c:pt>
                <c:pt idx="3157">
                  <c:v>36245</c:v>
                </c:pt>
                <c:pt idx="3158">
                  <c:v>36248</c:v>
                </c:pt>
                <c:pt idx="3159">
                  <c:v>36249</c:v>
                </c:pt>
                <c:pt idx="3160">
                  <c:v>36250</c:v>
                </c:pt>
                <c:pt idx="3161">
                  <c:v>36251</c:v>
                </c:pt>
                <c:pt idx="3162">
                  <c:v>36252</c:v>
                </c:pt>
                <c:pt idx="3163">
                  <c:v>36255</c:v>
                </c:pt>
                <c:pt idx="3164">
                  <c:v>36256</c:v>
                </c:pt>
                <c:pt idx="3165">
                  <c:v>36257</c:v>
                </c:pt>
                <c:pt idx="3166">
                  <c:v>36258</c:v>
                </c:pt>
                <c:pt idx="3167">
                  <c:v>36259</c:v>
                </c:pt>
                <c:pt idx="3168">
                  <c:v>36262</c:v>
                </c:pt>
                <c:pt idx="3169">
                  <c:v>36263</c:v>
                </c:pt>
                <c:pt idx="3170">
                  <c:v>36264</c:v>
                </c:pt>
                <c:pt idx="3171">
                  <c:v>36265</c:v>
                </c:pt>
                <c:pt idx="3172">
                  <c:v>36266</c:v>
                </c:pt>
                <c:pt idx="3173">
                  <c:v>36269</c:v>
                </c:pt>
                <c:pt idx="3174">
                  <c:v>36270</c:v>
                </c:pt>
                <c:pt idx="3175">
                  <c:v>36271</c:v>
                </c:pt>
                <c:pt idx="3176">
                  <c:v>36272</c:v>
                </c:pt>
                <c:pt idx="3177">
                  <c:v>36273</c:v>
                </c:pt>
                <c:pt idx="3178">
                  <c:v>36276</c:v>
                </c:pt>
                <c:pt idx="3179">
                  <c:v>36277</c:v>
                </c:pt>
                <c:pt idx="3180">
                  <c:v>36278</c:v>
                </c:pt>
                <c:pt idx="3181">
                  <c:v>36279</c:v>
                </c:pt>
                <c:pt idx="3182">
                  <c:v>36280</c:v>
                </c:pt>
                <c:pt idx="3183">
                  <c:v>36283</c:v>
                </c:pt>
                <c:pt idx="3184">
                  <c:v>36284</c:v>
                </c:pt>
                <c:pt idx="3185">
                  <c:v>36285</c:v>
                </c:pt>
                <c:pt idx="3186">
                  <c:v>36286</c:v>
                </c:pt>
                <c:pt idx="3187">
                  <c:v>36287</c:v>
                </c:pt>
                <c:pt idx="3188">
                  <c:v>36290</c:v>
                </c:pt>
                <c:pt idx="3189">
                  <c:v>36291</c:v>
                </c:pt>
                <c:pt idx="3190">
                  <c:v>36292</c:v>
                </c:pt>
                <c:pt idx="3191">
                  <c:v>36293</c:v>
                </c:pt>
                <c:pt idx="3192">
                  <c:v>36294</c:v>
                </c:pt>
                <c:pt idx="3193">
                  <c:v>36297</c:v>
                </c:pt>
                <c:pt idx="3194">
                  <c:v>36298</c:v>
                </c:pt>
                <c:pt idx="3195">
                  <c:v>36299</c:v>
                </c:pt>
                <c:pt idx="3196">
                  <c:v>36300</c:v>
                </c:pt>
                <c:pt idx="3197">
                  <c:v>36301</c:v>
                </c:pt>
                <c:pt idx="3198">
                  <c:v>36304</c:v>
                </c:pt>
                <c:pt idx="3199">
                  <c:v>36305</c:v>
                </c:pt>
                <c:pt idx="3200">
                  <c:v>36306</c:v>
                </c:pt>
                <c:pt idx="3201">
                  <c:v>36307</c:v>
                </c:pt>
                <c:pt idx="3202">
                  <c:v>36308</c:v>
                </c:pt>
                <c:pt idx="3203">
                  <c:v>36311</c:v>
                </c:pt>
                <c:pt idx="3204">
                  <c:v>36312</c:v>
                </c:pt>
                <c:pt idx="3205">
                  <c:v>36313</c:v>
                </c:pt>
                <c:pt idx="3206">
                  <c:v>36314</c:v>
                </c:pt>
                <c:pt idx="3207">
                  <c:v>36315</c:v>
                </c:pt>
                <c:pt idx="3208">
                  <c:v>36318</c:v>
                </c:pt>
                <c:pt idx="3209">
                  <c:v>36319</c:v>
                </c:pt>
                <c:pt idx="3210">
                  <c:v>36320</c:v>
                </c:pt>
                <c:pt idx="3211">
                  <c:v>36321</c:v>
                </c:pt>
                <c:pt idx="3212">
                  <c:v>36322</c:v>
                </c:pt>
                <c:pt idx="3213">
                  <c:v>36325</c:v>
                </c:pt>
                <c:pt idx="3214">
                  <c:v>36326</c:v>
                </c:pt>
                <c:pt idx="3215">
                  <c:v>36327</c:v>
                </c:pt>
                <c:pt idx="3216">
                  <c:v>36328</c:v>
                </c:pt>
                <c:pt idx="3217">
                  <c:v>36329</c:v>
                </c:pt>
                <c:pt idx="3218">
                  <c:v>36332</c:v>
                </c:pt>
                <c:pt idx="3219">
                  <c:v>36333</c:v>
                </c:pt>
                <c:pt idx="3220">
                  <c:v>36334</c:v>
                </c:pt>
                <c:pt idx="3221">
                  <c:v>36335</c:v>
                </c:pt>
                <c:pt idx="3222">
                  <c:v>36336</c:v>
                </c:pt>
                <c:pt idx="3223">
                  <c:v>36339</c:v>
                </c:pt>
                <c:pt idx="3224">
                  <c:v>36340</c:v>
                </c:pt>
                <c:pt idx="3225">
                  <c:v>36341</c:v>
                </c:pt>
                <c:pt idx="3226">
                  <c:v>36342</c:v>
                </c:pt>
                <c:pt idx="3227">
                  <c:v>36343</c:v>
                </c:pt>
                <c:pt idx="3228">
                  <c:v>36346</c:v>
                </c:pt>
                <c:pt idx="3229">
                  <c:v>36347</c:v>
                </c:pt>
                <c:pt idx="3230">
                  <c:v>36348</c:v>
                </c:pt>
                <c:pt idx="3231">
                  <c:v>36349</c:v>
                </c:pt>
                <c:pt idx="3232">
                  <c:v>36350</c:v>
                </c:pt>
                <c:pt idx="3233">
                  <c:v>36353</c:v>
                </c:pt>
                <c:pt idx="3234">
                  <c:v>36354</c:v>
                </c:pt>
                <c:pt idx="3235">
                  <c:v>36355</c:v>
                </c:pt>
                <c:pt idx="3236">
                  <c:v>36356</c:v>
                </c:pt>
                <c:pt idx="3237">
                  <c:v>36357</c:v>
                </c:pt>
                <c:pt idx="3238">
                  <c:v>36360</c:v>
                </c:pt>
                <c:pt idx="3239">
                  <c:v>36361</c:v>
                </c:pt>
                <c:pt idx="3240">
                  <c:v>36362</c:v>
                </c:pt>
                <c:pt idx="3241">
                  <c:v>36363</c:v>
                </c:pt>
                <c:pt idx="3242">
                  <c:v>36364</c:v>
                </c:pt>
                <c:pt idx="3243">
                  <c:v>36367</c:v>
                </c:pt>
                <c:pt idx="3244">
                  <c:v>36368</c:v>
                </c:pt>
                <c:pt idx="3245">
                  <c:v>36369</c:v>
                </c:pt>
                <c:pt idx="3246">
                  <c:v>36370</c:v>
                </c:pt>
                <c:pt idx="3247">
                  <c:v>36371</c:v>
                </c:pt>
                <c:pt idx="3248">
                  <c:v>36374</c:v>
                </c:pt>
                <c:pt idx="3249">
                  <c:v>36375</c:v>
                </c:pt>
                <c:pt idx="3250">
                  <c:v>36376</c:v>
                </c:pt>
                <c:pt idx="3251">
                  <c:v>36377</c:v>
                </c:pt>
                <c:pt idx="3252">
                  <c:v>36378</c:v>
                </c:pt>
                <c:pt idx="3253">
                  <c:v>36381</c:v>
                </c:pt>
                <c:pt idx="3254">
                  <c:v>36382</c:v>
                </c:pt>
                <c:pt idx="3255">
                  <c:v>36383</c:v>
                </c:pt>
                <c:pt idx="3256">
                  <c:v>36384</c:v>
                </c:pt>
                <c:pt idx="3257">
                  <c:v>36385</c:v>
                </c:pt>
                <c:pt idx="3258">
                  <c:v>36388</c:v>
                </c:pt>
                <c:pt idx="3259">
                  <c:v>36389</c:v>
                </c:pt>
                <c:pt idx="3260">
                  <c:v>36390</c:v>
                </c:pt>
                <c:pt idx="3261">
                  <c:v>36391</c:v>
                </c:pt>
                <c:pt idx="3262">
                  <c:v>36392</c:v>
                </c:pt>
                <c:pt idx="3263">
                  <c:v>36395</c:v>
                </c:pt>
                <c:pt idx="3264">
                  <c:v>36396</c:v>
                </c:pt>
                <c:pt idx="3265">
                  <c:v>36397</c:v>
                </c:pt>
                <c:pt idx="3266">
                  <c:v>36398</c:v>
                </c:pt>
                <c:pt idx="3267">
                  <c:v>36399</c:v>
                </c:pt>
                <c:pt idx="3268">
                  <c:v>36402</c:v>
                </c:pt>
                <c:pt idx="3269">
                  <c:v>36403</c:v>
                </c:pt>
                <c:pt idx="3270">
                  <c:v>36404</c:v>
                </c:pt>
                <c:pt idx="3271">
                  <c:v>36405</c:v>
                </c:pt>
                <c:pt idx="3272">
                  <c:v>36406</c:v>
                </c:pt>
                <c:pt idx="3273">
                  <c:v>36409</c:v>
                </c:pt>
                <c:pt idx="3274">
                  <c:v>36410</c:v>
                </c:pt>
                <c:pt idx="3275">
                  <c:v>36411</c:v>
                </c:pt>
                <c:pt idx="3276">
                  <c:v>36412</c:v>
                </c:pt>
                <c:pt idx="3277">
                  <c:v>36413</c:v>
                </c:pt>
                <c:pt idx="3278">
                  <c:v>36416</c:v>
                </c:pt>
                <c:pt idx="3279">
                  <c:v>36417</c:v>
                </c:pt>
                <c:pt idx="3280">
                  <c:v>36418</c:v>
                </c:pt>
                <c:pt idx="3281">
                  <c:v>36419</c:v>
                </c:pt>
                <c:pt idx="3282">
                  <c:v>36420</c:v>
                </c:pt>
                <c:pt idx="3283">
                  <c:v>36423</c:v>
                </c:pt>
                <c:pt idx="3284">
                  <c:v>36424</c:v>
                </c:pt>
                <c:pt idx="3285">
                  <c:v>36425</c:v>
                </c:pt>
                <c:pt idx="3286">
                  <c:v>36426</c:v>
                </c:pt>
                <c:pt idx="3287">
                  <c:v>36427</c:v>
                </c:pt>
                <c:pt idx="3288">
                  <c:v>36430</c:v>
                </c:pt>
                <c:pt idx="3289">
                  <c:v>36431</c:v>
                </c:pt>
                <c:pt idx="3290">
                  <c:v>36432</c:v>
                </c:pt>
                <c:pt idx="3291">
                  <c:v>36433</c:v>
                </c:pt>
                <c:pt idx="3292">
                  <c:v>36434</c:v>
                </c:pt>
                <c:pt idx="3293">
                  <c:v>36437</c:v>
                </c:pt>
                <c:pt idx="3294">
                  <c:v>36438</c:v>
                </c:pt>
                <c:pt idx="3295">
                  <c:v>36439</c:v>
                </c:pt>
                <c:pt idx="3296">
                  <c:v>36440</c:v>
                </c:pt>
                <c:pt idx="3297">
                  <c:v>36441</c:v>
                </c:pt>
                <c:pt idx="3298">
                  <c:v>36444</c:v>
                </c:pt>
                <c:pt idx="3299">
                  <c:v>36445</c:v>
                </c:pt>
                <c:pt idx="3300">
                  <c:v>36446</c:v>
                </c:pt>
                <c:pt idx="3301">
                  <c:v>36447</c:v>
                </c:pt>
                <c:pt idx="3302">
                  <c:v>36448</c:v>
                </c:pt>
                <c:pt idx="3303">
                  <c:v>36451</c:v>
                </c:pt>
                <c:pt idx="3304">
                  <c:v>36452</c:v>
                </c:pt>
                <c:pt idx="3305">
                  <c:v>36453</c:v>
                </c:pt>
                <c:pt idx="3306">
                  <c:v>36454</c:v>
                </c:pt>
                <c:pt idx="3307">
                  <c:v>36455</c:v>
                </c:pt>
                <c:pt idx="3308">
                  <c:v>36458</c:v>
                </c:pt>
                <c:pt idx="3309">
                  <c:v>36459</c:v>
                </c:pt>
                <c:pt idx="3310">
                  <c:v>36460</c:v>
                </c:pt>
                <c:pt idx="3311">
                  <c:v>36461</c:v>
                </c:pt>
                <c:pt idx="3312">
                  <c:v>36462</c:v>
                </c:pt>
                <c:pt idx="3313">
                  <c:v>36465</c:v>
                </c:pt>
                <c:pt idx="3314">
                  <c:v>36466</c:v>
                </c:pt>
                <c:pt idx="3315">
                  <c:v>36467</c:v>
                </c:pt>
                <c:pt idx="3316">
                  <c:v>36468</c:v>
                </c:pt>
                <c:pt idx="3317">
                  <c:v>36469</c:v>
                </c:pt>
                <c:pt idx="3318">
                  <c:v>36472</c:v>
                </c:pt>
                <c:pt idx="3319">
                  <c:v>36473</c:v>
                </c:pt>
                <c:pt idx="3320">
                  <c:v>36474</c:v>
                </c:pt>
                <c:pt idx="3321">
                  <c:v>36475</c:v>
                </c:pt>
                <c:pt idx="3322">
                  <c:v>36476</c:v>
                </c:pt>
                <c:pt idx="3323">
                  <c:v>36479</c:v>
                </c:pt>
                <c:pt idx="3324">
                  <c:v>36480</c:v>
                </c:pt>
                <c:pt idx="3325">
                  <c:v>36481</c:v>
                </c:pt>
                <c:pt idx="3326">
                  <c:v>36482</c:v>
                </c:pt>
                <c:pt idx="3327">
                  <c:v>36483</c:v>
                </c:pt>
                <c:pt idx="3328">
                  <c:v>36486</c:v>
                </c:pt>
                <c:pt idx="3329">
                  <c:v>36487</c:v>
                </c:pt>
                <c:pt idx="3330">
                  <c:v>36488</c:v>
                </c:pt>
                <c:pt idx="3331">
                  <c:v>36489</c:v>
                </c:pt>
                <c:pt idx="3332">
                  <c:v>36490</c:v>
                </c:pt>
                <c:pt idx="3333">
                  <c:v>36493</c:v>
                </c:pt>
                <c:pt idx="3334">
                  <c:v>36494</c:v>
                </c:pt>
                <c:pt idx="3335">
                  <c:v>36495</c:v>
                </c:pt>
                <c:pt idx="3336">
                  <c:v>36496</c:v>
                </c:pt>
                <c:pt idx="3337">
                  <c:v>36497</c:v>
                </c:pt>
                <c:pt idx="3338">
                  <c:v>36500</c:v>
                </c:pt>
                <c:pt idx="3339">
                  <c:v>36501</c:v>
                </c:pt>
                <c:pt idx="3340">
                  <c:v>36502</c:v>
                </c:pt>
                <c:pt idx="3341">
                  <c:v>36503</c:v>
                </c:pt>
                <c:pt idx="3342">
                  <c:v>36504</c:v>
                </c:pt>
                <c:pt idx="3343">
                  <c:v>36507</c:v>
                </c:pt>
                <c:pt idx="3344">
                  <c:v>36508</c:v>
                </c:pt>
                <c:pt idx="3345">
                  <c:v>36509</c:v>
                </c:pt>
                <c:pt idx="3346">
                  <c:v>36510</c:v>
                </c:pt>
                <c:pt idx="3347">
                  <c:v>36511</c:v>
                </c:pt>
                <c:pt idx="3348">
                  <c:v>36514</c:v>
                </c:pt>
                <c:pt idx="3349">
                  <c:v>36515</c:v>
                </c:pt>
                <c:pt idx="3350">
                  <c:v>36516</c:v>
                </c:pt>
                <c:pt idx="3351">
                  <c:v>36517</c:v>
                </c:pt>
                <c:pt idx="3352">
                  <c:v>36518</c:v>
                </c:pt>
                <c:pt idx="3353">
                  <c:v>36521</c:v>
                </c:pt>
                <c:pt idx="3354">
                  <c:v>36522</c:v>
                </c:pt>
                <c:pt idx="3355">
                  <c:v>36523</c:v>
                </c:pt>
                <c:pt idx="3356">
                  <c:v>36528</c:v>
                </c:pt>
                <c:pt idx="3357">
                  <c:v>36529</c:v>
                </c:pt>
                <c:pt idx="3358">
                  <c:v>36530</c:v>
                </c:pt>
                <c:pt idx="3359">
                  <c:v>36531</c:v>
                </c:pt>
                <c:pt idx="3360">
                  <c:v>36532</c:v>
                </c:pt>
                <c:pt idx="3361">
                  <c:v>36535</c:v>
                </c:pt>
                <c:pt idx="3362">
                  <c:v>36536</c:v>
                </c:pt>
                <c:pt idx="3363">
                  <c:v>36537</c:v>
                </c:pt>
                <c:pt idx="3364">
                  <c:v>36538</c:v>
                </c:pt>
                <c:pt idx="3365">
                  <c:v>36539</c:v>
                </c:pt>
                <c:pt idx="3366">
                  <c:v>36542</c:v>
                </c:pt>
                <c:pt idx="3367">
                  <c:v>36543</c:v>
                </c:pt>
                <c:pt idx="3368">
                  <c:v>36544</c:v>
                </c:pt>
                <c:pt idx="3369">
                  <c:v>36545</c:v>
                </c:pt>
                <c:pt idx="3370">
                  <c:v>36546</c:v>
                </c:pt>
                <c:pt idx="3371">
                  <c:v>36549</c:v>
                </c:pt>
                <c:pt idx="3372">
                  <c:v>36550</c:v>
                </c:pt>
                <c:pt idx="3373">
                  <c:v>36551</c:v>
                </c:pt>
                <c:pt idx="3374">
                  <c:v>36552</c:v>
                </c:pt>
                <c:pt idx="3375">
                  <c:v>36553</c:v>
                </c:pt>
                <c:pt idx="3376">
                  <c:v>36556</c:v>
                </c:pt>
                <c:pt idx="3377">
                  <c:v>36557</c:v>
                </c:pt>
                <c:pt idx="3378">
                  <c:v>36558</c:v>
                </c:pt>
                <c:pt idx="3379">
                  <c:v>36559</c:v>
                </c:pt>
                <c:pt idx="3380">
                  <c:v>36560</c:v>
                </c:pt>
                <c:pt idx="3381">
                  <c:v>36563</c:v>
                </c:pt>
                <c:pt idx="3382">
                  <c:v>36564</c:v>
                </c:pt>
                <c:pt idx="3383">
                  <c:v>36565</c:v>
                </c:pt>
                <c:pt idx="3384">
                  <c:v>36566</c:v>
                </c:pt>
                <c:pt idx="3385">
                  <c:v>36567</c:v>
                </c:pt>
                <c:pt idx="3386">
                  <c:v>36570</c:v>
                </c:pt>
                <c:pt idx="3387">
                  <c:v>36571</c:v>
                </c:pt>
                <c:pt idx="3388">
                  <c:v>36572</c:v>
                </c:pt>
                <c:pt idx="3389">
                  <c:v>36573</c:v>
                </c:pt>
                <c:pt idx="3390">
                  <c:v>36574</c:v>
                </c:pt>
                <c:pt idx="3391">
                  <c:v>36577</c:v>
                </c:pt>
                <c:pt idx="3392">
                  <c:v>36578</c:v>
                </c:pt>
                <c:pt idx="3393">
                  <c:v>36579</c:v>
                </c:pt>
                <c:pt idx="3394">
                  <c:v>36580</c:v>
                </c:pt>
                <c:pt idx="3395">
                  <c:v>36581</c:v>
                </c:pt>
                <c:pt idx="3396">
                  <c:v>36584</c:v>
                </c:pt>
                <c:pt idx="3397">
                  <c:v>36585</c:v>
                </c:pt>
                <c:pt idx="3398">
                  <c:v>36586</c:v>
                </c:pt>
                <c:pt idx="3399">
                  <c:v>36587</c:v>
                </c:pt>
                <c:pt idx="3400">
                  <c:v>36588</c:v>
                </c:pt>
                <c:pt idx="3401">
                  <c:v>36591</c:v>
                </c:pt>
                <c:pt idx="3402">
                  <c:v>36592</c:v>
                </c:pt>
                <c:pt idx="3403">
                  <c:v>36593</c:v>
                </c:pt>
                <c:pt idx="3404">
                  <c:v>36594</c:v>
                </c:pt>
                <c:pt idx="3405">
                  <c:v>36595</c:v>
                </c:pt>
                <c:pt idx="3406">
                  <c:v>36598</c:v>
                </c:pt>
                <c:pt idx="3407">
                  <c:v>36599</c:v>
                </c:pt>
                <c:pt idx="3408">
                  <c:v>36600</c:v>
                </c:pt>
                <c:pt idx="3409">
                  <c:v>36601</c:v>
                </c:pt>
                <c:pt idx="3410">
                  <c:v>36602</c:v>
                </c:pt>
                <c:pt idx="3411">
                  <c:v>36605</c:v>
                </c:pt>
                <c:pt idx="3412">
                  <c:v>36606</c:v>
                </c:pt>
                <c:pt idx="3413">
                  <c:v>36607</c:v>
                </c:pt>
                <c:pt idx="3414">
                  <c:v>36608</c:v>
                </c:pt>
                <c:pt idx="3415">
                  <c:v>36609</c:v>
                </c:pt>
                <c:pt idx="3416">
                  <c:v>36612</c:v>
                </c:pt>
                <c:pt idx="3417">
                  <c:v>36613</c:v>
                </c:pt>
                <c:pt idx="3418">
                  <c:v>36614</c:v>
                </c:pt>
                <c:pt idx="3419">
                  <c:v>36615</c:v>
                </c:pt>
                <c:pt idx="3420">
                  <c:v>36616</c:v>
                </c:pt>
                <c:pt idx="3421">
                  <c:v>36619</c:v>
                </c:pt>
                <c:pt idx="3422">
                  <c:v>36620</c:v>
                </c:pt>
                <c:pt idx="3423">
                  <c:v>36621</c:v>
                </c:pt>
                <c:pt idx="3424">
                  <c:v>36622</c:v>
                </c:pt>
                <c:pt idx="3425">
                  <c:v>36623</c:v>
                </c:pt>
                <c:pt idx="3426">
                  <c:v>36626</c:v>
                </c:pt>
                <c:pt idx="3427">
                  <c:v>36627</c:v>
                </c:pt>
                <c:pt idx="3428">
                  <c:v>36628</c:v>
                </c:pt>
                <c:pt idx="3429">
                  <c:v>36629</c:v>
                </c:pt>
                <c:pt idx="3430">
                  <c:v>36630</c:v>
                </c:pt>
                <c:pt idx="3431">
                  <c:v>36633</c:v>
                </c:pt>
                <c:pt idx="3432">
                  <c:v>36634</c:v>
                </c:pt>
                <c:pt idx="3433">
                  <c:v>36635</c:v>
                </c:pt>
                <c:pt idx="3434">
                  <c:v>36636</c:v>
                </c:pt>
                <c:pt idx="3435">
                  <c:v>36637</c:v>
                </c:pt>
                <c:pt idx="3436">
                  <c:v>36640</c:v>
                </c:pt>
                <c:pt idx="3437">
                  <c:v>36641</c:v>
                </c:pt>
                <c:pt idx="3438">
                  <c:v>36642</c:v>
                </c:pt>
                <c:pt idx="3439">
                  <c:v>36643</c:v>
                </c:pt>
                <c:pt idx="3440">
                  <c:v>36644</c:v>
                </c:pt>
                <c:pt idx="3441">
                  <c:v>36647</c:v>
                </c:pt>
                <c:pt idx="3442">
                  <c:v>36648</c:v>
                </c:pt>
                <c:pt idx="3443">
                  <c:v>36649</c:v>
                </c:pt>
                <c:pt idx="3444">
                  <c:v>36650</c:v>
                </c:pt>
                <c:pt idx="3445">
                  <c:v>36651</c:v>
                </c:pt>
                <c:pt idx="3446">
                  <c:v>36654</c:v>
                </c:pt>
                <c:pt idx="3447">
                  <c:v>36655</c:v>
                </c:pt>
                <c:pt idx="3448">
                  <c:v>36656</c:v>
                </c:pt>
                <c:pt idx="3449">
                  <c:v>36657</c:v>
                </c:pt>
                <c:pt idx="3450">
                  <c:v>36658</c:v>
                </c:pt>
                <c:pt idx="3451">
                  <c:v>36661</c:v>
                </c:pt>
                <c:pt idx="3452">
                  <c:v>36662</c:v>
                </c:pt>
                <c:pt idx="3453">
                  <c:v>36663</c:v>
                </c:pt>
                <c:pt idx="3454">
                  <c:v>36664</c:v>
                </c:pt>
                <c:pt idx="3455">
                  <c:v>36665</c:v>
                </c:pt>
                <c:pt idx="3456">
                  <c:v>36668</c:v>
                </c:pt>
                <c:pt idx="3457">
                  <c:v>36669</c:v>
                </c:pt>
                <c:pt idx="3458">
                  <c:v>36670</c:v>
                </c:pt>
                <c:pt idx="3459">
                  <c:v>36671</c:v>
                </c:pt>
                <c:pt idx="3460">
                  <c:v>36672</c:v>
                </c:pt>
                <c:pt idx="3461">
                  <c:v>36675</c:v>
                </c:pt>
                <c:pt idx="3462">
                  <c:v>36676</c:v>
                </c:pt>
                <c:pt idx="3463">
                  <c:v>36677</c:v>
                </c:pt>
                <c:pt idx="3464">
                  <c:v>36678</c:v>
                </c:pt>
                <c:pt idx="3465">
                  <c:v>36679</c:v>
                </c:pt>
                <c:pt idx="3466">
                  <c:v>36682</c:v>
                </c:pt>
                <c:pt idx="3467">
                  <c:v>36683</c:v>
                </c:pt>
                <c:pt idx="3468">
                  <c:v>36684</c:v>
                </c:pt>
                <c:pt idx="3469">
                  <c:v>36685</c:v>
                </c:pt>
                <c:pt idx="3470">
                  <c:v>36686</c:v>
                </c:pt>
                <c:pt idx="3471">
                  <c:v>36689</c:v>
                </c:pt>
                <c:pt idx="3472">
                  <c:v>36690</c:v>
                </c:pt>
                <c:pt idx="3473">
                  <c:v>36691</c:v>
                </c:pt>
                <c:pt idx="3474">
                  <c:v>36692</c:v>
                </c:pt>
                <c:pt idx="3475">
                  <c:v>36693</c:v>
                </c:pt>
                <c:pt idx="3476">
                  <c:v>36696</c:v>
                </c:pt>
                <c:pt idx="3477">
                  <c:v>36697</c:v>
                </c:pt>
                <c:pt idx="3478">
                  <c:v>36698</c:v>
                </c:pt>
                <c:pt idx="3479">
                  <c:v>36699</c:v>
                </c:pt>
                <c:pt idx="3480">
                  <c:v>36700</c:v>
                </c:pt>
                <c:pt idx="3481">
                  <c:v>36703</c:v>
                </c:pt>
                <c:pt idx="3482">
                  <c:v>36704</c:v>
                </c:pt>
                <c:pt idx="3483">
                  <c:v>36705</c:v>
                </c:pt>
                <c:pt idx="3484">
                  <c:v>36706</c:v>
                </c:pt>
                <c:pt idx="3485">
                  <c:v>36707</c:v>
                </c:pt>
                <c:pt idx="3486">
                  <c:v>36710</c:v>
                </c:pt>
                <c:pt idx="3487">
                  <c:v>36711</c:v>
                </c:pt>
                <c:pt idx="3488">
                  <c:v>36712</c:v>
                </c:pt>
                <c:pt idx="3489">
                  <c:v>36713</c:v>
                </c:pt>
                <c:pt idx="3490">
                  <c:v>36714</c:v>
                </c:pt>
                <c:pt idx="3491">
                  <c:v>36717</c:v>
                </c:pt>
                <c:pt idx="3492">
                  <c:v>36718</c:v>
                </c:pt>
                <c:pt idx="3493">
                  <c:v>36719</c:v>
                </c:pt>
                <c:pt idx="3494">
                  <c:v>36720</c:v>
                </c:pt>
                <c:pt idx="3495">
                  <c:v>36721</c:v>
                </c:pt>
                <c:pt idx="3496">
                  <c:v>36724</c:v>
                </c:pt>
                <c:pt idx="3497">
                  <c:v>36725</c:v>
                </c:pt>
                <c:pt idx="3498">
                  <c:v>36726</c:v>
                </c:pt>
                <c:pt idx="3499">
                  <c:v>36727</c:v>
                </c:pt>
                <c:pt idx="3500">
                  <c:v>36728</c:v>
                </c:pt>
                <c:pt idx="3501">
                  <c:v>36731</c:v>
                </c:pt>
                <c:pt idx="3502">
                  <c:v>36732</c:v>
                </c:pt>
                <c:pt idx="3503">
                  <c:v>36733</c:v>
                </c:pt>
                <c:pt idx="3504">
                  <c:v>36734</c:v>
                </c:pt>
                <c:pt idx="3505">
                  <c:v>36735</c:v>
                </c:pt>
                <c:pt idx="3506">
                  <c:v>36738</c:v>
                </c:pt>
                <c:pt idx="3507">
                  <c:v>36739</c:v>
                </c:pt>
                <c:pt idx="3508">
                  <c:v>36740</c:v>
                </c:pt>
                <c:pt idx="3509">
                  <c:v>36741</c:v>
                </c:pt>
                <c:pt idx="3510">
                  <c:v>36742</c:v>
                </c:pt>
                <c:pt idx="3511">
                  <c:v>36745</c:v>
                </c:pt>
                <c:pt idx="3512">
                  <c:v>36746</c:v>
                </c:pt>
                <c:pt idx="3513">
                  <c:v>36747</c:v>
                </c:pt>
                <c:pt idx="3514">
                  <c:v>36748</c:v>
                </c:pt>
                <c:pt idx="3515">
                  <c:v>36749</c:v>
                </c:pt>
                <c:pt idx="3516">
                  <c:v>36752</c:v>
                </c:pt>
                <c:pt idx="3517">
                  <c:v>36753</c:v>
                </c:pt>
                <c:pt idx="3518">
                  <c:v>36754</c:v>
                </c:pt>
                <c:pt idx="3519">
                  <c:v>36755</c:v>
                </c:pt>
                <c:pt idx="3520">
                  <c:v>36756</c:v>
                </c:pt>
                <c:pt idx="3521">
                  <c:v>36759</c:v>
                </c:pt>
                <c:pt idx="3522">
                  <c:v>36760</c:v>
                </c:pt>
                <c:pt idx="3523">
                  <c:v>36761</c:v>
                </c:pt>
                <c:pt idx="3524">
                  <c:v>36762</c:v>
                </c:pt>
                <c:pt idx="3525">
                  <c:v>36763</c:v>
                </c:pt>
                <c:pt idx="3526">
                  <c:v>36766</c:v>
                </c:pt>
                <c:pt idx="3527">
                  <c:v>36767</c:v>
                </c:pt>
                <c:pt idx="3528">
                  <c:v>36768</c:v>
                </c:pt>
                <c:pt idx="3529">
                  <c:v>36769</c:v>
                </c:pt>
                <c:pt idx="3530">
                  <c:v>36770</c:v>
                </c:pt>
                <c:pt idx="3531">
                  <c:v>36773</c:v>
                </c:pt>
                <c:pt idx="3532">
                  <c:v>36774</c:v>
                </c:pt>
                <c:pt idx="3533">
                  <c:v>36775</c:v>
                </c:pt>
                <c:pt idx="3534">
                  <c:v>36776</c:v>
                </c:pt>
                <c:pt idx="3535">
                  <c:v>36777</c:v>
                </c:pt>
                <c:pt idx="3536">
                  <c:v>36780</c:v>
                </c:pt>
                <c:pt idx="3537">
                  <c:v>36781</c:v>
                </c:pt>
                <c:pt idx="3538">
                  <c:v>36782</c:v>
                </c:pt>
                <c:pt idx="3539">
                  <c:v>36783</c:v>
                </c:pt>
                <c:pt idx="3540">
                  <c:v>36784</c:v>
                </c:pt>
                <c:pt idx="3541">
                  <c:v>36787</c:v>
                </c:pt>
                <c:pt idx="3542">
                  <c:v>36788</c:v>
                </c:pt>
                <c:pt idx="3543">
                  <c:v>36789</c:v>
                </c:pt>
                <c:pt idx="3544">
                  <c:v>36790</c:v>
                </c:pt>
                <c:pt idx="3545">
                  <c:v>36791</c:v>
                </c:pt>
                <c:pt idx="3546">
                  <c:v>36794</c:v>
                </c:pt>
                <c:pt idx="3547">
                  <c:v>36795</c:v>
                </c:pt>
                <c:pt idx="3548">
                  <c:v>36796</c:v>
                </c:pt>
                <c:pt idx="3549">
                  <c:v>36797</c:v>
                </c:pt>
                <c:pt idx="3550">
                  <c:v>36798</c:v>
                </c:pt>
                <c:pt idx="3551">
                  <c:v>36801</c:v>
                </c:pt>
                <c:pt idx="3552">
                  <c:v>36802</c:v>
                </c:pt>
                <c:pt idx="3553">
                  <c:v>36803</c:v>
                </c:pt>
                <c:pt idx="3554">
                  <c:v>36804</c:v>
                </c:pt>
                <c:pt idx="3555">
                  <c:v>36805</c:v>
                </c:pt>
                <c:pt idx="3556">
                  <c:v>36808</c:v>
                </c:pt>
                <c:pt idx="3557">
                  <c:v>36809</c:v>
                </c:pt>
                <c:pt idx="3558">
                  <c:v>36810</c:v>
                </c:pt>
                <c:pt idx="3559">
                  <c:v>36811</c:v>
                </c:pt>
                <c:pt idx="3560">
                  <c:v>36812</c:v>
                </c:pt>
                <c:pt idx="3561">
                  <c:v>36815</c:v>
                </c:pt>
                <c:pt idx="3562">
                  <c:v>36816</c:v>
                </c:pt>
                <c:pt idx="3563">
                  <c:v>36817</c:v>
                </c:pt>
                <c:pt idx="3564">
                  <c:v>36818</c:v>
                </c:pt>
                <c:pt idx="3565">
                  <c:v>36819</c:v>
                </c:pt>
                <c:pt idx="3566">
                  <c:v>36822</c:v>
                </c:pt>
                <c:pt idx="3567">
                  <c:v>36823</c:v>
                </c:pt>
                <c:pt idx="3568">
                  <c:v>36824</c:v>
                </c:pt>
                <c:pt idx="3569">
                  <c:v>36825</c:v>
                </c:pt>
                <c:pt idx="3570">
                  <c:v>36826</c:v>
                </c:pt>
                <c:pt idx="3571">
                  <c:v>36829</c:v>
                </c:pt>
                <c:pt idx="3572">
                  <c:v>36830</c:v>
                </c:pt>
                <c:pt idx="3573">
                  <c:v>36831</c:v>
                </c:pt>
                <c:pt idx="3574">
                  <c:v>36832</c:v>
                </c:pt>
                <c:pt idx="3575">
                  <c:v>36833</c:v>
                </c:pt>
                <c:pt idx="3576">
                  <c:v>36836</c:v>
                </c:pt>
                <c:pt idx="3577">
                  <c:v>36837</c:v>
                </c:pt>
                <c:pt idx="3578">
                  <c:v>36838</c:v>
                </c:pt>
                <c:pt idx="3579">
                  <c:v>36839</c:v>
                </c:pt>
                <c:pt idx="3580">
                  <c:v>36840</c:v>
                </c:pt>
                <c:pt idx="3581">
                  <c:v>36843</c:v>
                </c:pt>
                <c:pt idx="3582">
                  <c:v>36844</c:v>
                </c:pt>
                <c:pt idx="3583">
                  <c:v>36845</c:v>
                </c:pt>
                <c:pt idx="3584">
                  <c:v>36846</c:v>
                </c:pt>
                <c:pt idx="3585">
                  <c:v>36847</c:v>
                </c:pt>
                <c:pt idx="3586">
                  <c:v>36850</c:v>
                </c:pt>
                <c:pt idx="3587">
                  <c:v>36851</c:v>
                </c:pt>
                <c:pt idx="3588">
                  <c:v>36852</c:v>
                </c:pt>
                <c:pt idx="3589">
                  <c:v>36853</c:v>
                </c:pt>
                <c:pt idx="3590">
                  <c:v>36854</c:v>
                </c:pt>
                <c:pt idx="3591">
                  <c:v>36857</c:v>
                </c:pt>
                <c:pt idx="3592">
                  <c:v>36858</c:v>
                </c:pt>
                <c:pt idx="3593">
                  <c:v>36859</c:v>
                </c:pt>
                <c:pt idx="3594">
                  <c:v>36860</c:v>
                </c:pt>
                <c:pt idx="3595">
                  <c:v>36861</c:v>
                </c:pt>
                <c:pt idx="3596">
                  <c:v>36864</c:v>
                </c:pt>
                <c:pt idx="3597">
                  <c:v>36865</c:v>
                </c:pt>
                <c:pt idx="3598">
                  <c:v>36866</c:v>
                </c:pt>
                <c:pt idx="3599">
                  <c:v>36867</c:v>
                </c:pt>
                <c:pt idx="3600">
                  <c:v>36868</c:v>
                </c:pt>
                <c:pt idx="3601">
                  <c:v>36871</c:v>
                </c:pt>
                <c:pt idx="3602">
                  <c:v>36872</c:v>
                </c:pt>
                <c:pt idx="3603">
                  <c:v>36873</c:v>
                </c:pt>
                <c:pt idx="3604">
                  <c:v>36874</c:v>
                </c:pt>
                <c:pt idx="3605">
                  <c:v>36875</c:v>
                </c:pt>
                <c:pt idx="3606">
                  <c:v>36878</c:v>
                </c:pt>
                <c:pt idx="3607">
                  <c:v>36879</c:v>
                </c:pt>
                <c:pt idx="3608">
                  <c:v>36880</c:v>
                </c:pt>
                <c:pt idx="3609">
                  <c:v>36881</c:v>
                </c:pt>
                <c:pt idx="3610">
                  <c:v>36882</c:v>
                </c:pt>
                <c:pt idx="3611">
                  <c:v>36886</c:v>
                </c:pt>
                <c:pt idx="3612">
                  <c:v>36887</c:v>
                </c:pt>
                <c:pt idx="3613">
                  <c:v>36888</c:v>
                </c:pt>
                <c:pt idx="3614">
                  <c:v>36889</c:v>
                </c:pt>
                <c:pt idx="3615">
                  <c:v>36893</c:v>
                </c:pt>
                <c:pt idx="3616">
                  <c:v>36894</c:v>
                </c:pt>
                <c:pt idx="3617">
                  <c:v>36895</c:v>
                </c:pt>
                <c:pt idx="3618">
                  <c:v>36896</c:v>
                </c:pt>
                <c:pt idx="3619">
                  <c:v>36899</c:v>
                </c:pt>
                <c:pt idx="3620">
                  <c:v>36900</c:v>
                </c:pt>
                <c:pt idx="3621">
                  <c:v>36901</c:v>
                </c:pt>
                <c:pt idx="3622">
                  <c:v>36902</c:v>
                </c:pt>
                <c:pt idx="3623">
                  <c:v>36903</c:v>
                </c:pt>
                <c:pt idx="3624">
                  <c:v>36906</c:v>
                </c:pt>
                <c:pt idx="3625">
                  <c:v>36907</c:v>
                </c:pt>
                <c:pt idx="3626">
                  <c:v>36908</c:v>
                </c:pt>
                <c:pt idx="3627">
                  <c:v>36909</c:v>
                </c:pt>
                <c:pt idx="3628">
                  <c:v>36910</c:v>
                </c:pt>
                <c:pt idx="3629">
                  <c:v>36913</c:v>
                </c:pt>
                <c:pt idx="3630">
                  <c:v>36914</c:v>
                </c:pt>
                <c:pt idx="3631">
                  <c:v>36915</c:v>
                </c:pt>
                <c:pt idx="3632">
                  <c:v>36916</c:v>
                </c:pt>
                <c:pt idx="3633">
                  <c:v>36917</c:v>
                </c:pt>
                <c:pt idx="3634">
                  <c:v>36920</c:v>
                </c:pt>
                <c:pt idx="3635">
                  <c:v>36921</c:v>
                </c:pt>
                <c:pt idx="3636">
                  <c:v>36922</c:v>
                </c:pt>
                <c:pt idx="3637">
                  <c:v>36923</c:v>
                </c:pt>
                <c:pt idx="3638">
                  <c:v>36924</c:v>
                </c:pt>
                <c:pt idx="3639">
                  <c:v>36927</c:v>
                </c:pt>
                <c:pt idx="3640">
                  <c:v>36928</c:v>
                </c:pt>
                <c:pt idx="3641">
                  <c:v>36929</c:v>
                </c:pt>
                <c:pt idx="3642">
                  <c:v>36930</c:v>
                </c:pt>
                <c:pt idx="3643">
                  <c:v>36931</c:v>
                </c:pt>
                <c:pt idx="3644">
                  <c:v>36934</c:v>
                </c:pt>
                <c:pt idx="3645">
                  <c:v>36935</c:v>
                </c:pt>
                <c:pt idx="3646">
                  <c:v>36936</c:v>
                </c:pt>
                <c:pt idx="3647">
                  <c:v>36937</c:v>
                </c:pt>
                <c:pt idx="3648">
                  <c:v>36938</c:v>
                </c:pt>
                <c:pt idx="3649">
                  <c:v>36941</c:v>
                </c:pt>
                <c:pt idx="3650">
                  <c:v>36942</c:v>
                </c:pt>
                <c:pt idx="3651">
                  <c:v>36943</c:v>
                </c:pt>
                <c:pt idx="3652">
                  <c:v>36944</c:v>
                </c:pt>
                <c:pt idx="3653">
                  <c:v>36945</c:v>
                </c:pt>
                <c:pt idx="3654">
                  <c:v>36948</c:v>
                </c:pt>
                <c:pt idx="3655">
                  <c:v>36949</c:v>
                </c:pt>
                <c:pt idx="3656">
                  <c:v>36950</c:v>
                </c:pt>
                <c:pt idx="3657">
                  <c:v>36951</c:v>
                </c:pt>
                <c:pt idx="3658">
                  <c:v>36952</c:v>
                </c:pt>
                <c:pt idx="3659">
                  <c:v>36955</c:v>
                </c:pt>
                <c:pt idx="3660">
                  <c:v>36956</c:v>
                </c:pt>
                <c:pt idx="3661">
                  <c:v>36957</c:v>
                </c:pt>
                <c:pt idx="3662">
                  <c:v>36958</c:v>
                </c:pt>
                <c:pt idx="3663">
                  <c:v>36959</c:v>
                </c:pt>
                <c:pt idx="3664">
                  <c:v>36962</c:v>
                </c:pt>
                <c:pt idx="3665">
                  <c:v>36963</c:v>
                </c:pt>
                <c:pt idx="3666">
                  <c:v>36964</c:v>
                </c:pt>
                <c:pt idx="3667">
                  <c:v>36965</c:v>
                </c:pt>
                <c:pt idx="3668">
                  <c:v>36966</c:v>
                </c:pt>
                <c:pt idx="3669">
                  <c:v>36969</c:v>
                </c:pt>
                <c:pt idx="3670">
                  <c:v>36970</c:v>
                </c:pt>
                <c:pt idx="3671">
                  <c:v>36971</c:v>
                </c:pt>
                <c:pt idx="3672">
                  <c:v>36972</c:v>
                </c:pt>
                <c:pt idx="3673">
                  <c:v>36973</c:v>
                </c:pt>
                <c:pt idx="3674">
                  <c:v>36976</c:v>
                </c:pt>
                <c:pt idx="3675">
                  <c:v>36977</c:v>
                </c:pt>
                <c:pt idx="3676">
                  <c:v>36978</c:v>
                </c:pt>
                <c:pt idx="3677">
                  <c:v>36979</c:v>
                </c:pt>
                <c:pt idx="3678">
                  <c:v>36980</c:v>
                </c:pt>
                <c:pt idx="3679">
                  <c:v>36983</c:v>
                </c:pt>
                <c:pt idx="3680">
                  <c:v>36984</c:v>
                </c:pt>
                <c:pt idx="3681">
                  <c:v>36985</c:v>
                </c:pt>
                <c:pt idx="3682">
                  <c:v>36986</c:v>
                </c:pt>
                <c:pt idx="3683">
                  <c:v>36987</c:v>
                </c:pt>
                <c:pt idx="3684">
                  <c:v>36990</c:v>
                </c:pt>
                <c:pt idx="3685">
                  <c:v>36991</c:v>
                </c:pt>
                <c:pt idx="3686">
                  <c:v>36992</c:v>
                </c:pt>
                <c:pt idx="3687">
                  <c:v>36993</c:v>
                </c:pt>
                <c:pt idx="3688">
                  <c:v>36994</c:v>
                </c:pt>
                <c:pt idx="3689">
                  <c:v>36997</c:v>
                </c:pt>
                <c:pt idx="3690">
                  <c:v>36998</c:v>
                </c:pt>
                <c:pt idx="3691">
                  <c:v>36999</c:v>
                </c:pt>
                <c:pt idx="3692">
                  <c:v>37000</c:v>
                </c:pt>
                <c:pt idx="3693">
                  <c:v>37001</c:v>
                </c:pt>
                <c:pt idx="3694">
                  <c:v>37004</c:v>
                </c:pt>
                <c:pt idx="3695">
                  <c:v>37005</c:v>
                </c:pt>
                <c:pt idx="3696">
                  <c:v>37006</c:v>
                </c:pt>
                <c:pt idx="3697">
                  <c:v>37007</c:v>
                </c:pt>
                <c:pt idx="3698">
                  <c:v>37008</c:v>
                </c:pt>
                <c:pt idx="3699">
                  <c:v>37011</c:v>
                </c:pt>
                <c:pt idx="3700">
                  <c:v>37012</c:v>
                </c:pt>
                <c:pt idx="3701">
                  <c:v>37013</c:v>
                </c:pt>
                <c:pt idx="3702">
                  <c:v>37014</c:v>
                </c:pt>
                <c:pt idx="3703">
                  <c:v>37015</c:v>
                </c:pt>
                <c:pt idx="3704">
                  <c:v>37018</c:v>
                </c:pt>
                <c:pt idx="3705">
                  <c:v>37019</c:v>
                </c:pt>
                <c:pt idx="3706">
                  <c:v>37020</c:v>
                </c:pt>
                <c:pt idx="3707">
                  <c:v>37021</c:v>
                </c:pt>
                <c:pt idx="3708">
                  <c:v>37022</c:v>
                </c:pt>
                <c:pt idx="3709">
                  <c:v>37025</c:v>
                </c:pt>
                <c:pt idx="3710">
                  <c:v>37026</c:v>
                </c:pt>
                <c:pt idx="3711">
                  <c:v>37027</c:v>
                </c:pt>
                <c:pt idx="3712">
                  <c:v>37028</c:v>
                </c:pt>
                <c:pt idx="3713">
                  <c:v>37029</c:v>
                </c:pt>
                <c:pt idx="3714">
                  <c:v>37032</c:v>
                </c:pt>
                <c:pt idx="3715">
                  <c:v>37033</c:v>
                </c:pt>
                <c:pt idx="3716">
                  <c:v>37034</c:v>
                </c:pt>
                <c:pt idx="3717">
                  <c:v>37035</c:v>
                </c:pt>
                <c:pt idx="3718">
                  <c:v>37036</c:v>
                </c:pt>
                <c:pt idx="3719">
                  <c:v>37039</c:v>
                </c:pt>
                <c:pt idx="3720">
                  <c:v>37040</c:v>
                </c:pt>
                <c:pt idx="3721">
                  <c:v>37041</c:v>
                </c:pt>
                <c:pt idx="3722">
                  <c:v>37042</c:v>
                </c:pt>
                <c:pt idx="3723">
                  <c:v>37043</c:v>
                </c:pt>
                <c:pt idx="3724">
                  <c:v>37046</c:v>
                </c:pt>
                <c:pt idx="3725">
                  <c:v>37047</c:v>
                </c:pt>
                <c:pt idx="3726">
                  <c:v>37048</c:v>
                </c:pt>
                <c:pt idx="3727">
                  <c:v>37049</c:v>
                </c:pt>
                <c:pt idx="3728">
                  <c:v>37050</c:v>
                </c:pt>
                <c:pt idx="3729">
                  <c:v>37053</c:v>
                </c:pt>
                <c:pt idx="3730">
                  <c:v>37054</c:v>
                </c:pt>
                <c:pt idx="3731">
                  <c:v>37055</c:v>
                </c:pt>
                <c:pt idx="3732">
                  <c:v>37056</c:v>
                </c:pt>
                <c:pt idx="3733">
                  <c:v>37057</c:v>
                </c:pt>
                <c:pt idx="3734">
                  <c:v>37060</c:v>
                </c:pt>
                <c:pt idx="3735">
                  <c:v>37061</c:v>
                </c:pt>
                <c:pt idx="3736">
                  <c:v>37062</c:v>
                </c:pt>
                <c:pt idx="3737">
                  <c:v>37063</c:v>
                </c:pt>
                <c:pt idx="3738">
                  <c:v>37064</c:v>
                </c:pt>
                <c:pt idx="3739">
                  <c:v>37067</c:v>
                </c:pt>
                <c:pt idx="3740">
                  <c:v>37068</c:v>
                </c:pt>
                <c:pt idx="3741">
                  <c:v>37069</c:v>
                </c:pt>
                <c:pt idx="3742">
                  <c:v>37070</c:v>
                </c:pt>
                <c:pt idx="3743">
                  <c:v>37071</c:v>
                </c:pt>
                <c:pt idx="3744">
                  <c:v>37074</c:v>
                </c:pt>
                <c:pt idx="3745">
                  <c:v>37075</c:v>
                </c:pt>
                <c:pt idx="3746">
                  <c:v>37076</c:v>
                </c:pt>
                <c:pt idx="3747">
                  <c:v>37077</c:v>
                </c:pt>
                <c:pt idx="3748">
                  <c:v>37078</c:v>
                </c:pt>
                <c:pt idx="3749">
                  <c:v>37081</c:v>
                </c:pt>
                <c:pt idx="3750">
                  <c:v>37082</c:v>
                </c:pt>
                <c:pt idx="3751">
                  <c:v>37083</c:v>
                </c:pt>
                <c:pt idx="3752">
                  <c:v>37084</c:v>
                </c:pt>
                <c:pt idx="3753">
                  <c:v>37085</c:v>
                </c:pt>
                <c:pt idx="3754">
                  <c:v>37088</c:v>
                </c:pt>
                <c:pt idx="3755">
                  <c:v>37089</c:v>
                </c:pt>
                <c:pt idx="3756">
                  <c:v>37090</c:v>
                </c:pt>
                <c:pt idx="3757">
                  <c:v>37091</c:v>
                </c:pt>
                <c:pt idx="3758">
                  <c:v>37092</c:v>
                </c:pt>
                <c:pt idx="3759">
                  <c:v>37095</c:v>
                </c:pt>
                <c:pt idx="3760">
                  <c:v>37096</c:v>
                </c:pt>
                <c:pt idx="3761">
                  <c:v>37097</c:v>
                </c:pt>
                <c:pt idx="3762">
                  <c:v>37098</c:v>
                </c:pt>
                <c:pt idx="3763">
                  <c:v>37099</c:v>
                </c:pt>
                <c:pt idx="3764">
                  <c:v>37102</c:v>
                </c:pt>
                <c:pt idx="3765">
                  <c:v>37103</c:v>
                </c:pt>
                <c:pt idx="3766">
                  <c:v>37104</c:v>
                </c:pt>
                <c:pt idx="3767">
                  <c:v>37105</c:v>
                </c:pt>
                <c:pt idx="3768">
                  <c:v>37106</c:v>
                </c:pt>
                <c:pt idx="3769">
                  <c:v>37109</c:v>
                </c:pt>
                <c:pt idx="3770">
                  <c:v>37110</c:v>
                </c:pt>
                <c:pt idx="3771">
                  <c:v>37111</c:v>
                </c:pt>
                <c:pt idx="3772">
                  <c:v>37112</c:v>
                </c:pt>
                <c:pt idx="3773">
                  <c:v>37113</c:v>
                </c:pt>
                <c:pt idx="3774">
                  <c:v>37116</c:v>
                </c:pt>
                <c:pt idx="3775">
                  <c:v>37117</c:v>
                </c:pt>
                <c:pt idx="3776">
                  <c:v>37118</c:v>
                </c:pt>
                <c:pt idx="3777">
                  <c:v>37119</c:v>
                </c:pt>
                <c:pt idx="3778">
                  <c:v>37120</c:v>
                </c:pt>
                <c:pt idx="3779">
                  <c:v>37123</c:v>
                </c:pt>
                <c:pt idx="3780">
                  <c:v>37124</c:v>
                </c:pt>
                <c:pt idx="3781">
                  <c:v>37125</c:v>
                </c:pt>
                <c:pt idx="3782">
                  <c:v>37126</c:v>
                </c:pt>
                <c:pt idx="3783">
                  <c:v>37127</c:v>
                </c:pt>
                <c:pt idx="3784">
                  <c:v>37130</c:v>
                </c:pt>
                <c:pt idx="3785">
                  <c:v>37131</c:v>
                </c:pt>
                <c:pt idx="3786">
                  <c:v>37132</c:v>
                </c:pt>
                <c:pt idx="3787">
                  <c:v>37133</c:v>
                </c:pt>
                <c:pt idx="3788">
                  <c:v>37134</c:v>
                </c:pt>
                <c:pt idx="3789">
                  <c:v>37137</c:v>
                </c:pt>
                <c:pt idx="3790">
                  <c:v>37138</c:v>
                </c:pt>
                <c:pt idx="3791">
                  <c:v>37139</c:v>
                </c:pt>
                <c:pt idx="3792">
                  <c:v>37140</c:v>
                </c:pt>
                <c:pt idx="3793">
                  <c:v>37141</c:v>
                </c:pt>
                <c:pt idx="3794">
                  <c:v>37144</c:v>
                </c:pt>
                <c:pt idx="3795">
                  <c:v>37145</c:v>
                </c:pt>
                <c:pt idx="3796">
                  <c:v>37146</c:v>
                </c:pt>
                <c:pt idx="3797">
                  <c:v>37147</c:v>
                </c:pt>
                <c:pt idx="3798">
                  <c:v>37148</c:v>
                </c:pt>
                <c:pt idx="3799">
                  <c:v>37151</c:v>
                </c:pt>
                <c:pt idx="3800">
                  <c:v>37152</c:v>
                </c:pt>
                <c:pt idx="3801">
                  <c:v>37153</c:v>
                </c:pt>
                <c:pt idx="3802">
                  <c:v>37154</c:v>
                </c:pt>
                <c:pt idx="3803">
                  <c:v>37155</c:v>
                </c:pt>
                <c:pt idx="3804">
                  <c:v>37158</c:v>
                </c:pt>
                <c:pt idx="3805">
                  <c:v>37159</c:v>
                </c:pt>
                <c:pt idx="3806">
                  <c:v>37160</c:v>
                </c:pt>
                <c:pt idx="3807">
                  <c:v>37161</c:v>
                </c:pt>
                <c:pt idx="3808">
                  <c:v>37162</c:v>
                </c:pt>
                <c:pt idx="3809">
                  <c:v>37165</c:v>
                </c:pt>
                <c:pt idx="3810">
                  <c:v>37166</c:v>
                </c:pt>
                <c:pt idx="3811">
                  <c:v>37167</c:v>
                </c:pt>
                <c:pt idx="3812">
                  <c:v>37168</c:v>
                </c:pt>
                <c:pt idx="3813">
                  <c:v>37169</c:v>
                </c:pt>
                <c:pt idx="3814">
                  <c:v>37172</c:v>
                </c:pt>
                <c:pt idx="3815">
                  <c:v>37173</c:v>
                </c:pt>
                <c:pt idx="3816">
                  <c:v>37174</c:v>
                </c:pt>
                <c:pt idx="3817">
                  <c:v>37175</c:v>
                </c:pt>
                <c:pt idx="3818">
                  <c:v>37176</c:v>
                </c:pt>
                <c:pt idx="3819">
                  <c:v>37179</c:v>
                </c:pt>
                <c:pt idx="3820">
                  <c:v>37180</c:v>
                </c:pt>
                <c:pt idx="3821">
                  <c:v>37181</c:v>
                </c:pt>
                <c:pt idx="3822">
                  <c:v>37182</c:v>
                </c:pt>
                <c:pt idx="3823">
                  <c:v>37183</c:v>
                </c:pt>
                <c:pt idx="3824">
                  <c:v>37186</c:v>
                </c:pt>
                <c:pt idx="3825">
                  <c:v>37187</c:v>
                </c:pt>
                <c:pt idx="3826">
                  <c:v>37188</c:v>
                </c:pt>
                <c:pt idx="3827">
                  <c:v>37189</c:v>
                </c:pt>
                <c:pt idx="3828">
                  <c:v>37190</c:v>
                </c:pt>
                <c:pt idx="3829">
                  <c:v>37193</c:v>
                </c:pt>
                <c:pt idx="3830">
                  <c:v>37194</c:v>
                </c:pt>
                <c:pt idx="3831">
                  <c:v>37195</c:v>
                </c:pt>
                <c:pt idx="3832">
                  <c:v>37196</c:v>
                </c:pt>
                <c:pt idx="3833">
                  <c:v>37197</c:v>
                </c:pt>
                <c:pt idx="3834">
                  <c:v>37200</c:v>
                </c:pt>
                <c:pt idx="3835">
                  <c:v>37201</c:v>
                </c:pt>
                <c:pt idx="3836">
                  <c:v>37202</c:v>
                </c:pt>
                <c:pt idx="3837">
                  <c:v>37203</c:v>
                </c:pt>
                <c:pt idx="3838">
                  <c:v>37204</c:v>
                </c:pt>
                <c:pt idx="3839">
                  <c:v>37207</c:v>
                </c:pt>
                <c:pt idx="3840">
                  <c:v>37208</c:v>
                </c:pt>
                <c:pt idx="3841">
                  <c:v>37209</c:v>
                </c:pt>
                <c:pt idx="3842">
                  <c:v>37210</c:v>
                </c:pt>
                <c:pt idx="3843">
                  <c:v>37211</c:v>
                </c:pt>
                <c:pt idx="3844">
                  <c:v>37214</c:v>
                </c:pt>
                <c:pt idx="3845">
                  <c:v>37215</c:v>
                </c:pt>
                <c:pt idx="3846">
                  <c:v>37216</c:v>
                </c:pt>
                <c:pt idx="3847">
                  <c:v>37217</c:v>
                </c:pt>
                <c:pt idx="3848">
                  <c:v>37218</c:v>
                </c:pt>
                <c:pt idx="3849">
                  <c:v>37221</c:v>
                </c:pt>
                <c:pt idx="3850">
                  <c:v>37222</c:v>
                </c:pt>
                <c:pt idx="3851">
                  <c:v>37223</c:v>
                </c:pt>
                <c:pt idx="3852">
                  <c:v>37224</c:v>
                </c:pt>
                <c:pt idx="3853">
                  <c:v>37225</c:v>
                </c:pt>
                <c:pt idx="3854">
                  <c:v>37228</c:v>
                </c:pt>
                <c:pt idx="3855">
                  <c:v>37229</c:v>
                </c:pt>
                <c:pt idx="3856">
                  <c:v>37230</c:v>
                </c:pt>
                <c:pt idx="3857">
                  <c:v>37231</c:v>
                </c:pt>
                <c:pt idx="3858">
                  <c:v>37232</c:v>
                </c:pt>
                <c:pt idx="3859">
                  <c:v>37235</c:v>
                </c:pt>
                <c:pt idx="3860">
                  <c:v>37236</c:v>
                </c:pt>
                <c:pt idx="3861">
                  <c:v>37237</c:v>
                </c:pt>
                <c:pt idx="3862">
                  <c:v>37238</c:v>
                </c:pt>
                <c:pt idx="3863">
                  <c:v>37239</c:v>
                </c:pt>
                <c:pt idx="3864">
                  <c:v>37242</c:v>
                </c:pt>
                <c:pt idx="3865">
                  <c:v>37243</c:v>
                </c:pt>
                <c:pt idx="3866">
                  <c:v>37244</c:v>
                </c:pt>
                <c:pt idx="3867">
                  <c:v>37245</c:v>
                </c:pt>
                <c:pt idx="3868">
                  <c:v>37246</c:v>
                </c:pt>
                <c:pt idx="3869">
                  <c:v>37249</c:v>
                </c:pt>
                <c:pt idx="3870">
                  <c:v>37251</c:v>
                </c:pt>
                <c:pt idx="3871">
                  <c:v>37252</c:v>
                </c:pt>
                <c:pt idx="3872">
                  <c:v>37253</c:v>
                </c:pt>
                <c:pt idx="3873">
                  <c:v>37258</c:v>
                </c:pt>
                <c:pt idx="3874">
                  <c:v>37259</c:v>
                </c:pt>
                <c:pt idx="3875">
                  <c:v>37260</c:v>
                </c:pt>
                <c:pt idx="3876">
                  <c:v>37263</c:v>
                </c:pt>
                <c:pt idx="3877">
                  <c:v>37264</c:v>
                </c:pt>
                <c:pt idx="3878">
                  <c:v>37265</c:v>
                </c:pt>
                <c:pt idx="3879">
                  <c:v>37266</c:v>
                </c:pt>
                <c:pt idx="3880">
                  <c:v>37267</c:v>
                </c:pt>
                <c:pt idx="3881">
                  <c:v>37270</c:v>
                </c:pt>
                <c:pt idx="3882">
                  <c:v>37271</c:v>
                </c:pt>
                <c:pt idx="3883">
                  <c:v>37272</c:v>
                </c:pt>
                <c:pt idx="3884">
                  <c:v>37273</c:v>
                </c:pt>
                <c:pt idx="3885">
                  <c:v>37274</c:v>
                </c:pt>
                <c:pt idx="3886">
                  <c:v>37277</c:v>
                </c:pt>
                <c:pt idx="3887">
                  <c:v>37278</c:v>
                </c:pt>
                <c:pt idx="3888">
                  <c:v>37279</c:v>
                </c:pt>
                <c:pt idx="3889">
                  <c:v>37280</c:v>
                </c:pt>
                <c:pt idx="3890">
                  <c:v>37281</c:v>
                </c:pt>
                <c:pt idx="3891">
                  <c:v>37284</c:v>
                </c:pt>
                <c:pt idx="3892">
                  <c:v>37285</c:v>
                </c:pt>
                <c:pt idx="3893">
                  <c:v>37286</c:v>
                </c:pt>
                <c:pt idx="3894">
                  <c:v>37287</c:v>
                </c:pt>
                <c:pt idx="3895">
                  <c:v>37288</c:v>
                </c:pt>
                <c:pt idx="3896">
                  <c:v>37291</c:v>
                </c:pt>
                <c:pt idx="3897">
                  <c:v>37292</c:v>
                </c:pt>
                <c:pt idx="3898">
                  <c:v>37293</c:v>
                </c:pt>
                <c:pt idx="3899">
                  <c:v>37294</c:v>
                </c:pt>
                <c:pt idx="3900">
                  <c:v>37295</c:v>
                </c:pt>
                <c:pt idx="3901">
                  <c:v>37298</c:v>
                </c:pt>
                <c:pt idx="3902">
                  <c:v>37299</c:v>
                </c:pt>
                <c:pt idx="3903">
                  <c:v>37300</c:v>
                </c:pt>
                <c:pt idx="3904">
                  <c:v>37301</c:v>
                </c:pt>
                <c:pt idx="3905">
                  <c:v>37302</c:v>
                </c:pt>
                <c:pt idx="3906">
                  <c:v>37305</c:v>
                </c:pt>
                <c:pt idx="3907">
                  <c:v>37306</c:v>
                </c:pt>
                <c:pt idx="3908">
                  <c:v>37307</c:v>
                </c:pt>
                <c:pt idx="3909">
                  <c:v>37308</c:v>
                </c:pt>
                <c:pt idx="3910">
                  <c:v>37309</c:v>
                </c:pt>
                <c:pt idx="3911">
                  <c:v>37312</c:v>
                </c:pt>
                <c:pt idx="3912">
                  <c:v>37313</c:v>
                </c:pt>
                <c:pt idx="3913">
                  <c:v>37314</c:v>
                </c:pt>
                <c:pt idx="3914">
                  <c:v>37315</c:v>
                </c:pt>
                <c:pt idx="3915">
                  <c:v>37316</c:v>
                </c:pt>
                <c:pt idx="3916">
                  <c:v>37319</c:v>
                </c:pt>
                <c:pt idx="3917">
                  <c:v>37320</c:v>
                </c:pt>
                <c:pt idx="3918">
                  <c:v>37321</c:v>
                </c:pt>
                <c:pt idx="3919">
                  <c:v>37322</c:v>
                </c:pt>
                <c:pt idx="3920">
                  <c:v>37323</c:v>
                </c:pt>
                <c:pt idx="3921">
                  <c:v>37326</c:v>
                </c:pt>
                <c:pt idx="3922">
                  <c:v>37327</c:v>
                </c:pt>
                <c:pt idx="3923">
                  <c:v>37328</c:v>
                </c:pt>
                <c:pt idx="3924">
                  <c:v>37329</c:v>
                </c:pt>
                <c:pt idx="3925">
                  <c:v>37330</c:v>
                </c:pt>
                <c:pt idx="3926">
                  <c:v>37333</c:v>
                </c:pt>
                <c:pt idx="3927">
                  <c:v>37334</c:v>
                </c:pt>
                <c:pt idx="3928">
                  <c:v>37335</c:v>
                </c:pt>
                <c:pt idx="3929">
                  <c:v>37336</c:v>
                </c:pt>
                <c:pt idx="3930">
                  <c:v>37337</c:v>
                </c:pt>
                <c:pt idx="3931">
                  <c:v>37340</c:v>
                </c:pt>
                <c:pt idx="3932">
                  <c:v>37341</c:v>
                </c:pt>
                <c:pt idx="3933">
                  <c:v>37342</c:v>
                </c:pt>
                <c:pt idx="3934">
                  <c:v>37343</c:v>
                </c:pt>
                <c:pt idx="3935">
                  <c:v>37344</c:v>
                </c:pt>
                <c:pt idx="3936">
                  <c:v>37347</c:v>
                </c:pt>
                <c:pt idx="3937">
                  <c:v>37348</c:v>
                </c:pt>
                <c:pt idx="3938">
                  <c:v>37349</c:v>
                </c:pt>
                <c:pt idx="3939">
                  <c:v>37350</c:v>
                </c:pt>
                <c:pt idx="3940">
                  <c:v>37351</c:v>
                </c:pt>
                <c:pt idx="3941">
                  <c:v>37354</c:v>
                </c:pt>
                <c:pt idx="3942">
                  <c:v>37355</c:v>
                </c:pt>
                <c:pt idx="3943">
                  <c:v>37356</c:v>
                </c:pt>
                <c:pt idx="3944">
                  <c:v>37357</c:v>
                </c:pt>
                <c:pt idx="3945">
                  <c:v>37358</c:v>
                </c:pt>
                <c:pt idx="3946">
                  <c:v>37361</c:v>
                </c:pt>
                <c:pt idx="3947">
                  <c:v>37362</c:v>
                </c:pt>
                <c:pt idx="3948">
                  <c:v>37363</c:v>
                </c:pt>
                <c:pt idx="3949">
                  <c:v>37364</c:v>
                </c:pt>
                <c:pt idx="3950">
                  <c:v>37365</c:v>
                </c:pt>
                <c:pt idx="3951">
                  <c:v>37368</c:v>
                </c:pt>
                <c:pt idx="3952">
                  <c:v>37369</c:v>
                </c:pt>
                <c:pt idx="3953">
                  <c:v>37370</c:v>
                </c:pt>
                <c:pt idx="3954">
                  <c:v>37371</c:v>
                </c:pt>
                <c:pt idx="3955">
                  <c:v>37372</c:v>
                </c:pt>
                <c:pt idx="3956">
                  <c:v>37375</c:v>
                </c:pt>
                <c:pt idx="3957">
                  <c:v>37376</c:v>
                </c:pt>
                <c:pt idx="3958">
                  <c:v>37377</c:v>
                </c:pt>
                <c:pt idx="3959">
                  <c:v>37378</c:v>
                </c:pt>
                <c:pt idx="3960">
                  <c:v>37379</c:v>
                </c:pt>
                <c:pt idx="3961">
                  <c:v>37382</c:v>
                </c:pt>
                <c:pt idx="3962">
                  <c:v>37383</c:v>
                </c:pt>
                <c:pt idx="3963">
                  <c:v>37384</c:v>
                </c:pt>
                <c:pt idx="3964">
                  <c:v>37385</c:v>
                </c:pt>
                <c:pt idx="3965">
                  <c:v>37386</c:v>
                </c:pt>
                <c:pt idx="3966">
                  <c:v>37389</c:v>
                </c:pt>
                <c:pt idx="3967">
                  <c:v>37390</c:v>
                </c:pt>
                <c:pt idx="3968">
                  <c:v>37391</c:v>
                </c:pt>
                <c:pt idx="3969">
                  <c:v>37392</c:v>
                </c:pt>
                <c:pt idx="3970">
                  <c:v>37393</c:v>
                </c:pt>
                <c:pt idx="3971">
                  <c:v>37396</c:v>
                </c:pt>
                <c:pt idx="3972">
                  <c:v>37397</c:v>
                </c:pt>
                <c:pt idx="3973">
                  <c:v>37398</c:v>
                </c:pt>
                <c:pt idx="3974">
                  <c:v>37399</c:v>
                </c:pt>
                <c:pt idx="3975">
                  <c:v>37400</c:v>
                </c:pt>
                <c:pt idx="3976">
                  <c:v>37403</c:v>
                </c:pt>
                <c:pt idx="3977">
                  <c:v>37404</c:v>
                </c:pt>
                <c:pt idx="3978">
                  <c:v>37405</c:v>
                </c:pt>
                <c:pt idx="3979">
                  <c:v>37406</c:v>
                </c:pt>
                <c:pt idx="3980">
                  <c:v>37407</c:v>
                </c:pt>
                <c:pt idx="3981">
                  <c:v>37410</c:v>
                </c:pt>
                <c:pt idx="3982">
                  <c:v>37411</c:v>
                </c:pt>
                <c:pt idx="3983">
                  <c:v>37412</c:v>
                </c:pt>
                <c:pt idx="3984">
                  <c:v>37413</c:v>
                </c:pt>
                <c:pt idx="3985">
                  <c:v>37414</c:v>
                </c:pt>
                <c:pt idx="3986">
                  <c:v>37417</c:v>
                </c:pt>
                <c:pt idx="3987">
                  <c:v>37418</c:v>
                </c:pt>
                <c:pt idx="3988">
                  <c:v>37419</c:v>
                </c:pt>
                <c:pt idx="3989">
                  <c:v>37420</c:v>
                </c:pt>
                <c:pt idx="3990">
                  <c:v>37421</c:v>
                </c:pt>
                <c:pt idx="3991">
                  <c:v>37424</c:v>
                </c:pt>
                <c:pt idx="3992">
                  <c:v>37425</c:v>
                </c:pt>
                <c:pt idx="3993">
                  <c:v>37426</c:v>
                </c:pt>
                <c:pt idx="3994">
                  <c:v>37427</c:v>
                </c:pt>
                <c:pt idx="3995">
                  <c:v>37428</c:v>
                </c:pt>
                <c:pt idx="3996">
                  <c:v>37431</c:v>
                </c:pt>
                <c:pt idx="3997">
                  <c:v>37432</c:v>
                </c:pt>
                <c:pt idx="3998">
                  <c:v>37433</c:v>
                </c:pt>
                <c:pt idx="3999">
                  <c:v>37434</c:v>
                </c:pt>
                <c:pt idx="4000">
                  <c:v>37435</c:v>
                </c:pt>
                <c:pt idx="4001">
                  <c:v>37438</c:v>
                </c:pt>
                <c:pt idx="4002">
                  <c:v>37439</c:v>
                </c:pt>
                <c:pt idx="4003">
                  <c:v>37440</c:v>
                </c:pt>
                <c:pt idx="4004">
                  <c:v>37441</c:v>
                </c:pt>
                <c:pt idx="4005">
                  <c:v>37442</c:v>
                </c:pt>
                <c:pt idx="4006">
                  <c:v>37445</c:v>
                </c:pt>
                <c:pt idx="4007">
                  <c:v>37446</c:v>
                </c:pt>
                <c:pt idx="4008">
                  <c:v>37447</c:v>
                </c:pt>
                <c:pt idx="4009">
                  <c:v>37448</c:v>
                </c:pt>
                <c:pt idx="4010">
                  <c:v>37449</c:v>
                </c:pt>
                <c:pt idx="4011">
                  <c:v>37452</c:v>
                </c:pt>
                <c:pt idx="4012">
                  <c:v>37453</c:v>
                </c:pt>
                <c:pt idx="4013">
                  <c:v>37454</c:v>
                </c:pt>
                <c:pt idx="4014">
                  <c:v>37455</c:v>
                </c:pt>
                <c:pt idx="4015">
                  <c:v>37456</c:v>
                </c:pt>
                <c:pt idx="4016">
                  <c:v>37459</c:v>
                </c:pt>
                <c:pt idx="4017">
                  <c:v>37460</c:v>
                </c:pt>
                <c:pt idx="4018">
                  <c:v>37461</c:v>
                </c:pt>
                <c:pt idx="4019">
                  <c:v>37462</c:v>
                </c:pt>
                <c:pt idx="4020">
                  <c:v>37463</c:v>
                </c:pt>
                <c:pt idx="4021">
                  <c:v>37466</c:v>
                </c:pt>
                <c:pt idx="4022">
                  <c:v>37467</c:v>
                </c:pt>
                <c:pt idx="4023">
                  <c:v>37468</c:v>
                </c:pt>
                <c:pt idx="4024">
                  <c:v>37469</c:v>
                </c:pt>
                <c:pt idx="4025">
                  <c:v>37470</c:v>
                </c:pt>
                <c:pt idx="4026">
                  <c:v>37473</c:v>
                </c:pt>
                <c:pt idx="4027">
                  <c:v>37474</c:v>
                </c:pt>
                <c:pt idx="4028">
                  <c:v>37475</c:v>
                </c:pt>
                <c:pt idx="4029">
                  <c:v>37476</c:v>
                </c:pt>
                <c:pt idx="4030">
                  <c:v>37477</c:v>
                </c:pt>
                <c:pt idx="4031">
                  <c:v>37480</c:v>
                </c:pt>
                <c:pt idx="4032">
                  <c:v>37481</c:v>
                </c:pt>
                <c:pt idx="4033">
                  <c:v>37482</c:v>
                </c:pt>
                <c:pt idx="4034">
                  <c:v>37483</c:v>
                </c:pt>
                <c:pt idx="4035">
                  <c:v>37484</c:v>
                </c:pt>
                <c:pt idx="4036">
                  <c:v>37487</c:v>
                </c:pt>
                <c:pt idx="4037">
                  <c:v>37488</c:v>
                </c:pt>
                <c:pt idx="4038">
                  <c:v>37489</c:v>
                </c:pt>
                <c:pt idx="4039">
                  <c:v>37490</c:v>
                </c:pt>
                <c:pt idx="4040">
                  <c:v>37491</c:v>
                </c:pt>
                <c:pt idx="4041">
                  <c:v>37494</c:v>
                </c:pt>
                <c:pt idx="4042">
                  <c:v>37495</c:v>
                </c:pt>
                <c:pt idx="4043">
                  <c:v>37496</c:v>
                </c:pt>
                <c:pt idx="4044">
                  <c:v>37497</c:v>
                </c:pt>
                <c:pt idx="4045">
                  <c:v>37498</c:v>
                </c:pt>
                <c:pt idx="4046">
                  <c:v>37501</c:v>
                </c:pt>
                <c:pt idx="4047">
                  <c:v>37502</c:v>
                </c:pt>
                <c:pt idx="4048">
                  <c:v>37503</c:v>
                </c:pt>
                <c:pt idx="4049">
                  <c:v>37504</c:v>
                </c:pt>
                <c:pt idx="4050">
                  <c:v>37505</c:v>
                </c:pt>
                <c:pt idx="4051">
                  <c:v>37508</c:v>
                </c:pt>
                <c:pt idx="4052">
                  <c:v>37509</c:v>
                </c:pt>
                <c:pt idx="4053">
                  <c:v>37510</c:v>
                </c:pt>
                <c:pt idx="4054">
                  <c:v>37511</c:v>
                </c:pt>
                <c:pt idx="4055">
                  <c:v>37512</c:v>
                </c:pt>
                <c:pt idx="4056">
                  <c:v>37515</c:v>
                </c:pt>
                <c:pt idx="4057">
                  <c:v>37516</c:v>
                </c:pt>
                <c:pt idx="4058">
                  <c:v>37517</c:v>
                </c:pt>
                <c:pt idx="4059">
                  <c:v>37518</c:v>
                </c:pt>
                <c:pt idx="4060">
                  <c:v>37519</c:v>
                </c:pt>
                <c:pt idx="4061">
                  <c:v>37522</c:v>
                </c:pt>
                <c:pt idx="4062">
                  <c:v>37523</c:v>
                </c:pt>
                <c:pt idx="4063">
                  <c:v>37524</c:v>
                </c:pt>
                <c:pt idx="4064">
                  <c:v>37525</c:v>
                </c:pt>
                <c:pt idx="4065">
                  <c:v>37526</c:v>
                </c:pt>
                <c:pt idx="4066">
                  <c:v>37529</c:v>
                </c:pt>
                <c:pt idx="4067">
                  <c:v>37530</c:v>
                </c:pt>
                <c:pt idx="4068">
                  <c:v>37531</c:v>
                </c:pt>
                <c:pt idx="4069">
                  <c:v>37532</c:v>
                </c:pt>
                <c:pt idx="4070">
                  <c:v>37533</c:v>
                </c:pt>
                <c:pt idx="4071">
                  <c:v>37536</c:v>
                </c:pt>
                <c:pt idx="4072">
                  <c:v>37537</c:v>
                </c:pt>
                <c:pt idx="4073">
                  <c:v>37538</c:v>
                </c:pt>
                <c:pt idx="4074">
                  <c:v>37539</c:v>
                </c:pt>
                <c:pt idx="4075">
                  <c:v>37540</c:v>
                </c:pt>
                <c:pt idx="4076">
                  <c:v>37543</c:v>
                </c:pt>
                <c:pt idx="4077">
                  <c:v>37544</c:v>
                </c:pt>
                <c:pt idx="4078">
                  <c:v>37545</c:v>
                </c:pt>
                <c:pt idx="4079">
                  <c:v>37546</c:v>
                </c:pt>
                <c:pt idx="4080">
                  <c:v>37547</c:v>
                </c:pt>
                <c:pt idx="4081">
                  <c:v>37550</c:v>
                </c:pt>
                <c:pt idx="4082">
                  <c:v>37551</c:v>
                </c:pt>
                <c:pt idx="4083">
                  <c:v>37552</c:v>
                </c:pt>
                <c:pt idx="4084">
                  <c:v>37553</c:v>
                </c:pt>
                <c:pt idx="4085">
                  <c:v>37554</c:v>
                </c:pt>
                <c:pt idx="4086">
                  <c:v>37557</c:v>
                </c:pt>
                <c:pt idx="4087">
                  <c:v>37558</c:v>
                </c:pt>
                <c:pt idx="4088">
                  <c:v>37559</c:v>
                </c:pt>
                <c:pt idx="4089">
                  <c:v>37560</c:v>
                </c:pt>
                <c:pt idx="4090">
                  <c:v>37561</c:v>
                </c:pt>
                <c:pt idx="4091">
                  <c:v>37564</c:v>
                </c:pt>
                <c:pt idx="4092">
                  <c:v>37565</c:v>
                </c:pt>
                <c:pt idx="4093">
                  <c:v>37566</c:v>
                </c:pt>
                <c:pt idx="4094">
                  <c:v>37567</c:v>
                </c:pt>
                <c:pt idx="4095">
                  <c:v>37568</c:v>
                </c:pt>
                <c:pt idx="4096">
                  <c:v>37571</c:v>
                </c:pt>
                <c:pt idx="4097">
                  <c:v>37572</c:v>
                </c:pt>
                <c:pt idx="4098">
                  <c:v>37573</c:v>
                </c:pt>
                <c:pt idx="4099">
                  <c:v>37574</c:v>
                </c:pt>
                <c:pt idx="4100">
                  <c:v>37575</c:v>
                </c:pt>
                <c:pt idx="4101">
                  <c:v>37578</c:v>
                </c:pt>
                <c:pt idx="4102">
                  <c:v>37579</c:v>
                </c:pt>
                <c:pt idx="4103">
                  <c:v>37580</c:v>
                </c:pt>
                <c:pt idx="4104">
                  <c:v>37581</c:v>
                </c:pt>
                <c:pt idx="4105">
                  <c:v>37582</c:v>
                </c:pt>
                <c:pt idx="4106">
                  <c:v>37585</c:v>
                </c:pt>
                <c:pt idx="4107">
                  <c:v>37586</c:v>
                </c:pt>
                <c:pt idx="4108">
                  <c:v>37587</c:v>
                </c:pt>
                <c:pt idx="4109">
                  <c:v>37588</c:v>
                </c:pt>
                <c:pt idx="4110">
                  <c:v>37589</c:v>
                </c:pt>
                <c:pt idx="4111">
                  <c:v>37592</c:v>
                </c:pt>
                <c:pt idx="4112">
                  <c:v>37593</c:v>
                </c:pt>
                <c:pt idx="4113">
                  <c:v>37594</c:v>
                </c:pt>
                <c:pt idx="4114">
                  <c:v>37595</c:v>
                </c:pt>
                <c:pt idx="4115">
                  <c:v>37596</c:v>
                </c:pt>
                <c:pt idx="4116">
                  <c:v>37599</c:v>
                </c:pt>
                <c:pt idx="4117">
                  <c:v>37600</c:v>
                </c:pt>
                <c:pt idx="4118">
                  <c:v>37601</c:v>
                </c:pt>
                <c:pt idx="4119">
                  <c:v>37602</c:v>
                </c:pt>
                <c:pt idx="4120">
                  <c:v>37603</c:v>
                </c:pt>
                <c:pt idx="4121">
                  <c:v>37606</c:v>
                </c:pt>
                <c:pt idx="4122">
                  <c:v>37607</c:v>
                </c:pt>
                <c:pt idx="4123">
                  <c:v>37608</c:v>
                </c:pt>
                <c:pt idx="4124">
                  <c:v>37609</c:v>
                </c:pt>
                <c:pt idx="4125">
                  <c:v>37610</c:v>
                </c:pt>
                <c:pt idx="4126">
                  <c:v>37613</c:v>
                </c:pt>
                <c:pt idx="4127">
                  <c:v>37614</c:v>
                </c:pt>
                <c:pt idx="4128">
                  <c:v>37616</c:v>
                </c:pt>
                <c:pt idx="4129">
                  <c:v>37617</c:v>
                </c:pt>
                <c:pt idx="4130">
                  <c:v>37623</c:v>
                </c:pt>
                <c:pt idx="4131">
                  <c:v>37624</c:v>
                </c:pt>
                <c:pt idx="4132">
                  <c:v>37627</c:v>
                </c:pt>
                <c:pt idx="4133">
                  <c:v>37628</c:v>
                </c:pt>
                <c:pt idx="4134">
                  <c:v>37629</c:v>
                </c:pt>
                <c:pt idx="4135">
                  <c:v>37630</c:v>
                </c:pt>
                <c:pt idx="4136">
                  <c:v>37631</c:v>
                </c:pt>
                <c:pt idx="4137">
                  <c:v>37634</c:v>
                </c:pt>
                <c:pt idx="4138">
                  <c:v>37635</c:v>
                </c:pt>
                <c:pt idx="4139">
                  <c:v>37636</c:v>
                </c:pt>
                <c:pt idx="4140">
                  <c:v>37637</c:v>
                </c:pt>
                <c:pt idx="4141">
                  <c:v>37638</c:v>
                </c:pt>
                <c:pt idx="4142">
                  <c:v>37641</c:v>
                </c:pt>
                <c:pt idx="4143">
                  <c:v>37642</c:v>
                </c:pt>
                <c:pt idx="4144">
                  <c:v>37643</c:v>
                </c:pt>
                <c:pt idx="4145">
                  <c:v>37644</c:v>
                </c:pt>
                <c:pt idx="4146">
                  <c:v>37645</c:v>
                </c:pt>
                <c:pt idx="4147">
                  <c:v>37648</c:v>
                </c:pt>
                <c:pt idx="4148">
                  <c:v>37649</c:v>
                </c:pt>
                <c:pt idx="4149">
                  <c:v>37650</c:v>
                </c:pt>
                <c:pt idx="4150">
                  <c:v>37651</c:v>
                </c:pt>
                <c:pt idx="4151">
                  <c:v>37652</c:v>
                </c:pt>
                <c:pt idx="4152">
                  <c:v>37655</c:v>
                </c:pt>
                <c:pt idx="4153">
                  <c:v>37656</c:v>
                </c:pt>
                <c:pt idx="4154">
                  <c:v>37657</c:v>
                </c:pt>
                <c:pt idx="4155">
                  <c:v>37658</c:v>
                </c:pt>
                <c:pt idx="4156">
                  <c:v>37659</c:v>
                </c:pt>
                <c:pt idx="4157">
                  <c:v>37662</c:v>
                </c:pt>
                <c:pt idx="4158">
                  <c:v>37663</c:v>
                </c:pt>
                <c:pt idx="4159">
                  <c:v>37664</c:v>
                </c:pt>
                <c:pt idx="4160">
                  <c:v>37665</c:v>
                </c:pt>
                <c:pt idx="4161">
                  <c:v>37666</c:v>
                </c:pt>
                <c:pt idx="4162">
                  <c:v>37669</c:v>
                </c:pt>
                <c:pt idx="4163">
                  <c:v>37670</c:v>
                </c:pt>
                <c:pt idx="4164">
                  <c:v>37671</c:v>
                </c:pt>
                <c:pt idx="4165">
                  <c:v>37672</c:v>
                </c:pt>
                <c:pt idx="4166">
                  <c:v>37673</c:v>
                </c:pt>
                <c:pt idx="4167">
                  <c:v>37676</c:v>
                </c:pt>
                <c:pt idx="4168">
                  <c:v>37677</c:v>
                </c:pt>
                <c:pt idx="4169">
                  <c:v>37678</c:v>
                </c:pt>
                <c:pt idx="4170">
                  <c:v>37679</c:v>
                </c:pt>
                <c:pt idx="4171">
                  <c:v>37680</c:v>
                </c:pt>
                <c:pt idx="4172">
                  <c:v>37683</c:v>
                </c:pt>
                <c:pt idx="4173">
                  <c:v>37684</c:v>
                </c:pt>
                <c:pt idx="4174">
                  <c:v>37685</c:v>
                </c:pt>
                <c:pt idx="4175">
                  <c:v>37686</c:v>
                </c:pt>
                <c:pt idx="4176">
                  <c:v>37687</c:v>
                </c:pt>
                <c:pt idx="4177">
                  <c:v>37690</c:v>
                </c:pt>
                <c:pt idx="4178">
                  <c:v>37691</c:v>
                </c:pt>
                <c:pt idx="4179">
                  <c:v>37692</c:v>
                </c:pt>
                <c:pt idx="4180">
                  <c:v>37693</c:v>
                </c:pt>
                <c:pt idx="4181">
                  <c:v>37694</c:v>
                </c:pt>
                <c:pt idx="4182">
                  <c:v>37697</c:v>
                </c:pt>
                <c:pt idx="4183">
                  <c:v>37698</c:v>
                </c:pt>
                <c:pt idx="4184">
                  <c:v>37699</c:v>
                </c:pt>
                <c:pt idx="4185">
                  <c:v>37700</c:v>
                </c:pt>
                <c:pt idx="4186">
                  <c:v>37701</c:v>
                </c:pt>
                <c:pt idx="4187">
                  <c:v>37704</c:v>
                </c:pt>
                <c:pt idx="4188">
                  <c:v>37705</c:v>
                </c:pt>
                <c:pt idx="4189">
                  <c:v>37706</c:v>
                </c:pt>
                <c:pt idx="4190">
                  <c:v>37707</c:v>
                </c:pt>
                <c:pt idx="4191">
                  <c:v>37708</c:v>
                </c:pt>
                <c:pt idx="4192">
                  <c:v>37711</c:v>
                </c:pt>
                <c:pt idx="4193">
                  <c:v>37712</c:v>
                </c:pt>
                <c:pt idx="4194">
                  <c:v>37713</c:v>
                </c:pt>
                <c:pt idx="4195">
                  <c:v>37714</c:v>
                </c:pt>
                <c:pt idx="4196">
                  <c:v>37715</c:v>
                </c:pt>
                <c:pt idx="4197">
                  <c:v>37718</c:v>
                </c:pt>
                <c:pt idx="4198">
                  <c:v>37719</c:v>
                </c:pt>
                <c:pt idx="4199">
                  <c:v>37720</c:v>
                </c:pt>
                <c:pt idx="4200">
                  <c:v>37721</c:v>
                </c:pt>
                <c:pt idx="4201">
                  <c:v>37722</c:v>
                </c:pt>
                <c:pt idx="4202">
                  <c:v>37725</c:v>
                </c:pt>
                <c:pt idx="4203">
                  <c:v>37726</c:v>
                </c:pt>
                <c:pt idx="4204">
                  <c:v>37727</c:v>
                </c:pt>
                <c:pt idx="4205">
                  <c:v>37728</c:v>
                </c:pt>
                <c:pt idx="4206">
                  <c:v>37729</c:v>
                </c:pt>
                <c:pt idx="4207">
                  <c:v>37732</c:v>
                </c:pt>
                <c:pt idx="4208">
                  <c:v>37733</c:v>
                </c:pt>
                <c:pt idx="4209">
                  <c:v>37734</c:v>
                </c:pt>
                <c:pt idx="4210">
                  <c:v>37735</c:v>
                </c:pt>
                <c:pt idx="4211">
                  <c:v>37736</c:v>
                </c:pt>
                <c:pt idx="4212">
                  <c:v>37739</c:v>
                </c:pt>
                <c:pt idx="4213">
                  <c:v>37740</c:v>
                </c:pt>
                <c:pt idx="4214">
                  <c:v>37741</c:v>
                </c:pt>
                <c:pt idx="4215">
                  <c:v>37742</c:v>
                </c:pt>
                <c:pt idx="4216">
                  <c:v>37743</c:v>
                </c:pt>
                <c:pt idx="4217">
                  <c:v>37746</c:v>
                </c:pt>
                <c:pt idx="4218">
                  <c:v>37747</c:v>
                </c:pt>
                <c:pt idx="4219">
                  <c:v>37748</c:v>
                </c:pt>
                <c:pt idx="4220">
                  <c:v>37749</c:v>
                </c:pt>
                <c:pt idx="4221">
                  <c:v>37750</c:v>
                </c:pt>
                <c:pt idx="4222">
                  <c:v>37753</c:v>
                </c:pt>
                <c:pt idx="4223">
                  <c:v>37754</c:v>
                </c:pt>
                <c:pt idx="4224">
                  <c:v>37755</c:v>
                </c:pt>
                <c:pt idx="4225">
                  <c:v>37756</c:v>
                </c:pt>
                <c:pt idx="4226">
                  <c:v>37757</c:v>
                </c:pt>
                <c:pt idx="4227">
                  <c:v>37760</c:v>
                </c:pt>
                <c:pt idx="4228">
                  <c:v>37761</c:v>
                </c:pt>
                <c:pt idx="4229">
                  <c:v>37762</c:v>
                </c:pt>
                <c:pt idx="4230">
                  <c:v>37763</c:v>
                </c:pt>
                <c:pt idx="4231">
                  <c:v>37764</c:v>
                </c:pt>
                <c:pt idx="4232">
                  <c:v>37767</c:v>
                </c:pt>
                <c:pt idx="4233">
                  <c:v>37768</c:v>
                </c:pt>
                <c:pt idx="4234">
                  <c:v>37769</c:v>
                </c:pt>
                <c:pt idx="4235">
                  <c:v>37770</c:v>
                </c:pt>
                <c:pt idx="4236">
                  <c:v>37771</c:v>
                </c:pt>
                <c:pt idx="4237">
                  <c:v>37774</c:v>
                </c:pt>
                <c:pt idx="4238">
                  <c:v>37775</c:v>
                </c:pt>
                <c:pt idx="4239">
                  <c:v>37776</c:v>
                </c:pt>
                <c:pt idx="4240">
                  <c:v>37777</c:v>
                </c:pt>
                <c:pt idx="4241">
                  <c:v>37778</c:v>
                </c:pt>
                <c:pt idx="4242">
                  <c:v>37781</c:v>
                </c:pt>
                <c:pt idx="4243">
                  <c:v>37782</c:v>
                </c:pt>
                <c:pt idx="4244">
                  <c:v>37783</c:v>
                </c:pt>
                <c:pt idx="4245">
                  <c:v>37784</c:v>
                </c:pt>
                <c:pt idx="4246">
                  <c:v>37785</c:v>
                </c:pt>
                <c:pt idx="4247">
                  <c:v>37788</c:v>
                </c:pt>
                <c:pt idx="4248">
                  <c:v>37789</c:v>
                </c:pt>
                <c:pt idx="4249">
                  <c:v>37790</c:v>
                </c:pt>
                <c:pt idx="4250">
                  <c:v>37791</c:v>
                </c:pt>
                <c:pt idx="4251">
                  <c:v>37792</c:v>
                </c:pt>
                <c:pt idx="4252">
                  <c:v>37795</c:v>
                </c:pt>
                <c:pt idx="4253">
                  <c:v>37796</c:v>
                </c:pt>
                <c:pt idx="4254">
                  <c:v>37797</c:v>
                </c:pt>
                <c:pt idx="4255">
                  <c:v>37798</c:v>
                </c:pt>
                <c:pt idx="4256">
                  <c:v>37799</c:v>
                </c:pt>
                <c:pt idx="4257">
                  <c:v>37802</c:v>
                </c:pt>
                <c:pt idx="4258">
                  <c:v>37803</c:v>
                </c:pt>
                <c:pt idx="4259">
                  <c:v>37804</c:v>
                </c:pt>
                <c:pt idx="4260">
                  <c:v>37805</c:v>
                </c:pt>
                <c:pt idx="4261">
                  <c:v>37806</c:v>
                </c:pt>
                <c:pt idx="4262">
                  <c:v>37809</c:v>
                </c:pt>
                <c:pt idx="4263">
                  <c:v>37810</c:v>
                </c:pt>
                <c:pt idx="4264">
                  <c:v>37811</c:v>
                </c:pt>
                <c:pt idx="4265">
                  <c:v>37812</c:v>
                </c:pt>
                <c:pt idx="4266">
                  <c:v>37813</c:v>
                </c:pt>
                <c:pt idx="4267">
                  <c:v>37816</c:v>
                </c:pt>
                <c:pt idx="4268">
                  <c:v>37817</c:v>
                </c:pt>
                <c:pt idx="4269">
                  <c:v>37818</c:v>
                </c:pt>
                <c:pt idx="4270">
                  <c:v>37819</c:v>
                </c:pt>
                <c:pt idx="4271">
                  <c:v>37820</c:v>
                </c:pt>
                <c:pt idx="4272">
                  <c:v>37823</c:v>
                </c:pt>
                <c:pt idx="4273">
                  <c:v>37824</c:v>
                </c:pt>
                <c:pt idx="4274">
                  <c:v>37825</c:v>
                </c:pt>
                <c:pt idx="4275">
                  <c:v>37826</c:v>
                </c:pt>
                <c:pt idx="4276">
                  <c:v>37827</c:v>
                </c:pt>
                <c:pt idx="4277">
                  <c:v>37830</c:v>
                </c:pt>
                <c:pt idx="4278">
                  <c:v>37831</c:v>
                </c:pt>
                <c:pt idx="4279">
                  <c:v>37832</c:v>
                </c:pt>
                <c:pt idx="4280">
                  <c:v>37833</c:v>
                </c:pt>
                <c:pt idx="4281">
                  <c:v>37834</c:v>
                </c:pt>
                <c:pt idx="4282">
                  <c:v>37837</c:v>
                </c:pt>
                <c:pt idx="4283">
                  <c:v>37838</c:v>
                </c:pt>
                <c:pt idx="4284">
                  <c:v>37839</c:v>
                </c:pt>
                <c:pt idx="4285">
                  <c:v>37840</c:v>
                </c:pt>
                <c:pt idx="4286">
                  <c:v>37841</c:v>
                </c:pt>
                <c:pt idx="4287">
                  <c:v>37844</c:v>
                </c:pt>
                <c:pt idx="4288">
                  <c:v>37845</c:v>
                </c:pt>
                <c:pt idx="4289">
                  <c:v>37846</c:v>
                </c:pt>
                <c:pt idx="4290">
                  <c:v>37847</c:v>
                </c:pt>
                <c:pt idx="4291">
                  <c:v>37848</c:v>
                </c:pt>
                <c:pt idx="4292">
                  <c:v>37851</c:v>
                </c:pt>
                <c:pt idx="4293">
                  <c:v>37852</c:v>
                </c:pt>
                <c:pt idx="4294">
                  <c:v>37853</c:v>
                </c:pt>
                <c:pt idx="4295">
                  <c:v>37854</c:v>
                </c:pt>
                <c:pt idx="4296">
                  <c:v>37855</c:v>
                </c:pt>
                <c:pt idx="4297">
                  <c:v>37858</c:v>
                </c:pt>
                <c:pt idx="4298">
                  <c:v>37859</c:v>
                </c:pt>
                <c:pt idx="4299">
                  <c:v>37860</c:v>
                </c:pt>
                <c:pt idx="4300">
                  <c:v>37861</c:v>
                </c:pt>
                <c:pt idx="4301">
                  <c:v>37862</c:v>
                </c:pt>
                <c:pt idx="4302">
                  <c:v>37865</c:v>
                </c:pt>
                <c:pt idx="4303">
                  <c:v>37866</c:v>
                </c:pt>
                <c:pt idx="4304">
                  <c:v>37867</c:v>
                </c:pt>
                <c:pt idx="4305">
                  <c:v>37868</c:v>
                </c:pt>
                <c:pt idx="4306">
                  <c:v>37869</c:v>
                </c:pt>
                <c:pt idx="4307">
                  <c:v>37872</c:v>
                </c:pt>
                <c:pt idx="4308">
                  <c:v>37873</c:v>
                </c:pt>
                <c:pt idx="4309">
                  <c:v>37874</c:v>
                </c:pt>
                <c:pt idx="4310">
                  <c:v>37875</c:v>
                </c:pt>
                <c:pt idx="4311">
                  <c:v>37876</c:v>
                </c:pt>
                <c:pt idx="4312">
                  <c:v>37879</c:v>
                </c:pt>
                <c:pt idx="4313">
                  <c:v>37880</c:v>
                </c:pt>
                <c:pt idx="4314">
                  <c:v>37881</c:v>
                </c:pt>
                <c:pt idx="4315">
                  <c:v>37882</c:v>
                </c:pt>
                <c:pt idx="4316">
                  <c:v>37883</c:v>
                </c:pt>
                <c:pt idx="4317">
                  <c:v>37886</c:v>
                </c:pt>
                <c:pt idx="4318">
                  <c:v>37887</c:v>
                </c:pt>
                <c:pt idx="4319">
                  <c:v>37888</c:v>
                </c:pt>
                <c:pt idx="4320">
                  <c:v>37889</c:v>
                </c:pt>
                <c:pt idx="4321">
                  <c:v>37890</c:v>
                </c:pt>
                <c:pt idx="4322">
                  <c:v>37893</c:v>
                </c:pt>
                <c:pt idx="4323">
                  <c:v>37894</c:v>
                </c:pt>
                <c:pt idx="4324">
                  <c:v>37895</c:v>
                </c:pt>
                <c:pt idx="4325">
                  <c:v>37896</c:v>
                </c:pt>
                <c:pt idx="4326">
                  <c:v>37897</c:v>
                </c:pt>
                <c:pt idx="4327">
                  <c:v>37900</c:v>
                </c:pt>
                <c:pt idx="4328">
                  <c:v>37901</c:v>
                </c:pt>
                <c:pt idx="4329">
                  <c:v>37902</c:v>
                </c:pt>
                <c:pt idx="4330">
                  <c:v>37903</c:v>
                </c:pt>
                <c:pt idx="4331">
                  <c:v>37904</c:v>
                </c:pt>
                <c:pt idx="4332">
                  <c:v>37907</c:v>
                </c:pt>
                <c:pt idx="4333">
                  <c:v>37908</c:v>
                </c:pt>
                <c:pt idx="4334">
                  <c:v>37909</c:v>
                </c:pt>
                <c:pt idx="4335">
                  <c:v>37910</c:v>
                </c:pt>
                <c:pt idx="4336">
                  <c:v>37911</c:v>
                </c:pt>
                <c:pt idx="4337">
                  <c:v>37914</c:v>
                </c:pt>
                <c:pt idx="4338">
                  <c:v>37915</c:v>
                </c:pt>
                <c:pt idx="4339">
                  <c:v>37916</c:v>
                </c:pt>
                <c:pt idx="4340">
                  <c:v>37917</c:v>
                </c:pt>
                <c:pt idx="4341">
                  <c:v>37918</c:v>
                </c:pt>
                <c:pt idx="4342">
                  <c:v>37921</c:v>
                </c:pt>
                <c:pt idx="4343">
                  <c:v>37922</c:v>
                </c:pt>
                <c:pt idx="4344">
                  <c:v>37923</c:v>
                </c:pt>
                <c:pt idx="4345">
                  <c:v>37924</c:v>
                </c:pt>
                <c:pt idx="4346">
                  <c:v>37925</c:v>
                </c:pt>
                <c:pt idx="4347">
                  <c:v>37928</c:v>
                </c:pt>
                <c:pt idx="4348">
                  <c:v>37929</c:v>
                </c:pt>
                <c:pt idx="4349">
                  <c:v>37930</c:v>
                </c:pt>
                <c:pt idx="4350">
                  <c:v>37931</c:v>
                </c:pt>
                <c:pt idx="4351">
                  <c:v>37932</c:v>
                </c:pt>
                <c:pt idx="4352">
                  <c:v>37935</c:v>
                </c:pt>
                <c:pt idx="4353">
                  <c:v>37936</c:v>
                </c:pt>
                <c:pt idx="4354">
                  <c:v>37937</c:v>
                </c:pt>
                <c:pt idx="4355">
                  <c:v>37938</c:v>
                </c:pt>
                <c:pt idx="4356">
                  <c:v>37939</c:v>
                </c:pt>
                <c:pt idx="4357">
                  <c:v>37942</c:v>
                </c:pt>
                <c:pt idx="4358">
                  <c:v>37943</c:v>
                </c:pt>
                <c:pt idx="4359">
                  <c:v>37944</c:v>
                </c:pt>
                <c:pt idx="4360">
                  <c:v>37945</c:v>
                </c:pt>
                <c:pt idx="4361">
                  <c:v>37946</c:v>
                </c:pt>
                <c:pt idx="4362">
                  <c:v>37949</c:v>
                </c:pt>
                <c:pt idx="4363">
                  <c:v>37950</c:v>
                </c:pt>
                <c:pt idx="4364">
                  <c:v>37951</c:v>
                </c:pt>
                <c:pt idx="4365">
                  <c:v>37952</c:v>
                </c:pt>
                <c:pt idx="4366">
                  <c:v>37953</c:v>
                </c:pt>
                <c:pt idx="4367">
                  <c:v>37956</c:v>
                </c:pt>
                <c:pt idx="4368">
                  <c:v>37957</c:v>
                </c:pt>
                <c:pt idx="4369">
                  <c:v>37958</c:v>
                </c:pt>
                <c:pt idx="4370">
                  <c:v>37959</c:v>
                </c:pt>
                <c:pt idx="4371">
                  <c:v>37960</c:v>
                </c:pt>
                <c:pt idx="4372">
                  <c:v>37963</c:v>
                </c:pt>
                <c:pt idx="4373">
                  <c:v>37964</c:v>
                </c:pt>
                <c:pt idx="4374">
                  <c:v>37965</c:v>
                </c:pt>
                <c:pt idx="4375">
                  <c:v>37966</c:v>
                </c:pt>
                <c:pt idx="4376">
                  <c:v>37967</c:v>
                </c:pt>
                <c:pt idx="4377">
                  <c:v>37970</c:v>
                </c:pt>
                <c:pt idx="4378">
                  <c:v>37971</c:v>
                </c:pt>
                <c:pt idx="4379">
                  <c:v>37972</c:v>
                </c:pt>
                <c:pt idx="4380">
                  <c:v>37973</c:v>
                </c:pt>
                <c:pt idx="4381">
                  <c:v>37974</c:v>
                </c:pt>
                <c:pt idx="4382">
                  <c:v>37977</c:v>
                </c:pt>
                <c:pt idx="4383">
                  <c:v>37978</c:v>
                </c:pt>
                <c:pt idx="4384">
                  <c:v>37979</c:v>
                </c:pt>
                <c:pt idx="4385">
                  <c:v>37981</c:v>
                </c:pt>
                <c:pt idx="4386">
                  <c:v>37984</c:v>
                </c:pt>
                <c:pt idx="4387">
                  <c:v>37985</c:v>
                </c:pt>
                <c:pt idx="4388">
                  <c:v>37988</c:v>
                </c:pt>
                <c:pt idx="4389">
                  <c:v>37991</c:v>
                </c:pt>
                <c:pt idx="4390">
                  <c:v>37992</c:v>
                </c:pt>
                <c:pt idx="4391">
                  <c:v>37993</c:v>
                </c:pt>
                <c:pt idx="4392">
                  <c:v>37994</c:v>
                </c:pt>
                <c:pt idx="4393">
                  <c:v>37995</c:v>
                </c:pt>
                <c:pt idx="4394">
                  <c:v>37998</c:v>
                </c:pt>
                <c:pt idx="4395">
                  <c:v>37999</c:v>
                </c:pt>
                <c:pt idx="4396">
                  <c:v>38000</c:v>
                </c:pt>
                <c:pt idx="4397">
                  <c:v>38001</c:v>
                </c:pt>
                <c:pt idx="4398">
                  <c:v>38002</c:v>
                </c:pt>
                <c:pt idx="4399">
                  <c:v>38005</c:v>
                </c:pt>
                <c:pt idx="4400">
                  <c:v>38006</c:v>
                </c:pt>
                <c:pt idx="4401">
                  <c:v>38007</c:v>
                </c:pt>
                <c:pt idx="4402">
                  <c:v>38008</c:v>
                </c:pt>
                <c:pt idx="4403">
                  <c:v>38009</c:v>
                </c:pt>
                <c:pt idx="4404">
                  <c:v>38012</c:v>
                </c:pt>
                <c:pt idx="4405">
                  <c:v>38013</c:v>
                </c:pt>
                <c:pt idx="4406">
                  <c:v>38014</c:v>
                </c:pt>
                <c:pt idx="4407">
                  <c:v>38015</c:v>
                </c:pt>
                <c:pt idx="4408">
                  <c:v>38016</c:v>
                </c:pt>
                <c:pt idx="4409">
                  <c:v>38019</c:v>
                </c:pt>
                <c:pt idx="4410">
                  <c:v>38020</c:v>
                </c:pt>
                <c:pt idx="4411">
                  <c:v>38021</c:v>
                </c:pt>
                <c:pt idx="4412">
                  <c:v>38022</c:v>
                </c:pt>
                <c:pt idx="4413">
                  <c:v>38023</c:v>
                </c:pt>
                <c:pt idx="4414">
                  <c:v>38026</c:v>
                </c:pt>
                <c:pt idx="4415">
                  <c:v>38027</c:v>
                </c:pt>
                <c:pt idx="4416">
                  <c:v>38028</c:v>
                </c:pt>
                <c:pt idx="4417">
                  <c:v>38029</c:v>
                </c:pt>
                <c:pt idx="4418">
                  <c:v>38030</c:v>
                </c:pt>
                <c:pt idx="4419">
                  <c:v>38033</c:v>
                </c:pt>
                <c:pt idx="4420">
                  <c:v>38034</c:v>
                </c:pt>
                <c:pt idx="4421">
                  <c:v>38035</c:v>
                </c:pt>
                <c:pt idx="4422">
                  <c:v>38036</c:v>
                </c:pt>
                <c:pt idx="4423">
                  <c:v>38037</c:v>
                </c:pt>
                <c:pt idx="4424">
                  <c:v>38040</c:v>
                </c:pt>
                <c:pt idx="4425">
                  <c:v>38041</c:v>
                </c:pt>
                <c:pt idx="4426">
                  <c:v>38042</c:v>
                </c:pt>
                <c:pt idx="4427">
                  <c:v>38043</c:v>
                </c:pt>
                <c:pt idx="4428">
                  <c:v>38044</c:v>
                </c:pt>
                <c:pt idx="4429">
                  <c:v>38047</c:v>
                </c:pt>
                <c:pt idx="4430">
                  <c:v>38048</c:v>
                </c:pt>
                <c:pt idx="4431">
                  <c:v>38049</c:v>
                </c:pt>
                <c:pt idx="4432">
                  <c:v>38050</c:v>
                </c:pt>
                <c:pt idx="4433">
                  <c:v>38051</c:v>
                </c:pt>
                <c:pt idx="4434">
                  <c:v>38054</c:v>
                </c:pt>
                <c:pt idx="4435">
                  <c:v>38055</c:v>
                </c:pt>
                <c:pt idx="4436">
                  <c:v>38056</c:v>
                </c:pt>
                <c:pt idx="4437">
                  <c:v>38057</c:v>
                </c:pt>
                <c:pt idx="4438">
                  <c:v>38058</c:v>
                </c:pt>
                <c:pt idx="4439">
                  <c:v>38061</c:v>
                </c:pt>
                <c:pt idx="4440">
                  <c:v>38062</c:v>
                </c:pt>
                <c:pt idx="4441">
                  <c:v>38063</c:v>
                </c:pt>
                <c:pt idx="4442">
                  <c:v>38064</c:v>
                </c:pt>
                <c:pt idx="4443">
                  <c:v>38065</c:v>
                </c:pt>
                <c:pt idx="4444">
                  <c:v>38068</c:v>
                </c:pt>
                <c:pt idx="4445">
                  <c:v>38069</c:v>
                </c:pt>
                <c:pt idx="4446">
                  <c:v>38070</c:v>
                </c:pt>
                <c:pt idx="4447">
                  <c:v>38071</c:v>
                </c:pt>
                <c:pt idx="4448">
                  <c:v>38072</c:v>
                </c:pt>
                <c:pt idx="4449">
                  <c:v>38075</c:v>
                </c:pt>
                <c:pt idx="4450">
                  <c:v>38076</c:v>
                </c:pt>
                <c:pt idx="4451">
                  <c:v>38077</c:v>
                </c:pt>
                <c:pt idx="4452">
                  <c:v>38078</c:v>
                </c:pt>
                <c:pt idx="4453">
                  <c:v>38079</c:v>
                </c:pt>
                <c:pt idx="4454">
                  <c:v>38082</c:v>
                </c:pt>
                <c:pt idx="4455">
                  <c:v>38083</c:v>
                </c:pt>
                <c:pt idx="4456">
                  <c:v>38084</c:v>
                </c:pt>
                <c:pt idx="4457">
                  <c:v>38085</c:v>
                </c:pt>
                <c:pt idx="4458">
                  <c:v>38086</c:v>
                </c:pt>
                <c:pt idx="4459">
                  <c:v>38089</c:v>
                </c:pt>
                <c:pt idx="4460">
                  <c:v>38090</c:v>
                </c:pt>
                <c:pt idx="4461">
                  <c:v>38091</c:v>
                </c:pt>
                <c:pt idx="4462">
                  <c:v>38092</c:v>
                </c:pt>
                <c:pt idx="4463">
                  <c:v>38093</c:v>
                </c:pt>
                <c:pt idx="4464">
                  <c:v>38096</c:v>
                </c:pt>
                <c:pt idx="4465">
                  <c:v>38097</c:v>
                </c:pt>
                <c:pt idx="4466">
                  <c:v>38098</c:v>
                </c:pt>
                <c:pt idx="4467">
                  <c:v>38099</c:v>
                </c:pt>
                <c:pt idx="4468">
                  <c:v>38100</c:v>
                </c:pt>
                <c:pt idx="4469">
                  <c:v>38103</c:v>
                </c:pt>
                <c:pt idx="4470">
                  <c:v>38104</c:v>
                </c:pt>
                <c:pt idx="4471">
                  <c:v>38105</c:v>
                </c:pt>
                <c:pt idx="4472">
                  <c:v>38106</c:v>
                </c:pt>
                <c:pt idx="4473">
                  <c:v>38107</c:v>
                </c:pt>
                <c:pt idx="4474">
                  <c:v>38110</c:v>
                </c:pt>
                <c:pt idx="4475">
                  <c:v>38111</c:v>
                </c:pt>
                <c:pt idx="4476">
                  <c:v>38112</c:v>
                </c:pt>
                <c:pt idx="4477">
                  <c:v>38113</c:v>
                </c:pt>
                <c:pt idx="4478">
                  <c:v>38114</c:v>
                </c:pt>
                <c:pt idx="4479">
                  <c:v>38117</c:v>
                </c:pt>
                <c:pt idx="4480">
                  <c:v>38118</c:v>
                </c:pt>
                <c:pt idx="4481">
                  <c:v>38119</c:v>
                </c:pt>
                <c:pt idx="4482">
                  <c:v>38120</c:v>
                </c:pt>
                <c:pt idx="4483">
                  <c:v>38121</c:v>
                </c:pt>
                <c:pt idx="4484">
                  <c:v>38124</c:v>
                </c:pt>
                <c:pt idx="4485">
                  <c:v>38125</c:v>
                </c:pt>
                <c:pt idx="4486">
                  <c:v>38126</c:v>
                </c:pt>
                <c:pt idx="4487">
                  <c:v>38127</c:v>
                </c:pt>
                <c:pt idx="4488">
                  <c:v>38128</c:v>
                </c:pt>
                <c:pt idx="4489">
                  <c:v>38131</c:v>
                </c:pt>
                <c:pt idx="4490">
                  <c:v>38132</c:v>
                </c:pt>
                <c:pt idx="4491">
                  <c:v>38133</c:v>
                </c:pt>
                <c:pt idx="4492">
                  <c:v>38134</c:v>
                </c:pt>
                <c:pt idx="4493">
                  <c:v>38135</c:v>
                </c:pt>
                <c:pt idx="4494">
                  <c:v>38138</c:v>
                </c:pt>
                <c:pt idx="4495">
                  <c:v>38139</c:v>
                </c:pt>
                <c:pt idx="4496">
                  <c:v>38140</c:v>
                </c:pt>
                <c:pt idx="4497">
                  <c:v>38141</c:v>
                </c:pt>
                <c:pt idx="4498">
                  <c:v>38142</c:v>
                </c:pt>
                <c:pt idx="4499">
                  <c:v>38145</c:v>
                </c:pt>
                <c:pt idx="4500">
                  <c:v>38146</c:v>
                </c:pt>
                <c:pt idx="4501">
                  <c:v>38147</c:v>
                </c:pt>
                <c:pt idx="4502">
                  <c:v>38148</c:v>
                </c:pt>
                <c:pt idx="4503">
                  <c:v>38149</c:v>
                </c:pt>
                <c:pt idx="4504">
                  <c:v>38152</c:v>
                </c:pt>
                <c:pt idx="4505">
                  <c:v>38153</c:v>
                </c:pt>
                <c:pt idx="4506">
                  <c:v>38154</c:v>
                </c:pt>
                <c:pt idx="4507">
                  <c:v>38155</c:v>
                </c:pt>
                <c:pt idx="4508">
                  <c:v>38156</c:v>
                </c:pt>
                <c:pt idx="4509">
                  <c:v>38159</c:v>
                </c:pt>
                <c:pt idx="4510">
                  <c:v>38160</c:v>
                </c:pt>
                <c:pt idx="4511">
                  <c:v>38161</c:v>
                </c:pt>
                <c:pt idx="4512">
                  <c:v>38162</c:v>
                </c:pt>
                <c:pt idx="4513">
                  <c:v>38163</c:v>
                </c:pt>
                <c:pt idx="4514">
                  <c:v>38166</c:v>
                </c:pt>
                <c:pt idx="4515">
                  <c:v>38167</c:v>
                </c:pt>
                <c:pt idx="4516">
                  <c:v>38168</c:v>
                </c:pt>
                <c:pt idx="4517">
                  <c:v>38169</c:v>
                </c:pt>
                <c:pt idx="4518">
                  <c:v>38170</c:v>
                </c:pt>
                <c:pt idx="4519">
                  <c:v>38173</c:v>
                </c:pt>
                <c:pt idx="4520">
                  <c:v>38174</c:v>
                </c:pt>
                <c:pt idx="4521">
                  <c:v>38175</c:v>
                </c:pt>
                <c:pt idx="4522">
                  <c:v>38176</c:v>
                </c:pt>
                <c:pt idx="4523">
                  <c:v>38177</c:v>
                </c:pt>
                <c:pt idx="4524">
                  <c:v>38180</c:v>
                </c:pt>
                <c:pt idx="4525">
                  <c:v>38181</c:v>
                </c:pt>
                <c:pt idx="4526">
                  <c:v>38182</c:v>
                </c:pt>
                <c:pt idx="4527">
                  <c:v>38183</c:v>
                </c:pt>
                <c:pt idx="4528">
                  <c:v>38184</c:v>
                </c:pt>
                <c:pt idx="4529">
                  <c:v>38187</c:v>
                </c:pt>
                <c:pt idx="4530">
                  <c:v>38188</c:v>
                </c:pt>
                <c:pt idx="4531">
                  <c:v>38189</c:v>
                </c:pt>
                <c:pt idx="4532">
                  <c:v>38190</c:v>
                </c:pt>
                <c:pt idx="4533">
                  <c:v>38191</c:v>
                </c:pt>
                <c:pt idx="4534">
                  <c:v>38194</c:v>
                </c:pt>
                <c:pt idx="4535">
                  <c:v>38195</c:v>
                </c:pt>
                <c:pt idx="4536">
                  <c:v>38196</c:v>
                </c:pt>
                <c:pt idx="4537">
                  <c:v>38197</c:v>
                </c:pt>
                <c:pt idx="4538">
                  <c:v>38198</c:v>
                </c:pt>
                <c:pt idx="4539">
                  <c:v>38201</c:v>
                </c:pt>
                <c:pt idx="4540">
                  <c:v>38202</c:v>
                </c:pt>
                <c:pt idx="4541">
                  <c:v>38203</c:v>
                </c:pt>
                <c:pt idx="4542">
                  <c:v>38204</c:v>
                </c:pt>
                <c:pt idx="4543">
                  <c:v>38205</c:v>
                </c:pt>
                <c:pt idx="4544">
                  <c:v>38208</c:v>
                </c:pt>
                <c:pt idx="4545">
                  <c:v>38209</c:v>
                </c:pt>
                <c:pt idx="4546">
                  <c:v>38210</c:v>
                </c:pt>
                <c:pt idx="4547">
                  <c:v>38211</c:v>
                </c:pt>
                <c:pt idx="4548">
                  <c:v>38212</c:v>
                </c:pt>
                <c:pt idx="4549">
                  <c:v>38215</c:v>
                </c:pt>
                <c:pt idx="4550">
                  <c:v>38216</c:v>
                </c:pt>
                <c:pt idx="4551">
                  <c:v>38217</c:v>
                </c:pt>
                <c:pt idx="4552">
                  <c:v>38218</c:v>
                </c:pt>
                <c:pt idx="4553">
                  <c:v>38219</c:v>
                </c:pt>
                <c:pt idx="4554">
                  <c:v>38222</c:v>
                </c:pt>
                <c:pt idx="4555">
                  <c:v>38223</c:v>
                </c:pt>
                <c:pt idx="4556">
                  <c:v>38224</c:v>
                </c:pt>
                <c:pt idx="4557">
                  <c:v>38225</c:v>
                </c:pt>
                <c:pt idx="4558">
                  <c:v>38226</c:v>
                </c:pt>
                <c:pt idx="4559">
                  <c:v>38229</c:v>
                </c:pt>
                <c:pt idx="4560">
                  <c:v>38230</c:v>
                </c:pt>
                <c:pt idx="4561">
                  <c:v>38231</c:v>
                </c:pt>
                <c:pt idx="4562">
                  <c:v>38232</c:v>
                </c:pt>
                <c:pt idx="4563">
                  <c:v>38233</c:v>
                </c:pt>
                <c:pt idx="4564">
                  <c:v>38236</c:v>
                </c:pt>
                <c:pt idx="4565">
                  <c:v>38237</c:v>
                </c:pt>
                <c:pt idx="4566">
                  <c:v>38238</c:v>
                </c:pt>
                <c:pt idx="4567">
                  <c:v>38239</c:v>
                </c:pt>
                <c:pt idx="4568">
                  <c:v>38240</c:v>
                </c:pt>
                <c:pt idx="4569">
                  <c:v>38243</c:v>
                </c:pt>
                <c:pt idx="4570">
                  <c:v>38244</c:v>
                </c:pt>
                <c:pt idx="4571">
                  <c:v>38245</c:v>
                </c:pt>
                <c:pt idx="4572">
                  <c:v>38246</c:v>
                </c:pt>
                <c:pt idx="4573">
                  <c:v>38247</c:v>
                </c:pt>
                <c:pt idx="4574">
                  <c:v>38250</c:v>
                </c:pt>
                <c:pt idx="4575">
                  <c:v>38251</c:v>
                </c:pt>
                <c:pt idx="4576">
                  <c:v>38252</c:v>
                </c:pt>
                <c:pt idx="4577">
                  <c:v>38253</c:v>
                </c:pt>
                <c:pt idx="4578">
                  <c:v>38254</c:v>
                </c:pt>
                <c:pt idx="4579">
                  <c:v>38257</c:v>
                </c:pt>
                <c:pt idx="4580">
                  <c:v>38258</c:v>
                </c:pt>
                <c:pt idx="4581">
                  <c:v>38259</c:v>
                </c:pt>
                <c:pt idx="4582">
                  <c:v>38260</c:v>
                </c:pt>
                <c:pt idx="4583">
                  <c:v>38261</c:v>
                </c:pt>
                <c:pt idx="4584">
                  <c:v>38264</c:v>
                </c:pt>
                <c:pt idx="4585">
                  <c:v>38265</c:v>
                </c:pt>
                <c:pt idx="4586">
                  <c:v>38266</c:v>
                </c:pt>
                <c:pt idx="4587">
                  <c:v>38267</c:v>
                </c:pt>
                <c:pt idx="4588">
                  <c:v>38268</c:v>
                </c:pt>
                <c:pt idx="4589">
                  <c:v>38271</c:v>
                </c:pt>
                <c:pt idx="4590">
                  <c:v>38272</c:v>
                </c:pt>
                <c:pt idx="4591">
                  <c:v>38273</c:v>
                </c:pt>
                <c:pt idx="4592">
                  <c:v>38274</c:v>
                </c:pt>
                <c:pt idx="4593">
                  <c:v>38275</c:v>
                </c:pt>
                <c:pt idx="4594">
                  <c:v>38278</c:v>
                </c:pt>
                <c:pt idx="4595">
                  <c:v>38279</c:v>
                </c:pt>
                <c:pt idx="4596">
                  <c:v>38280</c:v>
                </c:pt>
                <c:pt idx="4597">
                  <c:v>38281</c:v>
                </c:pt>
                <c:pt idx="4598">
                  <c:v>38282</c:v>
                </c:pt>
                <c:pt idx="4599">
                  <c:v>38285</c:v>
                </c:pt>
                <c:pt idx="4600">
                  <c:v>38286</c:v>
                </c:pt>
                <c:pt idx="4601">
                  <c:v>38287</c:v>
                </c:pt>
                <c:pt idx="4602">
                  <c:v>38288</c:v>
                </c:pt>
                <c:pt idx="4603">
                  <c:v>38289</c:v>
                </c:pt>
                <c:pt idx="4604">
                  <c:v>38292</c:v>
                </c:pt>
                <c:pt idx="4605">
                  <c:v>38293</c:v>
                </c:pt>
                <c:pt idx="4606">
                  <c:v>38294</c:v>
                </c:pt>
                <c:pt idx="4607">
                  <c:v>38295</c:v>
                </c:pt>
                <c:pt idx="4608">
                  <c:v>38296</c:v>
                </c:pt>
                <c:pt idx="4609">
                  <c:v>38299</c:v>
                </c:pt>
                <c:pt idx="4610">
                  <c:v>38300</c:v>
                </c:pt>
                <c:pt idx="4611">
                  <c:v>38301</c:v>
                </c:pt>
                <c:pt idx="4612">
                  <c:v>38302</c:v>
                </c:pt>
                <c:pt idx="4613">
                  <c:v>38303</c:v>
                </c:pt>
                <c:pt idx="4614">
                  <c:v>38306</c:v>
                </c:pt>
                <c:pt idx="4615">
                  <c:v>38307</c:v>
                </c:pt>
                <c:pt idx="4616">
                  <c:v>38308</c:v>
                </c:pt>
                <c:pt idx="4617">
                  <c:v>38309</c:v>
                </c:pt>
                <c:pt idx="4618">
                  <c:v>38310</c:v>
                </c:pt>
                <c:pt idx="4619">
                  <c:v>38313</c:v>
                </c:pt>
                <c:pt idx="4620">
                  <c:v>38314</c:v>
                </c:pt>
                <c:pt idx="4621">
                  <c:v>38315</c:v>
                </c:pt>
                <c:pt idx="4622">
                  <c:v>38316</c:v>
                </c:pt>
                <c:pt idx="4623">
                  <c:v>38317</c:v>
                </c:pt>
                <c:pt idx="4624">
                  <c:v>38320</c:v>
                </c:pt>
                <c:pt idx="4625">
                  <c:v>38321</c:v>
                </c:pt>
                <c:pt idx="4626">
                  <c:v>38322</c:v>
                </c:pt>
                <c:pt idx="4627">
                  <c:v>38323</c:v>
                </c:pt>
                <c:pt idx="4628">
                  <c:v>38324</c:v>
                </c:pt>
                <c:pt idx="4629">
                  <c:v>38327</c:v>
                </c:pt>
                <c:pt idx="4630">
                  <c:v>38328</c:v>
                </c:pt>
                <c:pt idx="4631">
                  <c:v>38329</c:v>
                </c:pt>
                <c:pt idx="4632">
                  <c:v>38330</c:v>
                </c:pt>
                <c:pt idx="4633">
                  <c:v>38331</c:v>
                </c:pt>
                <c:pt idx="4634">
                  <c:v>38334</c:v>
                </c:pt>
                <c:pt idx="4635">
                  <c:v>38335</c:v>
                </c:pt>
                <c:pt idx="4636">
                  <c:v>38336</c:v>
                </c:pt>
                <c:pt idx="4637">
                  <c:v>38337</c:v>
                </c:pt>
                <c:pt idx="4638">
                  <c:v>38338</c:v>
                </c:pt>
                <c:pt idx="4639">
                  <c:v>38341</c:v>
                </c:pt>
                <c:pt idx="4640">
                  <c:v>38342</c:v>
                </c:pt>
                <c:pt idx="4641">
                  <c:v>38343</c:v>
                </c:pt>
                <c:pt idx="4642">
                  <c:v>38344</c:v>
                </c:pt>
                <c:pt idx="4643">
                  <c:v>38345</c:v>
                </c:pt>
                <c:pt idx="4644">
                  <c:v>38348</c:v>
                </c:pt>
                <c:pt idx="4645">
                  <c:v>38349</c:v>
                </c:pt>
                <c:pt idx="4646">
                  <c:v>38350</c:v>
                </c:pt>
                <c:pt idx="4647">
                  <c:v>38355</c:v>
                </c:pt>
                <c:pt idx="4648">
                  <c:v>38356</c:v>
                </c:pt>
                <c:pt idx="4649">
                  <c:v>38357</c:v>
                </c:pt>
                <c:pt idx="4650">
                  <c:v>38358</c:v>
                </c:pt>
                <c:pt idx="4651">
                  <c:v>38359</c:v>
                </c:pt>
                <c:pt idx="4652">
                  <c:v>38362</c:v>
                </c:pt>
                <c:pt idx="4653">
                  <c:v>38363</c:v>
                </c:pt>
                <c:pt idx="4654">
                  <c:v>38364</c:v>
                </c:pt>
                <c:pt idx="4655">
                  <c:v>38365</c:v>
                </c:pt>
                <c:pt idx="4656">
                  <c:v>38366</c:v>
                </c:pt>
                <c:pt idx="4657">
                  <c:v>38369</c:v>
                </c:pt>
                <c:pt idx="4658">
                  <c:v>38370</c:v>
                </c:pt>
                <c:pt idx="4659">
                  <c:v>38371</c:v>
                </c:pt>
                <c:pt idx="4660">
                  <c:v>38372</c:v>
                </c:pt>
                <c:pt idx="4661">
                  <c:v>38373</c:v>
                </c:pt>
                <c:pt idx="4662">
                  <c:v>38376</c:v>
                </c:pt>
                <c:pt idx="4663">
                  <c:v>38377</c:v>
                </c:pt>
                <c:pt idx="4664">
                  <c:v>38378</c:v>
                </c:pt>
                <c:pt idx="4665">
                  <c:v>38379</c:v>
                </c:pt>
                <c:pt idx="4666">
                  <c:v>38380</c:v>
                </c:pt>
                <c:pt idx="4667">
                  <c:v>38383</c:v>
                </c:pt>
                <c:pt idx="4668">
                  <c:v>38384</c:v>
                </c:pt>
                <c:pt idx="4669">
                  <c:v>38385</c:v>
                </c:pt>
                <c:pt idx="4670">
                  <c:v>38386</c:v>
                </c:pt>
                <c:pt idx="4671">
                  <c:v>38387</c:v>
                </c:pt>
                <c:pt idx="4672">
                  <c:v>38390</c:v>
                </c:pt>
                <c:pt idx="4673">
                  <c:v>38391</c:v>
                </c:pt>
                <c:pt idx="4674">
                  <c:v>38392</c:v>
                </c:pt>
                <c:pt idx="4675">
                  <c:v>38393</c:v>
                </c:pt>
                <c:pt idx="4676">
                  <c:v>38394</c:v>
                </c:pt>
                <c:pt idx="4677">
                  <c:v>38397</c:v>
                </c:pt>
                <c:pt idx="4678">
                  <c:v>38398</c:v>
                </c:pt>
                <c:pt idx="4679">
                  <c:v>38399</c:v>
                </c:pt>
                <c:pt idx="4680">
                  <c:v>38400</c:v>
                </c:pt>
                <c:pt idx="4681">
                  <c:v>38401</c:v>
                </c:pt>
                <c:pt idx="4682">
                  <c:v>38404</c:v>
                </c:pt>
                <c:pt idx="4683">
                  <c:v>38405</c:v>
                </c:pt>
                <c:pt idx="4684">
                  <c:v>38406</c:v>
                </c:pt>
                <c:pt idx="4685">
                  <c:v>38407</c:v>
                </c:pt>
                <c:pt idx="4686">
                  <c:v>38408</c:v>
                </c:pt>
                <c:pt idx="4687">
                  <c:v>38411</c:v>
                </c:pt>
                <c:pt idx="4688">
                  <c:v>38412</c:v>
                </c:pt>
                <c:pt idx="4689">
                  <c:v>38413</c:v>
                </c:pt>
                <c:pt idx="4690">
                  <c:v>38414</c:v>
                </c:pt>
                <c:pt idx="4691">
                  <c:v>38415</c:v>
                </c:pt>
                <c:pt idx="4692">
                  <c:v>38418</c:v>
                </c:pt>
                <c:pt idx="4693">
                  <c:v>38419</c:v>
                </c:pt>
                <c:pt idx="4694">
                  <c:v>38420</c:v>
                </c:pt>
                <c:pt idx="4695">
                  <c:v>38421</c:v>
                </c:pt>
                <c:pt idx="4696">
                  <c:v>38422</c:v>
                </c:pt>
                <c:pt idx="4697">
                  <c:v>38425</c:v>
                </c:pt>
                <c:pt idx="4698">
                  <c:v>38426</c:v>
                </c:pt>
                <c:pt idx="4699">
                  <c:v>38427</c:v>
                </c:pt>
                <c:pt idx="4700">
                  <c:v>38428</c:v>
                </c:pt>
                <c:pt idx="4701">
                  <c:v>38429</c:v>
                </c:pt>
                <c:pt idx="4702">
                  <c:v>38432</c:v>
                </c:pt>
                <c:pt idx="4703">
                  <c:v>38433</c:v>
                </c:pt>
                <c:pt idx="4704">
                  <c:v>38434</c:v>
                </c:pt>
                <c:pt idx="4705">
                  <c:v>38439</c:v>
                </c:pt>
                <c:pt idx="4706">
                  <c:v>38440</c:v>
                </c:pt>
                <c:pt idx="4707">
                  <c:v>38441</c:v>
                </c:pt>
                <c:pt idx="4708">
                  <c:v>38442</c:v>
                </c:pt>
                <c:pt idx="4709">
                  <c:v>38443</c:v>
                </c:pt>
                <c:pt idx="4710">
                  <c:v>38446</c:v>
                </c:pt>
                <c:pt idx="4711">
                  <c:v>38447</c:v>
                </c:pt>
                <c:pt idx="4712">
                  <c:v>38448</c:v>
                </c:pt>
                <c:pt idx="4713">
                  <c:v>38449</c:v>
                </c:pt>
                <c:pt idx="4714">
                  <c:v>38450</c:v>
                </c:pt>
                <c:pt idx="4715">
                  <c:v>38453</c:v>
                </c:pt>
                <c:pt idx="4716">
                  <c:v>38454</c:v>
                </c:pt>
                <c:pt idx="4717">
                  <c:v>38455</c:v>
                </c:pt>
                <c:pt idx="4718">
                  <c:v>38456</c:v>
                </c:pt>
                <c:pt idx="4719">
                  <c:v>38457</c:v>
                </c:pt>
                <c:pt idx="4720">
                  <c:v>38460</c:v>
                </c:pt>
                <c:pt idx="4721">
                  <c:v>38461</c:v>
                </c:pt>
                <c:pt idx="4722">
                  <c:v>38462</c:v>
                </c:pt>
                <c:pt idx="4723">
                  <c:v>38463</c:v>
                </c:pt>
                <c:pt idx="4724">
                  <c:v>38464</c:v>
                </c:pt>
                <c:pt idx="4725">
                  <c:v>38467</c:v>
                </c:pt>
                <c:pt idx="4726">
                  <c:v>38468</c:v>
                </c:pt>
                <c:pt idx="4727">
                  <c:v>38469</c:v>
                </c:pt>
                <c:pt idx="4728">
                  <c:v>38470</c:v>
                </c:pt>
                <c:pt idx="4729">
                  <c:v>38471</c:v>
                </c:pt>
                <c:pt idx="4730">
                  <c:v>38475</c:v>
                </c:pt>
                <c:pt idx="4731">
                  <c:v>38476</c:v>
                </c:pt>
                <c:pt idx="4732">
                  <c:v>38477</c:v>
                </c:pt>
                <c:pt idx="4733">
                  <c:v>38478</c:v>
                </c:pt>
                <c:pt idx="4734">
                  <c:v>38481</c:v>
                </c:pt>
                <c:pt idx="4735">
                  <c:v>38482</c:v>
                </c:pt>
                <c:pt idx="4736">
                  <c:v>38483</c:v>
                </c:pt>
                <c:pt idx="4737">
                  <c:v>38484</c:v>
                </c:pt>
                <c:pt idx="4738">
                  <c:v>38485</c:v>
                </c:pt>
                <c:pt idx="4739">
                  <c:v>38488</c:v>
                </c:pt>
                <c:pt idx="4740">
                  <c:v>38489</c:v>
                </c:pt>
                <c:pt idx="4741">
                  <c:v>38490</c:v>
                </c:pt>
                <c:pt idx="4742">
                  <c:v>38491</c:v>
                </c:pt>
                <c:pt idx="4743">
                  <c:v>38492</c:v>
                </c:pt>
                <c:pt idx="4744">
                  <c:v>38495</c:v>
                </c:pt>
                <c:pt idx="4745">
                  <c:v>38496</c:v>
                </c:pt>
                <c:pt idx="4746">
                  <c:v>38497</c:v>
                </c:pt>
                <c:pt idx="4747">
                  <c:v>38498</c:v>
                </c:pt>
                <c:pt idx="4748">
                  <c:v>38499</c:v>
                </c:pt>
                <c:pt idx="4749">
                  <c:v>38502</c:v>
                </c:pt>
                <c:pt idx="4750">
                  <c:v>38503</c:v>
                </c:pt>
                <c:pt idx="4751">
                  <c:v>38504</c:v>
                </c:pt>
                <c:pt idx="4752">
                  <c:v>38505</c:v>
                </c:pt>
                <c:pt idx="4753">
                  <c:v>38506</c:v>
                </c:pt>
                <c:pt idx="4754">
                  <c:v>38509</c:v>
                </c:pt>
                <c:pt idx="4755">
                  <c:v>38510</c:v>
                </c:pt>
                <c:pt idx="4756">
                  <c:v>38511</c:v>
                </c:pt>
                <c:pt idx="4757">
                  <c:v>38512</c:v>
                </c:pt>
                <c:pt idx="4758">
                  <c:v>38513</c:v>
                </c:pt>
                <c:pt idx="4759">
                  <c:v>38517</c:v>
                </c:pt>
                <c:pt idx="4760">
                  <c:v>38518</c:v>
                </c:pt>
                <c:pt idx="4761">
                  <c:v>38519</c:v>
                </c:pt>
                <c:pt idx="4762">
                  <c:v>38520</c:v>
                </c:pt>
                <c:pt idx="4763">
                  <c:v>38523</c:v>
                </c:pt>
                <c:pt idx="4764">
                  <c:v>38524</c:v>
                </c:pt>
                <c:pt idx="4765">
                  <c:v>38525</c:v>
                </c:pt>
                <c:pt idx="4766">
                  <c:v>38526</c:v>
                </c:pt>
                <c:pt idx="4767">
                  <c:v>38527</c:v>
                </c:pt>
                <c:pt idx="4768">
                  <c:v>38530</c:v>
                </c:pt>
                <c:pt idx="4769">
                  <c:v>38531</c:v>
                </c:pt>
                <c:pt idx="4770">
                  <c:v>38532</c:v>
                </c:pt>
                <c:pt idx="4771">
                  <c:v>38533</c:v>
                </c:pt>
                <c:pt idx="4772">
                  <c:v>38534</c:v>
                </c:pt>
                <c:pt idx="4773">
                  <c:v>38537</c:v>
                </c:pt>
                <c:pt idx="4774">
                  <c:v>38538</c:v>
                </c:pt>
                <c:pt idx="4775">
                  <c:v>38539</c:v>
                </c:pt>
                <c:pt idx="4776">
                  <c:v>38540</c:v>
                </c:pt>
                <c:pt idx="4777">
                  <c:v>38541</c:v>
                </c:pt>
                <c:pt idx="4778">
                  <c:v>38544</c:v>
                </c:pt>
                <c:pt idx="4779">
                  <c:v>38545</c:v>
                </c:pt>
                <c:pt idx="4780">
                  <c:v>38546</c:v>
                </c:pt>
                <c:pt idx="4781">
                  <c:v>38547</c:v>
                </c:pt>
                <c:pt idx="4782">
                  <c:v>38548</c:v>
                </c:pt>
                <c:pt idx="4783">
                  <c:v>38551</c:v>
                </c:pt>
                <c:pt idx="4784">
                  <c:v>38552</c:v>
                </c:pt>
                <c:pt idx="4785">
                  <c:v>38553</c:v>
                </c:pt>
                <c:pt idx="4786">
                  <c:v>38554</c:v>
                </c:pt>
                <c:pt idx="4787">
                  <c:v>38555</c:v>
                </c:pt>
                <c:pt idx="4788">
                  <c:v>38558</c:v>
                </c:pt>
                <c:pt idx="4789">
                  <c:v>38559</c:v>
                </c:pt>
                <c:pt idx="4790">
                  <c:v>38560</c:v>
                </c:pt>
                <c:pt idx="4791">
                  <c:v>38561</c:v>
                </c:pt>
                <c:pt idx="4792">
                  <c:v>38562</c:v>
                </c:pt>
                <c:pt idx="4793">
                  <c:v>38565</c:v>
                </c:pt>
                <c:pt idx="4794">
                  <c:v>38566</c:v>
                </c:pt>
                <c:pt idx="4795">
                  <c:v>38567</c:v>
                </c:pt>
                <c:pt idx="4796">
                  <c:v>38568</c:v>
                </c:pt>
                <c:pt idx="4797">
                  <c:v>38569</c:v>
                </c:pt>
                <c:pt idx="4798">
                  <c:v>38572</c:v>
                </c:pt>
                <c:pt idx="4799">
                  <c:v>38573</c:v>
                </c:pt>
                <c:pt idx="4800">
                  <c:v>38574</c:v>
                </c:pt>
                <c:pt idx="4801">
                  <c:v>38575</c:v>
                </c:pt>
                <c:pt idx="4802">
                  <c:v>38576</c:v>
                </c:pt>
                <c:pt idx="4803">
                  <c:v>38579</c:v>
                </c:pt>
                <c:pt idx="4804">
                  <c:v>38580</c:v>
                </c:pt>
                <c:pt idx="4805">
                  <c:v>38581</c:v>
                </c:pt>
                <c:pt idx="4806">
                  <c:v>38582</c:v>
                </c:pt>
                <c:pt idx="4807">
                  <c:v>38583</c:v>
                </c:pt>
                <c:pt idx="4808">
                  <c:v>38586</c:v>
                </c:pt>
                <c:pt idx="4809">
                  <c:v>38587</c:v>
                </c:pt>
                <c:pt idx="4810">
                  <c:v>38588</c:v>
                </c:pt>
                <c:pt idx="4811">
                  <c:v>38589</c:v>
                </c:pt>
                <c:pt idx="4812">
                  <c:v>38590</c:v>
                </c:pt>
                <c:pt idx="4813">
                  <c:v>38593</c:v>
                </c:pt>
                <c:pt idx="4814">
                  <c:v>38594</c:v>
                </c:pt>
                <c:pt idx="4815">
                  <c:v>38595</c:v>
                </c:pt>
                <c:pt idx="4816">
                  <c:v>38596</c:v>
                </c:pt>
                <c:pt idx="4817">
                  <c:v>38597</c:v>
                </c:pt>
                <c:pt idx="4818">
                  <c:v>38600</c:v>
                </c:pt>
                <c:pt idx="4819">
                  <c:v>38601</c:v>
                </c:pt>
                <c:pt idx="4820">
                  <c:v>38602</c:v>
                </c:pt>
                <c:pt idx="4821">
                  <c:v>38603</c:v>
                </c:pt>
                <c:pt idx="4822">
                  <c:v>38604</c:v>
                </c:pt>
                <c:pt idx="4823">
                  <c:v>38607</c:v>
                </c:pt>
                <c:pt idx="4824">
                  <c:v>38608</c:v>
                </c:pt>
                <c:pt idx="4825">
                  <c:v>38609</c:v>
                </c:pt>
                <c:pt idx="4826">
                  <c:v>38610</c:v>
                </c:pt>
                <c:pt idx="4827">
                  <c:v>38611</c:v>
                </c:pt>
                <c:pt idx="4828">
                  <c:v>38614</c:v>
                </c:pt>
                <c:pt idx="4829">
                  <c:v>38615</c:v>
                </c:pt>
                <c:pt idx="4830">
                  <c:v>38616</c:v>
                </c:pt>
                <c:pt idx="4831">
                  <c:v>38617</c:v>
                </c:pt>
                <c:pt idx="4832">
                  <c:v>38618</c:v>
                </c:pt>
                <c:pt idx="4833">
                  <c:v>38621</c:v>
                </c:pt>
                <c:pt idx="4834">
                  <c:v>38622</c:v>
                </c:pt>
                <c:pt idx="4835">
                  <c:v>38623</c:v>
                </c:pt>
                <c:pt idx="4836">
                  <c:v>38624</c:v>
                </c:pt>
                <c:pt idx="4837">
                  <c:v>38625</c:v>
                </c:pt>
                <c:pt idx="4838">
                  <c:v>38628</c:v>
                </c:pt>
                <c:pt idx="4839">
                  <c:v>38629</c:v>
                </c:pt>
                <c:pt idx="4840">
                  <c:v>38630</c:v>
                </c:pt>
                <c:pt idx="4841">
                  <c:v>38631</c:v>
                </c:pt>
                <c:pt idx="4842">
                  <c:v>38632</c:v>
                </c:pt>
                <c:pt idx="4843">
                  <c:v>38635</c:v>
                </c:pt>
                <c:pt idx="4844">
                  <c:v>38636</c:v>
                </c:pt>
                <c:pt idx="4845">
                  <c:v>38637</c:v>
                </c:pt>
                <c:pt idx="4846">
                  <c:v>38638</c:v>
                </c:pt>
                <c:pt idx="4847">
                  <c:v>38639</c:v>
                </c:pt>
                <c:pt idx="4848">
                  <c:v>38642</c:v>
                </c:pt>
                <c:pt idx="4849">
                  <c:v>38643</c:v>
                </c:pt>
                <c:pt idx="4850">
                  <c:v>38644</c:v>
                </c:pt>
                <c:pt idx="4851">
                  <c:v>38645</c:v>
                </c:pt>
                <c:pt idx="4852">
                  <c:v>38646</c:v>
                </c:pt>
                <c:pt idx="4853">
                  <c:v>38649</c:v>
                </c:pt>
                <c:pt idx="4854">
                  <c:v>38650</c:v>
                </c:pt>
                <c:pt idx="4855">
                  <c:v>38651</c:v>
                </c:pt>
                <c:pt idx="4856">
                  <c:v>38652</c:v>
                </c:pt>
                <c:pt idx="4857">
                  <c:v>38653</c:v>
                </c:pt>
                <c:pt idx="4858">
                  <c:v>38656</c:v>
                </c:pt>
                <c:pt idx="4859">
                  <c:v>38658</c:v>
                </c:pt>
                <c:pt idx="4860">
                  <c:v>38659</c:v>
                </c:pt>
                <c:pt idx="4861">
                  <c:v>38660</c:v>
                </c:pt>
                <c:pt idx="4862">
                  <c:v>38663</c:v>
                </c:pt>
                <c:pt idx="4863">
                  <c:v>38664</c:v>
                </c:pt>
                <c:pt idx="4864">
                  <c:v>38665</c:v>
                </c:pt>
                <c:pt idx="4865">
                  <c:v>38666</c:v>
                </c:pt>
                <c:pt idx="4866">
                  <c:v>38667</c:v>
                </c:pt>
                <c:pt idx="4867">
                  <c:v>38670</c:v>
                </c:pt>
                <c:pt idx="4868">
                  <c:v>38671</c:v>
                </c:pt>
                <c:pt idx="4869">
                  <c:v>38672</c:v>
                </c:pt>
                <c:pt idx="4870">
                  <c:v>38673</c:v>
                </c:pt>
                <c:pt idx="4871">
                  <c:v>38674</c:v>
                </c:pt>
                <c:pt idx="4872">
                  <c:v>38677</c:v>
                </c:pt>
                <c:pt idx="4873">
                  <c:v>38678</c:v>
                </c:pt>
                <c:pt idx="4874">
                  <c:v>38679</c:v>
                </c:pt>
                <c:pt idx="4875">
                  <c:v>38680</c:v>
                </c:pt>
                <c:pt idx="4876">
                  <c:v>38681</c:v>
                </c:pt>
                <c:pt idx="4877">
                  <c:v>38684</c:v>
                </c:pt>
                <c:pt idx="4878">
                  <c:v>38685</c:v>
                </c:pt>
                <c:pt idx="4879">
                  <c:v>38687</c:v>
                </c:pt>
                <c:pt idx="4880">
                  <c:v>38688</c:v>
                </c:pt>
                <c:pt idx="4881">
                  <c:v>38691</c:v>
                </c:pt>
                <c:pt idx="4882">
                  <c:v>38692</c:v>
                </c:pt>
                <c:pt idx="4883">
                  <c:v>38693</c:v>
                </c:pt>
                <c:pt idx="4884">
                  <c:v>38694</c:v>
                </c:pt>
                <c:pt idx="4885">
                  <c:v>38695</c:v>
                </c:pt>
                <c:pt idx="4886">
                  <c:v>38698</c:v>
                </c:pt>
                <c:pt idx="4887">
                  <c:v>38699</c:v>
                </c:pt>
                <c:pt idx="4888">
                  <c:v>38700</c:v>
                </c:pt>
                <c:pt idx="4889">
                  <c:v>38701</c:v>
                </c:pt>
                <c:pt idx="4890">
                  <c:v>38702</c:v>
                </c:pt>
                <c:pt idx="4891">
                  <c:v>38705</c:v>
                </c:pt>
                <c:pt idx="4892">
                  <c:v>38706</c:v>
                </c:pt>
                <c:pt idx="4893">
                  <c:v>38707</c:v>
                </c:pt>
                <c:pt idx="4894">
                  <c:v>38708</c:v>
                </c:pt>
                <c:pt idx="4895">
                  <c:v>38709</c:v>
                </c:pt>
                <c:pt idx="4896">
                  <c:v>38713</c:v>
                </c:pt>
                <c:pt idx="4897">
                  <c:v>38714</c:v>
                </c:pt>
                <c:pt idx="4898">
                  <c:v>38715</c:v>
                </c:pt>
                <c:pt idx="4899">
                  <c:v>38720</c:v>
                </c:pt>
                <c:pt idx="4900">
                  <c:v>38721</c:v>
                </c:pt>
                <c:pt idx="4901">
                  <c:v>38722</c:v>
                </c:pt>
                <c:pt idx="4902">
                  <c:v>38723</c:v>
                </c:pt>
                <c:pt idx="4903">
                  <c:v>38726</c:v>
                </c:pt>
                <c:pt idx="4904">
                  <c:v>38727</c:v>
                </c:pt>
                <c:pt idx="4905">
                  <c:v>38728</c:v>
                </c:pt>
                <c:pt idx="4906">
                  <c:v>38729</c:v>
                </c:pt>
                <c:pt idx="4907">
                  <c:v>38730</c:v>
                </c:pt>
                <c:pt idx="4908">
                  <c:v>38733</c:v>
                </c:pt>
                <c:pt idx="4909">
                  <c:v>38734</c:v>
                </c:pt>
                <c:pt idx="4910">
                  <c:v>38735</c:v>
                </c:pt>
                <c:pt idx="4911">
                  <c:v>38736</c:v>
                </c:pt>
                <c:pt idx="4912">
                  <c:v>38737</c:v>
                </c:pt>
                <c:pt idx="4913">
                  <c:v>38740</c:v>
                </c:pt>
                <c:pt idx="4914">
                  <c:v>38741</c:v>
                </c:pt>
                <c:pt idx="4915">
                  <c:v>38742</c:v>
                </c:pt>
                <c:pt idx="4916">
                  <c:v>38743</c:v>
                </c:pt>
                <c:pt idx="4917">
                  <c:v>38744</c:v>
                </c:pt>
                <c:pt idx="4918">
                  <c:v>38747</c:v>
                </c:pt>
                <c:pt idx="4919">
                  <c:v>38748</c:v>
                </c:pt>
                <c:pt idx="4920">
                  <c:v>38749</c:v>
                </c:pt>
                <c:pt idx="4921">
                  <c:v>38750</c:v>
                </c:pt>
                <c:pt idx="4922">
                  <c:v>38751</c:v>
                </c:pt>
                <c:pt idx="4923">
                  <c:v>38754</c:v>
                </c:pt>
                <c:pt idx="4924">
                  <c:v>38755</c:v>
                </c:pt>
                <c:pt idx="4925">
                  <c:v>38756</c:v>
                </c:pt>
                <c:pt idx="4926">
                  <c:v>38757</c:v>
                </c:pt>
                <c:pt idx="4927">
                  <c:v>38758</c:v>
                </c:pt>
                <c:pt idx="4928">
                  <c:v>38761</c:v>
                </c:pt>
                <c:pt idx="4929">
                  <c:v>38762</c:v>
                </c:pt>
                <c:pt idx="4930">
                  <c:v>38763</c:v>
                </c:pt>
                <c:pt idx="4931">
                  <c:v>38764</c:v>
                </c:pt>
                <c:pt idx="4932">
                  <c:v>38765</c:v>
                </c:pt>
                <c:pt idx="4933">
                  <c:v>38768</c:v>
                </c:pt>
                <c:pt idx="4934">
                  <c:v>38769</c:v>
                </c:pt>
                <c:pt idx="4935">
                  <c:v>38770</c:v>
                </c:pt>
                <c:pt idx="4936">
                  <c:v>38771</c:v>
                </c:pt>
                <c:pt idx="4937">
                  <c:v>38772</c:v>
                </c:pt>
                <c:pt idx="4938">
                  <c:v>38775</c:v>
                </c:pt>
                <c:pt idx="4939">
                  <c:v>38776</c:v>
                </c:pt>
                <c:pt idx="4940">
                  <c:v>38777</c:v>
                </c:pt>
                <c:pt idx="4941">
                  <c:v>38778</c:v>
                </c:pt>
                <c:pt idx="4942">
                  <c:v>38779</c:v>
                </c:pt>
                <c:pt idx="4943">
                  <c:v>38782</c:v>
                </c:pt>
                <c:pt idx="4944">
                  <c:v>38783</c:v>
                </c:pt>
                <c:pt idx="4945">
                  <c:v>38784</c:v>
                </c:pt>
                <c:pt idx="4946">
                  <c:v>38785</c:v>
                </c:pt>
                <c:pt idx="4947">
                  <c:v>38786</c:v>
                </c:pt>
                <c:pt idx="4948">
                  <c:v>38789</c:v>
                </c:pt>
                <c:pt idx="4949">
                  <c:v>38790</c:v>
                </c:pt>
                <c:pt idx="4950">
                  <c:v>38791</c:v>
                </c:pt>
                <c:pt idx="4951">
                  <c:v>38792</c:v>
                </c:pt>
                <c:pt idx="4952">
                  <c:v>38793</c:v>
                </c:pt>
                <c:pt idx="4953">
                  <c:v>38796</c:v>
                </c:pt>
                <c:pt idx="4954">
                  <c:v>38797</c:v>
                </c:pt>
                <c:pt idx="4955">
                  <c:v>38798</c:v>
                </c:pt>
                <c:pt idx="4956">
                  <c:v>38799</c:v>
                </c:pt>
                <c:pt idx="4957">
                  <c:v>38800</c:v>
                </c:pt>
                <c:pt idx="4958">
                  <c:v>38803</c:v>
                </c:pt>
                <c:pt idx="4959">
                  <c:v>38804</c:v>
                </c:pt>
                <c:pt idx="4960">
                  <c:v>38805</c:v>
                </c:pt>
                <c:pt idx="4961">
                  <c:v>38806</c:v>
                </c:pt>
                <c:pt idx="4962">
                  <c:v>38807</c:v>
                </c:pt>
                <c:pt idx="4963">
                  <c:v>38810</c:v>
                </c:pt>
                <c:pt idx="4964">
                  <c:v>38811</c:v>
                </c:pt>
                <c:pt idx="4965">
                  <c:v>38812</c:v>
                </c:pt>
                <c:pt idx="4966">
                  <c:v>38813</c:v>
                </c:pt>
                <c:pt idx="4967">
                  <c:v>38814</c:v>
                </c:pt>
                <c:pt idx="4968">
                  <c:v>38817</c:v>
                </c:pt>
                <c:pt idx="4969">
                  <c:v>38818</c:v>
                </c:pt>
                <c:pt idx="4970">
                  <c:v>38819</c:v>
                </c:pt>
                <c:pt idx="4971">
                  <c:v>38820</c:v>
                </c:pt>
                <c:pt idx="4972">
                  <c:v>38821</c:v>
                </c:pt>
                <c:pt idx="4973">
                  <c:v>38824</c:v>
                </c:pt>
                <c:pt idx="4974">
                  <c:v>38825</c:v>
                </c:pt>
                <c:pt idx="4975">
                  <c:v>38826</c:v>
                </c:pt>
                <c:pt idx="4976">
                  <c:v>38827</c:v>
                </c:pt>
                <c:pt idx="4977">
                  <c:v>38828</c:v>
                </c:pt>
                <c:pt idx="4978">
                  <c:v>38831</c:v>
                </c:pt>
                <c:pt idx="4979">
                  <c:v>38832</c:v>
                </c:pt>
                <c:pt idx="4980">
                  <c:v>38833</c:v>
                </c:pt>
                <c:pt idx="4981">
                  <c:v>38834</c:v>
                </c:pt>
                <c:pt idx="4982">
                  <c:v>38835</c:v>
                </c:pt>
                <c:pt idx="4983">
                  <c:v>38838</c:v>
                </c:pt>
                <c:pt idx="4984">
                  <c:v>38839</c:v>
                </c:pt>
                <c:pt idx="4985">
                  <c:v>38840</c:v>
                </c:pt>
                <c:pt idx="4986">
                  <c:v>38841</c:v>
                </c:pt>
                <c:pt idx="4987">
                  <c:v>38842</c:v>
                </c:pt>
                <c:pt idx="4988">
                  <c:v>38845</c:v>
                </c:pt>
                <c:pt idx="4989">
                  <c:v>38846</c:v>
                </c:pt>
                <c:pt idx="4990">
                  <c:v>38847</c:v>
                </c:pt>
                <c:pt idx="4991">
                  <c:v>38848</c:v>
                </c:pt>
                <c:pt idx="4992">
                  <c:v>38849</c:v>
                </c:pt>
                <c:pt idx="4993">
                  <c:v>38852</c:v>
                </c:pt>
                <c:pt idx="4994">
                  <c:v>38853</c:v>
                </c:pt>
                <c:pt idx="4995">
                  <c:v>38854</c:v>
                </c:pt>
                <c:pt idx="4996">
                  <c:v>38855</c:v>
                </c:pt>
                <c:pt idx="4997">
                  <c:v>38856</c:v>
                </c:pt>
                <c:pt idx="4998">
                  <c:v>38859</c:v>
                </c:pt>
                <c:pt idx="4999">
                  <c:v>38860</c:v>
                </c:pt>
                <c:pt idx="5000">
                  <c:v>38861</c:v>
                </c:pt>
                <c:pt idx="5001">
                  <c:v>38862</c:v>
                </c:pt>
                <c:pt idx="5002">
                  <c:v>38863</c:v>
                </c:pt>
                <c:pt idx="5003">
                  <c:v>38866</c:v>
                </c:pt>
                <c:pt idx="5004">
                  <c:v>38867</c:v>
                </c:pt>
                <c:pt idx="5005">
                  <c:v>38868</c:v>
                </c:pt>
                <c:pt idx="5006">
                  <c:v>38869</c:v>
                </c:pt>
                <c:pt idx="5007">
                  <c:v>38870</c:v>
                </c:pt>
                <c:pt idx="5008">
                  <c:v>38873</c:v>
                </c:pt>
                <c:pt idx="5009">
                  <c:v>38874</c:v>
                </c:pt>
                <c:pt idx="5010">
                  <c:v>38875</c:v>
                </c:pt>
                <c:pt idx="5011">
                  <c:v>38876</c:v>
                </c:pt>
                <c:pt idx="5012">
                  <c:v>38877</c:v>
                </c:pt>
                <c:pt idx="5013">
                  <c:v>38880</c:v>
                </c:pt>
                <c:pt idx="5014">
                  <c:v>38881</c:v>
                </c:pt>
                <c:pt idx="5015">
                  <c:v>38882</c:v>
                </c:pt>
                <c:pt idx="5016">
                  <c:v>38883</c:v>
                </c:pt>
                <c:pt idx="5017">
                  <c:v>38884</c:v>
                </c:pt>
                <c:pt idx="5018">
                  <c:v>38887</c:v>
                </c:pt>
                <c:pt idx="5019">
                  <c:v>38888</c:v>
                </c:pt>
                <c:pt idx="5020">
                  <c:v>38889</c:v>
                </c:pt>
                <c:pt idx="5021">
                  <c:v>38890</c:v>
                </c:pt>
                <c:pt idx="5022">
                  <c:v>38891</c:v>
                </c:pt>
                <c:pt idx="5023">
                  <c:v>38894</c:v>
                </c:pt>
                <c:pt idx="5024">
                  <c:v>38895</c:v>
                </c:pt>
                <c:pt idx="5025">
                  <c:v>38896</c:v>
                </c:pt>
                <c:pt idx="5026">
                  <c:v>38897</c:v>
                </c:pt>
                <c:pt idx="5027">
                  <c:v>38898</c:v>
                </c:pt>
                <c:pt idx="5028">
                  <c:v>38901</c:v>
                </c:pt>
                <c:pt idx="5029">
                  <c:v>38902</c:v>
                </c:pt>
                <c:pt idx="5030">
                  <c:v>38903</c:v>
                </c:pt>
                <c:pt idx="5031">
                  <c:v>38904</c:v>
                </c:pt>
                <c:pt idx="5032">
                  <c:v>38905</c:v>
                </c:pt>
                <c:pt idx="5033">
                  <c:v>38908</c:v>
                </c:pt>
                <c:pt idx="5034">
                  <c:v>38909</c:v>
                </c:pt>
                <c:pt idx="5035">
                  <c:v>38910</c:v>
                </c:pt>
                <c:pt idx="5036">
                  <c:v>38911</c:v>
                </c:pt>
                <c:pt idx="5037">
                  <c:v>38912</c:v>
                </c:pt>
                <c:pt idx="5038">
                  <c:v>38915</c:v>
                </c:pt>
                <c:pt idx="5039">
                  <c:v>38916</c:v>
                </c:pt>
                <c:pt idx="5040">
                  <c:v>38917</c:v>
                </c:pt>
                <c:pt idx="5041">
                  <c:v>38918</c:v>
                </c:pt>
                <c:pt idx="5042">
                  <c:v>38919</c:v>
                </c:pt>
                <c:pt idx="5043">
                  <c:v>38922</c:v>
                </c:pt>
                <c:pt idx="5044">
                  <c:v>38923</c:v>
                </c:pt>
                <c:pt idx="5045">
                  <c:v>38924</c:v>
                </c:pt>
                <c:pt idx="5046">
                  <c:v>38925</c:v>
                </c:pt>
                <c:pt idx="5047">
                  <c:v>38926</c:v>
                </c:pt>
                <c:pt idx="5048">
                  <c:v>38929</c:v>
                </c:pt>
                <c:pt idx="5049">
                  <c:v>38930</c:v>
                </c:pt>
                <c:pt idx="5050">
                  <c:v>38931</c:v>
                </c:pt>
                <c:pt idx="5051">
                  <c:v>38932</c:v>
                </c:pt>
                <c:pt idx="5052">
                  <c:v>38933</c:v>
                </c:pt>
                <c:pt idx="5053">
                  <c:v>38936</c:v>
                </c:pt>
                <c:pt idx="5054">
                  <c:v>38937</c:v>
                </c:pt>
                <c:pt idx="5055">
                  <c:v>38938</c:v>
                </c:pt>
                <c:pt idx="5056">
                  <c:v>38939</c:v>
                </c:pt>
                <c:pt idx="5057">
                  <c:v>38940</c:v>
                </c:pt>
                <c:pt idx="5058">
                  <c:v>38943</c:v>
                </c:pt>
                <c:pt idx="5059">
                  <c:v>38944</c:v>
                </c:pt>
                <c:pt idx="5060">
                  <c:v>38945</c:v>
                </c:pt>
                <c:pt idx="5061">
                  <c:v>38946</c:v>
                </c:pt>
                <c:pt idx="5062">
                  <c:v>38947</c:v>
                </c:pt>
                <c:pt idx="5063">
                  <c:v>38950</c:v>
                </c:pt>
                <c:pt idx="5064">
                  <c:v>38951</c:v>
                </c:pt>
                <c:pt idx="5065">
                  <c:v>38952</c:v>
                </c:pt>
                <c:pt idx="5066">
                  <c:v>38953</c:v>
                </c:pt>
                <c:pt idx="5067">
                  <c:v>38954</c:v>
                </c:pt>
                <c:pt idx="5068">
                  <c:v>38957</c:v>
                </c:pt>
                <c:pt idx="5069">
                  <c:v>38958</c:v>
                </c:pt>
                <c:pt idx="5070">
                  <c:v>38959</c:v>
                </c:pt>
                <c:pt idx="5071">
                  <c:v>38960</c:v>
                </c:pt>
                <c:pt idx="5072">
                  <c:v>38961</c:v>
                </c:pt>
                <c:pt idx="5073">
                  <c:v>38964</c:v>
                </c:pt>
                <c:pt idx="5074">
                  <c:v>38965</c:v>
                </c:pt>
                <c:pt idx="5075">
                  <c:v>38966</c:v>
                </c:pt>
                <c:pt idx="5076">
                  <c:v>38967</c:v>
                </c:pt>
                <c:pt idx="5077">
                  <c:v>38968</c:v>
                </c:pt>
                <c:pt idx="5078">
                  <c:v>38971</c:v>
                </c:pt>
                <c:pt idx="5079">
                  <c:v>38972</c:v>
                </c:pt>
                <c:pt idx="5080">
                  <c:v>38973</c:v>
                </c:pt>
                <c:pt idx="5081">
                  <c:v>38974</c:v>
                </c:pt>
                <c:pt idx="5082">
                  <c:v>38975</c:v>
                </c:pt>
                <c:pt idx="5083">
                  <c:v>38978</c:v>
                </c:pt>
                <c:pt idx="5084">
                  <c:v>38979</c:v>
                </c:pt>
                <c:pt idx="5085">
                  <c:v>38980</c:v>
                </c:pt>
                <c:pt idx="5086">
                  <c:v>38981</c:v>
                </c:pt>
                <c:pt idx="5087">
                  <c:v>38982</c:v>
                </c:pt>
                <c:pt idx="5088">
                  <c:v>38985</c:v>
                </c:pt>
                <c:pt idx="5089">
                  <c:v>38986</c:v>
                </c:pt>
                <c:pt idx="5090">
                  <c:v>38987</c:v>
                </c:pt>
                <c:pt idx="5091">
                  <c:v>38988</c:v>
                </c:pt>
                <c:pt idx="5092">
                  <c:v>38989</c:v>
                </c:pt>
                <c:pt idx="5093">
                  <c:v>38992</c:v>
                </c:pt>
                <c:pt idx="5094">
                  <c:v>38993</c:v>
                </c:pt>
                <c:pt idx="5095">
                  <c:v>38994</c:v>
                </c:pt>
                <c:pt idx="5096">
                  <c:v>38995</c:v>
                </c:pt>
                <c:pt idx="5097">
                  <c:v>38996</c:v>
                </c:pt>
                <c:pt idx="5098">
                  <c:v>38999</c:v>
                </c:pt>
                <c:pt idx="5099">
                  <c:v>39000</c:v>
                </c:pt>
                <c:pt idx="5100">
                  <c:v>39001</c:v>
                </c:pt>
                <c:pt idx="5101">
                  <c:v>39002</c:v>
                </c:pt>
                <c:pt idx="5102">
                  <c:v>39003</c:v>
                </c:pt>
                <c:pt idx="5103">
                  <c:v>39006</c:v>
                </c:pt>
                <c:pt idx="5104">
                  <c:v>39007</c:v>
                </c:pt>
                <c:pt idx="5105">
                  <c:v>39008</c:v>
                </c:pt>
                <c:pt idx="5106">
                  <c:v>39009</c:v>
                </c:pt>
                <c:pt idx="5107">
                  <c:v>39010</c:v>
                </c:pt>
                <c:pt idx="5108">
                  <c:v>39013</c:v>
                </c:pt>
                <c:pt idx="5109">
                  <c:v>39014</c:v>
                </c:pt>
                <c:pt idx="5110">
                  <c:v>39015</c:v>
                </c:pt>
                <c:pt idx="5111">
                  <c:v>39016</c:v>
                </c:pt>
                <c:pt idx="5112">
                  <c:v>39017</c:v>
                </c:pt>
                <c:pt idx="5113">
                  <c:v>39020</c:v>
                </c:pt>
                <c:pt idx="5114">
                  <c:v>39021</c:v>
                </c:pt>
                <c:pt idx="5115">
                  <c:v>39022</c:v>
                </c:pt>
                <c:pt idx="5116">
                  <c:v>39023</c:v>
                </c:pt>
                <c:pt idx="5117">
                  <c:v>39024</c:v>
                </c:pt>
                <c:pt idx="5118">
                  <c:v>39027</c:v>
                </c:pt>
                <c:pt idx="5119">
                  <c:v>39028</c:v>
                </c:pt>
                <c:pt idx="5120">
                  <c:v>39029</c:v>
                </c:pt>
                <c:pt idx="5121">
                  <c:v>39030</c:v>
                </c:pt>
                <c:pt idx="5122">
                  <c:v>39031</c:v>
                </c:pt>
                <c:pt idx="5123">
                  <c:v>39034</c:v>
                </c:pt>
                <c:pt idx="5124">
                  <c:v>39035</c:v>
                </c:pt>
                <c:pt idx="5125">
                  <c:v>39036</c:v>
                </c:pt>
                <c:pt idx="5126">
                  <c:v>39037</c:v>
                </c:pt>
                <c:pt idx="5127">
                  <c:v>39038</c:v>
                </c:pt>
                <c:pt idx="5128">
                  <c:v>39041</c:v>
                </c:pt>
                <c:pt idx="5129">
                  <c:v>39042</c:v>
                </c:pt>
                <c:pt idx="5130">
                  <c:v>39043</c:v>
                </c:pt>
                <c:pt idx="5131">
                  <c:v>39044</c:v>
                </c:pt>
                <c:pt idx="5132">
                  <c:v>39045</c:v>
                </c:pt>
                <c:pt idx="5133">
                  <c:v>39048</c:v>
                </c:pt>
                <c:pt idx="5134">
                  <c:v>39049</c:v>
                </c:pt>
                <c:pt idx="5135">
                  <c:v>39050</c:v>
                </c:pt>
                <c:pt idx="5136">
                  <c:v>39051</c:v>
                </c:pt>
                <c:pt idx="5137">
                  <c:v>39052</c:v>
                </c:pt>
                <c:pt idx="5138">
                  <c:v>39055</c:v>
                </c:pt>
                <c:pt idx="5139">
                  <c:v>39056</c:v>
                </c:pt>
                <c:pt idx="5140">
                  <c:v>39057</c:v>
                </c:pt>
                <c:pt idx="5141">
                  <c:v>39058</c:v>
                </c:pt>
                <c:pt idx="5142">
                  <c:v>39059</c:v>
                </c:pt>
                <c:pt idx="5143">
                  <c:v>39062</c:v>
                </c:pt>
                <c:pt idx="5144">
                  <c:v>39063</c:v>
                </c:pt>
                <c:pt idx="5145">
                  <c:v>39064</c:v>
                </c:pt>
                <c:pt idx="5146">
                  <c:v>39065</c:v>
                </c:pt>
                <c:pt idx="5147">
                  <c:v>39066</c:v>
                </c:pt>
                <c:pt idx="5148">
                  <c:v>39069</c:v>
                </c:pt>
                <c:pt idx="5149">
                  <c:v>39070</c:v>
                </c:pt>
                <c:pt idx="5150">
                  <c:v>39071</c:v>
                </c:pt>
                <c:pt idx="5151">
                  <c:v>39072</c:v>
                </c:pt>
                <c:pt idx="5152">
                  <c:v>39073</c:v>
                </c:pt>
                <c:pt idx="5153">
                  <c:v>39078</c:v>
                </c:pt>
                <c:pt idx="5154">
                  <c:v>39079</c:v>
                </c:pt>
                <c:pt idx="5155">
                  <c:v>39080</c:v>
                </c:pt>
                <c:pt idx="5156">
                  <c:v>39084</c:v>
                </c:pt>
                <c:pt idx="5157">
                  <c:v>39085</c:v>
                </c:pt>
                <c:pt idx="5158">
                  <c:v>39086</c:v>
                </c:pt>
                <c:pt idx="5159">
                  <c:v>39087</c:v>
                </c:pt>
                <c:pt idx="5160">
                  <c:v>39090</c:v>
                </c:pt>
                <c:pt idx="5161">
                  <c:v>39091</c:v>
                </c:pt>
                <c:pt idx="5162">
                  <c:v>39092</c:v>
                </c:pt>
                <c:pt idx="5163">
                  <c:v>39093</c:v>
                </c:pt>
                <c:pt idx="5164">
                  <c:v>39094</c:v>
                </c:pt>
                <c:pt idx="5165">
                  <c:v>39097</c:v>
                </c:pt>
                <c:pt idx="5166">
                  <c:v>39098</c:v>
                </c:pt>
                <c:pt idx="5167">
                  <c:v>39099</c:v>
                </c:pt>
                <c:pt idx="5168">
                  <c:v>39100</c:v>
                </c:pt>
                <c:pt idx="5169">
                  <c:v>39101</c:v>
                </c:pt>
                <c:pt idx="5170">
                  <c:v>39104</c:v>
                </c:pt>
                <c:pt idx="5171">
                  <c:v>39105</c:v>
                </c:pt>
                <c:pt idx="5172">
                  <c:v>39106</c:v>
                </c:pt>
                <c:pt idx="5173">
                  <c:v>39107</c:v>
                </c:pt>
                <c:pt idx="5174">
                  <c:v>39108</c:v>
                </c:pt>
                <c:pt idx="5175">
                  <c:v>39111</c:v>
                </c:pt>
                <c:pt idx="5176">
                  <c:v>39112</c:v>
                </c:pt>
                <c:pt idx="5177">
                  <c:v>39113</c:v>
                </c:pt>
                <c:pt idx="5178">
                  <c:v>39114</c:v>
                </c:pt>
                <c:pt idx="5179">
                  <c:v>39115</c:v>
                </c:pt>
                <c:pt idx="5180">
                  <c:v>39118</c:v>
                </c:pt>
                <c:pt idx="5181">
                  <c:v>39119</c:v>
                </c:pt>
                <c:pt idx="5182">
                  <c:v>39120</c:v>
                </c:pt>
                <c:pt idx="5183">
                  <c:v>39121</c:v>
                </c:pt>
                <c:pt idx="5184">
                  <c:v>39122</c:v>
                </c:pt>
                <c:pt idx="5185">
                  <c:v>39125</c:v>
                </c:pt>
                <c:pt idx="5186">
                  <c:v>39126</c:v>
                </c:pt>
                <c:pt idx="5187">
                  <c:v>39127</c:v>
                </c:pt>
                <c:pt idx="5188">
                  <c:v>39128</c:v>
                </c:pt>
                <c:pt idx="5189">
                  <c:v>39129</c:v>
                </c:pt>
                <c:pt idx="5190">
                  <c:v>39132</c:v>
                </c:pt>
                <c:pt idx="5191">
                  <c:v>39133</c:v>
                </c:pt>
                <c:pt idx="5192">
                  <c:v>39134</c:v>
                </c:pt>
                <c:pt idx="5193">
                  <c:v>39135</c:v>
                </c:pt>
                <c:pt idx="5194">
                  <c:v>39136</c:v>
                </c:pt>
                <c:pt idx="5195">
                  <c:v>39139</c:v>
                </c:pt>
                <c:pt idx="5196">
                  <c:v>39140</c:v>
                </c:pt>
                <c:pt idx="5197">
                  <c:v>39141</c:v>
                </c:pt>
                <c:pt idx="5198">
                  <c:v>39142</c:v>
                </c:pt>
                <c:pt idx="5199">
                  <c:v>39143</c:v>
                </c:pt>
                <c:pt idx="5200">
                  <c:v>39146</c:v>
                </c:pt>
                <c:pt idx="5201">
                  <c:v>39147</c:v>
                </c:pt>
                <c:pt idx="5202">
                  <c:v>39148</c:v>
                </c:pt>
                <c:pt idx="5203">
                  <c:v>39149</c:v>
                </c:pt>
                <c:pt idx="5204">
                  <c:v>39150</c:v>
                </c:pt>
                <c:pt idx="5205">
                  <c:v>39153</c:v>
                </c:pt>
                <c:pt idx="5206">
                  <c:v>39154</c:v>
                </c:pt>
                <c:pt idx="5207">
                  <c:v>39155</c:v>
                </c:pt>
                <c:pt idx="5208">
                  <c:v>39156</c:v>
                </c:pt>
                <c:pt idx="5209">
                  <c:v>39157</c:v>
                </c:pt>
                <c:pt idx="5210">
                  <c:v>39160</c:v>
                </c:pt>
                <c:pt idx="5211">
                  <c:v>39161</c:v>
                </c:pt>
                <c:pt idx="5212">
                  <c:v>39162</c:v>
                </c:pt>
                <c:pt idx="5213">
                  <c:v>39163</c:v>
                </c:pt>
                <c:pt idx="5214">
                  <c:v>39164</c:v>
                </c:pt>
                <c:pt idx="5215">
                  <c:v>39167</c:v>
                </c:pt>
                <c:pt idx="5216">
                  <c:v>39168</c:v>
                </c:pt>
                <c:pt idx="5217">
                  <c:v>39169</c:v>
                </c:pt>
                <c:pt idx="5218">
                  <c:v>39170</c:v>
                </c:pt>
                <c:pt idx="5219">
                  <c:v>39171</c:v>
                </c:pt>
                <c:pt idx="5220">
                  <c:v>39174</c:v>
                </c:pt>
                <c:pt idx="5221">
                  <c:v>39175</c:v>
                </c:pt>
                <c:pt idx="5222">
                  <c:v>39176</c:v>
                </c:pt>
                <c:pt idx="5223">
                  <c:v>39182</c:v>
                </c:pt>
                <c:pt idx="5224">
                  <c:v>39183</c:v>
                </c:pt>
                <c:pt idx="5225">
                  <c:v>39184</c:v>
                </c:pt>
                <c:pt idx="5226">
                  <c:v>39185</c:v>
                </c:pt>
                <c:pt idx="5227">
                  <c:v>39188</c:v>
                </c:pt>
                <c:pt idx="5228">
                  <c:v>39189</c:v>
                </c:pt>
                <c:pt idx="5229">
                  <c:v>39190</c:v>
                </c:pt>
                <c:pt idx="5230">
                  <c:v>39191</c:v>
                </c:pt>
                <c:pt idx="5231">
                  <c:v>39192</c:v>
                </c:pt>
                <c:pt idx="5232">
                  <c:v>39195</c:v>
                </c:pt>
                <c:pt idx="5233">
                  <c:v>39196</c:v>
                </c:pt>
                <c:pt idx="5234">
                  <c:v>39197</c:v>
                </c:pt>
                <c:pt idx="5235">
                  <c:v>39198</c:v>
                </c:pt>
                <c:pt idx="5236">
                  <c:v>39199</c:v>
                </c:pt>
                <c:pt idx="5237">
                  <c:v>39202</c:v>
                </c:pt>
                <c:pt idx="5238">
                  <c:v>39204</c:v>
                </c:pt>
                <c:pt idx="5239">
                  <c:v>39205</c:v>
                </c:pt>
                <c:pt idx="5240">
                  <c:v>39206</c:v>
                </c:pt>
                <c:pt idx="5241">
                  <c:v>39209</c:v>
                </c:pt>
                <c:pt idx="5242">
                  <c:v>39210</c:v>
                </c:pt>
                <c:pt idx="5243">
                  <c:v>39211</c:v>
                </c:pt>
                <c:pt idx="5244">
                  <c:v>39212</c:v>
                </c:pt>
                <c:pt idx="5245">
                  <c:v>39213</c:v>
                </c:pt>
                <c:pt idx="5246">
                  <c:v>39216</c:v>
                </c:pt>
                <c:pt idx="5247">
                  <c:v>39217</c:v>
                </c:pt>
                <c:pt idx="5248">
                  <c:v>39218</c:v>
                </c:pt>
                <c:pt idx="5249">
                  <c:v>39219</c:v>
                </c:pt>
                <c:pt idx="5250">
                  <c:v>39220</c:v>
                </c:pt>
                <c:pt idx="5251">
                  <c:v>39223</c:v>
                </c:pt>
                <c:pt idx="5252">
                  <c:v>39224</c:v>
                </c:pt>
                <c:pt idx="5253">
                  <c:v>39225</c:v>
                </c:pt>
                <c:pt idx="5254">
                  <c:v>39226</c:v>
                </c:pt>
                <c:pt idx="5255">
                  <c:v>39227</c:v>
                </c:pt>
                <c:pt idx="5256">
                  <c:v>39230</c:v>
                </c:pt>
                <c:pt idx="5257">
                  <c:v>39231</c:v>
                </c:pt>
                <c:pt idx="5258">
                  <c:v>39232</c:v>
                </c:pt>
                <c:pt idx="5259">
                  <c:v>39233</c:v>
                </c:pt>
                <c:pt idx="5260">
                  <c:v>39234</c:v>
                </c:pt>
                <c:pt idx="5261">
                  <c:v>39237</c:v>
                </c:pt>
                <c:pt idx="5262">
                  <c:v>39238</c:v>
                </c:pt>
                <c:pt idx="5263">
                  <c:v>39239</c:v>
                </c:pt>
                <c:pt idx="5264">
                  <c:v>39240</c:v>
                </c:pt>
                <c:pt idx="5265">
                  <c:v>39241</c:v>
                </c:pt>
                <c:pt idx="5266">
                  <c:v>39244</c:v>
                </c:pt>
                <c:pt idx="5267">
                  <c:v>39246</c:v>
                </c:pt>
                <c:pt idx="5268">
                  <c:v>39247</c:v>
                </c:pt>
                <c:pt idx="5269">
                  <c:v>39248</c:v>
                </c:pt>
                <c:pt idx="5270">
                  <c:v>39251</c:v>
                </c:pt>
                <c:pt idx="5271">
                  <c:v>39252</c:v>
                </c:pt>
                <c:pt idx="5272">
                  <c:v>39253</c:v>
                </c:pt>
                <c:pt idx="5273">
                  <c:v>39254</c:v>
                </c:pt>
                <c:pt idx="5274">
                  <c:v>39255</c:v>
                </c:pt>
                <c:pt idx="5275">
                  <c:v>39258</c:v>
                </c:pt>
                <c:pt idx="5276">
                  <c:v>39259</c:v>
                </c:pt>
                <c:pt idx="5277">
                  <c:v>39260</c:v>
                </c:pt>
                <c:pt idx="5278">
                  <c:v>39261</c:v>
                </c:pt>
                <c:pt idx="5279">
                  <c:v>39262</c:v>
                </c:pt>
                <c:pt idx="5280">
                  <c:v>39265</c:v>
                </c:pt>
                <c:pt idx="5281">
                  <c:v>39267</c:v>
                </c:pt>
                <c:pt idx="5282">
                  <c:v>39268</c:v>
                </c:pt>
                <c:pt idx="5283">
                  <c:v>39269</c:v>
                </c:pt>
                <c:pt idx="5284">
                  <c:v>39272</c:v>
                </c:pt>
                <c:pt idx="5285">
                  <c:v>39273</c:v>
                </c:pt>
                <c:pt idx="5286">
                  <c:v>39274</c:v>
                </c:pt>
                <c:pt idx="5287">
                  <c:v>39275</c:v>
                </c:pt>
                <c:pt idx="5288">
                  <c:v>39276</c:v>
                </c:pt>
                <c:pt idx="5289">
                  <c:v>39279</c:v>
                </c:pt>
                <c:pt idx="5290">
                  <c:v>39280</c:v>
                </c:pt>
                <c:pt idx="5291">
                  <c:v>39281</c:v>
                </c:pt>
                <c:pt idx="5292">
                  <c:v>39282</c:v>
                </c:pt>
                <c:pt idx="5293">
                  <c:v>39283</c:v>
                </c:pt>
                <c:pt idx="5294">
                  <c:v>39286</c:v>
                </c:pt>
                <c:pt idx="5295">
                  <c:v>39287</c:v>
                </c:pt>
                <c:pt idx="5296">
                  <c:v>39288</c:v>
                </c:pt>
                <c:pt idx="5297">
                  <c:v>39289</c:v>
                </c:pt>
                <c:pt idx="5298">
                  <c:v>39290</c:v>
                </c:pt>
                <c:pt idx="5299">
                  <c:v>39293</c:v>
                </c:pt>
                <c:pt idx="5300">
                  <c:v>39294</c:v>
                </c:pt>
                <c:pt idx="5301">
                  <c:v>39295</c:v>
                </c:pt>
                <c:pt idx="5302">
                  <c:v>39296</c:v>
                </c:pt>
                <c:pt idx="5303">
                  <c:v>39297</c:v>
                </c:pt>
                <c:pt idx="5304">
                  <c:v>39300</c:v>
                </c:pt>
                <c:pt idx="5305">
                  <c:v>39301</c:v>
                </c:pt>
                <c:pt idx="5306">
                  <c:v>39302</c:v>
                </c:pt>
                <c:pt idx="5307">
                  <c:v>39303</c:v>
                </c:pt>
                <c:pt idx="5308">
                  <c:v>39304</c:v>
                </c:pt>
                <c:pt idx="5309">
                  <c:v>39307</c:v>
                </c:pt>
                <c:pt idx="5310">
                  <c:v>39308</c:v>
                </c:pt>
                <c:pt idx="5311">
                  <c:v>39309</c:v>
                </c:pt>
                <c:pt idx="5312">
                  <c:v>39310</c:v>
                </c:pt>
                <c:pt idx="5313">
                  <c:v>39311</c:v>
                </c:pt>
                <c:pt idx="5314">
                  <c:v>39315</c:v>
                </c:pt>
                <c:pt idx="5315">
                  <c:v>39316</c:v>
                </c:pt>
                <c:pt idx="5316">
                  <c:v>39317</c:v>
                </c:pt>
                <c:pt idx="5317">
                  <c:v>39318</c:v>
                </c:pt>
                <c:pt idx="5318">
                  <c:v>39322</c:v>
                </c:pt>
                <c:pt idx="5319">
                  <c:v>39323</c:v>
                </c:pt>
                <c:pt idx="5320">
                  <c:v>39324</c:v>
                </c:pt>
                <c:pt idx="5321">
                  <c:v>39325</c:v>
                </c:pt>
                <c:pt idx="5322">
                  <c:v>39328</c:v>
                </c:pt>
                <c:pt idx="5323">
                  <c:v>39329</c:v>
                </c:pt>
                <c:pt idx="5324">
                  <c:v>39330</c:v>
                </c:pt>
                <c:pt idx="5325">
                  <c:v>39331</c:v>
                </c:pt>
                <c:pt idx="5326">
                  <c:v>39332</c:v>
                </c:pt>
                <c:pt idx="5327">
                  <c:v>39335</c:v>
                </c:pt>
                <c:pt idx="5328">
                  <c:v>39336</c:v>
                </c:pt>
                <c:pt idx="5329">
                  <c:v>39337</c:v>
                </c:pt>
                <c:pt idx="5330">
                  <c:v>39338</c:v>
                </c:pt>
                <c:pt idx="5331">
                  <c:v>39339</c:v>
                </c:pt>
                <c:pt idx="5332">
                  <c:v>39342</c:v>
                </c:pt>
                <c:pt idx="5333">
                  <c:v>39343</c:v>
                </c:pt>
                <c:pt idx="5334">
                  <c:v>39344</c:v>
                </c:pt>
                <c:pt idx="5335">
                  <c:v>39345</c:v>
                </c:pt>
                <c:pt idx="5336">
                  <c:v>39346</c:v>
                </c:pt>
                <c:pt idx="5337">
                  <c:v>39349</c:v>
                </c:pt>
                <c:pt idx="5338">
                  <c:v>39350</c:v>
                </c:pt>
                <c:pt idx="5339">
                  <c:v>39351</c:v>
                </c:pt>
                <c:pt idx="5340">
                  <c:v>39352</c:v>
                </c:pt>
                <c:pt idx="5341">
                  <c:v>39353</c:v>
                </c:pt>
                <c:pt idx="5342">
                  <c:v>39356</c:v>
                </c:pt>
                <c:pt idx="5343">
                  <c:v>39357</c:v>
                </c:pt>
                <c:pt idx="5344">
                  <c:v>39358</c:v>
                </c:pt>
                <c:pt idx="5345">
                  <c:v>39359</c:v>
                </c:pt>
                <c:pt idx="5346">
                  <c:v>39360</c:v>
                </c:pt>
                <c:pt idx="5347">
                  <c:v>39363</c:v>
                </c:pt>
                <c:pt idx="5348">
                  <c:v>39364</c:v>
                </c:pt>
                <c:pt idx="5349">
                  <c:v>39365</c:v>
                </c:pt>
                <c:pt idx="5350">
                  <c:v>39366</c:v>
                </c:pt>
                <c:pt idx="5351">
                  <c:v>39367</c:v>
                </c:pt>
                <c:pt idx="5352">
                  <c:v>39370</c:v>
                </c:pt>
                <c:pt idx="5353">
                  <c:v>39371</c:v>
                </c:pt>
                <c:pt idx="5354">
                  <c:v>39372</c:v>
                </c:pt>
                <c:pt idx="5355">
                  <c:v>39373</c:v>
                </c:pt>
                <c:pt idx="5356">
                  <c:v>39374</c:v>
                </c:pt>
                <c:pt idx="5357">
                  <c:v>39377</c:v>
                </c:pt>
                <c:pt idx="5358">
                  <c:v>39378</c:v>
                </c:pt>
                <c:pt idx="5359">
                  <c:v>39379</c:v>
                </c:pt>
                <c:pt idx="5360">
                  <c:v>39380</c:v>
                </c:pt>
                <c:pt idx="5361">
                  <c:v>39381</c:v>
                </c:pt>
                <c:pt idx="5362">
                  <c:v>39384</c:v>
                </c:pt>
                <c:pt idx="5363">
                  <c:v>39385</c:v>
                </c:pt>
                <c:pt idx="5364">
                  <c:v>39386</c:v>
                </c:pt>
                <c:pt idx="5365">
                  <c:v>39387</c:v>
                </c:pt>
                <c:pt idx="5366">
                  <c:v>39388</c:v>
                </c:pt>
                <c:pt idx="5367">
                  <c:v>39391</c:v>
                </c:pt>
                <c:pt idx="5368">
                  <c:v>39392</c:v>
                </c:pt>
                <c:pt idx="5369">
                  <c:v>39393</c:v>
                </c:pt>
                <c:pt idx="5370">
                  <c:v>39394</c:v>
                </c:pt>
                <c:pt idx="5371">
                  <c:v>39395</c:v>
                </c:pt>
                <c:pt idx="5372">
                  <c:v>39398</c:v>
                </c:pt>
                <c:pt idx="5373">
                  <c:v>39399</c:v>
                </c:pt>
                <c:pt idx="5374">
                  <c:v>39400</c:v>
                </c:pt>
                <c:pt idx="5375">
                  <c:v>39401</c:v>
                </c:pt>
                <c:pt idx="5376">
                  <c:v>39402</c:v>
                </c:pt>
                <c:pt idx="5377">
                  <c:v>39405</c:v>
                </c:pt>
                <c:pt idx="5378">
                  <c:v>39406</c:v>
                </c:pt>
                <c:pt idx="5379">
                  <c:v>39407</c:v>
                </c:pt>
                <c:pt idx="5380">
                  <c:v>39408</c:v>
                </c:pt>
                <c:pt idx="5381">
                  <c:v>39409</c:v>
                </c:pt>
                <c:pt idx="5382">
                  <c:v>39412</c:v>
                </c:pt>
                <c:pt idx="5383">
                  <c:v>39413</c:v>
                </c:pt>
                <c:pt idx="5384">
                  <c:v>39414</c:v>
                </c:pt>
                <c:pt idx="5385">
                  <c:v>39415</c:v>
                </c:pt>
                <c:pt idx="5386">
                  <c:v>39419</c:v>
                </c:pt>
                <c:pt idx="5387">
                  <c:v>39420</c:v>
                </c:pt>
                <c:pt idx="5388">
                  <c:v>39421</c:v>
                </c:pt>
                <c:pt idx="5389">
                  <c:v>39422</c:v>
                </c:pt>
                <c:pt idx="5390">
                  <c:v>39423</c:v>
                </c:pt>
                <c:pt idx="5391">
                  <c:v>39426</c:v>
                </c:pt>
                <c:pt idx="5392">
                  <c:v>39427</c:v>
                </c:pt>
                <c:pt idx="5393">
                  <c:v>39428</c:v>
                </c:pt>
                <c:pt idx="5394">
                  <c:v>39429</c:v>
                </c:pt>
                <c:pt idx="5395">
                  <c:v>39430</c:v>
                </c:pt>
                <c:pt idx="5396">
                  <c:v>39433</c:v>
                </c:pt>
                <c:pt idx="5397">
                  <c:v>39434</c:v>
                </c:pt>
                <c:pt idx="5398">
                  <c:v>39435</c:v>
                </c:pt>
                <c:pt idx="5399">
                  <c:v>39436</c:v>
                </c:pt>
                <c:pt idx="5400">
                  <c:v>39437</c:v>
                </c:pt>
                <c:pt idx="5401">
                  <c:v>39440</c:v>
                </c:pt>
                <c:pt idx="5402">
                  <c:v>39442</c:v>
                </c:pt>
                <c:pt idx="5403">
                  <c:v>39443</c:v>
                </c:pt>
                <c:pt idx="5404">
                  <c:v>39444</c:v>
                </c:pt>
                <c:pt idx="5405">
                  <c:v>39449</c:v>
                </c:pt>
                <c:pt idx="5406">
                  <c:v>39450</c:v>
                </c:pt>
                <c:pt idx="5407">
                  <c:v>39451</c:v>
                </c:pt>
                <c:pt idx="5408">
                  <c:v>39454</c:v>
                </c:pt>
                <c:pt idx="5409">
                  <c:v>39455</c:v>
                </c:pt>
                <c:pt idx="5410">
                  <c:v>39456</c:v>
                </c:pt>
                <c:pt idx="5411">
                  <c:v>39457</c:v>
                </c:pt>
                <c:pt idx="5412">
                  <c:v>39458</c:v>
                </c:pt>
                <c:pt idx="5413">
                  <c:v>39461</c:v>
                </c:pt>
                <c:pt idx="5414">
                  <c:v>39462</c:v>
                </c:pt>
                <c:pt idx="5415">
                  <c:v>39463</c:v>
                </c:pt>
                <c:pt idx="5416">
                  <c:v>39464</c:v>
                </c:pt>
                <c:pt idx="5417">
                  <c:v>39465</c:v>
                </c:pt>
                <c:pt idx="5418">
                  <c:v>39468</c:v>
                </c:pt>
                <c:pt idx="5419">
                  <c:v>39469</c:v>
                </c:pt>
                <c:pt idx="5420">
                  <c:v>39470</c:v>
                </c:pt>
                <c:pt idx="5421">
                  <c:v>39471</c:v>
                </c:pt>
                <c:pt idx="5422">
                  <c:v>39472</c:v>
                </c:pt>
                <c:pt idx="5423">
                  <c:v>39475</c:v>
                </c:pt>
                <c:pt idx="5424">
                  <c:v>39476</c:v>
                </c:pt>
                <c:pt idx="5425">
                  <c:v>39477</c:v>
                </c:pt>
                <c:pt idx="5426">
                  <c:v>39478</c:v>
                </c:pt>
                <c:pt idx="5427">
                  <c:v>39479</c:v>
                </c:pt>
                <c:pt idx="5428">
                  <c:v>39482</c:v>
                </c:pt>
                <c:pt idx="5429">
                  <c:v>39483</c:v>
                </c:pt>
                <c:pt idx="5430">
                  <c:v>39484</c:v>
                </c:pt>
                <c:pt idx="5431">
                  <c:v>39485</c:v>
                </c:pt>
                <c:pt idx="5432">
                  <c:v>39486</c:v>
                </c:pt>
                <c:pt idx="5433">
                  <c:v>39489</c:v>
                </c:pt>
                <c:pt idx="5434">
                  <c:v>39490</c:v>
                </c:pt>
                <c:pt idx="5435">
                  <c:v>39491</c:v>
                </c:pt>
                <c:pt idx="5436">
                  <c:v>39492</c:v>
                </c:pt>
                <c:pt idx="5437">
                  <c:v>39493</c:v>
                </c:pt>
                <c:pt idx="5438">
                  <c:v>39496</c:v>
                </c:pt>
                <c:pt idx="5439">
                  <c:v>39497</c:v>
                </c:pt>
                <c:pt idx="5440">
                  <c:v>39498</c:v>
                </c:pt>
                <c:pt idx="5441">
                  <c:v>39499</c:v>
                </c:pt>
                <c:pt idx="5442">
                  <c:v>39500</c:v>
                </c:pt>
                <c:pt idx="5443">
                  <c:v>39504</c:v>
                </c:pt>
                <c:pt idx="5444">
                  <c:v>39505</c:v>
                </c:pt>
                <c:pt idx="5445">
                  <c:v>39506</c:v>
                </c:pt>
                <c:pt idx="5446">
                  <c:v>39507</c:v>
                </c:pt>
                <c:pt idx="5447">
                  <c:v>39510</c:v>
                </c:pt>
                <c:pt idx="5448">
                  <c:v>39511</c:v>
                </c:pt>
                <c:pt idx="5449">
                  <c:v>39512</c:v>
                </c:pt>
                <c:pt idx="5450">
                  <c:v>39513</c:v>
                </c:pt>
                <c:pt idx="5451">
                  <c:v>39514</c:v>
                </c:pt>
                <c:pt idx="5452">
                  <c:v>39517</c:v>
                </c:pt>
                <c:pt idx="5453">
                  <c:v>39518</c:v>
                </c:pt>
                <c:pt idx="5454">
                  <c:v>39519</c:v>
                </c:pt>
                <c:pt idx="5455">
                  <c:v>39520</c:v>
                </c:pt>
                <c:pt idx="5456">
                  <c:v>39521</c:v>
                </c:pt>
                <c:pt idx="5457">
                  <c:v>39524</c:v>
                </c:pt>
                <c:pt idx="5458">
                  <c:v>39525</c:v>
                </c:pt>
                <c:pt idx="5459">
                  <c:v>39526</c:v>
                </c:pt>
                <c:pt idx="5460">
                  <c:v>39531</c:v>
                </c:pt>
                <c:pt idx="5461">
                  <c:v>39532</c:v>
                </c:pt>
                <c:pt idx="5462">
                  <c:v>39533</c:v>
                </c:pt>
                <c:pt idx="5463">
                  <c:v>39534</c:v>
                </c:pt>
                <c:pt idx="5464">
                  <c:v>39535</c:v>
                </c:pt>
                <c:pt idx="5465">
                  <c:v>39538</c:v>
                </c:pt>
                <c:pt idx="5466">
                  <c:v>39539</c:v>
                </c:pt>
                <c:pt idx="5467">
                  <c:v>39540</c:v>
                </c:pt>
                <c:pt idx="5468">
                  <c:v>39541</c:v>
                </c:pt>
                <c:pt idx="5469">
                  <c:v>39542</c:v>
                </c:pt>
                <c:pt idx="5470">
                  <c:v>39546</c:v>
                </c:pt>
                <c:pt idx="5471">
                  <c:v>39547</c:v>
                </c:pt>
                <c:pt idx="5472">
                  <c:v>39548</c:v>
                </c:pt>
                <c:pt idx="5473">
                  <c:v>39549</c:v>
                </c:pt>
                <c:pt idx="5474">
                  <c:v>39552</c:v>
                </c:pt>
                <c:pt idx="5475">
                  <c:v>39553</c:v>
                </c:pt>
                <c:pt idx="5476">
                  <c:v>39554</c:v>
                </c:pt>
                <c:pt idx="5477">
                  <c:v>39555</c:v>
                </c:pt>
                <c:pt idx="5478">
                  <c:v>39556</c:v>
                </c:pt>
                <c:pt idx="5479">
                  <c:v>39559</c:v>
                </c:pt>
                <c:pt idx="5480">
                  <c:v>39560</c:v>
                </c:pt>
                <c:pt idx="5481">
                  <c:v>39561</c:v>
                </c:pt>
                <c:pt idx="5482">
                  <c:v>39562</c:v>
                </c:pt>
                <c:pt idx="5483">
                  <c:v>39563</c:v>
                </c:pt>
                <c:pt idx="5484">
                  <c:v>39566</c:v>
                </c:pt>
                <c:pt idx="5485">
                  <c:v>39567</c:v>
                </c:pt>
                <c:pt idx="5486">
                  <c:v>39568</c:v>
                </c:pt>
                <c:pt idx="5487">
                  <c:v>39569</c:v>
                </c:pt>
                <c:pt idx="5488">
                  <c:v>39570</c:v>
                </c:pt>
                <c:pt idx="5489">
                  <c:v>39574</c:v>
                </c:pt>
                <c:pt idx="5490">
                  <c:v>39575</c:v>
                </c:pt>
                <c:pt idx="5491">
                  <c:v>39576</c:v>
                </c:pt>
                <c:pt idx="5492">
                  <c:v>39577</c:v>
                </c:pt>
                <c:pt idx="5493">
                  <c:v>39580</c:v>
                </c:pt>
                <c:pt idx="5494">
                  <c:v>39581</c:v>
                </c:pt>
                <c:pt idx="5495">
                  <c:v>39582</c:v>
                </c:pt>
                <c:pt idx="5496">
                  <c:v>39583</c:v>
                </c:pt>
                <c:pt idx="5497">
                  <c:v>39584</c:v>
                </c:pt>
                <c:pt idx="5498">
                  <c:v>39587</c:v>
                </c:pt>
                <c:pt idx="5499">
                  <c:v>39588</c:v>
                </c:pt>
                <c:pt idx="5500">
                  <c:v>39589</c:v>
                </c:pt>
                <c:pt idx="5501">
                  <c:v>39590</c:v>
                </c:pt>
                <c:pt idx="5502">
                  <c:v>39591</c:v>
                </c:pt>
                <c:pt idx="5503">
                  <c:v>39594</c:v>
                </c:pt>
                <c:pt idx="5504">
                  <c:v>39595</c:v>
                </c:pt>
                <c:pt idx="5505">
                  <c:v>39596</c:v>
                </c:pt>
                <c:pt idx="5506">
                  <c:v>39597</c:v>
                </c:pt>
                <c:pt idx="5507">
                  <c:v>39598</c:v>
                </c:pt>
                <c:pt idx="5508">
                  <c:v>39601</c:v>
                </c:pt>
                <c:pt idx="5509">
                  <c:v>39602</c:v>
                </c:pt>
                <c:pt idx="5510">
                  <c:v>39603</c:v>
                </c:pt>
                <c:pt idx="5511">
                  <c:v>39604</c:v>
                </c:pt>
                <c:pt idx="5512">
                  <c:v>39605</c:v>
                </c:pt>
                <c:pt idx="5513">
                  <c:v>39608</c:v>
                </c:pt>
                <c:pt idx="5514">
                  <c:v>39609</c:v>
                </c:pt>
                <c:pt idx="5515">
                  <c:v>39610</c:v>
                </c:pt>
                <c:pt idx="5516">
                  <c:v>39611</c:v>
                </c:pt>
                <c:pt idx="5517">
                  <c:v>39612</c:v>
                </c:pt>
                <c:pt idx="5518">
                  <c:v>39616</c:v>
                </c:pt>
                <c:pt idx="5519">
                  <c:v>39617</c:v>
                </c:pt>
                <c:pt idx="5520">
                  <c:v>39618</c:v>
                </c:pt>
                <c:pt idx="5521">
                  <c:v>39619</c:v>
                </c:pt>
                <c:pt idx="5522">
                  <c:v>39622</c:v>
                </c:pt>
                <c:pt idx="5523">
                  <c:v>39623</c:v>
                </c:pt>
                <c:pt idx="5524">
                  <c:v>39624</c:v>
                </c:pt>
                <c:pt idx="5525">
                  <c:v>39625</c:v>
                </c:pt>
                <c:pt idx="5526">
                  <c:v>39626</c:v>
                </c:pt>
                <c:pt idx="5527">
                  <c:v>39629</c:v>
                </c:pt>
                <c:pt idx="5528">
                  <c:v>39630</c:v>
                </c:pt>
                <c:pt idx="5529">
                  <c:v>39631</c:v>
                </c:pt>
                <c:pt idx="5530">
                  <c:v>39632</c:v>
                </c:pt>
                <c:pt idx="5531">
                  <c:v>39633</c:v>
                </c:pt>
                <c:pt idx="5532">
                  <c:v>39636</c:v>
                </c:pt>
                <c:pt idx="5533">
                  <c:v>39637</c:v>
                </c:pt>
                <c:pt idx="5534">
                  <c:v>39638</c:v>
                </c:pt>
                <c:pt idx="5535">
                  <c:v>39639</c:v>
                </c:pt>
                <c:pt idx="5536">
                  <c:v>39640</c:v>
                </c:pt>
                <c:pt idx="5537">
                  <c:v>39643</c:v>
                </c:pt>
                <c:pt idx="5538">
                  <c:v>39644</c:v>
                </c:pt>
                <c:pt idx="5539">
                  <c:v>39645</c:v>
                </c:pt>
                <c:pt idx="5540">
                  <c:v>39646</c:v>
                </c:pt>
                <c:pt idx="5541">
                  <c:v>39647</c:v>
                </c:pt>
                <c:pt idx="5542">
                  <c:v>39650</c:v>
                </c:pt>
                <c:pt idx="5543">
                  <c:v>39651</c:v>
                </c:pt>
                <c:pt idx="5544">
                  <c:v>39652</c:v>
                </c:pt>
                <c:pt idx="5545">
                  <c:v>39653</c:v>
                </c:pt>
                <c:pt idx="5546">
                  <c:v>39654</c:v>
                </c:pt>
                <c:pt idx="5547">
                  <c:v>39657</c:v>
                </c:pt>
                <c:pt idx="5548">
                  <c:v>39658</c:v>
                </c:pt>
                <c:pt idx="5549">
                  <c:v>39659</c:v>
                </c:pt>
                <c:pt idx="5550">
                  <c:v>39660</c:v>
                </c:pt>
                <c:pt idx="5551">
                  <c:v>39661</c:v>
                </c:pt>
                <c:pt idx="5552">
                  <c:v>39664</c:v>
                </c:pt>
                <c:pt idx="5553">
                  <c:v>39665</c:v>
                </c:pt>
                <c:pt idx="5554">
                  <c:v>39666</c:v>
                </c:pt>
                <c:pt idx="5555">
                  <c:v>39667</c:v>
                </c:pt>
                <c:pt idx="5556">
                  <c:v>39668</c:v>
                </c:pt>
                <c:pt idx="5557">
                  <c:v>39671</c:v>
                </c:pt>
                <c:pt idx="5558">
                  <c:v>39672</c:v>
                </c:pt>
                <c:pt idx="5559">
                  <c:v>39673</c:v>
                </c:pt>
                <c:pt idx="5560">
                  <c:v>39674</c:v>
                </c:pt>
                <c:pt idx="5561">
                  <c:v>39675</c:v>
                </c:pt>
                <c:pt idx="5562">
                  <c:v>39679</c:v>
                </c:pt>
                <c:pt idx="5563">
                  <c:v>39680</c:v>
                </c:pt>
                <c:pt idx="5564">
                  <c:v>39681</c:v>
                </c:pt>
                <c:pt idx="5565">
                  <c:v>39682</c:v>
                </c:pt>
                <c:pt idx="5566">
                  <c:v>39686</c:v>
                </c:pt>
                <c:pt idx="5567">
                  <c:v>39687</c:v>
                </c:pt>
                <c:pt idx="5568">
                  <c:v>39688</c:v>
                </c:pt>
                <c:pt idx="5569">
                  <c:v>39689</c:v>
                </c:pt>
                <c:pt idx="5570">
                  <c:v>39692</c:v>
                </c:pt>
                <c:pt idx="5571">
                  <c:v>39693</c:v>
                </c:pt>
                <c:pt idx="5572">
                  <c:v>39694</c:v>
                </c:pt>
                <c:pt idx="5573">
                  <c:v>39695</c:v>
                </c:pt>
                <c:pt idx="5574">
                  <c:v>39696</c:v>
                </c:pt>
                <c:pt idx="5575">
                  <c:v>39699</c:v>
                </c:pt>
                <c:pt idx="5576">
                  <c:v>39700</c:v>
                </c:pt>
                <c:pt idx="5577">
                  <c:v>39701</c:v>
                </c:pt>
                <c:pt idx="5578">
                  <c:v>39702</c:v>
                </c:pt>
                <c:pt idx="5579">
                  <c:v>39703</c:v>
                </c:pt>
                <c:pt idx="5580">
                  <c:v>39706</c:v>
                </c:pt>
                <c:pt idx="5581">
                  <c:v>39707</c:v>
                </c:pt>
                <c:pt idx="5582">
                  <c:v>39708</c:v>
                </c:pt>
                <c:pt idx="5583">
                  <c:v>39709</c:v>
                </c:pt>
                <c:pt idx="5584">
                  <c:v>39710</c:v>
                </c:pt>
                <c:pt idx="5585">
                  <c:v>39713</c:v>
                </c:pt>
                <c:pt idx="5586">
                  <c:v>39714</c:v>
                </c:pt>
                <c:pt idx="5587">
                  <c:v>39715</c:v>
                </c:pt>
                <c:pt idx="5588">
                  <c:v>39716</c:v>
                </c:pt>
                <c:pt idx="5589">
                  <c:v>39717</c:v>
                </c:pt>
                <c:pt idx="5590">
                  <c:v>39720</c:v>
                </c:pt>
                <c:pt idx="5591">
                  <c:v>39721</c:v>
                </c:pt>
                <c:pt idx="5592">
                  <c:v>39722</c:v>
                </c:pt>
                <c:pt idx="5593">
                  <c:v>39724</c:v>
                </c:pt>
                <c:pt idx="5594">
                  <c:v>39727</c:v>
                </c:pt>
                <c:pt idx="5595">
                  <c:v>39728</c:v>
                </c:pt>
                <c:pt idx="5596">
                  <c:v>39729</c:v>
                </c:pt>
                <c:pt idx="5597">
                  <c:v>39730</c:v>
                </c:pt>
                <c:pt idx="5598">
                  <c:v>39731</c:v>
                </c:pt>
                <c:pt idx="5599">
                  <c:v>39734</c:v>
                </c:pt>
                <c:pt idx="5600">
                  <c:v>39735</c:v>
                </c:pt>
                <c:pt idx="5601">
                  <c:v>39736</c:v>
                </c:pt>
                <c:pt idx="5602">
                  <c:v>39737</c:v>
                </c:pt>
                <c:pt idx="5603">
                  <c:v>39738</c:v>
                </c:pt>
                <c:pt idx="5604">
                  <c:v>39741</c:v>
                </c:pt>
                <c:pt idx="5605">
                  <c:v>39742</c:v>
                </c:pt>
                <c:pt idx="5606">
                  <c:v>39743</c:v>
                </c:pt>
                <c:pt idx="5607">
                  <c:v>39744</c:v>
                </c:pt>
                <c:pt idx="5608">
                  <c:v>39745</c:v>
                </c:pt>
                <c:pt idx="5609">
                  <c:v>39748</c:v>
                </c:pt>
                <c:pt idx="5610">
                  <c:v>39749</c:v>
                </c:pt>
                <c:pt idx="5611">
                  <c:v>39750</c:v>
                </c:pt>
                <c:pt idx="5612">
                  <c:v>39751</c:v>
                </c:pt>
                <c:pt idx="5613">
                  <c:v>39752</c:v>
                </c:pt>
                <c:pt idx="5614">
                  <c:v>39755</c:v>
                </c:pt>
                <c:pt idx="5615">
                  <c:v>39756</c:v>
                </c:pt>
                <c:pt idx="5616">
                  <c:v>39757</c:v>
                </c:pt>
                <c:pt idx="5617">
                  <c:v>39758</c:v>
                </c:pt>
                <c:pt idx="5618">
                  <c:v>39759</c:v>
                </c:pt>
                <c:pt idx="5619">
                  <c:v>39762</c:v>
                </c:pt>
                <c:pt idx="5620">
                  <c:v>39763</c:v>
                </c:pt>
                <c:pt idx="5621">
                  <c:v>39764</c:v>
                </c:pt>
                <c:pt idx="5622">
                  <c:v>39765</c:v>
                </c:pt>
                <c:pt idx="5623">
                  <c:v>39766</c:v>
                </c:pt>
                <c:pt idx="5624">
                  <c:v>39769</c:v>
                </c:pt>
                <c:pt idx="5625">
                  <c:v>39770</c:v>
                </c:pt>
                <c:pt idx="5626">
                  <c:v>39771</c:v>
                </c:pt>
                <c:pt idx="5627">
                  <c:v>39772</c:v>
                </c:pt>
                <c:pt idx="5628">
                  <c:v>39773</c:v>
                </c:pt>
                <c:pt idx="5629">
                  <c:v>39776</c:v>
                </c:pt>
                <c:pt idx="5630">
                  <c:v>39777</c:v>
                </c:pt>
                <c:pt idx="5631">
                  <c:v>39778</c:v>
                </c:pt>
                <c:pt idx="5632">
                  <c:v>39779</c:v>
                </c:pt>
                <c:pt idx="5633">
                  <c:v>39780</c:v>
                </c:pt>
                <c:pt idx="5634">
                  <c:v>39784</c:v>
                </c:pt>
                <c:pt idx="5635">
                  <c:v>39785</c:v>
                </c:pt>
                <c:pt idx="5636">
                  <c:v>39786</c:v>
                </c:pt>
                <c:pt idx="5637">
                  <c:v>39787</c:v>
                </c:pt>
                <c:pt idx="5638">
                  <c:v>39790</c:v>
                </c:pt>
                <c:pt idx="5639">
                  <c:v>39791</c:v>
                </c:pt>
                <c:pt idx="5640">
                  <c:v>39792</c:v>
                </c:pt>
                <c:pt idx="5641">
                  <c:v>39793</c:v>
                </c:pt>
                <c:pt idx="5642">
                  <c:v>39794</c:v>
                </c:pt>
                <c:pt idx="5643">
                  <c:v>39797</c:v>
                </c:pt>
                <c:pt idx="5644">
                  <c:v>39798</c:v>
                </c:pt>
                <c:pt idx="5645">
                  <c:v>39799</c:v>
                </c:pt>
                <c:pt idx="5646">
                  <c:v>39800</c:v>
                </c:pt>
                <c:pt idx="5647">
                  <c:v>39801</c:v>
                </c:pt>
                <c:pt idx="5648">
                  <c:v>39804</c:v>
                </c:pt>
                <c:pt idx="5649">
                  <c:v>39805</c:v>
                </c:pt>
                <c:pt idx="5650">
                  <c:v>39806</c:v>
                </c:pt>
                <c:pt idx="5651">
                  <c:v>39818</c:v>
                </c:pt>
                <c:pt idx="5652">
                  <c:v>39819</c:v>
                </c:pt>
                <c:pt idx="5653">
                  <c:v>39820</c:v>
                </c:pt>
                <c:pt idx="5654">
                  <c:v>39821</c:v>
                </c:pt>
                <c:pt idx="5655">
                  <c:v>39822</c:v>
                </c:pt>
                <c:pt idx="5656">
                  <c:v>39825</c:v>
                </c:pt>
                <c:pt idx="5657">
                  <c:v>39826</c:v>
                </c:pt>
                <c:pt idx="5658">
                  <c:v>39827</c:v>
                </c:pt>
                <c:pt idx="5659">
                  <c:v>39828</c:v>
                </c:pt>
                <c:pt idx="5660">
                  <c:v>39829</c:v>
                </c:pt>
                <c:pt idx="5661">
                  <c:v>39832</c:v>
                </c:pt>
                <c:pt idx="5662">
                  <c:v>39833</c:v>
                </c:pt>
                <c:pt idx="5663">
                  <c:v>39834</c:v>
                </c:pt>
                <c:pt idx="5664">
                  <c:v>39835</c:v>
                </c:pt>
                <c:pt idx="5665">
                  <c:v>39836</c:v>
                </c:pt>
                <c:pt idx="5666">
                  <c:v>39839</c:v>
                </c:pt>
                <c:pt idx="5667">
                  <c:v>39840</c:v>
                </c:pt>
                <c:pt idx="5668">
                  <c:v>39841</c:v>
                </c:pt>
                <c:pt idx="5669">
                  <c:v>39842</c:v>
                </c:pt>
                <c:pt idx="5670">
                  <c:v>39843</c:v>
                </c:pt>
                <c:pt idx="5671">
                  <c:v>39846</c:v>
                </c:pt>
                <c:pt idx="5672">
                  <c:v>39847</c:v>
                </c:pt>
                <c:pt idx="5673">
                  <c:v>39848</c:v>
                </c:pt>
                <c:pt idx="5674">
                  <c:v>39849</c:v>
                </c:pt>
                <c:pt idx="5675">
                  <c:v>39850</c:v>
                </c:pt>
                <c:pt idx="5676">
                  <c:v>39853</c:v>
                </c:pt>
                <c:pt idx="5677">
                  <c:v>39854</c:v>
                </c:pt>
                <c:pt idx="5678">
                  <c:v>39855</c:v>
                </c:pt>
                <c:pt idx="5679">
                  <c:v>39856</c:v>
                </c:pt>
                <c:pt idx="5680">
                  <c:v>39857</c:v>
                </c:pt>
                <c:pt idx="5681">
                  <c:v>39860</c:v>
                </c:pt>
                <c:pt idx="5682">
                  <c:v>39861</c:v>
                </c:pt>
                <c:pt idx="5683">
                  <c:v>39862</c:v>
                </c:pt>
                <c:pt idx="5684">
                  <c:v>39863</c:v>
                </c:pt>
                <c:pt idx="5685">
                  <c:v>39864</c:v>
                </c:pt>
                <c:pt idx="5686">
                  <c:v>39868</c:v>
                </c:pt>
                <c:pt idx="5687">
                  <c:v>39869</c:v>
                </c:pt>
                <c:pt idx="5688">
                  <c:v>39870</c:v>
                </c:pt>
                <c:pt idx="5689">
                  <c:v>39871</c:v>
                </c:pt>
                <c:pt idx="5690">
                  <c:v>39874</c:v>
                </c:pt>
                <c:pt idx="5691">
                  <c:v>39875</c:v>
                </c:pt>
                <c:pt idx="5692">
                  <c:v>39876</c:v>
                </c:pt>
                <c:pt idx="5693">
                  <c:v>39877</c:v>
                </c:pt>
                <c:pt idx="5694">
                  <c:v>39878</c:v>
                </c:pt>
                <c:pt idx="5695">
                  <c:v>39881</c:v>
                </c:pt>
                <c:pt idx="5696">
                  <c:v>39882</c:v>
                </c:pt>
                <c:pt idx="5697">
                  <c:v>39883</c:v>
                </c:pt>
                <c:pt idx="5698">
                  <c:v>39884</c:v>
                </c:pt>
                <c:pt idx="5699">
                  <c:v>39885</c:v>
                </c:pt>
                <c:pt idx="5700">
                  <c:v>39888</c:v>
                </c:pt>
                <c:pt idx="5701">
                  <c:v>39889</c:v>
                </c:pt>
                <c:pt idx="5702">
                  <c:v>39890</c:v>
                </c:pt>
                <c:pt idx="5703">
                  <c:v>39891</c:v>
                </c:pt>
                <c:pt idx="5704">
                  <c:v>39892</c:v>
                </c:pt>
                <c:pt idx="5705">
                  <c:v>39895</c:v>
                </c:pt>
                <c:pt idx="5706">
                  <c:v>39896</c:v>
                </c:pt>
                <c:pt idx="5707">
                  <c:v>39897</c:v>
                </c:pt>
                <c:pt idx="5708">
                  <c:v>39898</c:v>
                </c:pt>
                <c:pt idx="5709">
                  <c:v>39899</c:v>
                </c:pt>
                <c:pt idx="5710">
                  <c:v>39902</c:v>
                </c:pt>
                <c:pt idx="5711">
                  <c:v>39903</c:v>
                </c:pt>
                <c:pt idx="5712">
                  <c:v>39904</c:v>
                </c:pt>
                <c:pt idx="5713">
                  <c:v>39905</c:v>
                </c:pt>
                <c:pt idx="5714">
                  <c:v>39906</c:v>
                </c:pt>
                <c:pt idx="5715">
                  <c:v>39909</c:v>
                </c:pt>
                <c:pt idx="5716">
                  <c:v>39910</c:v>
                </c:pt>
                <c:pt idx="5717">
                  <c:v>39911</c:v>
                </c:pt>
                <c:pt idx="5718">
                  <c:v>39912</c:v>
                </c:pt>
                <c:pt idx="5719">
                  <c:v>39916</c:v>
                </c:pt>
                <c:pt idx="5720">
                  <c:v>39917</c:v>
                </c:pt>
                <c:pt idx="5721">
                  <c:v>39918</c:v>
                </c:pt>
                <c:pt idx="5722">
                  <c:v>39919</c:v>
                </c:pt>
                <c:pt idx="5723">
                  <c:v>39920</c:v>
                </c:pt>
                <c:pt idx="5724">
                  <c:v>39923</c:v>
                </c:pt>
                <c:pt idx="5725">
                  <c:v>39924</c:v>
                </c:pt>
                <c:pt idx="5726">
                  <c:v>39925</c:v>
                </c:pt>
                <c:pt idx="5727">
                  <c:v>39926</c:v>
                </c:pt>
                <c:pt idx="5728">
                  <c:v>39927</c:v>
                </c:pt>
                <c:pt idx="5729">
                  <c:v>39930</c:v>
                </c:pt>
                <c:pt idx="5730">
                  <c:v>39931</c:v>
                </c:pt>
                <c:pt idx="5731">
                  <c:v>39932</c:v>
                </c:pt>
                <c:pt idx="5732">
                  <c:v>39933</c:v>
                </c:pt>
                <c:pt idx="5733">
                  <c:v>39937</c:v>
                </c:pt>
                <c:pt idx="5734">
                  <c:v>39938</c:v>
                </c:pt>
                <c:pt idx="5735">
                  <c:v>39939</c:v>
                </c:pt>
                <c:pt idx="5736">
                  <c:v>39940</c:v>
                </c:pt>
                <c:pt idx="5737">
                  <c:v>39941</c:v>
                </c:pt>
                <c:pt idx="5738">
                  <c:v>39944</c:v>
                </c:pt>
                <c:pt idx="5739">
                  <c:v>39945</c:v>
                </c:pt>
                <c:pt idx="5740">
                  <c:v>39946</c:v>
                </c:pt>
                <c:pt idx="5741">
                  <c:v>39947</c:v>
                </c:pt>
                <c:pt idx="5742">
                  <c:v>39948</c:v>
                </c:pt>
                <c:pt idx="5743">
                  <c:v>39951</c:v>
                </c:pt>
                <c:pt idx="5744">
                  <c:v>39952</c:v>
                </c:pt>
                <c:pt idx="5745">
                  <c:v>39953</c:v>
                </c:pt>
                <c:pt idx="5746">
                  <c:v>39954</c:v>
                </c:pt>
                <c:pt idx="5747">
                  <c:v>39955</c:v>
                </c:pt>
                <c:pt idx="5748">
                  <c:v>39958</c:v>
                </c:pt>
                <c:pt idx="5749">
                  <c:v>39959</c:v>
                </c:pt>
                <c:pt idx="5750">
                  <c:v>39960</c:v>
                </c:pt>
                <c:pt idx="5751">
                  <c:v>39961</c:v>
                </c:pt>
                <c:pt idx="5752">
                  <c:v>39962</c:v>
                </c:pt>
                <c:pt idx="5753">
                  <c:v>39965</c:v>
                </c:pt>
                <c:pt idx="5754">
                  <c:v>39966</c:v>
                </c:pt>
                <c:pt idx="5755">
                  <c:v>39967</c:v>
                </c:pt>
                <c:pt idx="5756">
                  <c:v>39968</c:v>
                </c:pt>
                <c:pt idx="5757">
                  <c:v>39969</c:v>
                </c:pt>
                <c:pt idx="5758">
                  <c:v>39972</c:v>
                </c:pt>
                <c:pt idx="5759">
                  <c:v>39973</c:v>
                </c:pt>
                <c:pt idx="5760">
                  <c:v>39974</c:v>
                </c:pt>
                <c:pt idx="5761">
                  <c:v>39975</c:v>
                </c:pt>
                <c:pt idx="5762">
                  <c:v>39979</c:v>
                </c:pt>
                <c:pt idx="5763">
                  <c:v>39980</c:v>
                </c:pt>
                <c:pt idx="5764">
                  <c:v>39981</c:v>
                </c:pt>
                <c:pt idx="5765">
                  <c:v>39982</c:v>
                </c:pt>
                <c:pt idx="5766">
                  <c:v>39983</c:v>
                </c:pt>
                <c:pt idx="5767">
                  <c:v>39986</c:v>
                </c:pt>
                <c:pt idx="5768">
                  <c:v>39987</c:v>
                </c:pt>
                <c:pt idx="5769">
                  <c:v>39988</c:v>
                </c:pt>
                <c:pt idx="5770">
                  <c:v>39989</c:v>
                </c:pt>
                <c:pt idx="5771">
                  <c:v>39990</c:v>
                </c:pt>
                <c:pt idx="5772">
                  <c:v>39993</c:v>
                </c:pt>
                <c:pt idx="5773">
                  <c:v>39994</c:v>
                </c:pt>
                <c:pt idx="5774">
                  <c:v>39995</c:v>
                </c:pt>
                <c:pt idx="5775">
                  <c:v>39996</c:v>
                </c:pt>
                <c:pt idx="5776">
                  <c:v>39997</c:v>
                </c:pt>
                <c:pt idx="5777">
                  <c:v>40000</c:v>
                </c:pt>
                <c:pt idx="5778">
                  <c:v>40001</c:v>
                </c:pt>
                <c:pt idx="5779">
                  <c:v>40002</c:v>
                </c:pt>
                <c:pt idx="5780">
                  <c:v>40003</c:v>
                </c:pt>
                <c:pt idx="5781">
                  <c:v>40004</c:v>
                </c:pt>
                <c:pt idx="5782">
                  <c:v>40007</c:v>
                </c:pt>
                <c:pt idx="5783">
                  <c:v>40008</c:v>
                </c:pt>
                <c:pt idx="5784">
                  <c:v>40009</c:v>
                </c:pt>
                <c:pt idx="5785">
                  <c:v>40010</c:v>
                </c:pt>
                <c:pt idx="5786">
                  <c:v>40011</c:v>
                </c:pt>
                <c:pt idx="5787">
                  <c:v>40014</c:v>
                </c:pt>
                <c:pt idx="5788">
                  <c:v>40015</c:v>
                </c:pt>
                <c:pt idx="5789">
                  <c:v>40016</c:v>
                </c:pt>
                <c:pt idx="5790">
                  <c:v>40017</c:v>
                </c:pt>
                <c:pt idx="5791">
                  <c:v>40018</c:v>
                </c:pt>
                <c:pt idx="5792">
                  <c:v>40021</c:v>
                </c:pt>
                <c:pt idx="5793">
                  <c:v>40022</c:v>
                </c:pt>
                <c:pt idx="5794">
                  <c:v>40023</c:v>
                </c:pt>
                <c:pt idx="5795">
                  <c:v>40024</c:v>
                </c:pt>
                <c:pt idx="5796">
                  <c:v>40025</c:v>
                </c:pt>
                <c:pt idx="5797">
                  <c:v>40028</c:v>
                </c:pt>
                <c:pt idx="5798">
                  <c:v>40029</c:v>
                </c:pt>
                <c:pt idx="5799">
                  <c:v>40030</c:v>
                </c:pt>
                <c:pt idx="5800">
                  <c:v>40031</c:v>
                </c:pt>
                <c:pt idx="5801">
                  <c:v>40032</c:v>
                </c:pt>
                <c:pt idx="5802">
                  <c:v>40035</c:v>
                </c:pt>
                <c:pt idx="5803">
                  <c:v>40036</c:v>
                </c:pt>
                <c:pt idx="5804">
                  <c:v>40037</c:v>
                </c:pt>
                <c:pt idx="5805">
                  <c:v>40038</c:v>
                </c:pt>
                <c:pt idx="5806">
                  <c:v>40039</c:v>
                </c:pt>
                <c:pt idx="5807">
                  <c:v>40042</c:v>
                </c:pt>
                <c:pt idx="5808">
                  <c:v>40043</c:v>
                </c:pt>
                <c:pt idx="5809">
                  <c:v>40044</c:v>
                </c:pt>
                <c:pt idx="5810">
                  <c:v>40045</c:v>
                </c:pt>
                <c:pt idx="5811">
                  <c:v>40049</c:v>
                </c:pt>
                <c:pt idx="5812">
                  <c:v>40050</c:v>
                </c:pt>
                <c:pt idx="5813">
                  <c:v>40051</c:v>
                </c:pt>
                <c:pt idx="5814">
                  <c:v>40052</c:v>
                </c:pt>
                <c:pt idx="5815">
                  <c:v>40053</c:v>
                </c:pt>
                <c:pt idx="5816">
                  <c:v>40057</c:v>
                </c:pt>
                <c:pt idx="5817">
                  <c:v>40058</c:v>
                </c:pt>
                <c:pt idx="5818">
                  <c:v>40059</c:v>
                </c:pt>
                <c:pt idx="5819">
                  <c:v>40060</c:v>
                </c:pt>
                <c:pt idx="5820">
                  <c:v>40063</c:v>
                </c:pt>
                <c:pt idx="5821">
                  <c:v>40064</c:v>
                </c:pt>
                <c:pt idx="5822">
                  <c:v>40065</c:v>
                </c:pt>
                <c:pt idx="5823">
                  <c:v>40066</c:v>
                </c:pt>
                <c:pt idx="5824">
                  <c:v>40067</c:v>
                </c:pt>
                <c:pt idx="5825">
                  <c:v>40070</c:v>
                </c:pt>
                <c:pt idx="5826">
                  <c:v>40071</c:v>
                </c:pt>
                <c:pt idx="5827">
                  <c:v>40072</c:v>
                </c:pt>
                <c:pt idx="5828">
                  <c:v>40073</c:v>
                </c:pt>
                <c:pt idx="5829">
                  <c:v>40074</c:v>
                </c:pt>
                <c:pt idx="5830">
                  <c:v>40077</c:v>
                </c:pt>
                <c:pt idx="5831">
                  <c:v>40078</c:v>
                </c:pt>
                <c:pt idx="5832">
                  <c:v>40079</c:v>
                </c:pt>
                <c:pt idx="5833">
                  <c:v>40080</c:v>
                </c:pt>
                <c:pt idx="5834">
                  <c:v>40081</c:v>
                </c:pt>
                <c:pt idx="5835">
                  <c:v>40084</c:v>
                </c:pt>
                <c:pt idx="5836">
                  <c:v>40085</c:v>
                </c:pt>
                <c:pt idx="5837">
                  <c:v>40086</c:v>
                </c:pt>
                <c:pt idx="5838">
                  <c:v>40087</c:v>
                </c:pt>
                <c:pt idx="5839">
                  <c:v>40088</c:v>
                </c:pt>
                <c:pt idx="5840">
                  <c:v>40091</c:v>
                </c:pt>
                <c:pt idx="5841">
                  <c:v>40092</c:v>
                </c:pt>
                <c:pt idx="5842">
                  <c:v>40093</c:v>
                </c:pt>
                <c:pt idx="5843">
                  <c:v>40094</c:v>
                </c:pt>
                <c:pt idx="5844">
                  <c:v>40095</c:v>
                </c:pt>
                <c:pt idx="5845">
                  <c:v>40098</c:v>
                </c:pt>
                <c:pt idx="5846">
                  <c:v>40099</c:v>
                </c:pt>
                <c:pt idx="5847">
                  <c:v>40100</c:v>
                </c:pt>
                <c:pt idx="5848">
                  <c:v>40101</c:v>
                </c:pt>
                <c:pt idx="5849">
                  <c:v>40102</c:v>
                </c:pt>
                <c:pt idx="5850">
                  <c:v>40105</c:v>
                </c:pt>
                <c:pt idx="5851">
                  <c:v>40106</c:v>
                </c:pt>
                <c:pt idx="5852">
                  <c:v>40107</c:v>
                </c:pt>
                <c:pt idx="5853">
                  <c:v>40108</c:v>
                </c:pt>
                <c:pt idx="5854">
                  <c:v>40109</c:v>
                </c:pt>
                <c:pt idx="5855">
                  <c:v>40112</c:v>
                </c:pt>
                <c:pt idx="5856">
                  <c:v>40113</c:v>
                </c:pt>
                <c:pt idx="5857">
                  <c:v>40114</c:v>
                </c:pt>
                <c:pt idx="5858">
                  <c:v>40115</c:v>
                </c:pt>
                <c:pt idx="5859">
                  <c:v>40116</c:v>
                </c:pt>
                <c:pt idx="5860">
                  <c:v>40119</c:v>
                </c:pt>
                <c:pt idx="5861">
                  <c:v>40120</c:v>
                </c:pt>
                <c:pt idx="5862">
                  <c:v>40121</c:v>
                </c:pt>
                <c:pt idx="5863">
                  <c:v>40122</c:v>
                </c:pt>
                <c:pt idx="5864">
                  <c:v>40123</c:v>
                </c:pt>
                <c:pt idx="5865">
                  <c:v>40126</c:v>
                </c:pt>
                <c:pt idx="5866">
                  <c:v>40127</c:v>
                </c:pt>
                <c:pt idx="5867">
                  <c:v>40128</c:v>
                </c:pt>
                <c:pt idx="5868">
                  <c:v>40129</c:v>
                </c:pt>
                <c:pt idx="5869">
                  <c:v>40130</c:v>
                </c:pt>
                <c:pt idx="5870">
                  <c:v>40133</c:v>
                </c:pt>
                <c:pt idx="5871">
                  <c:v>40134</c:v>
                </c:pt>
                <c:pt idx="5872">
                  <c:v>40135</c:v>
                </c:pt>
                <c:pt idx="5873">
                  <c:v>40136</c:v>
                </c:pt>
                <c:pt idx="5874">
                  <c:v>40137</c:v>
                </c:pt>
                <c:pt idx="5875">
                  <c:v>40140</c:v>
                </c:pt>
                <c:pt idx="5876">
                  <c:v>40141</c:v>
                </c:pt>
                <c:pt idx="5877">
                  <c:v>40142</c:v>
                </c:pt>
                <c:pt idx="5878">
                  <c:v>40143</c:v>
                </c:pt>
                <c:pt idx="5879">
                  <c:v>40144</c:v>
                </c:pt>
                <c:pt idx="5880">
                  <c:v>40148</c:v>
                </c:pt>
                <c:pt idx="5881">
                  <c:v>40149</c:v>
                </c:pt>
                <c:pt idx="5882">
                  <c:v>40150</c:v>
                </c:pt>
                <c:pt idx="5883">
                  <c:v>40151</c:v>
                </c:pt>
                <c:pt idx="5884">
                  <c:v>40154</c:v>
                </c:pt>
                <c:pt idx="5885">
                  <c:v>40155</c:v>
                </c:pt>
                <c:pt idx="5886">
                  <c:v>40156</c:v>
                </c:pt>
                <c:pt idx="5887">
                  <c:v>40157</c:v>
                </c:pt>
                <c:pt idx="5888">
                  <c:v>40158</c:v>
                </c:pt>
                <c:pt idx="5889">
                  <c:v>40161</c:v>
                </c:pt>
                <c:pt idx="5890">
                  <c:v>40162</c:v>
                </c:pt>
                <c:pt idx="5891">
                  <c:v>40163</c:v>
                </c:pt>
                <c:pt idx="5892">
                  <c:v>40164</c:v>
                </c:pt>
                <c:pt idx="5893">
                  <c:v>40165</c:v>
                </c:pt>
                <c:pt idx="5894">
                  <c:v>40168</c:v>
                </c:pt>
                <c:pt idx="5895">
                  <c:v>40169</c:v>
                </c:pt>
                <c:pt idx="5896">
                  <c:v>40170</c:v>
                </c:pt>
                <c:pt idx="5897">
                  <c:v>40171</c:v>
                </c:pt>
                <c:pt idx="5898">
                  <c:v>40175</c:v>
                </c:pt>
                <c:pt idx="5899">
                  <c:v>40176</c:v>
                </c:pt>
                <c:pt idx="5900">
                  <c:v>40182</c:v>
                </c:pt>
                <c:pt idx="5901">
                  <c:v>40183</c:v>
                </c:pt>
                <c:pt idx="5902">
                  <c:v>40184</c:v>
                </c:pt>
                <c:pt idx="5903">
                  <c:v>40185</c:v>
                </c:pt>
                <c:pt idx="5904">
                  <c:v>40186</c:v>
                </c:pt>
                <c:pt idx="5905">
                  <c:v>40189</c:v>
                </c:pt>
                <c:pt idx="5906">
                  <c:v>40190</c:v>
                </c:pt>
                <c:pt idx="5907">
                  <c:v>40191</c:v>
                </c:pt>
                <c:pt idx="5908">
                  <c:v>40192</c:v>
                </c:pt>
                <c:pt idx="5909">
                  <c:v>40193</c:v>
                </c:pt>
                <c:pt idx="5910">
                  <c:v>40196</c:v>
                </c:pt>
                <c:pt idx="5911">
                  <c:v>40197</c:v>
                </c:pt>
                <c:pt idx="5912">
                  <c:v>40198</c:v>
                </c:pt>
                <c:pt idx="5913">
                  <c:v>40199</c:v>
                </c:pt>
                <c:pt idx="5914">
                  <c:v>40200</c:v>
                </c:pt>
                <c:pt idx="5915">
                  <c:v>40203</c:v>
                </c:pt>
                <c:pt idx="5916">
                  <c:v>40204</c:v>
                </c:pt>
                <c:pt idx="5917">
                  <c:v>40205</c:v>
                </c:pt>
                <c:pt idx="5918">
                  <c:v>40206</c:v>
                </c:pt>
                <c:pt idx="5919">
                  <c:v>40207</c:v>
                </c:pt>
                <c:pt idx="5920">
                  <c:v>40210</c:v>
                </c:pt>
                <c:pt idx="5921">
                  <c:v>40211</c:v>
                </c:pt>
                <c:pt idx="5922">
                  <c:v>40212</c:v>
                </c:pt>
                <c:pt idx="5923">
                  <c:v>40213</c:v>
                </c:pt>
                <c:pt idx="5924">
                  <c:v>40214</c:v>
                </c:pt>
                <c:pt idx="5925">
                  <c:v>40217</c:v>
                </c:pt>
                <c:pt idx="5926">
                  <c:v>40218</c:v>
                </c:pt>
                <c:pt idx="5927">
                  <c:v>40219</c:v>
                </c:pt>
                <c:pt idx="5928">
                  <c:v>40220</c:v>
                </c:pt>
                <c:pt idx="5929">
                  <c:v>40221</c:v>
                </c:pt>
                <c:pt idx="5930">
                  <c:v>40224</c:v>
                </c:pt>
                <c:pt idx="5931">
                  <c:v>40225</c:v>
                </c:pt>
                <c:pt idx="5932">
                  <c:v>40226</c:v>
                </c:pt>
                <c:pt idx="5933">
                  <c:v>40227</c:v>
                </c:pt>
                <c:pt idx="5934">
                  <c:v>40228</c:v>
                </c:pt>
                <c:pt idx="5935">
                  <c:v>40232</c:v>
                </c:pt>
                <c:pt idx="5936">
                  <c:v>40233</c:v>
                </c:pt>
                <c:pt idx="5937">
                  <c:v>40234</c:v>
                </c:pt>
                <c:pt idx="5938">
                  <c:v>40235</c:v>
                </c:pt>
                <c:pt idx="5939">
                  <c:v>40238</c:v>
                </c:pt>
                <c:pt idx="5940">
                  <c:v>40239</c:v>
                </c:pt>
                <c:pt idx="5941">
                  <c:v>40240</c:v>
                </c:pt>
                <c:pt idx="5942">
                  <c:v>40241</c:v>
                </c:pt>
                <c:pt idx="5943">
                  <c:v>40242</c:v>
                </c:pt>
                <c:pt idx="5944">
                  <c:v>40245</c:v>
                </c:pt>
                <c:pt idx="5945">
                  <c:v>40246</c:v>
                </c:pt>
                <c:pt idx="5946">
                  <c:v>40247</c:v>
                </c:pt>
                <c:pt idx="5947">
                  <c:v>40248</c:v>
                </c:pt>
                <c:pt idx="5948">
                  <c:v>40249</c:v>
                </c:pt>
                <c:pt idx="5949">
                  <c:v>40252</c:v>
                </c:pt>
                <c:pt idx="5950">
                  <c:v>40253</c:v>
                </c:pt>
                <c:pt idx="5951">
                  <c:v>40254</c:v>
                </c:pt>
                <c:pt idx="5952">
                  <c:v>40255</c:v>
                </c:pt>
                <c:pt idx="5953">
                  <c:v>40256</c:v>
                </c:pt>
                <c:pt idx="5954">
                  <c:v>40259</c:v>
                </c:pt>
                <c:pt idx="5955">
                  <c:v>40260</c:v>
                </c:pt>
                <c:pt idx="5956">
                  <c:v>40261</c:v>
                </c:pt>
                <c:pt idx="5957">
                  <c:v>40262</c:v>
                </c:pt>
                <c:pt idx="5958">
                  <c:v>40263</c:v>
                </c:pt>
                <c:pt idx="5959">
                  <c:v>40266</c:v>
                </c:pt>
                <c:pt idx="5960">
                  <c:v>40267</c:v>
                </c:pt>
                <c:pt idx="5961">
                  <c:v>40268</c:v>
                </c:pt>
                <c:pt idx="5962">
                  <c:v>40273</c:v>
                </c:pt>
                <c:pt idx="5963">
                  <c:v>40274</c:v>
                </c:pt>
                <c:pt idx="5964">
                  <c:v>40275</c:v>
                </c:pt>
                <c:pt idx="5965">
                  <c:v>40276</c:v>
                </c:pt>
                <c:pt idx="5966">
                  <c:v>40280</c:v>
                </c:pt>
                <c:pt idx="5967">
                  <c:v>40281</c:v>
                </c:pt>
                <c:pt idx="5968">
                  <c:v>40282</c:v>
                </c:pt>
                <c:pt idx="5969">
                  <c:v>40283</c:v>
                </c:pt>
                <c:pt idx="5970">
                  <c:v>40284</c:v>
                </c:pt>
                <c:pt idx="5971">
                  <c:v>40287</c:v>
                </c:pt>
                <c:pt idx="5972">
                  <c:v>40288</c:v>
                </c:pt>
                <c:pt idx="5973">
                  <c:v>40289</c:v>
                </c:pt>
                <c:pt idx="5974">
                  <c:v>40290</c:v>
                </c:pt>
                <c:pt idx="5975">
                  <c:v>40291</c:v>
                </c:pt>
                <c:pt idx="5976">
                  <c:v>40294</c:v>
                </c:pt>
                <c:pt idx="5977">
                  <c:v>40295</c:v>
                </c:pt>
                <c:pt idx="5978">
                  <c:v>40296</c:v>
                </c:pt>
                <c:pt idx="5979">
                  <c:v>40297</c:v>
                </c:pt>
                <c:pt idx="5980">
                  <c:v>40298</c:v>
                </c:pt>
                <c:pt idx="5981">
                  <c:v>40302</c:v>
                </c:pt>
                <c:pt idx="5982">
                  <c:v>40303</c:v>
                </c:pt>
                <c:pt idx="5983">
                  <c:v>40304</c:v>
                </c:pt>
                <c:pt idx="5984">
                  <c:v>40305</c:v>
                </c:pt>
                <c:pt idx="5985">
                  <c:v>40308</c:v>
                </c:pt>
                <c:pt idx="5986">
                  <c:v>40309</c:v>
                </c:pt>
                <c:pt idx="5987">
                  <c:v>40310</c:v>
                </c:pt>
                <c:pt idx="5988">
                  <c:v>40311</c:v>
                </c:pt>
                <c:pt idx="5989">
                  <c:v>40312</c:v>
                </c:pt>
                <c:pt idx="5990">
                  <c:v>40315</c:v>
                </c:pt>
                <c:pt idx="5991">
                  <c:v>40316</c:v>
                </c:pt>
                <c:pt idx="5992">
                  <c:v>40317</c:v>
                </c:pt>
                <c:pt idx="5993">
                  <c:v>40318</c:v>
                </c:pt>
                <c:pt idx="5994">
                  <c:v>40319</c:v>
                </c:pt>
                <c:pt idx="5995">
                  <c:v>40322</c:v>
                </c:pt>
                <c:pt idx="5996">
                  <c:v>40323</c:v>
                </c:pt>
                <c:pt idx="5997">
                  <c:v>40324</c:v>
                </c:pt>
                <c:pt idx="5998">
                  <c:v>40325</c:v>
                </c:pt>
                <c:pt idx="5999">
                  <c:v>40326</c:v>
                </c:pt>
                <c:pt idx="6000">
                  <c:v>40329</c:v>
                </c:pt>
                <c:pt idx="6001">
                  <c:v>40330</c:v>
                </c:pt>
                <c:pt idx="6002">
                  <c:v>40331</c:v>
                </c:pt>
                <c:pt idx="6003">
                  <c:v>40332</c:v>
                </c:pt>
                <c:pt idx="6004">
                  <c:v>40333</c:v>
                </c:pt>
                <c:pt idx="6005">
                  <c:v>40336</c:v>
                </c:pt>
                <c:pt idx="6006">
                  <c:v>40337</c:v>
                </c:pt>
                <c:pt idx="6007">
                  <c:v>40338</c:v>
                </c:pt>
                <c:pt idx="6008">
                  <c:v>40339</c:v>
                </c:pt>
                <c:pt idx="6009">
                  <c:v>40340</c:v>
                </c:pt>
                <c:pt idx="6010">
                  <c:v>40344</c:v>
                </c:pt>
                <c:pt idx="6011">
                  <c:v>40345</c:v>
                </c:pt>
                <c:pt idx="6012">
                  <c:v>40346</c:v>
                </c:pt>
                <c:pt idx="6013">
                  <c:v>40347</c:v>
                </c:pt>
                <c:pt idx="6014">
                  <c:v>40350</c:v>
                </c:pt>
                <c:pt idx="6015">
                  <c:v>40351</c:v>
                </c:pt>
                <c:pt idx="6016">
                  <c:v>40352</c:v>
                </c:pt>
                <c:pt idx="6017">
                  <c:v>40353</c:v>
                </c:pt>
                <c:pt idx="6018">
                  <c:v>40354</c:v>
                </c:pt>
                <c:pt idx="6019">
                  <c:v>40357</c:v>
                </c:pt>
                <c:pt idx="6020">
                  <c:v>40358</c:v>
                </c:pt>
                <c:pt idx="6021">
                  <c:v>40360</c:v>
                </c:pt>
                <c:pt idx="6022">
                  <c:v>40361</c:v>
                </c:pt>
                <c:pt idx="6023">
                  <c:v>40364</c:v>
                </c:pt>
                <c:pt idx="6024">
                  <c:v>40365</c:v>
                </c:pt>
                <c:pt idx="6025">
                  <c:v>40366</c:v>
                </c:pt>
                <c:pt idx="6026">
                  <c:v>40367</c:v>
                </c:pt>
                <c:pt idx="6027">
                  <c:v>40368</c:v>
                </c:pt>
                <c:pt idx="6028">
                  <c:v>40371</c:v>
                </c:pt>
                <c:pt idx="6029">
                  <c:v>40372</c:v>
                </c:pt>
                <c:pt idx="6030">
                  <c:v>40374</c:v>
                </c:pt>
                <c:pt idx="6031">
                  <c:v>40375</c:v>
                </c:pt>
                <c:pt idx="6032">
                  <c:v>40378</c:v>
                </c:pt>
                <c:pt idx="6033">
                  <c:v>40379</c:v>
                </c:pt>
                <c:pt idx="6034">
                  <c:v>40380</c:v>
                </c:pt>
                <c:pt idx="6035">
                  <c:v>40381</c:v>
                </c:pt>
                <c:pt idx="6036">
                  <c:v>40382</c:v>
                </c:pt>
                <c:pt idx="6037">
                  <c:v>40385</c:v>
                </c:pt>
                <c:pt idx="6038">
                  <c:v>40386</c:v>
                </c:pt>
                <c:pt idx="6039">
                  <c:v>40387</c:v>
                </c:pt>
                <c:pt idx="6040">
                  <c:v>40388</c:v>
                </c:pt>
                <c:pt idx="6041">
                  <c:v>40389</c:v>
                </c:pt>
                <c:pt idx="6042">
                  <c:v>40392</c:v>
                </c:pt>
                <c:pt idx="6043">
                  <c:v>40393</c:v>
                </c:pt>
                <c:pt idx="6044">
                  <c:v>40394</c:v>
                </c:pt>
                <c:pt idx="6045">
                  <c:v>40395</c:v>
                </c:pt>
                <c:pt idx="6046">
                  <c:v>40396</c:v>
                </c:pt>
                <c:pt idx="6047">
                  <c:v>40399</c:v>
                </c:pt>
                <c:pt idx="6048">
                  <c:v>40400</c:v>
                </c:pt>
                <c:pt idx="6049">
                  <c:v>40401</c:v>
                </c:pt>
                <c:pt idx="6050">
                  <c:v>40402</c:v>
                </c:pt>
                <c:pt idx="6051">
                  <c:v>40403</c:v>
                </c:pt>
                <c:pt idx="6052">
                  <c:v>40406</c:v>
                </c:pt>
                <c:pt idx="6053">
                  <c:v>40407</c:v>
                </c:pt>
                <c:pt idx="6054">
                  <c:v>40408</c:v>
                </c:pt>
                <c:pt idx="6055">
                  <c:v>40409</c:v>
                </c:pt>
                <c:pt idx="6056">
                  <c:v>40410</c:v>
                </c:pt>
                <c:pt idx="6057">
                  <c:v>40414</c:v>
                </c:pt>
                <c:pt idx="6058">
                  <c:v>40415</c:v>
                </c:pt>
                <c:pt idx="6059">
                  <c:v>40416</c:v>
                </c:pt>
                <c:pt idx="6060">
                  <c:v>40417</c:v>
                </c:pt>
                <c:pt idx="6061">
                  <c:v>40421</c:v>
                </c:pt>
                <c:pt idx="6062">
                  <c:v>40422</c:v>
                </c:pt>
                <c:pt idx="6063">
                  <c:v>40423</c:v>
                </c:pt>
                <c:pt idx="6064">
                  <c:v>40424</c:v>
                </c:pt>
                <c:pt idx="6065">
                  <c:v>40427</c:v>
                </c:pt>
                <c:pt idx="6066">
                  <c:v>40428</c:v>
                </c:pt>
                <c:pt idx="6067">
                  <c:v>40429</c:v>
                </c:pt>
                <c:pt idx="6068">
                  <c:v>40430</c:v>
                </c:pt>
                <c:pt idx="6069">
                  <c:v>40434</c:v>
                </c:pt>
                <c:pt idx="6070">
                  <c:v>40435</c:v>
                </c:pt>
                <c:pt idx="6071">
                  <c:v>40436</c:v>
                </c:pt>
                <c:pt idx="6072">
                  <c:v>40437</c:v>
                </c:pt>
                <c:pt idx="6073">
                  <c:v>40438</c:v>
                </c:pt>
                <c:pt idx="6074">
                  <c:v>40441</c:v>
                </c:pt>
                <c:pt idx="6075">
                  <c:v>40442</c:v>
                </c:pt>
                <c:pt idx="6076">
                  <c:v>40443</c:v>
                </c:pt>
                <c:pt idx="6077">
                  <c:v>40444</c:v>
                </c:pt>
                <c:pt idx="6078">
                  <c:v>40445</c:v>
                </c:pt>
                <c:pt idx="6079">
                  <c:v>40448</c:v>
                </c:pt>
                <c:pt idx="6080">
                  <c:v>40449</c:v>
                </c:pt>
                <c:pt idx="6081">
                  <c:v>40450</c:v>
                </c:pt>
                <c:pt idx="6082">
                  <c:v>40451</c:v>
                </c:pt>
                <c:pt idx="6083">
                  <c:v>40452</c:v>
                </c:pt>
                <c:pt idx="6084">
                  <c:v>40455</c:v>
                </c:pt>
                <c:pt idx="6085">
                  <c:v>40456</c:v>
                </c:pt>
                <c:pt idx="6086">
                  <c:v>40457</c:v>
                </c:pt>
                <c:pt idx="6087">
                  <c:v>40458</c:v>
                </c:pt>
                <c:pt idx="6088">
                  <c:v>40459</c:v>
                </c:pt>
                <c:pt idx="6089">
                  <c:v>40462</c:v>
                </c:pt>
                <c:pt idx="6090">
                  <c:v>40463</c:v>
                </c:pt>
                <c:pt idx="6091">
                  <c:v>40464</c:v>
                </c:pt>
                <c:pt idx="6092">
                  <c:v>40465</c:v>
                </c:pt>
                <c:pt idx="6093">
                  <c:v>40466</c:v>
                </c:pt>
                <c:pt idx="6094">
                  <c:v>40469</c:v>
                </c:pt>
                <c:pt idx="6095">
                  <c:v>40470</c:v>
                </c:pt>
                <c:pt idx="6096">
                  <c:v>40471</c:v>
                </c:pt>
                <c:pt idx="6097">
                  <c:v>40472</c:v>
                </c:pt>
                <c:pt idx="6098">
                  <c:v>40473</c:v>
                </c:pt>
                <c:pt idx="6099">
                  <c:v>40477</c:v>
                </c:pt>
                <c:pt idx="6100">
                  <c:v>40478</c:v>
                </c:pt>
                <c:pt idx="6101">
                  <c:v>40479</c:v>
                </c:pt>
                <c:pt idx="6102">
                  <c:v>40480</c:v>
                </c:pt>
                <c:pt idx="6103">
                  <c:v>40484</c:v>
                </c:pt>
                <c:pt idx="6104">
                  <c:v>40485</c:v>
                </c:pt>
                <c:pt idx="6105">
                  <c:v>40486</c:v>
                </c:pt>
                <c:pt idx="6106">
                  <c:v>40487</c:v>
                </c:pt>
                <c:pt idx="6107">
                  <c:v>40490</c:v>
                </c:pt>
                <c:pt idx="6108">
                  <c:v>40491</c:v>
                </c:pt>
                <c:pt idx="6109">
                  <c:v>40492</c:v>
                </c:pt>
                <c:pt idx="6110">
                  <c:v>40493</c:v>
                </c:pt>
                <c:pt idx="6111">
                  <c:v>40494</c:v>
                </c:pt>
                <c:pt idx="6112">
                  <c:v>40497</c:v>
                </c:pt>
                <c:pt idx="6113">
                  <c:v>40499</c:v>
                </c:pt>
                <c:pt idx="6114">
                  <c:v>40500</c:v>
                </c:pt>
                <c:pt idx="6115">
                  <c:v>40501</c:v>
                </c:pt>
                <c:pt idx="6116">
                  <c:v>40504</c:v>
                </c:pt>
                <c:pt idx="6117">
                  <c:v>40505</c:v>
                </c:pt>
                <c:pt idx="6118">
                  <c:v>40507</c:v>
                </c:pt>
                <c:pt idx="6119">
                  <c:v>40508</c:v>
                </c:pt>
                <c:pt idx="6120">
                  <c:v>40512</c:v>
                </c:pt>
                <c:pt idx="6121">
                  <c:v>40513</c:v>
                </c:pt>
                <c:pt idx="6122">
                  <c:v>40514</c:v>
                </c:pt>
                <c:pt idx="6123">
                  <c:v>40515</c:v>
                </c:pt>
                <c:pt idx="6124">
                  <c:v>40518</c:v>
                </c:pt>
                <c:pt idx="6125">
                  <c:v>40519</c:v>
                </c:pt>
                <c:pt idx="6126">
                  <c:v>40520</c:v>
                </c:pt>
                <c:pt idx="6127">
                  <c:v>40521</c:v>
                </c:pt>
                <c:pt idx="6128">
                  <c:v>40522</c:v>
                </c:pt>
                <c:pt idx="6129">
                  <c:v>40525</c:v>
                </c:pt>
                <c:pt idx="6130">
                  <c:v>40526</c:v>
                </c:pt>
                <c:pt idx="6131">
                  <c:v>40527</c:v>
                </c:pt>
                <c:pt idx="6132">
                  <c:v>40528</c:v>
                </c:pt>
                <c:pt idx="6133">
                  <c:v>40529</c:v>
                </c:pt>
                <c:pt idx="6134">
                  <c:v>40532</c:v>
                </c:pt>
                <c:pt idx="6135">
                  <c:v>40533</c:v>
                </c:pt>
                <c:pt idx="6136">
                  <c:v>40534</c:v>
                </c:pt>
                <c:pt idx="6137">
                  <c:v>40535</c:v>
                </c:pt>
                <c:pt idx="6138">
                  <c:v>40540</c:v>
                </c:pt>
                <c:pt idx="6139">
                  <c:v>40541</c:v>
                </c:pt>
                <c:pt idx="6140">
                  <c:v>40542</c:v>
                </c:pt>
                <c:pt idx="6141">
                  <c:v>40546</c:v>
                </c:pt>
                <c:pt idx="6142">
                  <c:v>40547</c:v>
                </c:pt>
                <c:pt idx="6143">
                  <c:v>40548</c:v>
                </c:pt>
                <c:pt idx="6144">
                  <c:v>40549</c:v>
                </c:pt>
                <c:pt idx="6145">
                  <c:v>40550</c:v>
                </c:pt>
                <c:pt idx="6146">
                  <c:v>40553</c:v>
                </c:pt>
                <c:pt idx="6147">
                  <c:v>40554</c:v>
                </c:pt>
                <c:pt idx="6148">
                  <c:v>40555</c:v>
                </c:pt>
                <c:pt idx="6149">
                  <c:v>40556</c:v>
                </c:pt>
                <c:pt idx="6150">
                  <c:v>40557</c:v>
                </c:pt>
                <c:pt idx="6151">
                  <c:v>40560</c:v>
                </c:pt>
                <c:pt idx="6152">
                  <c:v>40561</c:v>
                </c:pt>
                <c:pt idx="6153">
                  <c:v>40562</c:v>
                </c:pt>
                <c:pt idx="6154">
                  <c:v>40563</c:v>
                </c:pt>
                <c:pt idx="6155">
                  <c:v>40564</c:v>
                </c:pt>
                <c:pt idx="6156">
                  <c:v>40567</c:v>
                </c:pt>
                <c:pt idx="6157">
                  <c:v>40568</c:v>
                </c:pt>
                <c:pt idx="6158">
                  <c:v>40569</c:v>
                </c:pt>
                <c:pt idx="6159">
                  <c:v>40570</c:v>
                </c:pt>
                <c:pt idx="6160">
                  <c:v>40571</c:v>
                </c:pt>
                <c:pt idx="6161">
                  <c:v>40574</c:v>
                </c:pt>
                <c:pt idx="6162">
                  <c:v>40575</c:v>
                </c:pt>
                <c:pt idx="6163">
                  <c:v>40576</c:v>
                </c:pt>
                <c:pt idx="6164">
                  <c:v>40577</c:v>
                </c:pt>
                <c:pt idx="6165">
                  <c:v>40578</c:v>
                </c:pt>
                <c:pt idx="6166">
                  <c:v>40581</c:v>
                </c:pt>
                <c:pt idx="6167">
                  <c:v>40582</c:v>
                </c:pt>
                <c:pt idx="6168">
                  <c:v>40583</c:v>
                </c:pt>
                <c:pt idx="6169">
                  <c:v>40584</c:v>
                </c:pt>
                <c:pt idx="6170">
                  <c:v>40585</c:v>
                </c:pt>
                <c:pt idx="6171">
                  <c:v>40588</c:v>
                </c:pt>
                <c:pt idx="6172">
                  <c:v>40589</c:v>
                </c:pt>
                <c:pt idx="6173">
                  <c:v>40590</c:v>
                </c:pt>
                <c:pt idx="6174">
                  <c:v>40591</c:v>
                </c:pt>
                <c:pt idx="6175">
                  <c:v>40592</c:v>
                </c:pt>
                <c:pt idx="6176">
                  <c:v>40595</c:v>
                </c:pt>
                <c:pt idx="6177">
                  <c:v>40596</c:v>
                </c:pt>
                <c:pt idx="6178">
                  <c:v>40597</c:v>
                </c:pt>
                <c:pt idx="6179">
                  <c:v>40598</c:v>
                </c:pt>
                <c:pt idx="6180">
                  <c:v>40599</c:v>
                </c:pt>
                <c:pt idx="6181">
                  <c:v>40602</c:v>
                </c:pt>
                <c:pt idx="6182">
                  <c:v>40603</c:v>
                </c:pt>
                <c:pt idx="6183">
                  <c:v>40604</c:v>
                </c:pt>
                <c:pt idx="6184">
                  <c:v>40605</c:v>
                </c:pt>
                <c:pt idx="6185">
                  <c:v>40606</c:v>
                </c:pt>
                <c:pt idx="6186">
                  <c:v>40609</c:v>
                </c:pt>
                <c:pt idx="6187">
                  <c:v>40610</c:v>
                </c:pt>
                <c:pt idx="6188">
                  <c:v>40611</c:v>
                </c:pt>
                <c:pt idx="6189">
                  <c:v>40612</c:v>
                </c:pt>
                <c:pt idx="6190">
                  <c:v>40613</c:v>
                </c:pt>
                <c:pt idx="6191">
                  <c:v>40616</c:v>
                </c:pt>
                <c:pt idx="6192">
                  <c:v>40617</c:v>
                </c:pt>
                <c:pt idx="6193">
                  <c:v>40618</c:v>
                </c:pt>
                <c:pt idx="6194">
                  <c:v>40619</c:v>
                </c:pt>
                <c:pt idx="6195">
                  <c:v>40620</c:v>
                </c:pt>
                <c:pt idx="6196">
                  <c:v>40623</c:v>
                </c:pt>
                <c:pt idx="6197">
                  <c:v>40624</c:v>
                </c:pt>
                <c:pt idx="6198">
                  <c:v>40625</c:v>
                </c:pt>
                <c:pt idx="6199">
                  <c:v>40626</c:v>
                </c:pt>
                <c:pt idx="6200">
                  <c:v>40627</c:v>
                </c:pt>
                <c:pt idx="6201">
                  <c:v>40630</c:v>
                </c:pt>
                <c:pt idx="6202">
                  <c:v>40631</c:v>
                </c:pt>
                <c:pt idx="6203">
                  <c:v>40632</c:v>
                </c:pt>
                <c:pt idx="6204">
                  <c:v>40633</c:v>
                </c:pt>
                <c:pt idx="6205">
                  <c:v>40634</c:v>
                </c:pt>
                <c:pt idx="6206">
                  <c:v>40637</c:v>
                </c:pt>
                <c:pt idx="6207">
                  <c:v>40638</c:v>
                </c:pt>
                <c:pt idx="6208">
                  <c:v>40639</c:v>
                </c:pt>
                <c:pt idx="6209">
                  <c:v>40640</c:v>
                </c:pt>
                <c:pt idx="6210">
                  <c:v>40641</c:v>
                </c:pt>
                <c:pt idx="6211">
                  <c:v>40644</c:v>
                </c:pt>
                <c:pt idx="6212">
                  <c:v>40645</c:v>
                </c:pt>
                <c:pt idx="6213">
                  <c:v>40646</c:v>
                </c:pt>
                <c:pt idx="6214">
                  <c:v>40647</c:v>
                </c:pt>
                <c:pt idx="6215">
                  <c:v>40648</c:v>
                </c:pt>
                <c:pt idx="6216">
                  <c:v>40651</c:v>
                </c:pt>
                <c:pt idx="6217">
                  <c:v>40652</c:v>
                </c:pt>
                <c:pt idx="6218">
                  <c:v>40653</c:v>
                </c:pt>
                <c:pt idx="6219">
                  <c:v>40658</c:v>
                </c:pt>
                <c:pt idx="6220">
                  <c:v>40659</c:v>
                </c:pt>
                <c:pt idx="6221">
                  <c:v>40660</c:v>
                </c:pt>
                <c:pt idx="6222">
                  <c:v>40661</c:v>
                </c:pt>
                <c:pt idx="6223">
                  <c:v>40662</c:v>
                </c:pt>
                <c:pt idx="6224">
                  <c:v>40665</c:v>
                </c:pt>
                <c:pt idx="6225">
                  <c:v>40666</c:v>
                </c:pt>
                <c:pt idx="6226">
                  <c:v>40667</c:v>
                </c:pt>
                <c:pt idx="6227">
                  <c:v>40668</c:v>
                </c:pt>
                <c:pt idx="6228">
                  <c:v>40669</c:v>
                </c:pt>
                <c:pt idx="6229">
                  <c:v>40672</c:v>
                </c:pt>
                <c:pt idx="6230">
                  <c:v>40673</c:v>
                </c:pt>
                <c:pt idx="6231">
                  <c:v>40674</c:v>
                </c:pt>
                <c:pt idx="6232">
                  <c:v>40675</c:v>
                </c:pt>
                <c:pt idx="6233">
                  <c:v>40676</c:v>
                </c:pt>
                <c:pt idx="6234">
                  <c:v>40679</c:v>
                </c:pt>
                <c:pt idx="6235">
                  <c:v>40680</c:v>
                </c:pt>
                <c:pt idx="6236">
                  <c:v>40681</c:v>
                </c:pt>
                <c:pt idx="6237">
                  <c:v>40682</c:v>
                </c:pt>
                <c:pt idx="6238">
                  <c:v>40683</c:v>
                </c:pt>
                <c:pt idx="6239">
                  <c:v>40686</c:v>
                </c:pt>
                <c:pt idx="6240">
                  <c:v>40687</c:v>
                </c:pt>
                <c:pt idx="6241">
                  <c:v>40688</c:v>
                </c:pt>
                <c:pt idx="6242">
                  <c:v>40689</c:v>
                </c:pt>
                <c:pt idx="6243">
                  <c:v>40690</c:v>
                </c:pt>
                <c:pt idx="6244">
                  <c:v>40693</c:v>
                </c:pt>
                <c:pt idx="6245">
                  <c:v>40694</c:v>
                </c:pt>
                <c:pt idx="6246">
                  <c:v>40695</c:v>
                </c:pt>
                <c:pt idx="6247">
                  <c:v>40696</c:v>
                </c:pt>
                <c:pt idx="6248">
                  <c:v>40697</c:v>
                </c:pt>
                <c:pt idx="6249">
                  <c:v>40700</c:v>
                </c:pt>
                <c:pt idx="6250">
                  <c:v>40701</c:v>
                </c:pt>
                <c:pt idx="6251">
                  <c:v>40702</c:v>
                </c:pt>
                <c:pt idx="6252">
                  <c:v>40703</c:v>
                </c:pt>
                <c:pt idx="6253">
                  <c:v>40704</c:v>
                </c:pt>
                <c:pt idx="6254">
                  <c:v>40707</c:v>
                </c:pt>
                <c:pt idx="6255">
                  <c:v>40708</c:v>
                </c:pt>
                <c:pt idx="6256">
                  <c:v>40709</c:v>
                </c:pt>
                <c:pt idx="6257">
                  <c:v>40710</c:v>
                </c:pt>
                <c:pt idx="6258">
                  <c:v>40711</c:v>
                </c:pt>
                <c:pt idx="6259">
                  <c:v>40715</c:v>
                </c:pt>
                <c:pt idx="6260">
                  <c:v>40716</c:v>
                </c:pt>
                <c:pt idx="6261">
                  <c:v>40717</c:v>
                </c:pt>
                <c:pt idx="6262">
                  <c:v>40718</c:v>
                </c:pt>
                <c:pt idx="6263">
                  <c:v>40721</c:v>
                </c:pt>
                <c:pt idx="6264">
                  <c:v>40722</c:v>
                </c:pt>
                <c:pt idx="6265">
                  <c:v>40723</c:v>
                </c:pt>
                <c:pt idx="6266">
                  <c:v>40724</c:v>
                </c:pt>
                <c:pt idx="6267">
                  <c:v>40725</c:v>
                </c:pt>
                <c:pt idx="6268">
                  <c:v>40728</c:v>
                </c:pt>
                <c:pt idx="6269">
                  <c:v>40729</c:v>
                </c:pt>
                <c:pt idx="6270">
                  <c:v>40730</c:v>
                </c:pt>
                <c:pt idx="6271">
                  <c:v>40731</c:v>
                </c:pt>
                <c:pt idx="6272">
                  <c:v>40732</c:v>
                </c:pt>
                <c:pt idx="6273">
                  <c:v>40735</c:v>
                </c:pt>
                <c:pt idx="6274">
                  <c:v>40736</c:v>
                </c:pt>
                <c:pt idx="6275">
                  <c:v>40737</c:v>
                </c:pt>
                <c:pt idx="6276">
                  <c:v>40738</c:v>
                </c:pt>
                <c:pt idx="6277">
                  <c:v>40739</c:v>
                </c:pt>
                <c:pt idx="6278">
                  <c:v>40742</c:v>
                </c:pt>
                <c:pt idx="6279">
                  <c:v>40743</c:v>
                </c:pt>
                <c:pt idx="6280">
                  <c:v>40744</c:v>
                </c:pt>
                <c:pt idx="6281">
                  <c:v>40745</c:v>
                </c:pt>
                <c:pt idx="6282">
                  <c:v>40746</c:v>
                </c:pt>
                <c:pt idx="6283">
                  <c:v>40749</c:v>
                </c:pt>
                <c:pt idx="6284">
                  <c:v>40750</c:v>
                </c:pt>
                <c:pt idx="6285">
                  <c:v>40751</c:v>
                </c:pt>
                <c:pt idx="6286">
                  <c:v>40752</c:v>
                </c:pt>
                <c:pt idx="6287">
                  <c:v>40753</c:v>
                </c:pt>
                <c:pt idx="6288">
                  <c:v>40756</c:v>
                </c:pt>
                <c:pt idx="6289">
                  <c:v>40757</c:v>
                </c:pt>
                <c:pt idx="6290">
                  <c:v>40758</c:v>
                </c:pt>
                <c:pt idx="6291">
                  <c:v>40759</c:v>
                </c:pt>
                <c:pt idx="6292">
                  <c:v>40760</c:v>
                </c:pt>
                <c:pt idx="6293">
                  <c:v>40763</c:v>
                </c:pt>
                <c:pt idx="6294">
                  <c:v>40764</c:v>
                </c:pt>
                <c:pt idx="6295">
                  <c:v>40765</c:v>
                </c:pt>
                <c:pt idx="6296">
                  <c:v>40766</c:v>
                </c:pt>
                <c:pt idx="6297">
                  <c:v>40767</c:v>
                </c:pt>
                <c:pt idx="6298">
                  <c:v>40770</c:v>
                </c:pt>
                <c:pt idx="6299">
                  <c:v>40771</c:v>
                </c:pt>
                <c:pt idx="6300">
                  <c:v>40772</c:v>
                </c:pt>
                <c:pt idx="6301">
                  <c:v>40773</c:v>
                </c:pt>
                <c:pt idx="6302">
                  <c:v>40774</c:v>
                </c:pt>
                <c:pt idx="6303">
                  <c:v>40777</c:v>
                </c:pt>
                <c:pt idx="6304">
                  <c:v>40778</c:v>
                </c:pt>
                <c:pt idx="6305">
                  <c:v>40779</c:v>
                </c:pt>
                <c:pt idx="6306">
                  <c:v>40780</c:v>
                </c:pt>
                <c:pt idx="6307">
                  <c:v>40781</c:v>
                </c:pt>
                <c:pt idx="6308">
                  <c:v>40786</c:v>
                </c:pt>
                <c:pt idx="6309">
                  <c:v>40787</c:v>
                </c:pt>
                <c:pt idx="6310">
                  <c:v>40788</c:v>
                </c:pt>
                <c:pt idx="6311">
                  <c:v>40791</c:v>
                </c:pt>
                <c:pt idx="6312">
                  <c:v>40792</c:v>
                </c:pt>
                <c:pt idx="6313">
                  <c:v>40793</c:v>
                </c:pt>
                <c:pt idx="6314">
                  <c:v>40794</c:v>
                </c:pt>
                <c:pt idx="6315">
                  <c:v>40795</c:v>
                </c:pt>
                <c:pt idx="6316">
                  <c:v>40798</c:v>
                </c:pt>
                <c:pt idx="6317">
                  <c:v>40799</c:v>
                </c:pt>
                <c:pt idx="6318">
                  <c:v>40800</c:v>
                </c:pt>
                <c:pt idx="6319">
                  <c:v>40801</c:v>
                </c:pt>
                <c:pt idx="6320">
                  <c:v>40802</c:v>
                </c:pt>
                <c:pt idx="6321">
                  <c:v>40805</c:v>
                </c:pt>
                <c:pt idx="6322">
                  <c:v>40806</c:v>
                </c:pt>
                <c:pt idx="6323">
                  <c:v>40807</c:v>
                </c:pt>
                <c:pt idx="6324">
                  <c:v>40808</c:v>
                </c:pt>
                <c:pt idx="6325">
                  <c:v>40809</c:v>
                </c:pt>
                <c:pt idx="6326">
                  <c:v>40812</c:v>
                </c:pt>
                <c:pt idx="6327">
                  <c:v>40814</c:v>
                </c:pt>
                <c:pt idx="6328">
                  <c:v>40815</c:v>
                </c:pt>
                <c:pt idx="6329">
                  <c:v>40816</c:v>
                </c:pt>
                <c:pt idx="6330">
                  <c:v>40819</c:v>
                </c:pt>
                <c:pt idx="6331">
                  <c:v>40820</c:v>
                </c:pt>
                <c:pt idx="6332">
                  <c:v>40821</c:v>
                </c:pt>
                <c:pt idx="6333">
                  <c:v>40822</c:v>
                </c:pt>
                <c:pt idx="6334">
                  <c:v>40823</c:v>
                </c:pt>
                <c:pt idx="6335">
                  <c:v>40826</c:v>
                </c:pt>
                <c:pt idx="6336">
                  <c:v>40827</c:v>
                </c:pt>
                <c:pt idx="6337">
                  <c:v>40828</c:v>
                </c:pt>
                <c:pt idx="6338">
                  <c:v>40829</c:v>
                </c:pt>
                <c:pt idx="6339">
                  <c:v>40830</c:v>
                </c:pt>
                <c:pt idx="6340">
                  <c:v>40833</c:v>
                </c:pt>
                <c:pt idx="6341">
                  <c:v>40834</c:v>
                </c:pt>
                <c:pt idx="6342">
                  <c:v>40835</c:v>
                </c:pt>
                <c:pt idx="6343">
                  <c:v>40836</c:v>
                </c:pt>
                <c:pt idx="6344">
                  <c:v>40837</c:v>
                </c:pt>
                <c:pt idx="6345">
                  <c:v>40840</c:v>
                </c:pt>
                <c:pt idx="6346">
                  <c:v>40841</c:v>
                </c:pt>
                <c:pt idx="6347">
                  <c:v>40842</c:v>
                </c:pt>
                <c:pt idx="6348">
                  <c:v>40843</c:v>
                </c:pt>
                <c:pt idx="6349">
                  <c:v>40844</c:v>
                </c:pt>
                <c:pt idx="6350">
                  <c:v>40849</c:v>
                </c:pt>
                <c:pt idx="6351">
                  <c:v>40850</c:v>
                </c:pt>
                <c:pt idx="6352">
                  <c:v>40851</c:v>
                </c:pt>
                <c:pt idx="6353">
                  <c:v>40855</c:v>
                </c:pt>
                <c:pt idx="6354">
                  <c:v>40856</c:v>
                </c:pt>
                <c:pt idx="6355">
                  <c:v>40857</c:v>
                </c:pt>
                <c:pt idx="6356">
                  <c:v>40858</c:v>
                </c:pt>
                <c:pt idx="6357">
                  <c:v>40861</c:v>
                </c:pt>
                <c:pt idx="6358">
                  <c:v>40862</c:v>
                </c:pt>
                <c:pt idx="6359">
                  <c:v>40863</c:v>
                </c:pt>
                <c:pt idx="6360">
                  <c:v>40864</c:v>
                </c:pt>
                <c:pt idx="6361">
                  <c:v>40865</c:v>
                </c:pt>
                <c:pt idx="6362">
                  <c:v>40868</c:v>
                </c:pt>
                <c:pt idx="6363">
                  <c:v>40869</c:v>
                </c:pt>
                <c:pt idx="6364">
                  <c:v>40870</c:v>
                </c:pt>
                <c:pt idx="6365">
                  <c:v>40871</c:v>
                </c:pt>
                <c:pt idx="6366">
                  <c:v>40872</c:v>
                </c:pt>
                <c:pt idx="6367">
                  <c:v>40875</c:v>
                </c:pt>
                <c:pt idx="6368">
                  <c:v>40876</c:v>
                </c:pt>
                <c:pt idx="6369">
                  <c:v>40878</c:v>
                </c:pt>
                <c:pt idx="6370">
                  <c:v>40879</c:v>
                </c:pt>
                <c:pt idx="6371">
                  <c:v>40882</c:v>
                </c:pt>
                <c:pt idx="6372">
                  <c:v>40883</c:v>
                </c:pt>
                <c:pt idx="6373">
                  <c:v>40884</c:v>
                </c:pt>
                <c:pt idx="6374">
                  <c:v>40885</c:v>
                </c:pt>
                <c:pt idx="6375">
                  <c:v>40886</c:v>
                </c:pt>
                <c:pt idx="6376">
                  <c:v>40889</c:v>
                </c:pt>
                <c:pt idx="6377">
                  <c:v>40890</c:v>
                </c:pt>
                <c:pt idx="6378">
                  <c:v>40891</c:v>
                </c:pt>
                <c:pt idx="6379">
                  <c:v>40892</c:v>
                </c:pt>
                <c:pt idx="6380">
                  <c:v>40893</c:v>
                </c:pt>
                <c:pt idx="6381">
                  <c:v>40896</c:v>
                </c:pt>
                <c:pt idx="6382">
                  <c:v>40897</c:v>
                </c:pt>
                <c:pt idx="6383">
                  <c:v>40898</c:v>
                </c:pt>
                <c:pt idx="6384">
                  <c:v>40899</c:v>
                </c:pt>
                <c:pt idx="6385">
                  <c:v>40900</c:v>
                </c:pt>
                <c:pt idx="6386">
                  <c:v>40903</c:v>
                </c:pt>
                <c:pt idx="6387">
                  <c:v>40904</c:v>
                </c:pt>
                <c:pt idx="6388">
                  <c:v>40905</c:v>
                </c:pt>
                <c:pt idx="6389">
                  <c:v>40906</c:v>
                </c:pt>
                <c:pt idx="6390">
                  <c:v>40910</c:v>
                </c:pt>
                <c:pt idx="6391">
                  <c:v>40911</c:v>
                </c:pt>
                <c:pt idx="6392">
                  <c:v>40912</c:v>
                </c:pt>
                <c:pt idx="6393">
                  <c:v>40913</c:v>
                </c:pt>
                <c:pt idx="6394">
                  <c:v>40914</c:v>
                </c:pt>
                <c:pt idx="6395">
                  <c:v>40918</c:v>
                </c:pt>
                <c:pt idx="6396">
                  <c:v>40919</c:v>
                </c:pt>
                <c:pt idx="6397">
                  <c:v>40920</c:v>
                </c:pt>
                <c:pt idx="6398">
                  <c:v>40921</c:v>
                </c:pt>
                <c:pt idx="6399">
                  <c:v>40924</c:v>
                </c:pt>
                <c:pt idx="6400">
                  <c:v>40925</c:v>
                </c:pt>
                <c:pt idx="6401">
                  <c:v>40926</c:v>
                </c:pt>
                <c:pt idx="6402">
                  <c:v>40927</c:v>
                </c:pt>
                <c:pt idx="6403">
                  <c:v>40928</c:v>
                </c:pt>
                <c:pt idx="6404">
                  <c:v>40932</c:v>
                </c:pt>
                <c:pt idx="6405">
                  <c:v>40933</c:v>
                </c:pt>
                <c:pt idx="6406">
                  <c:v>40934</c:v>
                </c:pt>
                <c:pt idx="6407">
                  <c:v>40935</c:v>
                </c:pt>
                <c:pt idx="6408">
                  <c:v>40938</c:v>
                </c:pt>
                <c:pt idx="6409">
                  <c:v>40939</c:v>
                </c:pt>
                <c:pt idx="6410">
                  <c:v>40940</c:v>
                </c:pt>
                <c:pt idx="6411">
                  <c:v>40941</c:v>
                </c:pt>
                <c:pt idx="6412">
                  <c:v>40942</c:v>
                </c:pt>
                <c:pt idx="6413">
                  <c:v>40945</c:v>
                </c:pt>
                <c:pt idx="6414">
                  <c:v>40946</c:v>
                </c:pt>
                <c:pt idx="6415">
                  <c:v>40947</c:v>
                </c:pt>
                <c:pt idx="6416">
                  <c:v>40948</c:v>
                </c:pt>
                <c:pt idx="6417">
                  <c:v>40949</c:v>
                </c:pt>
                <c:pt idx="6418">
                  <c:v>40952</c:v>
                </c:pt>
                <c:pt idx="6419">
                  <c:v>40953</c:v>
                </c:pt>
                <c:pt idx="6420">
                  <c:v>40954</c:v>
                </c:pt>
                <c:pt idx="6421">
                  <c:v>40955</c:v>
                </c:pt>
                <c:pt idx="6422">
                  <c:v>40956</c:v>
                </c:pt>
                <c:pt idx="6423">
                  <c:v>40959</c:v>
                </c:pt>
                <c:pt idx="6424">
                  <c:v>40960</c:v>
                </c:pt>
                <c:pt idx="6425">
                  <c:v>40961</c:v>
                </c:pt>
                <c:pt idx="6426">
                  <c:v>40962</c:v>
                </c:pt>
                <c:pt idx="6427">
                  <c:v>40963</c:v>
                </c:pt>
                <c:pt idx="6428">
                  <c:v>40966</c:v>
                </c:pt>
                <c:pt idx="6429">
                  <c:v>40967</c:v>
                </c:pt>
                <c:pt idx="6430">
                  <c:v>40968</c:v>
                </c:pt>
                <c:pt idx="6431">
                  <c:v>40969</c:v>
                </c:pt>
                <c:pt idx="6432">
                  <c:v>40970</c:v>
                </c:pt>
                <c:pt idx="6433">
                  <c:v>40973</c:v>
                </c:pt>
                <c:pt idx="6434">
                  <c:v>40974</c:v>
                </c:pt>
                <c:pt idx="6435">
                  <c:v>40975</c:v>
                </c:pt>
                <c:pt idx="6436">
                  <c:v>40976</c:v>
                </c:pt>
                <c:pt idx="6437">
                  <c:v>40977</c:v>
                </c:pt>
                <c:pt idx="6438">
                  <c:v>40980</c:v>
                </c:pt>
                <c:pt idx="6439">
                  <c:v>40981</c:v>
                </c:pt>
                <c:pt idx="6440">
                  <c:v>40982</c:v>
                </c:pt>
                <c:pt idx="6441">
                  <c:v>40983</c:v>
                </c:pt>
                <c:pt idx="6442">
                  <c:v>40984</c:v>
                </c:pt>
                <c:pt idx="6443">
                  <c:v>40987</c:v>
                </c:pt>
                <c:pt idx="6444">
                  <c:v>40988</c:v>
                </c:pt>
                <c:pt idx="6445">
                  <c:v>40989</c:v>
                </c:pt>
                <c:pt idx="6446">
                  <c:v>40990</c:v>
                </c:pt>
                <c:pt idx="6447">
                  <c:v>40991</c:v>
                </c:pt>
                <c:pt idx="6448">
                  <c:v>40994</c:v>
                </c:pt>
                <c:pt idx="6449">
                  <c:v>40995</c:v>
                </c:pt>
                <c:pt idx="6450">
                  <c:v>40996</c:v>
                </c:pt>
                <c:pt idx="6451">
                  <c:v>40997</c:v>
                </c:pt>
                <c:pt idx="6452">
                  <c:v>40998</c:v>
                </c:pt>
                <c:pt idx="6453">
                  <c:v>41001</c:v>
                </c:pt>
                <c:pt idx="6454">
                  <c:v>41002</c:v>
                </c:pt>
                <c:pt idx="6455">
                  <c:v>41003</c:v>
                </c:pt>
                <c:pt idx="6456">
                  <c:v>41009</c:v>
                </c:pt>
                <c:pt idx="6457">
                  <c:v>41010</c:v>
                </c:pt>
                <c:pt idx="6458">
                  <c:v>41011</c:v>
                </c:pt>
                <c:pt idx="6459">
                  <c:v>41012</c:v>
                </c:pt>
                <c:pt idx="6460">
                  <c:v>41015</c:v>
                </c:pt>
                <c:pt idx="6461">
                  <c:v>41016</c:v>
                </c:pt>
                <c:pt idx="6462">
                  <c:v>41017</c:v>
                </c:pt>
                <c:pt idx="6463">
                  <c:v>41018</c:v>
                </c:pt>
                <c:pt idx="6464">
                  <c:v>41019</c:v>
                </c:pt>
                <c:pt idx="6465">
                  <c:v>41022</c:v>
                </c:pt>
                <c:pt idx="6466">
                  <c:v>41023</c:v>
                </c:pt>
                <c:pt idx="6467">
                  <c:v>41024</c:v>
                </c:pt>
                <c:pt idx="6468">
                  <c:v>41025</c:v>
                </c:pt>
                <c:pt idx="6469">
                  <c:v>41026</c:v>
                </c:pt>
                <c:pt idx="6470">
                  <c:v>41029</c:v>
                </c:pt>
                <c:pt idx="6471">
                  <c:v>41031</c:v>
                </c:pt>
                <c:pt idx="6472">
                  <c:v>41032</c:v>
                </c:pt>
                <c:pt idx="6473">
                  <c:v>41033</c:v>
                </c:pt>
                <c:pt idx="6474">
                  <c:v>41036</c:v>
                </c:pt>
                <c:pt idx="6475">
                  <c:v>41037</c:v>
                </c:pt>
                <c:pt idx="6476">
                  <c:v>41038</c:v>
                </c:pt>
                <c:pt idx="6477">
                  <c:v>41039</c:v>
                </c:pt>
                <c:pt idx="6478">
                  <c:v>41040</c:v>
                </c:pt>
                <c:pt idx="6479">
                  <c:v>41043</c:v>
                </c:pt>
                <c:pt idx="6480">
                  <c:v>41044</c:v>
                </c:pt>
                <c:pt idx="6481">
                  <c:v>41045</c:v>
                </c:pt>
                <c:pt idx="6482">
                  <c:v>41046</c:v>
                </c:pt>
                <c:pt idx="6483">
                  <c:v>41047</c:v>
                </c:pt>
                <c:pt idx="6484">
                  <c:v>41050</c:v>
                </c:pt>
                <c:pt idx="6485">
                  <c:v>41051</c:v>
                </c:pt>
                <c:pt idx="6486">
                  <c:v>41052</c:v>
                </c:pt>
                <c:pt idx="6487">
                  <c:v>41053</c:v>
                </c:pt>
                <c:pt idx="6488">
                  <c:v>41054</c:v>
                </c:pt>
                <c:pt idx="6489">
                  <c:v>41057</c:v>
                </c:pt>
                <c:pt idx="6490">
                  <c:v>41058</c:v>
                </c:pt>
                <c:pt idx="6491">
                  <c:v>41059</c:v>
                </c:pt>
                <c:pt idx="6492">
                  <c:v>41060</c:v>
                </c:pt>
                <c:pt idx="6493">
                  <c:v>41061</c:v>
                </c:pt>
                <c:pt idx="6494">
                  <c:v>41064</c:v>
                </c:pt>
                <c:pt idx="6495">
                  <c:v>41065</c:v>
                </c:pt>
                <c:pt idx="6496">
                  <c:v>41066</c:v>
                </c:pt>
                <c:pt idx="6497">
                  <c:v>41067</c:v>
                </c:pt>
                <c:pt idx="6498">
                  <c:v>41068</c:v>
                </c:pt>
                <c:pt idx="6499">
                  <c:v>41071</c:v>
                </c:pt>
                <c:pt idx="6500">
                  <c:v>41073</c:v>
                </c:pt>
                <c:pt idx="6501">
                  <c:v>41074</c:v>
                </c:pt>
                <c:pt idx="6502">
                  <c:v>41075</c:v>
                </c:pt>
                <c:pt idx="6503">
                  <c:v>41078</c:v>
                </c:pt>
                <c:pt idx="6504">
                  <c:v>41079</c:v>
                </c:pt>
                <c:pt idx="6505">
                  <c:v>41080</c:v>
                </c:pt>
                <c:pt idx="6506">
                  <c:v>41081</c:v>
                </c:pt>
                <c:pt idx="6507">
                  <c:v>41082</c:v>
                </c:pt>
                <c:pt idx="6508">
                  <c:v>41085</c:v>
                </c:pt>
                <c:pt idx="6509">
                  <c:v>41086</c:v>
                </c:pt>
                <c:pt idx="6510">
                  <c:v>41087</c:v>
                </c:pt>
                <c:pt idx="6511">
                  <c:v>41088</c:v>
                </c:pt>
                <c:pt idx="6512">
                  <c:v>41089</c:v>
                </c:pt>
                <c:pt idx="6513">
                  <c:v>41092</c:v>
                </c:pt>
                <c:pt idx="6514">
                  <c:v>41093</c:v>
                </c:pt>
                <c:pt idx="6515">
                  <c:v>41094</c:v>
                </c:pt>
                <c:pt idx="6516">
                  <c:v>41095</c:v>
                </c:pt>
                <c:pt idx="6517">
                  <c:v>41096</c:v>
                </c:pt>
                <c:pt idx="6518">
                  <c:v>41099</c:v>
                </c:pt>
                <c:pt idx="6519">
                  <c:v>41100</c:v>
                </c:pt>
                <c:pt idx="6520">
                  <c:v>41101</c:v>
                </c:pt>
                <c:pt idx="6521">
                  <c:v>41102</c:v>
                </c:pt>
                <c:pt idx="6522">
                  <c:v>41103</c:v>
                </c:pt>
                <c:pt idx="6523">
                  <c:v>41106</c:v>
                </c:pt>
                <c:pt idx="6524">
                  <c:v>41107</c:v>
                </c:pt>
                <c:pt idx="6525">
                  <c:v>41108</c:v>
                </c:pt>
                <c:pt idx="6526">
                  <c:v>41109</c:v>
                </c:pt>
                <c:pt idx="6527">
                  <c:v>41110</c:v>
                </c:pt>
                <c:pt idx="6528">
                  <c:v>41113</c:v>
                </c:pt>
                <c:pt idx="6529">
                  <c:v>41114</c:v>
                </c:pt>
                <c:pt idx="6530">
                  <c:v>41115</c:v>
                </c:pt>
                <c:pt idx="6531">
                  <c:v>41116</c:v>
                </c:pt>
                <c:pt idx="6532">
                  <c:v>41117</c:v>
                </c:pt>
                <c:pt idx="6533">
                  <c:v>41120</c:v>
                </c:pt>
                <c:pt idx="6534">
                  <c:v>41121</c:v>
                </c:pt>
                <c:pt idx="6535">
                  <c:v>41122</c:v>
                </c:pt>
                <c:pt idx="6536">
                  <c:v>41123</c:v>
                </c:pt>
                <c:pt idx="6537">
                  <c:v>41124</c:v>
                </c:pt>
                <c:pt idx="6538">
                  <c:v>41127</c:v>
                </c:pt>
                <c:pt idx="6539">
                  <c:v>41129</c:v>
                </c:pt>
                <c:pt idx="6540">
                  <c:v>41130</c:v>
                </c:pt>
                <c:pt idx="6541">
                  <c:v>41131</c:v>
                </c:pt>
                <c:pt idx="6542">
                  <c:v>41134</c:v>
                </c:pt>
                <c:pt idx="6543">
                  <c:v>41135</c:v>
                </c:pt>
                <c:pt idx="6544">
                  <c:v>41136</c:v>
                </c:pt>
                <c:pt idx="6545">
                  <c:v>41137</c:v>
                </c:pt>
                <c:pt idx="6546">
                  <c:v>41138</c:v>
                </c:pt>
                <c:pt idx="6547">
                  <c:v>41143</c:v>
                </c:pt>
                <c:pt idx="6548">
                  <c:v>41144</c:v>
                </c:pt>
                <c:pt idx="6549">
                  <c:v>41145</c:v>
                </c:pt>
                <c:pt idx="6550">
                  <c:v>41149</c:v>
                </c:pt>
                <c:pt idx="6551">
                  <c:v>41150</c:v>
                </c:pt>
                <c:pt idx="6552">
                  <c:v>41151</c:v>
                </c:pt>
                <c:pt idx="6553">
                  <c:v>41152</c:v>
                </c:pt>
                <c:pt idx="6554">
                  <c:v>41155</c:v>
                </c:pt>
                <c:pt idx="6555">
                  <c:v>41156</c:v>
                </c:pt>
                <c:pt idx="6556">
                  <c:v>41157</c:v>
                </c:pt>
                <c:pt idx="6557">
                  <c:v>41158</c:v>
                </c:pt>
                <c:pt idx="6558">
                  <c:v>41159</c:v>
                </c:pt>
                <c:pt idx="6559">
                  <c:v>41162</c:v>
                </c:pt>
                <c:pt idx="6560">
                  <c:v>41163</c:v>
                </c:pt>
                <c:pt idx="6561">
                  <c:v>41164</c:v>
                </c:pt>
                <c:pt idx="6562">
                  <c:v>41165</c:v>
                </c:pt>
                <c:pt idx="6563">
                  <c:v>41166</c:v>
                </c:pt>
                <c:pt idx="6564">
                  <c:v>41169</c:v>
                </c:pt>
                <c:pt idx="6565">
                  <c:v>41170</c:v>
                </c:pt>
                <c:pt idx="6566">
                  <c:v>41171</c:v>
                </c:pt>
                <c:pt idx="6567">
                  <c:v>41172</c:v>
                </c:pt>
                <c:pt idx="6568">
                  <c:v>41173</c:v>
                </c:pt>
                <c:pt idx="6569">
                  <c:v>41176</c:v>
                </c:pt>
                <c:pt idx="6570">
                  <c:v>41177</c:v>
                </c:pt>
                <c:pt idx="6571">
                  <c:v>41178</c:v>
                </c:pt>
                <c:pt idx="6572">
                  <c:v>41179</c:v>
                </c:pt>
                <c:pt idx="6573">
                  <c:v>41180</c:v>
                </c:pt>
                <c:pt idx="6574">
                  <c:v>41183</c:v>
                </c:pt>
                <c:pt idx="6575">
                  <c:v>41184</c:v>
                </c:pt>
                <c:pt idx="6576">
                  <c:v>41185</c:v>
                </c:pt>
                <c:pt idx="6577">
                  <c:v>41186</c:v>
                </c:pt>
                <c:pt idx="6578">
                  <c:v>41187</c:v>
                </c:pt>
                <c:pt idx="6579">
                  <c:v>41190</c:v>
                </c:pt>
                <c:pt idx="6580">
                  <c:v>41191</c:v>
                </c:pt>
                <c:pt idx="6581">
                  <c:v>41192</c:v>
                </c:pt>
                <c:pt idx="6582">
                  <c:v>41193</c:v>
                </c:pt>
                <c:pt idx="6583">
                  <c:v>41194</c:v>
                </c:pt>
                <c:pt idx="6584">
                  <c:v>41197</c:v>
                </c:pt>
                <c:pt idx="6585">
                  <c:v>41198</c:v>
                </c:pt>
                <c:pt idx="6586">
                  <c:v>41199</c:v>
                </c:pt>
                <c:pt idx="6587">
                  <c:v>41200</c:v>
                </c:pt>
                <c:pt idx="6588">
                  <c:v>41201</c:v>
                </c:pt>
                <c:pt idx="6589">
                  <c:v>41204</c:v>
                </c:pt>
                <c:pt idx="6590">
                  <c:v>41205</c:v>
                </c:pt>
                <c:pt idx="6591">
                  <c:v>41206</c:v>
                </c:pt>
                <c:pt idx="6592">
                  <c:v>41207</c:v>
                </c:pt>
                <c:pt idx="6593">
                  <c:v>41211</c:v>
                </c:pt>
                <c:pt idx="6594">
                  <c:v>41212</c:v>
                </c:pt>
                <c:pt idx="6595">
                  <c:v>41213</c:v>
                </c:pt>
                <c:pt idx="6596">
                  <c:v>41218</c:v>
                </c:pt>
                <c:pt idx="6597">
                  <c:v>41219</c:v>
                </c:pt>
                <c:pt idx="6598">
                  <c:v>41220</c:v>
                </c:pt>
                <c:pt idx="6599">
                  <c:v>41221</c:v>
                </c:pt>
                <c:pt idx="6600">
                  <c:v>41222</c:v>
                </c:pt>
                <c:pt idx="6601">
                  <c:v>41225</c:v>
                </c:pt>
                <c:pt idx="6602">
                  <c:v>41226</c:v>
                </c:pt>
                <c:pt idx="6603">
                  <c:v>41227</c:v>
                </c:pt>
                <c:pt idx="6604">
                  <c:v>41228</c:v>
                </c:pt>
                <c:pt idx="6605">
                  <c:v>41229</c:v>
                </c:pt>
                <c:pt idx="6606">
                  <c:v>41232</c:v>
                </c:pt>
                <c:pt idx="6607">
                  <c:v>41233</c:v>
                </c:pt>
                <c:pt idx="6608">
                  <c:v>41234</c:v>
                </c:pt>
                <c:pt idx="6609">
                  <c:v>41235</c:v>
                </c:pt>
                <c:pt idx="6610">
                  <c:v>41236</c:v>
                </c:pt>
                <c:pt idx="6611">
                  <c:v>41239</c:v>
                </c:pt>
                <c:pt idx="6612">
                  <c:v>41240</c:v>
                </c:pt>
                <c:pt idx="6613">
                  <c:v>41241</c:v>
                </c:pt>
                <c:pt idx="6614">
                  <c:v>41242</c:v>
                </c:pt>
                <c:pt idx="6615">
                  <c:v>41246</c:v>
                </c:pt>
                <c:pt idx="6616">
                  <c:v>41247</c:v>
                </c:pt>
                <c:pt idx="6617">
                  <c:v>41248</c:v>
                </c:pt>
                <c:pt idx="6618">
                  <c:v>41249</c:v>
                </c:pt>
                <c:pt idx="6619">
                  <c:v>41250</c:v>
                </c:pt>
                <c:pt idx="6620">
                  <c:v>41253</c:v>
                </c:pt>
                <c:pt idx="6621">
                  <c:v>41254</c:v>
                </c:pt>
                <c:pt idx="6622">
                  <c:v>41255</c:v>
                </c:pt>
                <c:pt idx="6623">
                  <c:v>41256</c:v>
                </c:pt>
                <c:pt idx="6624">
                  <c:v>41257</c:v>
                </c:pt>
                <c:pt idx="6625">
                  <c:v>41260</c:v>
                </c:pt>
                <c:pt idx="6626">
                  <c:v>41261</c:v>
                </c:pt>
                <c:pt idx="6627">
                  <c:v>41262</c:v>
                </c:pt>
                <c:pt idx="6628">
                  <c:v>41263</c:v>
                </c:pt>
                <c:pt idx="6629">
                  <c:v>41264</c:v>
                </c:pt>
                <c:pt idx="6630">
                  <c:v>41269</c:v>
                </c:pt>
                <c:pt idx="6631">
                  <c:v>41270</c:v>
                </c:pt>
                <c:pt idx="6632">
                  <c:v>41271</c:v>
                </c:pt>
                <c:pt idx="6633">
                  <c:v>41276</c:v>
                </c:pt>
                <c:pt idx="6634">
                  <c:v>41277</c:v>
                </c:pt>
                <c:pt idx="6635">
                  <c:v>41278</c:v>
                </c:pt>
                <c:pt idx="6636">
                  <c:v>41281</c:v>
                </c:pt>
                <c:pt idx="6637">
                  <c:v>41282</c:v>
                </c:pt>
                <c:pt idx="6638">
                  <c:v>41283</c:v>
                </c:pt>
                <c:pt idx="6639">
                  <c:v>41284</c:v>
                </c:pt>
                <c:pt idx="6640">
                  <c:v>41285</c:v>
                </c:pt>
                <c:pt idx="6641">
                  <c:v>41288</c:v>
                </c:pt>
                <c:pt idx="6642">
                  <c:v>41289</c:v>
                </c:pt>
                <c:pt idx="6643">
                  <c:v>41290</c:v>
                </c:pt>
                <c:pt idx="6644">
                  <c:v>41291</c:v>
                </c:pt>
                <c:pt idx="6645">
                  <c:v>41292</c:v>
                </c:pt>
                <c:pt idx="6646">
                  <c:v>41295</c:v>
                </c:pt>
                <c:pt idx="6647">
                  <c:v>41296</c:v>
                </c:pt>
                <c:pt idx="6648">
                  <c:v>41297</c:v>
                </c:pt>
                <c:pt idx="6649">
                  <c:v>41298</c:v>
                </c:pt>
                <c:pt idx="6650">
                  <c:v>41299</c:v>
                </c:pt>
                <c:pt idx="6651">
                  <c:v>41302</c:v>
                </c:pt>
                <c:pt idx="6652">
                  <c:v>41303</c:v>
                </c:pt>
                <c:pt idx="6653">
                  <c:v>41304</c:v>
                </c:pt>
                <c:pt idx="6654">
                  <c:v>41305</c:v>
                </c:pt>
                <c:pt idx="6655">
                  <c:v>41306</c:v>
                </c:pt>
                <c:pt idx="6656">
                  <c:v>41309</c:v>
                </c:pt>
                <c:pt idx="6657">
                  <c:v>41310</c:v>
                </c:pt>
                <c:pt idx="6658">
                  <c:v>41311</c:v>
                </c:pt>
                <c:pt idx="6659">
                  <c:v>41312</c:v>
                </c:pt>
                <c:pt idx="6660">
                  <c:v>41313</c:v>
                </c:pt>
                <c:pt idx="6661">
                  <c:v>41316</c:v>
                </c:pt>
                <c:pt idx="6662">
                  <c:v>41317</c:v>
                </c:pt>
                <c:pt idx="6663">
                  <c:v>41318</c:v>
                </c:pt>
                <c:pt idx="6664">
                  <c:v>41319</c:v>
                </c:pt>
                <c:pt idx="6665">
                  <c:v>41320</c:v>
                </c:pt>
                <c:pt idx="6666">
                  <c:v>41323</c:v>
                </c:pt>
                <c:pt idx="6667">
                  <c:v>41324</c:v>
                </c:pt>
                <c:pt idx="6668">
                  <c:v>41325</c:v>
                </c:pt>
                <c:pt idx="6669">
                  <c:v>41326</c:v>
                </c:pt>
                <c:pt idx="6670">
                  <c:v>41327</c:v>
                </c:pt>
                <c:pt idx="6671">
                  <c:v>41330</c:v>
                </c:pt>
                <c:pt idx="6672">
                  <c:v>41331</c:v>
                </c:pt>
                <c:pt idx="6673">
                  <c:v>41332</c:v>
                </c:pt>
                <c:pt idx="6674">
                  <c:v>41333</c:v>
                </c:pt>
                <c:pt idx="6675">
                  <c:v>41334</c:v>
                </c:pt>
                <c:pt idx="6676">
                  <c:v>41337</c:v>
                </c:pt>
                <c:pt idx="6677">
                  <c:v>41338</c:v>
                </c:pt>
                <c:pt idx="6678">
                  <c:v>41339</c:v>
                </c:pt>
                <c:pt idx="6679">
                  <c:v>41340</c:v>
                </c:pt>
                <c:pt idx="6680">
                  <c:v>41341</c:v>
                </c:pt>
                <c:pt idx="6681">
                  <c:v>41344</c:v>
                </c:pt>
                <c:pt idx="6682">
                  <c:v>41345</c:v>
                </c:pt>
                <c:pt idx="6683">
                  <c:v>41346</c:v>
                </c:pt>
                <c:pt idx="6684">
                  <c:v>41347</c:v>
                </c:pt>
                <c:pt idx="6685">
                  <c:v>41348</c:v>
                </c:pt>
                <c:pt idx="6686">
                  <c:v>41351</c:v>
                </c:pt>
                <c:pt idx="6687">
                  <c:v>41352</c:v>
                </c:pt>
                <c:pt idx="6688">
                  <c:v>41353</c:v>
                </c:pt>
                <c:pt idx="6689">
                  <c:v>41354</c:v>
                </c:pt>
                <c:pt idx="6690">
                  <c:v>41355</c:v>
                </c:pt>
                <c:pt idx="6691">
                  <c:v>41358</c:v>
                </c:pt>
                <c:pt idx="6692">
                  <c:v>41359</c:v>
                </c:pt>
                <c:pt idx="6693">
                  <c:v>41360</c:v>
                </c:pt>
                <c:pt idx="6694">
                  <c:v>41365</c:v>
                </c:pt>
                <c:pt idx="6695">
                  <c:v>41366</c:v>
                </c:pt>
                <c:pt idx="6696">
                  <c:v>41367</c:v>
                </c:pt>
                <c:pt idx="6697">
                  <c:v>41368</c:v>
                </c:pt>
                <c:pt idx="6698">
                  <c:v>41369</c:v>
                </c:pt>
                <c:pt idx="6699">
                  <c:v>41372</c:v>
                </c:pt>
                <c:pt idx="6700">
                  <c:v>41374</c:v>
                </c:pt>
                <c:pt idx="6701">
                  <c:v>41375</c:v>
                </c:pt>
                <c:pt idx="6702">
                  <c:v>41376</c:v>
                </c:pt>
                <c:pt idx="6703">
                  <c:v>41379</c:v>
                </c:pt>
                <c:pt idx="6704">
                  <c:v>41380</c:v>
                </c:pt>
                <c:pt idx="6705">
                  <c:v>41381</c:v>
                </c:pt>
                <c:pt idx="6706">
                  <c:v>41382</c:v>
                </c:pt>
                <c:pt idx="6707">
                  <c:v>41383</c:v>
                </c:pt>
                <c:pt idx="6708">
                  <c:v>41386</c:v>
                </c:pt>
                <c:pt idx="6709">
                  <c:v>41387</c:v>
                </c:pt>
                <c:pt idx="6710">
                  <c:v>41388</c:v>
                </c:pt>
                <c:pt idx="6711">
                  <c:v>41389</c:v>
                </c:pt>
                <c:pt idx="6712">
                  <c:v>41390</c:v>
                </c:pt>
                <c:pt idx="6713">
                  <c:v>41393</c:v>
                </c:pt>
                <c:pt idx="6714">
                  <c:v>41394</c:v>
                </c:pt>
                <c:pt idx="6715">
                  <c:v>41396</c:v>
                </c:pt>
                <c:pt idx="6716">
                  <c:v>41397</c:v>
                </c:pt>
                <c:pt idx="6717">
                  <c:v>41400</c:v>
                </c:pt>
                <c:pt idx="6718">
                  <c:v>41401</c:v>
                </c:pt>
                <c:pt idx="6719">
                  <c:v>41402</c:v>
                </c:pt>
                <c:pt idx="6720">
                  <c:v>41403</c:v>
                </c:pt>
                <c:pt idx="6721">
                  <c:v>41404</c:v>
                </c:pt>
                <c:pt idx="6722">
                  <c:v>41408</c:v>
                </c:pt>
                <c:pt idx="6723">
                  <c:v>41409</c:v>
                </c:pt>
                <c:pt idx="6724">
                  <c:v>41410</c:v>
                </c:pt>
                <c:pt idx="6725">
                  <c:v>41411</c:v>
                </c:pt>
                <c:pt idx="6726">
                  <c:v>41414</c:v>
                </c:pt>
                <c:pt idx="6727">
                  <c:v>41415</c:v>
                </c:pt>
                <c:pt idx="6728">
                  <c:v>41416</c:v>
                </c:pt>
                <c:pt idx="6729">
                  <c:v>41417</c:v>
                </c:pt>
                <c:pt idx="6730">
                  <c:v>41418</c:v>
                </c:pt>
                <c:pt idx="6731">
                  <c:v>41421</c:v>
                </c:pt>
                <c:pt idx="6732">
                  <c:v>41422</c:v>
                </c:pt>
                <c:pt idx="6733">
                  <c:v>41423</c:v>
                </c:pt>
                <c:pt idx="6734">
                  <c:v>41424</c:v>
                </c:pt>
                <c:pt idx="6735">
                  <c:v>41425</c:v>
                </c:pt>
                <c:pt idx="6736">
                  <c:v>41428</c:v>
                </c:pt>
                <c:pt idx="6737">
                  <c:v>41429</c:v>
                </c:pt>
                <c:pt idx="6738">
                  <c:v>41430</c:v>
                </c:pt>
                <c:pt idx="6739">
                  <c:v>41431</c:v>
                </c:pt>
                <c:pt idx="6740">
                  <c:v>41432</c:v>
                </c:pt>
                <c:pt idx="6741">
                  <c:v>41435</c:v>
                </c:pt>
                <c:pt idx="6742">
                  <c:v>41436</c:v>
                </c:pt>
                <c:pt idx="6743">
                  <c:v>41438</c:v>
                </c:pt>
                <c:pt idx="6744">
                  <c:v>41439</c:v>
                </c:pt>
                <c:pt idx="6745">
                  <c:v>41442</c:v>
                </c:pt>
                <c:pt idx="6746">
                  <c:v>41443</c:v>
                </c:pt>
                <c:pt idx="6747">
                  <c:v>41444</c:v>
                </c:pt>
                <c:pt idx="6748">
                  <c:v>41445</c:v>
                </c:pt>
                <c:pt idx="6749">
                  <c:v>41446</c:v>
                </c:pt>
                <c:pt idx="6750">
                  <c:v>41449</c:v>
                </c:pt>
                <c:pt idx="6751">
                  <c:v>41450</c:v>
                </c:pt>
                <c:pt idx="6752">
                  <c:v>41451</c:v>
                </c:pt>
                <c:pt idx="6753">
                  <c:v>41452</c:v>
                </c:pt>
                <c:pt idx="6754">
                  <c:v>41453</c:v>
                </c:pt>
                <c:pt idx="6755">
                  <c:v>41456</c:v>
                </c:pt>
                <c:pt idx="6756">
                  <c:v>41457</c:v>
                </c:pt>
                <c:pt idx="6757">
                  <c:v>41458</c:v>
                </c:pt>
                <c:pt idx="6758">
                  <c:v>41459</c:v>
                </c:pt>
                <c:pt idx="6759">
                  <c:v>41460</c:v>
                </c:pt>
                <c:pt idx="6760">
                  <c:v>41463</c:v>
                </c:pt>
                <c:pt idx="6761">
                  <c:v>41464</c:v>
                </c:pt>
                <c:pt idx="6762">
                  <c:v>41465</c:v>
                </c:pt>
                <c:pt idx="6763">
                  <c:v>41466</c:v>
                </c:pt>
                <c:pt idx="6764">
                  <c:v>41467</c:v>
                </c:pt>
                <c:pt idx="6765">
                  <c:v>41470</c:v>
                </c:pt>
                <c:pt idx="6766">
                  <c:v>41471</c:v>
                </c:pt>
                <c:pt idx="6767">
                  <c:v>41472</c:v>
                </c:pt>
                <c:pt idx="6768">
                  <c:v>41473</c:v>
                </c:pt>
                <c:pt idx="6769">
                  <c:v>41474</c:v>
                </c:pt>
                <c:pt idx="6770">
                  <c:v>41477</c:v>
                </c:pt>
                <c:pt idx="6771">
                  <c:v>41478</c:v>
                </c:pt>
                <c:pt idx="6772">
                  <c:v>41479</c:v>
                </c:pt>
                <c:pt idx="6773">
                  <c:v>41480</c:v>
                </c:pt>
                <c:pt idx="6774">
                  <c:v>41481</c:v>
                </c:pt>
                <c:pt idx="6775">
                  <c:v>41484</c:v>
                </c:pt>
                <c:pt idx="6776">
                  <c:v>41485</c:v>
                </c:pt>
                <c:pt idx="6777">
                  <c:v>41486</c:v>
                </c:pt>
                <c:pt idx="6778">
                  <c:v>41487</c:v>
                </c:pt>
                <c:pt idx="6779">
                  <c:v>41488</c:v>
                </c:pt>
                <c:pt idx="6780">
                  <c:v>41491</c:v>
                </c:pt>
                <c:pt idx="6781">
                  <c:v>41492</c:v>
                </c:pt>
                <c:pt idx="6782">
                  <c:v>41493</c:v>
                </c:pt>
                <c:pt idx="6783">
                  <c:v>41494</c:v>
                </c:pt>
                <c:pt idx="6784">
                  <c:v>41498</c:v>
                </c:pt>
                <c:pt idx="6785">
                  <c:v>41499</c:v>
                </c:pt>
                <c:pt idx="6786">
                  <c:v>41500</c:v>
                </c:pt>
                <c:pt idx="6787">
                  <c:v>41501</c:v>
                </c:pt>
                <c:pt idx="6788">
                  <c:v>41502</c:v>
                </c:pt>
                <c:pt idx="6789">
                  <c:v>41508</c:v>
                </c:pt>
                <c:pt idx="6790">
                  <c:v>41509</c:v>
                </c:pt>
                <c:pt idx="6791">
                  <c:v>41513</c:v>
                </c:pt>
                <c:pt idx="6792">
                  <c:v>41514</c:v>
                </c:pt>
                <c:pt idx="6793">
                  <c:v>41515</c:v>
                </c:pt>
                <c:pt idx="6794">
                  <c:v>41516</c:v>
                </c:pt>
                <c:pt idx="6795">
                  <c:v>41519</c:v>
                </c:pt>
                <c:pt idx="6796">
                  <c:v>41520</c:v>
                </c:pt>
                <c:pt idx="6797">
                  <c:v>41521</c:v>
                </c:pt>
                <c:pt idx="6798">
                  <c:v>41522</c:v>
                </c:pt>
                <c:pt idx="6799">
                  <c:v>41523</c:v>
                </c:pt>
                <c:pt idx="6800">
                  <c:v>41526</c:v>
                </c:pt>
                <c:pt idx="6801">
                  <c:v>41527</c:v>
                </c:pt>
                <c:pt idx="6802">
                  <c:v>41528</c:v>
                </c:pt>
                <c:pt idx="6803">
                  <c:v>41529</c:v>
                </c:pt>
                <c:pt idx="6804">
                  <c:v>41530</c:v>
                </c:pt>
                <c:pt idx="6805">
                  <c:v>41533</c:v>
                </c:pt>
                <c:pt idx="6806">
                  <c:v>41534</c:v>
                </c:pt>
                <c:pt idx="6807">
                  <c:v>41535</c:v>
                </c:pt>
                <c:pt idx="6808">
                  <c:v>41536</c:v>
                </c:pt>
                <c:pt idx="6809">
                  <c:v>41537</c:v>
                </c:pt>
                <c:pt idx="6810">
                  <c:v>41540</c:v>
                </c:pt>
                <c:pt idx="6811">
                  <c:v>41541</c:v>
                </c:pt>
                <c:pt idx="6812">
                  <c:v>41542</c:v>
                </c:pt>
                <c:pt idx="6813">
                  <c:v>41543</c:v>
                </c:pt>
                <c:pt idx="6814">
                  <c:v>41544</c:v>
                </c:pt>
                <c:pt idx="6815">
                  <c:v>41547</c:v>
                </c:pt>
                <c:pt idx="6816">
                  <c:v>41548</c:v>
                </c:pt>
                <c:pt idx="6817">
                  <c:v>41549</c:v>
                </c:pt>
                <c:pt idx="6818">
                  <c:v>41550</c:v>
                </c:pt>
                <c:pt idx="6819">
                  <c:v>41551</c:v>
                </c:pt>
                <c:pt idx="6820">
                  <c:v>41554</c:v>
                </c:pt>
                <c:pt idx="6821">
                  <c:v>41555</c:v>
                </c:pt>
                <c:pt idx="6822">
                  <c:v>41556</c:v>
                </c:pt>
                <c:pt idx="6823">
                  <c:v>41557</c:v>
                </c:pt>
                <c:pt idx="6824">
                  <c:v>41558</c:v>
                </c:pt>
                <c:pt idx="6825">
                  <c:v>41561</c:v>
                </c:pt>
                <c:pt idx="6826">
                  <c:v>41563</c:v>
                </c:pt>
                <c:pt idx="6827">
                  <c:v>41564</c:v>
                </c:pt>
                <c:pt idx="6828">
                  <c:v>41565</c:v>
                </c:pt>
                <c:pt idx="6829">
                  <c:v>41568</c:v>
                </c:pt>
                <c:pt idx="6830">
                  <c:v>41569</c:v>
                </c:pt>
                <c:pt idx="6831">
                  <c:v>41570</c:v>
                </c:pt>
                <c:pt idx="6832">
                  <c:v>41571</c:v>
                </c:pt>
                <c:pt idx="6833">
                  <c:v>41572</c:v>
                </c:pt>
                <c:pt idx="6834">
                  <c:v>41576</c:v>
                </c:pt>
                <c:pt idx="6835">
                  <c:v>41577</c:v>
                </c:pt>
                <c:pt idx="6836">
                  <c:v>41578</c:v>
                </c:pt>
                <c:pt idx="6837">
                  <c:v>41582</c:v>
                </c:pt>
                <c:pt idx="6838">
                  <c:v>41583</c:v>
                </c:pt>
                <c:pt idx="6839">
                  <c:v>41584</c:v>
                </c:pt>
                <c:pt idx="6840">
                  <c:v>41585</c:v>
                </c:pt>
                <c:pt idx="6841">
                  <c:v>41586</c:v>
                </c:pt>
                <c:pt idx="6842">
                  <c:v>41589</c:v>
                </c:pt>
                <c:pt idx="6843">
                  <c:v>41590</c:v>
                </c:pt>
                <c:pt idx="6844">
                  <c:v>41591</c:v>
                </c:pt>
                <c:pt idx="6845">
                  <c:v>41592</c:v>
                </c:pt>
                <c:pt idx="6846">
                  <c:v>41593</c:v>
                </c:pt>
                <c:pt idx="6847">
                  <c:v>41596</c:v>
                </c:pt>
                <c:pt idx="6848">
                  <c:v>41597</c:v>
                </c:pt>
                <c:pt idx="6849">
                  <c:v>41598</c:v>
                </c:pt>
                <c:pt idx="6850">
                  <c:v>41599</c:v>
                </c:pt>
                <c:pt idx="6851">
                  <c:v>41600</c:v>
                </c:pt>
                <c:pt idx="6852">
                  <c:v>41603</c:v>
                </c:pt>
                <c:pt idx="6853">
                  <c:v>41604</c:v>
                </c:pt>
                <c:pt idx="6854">
                  <c:v>41605</c:v>
                </c:pt>
                <c:pt idx="6855">
                  <c:v>41606</c:v>
                </c:pt>
                <c:pt idx="6856">
                  <c:v>41607</c:v>
                </c:pt>
                <c:pt idx="6857">
                  <c:v>41610</c:v>
                </c:pt>
                <c:pt idx="6858">
                  <c:v>41611</c:v>
                </c:pt>
                <c:pt idx="6859">
                  <c:v>41612</c:v>
                </c:pt>
                <c:pt idx="6860">
                  <c:v>41613</c:v>
                </c:pt>
                <c:pt idx="6861">
                  <c:v>41614</c:v>
                </c:pt>
                <c:pt idx="6862">
                  <c:v>41617</c:v>
                </c:pt>
                <c:pt idx="6863">
                  <c:v>41618</c:v>
                </c:pt>
                <c:pt idx="6864">
                  <c:v>41619</c:v>
                </c:pt>
                <c:pt idx="6865">
                  <c:v>41620</c:v>
                </c:pt>
                <c:pt idx="6866">
                  <c:v>41621</c:v>
                </c:pt>
                <c:pt idx="6867">
                  <c:v>41624</c:v>
                </c:pt>
                <c:pt idx="6868">
                  <c:v>41625</c:v>
                </c:pt>
                <c:pt idx="6869">
                  <c:v>41626</c:v>
                </c:pt>
                <c:pt idx="6870">
                  <c:v>41627</c:v>
                </c:pt>
                <c:pt idx="6871">
                  <c:v>41628</c:v>
                </c:pt>
                <c:pt idx="6872">
                  <c:v>41631</c:v>
                </c:pt>
                <c:pt idx="6873">
                  <c:v>41634</c:v>
                </c:pt>
                <c:pt idx="6874">
                  <c:v>41635</c:v>
                </c:pt>
                <c:pt idx="6875">
                  <c:v>41641</c:v>
                </c:pt>
                <c:pt idx="6876">
                  <c:v>41642</c:v>
                </c:pt>
                <c:pt idx="6877">
                  <c:v>41645</c:v>
                </c:pt>
                <c:pt idx="6878">
                  <c:v>41646</c:v>
                </c:pt>
                <c:pt idx="6879">
                  <c:v>41647</c:v>
                </c:pt>
                <c:pt idx="6880">
                  <c:v>41648</c:v>
                </c:pt>
                <c:pt idx="6881">
                  <c:v>41649</c:v>
                </c:pt>
                <c:pt idx="6882">
                  <c:v>41652</c:v>
                </c:pt>
                <c:pt idx="6883">
                  <c:v>41653</c:v>
                </c:pt>
                <c:pt idx="6884">
                  <c:v>41654</c:v>
                </c:pt>
                <c:pt idx="6885">
                  <c:v>41655</c:v>
                </c:pt>
                <c:pt idx="6886">
                  <c:v>41656</c:v>
                </c:pt>
                <c:pt idx="6887">
                  <c:v>41659</c:v>
                </c:pt>
                <c:pt idx="6888">
                  <c:v>41660</c:v>
                </c:pt>
                <c:pt idx="6889">
                  <c:v>41661</c:v>
                </c:pt>
                <c:pt idx="6890">
                  <c:v>41662</c:v>
                </c:pt>
                <c:pt idx="6891">
                  <c:v>41663</c:v>
                </c:pt>
                <c:pt idx="6892">
                  <c:v>41666</c:v>
                </c:pt>
                <c:pt idx="6893">
                  <c:v>41667</c:v>
                </c:pt>
                <c:pt idx="6894">
                  <c:v>41668</c:v>
                </c:pt>
                <c:pt idx="6895">
                  <c:v>41669</c:v>
                </c:pt>
                <c:pt idx="6896">
                  <c:v>41673</c:v>
                </c:pt>
                <c:pt idx="6897">
                  <c:v>41674</c:v>
                </c:pt>
                <c:pt idx="6898">
                  <c:v>41675</c:v>
                </c:pt>
                <c:pt idx="6899">
                  <c:v>41676</c:v>
                </c:pt>
                <c:pt idx="6900">
                  <c:v>41677</c:v>
                </c:pt>
                <c:pt idx="6901">
                  <c:v>41680</c:v>
                </c:pt>
                <c:pt idx="6902">
                  <c:v>41681</c:v>
                </c:pt>
                <c:pt idx="6903">
                  <c:v>41682</c:v>
                </c:pt>
                <c:pt idx="6904">
                  <c:v>41683</c:v>
                </c:pt>
                <c:pt idx="6905">
                  <c:v>41684</c:v>
                </c:pt>
                <c:pt idx="6906">
                  <c:v>41688</c:v>
                </c:pt>
                <c:pt idx="6907">
                  <c:v>41689</c:v>
                </c:pt>
                <c:pt idx="6908">
                  <c:v>41690</c:v>
                </c:pt>
                <c:pt idx="6909">
                  <c:v>41691</c:v>
                </c:pt>
                <c:pt idx="6910">
                  <c:v>41694</c:v>
                </c:pt>
                <c:pt idx="6911">
                  <c:v>41696</c:v>
                </c:pt>
                <c:pt idx="6912">
                  <c:v>41697</c:v>
                </c:pt>
                <c:pt idx="6913">
                  <c:v>41698</c:v>
                </c:pt>
                <c:pt idx="6914">
                  <c:v>41701</c:v>
                </c:pt>
                <c:pt idx="6915">
                  <c:v>41702</c:v>
                </c:pt>
                <c:pt idx="6916">
                  <c:v>41703</c:v>
                </c:pt>
                <c:pt idx="6917">
                  <c:v>41704</c:v>
                </c:pt>
                <c:pt idx="6918">
                  <c:v>41705</c:v>
                </c:pt>
                <c:pt idx="6919">
                  <c:v>41708</c:v>
                </c:pt>
                <c:pt idx="6920">
                  <c:v>41709</c:v>
                </c:pt>
                <c:pt idx="6921">
                  <c:v>41710</c:v>
                </c:pt>
                <c:pt idx="6922">
                  <c:v>41711</c:v>
                </c:pt>
                <c:pt idx="6923">
                  <c:v>41712</c:v>
                </c:pt>
                <c:pt idx="6924">
                  <c:v>41715</c:v>
                </c:pt>
                <c:pt idx="6925">
                  <c:v>41716</c:v>
                </c:pt>
                <c:pt idx="6926">
                  <c:v>41717</c:v>
                </c:pt>
                <c:pt idx="6927">
                  <c:v>41718</c:v>
                </c:pt>
                <c:pt idx="6928">
                  <c:v>41719</c:v>
                </c:pt>
                <c:pt idx="6929">
                  <c:v>41722</c:v>
                </c:pt>
                <c:pt idx="6930">
                  <c:v>41723</c:v>
                </c:pt>
                <c:pt idx="6931">
                  <c:v>41724</c:v>
                </c:pt>
                <c:pt idx="6932">
                  <c:v>41725</c:v>
                </c:pt>
                <c:pt idx="6933">
                  <c:v>41726</c:v>
                </c:pt>
                <c:pt idx="6934">
                  <c:v>41729</c:v>
                </c:pt>
                <c:pt idx="6935">
                  <c:v>41730</c:v>
                </c:pt>
                <c:pt idx="6936">
                  <c:v>41731</c:v>
                </c:pt>
                <c:pt idx="6937">
                  <c:v>41732</c:v>
                </c:pt>
                <c:pt idx="6938">
                  <c:v>41733</c:v>
                </c:pt>
                <c:pt idx="6939">
                  <c:v>41736</c:v>
                </c:pt>
                <c:pt idx="6940">
                  <c:v>41737</c:v>
                </c:pt>
                <c:pt idx="6941">
                  <c:v>41739</c:v>
                </c:pt>
                <c:pt idx="6942">
                  <c:v>41740</c:v>
                </c:pt>
                <c:pt idx="6943">
                  <c:v>41743</c:v>
                </c:pt>
                <c:pt idx="6944">
                  <c:v>41744</c:v>
                </c:pt>
                <c:pt idx="6945">
                  <c:v>41745</c:v>
                </c:pt>
                <c:pt idx="6946">
                  <c:v>41750</c:v>
                </c:pt>
                <c:pt idx="6947">
                  <c:v>41751</c:v>
                </c:pt>
                <c:pt idx="6948">
                  <c:v>41752</c:v>
                </c:pt>
                <c:pt idx="6949">
                  <c:v>41753</c:v>
                </c:pt>
                <c:pt idx="6950">
                  <c:v>41754</c:v>
                </c:pt>
                <c:pt idx="6951">
                  <c:v>41757</c:v>
                </c:pt>
                <c:pt idx="6952">
                  <c:v>41758</c:v>
                </c:pt>
                <c:pt idx="6953">
                  <c:v>41759</c:v>
                </c:pt>
                <c:pt idx="6954">
                  <c:v>41761</c:v>
                </c:pt>
                <c:pt idx="6955">
                  <c:v>41764</c:v>
                </c:pt>
                <c:pt idx="6956">
                  <c:v>41765</c:v>
                </c:pt>
                <c:pt idx="6957">
                  <c:v>41766</c:v>
                </c:pt>
                <c:pt idx="6958">
                  <c:v>41767</c:v>
                </c:pt>
                <c:pt idx="6959">
                  <c:v>41768</c:v>
                </c:pt>
                <c:pt idx="6960">
                  <c:v>41771</c:v>
                </c:pt>
                <c:pt idx="6961">
                  <c:v>41772</c:v>
                </c:pt>
                <c:pt idx="6962">
                  <c:v>41773</c:v>
                </c:pt>
                <c:pt idx="6963">
                  <c:v>41774</c:v>
                </c:pt>
                <c:pt idx="6964">
                  <c:v>41775</c:v>
                </c:pt>
                <c:pt idx="6965">
                  <c:v>41778</c:v>
                </c:pt>
                <c:pt idx="6966">
                  <c:v>41779</c:v>
                </c:pt>
                <c:pt idx="6967">
                  <c:v>41780</c:v>
                </c:pt>
                <c:pt idx="6968">
                  <c:v>41781</c:v>
                </c:pt>
                <c:pt idx="6969">
                  <c:v>41782</c:v>
                </c:pt>
                <c:pt idx="6970">
                  <c:v>41785</c:v>
                </c:pt>
                <c:pt idx="6971">
                  <c:v>41786</c:v>
                </c:pt>
                <c:pt idx="6972">
                  <c:v>41787</c:v>
                </c:pt>
                <c:pt idx="6973">
                  <c:v>41788</c:v>
                </c:pt>
                <c:pt idx="6974">
                  <c:v>41789</c:v>
                </c:pt>
                <c:pt idx="6975">
                  <c:v>41792</c:v>
                </c:pt>
                <c:pt idx="6976">
                  <c:v>41793</c:v>
                </c:pt>
                <c:pt idx="6977">
                  <c:v>41794</c:v>
                </c:pt>
                <c:pt idx="6978">
                  <c:v>41795</c:v>
                </c:pt>
                <c:pt idx="6979">
                  <c:v>41796</c:v>
                </c:pt>
                <c:pt idx="6980">
                  <c:v>41799</c:v>
                </c:pt>
                <c:pt idx="6981">
                  <c:v>41800</c:v>
                </c:pt>
                <c:pt idx="6982">
                  <c:v>41801</c:v>
                </c:pt>
                <c:pt idx="6983">
                  <c:v>41803</c:v>
                </c:pt>
                <c:pt idx="6984">
                  <c:v>41806</c:v>
                </c:pt>
                <c:pt idx="6985">
                  <c:v>41807</c:v>
                </c:pt>
                <c:pt idx="6986">
                  <c:v>41808</c:v>
                </c:pt>
                <c:pt idx="6987">
                  <c:v>41809</c:v>
                </c:pt>
                <c:pt idx="6988">
                  <c:v>41810</c:v>
                </c:pt>
                <c:pt idx="6989">
                  <c:v>41813</c:v>
                </c:pt>
                <c:pt idx="6990">
                  <c:v>41814</c:v>
                </c:pt>
                <c:pt idx="6991">
                  <c:v>41815</c:v>
                </c:pt>
                <c:pt idx="6992">
                  <c:v>41816</c:v>
                </c:pt>
                <c:pt idx="6993">
                  <c:v>41817</c:v>
                </c:pt>
                <c:pt idx="6994">
                  <c:v>41820</c:v>
                </c:pt>
                <c:pt idx="6995">
                  <c:v>41821</c:v>
                </c:pt>
                <c:pt idx="6996">
                  <c:v>41822</c:v>
                </c:pt>
                <c:pt idx="6997">
                  <c:v>41823</c:v>
                </c:pt>
                <c:pt idx="6998">
                  <c:v>41824</c:v>
                </c:pt>
                <c:pt idx="6999">
                  <c:v>41827</c:v>
                </c:pt>
                <c:pt idx="7000">
                  <c:v>41828</c:v>
                </c:pt>
                <c:pt idx="7001">
                  <c:v>41829</c:v>
                </c:pt>
                <c:pt idx="7002">
                  <c:v>41830</c:v>
                </c:pt>
                <c:pt idx="7003">
                  <c:v>41831</c:v>
                </c:pt>
                <c:pt idx="7004">
                  <c:v>41834</c:v>
                </c:pt>
                <c:pt idx="7005">
                  <c:v>41835</c:v>
                </c:pt>
                <c:pt idx="7006">
                  <c:v>41837</c:v>
                </c:pt>
                <c:pt idx="7007">
                  <c:v>41838</c:v>
                </c:pt>
                <c:pt idx="7008">
                  <c:v>41841</c:v>
                </c:pt>
                <c:pt idx="7009">
                  <c:v>41842</c:v>
                </c:pt>
                <c:pt idx="7010">
                  <c:v>41843</c:v>
                </c:pt>
                <c:pt idx="7011">
                  <c:v>41844</c:v>
                </c:pt>
                <c:pt idx="7012">
                  <c:v>41845</c:v>
                </c:pt>
                <c:pt idx="7013">
                  <c:v>41848</c:v>
                </c:pt>
                <c:pt idx="7014">
                  <c:v>41850</c:v>
                </c:pt>
                <c:pt idx="7015">
                  <c:v>41851</c:v>
                </c:pt>
                <c:pt idx="7016">
                  <c:v>41852</c:v>
                </c:pt>
                <c:pt idx="7017">
                  <c:v>41855</c:v>
                </c:pt>
                <c:pt idx="7018">
                  <c:v>41856</c:v>
                </c:pt>
                <c:pt idx="7019">
                  <c:v>41857</c:v>
                </c:pt>
                <c:pt idx="7020">
                  <c:v>41858</c:v>
                </c:pt>
                <c:pt idx="7021">
                  <c:v>41859</c:v>
                </c:pt>
                <c:pt idx="7022">
                  <c:v>41862</c:v>
                </c:pt>
                <c:pt idx="7023">
                  <c:v>41863</c:v>
                </c:pt>
                <c:pt idx="7024">
                  <c:v>41864</c:v>
                </c:pt>
                <c:pt idx="7025">
                  <c:v>41865</c:v>
                </c:pt>
                <c:pt idx="7026">
                  <c:v>41866</c:v>
                </c:pt>
                <c:pt idx="7027">
                  <c:v>41869</c:v>
                </c:pt>
                <c:pt idx="7028">
                  <c:v>41870</c:v>
                </c:pt>
                <c:pt idx="7029">
                  <c:v>41871</c:v>
                </c:pt>
                <c:pt idx="7030">
                  <c:v>41873</c:v>
                </c:pt>
                <c:pt idx="7031">
                  <c:v>41877</c:v>
                </c:pt>
                <c:pt idx="7032">
                  <c:v>41878</c:v>
                </c:pt>
                <c:pt idx="7033">
                  <c:v>41879</c:v>
                </c:pt>
                <c:pt idx="7034">
                  <c:v>41880</c:v>
                </c:pt>
                <c:pt idx="7035">
                  <c:v>41883</c:v>
                </c:pt>
                <c:pt idx="7036">
                  <c:v>41884</c:v>
                </c:pt>
                <c:pt idx="7037">
                  <c:v>41885</c:v>
                </c:pt>
                <c:pt idx="7038">
                  <c:v>41886</c:v>
                </c:pt>
                <c:pt idx="7039">
                  <c:v>41887</c:v>
                </c:pt>
                <c:pt idx="7040">
                  <c:v>41890</c:v>
                </c:pt>
                <c:pt idx="7041">
                  <c:v>41891</c:v>
                </c:pt>
                <c:pt idx="7042">
                  <c:v>41892</c:v>
                </c:pt>
                <c:pt idx="7043">
                  <c:v>41893</c:v>
                </c:pt>
                <c:pt idx="7044">
                  <c:v>41894</c:v>
                </c:pt>
                <c:pt idx="7045">
                  <c:v>41897</c:v>
                </c:pt>
                <c:pt idx="7046">
                  <c:v>41898</c:v>
                </c:pt>
                <c:pt idx="7047">
                  <c:v>41899</c:v>
                </c:pt>
                <c:pt idx="7048">
                  <c:v>41900</c:v>
                </c:pt>
                <c:pt idx="7049">
                  <c:v>41904</c:v>
                </c:pt>
                <c:pt idx="7050">
                  <c:v>41905</c:v>
                </c:pt>
                <c:pt idx="7051">
                  <c:v>41906</c:v>
                </c:pt>
                <c:pt idx="7052">
                  <c:v>41907</c:v>
                </c:pt>
                <c:pt idx="7053">
                  <c:v>41908</c:v>
                </c:pt>
                <c:pt idx="7054">
                  <c:v>41911</c:v>
                </c:pt>
                <c:pt idx="7055">
                  <c:v>41912</c:v>
                </c:pt>
                <c:pt idx="7056">
                  <c:v>41913</c:v>
                </c:pt>
                <c:pt idx="7057">
                  <c:v>41914</c:v>
                </c:pt>
                <c:pt idx="7058">
                  <c:v>41915</c:v>
                </c:pt>
                <c:pt idx="7059">
                  <c:v>41919</c:v>
                </c:pt>
                <c:pt idx="7060">
                  <c:v>41920</c:v>
                </c:pt>
                <c:pt idx="7061">
                  <c:v>41921</c:v>
                </c:pt>
                <c:pt idx="7062">
                  <c:v>41922</c:v>
                </c:pt>
                <c:pt idx="7063">
                  <c:v>41925</c:v>
                </c:pt>
                <c:pt idx="7064">
                  <c:v>41926</c:v>
                </c:pt>
                <c:pt idx="7065">
                  <c:v>41927</c:v>
                </c:pt>
                <c:pt idx="7066">
                  <c:v>41928</c:v>
                </c:pt>
                <c:pt idx="7067">
                  <c:v>41929</c:v>
                </c:pt>
                <c:pt idx="7068">
                  <c:v>41932</c:v>
                </c:pt>
                <c:pt idx="7069">
                  <c:v>41933</c:v>
                </c:pt>
                <c:pt idx="7070">
                  <c:v>41934</c:v>
                </c:pt>
                <c:pt idx="7071">
                  <c:v>41935</c:v>
                </c:pt>
                <c:pt idx="7072">
                  <c:v>41936</c:v>
                </c:pt>
                <c:pt idx="7073">
                  <c:v>41939</c:v>
                </c:pt>
                <c:pt idx="7074">
                  <c:v>41940</c:v>
                </c:pt>
                <c:pt idx="7075">
                  <c:v>41941</c:v>
                </c:pt>
                <c:pt idx="7076">
                  <c:v>41942</c:v>
                </c:pt>
                <c:pt idx="7077">
                  <c:v>41943</c:v>
                </c:pt>
                <c:pt idx="7078">
                  <c:v>41946</c:v>
                </c:pt>
                <c:pt idx="7079">
                  <c:v>41947</c:v>
                </c:pt>
                <c:pt idx="7080">
                  <c:v>41948</c:v>
                </c:pt>
                <c:pt idx="7081">
                  <c:v>41949</c:v>
                </c:pt>
                <c:pt idx="7082">
                  <c:v>41950</c:v>
                </c:pt>
                <c:pt idx="7083">
                  <c:v>41953</c:v>
                </c:pt>
                <c:pt idx="7084">
                  <c:v>41954</c:v>
                </c:pt>
                <c:pt idx="7085">
                  <c:v>41955</c:v>
                </c:pt>
                <c:pt idx="7086">
                  <c:v>41956</c:v>
                </c:pt>
                <c:pt idx="7087">
                  <c:v>41957</c:v>
                </c:pt>
                <c:pt idx="7088">
                  <c:v>41960</c:v>
                </c:pt>
                <c:pt idx="7089">
                  <c:v>41961</c:v>
                </c:pt>
                <c:pt idx="7090">
                  <c:v>41962</c:v>
                </c:pt>
                <c:pt idx="7091">
                  <c:v>41963</c:v>
                </c:pt>
                <c:pt idx="7092">
                  <c:v>41964</c:v>
                </c:pt>
                <c:pt idx="7093">
                  <c:v>41967</c:v>
                </c:pt>
                <c:pt idx="7094">
                  <c:v>41968</c:v>
                </c:pt>
                <c:pt idx="7095">
                  <c:v>41969</c:v>
                </c:pt>
                <c:pt idx="7096">
                  <c:v>41970</c:v>
                </c:pt>
                <c:pt idx="7097">
                  <c:v>41971</c:v>
                </c:pt>
                <c:pt idx="7098">
                  <c:v>41974</c:v>
                </c:pt>
                <c:pt idx="7099">
                  <c:v>41975</c:v>
                </c:pt>
                <c:pt idx="7100">
                  <c:v>41976</c:v>
                </c:pt>
                <c:pt idx="7101">
                  <c:v>41977</c:v>
                </c:pt>
                <c:pt idx="7102">
                  <c:v>41978</c:v>
                </c:pt>
                <c:pt idx="7103">
                  <c:v>41982</c:v>
                </c:pt>
                <c:pt idx="7104">
                  <c:v>41983</c:v>
                </c:pt>
                <c:pt idx="7105">
                  <c:v>41984</c:v>
                </c:pt>
                <c:pt idx="7106">
                  <c:v>41985</c:v>
                </c:pt>
                <c:pt idx="7107">
                  <c:v>41988</c:v>
                </c:pt>
                <c:pt idx="7108">
                  <c:v>41989</c:v>
                </c:pt>
                <c:pt idx="7109">
                  <c:v>41990</c:v>
                </c:pt>
                <c:pt idx="7110">
                  <c:v>41991</c:v>
                </c:pt>
                <c:pt idx="7111">
                  <c:v>41992</c:v>
                </c:pt>
                <c:pt idx="7112">
                  <c:v>41995</c:v>
                </c:pt>
                <c:pt idx="7113">
                  <c:v>41996</c:v>
                </c:pt>
                <c:pt idx="7114">
                  <c:v>42002</c:v>
                </c:pt>
                <c:pt idx="7115">
                  <c:v>42009</c:v>
                </c:pt>
                <c:pt idx="7116">
                  <c:v>42010</c:v>
                </c:pt>
                <c:pt idx="7117">
                  <c:v>42011</c:v>
                </c:pt>
                <c:pt idx="7118">
                  <c:v>42012</c:v>
                </c:pt>
                <c:pt idx="7119">
                  <c:v>42013</c:v>
                </c:pt>
                <c:pt idx="7120">
                  <c:v>42016</c:v>
                </c:pt>
                <c:pt idx="7121">
                  <c:v>42017</c:v>
                </c:pt>
                <c:pt idx="7122">
                  <c:v>42018</c:v>
                </c:pt>
                <c:pt idx="7123">
                  <c:v>42023</c:v>
                </c:pt>
                <c:pt idx="7124">
                  <c:v>42024</c:v>
                </c:pt>
                <c:pt idx="7125">
                  <c:v>42025</c:v>
                </c:pt>
                <c:pt idx="7126">
                  <c:v>42026</c:v>
                </c:pt>
                <c:pt idx="7127">
                  <c:v>42027</c:v>
                </c:pt>
                <c:pt idx="7128">
                  <c:v>42030</c:v>
                </c:pt>
                <c:pt idx="7129">
                  <c:v>42031</c:v>
                </c:pt>
                <c:pt idx="7130">
                  <c:v>42032</c:v>
                </c:pt>
                <c:pt idx="7131">
                  <c:v>42033</c:v>
                </c:pt>
                <c:pt idx="7132">
                  <c:v>42034</c:v>
                </c:pt>
                <c:pt idx="7133">
                  <c:v>42037</c:v>
                </c:pt>
                <c:pt idx="7134">
                  <c:v>42038</c:v>
                </c:pt>
                <c:pt idx="7135">
                  <c:v>42039</c:v>
                </c:pt>
                <c:pt idx="7136">
                  <c:v>42040</c:v>
                </c:pt>
                <c:pt idx="7137">
                  <c:v>42041</c:v>
                </c:pt>
                <c:pt idx="7138">
                  <c:v>42044</c:v>
                </c:pt>
                <c:pt idx="7139">
                  <c:v>42045</c:v>
                </c:pt>
                <c:pt idx="7140">
                  <c:v>42046</c:v>
                </c:pt>
                <c:pt idx="7141">
                  <c:v>42047</c:v>
                </c:pt>
                <c:pt idx="7142">
                  <c:v>42048</c:v>
                </c:pt>
                <c:pt idx="7143">
                  <c:v>42051</c:v>
                </c:pt>
                <c:pt idx="7144">
                  <c:v>42052</c:v>
                </c:pt>
                <c:pt idx="7145">
                  <c:v>42053</c:v>
                </c:pt>
                <c:pt idx="7146">
                  <c:v>42055</c:v>
                </c:pt>
                <c:pt idx="7147">
                  <c:v>42058</c:v>
                </c:pt>
                <c:pt idx="7148">
                  <c:v>42059</c:v>
                </c:pt>
                <c:pt idx="7149">
                  <c:v>42060</c:v>
                </c:pt>
                <c:pt idx="7150">
                  <c:v>42061</c:v>
                </c:pt>
                <c:pt idx="7151">
                  <c:v>42062</c:v>
                </c:pt>
                <c:pt idx="7152">
                  <c:v>42065</c:v>
                </c:pt>
                <c:pt idx="7153">
                  <c:v>42066</c:v>
                </c:pt>
                <c:pt idx="7154">
                  <c:v>42067</c:v>
                </c:pt>
                <c:pt idx="7155">
                  <c:v>42068</c:v>
                </c:pt>
                <c:pt idx="7156">
                  <c:v>42069</c:v>
                </c:pt>
                <c:pt idx="7157">
                  <c:v>42072</c:v>
                </c:pt>
                <c:pt idx="7158">
                  <c:v>42073</c:v>
                </c:pt>
                <c:pt idx="7159">
                  <c:v>42074</c:v>
                </c:pt>
                <c:pt idx="7160">
                  <c:v>42075</c:v>
                </c:pt>
                <c:pt idx="7161">
                  <c:v>42076</c:v>
                </c:pt>
                <c:pt idx="7162">
                  <c:v>42079</c:v>
                </c:pt>
                <c:pt idx="7163">
                  <c:v>42080</c:v>
                </c:pt>
                <c:pt idx="7164">
                  <c:v>42081</c:v>
                </c:pt>
                <c:pt idx="7165">
                  <c:v>42082</c:v>
                </c:pt>
                <c:pt idx="7166">
                  <c:v>42083</c:v>
                </c:pt>
                <c:pt idx="7167">
                  <c:v>42086</c:v>
                </c:pt>
                <c:pt idx="7168">
                  <c:v>42087</c:v>
                </c:pt>
                <c:pt idx="7169">
                  <c:v>42088</c:v>
                </c:pt>
                <c:pt idx="7170">
                  <c:v>42089</c:v>
                </c:pt>
                <c:pt idx="7171">
                  <c:v>42090</c:v>
                </c:pt>
                <c:pt idx="7172">
                  <c:v>42093</c:v>
                </c:pt>
                <c:pt idx="7173">
                  <c:v>42094</c:v>
                </c:pt>
                <c:pt idx="7174">
                  <c:v>42095</c:v>
                </c:pt>
                <c:pt idx="7175">
                  <c:v>42100</c:v>
                </c:pt>
                <c:pt idx="7176">
                  <c:v>42101</c:v>
                </c:pt>
                <c:pt idx="7177">
                  <c:v>42102</c:v>
                </c:pt>
                <c:pt idx="7178">
                  <c:v>42104</c:v>
                </c:pt>
                <c:pt idx="7179">
                  <c:v>42107</c:v>
                </c:pt>
                <c:pt idx="7180">
                  <c:v>42108</c:v>
                </c:pt>
                <c:pt idx="7181">
                  <c:v>42109</c:v>
                </c:pt>
                <c:pt idx="7182">
                  <c:v>42110</c:v>
                </c:pt>
                <c:pt idx="7183">
                  <c:v>42111</c:v>
                </c:pt>
                <c:pt idx="7184">
                  <c:v>42114</c:v>
                </c:pt>
                <c:pt idx="7185">
                  <c:v>42115</c:v>
                </c:pt>
                <c:pt idx="7186">
                  <c:v>42116</c:v>
                </c:pt>
                <c:pt idx="7187">
                  <c:v>42117</c:v>
                </c:pt>
                <c:pt idx="7188">
                  <c:v>42118</c:v>
                </c:pt>
                <c:pt idx="7189">
                  <c:v>42121</c:v>
                </c:pt>
                <c:pt idx="7190">
                  <c:v>42122</c:v>
                </c:pt>
                <c:pt idx="7191">
                  <c:v>42123</c:v>
                </c:pt>
                <c:pt idx="7192">
                  <c:v>42124</c:v>
                </c:pt>
                <c:pt idx="7193">
                  <c:v>42128</c:v>
                </c:pt>
                <c:pt idx="7194">
                  <c:v>42129</c:v>
                </c:pt>
                <c:pt idx="7195">
                  <c:v>42130</c:v>
                </c:pt>
                <c:pt idx="7196">
                  <c:v>42131</c:v>
                </c:pt>
                <c:pt idx="7197">
                  <c:v>42132</c:v>
                </c:pt>
                <c:pt idx="7198">
                  <c:v>42135</c:v>
                </c:pt>
                <c:pt idx="7199">
                  <c:v>42136</c:v>
                </c:pt>
                <c:pt idx="7200">
                  <c:v>42137</c:v>
                </c:pt>
                <c:pt idx="7201">
                  <c:v>42138</c:v>
                </c:pt>
                <c:pt idx="7202">
                  <c:v>42139</c:v>
                </c:pt>
                <c:pt idx="7203">
                  <c:v>42142</c:v>
                </c:pt>
                <c:pt idx="7204">
                  <c:v>42143</c:v>
                </c:pt>
                <c:pt idx="7205">
                  <c:v>42144</c:v>
                </c:pt>
                <c:pt idx="7206">
                  <c:v>42145</c:v>
                </c:pt>
                <c:pt idx="7207">
                  <c:v>42146</c:v>
                </c:pt>
                <c:pt idx="7208">
                  <c:v>42149</c:v>
                </c:pt>
                <c:pt idx="7209">
                  <c:v>42150</c:v>
                </c:pt>
                <c:pt idx="7210">
                  <c:v>42151</c:v>
                </c:pt>
                <c:pt idx="7211">
                  <c:v>42152</c:v>
                </c:pt>
                <c:pt idx="7212">
                  <c:v>42153</c:v>
                </c:pt>
                <c:pt idx="7213">
                  <c:v>42156</c:v>
                </c:pt>
                <c:pt idx="7214">
                  <c:v>42157</c:v>
                </c:pt>
                <c:pt idx="7215">
                  <c:v>42158</c:v>
                </c:pt>
                <c:pt idx="7216">
                  <c:v>42159</c:v>
                </c:pt>
                <c:pt idx="7217">
                  <c:v>42160</c:v>
                </c:pt>
                <c:pt idx="7218">
                  <c:v>42163</c:v>
                </c:pt>
                <c:pt idx="7219">
                  <c:v>42164</c:v>
                </c:pt>
                <c:pt idx="7220">
                  <c:v>42165</c:v>
                </c:pt>
                <c:pt idx="7221">
                  <c:v>42166</c:v>
                </c:pt>
                <c:pt idx="7222">
                  <c:v>42170</c:v>
                </c:pt>
                <c:pt idx="7223">
                  <c:v>42171</c:v>
                </c:pt>
                <c:pt idx="7224">
                  <c:v>42172</c:v>
                </c:pt>
                <c:pt idx="7225">
                  <c:v>42173</c:v>
                </c:pt>
                <c:pt idx="7226">
                  <c:v>42174</c:v>
                </c:pt>
                <c:pt idx="7227">
                  <c:v>42177</c:v>
                </c:pt>
                <c:pt idx="7228">
                  <c:v>42178</c:v>
                </c:pt>
                <c:pt idx="7229">
                  <c:v>42179</c:v>
                </c:pt>
                <c:pt idx="7230">
                  <c:v>42180</c:v>
                </c:pt>
                <c:pt idx="7231">
                  <c:v>42181</c:v>
                </c:pt>
                <c:pt idx="7232">
                  <c:v>42184</c:v>
                </c:pt>
                <c:pt idx="7233">
                  <c:v>42185</c:v>
                </c:pt>
                <c:pt idx="7234">
                  <c:v>42186</c:v>
                </c:pt>
                <c:pt idx="7235">
                  <c:v>42187</c:v>
                </c:pt>
                <c:pt idx="7236">
                  <c:v>42188</c:v>
                </c:pt>
                <c:pt idx="7237">
                  <c:v>42191</c:v>
                </c:pt>
                <c:pt idx="7238">
                  <c:v>42192</c:v>
                </c:pt>
                <c:pt idx="7239">
                  <c:v>42193</c:v>
                </c:pt>
                <c:pt idx="7240">
                  <c:v>42194</c:v>
                </c:pt>
                <c:pt idx="7241">
                  <c:v>42195</c:v>
                </c:pt>
                <c:pt idx="7242">
                  <c:v>42198</c:v>
                </c:pt>
                <c:pt idx="7243">
                  <c:v>42199</c:v>
                </c:pt>
                <c:pt idx="7244">
                  <c:v>42200</c:v>
                </c:pt>
                <c:pt idx="7245">
                  <c:v>42201</c:v>
                </c:pt>
                <c:pt idx="7246">
                  <c:v>42205</c:v>
                </c:pt>
                <c:pt idx="7247">
                  <c:v>42206</c:v>
                </c:pt>
                <c:pt idx="7248">
                  <c:v>42207</c:v>
                </c:pt>
                <c:pt idx="7249">
                  <c:v>42208</c:v>
                </c:pt>
                <c:pt idx="7250">
                  <c:v>42209</c:v>
                </c:pt>
                <c:pt idx="7251">
                  <c:v>42212</c:v>
                </c:pt>
                <c:pt idx="7252">
                  <c:v>42213</c:v>
                </c:pt>
                <c:pt idx="7253">
                  <c:v>42214</c:v>
                </c:pt>
                <c:pt idx="7254">
                  <c:v>42215</c:v>
                </c:pt>
                <c:pt idx="7255">
                  <c:v>42216</c:v>
                </c:pt>
                <c:pt idx="7256">
                  <c:v>42219</c:v>
                </c:pt>
                <c:pt idx="7257">
                  <c:v>42220</c:v>
                </c:pt>
                <c:pt idx="7258">
                  <c:v>42221</c:v>
                </c:pt>
                <c:pt idx="7259">
                  <c:v>42222</c:v>
                </c:pt>
                <c:pt idx="7260">
                  <c:v>42223</c:v>
                </c:pt>
                <c:pt idx="7261">
                  <c:v>42226</c:v>
                </c:pt>
                <c:pt idx="7262">
                  <c:v>42227</c:v>
                </c:pt>
                <c:pt idx="7263">
                  <c:v>42228</c:v>
                </c:pt>
                <c:pt idx="7264">
                  <c:v>42229</c:v>
                </c:pt>
                <c:pt idx="7265">
                  <c:v>42230</c:v>
                </c:pt>
                <c:pt idx="7266">
                  <c:v>42233</c:v>
                </c:pt>
                <c:pt idx="7267">
                  <c:v>42234</c:v>
                </c:pt>
                <c:pt idx="7268">
                  <c:v>42235</c:v>
                </c:pt>
                <c:pt idx="7269">
                  <c:v>42236</c:v>
                </c:pt>
                <c:pt idx="7270">
                  <c:v>42240</c:v>
                </c:pt>
                <c:pt idx="7271">
                  <c:v>42241</c:v>
                </c:pt>
                <c:pt idx="7272">
                  <c:v>42242</c:v>
                </c:pt>
                <c:pt idx="7273">
                  <c:v>42243</c:v>
                </c:pt>
                <c:pt idx="7274">
                  <c:v>42244</c:v>
                </c:pt>
                <c:pt idx="7275">
                  <c:v>42248</c:v>
                </c:pt>
                <c:pt idx="7276">
                  <c:v>42249</c:v>
                </c:pt>
                <c:pt idx="7277">
                  <c:v>42250</c:v>
                </c:pt>
                <c:pt idx="7278">
                  <c:v>42251</c:v>
                </c:pt>
                <c:pt idx="7279">
                  <c:v>42254</c:v>
                </c:pt>
                <c:pt idx="7280">
                  <c:v>42255</c:v>
                </c:pt>
                <c:pt idx="7281">
                  <c:v>42256</c:v>
                </c:pt>
                <c:pt idx="7282">
                  <c:v>42257</c:v>
                </c:pt>
                <c:pt idx="7283">
                  <c:v>42258</c:v>
                </c:pt>
                <c:pt idx="7284">
                  <c:v>42261</c:v>
                </c:pt>
                <c:pt idx="7285">
                  <c:v>42262</c:v>
                </c:pt>
                <c:pt idx="7286">
                  <c:v>42263</c:v>
                </c:pt>
                <c:pt idx="7287">
                  <c:v>42264</c:v>
                </c:pt>
                <c:pt idx="7288">
                  <c:v>42265</c:v>
                </c:pt>
                <c:pt idx="7289">
                  <c:v>42268</c:v>
                </c:pt>
                <c:pt idx="7290">
                  <c:v>42269</c:v>
                </c:pt>
                <c:pt idx="7291">
                  <c:v>42270</c:v>
                </c:pt>
                <c:pt idx="7292">
                  <c:v>42271</c:v>
                </c:pt>
                <c:pt idx="7293">
                  <c:v>42275</c:v>
                </c:pt>
                <c:pt idx="7294">
                  <c:v>42276</c:v>
                </c:pt>
                <c:pt idx="7295">
                  <c:v>42277</c:v>
                </c:pt>
                <c:pt idx="7296">
                  <c:v>42278</c:v>
                </c:pt>
                <c:pt idx="7297">
                  <c:v>42279</c:v>
                </c:pt>
                <c:pt idx="7298">
                  <c:v>42282</c:v>
                </c:pt>
                <c:pt idx="7299">
                  <c:v>42283</c:v>
                </c:pt>
                <c:pt idx="7300">
                  <c:v>42284</c:v>
                </c:pt>
                <c:pt idx="7301">
                  <c:v>42285</c:v>
                </c:pt>
                <c:pt idx="7302">
                  <c:v>42286</c:v>
                </c:pt>
                <c:pt idx="7303">
                  <c:v>42289</c:v>
                </c:pt>
                <c:pt idx="7304">
                  <c:v>42290</c:v>
                </c:pt>
                <c:pt idx="7305">
                  <c:v>42291</c:v>
                </c:pt>
                <c:pt idx="7306">
                  <c:v>42292</c:v>
                </c:pt>
                <c:pt idx="7307">
                  <c:v>42293</c:v>
                </c:pt>
                <c:pt idx="7308">
                  <c:v>42296</c:v>
                </c:pt>
                <c:pt idx="7309">
                  <c:v>42297</c:v>
                </c:pt>
                <c:pt idx="7310">
                  <c:v>42298</c:v>
                </c:pt>
                <c:pt idx="7311">
                  <c:v>42299</c:v>
                </c:pt>
                <c:pt idx="7312">
                  <c:v>42300</c:v>
                </c:pt>
                <c:pt idx="7313">
                  <c:v>42303</c:v>
                </c:pt>
                <c:pt idx="7314">
                  <c:v>42304</c:v>
                </c:pt>
                <c:pt idx="7315">
                  <c:v>42305</c:v>
                </c:pt>
                <c:pt idx="7316">
                  <c:v>42306</c:v>
                </c:pt>
                <c:pt idx="7317">
                  <c:v>42307</c:v>
                </c:pt>
                <c:pt idx="7318">
                  <c:v>42311</c:v>
                </c:pt>
                <c:pt idx="7319">
                  <c:v>42312</c:v>
                </c:pt>
                <c:pt idx="7320">
                  <c:v>42313</c:v>
                </c:pt>
                <c:pt idx="7321">
                  <c:v>42314</c:v>
                </c:pt>
                <c:pt idx="7322">
                  <c:v>42317</c:v>
                </c:pt>
                <c:pt idx="7323">
                  <c:v>42318</c:v>
                </c:pt>
                <c:pt idx="7324">
                  <c:v>42319</c:v>
                </c:pt>
                <c:pt idx="7325">
                  <c:v>42320</c:v>
                </c:pt>
                <c:pt idx="7326">
                  <c:v>42321</c:v>
                </c:pt>
                <c:pt idx="7327">
                  <c:v>42324</c:v>
                </c:pt>
                <c:pt idx="7328">
                  <c:v>42325</c:v>
                </c:pt>
                <c:pt idx="7329">
                  <c:v>42328</c:v>
                </c:pt>
                <c:pt idx="7330">
                  <c:v>42331</c:v>
                </c:pt>
                <c:pt idx="7331">
                  <c:v>42332</c:v>
                </c:pt>
                <c:pt idx="7332">
                  <c:v>42333</c:v>
                </c:pt>
                <c:pt idx="7333">
                  <c:v>42334</c:v>
                </c:pt>
                <c:pt idx="7334">
                  <c:v>42335</c:v>
                </c:pt>
                <c:pt idx="7335">
                  <c:v>42339</c:v>
                </c:pt>
                <c:pt idx="7336">
                  <c:v>42340</c:v>
                </c:pt>
                <c:pt idx="7337">
                  <c:v>42341</c:v>
                </c:pt>
                <c:pt idx="7338">
                  <c:v>42342</c:v>
                </c:pt>
                <c:pt idx="7339">
                  <c:v>42345</c:v>
                </c:pt>
                <c:pt idx="7340">
                  <c:v>42346</c:v>
                </c:pt>
                <c:pt idx="7341">
                  <c:v>42347</c:v>
                </c:pt>
                <c:pt idx="7342">
                  <c:v>42348</c:v>
                </c:pt>
                <c:pt idx="7343">
                  <c:v>42349</c:v>
                </c:pt>
                <c:pt idx="7344">
                  <c:v>42352</c:v>
                </c:pt>
                <c:pt idx="7345">
                  <c:v>42353</c:v>
                </c:pt>
                <c:pt idx="7346">
                  <c:v>42354</c:v>
                </c:pt>
                <c:pt idx="7347">
                  <c:v>42355</c:v>
                </c:pt>
                <c:pt idx="7348">
                  <c:v>42356</c:v>
                </c:pt>
                <c:pt idx="7349">
                  <c:v>42359</c:v>
                </c:pt>
                <c:pt idx="7350">
                  <c:v>42360</c:v>
                </c:pt>
                <c:pt idx="7351">
                  <c:v>42361</c:v>
                </c:pt>
                <c:pt idx="7352">
                  <c:v>42366</c:v>
                </c:pt>
                <c:pt idx="7353">
                  <c:v>42367</c:v>
                </c:pt>
                <c:pt idx="7354">
                  <c:v>42373</c:v>
                </c:pt>
                <c:pt idx="7355">
                  <c:v>42374</c:v>
                </c:pt>
                <c:pt idx="7356">
                  <c:v>42375</c:v>
                </c:pt>
                <c:pt idx="7357">
                  <c:v>42376</c:v>
                </c:pt>
                <c:pt idx="7358">
                  <c:v>42377</c:v>
                </c:pt>
                <c:pt idx="7359">
                  <c:v>42380</c:v>
                </c:pt>
                <c:pt idx="7360">
                  <c:v>42381</c:v>
                </c:pt>
                <c:pt idx="7361">
                  <c:v>42382</c:v>
                </c:pt>
                <c:pt idx="7362">
                  <c:v>42383</c:v>
                </c:pt>
                <c:pt idx="7363">
                  <c:v>42384</c:v>
                </c:pt>
                <c:pt idx="7364">
                  <c:v>42387</c:v>
                </c:pt>
                <c:pt idx="7365">
                  <c:v>42388</c:v>
                </c:pt>
                <c:pt idx="7366">
                  <c:v>42389</c:v>
                </c:pt>
                <c:pt idx="7367">
                  <c:v>42390</c:v>
                </c:pt>
                <c:pt idx="7368">
                  <c:v>42391</c:v>
                </c:pt>
                <c:pt idx="7369">
                  <c:v>42394</c:v>
                </c:pt>
                <c:pt idx="7370">
                  <c:v>42395</c:v>
                </c:pt>
                <c:pt idx="7371">
                  <c:v>42396</c:v>
                </c:pt>
                <c:pt idx="7372">
                  <c:v>42397</c:v>
                </c:pt>
                <c:pt idx="7373">
                  <c:v>42398</c:v>
                </c:pt>
                <c:pt idx="7374">
                  <c:v>42401</c:v>
                </c:pt>
                <c:pt idx="7375">
                  <c:v>42402</c:v>
                </c:pt>
                <c:pt idx="7376">
                  <c:v>42403</c:v>
                </c:pt>
                <c:pt idx="7377">
                  <c:v>42404</c:v>
                </c:pt>
                <c:pt idx="7378">
                  <c:v>42405</c:v>
                </c:pt>
                <c:pt idx="7379">
                  <c:v>42409</c:v>
                </c:pt>
                <c:pt idx="7380">
                  <c:v>42410</c:v>
                </c:pt>
                <c:pt idx="7381">
                  <c:v>42411</c:v>
                </c:pt>
                <c:pt idx="7382">
                  <c:v>42412</c:v>
                </c:pt>
                <c:pt idx="7383">
                  <c:v>42415</c:v>
                </c:pt>
                <c:pt idx="7384">
                  <c:v>42416</c:v>
                </c:pt>
                <c:pt idx="7385">
                  <c:v>42417</c:v>
                </c:pt>
                <c:pt idx="7386">
                  <c:v>42418</c:v>
                </c:pt>
                <c:pt idx="7387">
                  <c:v>42419</c:v>
                </c:pt>
                <c:pt idx="7388">
                  <c:v>42422</c:v>
                </c:pt>
                <c:pt idx="7389">
                  <c:v>42423</c:v>
                </c:pt>
                <c:pt idx="7390">
                  <c:v>42424</c:v>
                </c:pt>
                <c:pt idx="7391">
                  <c:v>42426</c:v>
                </c:pt>
                <c:pt idx="7392">
                  <c:v>42429</c:v>
                </c:pt>
                <c:pt idx="7393">
                  <c:v>42430</c:v>
                </c:pt>
                <c:pt idx="7394">
                  <c:v>42431</c:v>
                </c:pt>
                <c:pt idx="7395">
                  <c:v>42432</c:v>
                </c:pt>
                <c:pt idx="7396">
                  <c:v>42433</c:v>
                </c:pt>
                <c:pt idx="7397">
                  <c:v>42436</c:v>
                </c:pt>
                <c:pt idx="7398">
                  <c:v>42437</c:v>
                </c:pt>
                <c:pt idx="7399">
                  <c:v>42438</c:v>
                </c:pt>
                <c:pt idx="7400">
                  <c:v>42439</c:v>
                </c:pt>
                <c:pt idx="7401">
                  <c:v>42440</c:v>
                </c:pt>
                <c:pt idx="7402">
                  <c:v>42443</c:v>
                </c:pt>
                <c:pt idx="7403">
                  <c:v>42444</c:v>
                </c:pt>
                <c:pt idx="7404">
                  <c:v>42445</c:v>
                </c:pt>
                <c:pt idx="7405">
                  <c:v>42446</c:v>
                </c:pt>
                <c:pt idx="7406">
                  <c:v>42447</c:v>
                </c:pt>
                <c:pt idx="7407">
                  <c:v>42450</c:v>
                </c:pt>
                <c:pt idx="7408">
                  <c:v>42451</c:v>
                </c:pt>
                <c:pt idx="7409">
                  <c:v>42452</c:v>
                </c:pt>
                <c:pt idx="7410">
                  <c:v>42457</c:v>
                </c:pt>
                <c:pt idx="7411">
                  <c:v>42458</c:v>
                </c:pt>
                <c:pt idx="7412">
                  <c:v>42459</c:v>
                </c:pt>
                <c:pt idx="7413">
                  <c:v>42460</c:v>
                </c:pt>
                <c:pt idx="7414">
                  <c:v>42461</c:v>
                </c:pt>
                <c:pt idx="7415">
                  <c:v>42464</c:v>
                </c:pt>
                <c:pt idx="7416">
                  <c:v>42465</c:v>
                </c:pt>
                <c:pt idx="7417">
                  <c:v>42466</c:v>
                </c:pt>
                <c:pt idx="7418">
                  <c:v>42467</c:v>
                </c:pt>
                <c:pt idx="7419">
                  <c:v>42468</c:v>
                </c:pt>
                <c:pt idx="7420">
                  <c:v>42471</c:v>
                </c:pt>
                <c:pt idx="7421">
                  <c:v>42472</c:v>
                </c:pt>
                <c:pt idx="7422">
                  <c:v>42473</c:v>
                </c:pt>
                <c:pt idx="7423">
                  <c:v>42474</c:v>
                </c:pt>
                <c:pt idx="7424">
                  <c:v>42475</c:v>
                </c:pt>
                <c:pt idx="7425">
                  <c:v>42478</c:v>
                </c:pt>
                <c:pt idx="7426">
                  <c:v>42479</c:v>
                </c:pt>
                <c:pt idx="7427">
                  <c:v>42480</c:v>
                </c:pt>
                <c:pt idx="7428">
                  <c:v>42481</c:v>
                </c:pt>
                <c:pt idx="7429">
                  <c:v>42482</c:v>
                </c:pt>
                <c:pt idx="7430">
                  <c:v>42485</c:v>
                </c:pt>
                <c:pt idx="7431">
                  <c:v>42486</c:v>
                </c:pt>
                <c:pt idx="7432">
                  <c:v>42487</c:v>
                </c:pt>
                <c:pt idx="7433">
                  <c:v>42488</c:v>
                </c:pt>
                <c:pt idx="7434">
                  <c:v>42489</c:v>
                </c:pt>
                <c:pt idx="7435">
                  <c:v>42492</c:v>
                </c:pt>
                <c:pt idx="7436">
                  <c:v>42493</c:v>
                </c:pt>
                <c:pt idx="7437">
                  <c:v>42494</c:v>
                </c:pt>
                <c:pt idx="7438">
                  <c:v>42495</c:v>
                </c:pt>
                <c:pt idx="7439">
                  <c:v>42496</c:v>
                </c:pt>
                <c:pt idx="7440">
                  <c:v>42500</c:v>
                </c:pt>
                <c:pt idx="7441">
                  <c:v>42501</c:v>
                </c:pt>
                <c:pt idx="7442">
                  <c:v>42502</c:v>
                </c:pt>
                <c:pt idx="7443">
                  <c:v>42503</c:v>
                </c:pt>
                <c:pt idx="7444">
                  <c:v>42506</c:v>
                </c:pt>
                <c:pt idx="7445">
                  <c:v>42507</c:v>
                </c:pt>
                <c:pt idx="7446">
                  <c:v>42508</c:v>
                </c:pt>
                <c:pt idx="7447">
                  <c:v>42509</c:v>
                </c:pt>
                <c:pt idx="7448">
                  <c:v>42510</c:v>
                </c:pt>
                <c:pt idx="7449">
                  <c:v>42513</c:v>
                </c:pt>
                <c:pt idx="7450">
                  <c:v>42514</c:v>
                </c:pt>
                <c:pt idx="7451">
                  <c:v>42515</c:v>
                </c:pt>
                <c:pt idx="7452">
                  <c:v>42516</c:v>
                </c:pt>
                <c:pt idx="7453">
                  <c:v>42517</c:v>
                </c:pt>
                <c:pt idx="7454">
                  <c:v>42520</c:v>
                </c:pt>
                <c:pt idx="7455">
                  <c:v>42521</c:v>
                </c:pt>
                <c:pt idx="7456">
                  <c:v>42522</c:v>
                </c:pt>
                <c:pt idx="7457">
                  <c:v>42523</c:v>
                </c:pt>
                <c:pt idx="7458">
                  <c:v>42524</c:v>
                </c:pt>
                <c:pt idx="7459">
                  <c:v>42527</c:v>
                </c:pt>
                <c:pt idx="7460">
                  <c:v>42528</c:v>
                </c:pt>
                <c:pt idx="7461">
                  <c:v>42529</c:v>
                </c:pt>
                <c:pt idx="7462">
                  <c:v>42530</c:v>
                </c:pt>
                <c:pt idx="7463">
                  <c:v>42531</c:v>
                </c:pt>
                <c:pt idx="7464">
                  <c:v>42534</c:v>
                </c:pt>
                <c:pt idx="7465">
                  <c:v>42535</c:v>
                </c:pt>
                <c:pt idx="7466">
                  <c:v>42536</c:v>
                </c:pt>
                <c:pt idx="7467">
                  <c:v>42537</c:v>
                </c:pt>
                <c:pt idx="7468">
                  <c:v>42538</c:v>
                </c:pt>
                <c:pt idx="7469">
                  <c:v>42541</c:v>
                </c:pt>
                <c:pt idx="7470">
                  <c:v>42542</c:v>
                </c:pt>
                <c:pt idx="7471">
                  <c:v>42543</c:v>
                </c:pt>
                <c:pt idx="7472">
                  <c:v>42544</c:v>
                </c:pt>
                <c:pt idx="7473">
                  <c:v>42545</c:v>
                </c:pt>
                <c:pt idx="7474">
                  <c:v>42548</c:v>
                </c:pt>
                <c:pt idx="7475">
                  <c:v>42549</c:v>
                </c:pt>
                <c:pt idx="7476">
                  <c:v>42550</c:v>
                </c:pt>
                <c:pt idx="7477">
                  <c:v>42551</c:v>
                </c:pt>
                <c:pt idx="7478">
                  <c:v>42552</c:v>
                </c:pt>
                <c:pt idx="7479">
                  <c:v>42555</c:v>
                </c:pt>
                <c:pt idx="7480">
                  <c:v>42556</c:v>
                </c:pt>
                <c:pt idx="7481">
                  <c:v>42558</c:v>
                </c:pt>
                <c:pt idx="7482">
                  <c:v>42559</c:v>
                </c:pt>
                <c:pt idx="7483">
                  <c:v>42562</c:v>
                </c:pt>
                <c:pt idx="7484">
                  <c:v>42563</c:v>
                </c:pt>
                <c:pt idx="7485">
                  <c:v>42564</c:v>
                </c:pt>
                <c:pt idx="7486">
                  <c:v>42565</c:v>
                </c:pt>
                <c:pt idx="7487">
                  <c:v>42566</c:v>
                </c:pt>
                <c:pt idx="7488">
                  <c:v>42569</c:v>
                </c:pt>
                <c:pt idx="7489">
                  <c:v>42570</c:v>
                </c:pt>
                <c:pt idx="7490">
                  <c:v>42571</c:v>
                </c:pt>
                <c:pt idx="7491">
                  <c:v>42572</c:v>
                </c:pt>
                <c:pt idx="7492">
                  <c:v>42573</c:v>
                </c:pt>
                <c:pt idx="7493">
                  <c:v>42576</c:v>
                </c:pt>
                <c:pt idx="7494">
                  <c:v>42577</c:v>
                </c:pt>
                <c:pt idx="7495">
                  <c:v>42578</c:v>
                </c:pt>
                <c:pt idx="7496">
                  <c:v>42579</c:v>
                </c:pt>
                <c:pt idx="7497">
                  <c:v>42580</c:v>
                </c:pt>
                <c:pt idx="7498">
                  <c:v>42583</c:v>
                </c:pt>
                <c:pt idx="7499">
                  <c:v>42584</c:v>
                </c:pt>
                <c:pt idx="7500">
                  <c:v>42585</c:v>
                </c:pt>
                <c:pt idx="7501">
                  <c:v>42586</c:v>
                </c:pt>
                <c:pt idx="7502">
                  <c:v>42587</c:v>
                </c:pt>
                <c:pt idx="7503">
                  <c:v>42590</c:v>
                </c:pt>
                <c:pt idx="7504">
                  <c:v>42591</c:v>
                </c:pt>
                <c:pt idx="7505">
                  <c:v>42592</c:v>
                </c:pt>
                <c:pt idx="7506">
                  <c:v>42593</c:v>
                </c:pt>
                <c:pt idx="7507">
                  <c:v>42594</c:v>
                </c:pt>
                <c:pt idx="7508">
                  <c:v>42597</c:v>
                </c:pt>
                <c:pt idx="7509">
                  <c:v>42598</c:v>
                </c:pt>
                <c:pt idx="7510">
                  <c:v>42599</c:v>
                </c:pt>
                <c:pt idx="7511">
                  <c:v>42600</c:v>
                </c:pt>
                <c:pt idx="7512">
                  <c:v>42601</c:v>
                </c:pt>
                <c:pt idx="7513">
                  <c:v>42604</c:v>
                </c:pt>
                <c:pt idx="7514">
                  <c:v>42605</c:v>
                </c:pt>
                <c:pt idx="7515">
                  <c:v>42606</c:v>
                </c:pt>
                <c:pt idx="7516">
                  <c:v>42607</c:v>
                </c:pt>
                <c:pt idx="7517">
                  <c:v>42608</c:v>
                </c:pt>
                <c:pt idx="7518">
                  <c:v>42612</c:v>
                </c:pt>
                <c:pt idx="7519">
                  <c:v>42613</c:v>
                </c:pt>
                <c:pt idx="7520">
                  <c:v>42614</c:v>
                </c:pt>
                <c:pt idx="7521">
                  <c:v>42615</c:v>
                </c:pt>
                <c:pt idx="7522">
                  <c:v>42618</c:v>
                </c:pt>
                <c:pt idx="7523">
                  <c:v>42619</c:v>
                </c:pt>
                <c:pt idx="7524">
                  <c:v>42620</c:v>
                </c:pt>
                <c:pt idx="7525">
                  <c:v>42621</c:v>
                </c:pt>
                <c:pt idx="7526">
                  <c:v>42622</c:v>
                </c:pt>
                <c:pt idx="7527">
                  <c:v>42626</c:v>
                </c:pt>
                <c:pt idx="7528">
                  <c:v>42627</c:v>
                </c:pt>
                <c:pt idx="7529">
                  <c:v>42628</c:v>
                </c:pt>
                <c:pt idx="7530">
                  <c:v>42629</c:v>
                </c:pt>
                <c:pt idx="7531">
                  <c:v>42632</c:v>
                </c:pt>
                <c:pt idx="7532">
                  <c:v>42633</c:v>
                </c:pt>
                <c:pt idx="7533">
                  <c:v>42634</c:v>
                </c:pt>
                <c:pt idx="7534">
                  <c:v>42635</c:v>
                </c:pt>
                <c:pt idx="7535">
                  <c:v>42636</c:v>
                </c:pt>
                <c:pt idx="7536">
                  <c:v>42639</c:v>
                </c:pt>
                <c:pt idx="7537">
                  <c:v>42640</c:v>
                </c:pt>
                <c:pt idx="7538">
                  <c:v>42641</c:v>
                </c:pt>
                <c:pt idx="7539">
                  <c:v>42642</c:v>
                </c:pt>
                <c:pt idx="7540">
                  <c:v>42643</c:v>
                </c:pt>
                <c:pt idx="7541">
                  <c:v>42646</c:v>
                </c:pt>
                <c:pt idx="7542">
                  <c:v>42647</c:v>
                </c:pt>
                <c:pt idx="7543">
                  <c:v>42648</c:v>
                </c:pt>
                <c:pt idx="7544">
                  <c:v>42649</c:v>
                </c:pt>
                <c:pt idx="7545">
                  <c:v>42650</c:v>
                </c:pt>
                <c:pt idx="7546">
                  <c:v>42653</c:v>
                </c:pt>
                <c:pt idx="7547">
                  <c:v>42654</c:v>
                </c:pt>
                <c:pt idx="7548">
                  <c:v>42655</c:v>
                </c:pt>
                <c:pt idx="7549">
                  <c:v>42656</c:v>
                </c:pt>
                <c:pt idx="7550">
                  <c:v>42657</c:v>
                </c:pt>
                <c:pt idx="7551">
                  <c:v>42660</c:v>
                </c:pt>
                <c:pt idx="7552">
                  <c:v>42661</c:v>
                </c:pt>
                <c:pt idx="7553">
                  <c:v>42662</c:v>
                </c:pt>
                <c:pt idx="7554">
                  <c:v>42663</c:v>
                </c:pt>
                <c:pt idx="7555">
                  <c:v>42664</c:v>
                </c:pt>
                <c:pt idx="7556">
                  <c:v>42667</c:v>
                </c:pt>
                <c:pt idx="7557">
                  <c:v>42668</c:v>
                </c:pt>
                <c:pt idx="7558">
                  <c:v>42669</c:v>
                </c:pt>
                <c:pt idx="7559">
                  <c:v>42670</c:v>
                </c:pt>
                <c:pt idx="7560">
                  <c:v>42671</c:v>
                </c:pt>
                <c:pt idx="7561">
                  <c:v>42676</c:v>
                </c:pt>
                <c:pt idx="7562">
                  <c:v>42677</c:v>
                </c:pt>
                <c:pt idx="7563">
                  <c:v>42678</c:v>
                </c:pt>
                <c:pt idx="7564">
                  <c:v>42681</c:v>
                </c:pt>
                <c:pt idx="7565">
                  <c:v>42682</c:v>
                </c:pt>
                <c:pt idx="7566">
                  <c:v>42683</c:v>
                </c:pt>
                <c:pt idx="7567">
                  <c:v>42684</c:v>
                </c:pt>
                <c:pt idx="7568">
                  <c:v>42685</c:v>
                </c:pt>
                <c:pt idx="7569">
                  <c:v>42688</c:v>
                </c:pt>
                <c:pt idx="7570">
                  <c:v>42689</c:v>
                </c:pt>
                <c:pt idx="7571">
                  <c:v>42690</c:v>
                </c:pt>
                <c:pt idx="7572">
                  <c:v>42691</c:v>
                </c:pt>
                <c:pt idx="7573">
                  <c:v>42692</c:v>
                </c:pt>
                <c:pt idx="7574">
                  <c:v>42695</c:v>
                </c:pt>
                <c:pt idx="7575">
                  <c:v>42696</c:v>
                </c:pt>
                <c:pt idx="7576">
                  <c:v>42697</c:v>
                </c:pt>
                <c:pt idx="7577">
                  <c:v>42698</c:v>
                </c:pt>
                <c:pt idx="7578">
                  <c:v>42699</c:v>
                </c:pt>
                <c:pt idx="7579">
                  <c:v>42702</c:v>
                </c:pt>
                <c:pt idx="7580">
                  <c:v>42703</c:v>
                </c:pt>
                <c:pt idx="7581">
                  <c:v>42705</c:v>
                </c:pt>
                <c:pt idx="7582">
                  <c:v>42706</c:v>
                </c:pt>
                <c:pt idx="7583">
                  <c:v>42709</c:v>
                </c:pt>
                <c:pt idx="7584">
                  <c:v>42710</c:v>
                </c:pt>
                <c:pt idx="7585">
                  <c:v>42711</c:v>
                </c:pt>
                <c:pt idx="7586">
                  <c:v>42712</c:v>
                </c:pt>
                <c:pt idx="7587">
                  <c:v>42713</c:v>
                </c:pt>
                <c:pt idx="7588">
                  <c:v>42716</c:v>
                </c:pt>
                <c:pt idx="7589">
                  <c:v>42717</c:v>
                </c:pt>
                <c:pt idx="7590">
                  <c:v>42718</c:v>
                </c:pt>
                <c:pt idx="7591">
                  <c:v>42719</c:v>
                </c:pt>
                <c:pt idx="7592">
                  <c:v>42720</c:v>
                </c:pt>
                <c:pt idx="7593">
                  <c:v>42723</c:v>
                </c:pt>
                <c:pt idx="7594">
                  <c:v>42724</c:v>
                </c:pt>
                <c:pt idx="7595">
                  <c:v>42725</c:v>
                </c:pt>
                <c:pt idx="7596">
                  <c:v>42726</c:v>
                </c:pt>
                <c:pt idx="7597">
                  <c:v>42727</c:v>
                </c:pt>
                <c:pt idx="7598">
                  <c:v>42731</c:v>
                </c:pt>
                <c:pt idx="7599">
                  <c:v>42732</c:v>
                </c:pt>
                <c:pt idx="7600">
                  <c:v>42733</c:v>
                </c:pt>
                <c:pt idx="7601">
                  <c:v>42738</c:v>
                </c:pt>
                <c:pt idx="7602">
                  <c:v>42739</c:v>
                </c:pt>
                <c:pt idx="7603">
                  <c:v>42740</c:v>
                </c:pt>
                <c:pt idx="7604">
                  <c:v>42741</c:v>
                </c:pt>
                <c:pt idx="7605">
                  <c:v>42744</c:v>
                </c:pt>
                <c:pt idx="7606">
                  <c:v>42745</c:v>
                </c:pt>
                <c:pt idx="7607">
                  <c:v>42746</c:v>
                </c:pt>
                <c:pt idx="7608">
                  <c:v>42747</c:v>
                </c:pt>
                <c:pt idx="7609">
                  <c:v>42748</c:v>
                </c:pt>
                <c:pt idx="7610">
                  <c:v>42751</c:v>
                </c:pt>
                <c:pt idx="7611">
                  <c:v>42752</c:v>
                </c:pt>
                <c:pt idx="7612">
                  <c:v>42753</c:v>
                </c:pt>
                <c:pt idx="7613">
                  <c:v>42754</c:v>
                </c:pt>
                <c:pt idx="7614">
                  <c:v>42755</c:v>
                </c:pt>
                <c:pt idx="7615">
                  <c:v>42758</c:v>
                </c:pt>
                <c:pt idx="7616">
                  <c:v>42759</c:v>
                </c:pt>
                <c:pt idx="7617">
                  <c:v>42760</c:v>
                </c:pt>
                <c:pt idx="7618">
                  <c:v>42761</c:v>
                </c:pt>
                <c:pt idx="7619">
                  <c:v>42762</c:v>
                </c:pt>
                <c:pt idx="7620">
                  <c:v>42765</c:v>
                </c:pt>
                <c:pt idx="7621">
                  <c:v>42766</c:v>
                </c:pt>
                <c:pt idx="7622">
                  <c:v>42767</c:v>
                </c:pt>
                <c:pt idx="7623">
                  <c:v>42768</c:v>
                </c:pt>
                <c:pt idx="7624">
                  <c:v>42769</c:v>
                </c:pt>
                <c:pt idx="7625">
                  <c:v>42772</c:v>
                </c:pt>
                <c:pt idx="7626">
                  <c:v>42773</c:v>
                </c:pt>
                <c:pt idx="7627">
                  <c:v>42774</c:v>
                </c:pt>
                <c:pt idx="7628">
                  <c:v>42775</c:v>
                </c:pt>
                <c:pt idx="7629">
                  <c:v>42776</c:v>
                </c:pt>
                <c:pt idx="7630">
                  <c:v>42779</c:v>
                </c:pt>
                <c:pt idx="7631">
                  <c:v>42780</c:v>
                </c:pt>
                <c:pt idx="7632">
                  <c:v>42781</c:v>
                </c:pt>
                <c:pt idx="7633">
                  <c:v>42782</c:v>
                </c:pt>
                <c:pt idx="7634">
                  <c:v>42783</c:v>
                </c:pt>
                <c:pt idx="7635">
                  <c:v>42786</c:v>
                </c:pt>
                <c:pt idx="7636">
                  <c:v>42787</c:v>
                </c:pt>
                <c:pt idx="7637">
                  <c:v>42788</c:v>
                </c:pt>
                <c:pt idx="7638">
                  <c:v>42789</c:v>
                </c:pt>
                <c:pt idx="7639">
                  <c:v>42790</c:v>
                </c:pt>
                <c:pt idx="7640">
                  <c:v>42793</c:v>
                </c:pt>
                <c:pt idx="7641">
                  <c:v>42794</c:v>
                </c:pt>
                <c:pt idx="7642">
                  <c:v>42795</c:v>
                </c:pt>
                <c:pt idx="7643">
                  <c:v>42796</c:v>
                </c:pt>
                <c:pt idx="7644">
                  <c:v>42797</c:v>
                </c:pt>
                <c:pt idx="7645">
                  <c:v>42800</c:v>
                </c:pt>
                <c:pt idx="7646">
                  <c:v>42801</c:v>
                </c:pt>
                <c:pt idx="7647">
                  <c:v>42802</c:v>
                </c:pt>
                <c:pt idx="7648">
                  <c:v>42803</c:v>
                </c:pt>
                <c:pt idx="7649">
                  <c:v>42804</c:v>
                </c:pt>
                <c:pt idx="7650">
                  <c:v>42807</c:v>
                </c:pt>
                <c:pt idx="7651">
                  <c:v>42808</c:v>
                </c:pt>
                <c:pt idx="7652">
                  <c:v>42809</c:v>
                </c:pt>
                <c:pt idx="7653">
                  <c:v>42810</c:v>
                </c:pt>
                <c:pt idx="7654">
                  <c:v>42811</c:v>
                </c:pt>
                <c:pt idx="7655">
                  <c:v>42814</c:v>
                </c:pt>
                <c:pt idx="7656">
                  <c:v>42815</c:v>
                </c:pt>
                <c:pt idx="7657">
                  <c:v>42816</c:v>
                </c:pt>
                <c:pt idx="7658">
                  <c:v>42817</c:v>
                </c:pt>
                <c:pt idx="7659">
                  <c:v>42818</c:v>
                </c:pt>
                <c:pt idx="7660">
                  <c:v>42821</c:v>
                </c:pt>
                <c:pt idx="7661">
                  <c:v>42822</c:v>
                </c:pt>
                <c:pt idx="7662">
                  <c:v>42823</c:v>
                </c:pt>
                <c:pt idx="7663">
                  <c:v>42824</c:v>
                </c:pt>
                <c:pt idx="7664">
                  <c:v>42825</c:v>
                </c:pt>
                <c:pt idx="7665">
                  <c:v>42828</c:v>
                </c:pt>
                <c:pt idx="7666">
                  <c:v>42829</c:v>
                </c:pt>
                <c:pt idx="7667">
                  <c:v>42830</c:v>
                </c:pt>
                <c:pt idx="7668">
                  <c:v>42831</c:v>
                </c:pt>
                <c:pt idx="7669">
                  <c:v>42832</c:v>
                </c:pt>
                <c:pt idx="7670">
                  <c:v>42835</c:v>
                </c:pt>
                <c:pt idx="7671">
                  <c:v>42836</c:v>
                </c:pt>
                <c:pt idx="7672">
                  <c:v>42837</c:v>
                </c:pt>
                <c:pt idx="7673">
                  <c:v>42842</c:v>
                </c:pt>
                <c:pt idx="7674">
                  <c:v>42843</c:v>
                </c:pt>
                <c:pt idx="7675">
                  <c:v>42844</c:v>
                </c:pt>
                <c:pt idx="7676">
                  <c:v>42845</c:v>
                </c:pt>
                <c:pt idx="7677">
                  <c:v>42846</c:v>
                </c:pt>
                <c:pt idx="7678">
                  <c:v>42849</c:v>
                </c:pt>
                <c:pt idx="7679">
                  <c:v>42850</c:v>
                </c:pt>
                <c:pt idx="7680">
                  <c:v>42851</c:v>
                </c:pt>
                <c:pt idx="7681">
                  <c:v>42852</c:v>
                </c:pt>
                <c:pt idx="7682">
                  <c:v>42857</c:v>
                </c:pt>
                <c:pt idx="7683">
                  <c:v>42858</c:v>
                </c:pt>
                <c:pt idx="7684">
                  <c:v>42859</c:v>
                </c:pt>
                <c:pt idx="7685">
                  <c:v>42860</c:v>
                </c:pt>
                <c:pt idx="7686">
                  <c:v>42863</c:v>
                </c:pt>
                <c:pt idx="7687">
                  <c:v>42864</c:v>
                </c:pt>
                <c:pt idx="7688">
                  <c:v>42865</c:v>
                </c:pt>
                <c:pt idx="7689">
                  <c:v>42866</c:v>
                </c:pt>
                <c:pt idx="7690">
                  <c:v>42867</c:v>
                </c:pt>
                <c:pt idx="7691">
                  <c:v>42870</c:v>
                </c:pt>
                <c:pt idx="7692">
                  <c:v>42871</c:v>
                </c:pt>
                <c:pt idx="7693">
                  <c:v>42872</c:v>
                </c:pt>
                <c:pt idx="7694">
                  <c:v>42873</c:v>
                </c:pt>
                <c:pt idx="7695">
                  <c:v>42874</c:v>
                </c:pt>
                <c:pt idx="7696">
                  <c:v>42877</c:v>
                </c:pt>
                <c:pt idx="7697">
                  <c:v>42878</c:v>
                </c:pt>
                <c:pt idx="7698">
                  <c:v>42879</c:v>
                </c:pt>
                <c:pt idx="7699">
                  <c:v>42880</c:v>
                </c:pt>
                <c:pt idx="7700">
                  <c:v>42881</c:v>
                </c:pt>
                <c:pt idx="7701">
                  <c:v>42884</c:v>
                </c:pt>
                <c:pt idx="7702">
                  <c:v>42885</c:v>
                </c:pt>
                <c:pt idx="7703">
                  <c:v>42886</c:v>
                </c:pt>
                <c:pt idx="7704">
                  <c:v>42887</c:v>
                </c:pt>
                <c:pt idx="7705">
                  <c:v>42888</c:v>
                </c:pt>
                <c:pt idx="7706">
                  <c:v>42891</c:v>
                </c:pt>
                <c:pt idx="7707">
                  <c:v>42892</c:v>
                </c:pt>
                <c:pt idx="7708">
                  <c:v>42893</c:v>
                </c:pt>
                <c:pt idx="7709">
                  <c:v>42894</c:v>
                </c:pt>
                <c:pt idx="7710">
                  <c:v>42895</c:v>
                </c:pt>
                <c:pt idx="7711">
                  <c:v>42899</c:v>
                </c:pt>
                <c:pt idx="7712">
                  <c:v>42900</c:v>
                </c:pt>
                <c:pt idx="7713">
                  <c:v>42901</c:v>
                </c:pt>
                <c:pt idx="7714">
                  <c:v>42902</c:v>
                </c:pt>
                <c:pt idx="7715">
                  <c:v>42905</c:v>
                </c:pt>
                <c:pt idx="7716">
                  <c:v>42906</c:v>
                </c:pt>
                <c:pt idx="7717">
                  <c:v>42907</c:v>
                </c:pt>
                <c:pt idx="7718">
                  <c:v>42908</c:v>
                </c:pt>
                <c:pt idx="7719">
                  <c:v>42909</c:v>
                </c:pt>
                <c:pt idx="7720">
                  <c:v>42913</c:v>
                </c:pt>
                <c:pt idx="7721">
                  <c:v>42914</c:v>
                </c:pt>
                <c:pt idx="7722">
                  <c:v>42915</c:v>
                </c:pt>
                <c:pt idx="7723">
                  <c:v>42916</c:v>
                </c:pt>
                <c:pt idx="7724">
                  <c:v>42919</c:v>
                </c:pt>
                <c:pt idx="7725">
                  <c:v>42920</c:v>
                </c:pt>
                <c:pt idx="7726">
                  <c:v>42921</c:v>
                </c:pt>
                <c:pt idx="7727">
                  <c:v>42922</c:v>
                </c:pt>
                <c:pt idx="7728">
                  <c:v>42923</c:v>
                </c:pt>
                <c:pt idx="7729">
                  <c:v>42926</c:v>
                </c:pt>
                <c:pt idx="7730">
                  <c:v>42927</c:v>
                </c:pt>
                <c:pt idx="7731">
                  <c:v>42928</c:v>
                </c:pt>
                <c:pt idx="7732">
                  <c:v>42929</c:v>
                </c:pt>
                <c:pt idx="7733">
                  <c:v>42930</c:v>
                </c:pt>
                <c:pt idx="7734">
                  <c:v>42933</c:v>
                </c:pt>
                <c:pt idx="7735">
                  <c:v>42934</c:v>
                </c:pt>
                <c:pt idx="7736">
                  <c:v>42935</c:v>
                </c:pt>
                <c:pt idx="7737">
                  <c:v>42936</c:v>
                </c:pt>
                <c:pt idx="7738">
                  <c:v>42937</c:v>
                </c:pt>
                <c:pt idx="7739">
                  <c:v>42940</c:v>
                </c:pt>
                <c:pt idx="7740">
                  <c:v>42941</c:v>
                </c:pt>
                <c:pt idx="7741">
                  <c:v>42942</c:v>
                </c:pt>
                <c:pt idx="7742">
                  <c:v>42943</c:v>
                </c:pt>
                <c:pt idx="7743">
                  <c:v>42944</c:v>
                </c:pt>
                <c:pt idx="7744">
                  <c:v>42947</c:v>
                </c:pt>
                <c:pt idx="7745">
                  <c:v>42948</c:v>
                </c:pt>
                <c:pt idx="7746">
                  <c:v>42949</c:v>
                </c:pt>
                <c:pt idx="7747">
                  <c:v>42950</c:v>
                </c:pt>
                <c:pt idx="7748">
                  <c:v>42951</c:v>
                </c:pt>
                <c:pt idx="7749">
                  <c:v>42954</c:v>
                </c:pt>
                <c:pt idx="7750">
                  <c:v>42955</c:v>
                </c:pt>
                <c:pt idx="7751">
                  <c:v>42956</c:v>
                </c:pt>
                <c:pt idx="7752">
                  <c:v>42957</c:v>
                </c:pt>
                <c:pt idx="7753">
                  <c:v>42958</c:v>
                </c:pt>
                <c:pt idx="7754">
                  <c:v>42961</c:v>
                </c:pt>
                <c:pt idx="7755">
                  <c:v>42962</c:v>
                </c:pt>
                <c:pt idx="7756">
                  <c:v>42963</c:v>
                </c:pt>
                <c:pt idx="7757">
                  <c:v>42964</c:v>
                </c:pt>
                <c:pt idx="7758">
                  <c:v>42965</c:v>
                </c:pt>
                <c:pt idx="7759">
                  <c:v>42968</c:v>
                </c:pt>
                <c:pt idx="7760">
                  <c:v>42969</c:v>
                </c:pt>
                <c:pt idx="7761">
                  <c:v>42970</c:v>
                </c:pt>
                <c:pt idx="7762">
                  <c:v>42971</c:v>
                </c:pt>
                <c:pt idx="7763">
                  <c:v>42972</c:v>
                </c:pt>
                <c:pt idx="7764">
                  <c:v>42976</c:v>
                </c:pt>
                <c:pt idx="7765">
                  <c:v>42977</c:v>
                </c:pt>
                <c:pt idx="7766">
                  <c:v>42978</c:v>
                </c:pt>
                <c:pt idx="7767">
                  <c:v>42983</c:v>
                </c:pt>
                <c:pt idx="7768">
                  <c:v>42984</c:v>
                </c:pt>
                <c:pt idx="7769">
                  <c:v>42985</c:v>
                </c:pt>
                <c:pt idx="7770">
                  <c:v>42986</c:v>
                </c:pt>
                <c:pt idx="7771">
                  <c:v>42989</c:v>
                </c:pt>
                <c:pt idx="7772">
                  <c:v>42991</c:v>
                </c:pt>
                <c:pt idx="7773">
                  <c:v>42992</c:v>
                </c:pt>
                <c:pt idx="7774">
                  <c:v>42993</c:v>
                </c:pt>
                <c:pt idx="7775">
                  <c:v>42996</c:v>
                </c:pt>
                <c:pt idx="7776">
                  <c:v>42997</c:v>
                </c:pt>
                <c:pt idx="7777">
                  <c:v>42998</c:v>
                </c:pt>
                <c:pt idx="7778">
                  <c:v>42999</c:v>
                </c:pt>
                <c:pt idx="7779">
                  <c:v>43000</c:v>
                </c:pt>
                <c:pt idx="7780">
                  <c:v>43003</c:v>
                </c:pt>
                <c:pt idx="7781">
                  <c:v>43004</c:v>
                </c:pt>
                <c:pt idx="7782">
                  <c:v>43005</c:v>
                </c:pt>
                <c:pt idx="7783">
                  <c:v>43006</c:v>
                </c:pt>
                <c:pt idx="7784">
                  <c:v>43007</c:v>
                </c:pt>
                <c:pt idx="7785">
                  <c:v>43010</c:v>
                </c:pt>
                <c:pt idx="7786">
                  <c:v>43011</c:v>
                </c:pt>
                <c:pt idx="7787">
                  <c:v>43012</c:v>
                </c:pt>
                <c:pt idx="7788">
                  <c:v>43013</c:v>
                </c:pt>
                <c:pt idx="7789">
                  <c:v>43014</c:v>
                </c:pt>
                <c:pt idx="7790">
                  <c:v>43017</c:v>
                </c:pt>
                <c:pt idx="7791">
                  <c:v>43018</c:v>
                </c:pt>
                <c:pt idx="7792">
                  <c:v>43019</c:v>
                </c:pt>
                <c:pt idx="7793">
                  <c:v>43020</c:v>
                </c:pt>
                <c:pt idx="7794">
                  <c:v>43021</c:v>
                </c:pt>
                <c:pt idx="7795">
                  <c:v>43025</c:v>
                </c:pt>
                <c:pt idx="7796">
                  <c:v>43026</c:v>
                </c:pt>
                <c:pt idx="7797">
                  <c:v>43027</c:v>
                </c:pt>
                <c:pt idx="7798">
                  <c:v>43028</c:v>
                </c:pt>
                <c:pt idx="7799">
                  <c:v>43031</c:v>
                </c:pt>
                <c:pt idx="7800">
                  <c:v>43032</c:v>
                </c:pt>
                <c:pt idx="7801">
                  <c:v>43033</c:v>
                </c:pt>
                <c:pt idx="7802">
                  <c:v>43034</c:v>
                </c:pt>
                <c:pt idx="7803">
                  <c:v>43035</c:v>
                </c:pt>
                <c:pt idx="7804">
                  <c:v>43038</c:v>
                </c:pt>
                <c:pt idx="7805">
                  <c:v>43041</c:v>
                </c:pt>
                <c:pt idx="7806">
                  <c:v>43042</c:v>
                </c:pt>
                <c:pt idx="7807">
                  <c:v>43045</c:v>
                </c:pt>
                <c:pt idx="7808">
                  <c:v>43046</c:v>
                </c:pt>
                <c:pt idx="7809">
                  <c:v>43047</c:v>
                </c:pt>
                <c:pt idx="7810">
                  <c:v>43048</c:v>
                </c:pt>
                <c:pt idx="7811">
                  <c:v>43049</c:v>
                </c:pt>
                <c:pt idx="7812">
                  <c:v>43052</c:v>
                </c:pt>
                <c:pt idx="7813">
                  <c:v>43053</c:v>
                </c:pt>
                <c:pt idx="7814">
                  <c:v>43054</c:v>
                </c:pt>
                <c:pt idx="7815">
                  <c:v>43055</c:v>
                </c:pt>
                <c:pt idx="7816">
                  <c:v>43056</c:v>
                </c:pt>
                <c:pt idx="7817">
                  <c:v>43059</c:v>
                </c:pt>
                <c:pt idx="7818">
                  <c:v>43060</c:v>
                </c:pt>
                <c:pt idx="7819">
                  <c:v>43061</c:v>
                </c:pt>
                <c:pt idx="7820">
                  <c:v>43062</c:v>
                </c:pt>
                <c:pt idx="7821">
                  <c:v>43063</c:v>
                </c:pt>
                <c:pt idx="7822">
                  <c:v>43066</c:v>
                </c:pt>
                <c:pt idx="7823">
                  <c:v>43067</c:v>
                </c:pt>
                <c:pt idx="7824">
                  <c:v>43068</c:v>
                </c:pt>
                <c:pt idx="7825">
                  <c:v>43069</c:v>
                </c:pt>
                <c:pt idx="7826">
                  <c:v>43070</c:v>
                </c:pt>
                <c:pt idx="7827">
                  <c:v>43073</c:v>
                </c:pt>
                <c:pt idx="7828">
                  <c:v>43074</c:v>
                </c:pt>
                <c:pt idx="7829">
                  <c:v>43075</c:v>
                </c:pt>
                <c:pt idx="7830">
                  <c:v>43076</c:v>
                </c:pt>
                <c:pt idx="7831">
                  <c:v>43077</c:v>
                </c:pt>
                <c:pt idx="7832">
                  <c:v>43080</c:v>
                </c:pt>
                <c:pt idx="7833">
                  <c:v>43081</c:v>
                </c:pt>
                <c:pt idx="7834">
                  <c:v>43082</c:v>
                </c:pt>
                <c:pt idx="7835">
                  <c:v>43083</c:v>
                </c:pt>
                <c:pt idx="7836">
                  <c:v>43084</c:v>
                </c:pt>
                <c:pt idx="7837">
                  <c:v>43087</c:v>
                </c:pt>
                <c:pt idx="7838">
                  <c:v>43088</c:v>
                </c:pt>
                <c:pt idx="7839">
                  <c:v>43089</c:v>
                </c:pt>
                <c:pt idx="7840">
                  <c:v>43090</c:v>
                </c:pt>
                <c:pt idx="7841">
                  <c:v>43091</c:v>
                </c:pt>
                <c:pt idx="7842">
                  <c:v>43096</c:v>
                </c:pt>
                <c:pt idx="7843">
                  <c:v>43097</c:v>
                </c:pt>
                <c:pt idx="7844">
                  <c:v>43098</c:v>
                </c:pt>
                <c:pt idx="7845">
                  <c:v>43103</c:v>
                </c:pt>
                <c:pt idx="7846">
                  <c:v>43104</c:v>
                </c:pt>
                <c:pt idx="7847">
                  <c:v>43105</c:v>
                </c:pt>
                <c:pt idx="7848">
                  <c:v>43108</c:v>
                </c:pt>
                <c:pt idx="7849">
                  <c:v>43109</c:v>
                </c:pt>
                <c:pt idx="7850">
                  <c:v>43110</c:v>
                </c:pt>
                <c:pt idx="7851">
                  <c:v>43111</c:v>
                </c:pt>
                <c:pt idx="7852">
                  <c:v>43112</c:v>
                </c:pt>
                <c:pt idx="7853">
                  <c:v>43115</c:v>
                </c:pt>
                <c:pt idx="7854">
                  <c:v>43116</c:v>
                </c:pt>
                <c:pt idx="7855">
                  <c:v>43117</c:v>
                </c:pt>
                <c:pt idx="7856">
                  <c:v>43118</c:v>
                </c:pt>
                <c:pt idx="7857">
                  <c:v>43119</c:v>
                </c:pt>
                <c:pt idx="7858">
                  <c:v>43122</c:v>
                </c:pt>
                <c:pt idx="7859">
                  <c:v>43123</c:v>
                </c:pt>
                <c:pt idx="7860">
                  <c:v>43124</c:v>
                </c:pt>
                <c:pt idx="7861">
                  <c:v>43125</c:v>
                </c:pt>
                <c:pt idx="7862">
                  <c:v>43126</c:v>
                </c:pt>
                <c:pt idx="7863">
                  <c:v>43129</c:v>
                </c:pt>
                <c:pt idx="7864">
                  <c:v>43130</c:v>
                </c:pt>
                <c:pt idx="7865">
                  <c:v>43131</c:v>
                </c:pt>
                <c:pt idx="7866">
                  <c:v>43132</c:v>
                </c:pt>
                <c:pt idx="7867">
                  <c:v>43133</c:v>
                </c:pt>
                <c:pt idx="7868">
                  <c:v>43136</c:v>
                </c:pt>
                <c:pt idx="7869">
                  <c:v>43137</c:v>
                </c:pt>
                <c:pt idx="7870">
                  <c:v>43138</c:v>
                </c:pt>
                <c:pt idx="7871">
                  <c:v>43139</c:v>
                </c:pt>
                <c:pt idx="7872">
                  <c:v>43140</c:v>
                </c:pt>
                <c:pt idx="7873">
                  <c:v>43143</c:v>
                </c:pt>
                <c:pt idx="7874">
                  <c:v>43144</c:v>
                </c:pt>
                <c:pt idx="7875">
                  <c:v>43145</c:v>
                </c:pt>
                <c:pt idx="7876">
                  <c:v>43146</c:v>
                </c:pt>
                <c:pt idx="7877">
                  <c:v>43150</c:v>
                </c:pt>
                <c:pt idx="7878">
                  <c:v>43151</c:v>
                </c:pt>
                <c:pt idx="7879">
                  <c:v>43152</c:v>
                </c:pt>
                <c:pt idx="7880">
                  <c:v>43153</c:v>
                </c:pt>
                <c:pt idx="7881">
                  <c:v>43154</c:v>
                </c:pt>
                <c:pt idx="7882">
                  <c:v>43157</c:v>
                </c:pt>
                <c:pt idx="7883">
                  <c:v>43158</c:v>
                </c:pt>
                <c:pt idx="7884">
                  <c:v>43159</c:v>
                </c:pt>
                <c:pt idx="7885">
                  <c:v>43160</c:v>
                </c:pt>
                <c:pt idx="7886">
                  <c:v>43161</c:v>
                </c:pt>
                <c:pt idx="7887">
                  <c:v>43164</c:v>
                </c:pt>
                <c:pt idx="7888">
                  <c:v>43165</c:v>
                </c:pt>
                <c:pt idx="7889">
                  <c:v>43166</c:v>
                </c:pt>
                <c:pt idx="7890">
                  <c:v>43167</c:v>
                </c:pt>
                <c:pt idx="7891">
                  <c:v>43168</c:v>
                </c:pt>
                <c:pt idx="7892">
                  <c:v>43171</c:v>
                </c:pt>
                <c:pt idx="7893">
                  <c:v>43172</c:v>
                </c:pt>
                <c:pt idx="7894">
                  <c:v>43173</c:v>
                </c:pt>
                <c:pt idx="7895">
                  <c:v>43174</c:v>
                </c:pt>
                <c:pt idx="7896">
                  <c:v>43175</c:v>
                </c:pt>
                <c:pt idx="7897">
                  <c:v>43178</c:v>
                </c:pt>
                <c:pt idx="7898">
                  <c:v>43179</c:v>
                </c:pt>
                <c:pt idx="7899">
                  <c:v>43180</c:v>
                </c:pt>
                <c:pt idx="7900">
                  <c:v>43181</c:v>
                </c:pt>
                <c:pt idx="7901">
                  <c:v>43182</c:v>
                </c:pt>
                <c:pt idx="7902">
                  <c:v>43185</c:v>
                </c:pt>
                <c:pt idx="7903">
                  <c:v>43186</c:v>
                </c:pt>
                <c:pt idx="7904">
                  <c:v>43187</c:v>
                </c:pt>
                <c:pt idx="7905">
                  <c:v>43192</c:v>
                </c:pt>
                <c:pt idx="7906">
                  <c:v>43193</c:v>
                </c:pt>
                <c:pt idx="7907">
                  <c:v>43194</c:v>
                </c:pt>
                <c:pt idx="7908">
                  <c:v>43195</c:v>
                </c:pt>
                <c:pt idx="7909">
                  <c:v>43196</c:v>
                </c:pt>
                <c:pt idx="7910">
                  <c:v>43200</c:v>
                </c:pt>
                <c:pt idx="7911">
                  <c:v>43201</c:v>
                </c:pt>
                <c:pt idx="7912">
                  <c:v>43202</c:v>
                </c:pt>
                <c:pt idx="7913">
                  <c:v>43203</c:v>
                </c:pt>
                <c:pt idx="7914">
                  <c:v>43206</c:v>
                </c:pt>
                <c:pt idx="7915">
                  <c:v>43207</c:v>
                </c:pt>
                <c:pt idx="7916">
                  <c:v>43208</c:v>
                </c:pt>
                <c:pt idx="7917">
                  <c:v>43209</c:v>
                </c:pt>
                <c:pt idx="7918">
                  <c:v>43210</c:v>
                </c:pt>
                <c:pt idx="7919">
                  <c:v>43213</c:v>
                </c:pt>
                <c:pt idx="7920">
                  <c:v>43214</c:v>
                </c:pt>
                <c:pt idx="7921">
                  <c:v>43215</c:v>
                </c:pt>
                <c:pt idx="7922">
                  <c:v>43216</c:v>
                </c:pt>
                <c:pt idx="7923">
                  <c:v>43217</c:v>
                </c:pt>
                <c:pt idx="7924">
                  <c:v>43220</c:v>
                </c:pt>
                <c:pt idx="7925">
                  <c:v>43222</c:v>
                </c:pt>
                <c:pt idx="7926">
                  <c:v>43223</c:v>
                </c:pt>
                <c:pt idx="7927">
                  <c:v>43224</c:v>
                </c:pt>
                <c:pt idx="7928">
                  <c:v>43227</c:v>
                </c:pt>
                <c:pt idx="7929">
                  <c:v>43228</c:v>
                </c:pt>
                <c:pt idx="7930">
                  <c:v>43229</c:v>
                </c:pt>
                <c:pt idx="7931">
                  <c:v>43230</c:v>
                </c:pt>
                <c:pt idx="7932">
                  <c:v>43231</c:v>
                </c:pt>
                <c:pt idx="7933">
                  <c:v>43235</c:v>
                </c:pt>
                <c:pt idx="7934">
                  <c:v>43236</c:v>
                </c:pt>
                <c:pt idx="7935">
                  <c:v>43237</c:v>
                </c:pt>
                <c:pt idx="7936">
                  <c:v>43238</c:v>
                </c:pt>
                <c:pt idx="7937">
                  <c:v>43241</c:v>
                </c:pt>
                <c:pt idx="7938">
                  <c:v>43242</c:v>
                </c:pt>
                <c:pt idx="7939">
                  <c:v>43243</c:v>
                </c:pt>
                <c:pt idx="7940">
                  <c:v>43244</c:v>
                </c:pt>
                <c:pt idx="7941">
                  <c:v>43245</c:v>
                </c:pt>
                <c:pt idx="7942">
                  <c:v>43248</c:v>
                </c:pt>
                <c:pt idx="7943">
                  <c:v>43249</c:v>
                </c:pt>
                <c:pt idx="7944">
                  <c:v>43250</c:v>
                </c:pt>
                <c:pt idx="7945">
                  <c:v>43251</c:v>
                </c:pt>
                <c:pt idx="7946">
                  <c:v>43252</c:v>
                </c:pt>
                <c:pt idx="7947">
                  <c:v>43255</c:v>
                </c:pt>
                <c:pt idx="7948">
                  <c:v>43256</c:v>
                </c:pt>
                <c:pt idx="7949">
                  <c:v>43257</c:v>
                </c:pt>
                <c:pt idx="7950">
                  <c:v>43258</c:v>
                </c:pt>
                <c:pt idx="7951">
                  <c:v>43259</c:v>
                </c:pt>
                <c:pt idx="7952">
                  <c:v>43262</c:v>
                </c:pt>
                <c:pt idx="7953">
                  <c:v>43264</c:v>
                </c:pt>
                <c:pt idx="7954">
                  <c:v>43265</c:v>
                </c:pt>
                <c:pt idx="7955">
                  <c:v>43269</c:v>
                </c:pt>
                <c:pt idx="7956">
                  <c:v>43270</c:v>
                </c:pt>
                <c:pt idx="7957">
                  <c:v>43271</c:v>
                </c:pt>
                <c:pt idx="7958">
                  <c:v>43272</c:v>
                </c:pt>
                <c:pt idx="7959">
                  <c:v>43273</c:v>
                </c:pt>
                <c:pt idx="7960">
                  <c:v>43276</c:v>
                </c:pt>
                <c:pt idx="7961">
                  <c:v>43277</c:v>
                </c:pt>
                <c:pt idx="7962">
                  <c:v>43278</c:v>
                </c:pt>
                <c:pt idx="7963">
                  <c:v>43279</c:v>
                </c:pt>
                <c:pt idx="7964">
                  <c:v>43280</c:v>
                </c:pt>
                <c:pt idx="7965">
                  <c:v>43283</c:v>
                </c:pt>
                <c:pt idx="7966">
                  <c:v>43284</c:v>
                </c:pt>
                <c:pt idx="7967">
                  <c:v>43285</c:v>
                </c:pt>
                <c:pt idx="7968">
                  <c:v>43286</c:v>
                </c:pt>
                <c:pt idx="7969">
                  <c:v>43287</c:v>
                </c:pt>
                <c:pt idx="7970">
                  <c:v>43290</c:v>
                </c:pt>
                <c:pt idx="7971">
                  <c:v>43291</c:v>
                </c:pt>
                <c:pt idx="7972">
                  <c:v>43292</c:v>
                </c:pt>
                <c:pt idx="7973">
                  <c:v>43293</c:v>
                </c:pt>
                <c:pt idx="7974">
                  <c:v>43294</c:v>
                </c:pt>
                <c:pt idx="7975">
                  <c:v>43297</c:v>
                </c:pt>
                <c:pt idx="7976">
                  <c:v>43298</c:v>
                </c:pt>
                <c:pt idx="7977">
                  <c:v>43299</c:v>
                </c:pt>
                <c:pt idx="7978">
                  <c:v>43300</c:v>
                </c:pt>
                <c:pt idx="7979">
                  <c:v>43301</c:v>
                </c:pt>
                <c:pt idx="7980">
                  <c:v>43304</c:v>
                </c:pt>
                <c:pt idx="7981">
                  <c:v>43305</c:v>
                </c:pt>
                <c:pt idx="7982">
                  <c:v>43306</c:v>
                </c:pt>
                <c:pt idx="7983">
                  <c:v>43307</c:v>
                </c:pt>
                <c:pt idx="7984">
                  <c:v>43308</c:v>
                </c:pt>
                <c:pt idx="7985">
                  <c:v>43311</c:v>
                </c:pt>
                <c:pt idx="7986">
                  <c:v>43312</c:v>
                </c:pt>
                <c:pt idx="7987">
                  <c:v>43313</c:v>
                </c:pt>
                <c:pt idx="7988">
                  <c:v>43314</c:v>
                </c:pt>
                <c:pt idx="7989">
                  <c:v>43315</c:v>
                </c:pt>
                <c:pt idx="7990">
                  <c:v>43318</c:v>
                </c:pt>
                <c:pt idx="7991">
                  <c:v>43319</c:v>
                </c:pt>
                <c:pt idx="7992">
                  <c:v>43320</c:v>
                </c:pt>
                <c:pt idx="7993">
                  <c:v>43321</c:v>
                </c:pt>
                <c:pt idx="7994">
                  <c:v>43322</c:v>
                </c:pt>
                <c:pt idx="7995">
                  <c:v>43325</c:v>
                </c:pt>
                <c:pt idx="7996">
                  <c:v>43326</c:v>
                </c:pt>
                <c:pt idx="7997">
                  <c:v>43327</c:v>
                </c:pt>
                <c:pt idx="7998">
                  <c:v>43328</c:v>
                </c:pt>
                <c:pt idx="7999">
                  <c:v>43329</c:v>
                </c:pt>
                <c:pt idx="8000">
                  <c:v>43332</c:v>
                </c:pt>
                <c:pt idx="8001">
                  <c:v>43334</c:v>
                </c:pt>
                <c:pt idx="8002">
                  <c:v>43335</c:v>
                </c:pt>
                <c:pt idx="8003">
                  <c:v>43336</c:v>
                </c:pt>
                <c:pt idx="8004">
                  <c:v>43340</c:v>
                </c:pt>
                <c:pt idx="8005">
                  <c:v>43341</c:v>
                </c:pt>
                <c:pt idx="8006">
                  <c:v>43342</c:v>
                </c:pt>
                <c:pt idx="8007">
                  <c:v>43343</c:v>
                </c:pt>
                <c:pt idx="8008">
                  <c:v>43346</c:v>
                </c:pt>
                <c:pt idx="8009">
                  <c:v>43347</c:v>
                </c:pt>
                <c:pt idx="8010">
                  <c:v>43348</c:v>
                </c:pt>
                <c:pt idx="8011">
                  <c:v>43349</c:v>
                </c:pt>
                <c:pt idx="8012">
                  <c:v>43350</c:v>
                </c:pt>
                <c:pt idx="8013">
                  <c:v>43353</c:v>
                </c:pt>
                <c:pt idx="8014">
                  <c:v>43354</c:v>
                </c:pt>
                <c:pt idx="8015">
                  <c:v>43355</c:v>
                </c:pt>
                <c:pt idx="8016">
                  <c:v>43356</c:v>
                </c:pt>
                <c:pt idx="8017">
                  <c:v>43357</c:v>
                </c:pt>
                <c:pt idx="8018">
                  <c:v>43360</c:v>
                </c:pt>
                <c:pt idx="8019">
                  <c:v>43361</c:v>
                </c:pt>
                <c:pt idx="8020">
                  <c:v>43362</c:v>
                </c:pt>
                <c:pt idx="8021">
                  <c:v>43363</c:v>
                </c:pt>
                <c:pt idx="8022">
                  <c:v>43364</c:v>
                </c:pt>
                <c:pt idx="8023">
                  <c:v>43367</c:v>
                </c:pt>
                <c:pt idx="8024">
                  <c:v>43368</c:v>
                </c:pt>
                <c:pt idx="8025">
                  <c:v>43369</c:v>
                </c:pt>
                <c:pt idx="8026">
                  <c:v>43370</c:v>
                </c:pt>
                <c:pt idx="8027">
                  <c:v>43371</c:v>
                </c:pt>
                <c:pt idx="8028">
                  <c:v>43374</c:v>
                </c:pt>
                <c:pt idx="8029">
                  <c:v>43375</c:v>
                </c:pt>
                <c:pt idx="8030">
                  <c:v>43376</c:v>
                </c:pt>
                <c:pt idx="8031">
                  <c:v>43377</c:v>
                </c:pt>
                <c:pt idx="8032">
                  <c:v>43378</c:v>
                </c:pt>
                <c:pt idx="8033">
                  <c:v>43381</c:v>
                </c:pt>
                <c:pt idx="8034">
                  <c:v>43382</c:v>
                </c:pt>
                <c:pt idx="8035">
                  <c:v>43383</c:v>
                </c:pt>
                <c:pt idx="8036">
                  <c:v>43384</c:v>
                </c:pt>
                <c:pt idx="8037">
                  <c:v>43385</c:v>
                </c:pt>
                <c:pt idx="8038">
                  <c:v>43388</c:v>
                </c:pt>
                <c:pt idx="8039">
                  <c:v>43389</c:v>
                </c:pt>
                <c:pt idx="8040">
                  <c:v>43390</c:v>
                </c:pt>
                <c:pt idx="8041">
                  <c:v>43391</c:v>
                </c:pt>
                <c:pt idx="8042">
                  <c:v>43392</c:v>
                </c:pt>
                <c:pt idx="8043">
                  <c:v>43395</c:v>
                </c:pt>
                <c:pt idx="8044">
                  <c:v>43396</c:v>
                </c:pt>
                <c:pt idx="8045">
                  <c:v>43397</c:v>
                </c:pt>
                <c:pt idx="8046">
                  <c:v>43398</c:v>
                </c:pt>
                <c:pt idx="8047">
                  <c:v>43399</c:v>
                </c:pt>
                <c:pt idx="8048">
                  <c:v>43402</c:v>
                </c:pt>
                <c:pt idx="8049">
                  <c:v>43403</c:v>
                </c:pt>
                <c:pt idx="8050">
                  <c:v>43404</c:v>
                </c:pt>
                <c:pt idx="8051">
                  <c:v>43409</c:v>
                </c:pt>
                <c:pt idx="8052">
                  <c:v>43410</c:v>
                </c:pt>
                <c:pt idx="8053">
                  <c:v>43411</c:v>
                </c:pt>
                <c:pt idx="8054">
                  <c:v>43412</c:v>
                </c:pt>
                <c:pt idx="8055">
                  <c:v>43413</c:v>
                </c:pt>
                <c:pt idx="8056">
                  <c:v>43416</c:v>
                </c:pt>
                <c:pt idx="8057">
                  <c:v>43417</c:v>
                </c:pt>
                <c:pt idx="8058">
                  <c:v>43418</c:v>
                </c:pt>
                <c:pt idx="8059">
                  <c:v>43419</c:v>
                </c:pt>
                <c:pt idx="8060">
                  <c:v>43420</c:v>
                </c:pt>
                <c:pt idx="8061">
                  <c:v>43423</c:v>
                </c:pt>
                <c:pt idx="8062">
                  <c:v>43424</c:v>
                </c:pt>
                <c:pt idx="8063">
                  <c:v>43425</c:v>
                </c:pt>
                <c:pt idx="8064">
                  <c:v>43426</c:v>
                </c:pt>
                <c:pt idx="8065">
                  <c:v>43427</c:v>
                </c:pt>
                <c:pt idx="8066">
                  <c:v>43430</c:v>
                </c:pt>
                <c:pt idx="8067">
                  <c:v>43431</c:v>
                </c:pt>
                <c:pt idx="8068">
                  <c:v>43432</c:v>
                </c:pt>
                <c:pt idx="8069">
                  <c:v>43433</c:v>
                </c:pt>
                <c:pt idx="8070">
                  <c:v>43437</c:v>
                </c:pt>
                <c:pt idx="8071">
                  <c:v>43438</c:v>
                </c:pt>
                <c:pt idx="8072">
                  <c:v>43439</c:v>
                </c:pt>
                <c:pt idx="8073">
                  <c:v>43440</c:v>
                </c:pt>
                <c:pt idx="8074">
                  <c:v>43441</c:v>
                </c:pt>
                <c:pt idx="8075">
                  <c:v>43444</c:v>
                </c:pt>
                <c:pt idx="8076">
                  <c:v>43445</c:v>
                </c:pt>
                <c:pt idx="8077">
                  <c:v>43446</c:v>
                </c:pt>
                <c:pt idx="8078">
                  <c:v>43447</c:v>
                </c:pt>
                <c:pt idx="8079">
                  <c:v>43448</c:v>
                </c:pt>
                <c:pt idx="8080">
                  <c:v>43451</c:v>
                </c:pt>
                <c:pt idx="8081">
                  <c:v>43452</c:v>
                </c:pt>
                <c:pt idx="8082">
                  <c:v>43453</c:v>
                </c:pt>
                <c:pt idx="8083">
                  <c:v>43454</c:v>
                </c:pt>
                <c:pt idx="8084">
                  <c:v>43455</c:v>
                </c:pt>
                <c:pt idx="8085">
                  <c:v>43460</c:v>
                </c:pt>
                <c:pt idx="8086">
                  <c:v>43461</c:v>
                </c:pt>
                <c:pt idx="8087">
                  <c:v>43462</c:v>
                </c:pt>
                <c:pt idx="8088">
                  <c:v>43467</c:v>
                </c:pt>
                <c:pt idx="8089">
                  <c:v>43468</c:v>
                </c:pt>
                <c:pt idx="8090">
                  <c:v>43469</c:v>
                </c:pt>
                <c:pt idx="8091">
                  <c:v>43472</c:v>
                </c:pt>
                <c:pt idx="8092">
                  <c:v>43473</c:v>
                </c:pt>
                <c:pt idx="8093">
                  <c:v>43474</c:v>
                </c:pt>
                <c:pt idx="8094">
                  <c:v>43475</c:v>
                </c:pt>
                <c:pt idx="8095">
                  <c:v>43476</c:v>
                </c:pt>
                <c:pt idx="8096">
                  <c:v>43479</c:v>
                </c:pt>
                <c:pt idx="8097">
                  <c:v>43480</c:v>
                </c:pt>
                <c:pt idx="8098">
                  <c:v>43481</c:v>
                </c:pt>
                <c:pt idx="8099">
                  <c:v>43482</c:v>
                </c:pt>
                <c:pt idx="8100">
                  <c:v>43483</c:v>
                </c:pt>
                <c:pt idx="8101">
                  <c:v>43486</c:v>
                </c:pt>
                <c:pt idx="8102">
                  <c:v>43487</c:v>
                </c:pt>
                <c:pt idx="8103">
                  <c:v>43488</c:v>
                </c:pt>
                <c:pt idx="8104">
                  <c:v>43489</c:v>
                </c:pt>
                <c:pt idx="8105">
                  <c:v>43490</c:v>
                </c:pt>
                <c:pt idx="8106">
                  <c:v>43493</c:v>
                </c:pt>
                <c:pt idx="8107">
                  <c:v>43494</c:v>
                </c:pt>
                <c:pt idx="8108">
                  <c:v>43495</c:v>
                </c:pt>
                <c:pt idx="8109">
                  <c:v>43496</c:v>
                </c:pt>
                <c:pt idx="8110">
                  <c:v>43497</c:v>
                </c:pt>
                <c:pt idx="8111">
                  <c:v>43500</c:v>
                </c:pt>
                <c:pt idx="8112">
                  <c:v>43502</c:v>
                </c:pt>
                <c:pt idx="8113">
                  <c:v>43503</c:v>
                </c:pt>
                <c:pt idx="8114">
                  <c:v>43504</c:v>
                </c:pt>
                <c:pt idx="8115">
                  <c:v>43507</c:v>
                </c:pt>
                <c:pt idx="8116">
                  <c:v>43508</c:v>
                </c:pt>
                <c:pt idx="8117">
                  <c:v>43509</c:v>
                </c:pt>
                <c:pt idx="8118">
                  <c:v>43510</c:v>
                </c:pt>
                <c:pt idx="8119">
                  <c:v>43511</c:v>
                </c:pt>
                <c:pt idx="8120">
                  <c:v>43514</c:v>
                </c:pt>
                <c:pt idx="8121">
                  <c:v>43515</c:v>
                </c:pt>
                <c:pt idx="8122">
                  <c:v>43516</c:v>
                </c:pt>
                <c:pt idx="8123">
                  <c:v>43517</c:v>
                </c:pt>
                <c:pt idx="8124">
                  <c:v>43518</c:v>
                </c:pt>
                <c:pt idx="8125">
                  <c:v>43522</c:v>
                </c:pt>
                <c:pt idx="8126">
                  <c:v>43523</c:v>
                </c:pt>
                <c:pt idx="8127">
                  <c:v>43524</c:v>
                </c:pt>
                <c:pt idx="8128">
                  <c:v>43525</c:v>
                </c:pt>
                <c:pt idx="8129">
                  <c:v>43528</c:v>
                </c:pt>
                <c:pt idx="8130">
                  <c:v>43529</c:v>
                </c:pt>
                <c:pt idx="8131">
                  <c:v>43530</c:v>
                </c:pt>
                <c:pt idx="8132">
                  <c:v>43531</c:v>
                </c:pt>
                <c:pt idx="8133">
                  <c:v>43532</c:v>
                </c:pt>
                <c:pt idx="8134">
                  <c:v>43535</c:v>
                </c:pt>
                <c:pt idx="8135">
                  <c:v>43536</c:v>
                </c:pt>
                <c:pt idx="8136">
                  <c:v>43537</c:v>
                </c:pt>
                <c:pt idx="8137">
                  <c:v>43538</c:v>
                </c:pt>
                <c:pt idx="8138">
                  <c:v>43539</c:v>
                </c:pt>
                <c:pt idx="8139">
                  <c:v>43542</c:v>
                </c:pt>
                <c:pt idx="8140">
                  <c:v>43543</c:v>
                </c:pt>
                <c:pt idx="8141">
                  <c:v>43544</c:v>
                </c:pt>
                <c:pt idx="8142">
                  <c:v>43545</c:v>
                </c:pt>
                <c:pt idx="8143">
                  <c:v>43546</c:v>
                </c:pt>
                <c:pt idx="8144">
                  <c:v>43549</c:v>
                </c:pt>
                <c:pt idx="8145">
                  <c:v>43550</c:v>
                </c:pt>
                <c:pt idx="8146">
                  <c:v>43551</c:v>
                </c:pt>
                <c:pt idx="8147">
                  <c:v>43552</c:v>
                </c:pt>
                <c:pt idx="8148">
                  <c:v>43553</c:v>
                </c:pt>
                <c:pt idx="8149">
                  <c:v>43556</c:v>
                </c:pt>
                <c:pt idx="8150">
                  <c:v>43557</c:v>
                </c:pt>
                <c:pt idx="8151">
                  <c:v>43558</c:v>
                </c:pt>
                <c:pt idx="8152">
                  <c:v>43559</c:v>
                </c:pt>
                <c:pt idx="8153">
                  <c:v>43560</c:v>
                </c:pt>
                <c:pt idx="8154">
                  <c:v>43563</c:v>
                </c:pt>
                <c:pt idx="8155">
                  <c:v>43565</c:v>
                </c:pt>
                <c:pt idx="8156">
                  <c:v>43566</c:v>
                </c:pt>
                <c:pt idx="8157">
                  <c:v>43567</c:v>
                </c:pt>
                <c:pt idx="8158">
                  <c:v>43570</c:v>
                </c:pt>
                <c:pt idx="8159">
                  <c:v>43571</c:v>
                </c:pt>
                <c:pt idx="8160">
                  <c:v>43572</c:v>
                </c:pt>
                <c:pt idx="8161">
                  <c:v>43577</c:v>
                </c:pt>
                <c:pt idx="8162">
                  <c:v>43578</c:v>
                </c:pt>
                <c:pt idx="8163">
                  <c:v>43579</c:v>
                </c:pt>
                <c:pt idx="8164">
                  <c:v>43580</c:v>
                </c:pt>
                <c:pt idx="8165">
                  <c:v>43581</c:v>
                </c:pt>
                <c:pt idx="8166">
                  <c:v>43584</c:v>
                </c:pt>
                <c:pt idx="8167">
                  <c:v>43585</c:v>
                </c:pt>
                <c:pt idx="8168">
                  <c:v>43587</c:v>
                </c:pt>
                <c:pt idx="8169">
                  <c:v>43588</c:v>
                </c:pt>
                <c:pt idx="8170">
                  <c:v>43591</c:v>
                </c:pt>
                <c:pt idx="8171">
                  <c:v>43592</c:v>
                </c:pt>
                <c:pt idx="8172">
                  <c:v>43593</c:v>
                </c:pt>
                <c:pt idx="8173">
                  <c:v>43594</c:v>
                </c:pt>
                <c:pt idx="8174">
                  <c:v>43595</c:v>
                </c:pt>
                <c:pt idx="8175">
                  <c:v>43599</c:v>
                </c:pt>
                <c:pt idx="8176">
                  <c:v>43600</c:v>
                </c:pt>
                <c:pt idx="8177">
                  <c:v>43601</c:v>
                </c:pt>
                <c:pt idx="8178">
                  <c:v>43602</c:v>
                </c:pt>
                <c:pt idx="8179">
                  <c:v>43605</c:v>
                </c:pt>
                <c:pt idx="8180">
                  <c:v>43606</c:v>
                </c:pt>
                <c:pt idx="8181">
                  <c:v>43607</c:v>
                </c:pt>
                <c:pt idx="8182">
                  <c:v>43608</c:v>
                </c:pt>
                <c:pt idx="8183">
                  <c:v>43609</c:v>
                </c:pt>
                <c:pt idx="8184">
                  <c:v>43612</c:v>
                </c:pt>
                <c:pt idx="8185">
                  <c:v>43613</c:v>
                </c:pt>
                <c:pt idx="8186">
                  <c:v>43614</c:v>
                </c:pt>
                <c:pt idx="8187">
                  <c:v>43615</c:v>
                </c:pt>
                <c:pt idx="8188">
                  <c:v>43616</c:v>
                </c:pt>
                <c:pt idx="8189">
                  <c:v>43619</c:v>
                </c:pt>
                <c:pt idx="8190">
                  <c:v>43620</c:v>
                </c:pt>
                <c:pt idx="8191">
                  <c:v>43622</c:v>
                </c:pt>
                <c:pt idx="8192">
                  <c:v>43623</c:v>
                </c:pt>
                <c:pt idx="8193">
                  <c:v>43626</c:v>
                </c:pt>
                <c:pt idx="8194">
                  <c:v>43627</c:v>
                </c:pt>
                <c:pt idx="8195">
                  <c:v>43629</c:v>
                </c:pt>
                <c:pt idx="8196">
                  <c:v>43630</c:v>
                </c:pt>
                <c:pt idx="8197">
                  <c:v>43633</c:v>
                </c:pt>
                <c:pt idx="8198">
                  <c:v>43634</c:v>
                </c:pt>
                <c:pt idx="8199">
                  <c:v>43635</c:v>
                </c:pt>
                <c:pt idx="8200">
                  <c:v>43636</c:v>
                </c:pt>
                <c:pt idx="8201">
                  <c:v>43637</c:v>
                </c:pt>
                <c:pt idx="8202">
                  <c:v>43640</c:v>
                </c:pt>
                <c:pt idx="8203">
                  <c:v>43641</c:v>
                </c:pt>
                <c:pt idx="8204">
                  <c:v>43642</c:v>
                </c:pt>
                <c:pt idx="8205">
                  <c:v>43643</c:v>
                </c:pt>
                <c:pt idx="8206">
                  <c:v>43644</c:v>
                </c:pt>
                <c:pt idx="8207">
                  <c:v>43647</c:v>
                </c:pt>
                <c:pt idx="8208">
                  <c:v>43648</c:v>
                </c:pt>
                <c:pt idx="8209">
                  <c:v>43649</c:v>
                </c:pt>
                <c:pt idx="8210">
                  <c:v>43650</c:v>
                </c:pt>
                <c:pt idx="8211">
                  <c:v>43651</c:v>
                </c:pt>
                <c:pt idx="8212">
                  <c:v>43654</c:v>
                </c:pt>
                <c:pt idx="8213">
                  <c:v>43655</c:v>
                </c:pt>
                <c:pt idx="8214">
                  <c:v>43656</c:v>
                </c:pt>
                <c:pt idx="8215">
                  <c:v>43657</c:v>
                </c:pt>
                <c:pt idx="8216">
                  <c:v>43658</c:v>
                </c:pt>
                <c:pt idx="8217">
                  <c:v>43661</c:v>
                </c:pt>
                <c:pt idx="8218">
                  <c:v>43662</c:v>
                </c:pt>
                <c:pt idx="8219">
                  <c:v>43663</c:v>
                </c:pt>
                <c:pt idx="8220">
                  <c:v>43664</c:v>
                </c:pt>
                <c:pt idx="8221">
                  <c:v>43665</c:v>
                </c:pt>
                <c:pt idx="8222">
                  <c:v>43668</c:v>
                </c:pt>
                <c:pt idx="8223">
                  <c:v>43669</c:v>
                </c:pt>
                <c:pt idx="8224">
                  <c:v>43670</c:v>
                </c:pt>
                <c:pt idx="8225">
                  <c:v>43671</c:v>
                </c:pt>
                <c:pt idx="8226">
                  <c:v>43672</c:v>
                </c:pt>
                <c:pt idx="8227">
                  <c:v>43675</c:v>
                </c:pt>
                <c:pt idx="8228">
                  <c:v>43676</c:v>
                </c:pt>
                <c:pt idx="8229">
                  <c:v>43677</c:v>
                </c:pt>
                <c:pt idx="8230">
                  <c:v>43678</c:v>
                </c:pt>
                <c:pt idx="8231">
                  <c:v>43679</c:v>
                </c:pt>
                <c:pt idx="8232">
                  <c:v>43682</c:v>
                </c:pt>
                <c:pt idx="8233">
                  <c:v>43683</c:v>
                </c:pt>
                <c:pt idx="8234">
                  <c:v>43684</c:v>
                </c:pt>
                <c:pt idx="8235">
                  <c:v>43685</c:v>
                </c:pt>
                <c:pt idx="8236">
                  <c:v>43686</c:v>
                </c:pt>
                <c:pt idx="8237">
                  <c:v>43690</c:v>
                </c:pt>
                <c:pt idx="8238">
                  <c:v>43691</c:v>
                </c:pt>
                <c:pt idx="8239">
                  <c:v>43692</c:v>
                </c:pt>
                <c:pt idx="8240">
                  <c:v>43693</c:v>
                </c:pt>
                <c:pt idx="8241">
                  <c:v>43696</c:v>
                </c:pt>
                <c:pt idx="8242">
                  <c:v>43697</c:v>
                </c:pt>
                <c:pt idx="8243">
                  <c:v>43699</c:v>
                </c:pt>
                <c:pt idx="8244">
                  <c:v>43700</c:v>
                </c:pt>
                <c:pt idx="8245">
                  <c:v>43704</c:v>
                </c:pt>
                <c:pt idx="8246">
                  <c:v>43705</c:v>
                </c:pt>
                <c:pt idx="8247">
                  <c:v>43706</c:v>
                </c:pt>
                <c:pt idx="8248">
                  <c:v>43707</c:v>
                </c:pt>
                <c:pt idx="8249">
                  <c:v>43710</c:v>
                </c:pt>
                <c:pt idx="8250">
                  <c:v>43711</c:v>
                </c:pt>
                <c:pt idx="8251">
                  <c:v>43712</c:v>
                </c:pt>
                <c:pt idx="8252">
                  <c:v>43713</c:v>
                </c:pt>
                <c:pt idx="8253">
                  <c:v>43714</c:v>
                </c:pt>
                <c:pt idx="8254">
                  <c:v>43717</c:v>
                </c:pt>
                <c:pt idx="8255">
                  <c:v>43718</c:v>
                </c:pt>
                <c:pt idx="8256">
                  <c:v>43719</c:v>
                </c:pt>
                <c:pt idx="8257">
                  <c:v>43720</c:v>
                </c:pt>
                <c:pt idx="8258">
                  <c:v>43721</c:v>
                </c:pt>
                <c:pt idx="8259">
                  <c:v>43724</c:v>
                </c:pt>
                <c:pt idx="8260">
                  <c:v>43725</c:v>
                </c:pt>
                <c:pt idx="8261">
                  <c:v>43726</c:v>
                </c:pt>
                <c:pt idx="8262">
                  <c:v>43727</c:v>
                </c:pt>
                <c:pt idx="8263">
                  <c:v>43728</c:v>
                </c:pt>
                <c:pt idx="8264">
                  <c:v>43731</c:v>
                </c:pt>
                <c:pt idx="8265">
                  <c:v>43732</c:v>
                </c:pt>
                <c:pt idx="8266">
                  <c:v>43733</c:v>
                </c:pt>
                <c:pt idx="8267">
                  <c:v>43734</c:v>
                </c:pt>
                <c:pt idx="8268">
                  <c:v>43735</c:v>
                </c:pt>
                <c:pt idx="8269">
                  <c:v>43738</c:v>
                </c:pt>
                <c:pt idx="8270">
                  <c:v>43739</c:v>
                </c:pt>
                <c:pt idx="8271">
                  <c:v>43740</c:v>
                </c:pt>
                <c:pt idx="8272">
                  <c:v>43741</c:v>
                </c:pt>
                <c:pt idx="8273">
                  <c:v>43742</c:v>
                </c:pt>
                <c:pt idx="8274">
                  <c:v>43745</c:v>
                </c:pt>
                <c:pt idx="8275">
                  <c:v>43746</c:v>
                </c:pt>
                <c:pt idx="8276">
                  <c:v>43747</c:v>
                </c:pt>
                <c:pt idx="8277">
                  <c:v>43748</c:v>
                </c:pt>
                <c:pt idx="8278">
                  <c:v>43749</c:v>
                </c:pt>
                <c:pt idx="8279">
                  <c:v>43752</c:v>
                </c:pt>
                <c:pt idx="8280">
                  <c:v>43753</c:v>
                </c:pt>
                <c:pt idx="8281">
                  <c:v>43754</c:v>
                </c:pt>
                <c:pt idx="8282">
                  <c:v>43755</c:v>
                </c:pt>
                <c:pt idx="8283">
                  <c:v>43756</c:v>
                </c:pt>
                <c:pt idx="8284">
                  <c:v>43759</c:v>
                </c:pt>
                <c:pt idx="8285">
                  <c:v>43760</c:v>
                </c:pt>
                <c:pt idx="8286">
                  <c:v>43761</c:v>
                </c:pt>
                <c:pt idx="8287">
                  <c:v>43762</c:v>
                </c:pt>
                <c:pt idx="8288">
                  <c:v>43763</c:v>
                </c:pt>
                <c:pt idx="8289">
                  <c:v>43766</c:v>
                </c:pt>
                <c:pt idx="8290">
                  <c:v>43767</c:v>
                </c:pt>
                <c:pt idx="8291">
                  <c:v>43768</c:v>
                </c:pt>
                <c:pt idx="8292">
                  <c:v>43769</c:v>
                </c:pt>
                <c:pt idx="8293">
                  <c:v>43773</c:v>
                </c:pt>
                <c:pt idx="8294">
                  <c:v>43774</c:v>
                </c:pt>
                <c:pt idx="8295">
                  <c:v>43775</c:v>
                </c:pt>
                <c:pt idx="8296">
                  <c:v>43776</c:v>
                </c:pt>
                <c:pt idx="8297">
                  <c:v>43777</c:v>
                </c:pt>
                <c:pt idx="8298">
                  <c:v>43780</c:v>
                </c:pt>
                <c:pt idx="8299">
                  <c:v>43781</c:v>
                </c:pt>
                <c:pt idx="8300">
                  <c:v>43782</c:v>
                </c:pt>
                <c:pt idx="8301">
                  <c:v>43783</c:v>
                </c:pt>
                <c:pt idx="8302">
                  <c:v>43784</c:v>
                </c:pt>
                <c:pt idx="8303">
                  <c:v>43787</c:v>
                </c:pt>
                <c:pt idx="8304">
                  <c:v>43788</c:v>
                </c:pt>
                <c:pt idx="8305">
                  <c:v>43789</c:v>
                </c:pt>
                <c:pt idx="8306">
                  <c:v>43790</c:v>
                </c:pt>
                <c:pt idx="8307">
                  <c:v>43791</c:v>
                </c:pt>
                <c:pt idx="8308">
                  <c:v>43794</c:v>
                </c:pt>
                <c:pt idx="8309">
                  <c:v>43795</c:v>
                </c:pt>
                <c:pt idx="8310">
                  <c:v>43796</c:v>
                </c:pt>
                <c:pt idx="8311">
                  <c:v>43797</c:v>
                </c:pt>
                <c:pt idx="8312">
                  <c:v>43798</c:v>
                </c:pt>
                <c:pt idx="8313">
                  <c:v>43801</c:v>
                </c:pt>
                <c:pt idx="8314">
                  <c:v>43802</c:v>
                </c:pt>
                <c:pt idx="8315">
                  <c:v>43803</c:v>
                </c:pt>
                <c:pt idx="8316">
                  <c:v>43804</c:v>
                </c:pt>
                <c:pt idx="8317">
                  <c:v>43805</c:v>
                </c:pt>
                <c:pt idx="8318">
                  <c:v>43808</c:v>
                </c:pt>
                <c:pt idx="8319">
                  <c:v>43809</c:v>
                </c:pt>
                <c:pt idx="8320">
                  <c:v>43810</c:v>
                </c:pt>
                <c:pt idx="8321">
                  <c:v>43811</c:v>
                </c:pt>
                <c:pt idx="8322">
                  <c:v>43812</c:v>
                </c:pt>
                <c:pt idx="8323">
                  <c:v>43815</c:v>
                </c:pt>
                <c:pt idx="8324">
                  <c:v>43816</c:v>
                </c:pt>
                <c:pt idx="8325">
                  <c:v>43817</c:v>
                </c:pt>
                <c:pt idx="8326">
                  <c:v>43818</c:v>
                </c:pt>
                <c:pt idx="8327">
                  <c:v>43819</c:v>
                </c:pt>
                <c:pt idx="8328">
                  <c:v>43822</c:v>
                </c:pt>
                <c:pt idx="8329">
                  <c:v>43825</c:v>
                </c:pt>
                <c:pt idx="8330">
                  <c:v>43826</c:v>
                </c:pt>
                <c:pt idx="8331">
                  <c:v>43832</c:v>
                </c:pt>
                <c:pt idx="8332">
                  <c:v>43833</c:v>
                </c:pt>
                <c:pt idx="8333">
                  <c:v>43836</c:v>
                </c:pt>
                <c:pt idx="8334">
                  <c:v>43837</c:v>
                </c:pt>
                <c:pt idx="8335">
                  <c:v>43838</c:v>
                </c:pt>
                <c:pt idx="8336">
                  <c:v>43839</c:v>
                </c:pt>
                <c:pt idx="8337">
                  <c:v>43840</c:v>
                </c:pt>
                <c:pt idx="8338">
                  <c:v>43844</c:v>
                </c:pt>
                <c:pt idx="8339">
                  <c:v>43845</c:v>
                </c:pt>
                <c:pt idx="8340">
                  <c:v>43846</c:v>
                </c:pt>
                <c:pt idx="8341">
                  <c:v>43847</c:v>
                </c:pt>
                <c:pt idx="8342">
                  <c:v>43850</c:v>
                </c:pt>
                <c:pt idx="8343">
                  <c:v>43851</c:v>
                </c:pt>
                <c:pt idx="8344">
                  <c:v>43852</c:v>
                </c:pt>
                <c:pt idx="8345">
                  <c:v>43853</c:v>
                </c:pt>
                <c:pt idx="8346">
                  <c:v>43854</c:v>
                </c:pt>
                <c:pt idx="8347">
                  <c:v>43857</c:v>
                </c:pt>
                <c:pt idx="8348">
                  <c:v>43858</c:v>
                </c:pt>
                <c:pt idx="8349">
                  <c:v>43859</c:v>
                </c:pt>
                <c:pt idx="8350">
                  <c:v>43860</c:v>
                </c:pt>
                <c:pt idx="8351">
                  <c:v>43861</c:v>
                </c:pt>
                <c:pt idx="8352">
                  <c:v>43864</c:v>
                </c:pt>
                <c:pt idx="8353">
                  <c:v>43865</c:v>
                </c:pt>
                <c:pt idx="8354">
                  <c:v>43866</c:v>
                </c:pt>
                <c:pt idx="8355">
                  <c:v>43867</c:v>
                </c:pt>
                <c:pt idx="8356">
                  <c:v>43868</c:v>
                </c:pt>
                <c:pt idx="8357">
                  <c:v>43871</c:v>
                </c:pt>
                <c:pt idx="8358">
                  <c:v>43872</c:v>
                </c:pt>
                <c:pt idx="8359">
                  <c:v>43873</c:v>
                </c:pt>
                <c:pt idx="8360">
                  <c:v>43874</c:v>
                </c:pt>
                <c:pt idx="8361">
                  <c:v>43875</c:v>
                </c:pt>
                <c:pt idx="8362">
                  <c:v>43878</c:v>
                </c:pt>
                <c:pt idx="8363">
                  <c:v>43879</c:v>
                </c:pt>
                <c:pt idx="8364">
                  <c:v>43880</c:v>
                </c:pt>
                <c:pt idx="8365">
                  <c:v>43881</c:v>
                </c:pt>
                <c:pt idx="8366">
                  <c:v>43882</c:v>
                </c:pt>
                <c:pt idx="8367">
                  <c:v>43885</c:v>
                </c:pt>
                <c:pt idx="8368">
                  <c:v>43887</c:v>
                </c:pt>
                <c:pt idx="8369">
                  <c:v>43888</c:v>
                </c:pt>
                <c:pt idx="8370">
                  <c:v>43889</c:v>
                </c:pt>
                <c:pt idx="8371">
                  <c:v>43892</c:v>
                </c:pt>
                <c:pt idx="8372">
                  <c:v>43893</c:v>
                </c:pt>
                <c:pt idx="8373">
                  <c:v>43894</c:v>
                </c:pt>
                <c:pt idx="8374">
                  <c:v>43895</c:v>
                </c:pt>
                <c:pt idx="8375">
                  <c:v>43896</c:v>
                </c:pt>
                <c:pt idx="8376">
                  <c:v>43899</c:v>
                </c:pt>
                <c:pt idx="8377">
                  <c:v>43900</c:v>
                </c:pt>
                <c:pt idx="8378">
                  <c:v>43901</c:v>
                </c:pt>
                <c:pt idx="8379">
                  <c:v>43902</c:v>
                </c:pt>
                <c:pt idx="8380">
                  <c:v>43903</c:v>
                </c:pt>
                <c:pt idx="8381">
                  <c:v>43906</c:v>
                </c:pt>
                <c:pt idx="8382">
                  <c:v>43909</c:v>
                </c:pt>
                <c:pt idx="8383">
                  <c:v>43910</c:v>
                </c:pt>
                <c:pt idx="8384">
                  <c:v>43913</c:v>
                </c:pt>
                <c:pt idx="8385">
                  <c:v>43914</c:v>
                </c:pt>
                <c:pt idx="8386">
                  <c:v>43915</c:v>
                </c:pt>
                <c:pt idx="8387">
                  <c:v>43916</c:v>
                </c:pt>
                <c:pt idx="8388">
                  <c:v>43917</c:v>
                </c:pt>
                <c:pt idx="8389">
                  <c:v>43920</c:v>
                </c:pt>
                <c:pt idx="8390">
                  <c:v>43921</c:v>
                </c:pt>
                <c:pt idx="8391">
                  <c:v>43922</c:v>
                </c:pt>
                <c:pt idx="8392">
                  <c:v>43923</c:v>
                </c:pt>
                <c:pt idx="8393">
                  <c:v>43924</c:v>
                </c:pt>
                <c:pt idx="8394">
                  <c:v>43927</c:v>
                </c:pt>
                <c:pt idx="8395">
                  <c:v>43928</c:v>
                </c:pt>
                <c:pt idx="8396">
                  <c:v>43929</c:v>
                </c:pt>
                <c:pt idx="8397">
                  <c:v>43934</c:v>
                </c:pt>
                <c:pt idx="8398">
                  <c:v>43935</c:v>
                </c:pt>
                <c:pt idx="8399">
                  <c:v>43936</c:v>
                </c:pt>
                <c:pt idx="8400">
                  <c:v>43937</c:v>
                </c:pt>
                <c:pt idx="8401">
                  <c:v>43938</c:v>
                </c:pt>
                <c:pt idx="8402">
                  <c:v>43941</c:v>
                </c:pt>
                <c:pt idx="8403">
                  <c:v>43942</c:v>
                </c:pt>
                <c:pt idx="8404">
                  <c:v>43943</c:v>
                </c:pt>
                <c:pt idx="8405">
                  <c:v>43944</c:v>
                </c:pt>
                <c:pt idx="8406">
                  <c:v>43945</c:v>
                </c:pt>
                <c:pt idx="8407">
                  <c:v>43948</c:v>
                </c:pt>
                <c:pt idx="8408">
                  <c:v>43949</c:v>
                </c:pt>
                <c:pt idx="8409">
                  <c:v>43950</c:v>
                </c:pt>
                <c:pt idx="8410">
                  <c:v>43951</c:v>
                </c:pt>
                <c:pt idx="8411">
                  <c:v>43955</c:v>
                </c:pt>
                <c:pt idx="8412">
                  <c:v>43956</c:v>
                </c:pt>
                <c:pt idx="8413">
                  <c:v>43957</c:v>
                </c:pt>
                <c:pt idx="8414">
                  <c:v>43958</c:v>
                </c:pt>
                <c:pt idx="8415">
                  <c:v>43959</c:v>
                </c:pt>
                <c:pt idx="8416">
                  <c:v>43962</c:v>
                </c:pt>
                <c:pt idx="8417">
                  <c:v>43963</c:v>
                </c:pt>
                <c:pt idx="8418">
                  <c:v>43964</c:v>
                </c:pt>
                <c:pt idx="8419">
                  <c:v>43965</c:v>
                </c:pt>
                <c:pt idx="8420">
                  <c:v>43966</c:v>
                </c:pt>
                <c:pt idx="8421">
                  <c:v>43969</c:v>
                </c:pt>
                <c:pt idx="8422">
                  <c:v>43970</c:v>
                </c:pt>
                <c:pt idx="8423">
                  <c:v>43971</c:v>
                </c:pt>
                <c:pt idx="8424">
                  <c:v>43972</c:v>
                </c:pt>
                <c:pt idx="8425">
                  <c:v>43973</c:v>
                </c:pt>
                <c:pt idx="8426">
                  <c:v>43977</c:v>
                </c:pt>
                <c:pt idx="8427">
                  <c:v>43978</c:v>
                </c:pt>
                <c:pt idx="8428">
                  <c:v>43979</c:v>
                </c:pt>
                <c:pt idx="8429">
                  <c:v>43980</c:v>
                </c:pt>
                <c:pt idx="8430">
                  <c:v>43983</c:v>
                </c:pt>
                <c:pt idx="8431">
                  <c:v>43984</c:v>
                </c:pt>
                <c:pt idx="8432">
                  <c:v>43985</c:v>
                </c:pt>
                <c:pt idx="8433">
                  <c:v>43986</c:v>
                </c:pt>
                <c:pt idx="8434">
                  <c:v>43987</c:v>
                </c:pt>
                <c:pt idx="8435">
                  <c:v>43990</c:v>
                </c:pt>
                <c:pt idx="8436">
                  <c:v>43991</c:v>
                </c:pt>
                <c:pt idx="8437">
                  <c:v>43992</c:v>
                </c:pt>
                <c:pt idx="8438">
                  <c:v>43993</c:v>
                </c:pt>
                <c:pt idx="8439">
                  <c:v>43997</c:v>
                </c:pt>
                <c:pt idx="8440">
                  <c:v>43998</c:v>
                </c:pt>
                <c:pt idx="8441">
                  <c:v>43999</c:v>
                </c:pt>
                <c:pt idx="8442">
                  <c:v>44000</c:v>
                </c:pt>
                <c:pt idx="8443">
                  <c:v>44001</c:v>
                </c:pt>
                <c:pt idx="8444">
                  <c:v>44004</c:v>
                </c:pt>
                <c:pt idx="8445">
                  <c:v>44005</c:v>
                </c:pt>
                <c:pt idx="8446">
                  <c:v>44006</c:v>
                </c:pt>
                <c:pt idx="8447">
                  <c:v>44007</c:v>
                </c:pt>
                <c:pt idx="8448">
                  <c:v>44008</c:v>
                </c:pt>
                <c:pt idx="8449">
                  <c:v>44011</c:v>
                </c:pt>
                <c:pt idx="8450">
                  <c:v>44012</c:v>
                </c:pt>
                <c:pt idx="8451">
                  <c:v>44013</c:v>
                </c:pt>
                <c:pt idx="8452">
                  <c:v>44014</c:v>
                </c:pt>
                <c:pt idx="8453">
                  <c:v>44015</c:v>
                </c:pt>
                <c:pt idx="8454">
                  <c:v>44018</c:v>
                </c:pt>
                <c:pt idx="8455">
                  <c:v>44019</c:v>
                </c:pt>
                <c:pt idx="8456">
                  <c:v>44020</c:v>
                </c:pt>
                <c:pt idx="8457">
                  <c:v>44021</c:v>
                </c:pt>
                <c:pt idx="8458">
                  <c:v>44022</c:v>
                </c:pt>
                <c:pt idx="8459">
                  <c:v>44025</c:v>
                </c:pt>
                <c:pt idx="8460">
                  <c:v>44026</c:v>
                </c:pt>
                <c:pt idx="8461">
                  <c:v>44027</c:v>
                </c:pt>
                <c:pt idx="8462">
                  <c:v>44028</c:v>
                </c:pt>
                <c:pt idx="8463">
                  <c:v>44029</c:v>
                </c:pt>
                <c:pt idx="8464">
                  <c:v>44032</c:v>
                </c:pt>
                <c:pt idx="8465">
                  <c:v>44033</c:v>
                </c:pt>
                <c:pt idx="8466">
                  <c:v>44034</c:v>
                </c:pt>
                <c:pt idx="8467">
                  <c:v>44035</c:v>
                </c:pt>
                <c:pt idx="8468">
                  <c:v>44036</c:v>
                </c:pt>
                <c:pt idx="8469">
                  <c:v>44039</c:v>
                </c:pt>
                <c:pt idx="8470">
                  <c:v>44040</c:v>
                </c:pt>
                <c:pt idx="8471">
                  <c:v>44041</c:v>
                </c:pt>
                <c:pt idx="8472">
                  <c:v>44042</c:v>
                </c:pt>
                <c:pt idx="8473">
                  <c:v>44046</c:v>
                </c:pt>
                <c:pt idx="8474">
                  <c:v>44047</c:v>
                </c:pt>
                <c:pt idx="8475">
                  <c:v>44048</c:v>
                </c:pt>
                <c:pt idx="8476">
                  <c:v>44049</c:v>
                </c:pt>
                <c:pt idx="8477">
                  <c:v>44050</c:v>
                </c:pt>
                <c:pt idx="8478">
                  <c:v>44053</c:v>
                </c:pt>
                <c:pt idx="8479">
                  <c:v>44054</c:v>
                </c:pt>
                <c:pt idx="8480">
                  <c:v>44055</c:v>
                </c:pt>
                <c:pt idx="8481">
                  <c:v>44056</c:v>
                </c:pt>
                <c:pt idx="8482">
                  <c:v>44057</c:v>
                </c:pt>
                <c:pt idx="8483">
                  <c:v>44060</c:v>
                </c:pt>
                <c:pt idx="8484">
                  <c:v>44061</c:v>
                </c:pt>
                <c:pt idx="8485">
                  <c:v>44062</c:v>
                </c:pt>
                <c:pt idx="8486">
                  <c:v>44063</c:v>
                </c:pt>
                <c:pt idx="8487">
                  <c:v>44067</c:v>
                </c:pt>
                <c:pt idx="8488">
                  <c:v>44068</c:v>
                </c:pt>
                <c:pt idx="8489">
                  <c:v>44069</c:v>
                </c:pt>
                <c:pt idx="8490">
                  <c:v>44070</c:v>
                </c:pt>
                <c:pt idx="8491">
                  <c:v>44071</c:v>
                </c:pt>
                <c:pt idx="8492">
                  <c:v>44075</c:v>
                </c:pt>
                <c:pt idx="8493">
                  <c:v>44076</c:v>
                </c:pt>
                <c:pt idx="8494">
                  <c:v>44077</c:v>
                </c:pt>
                <c:pt idx="8495">
                  <c:v>44078</c:v>
                </c:pt>
                <c:pt idx="8496">
                  <c:v>44081</c:v>
                </c:pt>
                <c:pt idx="8497">
                  <c:v>44082</c:v>
                </c:pt>
                <c:pt idx="8498">
                  <c:v>44083</c:v>
                </c:pt>
                <c:pt idx="8499">
                  <c:v>44084</c:v>
                </c:pt>
                <c:pt idx="8500">
                  <c:v>44085</c:v>
                </c:pt>
                <c:pt idx="8501">
                  <c:v>44088</c:v>
                </c:pt>
                <c:pt idx="8502">
                  <c:v>44089</c:v>
                </c:pt>
                <c:pt idx="8503">
                  <c:v>44090</c:v>
                </c:pt>
                <c:pt idx="8504">
                  <c:v>44091</c:v>
                </c:pt>
                <c:pt idx="8505">
                  <c:v>44092</c:v>
                </c:pt>
                <c:pt idx="8506">
                  <c:v>44095</c:v>
                </c:pt>
                <c:pt idx="8507">
                  <c:v>44096</c:v>
                </c:pt>
                <c:pt idx="8508">
                  <c:v>44097</c:v>
                </c:pt>
                <c:pt idx="8509">
                  <c:v>44098</c:v>
                </c:pt>
                <c:pt idx="8510">
                  <c:v>44099</c:v>
                </c:pt>
                <c:pt idx="8511">
                  <c:v>44102</c:v>
                </c:pt>
                <c:pt idx="8512">
                  <c:v>44103</c:v>
                </c:pt>
                <c:pt idx="8513">
                  <c:v>44104</c:v>
                </c:pt>
                <c:pt idx="8514">
                  <c:v>44105</c:v>
                </c:pt>
                <c:pt idx="8515">
                  <c:v>44106</c:v>
                </c:pt>
                <c:pt idx="8516">
                  <c:v>44109</c:v>
                </c:pt>
                <c:pt idx="8517">
                  <c:v>44110</c:v>
                </c:pt>
                <c:pt idx="8518">
                  <c:v>44111</c:v>
                </c:pt>
                <c:pt idx="8519">
                  <c:v>44112</c:v>
                </c:pt>
                <c:pt idx="8520">
                  <c:v>44113</c:v>
                </c:pt>
                <c:pt idx="8521">
                  <c:v>44116</c:v>
                </c:pt>
                <c:pt idx="8522">
                  <c:v>44117</c:v>
                </c:pt>
                <c:pt idx="8523">
                  <c:v>44118</c:v>
                </c:pt>
                <c:pt idx="8524">
                  <c:v>44119</c:v>
                </c:pt>
                <c:pt idx="8525">
                  <c:v>44120</c:v>
                </c:pt>
                <c:pt idx="8526">
                  <c:v>44123</c:v>
                </c:pt>
                <c:pt idx="8527">
                  <c:v>44124</c:v>
                </c:pt>
                <c:pt idx="8528">
                  <c:v>44125</c:v>
                </c:pt>
                <c:pt idx="8529">
                  <c:v>44126</c:v>
                </c:pt>
                <c:pt idx="8530">
                  <c:v>44127</c:v>
                </c:pt>
                <c:pt idx="8531">
                  <c:v>44130</c:v>
                </c:pt>
                <c:pt idx="8532">
                  <c:v>44131</c:v>
                </c:pt>
                <c:pt idx="8533">
                  <c:v>44132</c:v>
                </c:pt>
                <c:pt idx="8534">
                  <c:v>44133</c:v>
                </c:pt>
                <c:pt idx="8535">
                  <c:v>44134</c:v>
                </c:pt>
                <c:pt idx="8536">
                  <c:v>44138</c:v>
                </c:pt>
                <c:pt idx="8537">
                  <c:v>44139</c:v>
                </c:pt>
                <c:pt idx="8538">
                  <c:v>44140</c:v>
                </c:pt>
                <c:pt idx="8539">
                  <c:v>44141</c:v>
                </c:pt>
                <c:pt idx="8540">
                  <c:v>44144</c:v>
                </c:pt>
                <c:pt idx="8541">
                  <c:v>44145</c:v>
                </c:pt>
                <c:pt idx="8542">
                  <c:v>44146</c:v>
                </c:pt>
                <c:pt idx="8543">
                  <c:v>44148</c:v>
                </c:pt>
                <c:pt idx="8544">
                  <c:v>44151</c:v>
                </c:pt>
                <c:pt idx="8545">
                  <c:v>44152</c:v>
                </c:pt>
                <c:pt idx="8546">
                  <c:v>44153</c:v>
                </c:pt>
                <c:pt idx="8547">
                  <c:v>44154</c:v>
                </c:pt>
                <c:pt idx="8548">
                  <c:v>44155</c:v>
                </c:pt>
                <c:pt idx="8549">
                  <c:v>44158</c:v>
                </c:pt>
                <c:pt idx="8550">
                  <c:v>44159</c:v>
                </c:pt>
                <c:pt idx="8551">
                  <c:v>44160</c:v>
                </c:pt>
                <c:pt idx="8552">
                  <c:v>44161</c:v>
                </c:pt>
                <c:pt idx="8553">
                  <c:v>44162</c:v>
                </c:pt>
                <c:pt idx="8554">
                  <c:v>44166</c:v>
                </c:pt>
                <c:pt idx="8555">
                  <c:v>44167</c:v>
                </c:pt>
                <c:pt idx="8556">
                  <c:v>44168</c:v>
                </c:pt>
                <c:pt idx="8557">
                  <c:v>44169</c:v>
                </c:pt>
                <c:pt idx="8558">
                  <c:v>44172</c:v>
                </c:pt>
                <c:pt idx="8559">
                  <c:v>44174</c:v>
                </c:pt>
                <c:pt idx="8560">
                  <c:v>44175</c:v>
                </c:pt>
                <c:pt idx="8561">
                  <c:v>44176</c:v>
                </c:pt>
                <c:pt idx="8562">
                  <c:v>44179</c:v>
                </c:pt>
                <c:pt idx="8563">
                  <c:v>44180</c:v>
                </c:pt>
                <c:pt idx="8564">
                  <c:v>44181</c:v>
                </c:pt>
                <c:pt idx="8565">
                  <c:v>44182</c:v>
                </c:pt>
                <c:pt idx="8566">
                  <c:v>44183</c:v>
                </c:pt>
                <c:pt idx="8567">
                  <c:v>44186</c:v>
                </c:pt>
                <c:pt idx="8568">
                  <c:v>44187</c:v>
                </c:pt>
                <c:pt idx="8569">
                  <c:v>44188</c:v>
                </c:pt>
                <c:pt idx="8570">
                  <c:v>44189</c:v>
                </c:pt>
                <c:pt idx="8571">
                  <c:v>44193</c:v>
                </c:pt>
                <c:pt idx="8572">
                  <c:v>44194</c:v>
                </c:pt>
                <c:pt idx="8573">
                  <c:v>44200</c:v>
                </c:pt>
                <c:pt idx="8574">
                  <c:v>44201</c:v>
                </c:pt>
                <c:pt idx="8575">
                  <c:v>44202</c:v>
                </c:pt>
                <c:pt idx="8576">
                  <c:v>44203</c:v>
                </c:pt>
                <c:pt idx="8577">
                  <c:v>44204</c:v>
                </c:pt>
                <c:pt idx="8578">
                  <c:v>44207</c:v>
                </c:pt>
                <c:pt idx="8579">
                  <c:v>44208</c:v>
                </c:pt>
                <c:pt idx="8580">
                  <c:v>44209</c:v>
                </c:pt>
                <c:pt idx="8581">
                  <c:v>44210</c:v>
                </c:pt>
                <c:pt idx="8582">
                  <c:v>44211</c:v>
                </c:pt>
                <c:pt idx="8583">
                  <c:v>44214</c:v>
                </c:pt>
                <c:pt idx="8584">
                  <c:v>44215</c:v>
                </c:pt>
                <c:pt idx="8585">
                  <c:v>44216</c:v>
                </c:pt>
                <c:pt idx="8586">
                  <c:v>44217</c:v>
                </c:pt>
                <c:pt idx="8587">
                  <c:v>44218</c:v>
                </c:pt>
                <c:pt idx="8588">
                  <c:v>44221</c:v>
                </c:pt>
                <c:pt idx="8589">
                  <c:v>44222</c:v>
                </c:pt>
                <c:pt idx="8590">
                  <c:v>44223</c:v>
                </c:pt>
                <c:pt idx="8591">
                  <c:v>44224</c:v>
                </c:pt>
                <c:pt idx="8592">
                  <c:v>44225</c:v>
                </c:pt>
                <c:pt idx="8593">
                  <c:v>44228</c:v>
                </c:pt>
                <c:pt idx="8594">
                  <c:v>44229</c:v>
                </c:pt>
                <c:pt idx="8595">
                  <c:v>44230</c:v>
                </c:pt>
                <c:pt idx="8596">
                  <c:v>44231</c:v>
                </c:pt>
                <c:pt idx="8597">
                  <c:v>44232</c:v>
                </c:pt>
                <c:pt idx="8598">
                  <c:v>44235</c:v>
                </c:pt>
                <c:pt idx="8599">
                  <c:v>44236</c:v>
                </c:pt>
                <c:pt idx="8600">
                  <c:v>44237</c:v>
                </c:pt>
                <c:pt idx="8601">
                  <c:v>44238</c:v>
                </c:pt>
                <c:pt idx="8602">
                  <c:v>44242</c:v>
                </c:pt>
                <c:pt idx="8603">
                  <c:v>44243</c:v>
                </c:pt>
                <c:pt idx="8604">
                  <c:v>44244</c:v>
                </c:pt>
                <c:pt idx="8605">
                  <c:v>44245</c:v>
                </c:pt>
                <c:pt idx="8606">
                  <c:v>44246</c:v>
                </c:pt>
                <c:pt idx="8607">
                  <c:v>44249</c:v>
                </c:pt>
                <c:pt idx="8608">
                  <c:v>44250</c:v>
                </c:pt>
                <c:pt idx="8609">
                  <c:v>44251</c:v>
                </c:pt>
                <c:pt idx="8610">
                  <c:v>44253</c:v>
                </c:pt>
                <c:pt idx="8611">
                  <c:v>44256</c:v>
                </c:pt>
                <c:pt idx="8612">
                  <c:v>44257</c:v>
                </c:pt>
                <c:pt idx="8613">
                  <c:v>44258</c:v>
                </c:pt>
                <c:pt idx="8614">
                  <c:v>44259</c:v>
                </c:pt>
                <c:pt idx="8615">
                  <c:v>44260</c:v>
                </c:pt>
                <c:pt idx="8616">
                  <c:v>44263</c:v>
                </c:pt>
                <c:pt idx="8617">
                  <c:v>44264</c:v>
                </c:pt>
                <c:pt idx="8618">
                  <c:v>44265</c:v>
                </c:pt>
                <c:pt idx="8619">
                  <c:v>44266</c:v>
                </c:pt>
                <c:pt idx="8620">
                  <c:v>44267</c:v>
                </c:pt>
                <c:pt idx="8621">
                  <c:v>44270</c:v>
                </c:pt>
                <c:pt idx="8622">
                  <c:v>44271</c:v>
                </c:pt>
                <c:pt idx="8623">
                  <c:v>44272</c:v>
                </c:pt>
                <c:pt idx="8624">
                  <c:v>44273</c:v>
                </c:pt>
                <c:pt idx="8625">
                  <c:v>44274</c:v>
                </c:pt>
                <c:pt idx="8626">
                  <c:v>44277</c:v>
                </c:pt>
                <c:pt idx="8627">
                  <c:v>44278</c:v>
                </c:pt>
                <c:pt idx="8628">
                  <c:v>44279</c:v>
                </c:pt>
                <c:pt idx="8629">
                  <c:v>44280</c:v>
                </c:pt>
                <c:pt idx="8630">
                  <c:v>44281</c:v>
                </c:pt>
                <c:pt idx="8631">
                  <c:v>44284</c:v>
                </c:pt>
                <c:pt idx="8632">
                  <c:v>44285</c:v>
                </c:pt>
                <c:pt idx="8633">
                  <c:v>44286</c:v>
                </c:pt>
                <c:pt idx="8634">
                  <c:v>44291</c:v>
                </c:pt>
                <c:pt idx="8635">
                  <c:v>44292</c:v>
                </c:pt>
                <c:pt idx="8636">
                  <c:v>44293</c:v>
                </c:pt>
                <c:pt idx="8637">
                  <c:v>44294</c:v>
                </c:pt>
                <c:pt idx="8638">
                  <c:v>44298</c:v>
                </c:pt>
                <c:pt idx="8639">
                  <c:v>44299</c:v>
                </c:pt>
                <c:pt idx="8640">
                  <c:v>44300</c:v>
                </c:pt>
                <c:pt idx="8641">
                  <c:v>44301</c:v>
                </c:pt>
                <c:pt idx="8642">
                  <c:v>44302</c:v>
                </c:pt>
                <c:pt idx="8643">
                  <c:v>44305</c:v>
                </c:pt>
                <c:pt idx="8644">
                  <c:v>44306</c:v>
                </c:pt>
                <c:pt idx="8645">
                  <c:v>44307</c:v>
                </c:pt>
                <c:pt idx="8646">
                  <c:v>44308</c:v>
                </c:pt>
                <c:pt idx="8647">
                  <c:v>44309</c:v>
                </c:pt>
                <c:pt idx="8648">
                  <c:v>44312</c:v>
                </c:pt>
                <c:pt idx="8649">
                  <c:v>44313</c:v>
                </c:pt>
                <c:pt idx="8650">
                  <c:v>44314</c:v>
                </c:pt>
                <c:pt idx="8651">
                  <c:v>44315</c:v>
                </c:pt>
                <c:pt idx="8652">
                  <c:v>44316</c:v>
                </c:pt>
                <c:pt idx="8653">
                  <c:v>44319</c:v>
                </c:pt>
                <c:pt idx="8654">
                  <c:v>44320</c:v>
                </c:pt>
                <c:pt idx="8655">
                  <c:v>44321</c:v>
                </c:pt>
                <c:pt idx="8656">
                  <c:v>44322</c:v>
                </c:pt>
                <c:pt idx="8657">
                  <c:v>44323</c:v>
                </c:pt>
                <c:pt idx="8658">
                  <c:v>44326</c:v>
                </c:pt>
                <c:pt idx="8659">
                  <c:v>44327</c:v>
                </c:pt>
                <c:pt idx="8660">
                  <c:v>44328</c:v>
                </c:pt>
                <c:pt idx="8661">
                  <c:v>44330</c:v>
                </c:pt>
                <c:pt idx="8662">
                  <c:v>44333</c:v>
                </c:pt>
                <c:pt idx="8663">
                  <c:v>44334</c:v>
                </c:pt>
                <c:pt idx="8664">
                  <c:v>44335</c:v>
                </c:pt>
                <c:pt idx="8665">
                  <c:v>44336</c:v>
                </c:pt>
                <c:pt idx="8666">
                  <c:v>44337</c:v>
                </c:pt>
                <c:pt idx="8667">
                  <c:v>44340</c:v>
                </c:pt>
                <c:pt idx="8668">
                  <c:v>44341</c:v>
                </c:pt>
                <c:pt idx="8669">
                  <c:v>44342</c:v>
                </c:pt>
                <c:pt idx="8670">
                  <c:v>44343</c:v>
                </c:pt>
                <c:pt idx="8671">
                  <c:v>44344</c:v>
                </c:pt>
                <c:pt idx="8672">
                  <c:v>44347</c:v>
                </c:pt>
                <c:pt idx="8673">
                  <c:v>44348</c:v>
                </c:pt>
                <c:pt idx="8674">
                  <c:v>44349</c:v>
                </c:pt>
                <c:pt idx="8675">
                  <c:v>44350</c:v>
                </c:pt>
                <c:pt idx="8676">
                  <c:v>44351</c:v>
                </c:pt>
                <c:pt idx="8677">
                  <c:v>44354</c:v>
                </c:pt>
                <c:pt idx="8678">
                  <c:v>44355</c:v>
                </c:pt>
                <c:pt idx="8679">
                  <c:v>44356</c:v>
                </c:pt>
                <c:pt idx="8680">
                  <c:v>44357</c:v>
                </c:pt>
                <c:pt idx="8681">
                  <c:v>44358</c:v>
                </c:pt>
                <c:pt idx="8682">
                  <c:v>44361</c:v>
                </c:pt>
                <c:pt idx="8683">
                  <c:v>44362</c:v>
                </c:pt>
                <c:pt idx="8684">
                  <c:v>44363</c:v>
                </c:pt>
                <c:pt idx="8685">
                  <c:v>44364</c:v>
                </c:pt>
                <c:pt idx="8686">
                  <c:v>44365</c:v>
                </c:pt>
                <c:pt idx="8687">
                  <c:v>44368</c:v>
                </c:pt>
                <c:pt idx="8688">
                  <c:v>44369</c:v>
                </c:pt>
                <c:pt idx="8689">
                  <c:v>44370</c:v>
                </c:pt>
                <c:pt idx="8690">
                  <c:v>44371</c:v>
                </c:pt>
                <c:pt idx="8691">
                  <c:v>44372</c:v>
                </c:pt>
                <c:pt idx="8692">
                  <c:v>44375</c:v>
                </c:pt>
                <c:pt idx="8693">
                  <c:v>44376</c:v>
                </c:pt>
                <c:pt idx="8694">
                  <c:v>44377</c:v>
                </c:pt>
                <c:pt idx="8695">
                  <c:v>44378</c:v>
                </c:pt>
                <c:pt idx="8696">
                  <c:v>44379</c:v>
                </c:pt>
                <c:pt idx="8697">
                  <c:v>44382</c:v>
                </c:pt>
                <c:pt idx="8698">
                  <c:v>44383</c:v>
                </c:pt>
                <c:pt idx="8699">
                  <c:v>44384</c:v>
                </c:pt>
                <c:pt idx="8700">
                  <c:v>44385</c:v>
                </c:pt>
                <c:pt idx="8701">
                  <c:v>44386</c:v>
                </c:pt>
                <c:pt idx="8702">
                  <c:v>44389</c:v>
                </c:pt>
                <c:pt idx="8703">
                  <c:v>44390</c:v>
                </c:pt>
                <c:pt idx="8704">
                  <c:v>44391</c:v>
                </c:pt>
                <c:pt idx="8705">
                  <c:v>44392</c:v>
                </c:pt>
                <c:pt idx="8706">
                  <c:v>44393</c:v>
                </c:pt>
                <c:pt idx="8707">
                  <c:v>44396</c:v>
                </c:pt>
                <c:pt idx="8708">
                  <c:v>44398</c:v>
                </c:pt>
                <c:pt idx="8709">
                  <c:v>44399</c:v>
                </c:pt>
                <c:pt idx="8710">
                  <c:v>44400</c:v>
                </c:pt>
                <c:pt idx="8711">
                  <c:v>44403</c:v>
                </c:pt>
                <c:pt idx="8712">
                  <c:v>44404</c:v>
                </c:pt>
                <c:pt idx="8713">
                  <c:v>44405</c:v>
                </c:pt>
                <c:pt idx="8714">
                  <c:v>44406</c:v>
                </c:pt>
                <c:pt idx="8715">
                  <c:v>44407</c:v>
                </c:pt>
                <c:pt idx="8716">
                  <c:v>44410</c:v>
                </c:pt>
                <c:pt idx="8717">
                  <c:v>44411</c:v>
                </c:pt>
                <c:pt idx="8718">
                  <c:v>44412</c:v>
                </c:pt>
                <c:pt idx="8719">
                  <c:v>44413</c:v>
                </c:pt>
                <c:pt idx="8720">
                  <c:v>44414</c:v>
                </c:pt>
                <c:pt idx="8721">
                  <c:v>44417</c:v>
                </c:pt>
                <c:pt idx="8722">
                  <c:v>44418</c:v>
                </c:pt>
                <c:pt idx="8723">
                  <c:v>44419</c:v>
                </c:pt>
                <c:pt idx="8724">
                  <c:v>44420</c:v>
                </c:pt>
                <c:pt idx="8725">
                  <c:v>44421</c:v>
                </c:pt>
                <c:pt idx="8726">
                  <c:v>44424</c:v>
                </c:pt>
                <c:pt idx="8727">
                  <c:v>44425</c:v>
                </c:pt>
                <c:pt idx="8728">
                  <c:v>44426</c:v>
                </c:pt>
                <c:pt idx="8729">
                  <c:v>44427</c:v>
                </c:pt>
                <c:pt idx="8730">
                  <c:v>44428</c:v>
                </c:pt>
                <c:pt idx="8731">
                  <c:v>44431</c:v>
                </c:pt>
                <c:pt idx="8732">
                  <c:v>44432</c:v>
                </c:pt>
                <c:pt idx="8733">
                  <c:v>44433</c:v>
                </c:pt>
                <c:pt idx="8734">
                  <c:v>44434</c:v>
                </c:pt>
                <c:pt idx="8735">
                  <c:v>44435</c:v>
                </c:pt>
                <c:pt idx="8736">
                  <c:v>44439</c:v>
                </c:pt>
                <c:pt idx="8737">
                  <c:v>44440</c:v>
                </c:pt>
                <c:pt idx="8738">
                  <c:v>44441</c:v>
                </c:pt>
                <c:pt idx="8739">
                  <c:v>44442</c:v>
                </c:pt>
                <c:pt idx="8740">
                  <c:v>44445</c:v>
                </c:pt>
                <c:pt idx="8741">
                  <c:v>44446</c:v>
                </c:pt>
                <c:pt idx="8742">
                  <c:v>44447</c:v>
                </c:pt>
                <c:pt idx="8743">
                  <c:v>44448</c:v>
                </c:pt>
                <c:pt idx="8744">
                  <c:v>44449</c:v>
                </c:pt>
                <c:pt idx="8745">
                  <c:v>44452</c:v>
                </c:pt>
                <c:pt idx="8746">
                  <c:v>44453</c:v>
                </c:pt>
                <c:pt idx="8747">
                  <c:v>44454</c:v>
                </c:pt>
                <c:pt idx="8748">
                  <c:v>44455</c:v>
                </c:pt>
                <c:pt idx="8749">
                  <c:v>44456</c:v>
                </c:pt>
                <c:pt idx="8750">
                  <c:v>44459</c:v>
                </c:pt>
                <c:pt idx="8751">
                  <c:v>44460</c:v>
                </c:pt>
                <c:pt idx="8752">
                  <c:v>44461</c:v>
                </c:pt>
                <c:pt idx="8753">
                  <c:v>44462</c:v>
                </c:pt>
                <c:pt idx="8754">
                  <c:v>44463</c:v>
                </c:pt>
                <c:pt idx="8755">
                  <c:v>44466</c:v>
                </c:pt>
                <c:pt idx="8756">
                  <c:v>44467</c:v>
                </c:pt>
                <c:pt idx="8757">
                  <c:v>44468</c:v>
                </c:pt>
                <c:pt idx="8758">
                  <c:v>44469</c:v>
                </c:pt>
                <c:pt idx="8759">
                  <c:v>44470</c:v>
                </c:pt>
                <c:pt idx="8760">
                  <c:v>44473</c:v>
                </c:pt>
                <c:pt idx="8761">
                  <c:v>44474</c:v>
                </c:pt>
                <c:pt idx="8762">
                  <c:v>44475</c:v>
                </c:pt>
                <c:pt idx="8763">
                  <c:v>44476</c:v>
                </c:pt>
                <c:pt idx="8764">
                  <c:v>44477</c:v>
                </c:pt>
                <c:pt idx="8765">
                  <c:v>44480</c:v>
                </c:pt>
                <c:pt idx="8766">
                  <c:v>44481</c:v>
                </c:pt>
                <c:pt idx="8767">
                  <c:v>44482</c:v>
                </c:pt>
                <c:pt idx="8768">
                  <c:v>44483</c:v>
                </c:pt>
                <c:pt idx="8769">
                  <c:v>44484</c:v>
                </c:pt>
                <c:pt idx="8770">
                  <c:v>44487</c:v>
                </c:pt>
                <c:pt idx="8771">
                  <c:v>44488</c:v>
                </c:pt>
                <c:pt idx="8772">
                  <c:v>44489</c:v>
                </c:pt>
                <c:pt idx="8773">
                  <c:v>44490</c:v>
                </c:pt>
                <c:pt idx="8774">
                  <c:v>44491</c:v>
                </c:pt>
                <c:pt idx="8775">
                  <c:v>44494</c:v>
                </c:pt>
                <c:pt idx="8776">
                  <c:v>44495</c:v>
                </c:pt>
                <c:pt idx="8777">
                  <c:v>44496</c:v>
                </c:pt>
                <c:pt idx="8778">
                  <c:v>44497</c:v>
                </c:pt>
                <c:pt idx="8779">
                  <c:v>44498</c:v>
                </c:pt>
                <c:pt idx="8780">
                  <c:v>44502</c:v>
                </c:pt>
                <c:pt idx="8781">
                  <c:v>44503</c:v>
                </c:pt>
                <c:pt idx="8782">
                  <c:v>44504</c:v>
                </c:pt>
                <c:pt idx="8783">
                  <c:v>44505</c:v>
                </c:pt>
                <c:pt idx="8784">
                  <c:v>44508</c:v>
                </c:pt>
                <c:pt idx="8785">
                  <c:v>44509</c:v>
                </c:pt>
                <c:pt idx="8786">
                  <c:v>44510</c:v>
                </c:pt>
                <c:pt idx="8787">
                  <c:v>44511</c:v>
                </c:pt>
                <c:pt idx="8788">
                  <c:v>44512</c:v>
                </c:pt>
                <c:pt idx="8789">
                  <c:v>44515</c:v>
                </c:pt>
                <c:pt idx="8790">
                  <c:v>44516</c:v>
                </c:pt>
                <c:pt idx="8791">
                  <c:v>44517</c:v>
                </c:pt>
                <c:pt idx="8792">
                  <c:v>44518</c:v>
                </c:pt>
                <c:pt idx="8793">
                  <c:v>44519</c:v>
                </c:pt>
                <c:pt idx="8794">
                  <c:v>44522</c:v>
                </c:pt>
                <c:pt idx="8795">
                  <c:v>44523</c:v>
                </c:pt>
                <c:pt idx="8796">
                  <c:v>44524</c:v>
                </c:pt>
                <c:pt idx="8797">
                  <c:v>44525</c:v>
                </c:pt>
                <c:pt idx="8798">
                  <c:v>44526</c:v>
                </c:pt>
                <c:pt idx="8799">
                  <c:v>44529</c:v>
                </c:pt>
                <c:pt idx="8800">
                  <c:v>44531</c:v>
                </c:pt>
                <c:pt idx="8801">
                  <c:v>44532</c:v>
                </c:pt>
                <c:pt idx="8802">
                  <c:v>44533</c:v>
                </c:pt>
                <c:pt idx="8803">
                  <c:v>44536</c:v>
                </c:pt>
                <c:pt idx="8804">
                  <c:v>44537</c:v>
                </c:pt>
                <c:pt idx="8805">
                  <c:v>44539</c:v>
                </c:pt>
                <c:pt idx="8806">
                  <c:v>44540</c:v>
                </c:pt>
                <c:pt idx="8807">
                  <c:v>44543</c:v>
                </c:pt>
                <c:pt idx="8808">
                  <c:v>44544</c:v>
                </c:pt>
                <c:pt idx="8809">
                  <c:v>44545</c:v>
                </c:pt>
                <c:pt idx="8810">
                  <c:v>44546</c:v>
                </c:pt>
                <c:pt idx="8811">
                  <c:v>44547</c:v>
                </c:pt>
                <c:pt idx="8812">
                  <c:v>44550</c:v>
                </c:pt>
                <c:pt idx="8813">
                  <c:v>44551</c:v>
                </c:pt>
                <c:pt idx="8814">
                  <c:v>44552</c:v>
                </c:pt>
                <c:pt idx="8815">
                  <c:v>44553</c:v>
                </c:pt>
                <c:pt idx="8816">
                  <c:v>44554</c:v>
                </c:pt>
                <c:pt idx="8817">
                  <c:v>44557</c:v>
                </c:pt>
                <c:pt idx="8818">
                  <c:v>44558</c:v>
                </c:pt>
                <c:pt idx="8819">
                  <c:v>44559</c:v>
                </c:pt>
                <c:pt idx="8820">
                  <c:v>44561</c:v>
                </c:pt>
                <c:pt idx="8821">
                  <c:v>44564</c:v>
                </c:pt>
                <c:pt idx="8822">
                  <c:v>44566</c:v>
                </c:pt>
                <c:pt idx="8823">
                  <c:v>44567</c:v>
                </c:pt>
                <c:pt idx="8824">
                  <c:v>44568</c:v>
                </c:pt>
                <c:pt idx="8825">
                  <c:v>44571</c:v>
                </c:pt>
                <c:pt idx="8826">
                  <c:v>44572</c:v>
                </c:pt>
                <c:pt idx="8827">
                  <c:v>44573</c:v>
                </c:pt>
                <c:pt idx="8828">
                  <c:v>44574</c:v>
                </c:pt>
                <c:pt idx="8829">
                  <c:v>44575</c:v>
                </c:pt>
                <c:pt idx="8830">
                  <c:v>44578</c:v>
                </c:pt>
                <c:pt idx="8831">
                  <c:v>44579</c:v>
                </c:pt>
                <c:pt idx="8832">
                  <c:v>44580</c:v>
                </c:pt>
                <c:pt idx="8833">
                  <c:v>44581</c:v>
                </c:pt>
                <c:pt idx="8834">
                  <c:v>44582</c:v>
                </c:pt>
                <c:pt idx="8835">
                  <c:v>44585</c:v>
                </c:pt>
                <c:pt idx="8836">
                  <c:v>44586</c:v>
                </c:pt>
                <c:pt idx="8837">
                  <c:v>44587</c:v>
                </c:pt>
                <c:pt idx="8838">
                  <c:v>44588</c:v>
                </c:pt>
                <c:pt idx="8839">
                  <c:v>44589</c:v>
                </c:pt>
                <c:pt idx="8840">
                  <c:v>44592</c:v>
                </c:pt>
                <c:pt idx="8841">
                  <c:v>44594</c:v>
                </c:pt>
                <c:pt idx="8842">
                  <c:v>44595</c:v>
                </c:pt>
                <c:pt idx="8843">
                  <c:v>44596</c:v>
                </c:pt>
                <c:pt idx="8844">
                  <c:v>44599</c:v>
                </c:pt>
                <c:pt idx="8845">
                  <c:v>44600</c:v>
                </c:pt>
                <c:pt idx="8846">
                  <c:v>44601</c:v>
                </c:pt>
                <c:pt idx="8847">
                  <c:v>44602</c:v>
                </c:pt>
                <c:pt idx="8848">
                  <c:v>44603</c:v>
                </c:pt>
                <c:pt idx="8849">
                  <c:v>44606</c:v>
                </c:pt>
                <c:pt idx="8850">
                  <c:v>44607</c:v>
                </c:pt>
                <c:pt idx="8851">
                  <c:v>44608</c:v>
                </c:pt>
                <c:pt idx="8852">
                  <c:v>44609</c:v>
                </c:pt>
                <c:pt idx="8853">
                  <c:v>44610</c:v>
                </c:pt>
                <c:pt idx="8854">
                  <c:v>44613</c:v>
                </c:pt>
                <c:pt idx="8855">
                  <c:v>44614</c:v>
                </c:pt>
                <c:pt idx="8856">
                  <c:v>44615</c:v>
                </c:pt>
                <c:pt idx="8857">
                  <c:v>44616</c:v>
                </c:pt>
                <c:pt idx="8858">
                  <c:v>44620</c:v>
                </c:pt>
                <c:pt idx="8859">
                  <c:v>44621</c:v>
                </c:pt>
                <c:pt idx="8860">
                  <c:v>44622</c:v>
                </c:pt>
                <c:pt idx="8861">
                  <c:v>44623</c:v>
                </c:pt>
                <c:pt idx="8862">
                  <c:v>44624</c:v>
                </c:pt>
                <c:pt idx="8863">
                  <c:v>44627</c:v>
                </c:pt>
                <c:pt idx="8864">
                  <c:v>44628</c:v>
                </c:pt>
                <c:pt idx="8865">
                  <c:v>44629</c:v>
                </c:pt>
                <c:pt idx="8866">
                  <c:v>44630</c:v>
                </c:pt>
                <c:pt idx="8867">
                  <c:v>44631</c:v>
                </c:pt>
                <c:pt idx="8868">
                  <c:v>44634</c:v>
                </c:pt>
                <c:pt idx="8869">
                  <c:v>44635</c:v>
                </c:pt>
                <c:pt idx="8870">
                  <c:v>44636</c:v>
                </c:pt>
                <c:pt idx="8871">
                  <c:v>44637</c:v>
                </c:pt>
                <c:pt idx="8872">
                  <c:v>44638</c:v>
                </c:pt>
                <c:pt idx="8873">
                  <c:v>44641</c:v>
                </c:pt>
                <c:pt idx="8874">
                  <c:v>44642</c:v>
                </c:pt>
                <c:pt idx="8875">
                  <c:v>44643</c:v>
                </c:pt>
                <c:pt idx="8876">
                  <c:v>44644</c:v>
                </c:pt>
                <c:pt idx="8877">
                  <c:v>44645</c:v>
                </c:pt>
                <c:pt idx="8878">
                  <c:v>44648</c:v>
                </c:pt>
                <c:pt idx="8879">
                  <c:v>44649</c:v>
                </c:pt>
                <c:pt idx="8880">
                  <c:v>44650</c:v>
                </c:pt>
                <c:pt idx="8881">
                  <c:v>44651</c:v>
                </c:pt>
                <c:pt idx="8882">
                  <c:v>44652</c:v>
                </c:pt>
                <c:pt idx="8883">
                  <c:v>44655</c:v>
                </c:pt>
                <c:pt idx="8884">
                  <c:v>44656</c:v>
                </c:pt>
                <c:pt idx="8885">
                  <c:v>44657</c:v>
                </c:pt>
                <c:pt idx="8886">
                  <c:v>44658</c:v>
                </c:pt>
                <c:pt idx="8887">
                  <c:v>44659</c:v>
                </c:pt>
                <c:pt idx="8888">
                  <c:v>44662</c:v>
                </c:pt>
                <c:pt idx="8889">
                  <c:v>44663</c:v>
                </c:pt>
                <c:pt idx="8890">
                  <c:v>44664</c:v>
                </c:pt>
                <c:pt idx="8891">
                  <c:v>44669</c:v>
                </c:pt>
                <c:pt idx="8892">
                  <c:v>44670</c:v>
                </c:pt>
                <c:pt idx="8893">
                  <c:v>44671</c:v>
                </c:pt>
                <c:pt idx="8894">
                  <c:v>44672</c:v>
                </c:pt>
                <c:pt idx="8895">
                  <c:v>44673</c:v>
                </c:pt>
                <c:pt idx="8896">
                  <c:v>44676</c:v>
                </c:pt>
                <c:pt idx="8897">
                  <c:v>44677</c:v>
                </c:pt>
                <c:pt idx="8898">
                  <c:v>44678</c:v>
                </c:pt>
                <c:pt idx="8899">
                  <c:v>44679</c:v>
                </c:pt>
                <c:pt idx="8900">
                  <c:v>44680</c:v>
                </c:pt>
                <c:pt idx="8901">
                  <c:v>44683</c:v>
                </c:pt>
                <c:pt idx="8902">
                  <c:v>44685</c:v>
                </c:pt>
                <c:pt idx="8903">
                  <c:v>44686</c:v>
                </c:pt>
                <c:pt idx="8904">
                  <c:v>44687</c:v>
                </c:pt>
                <c:pt idx="8905">
                  <c:v>44691</c:v>
                </c:pt>
                <c:pt idx="8906">
                  <c:v>44692</c:v>
                </c:pt>
                <c:pt idx="8907">
                  <c:v>44693</c:v>
                </c:pt>
                <c:pt idx="8908">
                  <c:v>44694</c:v>
                </c:pt>
                <c:pt idx="8909">
                  <c:v>44697</c:v>
                </c:pt>
                <c:pt idx="8910">
                  <c:v>44698</c:v>
                </c:pt>
                <c:pt idx="8911">
                  <c:v>44699</c:v>
                </c:pt>
                <c:pt idx="8912">
                  <c:v>44700</c:v>
                </c:pt>
                <c:pt idx="8913">
                  <c:v>44701</c:v>
                </c:pt>
                <c:pt idx="8914">
                  <c:v>44704</c:v>
                </c:pt>
                <c:pt idx="8915">
                  <c:v>44705</c:v>
                </c:pt>
                <c:pt idx="8916">
                  <c:v>44706</c:v>
                </c:pt>
                <c:pt idx="8917">
                  <c:v>44707</c:v>
                </c:pt>
                <c:pt idx="8918">
                  <c:v>44708</c:v>
                </c:pt>
                <c:pt idx="8919">
                  <c:v>44711</c:v>
                </c:pt>
                <c:pt idx="8920">
                  <c:v>44712</c:v>
                </c:pt>
                <c:pt idx="8921">
                  <c:v>44713</c:v>
                </c:pt>
                <c:pt idx="8922">
                  <c:v>44714</c:v>
                </c:pt>
                <c:pt idx="8923">
                  <c:v>44715</c:v>
                </c:pt>
                <c:pt idx="8924">
                  <c:v>44718</c:v>
                </c:pt>
                <c:pt idx="8925">
                  <c:v>44719</c:v>
                </c:pt>
                <c:pt idx="8926">
                  <c:v>44720</c:v>
                </c:pt>
                <c:pt idx="8927">
                  <c:v>44721</c:v>
                </c:pt>
                <c:pt idx="8928">
                  <c:v>44722</c:v>
                </c:pt>
                <c:pt idx="8929">
                  <c:v>44725</c:v>
                </c:pt>
                <c:pt idx="8930">
                  <c:v>44726</c:v>
                </c:pt>
                <c:pt idx="8931">
                  <c:v>44727</c:v>
                </c:pt>
                <c:pt idx="8932">
                  <c:v>44728</c:v>
                </c:pt>
                <c:pt idx="8933">
                  <c:v>44729</c:v>
                </c:pt>
                <c:pt idx="8934">
                  <c:v>44732</c:v>
                </c:pt>
                <c:pt idx="8935">
                  <c:v>44733</c:v>
                </c:pt>
                <c:pt idx="8936">
                  <c:v>44734</c:v>
                </c:pt>
                <c:pt idx="8937">
                  <c:v>44735</c:v>
                </c:pt>
                <c:pt idx="8938">
                  <c:v>44736</c:v>
                </c:pt>
                <c:pt idx="8939">
                  <c:v>44739</c:v>
                </c:pt>
                <c:pt idx="8940">
                  <c:v>44740</c:v>
                </c:pt>
                <c:pt idx="8941">
                  <c:v>44741</c:v>
                </c:pt>
                <c:pt idx="8942">
                  <c:v>44742</c:v>
                </c:pt>
                <c:pt idx="8943">
                  <c:v>44743</c:v>
                </c:pt>
                <c:pt idx="8944">
                  <c:v>44746</c:v>
                </c:pt>
                <c:pt idx="8945">
                  <c:v>44747</c:v>
                </c:pt>
                <c:pt idx="8946">
                  <c:v>44748</c:v>
                </c:pt>
                <c:pt idx="8947">
                  <c:v>44749</c:v>
                </c:pt>
                <c:pt idx="8948">
                  <c:v>44750</c:v>
                </c:pt>
                <c:pt idx="8949">
                  <c:v>44753</c:v>
                </c:pt>
                <c:pt idx="8950">
                  <c:v>44754</c:v>
                </c:pt>
                <c:pt idx="8951">
                  <c:v>44755</c:v>
                </c:pt>
                <c:pt idx="8952">
                  <c:v>44756</c:v>
                </c:pt>
                <c:pt idx="8953">
                  <c:v>44757</c:v>
                </c:pt>
                <c:pt idx="8954">
                  <c:v>44760</c:v>
                </c:pt>
                <c:pt idx="8955">
                  <c:v>44761</c:v>
                </c:pt>
                <c:pt idx="8956">
                  <c:v>44762</c:v>
                </c:pt>
                <c:pt idx="8957">
                  <c:v>44763</c:v>
                </c:pt>
                <c:pt idx="8958">
                  <c:v>44764</c:v>
                </c:pt>
                <c:pt idx="8959">
                  <c:v>44767</c:v>
                </c:pt>
                <c:pt idx="8960">
                  <c:v>44768</c:v>
                </c:pt>
                <c:pt idx="8961">
                  <c:v>44769</c:v>
                </c:pt>
                <c:pt idx="8962">
                  <c:v>44770</c:v>
                </c:pt>
                <c:pt idx="8963">
                  <c:v>44771</c:v>
                </c:pt>
                <c:pt idx="8964">
                  <c:v>44774</c:v>
                </c:pt>
                <c:pt idx="8965">
                  <c:v>44775</c:v>
                </c:pt>
                <c:pt idx="8966">
                  <c:v>44776</c:v>
                </c:pt>
                <c:pt idx="8967">
                  <c:v>44777</c:v>
                </c:pt>
                <c:pt idx="8968">
                  <c:v>44778</c:v>
                </c:pt>
                <c:pt idx="8969">
                  <c:v>44781</c:v>
                </c:pt>
                <c:pt idx="8970">
                  <c:v>44782</c:v>
                </c:pt>
                <c:pt idx="8971">
                  <c:v>44783</c:v>
                </c:pt>
                <c:pt idx="8972">
                  <c:v>44784</c:v>
                </c:pt>
                <c:pt idx="8973">
                  <c:v>44785</c:v>
                </c:pt>
                <c:pt idx="8974">
                  <c:v>44788</c:v>
                </c:pt>
                <c:pt idx="8975">
                  <c:v>44789</c:v>
                </c:pt>
                <c:pt idx="8976">
                  <c:v>44790</c:v>
                </c:pt>
                <c:pt idx="8977">
                  <c:v>44791</c:v>
                </c:pt>
                <c:pt idx="8978">
                  <c:v>44792</c:v>
                </c:pt>
                <c:pt idx="8979">
                  <c:v>44795</c:v>
                </c:pt>
                <c:pt idx="8980">
                  <c:v>44796</c:v>
                </c:pt>
                <c:pt idx="8981">
                  <c:v>44797</c:v>
                </c:pt>
                <c:pt idx="8982">
                  <c:v>44798</c:v>
                </c:pt>
                <c:pt idx="8983">
                  <c:v>44799</c:v>
                </c:pt>
                <c:pt idx="8984">
                  <c:v>44803</c:v>
                </c:pt>
                <c:pt idx="8985">
                  <c:v>44804</c:v>
                </c:pt>
                <c:pt idx="8986">
                  <c:v>44805</c:v>
                </c:pt>
                <c:pt idx="8987">
                  <c:v>44806</c:v>
                </c:pt>
                <c:pt idx="8988">
                  <c:v>44809</c:v>
                </c:pt>
                <c:pt idx="8989">
                  <c:v>44810</c:v>
                </c:pt>
                <c:pt idx="8990">
                  <c:v>44811</c:v>
                </c:pt>
                <c:pt idx="8991">
                  <c:v>44812</c:v>
                </c:pt>
                <c:pt idx="8992">
                  <c:v>44813</c:v>
                </c:pt>
                <c:pt idx="8993">
                  <c:v>44816</c:v>
                </c:pt>
                <c:pt idx="8994">
                  <c:v>44817</c:v>
                </c:pt>
                <c:pt idx="8995">
                  <c:v>44818</c:v>
                </c:pt>
                <c:pt idx="8996">
                  <c:v>44819</c:v>
                </c:pt>
                <c:pt idx="8997">
                  <c:v>44820</c:v>
                </c:pt>
                <c:pt idx="8998">
                  <c:v>44823</c:v>
                </c:pt>
                <c:pt idx="8999">
                  <c:v>44824</c:v>
                </c:pt>
                <c:pt idx="9000">
                  <c:v>44825</c:v>
                </c:pt>
                <c:pt idx="9001">
                  <c:v>44826</c:v>
                </c:pt>
                <c:pt idx="9002">
                  <c:v>44827</c:v>
                </c:pt>
                <c:pt idx="9003">
                  <c:v>44831</c:v>
                </c:pt>
                <c:pt idx="9004">
                  <c:v>44832</c:v>
                </c:pt>
                <c:pt idx="9005">
                  <c:v>44833</c:v>
                </c:pt>
                <c:pt idx="9006">
                  <c:v>44834</c:v>
                </c:pt>
                <c:pt idx="9007">
                  <c:v>44837</c:v>
                </c:pt>
                <c:pt idx="9008">
                  <c:v>44838</c:v>
                </c:pt>
                <c:pt idx="9009">
                  <c:v>44839</c:v>
                </c:pt>
                <c:pt idx="9010">
                  <c:v>44840</c:v>
                </c:pt>
                <c:pt idx="9011">
                  <c:v>44841</c:v>
                </c:pt>
                <c:pt idx="9012">
                  <c:v>44844</c:v>
                </c:pt>
                <c:pt idx="9013">
                  <c:v>44845</c:v>
                </c:pt>
                <c:pt idx="9014">
                  <c:v>44846</c:v>
                </c:pt>
                <c:pt idx="9015">
                  <c:v>44847</c:v>
                </c:pt>
                <c:pt idx="9016">
                  <c:v>44848</c:v>
                </c:pt>
                <c:pt idx="9017">
                  <c:v>44851</c:v>
                </c:pt>
                <c:pt idx="9018">
                  <c:v>44852</c:v>
                </c:pt>
                <c:pt idx="9019">
                  <c:v>44853</c:v>
                </c:pt>
                <c:pt idx="9020">
                  <c:v>44854</c:v>
                </c:pt>
                <c:pt idx="9021">
                  <c:v>44855</c:v>
                </c:pt>
                <c:pt idx="9022">
                  <c:v>44858</c:v>
                </c:pt>
                <c:pt idx="9023">
                  <c:v>44859</c:v>
                </c:pt>
                <c:pt idx="9024">
                  <c:v>44860</c:v>
                </c:pt>
                <c:pt idx="9025">
                  <c:v>44861</c:v>
                </c:pt>
                <c:pt idx="9026">
                  <c:v>44862</c:v>
                </c:pt>
                <c:pt idx="9027">
                  <c:v>44867</c:v>
                </c:pt>
                <c:pt idx="9028">
                  <c:v>44868</c:v>
                </c:pt>
                <c:pt idx="9029">
                  <c:v>44869</c:v>
                </c:pt>
                <c:pt idx="9030">
                  <c:v>44872</c:v>
                </c:pt>
                <c:pt idx="9031">
                  <c:v>44873</c:v>
                </c:pt>
                <c:pt idx="9032">
                  <c:v>44874</c:v>
                </c:pt>
                <c:pt idx="9033">
                  <c:v>44875</c:v>
                </c:pt>
                <c:pt idx="9034">
                  <c:v>44876</c:v>
                </c:pt>
                <c:pt idx="9035">
                  <c:v>44879</c:v>
                </c:pt>
                <c:pt idx="9036">
                  <c:v>44880</c:v>
                </c:pt>
                <c:pt idx="9037">
                  <c:v>44881</c:v>
                </c:pt>
                <c:pt idx="9038">
                  <c:v>44882</c:v>
                </c:pt>
                <c:pt idx="9039">
                  <c:v>44883</c:v>
                </c:pt>
                <c:pt idx="9040">
                  <c:v>44886</c:v>
                </c:pt>
                <c:pt idx="9041">
                  <c:v>44887</c:v>
                </c:pt>
                <c:pt idx="9042">
                  <c:v>44888</c:v>
                </c:pt>
                <c:pt idx="9043">
                  <c:v>44889</c:v>
                </c:pt>
                <c:pt idx="9044">
                  <c:v>44890</c:v>
                </c:pt>
                <c:pt idx="9045">
                  <c:v>44893</c:v>
                </c:pt>
                <c:pt idx="9046">
                  <c:v>44894</c:v>
                </c:pt>
                <c:pt idx="9047">
                  <c:v>44896</c:v>
                </c:pt>
                <c:pt idx="9048">
                  <c:v>44897</c:v>
                </c:pt>
                <c:pt idx="9049">
                  <c:v>44900</c:v>
                </c:pt>
                <c:pt idx="9050">
                  <c:v>44901</c:v>
                </c:pt>
                <c:pt idx="9051">
                  <c:v>44902</c:v>
                </c:pt>
                <c:pt idx="9052">
                  <c:v>44904</c:v>
                </c:pt>
                <c:pt idx="9053">
                  <c:v>44907</c:v>
                </c:pt>
                <c:pt idx="9054">
                  <c:v>44908</c:v>
                </c:pt>
                <c:pt idx="9055">
                  <c:v>44909</c:v>
                </c:pt>
                <c:pt idx="9056">
                  <c:v>44910</c:v>
                </c:pt>
                <c:pt idx="9057">
                  <c:v>44911</c:v>
                </c:pt>
                <c:pt idx="9058">
                  <c:v>44914</c:v>
                </c:pt>
                <c:pt idx="9059">
                  <c:v>44915</c:v>
                </c:pt>
                <c:pt idx="9060">
                  <c:v>44916</c:v>
                </c:pt>
                <c:pt idx="9061">
                  <c:v>44917</c:v>
                </c:pt>
                <c:pt idx="9062">
                  <c:v>44918</c:v>
                </c:pt>
                <c:pt idx="9063">
                  <c:v>44922</c:v>
                </c:pt>
                <c:pt idx="9064">
                  <c:v>44923</c:v>
                </c:pt>
                <c:pt idx="9065">
                  <c:v>44924</c:v>
                </c:pt>
              </c:numCache>
            </c:numRef>
          </c:cat>
          <c:val>
            <c:numRef>
              <c:f>'Input Data'!$D$2:$D$9068</c:f>
              <c:numCache>
                <c:formatCode>General</c:formatCode>
                <c:ptCount val="9067"/>
                <c:pt idx="0">
                  <c:v>0</c:v>
                </c:pt>
                <c:pt idx="1">
                  <c:v>3.5096856913285832E-2</c:v>
                </c:pt>
                <c:pt idx="2">
                  <c:v>1.5324728801890817E-2</c:v>
                </c:pt>
                <c:pt idx="3">
                  <c:v>5.1903563839563632E-4</c:v>
                </c:pt>
                <c:pt idx="4">
                  <c:v>4.3411470838440075E-2</c:v>
                </c:pt>
                <c:pt idx="5">
                  <c:v>4.158523905600571E-2</c:v>
                </c:pt>
                <c:pt idx="6">
                  <c:v>2.3164180338218959E-2</c:v>
                </c:pt>
                <c:pt idx="7">
                  <c:v>-3.7284376900370376E-2</c:v>
                </c:pt>
                <c:pt idx="8">
                  <c:v>1.2882014951844181E-3</c:v>
                </c:pt>
                <c:pt idx="9">
                  <c:v>-4.6739318214737709E-2</c:v>
                </c:pt>
                <c:pt idx="10">
                  <c:v>1.1589141154753525E-2</c:v>
                </c:pt>
                <c:pt idx="11">
                  <c:v>2.7821254936514977E-2</c:v>
                </c:pt>
                <c:pt idx="12">
                  <c:v>-8.514586075355886E-4</c:v>
                </c:pt>
                <c:pt idx="13">
                  <c:v>-5.6423805815846544E-2</c:v>
                </c:pt>
                <c:pt idx="14">
                  <c:v>3.0786611876767855E-2</c:v>
                </c:pt>
                <c:pt idx="15">
                  <c:v>-3.0443300208140588E-2</c:v>
                </c:pt>
                <c:pt idx="16">
                  <c:v>-2.0917937252732308E-2</c:v>
                </c:pt>
                <c:pt idx="17">
                  <c:v>6.1361440209256893E-2</c:v>
                </c:pt>
                <c:pt idx="18">
                  <c:v>3.2968552615000805E-2</c:v>
                </c:pt>
                <c:pt idx="19">
                  <c:v>4.4635575860495193E-2</c:v>
                </c:pt>
                <c:pt idx="20">
                  <c:v>-5.6202966065388108E-3</c:v>
                </c:pt>
                <c:pt idx="21">
                  <c:v>0</c:v>
                </c:pt>
                <c:pt idx="22">
                  <c:v>4.2276509141244241E-3</c:v>
                </c:pt>
                <c:pt idx="23">
                  <c:v>-3.5952694039684979E-3</c:v>
                </c:pt>
                <c:pt idx="24">
                  <c:v>1.3245945618740059E-2</c:v>
                </c:pt>
                <c:pt idx="25">
                  <c:v>8.4155537083960737E-3</c:v>
                </c:pt>
                <c:pt idx="26">
                  <c:v>5.8135736173432684E-3</c:v>
                </c:pt>
                <c:pt idx="27">
                  <c:v>-2.2315743758612429E-2</c:v>
                </c:pt>
                <c:pt idx="28">
                  <c:v>1.1239925475212643E-3</c:v>
                </c:pt>
                <c:pt idx="29">
                  <c:v>-7.6636100354971993E-3</c:v>
                </c:pt>
                <c:pt idx="30">
                  <c:v>-6.2352834605126075E-3</c:v>
                </c:pt>
                <c:pt idx="31">
                  <c:v>-4.9736358398479027E-3</c:v>
                </c:pt>
                <c:pt idx="32">
                  <c:v>-6.7939450688496595E-3</c:v>
                </c:pt>
                <c:pt idx="33">
                  <c:v>-3.0583079767146769E-2</c:v>
                </c:pt>
                <c:pt idx="34">
                  <c:v>1.6716506829570092E-2</c:v>
                </c:pt>
                <c:pt idx="35">
                  <c:v>6.2194382678010087E-3</c:v>
                </c:pt>
                <c:pt idx="36">
                  <c:v>7.002311447606999E-3</c:v>
                </c:pt>
                <c:pt idx="37">
                  <c:v>-2.5245938567035275E-3</c:v>
                </c:pt>
                <c:pt idx="38">
                  <c:v>0</c:v>
                </c:pt>
                <c:pt idx="39">
                  <c:v>5.8774905706368856E-4</c:v>
                </c:pt>
                <c:pt idx="40">
                  <c:v>6.5195227731214347E-3</c:v>
                </c:pt>
                <c:pt idx="41">
                  <c:v>-2.6896982479868499E-2</c:v>
                </c:pt>
                <c:pt idx="42">
                  <c:v>-8.1879823031825848E-3</c:v>
                </c:pt>
                <c:pt idx="43">
                  <c:v>-5.2328549915538862E-3</c:v>
                </c:pt>
                <c:pt idx="44">
                  <c:v>-3.4896689765889548E-2</c:v>
                </c:pt>
                <c:pt idx="45">
                  <c:v>-1.5388514072203948E-2</c:v>
                </c:pt>
                <c:pt idx="46">
                  <c:v>-4.7829973918186181E-3</c:v>
                </c:pt>
                <c:pt idx="47">
                  <c:v>-4.0379712363109971E-2</c:v>
                </c:pt>
                <c:pt idx="48">
                  <c:v>1.5347867524756821E-2</c:v>
                </c:pt>
                <c:pt idx="49">
                  <c:v>-8.7828740107401675E-5</c:v>
                </c:pt>
                <c:pt idx="50">
                  <c:v>3.0349934848340008E-2</c:v>
                </c:pt>
                <c:pt idx="51">
                  <c:v>-1.8090538318753204E-2</c:v>
                </c:pt>
                <c:pt idx="52">
                  <c:v>-6.0018152359710497E-3</c:v>
                </c:pt>
                <c:pt idx="53">
                  <c:v>-7.0260714484763091E-3</c:v>
                </c:pt>
                <c:pt idx="54">
                  <c:v>-1.1354205059802714E-2</c:v>
                </c:pt>
                <c:pt idx="55">
                  <c:v>-6.9107434772283424E-3</c:v>
                </c:pt>
                <c:pt idx="56">
                  <c:v>9.5287591715608189E-3</c:v>
                </c:pt>
                <c:pt idx="57">
                  <c:v>2.1937522908865401E-2</c:v>
                </c:pt>
                <c:pt idx="58">
                  <c:v>2.3395347503963305E-2</c:v>
                </c:pt>
                <c:pt idx="59">
                  <c:v>2.3212340238567948E-2</c:v>
                </c:pt>
                <c:pt idx="60">
                  <c:v>3.3988474360625388E-2</c:v>
                </c:pt>
                <c:pt idx="61">
                  <c:v>1.3507207401934857E-2</c:v>
                </c:pt>
                <c:pt idx="62">
                  <c:v>8.60471884970802E-3</c:v>
                </c:pt>
                <c:pt idx="63">
                  <c:v>-1.1509220791641465E-2</c:v>
                </c:pt>
                <c:pt idx="64">
                  <c:v>8.5510683301503517E-3</c:v>
                </c:pt>
                <c:pt idx="65">
                  <c:v>-1.3349528261179691E-3</c:v>
                </c:pt>
                <c:pt idx="66">
                  <c:v>3.9283369396689175E-4</c:v>
                </c:pt>
                <c:pt idx="67">
                  <c:v>-4.5662948461977068E-3</c:v>
                </c:pt>
                <c:pt idx="68">
                  <c:v>7.2964262832542822E-4</c:v>
                </c:pt>
                <c:pt idx="69">
                  <c:v>8.5581485793966659E-3</c:v>
                </c:pt>
                <c:pt idx="70">
                  <c:v>8.2140742303892251E-3</c:v>
                </c:pt>
                <c:pt idx="71">
                  <c:v>1.5109863205547585E-3</c:v>
                </c:pt>
                <c:pt idx="72">
                  <c:v>5.0969713026698957E-3</c:v>
                </c:pt>
                <c:pt idx="73">
                  <c:v>3.2977395682974815E-2</c:v>
                </c:pt>
                <c:pt idx="74">
                  <c:v>0</c:v>
                </c:pt>
                <c:pt idx="75">
                  <c:v>0</c:v>
                </c:pt>
                <c:pt idx="76">
                  <c:v>3.0139267144130948E-3</c:v>
                </c:pt>
                <c:pt idx="77">
                  <c:v>1.2864808215826957E-2</c:v>
                </c:pt>
                <c:pt idx="78">
                  <c:v>-1.0642087642131392E-3</c:v>
                </c:pt>
                <c:pt idx="79">
                  <c:v>2.3711523368223707E-2</c:v>
                </c:pt>
                <c:pt idx="80">
                  <c:v>1.1320232884178895E-2</c:v>
                </c:pt>
                <c:pt idx="81">
                  <c:v>1.490295352262213E-2</c:v>
                </c:pt>
                <c:pt idx="82">
                  <c:v>-1.6073530713093146E-2</c:v>
                </c:pt>
                <c:pt idx="83">
                  <c:v>5.3983474549337968E-3</c:v>
                </c:pt>
                <c:pt idx="84">
                  <c:v>-5.1213012296488737E-4</c:v>
                </c:pt>
                <c:pt idx="85">
                  <c:v>0</c:v>
                </c:pt>
                <c:pt idx="86">
                  <c:v>-2.5489002364109691E-2</c:v>
                </c:pt>
                <c:pt idx="87">
                  <c:v>2.6724523277740431E-2</c:v>
                </c:pt>
                <c:pt idx="88">
                  <c:v>0</c:v>
                </c:pt>
                <c:pt idx="89">
                  <c:v>5.148117227705612E-2</c:v>
                </c:pt>
                <c:pt idx="90">
                  <c:v>-2.9699563365672139E-3</c:v>
                </c:pt>
                <c:pt idx="91">
                  <c:v>0</c:v>
                </c:pt>
                <c:pt idx="92">
                  <c:v>0</c:v>
                </c:pt>
                <c:pt idx="93">
                  <c:v>2.16922827371515E-2</c:v>
                </c:pt>
                <c:pt idx="94">
                  <c:v>-2.4384459025775622E-2</c:v>
                </c:pt>
                <c:pt idx="95">
                  <c:v>5.5783573492129727E-3</c:v>
                </c:pt>
                <c:pt idx="96">
                  <c:v>-1.1730306429079655E-2</c:v>
                </c:pt>
                <c:pt idx="97">
                  <c:v>-5.2571319915023637E-4</c:v>
                </c:pt>
                <c:pt idx="98">
                  <c:v>-3.0532736240358087E-4</c:v>
                </c:pt>
                <c:pt idx="99">
                  <c:v>3.0663262049197264E-3</c:v>
                </c:pt>
                <c:pt idx="100">
                  <c:v>4.5567983685480488E-3</c:v>
                </c:pt>
                <c:pt idx="101">
                  <c:v>-3.0552276365252228E-2</c:v>
                </c:pt>
                <c:pt idx="102">
                  <c:v>3.7948372214197477E-3</c:v>
                </c:pt>
                <c:pt idx="103">
                  <c:v>1.4627790856708853E-2</c:v>
                </c:pt>
                <c:pt idx="104">
                  <c:v>8.6548390976687577E-3</c:v>
                </c:pt>
                <c:pt idx="105">
                  <c:v>3.0026850251871191E-2</c:v>
                </c:pt>
                <c:pt idx="106">
                  <c:v>6.8959190227363618E-3</c:v>
                </c:pt>
                <c:pt idx="107">
                  <c:v>1.1028684626211014E-2</c:v>
                </c:pt>
                <c:pt idx="108">
                  <c:v>2.5866757377383059E-2</c:v>
                </c:pt>
                <c:pt idx="109">
                  <c:v>2.1565713111788433E-2</c:v>
                </c:pt>
                <c:pt idx="110">
                  <c:v>3.0689279997484414E-2</c:v>
                </c:pt>
                <c:pt idx="111">
                  <c:v>-1.5950645373330268E-3</c:v>
                </c:pt>
                <c:pt idx="112">
                  <c:v>1.2277493651004823E-2</c:v>
                </c:pt>
                <c:pt idx="113">
                  <c:v>1.4586244691561653E-2</c:v>
                </c:pt>
                <c:pt idx="114">
                  <c:v>1.2111873342897815E-2</c:v>
                </c:pt>
                <c:pt idx="115">
                  <c:v>0</c:v>
                </c:pt>
                <c:pt idx="116">
                  <c:v>2.6129626794787579E-2</c:v>
                </c:pt>
                <c:pt idx="117">
                  <c:v>3.1848723178906753E-2</c:v>
                </c:pt>
                <c:pt idx="118">
                  <c:v>4.5579730342584376E-2</c:v>
                </c:pt>
                <c:pt idx="119">
                  <c:v>1.9129043271809345E-3</c:v>
                </c:pt>
                <c:pt idx="120">
                  <c:v>4.8819540534373561E-3</c:v>
                </c:pt>
                <c:pt idx="121">
                  <c:v>8.4196488559193493E-3</c:v>
                </c:pt>
                <c:pt idx="122">
                  <c:v>1.7569106416646385E-2</c:v>
                </c:pt>
                <c:pt idx="123">
                  <c:v>5.1688807446507806E-2</c:v>
                </c:pt>
                <c:pt idx="124">
                  <c:v>-7.7701277460009441E-3</c:v>
                </c:pt>
                <c:pt idx="125">
                  <c:v>5.0855179127255436E-2</c:v>
                </c:pt>
                <c:pt idx="126">
                  <c:v>7.3233185116737959E-2</c:v>
                </c:pt>
                <c:pt idx="127">
                  <c:v>-2.8361103367444827E-2</c:v>
                </c:pt>
                <c:pt idx="128">
                  <c:v>4.7990881686296338E-2</c:v>
                </c:pt>
                <c:pt idx="129">
                  <c:v>5.9234166627707863E-2</c:v>
                </c:pt>
                <c:pt idx="130">
                  <c:v>-6.2009458056167151E-3</c:v>
                </c:pt>
                <c:pt idx="131">
                  <c:v>-5.2545533271133545E-2</c:v>
                </c:pt>
                <c:pt idx="132">
                  <c:v>3.5492149073271001E-2</c:v>
                </c:pt>
                <c:pt idx="133">
                  <c:v>3.6488446369490724E-2</c:v>
                </c:pt>
                <c:pt idx="134">
                  <c:v>1.1507141840737234E-2</c:v>
                </c:pt>
                <c:pt idx="135">
                  <c:v>2.6397175306059782E-3</c:v>
                </c:pt>
                <c:pt idx="136">
                  <c:v>5.1463137432582927E-2</c:v>
                </c:pt>
                <c:pt idx="137">
                  <c:v>1.5001310579259033E-2</c:v>
                </c:pt>
                <c:pt idx="138">
                  <c:v>-7.36490006230221E-3</c:v>
                </c:pt>
                <c:pt idx="139">
                  <c:v>5.7471001308621629E-2</c:v>
                </c:pt>
                <c:pt idx="140">
                  <c:v>4.593656141075432E-2</c:v>
                </c:pt>
                <c:pt idx="141">
                  <c:v>7.7333938130434654E-2</c:v>
                </c:pt>
                <c:pt idx="142">
                  <c:v>-1.4236767867687253E-3</c:v>
                </c:pt>
                <c:pt idx="143">
                  <c:v>-1.4022118955415507E-2</c:v>
                </c:pt>
                <c:pt idx="144">
                  <c:v>-6.3150997446595025E-2</c:v>
                </c:pt>
                <c:pt idx="145">
                  <c:v>-0.14139936052150415</c:v>
                </c:pt>
                <c:pt idx="146">
                  <c:v>-8.3834078863707209E-2</c:v>
                </c:pt>
                <c:pt idx="147">
                  <c:v>0.15102521474563635</c:v>
                </c:pt>
                <c:pt idx="148">
                  <c:v>-2.2883008094989063E-3</c:v>
                </c:pt>
                <c:pt idx="149">
                  <c:v>-7.8829855999320991E-3</c:v>
                </c:pt>
                <c:pt idx="150">
                  <c:v>-7.2610115291152744E-2</c:v>
                </c:pt>
                <c:pt idx="151">
                  <c:v>0.12510797482604688</c:v>
                </c:pt>
                <c:pt idx="152">
                  <c:v>1.5013919018225899E-2</c:v>
                </c:pt>
                <c:pt idx="153">
                  <c:v>2.1441793059840415E-2</c:v>
                </c:pt>
                <c:pt idx="154">
                  <c:v>1.4599650145912071E-2</c:v>
                </c:pt>
                <c:pt idx="155">
                  <c:v>0</c:v>
                </c:pt>
                <c:pt idx="156">
                  <c:v>-1.8210191061583482E-2</c:v>
                </c:pt>
                <c:pt idx="157">
                  <c:v>-1.7090029405731889E-2</c:v>
                </c:pt>
                <c:pt idx="158">
                  <c:v>-5.8910883019037824E-2</c:v>
                </c:pt>
                <c:pt idx="159">
                  <c:v>0</c:v>
                </c:pt>
                <c:pt idx="160">
                  <c:v>2.4468106126740663E-2</c:v>
                </c:pt>
                <c:pt idx="161">
                  <c:v>-5.2544633717009702E-2</c:v>
                </c:pt>
                <c:pt idx="162">
                  <c:v>-6.5130709709965789E-2</c:v>
                </c:pt>
                <c:pt idx="163">
                  <c:v>6.6005477086098644E-3</c:v>
                </c:pt>
                <c:pt idx="164">
                  <c:v>3.3728588783324381E-2</c:v>
                </c:pt>
                <c:pt idx="165">
                  <c:v>0</c:v>
                </c:pt>
                <c:pt idx="166">
                  <c:v>-6.5808993586933706E-2</c:v>
                </c:pt>
                <c:pt idx="167">
                  <c:v>-3.5789572760612669E-2</c:v>
                </c:pt>
                <c:pt idx="168">
                  <c:v>6.6812572770814566E-2</c:v>
                </c:pt>
                <c:pt idx="169">
                  <c:v>4.6990842239017859E-2</c:v>
                </c:pt>
                <c:pt idx="170">
                  <c:v>0</c:v>
                </c:pt>
                <c:pt idx="171">
                  <c:v>0</c:v>
                </c:pt>
                <c:pt idx="172">
                  <c:v>-7.9982062664166118E-2</c:v>
                </c:pt>
                <c:pt idx="173">
                  <c:v>3.1064174059441452E-2</c:v>
                </c:pt>
                <c:pt idx="174">
                  <c:v>-2.319497909972847E-2</c:v>
                </c:pt>
                <c:pt idx="175">
                  <c:v>-3.0645170752328321E-2</c:v>
                </c:pt>
                <c:pt idx="176">
                  <c:v>-0.11499163465955858</c:v>
                </c:pt>
                <c:pt idx="177">
                  <c:v>4.094720103415176E-2</c:v>
                </c:pt>
                <c:pt idx="178">
                  <c:v>-1.2569484095527196E-2</c:v>
                </c:pt>
                <c:pt idx="179">
                  <c:v>3.379029145050466E-3</c:v>
                </c:pt>
                <c:pt idx="180">
                  <c:v>-3.082329941111846E-3</c:v>
                </c:pt>
                <c:pt idx="181">
                  <c:v>-3.5868117985672E-2</c:v>
                </c:pt>
                <c:pt idx="182">
                  <c:v>-5.6149484596712755E-2</c:v>
                </c:pt>
                <c:pt idx="183">
                  <c:v>-5.6975582170630659E-2</c:v>
                </c:pt>
                <c:pt idx="184">
                  <c:v>-0.10556739469849996</c:v>
                </c:pt>
                <c:pt idx="185">
                  <c:v>0.14892412534173646</c:v>
                </c:pt>
                <c:pt idx="186">
                  <c:v>-2.9836752594517043E-3</c:v>
                </c:pt>
                <c:pt idx="187">
                  <c:v>1.2172272106440608E-2</c:v>
                </c:pt>
                <c:pt idx="188">
                  <c:v>-3.8817677750441468E-2</c:v>
                </c:pt>
                <c:pt idx="189">
                  <c:v>-5.127469582124998E-2</c:v>
                </c:pt>
                <c:pt idx="190">
                  <c:v>-4.4478336838330565E-2</c:v>
                </c:pt>
                <c:pt idx="191">
                  <c:v>-2.3485259813243925E-2</c:v>
                </c:pt>
                <c:pt idx="192">
                  <c:v>4.0230601997694446E-2</c:v>
                </c:pt>
                <c:pt idx="193">
                  <c:v>2.4816111408293644E-2</c:v>
                </c:pt>
                <c:pt idx="194">
                  <c:v>8.7002426666747068E-2</c:v>
                </c:pt>
                <c:pt idx="195">
                  <c:v>3.1414761561245633E-2</c:v>
                </c:pt>
                <c:pt idx="196">
                  <c:v>-2.6533708003746385E-2</c:v>
                </c:pt>
                <c:pt idx="197">
                  <c:v>-2.9936661702757834E-2</c:v>
                </c:pt>
                <c:pt idx="198">
                  <c:v>1.6707885223797365E-2</c:v>
                </c:pt>
                <c:pt idx="199">
                  <c:v>-7.3872892081287028E-2</c:v>
                </c:pt>
                <c:pt idx="200">
                  <c:v>7.2022446430874435E-3</c:v>
                </c:pt>
                <c:pt idx="201">
                  <c:v>3.5721785890423005E-2</c:v>
                </c:pt>
                <c:pt idx="202">
                  <c:v>2.9487255470287604E-2</c:v>
                </c:pt>
                <c:pt idx="203">
                  <c:v>3.9394246994276134E-2</c:v>
                </c:pt>
                <c:pt idx="204">
                  <c:v>6.5836633626575767E-3</c:v>
                </c:pt>
                <c:pt idx="205">
                  <c:v>-4.1088308684078718E-4</c:v>
                </c:pt>
                <c:pt idx="206">
                  <c:v>6.2833413227269347E-2</c:v>
                </c:pt>
                <c:pt idx="207">
                  <c:v>-0.12635866030008264</c:v>
                </c:pt>
                <c:pt idx="208">
                  <c:v>7.5490752948442333E-2</c:v>
                </c:pt>
                <c:pt idx="209">
                  <c:v>5.4215036841013482E-2</c:v>
                </c:pt>
                <c:pt idx="210">
                  <c:v>-3.796272371326094E-2</c:v>
                </c:pt>
                <c:pt idx="211">
                  <c:v>-7.5433252355421893E-2</c:v>
                </c:pt>
                <c:pt idx="212">
                  <c:v>9.3011694942618083E-3</c:v>
                </c:pt>
                <c:pt idx="213">
                  <c:v>-1.6715588003884285E-2</c:v>
                </c:pt>
                <c:pt idx="214">
                  <c:v>-8.8153048794840025E-2</c:v>
                </c:pt>
                <c:pt idx="215">
                  <c:v>2.2542321691382872E-2</c:v>
                </c:pt>
                <c:pt idx="216">
                  <c:v>3.8900278744598352E-2</c:v>
                </c:pt>
                <c:pt idx="217">
                  <c:v>5.994841439092638E-3</c:v>
                </c:pt>
                <c:pt idx="218">
                  <c:v>-3.3674124864935144E-2</c:v>
                </c:pt>
                <c:pt idx="219">
                  <c:v>-1.1181213154963716E-2</c:v>
                </c:pt>
                <c:pt idx="220">
                  <c:v>-5.338253122464557E-3</c:v>
                </c:pt>
                <c:pt idx="221">
                  <c:v>3.7079472400195408E-3</c:v>
                </c:pt>
                <c:pt idx="222">
                  <c:v>-5.6003992343340147E-3</c:v>
                </c:pt>
                <c:pt idx="223">
                  <c:v>-5.3990918785570871E-2</c:v>
                </c:pt>
                <c:pt idx="224">
                  <c:v>-2.8404631450148984E-2</c:v>
                </c:pt>
                <c:pt idx="225">
                  <c:v>1.8869412650893262E-2</c:v>
                </c:pt>
                <c:pt idx="226">
                  <c:v>-1.7523175699375528E-2</c:v>
                </c:pt>
                <c:pt idx="227">
                  <c:v>-3.3688559992182524E-2</c:v>
                </c:pt>
                <c:pt idx="228">
                  <c:v>-4.4045845724892833E-2</c:v>
                </c:pt>
                <c:pt idx="229">
                  <c:v>1.1890156009089445E-2</c:v>
                </c:pt>
                <c:pt idx="230">
                  <c:v>2.2428285203296136E-2</c:v>
                </c:pt>
                <c:pt idx="231">
                  <c:v>1.6987319754398607E-2</c:v>
                </c:pt>
                <c:pt idx="232">
                  <c:v>3.2687292887402318E-2</c:v>
                </c:pt>
                <c:pt idx="233">
                  <c:v>1.3578862657687487E-2</c:v>
                </c:pt>
                <c:pt idx="234">
                  <c:v>0</c:v>
                </c:pt>
                <c:pt idx="235">
                  <c:v>4.5421609100930512E-3</c:v>
                </c:pt>
                <c:pt idx="236">
                  <c:v>0</c:v>
                </c:pt>
                <c:pt idx="237">
                  <c:v>-2.1880161263150084E-2</c:v>
                </c:pt>
                <c:pt idx="238">
                  <c:v>-2.6391369483687033E-2</c:v>
                </c:pt>
                <c:pt idx="239">
                  <c:v>-1.1758659599879331E-2</c:v>
                </c:pt>
                <c:pt idx="240">
                  <c:v>-9.7616661774474114E-3</c:v>
                </c:pt>
                <c:pt idx="241">
                  <c:v>-1.6699884171612906E-2</c:v>
                </c:pt>
                <c:pt idx="242">
                  <c:v>3.4574241223871991E-3</c:v>
                </c:pt>
                <c:pt idx="243">
                  <c:v>1.9790837592803579E-2</c:v>
                </c:pt>
                <c:pt idx="244">
                  <c:v>3.3467859414436314E-2</c:v>
                </c:pt>
                <c:pt idx="245">
                  <c:v>3.8614128965689136E-3</c:v>
                </c:pt>
                <c:pt idx="246">
                  <c:v>2.9549886357295232E-2</c:v>
                </c:pt>
                <c:pt idx="247">
                  <c:v>-5.6251009528439778E-5</c:v>
                </c:pt>
                <c:pt idx="248">
                  <c:v>-1.8585667995424236E-2</c:v>
                </c:pt>
                <c:pt idx="249">
                  <c:v>2.6251058288018818E-2</c:v>
                </c:pt>
                <c:pt idx="250">
                  <c:v>7.704002609753278E-3</c:v>
                </c:pt>
                <c:pt idx="251">
                  <c:v>2.8944747292151789E-2</c:v>
                </c:pt>
                <c:pt idx="252">
                  <c:v>6.238238881532604E-3</c:v>
                </c:pt>
                <c:pt idx="253">
                  <c:v>4.2533955575993272E-2</c:v>
                </c:pt>
                <c:pt idx="254">
                  <c:v>2.8542187883660079E-2</c:v>
                </c:pt>
                <c:pt idx="255">
                  <c:v>-2.0075104669187611E-3</c:v>
                </c:pt>
                <c:pt idx="256">
                  <c:v>1.8561099104660549E-2</c:v>
                </c:pt>
                <c:pt idx="257">
                  <c:v>1.9545278955252977E-2</c:v>
                </c:pt>
                <c:pt idx="258">
                  <c:v>-1.3742566500062021E-2</c:v>
                </c:pt>
                <c:pt idx="259">
                  <c:v>1.5279245731285907E-2</c:v>
                </c:pt>
                <c:pt idx="260">
                  <c:v>2.0493921774532475E-2</c:v>
                </c:pt>
                <c:pt idx="261">
                  <c:v>3.1421838207388704E-2</c:v>
                </c:pt>
                <c:pt idx="262">
                  <c:v>-1.61313952561352E-2</c:v>
                </c:pt>
                <c:pt idx="263">
                  <c:v>7.839863129320071E-3</c:v>
                </c:pt>
                <c:pt idx="264">
                  <c:v>-2.2766015546421346E-2</c:v>
                </c:pt>
                <c:pt idx="265">
                  <c:v>-3.6368908813152877E-2</c:v>
                </c:pt>
                <c:pt idx="266">
                  <c:v>2.0512597123842343E-2</c:v>
                </c:pt>
                <c:pt idx="267">
                  <c:v>0</c:v>
                </c:pt>
                <c:pt idx="268">
                  <c:v>2.9659136567283834E-2</c:v>
                </c:pt>
                <c:pt idx="269">
                  <c:v>5.7654933770609085E-3</c:v>
                </c:pt>
                <c:pt idx="270">
                  <c:v>1.2354463247403608E-2</c:v>
                </c:pt>
                <c:pt idx="271">
                  <c:v>-1.5654858902855086E-2</c:v>
                </c:pt>
                <c:pt idx="272">
                  <c:v>-1.713768904523081E-2</c:v>
                </c:pt>
                <c:pt idx="273">
                  <c:v>1.597876826118968E-3</c:v>
                </c:pt>
                <c:pt idx="274">
                  <c:v>-4.730591468201044E-3</c:v>
                </c:pt>
                <c:pt idx="275">
                  <c:v>-2.1509071202658672E-2</c:v>
                </c:pt>
                <c:pt idx="276">
                  <c:v>-2.860431203818434E-3</c:v>
                </c:pt>
                <c:pt idx="277">
                  <c:v>-4.2013163127594642E-2</c:v>
                </c:pt>
                <c:pt idx="278">
                  <c:v>1.7072144390981529E-2</c:v>
                </c:pt>
                <c:pt idx="279">
                  <c:v>2.6523150788735447E-2</c:v>
                </c:pt>
                <c:pt idx="280">
                  <c:v>1.560167725158132E-2</c:v>
                </c:pt>
                <c:pt idx="281">
                  <c:v>-1.811488220314908E-2</c:v>
                </c:pt>
                <c:pt idx="282">
                  <c:v>-1.0055357148436783E-2</c:v>
                </c:pt>
                <c:pt idx="283">
                  <c:v>-1.8350930990514658E-2</c:v>
                </c:pt>
                <c:pt idx="284">
                  <c:v>6.0430970680771731E-3</c:v>
                </c:pt>
                <c:pt idx="285">
                  <c:v>-6.9147415912497569E-3</c:v>
                </c:pt>
                <c:pt idx="286">
                  <c:v>-2.4946070285188711E-3</c:v>
                </c:pt>
                <c:pt idx="287">
                  <c:v>2.7437269252429141E-3</c:v>
                </c:pt>
                <c:pt idx="288">
                  <c:v>1.8521246490356774E-2</c:v>
                </c:pt>
                <c:pt idx="289">
                  <c:v>-1.8546186582686496E-2</c:v>
                </c:pt>
                <c:pt idx="290">
                  <c:v>-7.1871434481536323E-3</c:v>
                </c:pt>
                <c:pt idx="291">
                  <c:v>-6.1782776891043407E-3</c:v>
                </c:pt>
                <c:pt idx="292">
                  <c:v>-1.8625887893616983E-2</c:v>
                </c:pt>
                <c:pt idx="293">
                  <c:v>-8.8769050688056563E-4</c:v>
                </c:pt>
                <c:pt idx="294">
                  <c:v>7.9354122682464192E-3</c:v>
                </c:pt>
                <c:pt idx="295">
                  <c:v>0</c:v>
                </c:pt>
                <c:pt idx="296">
                  <c:v>-5.3004084159042342E-3</c:v>
                </c:pt>
                <c:pt idx="297">
                  <c:v>-2.2143218450750672E-2</c:v>
                </c:pt>
                <c:pt idx="298">
                  <c:v>6.2016755755657342E-3</c:v>
                </c:pt>
                <c:pt idx="299">
                  <c:v>2.1969566014807256E-2</c:v>
                </c:pt>
                <c:pt idx="300">
                  <c:v>1.592433027132659E-2</c:v>
                </c:pt>
                <c:pt idx="301">
                  <c:v>-2.4021208154883039E-2</c:v>
                </c:pt>
                <c:pt idx="302">
                  <c:v>-1.8304196057676043E-2</c:v>
                </c:pt>
                <c:pt idx="303">
                  <c:v>-1.107915973558095E-2</c:v>
                </c:pt>
                <c:pt idx="304">
                  <c:v>6.9700387313132153E-3</c:v>
                </c:pt>
                <c:pt idx="305">
                  <c:v>-4.9717569714839861E-3</c:v>
                </c:pt>
                <c:pt idx="306">
                  <c:v>-3.2310888973674438E-3</c:v>
                </c:pt>
                <c:pt idx="307">
                  <c:v>1.3595123127656856E-2</c:v>
                </c:pt>
                <c:pt idx="308">
                  <c:v>-3.0927473666636941E-3</c:v>
                </c:pt>
                <c:pt idx="309">
                  <c:v>-4.5383543247240416E-3</c:v>
                </c:pt>
                <c:pt idx="310">
                  <c:v>-1.291167780610496E-2</c:v>
                </c:pt>
                <c:pt idx="311">
                  <c:v>1.0165507862988771E-2</c:v>
                </c:pt>
                <c:pt idx="312">
                  <c:v>-1.653997204628293E-3</c:v>
                </c:pt>
                <c:pt idx="313">
                  <c:v>-4.2333439782371828E-3</c:v>
                </c:pt>
                <c:pt idx="314">
                  <c:v>-7.770139442992291E-3</c:v>
                </c:pt>
                <c:pt idx="315">
                  <c:v>4.8400475966382294E-3</c:v>
                </c:pt>
                <c:pt idx="316">
                  <c:v>3.8679606378652702E-4</c:v>
                </c:pt>
                <c:pt idx="317">
                  <c:v>-2.3093170602140772E-3</c:v>
                </c:pt>
                <c:pt idx="318">
                  <c:v>7.6414509845431217E-3</c:v>
                </c:pt>
                <c:pt idx="319">
                  <c:v>-1.5910878461303625E-4</c:v>
                </c:pt>
                <c:pt idx="320">
                  <c:v>0</c:v>
                </c:pt>
                <c:pt idx="321">
                  <c:v>0</c:v>
                </c:pt>
                <c:pt idx="322">
                  <c:v>-1.7609573948153379E-2</c:v>
                </c:pt>
                <c:pt idx="323">
                  <c:v>2.5885639321851736E-3</c:v>
                </c:pt>
                <c:pt idx="324">
                  <c:v>1.0807450119113302E-2</c:v>
                </c:pt>
                <c:pt idx="325">
                  <c:v>-1.3462613066475301E-3</c:v>
                </c:pt>
                <c:pt idx="326">
                  <c:v>1.8678198865788634E-4</c:v>
                </c:pt>
                <c:pt idx="327">
                  <c:v>2.3998061768740214E-4</c:v>
                </c:pt>
                <c:pt idx="328">
                  <c:v>-3.5393537798814895E-3</c:v>
                </c:pt>
                <c:pt idx="329">
                  <c:v>-8.6132350301239453E-3</c:v>
                </c:pt>
                <c:pt idx="330">
                  <c:v>9.8300657053142036E-3</c:v>
                </c:pt>
                <c:pt idx="331">
                  <c:v>6.67947628263242E-4</c:v>
                </c:pt>
                <c:pt idx="332">
                  <c:v>2.0343991905065945E-2</c:v>
                </c:pt>
                <c:pt idx="333">
                  <c:v>1.5052075652233524E-2</c:v>
                </c:pt>
                <c:pt idx="334">
                  <c:v>-2.0484135852971281E-2</c:v>
                </c:pt>
                <c:pt idx="335">
                  <c:v>-1.1086559950724901E-2</c:v>
                </c:pt>
                <c:pt idx="336">
                  <c:v>4.8302880234735834E-2</c:v>
                </c:pt>
                <c:pt idx="337">
                  <c:v>-7.6346364255253686E-3</c:v>
                </c:pt>
                <c:pt idx="338">
                  <c:v>-7.5905906785608251E-3</c:v>
                </c:pt>
                <c:pt idx="339">
                  <c:v>3.6998700610594787E-3</c:v>
                </c:pt>
                <c:pt idx="340">
                  <c:v>1.2247670287931979E-2</c:v>
                </c:pt>
                <c:pt idx="341">
                  <c:v>1.0345729481583575E-2</c:v>
                </c:pt>
                <c:pt idx="342">
                  <c:v>3.6165360191552664E-3</c:v>
                </c:pt>
                <c:pt idx="343">
                  <c:v>-8.2532103002713273E-3</c:v>
                </c:pt>
                <c:pt idx="344">
                  <c:v>5.7518768633628157E-3</c:v>
                </c:pt>
                <c:pt idx="345">
                  <c:v>1.6890618576789267E-3</c:v>
                </c:pt>
                <c:pt idx="346">
                  <c:v>-1.7313410513958023E-2</c:v>
                </c:pt>
                <c:pt idx="347">
                  <c:v>-1.3716512949853694E-2</c:v>
                </c:pt>
                <c:pt idx="348">
                  <c:v>1.3182103251417509E-2</c:v>
                </c:pt>
                <c:pt idx="349">
                  <c:v>6.0142399874875121E-3</c:v>
                </c:pt>
                <c:pt idx="350">
                  <c:v>5.4386544849879793E-4</c:v>
                </c:pt>
                <c:pt idx="351">
                  <c:v>4.3398419680648701E-3</c:v>
                </c:pt>
                <c:pt idx="352">
                  <c:v>-3.8721879386053614E-3</c:v>
                </c:pt>
                <c:pt idx="353">
                  <c:v>3.1418054455623966E-3</c:v>
                </c:pt>
                <c:pt idx="354">
                  <c:v>1.4371117493011782E-2</c:v>
                </c:pt>
                <c:pt idx="355">
                  <c:v>2.4750754453535213E-2</c:v>
                </c:pt>
                <c:pt idx="356">
                  <c:v>-8.6052269088698267E-4</c:v>
                </c:pt>
                <c:pt idx="357">
                  <c:v>-1.1403889059059778E-3</c:v>
                </c:pt>
                <c:pt idx="358">
                  <c:v>-1.3405613248584003E-2</c:v>
                </c:pt>
                <c:pt idx="359">
                  <c:v>-8.5622188217301561E-3</c:v>
                </c:pt>
                <c:pt idx="360">
                  <c:v>1.6365357572978678E-3</c:v>
                </c:pt>
                <c:pt idx="361">
                  <c:v>1.0771480359122157E-3</c:v>
                </c:pt>
                <c:pt idx="362">
                  <c:v>-4.9869901319434806E-3</c:v>
                </c:pt>
                <c:pt idx="363">
                  <c:v>-1.8656794703663675E-4</c:v>
                </c:pt>
                <c:pt idx="364">
                  <c:v>1.1108164136322886E-2</c:v>
                </c:pt>
                <c:pt idx="365">
                  <c:v>9.6347851473663586E-3</c:v>
                </c:pt>
                <c:pt idx="366">
                  <c:v>1.8887676557447403E-2</c:v>
                </c:pt>
                <c:pt idx="367">
                  <c:v>1.9757406969676556E-2</c:v>
                </c:pt>
                <c:pt idx="368">
                  <c:v>1.4875224295257941E-3</c:v>
                </c:pt>
                <c:pt idx="369">
                  <c:v>-7.5307534159272417E-3</c:v>
                </c:pt>
                <c:pt idx="370">
                  <c:v>2.6028518361045877E-3</c:v>
                </c:pt>
                <c:pt idx="371">
                  <c:v>4.0730720983650388E-3</c:v>
                </c:pt>
                <c:pt idx="372">
                  <c:v>-9.7467116219824724E-3</c:v>
                </c:pt>
                <c:pt idx="373">
                  <c:v>3.8959489171513303E-3</c:v>
                </c:pt>
                <c:pt idx="374">
                  <c:v>9.3473110030636315E-3</c:v>
                </c:pt>
                <c:pt idx="375">
                  <c:v>2.3303447898264596E-5</c:v>
                </c:pt>
                <c:pt idx="376">
                  <c:v>2.2271246511772268E-3</c:v>
                </c:pt>
                <c:pt idx="377">
                  <c:v>9.6552585069508978E-3</c:v>
                </c:pt>
                <c:pt idx="378">
                  <c:v>1.4984743884518758E-3</c:v>
                </c:pt>
                <c:pt idx="379">
                  <c:v>1.7118052786145761E-2</c:v>
                </c:pt>
                <c:pt idx="380">
                  <c:v>-9.0649720497952887E-3</c:v>
                </c:pt>
                <c:pt idx="381">
                  <c:v>-1.121401547979476E-2</c:v>
                </c:pt>
                <c:pt idx="382">
                  <c:v>-1.2463661197844596E-2</c:v>
                </c:pt>
                <c:pt idx="383">
                  <c:v>-1.3367642966185089E-2</c:v>
                </c:pt>
                <c:pt idx="384">
                  <c:v>1.2322725564517163E-3</c:v>
                </c:pt>
                <c:pt idx="385">
                  <c:v>-2.7238104321747217E-4</c:v>
                </c:pt>
                <c:pt idx="386">
                  <c:v>3.9131517768735483E-3</c:v>
                </c:pt>
                <c:pt idx="387">
                  <c:v>-3.1434878494297539E-3</c:v>
                </c:pt>
                <c:pt idx="388">
                  <c:v>6.7240384865401527E-3</c:v>
                </c:pt>
                <c:pt idx="389">
                  <c:v>8.0678585820688781E-3</c:v>
                </c:pt>
                <c:pt idx="390">
                  <c:v>-2.4170421841946611E-3</c:v>
                </c:pt>
                <c:pt idx="391">
                  <c:v>-4.7577329721738091E-3</c:v>
                </c:pt>
                <c:pt idx="392">
                  <c:v>-6.8480487287802721E-3</c:v>
                </c:pt>
                <c:pt idx="393">
                  <c:v>-6.6571870820086891E-3</c:v>
                </c:pt>
                <c:pt idx="394">
                  <c:v>3.684095875842681E-3</c:v>
                </c:pt>
                <c:pt idx="395">
                  <c:v>-9.2567805263396282E-4</c:v>
                </c:pt>
                <c:pt idx="396">
                  <c:v>2.4784810939669595E-3</c:v>
                </c:pt>
                <c:pt idx="397">
                  <c:v>1.5030324133093629E-3</c:v>
                </c:pt>
                <c:pt idx="398">
                  <c:v>5.2489276798306584E-3</c:v>
                </c:pt>
                <c:pt idx="399">
                  <c:v>2.3451403338608082E-2</c:v>
                </c:pt>
                <c:pt idx="400">
                  <c:v>-1.6216663434560864E-3</c:v>
                </c:pt>
                <c:pt idx="401">
                  <c:v>2.1845910152320379E-3</c:v>
                </c:pt>
                <c:pt idx="402">
                  <c:v>3.4510547874381371E-3</c:v>
                </c:pt>
                <c:pt idx="403">
                  <c:v>-1.2264458706538597E-2</c:v>
                </c:pt>
                <c:pt idx="404">
                  <c:v>-1.0658531590032917E-2</c:v>
                </c:pt>
                <c:pt idx="405">
                  <c:v>7.339213492521761E-3</c:v>
                </c:pt>
                <c:pt idx="406">
                  <c:v>6.1656711681269761E-3</c:v>
                </c:pt>
                <c:pt idx="407">
                  <c:v>-1.491638435027362E-3</c:v>
                </c:pt>
                <c:pt idx="408">
                  <c:v>9.6728690904760595E-3</c:v>
                </c:pt>
                <c:pt idx="409">
                  <c:v>-9.0713158908947503E-3</c:v>
                </c:pt>
                <c:pt idx="410">
                  <c:v>-1.6616231229453125E-2</c:v>
                </c:pt>
                <c:pt idx="411">
                  <c:v>-1.0044500989396993E-2</c:v>
                </c:pt>
                <c:pt idx="412">
                  <c:v>-2.0324175688195261E-2</c:v>
                </c:pt>
                <c:pt idx="413">
                  <c:v>4.7761518960640556E-3</c:v>
                </c:pt>
                <c:pt idx="414">
                  <c:v>-8.2242619304548192E-3</c:v>
                </c:pt>
                <c:pt idx="415">
                  <c:v>-1.7013099760857738E-2</c:v>
                </c:pt>
                <c:pt idx="416">
                  <c:v>-7.5999303127295562E-3</c:v>
                </c:pt>
                <c:pt idx="417">
                  <c:v>-4.9609949364311182E-3</c:v>
                </c:pt>
                <c:pt idx="418">
                  <c:v>8.7060488618747253E-3</c:v>
                </c:pt>
                <c:pt idx="419">
                  <c:v>-1.1478496272222253E-2</c:v>
                </c:pt>
                <c:pt idx="420">
                  <c:v>2.9850047082515995E-2</c:v>
                </c:pt>
                <c:pt idx="421">
                  <c:v>-5.8574322047412631E-3</c:v>
                </c:pt>
                <c:pt idx="422">
                  <c:v>-2.9244758418026352E-2</c:v>
                </c:pt>
                <c:pt idx="423">
                  <c:v>-1.4885430205283384E-2</c:v>
                </c:pt>
                <c:pt idx="424">
                  <c:v>-2.3276600825204805E-2</c:v>
                </c:pt>
                <c:pt idx="425">
                  <c:v>-3.2183001242342461E-2</c:v>
                </c:pt>
                <c:pt idx="426">
                  <c:v>2.5165727906946711E-2</c:v>
                </c:pt>
                <c:pt idx="427">
                  <c:v>4.9290711521389934E-3</c:v>
                </c:pt>
                <c:pt idx="428">
                  <c:v>1.7101801020567305E-2</c:v>
                </c:pt>
                <c:pt idx="429">
                  <c:v>8.1732418766898591E-3</c:v>
                </c:pt>
                <c:pt idx="430">
                  <c:v>-1.3798135335836157E-2</c:v>
                </c:pt>
                <c:pt idx="431">
                  <c:v>-1.4676670150212359E-2</c:v>
                </c:pt>
                <c:pt idx="432">
                  <c:v>5.3404263071670077E-3</c:v>
                </c:pt>
                <c:pt idx="433">
                  <c:v>-5.9474150903788313E-3</c:v>
                </c:pt>
                <c:pt idx="434">
                  <c:v>-6.2086761785805347E-3</c:v>
                </c:pt>
                <c:pt idx="435">
                  <c:v>-4.2050047996306386E-3</c:v>
                </c:pt>
                <c:pt idx="436">
                  <c:v>1.2792381148184671E-3</c:v>
                </c:pt>
                <c:pt idx="437">
                  <c:v>-1.7861631456725588E-3</c:v>
                </c:pt>
                <c:pt idx="438">
                  <c:v>5.9328501411473568E-3</c:v>
                </c:pt>
                <c:pt idx="439">
                  <c:v>-1.0077516238063701E-2</c:v>
                </c:pt>
                <c:pt idx="440">
                  <c:v>-2.5756116771768855E-3</c:v>
                </c:pt>
                <c:pt idx="441">
                  <c:v>1.4093865671236439E-3</c:v>
                </c:pt>
                <c:pt idx="442">
                  <c:v>-4.6786312471384936E-3</c:v>
                </c:pt>
                <c:pt idx="443">
                  <c:v>-2.0369924514829375E-3</c:v>
                </c:pt>
                <c:pt idx="444">
                  <c:v>-5.9321265514000717E-3</c:v>
                </c:pt>
                <c:pt idx="445">
                  <c:v>-5.8308005438047657E-3</c:v>
                </c:pt>
                <c:pt idx="446">
                  <c:v>-2.8322875681074371E-3</c:v>
                </c:pt>
                <c:pt idx="447">
                  <c:v>-6.9850150217641623E-3</c:v>
                </c:pt>
                <c:pt idx="448">
                  <c:v>-6.7422813480435646E-3</c:v>
                </c:pt>
                <c:pt idx="449">
                  <c:v>-2.3258618130275483E-2</c:v>
                </c:pt>
                <c:pt idx="450">
                  <c:v>-2.1412964968858306E-2</c:v>
                </c:pt>
                <c:pt idx="451">
                  <c:v>1.2242934415039692E-2</c:v>
                </c:pt>
                <c:pt idx="452">
                  <c:v>1.4052238220603826E-3</c:v>
                </c:pt>
                <c:pt idx="453">
                  <c:v>-1.9519296614745687E-2</c:v>
                </c:pt>
                <c:pt idx="454">
                  <c:v>5.6976748576615549E-4</c:v>
                </c:pt>
                <c:pt idx="455">
                  <c:v>3.3676411119292204E-3</c:v>
                </c:pt>
                <c:pt idx="456">
                  <c:v>1.4750390803453566E-2</c:v>
                </c:pt>
                <c:pt idx="457">
                  <c:v>2.7232301353482445E-2</c:v>
                </c:pt>
                <c:pt idx="458">
                  <c:v>-1.2559456599981671E-4</c:v>
                </c:pt>
                <c:pt idx="459">
                  <c:v>5.8867098763137633E-3</c:v>
                </c:pt>
                <c:pt idx="460">
                  <c:v>4.1263359035441909E-3</c:v>
                </c:pt>
                <c:pt idx="461">
                  <c:v>3.1456616907461843E-3</c:v>
                </c:pt>
                <c:pt idx="462">
                  <c:v>2.3497571247485593E-2</c:v>
                </c:pt>
                <c:pt idx="463">
                  <c:v>-2.0203378785055115E-3</c:v>
                </c:pt>
                <c:pt idx="464">
                  <c:v>-4.6081616999450927E-3</c:v>
                </c:pt>
                <c:pt idx="465">
                  <c:v>-7.3000081201926971E-3</c:v>
                </c:pt>
                <c:pt idx="466">
                  <c:v>8.4777454461346484E-3</c:v>
                </c:pt>
                <c:pt idx="467">
                  <c:v>-2.3025541815371469E-3</c:v>
                </c:pt>
                <c:pt idx="468">
                  <c:v>0</c:v>
                </c:pt>
                <c:pt idx="469">
                  <c:v>-2.4001934854029208E-2</c:v>
                </c:pt>
                <c:pt idx="470">
                  <c:v>4.443125826847707E-4</c:v>
                </c:pt>
                <c:pt idx="471">
                  <c:v>4.5709359803815294E-3</c:v>
                </c:pt>
                <c:pt idx="472">
                  <c:v>0</c:v>
                </c:pt>
                <c:pt idx="473">
                  <c:v>0</c:v>
                </c:pt>
                <c:pt idx="474">
                  <c:v>-3.0172664817713847E-3</c:v>
                </c:pt>
                <c:pt idx="475">
                  <c:v>9.3268323266949421E-3</c:v>
                </c:pt>
                <c:pt idx="476">
                  <c:v>-2.6094596526081047E-4</c:v>
                </c:pt>
                <c:pt idx="477">
                  <c:v>4.0029400855250228E-3</c:v>
                </c:pt>
                <c:pt idx="478">
                  <c:v>-4.470076747862024E-3</c:v>
                </c:pt>
                <c:pt idx="479">
                  <c:v>1.2387681726038798E-2</c:v>
                </c:pt>
                <c:pt idx="480">
                  <c:v>1.6004823187716075E-3</c:v>
                </c:pt>
                <c:pt idx="481">
                  <c:v>-1.7181594557372695E-2</c:v>
                </c:pt>
                <c:pt idx="482">
                  <c:v>-1.1076753977649728E-2</c:v>
                </c:pt>
                <c:pt idx="483">
                  <c:v>1.6027715649818836E-2</c:v>
                </c:pt>
                <c:pt idx="484">
                  <c:v>-3.3942768919941299E-3</c:v>
                </c:pt>
                <c:pt idx="485">
                  <c:v>-9.5018051458547904E-3</c:v>
                </c:pt>
                <c:pt idx="486">
                  <c:v>-3.0581331478540558E-4</c:v>
                </c:pt>
                <c:pt idx="487">
                  <c:v>-1.8922901504180448E-3</c:v>
                </c:pt>
                <c:pt idx="488">
                  <c:v>-9.6144637349051068E-4</c:v>
                </c:pt>
                <c:pt idx="489">
                  <c:v>9.9182663099539776E-3</c:v>
                </c:pt>
                <c:pt idx="490">
                  <c:v>1.024450993884341E-2</c:v>
                </c:pt>
                <c:pt idx="491">
                  <c:v>-4.0955174101621314E-5</c:v>
                </c:pt>
                <c:pt idx="492">
                  <c:v>4.47141632062769E-3</c:v>
                </c:pt>
                <c:pt idx="493">
                  <c:v>-7.9616269942535834E-3</c:v>
                </c:pt>
                <c:pt idx="494">
                  <c:v>0</c:v>
                </c:pt>
                <c:pt idx="495">
                  <c:v>1.1559752175633261E-2</c:v>
                </c:pt>
                <c:pt idx="496">
                  <c:v>2.3653094301177173E-2</c:v>
                </c:pt>
                <c:pt idx="497">
                  <c:v>1.0939427290777676E-2</c:v>
                </c:pt>
                <c:pt idx="498">
                  <c:v>-6.831354562464499E-3</c:v>
                </c:pt>
                <c:pt idx="499">
                  <c:v>-8.0446247662185302E-4</c:v>
                </c:pt>
                <c:pt idx="500">
                  <c:v>-2.3774764050753213E-3</c:v>
                </c:pt>
                <c:pt idx="501">
                  <c:v>4.8021037441449716E-3</c:v>
                </c:pt>
                <c:pt idx="502">
                  <c:v>-4.0221058662685116E-3</c:v>
                </c:pt>
                <c:pt idx="503">
                  <c:v>1.0855445766418011E-2</c:v>
                </c:pt>
                <c:pt idx="504">
                  <c:v>1.6631319935153672E-2</c:v>
                </c:pt>
                <c:pt idx="505">
                  <c:v>-2.7420071564525053E-3</c:v>
                </c:pt>
                <c:pt idx="506">
                  <c:v>7.1033710004508952E-3</c:v>
                </c:pt>
                <c:pt idx="507">
                  <c:v>2.8616307974097508E-2</c:v>
                </c:pt>
                <c:pt idx="508">
                  <c:v>1.3675555617532968E-2</c:v>
                </c:pt>
                <c:pt idx="509">
                  <c:v>-6.499499066478503E-3</c:v>
                </c:pt>
                <c:pt idx="510">
                  <c:v>-1.6297664605822791E-2</c:v>
                </c:pt>
                <c:pt idx="511">
                  <c:v>3.1376895045576755E-4</c:v>
                </c:pt>
                <c:pt idx="512">
                  <c:v>1.422873026639858E-2</c:v>
                </c:pt>
                <c:pt idx="513">
                  <c:v>1.7074328820624686E-2</c:v>
                </c:pt>
                <c:pt idx="514">
                  <c:v>-1.1316810145236391E-3</c:v>
                </c:pt>
                <c:pt idx="515">
                  <c:v>2.1310046985627672E-2</c:v>
                </c:pt>
                <c:pt idx="516">
                  <c:v>0</c:v>
                </c:pt>
                <c:pt idx="517">
                  <c:v>6.8418874693622301E-3</c:v>
                </c:pt>
                <c:pt idx="518">
                  <c:v>-2.518552586429822E-2</c:v>
                </c:pt>
                <c:pt idx="519">
                  <c:v>2.6675995486297358E-2</c:v>
                </c:pt>
                <c:pt idx="520">
                  <c:v>-9.4609297573219363E-5</c:v>
                </c:pt>
                <c:pt idx="521">
                  <c:v>5.6581249740607804E-3</c:v>
                </c:pt>
                <c:pt idx="522">
                  <c:v>2.7029179443816134E-4</c:v>
                </c:pt>
                <c:pt idx="523">
                  <c:v>-1.2237174673950423E-2</c:v>
                </c:pt>
                <c:pt idx="524">
                  <c:v>-6.0375033607910746E-3</c:v>
                </c:pt>
                <c:pt idx="525">
                  <c:v>-3.6209660538827665E-3</c:v>
                </c:pt>
                <c:pt idx="526">
                  <c:v>5.7967614432028582E-3</c:v>
                </c:pt>
                <c:pt idx="527">
                  <c:v>7.7086316235909667E-3</c:v>
                </c:pt>
                <c:pt idx="528">
                  <c:v>1.0362590416488477E-2</c:v>
                </c:pt>
                <c:pt idx="529">
                  <c:v>1.1335227049070952E-2</c:v>
                </c:pt>
                <c:pt idx="530">
                  <c:v>-3.0776978846542903E-3</c:v>
                </c:pt>
                <c:pt idx="531">
                  <c:v>-5.4701120199626635E-3</c:v>
                </c:pt>
                <c:pt idx="532">
                  <c:v>-9.361615256643749E-4</c:v>
                </c:pt>
                <c:pt idx="533">
                  <c:v>-6.5300878804870083E-3</c:v>
                </c:pt>
                <c:pt idx="534">
                  <c:v>-3.9787597765086448E-3</c:v>
                </c:pt>
                <c:pt idx="535">
                  <c:v>-2.366344240467059E-4</c:v>
                </c:pt>
                <c:pt idx="536">
                  <c:v>6.9789352320074531E-4</c:v>
                </c:pt>
                <c:pt idx="537">
                  <c:v>7.9190600575536254E-4</c:v>
                </c:pt>
                <c:pt idx="538">
                  <c:v>-1.0989315305006138E-2</c:v>
                </c:pt>
                <c:pt idx="539">
                  <c:v>-1.7594775764475341E-2</c:v>
                </c:pt>
                <c:pt idx="540">
                  <c:v>9.9641987678708468E-4</c:v>
                </c:pt>
                <c:pt idx="541">
                  <c:v>-1.2306195922916808E-2</c:v>
                </c:pt>
                <c:pt idx="542">
                  <c:v>-1.0966655192852602E-2</c:v>
                </c:pt>
                <c:pt idx="543">
                  <c:v>2.4817419281028967E-5</c:v>
                </c:pt>
                <c:pt idx="544">
                  <c:v>1.269864225862565E-2</c:v>
                </c:pt>
                <c:pt idx="545">
                  <c:v>1.4150204593590992E-2</c:v>
                </c:pt>
                <c:pt idx="546">
                  <c:v>1.2997542731960075E-2</c:v>
                </c:pt>
                <c:pt idx="547">
                  <c:v>-3.0628072230311399E-3</c:v>
                </c:pt>
                <c:pt idx="548">
                  <c:v>-1.8918478053272261E-2</c:v>
                </c:pt>
                <c:pt idx="549">
                  <c:v>-1.6498393931152361E-3</c:v>
                </c:pt>
                <c:pt idx="550">
                  <c:v>3.9064207646214485E-3</c:v>
                </c:pt>
                <c:pt idx="551">
                  <c:v>5.6373610165431978E-3</c:v>
                </c:pt>
                <c:pt idx="552">
                  <c:v>-6.0151502098349467E-3</c:v>
                </c:pt>
                <c:pt idx="553">
                  <c:v>2.5441608524479262E-3</c:v>
                </c:pt>
                <c:pt idx="554">
                  <c:v>1.7104310718467925E-2</c:v>
                </c:pt>
                <c:pt idx="555">
                  <c:v>2.3278196556719777E-3</c:v>
                </c:pt>
                <c:pt idx="556">
                  <c:v>-2.3636463182917073E-3</c:v>
                </c:pt>
                <c:pt idx="557">
                  <c:v>7.9520455082463491E-3</c:v>
                </c:pt>
                <c:pt idx="558">
                  <c:v>2.3599436030202328E-2</c:v>
                </c:pt>
                <c:pt idx="559">
                  <c:v>8.7396661650379383E-3</c:v>
                </c:pt>
                <c:pt idx="560">
                  <c:v>1.3828873577484104E-2</c:v>
                </c:pt>
                <c:pt idx="561">
                  <c:v>2.3542363928449276E-2</c:v>
                </c:pt>
                <c:pt idx="562">
                  <c:v>2.3811065581578722E-2</c:v>
                </c:pt>
                <c:pt idx="563">
                  <c:v>-1.4334615291730321E-2</c:v>
                </c:pt>
                <c:pt idx="564">
                  <c:v>-4.8755772172162856E-3</c:v>
                </c:pt>
                <c:pt idx="565">
                  <c:v>6.4298645196049428E-3</c:v>
                </c:pt>
                <c:pt idx="566">
                  <c:v>1.6100744666127542E-2</c:v>
                </c:pt>
                <c:pt idx="567">
                  <c:v>1.1509152623695831E-3</c:v>
                </c:pt>
                <c:pt idx="568">
                  <c:v>-2.7508649435939076E-2</c:v>
                </c:pt>
                <c:pt idx="569">
                  <c:v>-3.3632193126782714E-2</c:v>
                </c:pt>
                <c:pt idx="570">
                  <c:v>-6.4662099494955261E-3</c:v>
                </c:pt>
                <c:pt idx="571">
                  <c:v>-9.7817724956234431E-4</c:v>
                </c:pt>
                <c:pt idx="572">
                  <c:v>3.8036990200651312E-3</c:v>
                </c:pt>
                <c:pt idx="573">
                  <c:v>7.2455076747003078E-3</c:v>
                </c:pt>
                <c:pt idx="574">
                  <c:v>1.7148858497084106E-2</c:v>
                </c:pt>
                <c:pt idx="575">
                  <c:v>0</c:v>
                </c:pt>
                <c:pt idx="576">
                  <c:v>0</c:v>
                </c:pt>
                <c:pt idx="577">
                  <c:v>-1.25250665733298E-2</c:v>
                </c:pt>
                <c:pt idx="578">
                  <c:v>0</c:v>
                </c:pt>
                <c:pt idx="579">
                  <c:v>6.6537100354621022E-3</c:v>
                </c:pt>
                <c:pt idx="580">
                  <c:v>1.4640258066716305E-4</c:v>
                </c:pt>
                <c:pt idx="581">
                  <c:v>2.1428415665238541E-2</c:v>
                </c:pt>
                <c:pt idx="582">
                  <c:v>3.6035777723593197E-2</c:v>
                </c:pt>
                <c:pt idx="583">
                  <c:v>4.9832161937399316E-3</c:v>
                </c:pt>
                <c:pt idx="584">
                  <c:v>2.5138225222587291E-3</c:v>
                </c:pt>
                <c:pt idx="585">
                  <c:v>-1.6153119934207759E-3</c:v>
                </c:pt>
                <c:pt idx="586">
                  <c:v>-1.2204610281340834E-2</c:v>
                </c:pt>
                <c:pt idx="587">
                  <c:v>-1.3590711149180737E-2</c:v>
                </c:pt>
                <c:pt idx="588">
                  <c:v>2.6853874520710924E-3</c:v>
                </c:pt>
                <c:pt idx="589">
                  <c:v>-4.9540986901068047E-3</c:v>
                </c:pt>
                <c:pt idx="590">
                  <c:v>4.791878517060936E-3</c:v>
                </c:pt>
                <c:pt idx="591">
                  <c:v>9.7938665664012575E-3</c:v>
                </c:pt>
                <c:pt idx="592">
                  <c:v>3.4640523715468584E-3</c:v>
                </c:pt>
                <c:pt idx="593">
                  <c:v>7.6021428129805545E-3</c:v>
                </c:pt>
                <c:pt idx="594">
                  <c:v>1.2316559625862309E-2</c:v>
                </c:pt>
                <c:pt idx="595">
                  <c:v>3.5092099314692001E-3</c:v>
                </c:pt>
                <c:pt idx="596">
                  <c:v>2.1586568378314953E-2</c:v>
                </c:pt>
                <c:pt idx="597">
                  <c:v>4.1034019806385543E-3</c:v>
                </c:pt>
                <c:pt idx="598">
                  <c:v>8.2373617624911556E-3</c:v>
                </c:pt>
                <c:pt idx="599">
                  <c:v>-2.2019204865740171E-2</c:v>
                </c:pt>
                <c:pt idx="600">
                  <c:v>9.7600390315350401E-3</c:v>
                </c:pt>
                <c:pt idx="601">
                  <c:v>2.0349217696936966E-2</c:v>
                </c:pt>
                <c:pt idx="602">
                  <c:v>0</c:v>
                </c:pt>
                <c:pt idx="603">
                  <c:v>1.0790617305214659E-3</c:v>
                </c:pt>
                <c:pt idx="604">
                  <c:v>5.9935669582596215E-3</c:v>
                </c:pt>
                <c:pt idx="605">
                  <c:v>1.2566840338396992E-2</c:v>
                </c:pt>
                <c:pt idx="606">
                  <c:v>2.0731421953853014E-2</c:v>
                </c:pt>
                <c:pt idx="607">
                  <c:v>1.391173848389665E-3</c:v>
                </c:pt>
                <c:pt idx="608">
                  <c:v>-5.1620399144448699E-3</c:v>
                </c:pt>
                <c:pt idx="609">
                  <c:v>3.9148175053611584E-3</c:v>
                </c:pt>
                <c:pt idx="610">
                  <c:v>1.4032079400614499E-2</c:v>
                </c:pt>
                <c:pt idx="611">
                  <c:v>2.500659896589023E-2</c:v>
                </c:pt>
                <c:pt idx="612">
                  <c:v>1.0442437081396017E-2</c:v>
                </c:pt>
                <c:pt idx="613">
                  <c:v>-2.1311165263999815E-3</c:v>
                </c:pt>
                <c:pt idx="614">
                  <c:v>-1.5036599078891197E-2</c:v>
                </c:pt>
                <c:pt idx="615">
                  <c:v>1.8372924339299924E-2</c:v>
                </c:pt>
                <c:pt idx="616">
                  <c:v>-1.0724826535165634E-2</c:v>
                </c:pt>
                <c:pt idx="617">
                  <c:v>-3.7152726909222701E-2</c:v>
                </c:pt>
                <c:pt idx="618">
                  <c:v>-1.8205402554061661E-3</c:v>
                </c:pt>
                <c:pt idx="619">
                  <c:v>1.6386464134834477E-3</c:v>
                </c:pt>
                <c:pt idx="620">
                  <c:v>-2.3384543450273632E-2</c:v>
                </c:pt>
                <c:pt idx="621">
                  <c:v>-8.6921827907591748E-3</c:v>
                </c:pt>
                <c:pt idx="622">
                  <c:v>-1.9447402745411273E-2</c:v>
                </c:pt>
                <c:pt idx="623">
                  <c:v>2.6000568047440505E-2</c:v>
                </c:pt>
                <c:pt idx="624">
                  <c:v>2.1715151319766215E-2</c:v>
                </c:pt>
                <c:pt idx="625">
                  <c:v>-1.5995362952027147E-2</c:v>
                </c:pt>
                <c:pt idx="626">
                  <c:v>1.7234447597457774E-2</c:v>
                </c:pt>
                <c:pt idx="627">
                  <c:v>-9.6359979662670563E-3</c:v>
                </c:pt>
                <c:pt idx="628">
                  <c:v>-1.5747269601045697E-2</c:v>
                </c:pt>
                <c:pt idx="629">
                  <c:v>1.1746103588251733E-2</c:v>
                </c:pt>
                <c:pt idx="630">
                  <c:v>2.5508069277069854E-2</c:v>
                </c:pt>
                <c:pt idx="631">
                  <c:v>-7.4075850195973259E-3</c:v>
                </c:pt>
                <c:pt idx="632">
                  <c:v>0</c:v>
                </c:pt>
                <c:pt idx="633">
                  <c:v>-5.5581858250341523E-3</c:v>
                </c:pt>
                <c:pt idx="634">
                  <c:v>-3.837019899783881E-5</c:v>
                </c:pt>
                <c:pt idx="635">
                  <c:v>-3.1734473188991939E-4</c:v>
                </c:pt>
                <c:pt idx="636">
                  <c:v>6.9072340320295508E-3</c:v>
                </c:pt>
                <c:pt idx="637">
                  <c:v>1.2551774078517248E-2</c:v>
                </c:pt>
                <c:pt idx="638">
                  <c:v>3.205510822923449E-4</c:v>
                </c:pt>
                <c:pt idx="639">
                  <c:v>6.8285324701011108E-3</c:v>
                </c:pt>
                <c:pt idx="640">
                  <c:v>-2.5775260598046947E-3</c:v>
                </c:pt>
                <c:pt idx="641">
                  <c:v>-3.0039260611685285E-4</c:v>
                </c:pt>
                <c:pt idx="642">
                  <c:v>-6.4798299090196498E-3</c:v>
                </c:pt>
                <c:pt idx="643">
                  <c:v>-4.1567141231860852E-3</c:v>
                </c:pt>
                <c:pt idx="644">
                  <c:v>-1.1009615317161631E-2</c:v>
                </c:pt>
                <c:pt idx="645">
                  <c:v>-1.2190345472027339E-2</c:v>
                </c:pt>
                <c:pt idx="646">
                  <c:v>-1.7891156673694321E-2</c:v>
                </c:pt>
                <c:pt idx="647">
                  <c:v>-7.6017059256059533E-3</c:v>
                </c:pt>
                <c:pt idx="648">
                  <c:v>-2.7868920953880556E-2</c:v>
                </c:pt>
                <c:pt idx="649">
                  <c:v>1.0637098304063545E-2</c:v>
                </c:pt>
                <c:pt idx="650">
                  <c:v>2.0225782102461849E-2</c:v>
                </c:pt>
                <c:pt idx="651">
                  <c:v>-1.9783501976335096E-3</c:v>
                </c:pt>
                <c:pt idx="652">
                  <c:v>5.3990319429708285E-3</c:v>
                </c:pt>
                <c:pt idx="653">
                  <c:v>7.0252906498624514E-4</c:v>
                </c:pt>
                <c:pt idx="654">
                  <c:v>9.0291220387345213E-3</c:v>
                </c:pt>
                <c:pt idx="655">
                  <c:v>1.4750673755191318E-2</c:v>
                </c:pt>
                <c:pt idx="656">
                  <c:v>2.2864594529597567E-3</c:v>
                </c:pt>
                <c:pt idx="657">
                  <c:v>-5.6871164380596141E-4</c:v>
                </c:pt>
                <c:pt idx="658">
                  <c:v>-2.7420462761866258E-3</c:v>
                </c:pt>
                <c:pt idx="659">
                  <c:v>1.2165849915162728E-2</c:v>
                </c:pt>
                <c:pt idx="660">
                  <c:v>9.7995033955779205E-3</c:v>
                </c:pt>
                <c:pt idx="661">
                  <c:v>1.493631974912981E-2</c:v>
                </c:pt>
                <c:pt idx="662">
                  <c:v>1.3144994913685596E-2</c:v>
                </c:pt>
                <c:pt idx="663">
                  <c:v>1.7825993815703876E-3</c:v>
                </c:pt>
                <c:pt idx="664">
                  <c:v>2.7444797080012535E-2</c:v>
                </c:pt>
                <c:pt idx="665">
                  <c:v>2.5598038159991898E-2</c:v>
                </c:pt>
                <c:pt idx="666">
                  <c:v>3.9876811888656799E-2</c:v>
                </c:pt>
                <c:pt idx="667">
                  <c:v>-2.2863180720787104E-2</c:v>
                </c:pt>
                <c:pt idx="668">
                  <c:v>-1.3771634213759827E-2</c:v>
                </c:pt>
                <c:pt idx="669">
                  <c:v>1.330939771490857E-2</c:v>
                </c:pt>
                <c:pt idx="670">
                  <c:v>2.7482734224616168E-2</c:v>
                </c:pt>
                <c:pt idx="671">
                  <c:v>-8.1556836656504674E-3</c:v>
                </c:pt>
                <c:pt idx="672">
                  <c:v>-1.1683861247613558E-2</c:v>
                </c:pt>
                <c:pt idx="673">
                  <c:v>1.6083677682281743E-2</c:v>
                </c:pt>
                <c:pt idx="674">
                  <c:v>6.227070327579352E-3</c:v>
                </c:pt>
                <c:pt idx="675">
                  <c:v>7.9380539961435535E-3</c:v>
                </c:pt>
                <c:pt idx="676">
                  <c:v>-8.0959540284302189E-3</c:v>
                </c:pt>
                <c:pt idx="677">
                  <c:v>-1.8878077625519848E-2</c:v>
                </c:pt>
                <c:pt idx="678">
                  <c:v>-1.919831433833288E-2</c:v>
                </c:pt>
                <c:pt idx="679">
                  <c:v>-8.1665524804711911E-3</c:v>
                </c:pt>
                <c:pt idx="680">
                  <c:v>-1.3311092518868009E-2</c:v>
                </c:pt>
                <c:pt idx="681">
                  <c:v>1.1020542983214466E-3</c:v>
                </c:pt>
                <c:pt idx="682">
                  <c:v>-7.3317397063716967E-3</c:v>
                </c:pt>
                <c:pt idx="683">
                  <c:v>2.82759513562415E-3</c:v>
                </c:pt>
                <c:pt idx="684">
                  <c:v>1.5293216600281314E-2</c:v>
                </c:pt>
                <c:pt idx="685">
                  <c:v>6.9843145244863972E-3</c:v>
                </c:pt>
                <c:pt idx="686">
                  <c:v>-2.1664325319322233E-3</c:v>
                </c:pt>
                <c:pt idx="687">
                  <c:v>-7.681278321647781E-3</c:v>
                </c:pt>
                <c:pt idx="688">
                  <c:v>-1.4290425132262285E-2</c:v>
                </c:pt>
                <c:pt idx="689">
                  <c:v>-8.0402099342074349E-3</c:v>
                </c:pt>
                <c:pt idx="690">
                  <c:v>4.3442299448365439E-3</c:v>
                </c:pt>
                <c:pt idx="691">
                  <c:v>2.9624432360878528E-2</c:v>
                </c:pt>
                <c:pt idx="692">
                  <c:v>-5.8237859903568648E-3</c:v>
                </c:pt>
                <c:pt idx="693">
                  <c:v>-4.9578703691944949E-3</c:v>
                </c:pt>
                <c:pt idx="694">
                  <c:v>6.4516513538036904E-3</c:v>
                </c:pt>
                <c:pt idx="695">
                  <c:v>-1.0284878991560007E-2</c:v>
                </c:pt>
                <c:pt idx="696">
                  <c:v>7.5039110967049143E-3</c:v>
                </c:pt>
                <c:pt idx="697">
                  <c:v>-1.3651838468063449E-2</c:v>
                </c:pt>
                <c:pt idx="698">
                  <c:v>-6.1770708693113588E-3</c:v>
                </c:pt>
                <c:pt idx="699">
                  <c:v>-2.5153450750591269E-3</c:v>
                </c:pt>
                <c:pt idx="700">
                  <c:v>2.6306669187317875E-3</c:v>
                </c:pt>
                <c:pt idx="701">
                  <c:v>8.0096518546319377E-3</c:v>
                </c:pt>
                <c:pt idx="702">
                  <c:v>-1.7801913451933004E-3</c:v>
                </c:pt>
                <c:pt idx="703">
                  <c:v>-1.0721974903057905E-2</c:v>
                </c:pt>
                <c:pt idx="704">
                  <c:v>-8.0238191832443241E-5</c:v>
                </c:pt>
                <c:pt idx="705">
                  <c:v>6.452765253945167E-3</c:v>
                </c:pt>
                <c:pt idx="706">
                  <c:v>-3.2389217372161003E-3</c:v>
                </c:pt>
                <c:pt idx="707">
                  <c:v>1.6335665807374122E-2</c:v>
                </c:pt>
                <c:pt idx="708">
                  <c:v>3.8661563218902423E-3</c:v>
                </c:pt>
                <c:pt idx="709">
                  <c:v>9.4027434148954525E-4</c:v>
                </c:pt>
                <c:pt idx="710">
                  <c:v>8.524451457081856E-4</c:v>
                </c:pt>
                <c:pt idx="711">
                  <c:v>-6.8401043203256563E-3</c:v>
                </c:pt>
                <c:pt idx="712">
                  <c:v>-1.5705685017475379E-2</c:v>
                </c:pt>
                <c:pt idx="713">
                  <c:v>-8.4394173091402059E-3</c:v>
                </c:pt>
                <c:pt idx="714">
                  <c:v>7.1580421278327738E-3</c:v>
                </c:pt>
                <c:pt idx="715">
                  <c:v>2.9782676118029889E-2</c:v>
                </c:pt>
                <c:pt idx="716">
                  <c:v>4.4418802962346828E-2</c:v>
                </c:pt>
                <c:pt idx="717">
                  <c:v>2.6603799652597213E-2</c:v>
                </c:pt>
                <c:pt idx="718">
                  <c:v>-5.8619359439291809E-3</c:v>
                </c:pt>
                <c:pt idx="719">
                  <c:v>0</c:v>
                </c:pt>
                <c:pt idx="720">
                  <c:v>2.018558557523616E-2</c:v>
                </c:pt>
                <c:pt idx="721">
                  <c:v>1.6169338681948638E-2</c:v>
                </c:pt>
                <c:pt idx="722">
                  <c:v>-6.0658268097585843E-2</c:v>
                </c:pt>
                <c:pt idx="723">
                  <c:v>1.0227735132879187E-2</c:v>
                </c:pt>
                <c:pt idx="724">
                  <c:v>-2.3163414934820097E-2</c:v>
                </c:pt>
                <c:pt idx="725">
                  <c:v>1.7059090389618808E-2</c:v>
                </c:pt>
                <c:pt idx="726">
                  <c:v>3.7337223876896676E-2</c:v>
                </c:pt>
                <c:pt idx="727">
                  <c:v>2.0633389931259193E-2</c:v>
                </c:pt>
                <c:pt idx="728">
                  <c:v>-9.3596176763648792E-5</c:v>
                </c:pt>
                <c:pt idx="729">
                  <c:v>-7.0823954122483934E-3</c:v>
                </c:pt>
                <c:pt idx="730">
                  <c:v>-1.2023972144553981E-3</c:v>
                </c:pt>
                <c:pt idx="731">
                  <c:v>-9.1394020180306096E-3</c:v>
                </c:pt>
                <c:pt idx="732">
                  <c:v>9.3123041194729597E-3</c:v>
                </c:pt>
                <c:pt idx="733">
                  <c:v>2.1859099794852118E-2</c:v>
                </c:pt>
                <c:pt idx="734">
                  <c:v>0</c:v>
                </c:pt>
                <c:pt idx="735">
                  <c:v>1.0315400752363859E-2</c:v>
                </c:pt>
                <c:pt idx="736">
                  <c:v>-9.0546716529704713E-3</c:v>
                </c:pt>
                <c:pt idx="737">
                  <c:v>3.1212247666516518E-2</c:v>
                </c:pt>
                <c:pt idx="738">
                  <c:v>-4.4253243847519807E-3</c:v>
                </c:pt>
                <c:pt idx="739">
                  <c:v>9.8091811618646538E-3</c:v>
                </c:pt>
                <c:pt idx="740">
                  <c:v>1.4284108248122042E-3</c:v>
                </c:pt>
                <c:pt idx="741">
                  <c:v>5.91478893403936E-4</c:v>
                </c:pt>
                <c:pt idx="742">
                  <c:v>1.9114562027074879E-2</c:v>
                </c:pt>
                <c:pt idx="743">
                  <c:v>5.4236947874807704E-3</c:v>
                </c:pt>
                <c:pt idx="744">
                  <c:v>-9.3616030192950721E-3</c:v>
                </c:pt>
                <c:pt idx="745">
                  <c:v>-1.0052896420489921E-2</c:v>
                </c:pt>
                <c:pt idx="746">
                  <c:v>1.2045568023701471E-2</c:v>
                </c:pt>
                <c:pt idx="747">
                  <c:v>1.3688291927709867E-2</c:v>
                </c:pt>
                <c:pt idx="748">
                  <c:v>-7.0913302992269157E-3</c:v>
                </c:pt>
                <c:pt idx="749">
                  <c:v>0</c:v>
                </c:pt>
                <c:pt idx="750">
                  <c:v>-8.2329873677080747E-3</c:v>
                </c:pt>
                <c:pt idx="751">
                  <c:v>-4.1859072196096941E-3</c:v>
                </c:pt>
                <c:pt idx="752">
                  <c:v>-1.4538045098527538E-2</c:v>
                </c:pt>
                <c:pt idx="753">
                  <c:v>-5.7780251632228554E-3</c:v>
                </c:pt>
                <c:pt idx="754">
                  <c:v>-2.0547004216002956E-2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-9.0565898657443342E-2</c:v>
                </c:pt>
                <c:pt idx="763">
                  <c:v>-3.29746166077034E-2</c:v>
                </c:pt>
                <c:pt idx="764">
                  <c:v>-5.4183012467025379E-2</c:v>
                </c:pt>
                <c:pt idx="765">
                  <c:v>-3.1573824135051581E-2</c:v>
                </c:pt>
                <c:pt idx="766">
                  <c:v>-6.4061903718284338E-2</c:v>
                </c:pt>
                <c:pt idx="767">
                  <c:v>-1.4472572343190224E-2</c:v>
                </c:pt>
                <c:pt idx="768">
                  <c:v>5.7899965236776875E-3</c:v>
                </c:pt>
                <c:pt idx="769">
                  <c:v>4.2745871123776265E-2</c:v>
                </c:pt>
                <c:pt idx="770">
                  <c:v>2.3766428007302266E-2</c:v>
                </c:pt>
                <c:pt idx="771">
                  <c:v>2.559227477475769E-2</c:v>
                </c:pt>
                <c:pt idx="772">
                  <c:v>4.6175590478222631E-2</c:v>
                </c:pt>
                <c:pt idx="773">
                  <c:v>-1.28890543159637E-2</c:v>
                </c:pt>
                <c:pt idx="774">
                  <c:v>-1.1020893681744125E-2</c:v>
                </c:pt>
                <c:pt idx="775">
                  <c:v>-1.7104965763131694E-4</c:v>
                </c:pt>
                <c:pt idx="776">
                  <c:v>9.07063077262759E-3</c:v>
                </c:pt>
                <c:pt idx="777">
                  <c:v>-5.3859245924589381E-3</c:v>
                </c:pt>
                <c:pt idx="778">
                  <c:v>1.2932571601629559E-2</c:v>
                </c:pt>
                <c:pt idx="779">
                  <c:v>-5.6695947977916466E-4</c:v>
                </c:pt>
                <c:pt idx="780">
                  <c:v>2.4424897613365909E-3</c:v>
                </c:pt>
                <c:pt idx="781">
                  <c:v>-6.3930747232349306E-3</c:v>
                </c:pt>
                <c:pt idx="782">
                  <c:v>-8.9067550825590268E-6</c:v>
                </c:pt>
                <c:pt idx="783">
                  <c:v>-8.3164158746506667E-3</c:v>
                </c:pt>
                <c:pt idx="784">
                  <c:v>-8.8201975195509926E-3</c:v>
                </c:pt>
                <c:pt idx="785">
                  <c:v>-1.765648131244164E-2</c:v>
                </c:pt>
                <c:pt idx="786">
                  <c:v>-2.2739542149419617E-2</c:v>
                </c:pt>
                <c:pt idx="787">
                  <c:v>3.5458495855809182E-3</c:v>
                </c:pt>
                <c:pt idx="788">
                  <c:v>2.2602458671424686E-3</c:v>
                </c:pt>
                <c:pt idx="789">
                  <c:v>1.8819800410405638E-2</c:v>
                </c:pt>
                <c:pt idx="790">
                  <c:v>2.460757823660965E-3</c:v>
                </c:pt>
                <c:pt idx="791">
                  <c:v>-1.0120364485477876E-2</c:v>
                </c:pt>
                <c:pt idx="792">
                  <c:v>-9.4847412193688561E-3</c:v>
                </c:pt>
                <c:pt idx="793">
                  <c:v>-8.1036972439793853E-3</c:v>
                </c:pt>
                <c:pt idx="794">
                  <c:v>-7.732667012911117E-3</c:v>
                </c:pt>
                <c:pt idx="795">
                  <c:v>1.5583855079929777E-2</c:v>
                </c:pt>
                <c:pt idx="796">
                  <c:v>-2.5477330589186711E-3</c:v>
                </c:pt>
                <c:pt idx="797">
                  <c:v>-1.2922202392270691E-2</c:v>
                </c:pt>
                <c:pt idx="798">
                  <c:v>-4.9906247623782542E-3</c:v>
                </c:pt>
                <c:pt idx="799">
                  <c:v>-2.4951852957323932E-2</c:v>
                </c:pt>
                <c:pt idx="800">
                  <c:v>-9.1079320840171658E-4</c:v>
                </c:pt>
                <c:pt idx="801">
                  <c:v>1.1466382003194079E-2</c:v>
                </c:pt>
                <c:pt idx="802">
                  <c:v>4.6772303641971578E-3</c:v>
                </c:pt>
                <c:pt idx="803">
                  <c:v>-1.7353394848766977E-4</c:v>
                </c:pt>
                <c:pt idx="804">
                  <c:v>6.6505474611123086E-3</c:v>
                </c:pt>
                <c:pt idx="805">
                  <c:v>3.9483724658213358E-3</c:v>
                </c:pt>
                <c:pt idx="806">
                  <c:v>9.6565638739302649E-3</c:v>
                </c:pt>
                <c:pt idx="807">
                  <c:v>2.2653352213154142E-3</c:v>
                </c:pt>
                <c:pt idx="808">
                  <c:v>-2.0122614089948771E-2</c:v>
                </c:pt>
                <c:pt idx="809">
                  <c:v>5.2768569944076135E-3</c:v>
                </c:pt>
                <c:pt idx="810">
                  <c:v>7.2271540946272977E-3</c:v>
                </c:pt>
                <c:pt idx="811">
                  <c:v>-6.9368225016857915E-4</c:v>
                </c:pt>
                <c:pt idx="812">
                  <c:v>-5.0131333122945881E-3</c:v>
                </c:pt>
                <c:pt idx="813">
                  <c:v>-2.8417414786890455E-3</c:v>
                </c:pt>
                <c:pt idx="814">
                  <c:v>-5.3610100561600309E-3</c:v>
                </c:pt>
                <c:pt idx="815">
                  <c:v>-5.3800907857958534E-3</c:v>
                </c:pt>
                <c:pt idx="816">
                  <c:v>-5.0296175787464805E-3</c:v>
                </c:pt>
                <c:pt idx="817">
                  <c:v>-5.1430863723377481E-3</c:v>
                </c:pt>
                <c:pt idx="818">
                  <c:v>2.1795772533944649E-3</c:v>
                </c:pt>
                <c:pt idx="819">
                  <c:v>8.7966055786885787E-3</c:v>
                </c:pt>
                <c:pt idx="820">
                  <c:v>-1.1661324265699449E-2</c:v>
                </c:pt>
                <c:pt idx="821">
                  <c:v>6.528868195830281E-3</c:v>
                </c:pt>
                <c:pt idx="822">
                  <c:v>7.8288497710929141E-3</c:v>
                </c:pt>
                <c:pt idx="823">
                  <c:v>6.0140183604488794E-3</c:v>
                </c:pt>
                <c:pt idx="824">
                  <c:v>2.2519106555177258E-3</c:v>
                </c:pt>
                <c:pt idx="825">
                  <c:v>5.1680479139742648E-4</c:v>
                </c:pt>
                <c:pt idx="826">
                  <c:v>1.9065807293529431E-2</c:v>
                </c:pt>
                <c:pt idx="827">
                  <c:v>2.2717749636584069E-2</c:v>
                </c:pt>
                <c:pt idx="828">
                  <c:v>2.8350261860335978E-2</c:v>
                </c:pt>
                <c:pt idx="829">
                  <c:v>1.0354688744309951E-2</c:v>
                </c:pt>
                <c:pt idx="830">
                  <c:v>1.8843901196843607E-2</c:v>
                </c:pt>
                <c:pt idx="831">
                  <c:v>-2.8155628130300189E-2</c:v>
                </c:pt>
                <c:pt idx="832">
                  <c:v>3.6119115343958813E-2</c:v>
                </c:pt>
                <c:pt idx="833">
                  <c:v>-2.1261625401016924E-2</c:v>
                </c:pt>
                <c:pt idx="834">
                  <c:v>-1.5276307498047512E-2</c:v>
                </c:pt>
                <c:pt idx="835">
                  <c:v>1.059522034138922E-2</c:v>
                </c:pt>
                <c:pt idx="836">
                  <c:v>5.3786286145251171E-4</c:v>
                </c:pt>
                <c:pt idx="837">
                  <c:v>-6.7749461737681687E-3</c:v>
                </c:pt>
                <c:pt idx="838">
                  <c:v>-1.8948330055435527E-2</c:v>
                </c:pt>
                <c:pt idx="839">
                  <c:v>-1.2127519096706901E-3</c:v>
                </c:pt>
                <c:pt idx="840">
                  <c:v>-5.6484941807607002E-3</c:v>
                </c:pt>
                <c:pt idx="841">
                  <c:v>-5.6620174059765658E-3</c:v>
                </c:pt>
                <c:pt idx="842">
                  <c:v>9.5703111961473915E-3</c:v>
                </c:pt>
                <c:pt idx="843">
                  <c:v>-4.9742168357296886E-3</c:v>
                </c:pt>
                <c:pt idx="844">
                  <c:v>-2.6930618804636955E-3</c:v>
                </c:pt>
                <c:pt idx="845">
                  <c:v>0</c:v>
                </c:pt>
                <c:pt idx="846">
                  <c:v>-8.3438849547130441E-3</c:v>
                </c:pt>
                <c:pt idx="847">
                  <c:v>1.408628226711549E-2</c:v>
                </c:pt>
                <c:pt idx="848">
                  <c:v>0</c:v>
                </c:pt>
                <c:pt idx="849">
                  <c:v>0</c:v>
                </c:pt>
                <c:pt idx="850">
                  <c:v>1.0717697624875154E-3</c:v>
                </c:pt>
                <c:pt idx="851">
                  <c:v>2.7834715156420499E-3</c:v>
                </c:pt>
                <c:pt idx="852">
                  <c:v>-4.5552907732398515E-3</c:v>
                </c:pt>
                <c:pt idx="853">
                  <c:v>-9.0449916391901579E-3</c:v>
                </c:pt>
                <c:pt idx="854">
                  <c:v>-6.7961229648738648E-3</c:v>
                </c:pt>
                <c:pt idx="855">
                  <c:v>-1.377929554651159E-2</c:v>
                </c:pt>
                <c:pt idx="856">
                  <c:v>-1.5188705373262933E-2</c:v>
                </c:pt>
                <c:pt idx="857">
                  <c:v>-1.2240178664748117E-2</c:v>
                </c:pt>
                <c:pt idx="858">
                  <c:v>-2.1460613161431191E-2</c:v>
                </c:pt>
                <c:pt idx="859">
                  <c:v>-3.6956657869753252E-2</c:v>
                </c:pt>
                <c:pt idx="860">
                  <c:v>-3.5567931915882652E-2</c:v>
                </c:pt>
                <c:pt idx="861">
                  <c:v>0</c:v>
                </c:pt>
                <c:pt idx="862">
                  <c:v>2.6595591908484883E-2</c:v>
                </c:pt>
                <c:pt idx="863">
                  <c:v>-1.4974808224016858E-2</c:v>
                </c:pt>
                <c:pt idx="864">
                  <c:v>4.1943817358609812E-3</c:v>
                </c:pt>
                <c:pt idx="865">
                  <c:v>2.2332131502545777E-2</c:v>
                </c:pt>
                <c:pt idx="866">
                  <c:v>9.1522621634063227E-3</c:v>
                </c:pt>
                <c:pt idx="867">
                  <c:v>1.0408233578790897E-2</c:v>
                </c:pt>
                <c:pt idx="868">
                  <c:v>-2.180300359498457E-2</c:v>
                </c:pt>
                <c:pt idx="869">
                  <c:v>2.6802792652303111E-3</c:v>
                </c:pt>
                <c:pt idx="870">
                  <c:v>-2.3435977899457518E-3</c:v>
                </c:pt>
                <c:pt idx="871">
                  <c:v>8.1646000682628484E-5</c:v>
                </c:pt>
                <c:pt idx="872">
                  <c:v>-1.8889082812810745E-3</c:v>
                </c:pt>
                <c:pt idx="873">
                  <c:v>-1.2960589245523957E-2</c:v>
                </c:pt>
                <c:pt idx="874">
                  <c:v>-3.7757938746528288E-2</c:v>
                </c:pt>
                <c:pt idx="875">
                  <c:v>7.0389767753465246E-3</c:v>
                </c:pt>
                <c:pt idx="876">
                  <c:v>-2.2926214755779856E-2</c:v>
                </c:pt>
                <c:pt idx="877">
                  <c:v>-3.3873627615899966E-2</c:v>
                </c:pt>
                <c:pt idx="878">
                  <c:v>-6.0752788557978145E-3</c:v>
                </c:pt>
                <c:pt idx="879">
                  <c:v>2.8368587249989679E-2</c:v>
                </c:pt>
                <c:pt idx="880">
                  <c:v>-2.0035883080952412E-2</c:v>
                </c:pt>
                <c:pt idx="881">
                  <c:v>-2.5417544589904303E-2</c:v>
                </c:pt>
                <c:pt idx="882">
                  <c:v>-7.3817162453517077E-2</c:v>
                </c:pt>
                <c:pt idx="883">
                  <c:v>2.3539233520527131E-2</c:v>
                </c:pt>
                <c:pt idx="884">
                  <c:v>-5.1093566850786236E-4</c:v>
                </c:pt>
                <c:pt idx="885">
                  <c:v>-2.1125064568767619E-2</c:v>
                </c:pt>
                <c:pt idx="886">
                  <c:v>-3.3692013339022601E-2</c:v>
                </c:pt>
                <c:pt idx="887">
                  <c:v>-4.2401546939452257E-2</c:v>
                </c:pt>
                <c:pt idx="888">
                  <c:v>3.9492573500959402E-2</c:v>
                </c:pt>
                <c:pt idx="889">
                  <c:v>3.4871190093492621E-3</c:v>
                </c:pt>
                <c:pt idx="890">
                  <c:v>3.7082644257527123E-2</c:v>
                </c:pt>
                <c:pt idx="891">
                  <c:v>0</c:v>
                </c:pt>
                <c:pt idx="892">
                  <c:v>6.202961813317448E-2</c:v>
                </c:pt>
                <c:pt idx="893">
                  <c:v>7.4986418543587282E-3</c:v>
                </c:pt>
                <c:pt idx="894">
                  <c:v>3.3673639753806384E-2</c:v>
                </c:pt>
                <c:pt idx="895">
                  <c:v>3.1873964070895627E-2</c:v>
                </c:pt>
                <c:pt idx="896">
                  <c:v>-9.8239052270663769E-3</c:v>
                </c:pt>
                <c:pt idx="897">
                  <c:v>1.2426727168876283E-2</c:v>
                </c:pt>
                <c:pt idx="898">
                  <c:v>4.7989037139719616E-3</c:v>
                </c:pt>
                <c:pt idx="899">
                  <c:v>1.7936129158812406E-2</c:v>
                </c:pt>
                <c:pt idx="900">
                  <c:v>-2.6712151507566111E-2</c:v>
                </c:pt>
                <c:pt idx="901">
                  <c:v>-1.5749364842661925E-2</c:v>
                </c:pt>
                <c:pt idx="902">
                  <c:v>-1.0105546089689162E-2</c:v>
                </c:pt>
                <c:pt idx="903">
                  <c:v>1.8651519523896884E-3</c:v>
                </c:pt>
                <c:pt idx="904">
                  <c:v>-1.1961670347632403E-2</c:v>
                </c:pt>
                <c:pt idx="905">
                  <c:v>-1.5669066978899519E-2</c:v>
                </c:pt>
                <c:pt idx="906">
                  <c:v>-2.6201119007527016E-2</c:v>
                </c:pt>
                <c:pt idx="907">
                  <c:v>-1.5096029216107625E-2</c:v>
                </c:pt>
                <c:pt idx="908">
                  <c:v>3.8785411966029033E-2</c:v>
                </c:pt>
                <c:pt idx="909">
                  <c:v>3.9018524250492509E-3</c:v>
                </c:pt>
                <c:pt idx="910">
                  <c:v>1.0995796821764174E-2</c:v>
                </c:pt>
                <c:pt idx="911">
                  <c:v>7.696120062218815E-3</c:v>
                </c:pt>
                <c:pt idx="912">
                  <c:v>-7.8194575768893125E-5</c:v>
                </c:pt>
                <c:pt idx="913">
                  <c:v>-2.0026423251332955E-3</c:v>
                </c:pt>
                <c:pt idx="914">
                  <c:v>-6.1334968390021408E-3</c:v>
                </c:pt>
                <c:pt idx="915">
                  <c:v>1.0012058566341022E-2</c:v>
                </c:pt>
                <c:pt idx="916">
                  <c:v>7.4575947521592235E-3</c:v>
                </c:pt>
                <c:pt idx="917">
                  <c:v>-1.7199198812795493E-2</c:v>
                </c:pt>
                <c:pt idx="918">
                  <c:v>-3.7130848722465031E-3</c:v>
                </c:pt>
                <c:pt idx="919">
                  <c:v>4.7938928911603054E-3</c:v>
                </c:pt>
                <c:pt idx="920">
                  <c:v>-1.8000778677508558E-4</c:v>
                </c:pt>
                <c:pt idx="921">
                  <c:v>3.2473174925788557E-3</c:v>
                </c:pt>
                <c:pt idx="922">
                  <c:v>5.5488754791168174E-3</c:v>
                </c:pt>
                <c:pt idx="923">
                  <c:v>2.827900085186362E-2</c:v>
                </c:pt>
                <c:pt idx="924">
                  <c:v>8.4773959201424522E-3</c:v>
                </c:pt>
                <c:pt idx="925">
                  <c:v>1.098345934886958E-2</c:v>
                </c:pt>
                <c:pt idx="926">
                  <c:v>9.1425033471908093E-4</c:v>
                </c:pt>
                <c:pt idx="927">
                  <c:v>1.2850016854958062E-3</c:v>
                </c:pt>
                <c:pt idx="928">
                  <c:v>1.5058616234332207E-3</c:v>
                </c:pt>
                <c:pt idx="929">
                  <c:v>-2.1139990285048735E-2</c:v>
                </c:pt>
                <c:pt idx="930">
                  <c:v>-2.3290091407471052E-2</c:v>
                </c:pt>
                <c:pt idx="931">
                  <c:v>-2.766487522182284E-2</c:v>
                </c:pt>
                <c:pt idx="932">
                  <c:v>-3.2054273312091129E-3</c:v>
                </c:pt>
                <c:pt idx="933">
                  <c:v>-1.2570432433103406E-4</c:v>
                </c:pt>
                <c:pt idx="934">
                  <c:v>-1.6371065770702641E-2</c:v>
                </c:pt>
                <c:pt idx="935">
                  <c:v>-3.913381832826951E-2</c:v>
                </c:pt>
                <c:pt idx="936">
                  <c:v>6.9335513846934789E-3</c:v>
                </c:pt>
                <c:pt idx="937">
                  <c:v>1.7633264024121364E-2</c:v>
                </c:pt>
                <c:pt idx="938">
                  <c:v>2.9461193747227647E-4</c:v>
                </c:pt>
                <c:pt idx="939">
                  <c:v>-1.1816820892617447E-2</c:v>
                </c:pt>
                <c:pt idx="940">
                  <c:v>-5.7061657011298041E-2</c:v>
                </c:pt>
                <c:pt idx="941">
                  <c:v>-3.6039414223852442E-3</c:v>
                </c:pt>
                <c:pt idx="942">
                  <c:v>-6.6939014810936406E-2</c:v>
                </c:pt>
                <c:pt idx="943">
                  <c:v>-7.1059749358536609E-2</c:v>
                </c:pt>
                <c:pt idx="944">
                  <c:v>1.9813473423421331E-2</c:v>
                </c:pt>
                <c:pt idx="945">
                  <c:v>3.6577932532883294E-2</c:v>
                </c:pt>
                <c:pt idx="946">
                  <c:v>3.4317903491567672E-2</c:v>
                </c:pt>
                <c:pt idx="947">
                  <c:v>-5.3401579537400825E-3</c:v>
                </c:pt>
                <c:pt idx="948">
                  <c:v>-1.0888355099231166E-2</c:v>
                </c:pt>
                <c:pt idx="949">
                  <c:v>1.4832932156300414E-2</c:v>
                </c:pt>
                <c:pt idx="950">
                  <c:v>-6.7857339776141454E-4</c:v>
                </c:pt>
                <c:pt idx="951">
                  <c:v>-2.2763183923209869E-2</c:v>
                </c:pt>
                <c:pt idx="952">
                  <c:v>-9.9343263500412272E-3</c:v>
                </c:pt>
                <c:pt idx="953">
                  <c:v>-4.5207194180313503E-3</c:v>
                </c:pt>
                <c:pt idx="954">
                  <c:v>-7.1257467649845372E-3</c:v>
                </c:pt>
                <c:pt idx="955">
                  <c:v>-1.4786864500505887E-2</c:v>
                </c:pt>
                <c:pt idx="956">
                  <c:v>-1.4865474684880649E-2</c:v>
                </c:pt>
                <c:pt idx="957">
                  <c:v>-3.3236592649914229E-2</c:v>
                </c:pt>
                <c:pt idx="958">
                  <c:v>-1.482709272200193E-3</c:v>
                </c:pt>
                <c:pt idx="959">
                  <c:v>-3.7692380984855473E-2</c:v>
                </c:pt>
                <c:pt idx="960">
                  <c:v>-3.3146290672136307E-2</c:v>
                </c:pt>
                <c:pt idx="961">
                  <c:v>-1.6589539229059334E-2</c:v>
                </c:pt>
                <c:pt idx="962">
                  <c:v>1.2327935365708004E-2</c:v>
                </c:pt>
                <c:pt idx="963">
                  <c:v>2.9922568476061725E-2</c:v>
                </c:pt>
                <c:pt idx="964">
                  <c:v>-2.3926410531387346E-2</c:v>
                </c:pt>
                <c:pt idx="965">
                  <c:v>-3.1462107927007495E-2</c:v>
                </c:pt>
                <c:pt idx="966">
                  <c:v>-6.8867457947742836E-2</c:v>
                </c:pt>
                <c:pt idx="967">
                  <c:v>-2.3043881875566316E-2</c:v>
                </c:pt>
                <c:pt idx="968">
                  <c:v>-1.6412272384444059E-2</c:v>
                </c:pt>
                <c:pt idx="969">
                  <c:v>2.5382737204441654E-3</c:v>
                </c:pt>
                <c:pt idx="970">
                  <c:v>-1.8611306452194481E-2</c:v>
                </c:pt>
                <c:pt idx="971">
                  <c:v>3.9685081275819102E-3</c:v>
                </c:pt>
                <c:pt idx="972">
                  <c:v>1.8701748157074666E-2</c:v>
                </c:pt>
                <c:pt idx="973">
                  <c:v>-6.1815112905681847E-2</c:v>
                </c:pt>
                <c:pt idx="974">
                  <c:v>-2.5344498254341015E-3</c:v>
                </c:pt>
                <c:pt idx="975">
                  <c:v>9.273378177978106E-2</c:v>
                </c:pt>
                <c:pt idx="976">
                  <c:v>1.294620511048241E-2</c:v>
                </c:pt>
                <c:pt idx="977">
                  <c:v>-3.5697132075232008E-2</c:v>
                </c:pt>
                <c:pt idx="978">
                  <c:v>-2.2282758781103838E-2</c:v>
                </c:pt>
                <c:pt idx="979">
                  <c:v>8.5150247915929868E-3</c:v>
                </c:pt>
                <c:pt idx="980">
                  <c:v>-1.347719107014737E-2</c:v>
                </c:pt>
                <c:pt idx="981">
                  <c:v>-7.4274411638647439E-4</c:v>
                </c:pt>
                <c:pt idx="982">
                  <c:v>3.0972424172065107E-3</c:v>
                </c:pt>
                <c:pt idx="983">
                  <c:v>-1.4639763579508448E-3</c:v>
                </c:pt>
                <c:pt idx="984">
                  <c:v>5.6771619878558154E-3</c:v>
                </c:pt>
                <c:pt idx="985">
                  <c:v>1.2042243666384589E-2</c:v>
                </c:pt>
                <c:pt idx="986">
                  <c:v>1.5995411383564719E-2</c:v>
                </c:pt>
                <c:pt idx="987">
                  <c:v>3.0408649475902778E-2</c:v>
                </c:pt>
                <c:pt idx="988">
                  <c:v>6.7649256575192523E-2</c:v>
                </c:pt>
                <c:pt idx="989">
                  <c:v>8.1271431559180891E-3</c:v>
                </c:pt>
                <c:pt idx="990">
                  <c:v>-1.9193138790523111E-2</c:v>
                </c:pt>
                <c:pt idx="991">
                  <c:v>-1.4736229693544982E-2</c:v>
                </c:pt>
                <c:pt idx="992">
                  <c:v>2.2904571384236998E-2</c:v>
                </c:pt>
                <c:pt idx="993">
                  <c:v>0</c:v>
                </c:pt>
                <c:pt idx="994">
                  <c:v>-1.945771534962815E-2</c:v>
                </c:pt>
                <c:pt idx="995">
                  <c:v>1.544715532587281E-3</c:v>
                </c:pt>
                <c:pt idx="996">
                  <c:v>2.2921554040845858E-2</c:v>
                </c:pt>
                <c:pt idx="997">
                  <c:v>-9.1088698995525439E-3</c:v>
                </c:pt>
                <c:pt idx="998">
                  <c:v>-1.8971177148755427E-2</c:v>
                </c:pt>
                <c:pt idx="999">
                  <c:v>-2.6560439116578784E-3</c:v>
                </c:pt>
                <c:pt idx="1000">
                  <c:v>-2.1099305214892436E-3</c:v>
                </c:pt>
                <c:pt idx="1001">
                  <c:v>2.6499802857429075E-2</c:v>
                </c:pt>
                <c:pt idx="1002">
                  <c:v>8.744158158144515E-3</c:v>
                </c:pt>
                <c:pt idx="1003">
                  <c:v>4.893197606126274E-2</c:v>
                </c:pt>
                <c:pt idx="1004">
                  <c:v>6.1610386798871878E-4</c:v>
                </c:pt>
                <c:pt idx="1005">
                  <c:v>9.2739935603073503E-3</c:v>
                </c:pt>
                <c:pt idx="1006">
                  <c:v>3.3989951069173477E-2</c:v>
                </c:pt>
                <c:pt idx="1007">
                  <c:v>-1.9253209336218637E-2</c:v>
                </c:pt>
                <c:pt idx="1008">
                  <c:v>-1.1766024248664072E-2</c:v>
                </c:pt>
                <c:pt idx="1009">
                  <c:v>-1.6736168857664796E-2</c:v>
                </c:pt>
                <c:pt idx="1010">
                  <c:v>-1.2844318361362151E-2</c:v>
                </c:pt>
                <c:pt idx="1011">
                  <c:v>-3.7078772041748094E-2</c:v>
                </c:pt>
                <c:pt idx="1012">
                  <c:v>6.7579703183723973E-3</c:v>
                </c:pt>
                <c:pt idx="1013">
                  <c:v>5.3801205281331071E-3</c:v>
                </c:pt>
                <c:pt idx="1014">
                  <c:v>0</c:v>
                </c:pt>
                <c:pt idx="1015">
                  <c:v>1.5020028945744458E-2</c:v>
                </c:pt>
                <c:pt idx="1016">
                  <c:v>4.9725324102889356E-3</c:v>
                </c:pt>
                <c:pt idx="1017">
                  <c:v>-2.998650355168328E-2</c:v>
                </c:pt>
                <c:pt idx="1018">
                  <c:v>7.2430839510641753E-3</c:v>
                </c:pt>
                <c:pt idx="1019">
                  <c:v>8.9488968845024257E-3</c:v>
                </c:pt>
                <c:pt idx="1020">
                  <c:v>3.2715561903054732E-2</c:v>
                </c:pt>
                <c:pt idx="1021">
                  <c:v>3.0076118704811583E-2</c:v>
                </c:pt>
                <c:pt idx="1022">
                  <c:v>1.9334188169104424E-2</c:v>
                </c:pt>
                <c:pt idx="1023">
                  <c:v>1.0780707496118123E-2</c:v>
                </c:pt>
                <c:pt idx="1024">
                  <c:v>9.2396076940386082E-3</c:v>
                </c:pt>
                <c:pt idx="1025">
                  <c:v>-2.2435184801586596E-2</c:v>
                </c:pt>
                <c:pt idx="1026">
                  <c:v>-2.5986801196696028E-2</c:v>
                </c:pt>
                <c:pt idx="1027">
                  <c:v>1.7687815303935664E-3</c:v>
                </c:pt>
                <c:pt idx="1028">
                  <c:v>1.2324055014356737E-2</c:v>
                </c:pt>
                <c:pt idx="1029">
                  <c:v>-6.01539245508061E-3</c:v>
                </c:pt>
                <c:pt idx="1030">
                  <c:v>0</c:v>
                </c:pt>
                <c:pt idx="1031">
                  <c:v>-8.682768420087637E-3</c:v>
                </c:pt>
                <c:pt idx="1032">
                  <c:v>-1.0333160747982892E-2</c:v>
                </c:pt>
                <c:pt idx="1033">
                  <c:v>-9.3358719661404074E-4</c:v>
                </c:pt>
                <c:pt idx="1034">
                  <c:v>-3.5042065397316191E-2</c:v>
                </c:pt>
                <c:pt idx="1035">
                  <c:v>-5.284519329898954E-2</c:v>
                </c:pt>
                <c:pt idx="1036">
                  <c:v>2.5452443756108421E-2</c:v>
                </c:pt>
                <c:pt idx="1037">
                  <c:v>-1.2562772920918029E-2</c:v>
                </c:pt>
                <c:pt idx="1038">
                  <c:v>-1.1319419015201617E-2</c:v>
                </c:pt>
                <c:pt idx="1039">
                  <c:v>-1.4865378381313332E-2</c:v>
                </c:pt>
                <c:pt idx="1040">
                  <c:v>-4.7549161732433282E-3</c:v>
                </c:pt>
                <c:pt idx="1041">
                  <c:v>7.022435277961328E-3</c:v>
                </c:pt>
                <c:pt idx="1042">
                  <c:v>2.9480104194705176E-2</c:v>
                </c:pt>
                <c:pt idx="1043">
                  <c:v>-1.7917720576441563E-2</c:v>
                </c:pt>
                <c:pt idx="1044">
                  <c:v>1.0603914610370687E-2</c:v>
                </c:pt>
                <c:pt idx="1045">
                  <c:v>4.4699089607712968E-2</c:v>
                </c:pt>
                <c:pt idx="1046">
                  <c:v>5.3048990169785301E-2</c:v>
                </c:pt>
                <c:pt idx="1047">
                  <c:v>-2.4511907537401203E-2</c:v>
                </c:pt>
                <c:pt idx="1048">
                  <c:v>4.5989444859543061E-3</c:v>
                </c:pt>
                <c:pt idx="1049">
                  <c:v>-1.1171170646100891E-3</c:v>
                </c:pt>
                <c:pt idx="1050">
                  <c:v>2.4099006721288341E-2</c:v>
                </c:pt>
                <c:pt idx="1051">
                  <c:v>3.6657995872169419E-2</c:v>
                </c:pt>
                <c:pt idx="1052">
                  <c:v>2.4284837885001711E-2</c:v>
                </c:pt>
                <c:pt idx="1053">
                  <c:v>2.2568486581485366E-2</c:v>
                </c:pt>
                <c:pt idx="1054">
                  <c:v>2.7489247999507485E-2</c:v>
                </c:pt>
                <c:pt idx="1055">
                  <c:v>1.2165595317983804E-2</c:v>
                </c:pt>
                <c:pt idx="1056">
                  <c:v>-1.9186253326156245E-2</c:v>
                </c:pt>
                <c:pt idx="1057">
                  <c:v>2.1904835920295268E-2</c:v>
                </c:pt>
                <c:pt idx="1058">
                  <c:v>6.5384871732634381E-2</c:v>
                </c:pt>
                <c:pt idx="1059">
                  <c:v>6.8393613767141648E-2</c:v>
                </c:pt>
                <c:pt idx="1060">
                  <c:v>-5.3290419020622631E-3</c:v>
                </c:pt>
                <c:pt idx="1061">
                  <c:v>-1.604188094354678E-2</c:v>
                </c:pt>
                <c:pt idx="1062">
                  <c:v>3.2674314637901103E-2</c:v>
                </c:pt>
                <c:pt idx="1063">
                  <c:v>1.810834024871227E-2</c:v>
                </c:pt>
                <c:pt idx="1064">
                  <c:v>-2.6982097783045861E-2</c:v>
                </c:pt>
                <c:pt idx="1065">
                  <c:v>4.2541078060424935E-4</c:v>
                </c:pt>
                <c:pt idx="1066">
                  <c:v>8.7675254371827951E-3</c:v>
                </c:pt>
                <c:pt idx="1067">
                  <c:v>1.4761942646221358E-2</c:v>
                </c:pt>
                <c:pt idx="1068">
                  <c:v>9.3990789305929169E-3</c:v>
                </c:pt>
                <c:pt idx="1069">
                  <c:v>2.2710653464061047E-2</c:v>
                </c:pt>
                <c:pt idx="1070">
                  <c:v>1.764405139443417E-2</c:v>
                </c:pt>
                <c:pt idx="1071">
                  <c:v>2.7222248243909213E-2</c:v>
                </c:pt>
                <c:pt idx="1072">
                  <c:v>5.1043741360395391E-2</c:v>
                </c:pt>
                <c:pt idx="1073">
                  <c:v>-3.0697594505005862E-2</c:v>
                </c:pt>
                <c:pt idx="1074">
                  <c:v>-9.7149149197981489E-3</c:v>
                </c:pt>
                <c:pt idx="1075">
                  <c:v>1.52821587607144E-2</c:v>
                </c:pt>
                <c:pt idx="1076">
                  <c:v>-1.9880682680982781E-2</c:v>
                </c:pt>
                <c:pt idx="1077">
                  <c:v>-2.6621096205784959E-2</c:v>
                </c:pt>
                <c:pt idx="1078">
                  <c:v>4.5630521794555375E-4</c:v>
                </c:pt>
                <c:pt idx="1079">
                  <c:v>2.7001544345066856E-2</c:v>
                </c:pt>
                <c:pt idx="1080">
                  <c:v>8.6975204903891653E-3</c:v>
                </c:pt>
                <c:pt idx="1081">
                  <c:v>1.350220425767271E-2</c:v>
                </c:pt>
                <c:pt idx="1082">
                  <c:v>4.3532844848869602E-3</c:v>
                </c:pt>
                <c:pt idx="1083">
                  <c:v>2.9377615346936788E-2</c:v>
                </c:pt>
                <c:pt idx="1084">
                  <c:v>9.2233622049017368E-3</c:v>
                </c:pt>
                <c:pt idx="1085">
                  <c:v>-1.8118840119310767E-2</c:v>
                </c:pt>
                <c:pt idx="1086">
                  <c:v>-5.43286667947359E-3</c:v>
                </c:pt>
                <c:pt idx="1087">
                  <c:v>1.6428986707610936E-3</c:v>
                </c:pt>
                <c:pt idx="1088">
                  <c:v>1.1718281929322599E-2</c:v>
                </c:pt>
                <c:pt idx="1089">
                  <c:v>-2.7084016433319823E-2</c:v>
                </c:pt>
                <c:pt idx="1090">
                  <c:v>-2.8761287035106078E-3</c:v>
                </c:pt>
                <c:pt idx="1091">
                  <c:v>1.4844270231182149E-2</c:v>
                </c:pt>
                <c:pt idx="1092">
                  <c:v>3.1853766322406614E-2</c:v>
                </c:pt>
                <c:pt idx="1093">
                  <c:v>3.2816265258871803E-2</c:v>
                </c:pt>
                <c:pt idx="1094">
                  <c:v>2.912987089149174E-2</c:v>
                </c:pt>
                <c:pt idx="1095">
                  <c:v>0</c:v>
                </c:pt>
                <c:pt idx="1096">
                  <c:v>0</c:v>
                </c:pt>
                <c:pt idx="1097">
                  <c:v>1.6734519068277103E-2</c:v>
                </c:pt>
                <c:pt idx="1098">
                  <c:v>-2.6151709296990617E-3</c:v>
                </c:pt>
                <c:pt idx="1099">
                  <c:v>-5.9051848069946377E-3</c:v>
                </c:pt>
                <c:pt idx="1100">
                  <c:v>1.3925030411694685E-2</c:v>
                </c:pt>
                <c:pt idx="1101">
                  <c:v>2.1382888659886343E-2</c:v>
                </c:pt>
                <c:pt idx="1102">
                  <c:v>4.2894495544792905E-3</c:v>
                </c:pt>
                <c:pt idx="1103">
                  <c:v>0</c:v>
                </c:pt>
                <c:pt idx="1104">
                  <c:v>-7.7183328055311806E-2</c:v>
                </c:pt>
                <c:pt idx="1105">
                  <c:v>-6.94566060193531E-3</c:v>
                </c:pt>
                <c:pt idx="1106">
                  <c:v>8.7117292399000144E-3</c:v>
                </c:pt>
                <c:pt idx="1107">
                  <c:v>2.3468662440545567E-2</c:v>
                </c:pt>
                <c:pt idx="1108">
                  <c:v>-6.4797550596509572E-3</c:v>
                </c:pt>
                <c:pt idx="1109">
                  <c:v>-7.4505566228750594E-3</c:v>
                </c:pt>
                <c:pt idx="1110">
                  <c:v>7.3136455813210717E-3</c:v>
                </c:pt>
                <c:pt idx="1111">
                  <c:v>-1.56917508969119E-2</c:v>
                </c:pt>
                <c:pt idx="1112">
                  <c:v>-4.4430850812007774E-2</c:v>
                </c:pt>
                <c:pt idx="1113">
                  <c:v>-3.4386539614526439E-3</c:v>
                </c:pt>
                <c:pt idx="1114">
                  <c:v>2.3864890234946999E-2</c:v>
                </c:pt>
                <c:pt idx="1115">
                  <c:v>1.7561745182754253E-3</c:v>
                </c:pt>
                <c:pt idx="1116">
                  <c:v>-1.670793073898165E-3</c:v>
                </c:pt>
                <c:pt idx="1117">
                  <c:v>-1.0505622450039054E-2</c:v>
                </c:pt>
                <c:pt idx="1118">
                  <c:v>2.0883310509032627E-2</c:v>
                </c:pt>
                <c:pt idx="1119">
                  <c:v>0</c:v>
                </c:pt>
                <c:pt idx="1120">
                  <c:v>4.755754704176403E-3</c:v>
                </c:pt>
                <c:pt idx="1121">
                  <c:v>-2.9051908765704714E-3</c:v>
                </c:pt>
                <c:pt idx="1122">
                  <c:v>-4.6565617937833741E-3</c:v>
                </c:pt>
                <c:pt idx="1123">
                  <c:v>4.4056989963846646E-2</c:v>
                </c:pt>
                <c:pt idx="1124">
                  <c:v>9.8937333039854376E-3</c:v>
                </c:pt>
                <c:pt idx="1125">
                  <c:v>4.0031288150308656E-3</c:v>
                </c:pt>
                <c:pt idx="1126">
                  <c:v>-1.1571469447535985E-4</c:v>
                </c:pt>
                <c:pt idx="1127">
                  <c:v>-8.1579058044726361E-3</c:v>
                </c:pt>
                <c:pt idx="1128">
                  <c:v>1.4270674594581435E-2</c:v>
                </c:pt>
                <c:pt idx="1129">
                  <c:v>-3.3843852407367341E-3</c:v>
                </c:pt>
                <c:pt idx="1130">
                  <c:v>-9.45190439361932E-3</c:v>
                </c:pt>
                <c:pt idx="1131">
                  <c:v>7.319660988374564E-3</c:v>
                </c:pt>
                <c:pt idx="1132">
                  <c:v>2.3034163796432951E-2</c:v>
                </c:pt>
                <c:pt idx="1133">
                  <c:v>1.4058732034328966E-2</c:v>
                </c:pt>
                <c:pt idx="1134">
                  <c:v>1.393977274386787E-2</c:v>
                </c:pt>
                <c:pt idx="1135">
                  <c:v>-6.3330265327867698E-3</c:v>
                </c:pt>
                <c:pt idx="1136">
                  <c:v>2.2653633656292037E-2</c:v>
                </c:pt>
                <c:pt idx="1137">
                  <c:v>-1.4058333607203745E-2</c:v>
                </c:pt>
                <c:pt idx="1138">
                  <c:v>-9.7441903250379807E-3</c:v>
                </c:pt>
                <c:pt idx="1139">
                  <c:v>1.5470130807496455E-2</c:v>
                </c:pt>
                <c:pt idx="1140">
                  <c:v>-9.2482464281212449E-3</c:v>
                </c:pt>
                <c:pt idx="1141">
                  <c:v>-8.2111972068414402E-4</c:v>
                </c:pt>
                <c:pt idx="1142">
                  <c:v>-1.8971190211146485E-2</c:v>
                </c:pt>
                <c:pt idx="1143">
                  <c:v>-6.647879052928792E-4</c:v>
                </c:pt>
                <c:pt idx="1144">
                  <c:v>-8.9356890160857232E-3</c:v>
                </c:pt>
                <c:pt idx="1145">
                  <c:v>2.3588307796351638E-3</c:v>
                </c:pt>
                <c:pt idx="1146">
                  <c:v>1.0550461733578063E-2</c:v>
                </c:pt>
                <c:pt idx="1147">
                  <c:v>-7.8590919056465442E-3</c:v>
                </c:pt>
                <c:pt idx="1148">
                  <c:v>2.9003568528634047E-3</c:v>
                </c:pt>
                <c:pt idx="1149">
                  <c:v>0</c:v>
                </c:pt>
                <c:pt idx="1150">
                  <c:v>-2.6662069227033772E-3</c:v>
                </c:pt>
                <c:pt idx="1151">
                  <c:v>-4.2740325263503388E-3</c:v>
                </c:pt>
                <c:pt idx="1152">
                  <c:v>-4.131359467654723E-2</c:v>
                </c:pt>
                <c:pt idx="1153">
                  <c:v>-8.9858769138939157E-3</c:v>
                </c:pt>
                <c:pt idx="1154">
                  <c:v>2.5390002839648266E-2</c:v>
                </c:pt>
                <c:pt idx="1155">
                  <c:v>-1.0470056286679394E-2</c:v>
                </c:pt>
                <c:pt idx="1156">
                  <c:v>-1.6587512613099212E-2</c:v>
                </c:pt>
                <c:pt idx="1157">
                  <c:v>-3.0264527793542755E-2</c:v>
                </c:pt>
                <c:pt idx="1158">
                  <c:v>-2.5210717132298048E-2</c:v>
                </c:pt>
                <c:pt idx="1159">
                  <c:v>2.2949208019032611E-2</c:v>
                </c:pt>
                <c:pt idx="1160">
                  <c:v>-4.0055834961345866E-3</c:v>
                </c:pt>
                <c:pt idx="1161">
                  <c:v>1.3171133427711238E-2</c:v>
                </c:pt>
                <c:pt idx="1162">
                  <c:v>-2.9234324455600833E-3</c:v>
                </c:pt>
                <c:pt idx="1163">
                  <c:v>7.0731566691986693E-3</c:v>
                </c:pt>
                <c:pt idx="1164">
                  <c:v>1.0979087645934844E-2</c:v>
                </c:pt>
                <c:pt idx="1165">
                  <c:v>1.8612896848884817E-2</c:v>
                </c:pt>
                <c:pt idx="1166">
                  <c:v>-2.9190188658390626E-2</c:v>
                </c:pt>
                <c:pt idx="1167">
                  <c:v>-3.5097211242277979E-2</c:v>
                </c:pt>
                <c:pt idx="1168">
                  <c:v>-2.7133472249358189E-2</c:v>
                </c:pt>
                <c:pt idx="1169">
                  <c:v>-8.5484278779692294E-3</c:v>
                </c:pt>
                <c:pt idx="1170">
                  <c:v>-7.0452277689389935E-3</c:v>
                </c:pt>
                <c:pt idx="1171">
                  <c:v>3.3174244412876377E-3</c:v>
                </c:pt>
                <c:pt idx="1172">
                  <c:v>4.8404622329545179E-3</c:v>
                </c:pt>
                <c:pt idx="1173">
                  <c:v>-2.8894059118619122E-3</c:v>
                </c:pt>
                <c:pt idx="1174">
                  <c:v>-1.3198192800573471E-2</c:v>
                </c:pt>
                <c:pt idx="1175">
                  <c:v>8.6465289316368585E-3</c:v>
                </c:pt>
                <c:pt idx="1176">
                  <c:v>3.6780305545630464E-2</c:v>
                </c:pt>
                <c:pt idx="1177">
                  <c:v>0</c:v>
                </c:pt>
                <c:pt idx="1178">
                  <c:v>-9.7761165834088278E-3</c:v>
                </c:pt>
                <c:pt idx="1179">
                  <c:v>-5.2993406732979769E-3</c:v>
                </c:pt>
                <c:pt idx="1180">
                  <c:v>-1.7595348559550354E-2</c:v>
                </c:pt>
                <c:pt idx="1181">
                  <c:v>5.1231589937306412E-3</c:v>
                </c:pt>
                <c:pt idx="1182">
                  <c:v>5.199069286344998E-4</c:v>
                </c:pt>
                <c:pt idx="1183">
                  <c:v>2.3880536670478281E-2</c:v>
                </c:pt>
                <c:pt idx="1184">
                  <c:v>-2.8146634932364315E-3</c:v>
                </c:pt>
                <c:pt idx="1185">
                  <c:v>-1.0526946631442605E-2</c:v>
                </c:pt>
                <c:pt idx="1186">
                  <c:v>5.5429479020695834E-3</c:v>
                </c:pt>
                <c:pt idx="1187">
                  <c:v>6.617021011589618E-3</c:v>
                </c:pt>
                <c:pt idx="1188">
                  <c:v>-3.3765031208289058E-3</c:v>
                </c:pt>
                <c:pt idx="1189">
                  <c:v>-4.8843896761549786E-3</c:v>
                </c:pt>
                <c:pt idx="1190">
                  <c:v>-2.2587065731291066E-2</c:v>
                </c:pt>
                <c:pt idx="1191">
                  <c:v>-1.5465916065397085E-2</c:v>
                </c:pt>
                <c:pt idx="1192">
                  <c:v>-3.8348383076260086E-3</c:v>
                </c:pt>
                <c:pt idx="1193">
                  <c:v>-2.2208769037443003E-2</c:v>
                </c:pt>
                <c:pt idx="1194">
                  <c:v>-1.4089968375176922E-2</c:v>
                </c:pt>
                <c:pt idx="1195">
                  <c:v>1.9108696259721475E-2</c:v>
                </c:pt>
                <c:pt idx="1196">
                  <c:v>3.9704881676445094E-4</c:v>
                </c:pt>
                <c:pt idx="1197">
                  <c:v>-5.5838676027733123E-3</c:v>
                </c:pt>
                <c:pt idx="1198">
                  <c:v>-2.8213213703398656E-2</c:v>
                </c:pt>
                <c:pt idx="1199">
                  <c:v>2.6655836584108619E-3</c:v>
                </c:pt>
                <c:pt idx="1200">
                  <c:v>3.7598185031393033E-2</c:v>
                </c:pt>
                <c:pt idx="1201">
                  <c:v>1.1414694002388547E-2</c:v>
                </c:pt>
                <c:pt idx="1202">
                  <c:v>2.5151273094888162E-2</c:v>
                </c:pt>
                <c:pt idx="1203">
                  <c:v>1.4642798606454231E-2</c:v>
                </c:pt>
                <c:pt idx="1204">
                  <c:v>1.524759318096373E-2</c:v>
                </c:pt>
                <c:pt idx="1205">
                  <c:v>1.8728007494612474E-3</c:v>
                </c:pt>
                <c:pt idx="1206">
                  <c:v>-9.4577676236461908E-3</c:v>
                </c:pt>
                <c:pt idx="1207">
                  <c:v>3.3267358607547512E-4</c:v>
                </c:pt>
                <c:pt idx="1208">
                  <c:v>4.8309532923512732E-3</c:v>
                </c:pt>
                <c:pt idx="1209">
                  <c:v>-7.4169973598818177E-3</c:v>
                </c:pt>
                <c:pt idx="1210">
                  <c:v>9.7608793673490591E-6</c:v>
                </c:pt>
                <c:pt idx="1211">
                  <c:v>-9.8071838199057793E-3</c:v>
                </c:pt>
                <c:pt idx="1212">
                  <c:v>-4.4456732304086345E-2</c:v>
                </c:pt>
                <c:pt idx="1213">
                  <c:v>0</c:v>
                </c:pt>
                <c:pt idx="1214">
                  <c:v>-6.870518027380694E-2</c:v>
                </c:pt>
                <c:pt idx="1215">
                  <c:v>3.8635209986360823E-3</c:v>
                </c:pt>
                <c:pt idx="1216">
                  <c:v>1.9682138118638889E-2</c:v>
                </c:pt>
                <c:pt idx="1217">
                  <c:v>-1.3535743800702131E-2</c:v>
                </c:pt>
                <c:pt idx="1218">
                  <c:v>2.3691268622391902E-3</c:v>
                </c:pt>
                <c:pt idx="1219">
                  <c:v>-4.2734071862268372E-4</c:v>
                </c:pt>
                <c:pt idx="1220">
                  <c:v>-2.9592656453657494E-4</c:v>
                </c:pt>
                <c:pt idx="1221">
                  <c:v>-1.5909537084416441E-3</c:v>
                </c:pt>
                <c:pt idx="1222">
                  <c:v>3.2450667216541778E-3</c:v>
                </c:pt>
                <c:pt idx="1223">
                  <c:v>6.2586936689473155E-2</c:v>
                </c:pt>
                <c:pt idx="1224">
                  <c:v>1.212486539976717E-3</c:v>
                </c:pt>
                <c:pt idx="1225">
                  <c:v>-6.7693360536749082E-3</c:v>
                </c:pt>
                <c:pt idx="1226">
                  <c:v>1.033801695077207E-4</c:v>
                </c:pt>
                <c:pt idx="1227">
                  <c:v>-2.514371039211637E-2</c:v>
                </c:pt>
                <c:pt idx="1228">
                  <c:v>3.5343527965958198E-3</c:v>
                </c:pt>
                <c:pt idx="1229">
                  <c:v>9.1479338752884602E-3</c:v>
                </c:pt>
                <c:pt idx="1230">
                  <c:v>1.0298573676356493E-2</c:v>
                </c:pt>
                <c:pt idx="1231">
                  <c:v>2.9671015390485254E-2</c:v>
                </c:pt>
                <c:pt idx="1232">
                  <c:v>1.0345058179075443E-2</c:v>
                </c:pt>
                <c:pt idx="1233">
                  <c:v>-1.4618248345752443E-2</c:v>
                </c:pt>
                <c:pt idx="1234">
                  <c:v>-1.4655761251947225E-3</c:v>
                </c:pt>
                <c:pt idx="1235">
                  <c:v>-1.1751283720818323E-2</c:v>
                </c:pt>
                <c:pt idx="1236">
                  <c:v>8.5296081199477836E-3</c:v>
                </c:pt>
                <c:pt idx="1237">
                  <c:v>3.0903268147105076E-2</c:v>
                </c:pt>
                <c:pt idx="1238">
                  <c:v>1.9235167990958639E-2</c:v>
                </c:pt>
                <c:pt idx="1239">
                  <c:v>3.3818706694083811E-3</c:v>
                </c:pt>
                <c:pt idx="1240">
                  <c:v>-1.3967090700754239E-2</c:v>
                </c:pt>
                <c:pt idx="1241">
                  <c:v>-2.3339008657026119E-3</c:v>
                </c:pt>
                <c:pt idx="1242">
                  <c:v>5.0807597239209395E-3</c:v>
                </c:pt>
                <c:pt idx="1243">
                  <c:v>-9.7256288975392565E-3</c:v>
                </c:pt>
                <c:pt idx="1244">
                  <c:v>1.4820123152417711E-3</c:v>
                </c:pt>
                <c:pt idx="1245">
                  <c:v>-6.7408243448042705E-3</c:v>
                </c:pt>
                <c:pt idx="1246">
                  <c:v>-1.2053833503953557E-3</c:v>
                </c:pt>
                <c:pt idx="1247">
                  <c:v>-1.0385035254805459E-3</c:v>
                </c:pt>
                <c:pt idx="1248">
                  <c:v>2.0858768855255643E-3</c:v>
                </c:pt>
                <c:pt idx="1249">
                  <c:v>1.1419722902304565E-2</c:v>
                </c:pt>
                <c:pt idx="1250">
                  <c:v>6.3843600558594763E-3</c:v>
                </c:pt>
                <c:pt idx="1251">
                  <c:v>0</c:v>
                </c:pt>
                <c:pt idx="1252">
                  <c:v>-6.7932356395585805E-4</c:v>
                </c:pt>
                <c:pt idx="1253">
                  <c:v>5.5568073411332471E-3</c:v>
                </c:pt>
                <c:pt idx="1254">
                  <c:v>5.2091849699786716E-3</c:v>
                </c:pt>
                <c:pt idx="1255">
                  <c:v>1.4927672506816285E-2</c:v>
                </c:pt>
                <c:pt idx="1256">
                  <c:v>2.5059242004897495E-2</c:v>
                </c:pt>
                <c:pt idx="1257">
                  <c:v>3.9026195045620257E-2</c:v>
                </c:pt>
                <c:pt idx="1258">
                  <c:v>-1.4300480479947779E-2</c:v>
                </c:pt>
                <c:pt idx="1259">
                  <c:v>1.004954883707611E-2</c:v>
                </c:pt>
                <c:pt idx="1260">
                  <c:v>1.5633680674880381E-2</c:v>
                </c:pt>
                <c:pt idx="1261">
                  <c:v>-5.0665311363998879E-3</c:v>
                </c:pt>
                <c:pt idx="1262">
                  <c:v>-2.9377929164444882E-2</c:v>
                </c:pt>
                <c:pt idx="1263">
                  <c:v>1.9867225219532452E-3</c:v>
                </c:pt>
                <c:pt idx="1264">
                  <c:v>-4.7604386503956103E-3</c:v>
                </c:pt>
                <c:pt idx="1265">
                  <c:v>9.904218028465684E-3</c:v>
                </c:pt>
                <c:pt idx="1266">
                  <c:v>4.2366824577031852E-4</c:v>
                </c:pt>
                <c:pt idx="1267">
                  <c:v>-2.9968318918172461E-3</c:v>
                </c:pt>
                <c:pt idx="1268">
                  <c:v>-1.2864775227327641E-2</c:v>
                </c:pt>
                <c:pt idx="1269">
                  <c:v>3.5192370958332083E-3</c:v>
                </c:pt>
                <c:pt idx="1270">
                  <c:v>-1.6346913335477274E-3</c:v>
                </c:pt>
                <c:pt idx="1271">
                  <c:v>-4.0846740150766942E-3</c:v>
                </c:pt>
                <c:pt idx="1272">
                  <c:v>7.1691708883249447E-3</c:v>
                </c:pt>
                <c:pt idx="1273">
                  <c:v>9.6028382446847159E-3</c:v>
                </c:pt>
                <c:pt idx="1274">
                  <c:v>-6.0469167597946227E-4</c:v>
                </c:pt>
                <c:pt idx="1275">
                  <c:v>1.2696393968965075E-2</c:v>
                </c:pt>
                <c:pt idx="1276">
                  <c:v>-1.3527531979064989E-2</c:v>
                </c:pt>
                <c:pt idx="1277">
                  <c:v>1.04646697802467E-2</c:v>
                </c:pt>
                <c:pt idx="1278">
                  <c:v>3.0258244170148989E-2</c:v>
                </c:pt>
                <c:pt idx="1279">
                  <c:v>-1.383948812947672E-2</c:v>
                </c:pt>
                <c:pt idx="1280">
                  <c:v>-4.0462915900825449E-3</c:v>
                </c:pt>
                <c:pt idx="1281">
                  <c:v>1.5798416435038628E-3</c:v>
                </c:pt>
                <c:pt idx="1282">
                  <c:v>-1.0684250668403806E-2</c:v>
                </c:pt>
                <c:pt idx="1283">
                  <c:v>-1.4363624875802642E-3</c:v>
                </c:pt>
                <c:pt idx="1284">
                  <c:v>3.3865845103039525E-3</c:v>
                </c:pt>
                <c:pt idx="1285">
                  <c:v>-3.0027576181449116E-3</c:v>
                </c:pt>
                <c:pt idx="1286">
                  <c:v>3.5987545553199463E-3</c:v>
                </c:pt>
                <c:pt idx="1287">
                  <c:v>-2.0383710777783772E-3</c:v>
                </c:pt>
                <c:pt idx="1288">
                  <c:v>6.6601470470506264E-3</c:v>
                </c:pt>
                <c:pt idx="1289">
                  <c:v>1.2690495197157836E-2</c:v>
                </c:pt>
                <c:pt idx="1290">
                  <c:v>8.6663134429847948E-3</c:v>
                </c:pt>
                <c:pt idx="1291">
                  <c:v>1.9594321589037633E-2</c:v>
                </c:pt>
                <c:pt idx="1292">
                  <c:v>3.987071957479623E-2</c:v>
                </c:pt>
                <c:pt idx="1293">
                  <c:v>7.1500877703417213E-3</c:v>
                </c:pt>
                <c:pt idx="1294">
                  <c:v>8.1448236577092142E-3</c:v>
                </c:pt>
                <c:pt idx="1295">
                  <c:v>-5.3282532612165413E-3</c:v>
                </c:pt>
                <c:pt idx="1296">
                  <c:v>-1.7266832673171764E-2</c:v>
                </c:pt>
                <c:pt idx="1297">
                  <c:v>9.5019947091107768E-3</c:v>
                </c:pt>
                <c:pt idx="1298">
                  <c:v>5.7665816835101632E-3</c:v>
                </c:pt>
                <c:pt idx="1299">
                  <c:v>9.8638586904631499E-3</c:v>
                </c:pt>
                <c:pt idx="1300">
                  <c:v>1.9888707941782477E-2</c:v>
                </c:pt>
                <c:pt idx="1301">
                  <c:v>1.0953393668174223E-2</c:v>
                </c:pt>
                <c:pt idx="1302">
                  <c:v>2.4235821206855118E-2</c:v>
                </c:pt>
                <c:pt idx="1303">
                  <c:v>-2.1652985415565951E-3</c:v>
                </c:pt>
                <c:pt idx="1304">
                  <c:v>-2.2846457015629904E-5</c:v>
                </c:pt>
                <c:pt idx="1305">
                  <c:v>-1.5390690440984395E-2</c:v>
                </c:pt>
                <c:pt idx="1306">
                  <c:v>1.3354011990202776E-3</c:v>
                </c:pt>
                <c:pt idx="1307">
                  <c:v>-2.4173567866979388E-3</c:v>
                </c:pt>
                <c:pt idx="1308">
                  <c:v>-1.0540409059706525E-2</c:v>
                </c:pt>
                <c:pt idx="1309">
                  <c:v>-3.0651560919986567E-2</c:v>
                </c:pt>
                <c:pt idx="1310">
                  <c:v>1.1201537738490875E-2</c:v>
                </c:pt>
                <c:pt idx="1311">
                  <c:v>-7.1727950864611863E-3</c:v>
                </c:pt>
                <c:pt idx="1312">
                  <c:v>1.680693054756853E-2</c:v>
                </c:pt>
                <c:pt idx="1313">
                  <c:v>1.0487660452263852E-2</c:v>
                </c:pt>
                <c:pt idx="1314">
                  <c:v>-5.7874579242865728E-3</c:v>
                </c:pt>
                <c:pt idx="1315">
                  <c:v>-7.8220499741382173E-3</c:v>
                </c:pt>
                <c:pt idx="1316">
                  <c:v>4.8328960947915996E-3</c:v>
                </c:pt>
                <c:pt idx="1317">
                  <c:v>-3.9625976932684175E-3</c:v>
                </c:pt>
                <c:pt idx="1318">
                  <c:v>-1.3392354184438241E-2</c:v>
                </c:pt>
                <c:pt idx="1319">
                  <c:v>-2.107762130786716E-2</c:v>
                </c:pt>
                <c:pt idx="1320">
                  <c:v>1.3457655885514924E-2</c:v>
                </c:pt>
                <c:pt idx="1321">
                  <c:v>-4.4198606326886344E-3</c:v>
                </c:pt>
                <c:pt idx="1322">
                  <c:v>-1.4875403466925731E-2</c:v>
                </c:pt>
                <c:pt idx="1323">
                  <c:v>-1.9196562153667076E-2</c:v>
                </c:pt>
                <c:pt idx="1324">
                  <c:v>-6.5182152608073245E-3</c:v>
                </c:pt>
                <c:pt idx="1325">
                  <c:v>-2.5872942190894886E-2</c:v>
                </c:pt>
                <c:pt idx="1326">
                  <c:v>-5.4772869034637236E-3</c:v>
                </c:pt>
                <c:pt idx="1327">
                  <c:v>2.118546314637151E-2</c:v>
                </c:pt>
                <c:pt idx="1328">
                  <c:v>2.6763718534964485E-2</c:v>
                </c:pt>
                <c:pt idx="1329">
                  <c:v>1.5722619896832234E-2</c:v>
                </c:pt>
                <c:pt idx="1330">
                  <c:v>-1.5930441351432435E-2</c:v>
                </c:pt>
                <c:pt idx="1331">
                  <c:v>1.0492190231267778E-2</c:v>
                </c:pt>
                <c:pt idx="1332">
                  <c:v>-1.4940451862986533E-2</c:v>
                </c:pt>
                <c:pt idx="1333">
                  <c:v>-1.3989447917203494E-2</c:v>
                </c:pt>
                <c:pt idx="1334">
                  <c:v>-9.0917359792737715E-3</c:v>
                </c:pt>
                <c:pt idx="1335">
                  <c:v>1.2124893246012853E-3</c:v>
                </c:pt>
                <c:pt idx="1336">
                  <c:v>-2.2210272797577209E-3</c:v>
                </c:pt>
                <c:pt idx="1337">
                  <c:v>-3.5179643886515129E-2</c:v>
                </c:pt>
                <c:pt idx="1338">
                  <c:v>-1.0552680440606881E-2</c:v>
                </c:pt>
                <c:pt idx="1339">
                  <c:v>8.3444808428231963E-3</c:v>
                </c:pt>
                <c:pt idx="1340">
                  <c:v>5.6569645920430799E-3</c:v>
                </c:pt>
                <c:pt idx="1341">
                  <c:v>1.8521700986910091E-3</c:v>
                </c:pt>
                <c:pt idx="1342">
                  <c:v>-6.433851325364071E-4</c:v>
                </c:pt>
                <c:pt idx="1343">
                  <c:v>-1.1930188137303377E-2</c:v>
                </c:pt>
                <c:pt idx="1344">
                  <c:v>-2.1210396219304508E-2</c:v>
                </c:pt>
                <c:pt idx="1345">
                  <c:v>1.2958281619164581E-2</c:v>
                </c:pt>
                <c:pt idx="1346">
                  <c:v>6.2692894033716398E-3</c:v>
                </c:pt>
                <c:pt idx="1347">
                  <c:v>1.1334999956459152E-2</c:v>
                </c:pt>
                <c:pt idx="1348">
                  <c:v>-1.4074621133807808E-2</c:v>
                </c:pt>
                <c:pt idx="1349">
                  <c:v>-3.9435780238820254E-3</c:v>
                </c:pt>
                <c:pt idx="1350">
                  <c:v>-9.968373466453441E-3</c:v>
                </c:pt>
                <c:pt idx="1351">
                  <c:v>2.6420070467700562E-3</c:v>
                </c:pt>
                <c:pt idx="1352">
                  <c:v>-4.8898707504036205E-3</c:v>
                </c:pt>
                <c:pt idx="1353">
                  <c:v>1.9659915153557883E-3</c:v>
                </c:pt>
                <c:pt idx="1354">
                  <c:v>5.4774330576283685E-3</c:v>
                </c:pt>
                <c:pt idx="1355">
                  <c:v>3.7913585175476804E-3</c:v>
                </c:pt>
                <c:pt idx="1356">
                  <c:v>1.0624476624850763E-3</c:v>
                </c:pt>
                <c:pt idx="1357">
                  <c:v>9.7265264024238123E-3</c:v>
                </c:pt>
                <c:pt idx="1358">
                  <c:v>1.4335717419369155E-2</c:v>
                </c:pt>
                <c:pt idx="1359">
                  <c:v>1.1695869147671159E-2</c:v>
                </c:pt>
                <c:pt idx="1360">
                  <c:v>-2.1647488875368116E-3</c:v>
                </c:pt>
                <c:pt idx="1361">
                  <c:v>0</c:v>
                </c:pt>
                <c:pt idx="1362">
                  <c:v>-6.0055659326478E-4</c:v>
                </c:pt>
                <c:pt idx="1363">
                  <c:v>-7.613509111711261E-3</c:v>
                </c:pt>
                <c:pt idx="1364">
                  <c:v>1.8560156871685315E-2</c:v>
                </c:pt>
                <c:pt idx="1365">
                  <c:v>1.765504545894718E-2</c:v>
                </c:pt>
                <c:pt idx="1366">
                  <c:v>0</c:v>
                </c:pt>
                <c:pt idx="1367">
                  <c:v>0</c:v>
                </c:pt>
                <c:pt idx="1368">
                  <c:v>8.0995775765107282E-3</c:v>
                </c:pt>
                <c:pt idx="1369">
                  <c:v>-5.4627377719351283E-3</c:v>
                </c:pt>
                <c:pt idx="1370">
                  <c:v>-5.0853822662090195E-3</c:v>
                </c:pt>
                <c:pt idx="1371">
                  <c:v>7.3110570359171843E-3</c:v>
                </c:pt>
                <c:pt idx="1372">
                  <c:v>3.6901872654576061E-3</c:v>
                </c:pt>
                <c:pt idx="1373">
                  <c:v>1.0831774716127101E-2</c:v>
                </c:pt>
                <c:pt idx="1374">
                  <c:v>1.3479149385824942E-2</c:v>
                </c:pt>
                <c:pt idx="1375">
                  <c:v>1.6236879971536097E-2</c:v>
                </c:pt>
                <c:pt idx="1376">
                  <c:v>6.0644752460485537E-3</c:v>
                </c:pt>
                <c:pt idx="1377">
                  <c:v>0</c:v>
                </c:pt>
                <c:pt idx="1378">
                  <c:v>6.6089689668062052E-3</c:v>
                </c:pt>
                <c:pt idx="1379">
                  <c:v>1.4309746390156143E-3</c:v>
                </c:pt>
                <c:pt idx="1380">
                  <c:v>-2.925283667424227E-2</c:v>
                </c:pt>
                <c:pt idx="1381">
                  <c:v>1.6380313622105829E-2</c:v>
                </c:pt>
                <c:pt idx="1382">
                  <c:v>3.4382214491690869E-3</c:v>
                </c:pt>
                <c:pt idx="1383">
                  <c:v>0</c:v>
                </c:pt>
                <c:pt idx="1384">
                  <c:v>0</c:v>
                </c:pt>
                <c:pt idx="1385">
                  <c:v>7.1952462973674497E-2</c:v>
                </c:pt>
                <c:pt idx="1386">
                  <c:v>7.6792815318321699E-3</c:v>
                </c:pt>
                <c:pt idx="1387">
                  <c:v>-4.2218321043703631E-4</c:v>
                </c:pt>
                <c:pt idx="1388">
                  <c:v>-1.3590451011326176E-2</c:v>
                </c:pt>
                <c:pt idx="1389">
                  <c:v>1.4575358865424697E-2</c:v>
                </c:pt>
                <c:pt idx="1390">
                  <c:v>1.5962484769752164E-2</c:v>
                </c:pt>
                <c:pt idx="1391">
                  <c:v>1.1896846028614417E-2</c:v>
                </c:pt>
                <c:pt idx="1392">
                  <c:v>5.0903911333480155E-3</c:v>
                </c:pt>
                <c:pt idx="1393">
                  <c:v>3.770161886108854E-2</c:v>
                </c:pt>
                <c:pt idx="1394">
                  <c:v>7.7213715924895582E-4</c:v>
                </c:pt>
                <c:pt idx="1395">
                  <c:v>-7.5397534563218264E-3</c:v>
                </c:pt>
                <c:pt idx="1396">
                  <c:v>-1.2597872319852536E-2</c:v>
                </c:pt>
                <c:pt idx="1397">
                  <c:v>-3.846526910087467E-3</c:v>
                </c:pt>
                <c:pt idx="1398">
                  <c:v>-5.9538511912075919E-3</c:v>
                </c:pt>
                <c:pt idx="1399">
                  <c:v>7.1530853104842746E-3</c:v>
                </c:pt>
                <c:pt idx="1400">
                  <c:v>2.7562793011748514E-2</c:v>
                </c:pt>
                <c:pt idx="1401">
                  <c:v>3.7046646253505906E-2</c:v>
                </c:pt>
                <c:pt idx="1402">
                  <c:v>1.3972382388148359E-2</c:v>
                </c:pt>
                <c:pt idx="1403">
                  <c:v>4.021278407378253E-2</c:v>
                </c:pt>
                <c:pt idx="1404">
                  <c:v>-8.8535674201780483E-3</c:v>
                </c:pt>
                <c:pt idx="1405">
                  <c:v>4.9897302140442011E-3</c:v>
                </c:pt>
                <c:pt idx="1406">
                  <c:v>4.1016893496215491E-3</c:v>
                </c:pt>
                <c:pt idx="1407">
                  <c:v>0</c:v>
                </c:pt>
                <c:pt idx="1408">
                  <c:v>-4.8623519292943698E-3</c:v>
                </c:pt>
                <c:pt idx="1409">
                  <c:v>3.8291345520762889E-3</c:v>
                </c:pt>
                <c:pt idx="1410">
                  <c:v>-2.6113557461226879E-2</c:v>
                </c:pt>
                <c:pt idx="1411">
                  <c:v>-2.4458203309813208E-2</c:v>
                </c:pt>
                <c:pt idx="1412">
                  <c:v>-7.4749307375096431E-3</c:v>
                </c:pt>
                <c:pt idx="1413">
                  <c:v>1.7174836192876967E-2</c:v>
                </c:pt>
                <c:pt idx="1414">
                  <c:v>-4.089891668263191E-2</c:v>
                </c:pt>
                <c:pt idx="1415">
                  <c:v>1.5342964992678816E-2</c:v>
                </c:pt>
                <c:pt idx="1416">
                  <c:v>1.3649459770860241E-3</c:v>
                </c:pt>
                <c:pt idx="1417">
                  <c:v>3.1500275689696343E-2</c:v>
                </c:pt>
                <c:pt idx="1418">
                  <c:v>1.5085672368534598E-2</c:v>
                </c:pt>
                <c:pt idx="1419">
                  <c:v>0</c:v>
                </c:pt>
                <c:pt idx="1420">
                  <c:v>-1.6544605570292123E-2</c:v>
                </c:pt>
                <c:pt idx="1421">
                  <c:v>-9.3024094157473699E-3</c:v>
                </c:pt>
                <c:pt idx="1422">
                  <c:v>-2.2646470028477795E-2</c:v>
                </c:pt>
                <c:pt idx="1423">
                  <c:v>1.4578065071671632E-2</c:v>
                </c:pt>
                <c:pt idx="1424">
                  <c:v>0</c:v>
                </c:pt>
                <c:pt idx="1425">
                  <c:v>-1.5771163938933117E-2</c:v>
                </c:pt>
                <c:pt idx="1426">
                  <c:v>-3.0011550022261534E-2</c:v>
                </c:pt>
                <c:pt idx="1427">
                  <c:v>2.9783441069084288E-2</c:v>
                </c:pt>
                <c:pt idx="1428">
                  <c:v>-2.1071402571042234E-2</c:v>
                </c:pt>
                <c:pt idx="1429">
                  <c:v>-7.0891480466689447E-3</c:v>
                </c:pt>
                <c:pt idx="1430">
                  <c:v>-8.6559824218843725E-3</c:v>
                </c:pt>
                <c:pt idx="1431">
                  <c:v>1.7545543833764062E-2</c:v>
                </c:pt>
                <c:pt idx="1432">
                  <c:v>6.016718767748383E-4</c:v>
                </c:pt>
                <c:pt idx="1433">
                  <c:v>4.4423806271602488E-4</c:v>
                </c:pt>
                <c:pt idx="1434">
                  <c:v>-1.1157495860153726E-2</c:v>
                </c:pt>
                <c:pt idx="1435">
                  <c:v>9.2289195305614753E-3</c:v>
                </c:pt>
                <c:pt idx="1436">
                  <c:v>1.5446456575407674E-2</c:v>
                </c:pt>
                <c:pt idx="1437">
                  <c:v>-4.0457475932889706E-3</c:v>
                </c:pt>
                <c:pt idx="1438">
                  <c:v>6.6844891010721099E-3</c:v>
                </c:pt>
                <c:pt idx="1439">
                  <c:v>6.855043215026642E-4</c:v>
                </c:pt>
                <c:pt idx="1440">
                  <c:v>6.3418474457950227E-3</c:v>
                </c:pt>
                <c:pt idx="1441">
                  <c:v>7.8199333155448726E-3</c:v>
                </c:pt>
                <c:pt idx="1442">
                  <c:v>-7.2223536147554101E-4</c:v>
                </c:pt>
                <c:pt idx="1443">
                  <c:v>-9.7982742549010612E-3</c:v>
                </c:pt>
                <c:pt idx="1444">
                  <c:v>4.5347512669202915E-3</c:v>
                </c:pt>
                <c:pt idx="1445">
                  <c:v>-2.7023921582431647E-3</c:v>
                </c:pt>
                <c:pt idx="1446">
                  <c:v>-1.2539074924045174E-2</c:v>
                </c:pt>
                <c:pt idx="1447">
                  <c:v>-3.3834749502570377E-4</c:v>
                </c:pt>
                <c:pt idx="1448">
                  <c:v>-1.188735135034698E-2</c:v>
                </c:pt>
                <c:pt idx="1449">
                  <c:v>-9.592402206018316E-4</c:v>
                </c:pt>
                <c:pt idx="1450">
                  <c:v>1.6150716607443171E-2</c:v>
                </c:pt>
                <c:pt idx="1451">
                  <c:v>1.4019930512332654E-2</c:v>
                </c:pt>
                <c:pt idx="1452">
                  <c:v>1.6891687931837988E-2</c:v>
                </c:pt>
                <c:pt idx="1453">
                  <c:v>3.5841807674999128E-3</c:v>
                </c:pt>
                <c:pt idx="1454">
                  <c:v>1.3937054899637734E-3</c:v>
                </c:pt>
                <c:pt idx="1455">
                  <c:v>-2.7370050750040995E-3</c:v>
                </c:pt>
                <c:pt idx="1456">
                  <c:v>-2.1143465335497977E-2</c:v>
                </c:pt>
                <c:pt idx="1457">
                  <c:v>-9.3884578083770695E-3</c:v>
                </c:pt>
                <c:pt idx="1458">
                  <c:v>-1.1775733785626966E-2</c:v>
                </c:pt>
                <c:pt idx="1459">
                  <c:v>-8.8482871250087289E-3</c:v>
                </c:pt>
                <c:pt idx="1460">
                  <c:v>7.6425200919514602E-3</c:v>
                </c:pt>
                <c:pt idx="1461">
                  <c:v>-1.6604406846834511E-2</c:v>
                </c:pt>
                <c:pt idx="1462">
                  <c:v>-3.0052251707484576E-2</c:v>
                </c:pt>
                <c:pt idx="1463">
                  <c:v>-5.1048878648264429E-3</c:v>
                </c:pt>
                <c:pt idx="1464">
                  <c:v>-9.2448849645860622E-3</c:v>
                </c:pt>
                <c:pt idx="1465">
                  <c:v>1.8931231986299101E-2</c:v>
                </c:pt>
                <c:pt idx="1466">
                  <c:v>4.6193003391347483E-4</c:v>
                </c:pt>
                <c:pt idx="1467">
                  <c:v>-6.9657819414703764E-4</c:v>
                </c:pt>
                <c:pt idx="1468">
                  <c:v>1.7410466954733989E-2</c:v>
                </c:pt>
                <c:pt idx="1469">
                  <c:v>-5.4441705667993539E-3</c:v>
                </c:pt>
                <c:pt idx="1470">
                  <c:v>-9.3500865766976725E-4</c:v>
                </c:pt>
                <c:pt idx="1471">
                  <c:v>3.4960936182356146E-3</c:v>
                </c:pt>
                <c:pt idx="1472">
                  <c:v>4.5936923704881002E-3</c:v>
                </c:pt>
                <c:pt idx="1473">
                  <c:v>-9.9808052466054541E-4</c:v>
                </c:pt>
                <c:pt idx="1474">
                  <c:v>5.5151459463742602E-3</c:v>
                </c:pt>
                <c:pt idx="1475">
                  <c:v>2.1158703866573998E-3</c:v>
                </c:pt>
                <c:pt idx="1476">
                  <c:v>-2.7827295919688839E-3</c:v>
                </c:pt>
                <c:pt idx="1477">
                  <c:v>-2.9019641859075896E-3</c:v>
                </c:pt>
                <c:pt idx="1478">
                  <c:v>-8.5317923717006788E-3</c:v>
                </c:pt>
                <c:pt idx="1479">
                  <c:v>-9.4066168291044167E-3</c:v>
                </c:pt>
                <c:pt idx="1480">
                  <c:v>-6.7562685203571152E-3</c:v>
                </c:pt>
                <c:pt idx="1481">
                  <c:v>-3.162467574987584E-3</c:v>
                </c:pt>
                <c:pt idx="1482">
                  <c:v>8.8824773735039699E-4</c:v>
                </c:pt>
                <c:pt idx="1483">
                  <c:v>2.1884753449568774E-3</c:v>
                </c:pt>
                <c:pt idx="1484">
                  <c:v>4.8888989814628242E-3</c:v>
                </c:pt>
                <c:pt idx="1485">
                  <c:v>1.0269680024973443E-2</c:v>
                </c:pt>
                <c:pt idx="1486">
                  <c:v>7.2984244992474346E-3</c:v>
                </c:pt>
                <c:pt idx="1487">
                  <c:v>8.0843456874853288E-3</c:v>
                </c:pt>
                <c:pt idx="1488">
                  <c:v>8.2600299076901352E-3</c:v>
                </c:pt>
                <c:pt idx="1489">
                  <c:v>-1.7120078101672428E-2</c:v>
                </c:pt>
                <c:pt idx="1490">
                  <c:v>-3.8383789416344578E-3</c:v>
                </c:pt>
                <c:pt idx="1491">
                  <c:v>-4.6636204256084576E-3</c:v>
                </c:pt>
                <c:pt idx="1492">
                  <c:v>-1.792415773115128E-3</c:v>
                </c:pt>
                <c:pt idx="1493">
                  <c:v>-4.7223184219419498E-3</c:v>
                </c:pt>
                <c:pt idx="1494">
                  <c:v>2.4595092617254828E-3</c:v>
                </c:pt>
                <c:pt idx="1495">
                  <c:v>-1.0840150104048717E-2</c:v>
                </c:pt>
                <c:pt idx="1496">
                  <c:v>-1.1357012436703843E-2</c:v>
                </c:pt>
                <c:pt idx="1497">
                  <c:v>2.6059415881734036E-4</c:v>
                </c:pt>
                <c:pt idx="1498">
                  <c:v>-9.0133313474828648E-3</c:v>
                </c:pt>
                <c:pt idx="1499">
                  <c:v>-9.3901853389315639E-3</c:v>
                </c:pt>
                <c:pt idx="1500">
                  <c:v>6.3260435954077248E-3</c:v>
                </c:pt>
                <c:pt idx="1501">
                  <c:v>-1.6594251481719339E-2</c:v>
                </c:pt>
                <c:pt idx="1502">
                  <c:v>-5.1365346188367066E-3</c:v>
                </c:pt>
                <c:pt idx="1503">
                  <c:v>0</c:v>
                </c:pt>
                <c:pt idx="1504">
                  <c:v>1.3165704763193917E-3</c:v>
                </c:pt>
                <c:pt idx="1505">
                  <c:v>5.2858768495838973E-3</c:v>
                </c:pt>
                <c:pt idx="1506">
                  <c:v>1.8214323883454474E-2</c:v>
                </c:pt>
                <c:pt idx="1507">
                  <c:v>2.0350805665004116E-3</c:v>
                </c:pt>
                <c:pt idx="1508">
                  <c:v>0</c:v>
                </c:pt>
                <c:pt idx="1509">
                  <c:v>-4.9160257447919235E-3</c:v>
                </c:pt>
                <c:pt idx="1510">
                  <c:v>6.7506361142154071E-3</c:v>
                </c:pt>
                <c:pt idx="1511">
                  <c:v>-3.3294787627529544E-3</c:v>
                </c:pt>
                <c:pt idx="1512">
                  <c:v>-4.1536979356029732E-3</c:v>
                </c:pt>
                <c:pt idx="1513">
                  <c:v>-5.8059221084004126E-3</c:v>
                </c:pt>
                <c:pt idx="1514">
                  <c:v>-2.5978966127867889E-3</c:v>
                </c:pt>
                <c:pt idx="1515">
                  <c:v>-2.6564120113610956E-3</c:v>
                </c:pt>
                <c:pt idx="1516">
                  <c:v>3.8381924506756776E-3</c:v>
                </c:pt>
                <c:pt idx="1517">
                  <c:v>3.8822318740657164E-3</c:v>
                </c:pt>
                <c:pt idx="1518">
                  <c:v>-4.3991397150994717E-3</c:v>
                </c:pt>
                <c:pt idx="1519">
                  <c:v>-1.0556864896415252E-2</c:v>
                </c:pt>
                <c:pt idx="1520">
                  <c:v>-7.6717236166241832E-3</c:v>
                </c:pt>
                <c:pt idx="1521">
                  <c:v>-2.6810775026982216E-3</c:v>
                </c:pt>
                <c:pt idx="1522">
                  <c:v>-6.1572879828426484E-3</c:v>
                </c:pt>
                <c:pt idx="1523">
                  <c:v>-2.0735090735613535E-3</c:v>
                </c:pt>
                <c:pt idx="1524">
                  <c:v>-7.7089682453380191E-3</c:v>
                </c:pt>
                <c:pt idx="1525">
                  <c:v>-7.4753904000983574E-3</c:v>
                </c:pt>
                <c:pt idx="1526">
                  <c:v>-1.5097195031585063E-2</c:v>
                </c:pt>
                <c:pt idx="1527">
                  <c:v>7.5988672172215956E-4</c:v>
                </c:pt>
                <c:pt idx="1528">
                  <c:v>0</c:v>
                </c:pt>
                <c:pt idx="1529">
                  <c:v>3.7206826885418966E-3</c:v>
                </c:pt>
                <c:pt idx="1530">
                  <c:v>6.0205262911061791E-3</c:v>
                </c:pt>
                <c:pt idx="1531">
                  <c:v>4.5651823055196375E-3</c:v>
                </c:pt>
                <c:pt idx="1532">
                  <c:v>0</c:v>
                </c:pt>
                <c:pt idx="1533">
                  <c:v>1.4194081326149494E-3</c:v>
                </c:pt>
                <c:pt idx="1534">
                  <c:v>-2.8330940885018811E-3</c:v>
                </c:pt>
                <c:pt idx="1535">
                  <c:v>-1.0108715212773603E-2</c:v>
                </c:pt>
                <c:pt idx="1536">
                  <c:v>-1.1514527266764387E-2</c:v>
                </c:pt>
                <c:pt idx="1537">
                  <c:v>-1.6865225202729147E-2</c:v>
                </c:pt>
                <c:pt idx="1538">
                  <c:v>-2.0724306365614675E-2</c:v>
                </c:pt>
                <c:pt idx="1539">
                  <c:v>-1.8260226445604964E-2</c:v>
                </c:pt>
                <c:pt idx="1540">
                  <c:v>3.0156384916692196E-2</c:v>
                </c:pt>
                <c:pt idx="1541">
                  <c:v>4.6255380351821673E-3</c:v>
                </c:pt>
                <c:pt idx="1542">
                  <c:v>-1.0307365661088712E-2</c:v>
                </c:pt>
                <c:pt idx="1543">
                  <c:v>-5.3863144311744951E-3</c:v>
                </c:pt>
                <c:pt idx="1544">
                  <c:v>1.5569638010786536E-4</c:v>
                </c:pt>
                <c:pt idx="1545">
                  <c:v>1.3591774938108465E-2</c:v>
                </c:pt>
                <c:pt idx="1546">
                  <c:v>6.7351756211698321E-3</c:v>
                </c:pt>
                <c:pt idx="1547">
                  <c:v>5.6128257787222699E-3</c:v>
                </c:pt>
                <c:pt idx="1548">
                  <c:v>1.5819199234323358E-2</c:v>
                </c:pt>
                <c:pt idx="1549">
                  <c:v>8.2728049797810271E-3</c:v>
                </c:pt>
                <c:pt idx="1550">
                  <c:v>2.0168296127467552E-3</c:v>
                </c:pt>
                <c:pt idx="1551">
                  <c:v>4.4240275050382721E-3</c:v>
                </c:pt>
                <c:pt idx="1552">
                  <c:v>1.0431270565222776E-2</c:v>
                </c:pt>
                <c:pt idx="1553">
                  <c:v>1.7081979234005257E-2</c:v>
                </c:pt>
                <c:pt idx="1554">
                  <c:v>7.9074257725238032E-4</c:v>
                </c:pt>
                <c:pt idx="1555">
                  <c:v>-4.1416177028712501E-3</c:v>
                </c:pt>
                <c:pt idx="1556">
                  <c:v>9.6071812863216272E-3</c:v>
                </c:pt>
                <c:pt idx="1557">
                  <c:v>-2.2561425668754264E-3</c:v>
                </c:pt>
                <c:pt idx="1558">
                  <c:v>-4.3618575700174475E-3</c:v>
                </c:pt>
                <c:pt idx="1559">
                  <c:v>-6.2677880211195677E-3</c:v>
                </c:pt>
                <c:pt idx="1560">
                  <c:v>-1.7435816166287945E-2</c:v>
                </c:pt>
                <c:pt idx="1561">
                  <c:v>2.2534636311725351E-2</c:v>
                </c:pt>
                <c:pt idx="1562">
                  <c:v>1.7191521521840607E-2</c:v>
                </c:pt>
                <c:pt idx="1563">
                  <c:v>4.2189075148864981E-3</c:v>
                </c:pt>
                <c:pt idx="1564">
                  <c:v>-3.6206058972623279E-4</c:v>
                </c:pt>
                <c:pt idx="1565">
                  <c:v>-1.6741507271633448E-2</c:v>
                </c:pt>
                <c:pt idx="1566">
                  <c:v>7.9400441301610558E-3</c:v>
                </c:pt>
                <c:pt idx="1567">
                  <c:v>6.7748776259353889E-3</c:v>
                </c:pt>
                <c:pt idx="1568">
                  <c:v>3.1121948644572813E-3</c:v>
                </c:pt>
                <c:pt idx="1569">
                  <c:v>-3.8971645617755101E-3</c:v>
                </c:pt>
                <c:pt idx="1570">
                  <c:v>-1.2010747355411259E-3</c:v>
                </c:pt>
                <c:pt idx="1571">
                  <c:v>-1.7002455801858503E-3</c:v>
                </c:pt>
                <c:pt idx="1572">
                  <c:v>2.8975854161519636E-4</c:v>
                </c:pt>
                <c:pt idx="1573">
                  <c:v>8.0204826879629598E-3</c:v>
                </c:pt>
                <c:pt idx="1574">
                  <c:v>2.4085735844401806E-2</c:v>
                </c:pt>
                <c:pt idx="1575">
                  <c:v>-9.2134313477519299E-4</c:v>
                </c:pt>
                <c:pt idx="1576">
                  <c:v>4.31832911517458E-3</c:v>
                </c:pt>
                <c:pt idx="1577">
                  <c:v>1.8216044576723586E-2</c:v>
                </c:pt>
                <c:pt idx="1578">
                  <c:v>-3.1378999359017111E-3</c:v>
                </c:pt>
                <c:pt idx="1579">
                  <c:v>1.3903939595378792E-3</c:v>
                </c:pt>
                <c:pt idx="1580">
                  <c:v>4.1803713254904709E-3</c:v>
                </c:pt>
                <c:pt idx="1581">
                  <c:v>-8.1498942003171277E-4</c:v>
                </c:pt>
                <c:pt idx="1582">
                  <c:v>3.492091339723332E-2</c:v>
                </c:pt>
                <c:pt idx="1583">
                  <c:v>1.3041882295335667E-2</c:v>
                </c:pt>
                <c:pt idx="1584">
                  <c:v>-3.5975016498940131E-3</c:v>
                </c:pt>
                <c:pt idx="1585">
                  <c:v>1.6191581443371489E-3</c:v>
                </c:pt>
                <c:pt idx="1586">
                  <c:v>5.7031400814392405E-3</c:v>
                </c:pt>
                <c:pt idx="1587">
                  <c:v>0</c:v>
                </c:pt>
                <c:pt idx="1588">
                  <c:v>2.6374836091013518E-2</c:v>
                </c:pt>
                <c:pt idx="1589">
                  <c:v>-1.7496874902053018E-2</c:v>
                </c:pt>
                <c:pt idx="1590">
                  <c:v>-1.1912977730862461E-2</c:v>
                </c:pt>
                <c:pt idx="1591">
                  <c:v>2.5305825958153894E-2</c:v>
                </c:pt>
                <c:pt idx="1592">
                  <c:v>1.7099222444423325E-2</c:v>
                </c:pt>
                <c:pt idx="1593">
                  <c:v>1.5389355375429643E-3</c:v>
                </c:pt>
                <c:pt idx="1594">
                  <c:v>-1.0278506171471391E-2</c:v>
                </c:pt>
                <c:pt idx="1595">
                  <c:v>2.049893140890375E-3</c:v>
                </c:pt>
                <c:pt idx="1596">
                  <c:v>-1.3560334482163867E-4</c:v>
                </c:pt>
                <c:pt idx="1597">
                  <c:v>-1.8565902712958857E-2</c:v>
                </c:pt>
                <c:pt idx="1598">
                  <c:v>-6.9021174818824872E-3</c:v>
                </c:pt>
                <c:pt idx="1599">
                  <c:v>-1.3827701625283129E-2</c:v>
                </c:pt>
                <c:pt idx="1600">
                  <c:v>1.3699874920648956E-3</c:v>
                </c:pt>
                <c:pt idx="1601">
                  <c:v>-1.2431499313931985E-2</c:v>
                </c:pt>
                <c:pt idx="1602">
                  <c:v>-1.4730246604187001E-2</c:v>
                </c:pt>
                <c:pt idx="1603">
                  <c:v>1.2035907201810567E-2</c:v>
                </c:pt>
                <c:pt idx="1604">
                  <c:v>2.7486797945575582E-3</c:v>
                </c:pt>
                <c:pt idx="1605">
                  <c:v>-1.1033547519353544E-2</c:v>
                </c:pt>
                <c:pt idx="1606">
                  <c:v>1.4303051679639063E-2</c:v>
                </c:pt>
                <c:pt idx="1607">
                  <c:v>-5.4665458747390474E-3</c:v>
                </c:pt>
                <c:pt idx="1608">
                  <c:v>-1.6628222789064652E-3</c:v>
                </c:pt>
                <c:pt idx="1609">
                  <c:v>-7.4691550610090874E-3</c:v>
                </c:pt>
                <c:pt idx="1610">
                  <c:v>6.4524427666133154E-3</c:v>
                </c:pt>
                <c:pt idx="1611">
                  <c:v>4.5571281689474035E-3</c:v>
                </c:pt>
                <c:pt idx="1612">
                  <c:v>3.1419159895702533E-3</c:v>
                </c:pt>
                <c:pt idx="1613">
                  <c:v>1.5082445361686837E-2</c:v>
                </c:pt>
                <c:pt idx="1614">
                  <c:v>2.1679982700204384E-2</c:v>
                </c:pt>
                <c:pt idx="1615">
                  <c:v>8.4281109585962553E-3</c:v>
                </c:pt>
                <c:pt idx="1616">
                  <c:v>1.6429545236054093E-2</c:v>
                </c:pt>
                <c:pt idx="1617">
                  <c:v>0</c:v>
                </c:pt>
                <c:pt idx="1618">
                  <c:v>0</c:v>
                </c:pt>
                <c:pt idx="1619">
                  <c:v>7.2359377411790318E-3</c:v>
                </c:pt>
                <c:pt idx="1620">
                  <c:v>1.7060736531790417E-3</c:v>
                </c:pt>
                <c:pt idx="1621">
                  <c:v>8.7126037044272815E-3</c:v>
                </c:pt>
                <c:pt idx="1622">
                  <c:v>1.4072281628952836E-3</c:v>
                </c:pt>
                <c:pt idx="1623">
                  <c:v>-5.2764356642227075E-3</c:v>
                </c:pt>
                <c:pt idx="1624">
                  <c:v>-3.6193358559099072E-3</c:v>
                </c:pt>
                <c:pt idx="1625">
                  <c:v>-9.7202430794758338E-3</c:v>
                </c:pt>
                <c:pt idx="1626">
                  <c:v>-1.5645703814648752E-2</c:v>
                </c:pt>
                <c:pt idx="1627">
                  <c:v>2.8869878072258948E-3</c:v>
                </c:pt>
                <c:pt idx="1628">
                  <c:v>6.0311477620311046E-3</c:v>
                </c:pt>
                <c:pt idx="1629">
                  <c:v>4.4708754068007702E-3</c:v>
                </c:pt>
                <c:pt idx="1630">
                  <c:v>4.0839271626422891E-4</c:v>
                </c:pt>
                <c:pt idx="1631">
                  <c:v>8.1829278032252342E-3</c:v>
                </c:pt>
                <c:pt idx="1632">
                  <c:v>1.8909454703314309E-2</c:v>
                </c:pt>
                <c:pt idx="1633">
                  <c:v>6.4116442712798625E-3</c:v>
                </c:pt>
                <c:pt idx="1634">
                  <c:v>8.4283194441405907E-3</c:v>
                </c:pt>
                <c:pt idx="1635">
                  <c:v>1.1428901035080171E-2</c:v>
                </c:pt>
                <c:pt idx="1636">
                  <c:v>1.0306556004889023E-2</c:v>
                </c:pt>
                <c:pt idx="1637">
                  <c:v>-6.9918638097020919E-3</c:v>
                </c:pt>
                <c:pt idx="1638">
                  <c:v>5.1105107271316964E-3</c:v>
                </c:pt>
                <c:pt idx="1639">
                  <c:v>-7.7058482509460551E-3</c:v>
                </c:pt>
                <c:pt idx="1640">
                  <c:v>-1.5641176250106432E-2</c:v>
                </c:pt>
                <c:pt idx="1641">
                  <c:v>-6.6023827382223794E-3</c:v>
                </c:pt>
                <c:pt idx="1642">
                  <c:v>-3.6276946178897293E-3</c:v>
                </c:pt>
                <c:pt idx="1643">
                  <c:v>5.0417038660041189E-3</c:v>
                </c:pt>
                <c:pt idx="1644">
                  <c:v>7.6102176348346977E-3</c:v>
                </c:pt>
                <c:pt idx="1645">
                  <c:v>-1.513568745434586E-2</c:v>
                </c:pt>
                <c:pt idx="1646">
                  <c:v>-1.1147335372351838E-2</c:v>
                </c:pt>
                <c:pt idx="1647">
                  <c:v>-8.0504677186216914E-4</c:v>
                </c:pt>
                <c:pt idx="1648">
                  <c:v>-3.5868973522945109E-4</c:v>
                </c:pt>
                <c:pt idx="1649">
                  <c:v>4.8787568020692788E-3</c:v>
                </c:pt>
                <c:pt idx="1650">
                  <c:v>7.488261317798374E-3</c:v>
                </c:pt>
                <c:pt idx="1651">
                  <c:v>9.6824258756181506E-3</c:v>
                </c:pt>
                <c:pt idx="1652">
                  <c:v>-1.2630339444087242E-3</c:v>
                </c:pt>
                <c:pt idx="1653">
                  <c:v>-3.6500881776964961E-3</c:v>
                </c:pt>
                <c:pt idx="1654">
                  <c:v>-9.0932493710613113E-3</c:v>
                </c:pt>
                <c:pt idx="1655">
                  <c:v>-3.9914818710157203E-3</c:v>
                </c:pt>
                <c:pt idx="1656">
                  <c:v>-3.5230524805071649E-3</c:v>
                </c:pt>
                <c:pt idx="1657">
                  <c:v>4.3627615707610727E-3</c:v>
                </c:pt>
                <c:pt idx="1658">
                  <c:v>2.2834989954619157E-3</c:v>
                </c:pt>
                <c:pt idx="1659">
                  <c:v>1.2340875088934439E-2</c:v>
                </c:pt>
                <c:pt idx="1660">
                  <c:v>-2.3978618841917617E-3</c:v>
                </c:pt>
                <c:pt idx="1661">
                  <c:v>-1.1237440894564214E-2</c:v>
                </c:pt>
                <c:pt idx="1662">
                  <c:v>-3.8995791894410885E-3</c:v>
                </c:pt>
                <c:pt idx="1663">
                  <c:v>2.5470904173994892E-3</c:v>
                </c:pt>
                <c:pt idx="1664">
                  <c:v>-2.3587288154164276E-3</c:v>
                </c:pt>
                <c:pt idx="1665">
                  <c:v>-3.8448199037998836E-3</c:v>
                </c:pt>
                <c:pt idx="1666">
                  <c:v>-1.8806102410028707E-3</c:v>
                </c:pt>
                <c:pt idx="1667">
                  <c:v>5.2040504542327816E-3</c:v>
                </c:pt>
                <c:pt idx="1668">
                  <c:v>-6.41186684077662E-4</c:v>
                </c:pt>
                <c:pt idx="1669">
                  <c:v>-1.0821372719441969E-3</c:v>
                </c:pt>
                <c:pt idx="1670">
                  <c:v>-1.089542791236931E-3</c:v>
                </c:pt>
                <c:pt idx="1671">
                  <c:v>-1.1452356248455666E-2</c:v>
                </c:pt>
                <c:pt idx="1672">
                  <c:v>-4.836892184644343E-3</c:v>
                </c:pt>
                <c:pt idx="1673">
                  <c:v>-5.9588167067664848E-4</c:v>
                </c:pt>
                <c:pt idx="1674">
                  <c:v>6.1528287678506606E-3</c:v>
                </c:pt>
                <c:pt idx="1675">
                  <c:v>9.0294002837392195E-3</c:v>
                </c:pt>
                <c:pt idx="1676">
                  <c:v>5.7968312824413989E-3</c:v>
                </c:pt>
                <c:pt idx="1677">
                  <c:v>6.2125302063688976E-3</c:v>
                </c:pt>
                <c:pt idx="1678">
                  <c:v>-2.4326700298524169E-4</c:v>
                </c:pt>
                <c:pt idx="1679">
                  <c:v>-4.1948037424501365E-3</c:v>
                </c:pt>
                <c:pt idx="1680">
                  <c:v>7.8377668837624412E-3</c:v>
                </c:pt>
                <c:pt idx="1681">
                  <c:v>1.0597491329565381E-2</c:v>
                </c:pt>
                <c:pt idx="1682">
                  <c:v>1.447707948395093E-2</c:v>
                </c:pt>
                <c:pt idx="1683">
                  <c:v>2.3794692505336315E-3</c:v>
                </c:pt>
                <c:pt idx="1684">
                  <c:v>-2.864544687039023E-3</c:v>
                </c:pt>
                <c:pt idx="1685">
                  <c:v>-2.8242046854161031E-3</c:v>
                </c:pt>
                <c:pt idx="1686">
                  <c:v>-6.083915380978032E-4</c:v>
                </c:pt>
                <c:pt idx="1687">
                  <c:v>4.32077774714698E-4</c:v>
                </c:pt>
                <c:pt idx="1688">
                  <c:v>-3.5955069775966933E-3</c:v>
                </c:pt>
                <c:pt idx="1689">
                  <c:v>3.7414469424064917E-3</c:v>
                </c:pt>
                <c:pt idx="1690">
                  <c:v>1.8529984023427395E-2</c:v>
                </c:pt>
                <c:pt idx="1691">
                  <c:v>1.8831639907129456E-2</c:v>
                </c:pt>
                <c:pt idx="1692">
                  <c:v>1.529195780853522E-2</c:v>
                </c:pt>
                <c:pt idx="1693">
                  <c:v>3.0363033309941203E-3</c:v>
                </c:pt>
                <c:pt idx="1694">
                  <c:v>-5.0810295934595523E-3</c:v>
                </c:pt>
                <c:pt idx="1695">
                  <c:v>1.9031381199325424E-2</c:v>
                </c:pt>
                <c:pt idx="1696">
                  <c:v>4.8206228333007919E-4</c:v>
                </c:pt>
                <c:pt idx="1697">
                  <c:v>-1.7422960658617041E-3</c:v>
                </c:pt>
                <c:pt idx="1698">
                  <c:v>7.2331184447796057E-3</c:v>
                </c:pt>
                <c:pt idx="1699">
                  <c:v>1.5494302852280303E-2</c:v>
                </c:pt>
                <c:pt idx="1700">
                  <c:v>2.9052993440060052E-3</c:v>
                </c:pt>
                <c:pt idx="1701">
                  <c:v>-9.8869126875422864E-3</c:v>
                </c:pt>
                <c:pt idx="1702">
                  <c:v>-2.8108277806385717E-3</c:v>
                </c:pt>
                <c:pt idx="1703">
                  <c:v>-8.5594721316565054E-3</c:v>
                </c:pt>
                <c:pt idx="1704">
                  <c:v>-1.5082915757428777E-2</c:v>
                </c:pt>
                <c:pt idx="1705">
                  <c:v>8.7402062898536675E-3</c:v>
                </c:pt>
                <c:pt idx="1706">
                  <c:v>6.5349343054385235E-3</c:v>
                </c:pt>
                <c:pt idx="1707">
                  <c:v>3.9446691352288512E-3</c:v>
                </c:pt>
                <c:pt idx="1708">
                  <c:v>3.9626641822253002E-3</c:v>
                </c:pt>
                <c:pt idx="1709">
                  <c:v>3.276340205889195E-3</c:v>
                </c:pt>
                <c:pt idx="1710">
                  <c:v>5.0474909451835477E-3</c:v>
                </c:pt>
                <c:pt idx="1711">
                  <c:v>-4.2370214765208381E-3</c:v>
                </c:pt>
                <c:pt idx="1712">
                  <c:v>-2.7379087270929062E-4</c:v>
                </c:pt>
                <c:pt idx="1713">
                  <c:v>6.411606655952095E-3</c:v>
                </c:pt>
                <c:pt idx="1714">
                  <c:v>1.0478336899751516E-2</c:v>
                </c:pt>
                <c:pt idx="1715">
                  <c:v>-1.1215438244448811E-3</c:v>
                </c:pt>
                <c:pt idx="1716">
                  <c:v>-8.8127844878350767E-3</c:v>
                </c:pt>
                <c:pt idx="1717">
                  <c:v>-6.4081765976481062E-3</c:v>
                </c:pt>
                <c:pt idx="1718">
                  <c:v>-1.9547429186249655E-4</c:v>
                </c:pt>
                <c:pt idx="1719">
                  <c:v>4.5704083966316309E-3</c:v>
                </c:pt>
                <c:pt idx="1720">
                  <c:v>3.2478904024755991E-3</c:v>
                </c:pt>
                <c:pt idx="1721">
                  <c:v>2.8474897050678016E-2</c:v>
                </c:pt>
                <c:pt idx="1722">
                  <c:v>9.2768914594906736E-3</c:v>
                </c:pt>
                <c:pt idx="1723">
                  <c:v>1.539716924455484E-2</c:v>
                </c:pt>
                <c:pt idx="1724">
                  <c:v>-1.64119411355188E-3</c:v>
                </c:pt>
                <c:pt idx="1725">
                  <c:v>6.3709325847890168E-3</c:v>
                </c:pt>
                <c:pt idx="1726">
                  <c:v>-1.3662415357866017E-3</c:v>
                </c:pt>
                <c:pt idx="1727">
                  <c:v>1.6711432704668086E-2</c:v>
                </c:pt>
                <c:pt idx="1728">
                  <c:v>2.8909801104652464E-3</c:v>
                </c:pt>
                <c:pt idx="1729">
                  <c:v>2.8778783316812807E-2</c:v>
                </c:pt>
                <c:pt idx="1730">
                  <c:v>-1.2131474187713201E-2</c:v>
                </c:pt>
                <c:pt idx="1731">
                  <c:v>2.7279268006427822E-4</c:v>
                </c:pt>
                <c:pt idx="1732">
                  <c:v>1.1773849100185571E-2</c:v>
                </c:pt>
                <c:pt idx="1733">
                  <c:v>8.3406460838759255E-3</c:v>
                </c:pt>
                <c:pt idx="1734">
                  <c:v>-1.1335000142652565E-2</c:v>
                </c:pt>
                <c:pt idx="1735">
                  <c:v>-1.5143130397772472E-2</c:v>
                </c:pt>
                <c:pt idx="1736">
                  <c:v>-1.1337570373741827E-2</c:v>
                </c:pt>
                <c:pt idx="1737">
                  <c:v>1.0686771051390886E-2</c:v>
                </c:pt>
                <c:pt idx="1738">
                  <c:v>7.7162112813686946E-3</c:v>
                </c:pt>
                <c:pt idx="1739">
                  <c:v>1.7497681508526052E-3</c:v>
                </c:pt>
                <c:pt idx="1740">
                  <c:v>1.3190899855527495E-3</c:v>
                </c:pt>
                <c:pt idx="1741">
                  <c:v>1.2306521762568461E-2</c:v>
                </c:pt>
                <c:pt idx="1742">
                  <c:v>-6.5769719779458771E-3</c:v>
                </c:pt>
                <c:pt idx="1743">
                  <c:v>-4.9952357769729805E-3</c:v>
                </c:pt>
                <c:pt idx="1744">
                  <c:v>-2.8476860161184576E-2</c:v>
                </c:pt>
                <c:pt idx="1745">
                  <c:v>2.4608117554524529E-2</c:v>
                </c:pt>
                <c:pt idx="1746">
                  <c:v>-2.8103129955054577E-3</c:v>
                </c:pt>
                <c:pt idx="1747">
                  <c:v>6.8500745273448261E-3</c:v>
                </c:pt>
                <c:pt idx="1748">
                  <c:v>8.8532825516939341E-3</c:v>
                </c:pt>
                <c:pt idx="1749">
                  <c:v>2.4583585056176142E-2</c:v>
                </c:pt>
                <c:pt idx="1750">
                  <c:v>3.4085673965741518E-2</c:v>
                </c:pt>
                <c:pt idx="1751">
                  <c:v>5.4777792164273755E-3</c:v>
                </c:pt>
                <c:pt idx="1752">
                  <c:v>1.2533616270991678E-2</c:v>
                </c:pt>
                <c:pt idx="1753">
                  <c:v>1.6009245859683427E-2</c:v>
                </c:pt>
                <c:pt idx="1754">
                  <c:v>6.838997916652839E-3</c:v>
                </c:pt>
                <c:pt idx="1755">
                  <c:v>-1.2490864008618232E-2</c:v>
                </c:pt>
                <c:pt idx="1756">
                  <c:v>2.2883118409297239E-2</c:v>
                </c:pt>
                <c:pt idx="1757">
                  <c:v>2.0820542377361525E-2</c:v>
                </c:pt>
                <c:pt idx="1758">
                  <c:v>3.1122740336222868E-3</c:v>
                </c:pt>
                <c:pt idx="1759">
                  <c:v>-1.7050776214165033E-2</c:v>
                </c:pt>
                <c:pt idx="1760">
                  <c:v>8.5507262393082623E-3</c:v>
                </c:pt>
                <c:pt idx="1761">
                  <c:v>-7.2171545502870216E-3</c:v>
                </c:pt>
                <c:pt idx="1762">
                  <c:v>4.4123292990034244E-2</c:v>
                </c:pt>
                <c:pt idx="1763">
                  <c:v>1.8364319556135669E-2</c:v>
                </c:pt>
                <c:pt idx="1764">
                  <c:v>0</c:v>
                </c:pt>
                <c:pt idx="1765">
                  <c:v>0</c:v>
                </c:pt>
                <c:pt idx="1766">
                  <c:v>4.2494218116449059E-2</c:v>
                </c:pt>
                <c:pt idx="1767">
                  <c:v>-9.6571137824924998E-3</c:v>
                </c:pt>
                <c:pt idx="1768">
                  <c:v>-1.5380011910868092E-2</c:v>
                </c:pt>
                <c:pt idx="1769">
                  <c:v>-2.2707306879001316E-2</c:v>
                </c:pt>
                <c:pt idx="1770">
                  <c:v>-4.9039550486281265E-3</c:v>
                </c:pt>
                <c:pt idx="1771">
                  <c:v>8.7598567468033465E-3</c:v>
                </c:pt>
                <c:pt idx="1772">
                  <c:v>4.7576355378024454E-3</c:v>
                </c:pt>
                <c:pt idx="1773">
                  <c:v>-3.5795891420351E-3</c:v>
                </c:pt>
                <c:pt idx="1774">
                  <c:v>4.578121537627022E-3</c:v>
                </c:pt>
                <c:pt idx="1775">
                  <c:v>1.2011484410396123E-2</c:v>
                </c:pt>
                <c:pt idx="1776">
                  <c:v>1.4801299047716874E-3</c:v>
                </c:pt>
                <c:pt idx="1777">
                  <c:v>-3.2124573559068315E-3</c:v>
                </c:pt>
                <c:pt idx="1778">
                  <c:v>3.6467595750160682E-4</c:v>
                </c:pt>
                <c:pt idx="1779">
                  <c:v>5.9439278609382312E-3</c:v>
                </c:pt>
                <c:pt idx="1780">
                  <c:v>-1.5937717344451586E-2</c:v>
                </c:pt>
                <c:pt idx="1781">
                  <c:v>-2.4530644291854758E-3</c:v>
                </c:pt>
                <c:pt idx="1782">
                  <c:v>-1.0702392071953464E-2</c:v>
                </c:pt>
                <c:pt idx="1783">
                  <c:v>6.4743815088402603E-3</c:v>
                </c:pt>
                <c:pt idx="1784">
                  <c:v>-1.3176600651154498E-2</c:v>
                </c:pt>
                <c:pt idx="1785">
                  <c:v>0</c:v>
                </c:pt>
                <c:pt idx="1786">
                  <c:v>-2.3837923922683025E-3</c:v>
                </c:pt>
                <c:pt idx="1787">
                  <c:v>2.8088492092889144E-2</c:v>
                </c:pt>
                <c:pt idx="1788">
                  <c:v>1.4958260619361183E-2</c:v>
                </c:pt>
                <c:pt idx="1789">
                  <c:v>0</c:v>
                </c:pt>
                <c:pt idx="1790">
                  <c:v>3.260991869700991E-2</c:v>
                </c:pt>
                <c:pt idx="1791">
                  <c:v>4.2365960470817481E-4</c:v>
                </c:pt>
                <c:pt idx="1792">
                  <c:v>-3.047773435007963E-3</c:v>
                </c:pt>
                <c:pt idx="1793">
                  <c:v>4.481979014909915E-3</c:v>
                </c:pt>
                <c:pt idx="1794">
                  <c:v>2.154653467892997E-2</c:v>
                </c:pt>
                <c:pt idx="1795">
                  <c:v>4.0579439544696566E-3</c:v>
                </c:pt>
                <c:pt idx="1796">
                  <c:v>-7.0401272561483527E-3</c:v>
                </c:pt>
                <c:pt idx="1797">
                  <c:v>2.0789187343011658E-2</c:v>
                </c:pt>
                <c:pt idx="1798">
                  <c:v>1.741784632870522E-2</c:v>
                </c:pt>
                <c:pt idx="1799">
                  <c:v>7.1603224669760143E-2</c:v>
                </c:pt>
                <c:pt idx="1800">
                  <c:v>-8.991658968445804E-3</c:v>
                </c:pt>
                <c:pt idx="1801">
                  <c:v>2.3142926299173579E-2</c:v>
                </c:pt>
                <c:pt idx="1802">
                  <c:v>3.338709188078548E-2</c:v>
                </c:pt>
                <c:pt idx="1803">
                  <c:v>0</c:v>
                </c:pt>
                <c:pt idx="1804">
                  <c:v>5.337067436045511E-2</c:v>
                </c:pt>
                <c:pt idx="1805">
                  <c:v>-1.7637977205094849E-3</c:v>
                </c:pt>
                <c:pt idx="1806">
                  <c:v>1.109197050385999E-2</c:v>
                </c:pt>
                <c:pt idx="1807">
                  <c:v>0</c:v>
                </c:pt>
                <c:pt idx="1808">
                  <c:v>2.2913497383434865E-2</c:v>
                </c:pt>
                <c:pt idx="1809">
                  <c:v>8.9409563495180446E-3</c:v>
                </c:pt>
                <c:pt idx="1810">
                  <c:v>-2.063705946404621E-2</c:v>
                </c:pt>
                <c:pt idx="1811">
                  <c:v>1.5063922431768103E-2</c:v>
                </c:pt>
                <c:pt idx="1812">
                  <c:v>-3.7438870293465924E-2</c:v>
                </c:pt>
                <c:pt idx="1813">
                  <c:v>-2.2280746035054814E-2</c:v>
                </c:pt>
                <c:pt idx="1814">
                  <c:v>-1.412692379415386E-2</c:v>
                </c:pt>
                <c:pt idx="1815">
                  <c:v>-3.1377337642239947E-2</c:v>
                </c:pt>
                <c:pt idx="1816">
                  <c:v>-2.5792298558693635E-2</c:v>
                </c:pt>
                <c:pt idx="1817">
                  <c:v>5.6595610304928309E-3</c:v>
                </c:pt>
                <c:pt idx="1818">
                  <c:v>-6.1015585567600322E-3</c:v>
                </c:pt>
                <c:pt idx="1819">
                  <c:v>-9.255740355035504E-5</c:v>
                </c:pt>
                <c:pt idx="1820">
                  <c:v>4.826561099082697E-2</c:v>
                </c:pt>
                <c:pt idx="1821">
                  <c:v>1.6266769329086404E-2</c:v>
                </c:pt>
                <c:pt idx="1822">
                  <c:v>-2.0584014065765511E-3</c:v>
                </c:pt>
                <c:pt idx="1823">
                  <c:v>2.0263108419812312E-3</c:v>
                </c:pt>
                <c:pt idx="1824">
                  <c:v>-7.3591161343156131E-3</c:v>
                </c:pt>
                <c:pt idx="1825">
                  <c:v>-3.4630254286838053E-2</c:v>
                </c:pt>
                <c:pt idx="1826">
                  <c:v>5.7567339086277945E-3</c:v>
                </c:pt>
                <c:pt idx="1827">
                  <c:v>-2.4730216714229307E-2</c:v>
                </c:pt>
                <c:pt idx="1828">
                  <c:v>-1.8807920197689541E-2</c:v>
                </c:pt>
                <c:pt idx="1829">
                  <c:v>-1.372062466753172E-2</c:v>
                </c:pt>
                <c:pt idx="1830">
                  <c:v>2.6190761634977085E-2</c:v>
                </c:pt>
                <c:pt idx="1831">
                  <c:v>3.5061096156228833E-3</c:v>
                </c:pt>
                <c:pt idx="1832">
                  <c:v>1.4399338100805794E-2</c:v>
                </c:pt>
                <c:pt idx="1833">
                  <c:v>-2.3260413543576705E-2</c:v>
                </c:pt>
                <c:pt idx="1834">
                  <c:v>1.902506119248867E-2</c:v>
                </c:pt>
                <c:pt idx="1835">
                  <c:v>1.4281363749264069E-2</c:v>
                </c:pt>
                <c:pt idx="1836">
                  <c:v>6.1270415341040706E-3</c:v>
                </c:pt>
                <c:pt idx="1837">
                  <c:v>8.8821566960180683E-3</c:v>
                </c:pt>
                <c:pt idx="1838">
                  <c:v>-1.055757358161988E-2</c:v>
                </c:pt>
                <c:pt idx="1839">
                  <c:v>1.2667660664222662E-3</c:v>
                </c:pt>
                <c:pt idx="1840">
                  <c:v>7.4158258831643255E-3</c:v>
                </c:pt>
                <c:pt idx="1841">
                  <c:v>5.8363308354207448E-4</c:v>
                </c:pt>
                <c:pt idx="1842">
                  <c:v>4.9160139040194941E-3</c:v>
                </c:pt>
                <c:pt idx="1843">
                  <c:v>-1.5224233651093478E-2</c:v>
                </c:pt>
                <c:pt idx="1844">
                  <c:v>-7.796454706504247E-4</c:v>
                </c:pt>
                <c:pt idx="1845">
                  <c:v>-2.3492798890362484E-3</c:v>
                </c:pt>
                <c:pt idx="1846">
                  <c:v>-1.3420361890769792E-2</c:v>
                </c:pt>
                <c:pt idx="1847">
                  <c:v>0</c:v>
                </c:pt>
                <c:pt idx="1848">
                  <c:v>-3.2543326332886729E-2</c:v>
                </c:pt>
                <c:pt idx="1849">
                  <c:v>-3.8635941802692642E-2</c:v>
                </c:pt>
                <c:pt idx="1850">
                  <c:v>-1.9651567112373033E-2</c:v>
                </c:pt>
                <c:pt idx="1851">
                  <c:v>-6.30543100693974E-4</c:v>
                </c:pt>
                <c:pt idx="1852">
                  <c:v>-3.0664896652102903E-2</c:v>
                </c:pt>
                <c:pt idx="1853">
                  <c:v>1.4309732105617246E-2</c:v>
                </c:pt>
                <c:pt idx="1854">
                  <c:v>-6.3907243908318057E-3</c:v>
                </c:pt>
                <c:pt idx="1855">
                  <c:v>-5.044127401522909E-2</c:v>
                </c:pt>
                <c:pt idx="1856">
                  <c:v>1.896968773922561E-2</c:v>
                </c:pt>
                <c:pt idx="1857">
                  <c:v>1.3308799892771644E-3</c:v>
                </c:pt>
                <c:pt idx="1858">
                  <c:v>2.805464513292576E-2</c:v>
                </c:pt>
                <c:pt idx="1859">
                  <c:v>7.3383291879163318E-4</c:v>
                </c:pt>
                <c:pt idx="1860">
                  <c:v>3.5779627570930598E-3</c:v>
                </c:pt>
                <c:pt idx="1861">
                  <c:v>2.6291775992604027E-2</c:v>
                </c:pt>
                <c:pt idx="1862">
                  <c:v>-2.060425360451398E-2</c:v>
                </c:pt>
                <c:pt idx="1863">
                  <c:v>-2.2608090703247423E-2</c:v>
                </c:pt>
                <c:pt idx="1864">
                  <c:v>-1.3616773022131923E-2</c:v>
                </c:pt>
                <c:pt idx="1865">
                  <c:v>1.5275690454877462E-2</c:v>
                </c:pt>
                <c:pt idx="1866">
                  <c:v>-6.501747492281564E-4</c:v>
                </c:pt>
                <c:pt idx="1867">
                  <c:v>1.2394751428931292E-2</c:v>
                </c:pt>
                <c:pt idx="1868">
                  <c:v>2.0546977769532262E-2</c:v>
                </c:pt>
                <c:pt idx="1869">
                  <c:v>6.4726940599080024E-3</c:v>
                </c:pt>
                <c:pt idx="1870">
                  <c:v>3.0916529465460302E-3</c:v>
                </c:pt>
                <c:pt idx="1871">
                  <c:v>0</c:v>
                </c:pt>
                <c:pt idx="1872">
                  <c:v>0</c:v>
                </c:pt>
                <c:pt idx="1873">
                  <c:v>-2.1547100405660723E-2</c:v>
                </c:pt>
                <c:pt idx="1874">
                  <c:v>-7.8272645550498624E-3</c:v>
                </c:pt>
                <c:pt idx="1875">
                  <c:v>1.7816079807711854E-2</c:v>
                </c:pt>
                <c:pt idx="1876">
                  <c:v>-1.8309893429666435E-2</c:v>
                </c:pt>
                <c:pt idx="1877">
                  <c:v>3.6033209347900211E-3</c:v>
                </c:pt>
                <c:pt idx="1878">
                  <c:v>7.0779983732661479E-4</c:v>
                </c:pt>
                <c:pt idx="1879">
                  <c:v>-3.2135218079517159E-3</c:v>
                </c:pt>
                <c:pt idx="1880">
                  <c:v>2.2930141578003452E-2</c:v>
                </c:pt>
                <c:pt idx="1881">
                  <c:v>2.338791365349353E-2</c:v>
                </c:pt>
                <c:pt idx="1882">
                  <c:v>3.5884194556654397E-3</c:v>
                </c:pt>
                <c:pt idx="1883">
                  <c:v>1.7747897564580582E-2</c:v>
                </c:pt>
                <c:pt idx="1884">
                  <c:v>-2.4008981636288876E-3</c:v>
                </c:pt>
                <c:pt idx="1885">
                  <c:v>1.2217679527045817E-2</c:v>
                </c:pt>
                <c:pt idx="1886">
                  <c:v>-2.4791697002804106E-2</c:v>
                </c:pt>
                <c:pt idx="1887">
                  <c:v>3.9566825660262419E-3</c:v>
                </c:pt>
                <c:pt idx="1888">
                  <c:v>1.7872898629162345E-2</c:v>
                </c:pt>
                <c:pt idx="1889">
                  <c:v>1.0231485380342124E-2</c:v>
                </c:pt>
                <c:pt idx="1890">
                  <c:v>-9.3228462262439898E-3</c:v>
                </c:pt>
                <c:pt idx="1891">
                  <c:v>4.7335442107126358E-3</c:v>
                </c:pt>
                <c:pt idx="1892">
                  <c:v>-3.5937963719220607E-3</c:v>
                </c:pt>
                <c:pt idx="1893">
                  <c:v>1.4388560596905454E-2</c:v>
                </c:pt>
                <c:pt idx="1894">
                  <c:v>1.8027786592542443E-2</c:v>
                </c:pt>
                <c:pt idx="1895">
                  <c:v>4.2032422888209041E-2</c:v>
                </c:pt>
                <c:pt idx="1896">
                  <c:v>-2.7814325910393418E-2</c:v>
                </c:pt>
                <c:pt idx="1897">
                  <c:v>-6.6563242419602356E-3</c:v>
                </c:pt>
                <c:pt idx="1898">
                  <c:v>0</c:v>
                </c:pt>
                <c:pt idx="1899">
                  <c:v>-1.5929053657284135E-2</c:v>
                </c:pt>
                <c:pt idx="1900">
                  <c:v>1.3236433200092594E-2</c:v>
                </c:pt>
                <c:pt idx="1901">
                  <c:v>-1.0505633254210699E-3</c:v>
                </c:pt>
                <c:pt idx="1902">
                  <c:v>-4.039798433483106E-3</c:v>
                </c:pt>
                <c:pt idx="1903">
                  <c:v>-1.2004584809316772E-2</c:v>
                </c:pt>
                <c:pt idx="1904">
                  <c:v>1.1715135194853643E-2</c:v>
                </c:pt>
                <c:pt idx="1905">
                  <c:v>-1.2707930796309705E-2</c:v>
                </c:pt>
                <c:pt idx="1906">
                  <c:v>-1.8930598333884295E-2</c:v>
                </c:pt>
                <c:pt idx="1907">
                  <c:v>8.8675730345067847E-3</c:v>
                </c:pt>
                <c:pt idx="1908">
                  <c:v>1.7902884399192655E-2</c:v>
                </c:pt>
                <c:pt idx="1909">
                  <c:v>-6.9332300189074714E-3</c:v>
                </c:pt>
                <c:pt idx="1910">
                  <c:v>-7.877316635555744E-3</c:v>
                </c:pt>
                <c:pt idx="1911">
                  <c:v>1.3063762669023399E-2</c:v>
                </c:pt>
                <c:pt idx="1912">
                  <c:v>-3.4580562433871248E-3</c:v>
                </c:pt>
                <c:pt idx="1913">
                  <c:v>1.5154566462373889E-2</c:v>
                </c:pt>
                <c:pt idx="1914">
                  <c:v>2.6540557298185344E-2</c:v>
                </c:pt>
                <c:pt idx="1915">
                  <c:v>2.7232630047824995E-2</c:v>
                </c:pt>
                <c:pt idx="1916">
                  <c:v>-1.1236720234708293E-2</c:v>
                </c:pt>
                <c:pt idx="1917">
                  <c:v>-6.3389162136078397E-3</c:v>
                </c:pt>
                <c:pt idx="1918">
                  <c:v>-1.2531675974682559E-2</c:v>
                </c:pt>
                <c:pt idx="1919">
                  <c:v>-9.1480617607740174E-3</c:v>
                </c:pt>
                <c:pt idx="1920">
                  <c:v>7.5219606350294902E-3</c:v>
                </c:pt>
                <c:pt idx="1921">
                  <c:v>-8.7582774938480962E-3</c:v>
                </c:pt>
                <c:pt idx="1922">
                  <c:v>-8.9316176672044566E-4</c:v>
                </c:pt>
                <c:pt idx="1923">
                  <c:v>-6.6618358977784363E-4</c:v>
                </c:pt>
                <c:pt idx="1924">
                  <c:v>-1.6933216121948855E-2</c:v>
                </c:pt>
                <c:pt idx="1925">
                  <c:v>-4.8412894097396618E-3</c:v>
                </c:pt>
                <c:pt idx="1926">
                  <c:v>-1.8189682563210748E-3</c:v>
                </c:pt>
                <c:pt idx="1927">
                  <c:v>-1.1632425903605066E-2</c:v>
                </c:pt>
                <c:pt idx="1928">
                  <c:v>-9.8127184554438838E-3</c:v>
                </c:pt>
                <c:pt idx="1929">
                  <c:v>-1.4143113620407474E-2</c:v>
                </c:pt>
                <c:pt idx="1930">
                  <c:v>4.8306863652891775E-4</c:v>
                </c:pt>
                <c:pt idx="1931">
                  <c:v>2.1992651910020785E-3</c:v>
                </c:pt>
                <c:pt idx="1932">
                  <c:v>-1.1765684060127337E-2</c:v>
                </c:pt>
                <c:pt idx="1933">
                  <c:v>-1.4332374042259875E-2</c:v>
                </c:pt>
                <c:pt idx="1934">
                  <c:v>-3.1802420472555361E-3</c:v>
                </c:pt>
                <c:pt idx="1935">
                  <c:v>-3.3733795109823434E-3</c:v>
                </c:pt>
                <c:pt idx="1936">
                  <c:v>5.4291628766073192E-3</c:v>
                </c:pt>
                <c:pt idx="1937">
                  <c:v>-1.9060028125670581E-2</c:v>
                </c:pt>
                <c:pt idx="1938">
                  <c:v>-1.8496203477861344E-2</c:v>
                </c:pt>
                <c:pt idx="1939">
                  <c:v>-1.9072088722877915E-2</c:v>
                </c:pt>
                <c:pt idx="1940">
                  <c:v>1.2498909683944591E-2</c:v>
                </c:pt>
                <c:pt idx="1941">
                  <c:v>5.4396137215105371E-4</c:v>
                </c:pt>
                <c:pt idx="1942">
                  <c:v>-1.7410428078346814E-2</c:v>
                </c:pt>
                <c:pt idx="1943">
                  <c:v>-1.5641224329969297E-2</c:v>
                </c:pt>
                <c:pt idx="1944">
                  <c:v>-4.1086462401718335E-3</c:v>
                </c:pt>
                <c:pt idx="1945">
                  <c:v>-8.9451989047942201E-3</c:v>
                </c:pt>
                <c:pt idx="1946">
                  <c:v>1.8573827316166087E-2</c:v>
                </c:pt>
                <c:pt idx="1947">
                  <c:v>1.8234934750511148E-2</c:v>
                </c:pt>
                <c:pt idx="1948">
                  <c:v>1.7471058021069841E-2</c:v>
                </c:pt>
                <c:pt idx="1949">
                  <c:v>6.864867582100114E-3</c:v>
                </c:pt>
                <c:pt idx="1950">
                  <c:v>-2.1041911828840747E-3</c:v>
                </c:pt>
                <c:pt idx="1951">
                  <c:v>-5.6174285200204579E-3</c:v>
                </c:pt>
                <c:pt idx="1952">
                  <c:v>2.2257128570080074E-2</c:v>
                </c:pt>
                <c:pt idx="1953">
                  <c:v>2.3126656549528255E-2</c:v>
                </c:pt>
                <c:pt idx="1954">
                  <c:v>-1.5629310655446493E-2</c:v>
                </c:pt>
                <c:pt idx="1955">
                  <c:v>2.0341261577688428E-2</c:v>
                </c:pt>
                <c:pt idx="1956">
                  <c:v>2.3457945249033157E-3</c:v>
                </c:pt>
                <c:pt idx="1957">
                  <c:v>4.3150739869900808E-3</c:v>
                </c:pt>
                <c:pt idx="1958">
                  <c:v>2.8184232137349465E-2</c:v>
                </c:pt>
                <c:pt idx="1959">
                  <c:v>-5.8471000645053837E-3</c:v>
                </c:pt>
                <c:pt idx="1960">
                  <c:v>6.1730364530512239E-3</c:v>
                </c:pt>
                <c:pt idx="1961">
                  <c:v>4.6144425242910792E-3</c:v>
                </c:pt>
                <c:pt idx="1962">
                  <c:v>-4.9231012506060238E-3</c:v>
                </c:pt>
                <c:pt idx="1963">
                  <c:v>2.2195593681196402E-4</c:v>
                </c:pt>
                <c:pt idx="1964">
                  <c:v>-5.7569739076175424E-4</c:v>
                </c:pt>
                <c:pt idx="1965">
                  <c:v>2.1220811585526897E-2</c:v>
                </c:pt>
                <c:pt idx="1966">
                  <c:v>1.1078964695423495E-2</c:v>
                </c:pt>
                <c:pt idx="1967">
                  <c:v>1.0149932200290743E-2</c:v>
                </c:pt>
                <c:pt idx="1968">
                  <c:v>-4.6896983591448641E-4</c:v>
                </c:pt>
                <c:pt idx="1969">
                  <c:v>1.8778858642887568E-3</c:v>
                </c:pt>
                <c:pt idx="1970">
                  <c:v>5.9920618957542008E-3</c:v>
                </c:pt>
                <c:pt idx="1971">
                  <c:v>-8.4955288036981692E-3</c:v>
                </c:pt>
                <c:pt idx="1972">
                  <c:v>8.7503803955987715E-4</c:v>
                </c:pt>
                <c:pt idx="1973">
                  <c:v>1.2713628323183979E-2</c:v>
                </c:pt>
                <c:pt idx="1974">
                  <c:v>1.9730749229034613E-2</c:v>
                </c:pt>
                <c:pt idx="1975">
                  <c:v>5.8619550737752449E-3</c:v>
                </c:pt>
                <c:pt idx="1976">
                  <c:v>9.4381614334280355E-4</c:v>
                </c:pt>
                <c:pt idx="1977">
                  <c:v>-9.0493102271990995E-3</c:v>
                </c:pt>
                <c:pt idx="1978">
                  <c:v>-2.1384904850295298E-3</c:v>
                </c:pt>
                <c:pt idx="1979">
                  <c:v>3.8086750355582288E-3</c:v>
                </c:pt>
                <c:pt idx="1980">
                  <c:v>2.8181472556518534E-3</c:v>
                </c:pt>
                <c:pt idx="1981">
                  <c:v>-1.0800831638724124E-2</c:v>
                </c:pt>
                <c:pt idx="1982">
                  <c:v>5.4635043362284081E-3</c:v>
                </c:pt>
                <c:pt idx="1983">
                  <c:v>2.5932861776123209E-3</c:v>
                </c:pt>
                <c:pt idx="1984">
                  <c:v>-5.7569677424789993E-3</c:v>
                </c:pt>
                <c:pt idx="1985">
                  <c:v>-1.50684493891848E-2</c:v>
                </c:pt>
                <c:pt idx="1986">
                  <c:v>-1.7017215346796365E-2</c:v>
                </c:pt>
                <c:pt idx="1987">
                  <c:v>-2.5358355121508102E-3</c:v>
                </c:pt>
                <c:pt idx="1988">
                  <c:v>-2.1062471546748129E-2</c:v>
                </c:pt>
                <c:pt idx="1989">
                  <c:v>1.1555540014374779E-2</c:v>
                </c:pt>
                <c:pt idx="1990">
                  <c:v>4.4072813724474874E-5</c:v>
                </c:pt>
                <c:pt idx="1991">
                  <c:v>3.6896091685365804E-4</c:v>
                </c:pt>
                <c:pt idx="1992">
                  <c:v>-4.0971186476663497E-3</c:v>
                </c:pt>
                <c:pt idx="1993">
                  <c:v>-2.0991583306191022E-3</c:v>
                </c:pt>
                <c:pt idx="1994">
                  <c:v>-5.4709472666225984E-3</c:v>
                </c:pt>
                <c:pt idx="1995">
                  <c:v>9.2486088702560808E-5</c:v>
                </c:pt>
                <c:pt idx="1996">
                  <c:v>4.7482529974070056E-3</c:v>
                </c:pt>
                <c:pt idx="1997">
                  <c:v>8.4836836377551253E-3</c:v>
                </c:pt>
                <c:pt idx="1998">
                  <c:v>-5.1359451807484139E-3</c:v>
                </c:pt>
                <c:pt idx="1999">
                  <c:v>-3.3784478951851228E-3</c:v>
                </c:pt>
                <c:pt idx="2000">
                  <c:v>-1.9470802787458202E-2</c:v>
                </c:pt>
                <c:pt idx="2001">
                  <c:v>4.9465931597663165E-3</c:v>
                </c:pt>
                <c:pt idx="2002">
                  <c:v>5.61363634001159E-3</c:v>
                </c:pt>
                <c:pt idx="2003">
                  <c:v>3.80948340904634E-3</c:v>
                </c:pt>
                <c:pt idx="2004">
                  <c:v>1.1670600862224004E-2</c:v>
                </c:pt>
                <c:pt idx="2005">
                  <c:v>6.6476214986617398E-3</c:v>
                </c:pt>
                <c:pt idx="2006">
                  <c:v>1.5089370318088604E-3</c:v>
                </c:pt>
                <c:pt idx="2007">
                  <c:v>6.4803865562841458E-3</c:v>
                </c:pt>
                <c:pt idx="2008">
                  <c:v>-8.3930008745664187E-3</c:v>
                </c:pt>
                <c:pt idx="2009">
                  <c:v>-8.4912195104172705E-3</c:v>
                </c:pt>
                <c:pt idx="2010">
                  <c:v>7.9358765329171615E-3</c:v>
                </c:pt>
                <c:pt idx="2011">
                  <c:v>6.807412102080402E-3</c:v>
                </c:pt>
                <c:pt idx="2012">
                  <c:v>3.0647129132947218E-3</c:v>
                </c:pt>
                <c:pt idx="2013">
                  <c:v>1.6598513660163482E-2</c:v>
                </c:pt>
                <c:pt idx="2014">
                  <c:v>1.3937862638729755E-2</c:v>
                </c:pt>
                <c:pt idx="2015">
                  <c:v>2.0638804444164396E-3</c:v>
                </c:pt>
                <c:pt idx="2016">
                  <c:v>-7.1950335810409974E-3</c:v>
                </c:pt>
                <c:pt idx="2017">
                  <c:v>2.4927152508687433E-3</c:v>
                </c:pt>
                <c:pt idx="2018">
                  <c:v>9.1481908115881774E-3</c:v>
                </c:pt>
                <c:pt idx="2019">
                  <c:v>-7.6775452507570566E-3</c:v>
                </c:pt>
                <c:pt idx="2020">
                  <c:v>-3.5929723002677333E-3</c:v>
                </c:pt>
                <c:pt idx="2021">
                  <c:v>-5.8678904329100964E-3</c:v>
                </c:pt>
                <c:pt idx="2022">
                  <c:v>2.6987316658658692E-3</c:v>
                </c:pt>
                <c:pt idx="2023">
                  <c:v>0</c:v>
                </c:pt>
                <c:pt idx="2024">
                  <c:v>0</c:v>
                </c:pt>
                <c:pt idx="2025">
                  <c:v>7.1860501175072932E-3</c:v>
                </c:pt>
                <c:pt idx="2026">
                  <c:v>-1.1605120644967451E-2</c:v>
                </c:pt>
                <c:pt idx="2027">
                  <c:v>1.3521969794130697E-2</c:v>
                </c:pt>
                <c:pt idx="2028">
                  <c:v>-1.5832306467535542E-2</c:v>
                </c:pt>
                <c:pt idx="2029">
                  <c:v>-1.3686042596560999E-2</c:v>
                </c:pt>
                <c:pt idx="2030">
                  <c:v>1.1202753606719539E-3</c:v>
                </c:pt>
                <c:pt idx="2031">
                  <c:v>-1.3941097207718089E-2</c:v>
                </c:pt>
                <c:pt idx="2032">
                  <c:v>-1.4114337418552177E-2</c:v>
                </c:pt>
                <c:pt idx="2033">
                  <c:v>-5.8979630814811777E-3</c:v>
                </c:pt>
                <c:pt idx="2034">
                  <c:v>6.270297381102392E-3</c:v>
                </c:pt>
                <c:pt idx="2035">
                  <c:v>-9.0064898325194296E-3</c:v>
                </c:pt>
                <c:pt idx="2036">
                  <c:v>9.1295240619361604E-4</c:v>
                </c:pt>
                <c:pt idx="2037">
                  <c:v>3.0119066508105092E-3</c:v>
                </c:pt>
                <c:pt idx="2038">
                  <c:v>-4.4970990309165949E-3</c:v>
                </c:pt>
                <c:pt idx="2039">
                  <c:v>-1.8723888544478446E-2</c:v>
                </c:pt>
                <c:pt idx="2040">
                  <c:v>-4.3170847231371545E-2</c:v>
                </c:pt>
                <c:pt idx="2041">
                  <c:v>1.7301225124907065E-3</c:v>
                </c:pt>
                <c:pt idx="2042">
                  <c:v>-2.6073367885172984E-3</c:v>
                </c:pt>
                <c:pt idx="2043">
                  <c:v>-1.6426572215624543E-2</c:v>
                </c:pt>
                <c:pt idx="2044">
                  <c:v>4.5435849852169001E-3</c:v>
                </c:pt>
                <c:pt idx="2045">
                  <c:v>0</c:v>
                </c:pt>
                <c:pt idx="2046">
                  <c:v>-1.7176274767224668E-2</c:v>
                </c:pt>
                <c:pt idx="2047">
                  <c:v>-1.854646359065449E-2</c:v>
                </c:pt>
                <c:pt idx="2048">
                  <c:v>9.9473941315762326E-3</c:v>
                </c:pt>
                <c:pt idx="2049">
                  <c:v>1.2473812516365096E-2</c:v>
                </c:pt>
                <c:pt idx="2050">
                  <c:v>2.8352370744110589E-3</c:v>
                </c:pt>
                <c:pt idx="2051">
                  <c:v>-2.5603240192899257E-3</c:v>
                </c:pt>
                <c:pt idx="2052">
                  <c:v>-1.8503597312405157E-2</c:v>
                </c:pt>
                <c:pt idx="2053">
                  <c:v>4.6562089889142433E-3</c:v>
                </c:pt>
                <c:pt idx="2054">
                  <c:v>2.9013148151257721E-4</c:v>
                </c:pt>
                <c:pt idx="2055">
                  <c:v>-1.0271619761992935E-3</c:v>
                </c:pt>
                <c:pt idx="2056">
                  <c:v>2.3347350080323011E-2</c:v>
                </c:pt>
                <c:pt idx="2057">
                  <c:v>1.0856079203046884E-2</c:v>
                </c:pt>
                <c:pt idx="2058">
                  <c:v>5.2538299615021086E-3</c:v>
                </c:pt>
                <c:pt idx="2059">
                  <c:v>6.1428973629681785E-3</c:v>
                </c:pt>
                <c:pt idx="2060">
                  <c:v>1.8280561276885099E-2</c:v>
                </c:pt>
                <c:pt idx="2061">
                  <c:v>5.8881280905447803E-3</c:v>
                </c:pt>
                <c:pt idx="2062">
                  <c:v>-7.7138435208534235E-3</c:v>
                </c:pt>
                <c:pt idx="2063">
                  <c:v>2.1158550240039579E-3</c:v>
                </c:pt>
                <c:pt idx="2064">
                  <c:v>1.1385708035445577E-3</c:v>
                </c:pt>
                <c:pt idx="2065">
                  <c:v>-6.0297696993263823E-3</c:v>
                </c:pt>
                <c:pt idx="2066">
                  <c:v>2.8866777301557881E-3</c:v>
                </c:pt>
                <c:pt idx="2067">
                  <c:v>4.4412221237959439E-3</c:v>
                </c:pt>
                <c:pt idx="2068">
                  <c:v>2.5234045766985482E-3</c:v>
                </c:pt>
                <c:pt idx="2069">
                  <c:v>-1.1945124804395808E-2</c:v>
                </c:pt>
                <c:pt idx="2070">
                  <c:v>-1.5487379273499394E-2</c:v>
                </c:pt>
                <c:pt idx="2071">
                  <c:v>9.7893332088659895E-3</c:v>
                </c:pt>
                <c:pt idx="2072">
                  <c:v>-1.8765649464216282E-2</c:v>
                </c:pt>
                <c:pt idx="2073">
                  <c:v>-1.7640957070132086E-2</c:v>
                </c:pt>
                <c:pt idx="2074">
                  <c:v>-9.9109768308175538E-3</c:v>
                </c:pt>
                <c:pt idx="2075">
                  <c:v>0</c:v>
                </c:pt>
                <c:pt idx="2076">
                  <c:v>-5.8461830777576718E-2</c:v>
                </c:pt>
                <c:pt idx="2077">
                  <c:v>9.5440184441444788E-4</c:v>
                </c:pt>
                <c:pt idx="2078">
                  <c:v>2.7782123865709597E-2</c:v>
                </c:pt>
                <c:pt idx="2079">
                  <c:v>-5.8145999725210326E-3</c:v>
                </c:pt>
                <c:pt idx="2080">
                  <c:v>5.8067608606055046E-3</c:v>
                </c:pt>
                <c:pt idx="2081">
                  <c:v>-3.6571481043021943E-2</c:v>
                </c:pt>
                <c:pt idx="2082">
                  <c:v>-1.6879760408709324E-2</c:v>
                </c:pt>
                <c:pt idx="2083">
                  <c:v>-1.9419717132379957E-2</c:v>
                </c:pt>
                <c:pt idx="2084">
                  <c:v>2.0938386484081466E-2</c:v>
                </c:pt>
                <c:pt idx="2085">
                  <c:v>6.2481767582299261E-3</c:v>
                </c:pt>
                <c:pt idx="2086">
                  <c:v>-1.5007670060165039E-2</c:v>
                </c:pt>
                <c:pt idx="2087">
                  <c:v>6.5013133235256896E-3</c:v>
                </c:pt>
                <c:pt idx="2088">
                  <c:v>1.9850095135725697E-4</c:v>
                </c:pt>
                <c:pt idx="2089">
                  <c:v>2.318650074734064E-2</c:v>
                </c:pt>
                <c:pt idx="2090">
                  <c:v>-7.7411206551142135E-3</c:v>
                </c:pt>
                <c:pt idx="2091">
                  <c:v>2.1414507399753285E-2</c:v>
                </c:pt>
                <c:pt idx="2092">
                  <c:v>1.9173958585239459E-2</c:v>
                </c:pt>
                <c:pt idx="2093">
                  <c:v>9.6655553873560042E-3</c:v>
                </c:pt>
                <c:pt idx="2094">
                  <c:v>-1.0967465920932234E-2</c:v>
                </c:pt>
                <c:pt idx="2095">
                  <c:v>5.3567699471944695E-3</c:v>
                </c:pt>
                <c:pt idx="2096">
                  <c:v>2.0973000746882357E-2</c:v>
                </c:pt>
                <c:pt idx="2097">
                  <c:v>6.5777950884164564E-3</c:v>
                </c:pt>
                <c:pt idx="2098">
                  <c:v>7.0611704006185759E-3</c:v>
                </c:pt>
                <c:pt idx="2099">
                  <c:v>-1.5084124244812792E-2</c:v>
                </c:pt>
                <c:pt idx="2100">
                  <c:v>4.6825655930408166E-3</c:v>
                </c:pt>
                <c:pt idx="2101">
                  <c:v>-8.8580523311204591E-3</c:v>
                </c:pt>
                <c:pt idx="2102">
                  <c:v>-7.6582667396011194E-3</c:v>
                </c:pt>
                <c:pt idx="2103">
                  <c:v>1.9686347525540063E-4</c:v>
                </c:pt>
                <c:pt idx="2104">
                  <c:v>2.9988775393027557E-3</c:v>
                </c:pt>
                <c:pt idx="2105">
                  <c:v>3.4682352846572148E-5</c:v>
                </c:pt>
                <c:pt idx="2106">
                  <c:v>-3.9798578163843844E-3</c:v>
                </c:pt>
                <c:pt idx="2107">
                  <c:v>-4.0799273067291177E-2</c:v>
                </c:pt>
                <c:pt idx="2108">
                  <c:v>1.0227467572737773E-2</c:v>
                </c:pt>
                <c:pt idx="2109">
                  <c:v>-1.2734221383212556E-2</c:v>
                </c:pt>
                <c:pt idx="2110">
                  <c:v>5.1035172631763263E-3</c:v>
                </c:pt>
                <c:pt idx="2111">
                  <c:v>-9.5985867459443984E-4</c:v>
                </c:pt>
                <c:pt idx="2112">
                  <c:v>-1.2934359015488662E-2</c:v>
                </c:pt>
                <c:pt idx="2113">
                  <c:v>-3.7276375671348584E-3</c:v>
                </c:pt>
                <c:pt idx="2114">
                  <c:v>-1.466117173744733E-2</c:v>
                </c:pt>
                <c:pt idx="2115">
                  <c:v>-1.7449773626163418E-2</c:v>
                </c:pt>
                <c:pt idx="2116">
                  <c:v>-2.5252210121050597E-2</c:v>
                </c:pt>
                <c:pt idx="2117">
                  <c:v>1.0575839203757315E-2</c:v>
                </c:pt>
                <c:pt idx="2118">
                  <c:v>-2.7767643054314357E-2</c:v>
                </c:pt>
                <c:pt idx="2119">
                  <c:v>-2.291711528747525E-3</c:v>
                </c:pt>
                <c:pt idx="2120">
                  <c:v>1.3555010766452096E-2</c:v>
                </c:pt>
                <c:pt idx="2121">
                  <c:v>2.3067954839658265E-2</c:v>
                </c:pt>
                <c:pt idx="2122">
                  <c:v>-1.9327135081974065E-2</c:v>
                </c:pt>
                <c:pt idx="2123">
                  <c:v>1.1659503913011291E-3</c:v>
                </c:pt>
                <c:pt idx="2124">
                  <c:v>-6.3268856933218721E-3</c:v>
                </c:pt>
                <c:pt idx="2125">
                  <c:v>-8.1937099608218513E-3</c:v>
                </c:pt>
                <c:pt idx="2126">
                  <c:v>-5.4559088782142563E-3</c:v>
                </c:pt>
                <c:pt idx="2127">
                  <c:v>-6.4505048323815839E-3</c:v>
                </c:pt>
                <c:pt idx="2128">
                  <c:v>1.7441912607325333E-2</c:v>
                </c:pt>
                <c:pt idx="2129">
                  <c:v>2.2742535392186621E-2</c:v>
                </c:pt>
                <c:pt idx="2130">
                  <c:v>1.348231821865368E-2</c:v>
                </c:pt>
                <c:pt idx="2131">
                  <c:v>8.3532750053278929E-3</c:v>
                </c:pt>
                <c:pt idx="2132">
                  <c:v>-6.5509231469060691E-3</c:v>
                </c:pt>
                <c:pt idx="2133">
                  <c:v>1.7414374540430738E-2</c:v>
                </c:pt>
                <c:pt idx="2134">
                  <c:v>-3.3257853876155958E-3</c:v>
                </c:pt>
                <c:pt idx="2135">
                  <c:v>1.474737705574073E-2</c:v>
                </c:pt>
                <c:pt idx="2136">
                  <c:v>-1.1698087807124778E-3</c:v>
                </c:pt>
                <c:pt idx="2137">
                  <c:v>1.1334017516247947E-2</c:v>
                </c:pt>
                <c:pt idx="2138">
                  <c:v>5.194589851317869E-3</c:v>
                </c:pt>
                <c:pt idx="2139">
                  <c:v>5.1677450724766788E-3</c:v>
                </c:pt>
                <c:pt idx="2140">
                  <c:v>0</c:v>
                </c:pt>
                <c:pt idx="2141">
                  <c:v>0</c:v>
                </c:pt>
                <c:pt idx="2142">
                  <c:v>-3.5868963318624607E-3</c:v>
                </c:pt>
                <c:pt idx="2143">
                  <c:v>-4.156634835347655E-3</c:v>
                </c:pt>
                <c:pt idx="2144">
                  <c:v>9.2941041385660066E-5</c:v>
                </c:pt>
                <c:pt idx="2145">
                  <c:v>3.6174822458979006E-3</c:v>
                </c:pt>
                <c:pt idx="2146">
                  <c:v>6.2694146436280806E-3</c:v>
                </c:pt>
                <c:pt idx="2147">
                  <c:v>4.0477040368287658E-3</c:v>
                </c:pt>
                <c:pt idx="2148">
                  <c:v>-1.2297479333224023E-2</c:v>
                </c:pt>
                <c:pt idx="2149">
                  <c:v>-3.1032034734132193E-3</c:v>
                </c:pt>
                <c:pt idx="2150">
                  <c:v>2.6801229660546998E-3</c:v>
                </c:pt>
                <c:pt idx="2151">
                  <c:v>-5.9268519387322234E-3</c:v>
                </c:pt>
                <c:pt idx="2152">
                  <c:v>0</c:v>
                </c:pt>
                <c:pt idx="2153">
                  <c:v>-7.3458580003953437E-3</c:v>
                </c:pt>
                <c:pt idx="2154">
                  <c:v>-1.4633023318370495E-3</c:v>
                </c:pt>
                <c:pt idx="2155">
                  <c:v>1.1271518980260456E-2</c:v>
                </c:pt>
                <c:pt idx="2156">
                  <c:v>1.9375867691021044E-2</c:v>
                </c:pt>
                <c:pt idx="2157">
                  <c:v>0</c:v>
                </c:pt>
                <c:pt idx="2158">
                  <c:v>2.9866979558207479E-2</c:v>
                </c:pt>
                <c:pt idx="2159">
                  <c:v>3.2176951787456862E-3</c:v>
                </c:pt>
                <c:pt idx="2160">
                  <c:v>3.1671780123590954E-2</c:v>
                </c:pt>
                <c:pt idx="2161">
                  <c:v>1.5855563143795878E-2</c:v>
                </c:pt>
                <c:pt idx="2162">
                  <c:v>-5.2585618028930534E-3</c:v>
                </c:pt>
                <c:pt idx="2163">
                  <c:v>1.8637315345363874E-2</c:v>
                </c:pt>
                <c:pt idx="2164">
                  <c:v>3.7847208504339564E-3</c:v>
                </c:pt>
                <c:pt idx="2165">
                  <c:v>-1.2358573588680127E-2</c:v>
                </c:pt>
                <c:pt idx="2166">
                  <c:v>-7.1169964309461368E-3</c:v>
                </c:pt>
                <c:pt idx="2167">
                  <c:v>-7.7741715961307366E-3</c:v>
                </c:pt>
                <c:pt idx="2168">
                  <c:v>1.5946969462431348E-2</c:v>
                </c:pt>
                <c:pt idx="2169">
                  <c:v>1.8250873065208655E-2</c:v>
                </c:pt>
                <c:pt idx="2170">
                  <c:v>-6.5308693916633943E-3</c:v>
                </c:pt>
                <c:pt idx="2171">
                  <c:v>-5.8500757498802722E-3</c:v>
                </c:pt>
                <c:pt idx="2172">
                  <c:v>-7.2207278292234656E-3</c:v>
                </c:pt>
                <c:pt idx="2173">
                  <c:v>6.786554677727279E-3</c:v>
                </c:pt>
                <c:pt idx="2174">
                  <c:v>3.2733824818775852E-3</c:v>
                </c:pt>
                <c:pt idx="2175">
                  <c:v>1.0887767521234899E-2</c:v>
                </c:pt>
                <c:pt idx="2176">
                  <c:v>7.8011618271312923E-3</c:v>
                </c:pt>
                <c:pt idx="2177">
                  <c:v>5.6026474487052419E-3</c:v>
                </c:pt>
                <c:pt idx="2178">
                  <c:v>1.2868597240492686E-2</c:v>
                </c:pt>
                <c:pt idx="2179">
                  <c:v>-1.4478749524025534E-2</c:v>
                </c:pt>
                <c:pt idx="2180">
                  <c:v>1.2333574857117018E-3</c:v>
                </c:pt>
                <c:pt idx="2181">
                  <c:v>-2.5742027956412363E-3</c:v>
                </c:pt>
                <c:pt idx="2182">
                  <c:v>0</c:v>
                </c:pt>
                <c:pt idx="2183">
                  <c:v>-8.1185143140001647E-3</c:v>
                </c:pt>
                <c:pt idx="2184">
                  <c:v>4.9458314887901745E-4</c:v>
                </c:pt>
                <c:pt idx="2185">
                  <c:v>-1.0001187698270483E-2</c:v>
                </c:pt>
                <c:pt idx="2186">
                  <c:v>2.7346591094727746E-3</c:v>
                </c:pt>
                <c:pt idx="2187">
                  <c:v>-2.3537738291334711E-3</c:v>
                </c:pt>
                <c:pt idx="2188">
                  <c:v>9.6025776657908696E-3</c:v>
                </c:pt>
                <c:pt idx="2189">
                  <c:v>-6.1384619237256008E-3</c:v>
                </c:pt>
                <c:pt idx="2190">
                  <c:v>-5.6470675922675826E-3</c:v>
                </c:pt>
                <c:pt idx="2191">
                  <c:v>-1.7872645656573267E-3</c:v>
                </c:pt>
                <c:pt idx="2192">
                  <c:v>-6.5528730204100424E-3</c:v>
                </c:pt>
                <c:pt idx="2193">
                  <c:v>-2.4788716034918222E-3</c:v>
                </c:pt>
                <c:pt idx="2194">
                  <c:v>1.4255675011417372E-3</c:v>
                </c:pt>
                <c:pt idx="2195">
                  <c:v>3.8664580272133758E-3</c:v>
                </c:pt>
                <c:pt idx="2196">
                  <c:v>1.4758692017856638E-3</c:v>
                </c:pt>
                <c:pt idx="2197">
                  <c:v>6.6491727170680387E-4</c:v>
                </c:pt>
                <c:pt idx="2198">
                  <c:v>8.3744158755679407E-3</c:v>
                </c:pt>
                <c:pt idx="2199">
                  <c:v>9.7283766676889045E-3</c:v>
                </c:pt>
                <c:pt idx="2200">
                  <c:v>5.4518487710741503E-3</c:v>
                </c:pt>
                <c:pt idx="2201">
                  <c:v>2.0647769160647221E-2</c:v>
                </c:pt>
                <c:pt idx="2202">
                  <c:v>2.2121736350853002E-2</c:v>
                </c:pt>
                <c:pt idx="2203">
                  <c:v>-1.6349337695198491E-2</c:v>
                </c:pt>
                <c:pt idx="2204">
                  <c:v>1.442202916588396E-3</c:v>
                </c:pt>
                <c:pt idx="2205">
                  <c:v>-4.667107595311925E-3</c:v>
                </c:pt>
                <c:pt idx="2206">
                  <c:v>-6.4466928571137016E-3</c:v>
                </c:pt>
                <c:pt idx="2207">
                  <c:v>-1.0171062671704251E-3</c:v>
                </c:pt>
                <c:pt idx="2208">
                  <c:v>1.6518706400082948E-3</c:v>
                </c:pt>
                <c:pt idx="2209">
                  <c:v>-7.6191510857000462E-3</c:v>
                </c:pt>
                <c:pt idx="2210">
                  <c:v>-8.6534966114533464E-3</c:v>
                </c:pt>
                <c:pt idx="2211">
                  <c:v>1.5488747417491325E-2</c:v>
                </c:pt>
                <c:pt idx="2212">
                  <c:v>-9.4787051900502458E-4</c:v>
                </c:pt>
                <c:pt idx="2213">
                  <c:v>-3.326087116923661E-3</c:v>
                </c:pt>
                <c:pt idx="2214">
                  <c:v>-6.7979840303910731E-4</c:v>
                </c:pt>
                <c:pt idx="2215">
                  <c:v>5.6830406939518301E-4</c:v>
                </c:pt>
                <c:pt idx="2216">
                  <c:v>8.4510886987823001E-3</c:v>
                </c:pt>
                <c:pt idx="2217">
                  <c:v>8.8444460628405905E-4</c:v>
                </c:pt>
                <c:pt idx="2218">
                  <c:v>-3.2269714449256275E-3</c:v>
                </c:pt>
                <c:pt idx="2219">
                  <c:v>3.5514820975201286E-3</c:v>
                </c:pt>
                <c:pt idx="2220">
                  <c:v>1.0517664861578685E-2</c:v>
                </c:pt>
                <c:pt idx="2221">
                  <c:v>-1.0127699845669203E-2</c:v>
                </c:pt>
                <c:pt idx="2222">
                  <c:v>-3.1933851282272452E-3</c:v>
                </c:pt>
                <c:pt idx="2223">
                  <c:v>6.9901563291253444E-4</c:v>
                </c:pt>
                <c:pt idx="2224">
                  <c:v>-7.6532710242229861E-3</c:v>
                </c:pt>
                <c:pt idx="2225">
                  <c:v>-4.3317591627596323E-3</c:v>
                </c:pt>
                <c:pt idx="2226">
                  <c:v>6.1949032229444718E-3</c:v>
                </c:pt>
                <c:pt idx="2227">
                  <c:v>1.1092802629043069E-3</c:v>
                </c:pt>
                <c:pt idx="2228">
                  <c:v>-5.010223078903424E-3</c:v>
                </c:pt>
                <c:pt idx="2229">
                  <c:v>-6.2226251319801393E-3</c:v>
                </c:pt>
                <c:pt idx="2230">
                  <c:v>-5.8584155155720101E-3</c:v>
                </c:pt>
                <c:pt idx="2231">
                  <c:v>4.1664043128525671E-3</c:v>
                </c:pt>
                <c:pt idx="2232">
                  <c:v>-4.5624952199692821E-3</c:v>
                </c:pt>
                <c:pt idx="2233">
                  <c:v>-9.3022853630990044E-3</c:v>
                </c:pt>
                <c:pt idx="2234">
                  <c:v>-4.7878504414255877E-3</c:v>
                </c:pt>
                <c:pt idx="2235">
                  <c:v>-6.4556678005919018E-3</c:v>
                </c:pt>
                <c:pt idx="2236">
                  <c:v>2.6103790766696462E-3</c:v>
                </c:pt>
                <c:pt idx="2237">
                  <c:v>-8.4299698569150741E-4</c:v>
                </c:pt>
                <c:pt idx="2238">
                  <c:v>-4.5546730707638075E-3</c:v>
                </c:pt>
                <c:pt idx="2239">
                  <c:v>5.095141982272706E-3</c:v>
                </c:pt>
                <c:pt idx="2240">
                  <c:v>-6.2977547860430501E-3</c:v>
                </c:pt>
                <c:pt idx="2241">
                  <c:v>9.2020171450307654E-4</c:v>
                </c:pt>
                <c:pt idx="2242">
                  <c:v>-8.6939670714594535E-4</c:v>
                </c:pt>
                <c:pt idx="2243">
                  <c:v>-1.0482129547579998E-2</c:v>
                </c:pt>
                <c:pt idx="2244">
                  <c:v>-9.4795957886841895E-3</c:v>
                </c:pt>
                <c:pt idx="2245">
                  <c:v>2.3487454724340231E-3</c:v>
                </c:pt>
                <c:pt idx="2246">
                  <c:v>-8.4013205848226906E-3</c:v>
                </c:pt>
                <c:pt idx="2247">
                  <c:v>-5.5318876490397691E-3</c:v>
                </c:pt>
                <c:pt idx="2248">
                  <c:v>-5.1977869665416482E-3</c:v>
                </c:pt>
                <c:pt idx="2249">
                  <c:v>8.5772354954652061E-3</c:v>
                </c:pt>
                <c:pt idx="2250">
                  <c:v>1.81130316501323E-2</c:v>
                </c:pt>
                <c:pt idx="2251">
                  <c:v>7.9420529656760788E-3</c:v>
                </c:pt>
                <c:pt idx="2252">
                  <c:v>8.9666677591851028E-4</c:v>
                </c:pt>
                <c:pt idx="2253">
                  <c:v>-1.8159774209166551E-3</c:v>
                </c:pt>
                <c:pt idx="2254">
                  <c:v>-2.6391901932428974E-3</c:v>
                </c:pt>
                <c:pt idx="2255">
                  <c:v>-2.393991597762068E-3</c:v>
                </c:pt>
                <c:pt idx="2256">
                  <c:v>-4.2619935598945894E-3</c:v>
                </c:pt>
                <c:pt idx="2257">
                  <c:v>-4.475534868702411E-3</c:v>
                </c:pt>
                <c:pt idx="2258">
                  <c:v>-1.0958756908192778E-2</c:v>
                </c:pt>
                <c:pt idx="2259">
                  <c:v>-7.608362053880856E-3</c:v>
                </c:pt>
                <c:pt idx="2260">
                  <c:v>-6.8610983900181961E-3</c:v>
                </c:pt>
                <c:pt idx="2261">
                  <c:v>-5.9724848167172053E-3</c:v>
                </c:pt>
                <c:pt idx="2262">
                  <c:v>-1.5232329515976751E-5</c:v>
                </c:pt>
                <c:pt idx="2263">
                  <c:v>-4.3949230474434669E-3</c:v>
                </c:pt>
                <c:pt idx="2264">
                  <c:v>-1.8643199063781962E-2</c:v>
                </c:pt>
                <c:pt idx="2265">
                  <c:v>1.8853266227235484E-2</c:v>
                </c:pt>
                <c:pt idx="2266">
                  <c:v>8.5720144070650928E-3</c:v>
                </c:pt>
                <c:pt idx="2267">
                  <c:v>-1.1321859691993867E-2</c:v>
                </c:pt>
                <c:pt idx="2268">
                  <c:v>-4.2372376850144102E-3</c:v>
                </c:pt>
                <c:pt idx="2269">
                  <c:v>-4.3092238185772833E-3</c:v>
                </c:pt>
                <c:pt idx="2270">
                  <c:v>4.2322968519312972E-3</c:v>
                </c:pt>
                <c:pt idx="2271">
                  <c:v>9.4368833169942868E-3</c:v>
                </c:pt>
                <c:pt idx="2272">
                  <c:v>4.4898653349989418E-3</c:v>
                </c:pt>
                <c:pt idx="2273">
                  <c:v>9.7059582966816998E-4</c:v>
                </c:pt>
                <c:pt idx="2274">
                  <c:v>-2.1358505270941768E-3</c:v>
                </c:pt>
                <c:pt idx="2275">
                  <c:v>-7.505672623355125E-3</c:v>
                </c:pt>
                <c:pt idx="2276">
                  <c:v>-4.6558724301108021E-3</c:v>
                </c:pt>
                <c:pt idx="2277">
                  <c:v>-6.2431912501149838E-3</c:v>
                </c:pt>
                <c:pt idx="2278">
                  <c:v>-4.9169753470005607E-3</c:v>
                </c:pt>
                <c:pt idx="2279">
                  <c:v>-1.1113038455334918E-2</c:v>
                </c:pt>
                <c:pt idx="2280">
                  <c:v>-7.0385178732444438E-4</c:v>
                </c:pt>
                <c:pt idx="2281">
                  <c:v>-1.1842718546896801E-2</c:v>
                </c:pt>
                <c:pt idx="2282">
                  <c:v>-1.6664588350961788E-2</c:v>
                </c:pt>
                <c:pt idx="2283">
                  <c:v>-4.0920237882699079E-3</c:v>
                </c:pt>
                <c:pt idx="2284">
                  <c:v>0</c:v>
                </c:pt>
                <c:pt idx="2285">
                  <c:v>1.1455135326972813E-2</c:v>
                </c:pt>
                <c:pt idx="2286">
                  <c:v>0</c:v>
                </c:pt>
                <c:pt idx="2287">
                  <c:v>-1.1609565119682882E-2</c:v>
                </c:pt>
                <c:pt idx="2288">
                  <c:v>3.8619116603120728E-3</c:v>
                </c:pt>
                <c:pt idx="2289">
                  <c:v>6.0829129147515612E-3</c:v>
                </c:pt>
                <c:pt idx="2290">
                  <c:v>-9.3759539999514491E-3</c:v>
                </c:pt>
                <c:pt idx="2291">
                  <c:v>-1.9301644675595777E-2</c:v>
                </c:pt>
                <c:pt idx="2292">
                  <c:v>-2.1186080280352047E-2</c:v>
                </c:pt>
                <c:pt idx="2293">
                  <c:v>-1.0058639054634676E-2</c:v>
                </c:pt>
                <c:pt idx="2294">
                  <c:v>-1.0804144228218746E-2</c:v>
                </c:pt>
                <c:pt idx="2295">
                  <c:v>-1.0359067969934747E-2</c:v>
                </c:pt>
                <c:pt idx="2296">
                  <c:v>-1.1994387037484257E-2</c:v>
                </c:pt>
                <c:pt idx="2297">
                  <c:v>-3.0312480036155859E-2</c:v>
                </c:pt>
                <c:pt idx="2298">
                  <c:v>2.5069171755326729E-2</c:v>
                </c:pt>
                <c:pt idx="2299">
                  <c:v>7.1186340971446747E-3</c:v>
                </c:pt>
                <c:pt idx="2300">
                  <c:v>2.2243181013733376E-2</c:v>
                </c:pt>
                <c:pt idx="2301">
                  <c:v>8.5763693232151551E-4</c:v>
                </c:pt>
                <c:pt idx="2302">
                  <c:v>2.4064593811286825E-2</c:v>
                </c:pt>
                <c:pt idx="2303">
                  <c:v>6.0250740089417979E-3</c:v>
                </c:pt>
                <c:pt idx="2304">
                  <c:v>2.0648467104926904E-2</c:v>
                </c:pt>
                <c:pt idx="2305">
                  <c:v>0</c:v>
                </c:pt>
                <c:pt idx="2306">
                  <c:v>8.2252542869284094E-3</c:v>
                </c:pt>
                <c:pt idx="2307">
                  <c:v>3.6161096642510417E-2</c:v>
                </c:pt>
                <c:pt idx="2308">
                  <c:v>-5.6030366867254274E-4</c:v>
                </c:pt>
                <c:pt idx="2309">
                  <c:v>8.0371603938425296E-3</c:v>
                </c:pt>
                <c:pt idx="2310">
                  <c:v>-1.3692857042622948E-2</c:v>
                </c:pt>
                <c:pt idx="2311">
                  <c:v>-1.4426419208745418E-2</c:v>
                </c:pt>
                <c:pt idx="2312">
                  <c:v>-1.9212241183719806E-3</c:v>
                </c:pt>
                <c:pt idx="2313">
                  <c:v>-1.4523786270229643E-2</c:v>
                </c:pt>
                <c:pt idx="2314">
                  <c:v>1.8283428868245792E-4</c:v>
                </c:pt>
                <c:pt idx="2315">
                  <c:v>9.7672259337008033E-3</c:v>
                </c:pt>
                <c:pt idx="2316">
                  <c:v>5.218455252496426E-3</c:v>
                </c:pt>
                <c:pt idx="2317">
                  <c:v>-2.280716278577326E-3</c:v>
                </c:pt>
                <c:pt idx="2318">
                  <c:v>-6.3646038055650772E-3</c:v>
                </c:pt>
                <c:pt idx="2319">
                  <c:v>1.3430316871341179E-2</c:v>
                </c:pt>
                <c:pt idx="2320">
                  <c:v>2.0563235028352438E-2</c:v>
                </c:pt>
                <c:pt idx="2321">
                  <c:v>-4.373561549489164E-4</c:v>
                </c:pt>
                <c:pt idx="2322">
                  <c:v>1.9040150484196747E-3</c:v>
                </c:pt>
                <c:pt idx="2323">
                  <c:v>-1.2606892663626813E-2</c:v>
                </c:pt>
                <c:pt idx="2324">
                  <c:v>9.6948097777983262E-3</c:v>
                </c:pt>
                <c:pt idx="2325">
                  <c:v>1.4017355737181703E-2</c:v>
                </c:pt>
                <c:pt idx="2326">
                  <c:v>-5.880366422106975E-3</c:v>
                </c:pt>
                <c:pt idx="2327">
                  <c:v>2.0255190949204725E-2</c:v>
                </c:pt>
                <c:pt idx="2328">
                  <c:v>2.9107798195622505E-2</c:v>
                </c:pt>
                <c:pt idx="2329">
                  <c:v>-4.9392924197206572E-3</c:v>
                </c:pt>
                <c:pt idx="2330">
                  <c:v>-1.8180219372090442E-4</c:v>
                </c:pt>
                <c:pt idx="2331">
                  <c:v>-5.1586555907419734E-3</c:v>
                </c:pt>
                <c:pt idx="2332">
                  <c:v>-8.7187310016674999E-3</c:v>
                </c:pt>
                <c:pt idx="2333">
                  <c:v>2.3481698238519825E-3</c:v>
                </c:pt>
                <c:pt idx="2334">
                  <c:v>3.0501314623124283E-2</c:v>
                </c:pt>
                <c:pt idx="2335">
                  <c:v>1.1436779706802911E-2</c:v>
                </c:pt>
                <c:pt idx="2336">
                  <c:v>-7.5965070828767586E-4</c:v>
                </c:pt>
                <c:pt idx="2337">
                  <c:v>-1.0127585331927228E-2</c:v>
                </c:pt>
                <c:pt idx="2338">
                  <c:v>-6.3868745174778764E-3</c:v>
                </c:pt>
                <c:pt idx="2339">
                  <c:v>1.2100319800413874E-2</c:v>
                </c:pt>
                <c:pt idx="2340">
                  <c:v>2.3815940468112098E-2</c:v>
                </c:pt>
                <c:pt idx="2341">
                  <c:v>1.4910440960089241E-2</c:v>
                </c:pt>
                <c:pt idx="2342">
                  <c:v>9.252517616840048E-4</c:v>
                </c:pt>
                <c:pt idx="2343">
                  <c:v>9.1295167067085153E-3</c:v>
                </c:pt>
                <c:pt idx="2344">
                  <c:v>-3.4371083898607378E-3</c:v>
                </c:pt>
                <c:pt idx="2345">
                  <c:v>-2.1386722785961929E-3</c:v>
                </c:pt>
                <c:pt idx="2346">
                  <c:v>-6.3249971065389241E-3</c:v>
                </c:pt>
                <c:pt idx="2347">
                  <c:v>6.0408711426873807E-3</c:v>
                </c:pt>
                <c:pt idx="2348">
                  <c:v>5.2086190678871285E-3</c:v>
                </c:pt>
                <c:pt idx="2349">
                  <c:v>9.0699747166516839E-3</c:v>
                </c:pt>
                <c:pt idx="2350">
                  <c:v>-2.7435671680973977E-3</c:v>
                </c:pt>
                <c:pt idx="2351">
                  <c:v>-1.4431361222703718E-3</c:v>
                </c:pt>
                <c:pt idx="2352">
                  <c:v>-1.1069601693286446E-2</c:v>
                </c:pt>
                <c:pt idx="2353">
                  <c:v>-1.3040070558496241E-2</c:v>
                </c:pt>
                <c:pt idx="2354">
                  <c:v>-7.3789446472873697E-3</c:v>
                </c:pt>
                <c:pt idx="2355">
                  <c:v>1.0337009110632145E-2</c:v>
                </c:pt>
                <c:pt idx="2356">
                  <c:v>1.7931942408660157E-2</c:v>
                </c:pt>
                <c:pt idx="2357">
                  <c:v>1.2901473980402539E-2</c:v>
                </c:pt>
                <c:pt idx="2358">
                  <c:v>-3.2975502874463859E-3</c:v>
                </c:pt>
                <c:pt idx="2359">
                  <c:v>-5.6594759345223052E-4</c:v>
                </c:pt>
                <c:pt idx="2360">
                  <c:v>3.2959273738129157E-3</c:v>
                </c:pt>
                <c:pt idx="2361">
                  <c:v>-6.1410871324990611E-3</c:v>
                </c:pt>
                <c:pt idx="2362">
                  <c:v>4.4161505414853988E-3</c:v>
                </c:pt>
                <c:pt idx="2363">
                  <c:v>5.5216622222594479E-3</c:v>
                </c:pt>
                <c:pt idx="2364">
                  <c:v>-7.690676785802545E-4</c:v>
                </c:pt>
                <c:pt idx="2365">
                  <c:v>-5.7712892888387374E-3</c:v>
                </c:pt>
                <c:pt idx="2366">
                  <c:v>-1.363878995059656E-2</c:v>
                </c:pt>
                <c:pt idx="2367">
                  <c:v>-3.9713539068940585E-3</c:v>
                </c:pt>
                <c:pt idx="2368">
                  <c:v>5.2102099615424128E-5</c:v>
                </c:pt>
                <c:pt idx="2369">
                  <c:v>2.2495312869995652E-2</c:v>
                </c:pt>
                <c:pt idx="2370">
                  <c:v>-1.4468966271089874E-2</c:v>
                </c:pt>
                <c:pt idx="2371">
                  <c:v>9.8025591229199387E-4</c:v>
                </c:pt>
                <c:pt idx="2372">
                  <c:v>3.5040027867683276E-3</c:v>
                </c:pt>
                <c:pt idx="2373">
                  <c:v>-1.2253947689207768E-2</c:v>
                </c:pt>
                <c:pt idx="2374">
                  <c:v>-2.2742634085568445E-3</c:v>
                </c:pt>
                <c:pt idx="2375">
                  <c:v>-2.325941977210896E-2</c:v>
                </c:pt>
                <c:pt idx="2376">
                  <c:v>-2.4185871047249633E-3</c:v>
                </c:pt>
                <c:pt idx="2377">
                  <c:v>-1.2178731286924361E-2</c:v>
                </c:pt>
                <c:pt idx="2378">
                  <c:v>4.9374169622535546E-3</c:v>
                </c:pt>
                <c:pt idx="2379">
                  <c:v>1.3601482375813717E-2</c:v>
                </c:pt>
                <c:pt idx="2380">
                  <c:v>6.4397599359294899E-3</c:v>
                </c:pt>
                <c:pt idx="2381">
                  <c:v>1.2401661899284828E-2</c:v>
                </c:pt>
                <c:pt idx="2382">
                  <c:v>-5.4399647563430535E-3</c:v>
                </c:pt>
                <c:pt idx="2383">
                  <c:v>6.2674147925759188E-3</c:v>
                </c:pt>
                <c:pt idx="2384">
                  <c:v>1.3022259173478537E-3</c:v>
                </c:pt>
                <c:pt idx="2385">
                  <c:v>-1.0207927995709311E-3</c:v>
                </c:pt>
                <c:pt idx="2386">
                  <c:v>-2.3720490016308983E-3</c:v>
                </c:pt>
                <c:pt idx="2387">
                  <c:v>-1.3101802018043873E-2</c:v>
                </c:pt>
                <c:pt idx="2388">
                  <c:v>5.0324801083129018E-3</c:v>
                </c:pt>
                <c:pt idx="2389">
                  <c:v>1.8103145576969862E-2</c:v>
                </c:pt>
                <c:pt idx="2390">
                  <c:v>6.2991418647589141E-3</c:v>
                </c:pt>
                <c:pt idx="2391">
                  <c:v>6.9335474164128478E-3</c:v>
                </c:pt>
                <c:pt idx="2392">
                  <c:v>7.9293351175668339E-3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1.0559044535077996E-2</c:v>
                </c:pt>
                <c:pt idx="2398">
                  <c:v>-1.3368088784991279E-3</c:v>
                </c:pt>
                <c:pt idx="2399">
                  <c:v>-9.2007307697117052E-4</c:v>
                </c:pt>
                <c:pt idx="2400">
                  <c:v>7.0413386104781336E-3</c:v>
                </c:pt>
                <c:pt idx="2401">
                  <c:v>2.6654255264291936E-3</c:v>
                </c:pt>
                <c:pt idx="2402">
                  <c:v>-9.6398197368718439E-3</c:v>
                </c:pt>
                <c:pt idx="2403">
                  <c:v>-9.7133476615454614E-3</c:v>
                </c:pt>
                <c:pt idx="2404">
                  <c:v>-2.7718862689636819E-4</c:v>
                </c:pt>
                <c:pt idx="2405">
                  <c:v>5.3542534711793098E-3</c:v>
                </c:pt>
                <c:pt idx="2406">
                  <c:v>7.6141652419734838E-3</c:v>
                </c:pt>
                <c:pt idx="2407">
                  <c:v>-9.1420394180267983E-3</c:v>
                </c:pt>
                <c:pt idx="2408">
                  <c:v>1.3394813601659652E-3</c:v>
                </c:pt>
                <c:pt idx="2409">
                  <c:v>2.4421624625115173E-3</c:v>
                </c:pt>
                <c:pt idx="2410">
                  <c:v>-6.8949006203028957E-3</c:v>
                </c:pt>
                <c:pt idx="2411">
                  <c:v>-7.5008451481619097E-3</c:v>
                </c:pt>
                <c:pt idx="2412">
                  <c:v>0</c:v>
                </c:pt>
                <c:pt idx="2413">
                  <c:v>6.1147375025280733E-3</c:v>
                </c:pt>
                <c:pt idx="2414">
                  <c:v>6.5953224121678301E-3</c:v>
                </c:pt>
                <c:pt idx="2415">
                  <c:v>0</c:v>
                </c:pt>
                <c:pt idx="2416">
                  <c:v>1.2925388702174157E-2</c:v>
                </c:pt>
                <c:pt idx="2417">
                  <c:v>1.7032461339250002E-2</c:v>
                </c:pt>
                <c:pt idx="2418">
                  <c:v>2.0348902503066767E-2</c:v>
                </c:pt>
                <c:pt idx="2419">
                  <c:v>-5.6566185558428218E-3</c:v>
                </c:pt>
                <c:pt idx="2420">
                  <c:v>1.8046451873223646E-3</c:v>
                </c:pt>
                <c:pt idx="2421">
                  <c:v>3.1549607079618207E-3</c:v>
                </c:pt>
                <c:pt idx="2422">
                  <c:v>-1.0654281571485732E-3</c:v>
                </c:pt>
                <c:pt idx="2423">
                  <c:v>-3.5760465128239554E-3</c:v>
                </c:pt>
                <c:pt idx="2424">
                  <c:v>1.3709494375655866E-3</c:v>
                </c:pt>
                <c:pt idx="2425">
                  <c:v>-1.7147458886430606E-3</c:v>
                </c:pt>
                <c:pt idx="2426">
                  <c:v>5.0076850891205057E-3</c:v>
                </c:pt>
                <c:pt idx="2427">
                  <c:v>9.2314542704986253E-3</c:v>
                </c:pt>
                <c:pt idx="2428">
                  <c:v>1.2682314971383925E-2</c:v>
                </c:pt>
                <c:pt idx="2429">
                  <c:v>5.2549263405023217E-3</c:v>
                </c:pt>
                <c:pt idx="2430">
                  <c:v>1.3297018131840458E-2</c:v>
                </c:pt>
                <c:pt idx="2431">
                  <c:v>-2.564642728115176E-3</c:v>
                </c:pt>
                <c:pt idx="2432">
                  <c:v>1.1419424071253681E-2</c:v>
                </c:pt>
                <c:pt idx="2433">
                  <c:v>3.7741495242732772E-4</c:v>
                </c:pt>
                <c:pt idx="2434">
                  <c:v>-1.102732621313476E-2</c:v>
                </c:pt>
                <c:pt idx="2435">
                  <c:v>-5.8288311027579406E-3</c:v>
                </c:pt>
                <c:pt idx="2436">
                  <c:v>-5.0663599048557393E-3</c:v>
                </c:pt>
                <c:pt idx="2437">
                  <c:v>7.6008016608446836E-3</c:v>
                </c:pt>
                <c:pt idx="2438">
                  <c:v>-7.1336285145847821E-4</c:v>
                </c:pt>
                <c:pt idx="2439">
                  <c:v>1.1013321770956068E-2</c:v>
                </c:pt>
                <c:pt idx="2440">
                  <c:v>4.1433938732032428E-3</c:v>
                </c:pt>
                <c:pt idx="2441">
                  <c:v>-1.1484415703730823E-2</c:v>
                </c:pt>
                <c:pt idx="2442">
                  <c:v>0</c:v>
                </c:pt>
                <c:pt idx="2443">
                  <c:v>-1.2293810731596914E-2</c:v>
                </c:pt>
                <c:pt idx="2444">
                  <c:v>-1.3535710232203865E-2</c:v>
                </c:pt>
                <c:pt idx="2445">
                  <c:v>1.3381536573384741E-3</c:v>
                </c:pt>
                <c:pt idx="2446">
                  <c:v>-1.5135991271805435E-4</c:v>
                </c:pt>
                <c:pt idx="2447">
                  <c:v>5.2698400738607643E-3</c:v>
                </c:pt>
                <c:pt idx="2448">
                  <c:v>1.3797480137777123E-3</c:v>
                </c:pt>
                <c:pt idx="2449">
                  <c:v>6.5745707058358568E-3</c:v>
                </c:pt>
                <c:pt idx="2450">
                  <c:v>4.6214663098723139E-3</c:v>
                </c:pt>
                <c:pt idx="2451">
                  <c:v>-3.2837691442955262E-3</c:v>
                </c:pt>
                <c:pt idx="2452">
                  <c:v>7.3749575690893751E-3</c:v>
                </c:pt>
                <c:pt idx="2453">
                  <c:v>4.9685600404465501E-3</c:v>
                </c:pt>
                <c:pt idx="2454">
                  <c:v>5.7350173011780237E-3</c:v>
                </c:pt>
                <c:pt idx="2455">
                  <c:v>5.732709460678412E-3</c:v>
                </c:pt>
                <c:pt idx="2456">
                  <c:v>3.5122150015719439E-3</c:v>
                </c:pt>
                <c:pt idx="2457">
                  <c:v>1.3834480146117354E-2</c:v>
                </c:pt>
                <c:pt idx="2458">
                  <c:v>0</c:v>
                </c:pt>
                <c:pt idx="2459">
                  <c:v>6.7408678416667278E-3</c:v>
                </c:pt>
                <c:pt idx="2460">
                  <c:v>-1.6204562119216243E-2</c:v>
                </c:pt>
                <c:pt idx="2461">
                  <c:v>-1.3921080220956155E-2</c:v>
                </c:pt>
                <c:pt idx="2462">
                  <c:v>-4.2454060546152943E-4</c:v>
                </c:pt>
                <c:pt idx="2463">
                  <c:v>-1.4418151187413169E-2</c:v>
                </c:pt>
                <c:pt idx="2464">
                  <c:v>-4.0129217468233723E-3</c:v>
                </c:pt>
                <c:pt idx="2465">
                  <c:v>1.0898651006765568E-2</c:v>
                </c:pt>
                <c:pt idx="2466">
                  <c:v>-1.5196614743341903E-2</c:v>
                </c:pt>
                <c:pt idx="2467">
                  <c:v>-3.6512523377221669E-3</c:v>
                </c:pt>
                <c:pt idx="2468">
                  <c:v>1.1927310168975472E-4</c:v>
                </c:pt>
                <c:pt idx="2469">
                  <c:v>1.2549407689547234E-2</c:v>
                </c:pt>
                <c:pt idx="2470">
                  <c:v>-3.3759608964734861E-3</c:v>
                </c:pt>
                <c:pt idx="2471">
                  <c:v>-1.4816594674085004E-2</c:v>
                </c:pt>
                <c:pt idx="2472">
                  <c:v>-3.0341142143015278E-2</c:v>
                </c:pt>
                <c:pt idx="2473">
                  <c:v>3.8586865182361442E-3</c:v>
                </c:pt>
                <c:pt idx="2474">
                  <c:v>-7.3636281461336144E-3</c:v>
                </c:pt>
                <c:pt idx="2475">
                  <c:v>-1.3525189580643131E-2</c:v>
                </c:pt>
                <c:pt idx="2476">
                  <c:v>-8.2763623521252411E-3</c:v>
                </c:pt>
                <c:pt idx="2477">
                  <c:v>9.8990937091137567E-3</c:v>
                </c:pt>
                <c:pt idx="2478">
                  <c:v>2.6170697351672739E-2</c:v>
                </c:pt>
                <c:pt idx="2479">
                  <c:v>1.4872921468052528E-2</c:v>
                </c:pt>
                <c:pt idx="2480">
                  <c:v>-3.9309763316297823E-4</c:v>
                </c:pt>
                <c:pt idx="2481">
                  <c:v>-1.034508618821085E-2</c:v>
                </c:pt>
                <c:pt idx="2482">
                  <c:v>2.3358652509241191E-3</c:v>
                </c:pt>
                <c:pt idx="2483">
                  <c:v>-5.1365065516220405E-3</c:v>
                </c:pt>
                <c:pt idx="2484">
                  <c:v>-7.9342954429168569E-3</c:v>
                </c:pt>
                <c:pt idx="2485">
                  <c:v>-3.8185339242140163E-3</c:v>
                </c:pt>
                <c:pt idx="2486">
                  <c:v>1.1714230487311031E-2</c:v>
                </c:pt>
                <c:pt idx="2487">
                  <c:v>-3.5046621508004294E-3</c:v>
                </c:pt>
                <c:pt idx="2488">
                  <c:v>-2.5987110329758023E-3</c:v>
                </c:pt>
                <c:pt idx="2489">
                  <c:v>4.8272005232169717E-3</c:v>
                </c:pt>
                <c:pt idx="2490">
                  <c:v>-5.1699156998733769E-3</c:v>
                </c:pt>
                <c:pt idx="2491">
                  <c:v>-6.4034992667344091E-4</c:v>
                </c:pt>
                <c:pt idx="2492">
                  <c:v>6.7298768227052391E-3</c:v>
                </c:pt>
                <c:pt idx="2493">
                  <c:v>2.4200474275298079E-2</c:v>
                </c:pt>
                <c:pt idx="2494">
                  <c:v>1.2060845412608642E-2</c:v>
                </c:pt>
                <c:pt idx="2495">
                  <c:v>-5.0211437934972285E-3</c:v>
                </c:pt>
                <c:pt idx="2496">
                  <c:v>-4.3424410797380242E-3</c:v>
                </c:pt>
                <c:pt idx="2497">
                  <c:v>1.4349796834104756E-3</c:v>
                </c:pt>
                <c:pt idx="2498">
                  <c:v>4.6161014785364362E-3</c:v>
                </c:pt>
                <c:pt idx="2499">
                  <c:v>1.5287708117668133E-3</c:v>
                </c:pt>
                <c:pt idx="2500">
                  <c:v>8.8653728577041541E-3</c:v>
                </c:pt>
                <c:pt idx="2501">
                  <c:v>-1.2853863959473175E-2</c:v>
                </c:pt>
                <c:pt idx="2502">
                  <c:v>-3.2127953254935011E-3</c:v>
                </c:pt>
                <c:pt idx="2503">
                  <c:v>-1.8907426007698245E-3</c:v>
                </c:pt>
                <c:pt idx="2504">
                  <c:v>-6.7277759561519459E-3</c:v>
                </c:pt>
                <c:pt idx="2505">
                  <c:v>-1.1804399044821141E-3</c:v>
                </c:pt>
                <c:pt idx="2506">
                  <c:v>1.111159876087103E-2</c:v>
                </c:pt>
                <c:pt idx="2507">
                  <c:v>-4.8873729732845355E-3</c:v>
                </c:pt>
                <c:pt idx="2508">
                  <c:v>2.6235400543792855E-3</c:v>
                </c:pt>
                <c:pt idx="2509">
                  <c:v>-2.7554045293662262E-4</c:v>
                </c:pt>
                <c:pt idx="2510">
                  <c:v>1.2443863671070827E-2</c:v>
                </c:pt>
                <c:pt idx="2511">
                  <c:v>8.0236343834567334E-3</c:v>
                </c:pt>
                <c:pt idx="2512">
                  <c:v>-3.4202639276251839E-3</c:v>
                </c:pt>
                <c:pt idx="2513">
                  <c:v>-3.5648444355251018E-3</c:v>
                </c:pt>
                <c:pt idx="2514">
                  <c:v>1.6020546939527023E-3</c:v>
                </c:pt>
                <c:pt idx="2515">
                  <c:v>7.1535759534274105E-4</c:v>
                </c:pt>
                <c:pt idx="2516">
                  <c:v>-2.4873189980007464E-3</c:v>
                </c:pt>
                <c:pt idx="2517">
                  <c:v>-4.4497216777145891E-4</c:v>
                </c:pt>
                <c:pt idx="2518">
                  <c:v>-3.8652224698589072E-3</c:v>
                </c:pt>
                <c:pt idx="2519">
                  <c:v>3.5678139419536583E-4</c:v>
                </c:pt>
                <c:pt idx="2520">
                  <c:v>-1.6870724083754E-2</c:v>
                </c:pt>
                <c:pt idx="2521">
                  <c:v>6.3524677201290593E-3</c:v>
                </c:pt>
                <c:pt idx="2522">
                  <c:v>-5.6902105293217134E-3</c:v>
                </c:pt>
                <c:pt idx="2523">
                  <c:v>-1.3208350235658634E-2</c:v>
                </c:pt>
                <c:pt idx="2524">
                  <c:v>2.8104424142740583E-4</c:v>
                </c:pt>
                <c:pt idx="2525">
                  <c:v>-3.2340085918791755E-3</c:v>
                </c:pt>
                <c:pt idx="2526">
                  <c:v>-2.7115087024022901E-2</c:v>
                </c:pt>
                <c:pt idx="2527">
                  <c:v>-3.7271408357561655E-3</c:v>
                </c:pt>
                <c:pt idx="2528">
                  <c:v>-7.9255053545688892E-3</c:v>
                </c:pt>
                <c:pt idx="2529">
                  <c:v>-9.6253640475609924E-3</c:v>
                </c:pt>
                <c:pt idx="2530">
                  <c:v>-1.27695217086135E-2</c:v>
                </c:pt>
                <c:pt idx="2531">
                  <c:v>-2.8756537789945431E-3</c:v>
                </c:pt>
                <c:pt idx="2532">
                  <c:v>1.8995721634272884E-2</c:v>
                </c:pt>
                <c:pt idx="2533">
                  <c:v>2.564073532431501E-2</c:v>
                </c:pt>
                <c:pt idx="2534">
                  <c:v>1.2553701839799548E-2</c:v>
                </c:pt>
                <c:pt idx="2535">
                  <c:v>-2.3868729310087327E-3</c:v>
                </c:pt>
                <c:pt idx="2536">
                  <c:v>-6.2347628671323161E-3</c:v>
                </c:pt>
                <c:pt idx="2537">
                  <c:v>-7.6861683604432787E-3</c:v>
                </c:pt>
                <c:pt idx="2538">
                  <c:v>-2.564321946495053E-3</c:v>
                </c:pt>
                <c:pt idx="2539">
                  <c:v>-2.6375616936242248E-2</c:v>
                </c:pt>
                <c:pt idx="2540">
                  <c:v>-3.7990663679967632E-2</c:v>
                </c:pt>
                <c:pt idx="2541">
                  <c:v>1.8153671190326421E-2</c:v>
                </c:pt>
                <c:pt idx="2542">
                  <c:v>7.8502801257382942E-3</c:v>
                </c:pt>
                <c:pt idx="2543">
                  <c:v>1.2459164675996413E-2</c:v>
                </c:pt>
                <c:pt idx="2544">
                  <c:v>0</c:v>
                </c:pt>
                <c:pt idx="2545">
                  <c:v>4.0873976196816415E-3</c:v>
                </c:pt>
                <c:pt idx="2546">
                  <c:v>3.702703857121997E-3</c:v>
                </c:pt>
                <c:pt idx="2547">
                  <c:v>3.7590074383725487E-3</c:v>
                </c:pt>
                <c:pt idx="2548">
                  <c:v>2.132564357788953E-2</c:v>
                </c:pt>
                <c:pt idx="2549">
                  <c:v>8.7566051313369107E-3</c:v>
                </c:pt>
                <c:pt idx="2550">
                  <c:v>-1.4023391055059058E-2</c:v>
                </c:pt>
                <c:pt idx="2551">
                  <c:v>2.5266925946268627E-4</c:v>
                </c:pt>
                <c:pt idx="2552">
                  <c:v>5.7401866324191227E-4</c:v>
                </c:pt>
                <c:pt idx="2553">
                  <c:v>7.6180758513062644E-3</c:v>
                </c:pt>
                <c:pt idx="2554">
                  <c:v>-6.5169058482682692E-6</c:v>
                </c:pt>
                <c:pt idx="2555">
                  <c:v>1.0604932007323658E-2</c:v>
                </c:pt>
                <c:pt idx="2556">
                  <c:v>1.1166939527326538E-3</c:v>
                </c:pt>
                <c:pt idx="2557">
                  <c:v>2.7623621452880194E-3</c:v>
                </c:pt>
                <c:pt idx="2558">
                  <c:v>-5.9548796203707892E-3</c:v>
                </c:pt>
                <c:pt idx="2559">
                  <c:v>1.0480929971740042E-3</c:v>
                </c:pt>
                <c:pt idx="2560">
                  <c:v>6.766443746789322E-4</c:v>
                </c:pt>
                <c:pt idx="2561">
                  <c:v>-9.7690200444814235E-3</c:v>
                </c:pt>
                <c:pt idx="2562">
                  <c:v>-2.8111572283797126E-3</c:v>
                </c:pt>
                <c:pt idx="2563">
                  <c:v>-6.2319874482926981E-4</c:v>
                </c:pt>
                <c:pt idx="2564">
                  <c:v>8.5864380966504828E-3</c:v>
                </c:pt>
                <c:pt idx="2565">
                  <c:v>1.8041187780400072E-3</c:v>
                </c:pt>
                <c:pt idx="2566">
                  <c:v>1.8137833397937999E-3</c:v>
                </c:pt>
                <c:pt idx="2567">
                  <c:v>9.4702051942366222E-3</c:v>
                </c:pt>
                <c:pt idx="2568">
                  <c:v>1.0314350304587563E-2</c:v>
                </c:pt>
                <c:pt idx="2569">
                  <c:v>-7.5776966456813461E-3</c:v>
                </c:pt>
                <c:pt idx="2570">
                  <c:v>-1.5824760970976817E-2</c:v>
                </c:pt>
                <c:pt idx="2571">
                  <c:v>1.2292439365296975E-2</c:v>
                </c:pt>
                <c:pt idx="2572">
                  <c:v>1.0297254114857723E-2</c:v>
                </c:pt>
                <c:pt idx="2573">
                  <c:v>-1.0063880122383703E-2</c:v>
                </c:pt>
                <c:pt idx="2574">
                  <c:v>-2.8515966620731963E-3</c:v>
                </c:pt>
                <c:pt idx="2575">
                  <c:v>-1.4817202091973822E-3</c:v>
                </c:pt>
                <c:pt idx="2576">
                  <c:v>-7.2059469450536243E-3</c:v>
                </c:pt>
                <c:pt idx="2577">
                  <c:v>4.0619930252082156E-3</c:v>
                </c:pt>
                <c:pt idx="2578">
                  <c:v>1.5520590717916611E-2</c:v>
                </c:pt>
                <c:pt idx="2579">
                  <c:v>8.1520836838606271E-3</c:v>
                </c:pt>
                <c:pt idx="2580">
                  <c:v>-1.2746730194254312E-2</c:v>
                </c:pt>
                <c:pt idx="2581">
                  <c:v>4.0079612123787864E-3</c:v>
                </c:pt>
                <c:pt idx="2582">
                  <c:v>4.1120835580201534E-3</c:v>
                </c:pt>
                <c:pt idx="2583">
                  <c:v>1.5908481811041338E-3</c:v>
                </c:pt>
                <c:pt idx="2584">
                  <c:v>-5.084583453468205E-3</c:v>
                </c:pt>
                <c:pt idx="2585">
                  <c:v>4.6745105525062454E-3</c:v>
                </c:pt>
                <c:pt idx="2586">
                  <c:v>5.3842502937700085E-3</c:v>
                </c:pt>
                <c:pt idx="2587">
                  <c:v>2.8517663807233022E-3</c:v>
                </c:pt>
                <c:pt idx="2588">
                  <c:v>3.5986365146711686E-3</c:v>
                </c:pt>
                <c:pt idx="2589">
                  <c:v>5.0915457058393282E-3</c:v>
                </c:pt>
                <c:pt idx="2590">
                  <c:v>1.1959049370180535E-2</c:v>
                </c:pt>
                <c:pt idx="2591">
                  <c:v>2.5013808857147633E-3</c:v>
                </c:pt>
                <c:pt idx="2592">
                  <c:v>-2.6301482095310532E-3</c:v>
                </c:pt>
                <c:pt idx="2593">
                  <c:v>-9.814969658121207E-4</c:v>
                </c:pt>
                <c:pt idx="2594">
                  <c:v>9.6722111321318784E-3</c:v>
                </c:pt>
                <c:pt idx="2595">
                  <c:v>1.2514106228962004E-3</c:v>
                </c:pt>
                <c:pt idx="2596">
                  <c:v>-4.0942036263846753E-3</c:v>
                </c:pt>
                <c:pt idx="2597">
                  <c:v>-4.9391029048294994E-4</c:v>
                </c:pt>
                <c:pt idx="2598">
                  <c:v>-1.0373056035313227E-3</c:v>
                </c:pt>
                <c:pt idx="2599">
                  <c:v>1.5914318716128056E-2</c:v>
                </c:pt>
                <c:pt idx="2600">
                  <c:v>1.2461473115041547E-3</c:v>
                </c:pt>
                <c:pt idx="2601">
                  <c:v>-2.8336672084837504E-3</c:v>
                </c:pt>
                <c:pt idx="2602">
                  <c:v>5.6683151468105751E-3</c:v>
                </c:pt>
                <c:pt idx="2603">
                  <c:v>9.4170059352818285E-3</c:v>
                </c:pt>
                <c:pt idx="2604">
                  <c:v>5.6602724388143764E-3</c:v>
                </c:pt>
                <c:pt idx="2605">
                  <c:v>8.5551465270529738E-3</c:v>
                </c:pt>
                <c:pt idx="2606">
                  <c:v>7.4795196826079151E-3</c:v>
                </c:pt>
                <c:pt idx="2607">
                  <c:v>-1.4229509660330548E-2</c:v>
                </c:pt>
                <c:pt idx="2608">
                  <c:v>-8.3881771564798548E-4</c:v>
                </c:pt>
                <c:pt idx="2609">
                  <c:v>-7.3621099724950545E-3</c:v>
                </c:pt>
                <c:pt idx="2610">
                  <c:v>3.172021043033085E-3</c:v>
                </c:pt>
                <c:pt idx="2611">
                  <c:v>1.2352589987799768E-3</c:v>
                </c:pt>
                <c:pt idx="2612">
                  <c:v>-8.1012717634521177E-3</c:v>
                </c:pt>
                <c:pt idx="2613">
                  <c:v>-5.6340394678763952E-3</c:v>
                </c:pt>
                <c:pt idx="2614">
                  <c:v>-1.228340823802167E-3</c:v>
                </c:pt>
                <c:pt idx="2615">
                  <c:v>-4.0342216196121985E-3</c:v>
                </c:pt>
                <c:pt idx="2616">
                  <c:v>-2.2479346636280653E-3</c:v>
                </c:pt>
                <c:pt idx="2617">
                  <c:v>-2.5404097928580479E-3</c:v>
                </c:pt>
                <c:pt idx="2618">
                  <c:v>2.7454854603193189E-3</c:v>
                </c:pt>
                <c:pt idx="2619">
                  <c:v>-1.5364370689065737E-3</c:v>
                </c:pt>
                <c:pt idx="2620">
                  <c:v>-2.5557792274160996E-3</c:v>
                </c:pt>
                <c:pt idx="2621">
                  <c:v>1.1050191063219885E-2</c:v>
                </c:pt>
                <c:pt idx="2622">
                  <c:v>7.2847946919137492E-3</c:v>
                </c:pt>
                <c:pt idx="2623">
                  <c:v>-3.9506077879851338E-3</c:v>
                </c:pt>
                <c:pt idx="2624">
                  <c:v>-4.7519157986180898E-3</c:v>
                </c:pt>
                <c:pt idx="2625">
                  <c:v>-5.6126512257251727E-3</c:v>
                </c:pt>
                <c:pt idx="2626">
                  <c:v>1.5461788636339233E-3</c:v>
                </c:pt>
                <c:pt idx="2627">
                  <c:v>-5.3116114860553079E-3</c:v>
                </c:pt>
                <c:pt idx="2628">
                  <c:v>-3.1902519925682514E-3</c:v>
                </c:pt>
                <c:pt idx="2629">
                  <c:v>-3.7978702153057052E-3</c:v>
                </c:pt>
                <c:pt idx="2630">
                  <c:v>2.0193747195078379E-3</c:v>
                </c:pt>
                <c:pt idx="2631">
                  <c:v>8.7902692844397598E-4</c:v>
                </c:pt>
                <c:pt idx="2632">
                  <c:v>-2.5417451374685389E-3</c:v>
                </c:pt>
                <c:pt idx="2633">
                  <c:v>-3.1595440052052137E-3</c:v>
                </c:pt>
                <c:pt idx="2634">
                  <c:v>-2.8781558005322189E-3</c:v>
                </c:pt>
                <c:pt idx="2635">
                  <c:v>-8.1434539191798747E-3</c:v>
                </c:pt>
                <c:pt idx="2636">
                  <c:v>-9.0617315739226483E-4</c:v>
                </c:pt>
                <c:pt idx="2637">
                  <c:v>-5.0314909609992997E-3</c:v>
                </c:pt>
                <c:pt idx="2638">
                  <c:v>-4.6849075889665382E-3</c:v>
                </c:pt>
                <c:pt idx="2639">
                  <c:v>1.8914936222703379E-3</c:v>
                </c:pt>
                <c:pt idx="2640">
                  <c:v>-1.5666654207142727E-3</c:v>
                </c:pt>
                <c:pt idx="2641">
                  <c:v>6.4787528902374089E-3</c:v>
                </c:pt>
                <c:pt idx="2642">
                  <c:v>-5.7075362817535511E-3</c:v>
                </c:pt>
                <c:pt idx="2643">
                  <c:v>5.9184900459710813E-3</c:v>
                </c:pt>
                <c:pt idx="2644">
                  <c:v>0</c:v>
                </c:pt>
                <c:pt idx="2645">
                  <c:v>0</c:v>
                </c:pt>
                <c:pt idx="2646">
                  <c:v>-4.9627721911703991E-5</c:v>
                </c:pt>
                <c:pt idx="2647">
                  <c:v>-1.6010274585837116E-2</c:v>
                </c:pt>
                <c:pt idx="2648">
                  <c:v>-3.0249782974092428E-3</c:v>
                </c:pt>
                <c:pt idx="2649">
                  <c:v>-1.8331452796538059E-2</c:v>
                </c:pt>
                <c:pt idx="2650">
                  <c:v>-1.4331949489566145E-2</c:v>
                </c:pt>
                <c:pt idx="2651">
                  <c:v>-2.3013288549223767E-2</c:v>
                </c:pt>
                <c:pt idx="2652">
                  <c:v>-2.7681871719562351E-2</c:v>
                </c:pt>
                <c:pt idx="2653">
                  <c:v>0</c:v>
                </c:pt>
                <c:pt idx="2654">
                  <c:v>1.3560384222414573E-2</c:v>
                </c:pt>
                <c:pt idx="2655">
                  <c:v>9.3692896855686308E-3</c:v>
                </c:pt>
                <c:pt idx="2656">
                  <c:v>-1.4870944146186633E-2</c:v>
                </c:pt>
                <c:pt idx="2657">
                  <c:v>5.6507810379297745E-3</c:v>
                </c:pt>
                <c:pt idx="2658">
                  <c:v>3.894827901455609E-3</c:v>
                </c:pt>
                <c:pt idx="2659">
                  <c:v>-1.1241658955197652E-2</c:v>
                </c:pt>
                <c:pt idx="2660">
                  <c:v>5.8267841511346419E-3</c:v>
                </c:pt>
                <c:pt idx="2661">
                  <c:v>0</c:v>
                </c:pt>
                <c:pt idx="2662">
                  <c:v>-2.9123081673142225E-2</c:v>
                </c:pt>
                <c:pt idx="2663">
                  <c:v>1.8396776680288912E-2</c:v>
                </c:pt>
                <c:pt idx="2664">
                  <c:v>-2.484544932769311E-3</c:v>
                </c:pt>
                <c:pt idx="2665">
                  <c:v>-1.1753694198194874E-2</c:v>
                </c:pt>
                <c:pt idx="2666">
                  <c:v>-1.2281066496859765E-2</c:v>
                </c:pt>
                <c:pt idx="2667">
                  <c:v>-4.6483613345967012E-2</c:v>
                </c:pt>
                <c:pt idx="2668">
                  <c:v>-2.2503946276554863E-2</c:v>
                </c:pt>
                <c:pt idx="2669">
                  <c:v>0</c:v>
                </c:pt>
                <c:pt idx="2670">
                  <c:v>-1.6186751117470342E-2</c:v>
                </c:pt>
                <c:pt idx="2671">
                  <c:v>4.8968405388774824E-2</c:v>
                </c:pt>
                <c:pt idx="2672">
                  <c:v>1.4551421044403028E-2</c:v>
                </c:pt>
                <c:pt idx="2673">
                  <c:v>-3.0026402432973172E-2</c:v>
                </c:pt>
                <c:pt idx="2674">
                  <c:v>-4.5753978367550543E-3</c:v>
                </c:pt>
                <c:pt idx="2675">
                  <c:v>-4.0012356783333709E-3</c:v>
                </c:pt>
                <c:pt idx="2676">
                  <c:v>0</c:v>
                </c:pt>
                <c:pt idx="2677">
                  <c:v>2.1390007454203373E-3</c:v>
                </c:pt>
                <c:pt idx="2678">
                  <c:v>1.0704072220264985E-2</c:v>
                </c:pt>
                <c:pt idx="2679">
                  <c:v>-2.804367434651461E-2</c:v>
                </c:pt>
                <c:pt idx="2680">
                  <c:v>-2.1110096764330837E-2</c:v>
                </c:pt>
                <c:pt idx="2681">
                  <c:v>-2.6260377357116702E-2</c:v>
                </c:pt>
                <c:pt idx="2682">
                  <c:v>-3.9851786586122609E-3</c:v>
                </c:pt>
                <c:pt idx="2683">
                  <c:v>1.5715887597966469E-2</c:v>
                </c:pt>
                <c:pt idx="2684">
                  <c:v>1.8620495969735713E-2</c:v>
                </c:pt>
                <c:pt idx="2685">
                  <c:v>4.4398466767242529E-3</c:v>
                </c:pt>
                <c:pt idx="2686">
                  <c:v>0</c:v>
                </c:pt>
                <c:pt idx="2687">
                  <c:v>4.2465432846978242E-2</c:v>
                </c:pt>
                <c:pt idx="2688">
                  <c:v>4.3286828359277441E-3</c:v>
                </c:pt>
                <c:pt idx="2689">
                  <c:v>1.3113967069767489E-2</c:v>
                </c:pt>
                <c:pt idx="2690">
                  <c:v>1.8261795285378007E-2</c:v>
                </c:pt>
                <c:pt idx="2691">
                  <c:v>4.00343230148847E-3</c:v>
                </c:pt>
                <c:pt idx="2692">
                  <c:v>-6.3803593600162845E-3</c:v>
                </c:pt>
                <c:pt idx="2693">
                  <c:v>-2.3825903045647883E-3</c:v>
                </c:pt>
                <c:pt idx="2694">
                  <c:v>-6.3396588832168735E-3</c:v>
                </c:pt>
                <c:pt idx="2695">
                  <c:v>-5.6448752549463285E-3</c:v>
                </c:pt>
                <c:pt idx="2696">
                  <c:v>5.6197378267014812E-3</c:v>
                </c:pt>
                <c:pt idx="2697">
                  <c:v>-1.1739922774860539E-3</c:v>
                </c:pt>
                <c:pt idx="2698">
                  <c:v>4.5408296143130732E-3</c:v>
                </c:pt>
                <c:pt idx="2699">
                  <c:v>0</c:v>
                </c:pt>
                <c:pt idx="2700">
                  <c:v>4.9630273919447649E-3</c:v>
                </c:pt>
                <c:pt idx="2701">
                  <c:v>-3.8444878626369742E-3</c:v>
                </c:pt>
                <c:pt idx="2702">
                  <c:v>2.6444596367782981E-3</c:v>
                </c:pt>
                <c:pt idx="2703">
                  <c:v>8.9298863174336798E-3</c:v>
                </c:pt>
                <c:pt idx="2704">
                  <c:v>2.8843073428976271E-2</c:v>
                </c:pt>
                <c:pt idx="2705">
                  <c:v>-8.3763896075733663E-3</c:v>
                </c:pt>
                <c:pt idx="2706">
                  <c:v>-2.5686890198607655E-2</c:v>
                </c:pt>
                <c:pt idx="2707">
                  <c:v>3.4192465966631528E-3</c:v>
                </c:pt>
                <c:pt idx="2708">
                  <c:v>3.9026344104067519E-3</c:v>
                </c:pt>
                <c:pt idx="2709">
                  <c:v>2.7566469456303216E-3</c:v>
                </c:pt>
                <c:pt idx="2710">
                  <c:v>-7.2992408945255459E-4</c:v>
                </c:pt>
                <c:pt idx="2711">
                  <c:v>-9.149254660987793E-3</c:v>
                </c:pt>
                <c:pt idx="2712">
                  <c:v>2.2507663545282973E-3</c:v>
                </c:pt>
                <c:pt idx="2713">
                  <c:v>-1.8153215870573898E-2</c:v>
                </c:pt>
                <c:pt idx="2714">
                  <c:v>-8.1601569080063142E-3</c:v>
                </c:pt>
                <c:pt idx="2715">
                  <c:v>6.0131059353339634E-3</c:v>
                </c:pt>
                <c:pt idx="2716">
                  <c:v>-2.1081179035619506E-3</c:v>
                </c:pt>
                <c:pt idx="2717">
                  <c:v>-1.9990388639963073E-2</c:v>
                </c:pt>
                <c:pt idx="2718">
                  <c:v>-4.1406323407277471E-2</c:v>
                </c:pt>
                <c:pt idx="2719">
                  <c:v>-3.06081689547297E-2</c:v>
                </c:pt>
                <c:pt idx="2720">
                  <c:v>7.2933093368536539E-2</c:v>
                </c:pt>
                <c:pt idx="2721">
                  <c:v>3.5441063391655411E-3</c:v>
                </c:pt>
                <c:pt idx="2722">
                  <c:v>-2.0449475058442516E-2</c:v>
                </c:pt>
                <c:pt idx="2723">
                  <c:v>-2.6130386423985498E-2</c:v>
                </c:pt>
                <c:pt idx="2724">
                  <c:v>1.2681186507406744E-2</c:v>
                </c:pt>
                <c:pt idx="2725">
                  <c:v>1.9863352967847848E-2</c:v>
                </c:pt>
                <c:pt idx="2726">
                  <c:v>-9.2496435069981675E-3</c:v>
                </c:pt>
                <c:pt idx="2727">
                  <c:v>3.1630507122715782E-3</c:v>
                </c:pt>
                <c:pt idx="2728">
                  <c:v>-7.693060620379273E-3</c:v>
                </c:pt>
                <c:pt idx="2729">
                  <c:v>-2.4408190483175971E-2</c:v>
                </c:pt>
                <c:pt idx="2730">
                  <c:v>-4.2808872637745105E-5</c:v>
                </c:pt>
                <c:pt idx="2731">
                  <c:v>7.5587154917160651E-3</c:v>
                </c:pt>
                <c:pt idx="2732">
                  <c:v>9.6462955945806399E-5</c:v>
                </c:pt>
                <c:pt idx="2733">
                  <c:v>1.1411175142464999E-3</c:v>
                </c:pt>
                <c:pt idx="2734">
                  <c:v>8.0509751005906158E-3</c:v>
                </c:pt>
                <c:pt idx="2735">
                  <c:v>7.326730070344391E-3</c:v>
                </c:pt>
                <c:pt idx="2736">
                  <c:v>1.4748952962025602E-3</c:v>
                </c:pt>
                <c:pt idx="2737">
                  <c:v>1.3796941575971717E-2</c:v>
                </c:pt>
                <c:pt idx="2738">
                  <c:v>6.9223955646532933E-3</c:v>
                </c:pt>
                <c:pt idx="2739">
                  <c:v>-9.2379899516618087E-3</c:v>
                </c:pt>
                <c:pt idx="2740">
                  <c:v>-8.345568924109226E-3</c:v>
                </c:pt>
                <c:pt idx="2741">
                  <c:v>-2.8885770827439535E-2</c:v>
                </c:pt>
                <c:pt idx="2742">
                  <c:v>-1.4499573574372948E-2</c:v>
                </c:pt>
                <c:pt idx="2743">
                  <c:v>-3.2868370646803296E-3</c:v>
                </c:pt>
                <c:pt idx="2744">
                  <c:v>-1.3381221524382009E-2</c:v>
                </c:pt>
                <c:pt idx="2745">
                  <c:v>-1.8032157934967513E-2</c:v>
                </c:pt>
                <c:pt idx="2746">
                  <c:v>-3.3322534230906586E-2</c:v>
                </c:pt>
                <c:pt idx="2747">
                  <c:v>0</c:v>
                </c:pt>
                <c:pt idx="2748">
                  <c:v>1.6492831973911569E-2</c:v>
                </c:pt>
                <c:pt idx="2749">
                  <c:v>2.09496457213794E-2</c:v>
                </c:pt>
                <c:pt idx="2750">
                  <c:v>-1.2402557924118594E-2</c:v>
                </c:pt>
                <c:pt idx="2751">
                  <c:v>-2.7000688982840887E-2</c:v>
                </c:pt>
                <c:pt idx="2752">
                  <c:v>-2.710224961111082E-2</c:v>
                </c:pt>
                <c:pt idx="2753">
                  <c:v>-7.3241376262521869E-3</c:v>
                </c:pt>
                <c:pt idx="2754">
                  <c:v>-9.7441642241950108E-2</c:v>
                </c:pt>
                <c:pt idx="2755">
                  <c:v>-2.4650073394217275E-2</c:v>
                </c:pt>
                <c:pt idx="2756">
                  <c:v>-2.3139560982786328E-2</c:v>
                </c:pt>
                <c:pt idx="2757">
                  <c:v>-1.2670512186027501E-2</c:v>
                </c:pt>
                <c:pt idx="2758">
                  <c:v>2.2168186007093679E-2</c:v>
                </c:pt>
                <c:pt idx="2759">
                  <c:v>4.1043984363502407E-2</c:v>
                </c:pt>
                <c:pt idx="2760">
                  <c:v>1.5066367978119244E-2</c:v>
                </c:pt>
                <c:pt idx="2761">
                  <c:v>-1.2523549164753431E-3</c:v>
                </c:pt>
                <c:pt idx="2762">
                  <c:v>5.6424447983015824E-2</c:v>
                </c:pt>
                <c:pt idx="2763">
                  <c:v>-7.2451524911493117E-3</c:v>
                </c:pt>
                <c:pt idx="2764">
                  <c:v>-3.0970380092526218E-2</c:v>
                </c:pt>
                <c:pt idx="2765">
                  <c:v>-1.6842006895620059E-3</c:v>
                </c:pt>
                <c:pt idx="2766">
                  <c:v>-8.7603150617423815E-3</c:v>
                </c:pt>
                <c:pt idx="2767">
                  <c:v>-6.3555233422839643E-3</c:v>
                </c:pt>
                <c:pt idx="2768">
                  <c:v>-1.7014928892693116E-2</c:v>
                </c:pt>
                <c:pt idx="2769">
                  <c:v>-3.1399725578050632E-2</c:v>
                </c:pt>
                <c:pt idx="2770">
                  <c:v>3.3620094424541065E-2</c:v>
                </c:pt>
                <c:pt idx="2771">
                  <c:v>8.4603631852973957E-3</c:v>
                </c:pt>
                <c:pt idx="2772">
                  <c:v>-2.2461720056543788E-2</c:v>
                </c:pt>
                <c:pt idx="2773">
                  <c:v>1.3265034474450417E-2</c:v>
                </c:pt>
                <c:pt idx="2774">
                  <c:v>-5.5424280826933681E-3</c:v>
                </c:pt>
                <c:pt idx="2775">
                  <c:v>7.3414359182026974E-3</c:v>
                </c:pt>
                <c:pt idx="2776">
                  <c:v>-1.044958219181903E-2</c:v>
                </c:pt>
                <c:pt idx="2777">
                  <c:v>-8.5507420038309287E-4</c:v>
                </c:pt>
                <c:pt idx="2778">
                  <c:v>4.9600798725188645E-3</c:v>
                </c:pt>
                <c:pt idx="2779">
                  <c:v>-1.7638596968323258E-2</c:v>
                </c:pt>
                <c:pt idx="2780">
                  <c:v>-8.8640223641949217E-4</c:v>
                </c:pt>
                <c:pt idx="2781">
                  <c:v>-3.4296324399014734E-2</c:v>
                </c:pt>
                <c:pt idx="2782">
                  <c:v>-2.0923694710545504E-2</c:v>
                </c:pt>
                <c:pt idx="2783">
                  <c:v>1.3549138027183138E-2</c:v>
                </c:pt>
                <c:pt idx="2784">
                  <c:v>2.9691053884243663E-2</c:v>
                </c:pt>
                <c:pt idx="2785">
                  <c:v>2.7496690719272812E-2</c:v>
                </c:pt>
                <c:pt idx="2786">
                  <c:v>3.2998710265839455E-4</c:v>
                </c:pt>
                <c:pt idx="2787">
                  <c:v>5.8602368921275034E-3</c:v>
                </c:pt>
                <c:pt idx="2788">
                  <c:v>-1.657660752564008E-2</c:v>
                </c:pt>
                <c:pt idx="2789">
                  <c:v>-1.7809415122475437E-3</c:v>
                </c:pt>
                <c:pt idx="2790">
                  <c:v>7.0460543737977362E-3</c:v>
                </c:pt>
                <c:pt idx="2791">
                  <c:v>-1.7262615746916232E-2</c:v>
                </c:pt>
                <c:pt idx="2792">
                  <c:v>-1.0918726220523247E-2</c:v>
                </c:pt>
                <c:pt idx="2793">
                  <c:v>-3.310132730323536E-2</c:v>
                </c:pt>
                <c:pt idx="2794">
                  <c:v>-5.1081298650020666E-2</c:v>
                </c:pt>
                <c:pt idx="2795">
                  <c:v>8.0800687751805302E-3</c:v>
                </c:pt>
                <c:pt idx="2796">
                  <c:v>5.1604123970037932E-3</c:v>
                </c:pt>
                <c:pt idx="2797">
                  <c:v>-6.5156800667837148E-2</c:v>
                </c:pt>
                <c:pt idx="2798">
                  <c:v>4.1628450810247838E-2</c:v>
                </c:pt>
                <c:pt idx="2799">
                  <c:v>-5.4579205121425551E-4</c:v>
                </c:pt>
                <c:pt idx="2800">
                  <c:v>2.7152409376120239E-3</c:v>
                </c:pt>
                <c:pt idx="2801">
                  <c:v>3.9359735453703779E-3</c:v>
                </c:pt>
                <c:pt idx="2802">
                  <c:v>3.015551551660391E-2</c:v>
                </c:pt>
                <c:pt idx="2803">
                  <c:v>1.0328503242917677E-2</c:v>
                </c:pt>
                <c:pt idx="2804">
                  <c:v>-4.0118819622256829E-3</c:v>
                </c:pt>
                <c:pt idx="2805">
                  <c:v>2.9046438301253774E-4</c:v>
                </c:pt>
                <c:pt idx="2806">
                  <c:v>-2.2235111035301409E-2</c:v>
                </c:pt>
                <c:pt idx="2807">
                  <c:v>5.5516192558810046E-3</c:v>
                </c:pt>
                <c:pt idx="2808">
                  <c:v>-1.1052751121824972E-2</c:v>
                </c:pt>
                <c:pt idx="2809">
                  <c:v>-2.0991815087884353E-2</c:v>
                </c:pt>
                <c:pt idx="2810">
                  <c:v>2.2695190377230327E-2</c:v>
                </c:pt>
                <c:pt idx="2811">
                  <c:v>2.5219238857430343E-2</c:v>
                </c:pt>
                <c:pt idx="2812">
                  <c:v>-7.5918009812837384E-3</c:v>
                </c:pt>
                <c:pt idx="2813">
                  <c:v>-3.0722126835748711E-3</c:v>
                </c:pt>
                <c:pt idx="2814">
                  <c:v>4.0053343800237017E-4</c:v>
                </c:pt>
                <c:pt idx="2815">
                  <c:v>-1.2400644503232411E-2</c:v>
                </c:pt>
                <c:pt idx="2816">
                  <c:v>-9.6154123363936597E-3</c:v>
                </c:pt>
                <c:pt idx="2817">
                  <c:v>-2.0191906888710979E-2</c:v>
                </c:pt>
                <c:pt idx="2818">
                  <c:v>2.2477855253500989E-3</c:v>
                </c:pt>
                <c:pt idx="2819">
                  <c:v>-2.1361502303235972E-2</c:v>
                </c:pt>
                <c:pt idx="2820">
                  <c:v>5.9886789481692669E-3</c:v>
                </c:pt>
                <c:pt idx="2821">
                  <c:v>2.874173238015797E-3</c:v>
                </c:pt>
                <c:pt idx="2822">
                  <c:v>1.2428229107058729E-3</c:v>
                </c:pt>
                <c:pt idx="2823">
                  <c:v>1.1311333183842172E-2</c:v>
                </c:pt>
                <c:pt idx="2824">
                  <c:v>4.1149794611912982E-3</c:v>
                </c:pt>
                <c:pt idx="2825">
                  <c:v>5.0267282149684088E-2</c:v>
                </c:pt>
                <c:pt idx="2826">
                  <c:v>2.9634433371916111E-2</c:v>
                </c:pt>
                <c:pt idx="2827">
                  <c:v>1.1324314440125742E-2</c:v>
                </c:pt>
                <c:pt idx="2828">
                  <c:v>-3.3701774644979547E-3</c:v>
                </c:pt>
                <c:pt idx="2829">
                  <c:v>-5.0529488985364551E-2</c:v>
                </c:pt>
                <c:pt idx="2830">
                  <c:v>-1.1200085619641189E-2</c:v>
                </c:pt>
                <c:pt idx="2831">
                  <c:v>-1.9089319397327165E-2</c:v>
                </c:pt>
                <c:pt idx="2832">
                  <c:v>-1.0102184925930976E-2</c:v>
                </c:pt>
                <c:pt idx="2833">
                  <c:v>-2.4900307804042311E-3</c:v>
                </c:pt>
                <c:pt idx="2834">
                  <c:v>2.7006871514281675E-2</c:v>
                </c:pt>
                <c:pt idx="2835">
                  <c:v>6.5491904586888298E-3</c:v>
                </c:pt>
                <c:pt idx="2836">
                  <c:v>1.5464653849669545E-2</c:v>
                </c:pt>
                <c:pt idx="2837">
                  <c:v>-1.684325815941393E-2</c:v>
                </c:pt>
                <c:pt idx="2838">
                  <c:v>-4.5423806341087771E-3</c:v>
                </c:pt>
                <c:pt idx="2839">
                  <c:v>0</c:v>
                </c:pt>
                <c:pt idx="2840">
                  <c:v>1.1828478048340536E-2</c:v>
                </c:pt>
                <c:pt idx="2841">
                  <c:v>1.1722027238305944E-2</c:v>
                </c:pt>
                <c:pt idx="2842">
                  <c:v>-9.7925816272615915E-3</c:v>
                </c:pt>
                <c:pt idx="2843">
                  <c:v>-2.8289874490454038E-2</c:v>
                </c:pt>
                <c:pt idx="2844">
                  <c:v>-4.1071511152467599E-2</c:v>
                </c:pt>
                <c:pt idx="2845">
                  <c:v>-5.3780131445303123E-2</c:v>
                </c:pt>
                <c:pt idx="2846">
                  <c:v>-8.6920801952752105E-2</c:v>
                </c:pt>
                <c:pt idx="2847">
                  <c:v>9.8133744830402759E-3</c:v>
                </c:pt>
                <c:pt idx="2848">
                  <c:v>3.7149383380150586E-2</c:v>
                </c:pt>
                <c:pt idx="2849">
                  <c:v>5.8132903719938983E-2</c:v>
                </c:pt>
                <c:pt idx="2850">
                  <c:v>1.2160192526725589E-2</c:v>
                </c:pt>
                <c:pt idx="2851">
                  <c:v>-1.7863697235049793E-2</c:v>
                </c:pt>
                <c:pt idx="2852">
                  <c:v>5.5260925789255573E-2</c:v>
                </c:pt>
                <c:pt idx="2853">
                  <c:v>1.1111836377736175E-3</c:v>
                </c:pt>
                <c:pt idx="2854">
                  <c:v>-1.0535263052746924E-2</c:v>
                </c:pt>
                <c:pt idx="2855">
                  <c:v>-2.7527934711531386E-2</c:v>
                </c:pt>
                <c:pt idx="2856">
                  <c:v>-2.0752804653876443E-3</c:v>
                </c:pt>
                <c:pt idx="2857">
                  <c:v>1.5575801648124367E-2</c:v>
                </c:pt>
                <c:pt idx="2858">
                  <c:v>1.3453161400782492E-3</c:v>
                </c:pt>
                <c:pt idx="2859">
                  <c:v>2.7835005013869794E-2</c:v>
                </c:pt>
                <c:pt idx="2860">
                  <c:v>8.1649521221025707E-3</c:v>
                </c:pt>
                <c:pt idx="2861">
                  <c:v>8.0867840992611892E-2</c:v>
                </c:pt>
                <c:pt idx="2862">
                  <c:v>9.6657489556019036E-2</c:v>
                </c:pt>
                <c:pt idx="2863">
                  <c:v>-2.827504208341575E-2</c:v>
                </c:pt>
                <c:pt idx="2864">
                  <c:v>-2.1192553345084245E-2</c:v>
                </c:pt>
                <c:pt idx="2865">
                  <c:v>3.4267266571060993E-3</c:v>
                </c:pt>
                <c:pt idx="2866">
                  <c:v>-6.0548247405260531E-3</c:v>
                </c:pt>
                <c:pt idx="2867">
                  <c:v>6.8061667789424442E-3</c:v>
                </c:pt>
                <c:pt idx="2868">
                  <c:v>1.3648200710655447E-2</c:v>
                </c:pt>
                <c:pt idx="2869">
                  <c:v>6.4925632569013805E-2</c:v>
                </c:pt>
                <c:pt idx="2870">
                  <c:v>-2.366028038145606E-2</c:v>
                </c:pt>
                <c:pt idx="2871">
                  <c:v>-3.3545892175111378E-2</c:v>
                </c:pt>
                <c:pt idx="2872">
                  <c:v>-3.5095932354177149E-2</c:v>
                </c:pt>
                <c:pt idx="2873">
                  <c:v>1.6085726091631964E-2</c:v>
                </c:pt>
                <c:pt idx="2874">
                  <c:v>2.0260061430394858E-2</c:v>
                </c:pt>
                <c:pt idx="2875">
                  <c:v>1.8281589491613546E-2</c:v>
                </c:pt>
                <c:pt idx="2876">
                  <c:v>-1.8268639071103296E-4</c:v>
                </c:pt>
                <c:pt idx="2877">
                  <c:v>-9.3652260140281423E-3</c:v>
                </c:pt>
                <c:pt idx="2878">
                  <c:v>-7.2187989431039016E-3</c:v>
                </c:pt>
                <c:pt idx="2879">
                  <c:v>2.4878520750537335E-2</c:v>
                </c:pt>
                <c:pt idx="2880">
                  <c:v>1.3398345499961162E-2</c:v>
                </c:pt>
                <c:pt idx="2881">
                  <c:v>3.7563013210477378E-2</c:v>
                </c:pt>
                <c:pt idx="2882">
                  <c:v>6.2724868314083483E-3</c:v>
                </c:pt>
                <c:pt idx="2883">
                  <c:v>-9.5608351608600251E-3</c:v>
                </c:pt>
                <c:pt idx="2884">
                  <c:v>-1.7663907546274286E-2</c:v>
                </c:pt>
                <c:pt idx="2885">
                  <c:v>-5.3175052088250633E-3</c:v>
                </c:pt>
                <c:pt idx="2886">
                  <c:v>-1.1655357360594259E-2</c:v>
                </c:pt>
                <c:pt idx="2887">
                  <c:v>-3.0064140790093778E-3</c:v>
                </c:pt>
                <c:pt idx="2888">
                  <c:v>-1.8792622274680645E-2</c:v>
                </c:pt>
                <c:pt idx="2889">
                  <c:v>2.4755375002421681E-2</c:v>
                </c:pt>
                <c:pt idx="2890">
                  <c:v>-5.4617661168984916E-3</c:v>
                </c:pt>
                <c:pt idx="2891">
                  <c:v>-1.4758462697136579E-3</c:v>
                </c:pt>
                <c:pt idx="2892">
                  <c:v>9.5389341369103934E-3</c:v>
                </c:pt>
                <c:pt idx="2893">
                  <c:v>2.0618910514922439E-2</c:v>
                </c:pt>
                <c:pt idx="2894">
                  <c:v>1.9519465615325891E-2</c:v>
                </c:pt>
                <c:pt idx="2895">
                  <c:v>1.9289021830545608E-3</c:v>
                </c:pt>
                <c:pt idx="2896">
                  <c:v>-6.2465557034389572E-3</c:v>
                </c:pt>
                <c:pt idx="2897">
                  <c:v>1.567169959914293E-2</c:v>
                </c:pt>
                <c:pt idx="2898">
                  <c:v>-2.1668199550882259E-3</c:v>
                </c:pt>
                <c:pt idx="2899">
                  <c:v>2.7552568076873144E-3</c:v>
                </c:pt>
                <c:pt idx="2900">
                  <c:v>-4.5429624187088901E-4</c:v>
                </c:pt>
                <c:pt idx="2901">
                  <c:v>-3.7771904248894085E-3</c:v>
                </c:pt>
                <c:pt idx="2902">
                  <c:v>-1.2178030529758362E-2</c:v>
                </c:pt>
                <c:pt idx="2903">
                  <c:v>-1.5682264679891485E-2</c:v>
                </c:pt>
                <c:pt idx="2904">
                  <c:v>-1.3062719277229183E-2</c:v>
                </c:pt>
                <c:pt idx="2905">
                  <c:v>-1.6138698018139386E-2</c:v>
                </c:pt>
                <c:pt idx="2906">
                  <c:v>-2.0704382951061722E-4</c:v>
                </c:pt>
                <c:pt idx="2907">
                  <c:v>-6.0313610041623873E-3</c:v>
                </c:pt>
                <c:pt idx="2908">
                  <c:v>1.0530037915532654E-2</c:v>
                </c:pt>
                <c:pt idx="2909">
                  <c:v>4.6242740573479739E-3</c:v>
                </c:pt>
                <c:pt idx="2910">
                  <c:v>0</c:v>
                </c:pt>
                <c:pt idx="2911">
                  <c:v>0</c:v>
                </c:pt>
                <c:pt idx="2912">
                  <c:v>7.7158578618649748E-3</c:v>
                </c:pt>
                <c:pt idx="2913">
                  <c:v>5.2251107651374931E-3</c:v>
                </c:pt>
                <c:pt idx="2914">
                  <c:v>-5.1752873905556405E-3</c:v>
                </c:pt>
                <c:pt idx="2915">
                  <c:v>-1.1840485084553334E-2</c:v>
                </c:pt>
                <c:pt idx="2916">
                  <c:v>-3.8755397659035544E-3</c:v>
                </c:pt>
                <c:pt idx="2917">
                  <c:v>-9.0014358348409831E-3</c:v>
                </c:pt>
                <c:pt idx="2918">
                  <c:v>-2.3769152110980447E-3</c:v>
                </c:pt>
                <c:pt idx="2919">
                  <c:v>1.3006001582497235E-3</c:v>
                </c:pt>
                <c:pt idx="2920">
                  <c:v>4.6542592413517875E-3</c:v>
                </c:pt>
                <c:pt idx="2921">
                  <c:v>-4.826123606280151E-3</c:v>
                </c:pt>
                <c:pt idx="2922">
                  <c:v>-1.4836253597794316E-2</c:v>
                </c:pt>
                <c:pt idx="2923">
                  <c:v>2.1182912650514543E-3</c:v>
                </c:pt>
                <c:pt idx="2924">
                  <c:v>3.4266730801768455E-3</c:v>
                </c:pt>
                <c:pt idx="2925">
                  <c:v>2.1936748886293923E-2</c:v>
                </c:pt>
                <c:pt idx="2926">
                  <c:v>0</c:v>
                </c:pt>
                <c:pt idx="2927">
                  <c:v>1.2211322879546778E-2</c:v>
                </c:pt>
                <c:pt idx="2928">
                  <c:v>2.6395230624686933E-2</c:v>
                </c:pt>
                <c:pt idx="2929">
                  <c:v>-2.5033095805895255E-2</c:v>
                </c:pt>
                <c:pt idx="2930">
                  <c:v>-9.6158433767338999E-3</c:v>
                </c:pt>
                <c:pt idx="2931">
                  <c:v>9.0865721697078808E-3</c:v>
                </c:pt>
                <c:pt idx="2932">
                  <c:v>0</c:v>
                </c:pt>
                <c:pt idx="2933">
                  <c:v>2.0612645677867691E-3</c:v>
                </c:pt>
                <c:pt idx="2934">
                  <c:v>-2.3229815591419269E-2</c:v>
                </c:pt>
                <c:pt idx="2935">
                  <c:v>-1.5683889651731637E-2</c:v>
                </c:pt>
                <c:pt idx="2936">
                  <c:v>-6.5738686302104431E-4</c:v>
                </c:pt>
                <c:pt idx="2937">
                  <c:v>-1.4998905315612896E-3</c:v>
                </c:pt>
                <c:pt idx="2938">
                  <c:v>-2.6942885384701746E-2</c:v>
                </c:pt>
                <c:pt idx="2939">
                  <c:v>1.5053598623751743E-2</c:v>
                </c:pt>
                <c:pt idx="2940">
                  <c:v>2.274582341105813E-2</c:v>
                </c:pt>
                <c:pt idx="2941">
                  <c:v>-4.3659685362167017E-3</c:v>
                </c:pt>
                <c:pt idx="2942">
                  <c:v>-6.9281917214252479E-3</c:v>
                </c:pt>
                <c:pt idx="2943">
                  <c:v>-7.1708932673083562E-3</c:v>
                </c:pt>
                <c:pt idx="2944">
                  <c:v>-2.3582244513806212E-2</c:v>
                </c:pt>
                <c:pt idx="2945">
                  <c:v>-2.2536951869753737E-2</c:v>
                </c:pt>
                <c:pt idx="2946">
                  <c:v>-1.3811391706259966E-3</c:v>
                </c:pt>
                <c:pt idx="2947">
                  <c:v>-7.685604952863345E-3</c:v>
                </c:pt>
                <c:pt idx="2948">
                  <c:v>-2.5353134298894336E-2</c:v>
                </c:pt>
                <c:pt idx="2949">
                  <c:v>-8.8205245547560568E-3</c:v>
                </c:pt>
                <c:pt idx="2950">
                  <c:v>1.2820560257368002E-2</c:v>
                </c:pt>
                <c:pt idx="2951">
                  <c:v>1.9838363167847491E-3</c:v>
                </c:pt>
                <c:pt idx="2952">
                  <c:v>-1.397534346593283E-2</c:v>
                </c:pt>
                <c:pt idx="2953">
                  <c:v>-3.1646359489990849E-3</c:v>
                </c:pt>
                <c:pt idx="2954">
                  <c:v>-3.4457960425214201E-3</c:v>
                </c:pt>
                <c:pt idx="2955">
                  <c:v>-4.7434885255994375E-2</c:v>
                </c:pt>
                <c:pt idx="2956">
                  <c:v>0</c:v>
                </c:pt>
                <c:pt idx="2957">
                  <c:v>-4.5960435063323049E-2</c:v>
                </c:pt>
                <c:pt idx="2958">
                  <c:v>-1.1694640450591794E-2</c:v>
                </c:pt>
                <c:pt idx="2959">
                  <c:v>-6.0242922468231449E-3</c:v>
                </c:pt>
                <c:pt idx="2960">
                  <c:v>6.344421827235644E-2</c:v>
                </c:pt>
                <c:pt idx="2961">
                  <c:v>-4.8677790353049762E-2</c:v>
                </c:pt>
                <c:pt idx="2962">
                  <c:v>-3.0322289163321404E-2</c:v>
                </c:pt>
                <c:pt idx="2963">
                  <c:v>3.6449321056635478E-3</c:v>
                </c:pt>
                <c:pt idx="2964">
                  <c:v>9.9861775929554475E-3</c:v>
                </c:pt>
                <c:pt idx="2965">
                  <c:v>-2.2501996063583603E-3</c:v>
                </c:pt>
                <c:pt idx="2966">
                  <c:v>8.3557123489841675E-3</c:v>
                </c:pt>
                <c:pt idx="2967">
                  <c:v>2.1105958094382374E-2</c:v>
                </c:pt>
                <c:pt idx="2968">
                  <c:v>0</c:v>
                </c:pt>
                <c:pt idx="2969">
                  <c:v>1.2326185908212236E-2</c:v>
                </c:pt>
                <c:pt idx="2970">
                  <c:v>4.0812130457045237E-2</c:v>
                </c:pt>
                <c:pt idx="2971">
                  <c:v>1.6418561464847557E-3</c:v>
                </c:pt>
                <c:pt idx="2972">
                  <c:v>-2.61200197418332E-3</c:v>
                </c:pt>
                <c:pt idx="2973">
                  <c:v>3.1926446562266756E-3</c:v>
                </c:pt>
                <c:pt idx="2974">
                  <c:v>-1.5169855219274225E-3</c:v>
                </c:pt>
                <c:pt idx="2975">
                  <c:v>-1.5790235730871099E-2</c:v>
                </c:pt>
                <c:pt idx="2976">
                  <c:v>-1.4427556393427361E-2</c:v>
                </c:pt>
                <c:pt idx="2977">
                  <c:v>-1.4734534727664164E-2</c:v>
                </c:pt>
                <c:pt idx="2978">
                  <c:v>5.0664125639840237E-3</c:v>
                </c:pt>
                <c:pt idx="2979">
                  <c:v>5.1356838960198133E-3</c:v>
                </c:pt>
                <c:pt idx="2980">
                  <c:v>1.6373802375583345E-3</c:v>
                </c:pt>
                <c:pt idx="2981">
                  <c:v>-5.4349164249899501E-3</c:v>
                </c:pt>
                <c:pt idx="2982">
                  <c:v>-2.9993409724692166E-2</c:v>
                </c:pt>
                <c:pt idx="2983">
                  <c:v>4.7166439911018139E-3</c:v>
                </c:pt>
                <c:pt idx="2984">
                  <c:v>-1.7890723018390783E-2</c:v>
                </c:pt>
                <c:pt idx="2985">
                  <c:v>-1.9818244834605495E-2</c:v>
                </c:pt>
                <c:pt idx="2986">
                  <c:v>1.6194732962810021E-3</c:v>
                </c:pt>
                <c:pt idx="2987">
                  <c:v>-1.1783252151628997E-2</c:v>
                </c:pt>
                <c:pt idx="2988">
                  <c:v>-1.9979269224691058E-2</c:v>
                </c:pt>
                <c:pt idx="2989">
                  <c:v>-1.4262986394468651E-2</c:v>
                </c:pt>
                <c:pt idx="2990">
                  <c:v>5.1137787065409128E-3</c:v>
                </c:pt>
                <c:pt idx="2991">
                  <c:v>-3.6571684214125435E-3</c:v>
                </c:pt>
                <c:pt idx="2992">
                  <c:v>-4.0974685843926648E-2</c:v>
                </c:pt>
                <c:pt idx="2993">
                  <c:v>-2.0711072788310792E-2</c:v>
                </c:pt>
                <c:pt idx="2994">
                  <c:v>8.7676641819339433E-3</c:v>
                </c:pt>
                <c:pt idx="2995">
                  <c:v>-2.9187224140599644E-2</c:v>
                </c:pt>
                <c:pt idx="2996">
                  <c:v>-2.1962859831865397E-2</c:v>
                </c:pt>
                <c:pt idx="2997">
                  <c:v>-1.4643653277082501E-2</c:v>
                </c:pt>
                <c:pt idx="2998">
                  <c:v>-3.8900282598430314E-2</c:v>
                </c:pt>
                <c:pt idx="2999">
                  <c:v>-4.9172457106396457E-2</c:v>
                </c:pt>
                <c:pt idx="3000">
                  <c:v>-3.0721537623438011E-3</c:v>
                </c:pt>
                <c:pt idx="3001">
                  <c:v>2.6224329894583561E-2</c:v>
                </c:pt>
                <c:pt idx="3002">
                  <c:v>-1.6532143121296581E-3</c:v>
                </c:pt>
                <c:pt idx="3003">
                  <c:v>-9.4325881273258517E-3</c:v>
                </c:pt>
                <c:pt idx="3004">
                  <c:v>3.0823608157475646E-2</c:v>
                </c:pt>
                <c:pt idx="3005">
                  <c:v>1.9118676339436029E-2</c:v>
                </c:pt>
                <c:pt idx="3006">
                  <c:v>-1.3265946775974553E-2</c:v>
                </c:pt>
                <c:pt idx="3007">
                  <c:v>-3.6721648430118006E-2</c:v>
                </c:pt>
                <c:pt idx="3008">
                  <c:v>-9.8129139066285894E-3</c:v>
                </c:pt>
                <c:pt idx="3009">
                  <c:v>-1.7842616326041817E-2</c:v>
                </c:pt>
                <c:pt idx="3010">
                  <c:v>-1.5685499435585424E-2</c:v>
                </c:pt>
                <c:pt idx="3011">
                  <c:v>-5.8740576862755925E-2</c:v>
                </c:pt>
                <c:pt idx="3012">
                  <c:v>-2.0611860544401607E-3</c:v>
                </c:pt>
                <c:pt idx="3013">
                  <c:v>-4.1106705058202564E-4</c:v>
                </c:pt>
                <c:pt idx="3014">
                  <c:v>5.0303637685629489E-3</c:v>
                </c:pt>
                <c:pt idx="3015">
                  <c:v>-4.0323354696505135E-3</c:v>
                </c:pt>
                <c:pt idx="3016">
                  <c:v>-2.854387950728797E-2</c:v>
                </c:pt>
                <c:pt idx="3017">
                  <c:v>2.3484806415616784E-2</c:v>
                </c:pt>
                <c:pt idx="3018">
                  <c:v>4.3295437470733545E-3</c:v>
                </c:pt>
                <c:pt idx="3019">
                  <c:v>-2.9497563422599717E-2</c:v>
                </c:pt>
                <c:pt idx="3020">
                  <c:v>-5.0737385275771436E-2</c:v>
                </c:pt>
                <c:pt idx="3021">
                  <c:v>-1.6487166169794364E-2</c:v>
                </c:pt>
                <c:pt idx="3022">
                  <c:v>1.7023299232294585E-2</c:v>
                </c:pt>
                <c:pt idx="3023">
                  <c:v>3.5378184235744625E-2</c:v>
                </c:pt>
                <c:pt idx="3024">
                  <c:v>3.1198873772508576E-2</c:v>
                </c:pt>
                <c:pt idx="3025">
                  <c:v>7.5840350436560983E-2</c:v>
                </c:pt>
                <c:pt idx="3026">
                  <c:v>-7.7482153504965956E-2</c:v>
                </c:pt>
                <c:pt idx="3027">
                  <c:v>-8.8504436195517115E-3</c:v>
                </c:pt>
                <c:pt idx="3028">
                  <c:v>-3.5814904132413762E-2</c:v>
                </c:pt>
                <c:pt idx="3029">
                  <c:v>3.1881921244381023E-2</c:v>
                </c:pt>
                <c:pt idx="3030">
                  <c:v>5.0903030102557825E-2</c:v>
                </c:pt>
                <c:pt idx="3031">
                  <c:v>-3.9331905469322031E-3</c:v>
                </c:pt>
                <c:pt idx="3032">
                  <c:v>1.2298084326156264E-2</c:v>
                </c:pt>
                <c:pt idx="3033">
                  <c:v>6.2138441529287509E-3</c:v>
                </c:pt>
                <c:pt idx="3034">
                  <c:v>1.7191480076099646E-2</c:v>
                </c:pt>
                <c:pt idx="3035">
                  <c:v>-2.5993097432047797E-2</c:v>
                </c:pt>
                <c:pt idx="3036">
                  <c:v>-2.616798809127726E-2</c:v>
                </c:pt>
                <c:pt idx="3037">
                  <c:v>-2.4622764851289999E-2</c:v>
                </c:pt>
                <c:pt idx="3038">
                  <c:v>3.0984503053717318E-3</c:v>
                </c:pt>
                <c:pt idx="3039">
                  <c:v>3.574995485921223E-2</c:v>
                </c:pt>
                <c:pt idx="3040">
                  <c:v>3.0581047349570702E-2</c:v>
                </c:pt>
                <c:pt idx="3041">
                  <c:v>3.9938268664635651E-2</c:v>
                </c:pt>
                <c:pt idx="3042">
                  <c:v>3.1697118941242226E-2</c:v>
                </c:pt>
                <c:pt idx="3043">
                  <c:v>1.807478947873287E-2</c:v>
                </c:pt>
                <c:pt idx="3044">
                  <c:v>-3.2358170156226725E-2</c:v>
                </c:pt>
                <c:pt idx="3045">
                  <c:v>1.3918536412894467E-2</c:v>
                </c:pt>
                <c:pt idx="3046">
                  <c:v>6.8065990923715569E-2</c:v>
                </c:pt>
                <c:pt idx="3047">
                  <c:v>3.5531637000932419E-2</c:v>
                </c:pt>
                <c:pt idx="3048">
                  <c:v>-1.4650039078170998E-2</c:v>
                </c:pt>
                <c:pt idx="3049">
                  <c:v>1.8182271315529505E-2</c:v>
                </c:pt>
                <c:pt idx="3050">
                  <c:v>0</c:v>
                </c:pt>
                <c:pt idx="3051">
                  <c:v>1.9453397484770051E-2</c:v>
                </c:pt>
                <c:pt idx="3052">
                  <c:v>4.0141949412442361E-2</c:v>
                </c:pt>
                <c:pt idx="3053">
                  <c:v>3.8377826745898238E-3</c:v>
                </c:pt>
                <c:pt idx="3054">
                  <c:v>6.0913257195766395E-3</c:v>
                </c:pt>
                <c:pt idx="3055">
                  <c:v>4.0804223081239502E-2</c:v>
                </c:pt>
                <c:pt idx="3056">
                  <c:v>5.0291036579170903E-2</c:v>
                </c:pt>
                <c:pt idx="3057">
                  <c:v>0</c:v>
                </c:pt>
                <c:pt idx="3058">
                  <c:v>2.6205707819601534E-2</c:v>
                </c:pt>
                <c:pt idx="3059">
                  <c:v>-4.9815088005339125E-2</c:v>
                </c:pt>
                <c:pt idx="3060">
                  <c:v>2.7340169800069973E-2</c:v>
                </c:pt>
                <c:pt idx="3061">
                  <c:v>2.010203196491513E-2</c:v>
                </c:pt>
                <c:pt idx="3062">
                  <c:v>-4.8364325300766529E-2</c:v>
                </c:pt>
                <c:pt idx="3063">
                  <c:v>-4.5033826136629776E-2</c:v>
                </c:pt>
                <c:pt idx="3064">
                  <c:v>4.2531424673101705E-2</c:v>
                </c:pt>
                <c:pt idx="3065">
                  <c:v>1.5059628943356211E-2</c:v>
                </c:pt>
                <c:pt idx="3066">
                  <c:v>-1.2866787882046557E-2</c:v>
                </c:pt>
                <c:pt idx="3067">
                  <c:v>1.9447723718534649E-2</c:v>
                </c:pt>
                <c:pt idx="3068">
                  <c:v>1.9082341084801693E-2</c:v>
                </c:pt>
                <c:pt idx="3069">
                  <c:v>2.307885615211281E-2</c:v>
                </c:pt>
                <c:pt idx="3070">
                  <c:v>-9.6714449043358857E-4</c:v>
                </c:pt>
                <c:pt idx="3071">
                  <c:v>1.2391178994999176E-2</c:v>
                </c:pt>
                <c:pt idx="3072">
                  <c:v>4.2818029798351427E-2</c:v>
                </c:pt>
                <c:pt idx="3073">
                  <c:v>2.0080449780620076E-2</c:v>
                </c:pt>
                <c:pt idx="3074">
                  <c:v>-1.3827516766180322E-3</c:v>
                </c:pt>
                <c:pt idx="3075">
                  <c:v>-1.9389796021736589E-2</c:v>
                </c:pt>
                <c:pt idx="3076">
                  <c:v>2.7941157564821548E-2</c:v>
                </c:pt>
                <c:pt idx="3077">
                  <c:v>0</c:v>
                </c:pt>
                <c:pt idx="3078">
                  <c:v>-2.7493577178050337E-2</c:v>
                </c:pt>
                <c:pt idx="3079">
                  <c:v>-1.8798903466471534E-2</c:v>
                </c:pt>
                <c:pt idx="3080">
                  <c:v>-4.2773575635232243E-2</c:v>
                </c:pt>
                <c:pt idx="3081">
                  <c:v>8.6014365217583228E-3</c:v>
                </c:pt>
                <c:pt idx="3082">
                  <c:v>6.4096099712922629E-3</c:v>
                </c:pt>
                <c:pt idx="3083">
                  <c:v>-1.0141973310221817E-2</c:v>
                </c:pt>
                <c:pt idx="3084">
                  <c:v>-2.594708413248557E-2</c:v>
                </c:pt>
                <c:pt idx="3085">
                  <c:v>2.9454397228432669E-2</c:v>
                </c:pt>
                <c:pt idx="3086">
                  <c:v>7.3158403865771597E-3</c:v>
                </c:pt>
                <c:pt idx="3087">
                  <c:v>-1.9145759461633837E-2</c:v>
                </c:pt>
                <c:pt idx="3088">
                  <c:v>-2.2627413812293354E-3</c:v>
                </c:pt>
                <c:pt idx="3089">
                  <c:v>3.9563571728866716E-2</c:v>
                </c:pt>
                <c:pt idx="3090">
                  <c:v>4.8352182613215925E-3</c:v>
                </c:pt>
                <c:pt idx="3091">
                  <c:v>4.2818982073512396E-3</c:v>
                </c:pt>
                <c:pt idx="3092">
                  <c:v>-7.0275081304403278E-3</c:v>
                </c:pt>
                <c:pt idx="3093">
                  <c:v>1.0889976483471349E-2</c:v>
                </c:pt>
                <c:pt idx="3094">
                  <c:v>8.8325720124034311E-3</c:v>
                </c:pt>
                <c:pt idx="3095">
                  <c:v>1.1289334151540422E-2</c:v>
                </c:pt>
                <c:pt idx="3096">
                  <c:v>4.0872325481984095E-4</c:v>
                </c:pt>
                <c:pt idx="3097">
                  <c:v>1.837197703478129E-2</c:v>
                </c:pt>
                <c:pt idx="3098">
                  <c:v>6.0362226954459751E-3</c:v>
                </c:pt>
                <c:pt idx="3099">
                  <c:v>1.3116027331133049E-2</c:v>
                </c:pt>
                <c:pt idx="3100">
                  <c:v>3.568134929669585E-2</c:v>
                </c:pt>
                <c:pt idx="3101">
                  <c:v>2.617676550637606E-2</c:v>
                </c:pt>
                <c:pt idx="3102">
                  <c:v>2.6803535018215768E-3</c:v>
                </c:pt>
                <c:pt idx="3103">
                  <c:v>-4.6726529292515827E-4</c:v>
                </c:pt>
                <c:pt idx="3104">
                  <c:v>4.1137804788465354E-3</c:v>
                </c:pt>
                <c:pt idx="3105">
                  <c:v>8.7769522745367746E-3</c:v>
                </c:pt>
                <c:pt idx="3106">
                  <c:v>-4.9231357351704898E-2</c:v>
                </c:pt>
                <c:pt idx="3107">
                  <c:v>-1.0587542978098026E-2</c:v>
                </c:pt>
                <c:pt idx="3108">
                  <c:v>4.2834983776561843E-2</c:v>
                </c:pt>
                <c:pt idx="3109">
                  <c:v>-1.2780033527777089E-2</c:v>
                </c:pt>
                <c:pt idx="3110">
                  <c:v>2.002300029355434E-2</c:v>
                </c:pt>
                <c:pt idx="3111">
                  <c:v>-1.6738781189254825E-3</c:v>
                </c:pt>
                <c:pt idx="3112">
                  <c:v>-3.8272189282881904E-2</c:v>
                </c:pt>
                <c:pt idx="3113">
                  <c:v>-5.5273746109252321E-2</c:v>
                </c:pt>
                <c:pt idx="3114">
                  <c:v>1.567007594227943E-2</c:v>
                </c:pt>
                <c:pt idx="3115">
                  <c:v>5.9051034012766656E-3</c:v>
                </c:pt>
                <c:pt idx="3116">
                  <c:v>2.4093691929934738E-3</c:v>
                </c:pt>
                <c:pt idx="3117">
                  <c:v>-2.259670691717635E-2</c:v>
                </c:pt>
                <c:pt idx="3118">
                  <c:v>8.0730931981130172E-3</c:v>
                </c:pt>
                <c:pt idx="3119">
                  <c:v>2.6867911677765947E-3</c:v>
                </c:pt>
                <c:pt idx="3120">
                  <c:v>1.6115184200812888E-2</c:v>
                </c:pt>
                <c:pt idx="3121">
                  <c:v>-1.0556779356369783E-2</c:v>
                </c:pt>
                <c:pt idx="3122">
                  <c:v>-4.2683021288106191E-3</c:v>
                </c:pt>
                <c:pt idx="3123">
                  <c:v>-6.2637502823083011E-3</c:v>
                </c:pt>
                <c:pt idx="3124">
                  <c:v>-1.5623910988855728E-2</c:v>
                </c:pt>
                <c:pt idx="3125">
                  <c:v>-1.9743837557639921E-2</c:v>
                </c:pt>
                <c:pt idx="3126">
                  <c:v>-1.3714059608520683E-3</c:v>
                </c:pt>
                <c:pt idx="3127">
                  <c:v>1.320817648019551E-2</c:v>
                </c:pt>
                <c:pt idx="3128">
                  <c:v>-4.950285755817364E-3</c:v>
                </c:pt>
                <c:pt idx="3129">
                  <c:v>4.4761482571711274E-3</c:v>
                </c:pt>
                <c:pt idx="3130">
                  <c:v>-1.5635638555999809E-4</c:v>
                </c:pt>
                <c:pt idx="3131">
                  <c:v>4.6177527297736566E-3</c:v>
                </c:pt>
                <c:pt idx="3132">
                  <c:v>-4.2547782445979796E-4</c:v>
                </c:pt>
                <c:pt idx="3133">
                  <c:v>6.7557393551667417E-3</c:v>
                </c:pt>
                <c:pt idx="3134">
                  <c:v>9.7528288847227376E-3</c:v>
                </c:pt>
                <c:pt idx="3135">
                  <c:v>-1.2633684588874636E-2</c:v>
                </c:pt>
                <c:pt idx="3136">
                  <c:v>6.0824772829842508E-3</c:v>
                </c:pt>
                <c:pt idx="3137">
                  <c:v>9.7879828175567365E-3</c:v>
                </c:pt>
                <c:pt idx="3138">
                  <c:v>-3.9706999842410067E-4</c:v>
                </c:pt>
                <c:pt idx="3139">
                  <c:v>3.1057266811397931E-3</c:v>
                </c:pt>
                <c:pt idx="3140">
                  <c:v>1.9370876398843516E-2</c:v>
                </c:pt>
                <c:pt idx="3141">
                  <c:v>-5.6107317001396805E-3</c:v>
                </c:pt>
                <c:pt idx="3142">
                  <c:v>7.8432924677048332E-3</c:v>
                </c:pt>
                <c:pt idx="3143">
                  <c:v>7.3583576634126706E-3</c:v>
                </c:pt>
                <c:pt idx="3144">
                  <c:v>-1.4836331208799278E-2</c:v>
                </c:pt>
                <c:pt idx="3145">
                  <c:v>-8.5078299202923976E-3</c:v>
                </c:pt>
                <c:pt idx="3146">
                  <c:v>-1.5748029110628128E-2</c:v>
                </c:pt>
                <c:pt idx="3147">
                  <c:v>-2.6797814312174676E-3</c:v>
                </c:pt>
                <c:pt idx="3148">
                  <c:v>-2.0377520740718857E-3</c:v>
                </c:pt>
                <c:pt idx="3149">
                  <c:v>2.0647206059320172E-2</c:v>
                </c:pt>
                <c:pt idx="3150">
                  <c:v>4.7927462407336364E-4</c:v>
                </c:pt>
                <c:pt idx="3151">
                  <c:v>2.0595509387001592E-2</c:v>
                </c:pt>
                <c:pt idx="3152">
                  <c:v>-8.7285257175818576E-3</c:v>
                </c:pt>
                <c:pt idx="3153">
                  <c:v>5.9777665943709255E-3</c:v>
                </c:pt>
                <c:pt idx="3154">
                  <c:v>1.2544258457409266E-2</c:v>
                </c:pt>
                <c:pt idx="3155">
                  <c:v>-9.0576188567142932E-3</c:v>
                </c:pt>
                <c:pt idx="3156">
                  <c:v>-1.3054185887532981E-2</c:v>
                </c:pt>
                <c:pt idx="3157">
                  <c:v>1.1339589419638934E-2</c:v>
                </c:pt>
                <c:pt idx="3158">
                  <c:v>-6.355211333822712E-3</c:v>
                </c:pt>
                <c:pt idx="3159">
                  <c:v>1.3726912240129422E-3</c:v>
                </c:pt>
                <c:pt idx="3160">
                  <c:v>8.0144147699669852E-3</c:v>
                </c:pt>
                <c:pt idx="3161">
                  <c:v>0</c:v>
                </c:pt>
                <c:pt idx="3162">
                  <c:v>0</c:v>
                </c:pt>
                <c:pt idx="3163">
                  <c:v>6.3695405744657301E-3</c:v>
                </c:pt>
                <c:pt idx="3164">
                  <c:v>1.0723467336666863E-3</c:v>
                </c:pt>
                <c:pt idx="3165">
                  <c:v>1.3035154930306485E-2</c:v>
                </c:pt>
                <c:pt idx="3166">
                  <c:v>1.6627774978726317E-2</c:v>
                </c:pt>
                <c:pt idx="3167">
                  <c:v>0</c:v>
                </c:pt>
                <c:pt idx="3168">
                  <c:v>2.4497083985501458E-2</c:v>
                </c:pt>
                <c:pt idx="3169">
                  <c:v>2.5944389695505183E-4</c:v>
                </c:pt>
                <c:pt idx="3170">
                  <c:v>4.9791959482387094E-3</c:v>
                </c:pt>
                <c:pt idx="3171">
                  <c:v>4.1189788904263227E-3</c:v>
                </c:pt>
                <c:pt idx="3172">
                  <c:v>2.5519339995703119E-2</c:v>
                </c:pt>
                <c:pt idx="3173">
                  <c:v>5.3324256598087573E-2</c:v>
                </c:pt>
                <c:pt idx="3174">
                  <c:v>1.1325918647826535E-3</c:v>
                </c:pt>
                <c:pt idx="3175">
                  <c:v>-1.9556991138085584E-2</c:v>
                </c:pt>
                <c:pt idx="3176">
                  <c:v>1.09388562531309E-2</c:v>
                </c:pt>
                <c:pt idx="3177">
                  <c:v>1.9505639834577766E-2</c:v>
                </c:pt>
                <c:pt idx="3178">
                  <c:v>4.6026357297241438E-3</c:v>
                </c:pt>
                <c:pt idx="3179">
                  <c:v>1.0539288719646678E-2</c:v>
                </c:pt>
                <c:pt idx="3180">
                  <c:v>1.6038543520938153E-2</c:v>
                </c:pt>
                <c:pt idx="3181">
                  <c:v>-1.0830833954696592E-2</c:v>
                </c:pt>
                <c:pt idx="3182">
                  <c:v>8.6197961854733395E-5</c:v>
                </c:pt>
                <c:pt idx="3183">
                  <c:v>5.3438823143421611E-3</c:v>
                </c:pt>
                <c:pt idx="3184">
                  <c:v>7.3704156395505861E-3</c:v>
                </c:pt>
                <c:pt idx="3185">
                  <c:v>-6.9904204794833582E-3</c:v>
                </c:pt>
                <c:pt idx="3186">
                  <c:v>2.7863666474034415E-2</c:v>
                </c:pt>
                <c:pt idx="3187">
                  <c:v>3.9375970126343234E-3</c:v>
                </c:pt>
                <c:pt idx="3188">
                  <c:v>1.4954385130984266E-2</c:v>
                </c:pt>
                <c:pt idx="3189">
                  <c:v>-1.0681299179017117E-2</c:v>
                </c:pt>
                <c:pt idx="3190">
                  <c:v>1.6392456534333608E-2</c:v>
                </c:pt>
                <c:pt idx="3191">
                  <c:v>-2.2547189961563234E-2</c:v>
                </c:pt>
                <c:pt idx="3192">
                  <c:v>-7.6660093372110973E-3</c:v>
                </c:pt>
                <c:pt idx="3193">
                  <c:v>-1.9837908356584798E-2</c:v>
                </c:pt>
                <c:pt idx="3194">
                  <c:v>5.9774286871274486E-3</c:v>
                </c:pt>
                <c:pt idx="3195">
                  <c:v>-3.1893199829593467E-2</c:v>
                </c:pt>
                <c:pt idx="3196">
                  <c:v>-9.0841855327786474E-3</c:v>
                </c:pt>
                <c:pt idx="3197">
                  <c:v>3.3415398224584626E-3</c:v>
                </c:pt>
                <c:pt idx="3198">
                  <c:v>1.1851454073599907E-2</c:v>
                </c:pt>
                <c:pt idx="3199">
                  <c:v>-1.4699184178283956E-2</c:v>
                </c:pt>
                <c:pt idx="3200">
                  <c:v>8.393733226492478E-3</c:v>
                </c:pt>
                <c:pt idx="3201">
                  <c:v>5.2281491135911162E-3</c:v>
                </c:pt>
                <c:pt idx="3202">
                  <c:v>-4.4210872285841236E-3</c:v>
                </c:pt>
                <c:pt idx="3203">
                  <c:v>1.1450424762931219E-2</c:v>
                </c:pt>
                <c:pt idx="3204">
                  <c:v>8.4318416461365044E-3</c:v>
                </c:pt>
                <c:pt idx="3205">
                  <c:v>-1.0111106544974871E-2</c:v>
                </c:pt>
                <c:pt idx="3206">
                  <c:v>-1.3905555078655532E-2</c:v>
                </c:pt>
                <c:pt idx="3207">
                  <c:v>-1.1741566364478645E-2</c:v>
                </c:pt>
                <c:pt idx="3208">
                  <c:v>2.0351215865390581E-2</c:v>
                </c:pt>
                <c:pt idx="3209">
                  <c:v>5.0061477205108297E-3</c:v>
                </c:pt>
                <c:pt idx="3210">
                  <c:v>-2.03373994139237E-2</c:v>
                </c:pt>
                <c:pt idx="3211">
                  <c:v>2.7218519316450883E-3</c:v>
                </c:pt>
                <c:pt idx="3212">
                  <c:v>-2.15568394546497E-3</c:v>
                </c:pt>
                <c:pt idx="3213">
                  <c:v>9.8382286207342861E-3</c:v>
                </c:pt>
                <c:pt idx="3214">
                  <c:v>-2.4075518047034839E-3</c:v>
                </c:pt>
                <c:pt idx="3215">
                  <c:v>2.4494226839383857E-3</c:v>
                </c:pt>
                <c:pt idx="3216">
                  <c:v>1.113671755008604E-2</c:v>
                </c:pt>
                <c:pt idx="3217">
                  <c:v>4.7692021864508593E-3</c:v>
                </c:pt>
                <c:pt idx="3218">
                  <c:v>7.7815927832410566E-3</c:v>
                </c:pt>
                <c:pt idx="3219">
                  <c:v>1.2173271889531354E-2</c:v>
                </c:pt>
                <c:pt idx="3220">
                  <c:v>-3.1074527067267922E-3</c:v>
                </c:pt>
                <c:pt idx="3221">
                  <c:v>1.1112058524852555E-2</c:v>
                </c:pt>
                <c:pt idx="3222">
                  <c:v>-1.3924687368681138E-2</c:v>
                </c:pt>
                <c:pt idx="3223">
                  <c:v>-7.8346910721874524E-4</c:v>
                </c:pt>
                <c:pt idx="3224">
                  <c:v>9.1052490818771172E-3</c:v>
                </c:pt>
                <c:pt idx="3225">
                  <c:v>9.6138433488275794E-4</c:v>
                </c:pt>
                <c:pt idx="3226">
                  <c:v>2.240143580999408E-2</c:v>
                </c:pt>
                <c:pt idx="3227">
                  <c:v>1.3830698995941339E-2</c:v>
                </c:pt>
                <c:pt idx="3228">
                  <c:v>1.6518276501719165E-2</c:v>
                </c:pt>
                <c:pt idx="3229">
                  <c:v>-4.3232972397381948E-3</c:v>
                </c:pt>
                <c:pt idx="3230">
                  <c:v>-1.8290154485677368E-3</c:v>
                </c:pt>
                <c:pt idx="3231">
                  <c:v>2.5259192355521517E-3</c:v>
                </c:pt>
                <c:pt idx="3232">
                  <c:v>-6.7064381664344291E-3</c:v>
                </c:pt>
                <c:pt idx="3233">
                  <c:v>4.4184530014005205E-3</c:v>
                </c:pt>
                <c:pt idx="3234">
                  <c:v>-6.6015090748982783E-4</c:v>
                </c:pt>
                <c:pt idx="3235">
                  <c:v>-1.2957548884979308E-2</c:v>
                </c:pt>
                <c:pt idx="3236">
                  <c:v>3.2503330816365515E-3</c:v>
                </c:pt>
                <c:pt idx="3237">
                  <c:v>2.4626399263861167E-3</c:v>
                </c:pt>
                <c:pt idx="3238">
                  <c:v>-1.0184319079980474E-2</c:v>
                </c:pt>
                <c:pt idx="3239">
                  <c:v>-3.1580272839786924E-3</c:v>
                </c:pt>
                <c:pt idx="3240">
                  <c:v>-1.260939988218363E-2</c:v>
                </c:pt>
                <c:pt idx="3241">
                  <c:v>-1.2312164560775656E-2</c:v>
                </c:pt>
                <c:pt idx="3242">
                  <c:v>-1.6636776094100553E-2</c:v>
                </c:pt>
                <c:pt idx="3243">
                  <c:v>-2.9622701751322918E-2</c:v>
                </c:pt>
                <c:pt idx="3244">
                  <c:v>-4.8724509035408099E-2</c:v>
                </c:pt>
                <c:pt idx="3245">
                  <c:v>3.8933862934997336E-2</c:v>
                </c:pt>
                <c:pt idx="3246">
                  <c:v>4.714933128368958E-3</c:v>
                </c:pt>
                <c:pt idx="3247">
                  <c:v>-9.042160495655047E-3</c:v>
                </c:pt>
                <c:pt idx="3248">
                  <c:v>5.6693067437627179E-3</c:v>
                </c:pt>
                <c:pt idx="3249">
                  <c:v>0</c:v>
                </c:pt>
                <c:pt idx="3250">
                  <c:v>6.7341638096561681E-3</c:v>
                </c:pt>
                <c:pt idx="3251">
                  <c:v>-1.008848164065943E-2</c:v>
                </c:pt>
                <c:pt idx="3252">
                  <c:v>-2.1348428945746858E-2</c:v>
                </c:pt>
                <c:pt idx="3253">
                  <c:v>-1.903464133343017E-2</c:v>
                </c:pt>
                <c:pt idx="3254">
                  <c:v>-1.0931690723781751E-2</c:v>
                </c:pt>
                <c:pt idx="3255">
                  <c:v>-3.3220442691274742E-2</c:v>
                </c:pt>
                <c:pt idx="3256">
                  <c:v>1.3660555490817097E-2</c:v>
                </c:pt>
                <c:pt idx="3257">
                  <c:v>-7.608141066884234E-3</c:v>
                </c:pt>
                <c:pt idx="3258">
                  <c:v>1.9832765236654231E-3</c:v>
                </c:pt>
                <c:pt idx="3259">
                  <c:v>-4.1376731748871909E-2</c:v>
                </c:pt>
                <c:pt idx="3260">
                  <c:v>8.5683928000857851E-3</c:v>
                </c:pt>
                <c:pt idx="3261">
                  <c:v>2.5379495134982617E-2</c:v>
                </c:pt>
                <c:pt idx="3262">
                  <c:v>2.3014888039863773E-2</c:v>
                </c:pt>
                <c:pt idx="3263">
                  <c:v>5.1014363014378504E-3</c:v>
                </c:pt>
                <c:pt idx="3264">
                  <c:v>1.2600487416508941E-2</c:v>
                </c:pt>
                <c:pt idx="3265">
                  <c:v>4.9721722418062386E-3</c:v>
                </c:pt>
                <c:pt idx="3266">
                  <c:v>-1.0420656191394262E-2</c:v>
                </c:pt>
                <c:pt idx="3267">
                  <c:v>-6.9404565421283112E-3</c:v>
                </c:pt>
                <c:pt idx="3268">
                  <c:v>-9.0447672729031051E-3</c:v>
                </c:pt>
                <c:pt idx="3269">
                  <c:v>-1.2534799458390922E-2</c:v>
                </c:pt>
                <c:pt idx="3270">
                  <c:v>-9.7352954152341332E-3</c:v>
                </c:pt>
                <c:pt idx="3271">
                  <c:v>2.8712842795506027E-3</c:v>
                </c:pt>
                <c:pt idx="3272">
                  <c:v>-1.7894503263924913E-3</c:v>
                </c:pt>
                <c:pt idx="3273">
                  <c:v>6.189319311439909E-3</c:v>
                </c:pt>
                <c:pt idx="3274">
                  <c:v>-4.0108393399178278E-3</c:v>
                </c:pt>
                <c:pt idx="3275">
                  <c:v>2.6772584127230134E-3</c:v>
                </c:pt>
                <c:pt idx="3276">
                  <c:v>-1.4877597103233263E-2</c:v>
                </c:pt>
                <c:pt idx="3277">
                  <c:v>-1.6187697724678759E-2</c:v>
                </c:pt>
                <c:pt idx="3278">
                  <c:v>-5.0811191419013304E-3</c:v>
                </c:pt>
                <c:pt idx="3279">
                  <c:v>5.9714148870247527E-3</c:v>
                </c:pt>
                <c:pt idx="3280">
                  <c:v>-1.2995581026703727E-2</c:v>
                </c:pt>
                <c:pt idx="3281">
                  <c:v>-1.8676960531266921E-3</c:v>
                </c:pt>
                <c:pt idx="3282">
                  <c:v>6.5814982072162189E-3</c:v>
                </c:pt>
                <c:pt idx="3283">
                  <c:v>1.0440216806915772E-2</c:v>
                </c:pt>
                <c:pt idx="3284">
                  <c:v>9.8245531430178092E-3</c:v>
                </c:pt>
                <c:pt idx="3285">
                  <c:v>-8.8847119272610353E-3</c:v>
                </c:pt>
                <c:pt idx="3286">
                  <c:v>-6.1248170026611277E-3</c:v>
                </c:pt>
                <c:pt idx="3287">
                  <c:v>-1.1884986066421186E-2</c:v>
                </c:pt>
                <c:pt idx="3288">
                  <c:v>-6.333694852402893E-3</c:v>
                </c:pt>
                <c:pt idx="3289">
                  <c:v>6.4882187740887892E-3</c:v>
                </c:pt>
                <c:pt idx="3290">
                  <c:v>5.289172891888079E-3</c:v>
                </c:pt>
                <c:pt idx="3291">
                  <c:v>7.0807191275881138E-3</c:v>
                </c:pt>
                <c:pt idx="3292">
                  <c:v>3.2197127856381054E-3</c:v>
                </c:pt>
                <c:pt idx="3293">
                  <c:v>6.2745141896435193E-4</c:v>
                </c:pt>
                <c:pt idx="3294">
                  <c:v>-1.8959333186888517E-2</c:v>
                </c:pt>
                <c:pt idx="3295">
                  <c:v>-3.507825584721807E-3</c:v>
                </c:pt>
                <c:pt idx="3296">
                  <c:v>6.8343650622168075E-3</c:v>
                </c:pt>
                <c:pt idx="3297">
                  <c:v>-3.7770206533963352E-3</c:v>
                </c:pt>
                <c:pt idx="3298">
                  <c:v>3.0671353452246717E-3</c:v>
                </c:pt>
                <c:pt idx="3299">
                  <c:v>-1.8227727041395358E-3</c:v>
                </c:pt>
                <c:pt idx="3300">
                  <c:v>-7.6169205447680893E-3</c:v>
                </c:pt>
                <c:pt idx="3301">
                  <c:v>-2.011108975969636E-3</c:v>
                </c:pt>
                <c:pt idx="3302">
                  <c:v>-1.5744329402038047E-2</c:v>
                </c:pt>
                <c:pt idx="3303">
                  <c:v>-7.7134318323717772E-3</c:v>
                </c:pt>
                <c:pt idx="3304">
                  <c:v>-4.2809840097654322E-3</c:v>
                </c:pt>
                <c:pt idx="3305">
                  <c:v>1.3477471819013357E-2</c:v>
                </c:pt>
                <c:pt idx="3306">
                  <c:v>-1.649116940124716E-2</c:v>
                </c:pt>
                <c:pt idx="3307">
                  <c:v>-1.930206693499668E-2</c:v>
                </c:pt>
                <c:pt idx="3308">
                  <c:v>-1.3560614912109383E-2</c:v>
                </c:pt>
                <c:pt idx="3309">
                  <c:v>3.7368821375520314E-3</c:v>
                </c:pt>
                <c:pt idx="3310">
                  <c:v>1.7805478726914622E-2</c:v>
                </c:pt>
                <c:pt idx="3311">
                  <c:v>3.4034143008483944E-3</c:v>
                </c:pt>
                <c:pt idx="3312">
                  <c:v>3.3501148666553002E-2</c:v>
                </c:pt>
                <c:pt idx="3313">
                  <c:v>0</c:v>
                </c:pt>
                <c:pt idx="3314">
                  <c:v>0</c:v>
                </c:pt>
                <c:pt idx="3315">
                  <c:v>3.8432123809591726E-3</c:v>
                </c:pt>
                <c:pt idx="3316">
                  <c:v>-8.5841983506740101E-3</c:v>
                </c:pt>
                <c:pt idx="3317">
                  <c:v>-3.9606137555024115E-3</c:v>
                </c:pt>
                <c:pt idx="3318">
                  <c:v>-1.4904328395859262E-2</c:v>
                </c:pt>
                <c:pt idx="3319">
                  <c:v>-3.1178848975305285E-4</c:v>
                </c:pt>
                <c:pt idx="3320">
                  <c:v>4.3918697711367314E-3</c:v>
                </c:pt>
                <c:pt idx="3321">
                  <c:v>6.8031221920138276E-3</c:v>
                </c:pt>
                <c:pt idx="3322">
                  <c:v>-9.6468940856564902E-3</c:v>
                </c:pt>
                <c:pt idx="3323">
                  <c:v>-3.7942238549901375E-3</c:v>
                </c:pt>
                <c:pt idx="3324">
                  <c:v>-1.3021291943055555E-2</c:v>
                </c:pt>
                <c:pt idx="3325">
                  <c:v>-4.1305057896113811E-3</c:v>
                </c:pt>
                <c:pt idx="3326">
                  <c:v>4.6615400623591999E-3</c:v>
                </c:pt>
                <c:pt idx="3327">
                  <c:v>-4.1231137697589652E-3</c:v>
                </c:pt>
                <c:pt idx="3328">
                  <c:v>5.7655571376292094E-3</c:v>
                </c:pt>
                <c:pt idx="3329">
                  <c:v>-2.7764315278501896E-3</c:v>
                </c:pt>
                <c:pt idx="3330">
                  <c:v>3.8664986748072165E-3</c:v>
                </c:pt>
                <c:pt idx="3331">
                  <c:v>-8.8621913312803154E-4</c:v>
                </c:pt>
                <c:pt idx="3332">
                  <c:v>-1.4889981201548659E-3</c:v>
                </c:pt>
                <c:pt idx="3333">
                  <c:v>1.0089005284963801E-2</c:v>
                </c:pt>
                <c:pt idx="3334">
                  <c:v>0</c:v>
                </c:pt>
                <c:pt idx="3335">
                  <c:v>1.8120369941391921E-3</c:v>
                </c:pt>
                <c:pt idx="3336">
                  <c:v>-1.5244130859849072E-2</c:v>
                </c:pt>
                <c:pt idx="3337">
                  <c:v>-8.2830031744419597E-3</c:v>
                </c:pt>
                <c:pt idx="3338">
                  <c:v>2.0835610017566628E-3</c:v>
                </c:pt>
                <c:pt idx="3339">
                  <c:v>8.6524687108841425E-4</c:v>
                </c:pt>
                <c:pt idx="3340">
                  <c:v>-1.6358618888966964E-2</c:v>
                </c:pt>
                <c:pt idx="3341">
                  <c:v>-1.0065627289953182E-2</c:v>
                </c:pt>
                <c:pt idx="3342">
                  <c:v>2.4976736864747297E-2</c:v>
                </c:pt>
                <c:pt idx="3343">
                  <c:v>3.6956570504298035E-2</c:v>
                </c:pt>
                <c:pt idx="3344">
                  <c:v>-7.9024518271427E-4</c:v>
                </c:pt>
                <c:pt idx="3345">
                  <c:v>-5.8642620188520305E-3</c:v>
                </c:pt>
                <c:pt idx="3346">
                  <c:v>-1.3448428414305819E-2</c:v>
                </c:pt>
                <c:pt idx="3347">
                  <c:v>1.2642943336649974E-2</c:v>
                </c:pt>
                <c:pt idx="3348">
                  <c:v>1.6633648053557867E-2</c:v>
                </c:pt>
                <c:pt idx="3349">
                  <c:v>1.7607394746961989E-3</c:v>
                </c:pt>
                <c:pt idx="3350">
                  <c:v>1.3588134735696466E-2</c:v>
                </c:pt>
                <c:pt idx="3351">
                  <c:v>1.0977869150073698E-2</c:v>
                </c:pt>
                <c:pt idx="3352">
                  <c:v>2.3466826364938894E-3</c:v>
                </c:pt>
                <c:pt idx="3353">
                  <c:v>4.5770257818156931E-3</c:v>
                </c:pt>
                <c:pt idx="3354">
                  <c:v>8.6855235865714985E-3</c:v>
                </c:pt>
                <c:pt idx="3355">
                  <c:v>1.1536375030011699E-2</c:v>
                </c:pt>
                <c:pt idx="3356">
                  <c:v>-5.6002067017980677E-4</c:v>
                </c:pt>
                <c:pt idx="3357">
                  <c:v>5.3131900751464045E-3</c:v>
                </c:pt>
                <c:pt idx="3358">
                  <c:v>-3.710519063928009E-2</c:v>
                </c:pt>
                <c:pt idx="3359">
                  <c:v>2.0993742774739867E-3</c:v>
                </c:pt>
                <c:pt idx="3360">
                  <c:v>7.2746409843964703E-3</c:v>
                </c:pt>
                <c:pt idx="3361">
                  <c:v>2.2642008701023692E-2</c:v>
                </c:pt>
                <c:pt idx="3362">
                  <c:v>-6.8636498789806063E-4</c:v>
                </c:pt>
                <c:pt idx="3363">
                  <c:v>-1.8747296024991519E-2</c:v>
                </c:pt>
                <c:pt idx="3364">
                  <c:v>-7.8939779842259004E-3</c:v>
                </c:pt>
                <c:pt idx="3365">
                  <c:v>8.4079350511304853E-3</c:v>
                </c:pt>
                <c:pt idx="3366">
                  <c:v>-2.31948899373186E-3</c:v>
                </c:pt>
                <c:pt idx="3367">
                  <c:v>-1.0733399664208573E-2</c:v>
                </c:pt>
                <c:pt idx="3368">
                  <c:v>-1.2761572805629397E-2</c:v>
                </c:pt>
                <c:pt idx="3369">
                  <c:v>2.3599372403698663E-3</c:v>
                </c:pt>
                <c:pt idx="3370">
                  <c:v>4.5139407710134694E-3</c:v>
                </c:pt>
                <c:pt idx="3371">
                  <c:v>-3.4479620213896441E-3</c:v>
                </c:pt>
                <c:pt idx="3372">
                  <c:v>-4.0362740538046156E-3</c:v>
                </c:pt>
                <c:pt idx="3373">
                  <c:v>-2.4070214433590153E-2</c:v>
                </c:pt>
                <c:pt idx="3374">
                  <c:v>-1.1772296408428586E-2</c:v>
                </c:pt>
                <c:pt idx="3375">
                  <c:v>-2.9457296150108966E-3</c:v>
                </c:pt>
                <c:pt idx="3376">
                  <c:v>1.0124285787554843E-2</c:v>
                </c:pt>
                <c:pt idx="3377">
                  <c:v>-8.0699894901830327E-3</c:v>
                </c:pt>
                <c:pt idx="3378">
                  <c:v>1.2761721917825752E-3</c:v>
                </c:pt>
                <c:pt idx="3379">
                  <c:v>1.1157390172079498E-2</c:v>
                </c:pt>
                <c:pt idx="3380">
                  <c:v>5.355619662422091E-3</c:v>
                </c:pt>
                <c:pt idx="3381">
                  <c:v>-1.6341103934027156E-3</c:v>
                </c:pt>
                <c:pt idx="3382">
                  <c:v>1.4287341036859172E-2</c:v>
                </c:pt>
                <c:pt idx="3383">
                  <c:v>6.2866408066526869E-3</c:v>
                </c:pt>
                <c:pt idx="3384">
                  <c:v>-1.3335436136928842E-2</c:v>
                </c:pt>
                <c:pt idx="3385">
                  <c:v>-1.1420609792971704E-2</c:v>
                </c:pt>
                <c:pt idx="3386">
                  <c:v>-1.0302175234068548E-2</c:v>
                </c:pt>
                <c:pt idx="3387">
                  <c:v>-1.9761481249139134E-2</c:v>
                </c:pt>
                <c:pt idx="3388">
                  <c:v>-2.2495125828548412E-2</c:v>
                </c:pt>
                <c:pt idx="3389">
                  <c:v>-1.3409120074974681E-2</c:v>
                </c:pt>
                <c:pt idx="3390">
                  <c:v>7.7625273074802756E-3</c:v>
                </c:pt>
                <c:pt idx="3391">
                  <c:v>-2.7133704797103669E-2</c:v>
                </c:pt>
                <c:pt idx="3392">
                  <c:v>-1.8719892898827951E-2</c:v>
                </c:pt>
                <c:pt idx="3393">
                  <c:v>1.6038885792225805E-2</c:v>
                </c:pt>
                <c:pt idx="3394">
                  <c:v>-1.8831916928892529E-2</c:v>
                </c:pt>
                <c:pt idx="3395">
                  <c:v>0</c:v>
                </c:pt>
                <c:pt idx="3396">
                  <c:v>-4.2197071900296777E-2</c:v>
                </c:pt>
                <c:pt idx="3397">
                  <c:v>-4.6823690588630375E-2</c:v>
                </c:pt>
                <c:pt idx="3398">
                  <c:v>7.2879246764871635E-3</c:v>
                </c:pt>
                <c:pt idx="3399">
                  <c:v>8.1231006787190248E-3</c:v>
                </c:pt>
                <c:pt idx="3400">
                  <c:v>1.7425228790312206E-2</c:v>
                </c:pt>
                <c:pt idx="3401">
                  <c:v>2.4192959838152731E-2</c:v>
                </c:pt>
                <c:pt idx="3402">
                  <c:v>-3.0121827999425907E-2</c:v>
                </c:pt>
                <c:pt idx="3403">
                  <c:v>-2.8217576022462172E-2</c:v>
                </c:pt>
                <c:pt idx="3404">
                  <c:v>-7.8611451994574384E-3</c:v>
                </c:pt>
                <c:pt idx="3405">
                  <c:v>-3.281436451090948E-3</c:v>
                </c:pt>
                <c:pt idx="3406">
                  <c:v>-1.1573773145368308E-2</c:v>
                </c:pt>
                <c:pt idx="3407">
                  <c:v>1.8768949793536122E-2</c:v>
                </c:pt>
                <c:pt idx="3408">
                  <c:v>3.2213626513305747E-3</c:v>
                </c:pt>
                <c:pt idx="3409">
                  <c:v>-5.2806254299000632E-3</c:v>
                </c:pt>
                <c:pt idx="3410">
                  <c:v>9.956649752104146E-3</c:v>
                </c:pt>
                <c:pt idx="3411">
                  <c:v>6.5327145911350032E-3</c:v>
                </c:pt>
                <c:pt idx="3412">
                  <c:v>-3.4275180361247209E-3</c:v>
                </c:pt>
                <c:pt idx="3413">
                  <c:v>-2.7225621145049845E-3</c:v>
                </c:pt>
                <c:pt idx="3414">
                  <c:v>2.0238113001764195E-2</c:v>
                </c:pt>
                <c:pt idx="3415">
                  <c:v>6.7211903407733058E-4</c:v>
                </c:pt>
                <c:pt idx="3416">
                  <c:v>9.198237180853254E-3</c:v>
                </c:pt>
                <c:pt idx="3417">
                  <c:v>2.2540278059030223E-3</c:v>
                </c:pt>
                <c:pt idx="3418">
                  <c:v>-5.8604462750401834E-3</c:v>
                </c:pt>
                <c:pt idx="3419">
                  <c:v>3.9362847745899416E-3</c:v>
                </c:pt>
                <c:pt idx="3420">
                  <c:v>-9.5221496983816049E-3</c:v>
                </c:pt>
                <c:pt idx="3421">
                  <c:v>3.916850533311169E-3</c:v>
                </c:pt>
                <c:pt idx="3422">
                  <c:v>-3.4352309840360784E-3</c:v>
                </c:pt>
                <c:pt idx="3423">
                  <c:v>5.0510318472657169E-3</c:v>
                </c:pt>
                <c:pt idx="3424">
                  <c:v>1.3036623350659868E-2</c:v>
                </c:pt>
                <c:pt idx="3425">
                  <c:v>1.4630617988745993E-2</c:v>
                </c:pt>
                <c:pt idx="3426">
                  <c:v>3.2912455623532538E-2</c:v>
                </c:pt>
                <c:pt idx="3427">
                  <c:v>-2.2065508512945305E-2</c:v>
                </c:pt>
                <c:pt idx="3428">
                  <c:v>-7.3557995300362706E-3</c:v>
                </c:pt>
                <c:pt idx="3429">
                  <c:v>-1.0713092920876589E-2</c:v>
                </c:pt>
                <c:pt idx="3430">
                  <c:v>-7.8173445246269638E-3</c:v>
                </c:pt>
                <c:pt idx="3431">
                  <c:v>-4.4782528806605736E-2</c:v>
                </c:pt>
                <c:pt idx="3432">
                  <c:v>6.4461976735702168E-3</c:v>
                </c:pt>
                <c:pt idx="3433">
                  <c:v>9.5830586942816359E-3</c:v>
                </c:pt>
                <c:pt idx="3434">
                  <c:v>0</c:v>
                </c:pt>
                <c:pt idx="3435">
                  <c:v>0</c:v>
                </c:pt>
                <c:pt idx="3436">
                  <c:v>2.7637780925681939E-4</c:v>
                </c:pt>
                <c:pt idx="3437">
                  <c:v>-1.0205324938748497E-2</c:v>
                </c:pt>
                <c:pt idx="3438">
                  <c:v>-4.7028368250519904E-3</c:v>
                </c:pt>
                <c:pt idx="3439">
                  <c:v>-1.1839325072205035E-2</c:v>
                </c:pt>
                <c:pt idx="3440">
                  <c:v>-1.3543715463428509E-2</c:v>
                </c:pt>
                <c:pt idx="3441">
                  <c:v>0</c:v>
                </c:pt>
                <c:pt idx="3442">
                  <c:v>4.5620240128933761E-3</c:v>
                </c:pt>
                <c:pt idx="3443">
                  <c:v>-8.3533905021048183E-3</c:v>
                </c:pt>
                <c:pt idx="3444">
                  <c:v>-2.5010724158093318E-2</c:v>
                </c:pt>
                <c:pt idx="3445">
                  <c:v>-9.2742928258774922E-4</c:v>
                </c:pt>
                <c:pt idx="3446">
                  <c:v>-2.1684578075916491E-2</c:v>
                </c:pt>
                <c:pt idx="3447">
                  <c:v>3.1689859551738649E-3</c:v>
                </c:pt>
                <c:pt idx="3448">
                  <c:v>-3.0862223134448284E-4</c:v>
                </c:pt>
                <c:pt idx="3449">
                  <c:v>-1.1723416918723839E-2</c:v>
                </c:pt>
                <c:pt idx="3450">
                  <c:v>2.2401890362839308E-2</c:v>
                </c:pt>
                <c:pt idx="3451">
                  <c:v>-1.4540282576605017E-2</c:v>
                </c:pt>
                <c:pt idx="3452">
                  <c:v>-6.0230247756294045E-3</c:v>
                </c:pt>
                <c:pt idx="3453">
                  <c:v>1.7140327745412971E-2</c:v>
                </c:pt>
                <c:pt idx="3454">
                  <c:v>-8.306645153514711E-3</c:v>
                </c:pt>
                <c:pt idx="3455">
                  <c:v>-2.8454818040639995E-2</c:v>
                </c:pt>
                <c:pt idx="3456">
                  <c:v>-4.6079002235149109E-2</c:v>
                </c:pt>
                <c:pt idx="3457">
                  <c:v>-5.2683889340204284E-3</c:v>
                </c:pt>
                <c:pt idx="3458">
                  <c:v>1.0001969308478917E-2</c:v>
                </c:pt>
                <c:pt idx="3459">
                  <c:v>5.5036254636109255E-3</c:v>
                </c:pt>
                <c:pt idx="3460">
                  <c:v>4.4846631020648399E-4</c:v>
                </c:pt>
                <c:pt idx="3461">
                  <c:v>3.8155437140258985E-2</c:v>
                </c:pt>
                <c:pt idx="3462">
                  <c:v>-8.6019700022553613E-3</c:v>
                </c:pt>
                <c:pt idx="3463">
                  <c:v>5.8939479395737383E-3</c:v>
                </c:pt>
                <c:pt idx="3464">
                  <c:v>-5.5810326933664247E-3</c:v>
                </c:pt>
                <c:pt idx="3465">
                  <c:v>2.8306279574368525E-2</c:v>
                </c:pt>
                <c:pt idx="3466">
                  <c:v>2.6033980016256817E-2</c:v>
                </c:pt>
                <c:pt idx="3467">
                  <c:v>6.2471776236793109E-3</c:v>
                </c:pt>
                <c:pt idx="3468">
                  <c:v>-2.5968302742527524E-2</c:v>
                </c:pt>
                <c:pt idx="3469">
                  <c:v>9.6750304353613297E-3</c:v>
                </c:pt>
                <c:pt idx="3470">
                  <c:v>-9.937743738286639E-3</c:v>
                </c:pt>
                <c:pt idx="3471">
                  <c:v>0</c:v>
                </c:pt>
                <c:pt idx="3472">
                  <c:v>1.4448078208998744E-4</c:v>
                </c:pt>
                <c:pt idx="3473">
                  <c:v>1.5492258533796759E-3</c:v>
                </c:pt>
                <c:pt idx="3474">
                  <c:v>2.6653588212344724E-2</c:v>
                </c:pt>
                <c:pt idx="3475">
                  <c:v>2.717154277638893E-3</c:v>
                </c:pt>
                <c:pt idx="3476">
                  <c:v>-5.9285386659297563E-3</c:v>
                </c:pt>
                <c:pt idx="3477">
                  <c:v>-1.7299669555472278E-4</c:v>
                </c:pt>
                <c:pt idx="3478">
                  <c:v>-3.0680422517541744E-3</c:v>
                </c:pt>
                <c:pt idx="3479">
                  <c:v>-6.2679335706156249E-3</c:v>
                </c:pt>
                <c:pt idx="3480">
                  <c:v>-1.897103534861361E-3</c:v>
                </c:pt>
                <c:pt idx="3481">
                  <c:v>-6.9784483006017917E-3</c:v>
                </c:pt>
                <c:pt idx="3482">
                  <c:v>-1.874831022043474E-3</c:v>
                </c:pt>
                <c:pt idx="3483">
                  <c:v>1.0718079277593454E-3</c:v>
                </c:pt>
                <c:pt idx="3484">
                  <c:v>1.1292937730303443E-3</c:v>
                </c:pt>
                <c:pt idx="3485">
                  <c:v>8.1517149481601179E-4</c:v>
                </c:pt>
                <c:pt idx="3486">
                  <c:v>1.0816219189152283E-3</c:v>
                </c:pt>
                <c:pt idx="3487">
                  <c:v>2.1011065236242973E-3</c:v>
                </c:pt>
                <c:pt idx="3488">
                  <c:v>6.7562842945469582E-4</c:v>
                </c:pt>
                <c:pt idx="3489">
                  <c:v>1.6156742300227956E-3</c:v>
                </c:pt>
                <c:pt idx="3490">
                  <c:v>5.2958059036175772E-3</c:v>
                </c:pt>
                <c:pt idx="3491">
                  <c:v>4.4849177924567492E-3</c:v>
                </c:pt>
                <c:pt idx="3492">
                  <c:v>3.5312946848252316E-3</c:v>
                </c:pt>
                <c:pt idx="3493">
                  <c:v>-5.4592543931254213E-3</c:v>
                </c:pt>
                <c:pt idx="3494">
                  <c:v>4.4608225149637224E-3</c:v>
                </c:pt>
                <c:pt idx="3495">
                  <c:v>-4.89824927104489E-3</c:v>
                </c:pt>
                <c:pt idx="3496">
                  <c:v>-4.7025440551738528E-3</c:v>
                </c:pt>
                <c:pt idx="3497">
                  <c:v>-1.154318530812516E-2</c:v>
                </c:pt>
                <c:pt idx="3498">
                  <c:v>-7.7876988003318512E-3</c:v>
                </c:pt>
                <c:pt idx="3499">
                  <c:v>-1.8307766813457253E-2</c:v>
                </c:pt>
                <c:pt idx="3500">
                  <c:v>-6.7432089781708894E-3</c:v>
                </c:pt>
                <c:pt idx="3501">
                  <c:v>-1.1225599940546109E-3</c:v>
                </c:pt>
                <c:pt idx="3502">
                  <c:v>2.5680400519913719E-3</c:v>
                </c:pt>
                <c:pt idx="3503">
                  <c:v>-2.2095164257102226E-3</c:v>
                </c:pt>
                <c:pt idx="3504">
                  <c:v>-2.0108375344966192E-2</c:v>
                </c:pt>
                <c:pt idx="3505">
                  <c:v>-8.1914091140659426E-3</c:v>
                </c:pt>
                <c:pt idx="3506">
                  <c:v>-1.395128351231322E-2</c:v>
                </c:pt>
                <c:pt idx="3507">
                  <c:v>-4.8383028090089901E-3</c:v>
                </c:pt>
                <c:pt idx="3508">
                  <c:v>1.728653521254014E-3</c:v>
                </c:pt>
                <c:pt idx="3509">
                  <c:v>1.6350967256090622E-2</c:v>
                </c:pt>
                <c:pt idx="3510">
                  <c:v>1.0473748866635855E-2</c:v>
                </c:pt>
                <c:pt idx="3511">
                  <c:v>-7.4457598695690393E-4</c:v>
                </c:pt>
                <c:pt idx="3512">
                  <c:v>-7.8647728245342177E-3</c:v>
                </c:pt>
                <c:pt idx="3513">
                  <c:v>1.3661348485261009E-2</c:v>
                </c:pt>
                <c:pt idx="3514">
                  <c:v>7.3162011280901015E-3</c:v>
                </c:pt>
                <c:pt idx="3515">
                  <c:v>3.8177925964990663E-3</c:v>
                </c:pt>
                <c:pt idx="3516">
                  <c:v>-7.4931409739472281E-3</c:v>
                </c:pt>
                <c:pt idx="3517">
                  <c:v>6.4212811957738269E-3</c:v>
                </c:pt>
                <c:pt idx="3518">
                  <c:v>-1.4255943297551853E-4</c:v>
                </c:pt>
                <c:pt idx="3519">
                  <c:v>1.7943144467979007E-2</c:v>
                </c:pt>
                <c:pt idx="3520">
                  <c:v>4.5437048352613653E-3</c:v>
                </c:pt>
                <c:pt idx="3521">
                  <c:v>-9.215460258886048E-3</c:v>
                </c:pt>
                <c:pt idx="3522">
                  <c:v>2.8296684979293987E-3</c:v>
                </c:pt>
                <c:pt idx="3523">
                  <c:v>-3.7947598822250452E-3</c:v>
                </c:pt>
                <c:pt idx="3524">
                  <c:v>-4.0283812939236897E-5</c:v>
                </c:pt>
                <c:pt idx="3525">
                  <c:v>1.4943165711919168E-3</c:v>
                </c:pt>
                <c:pt idx="3526">
                  <c:v>7.8167672451791206E-3</c:v>
                </c:pt>
                <c:pt idx="3527">
                  <c:v>5.9945247316223584E-3</c:v>
                </c:pt>
                <c:pt idx="3528">
                  <c:v>7.1986904610954723E-3</c:v>
                </c:pt>
                <c:pt idx="3529">
                  <c:v>8.051784565088576E-3</c:v>
                </c:pt>
                <c:pt idx="3530">
                  <c:v>-5.1317404768984453E-3</c:v>
                </c:pt>
                <c:pt idx="3531">
                  <c:v>1.9527252707531755E-3</c:v>
                </c:pt>
                <c:pt idx="3532">
                  <c:v>6.5813027181430414E-3</c:v>
                </c:pt>
                <c:pt idx="3533">
                  <c:v>-9.7441623796997064E-3</c:v>
                </c:pt>
                <c:pt idx="3534">
                  <c:v>-3.1204627085241014E-3</c:v>
                </c:pt>
                <c:pt idx="3535">
                  <c:v>4.2657213484060706E-4</c:v>
                </c:pt>
                <c:pt idx="3536">
                  <c:v>-1.4683692721068429E-2</c:v>
                </c:pt>
                <c:pt idx="3537">
                  <c:v>-3.0616157880978983E-3</c:v>
                </c:pt>
                <c:pt idx="3538">
                  <c:v>-5.016324684321268E-3</c:v>
                </c:pt>
                <c:pt idx="3539">
                  <c:v>-2.6706326509035799E-2</c:v>
                </c:pt>
                <c:pt idx="3540">
                  <c:v>5.7903924480029272E-4</c:v>
                </c:pt>
                <c:pt idx="3541">
                  <c:v>-7.41542992976146E-3</c:v>
                </c:pt>
                <c:pt idx="3542">
                  <c:v>-1.1199286982776948E-2</c:v>
                </c:pt>
                <c:pt idx="3543">
                  <c:v>7.373199253313218E-3</c:v>
                </c:pt>
                <c:pt idx="3544">
                  <c:v>-8.4551187120012455E-3</c:v>
                </c:pt>
                <c:pt idx="3545">
                  <c:v>-1.4630908821527601E-3</c:v>
                </c:pt>
                <c:pt idx="3546">
                  <c:v>2.5029148414853031E-3</c:v>
                </c:pt>
                <c:pt idx="3547">
                  <c:v>1.4033598542165363E-3</c:v>
                </c:pt>
                <c:pt idx="3548">
                  <c:v>9.1225885193134022E-3</c:v>
                </c:pt>
                <c:pt idx="3549">
                  <c:v>1.7979587654705902E-3</c:v>
                </c:pt>
                <c:pt idx="3550">
                  <c:v>-5.1037700095324656E-3</c:v>
                </c:pt>
                <c:pt idx="3551">
                  <c:v>-6.5252365788456938E-3</c:v>
                </c:pt>
                <c:pt idx="3552">
                  <c:v>-2.1017028437355336E-2</c:v>
                </c:pt>
                <c:pt idx="3553">
                  <c:v>-1.6487557277736594E-2</c:v>
                </c:pt>
                <c:pt idx="3554">
                  <c:v>1.1883725483372189E-2</c:v>
                </c:pt>
                <c:pt idx="3555">
                  <c:v>-7.9200808993205854E-5</c:v>
                </c:pt>
                <c:pt idx="3556">
                  <c:v>-1.7422347892326783E-2</c:v>
                </c:pt>
                <c:pt idx="3557">
                  <c:v>-2.4315066455497834E-2</c:v>
                </c:pt>
                <c:pt idx="3558">
                  <c:v>-4.4837021676553844E-3</c:v>
                </c:pt>
                <c:pt idx="3559">
                  <c:v>-5.6862150295623505E-3</c:v>
                </c:pt>
                <c:pt idx="3560">
                  <c:v>3.7163014575802658E-3</c:v>
                </c:pt>
                <c:pt idx="3561">
                  <c:v>-2.1866870288159375E-2</c:v>
                </c:pt>
                <c:pt idx="3562">
                  <c:v>-1.8132249439189865E-2</c:v>
                </c:pt>
                <c:pt idx="3563">
                  <c:v>-6.3736857614628021E-3</c:v>
                </c:pt>
                <c:pt idx="3564">
                  <c:v>-5.3241568372907628E-3</c:v>
                </c:pt>
                <c:pt idx="3565">
                  <c:v>-4.5690311332373668E-3</c:v>
                </c:pt>
                <c:pt idx="3566">
                  <c:v>1.3069216517889549E-2</c:v>
                </c:pt>
                <c:pt idx="3567">
                  <c:v>1.1552653852082487E-2</c:v>
                </c:pt>
                <c:pt idx="3568">
                  <c:v>9.2751498948966671E-3</c:v>
                </c:pt>
                <c:pt idx="3569">
                  <c:v>-5.7182089010923156E-4</c:v>
                </c:pt>
                <c:pt idx="3570">
                  <c:v>-6.786931116258184E-3</c:v>
                </c:pt>
                <c:pt idx="3571">
                  <c:v>-1.7116334112359359E-4</c:v>
                </c:pt>
                <c:pt idx="3572">
                  <c:v>2.4799970280597401E-3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0.15255761060396941</c:v>
                </c:pt>
                <c:pt idx="3577">
                  <c:v>8.2850396858658668E-3</c:v>
                </c:pt>
                <c:pt idx="3578">
                  <c:v>-2.284278751438458E-2</c:v>
                </c:pt>
                <c:pt idx="3579">
                  <c:v>6.9897428493863427E-3</c:v>
                </c:pt>
                <c:pt idx="3580">
                  <c:v>1.0735060095237901E-4</c:v>
                </c:pt>
                <c:pt idx="3581">
                  <c:v>-2.2419401146112305E-2</c:v>
                </c:pt>
                <c:pt idx="3582">
                  <c:v>9.3248925326758561E-3</c:v>
                </c:pt>
                <c:pt idx="3583">
                  <c:v>-2.5859689954033658E-4</c:v>
                </c:pt>
                <c:pt idx="3584">
                  <c:v>-5.1739586499592518E-4</c:v>
                </c:pt>
                <c:pt idx="3585">
                  <c:v>1.4154687802302758E-3</c:v>
                </c:pt>
                <c:pt idx="3586">
                  <c:v>-3.6925613258127813E-3</c:v>
                </c:pt>
                <c:pt idx="3587">
                  <c:v>-1.1049895955171711E-2</c:v>
                </c:pt>
                <c:pt idx="3588">
                  <c:v>5.2656421178958416E-3</c:v>
                </c:pt>
                <c:pt idx="3589">
                  <c:v>-6.1355628017934058E-3</c:v>
                </c:pt>
                <c:pt idx="3590">
                  <c:v>-3.7853977217161363E-3</c:v>
                </c:pt>
                <c:pt idx="3591">
                  <c:v>-5.576200537901259E-3</c:v>
                </c:pt>
                <c:pt idx="3592">
                  <c:v>-1.1366412194773582E-2</c:v>
                </c:pt>
                <c:pt idx="3593">
                  <c:v>-9.3594671752461802E-3</c:v>
                </c:pt>
                <c:pt idx="3594">
                  <c:v>0</c:v>
                </c:pt>
                <c:pt idx="3595">
                  <c:v>-1.3313931699653886E-2</c:v>
                </c:pt>
                <c:pt idx="3596">
                  <c:v>-3.1936114779786071E-3</c:v>
                </c:pt>
                <c:pt idx="3597">
                  <c:v>-4.3430636547551658E-4</c:v>
                </c:pt>
                <c:pt idx="3598">
                  <c:v>8.6935276798621383E-3</c:v>
                </c:pt>
                <c:pt idx="3599">
                  <c:v>-1.88225352215832E-3</c:v>
                </c:pt>
                <c:pt idx="3600">
                  <c:v>6.9436946029891415E-3</c:v>
                </c:pt>
                <c:pt idx="3601">
                  <c:v>-4.7601077867636208E-3</c:v>
                </c:pt>
                <c:pt idx="3602">
                  <c:v>3.1807534058111734E-3</c:v>
                </c:pt>
                <c:pt idx="3603">
                  <c:v>-2.1122304269958329E-3</c:v>
                </c:pt>
                <c:pt idx="3604">
                  <c:v>2.6270011969941926E-3</c:v>
                </c:pt>
                <c:pt idx="3605">
                  <c:v>3.2260295741556892E-3</c:v>
                </c:pt>
                <c:pt idx="3606">
                  <c:v>3.4143240711228297E-3</c:v>
                </c:pt>
                <c:pt idx="3607">
                  <c:v>4.1103568960156288E-3</c:v>
                </c:pt>
                <c:pt idx="3608">
                  <c:v>2.3526071195771481E-2</c:v>
                </c:pt>
                <c:pt idx="3609">
                  <c:v>-1.5033106538476969E-2</c:v>
                </c:pt>
                <c:pt idx="3610">
                  <c:v>2.1854310370819194E-3</c:v>
                </c:pt>
                <c:pt idx="3611">
                  <c:v>2.66844169688705E-2</c:v>
                </c:pt>
                <c:pt idx="3612">
                  <c:v>-2.3736919973918083E-3</c:v>
                </c:pt>
                <c:pt idx="3613">
                  <c:v>1.4992870529846179E-2</c:v>
                </c:pt>
                <c:pt idx="3614">
                  <c:v>5.3942691179311979E-3</c:v>
                </c:pt>
                <c:pt idx="3615">
                  <c:v>-3.127006524792094E-2</c:v>
                </c:pt>
                <c:pt idx="3616">
                  <c:v>1.7036841945007723E-3</c:v>
                </c:pt>
                <c:pt idx="3617">
                  <c:v>1.6507162854923808E-2</c:v>
                </c:pt>
                <c:pt idx="3618">
                  <c:v>-4.0962036247999753E-3</c:v>
                </c:pt>
                <c:pt idx="3619">
                  <c:v>1.7075106887100636E-2</c:v>
                </c:pt>
                <c:pt idx="3620">
                  <c:v>2.4745114541428099E-2</c:v>
                </c:pt>
                <c:pt idx="3621">
                  <c:v>1.5199545275603611E-3</c:v>
                </c:pt>
                <c:pt idx="3622">
                  <c:v>-1.1973718977832446E-2</c:v>
                </c:pt>
                <c:pt idx="3623">
                  <c:v>1.6850492466960635E-2</c:v>
                </c:pt>
                <c:pt idx="3624">
                  <c:v>1.6903052735022892E-2</c:v>
                </c:pt>
                <c:pt idx="3625">
                  <c:v>-1.0347183538273583E-2</c:v>
                </c:pt>
                <c:pt idx="3626">
                  <c:v>-6.1911501842009956E-2</c:v>
                </c:pt>
                <c:pt idx="3627">
                  <c:v>-1.4098385327801968E-2</c:v>
                </c:pt>
                <c:pt idx="3628">
                  <c:v>1.0182987004693484E-2</c:v>
                </c:pt>
                <c:pt idx="3629">
                  <c:v>0.16177603687228459</c:v>
                </c:pt>
                <c:pt idx="3630">
                  <c:v>-2.7156069788656714E-2</c:v>
                </c:pt>
                <c:pt idx="3631">
                  <c:v>1.8812088023274431E-3</c:v>
                </c:pt>
                <c:pt idx="3632">
                  <c:v>1.6525028102754746E-2</c:v>
                </c:pt>
                <c:pt idx="3633">
                  <c:v>8.8201006924877833E-3</c:v>
                </c:pt>
                <c:pt idx="3634">
                  <c:v>-1.290357925180273E-2</c:v>
                </c:pt>
                <c:pt idx="3635">
                  <c:v>-1.0641883138892172E-2</c:v>
                </c:pt>
                <c:pt idx="3636">
                  <c:v>1.1068714635892433E-2</c:v>
                </c:pt>
                <c:pt idx="3637">
                  <c:v>-1.064924115303505E-2</c:v>
                </c:pt>
                <c:pt idx="3638">
                  <c:v>2.6953204945852783E-4</c:v>
                </c:pt>
                <c:pt idx="3639">
                  <c:v>-1.0536987536068326E-2</c:v>
                </c:pt>
                <c:pt idx="3640">
                  <c:v>7.3274386570928232E-3</c:v>
                </c:pt>
                <c:pt idx="3641">
                  <c:v>-2.9968117449414139E-3</c:v>
                </c:pt>
                <c:pt idx="3642">
                  <c:v>1.4473586745094705E-2</c:v>
                </c:pt>
                <c:pt idx="3643">
                  <c:v>7.1914289653956355E-3</c:v>
                </c:pt>
                <c:pt idx="3644">
                  <c:v>9.6665928385364884E-3</c:v>
                </c:pt>
                <c:pt idx="3645">
                  <c:v>-1.1626500620187035E-2</c:v>
                </c:pt>
                <c:pt idx="3646">
                  <c:v>-2.6804513692150881E-3</c:v>
                </c:pt>
                <c:pt idx="3647">
                  <c:v>1.8367060260291116E-4</c:v>
                </c:pt>
                <c:pt idx="3648">
                  <c:v>1.1012417588117658E-3</c:v>
                </c:pt>
                <c:pt idx="3649">
                  <c:v>-9.4891913873591423E-3</c:v>
                </c:pt>
                <c:pt idx="3650">
                  <c:v>-8.9228915850748779E-3</c:v>
                </c:pt>
                <c:pt idx="3651">
                  <c:v>-2.5467927595484137E-3</c:v>
                </c:pt>
                <c:pt idx="3652">
                  <c:v>-8.3800994821441217E-3</c:v>
                </c:pt>
                <c:pt idx="3653">
                  <c:v>3.6191056011123362E-3</c:v>
                </c:pt>
                <c:pt idx="3654">
                  <c:v>-6.6766710782846352E-3</c:v>
                </c:pt>
                <c:pt idx="3655">
                  <c:v>-2.2886841755263114E-3</c:v>
                </c:pt>
                <c:pt idx="3656">
                  <c:v>-1.159053561245736E-2</c:v>
                </c:pt>
                <c:pt idx="3657">
                  <c:v>-2.7196572735635079E-2</c:v>
                </c:pt>
                <c:pt idx="3658">
                  <c:v>1.6905125510424338E-2</c:v>
                </c:pt>
                <c:pt idx="3659">
                  <c:v>1.2180037701508686E-2</c:v>
                </c:pt>
                <c:pt idx="3660">
                  <c:v>-3.1413505858852108E-3</c:v>
                </c:pt>
                <c:pt idx="3661">
                  <c:v>-4.739817809131559E-3</c:v>
                </c:pt>
                <c:pt idx="3662">
                  <c:v>-8.9434737708628687E-3</c:v>
                </c:pt>
                <c:pt idx="3663">
                  <c:v>-7.4253256777398913E-4</c:v>
                </c:pt>
                <c:pt idx="3664">
                  <c:v>-1.3219777368143316E-2</c:v>
                </c:pt>
                <c:pt idx="3665">
                  <c:v>-2.6589162313024692E-2</c:v>
                </c:pt>
                <c:pt idx="3666">
                  <c:v>-1.7113193434416113E-3</c:v>
                </c:pt>
                <c:pt idx="3667">
                  <c:v>-2.1344594916292415E-2</c:v>
                </c:pt>
                <c:pt idx="3668">
                  <c:v>4.488390833264317E-3</c:v>
                </c:pt>
                <c:pt idx="3669">
                  <c:v>6.121434181201992E-3</c:v>
                </c:pt>
                <c:pt idx="3670">
                  <c:v>-1.0656731797273696E-2</c:v>
                </c:pt>
                <c:pt idx="3671">
                  <c:v>-1.3486072950449929E-2</c:v>
                </c:pt>
                <c:pt idx="3672">
                  <c:v>-3.6286542230659731E-3</c:v>
                </c:pt>
                <c:pt idx="3673">
                  <c:v>-2.3922760441175136E-2</c:v>
                </c:pt>
                <c:pt idx="3674">
                  <c:v>1.1667108879265798E-2</c:v>
                </c:pt>
                <c:pt idx="3675">
                  <c:v>-9.5324508431849015E-4</c:v>
                </c:pt>
                <c:pt idx="3676">
                  <c:v>3.1464212504600524E-3</c:v>
                </c:pt>
                <c:pt idx="3677">
                  <c:v>-1.4845639076184951E-2</c:v>
                </c:pt>
                <c:pt idx="3678">
                  <c:v>1.1291394705137976E-2</c:v>
                </c:pt>
                <c:pt idx="3679">
                  <c:v>-5.0945601781686081E-3</c:v>
                </c:pt>
                <c:pt idx="3680">
                  <c:v>9.1378320816409096E-3</c:v>
                </c:pt>
                <c:pt idx="3681">
                  <c:v>-7.5756713455857826E-5</c:v>
                </c:pt>
                <c:pt idx="3682">
                  <c:v>5.8500266282277983E-3</c:v>
                </c:pt>
                <c:pt idx="3683">
                  <c:v>7.1355536484654898E-3</c:v>
                </c:pt>
                <c:pt idx="3684">
                  <c:v>0</c:v>
                </c:pt>
                <c:pt idx="3685">
                  <c:v>-7.9438062380698237E-3</c:v>
                </c:pt>
                <c:pt idx="3686">
                  <c:v>-9.7978073400269462E-3</c:v>
                </c:pt>
                <c:pt idx="3687">
                  <c:v>0</c:v>
                </c:pt>
                <c:pt idx="3688">
                  <c:v>0</c:v>
                </c:pt>
                <c:pt idx="3689">
                  <c:v>5.9190714616944801E-3</c:v>
                </c:pt>
                <c:pt idx="3690">
                  <c:v>-1.2569602734501816E-2</c:v>
                </c:pt>
                <c:pt idx="3691">
                  <c:v>-6.7864163702677184E-3</c:v>
                </c:pt>
                <c:pt idx="3692">
                  <c:v>2.0316644973998339E-3</c:v>
                </c:pt>
                <c:pt idx="3693">
                  <c:v>-2.309215709507847E-4</c:v>
                </c:pt>
                <c:pt idx="3694">
                  <c:v>6.0159240104684323E-3</c:v>
                </c:pt>
                <c:pt idx="3695">
                  <c:v>4.7481072085466345E-3</c:v>
                </c:pt>
                <c:pt idx="3696">
                  <c:v>1.2511492917002659E-2</c:v>
                </c:pt>
                <c:pt idx="3697">
                  <c:v>-1.702301324705165E-2</c:v>
                </c:pt>
                <c:pt idx="3698">
                  <c:v>-1.19951512556822E-2</c:v>
                </c:pt>
                <c:pt idx="3699">
                  <c:v>-2.9667847157882097E-2</c:v>
                </c:pt>
                <c:pt idx="3700">
                  <c:v>0</c:v>
                </c:pt>
                <c:pt idx="3701">
                  <c:v>4.0535374759695424E-2</c:v>
                </c:pt>
                <c:pt idx="3702">
                  <c:v>-3.8307228169638073E-3</c:v>
                </c:pt>
                <c:pt idx="3703">
                  <c:v>8.4027679352786586E-3</c:v>
                </c:pt>
                <c:pt idx="3704">
                  <c:v>-7.3407395956423087E-3</c:v>
                </c:pt>
                <c:pt idx="3705">
                  <c:v>-3.2386643254290934E-3</c:v>
                </c:pt>
                <c:pt idx="3706">
                  <c:v>1.0101027116604712E-2</c:v>
                </c:pt>
                <c:pt idx="3707">
                  <c:v>1.4415488174332445E-3</c:v>
                </c:pt>
                <c:pt idx="3708">
                  <c:v>2.7987143226174908E-2</c:v>
                </c:pt>
                <c:pt idx="3709">
                  <c:v>0</c:v>
                </c:pt>
                <c:pt idx="3710">
                  <c:v>-1.8255184278005807E-2</c:v>
                </c:pt>
                <c:pt idx="3711">
                  <c:v>2.6167055299910571E-3</c:v>
                </c:pt>
                <c:pt idx="3712">
                  <c:v>-6.0107251782837694E-3</c:v>
                </c:pt>
                <c:pt idx="3713">
                  <c:v>-3.0396995655453049E-3</c:v>
                </c:pt>
                <c:pt idx="3714">
                  <c:v>2.1652958914718922E-3</c:v>
                </c:pt>
                <c:pt idx="3715">
                  <c:v>-3.8586889605381197E-4</c:v>
                </c:pt>
                <c:pt idx="3716">
                  <c:v>-3.4514182132111808E-3</c:v>
                </c:pt>
                <c:pt idx="3717">
                  <c:v>-7.9974652394958542E-3</c:v>
                </c:pt>
                <c:pt idx="3718">
                  <c:v>-1.7189108941631236E-2</c:v>
                </c:pt>
                <c:pt idx="3719">
                  <c:v>-1.0772352591402487E-2</c:v>
                </c:pt>
                <c:pt idx="3720">
                  <c:v>-6.9698658370140202E-3</c:v>
                </c:pt>
                <c:pt idx="3721">
                  <c:v>7.958533975363587E-3</c:v>
                </c:pt>
                <c:pt idx="3722">
                  <c:v>4.1375527472911526E-3</c:v>
                </c:pt>
                <c:pt idx="3723">
                  <c:v>9.7928914117008728E-3</c:v>
                </c:pt>
                <c:pt idx="3724">
                  <c:v>-2.5738352136137604E-3</c:v>
                </c:pt>
                <c:pt idx="3725">
                  <c:v>-1.4074252088640077E-2</c:v>
                </c:pt>
                <c:pt idx="3726">
                  <c:v>-2.2930587539080134E-3</c:v>
                </c:pt>
                <c:pt idx="3727">
                  <c:v>1.225263647965303E-2</c:v>
                </c:pt>
                <c:pt idx="3728">
                  <c:v>2.733252376436456E-3</c:v>
                </c:pt>
                <c:pt idx="3729">
                  <c:v>1.7756985768861137E-2</c:v>
                </c:pt>
                <c:pt idx="3730">
                  <c:v>0</c:v>
                </c:pt>
                <c:pt idx="3731">
                  <c:v>1.8555468186071483E-2</c:v>
                </c:pt>
                <c:pt idx="3732">
                  <c:v>7.7976975376060917E-3</c:v>
                </c:pt>
                <c:pt idx="3733">
                  <c:v>3.5146223199446873E-3</c:v>
                </c:pt>
                <c:pt idx="3734">
                  <c:v>-5.6810045151727551E-3</c:v>
                </c:pt>
                <c:pt idx="3735">
                  <c:v>-1.5200765779876526E-2</c:v>
                </c:pt>
                <c:pt idx="3736">
                  <c:v>4.9688709528452409E-4</c:v>
                </c:pt>
                <c:pt idx="3737">
                  <c:v>-3.6493582545473321E-3</c:v>
                </c:pt>
                <c:pt idx="3738">
                  <c:v>-3.0514229681739926E-3</c:v>
                </c:pt>
                <c:pt idx="3739">
                  <c:v>-1.0648472912523932E-2</c:v>
                </c:pt>
                <c:pt idx="3740">
                  <c:v>-7.5851609614187093E-4</c:v>
                </c:pt>
                <c:pt idx="3741">
                  <c:v>-5.4310852247155183E-3</c:v>
                </c:pt>
                <c:pt idx="3742">
                  <c:v>-6.6414554484136516E-4</c:v>
                </c:pt>
                <c:pt idx="3743">
                  <c:v>-3.3419092327223645E-3</c:v>
                </c:pt>
                <c:pt idx="3744">
                  <c:v>-1.0178638513294178E-2</c:v>
                </c:pt>
                <c:pt idx="3745">
                  <c:v>-2.6688546615214891E-3</c:v>
                </c:pt>
                <c:pt idx="3746">
                  <c:v>-4.3771135138962495E-3</c:v>
                </c:pt>
                <c:pt idx="3747">
                  <c:v>1.1649151653001781E-2</c:v>
                </c:pt>
                <c:pt idx="3748">
                  <c:v>-3.7939841775996986E-3</c:v>
                </c:pt>
                <c:pt idx="3749">
                  <c:v>6.0449965874773831E-3</c:v>
                </c:pt>
                <c:pt idx="3750">
                  <c:v>-5.5153583316651187E-3</c:v>
                </c:pt>
                <c:pt idx="3751">
                  <c:v>-5.4237572142349349E-3</c:v>
                </c:pt>
                <c:pt idx="3752">
                  <c:v>6.682194289672057E-3</c:v>
                </c:pt>
                <c:pt idx="3753">
                  <c:v>-2.2320306233955078E-3</c:v>
                </c:pt>
                <c:pt idx="3754">
                  <c:v>9.3777456249858661E-4</c:v>
                </c:pt>
                <c:pt idx="3755">
                  <c:v>-9.7785906367719218E-3</c:v>
                </c:pt>
                <c:pt idx="3756">
                  <c:v>6.6038799352915812E-3</c:v>
                </c:pt>
                <c:pt idx="3757">
                  <c:v>-8.1512750266348431E-3</c:v>
                </c:pt>
                <c:pt idx="3758">
                  <c:v>-3.9953817777985305E-3</c:v>
                </c:pt>
                <c:pt idx="3759">
                  <c:v>-1.1121983614146157E-3</c:v>
                </c:pt>
                <c:pt idx="3760">
                  <c:v>-4.2349065861320362E-3</c:v>
                </c:pt>
                <c:pt idx="3761">
                  <c:v>-2.2011115134526246E-3</c:v>
                </c:pt>
                <c:pt idx="3762">
                  <c:v>-2.514179665427157E-3</c:v>
                </c:pt>
                <c:pt idx="3763">
                  <c:v>5.5767113567636699E-4</c:v>
                </c:pt>
                <c:pt idx="3764">
                  <c:v>-9.1295421649599216E-3</c:v>
                </c:pt>
                <c:pt idx="3765">
                  <c:v>8.7994565373979046E-3</c:v>
                </c:pt>
                <c:pt idx="3766">
                  <c:v>-2.1642994047739436E-2</c:v>
                </c:pt>
                <c:pt idx="3767">
                  <c:v>5.8687052543755485E-3</c:v>
                </c:pt>
                <c:pt idx="3768">
                  <c:v>-1.0031089886313595E-2</c:v>
                </c:pt>
                <c:pt idx="3769">
                  <c:v>3.667523724739428E-3</c:v>
                </c:pt>
                <c:pt idx="3770">
                  <c:v>-7.6548337804564998E-4</c:v>
                </c:pt>
                <c:pt idx="3771">
                  <c:v>-1.7891406648636966E-2</c:v>
                </c:pt>
                <c:pt idx="3772">
                  <c:v>-2.3203388401819E-2</c:v>
                </c:pt>
                <c:pt idx="3773">
                  <c:v>1.2306530929648363E-2</c:v>
                </c:pt>
                <c:pt idx="3774">
                  <c:v>7.2522109891659525E-3</c:v>
                </c:pt>
                <c:pt idx="3775">
                  <c:v>-4.5267378953919645E-4</c:v>
                </c:pt>
                <c:pt idx="3776">
                  <c:v>1.6817800277626336E-2</c:v>
                </c:pt>
                <c:pt idx="3777">
                  <c:v>-6.7692467817940831E-3</c:v>
                </c:pt>
                <c:pt idx="3778">
                  <c:v>-7.6647606948684419E-3</c:v>
                </c:pt>
                <c:pt idx="3779">
                  <c:v>3.7901814519165382E-3</c:v>
                </c:pt>
                <c:pt idx="3780">
                  <c:v>-3.4151138299683614E-3</c:v>
                </c:pt>
                <c:pt idx="3781">
                  <c:v>-9.4037813744306097E-3</c:v>
                </c:pt>
                <c:pt idx="3782">
                  <c:v>-1.2664607210960164E-2</c:v>
                </c:pt>
                <c:pt idx="3783">
                  <c:v>6.185174355345175E-3</c:v>
                </c:pt>
                <c:pt idx="3784">
                  <c:v>1.0957864520774558E-3</c:v>
                </c:pt>
                <c:pt idx="3785">
                  <c:v>-3.8833597955189869E-3</c:v>
                </c:pt>
                <c:pt idx="3786">
                  <c:v>-9.3379266207434999E-3</c:v>
                </c:pt>
                <c:pt idx="3787">
                  <c:v>-6.0469802778907698E-3</c:v>
                </c:pt>
                <c:pt idx="3788">
                  <c:v>2.001264306045988E-3</c:v>
                </c:pt>
                <c:pt idx="3789">
                  <c:v>-9.3924554777761998E-3</c:v>
                </c:pt>
                <c:pt idx="3790">
                  <c:v>-8.2200462476484304E-4</c:v>
                </c:pt>
                <c:pt idx="3791">
                  <c:v>1.3961101624998505E-3</c:v>
                </c:pt>
                <c:pt idx="3792">
                  <c:v>2.3176149547467169E-2</c:v>
                </c:pt>
                <c:pt idx="3793">
                  <c:v>1.0546081188153599E-2</c:v>
                </c:pt>
                <c:pt idx="3794">
                  <c:v>-1.2339386307038872E-4</c:v>
                </c:pt>
                <c:pt idx="3795">
                  <c:v>-2.3925777863733405E-3</c:v>
                </c:pt>
                <c:pt idx="3796">
                  <c:v>-4.1575984609712555E-2</c:v>
                </c:pt>
                <c:pt idx="3797">
                  <c:v>1.9073254237962705E-3</c:v>
                </c:pt>
                <c:pt idx="3798">
                  <c:v>-5.9189600339227709E-3</c:v>
                </c:pt>
                <c:pt idx="3799">
                  <c:v>-4.8308675538141756E-2</c:v>
                </c:pt>
                <c:pt idx="3800">
                  <c:v>2.3712649489440005E-2</c:v>
                </c:pt>
                <c:pt idx="3801">
                  <c:v>-1.6152835572054075E-2</c:v>
                </c:pt>
                <c:pt idx="3802">
                  <c:v>-8.1371633374183305E-3</c:v>
                </c:pt>
                <c:pt idx="3803">
                  <c:v>-1.2460244911060854E-2</c:v>
                </c:pt>
                <c:pt idx="3804">
                  <c:v>-1.5390703601887476E-2</c:v>
                </c:pt>
                <c:pt idx="3805">
                  <c:v>1.4435673690600495E-2</c:v>
                </c:pt>
                <c:pt idx="3806">
                  <c:v>-1.5143204819334052E-2</c:v>
                </c:pt>
                <c:pt idx="3807">
                  <c:v>-2.3536104784909273E-3</c:v>
                </c:pt>
                <c:pt idx="3808">
                  <c:v>-1.3191172062711663E-2</c:v>
                </c:pt>
                <c:pt idx="3809">
                  <c:v>-1.3943853596477492E-3</c:v>
                </c:pt>
                <c:pt idx="3810">
                  <c:v>-1.798205038675893E-2</c:v>
                </c:pt>
                <c:pt idx="3811">
                  <c:v>-1.4337453020192471E-2</c:v>
                </c:pt>
                <c:pt idx="3812">
                  <c:v>5.1735180305505224E-3</c:v>
                </c:pt>
                <c:pt idx="3813">
                  <c:v>-5.9450221749223131E-3</c:v>
                </c:pt>
                <c:pt idx="3814">
                  <c:v>-3.7222658022402384E-2</c:v>
                </c:pt>
                <c:pt idx="3815">
                  <c:v>-1.4871760545555794E-2</c:v>
                </c:pt>
                <c:pt idx="3816">
                  <c:v>-4.1338652336620013E-2</c:v>
                </c:pt>
                <c:pt idx="3817">
                  <c:v>-1.332385013528288E-3</c:v>
                </c:pt>
                <c:pt idx="3818">
                  <c:v>2.773222248841849E-2</c:v>
                </c:pt>
                <c:pt idx="3819">
                  <c:v>2.2277467099822135E-2</c:v>
                </c:pt>
                <c:pt idx="3820">
                  <c:v>-4.7094299202980645E-3</c:v>
                </c:pt>
                <c:pt idx="3821">
                  <c:v>6.8304668252980134E-3</c:v>
                </c:pt>
                <c:pt idx="3822">
                  <c:v>-1.4106525980052102E-2</c:v>
                </c:pt>
                <c:pt idx="3823">
                  <c:v>-8.7507457942249903E-3</c:v>
                </c:pt>
                <c:pt idx="3824">
                  <c:v>-1.8154103386987364E-2</c:v>
                </c:pt>
                <c:pt idx="3825">
                  <c:v>-1.3131489724118808E-2</c:v>
                </c:pt>
                <c:pt idx="3826">
                  <c:v>-8.8442358578922613E-3</c:v>
                </c:pt>
                <c:pt idx="3827">
                  <c:v>1.0795692993065637E-2</c:v>
                </c:pt>
                <c:pt idx="3828">
                  <c:v>1.259751029315692E-2</c:v>
                </c:pt>
                <c:pt idx="3829">
                  <c:v>-7.6901410453693898E-3</c:v>
                </c:pt>
                <c:pt idx="3830">
                  <c:v>3.0151369711838618E-4</c:v>
                </c:pt>
                <c:pt idx="3831">
                  <c:v>-1.8004341549557657E-3</c:v>
                </c:pt>
                <c:pt idx="3832">
                  <c:v>0</c:v>
                </c:pt>
                <c:pt idx="3833">
                  <c:v>0</c:v>
                </c:pt>
                <c:pt idx="3834">
                  <c:v>4.1691336880502654E-3</c:v>
                </c:pt>
                <c:pt idx="3835">
                  <c:v>-9.0028525071044804E-3</c:v>
                </c:pt>
                <c:pt idx="3836">
                  <c:v>2.3261347738571725E-4</c:v>
                </c:pt>
                <c:pt idx="3837">
                  <c:v>7.2854335572332682E-3</c:v>
                </c:pt>
                <c:pt idx="3838">
                  <c:v>3.777870265491372E-3</c:v>
                </c:pt>
                <c:pt idx="3839">
                  <c:v>-6.5829737246149789E-3</c:v>
                </c:pt>
                <c:pt idx="3840">
                  <c:v>-3.2977259811247306E-3</c:v>
                </c:pt>
                <c:pt idx="3841">
                  <c:v>7.6077100470632293E-3</c:v>
                </c:pt>
                <c:pt idx="3842">
                  <c:v>1.8218544790689011E-2</c:v>
                </c:pt>
                <c:pt idx="3843">
                  <c:v>1.7060748631772697E-2</c:v>
                </c:pt>
                <c:pt idx="3844">
                  <c:v>8.3649466033185321E-3</c:v>
                </c:pt>
                <c:pt idx="3845">
                  <c:v>-1.6010240613590389E-2</c:v>
                </c:pt>
                <c:pt idx="3846">
                  <c:v>8.148419684363738E-3</c:v>
                </c:pt>
                <c:pt idx="3847">
                  <c:v>3.1607892126682073E-2</c:v>
                </c:pt>
                <c:pt idx="3848">
                  <c:v>1.985656619733274E-2</c:v>
                </c:pt>
                <c:pt idx="3849">
                  <c:v>-8.267906472468324E-5</c:v>
                </c:pt>
                <c:pt idx="3850">
                  <c:v>2.1047278617341257E-2</c:v>
                </c:pt>
                <c:pt idx="3851">
                  <c:v>8.1089771431527534E-3</c:v>
                </c:pt>
                <c:pt idx="3852">
                  <c:v>7.0252320404018158E-3</c:v>
                </c:pt>
                <c:pt idx="3853">
                  <c:v>0</c:v>
                </c:pt>
                <c:pt idx="3854">
                  <c:v>-2.0962946007143841E-2</c:v>
                </c:pt>
                <c:pt idx="3855">
                  <c:v>-7.7307447206329868E-3</c:v>
                </c:pt>
                <c:pt idx="3856">
                  <c:v>2.2917059975825795E-2</c:v>
                </c:pt>
                <c:pt idx="3857">
                  <c:v>1.0082946325325814E-2</c:v>
                </c:pt>
                <c:pt idx="3858">
                  <c:v>-2.7743882144271948E-3</c:v>
                </c:pt>
                <c:pt idx="3859">
                  <c:v>-8.3250929519214801E-3</c:v>
                </c:pt>
                <c:pt idx="3860">
                  <c:v>-3.8168595034155568E-3</c:v>
                </c:pt>
                <c:pt idx="3861">
                  <c:v>-7.1366672939977794E-3</c:v>
                </c:pt>
                <c:pt idx="3862">
                  <c:v>-8.0312213955353678E-4</c:v>
                </c:pt>
                <c:pt idx="3863">
                  <c:v>1.6367615187216553E-2</c:v>
                </c:pt>
                <c:pt idx="3864">
                  <c:v>0</c:v>
                </c:pt>
                <c:pt idx="3865">
                  <c:v>-1.4308798182141303E-3</c:v>
                </c:pt>
                <c:pt idx="3866">
                  <c:v>4.4458805051325366E-3</c:v>
                </c:pt>
                <c:pt idx="3867">
                  <c:v>9.218708931336363E-3</c:v>
                </c:pt>
                <c:pt idx="3868">
                  <c:v>5.3372885142415555E-3</c:v>
                </c:pt>
                <c:pt idx="3869">
                  <c:v>0</c:v>
                </c:pt>
                <c:pt idx="3870">
                  <c:v>-4.1893062759360521E-4</c:v>
                </c:pt>
                <c:pt idx="3871">
                  <c:v>6.4132633175883738E-3</c:v>
                </c:pt>
                <c:pt idx="3872">
                  <c:v>1.3115544038394357E-2</c:v>
                </c:pt>
                <c:pt idx="3873">
                  <c:v>1.2747907584318098E-3</c:v>
                </c:pt>
                <c:pt idx="3874">
                  <c:v>4.0276226473376113E-3</c:v>
                </c:pt>
                <c:pt idx="3875">
                  <c:v>1.3197119956632175E-2</c:v>
                </c:pt>
                <c:pt idx="3876">
                  <c:v>1.7969349703664938E-3</c:v>
                </c:pt>
                <c:pt idx="3877">
                  <c:v>-4.2540113039799942E-3</c:v>
                </c:pt>
                <c:pt idx="3878">
                  <c:v>-2.7755349108988404E-3</c:v>
                </c:pt>
                <c:pt idx="3879">
                  <c:v>4.8879675671305439E-3</c:v>
                </c:pt>
                <c:pt idx="3880">
                  <c:v>1.7807487045243904E-3</c:v>
                </c:pt>
                <c:pt idx="3881">
                  <c:v>9.4779629052834183E-4</c:v>
                </c:pt>
                <c:pt idx="3882">
                  <c:v>-6.637026400694232E-3</c:v>
                </c:pt>
                <c:pt idx="3883">
                  <c:v>8.1868569956178566E-3</c:v>
                </c:pt>
                <c:pt idx="3884">
                  <c:v>1.6208430698671134E-2</c:v>
                </c:pt>
                <c:pt idx="3885">
                  <c:v>3.5106696066525278E-2</c:v>
                </c:pt>
                <c:pt idx="3886">
                  <c:v>2.6020754441742063E-2</c:v>
                </c:pt>
                <c:pt idx="3887">
                  <c:v>-9.9044972048885054E-3</c:v>
                </c:pt>
                <c:pt idx="3888">
                  <c:v>3.0426572823894413E-2</c:v>
                </c:pt>
                <c:pt idx="3889">
                  <c:v>1.6748400407407479E-2</c:v>
                </c:pt>
                <c:pt idx="3890">
                  <c:v>-1.8604528414940661E-3</c:v>
                </c:pt>
                <c:pt idx="3891">
                  <c:v>-1.3492258953293885E-2</c:v>
                </c:pt>
                <c:pt idx="3892">
                  <c:v>-1.1312731356798968E-2</c:v>
                </c:pt>
                <c:pt idx="3893">
                  <c:v>2.0830467144941698E-3</c:v>
                </c:pt>
                <c:pt idx="3894">
                  <c:v>4.1091571947378225E-2</c:v>
                </c:pt>
                <c:pt idx="3895">
                  <c:v>1.7735412016428788E-2</c:v>
                </c:pt>
                <c:pt idx="3896">
                  <c:v>-2.086776597026867E-3</c:v>
                </c:pt>
                <c:pt idx="3897">
                  <c:v>-7.7500339204771874E-3</c:v>
                </c:pt>
                <c:pt idx="3898">
                  <c:v>-3.8391266288880133E-3</c:v>
                </c:pt>
                <c:pt idx="3899">
                  <c:v>-2.0344822692965749E-2</c:v>
                </c:pt>
                <c:pt idx="3900">
                  <c:v>3.2858400705857659E-3</c:v>
                </c:pt>
                <c:pt idx="3901">
                  <c:v>1.5946798716734902E-2</c:v>
                </c:pt>
                <c:pt idx="3902">
                  <c:v>1.1970985296221022E-2</c:v>
                </c:pt>
                <c:pt idx="3903">
                  <c:v>4.4964939392834417E-3</c:v>
                </c:pt>
                <c:pt idx="3904">
                  <c:v>1.348308121629364E-2</c:v>
                </c:pt>
                <c:pt idx="3905">
                  <c:v>6.613952616376797E-3</c:v>
                </c:pt>
                <c:pt idx="3906">
                  <c:v>1.5408330610503607E-2</c:v>
                </c:pt>
                <c:pt idx="3907">
                  <c:v>2.0799231897723543E-2</c:v>
                </c:pt>
                <c:pt idx="3908">
                  <c:v>-1.0882060562064476E-2</c:v>
                </c:pt>
                <c:pt idx="3909">
                  <c:v>-6.718335550691598E-3</c:v>
                </c:pt>
                <c:pt idx="3910">
                  <c:v>-3.3145946023585428E-2</c:v>
                </c:pt>
                <c:pt idx="3911">
                  <c:v>0</c:v>
                </c:pt>
                <c:pt idx="3912">
                  <c:v>2.9358572110571167E-4</c:v>
                </c:pt>
                <c:pt idx="3913">
                  <c:v>4.9348460570446187E-3</c:v>
                </c:pt>
                <c:pt idx="3914">
                  <c:v>1.7936870277680114E-3</c:v>
                </c:pt>
                <c:pt idx="3915">
                  <c:v>2.9823170068678149E-3</c:v>
                </c:pt>
                <c:pt idx="3916">
                  <c:v>1.3332203183301911E-2</c:v>
                </c:pt>
                <c:pt idx="3917">
                  <c:v>-7.768969170822424E-4</c:v>
                </c:pt>
                <c:pt idx="3918">
                  <c:v>-6.8146600378731492E-3</c:v>
                </c:pt>
                <c:pt idx="3919">
                  <c:v>9.8348521836938759E-3</c:v>
                </c:pt>
                <c:pt idx="3920">
                  <c:v>-2.5837517576506378E-4</c:v>
                </c:pt>
                <c:pt idx="3921">
                  <c:v>-1.6033496668942729E-2</c:v>
                </c:pt>
                <c:pt idx="3922">
                  <c:v>-1.4687968768467242E-2</c:v>
                </c:pt>
                <c:pt idx="3923">
                  <c:v>-4.5175056808423346E-3</c:v>
                </c:pt>
                <c:pt idx="3924">
                  <c:v>-1.1983810296837087E-2</c:v>
                </c:pt>
                <c:pt idx="3925">
                  <c:v>9.8189453325249702E-3</c:v>
                </c:pt>
                <c:pt idx="3926">
                  <c:v>1.2458984086548923E-3</c:v>
                </c:pt>
                <c:pt idx="3927">
                  <c:v>6.9329843211670848E-3</c:v>
                </c:pt>
                <c:pt idx="3928">
                  <c:v>1.1863788871288186E-2</c:v>
                </c:pt>
                <c:pt idx="3929">
                  <c:v>5.6180568671451228E-3</c:v>
                </c:pt>
                <c:pt idx="3930">
                  <c:v>1.6094801556092403E-3</c:v>
                </c:pt>
                <c:pt idx="3931">
                  <c:v>-3.1365396057370471E-3</c:v>
                </c:pt>
                <c:pt idx="3932">
                  <c:v>-4.3823405523230807E-3</c:v>
                </c:pt>
                <c:pt idx="3933">
                  <c:v>-2.4975968147160767E-3</c:v>
                </c:pt>
                <c:pt idx="3934">
                  <c:v>0</c:v>
                </c:pt>
                <c:pt idx="3935">
                  <c:v>0</c:v>
                </c:pt>
                <c:pt idx="3936">
                  <c:v>-5.371978152482324E-3</c:v>
                </c:pt>
                <c:pt idx="3937">
                  <c:v>1.8909011056970019E-2</c:v>
                </c:pt>
                <c:pt idx="3938">
                  <c:v>-2.132002885200894E-3</c:v>
                </c:pt>
                <c:pt idx="3939">
                  <c:v>4.6029926786832426E-3</c:v>
                </c:pt>
                <c:pt idx="3940">
                  <c:v>4.6097680020310249E-3</c:v>
                </c:pt>
                <c:pt idx="3941">
                  <c:v>0</c:v>
                </c:pt>
                <c:pt idx="3942">
                  <c:v>-8.1004007841442207E-3</c:v>
                </c:pt>
                <c:pt idx="3943">
                  <c:v>-7.9538545997067875E-3</c:v>
                </c:pt>
                <c:pt idx="3944">
                  <c:v>3.3559608551200978E-3</c:v>
                </c:pt>
                <c:pt idx="3945">
                  <c:v>-6.6948967308874101E-3</c:v>
                </c:pt>
                <c:pt idx="3946">
                  <c:v>-6.3960540579679152E-3</c:v>
                </c:pt>
                <c:pt idx="3947">
                  <c:v>-2.2296214666834512E-3</c:v>
                </c:pt>
                <c:pt idx="3948">
                  <c:v>7.9637467932166025E-3</c:v>
                </c:pt>
                <c:pt idx="3949">
                  <c:v>-1.8743911398993603E-3</c:v>
                </c:pt>
                <c:pt idx="3950">
                  <c:v>-2.9968533478483099E-4</c:v>
                </c:pt>
                <c:pt idx="3951">
                  <c:v>-1.9869816003249993E-2</c:v>
                </c:pt>
                <c:pt idx="3952">
                  <c:v>-3.2299346991704232E-3</c:v>
                </c:pt>
                <c:pt idx="3953">
                  <c:v>-1.0674868250849063E-2</c:v>
                </c:pt>
                <c:pt idx="3954">
                  <c:v>-1.9618117803200007E-2</c:v>
                </c:pt>
                <c:pt idx="3955">
                  <c:v>-3.4232294726492026E-3</c:v>
                </c:pt>
                <c:pt idx="3956">
                  <c:v>-6.7829243871784977E-3</c:v>
                </c:pt>
                <c:pt idx="3957">
                  <c:v>2.3359740110670536E-2</c:v>
                </c:pt>
                <c:pt idx="3958">
                  <c:v>0</c:v>
                </c:pt>
                <c:pt idx="3959">
                  <c:v>1.2718819460333266E-2</c:v>
                </c:pt>
                <c:pt idx="3960">
                  <c:v>8.9598291105774004E-3</c:v>
                </c:pt>
                <c:pt idx="3961">
                  <c:v>-1.3127403761611842E-2</c:v>
                </c:pt>
                <c:pt idx="3962">
                  <c:v>-1.023157775350147E-2</c:v>
                </c:pt>
                <c:pt idx="3963">
                  <c:v>1.4575287383445743E-3</c:v>
                </c:pt>
                <c:pt idx="3964">
                  <c:v>8.1478083506559985E-3</c:v>
                </c:pt>
                <c:pt idx="3965">
                  <c:v>-4.4542708055606041E-3</c:v>
                </c:pt>
                <c:pt idx="3966">
                  <c:v>2.0190836946391206E-3</c:v>
                </c:pt>
                <c:pt idx="3967">
                  <c:v>-4.4131428518393015E-3</c:v>
                </c:pt>
                <c:pt idx="3968">
                  <c:v>7.4819455300312128E-3</c:v>
                </c:pt>
                <c:pt idx="3969">
                  <c:v>-1.4152354049010753E-3</c:v>
                </c:pt>
                <c:pt idx="3970">
                  <c:v>-4.5169267134380466E-3</c:v>
                </c:pt>
                <c:pt idx="3971">
                  <c:v>-4.1653296149164794E-3</c:v>
                </c:pt>
                <c:pt idx="3972">
                  <c:v>-1.1464178010957287E-2</c:v>
                </c:pt>
                <c:pt idx="3973">
                  <c:v>-6.8875314026273938E-3</c:v>
                </c:pt>
                <c:pt idx="3974">
                  <c:v>3.2986404056661368E-3</c:v>
                </c:pt>
                <c:pt idx="3975">
                  <c:v>8.4090350085329803E-3</c:v>
                </c:pt>
                <c:pt idx="3976">
                  <c:v>-1.5215753303693851E-3</c:v>
                </c:pt>
                <c:pt idx="3977">
                  <c:v>-5.9965840747144231E-3</c:v>
                </c:pt>
                <c:pt idx="3978">
                  <c:v>-1.2836507905291889E-3</c:v>
                </c:pt>
                <c:pt idx="3979">
                  <c:v>3.8688122593024455E-3</c:v>
                </c:pt>
                <c:pt idx="3980">
                  <c:v>-1.0251450249266516E-2</c:v>
                </c:pt>
                <c:pt idx="3981">
                  <c:v>4.749093072734671E-3</c:v>
                </c:pt>
                <c:pt idx="3982">
                  <c:v>4.5535297219358173E-3</c:v>
                </c:pt>
                <c:pt idx="3983">
                  <c:v>-1.1815314800433985E-2</c:v>
                </c:pt>
                <c:pt idx="3984">
                  <c:v>-6.900245744482403E-3</c:v>
                </c:pt>
                <c:pt idx="3985">
                  <c:v>-2.1579567176277847E-2</c:v>
                </c:pt>
                <c:pt idx="3986">
                  <c:v>7.7588858095687645E-3</c:v>
                </c:pt>
                <c:pt idx="3987">
                  <c:v>-8.1590208574532364E-3</c:v>
                </c:pt>
                <c:pt idx="3988">
                  <c:v>0</c:v>
                </c:pt>
                <c:pt idx="3989">
                  <c:v>-9.5719865485111646E-3</c:v>
                </c:pt>
                <c:pt idx="3990">
                  <c:v>2.7927252562662762E-3</c:v>
                </c:pt>
                <c:pt idx="3991">
                  <c:v>-1.1873392251146716E-2</c:v>
                </c:pt>
                <c:pt idx="3992">
                  <c:v>-1.9203299402609857E-4</c:v>
                </c:pt>
                <c:pt idx="3993">
                  <c:v>-2.4469891161078606E-2</c:v>
                </c:pt>
                <c:pt idx="3994">
                  <c:v>-2.5106393394681019E-3</c:v>
                </c:pt>
                <c:pt idx="3995">
                  <c:v>-2.5745806973336335E-3</c:v>
                </c:pt>
                <c:pt idx="3996">
                  <c:v>9.0605193893336883E-5</c:v>
                </c:pt>
                <c:pt idx="3997">
                  <c:v>-1.357320613025169E-2</c:v>
                </c:pt>
                <c:pt idx="3998">
                  <c:v>-2.8278404663379254E-2</c:v>
                </c:pt>
                <c:pt idx="3999">
                  <c:v>-5.752881448467871E-3</c:v>
                </c:pt>
                <c:pt idx="4000">
                  <c:v>-1.261876867062394E-3</c:v>
                </c:pt>
                <c:pt idx="4001">
                  <c:v>3.3187302587650777E-2</c:v>
                </c:pt>
                <c:pt idx="4002">
                  <c:v>-4.4100370523210775E-3</c:v>
                </c:pt>
                <c:pt idx="4003">
                  <c:v>-4.1658723359089225E-2</c:v>
                </c:pt>
                <c:pt idx="4004">
                  <c:v>-4.3457484129989709E-3</c:v>
                </c:pt>
                <c:pt idx="4005">
                  <c:v>-1.496265157359959E-2</c:v>
                </c:pt>
                <c:pt idx="4006">
                  <c:v>1.3476707863920628E-3</c:v>
                </c:pt>
                <c:pt idx="4007">
                  <c:v>1.5223911530188516E-2</c:v>
                </c:pt>
                <c:pt idx="4008">
                  <c:v>1.282113296461565E-2</c:v>
                </c:pt>
                <c:pt idx="4009">
                  <c:v>-1.2197749726045445E-2</c:v>
                </c:pt>
                <c:pt idx="4010">
                  <c:v>1.9602237446048224E-2</c:v>
                </c:pt>
                <c:pt idx="4011">
                  <c:v>0</c:v>
                </c:pt>
                <c:pt idx="4012">
                  <c:v>6.041862997983127E-3</c:v>
                </c:pt>
                <c:pt idx="4013">
                  <c:v>-9.7934318641720308E-3</c:v>
                </c:pt>
                <c:pt idx="4014">
                  <c:v>-6.3965210187222126E-4</c:v>
                </c:pt>
                <c:pt idx="4015">
                  <c:v>9.4315149464326703E-3</c:v>
                </c:pt>
                <c:pt idx="4016">
                  <c:v>-8.3339827742436919E-3</c:v>
                </c:pt>
                <c:pt idx="4017">
                  <c:v>1.5542614806299523E-4</c:v>
                </c:pt>
                <c:pt idx="4018">
                  <c:v>-7.8194641379365926E-3</c:v>
                </c:pt>
                <c:pt idx="4019">
                  <c:v>-6.7413840934133192E-3</c:v>
                </c:pt>
                <c:pt idx="4020">
                  <c:v>-1.0472516197954463E-2</c:v>
                </c:pt>
                <c:pt idx="4021">
                  <c:v>-1.0136030457712747E-2</c:v>
                </c:pt>
                <c:pt idx="4022">
                  <c:v>3.8921384831368871E-3</c:v>
                </c:pt>
                <c:pt idx="4023">
                  <c:v>7.5709049299674388E-4</c:v>
                </c:pt>
                <c:pt idx="4024">
                  <c:v>1.7078171205182583E-3</c:v>
                </c:pt>
                <c:pt idx="4025">
                  <c:v>-5.4273241604390673E-3</c:v>
                </c:pt>
                <c:pt idx="4026">
                  <c:v>-3.3654814416531767E-3</c:v>
                </c:pt>
                <c:pt idx="4027">
                  <c:v>-2.7358896855675371E-2</c:v>
                </c:pt>
                <c:pt idx="4028">
                  <c:v>5.4678490538059418E-3</c:v>
                </c:pt>
                <c:pt idx="4029">
                  <c:v>1.9135737914723143E-3</c:v>
                </c:pt>
                <c:pt idx="4030">
                  <c:v>8.3074038549510419E-3</c:v>
                </c:pt>
                <c:pt idx="4031">
                  <c:v>-3.4440049449549581E-3</c:v>
                </c:pt>
                <c:pt idx="4032">
                  <c:v>2.6569653867229811E-2</c:v>
                </c:pt>
                <c:pt idx="4033">
                  <c:v>5.4365662493452618E-3</c:v>
                </c:pt>
                <c:pt idx="4034">
                  <c:v>-1.0761583691338572E-3</c:v>
                </c:pt>
                <c:pt idx="4035">
                  <c:v>9.2065247000761886E-3</c:v>
                </c:pt>
                <c:pt idx="4036">
                  <c:v>-5.8584314288787128E-3</c:v>
                </c:pt>
                <c:pt idx="4037">
                  <c:v>-7.0704671727148897E-3</c:v>
                </c:pt>
                <c:pt idx="4038">
                  <c:v>-2.1625145689127084E-2</c:v>
                </c:pt>
                <c:pt idx="4039">
                  <c:v>-5.6552336659303889E-3</c:v>
                </c:pt>
                <c:pt idx="4040">
                  <c:v>-1.0284908221469472E-2</c:v>
                </c:pt>
                <c:pt idx="4041">
                  <c:v>5.1372971891531592E-3</c:v>
                </c:pt>
                <c:pt idx="4042">
                  <c:v>5.5207934505814337E-3</c:v>
                </c:pt>
                <c:pt idx="4043">
                  <c:v>9.2390110634610091E-3</c:v>
                </c:pt>
                <c:pt idx="4044">
                  <c:v>-2.8441376643615016E-3</c:v>
                </c:pt>
                <c:pt idx="4045">
                  <c:v>-2.3536967983077044E-3</c:v>
                </c:pt>
                <c:pt idx="4046">
                  <c:v>-4.605560711087202E-3</c:v>
                </c:pt>
                <c:pt idx="4047">
                  <c:v>-1.8223117392050125E-4</c:v>
                </c:pt>
                <c:pt idx="4048">
                  <c:v>1.4348970469317364E-2</c:v>
                </c:pt>
                <c:pt idx="4049">
                  <c:v>4.0226055430148139E-3</c:v>
                </c:pt>
                <c:pt idx="4050">
                  <c:v>2.5539447733202466E-3</c:v>
                </c:pt>
                <c:pt idx="4051">
                  <c:v>1.0777124598428754E-2</c:v>
                </c:pt>
                <c:pt idx="4052">
                  <c:v>1.1472039151045018E-4</c:v>
                </c:pt>
                <c:pt idx="4053">
                  <c:v>1.7333215670257245E-2</c:v>
                </c:pt>
                <c:pt idx="4054">
                  <c:v>-6.9426215707832336E-3</c:v>
                </c:pt>
                <c:pt idx="4055">
                  <c:v>8.7443481147393559E-3</c:v>
                </c:pt>
                <c:pt idx="4056">
                  <c:v>3.9989292754333662E-3</c:v>
                </c:pt>
                <c:pt idx="4057">
                  <c:v>2.0752539994096861E-3</c:v>
                </c:pt>
                <c:pt idx="4058">
                  <c:v>-7.9712952628019432E-3</c:v>
                </c:pt>
                <c:pt idx="4059">
                  <c:v>-3.7093062718396319E-3</c:v>
                </c:pt>
                <c:pt idx="4060">
                  <c:v>-5.3754923633066347E-3</c:v>
                </c:pt>
                <c:pt idx="4061">
                  <c:v>-3.7168414928457237E-3</c:v>
                </c:pt>
                <c:pt idx="4062">
                  <c:v>-1.4650630151436368E-2</c:v>
                </c:pt>
                <c:pt idx="4063">
                  <c:v>4.0290304269787981E-3</c:v>
                </c:pt>
                <c:pt idx="4064">
                  <c:v>-4.9919915290655712E-3</c:v>
                </c:pt>
                <c:pt idx="4065">
                  <c:v>-9.5494881315221923E-4</c:v>
                </c:pt>
                <c:pt idx="4066">
                  <c:v>8.3761590603986195E-3</c:v>
                </c:pt>
                <c:pt idx="4067">
                  <c:v>-1.2079683721420155E-2</c:v>
                </c:pt>
                <c:pt idx="4068">
                  <c:v>-9.6850167243521155E-4</c:v>
                </c:pt>
                <c:pt idx="4069">
                  <c:v>-1.0297574168217581E-2</c:v>
                </c:pt>
                <c:pt idx="4070">
                  <c:v>-1.4876456720596836E-3</c:v>
                </c:pt>
                <c:pt idx="4071">
                  <c:v>-3.3004935804466853E-3</c:v>
                </c:pt>
                <c:pt idx="4072">
                  <c:v>-2.0481351637204145E-2</c:v>
                </c:pt>
                <c:pt idx="4073">
                  <c:v>5.1181582569240327E-3</c:v>
                </c:pt>
                <c:pt idx="4074">
                  <c:v>-1.6768366136938277E-2</c:v>
                </c:pt>
                <c:pt idx="4075">
                  <c:v>8.3352898857781046E-3</c:v>
                </c:pt>
                <c:pt idx="4076">
                  <c:v>-4.3743717577535242E-3</c:v>
                </c:pt>
                <c:pt idx="4077">
                  <c:v>-1.8741128221911586E-2</c:v>
                </c:pt>
                <c:pt idx="4078">
                  <c:v>4.5814549865475488E-4</c:v>
                </c:pt>
                <c:pt idx="4079">
                  <c:v>-8.2290958358776384E-3</c:v>
                </c:pt>
                <c:pt idx="4080">
                  <c:v>-1.152260552385815E-2</c:v>
                </c:pt>
                <c:pt idx="4081">
                  <c:v>-1.2504084335733754E-2</c:v>
                </c:pt>
                <c:pt idx="4082">
                  <c:v>4.3260279031011638E-3</c:v>
                </c:pt>
                <c:pt idx="4083">
                  <c:v>-6.3381152611649378E-3</c:v>
                </c:pt>
                <c:pt idx="4084">
                  <c:v>1.4438226723726438E-2</c:v>
                </c:pt>
                <c:pt idx="4085">
                  <c:v>4.3695556940369952E-3</c:v>
                </c:pt>
                <c:pt idx="4086">
                  <c:v>1.4390953302476351E-2</c:v>
                </c:pt>
                <c:pt idx="4087">
                  <c:v>-1.2902441664807292E-3</c:v>
                </c:pt>
                <c:pt idx="4088">
                  <c:v>2.7027358324826908E-3</c:v>
                </c:pt>
                <c:pt idx="4089">
                  <c:v>0</c:v>
                </c:pt>
                <c:pt idx="4090">
                  <c:v>0</c:v>
                </c:pt>
                <c:pt idx="4091">
                  <c:v>2.3338510969802572E-3</c:v>
                </c:pt>
                <c:pt idx="4092">
                  <c:v>-8.2836138809485645E-3</c:v>
                </c:pt>
                <c:pt idx="4093">
                  <c:v>1.7244421545957903E-2</c:v>
                </c:pt>
                <c:pt idx="4094">
                  <c:v>2.1604921815083049E-2</c:v>
                </c:pt>
                <c:pt idx="4095">
                  <c:v>-8.7870874401438943E-3</c:v>
                </c:pt>
                <c:pt idx="4096">
                  <c:v>-1.0114950798626256E-2</c:v>
                </c:pt>
                <c:pt idx="4097">
                  <c:v>-7.5710784168189094E-3</c:v>
                </c:pt>
                <c:pt idx="4098">
                  <c:v>3.9341835436546837E-3</c:v>
                </c:pt>
                <c:pt idx="4099">
                  <c:v>2.2722229351815459E-3</c:v>
                </c:pt>
                <c:pt idx="4100">
                  <c:v>-2.9709976470376825E-3</c:v>
                </c:pt>
                <c:pt idx="4101">
                  <c:v>-2.3152287272700051E-2</c:v>
                </c:pt>
                <c:pt idx="4102">
                  <c:v>-9.2160181211132959E-3</c:v>
                </c:pt>
                <c:pt idx="4103">
                  <c:v>8.9453344059247548E-3</c:v>
                </c:pt>
                <c:pt idx="4104">
                  <c:v>-3.254172212993013E-3</c:v>
                </c:pt>
                <c:pt idx="4105">
                  <c:v>2.297730495434314E-2</c:v>
                </c:pt>
                <c:pt idx="4106">
                  <c:v>1.5251075022360483E-3</c:v>
                </c:pt>
                <c:pt idx="4107">
                  <c:v>-5.2770292064728839E-3</c:v>
                </c:pt>
                <c:pt idx="4108">
                  <c:v>-1.3971556027564096E-2</c:v>
                </c:pt>
                <c:pt idx="4109">
                  <c:v>6.1473629232614681E-3</c:v>
                </c:pt>
                <c:pt idx="4110">
                  <c:v>4.3639036078458688E-3</c:v>
                </c:pt>
                <c:pt idx="4111">
                  <c:v>2.6892827124807266E-3</c:v>
                </c:pt>
                <c:pt idx="4112">
                  <c:v>-7.1683079931991823E-3</c:v>
                </c:pt>
                <c:pt idx="4113">
                  <c:v>-6.0419034250763929E-3</c:v>
                </c:pt>
                <c:pt idx="4114">
                  <c:v>-4.3617560055136057E-3</c:v>
                </c:pt>
                <c:pt idx="4115">
                  <c:v>0</c:v>
                </c:pt>
                <c:pt idx="4116">
                  <c:v>-4.0984836969293779E-3</c:v>
                </c:pt>
                <c:pt idx="4117">
                  <c:v>-1.3935687872101274E-2</c:v>
                </c:pt>
                <c:pt idx="4118">
                  <c:v>2.6644506226904347E-4</c:v>
                </c:pt>
                <c:pt idx="4119">
                  <c:v>1.1701379578783259E-2</c:v>
                </c:pt>
                <c:pt idx="4120">
                  <c:v>4.5435174160530075E-3</c:v>
                </c:pt>
                <c:pt idx="4121">
                  <c:v>-9.9505350156363238E-3</c:v>
                </c:pt>
                <c:pt idx="4122">
                  <c:v>-4.5102303663974103E-3</c:v>
                </c:pt>
                <c:pt idx="4123">
                  <c:v>2.9600439917378792E-3</c:v>
                </c:pt>
                <c:pt idx="4124">
                  <c:v>-2.0455282098521189E-2</c:v>
                </c:pt>
                <c:pt idx="4125">
                  <c:v>3.0022020063218005E-3</c:v>
                </c:pt>
                <c:pt idx="4126">
                  <c:v>8.0214537387813534E-3</c:v>
                </c:pt>
                <c:pt idx="4127">
                  <c:v>0</c:v>
                </c:pt>
                <c:pt idx="4128">
                  <c:v>6.4125378743183541E-3</c:v>
                </c:pt>
                <c:pt idx="4129">
                  <c:v>3.0288592066501307E-3</c:v>
                </c:pt>
                <c:pt idx="4130">
                  <c:v>-9.6396666147102478E-3</c:v>
                </c:pt>
                <c:pt idx="4131">
                  <c:v>2.8314770907792233E-3</c:v>
                </c:pt>
                <c:pt idx="4132">
                  <c:v>3.5232075483755143E-3</c:v>
                </c:pt>
                <c:pt idx="4133">
                  <c:v>4.4430314972935441E-3</c:v>
                </c:pt>
                <c:pt idx="4134">
                  <c:v>2.0223891874891865E-2</c:v>
                </c:pt>
                <c:pt idx="4135">
                  <c:v>-4.9235368686616253E-3</c:v>
                </c:pt>
                <c:pt idx="4136">
                  <c:v>2.1962869883983924E-2</c:v>
                </c:pt>
                <c:pt idx="4137">
                  <c:v>-3.0756694064398072E-3</c:v>
                </c:pt>
                <c:pt idx="4138">
                  <c:v>5.9346174378982703E-3</c:v>
                </c:pt>
                <c:pt idx="4139">
                  <c:v>1.3234925041714547E-2</c:v>
                </c:pt>
                <c:pt idx="4140">
                  <c:v>-9.4890727157937219E-4</c:v>
                </c:pt>
                <c:pt idx="4141">
                  <c:v>6.6325527993973087E-3</c:v>
                </c:pt>
                <c:pt idx="4142">
                  <c:v>-1.3871607916583492E-2</c:v>
                </c:pt>
                <c:pt idx="4143">
                  <c:v>-6.2348273371195641E-3</c:v>
                </c:pt>
                <c:pt idx="4144">
                  <c:v>-7.2236777021653931E-3</c:v>
                </c:pt>
                <c:pt idx="4145">
                  <c:v>-3.7220384771448939E-3</c:v>
                </c:pt>
                <c:pt idx="4146">
                  <c:v>1.8009121579205577E-3</c:v>
                </c:pt>
                <c:pt idx="4147">
                  <c:v>-1.1249004750141085E-2</c:v>
                </c:pt>
                <c:pt idx="4148">
                  <c:v>-2.9892049611395855E-3</c:v>
                </c:pt>
                <c:pt idx="4149">
                  <c:v>3.5569561762274085E-3</c:v>
                </c:pt>
                <c:pt idx="4150">
                  <c:v>5.9643162458720641E-4</c:v>
                </c:pt>
                <c:pt idx="4151">
                  <c:v>1.6036045352741571E-2</c:v>
                </c:pt>
                <c:pt idx="4152">
                  <c:v>1.3713442445279925E-3</c:v>
                </c:pt>
                <c:pt idx="4153">
                  <c:v>-8.0368902522755057E-3</c:v>
                </c:pt>
                <c:pt idx="4154">
                  <c:v>-1.1893138968856177E-2</c:v>
                </c:pt>
                <c:pt idx="4155">
                  <c:v>-6.7509132210547516E-4</c:v>
                </c:pt>
                <c:pt idx="4156">
                  <c:v>5.07115701809727E-3</c:v>
                </c:pt>
                <c:pt idx="4157">
                  <c:v>-2.8259129573822931E-3</c:v>
                </c:pt>
                <c:pt idx="4158">
                  <c:v>5.6439794311305197E-3</c:v>
                </c:pt>
                <c:pt idx="4159">
                  <c:v>-3.2596537031351265E-3</c:v>
                </c:pt>
                <c:pt idx="4160">
                  <c:v>-1.1338741736691565E-3</c:v>
                </c:pt>
                <c:pt idx="4161">
                  <c:v>-6.2296848247652605E-3</c:v>
                </c:pt>
                <c:pt idx="4162">
                  <c:v>9.9594475287398312E-4</c:v>
                </c:pt>
                <c:pt idx="4163">
                  <c:v>-3.9895045950318481E-3</c:v>
                </c:pt>
                <c:pt idx="4164">
                  <c:v>-1.3010734622139076E-3</c:v>
                </c:pt>
                <c:pt idx="4165">
                  <c:v>-5.9147093892996574E-3</c:v>
                </c:pt>
                <c:pt idx="4166">
                  <c:v>-7.3862124410921173E-3</c:v>
                </c:pt>
                <c:pt idx="4167">
                  <c:v>-1.7442070705504839E-3</c:v>
                </c:pt>
                <c:pt idx="4168">
                  <c:v>0</c:v>
                </c:pt>
                <c:pt idx="4169">
                  <c:v>-1.3563851774505824E-2</c:v>
                </c:pt>
                <c:pt idx="4170">
                  <c:v>5.3442072445915832E-3</c:v>
                </c:pt>
                <c:pt idx="4171">
                  <c:v>1.3531392073692939E-2</c:v>
                </c:pt>
                <c:pt idx="4172">
                  <c:v>5.1079135366383453E-3</c:v>
                </c:pt>
                <c:pt idx="4173">
                  <c:v>1.404454864566324E-3</c:v>
                </c:pt>
                <c:pt idx="4174">
                  <c:v>-1.6024530984330657E-2</c:v>
                </c:pt>
                <c:pt idx="4175">
                  <c:v>5.9642764719582469E-3</c:v>
                </c:pt>
                <c:pt idx="4176">
                  <c:v>-9.1601337151072412E-4</c:v>
                </c:pt>
                <c:pt idx="4177">
                  <c:v>-4.0385141220615536E-3</c:v>
                </c:pt>
                <c:pt idx="4178">
                  <c:v>-3.5583515957635639E-3</c:v>
                </c:pt>
                <c:pt idx="4179">
                  <c:v>-6.6449287407444046E-3</c:v>
                </c:pt>
                <c:pt idx="4180">
                  <c:v>0</c:v>
                </c:pt>
                <c:pt idx="4181">
                  <c:v>3.5421435439390706E-3</c:v>
                </c:pt>
                <c:pt idx="4182">
                  <c:v>-4.5221805603631012E-3</c:v>
                </c:pt>
                <c:pt idx="4183">
                  <c:v>6.114634362778636E-3</c:v>
                </c:pt>
                <c:pt idx="4184">
                  <c:v>1.4679044542352266E-2</c:v>
                </c:pt>
                <c:pt idx="4185">
                  <c:v>1.8322673946354055E-2</c:v>
                </c:pt>
                <c:pt idx="4186">
                  <c:v>-6.932217387319051E-3</c:v>
                </c:pt>
                <c:pt idx="4187">
                  <c:v>9.1024650128319244E-4</c:v>
                </c:pt>
                <c:pt idx="4188">
                  <c:v>-9.8245488355648974E-3</c:v>
                </c:pt>
                <c:pt idx="4189">
                  <c:v>4.7979290156517944E-3</c:v>
                </c:pt>
                <c:pt idx="4190">
                  <c:v>3.0501724471123865E-3</c:v>
                </c:pt>
                <c:pt idx="4191">
                  <c:v>6.9395878284113496E-3</c:v>
                </c:pt>
                <c:pt idx="4192">
                  <c:v>1.3859621634811747E-3</c:v>
                </c:pt>
                <c:pt idx="4193">
                  <c:v>-1.5401548635468132E-3</c:v>
                </c:pt>
                <c:pt idx="4194">
                  <c:v>1.3291913973448222E-2</c:v>
                </c:pt>
                <c:pt idx="4195">
                  <c:v>9.9600523151354772E-3</c:v>
                </c:pt>
                <c:pt idx="4196">
                  <c:v>2.6167885974524553E-2</c:v>
                </c:pt>
                <c:pt idx="4197">
                  <c:v>0</c:v>
                </c:pt>
                <c:pt idx="4198">
                  <c:v>1.5547881089407373E-2</c:v>
                </c:pt>
                <c:pt idx="4199">
                  <c:v>-1.0992195525453243E-2</c:v>
                </c:pt>
                <c:pt idx="4200">
                  <c:v>1.5297999475630592E-2</c:v>
                </c:pt>
                <c:pt idx="4201">
                  <c:v>8.7167649654210366E-3</c:v>
                </c:pt>
                <c:pt idx="4202">
                  <c:v>9.8419861911185728E-3</c:v>
                </c:pt>
                <c:pt idx="4203">
                  <c:v>-1.501458265425256E-2</c:v>
                </c:pt>
                <c:pt idx="4204">
                  <c:v>5.2259069696428857E-3</c:v>
                </c:pt>
                <c:pt idx="4205">
                  <c:v>0</c:v>
                </c:pt>
                <c:pt idx="4206">
                  <c:v>0</c:v>
                </c:pt>
                <c:pt idx="4207">
                  <c:v>2.5717129837451373E-3</c:v>
                </c:pt>
                <c:pt idx="4208">
                  <c:v>-7.2246117688654866E-3</c:v>
                </c:pt>
                <c:pt idx="4209">
                  <c:v>-3.0206742444141167E-2</c:v>
                </c:pt>
                <c:pt idx="4210">
                  <c:v>-1.2468043254641388E-2</c:v>
                </c:pt>
                <c:pt idx="4211">
                  <c:v>-1.9870058946285157E-2</c:v>
                </c:pt>
                <c:pt idx="4212">
                  <c:v>-1.2561942693734684E-2</c:v>
                </c:pt>
                <c:pt idx="4213">
                  <c:v>1.1589441250359725E-2</c:v>
                </c:pt>
                <c:pt idx="4214">
                  <c:v>1.8691705572120437E-2</c:v>
                </c:pt>
                <c:pt idx="4215">
                  <c:v>0</c:v>
                </c:pt>
                <c:pt idx="4216">
                  <c:v>0</c:v>
                </c:pt>
                <c:pt idx="4217">
                  <c:v>1.1375337087772372E-2</c:v>
                </c:pt>
                <c:pt idx="4218">
                  <c:v>3.3635287251207878E-3</c:v>
                </c:pt>
                <c:pt idx="4219">
                  <c:v>-5.6523952693416576E-3</c:v>
                </c:pt>
                <c:pt idx="4220">
                  <c:v>3.8948526670372086E-4</c:v>
                </c:pt>
                <c:pt idx="4221">
                  <c:v>-4.7034311185058424E-3</c:v>
                </c:pt>
                <c:pt idx="4222">
                  <c:v>-1.1111937645659346E-2</c:v>
                </c:pt>
                <c:pt idx="4223">
                  <c:v>-2.6699190726995523E-3</c:v>
                </c:pt>
                <c:pt idx="4224">
                  <c:v>2.8206078424186597E-3</c:v>
                </c:pt>
                <c:pt idx="4225">
                  <c:v>-4.1723373278610984E-3</c:v>
                </c:pt>
                <c:pt idx="4226">
                  <c:v>2.2582823920352414E-3</c:v>
                </c:pt>
                <c:pt idx="4227">
                  <c:v>3.2130636395023456E-3</c:v>
                </c:pt>
                <c:pt idx="4228">
                  <c:v>-9.281380130013981E-3</c:v>
                </c:pt>
                <c:pt idx="4229">
                  <c:v>-6.6307921075912744E-3</c:v>
                </c:pt>
                <c:pt idx="4230">
                  <c:v>5.0342614490584397E-3</c:v>
                </c:pt>
                <c:pt idx="4231">
                  <c:v>-3.9070873846322072E-3</c:v>
                </c:pt>
                <c:pt idx="4232">
                  <c:v>-3.8199845917742572E-4</c:v>
                </c:pt>
                <c:pt idx="4233">
                  <c:v>-1.051409262293208E-2</c:v>
                </c:pt>
                <c:pt idx="4234">
                  <c:v>1.1354272260385972E-2</c:v>
                </c:pt>
                <c:pt idx="4235">
                  <c:v>1.7642370116820048E-2</c:v>
                </c:pt>
                <c:pt idx="4236">
                  <c:v>6.7471803340033694E-3</c:v>
                </c:pt>
                <c:pt idx="4237">
                  <c:v>-3.3865560024763574E-3</c:v>
                </c:pt>
                <c:pt idx="4238">
                  <c:v>1.7388968979331405E-2</c:v>
                </c:pt>
                <c:pt idx="4239">
                  <c:v>3.0124998344054812E-2</c:v>
                </c:pt>
                <c:pt idx="4240">
                  <c:v>3.8230339412764082E-2</c:v>
                </c:pt>
                <c:pt idx="4241">
                  <c:v>-1.7341733501095792E-3</c:v>
                </c:pt>
                <c:pt idx="4242">
                  <c:v>-7.0100257621275803E-3</c:v>
                </c:pt>
                <c:pt idx="4243">
                  <c:v>4.6718442948765892E-4</c:v>
                </c:pt>
                <c:pt idx="4244">
                  <c:v>1.0752825510038141E-2</c:v>
                </c:pt>
                <c:pt idx="4245">
                  <c:v>1.8908911970752413E-2</c:v>
                </c:pt>
                <c:pt idx="4246">
                  <c:v>0</c:v>
                </c:pt>
                <c:pt idx="4247">
                  <c:v>1.2075559077719917E-2</c:v>
                </c:pt>
                <c:pt idx="4248">
                  <c:v>4.7765395883281887E-2</c:v>
                </c:pt>
                <c:pt idx="4249">
                  <c:v>-9.1280696110557034E-3</c:v>
                </c:pt>
                <c:pt idx="4250">
                  <c:v>-9.6605844632753699E-4</c:v>
                </c:pt>
                <c:pt idx="4251">
                  <c:v>-8.9309338810182777E-3</c:v>
                </c:pt>
                <c:pt idx="4252">
                  <c:v>-8.7267454388301833E-3</c:v>
                </c:pt>
                <c:pt idx="4253">
                  <c:v>-2.0627561936903831E-2</c:v>
                </c:pt>
                <c:pt idx="4254">
                  <c:v>2.2041270077813521E-2</c:v>
                </c:pt>
                <c:pt idx="4255">
                  <c:v>-7.9313395668457274E-3</c:v>
                </c:pt>
                <c:pt idx="4256">
                  <c:v>1.1950415338210478E-2</c:v>
                </c:pt>
                <c:pt idx="4257">
                  <c:v>-1.1222312793970799E-2</c:v>
                </c:pt>
                <c:pt idx="4258">
                  <c:v>-1.3831374764557479E-3</c:v>
                </c:pt>
                <c:pt idx="4259">
                  <c:v>5.5939969915276173E-3</c:v>
                </c:pt>
                <c:pt idx="4260">
                  <c:v>3.060291331627164E-2</c:v>
                </c:pt>
                <c:pt idx="4261">
                  <c:v>-1.4621965928617497E-3</c:v>
                </c:pt>
                <c:pt idx="4262">
                  <c:v>1.9387275453555231E-2</c:v>
                </c:pt>
                <c:pt idx="4263">
                  <c:v>1.018829796119677E-2</c:v>
                </c:pt>
                <c:pt idx="4264">
                  <c:v>-5.1583137982198672E-3</c:v>
                </c:pt>
                <c:pt idx="4265">
                  <c:v>-8.3169193008289753E-3</c:v>
                </c:pt>
                <c:pt idx="4266">
                  <c:v>-1.097223511171912E-2</c:v>
                </c:pt>
                <c:pt idx="4267">
                  <c:v>-1.1428333283947194E-2</c:v>
                </c:pt>
                <c:pt idx="4268">
                  <c:v>1.2702278813051729E-2</c:v>
                </c:pt>
                <c:pt idx="4269">
                  <c:v>-1.620294847170209E-3</c:v>
                </c:pt>
                <c:pt idx="4270">
                  <c:v>3.0418323878884123E-3</c:v>
                </c:pt>
                <c:pt idx="4271">
                  <c:v>8.4324092694826967E-3</c:v>
                </c:pt>
                <c:pt idx="4272">
                  <c:v>1.228228618067128E-2</c:v>
                </c:pt>
                <c:pt idx="4273">
                  <c:v>4.6882306688347228E-4</c:v>
                </c:pt>
                <c:pt idx="4274">
                  <c:v>-2.2230372653029556E-3</c:v>
                </c:pt>
                <c:pt idx="4275">
                  <c:v>-1.0232408583237207E-2</c:v>
                </c:pt>
                <c:pt idx="4276">
                  <c:v>-1.2221719887976243E-3</c:v>
                </c:pt>
                <c:pt idx="4277">
                  <c:v>-2.1287474953481534E-2</c:v>
                </c:pt>
                <c:pt idx="4278">
                  <c:v>-2.5408364246477529E-2</c:v>
                </c:pt>
                <c:pt idx="4279">
                  <c:v>2.4128518290282199E-3</c:v>
                </c:pt>
                <c:pt idx="4280">
                  <c:v>9.9086484623580485E-3</c:v>
                </c:pt>
                <c:pt idx="4281">
                  <c:v>-4.1361503973831358E-3</c:v>
                </c:pt>
                <c:pt idx="4282">
                  <c:v>-3.0501873282743869E-2</c:v>
                </c:pt>
                <c:pt idx="4283">
                  <c:v>1.6357002446274086E-2</c:v>
                </c:pt>
                <c:pt idx="4284">
                  <c:v>-1.1253999940929224E-2</c:v>
                </c:pt>
                <c:pt idx="4285">
                  <c:v>2.4300150171242267E-3</c:v>
                </c:pt>
                <c:pt idx="4286">
                  <c:v>2.1007850685119147E-2</c:v>
                </c:pt>
                <c:pt idx="4287">
                  <c:v>4.1442533749973176E-3</c:v>
                </c:pt>
                <c:pt idx="4288">
                  <c:v>7.9890384970215753E-3</c:v>
                </c:pt>
                <c:pt idx="4289">
                  <c:v>1.1607629718611101E-2</c:v>
                </c:pt>
                <c:pt idx="4290">
                  <c:v>1.4247459777709792E-3</c:v>
                </c:pt>
                <c:pt idx="4291">
                  <c:v>-1.2936200367828828E-2</c:v>
                </c:pt>
                <c:pt idx="4292">
                  <c:v>3.8451110392468931E-4</c:v>
                </c:pt>
                <c:pt idx="4293">
                  <c:v>6.7291697614658827E-3</c:v>
                </c:pt>
                <c:pt idx="4294">
                  <c:v>-1.1280882797363322E-2</c:v>
                </c:pt>
                <c:pt idx="4295">
                  <c:v>1.9933175641283817E-3</c:v>
                </c:pt>
                <c:pt idx="4296">
                  <c:v>0</c:v>
                </c:pt>
                <c:pt idx="4297">
                  <c:v>1.3368453038049398E-2</c:v>
                </c:pt>
                <c:pt idx="4298">
                  <c:v>-1.0553863286376159E-2</c:v>
                </c:pt>
                <c:pt idx="4299">
                  <c:v>-4.7677267374834457E-3</c:v>
                </c:pt>
                <c:pt idx="4300">
                  <c:v>-1.9900416314814269E-2</c:v>
                </c:pt>
                <c:pt idx="4301">
                  <c:v>-2.1226365072123846E-2</c:v>
                </c:pt>
                <c:pt idx="4302">
                  <c:v>7.5917314007816874E-3</c:v>
                </c:pt>
                <c:pt idx="4303">
                  <c:v>1.3371939938145991E-2</c:v>
                </c:pt>
                <c:pt idx="4304">
                  <c:v>1.9011877874825486E-2</c:v>
                </c:pt>
                <c:pt idx="4305">
                  <c:v>-6.1485376708312681E-3</c:v>
                </c:pt>
                <c:pt idx="4306">
                  <c:v>5.4233235565053139E-3</c:v>
                </c:pt>
                <c:pt idx="4307">
                  <c:v>1.4762713545953066E-2</c:v>
                </c:pt>
                <c:pt idx="4308">
                  <c:v>3.1507093239551934E-2</c:v>
                </c:pt>
                <c:pt idx="4309">
                  <c:v>-5.2549293398077611E-3</c:v>
                </c:pt>
                <c:pt idx="4310">
                  <c:v>-8.1724725356065453E-3</c:v>
                </c:pt>
                <c:pt idx="4311">
                  <c:v>-7.0528994308498164E-3</c:v>
                </c:pt>
                <c:pt idx="4312">
                  <c:v>3.998268245871084E-3</c:v>
                </c:pt>
                <c:pt idx="4313">
                  <c:v>1.3460569142886559E-2</c:v>
                </c:pt>
                <c:pt idx="4314">
                  <c:v>1.9266472986620556E-2</c:v>
                </c:pt>
                <c:pt idx="4315">
                  <c:v>-6.741580240077113E-4</c:v>
                </c:pt>
                <c:pt idx="4316">
                  <c:v>-7.5374246195652299E-3</c:v>
                </c:pt>
                <c:pt idx="4317">
                  <c:v>3.193769722491658E-3</c:v>
                </c:pt>
                <c:pt idx="4318">
                  <c:v>-8.3989527439262846E-3</c:v>
                </c:pt>
                <c:pt idx="4319">
                  <c:v>1.187077341654297E-2</c:v>
                </c:pt>
                <c:pt idx="4320">
                  <c:v>-3.3273343026428209E-3</c:v>
                </c:pt>
                <c:pt idx="4321">
                  <c:v>-2.5869576390907985E-4</c:v>
                </c:pt>
                <c:pt idx="4322">
                  <c:v>-2.659875082584869E-3</c:v>
                </c:pt>
                <c:pt idx="4323">
                  <c:v>-9.9241160248791285E-3</c:v>
                </c:pt>
                <c:pt idx="4324">
                  <c:v>-7.2017516918312088E-3</c:v>
                </c:pt>
                <c:pt idx="4325">
                  <c:v>7.5639194469145389E-3</c:v>
                </c:pt>
                <c:pt idx="4326">
                  <c:v>5.256171953380533E-3</c:v>
                </c:pt>
                <c:pt idx="4327">
                  <c:v>5.5938204790010552E-4</c:v>
                </c:pt>
                <c:pt idx="4328">
                  <c:v>5.5457922802341231E-3</c:v>
                </c:pt>
                <c:pt idx="4329">
                  <c:v>-1.0860698787532782E-2</c:v>
                </c:pt>
                <c:pt idx="4330">
                  <c:v>3.9352061181341623E-3</c:v>
                </c:pt>
                <c:pt idx="4331">
                  <c:v>3.1366896815711837E-2</c:v>
                </c:pt>
                <c:pt idx="4332">
                  <c:v>2.8745843390758051E-2</c:v>
                </c:pt>
                <c:pt idx="4333">
                  <c:v>-1.4046179003439215E-2</c:v>
                </c:pt>
                <c:pt idx="4334">
                  <c:v>-6.5925023394085196E-3</c:v>
                </c:pt>
                <c:pt idx="4335">
                  <c:v>8.9192709749787106E-3</c:v>
                </c:pt>
                <c:pt idx="4336">
                  <c:v>-7.0923148569126569E-4</c:v>
                </c:pt>
                <c:pt idx="4337">
                  <c:v>1.1183847457045372E-3</c:v>
                </c:pt>
                <c:pt idx="4338">
                  <c:v>1.2508568582417246E-2</c:v>
                </c:pt>
                <c:pt idx="4339">
                  <c:v>-2.4197837200355195E-3</c:v>
                </c:pt>
                <c:pt idx="4340">
                  <c:v>-1.3322944442231826E-2</c:v>
                </c:pt>
                <c:pt idx="4341">
                  <c:v>-7.6246361399366538E-4</c:v>
                </c:pt>
                <c:pt idx="4342">
                  <c:v>-3.8433615028346836E-3</c:v>
                </c:pt>
                <c:pt idx="4343">
                  <c:v>3.5792232385830577E-3</c:v>
                </c:pt>
                <c:pt idx="4344">
                  <c:v>1.3050514870606672E-3</c:v>
                </c:pt>
                <c:pt idx="4345">
                  <c:v>1.1959089883509823E-2</c:v>
                </c:pt>
                <c:pt idx="4346">
                  <c:v>1.2826100198571874E-2</c:v>
                </c:pt>
                <c:pt idx="4347">
                  <c:v>8.9089578188444891E-3</c:v>
                </c:pt>
                <c:pt idx="4348">
                  <c:v>1.4543954299324535E-2</c:v>
                </c:pt>
                <c:pt idx="4349">
                  <c:v>-4.4785020556238619E-3</c:v>
                </c:pt>
                <c:pt idx="4350">
                  <c:v>-1.7408086498868999E-3</c:v>
                </c:pt>
                <c:pt idx="4351">
                  <c:v>-7.2483919863080377E-3</c:v>
                </c:pt>
                <c:pt idx="4352">
                  <c:v>-2.6714482025771082E-3</c:v>
                </c:pt>
                <c:pt idx="4353">
                  <c:v>-1.8280857499542603E-2</c:v>
                </c:pt>
                <c:pt idx="4354">
                  <c:v>-1.4763723764283709E-2</c:v>
                </c:pt>
                <c:pt idx="4355">
                  <c:v>-1.4515934842408412E-2</c:v>
                </c:pt>
                <c:pt idx="4356">
                  <c:v>1.2270054514262588E-3</c:v>
                </c:pt>
                <c:pt idx="4357">
                  <c:v>-1.2617025297172282E-2</c:v>
                </c:pt>
                <c:pt idx="4358">
                  <c:v>-4.6676884258147492E-4</c:v>
                </c:pt>
                <c:pt idx="4359">
                  <c:v>-7.3534957664923122E-3</c:v>
                </c:pt>
                <c:pt idx="4360">
                  <c:v>1.0586070219109784E-2</c:v>
                </c:pt>
                <c:pt idx="4361">
                  <c:v>1.4700883878083072E-3</c:v>
                </c:pt>
                <c:pt idx="4362">
                  <c:v>2.0971864644714041E-4</c:v>
                </c:pt>
                <c:pt idx="4363">
                  <c:v>7.301504329005652E-3</c:v>
                </c:pt>
                <c:pt idx="4364">
                  <c:v>0</c:v>
                </c:pt>
                <c:pt idx="4365">
                  <c:v>-1.8725820578153442E-2</c:v>
                </c:pt>
                <c:pt idx="4366">
                  <c:v>-4.215273673537921E-3</c:v>
                </c:pt>
                <c:pt idx="4367">
                  <c:v>5.6088165007584997E-3</c:v>
                </c:pt>
                <c:pt idx="4368">
                  <c:v>1.1715345285560709E-2</c:v>
                </c:pt>
                <c:pt idx="4369">
                  <c:v>1.5535190246001708E-2</c:v>
                </c:pt>
                <c:pt idx="4370">
                  <c:v>-4.6212200001827849E-3</c:v>
                </c:pt>
                <c:pt idx="4371">
                  <c:v>-4.5460139333175584E-3</c:v>
                </c:pt>
                <c:pt idx="4372">
                  <c:v>3.3391757363811169E-3</c:v>
                </c:pt>
                <c:pt idx="4373">
                  <c:v>1.1754037525798547E-2</c:v>
                </c:pt>
                <c:pt idx="4374">
                  <c:v>-4.218790590427771E-3</c:v>
                </c:pt>
                <c:pt idx="4375">
                  <c:v>-3.5296975896637262E-4</c:v>
                </c:pt>
                <c:pt idx="4376">
                  <c:v>1.7295842604721501E-2</c:v>
                </c:pt>
                <c:pt idx="4377">
                  <c:v>8.5729015253628374E-3</c:v>
                </c:pt>
                <c:pt idx="4378">
                  <c:v>3.0057736959977796E-3</c:v>
                </c:pt>
                <c:pt idx="4379">
                  <c:v>-6.2185685040461614E-4</c:v>
                </c:pt>
                <c:pt idx="4380">
                  <c:v>8.6924656254824262E-3</c:v>
                </c:pt>
                <c:pt idx="4381">
                  <c:v>8.0974314795893114E-3</c:v>
                </c:pt>
                <c:pt idx="4382">
                  <c:v>-8.5115247053523251E-4</c:v>
                </c:pt>
                <c:pt idx="4383">
                  <c:v>4.4726787508548088E-3</c:v>
                </c:pt>
                <c:pt idx="4384">
                  <c:v>0</c:v>
                </c:pt>
                <c:pt idx="4385">
                  <c:v>0</c:v>
                </c:pt>
                <c:pt idx="4386">
                  <c:v>1.6191545749246403E-2</c:v>
                </c:pt>
                <c:pt idx="4387">
                  <c:v>-5.7586195460908656E-3</c:v>
                </c:pt>
                <c:pt idx="4388">
                  <c:v>0</c:v>
                </c:pt>
                <c:pt idx="4389">
                  <c:v>3.070173490136658E-2</c:v>
                </c:pt>
                <c:pt idx="4390">
                  <c:v>3.0067678263992422E-2</c:v>
                </c:pt>
                <c:pt idx="4391">
                  <c:v>-1.0922352686037997E-2</c:v>
                </c:pt>
                <c:pt idx="4392">
                  <c:v>-1.3673978172061649E-2</c:v>
                </c:pt>
                <c:pt idx="4393">
                  <c:v>2.2068239415115043E-2</c:v>
                </c:pt>
                <c:pt idx="4394">
                  <c:v>-1.8383979585838813E-2</c:v>
                </c:pt>
                <c:pt idx="4395">
                  <c:v>4.0888557066558811E-3</c:v>
                </c:pt>
                <c:pt idx="4396">
                  <c:v>1.1957409011091524E-2</c:v>
                </c:pt>
                <c:pt idx="4397">
                  <c:v>-1.1473225456967195E-2</c:v>
                </c:pt>
                <c:pt idx="4398">
                  <c:v>6.6823261554506018E-3</c:v>
                </c:pt>
                <c:pt idx="4399">
                  <c:v>1.3298380386269728E-3</c:v>
                </c:pt>
                <c:pt idx="4400">
                  <c:v>1.751634839106864E-2</c:v>
                </c:pt>
                <c:pt idx="4401">
                  <c:v>8.9648427140146311E-3</c:v>
                </c:pt>
                <c:pt idx="4402">
                  <c:v>-2.4981672374827749E-4</c:v>
                </c:pt>
                <c:pt idx="4403">
                  <c:v>-2.6279375681426771E-4</c:v>
                </c:pt>
                <c:pt idx="4404">
                  <c:v>-7.9287236191788804E-3</c:v>
                </c:pt>
                <c:pt idx="4405">
                  <c:v>1.1115852894922547E-2</c:v>
                </c:pt>
                <c:pt idx="4406">
                  <c:v>-1.0295630165068207E-2</c:v>
                </c:pt>
                <c:pt idx="4407">
                  <c:v>-2.2075732620629181E-2</c:v>
                </c:pt>
                <c:pt idx="4408">
                  <c:v>-4.5311921284959585E-3</c:v>
                </c:pt>
                <c:pt idx="4409">
                  <c:v>-4.145618387701773E-2</c:v>
                </c:pt>
                <c:pt idx="4410">
                  <c:v>-6.5033210191872328E-3</c:v>
                </c:pt>
                <c:pt idx="4411">
                  <c:v>2.3968303112738708E-3</c:v>
                </c:pt>
                <c:pt idx="4412">
                  <c:v>-6.4951189454189239E-3</c:v>
                </c:pt>
                <c:pt idx="4413">
                  <c:v>2.0558384056201143E-2</c:v>
                </c:pt>
                <c:pt idx="4414">
                  <c:v>1.1442767266019364E-2</c:v>
                </c:pt>
                <c:pt idx="4415">
                  <c:v>7.9904363979128121E-3</c:v>
                </c:pt>
                <c:pt idx="4416">
                  <c:v>-8.8769724280791957E-3</c:v>
                </c:pt>
                <c:pt idx="4417">
                  <c:v>1.5154504626217545E-3</c:v>
                </c:pt>
                <c:pt idx="4418">
                  <c:v>1.0067445478930031E-3</c:v>
                </c:pt>
                <c:pt idx="4419">
                  <c:v>-1.0713845072185594E-2</c:v>
                </c:pt>
                <c:pt idx="4420">
                  <c:v>-7.5097721786498533E-5</c:v>
                </c:pt>
                <c:pt idx="4421">
                  <c:v>4.930224605836973E-3</c:v>
                </c:pt>
                <c:pt idx="4422">
                  <c:v>6.9266430702641943E-4</c:v>
                </c:pt>
                <c:pt idx="4423">
                  <c:v>1.0050148104124782E-2</c:v>
                </c:pt>
                <c:pt idx="4424">
                  <c:v>-3.6693150197282731E-3</c:v>
                </c:pt>
                <c:pt idx="4425">
                  <c:v>-9.6581792885439867E-3</c:v>
                </c:pt>
                <c:pt idx="4426">
                  <c:v>0</c:v>
                </c:pt>
                <c:pt idx="4427">
                  <c:v>1.1948898336053511E-2</c:v>
                </c:pt>
                <c:pt idx="4428">
                  <c:v>-1.8793426093140896E-3</c:v>
                </c:pt>
                <c:pt idx="4429">
                  <c:v>8.6263302927958193E-4</c:v>
                </c:pt>
                <c:pt idx="4430">
                  <c:v>-5.0245407167026478E-3</c:v>
                </c:pt>
                <c:pt idx="4431">
                  <c:v>-9.5373967653831181E-3</c:v>
                </c:pt>
                <c:pt idx="4432">
                  <c:v>7.538150115807018E-3</c:v>
                </c:pt>
                <c:pt idx="4433">
                  <c:v>-1.6430167265349767E-3</c:v>
                </c:pt>
                <c:pt idx="4434">
                  <c:v>-1.9657304964263516E-3</c:v>
                </c:pt>
                <c:pt idx="4435">
                  <c:v>-8.8973157227078582E-3</c:v>
                </c:pt>
                <c:pt idx="4436">
                  <c:v>-5.4939899470212129E-5</c:v>
                </c:pt>
                <c:pt idx="4437">
                  <c:v>-1.4252662456341521E-2</c:v>
                </c:pt>
                <c:pt idx="4438">
                  <c:v>-7.8912126221601202E-3</c:v>
                </c:pt>
                <c:pt idx="4439">
                  <c:v>-3.1304383143317123E-3</c:v>
                </c:pt>
                <c:pt idx="4440">
                  <c:v>-4.7214227637611594E-4</c:v>
                </c:pt>
                <c:pt idx="4441">
                  <c:v>9.1008337475869516E-3</c:v>
                </c:pt>
                <c:pt idx="4442">
                  <c:v>1.1404083782677293E-2</c:v>
                </c:pt>
                <c:pt idx="4443">
                  <c:v>1.911076262803441E-3</c:v>
                </c:pt>
                <c:pt idx="4444">
                  <c:v>-1.3294179626973898E-2</c:v>
                </c:pt>
                <c:pt idx="4445">
                  <c:v>-9.0795561743158403E-3</c:v>
                </c:pt>
                <c:pt idx="4446">
                  <c:v>-2.0551858222490914E-2</c:v>
                </c:pt>
                <c:pt idx="4447">
                  <c:v>2.3356052287298082E-3</c:v>
                </c:pt>
                <c:pt idx="4448">
                  <c:v>-1.5803702251678262E-3</c:v>
                </c:pt>
                <c:pt idx="4449">
                  <c:v>-1.9934725450182831E-3</c:v>
                </c:pt>
                <c:pt idx="4450">
                  <c:v>5.6533644724848734E-3</c:v>
                </c:pt>
                <c:pt idx="4451">
                  <c:v>2.0076119224057134E-2</c:v>
                </c:pt>
                <c:pt idx="4452">
                  <c:v>6.1454428344603802E-3</c:v>
                </c:pt>
                <c:pt idx="4453">
                  <c:v>1.2344028208928399E-2</c:v>
                </c:pt>
                <c:pt idx="4454">
                  <c:v>2.6618775939405107E-2</c:v>
                </c:pt>
                <c:pt idx="4455">
                  <c:v>1.7799803497011591E-2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-4.1158398706638575E-3</c:v>
                </c:pt>
                <c:pt idx="4460">
                  <c:v>-1.6762442641043766E-2</c:v>
                </c:pt>
                <c:pt idx="4461">
                  <c:v>-1.374215159340433E-3</c:v>
                </c:pt>
                <c:pt idx="4462">
                  <c:v>-1.5516675320292303E-4</c:v>
                </c:pt>
                <c:pt idx="4463">
                  <c:v>1.0002453907863531E-2</c:v>
                </c:pt>
                <c:pt idx="4464">
                  <c:v>-4.2064835021444721E-4</c:v>
                </c:pt>
                <c:pt idx="4465">
                  <c:v>1.8840010924032067E-2</c:v>
                </c:pt>
                <c:pt idx="4466">
                  <c:v>7.7162137156346544E-3</c:v>
                </c:pt>
                <c:pt idx="4467">
                  <c:v>6.8047487914135773E-3</c:v>
                </c:pt>
                <c:pt idx="4468">
                  <c:v>2.6211992206099693E-2</c:v>
                </c:pt>
                <c:pt idx="4469">
                  <c:v>-1.1071495848167167E-2</c:v>
                </c:pt>
                <c:pt idx="4470">
                  <c:v>1.5797952637968037E-2</c:v>
                </c:pt>
                <c:pt idx="4471">
                  <c:v>8.3436871993597134E-3</c:v>
                </c:pt>
                <c:pt idx="4472">
                  <c:v>-1.7768566483599663E-2</c:v>
                </c:pt>
                <c:pt idx="4473">
                  <c:v>-1.7176229829764741E-2</c:v>
                </c:pt>
                <c:pt idx="4474">
                  <c:v>4.9011382714826447E-3</c:v>
                </c:pt>
                <c:pt idx="4475">
                  <c:v>7.129039808371266E-3</c:v>
                </c:pt>
                <c:pt idx="4476">
                  <c:v>-7.4618828845031361E-3</c:v>
                </c:pt>
                <c:pt idx="4477">
                  <c:v>-6.7056550157518786E-3</c:v>
                </c:pt>
                <c:pt idx="4478">
                  <c:v>1.9315339987677996E-3</c:v>
                </c:pt>
                <c:pt idx="4479">
                  <c:v>0</c:v>
                </c:pt>
                <c:pt idx="4480">
                  <c:v>-3.0319438211250233E-2</c:v>
                </c:pt>
                <c:pt idx="4481">
                  <c:v>2.1448887646761207E-2</c:v>
                </c:pt>
                <c:pt idx="4482">
                  <c:v>-9.447753462425575E-3</c:v>
                </c:pt>
                <c:pt idx="4483">
                  <c:v>-3.1888247811149972E-3</c:v>
                </c:pt>
                <c:pt idx="4484">
                  <c:v>-2.3015112961034645E-2</c:v>
                </c:pt>
                <c:pt idx="4485">
                  <c:v>-7.3640390560846944E-3</c:v>
                </c:pt>
                <c:pt idx="4486">
                  <c:v>-5.2709870791621521E-3</c:v>
                </c:pt>
                <c:pt idx="4487">
                  <c:v>2.6730121178819735E-3</c:v>
                </c:pt>
                <c:pt idx="4488">
                  <c:v>8.5959471504489914E-3</c:v>
                </c:pt>
                <c:pt idx="4489">
                  <c:v>-2.0560247932628201E-3</c:v>
                </c:pt>
                <c:pt idx="4490">
                  <c:v>8.0583673115837539E-3</c:v>
                </c:pt>
                <c:pt idx="4491">
                  <c:v>9.1619934123650867E-3</c:v>
                </c:pt>
                <c:pt idx="4492">
                  <c:v>-5.6738943382162125E-3</c:v>
                </c:pt>
                <c:pt idx="4493">
                  <c:v>1.1988239034554924E-2</c:v>
                </c:pt>
                <c:pt idx="4494">
                  <c:v>-3.8566247144972998E-3</c:v>
                </c:pt>
                <c:pt idx="4495">
                  <c:v>4.746077502927484E-3</c:v>
                </c:pt>
                <c:pt idx="4496">
                  <c:v>5.5097033200512679E-3</c:v>
                </c:pt>
                <c:pt idx="4497">
                  <c:v>3.719521753574533E-3</c:v>
                </c:pt>
                <c:pt idx="4498">
                  <c:v>-5.3514984733382355E-3</c:v>
                </c:pt>
                <c:pt idx="4499">
                  <c:v>-4.7868972809420292E-3</c:v>
                </c:pt>
                <c:pt idx="4500">
                  <c:v>1.858480599486767E-2</c:v>
                </c:pt>
                <c:pt idx="4501">
                  <c:v>-1.4437824147463883E-3</c:v>
                </c:pt>
                <c:pt idx="4502">
                  <c:v>-6.2851557384528611E-3</c:v>
                </c:pt>
                <c:pt idx="4503">
                  <c:v>-1.0308995433330073E-2</c:v>
                </c:pt>
                <c:pt idx="4504">
                  <c:v>1.2328198446562895E-2</c:v>
                </c:pt>
                <c:pt idx="4505">
                  <c:v>6.757331935365575E-3</c:v>
                </c:pt>
                <c:pt idx="4506">
                  <c:v>-2.4460491613600122E-3</c:v>
                </c:pt>
                <c:pt idx="4507">
                  <c:v>-2.2961493764395279E-3</c:v>
                </c:pt>
                <c:pt idx="4508">
                  <c:v>-4.6734979085666008E-3</c:v>
                </c:pt>
                <c:pt idx="4509">
                  <c:v>5.0565553573692079E-3</c:v>
                </c:pt>
                <c:pt idx="4510">
                  <c:v>1.4918294226632194E-3</c:v>
                </c:pt>
                <c:pt idx="4511">
                  <c:v>1.9671441867051359E-2</c:v>
                </c:pt>
                <c:pt idx="4512">
                  <c:v>1.9072340031437985E-4</c:v>
                </c:pt>
                <c:pt idx="4513">
                  <c:v>3.6406578203729482E-3</c:v>
                </c:pt>
                <c:pt idx="4514">
                  <c:v>5.3162984009580546E-4</c:v>
                </c:pt>
                <c:pt idx="4515">
                  <c:v>3.789410252737678E-3</c:v>
                </c:pt>
                <c:pt idx="4516">
                  <c:v>-4.3906927757101427E-3</c:v>
                </c:pt>
                <c:pt idx="4517">
                  <c:v>8.9505415266669767E-3</c:v>
                </c:pt>
                <c:pt idx="4518">
                  <c:v>-1.8591505758246236E-3</c:v>
                </c:pt>
                <c:pt idx="4519">
                  <c:v>-4.4639765198968426E-4</c:v>
                </c:pt>
                <c:pt idx="4520">
                  <c:v>6.4127926671978062E-4</c:v>
                </c:pt>
                <c:pt idx="4521">
                  <c:v>4.6655646890456596E-3</c:v>
                </c:pt>
                <c:pt idx="4522">
                  <c:v>-1.8285482064398003E-3</c:v>
                </c:pt>
                <c:pt idx="4523">
                  <c:v>-1.8884052090202136E-3</c:v>
                </c:pt>
                <c:pt idx="4524">
                  <c:v>-3.9072319202742107E-3</c:v>
                </c:pt>
                <c:pt idx="4525">
                  <c:v>-8.3690137692314683E-3</c:v>
                </c:pt>
                <c:pt idx="4526">
                  <c:v>-4.9006984831654688E-3</c:v>
                </c:pt>
                <c:pt idx="4527">
                  <c:v>-9.8609648683923717E-3</c:v>
                </c:pt>
                <c:pt idx="4528">
                  <c:v>8.0610820592217389E-4</c:v>
                </c:pt>
                <c:pt idx="4529">
                  <c:v>-4.5032893682393693E-3</c:v>
                </c:pt>
                <c:pt idx="4530">
                  <c:v>-7.3182146561576022E-3</c:v>
                </c:pt>
                <c:pt idx="4531">
                  <c:v>4.1140705778784292E-3</c:v>
                </c:pt>
                <c:pt idx="4532">
                  <c:v>8.7126416515465894E-3</c:v>
                </c:pt>
                <c:pt idx="4533">
                  <c:v>4.1323036554285703E-3</c:v>
                </c:pt>
                <c:pt idx="4534">
                  <c:v>-1.0288578797526596E-2</c:v>
                </c:pt>
                <c:pt idx="4535">
                  <c:v>1.1365536793993169E-2</c:v>
                </c:pt>
                <c:pt idx="4536">
                  <c:v>1.4318131526278779E-2</c:v>
                </c:pt>
                <c:pt idx="4537">
                  <c:v>9.835219458136089E-3</c:v>
                </c:pt>
                <c:pt idx="4538">
                  <c:v>-9.0208508222835437E-3</c:v>
                </c:pt>
                <c:pt idx="4539">
                  <c:v>-1.2848041489129377E-2</c:v>
                </c:pt>
                <c:pt idx="4540">
                  <c:v>-1.5608244467091442E-3</c:v>
                </c:pt>
                <c:pt idx="4541">
                  <c:v>6.9412234033283662E-3</c:v>
                </c:pt>
                <c:pt idx="4542">
                  <c:v>3.104019618766881E-3</c:v>
                </c:pt>
                <c:pt idx="4543">
                  <c:v>-6.0233197194249394E-4</c:v>
                </c:pt>
                <c:pt idx="4544">
                  <c:v>8.6208741254454289E-4</c:v>
                </c:pt>
                <c:pt idx="4545">
                  <c:v>6.6513697156435261E-4</c:v>
                </c:pt>
                <c:pt idx="4546">
                  <c:v>8.285913562870598E-3</c:v>
                </c:pt>
                <c:pt idx="4547">
                  <c:v>1.305353231662055E-3</c:v>
                </c:pt>
                <c:pt idx="4548">
                  <c:v>-2.4174930676572138E-3</c:v>
                </c:pt>
                <c:pt idx="4549">
                  <c:v>2.6369411465292278E-3</c:v>
                </c:pt>
                <c:pt idx="4550">
                  <c:v>-1.7712676037721309E-2</c:v>
                </c:pt>
                <c:pt idx="4551">
                  <c:v>-6.6982604640022656E-3</c:v>
                </c:pt>
                <c:pt idx="4552">
                  <c:v>1.0800130911564124E-2</c:v>
                </c:pt>
                <c:pt idx="4553">
                  <c:v>6.0644231900954994E-3</c:v>
                </c:pt>
                <c:pt idx="4554">
                  <c:v>-4.2164498662637375E-3</c:v>
                </c:pt>
                <c:pt idx="4555">
                  <c:v>-2.1917461984742124E-2</c:v>
                </c:pt>
                <c:pt idx="4556">
                  <c:v>3.9286416612001303E-3</c:v>
                </c:pt>
                <c:pt idx="4557">
                  <c:v>8.5225612988370867E-3</c:v>
                </c:pt>
                <c:pt idx="4558">
                  <c:v>1.3177154383314585E-2</c:v>
                </c:pt>
                <c:pt idx="4559">
                  <c:v>-1.0308059403905015E-3</c:v>
                </c:pt>
                <c:pt idx="4560">
                  <c:v>-3.6712726337598999E-4</c:v>
                </c:pt>
                <c:pt idx="4561">
                  <c:v>8.1385931180418588E-3</c:v>
                </c:pt>
                <c:pt idx="4562">
                  <c:v>1.3259755241395591E-2</c:v>
                </c:pt>
                <c:pt idx="4563">
                  <c:v>8.6121333963549325E-3</c:v>
                </c:pt>
                <c:pt idx="4564">
                  <c:v>3.4217708499260742E-3</c:v>
                </c:pt>
                <c:pt idx="4565">
                  <c:v>2.3127469000477623E-2</c:v>
                </c:pt>
                <c:pt idx="4566">
                  <c:v>3.3348083482344276E-2</c:v>
                </c:pt>
                <c:pt idx="4567">
                  <c:v>6.6141463650083582E-3</c:v>
                </c:pt>
                <c:pt idx="4568">
                  <c:v>6.6904535056049432E-3</c:v>
                </c:pt>
                <c:pt idx="4569">
                  <c:v>3.9997511461525633E-3</c:v>
                </c:pt>
                <c:pt idx="4570">
                  <c:v>-2.3688783261952295E-2</c:v>
                </c:pt>
                <c:pt idx="4571">
                  <c:v>-6.6422850852333702E-3</c:v>
                </c:pt>
                <c:pt idx="4572">
                  <c:v>-8.3698045859749177E-3</c:v>
                </c:pt>
                <c:pt idx="4573">
                  <c:v>-6.231488733712238E-3</c:v>
                </c:pt>
                <c:pt idx="4574">
                  <c:v>1.2330351187060514E-2</c:v>
                </c:pt>
                <c:pt idx="4575">
                  <c:v>1.079220175839154E-2</c:v>
                </c:pt>
                <c:pt idx="4576">
                  <c:v>4.1756451347320939E-3</c:v>
                </c:pt>
                <c:pt idx="4577">
                  <c:v>8.4600980655976602E-3</c:v>
                </c:pt>
                <c:pt idx="4578">
                  <c:v>1.1831798146824314E-2</c:v>
                </c:pt>
                <c:pt idx="4579">
                  <c:v>-1.6858326104586354E-3</c:v>
                </c:pt>
                <c:pt idx="4580">
                  <c:v>-8.1280163768761293E-3</c:v>
                </c:pt>
                <c:pt idx="4581">
                  <c:v>-2.2877563746260773E-3</c:v>
                </c:pt>
                <c:pt idx="4582">
                  <c:v>1.1119905660034068E-2</c:v>
                </c:pt>
                <c:pt idx="4583">
                  <c:v>1.4472705086726741E-2</c:v>
                </c:pt>
                <c:pt idx="4584">
                  <c:v>3.5372025763054669E-2</c:v>
                </c:pt>
                <c:pt idx="4585">
                  <c:v>-9.9052643210903839E-3</c:v>
                </c:pt>
                <c:pt idx="4586">
                  <c:v>4.5279459422089214E-3</c:v>
                </c:pt>
                <c:pt idx="4587">
                  <c:v>5.4821263809323229E-4</c:v>
                </c:pt>
                <c:pt idx="4588">
                  <c:v>-3.3758332729574634E-3</c:v>
                </c:pt>
                <c:pt idx="4589">
                  <c:v>-7.9268868484366137E-3</c:v>
                </c:pt>
                <c:pt idx="4590">
                  <c:v>-2.0550307438683413E-2</c:v>
                </c:pt>
                <c:pt idx="4591">
                  <c:v>3.2553513536847374E-3</c:v>
                </c:pt>
                <c:pt idx="4592">
                  <c:v>3.6622080811044315E-3</c:v>
                </c:pt>
                <c:pt idx="4593">
                  <c:v>-8.8803933299275769E-3</c:v>
                </c:pt>
                <c:pt idx="4594">
                  <c:v>4.7992343434414666E-3</c:v>
                </c:pt>
                <c:pt idx="4595">
                  <c:v>-6.2373228895622988E-3</c:v>
                </c:pt>
                <c:pt idx="4596">
                  <c:v>3.4121409537200072E-3</c:v>
                </c:pt>
                <c:pt idx="4597">
                  <c:v>-1.0322419670362482E-2</c:v>
                </c:pt>
                <c:pt idx="4598">
                  <c:v>-2.5278206300490182E-3</c:v>
                </c:pt>
                <c:pt idx="4599">
                  <c:v>-1.5123972223924958E-2</c:v>
                </c:pt>
                <c:pt idx="4600">
                  <c:v>1.8885042841568559E-2</c:v>
                </c:pt>
                <c:pt idx="4601">
                  <c:v>3.1384237328200199E-3</c:v>
                </c:pt>
                <c:pt idx="4602">
                  <c:v>1.8510689128007581E-2</c:v>
                </c:pt>
                <c:pt idx="4603">
                  <c:v>6.3642237758884772E-3</c:v>
                </c:pt>
                <c:pt idx="4604">
                  <c:v>0</c:v>
                </c:pt>
                <c:pt idx="4605">
                  <c:v>-5.2307163536672047E-3</c:v>
                </c:pt>
                <c:pt idx="4606">
                  <c:v>9.7777222448436722E-3</c:v>
                </c:pt>
                <c:pt idx="4607">
                  <c:v>-3.8985241273095275E-3</c:v>
                </c:pt>
                <c:pt idx="4608">
                  <c:v>-1.4789569600903295E-3</c:v>
                </c:pt>
                <c:pt idx="4609">
                  <c:v>-2.9533742483151843E-3</c:v>
                </c:pt>
                <c:pt idx="4610">
                  <c:v>-1.2845981395765206E-2</c:v>
                </c:pt>
                <c:pt idx="4611">
                  <c:v>-5.5209582028220633E-3</c:v>
                </c:pt>
                <c:pt idx="4612">
                  <c:v>-7.9509305503274764E-3</c:v>
                </c:pt>
                <c:pt idx="4613">
                  <c:v>-1.2702868190721672E-2</c:v>
                </c:pt>
                <c:pt idx="4614">
                  <c:v>0</c:v>
                </c:pt>
                <c:pt idx="4615">
                  <c:v>2.5537369984664982E-2</c:v>
                </c:pt>
                <c:pt idx="4616">
                  <c:v>3.612217056289768E-3</c:v>
                </c:pt>
                <c:pt idx="4617">
                  <c:v>1.2890561626081503E-2</c:v>
                </c:pt>
                <c:pt idx="4618">
                  <c:v>-1.2205286194127217E-2</c:v>
                </c:pt>
                <c:pt idx="4619">
                  <c:v>-4.1241782435497759E-3</c:v>
                </c:pt>
                <c:pt idx="4620">
                  <c:v>1.2796695577594464E-2</c:v>
                </c:pt>
                <c:pt idx="4621">
                  <c:v>8.2256024107062835E-3</c:v>
                </c:pt>
                <c:pt idx="4622">
                  <c:v>-6.421824152864253E-3</c:v>
                </c:pt>
                <c:pt idx="4623">
                  <c:v>-2.2047336517045759E-4</c:v>
                </c:pt>
                <c:pt idx="4624">
                  <c:v>0</c:v>
                </c:pt>
                <c:pt idx="4625">
                  <c:v>9.2509015497233196E-3</c:v>
                </c:pt>
                <c:pt idx="4626">
                  <c:v>-7.9453244245226203E-3</c:v>
                </c:pt>
                <c:pt idx="4627">
                  <c:v>2.8617827972120258E-4</c:v>
                </c:pt>
                <c:pt idx="4628">
                  <c:v>0</c:v>
                </c:pt>
                <c:pt idx="4629">
                  <c:v>-7.5241252085381334E-3</c:v>
                </c:pt>
                <c:pt idx="4630">
                  <c:v>-2.3817374316481886E-3</c:v>
                </c:pt>
                <c:pt idx="4631">
                  <c:v>1.1666652565355035E-3</c:v>
                </c:pt>
                <c:pt idx="4632">
                  <c:v>-4.1726162101085023E-3</c:v>
                </c:pt>
                <c:pt idx="4633">
                  <c:v>-2.267278691423253E-2</c:v>
                </c:pt>
                <c:pt idx="4634">
                  <c:v>-2.9356315189730995E-3</c:v>
                </c:pt>
                <c:pt idx="4635">
                  <c:v>1.5550553593240679E-2</c:v>
                </c:pt>
                <c:pt idx="4636">
                  <c:v>1.0732175801590393E-2</c:v>
                </c:pt>
                <c:pt idx="4637">
                  <c:v>1.4343146515993926E-2</c:v>
                </c:pt>
                <c:pt idx="4638">
                  <c:v>-7.9897487833187654E-3</c:v>
                </c:pt>
                <c:pt idx="4639">
                  <c:v>-1.1178708079003388E-2</c:v>
                </c:pt>
                <c:pt idx="4640">
                  <c:v>-6.0645482453751615E-3</c:v>
                </c:pt>
                <c:pt idx="4641">
                  <c:v>8.0164744712126149E-3</c:v>
                </c:pt>
                <c:pt idx="4642">
                  <c:v>9.8688106563636965E-3</c:v>
                </c:pt>
                <c:pt idx="4643">
                  <c:v>0</c:v>
                </c:pt>
                <c:pt idx="4644">
                  <c:v>0</c:v>
                </c:pt>
                <c:pt idx="4645">
                  <c:v>1.0177676702966315E-2</c:v>
                </c:pt>
                <c:pt idx="4646">
                  <c:v>-1.7266465639750803E-3</c:v>
                </c:pt>
                <c:pt idx="4647">
                  <c:v>1.3118402669465012E-2</c:v>
                </c:pt>
                <c:pt idx="4648">
                  <c:v>1.407013790694603E-2</c:v>
                </c:pt>
                <c:pt idx="4649">
                  <c:v>1.2272580763649467E-3</c:v>
                </c:pt>
                <c:pt idx="4650">
                  <c:v>-8.3370409466100859E-3</c:v>
                </c:pt>
                <c:pt idx="4651">
                  <c:v>-4.3216194757066144E-3</c:v>
                </c:pt>
                <c:pt idx="4652">
                  <c:v>-6.1263847279337778E-3</c:v>
                </c:pt>
                <c:pt idx="4653">
                  <c:v>2.9080784400110598E-3</c:v>
                </c:pt>
                <c:pt idx="4654">
                  <c:v>-1.3779420593877042E-2</c:v>
                </c:pt>
                <c:pt idx="4655">
                  <c:v>2.4170401922728051E-2</c:v>
                </c:pt>
                <c:pt idx="4656">
                  <c:v>5.8378325080760607E-3</c:v>
                </c:pt>
                <c:pt idx="4657">
                  <c:v>1.7515989555172872E-2</c:v>
                </c:pt>
                <c:pt idx="4658">
                  <c:v>-1.9556738981615579E-3</c:v>
                </c:pt>
                <c:pt idx="4659">
                  <c:v>2.1515076702736131E-2</c:v>
                </c:pt>
                <c:pt idx="4660">
                  <c:v>5.0874389927371682E-3</c:v>
                </c:pt>
                <c:pt idx="4661">
                  <c:v>1.5727945293266366E-2</c:v>
                </c:pt>
                <c:pt idx="4662">
                  <c:v>1.369463577084684E-2</c:v>
                </c:pt>
                <c:pt idx="4663">
                  <c:v>-1.2462854453210033E-2</c:v>
                </c:pt>
                <c:pt idx="4664">
                  <c:v>-1.0104704878858221E-2</c:v>
                </c:pt>
                <c:pt idx="4665">
                  <c:v>1.0657181602045578E-2</c:v>
                </c:pt>
                <c:pt idx="4666">
                  <c:v>1.1592720265039871E-2</c:v>
                </c:pt>
                <c:pt idx="4667">
                  <c:v>2.4540998590956526E-3</c:v>
                </c:pt>
                <c:pt idx="4668">
                  <c:v>-1.3509662800252916E-2</c:v>
                </c:pt>
                <c:pt idx="4669">
                  <c:v>-1.4112753413232E-3</c:v>
                </c:pt>
                <c:pt idx="4670">
                  <c:v>5.2984196750093943E-3</c:v>
                </c:pt>
                <c:pt idx="4671">
                  <c:v>-2.3275115207107241E-3</c:v>
                </c:pt>
                <c:pt idx="4672">
                  <c:v>1.0602264347471647E-2</c:v>
                </c:pt>
                <c:pt idx="4673">
                  <c:v>6.5432590242134499E-3</c:v>
                </c:pt>
                <c:pt idx="4674">
                  <c:v>-6.0116173073563347E-4</c:v>
                </c:pt>
                <c:pt idx="4675">
                  <c:v>9.5068203622305954E-3</c:v>
                </c:pt>
                <c:pt idx="4676">
                  <c:v>6.4432720477122975E-3</c:v>
                </c:pt>
                <c:pt idx="4677">
                  <c:v>1.1104884762950606E-2</c:v>
                </c:pt>
                <c:pt idx="4678">
                  <c:v>2.6829281577940918E-3</c:v>
                </c:pt>
                <c:pt idx="4679">
                  <c:v>-5.575138068858284E-3</c:v>
                </c:pt>
                <c:pt idx="4680">
                  <c:v>8.8661881020866955E-3</c:v>
                </c:pt>
                <c:pt idx="4681">
                  <c:v>-5.2881708859664634E-3</c:v>
                </c:pt>
                <c:pt idx="4682">
                  <c:v>-3.0801345841535255E-2</c:v>
                </c:pt>
                <c:pt idx="4683">
                  <c:v>-1.5138792045437482E-2</c:v>
                </c:pt>
                <c:pt idx="4684">
                  <c:v>2.5036960275608464E-2</c:v>
                </c:pt>
                <c:pt idx="4685">
                  <c:v>1.4776818166698074E-2</c:v>
                </c:pt>
                <c:pt idx="4686">
                  <c:v>0</c:v>
                </c:pt>
                <c:pt idx="4687">
                  <c:v>3.2746446036641739E-3</c:v>
                </c:pt>
                <c:pt idx="4688">
                  <c:v>4.2983767428124743E-3</c:v>
                </c:pt>
                <c:pt idx="4689">
                  <c:v>-9.8764861886149781E-3</c:v>
                </c:pt>
                <c:pt idx="4690">
                  <c:v>1.1942472308519674E-2</c:v>
                </c:pt>
                <c:pt idx="4691">
                  <c:v>1.4898445205026218E-2</c:v>
                </c:pt>
                <c:pt idx="4692">
                  <c:v>1.9302433614673483E-2</c:v>
                </c:pt>
                <c:pt idx="4693">
                  <c:v>-7.8977899958541427E-3</c:v>
                </c:pt>
                <c:pt idx="4694">
                  <c:v>3.7527135641768211E-3</c:v>
                </c:pt>
                <c:pt idx="4695">
                  <c:v>-9.183849766513881E-3</c:v>
                </c:pt>
                <c:pt idx="4696">
                  <c:v>-1.4052893214859438E-5</c:v>
                </c:pt>
                <c:pt idx="4697">
                  <c:v>-1.0242163310220629E-2</c:v>
                </c:pt>
                <c:pt idx="4698">
                  <c:v>-4.4055845166301906E-3</c:v>
                </c:pt>
                <c:pt idx="4699">
                  <c:v>-3.4193145223932334E-3</c:v>
                </c:pt>
                <c:pt idx="4700">
                  <c:v>4.7151569672653339E-4</c:v>
                </c:pt>
                <c:pt idx="4701">
                  <c:v>-2.4013447000424563E-2</c:v>
                </c:pt>
                <c:pt idx="4702">
                  <c:v>-8.0802237648874911E-3</c:v>
                </c:pt>
                <c:pt idx="4703">
                  <c:v>-1.7174038241851246E-2</c:v>
                </c:pt>
                <c:pt idx="4704">
                  <c:v>0</c:v>
                </c:pt>
                <c:pt idx="4705">
                  <c:v>-6.1213081886723917E-3</c:v>
                </c:pt>
                <c:pt idx="4706">
                  <c:v>-2.8055449209145669E-2</c:v>
                </c:pt>
                <c:pt idx="4707">
                  <c:v>9.991434846268913E-3</c:v>
                </c:pt>
                <c:pt idx="4708">
                  <c:v>1.694826650815031E-3</c:v>
                </c:pt>
                <c:pt idx="4709">
                  <c:v>5.9169196607594034E-3</c:v>
                </c:pt>
                <c:pt idx="4710">
                  <c:v>1.4174658163591772E-2</c:v>
                </c:pt>
                <c:pt idx="4711">
                  <c:v>-1.6002117578462979E-2</c:v>
                </c:pt>
                <c:pt idx="4712">
                  <c:v>-1.6306891847127201E-4</c:v>
                </c:pt>
                <c:pt idx="4713">
                  <c:v>-2.4847774827746121E-2</c:v>
                </c:pt>
                <c:pt idx="4714">
                  <c:v>-3.9414807138279532E-3</c:v>
                </c:pt>
                <c:pt idx="4715">
                  <c:v>-5.2426600512267612E-3</c:v>
                </c:pt>
                <c:pt idx="4716">
                  <c:v>1.6263707465659982E-2</c:v>
                </c:pt>
                <c:pt idx="4717">
                  <c:v>-5.8474574814868464E-3</c:v>
                </c:pt>
                <c:pt idx="4718">
                  <c:v>-1.5305051773839767E-2</c:v>
                </c:pt>
                <c:pt idx="4719">
                  <c:v>-1.2480375803224496E-2</c:v>
                </c:pt>
                <c:pt idx="4720">
                  <c:v>-2.4541454477455159E-2</c:v>
                </c:pt>
                <c:pt idx="4721">
                  <c:v>8.3166930926366883E-3</c:v>
                </c:pt>
                <c:pt idx="4722">
                  <c:v>1.1336388986758702E-2</c:v>
                </c:pt>
                <c:pt idx="4723">
                  <c:v>-7.0492041961161397E-3</c:v>
                </c:pt>
                <c:pt idx="4724">
                  <c:v>1.4118610713477477E-2</c:v>
                </c:pt>
                <c:pt idx="4725">
                  <c:v>-4.060380025529187E-3</c:v>
                </c:pt>
                <c:pt idx="4726">
                  <c:v>-1.3015598975050884E-3</c:v>
                </c:pt>
                <c:pt idx="4727">
                  <c:v>-1.5085249108583852E-2</c:v>
                </c:pt>
                <c:pt idx="4728">
                  <c:v>4.274338457692351E-3</c:v>
                </c:pt>
                <c:pt idx="4729">
                  <c:v>8.9201070824947472E-3</c:v>
                </c:pt>
                <c:pt idx="4730">
                  <c:v>5.6348115904026374E-3</c:v>
                </c:pt>
                <c:pt idx="4731">
                  <c:v>5.6821656101587814E-4</c:v>
                </c:pt>
                <c:pt idx="4732">
                  <c:v>1.4380262368522688E-2</c:v>
                </c:pt>
                <c:pt idx="4733">
                  <c:v>1.0806655789146051E-2</c:v>
                </c:pt>
                <c:pt idx="4734">
                  <c:v>1.7096438204655045E-2</c:v>
                </c:pt>
                <c:pt idx="4735">
                  <c:v>-7.853971198732098E-3</c:v>
                </c:pt>
                <c:pt idx="4736">
                  <c:v>-5.2999689364498555E-3</c:v>
                </c:pt>
                <c:pt idx="4737">
                  <c:v>-4.998590029275332E-3</c:v>
                </c:pt>
                <c:pt idx="4738">
                  <c:v>-1.5476788080239154E-2</c:v>
                </c:pt>
                <c:pt idx="4739">
                  <c:v>-1.0574325559736211E-2</c:v>
                </c:pt>
                <c:pt idx="4740">
                  <c:v>7.4243780612290242E-3</c:v>
                </c:pt>
                <c:pt idx="4741">
                  <c:v>1.554936714706163E-3</c:v>
                </c:pt>
                <c:pt idx="4742">
                  <c:v>7.2631231176521335E-3</c:v>
                </c:pt>
                <c:pt idx="4743">
                  <c:v>-3.3651957172176751E-3</c:v>
                </c:pt>
                <c:pt idx="4744">
                  <c:v>-1.7240967312306742E-3</c:v>
                </c:pt>
                <c:pt idx="4745">
                  <c:v>-1.2750012331196735E-3</c:v>
                </c:pt>
                <c:pt idx="4746">
                  <c:v>-6.1750666019902258E-3</c:v>
                </c:pt>
                <c:pt idx="4747">
                  <c:v>-5.7829324581096537E-3</c:v>
                </c:pt>
                <c:pt idx="4748">
                  <c:v>8.9392012230283709E-3</c:v>
                </c:pt>
                <c:pt idx="4749">
                  <c:v>5.9542779695554047E-3</c:v>
                </c:pt>
                <c:pt idx="4750">
                  <c:v>2.241715458722042E-2</c:v>
                </c:pt>
                <c:pt idx="4751">
                  <c:v>1.794233089267333E-2</c:v>
                </c:pt>
                <c:pt idx="4752">
                  <c:v>2.327227551328688E-2</c:v>
                </c:pt>
                <c:pt idx="4753">
                  <c:v>5.916108842848493E-3</c:v>
                </c:pt>
                <c:pt idx="4754">
                  <c:v>1.4017527315988531E-2</c:v>
                </c:pt>
                <c:pt idx="4755">
                  <c:v>-2.3690896746971193E-2</c:v>
                </c:pt>
                <c:pt idx="4756">
                  <c:v>-2.5146072129502168E-2</c:v>
                </c:pt>
                <c:pt idx="4757">
                  <c:v>-2.858288509958818E-2</c:v>
                </c:pt>
                <c:pt idx="4758">
                  <c:v>2.0306200134983382E-2</c:v>
                </c:pt>
                <c:pt idx="4759">
                  <c:v>9.5609007104658431E-3</c:v>
                </c:pt>
                <c:pt idx="4760">
                  <c:v>1.8565776518806122E-2</c:v>
                </c:pt>
                <c:pt idx="4761">
                  <c:v>3.5871646975555553E-3</c:v>
                </c:pt>
                <c:pt idx="4762">
                  <c:v>5.7695376414358982E-3</c:v>
                </c:pt>
                <c:pt idx="4763">
                  <c:v>-3.2173084133728411E-3</c:v>
                </c:pt>
                <c:pt idx="4764">
                  <c:v>-2.5574773673273994E-2</c:v>
                </c:pt>
                <c:pt idx="4765">
                  <c:v>2.3155182020660049E-3</c:v>
                </c:pt>
                <c:pt idx="4766">
                  <c:v>-1.7374471193841302E-3</c:v>
                </c:pt>
                <c:pt idx="4767">
                  <c:v>-4.105136911719663E-3</c:v>
                </c:pt>
                <c:pt idx="4768">
                  <c:v>8.3310551068531621E-3</c:v>
                </c:pt>
                <c:pt idx="4769">
                  <c:v>-4.2361596262936382E-3</c:v>
                </c:pt>
                <c:pt idx="4770">
                  <c:v>-5.1687476349280663E-3</c:v>
                </c:pt>
                <c:pt idx="4771">
                  <c:v>-1.0797790813862292E-2</c:v>
                </c:pt>
                <c:pt idx="4772">
                  <c:v>-1.5175123679041537E-2</c:v>
                </c:pt>
                <c:pt idx="4773">
                  <c:v>-4.2896224902424618E-2</c:v>
                </c:pt>
                <c:pt idx="4774">
                  <c:v>7.4322670567586165E-4</c:v>
                </c:pt>
                <c:pt idx="4775">
                  <c:v>-2.1927492642400026E-3</c:v>
                </c:pt>
                <c:pt idx="4776">
                  <c:v>1.8730907474784481E-2</c:v>
                </c:pt>
                <c:pt idx="4777">
                  <c:v>1.5555196226805805E-2</c:v>
                </c:pt>
                <c:pt idx="4778">
                  <c:v>-1.2603910808829159E-2</c:v>
                </c:pt>
                <c:pt idx="4779">
                  <c:v>8.6841665179008837E-3</c:v>
                </c:pt>
                <c:pt idx="4780">
                  <c:v>-8.0043563539543457E-3</c:v>
                </c:pt>
                <c:pt idx="4781">
                  <c:v>1.3617453323810154E-2</c:v>
                </c:pt>
                <c:pt idx="4782">
                  <c:v>9.3313645662157496E-3</c:v>
                </c:pt>
                <c:pt idx="4783">
                  <c:v>6.3946322182114644E-3</c:v>
                </c:pt>
                <c:pt idx="4784">
                  <c:v>-1.0371730347421417E-2</c:v>
                </c:pt>
                <c:pt idx="4785">
                  <c:v>2.8774124061759283E-2</c:v>
                </c:pt>
                <c:pt idx="4786">
                  <c:v>8.2192996794564956E-3</c:v>
                </c:pt>
                <c:pt idx="4787">
                  <c:v>-3.2489290412654128E-3</c:v>
                </c:pt>
                <c:pt idx="4788">
                  <c:v>0</c:v>
                </c:pt>
                <c:pt idx="4789">
                  <c:v>2.6468830856896212E-3</c:v>
                </c:pt>
                <c:pt idx="4790">
                  <c:v>7.6053689073397775E-3</c:v>
                </c:pt>
                <c:pt idx="4791">
                  <c:v>1.2721623086927104E-2</c:v>
                </c:pt>
                <c:pt idx="4792">
                  <c:v>2.150785322473759E-4</c:v>
                </c:pt>
                <c:pt idx="4793">
                  <c:v>-8.6966259365150629E-3</c:v>
                </c:pt>
                <c:pt idx="4794">
                  <c:v>1.0886323567730657E-3</c:v>
                </c:pt>
                <c:pt idx="4795">
                  <c:v>1.5353255510448856E-3</c:v>
                </c:pt>
                <c:pt idx="4796">
                  <c:v>-5.1133242700968796E-3</c:v>
                </c:pt>
                <c:pt idx="4797">
                  <c:v>-1.2140992326480572E-3</c:v>
                </c:pt>
                <c:pt idx="4798">
                  <c:v>-3.898172994327454E-4</c:v>
                </c:pt>
                <c:pt idx="4799">
                  <c:v>7.652338759328161E-3</c:v>
                </c:pt>
                <c:pt idx="4800">
                  <c:v>1.0204058595413965E-2</c:v>
                </c:pt>
                <c:pt idx="4801">
                  <c:v>6.5887964214199407E-3</c:v>
                </c:pt>
                <c:pt idx="4802">
                  <c:v>7.0905138077875414E-3</c:v>
                </c:pt>
                <c:pt idx="4803">
                  <c:v>-1.5880327625444154E-2</c:v>
                </c:pt>
                <c:pt idx="4804">
                  <c:v>-6.2056512585275661E-3</c:v>
                </c:pt>
                <c:pt idx="4805">
                  <c:v>-4.2627695721439958E-3</c:v>
                </c:pt>
                <c:pt idx="4806">
                  <c:v>-3.0169546421003005E-3</c:v>
                </c:pt>
                <c:pt idx="4807">
                  <c:v>-6.483456121023419E-3</c:v>
                </c:pt>
                <c:pt idx="4808">
                  <c:v>-1.5064715148732078E-3</c:v>
                </c:pt>
                <c:pt idx="4809">
                  <c:v>-1.0038091233083897E-2</c:v>
                </c:pt>
                <c:pt idx="4810">
                  <c:v>-1.0139940528858079E-2</c:v>
                </c:pt>
                <c:pt idx="4811">
                  <c:v>7.9486957093876948E-4</c:v>
                </c:pt>
                <c:pt idx="4812">
                  <c:v>4.6007414462777962E-3</c:v>
                </c:pt>
                <c:pt idx="4813">
                  <c:v>0</c:v>
                </c:pt>
                <c:pt idx="4814">
                  <c:v>8.7849794659873876E-3</c:v>
                </c:pt>
                <c:pt idx="4815">
                  <c:v>-7.5761550073475343E-3</c:v>
                </c:pt>
                <c:pt idx="4816">
                  <c:v>2.3257297232051602E-3</c:v>
                </c:pt>
                <c:pt idx="4817">
                  <c:v>2.5567380958117368E-3</c:v>
                </c:pt>
                <c:pt idx="4818">
                  <c:v>-8.959099744120274E-3</c:v>
                </c:pt>
                <c:pt idx="4819">
                  <c:v>-1.6891328784183979E-2</c:v>
                </c:pt>
                <c:pt idx="4820">
                  <c:v>3.267811518949208E-4</c:v>
                </c:pt>
                <c:pt idx="4821">
                  <c:v>4.47522212883143E-3</c:v>
                </c:pt>
                <c:pt idx="4822">
                  <c:v>-1.2178704685821908E-2</c:v>
                </c:pt>
                <c:pt idx="4823">
                  <c:v>-8.4594572021483138E-3</c:v>
                </c:pt>
                <c:pt idx="4824">
                  <c:v>1.4760057776713189E-2</c:v>
                </c:pt>
                <c:pt idx="4825">
                  <c:v>1.0537151272784972E-2</c:v>
                </c:pt>
                <c:pt idx="4826">
                  <c:v>-6.1030093899482685E-3</c:v>
                </c:pt>
                <c:pt idx="4827">
                  <c:v>3.5196955305809223E-3</c:v>
                </c:pt>
                <c:pt idx="4828">
                  <c:v>9.5313404184298178E-3</c:v>
                </c:pt>
                <c:pt idx="4829">
                  <c:v>2.8071140825710766E-3</c:v>
                </c:pt>
                <c:pt idx="4830">
                  <c:v>1.3173709069794889E-2</c:v>
                </c:pt>
                <c:pt idx="4831">
                  <c:v>3.1189257268367109E-3</c:v>
                </c:pt>
                <c:pt idx="4832">
                  <c:v>-2.9352116312506811E-3</c:v>
                </c:pt>
                <c:pt idx="4833">
                  <c:v>-2.4372626820711486E-3</c:v>
                </c:pt>
                <c:pt idx="4834">
                  <c:v>1.5104802166004247E-2</c:v>
                </c:pt>
                <c:pt idx="4835">
                  <c:v>-4.2367973203535272E-3</c:v>
                </c:pt>
                <c:pt idx="4836">
                  <c:v>-2.9952035442972979E-3</c:v>
                </c:pt>
                <c:pt idx="4837">
                  <c:v>-1.4375581875238937E-2</c:v>
                </c:pt>
                <c:pt idx="4838">
                  <c:v>1.9290609176538973E-3</c:v>
                </c:pt>
                <c:pt idx="4839">
                  <c:v>-3.8463541589193496E-3</c:v>
                </c:pt>
                <c:pt idx="4840">
                  <c:v>1.3352439589975221E-3</c:v>
                </c:pt>
                <c:pt idx="4841">
                  <c:v>-8.1946805874038783E-4</c:v>
                </c:pt>
                <c:pt idx="4842">
                  <c:v>6.645096948464939E-3</c:v>
                </c:pt>
                <c:pt idx="4843">
                  <c:v>-1.4660217941954374E-3</c:v>
                </c:pt>
                <c:pt idx="4844">
                  <c:v>7.5632384053159075E-3</c:v>
                </c:pt>
                <c:pt idx="4845">
                  <c:v>-3.0388482982160983E-3</c:v>
                </c:pt>
                <c:pt idx="4846">
                  <c:v>-1.6610058602678128E-3</c:v>
                </c:pt>
                <c:pt idx="4847">
                  <c:v>-9.5696830215233233E-4</c:v>
                </c:pt>
                <c:pt idx="4848">
                  <c:v>-2.9123991999940257E-3</c:v>
                </c:pt>
                <c:pt idx="4849">
                  <c:v>-6.6775580374188524E-5</c:v>
                </c:pt>
                <c:pt idx="4850">
                  <c:v>3.5677737552122011E-3</c:v>
                </c:pt>
                <c:pt idx="4851">
                  <c:v>-4.960353876641242E-3</c:v>
                </c:pt>
                <c:pt idx="4852">
                  <c:v>-1.1440197254462174E-2</c:v>
                </c:pt>
                <c:pt idx="4853">
                  <c:v>-2.6198027726830214E-3</c:v>
                </c:pt>
                <c:pt idx="4854">
                  <c:v>5.2120462007648376E-3</c:v>
                </c:pt>
                <c:pt idx="4855">
                  <c:v>3.6561245806420056E-3</c:v>
                </c:pt>
                <c:pt idx="4856">
                  <c:v>3.565452471773345E-3</c:v>
                </c:pt>
                <c:pt idx="4857">
                  <c:v>9.6164815066178428E-3</c:v>
                </c:pt>
                <c:pt idx="4858">
                  <c:v>0</c:v>
                </c:pt>
                <c:pt idx="4859">
                  <c:v>2.3644145480203049E-2</c:v>
                </c:pt>
                <c:pt idx="4860">
                  <c:v>1.2171986369146199E-2</c:v>
                </c:pt>
                <c:pt idx="4861">
                  <c:v>0</c:v>
                </c:pt>
                <c:pt idx="4862">
                  <c:v>-8.123780287900361E-4</c:v>
                </c:pt>
                <c:pt idx="4863">
                  <c:v>8.280661895273567E-3</c:v>
                </c:pt>
                <c:pt idx="4864">
                  <c:v>2.4309753247892186E-2</c:v>
                </c:pt>
                <c:pt idx="4865">
                  <c:v>8.768523014104938E-4</c:v>
                </c:pt>
                <c:pt idx="4866">
                  <c:v>-3.0822707880626722E-3</c:v>
                </c:pt>
                <c:pt idx="4867">
                  <c:v>-9.9069975696907137E-3</c:v>
                </c:pt>
                <c:pt idx="4868">
                  <c:v>-4.0185833638365122E-3</c:v>
                </c:pt>
                <c:pt idx="4869">
                  <c:v>-1.4498894123803768E-3</c:v>
                </c:pt>
                <c:pt idx="4870">
                  <c:v>-2.2444602624189895E-3</c:v>
                </c:pt>
                <c:pt idx="4871">
                  <c:v>1.1532764395375638E-2</c:v>
                </c:pt>
                <c:pt idx="4872">
                  <c:v>2.2147414279923866E-2</c:v>
                </c:pt>
                <c:pt idx="4873">
                  <c:v>2.0527479299473376E-3</c:v>
                </c:pt>
                <c:pt idx="4874">
                  <c:v>-1.2836961417084109E-2</c:v>
                </c:pt>
                <c:pt idx="4875">
                  <c:v>7.529437796669456E-3</c:v>
                </c:pt>
                <c:pt idx="4876">
                  <c:v>-6.4130230440293109E-3</c:v>
                </c:pt>
                <c:pt idx="4877">
                  <c:v>0</c:v>
                </c:pt>
                <c:pt idx="4878">
                  <c:v>5.981255009288633E-4</c:v>
                </c:pt>
                <c:pt idx="4879">
                  <c:v>-1.0101455655137873E-2</c:v>
                </c:pt>
                <c:pt idx="4880">
                  <c:v>1.3668168059373396E-2</c:v>
                </c:pt>
                <c:pt idx="4881">
                  <c:v>6.6660943584106547E-4</c:v>
                </c:pt>
                <c:pt idx="4882">
                  <c:v>-8.1368560510077324E-3</c:v>
                </c:pt>
                <c:pt idx="4883">
                  <c:v>2.0320410020578761E-3</c:v>
                </c:pt>
                <c:pt idx="4884">
                  <c:v>4.828114693815503E-3</c:v>
                </c:pt>
                <c:pt idx="4885">
                  <c:v>-6.3363228564688725E-3</c:v>
                </c:pt>
                <c:pt idx="4886">
                  <c:v>5.4738197133050886E-4</c:v>
                </c:pt>
                <c:pt idx="4887">
                  <c:v>-1.1235670140545175E-3</c:v>
                </c:pt>
                <c:pt idx="4888">
                  <c:v>-8.5313941388140521E-4</c:v>
                </c:pt>
                <c:pt idx="4889">
                  <c:v>-1.2271947326791028E-2</c:v>
                </c:pt>
                <c:pt idx="4890">
                  <c:v>-1.1706184334079125E-2</c:v>
                </c:pt>
                <c:pt idx="4891">
                  <c:v>-1.1227360159726142E-2</c:v>
                </c:pt>
                <c:pt idx="4892">
                  <c:v>1.8633096337264028E-2</c:v>
                </c:pt>
                <c:pt idx="4893">
                  <c:v>5.9306622097004807E-3</c:v>
                </c:pt>
                <c:pt idx="4894">
                  <c:v>1.6996989482882139E-3</c:v>
                </c:pt>
                <c:pt idx="4895">
                  <c:v>1.5694699434814621E-2</c:v>
                </c:pt>
                <c:pt idx="4896">
                  <c:v>-1.0885608947368803E-2</c:v>
                </c:pt>
                <c:pt idx="4897">
                  <c:v>-1.0240964024158097E-2</c:v>
                </c:pt>
                <c:pt idx="4898">
                  <c:v>1.3796781997382953E-2</c:v>
                </c:pt>
                <c:pt idx="4899">
                  <c:v>6.5385057195501122E-3</c:v>
                </c:pt>
                <c:pt idx="4900">
                  <c:v>1.3305873353310996E-2</c:v>
                </c:pt>
                <c:pt idx="4901">
                  <c:v>6.0060036154917498E-3</c:v>
                </c:pt>
                <c:pt idx="4902">
                  <c:v>-8.0005209470226483E-3</c:v>
                </c:pt>
                <c:pt idx="4903">
                  <c:v>8.1028098734298466E-3</c:v>
                </c:pt>
                <c:pt idx="4904">
                  <c:v>5.2300061119283266E-3</c:v>
                </c:pt>
                <c:pt idx="4905">
                  <c:v>-5.4345944288374535E-3</c:v>
                </c:pt>
                <c:pt idx="4906">
                  <c:v>3.6850203141970549E-3</c:v>
                </c:pt>
                <c:pt idx="4907">
                  <c:v>-4.8200972538179404E-3</c:v>
                </c:pt>
                <c:pt idx="4908">
                  <c:v>-4.9043272214437271E-3</c:v>
                </c:pt>
                <c:pt idx="4909">
                  <c:v>7.707358371594507E-3</c:v>
                </c:pt>
                <c:pt idx="4910">
                  <c:v>-1.3482388868821903E-2</c:v>
                </c:pt>
                <c:pt idx="4911">
                  <c:v>-7.7316783001773011E-3</c:v>
                </c:pt>
                <c:pt idx="4912">
                  <c:v>-3.9363644352725756E-4</c:v>
                </c:pt>
                <c:pt idx="4913">
                  <c:v>-4.1542543085424447E-3</c:v>
                </c:pt>
                <c:pt idx="4914">
                  <c:v>1.8368948966235598E-3</c:v>
                </c:pt>
                <c:pt idx="4915">
                  <c:v>4.3265352316796965E-3</c:v>
                </c:pt>
                <c:pt idx="4916">
                  <c:v>2.5151758726861184E-3</c:v>
                </c:pt>
                <c:pt idx="4917">
                  <c:v>1.9246206450207483E-3</c:v>
                </c:pt>
                <c:pt idx="4918">
                  <c:v>4.7110483654816222E-3</c:v>
                </c:pt>
                <c:pt idx="4919">
                  <c:v>6.3030760968574911E-3</c:v>
                </c:pt>
                <c:pt idx="4920">
                  <c:v>-8.7195387097521509E-4</c:v>
                </c:pt>
                <c:pt idx="4921">
                  <c:v>7.3671848283460599E-3</c:v>
                </c:pt>
                <c:pt idx="4922">
                  <c:v>-9.6137136547299849E-3</c:v>
                </c:pt>
                <c:pt idx="4923">
                  <c:v>-2.6124811875974725E-3</c:v>
                </c:pt>
                <c:pt idx="4924">
                  <c:v>-1.6901397272726992E-2</c:v>
                </c:pt>
                <c:pt idx="4925">
                  <c:v>-1.7536488834702015E-2</c:v>
                </c:pt>
                <c:pt idx="4926">
                  <c:v>1.0968661627644065E-2</c:v>
                </c:pt>
                <c:pt idx="4927">
                  <c:v>7.8680419824651957E-4</c:v>
                </c:pt>
                <c:pt idx="4928">
                  <c:v>1.1262922716081529E-3</c:v>
                </c:pt>
                <c:pt idx="4929">
                  <c:v>-8.5388570186300874E-3</c:v>
                </c:pt>
                <c:pt idx="4930">
                  <c:v>2.027181775705269E-3</c:v>
                </c:pt>
                <c:pt idx="4931">
                  <c:v>1.1227266792794579E-3</c:v>
                </c:pt>
                <c:pt idx="4932">
                  <c:v>1.2320021974168625E-2</c:v>
                </c:pt>
                <c:pt idx="4933">
                  <c:v>-8.6281940111993111E-3</c:v>
                </c:pt>
                <c:pt idx="4934">
                  <c:v>-3.504025575683425E-3</c:v>
                </c:pt>
                <c:pt idx="4935">
                  <c:v>-4.3091490500119477E-3</c:v>
                </c:pt>
                <c:pt idx="4936">
                  <c:v>1.1271569314895733E-2</c:v>
                </c:pt>
                <c:pt idx="4937">
                  <c:v>-1.0280782778291074E-2</c:v>
                </c:pt>
                <c:pt idx="4938">
                  <c:v>9.3431473205472584E-3</c:v>
                </c:pt>
                <c:pt idx="4939">
                  <c:v>1.5953516280771313E-2</c:v>
                </c:pt>
                <c:pt idx="4940">
                  <c:v>5.7817836851506562E-3</c:v>
                </c:pt>
                <c:pt idx="4941">
                  <c:v>1.0952601875918347E-3</c:v>
                </c:pt>
                <c:pt idx="4942">
                  <c:v>-3.3926610342404425E-3</c:v>
                </c:pt>
                <c:pt idx="4943">
                  <c:v>8.3904328770531139E-3</c:v>
                </c:pt>
                <c:pt idx="4944">
                  <c:v>-1.2369565827972913E-2</c:v>
                </c:pt>
                <c:pt idx="4945">
                  <c:v>-1.0731660870483531E-2</c:v>
                </c:pt>
                <c:pt idx="4946">
                  <c:v>4.9939314086727216E-3</c:v>
                </c:pt>
                <c:pt idx="4947">
                  <c:v>-3.0380396541619431E-3</c:v>
                </c:pt>
                <c:pt idx="4948">
                  <c:v>8.7051036097046848E-3</c:v>
                </c:pt>
                <c:pt idx="4949">
                  <c:v>-3.6295983788555802E-4</c:v>
                </c:pt>
                <c:pt idx="4950">
                  <c:v>3.2571979430370329E-3</c:v>
                </c:pt>
                <c:pt idx="4951">
                  <c:v>6.4924308731995591E-3</c:v>
                </c:pt>
                <c:pt idx="4952">
                  <c:v>3.9142560614169146E-3</c:v>
                </c:pt>
                <c:pt idx="4953">
                  <c:v>6.0925919173077841E-3</c:v>
                </c:pt>
                <c:pt idx="4954">
                  <c:v>1.030117135736721E-2</c:v>
                </c:pt>
                <c:pt idx="4955">
                  <c:v>-4.620988101298293E-4</c:v>
                </c:pt>
                <c:pt idx="4956">
                  <c:v>3.6916066723092452E-3</c:v>
                </c:pt>
                <c:pt idx="4957">
                  <c:v>6.9758098065661345E-3</c:v>
                </c:pt>
                <c:pt idx="4958">
                  <c:v>-5.5311985175049228E-3</c:v>
                </c:pt>
                <c:pt idx="4959">
                  <c:v>-4.1800714700684907E-3</c:v>
                </c:pt>
                <c:pt idx="4960">
                  <c:v>-2.38525477765181E-3</c:v>
                </c:pt>
                <c:pt idx="4961">
                  <c:v>-4.3105698524762678E-4</c:v>
                </c:pt>
                <c:pt idx="4962">
                  <c:v>6.9963832329679957E-3</c:v>
                </c:pt>
                <c:pt idx="4963">
                  <c:v>-2.8182646613418658E-3</c:v>
                </c:pt>
                <c:pt idx="4964">
                  <c:v>2.0210427297388759E-3</c:v>
                </c:pt>
                <c:pt idx="4965">
                  <c:v>1.6848099974404497E-3</c:v>
                </c:pt>
                <c:pt idx="4966">
                  <c:v>1.0171548914680755E-2</c:v>
                </c:pt>
                <c:pt idx="4967">
                  <c:v>-1.6407547631481308E-3</c:v>
                </c:pt>
                <c:pt idx="4968">
                  <c:v>-3.9732289162123444E-3</c:v>
                </c:pt>
                <c:pt idx="4969">
                  <c:v>4.2663317384953742E-3</c:v>
                </c:pt>
                <c:pt idx="4970">
                  <c:v>2.9676014388271667E-3</c:v>
                </c:pt>
                <c:pt idx="4971">
                  <c:v>0</c:v>
                </c:pt>
                <c:pt idx="4972">
                  <c:v>0</c:v>
                </c:pt>
                <c:pt idx="4973">
                  <c:v>2.4207970990255691E-3</c:v>
                </c:pt>
                <c:pt idx="4974">
                  <c:v>-1.6342425122858092E-3</c:v>
                </c:pt>
                <c:pt idx="4975">
                  <c:v>-8.944987929344107E-4</c:v>
                </c:pt>
                <c:pt idx="4976">
                  <c:v>8.5213020756171251E-3</c:v>
                </c:pt>
                <c:pt idx="4977">
                  <c:v>8.9708729669898055E-3</c:v>
                </c:pt>
                <c:pt idx="4978">
                  <c:v>-5.534595567625273E-3</c:v>
                </c:pt>
                <c:pt idx="4979">
                  <c:v>-7.9990534390155296E-3</c:v>
                </c:pt>
                <c:pt idx="4980">
                  <c:v>6.5138366581110442E-3</c:v>
                </c:pt>
                <c:pt idx="4981">
                  <c:v>1.5126617110172479E-2</c:v>
                </c:pt>
                <c:pt idx="4982">
                  <c:v>-4.7716087159436664E-3</c:v>
                </c:pt>
                <c:pt idx="4983">
                  <c:v>0</c:v>
                </c:pt>
                <c:pt idx="4984">
                  <c:v>1.534494834220497E-2</c:v>
                </c:pt>
                <c:pt idx="4985">
                  <c:v>1.5143081056697039E-2</c:v>
                </c:pt>
                <c:pt idx="4986">
                  <c:v>1.2511005761593662E-2</c:v>
                </c:pt>
                <c:pt idx="4987">
                  <c:v>4.1303005584278046E-2</c:v>
                </c:pt>
                <c:pt idx="4988">
                  <c:v>4.7022044528237557E-2</c:v>
                </c:pt>
                <c:pt idx="4989">
                  <c:v>-3.0166534279022387E-2</c:v>
                </c:pt>
                <c:pt idx="4990">
                  <c:v>6.8469169111013911E-3</c:v>
                </c:pt>
                <c:pt idx="4991">
                  <c:v>8.3853775460383008E-3</c:v>
                </c:pt>
                <c:pt idx="4992">
                  <c:v>-1.2858819988154933E-2</c:v>
                </c:pt>
                <c:pt idx="4993">
                  <c:v>-3.2066906457968551E-2</c:v>
                </c:pt>
                <c:pt idx="4994">
                  <c:v>8.7611150952838016E-3</c:v>
                </c:pt>
                <c:pt idx="4995">
                  <c:v>1.3730419718604549E-3</c:v>
                </c:pt>
                <c:pt idx="4996">
                  <c:v>-3.5040646718414434E-2</c:v>
                </c:pt>
                <c:pt idx="4997">
                  <c:v>-9.5971607992345661E-3</c:v>
                </c:pt>
                <c:pt idx="4998">
                  <c:v>8.3155536686792665E-4</c:v>
                </c:pt>
                <c:pt idx="4999">
                  <c:v>-4.0513061333094666E-2</c:v>
                </c:pt>
                <c:pt idx="5000">
                  <c:v>-5.2159884542338645E-3</c:v>
                </c:pt>
                <c:pt idx="5001">
                  <c:v>-1.0375077255235935E-2</c:v>
                </c:pt>
                <c:pt idx="5002">
                  <c:v>3.1377480067820644E-2</c:v>
                </c:pt>
                <c:pt idx="5003">
                  <c:v>-7.6365352374461182E-3</c:v>
                </c:pt>
                <c:pt idx="5004">
                  <c:v>7.5018126264749067E-3</c:v>
                </c:pt>
                <c:pt idx="5005">
                  <c:v>-1.7275249646220676E-3</c:v>
                </c:pt>
                <c:pt idx="5006">
                  <c:v>6.0959590817811918E-3</c:v>
                </c:pt>
                <c:pt idx="5007">
                  <c:v>-2.5918496780383219E-3</c:v>
                </c:pt>
                <c:pt idx="5008">
                  <c:v>1.041759981359051E-4</c:v>
                </c:pt>
                <c:pt idx="5009">
                  <c:v>-6.3601819491327267E-3</c:v>
                </c:pt>
                <c:pt idx="5010">
                  <c:v>-3.1669320953430183E-2</c:v>
                </c:pt>
                <c:pt idx="5011">
                  <c:v>-2.7761652151128399E-2</c:v>
                </c:pt>
                <c:pt idx="5012">
                  <c:v>8.4316523093091837E-4</c:v>
                </c:pt>
                <c:pt idx="5013">
                  <c:v>0</c:v>
                </c:pt>
                <c:pt idx="5014">
                  <c:v>-1.8323856412447322E-2</c:v>
                </c:pt>
                <c:pt idx="5015">
                  <c:v>-2.5454623925397359E-2</c:v>
                </c:pt>
                <c:pt idx="5016">
                  <c:v>7.1347159246054163E-3</c:v>
                </c:pt>
                <c:pt idx="5017">
                  <c:v>1.8876276776425317E-2</c:v>
                </c:pt>
                <c:pt idx="5018">
                  <c:v>-7.9215890653464179E-4</c:v>
                </c:pt>
                <c:pt idx="5019">
                  <c:v>-2.4691578378307561E-2</c:v>
                </c:pt>
                <c:pt idx="5020">
                  <c:v>-5.0026213273261094E-3</c:v>
                </c:pt>
                <c:pt idx="5021">
                  <c:v>1.9070749388823135E-2</c:v>
                </c:pt>
                <c:pt idx="5022">
                  <c:v>7.495560972253729E-3</c:v>
                </c:pt>
                <c:pt idx="5023">
                  <c:v>-9.8774514378435763E-3</c:v>
                </c:pt>
                <c:pt idx="5024">
                  <c:v>-5.4198379671601057E-3</c:v>
                </c:pt>
                <c:pt idx="5025">
                  <c:v>-7.2484941673085883E-3</c:v>
                </c:pt>
                <c:pt idx="5026">
                  <c:v>8.9432645911084411E-3</c:v>
                </c:pt>
                <c:pt idx="5027">
                  <c:v>4.4183071161856692E-2</c:v>
                </c:pt>
                <c:pt idx="5028">
                  <c:v>7.3394852048080141E-3</c:v>
                </c:pt>
                <c:pt idx="5029">
                  <c:v>2.7696866542992936E-2</c:v>
                </c:pt>
                <c:pt idx="5030">
                  <c:v>2.5936649939508217E-3</c:v>
                </c:pt>
                <c:pt idx="5031">
                  <c:v>-1.5362710398059891E-2</c:v>
                </c:pt>
                <c:pt idx="5032">
                  <c:v>1.3455702223942639E-2</c:v>
                </c:pt>
                <c:pt idx="5033">
                  <c:v>-8.534764881192182E-3</c:v>
                </c:pt>
                <c:pt idx="5034">
                  <c:v>1.9543648000680419E-3</c:v>
                </c:pt>
                <c:pt idx="5035">
                  <c:v>-5.1577029714319506E-3</c:v>
                </c:pt>
                <c:pt idx="5036">
                  <c:v>1.3304709716785755E-2</c:v>
                </c:pt>
                <c:pt idx="5037">
                  <c:v>-2.2998965484097848E-2</c:v>
                </c:pt>
                <c:pt idx="5038">
                  <c:v>-1.5935124716190911E-2</c:v>
                </c:pt>
                <c:pt idx="5039">
                  <c:v>7.5887569919669958E-3</c:v>
                </c:pt>
                <c:pt idx="5040">
                  <c:v>-4.6691524824778946E-3</c:v>
                </c:pt>
                <c:pt idx="5041">
                  <c:v>2.9729150957530801E-2</c:v>
                </c:pt>
                <c:pt idx="5042">
                  <c:v>-2.7402550190982217E-3</c:v>
                </c:pt>
                <c:pt idx="5043">
                  <c:v>0</c:v>
                </c:pt>
                <c:pt idx="5044">
                  <c:v>1.171907286189546E-2</c:v>
                </c:pt>
                <c:pt idx="5045">
                  <c:v>9.4190072797921878E-3</c:v>
                </c:pt>
                <c:pt idx="5046">
                  <c:v>2.044800609008501E-2</c:v>
                </c:pt>
                <c:pt idx="5047">
                  <c:v>-2.9361017949288289E-3</c:v>
                </c:pt>
                <c:pt idx="5048">
                  <c:v>2.5961025715345063E-2</c:v>
                </c:pt>
                <c:pt idx="5049">
                  <c:v>-1.0503595659614535E-3</c:v>
                </c:pt>
                <c:pt idx="5050">
                  <c:v>-3.4052732321826276E-2</c:v>
                </c:pt>
                <c:pt idx="5051">
                  <c:v>2.1081348722946341E-2</c:v>
                </c:pt>
                <c:pt idx="5052">
                  <c:v>2.1397133186553999E-3</c:v>
                </c:pt>
                <c:pt idx="5053">
                  <c:v>6.7618813988553107E-3</c:v>
                </c:pt>
                <c:pt idx="5054">
                  <c:v>-4.5844497598619138E-3</c:v>
                </c:pt>
                <c:pt idx="5055">
                  <c:v>-7.8568442032903602E-3</c:v>
                </c:pt>
                <c:pt idx="5056">
                  <c:v>-9.9074075239283192E-3</c:v>
                </c:pt>
                <c:pt idx="5057">
                  <c:v>6.5986934629684484E-3</c:v>
                </c:pt>
                <c:pt idx="5058">
                  <c:v>-5.9798884350709203E-3</c:v>
                </c:pt>
                <c:pt idx="5059">
                  <c:v>8.2454830348425154E-4</c:v>
                </c:pt>
                <c:pt idx="5060">
                  <c:v>6.0305168170512007E-3</c:v>
                </c:pt>
                <c:pt idx="5061">
                  <c:v>1.0449339078511177E-3</c:v>
                </c:pt>
                <c:pt idx="5062">
                  <c:v>-6.8693676749153245E-3</c:v>
                </c:pt>
                <c:pt idx="5063">
                  <c:v>0</c:v>
                </c:pt>
                <c:pt idx="5064">
                  <c:v>-5.0602527795514975E-3</c:v>
                </c:pt>
                <c:pt idx="5065">
                  <c:v>-1.5411132603404209E-3</c:v>
                </c:pt>
                <c:pt idx="5066">
                  <c:v>-2.0744855371105031E-4</c:v>
                </c:pt>
                <c:pt idx="5067">
                  <c:v>-1.724307248133566E-2</c:v>
                </c:pt>
                <c:pt idx="5068">
                  <c:v>1.0518158689571507E-2</c:v>
                </c:pt>
                <c:pt idx="5069">
                  <c:v>1.7863327156338708E-3</c:v>
                </c:pt>
                <c:pt idx="5070">
                  <c:v>-2.5697419426856964E-3</c:v>
                </c:pt>
                <c:pt idx="5071">
                  <c:v>6.7041861176108698E-3</c:v>
                </c:pt>
                <c:pt idx="5072">
                  <c:v>7.4154646029502939E-3</c:v>
                </c:pt>
                <c:pt idx="5073">
                  <c:v>1.772614049016201E-2</c:v>
                </c:pt>
                <c:pt idx="5074">
                  <c:v>9.0099840420005406E-3</c:v>
                </c:pt>
                <c:pt idx="5075">
                  <c:v>1.5201648538276814E-3</c:v>
                </c:pt>
                <c:pt idx="5076">
                  <c:v>3.7696718286696802E-3</c:v>
                </c:pt>
                <c:pt idx="5077">
                  <c:v>-1.1377177494433253E-2</c:v>
                </c:pt>
                <c:pt idx="5078">
                  <c:v>9.5170557556604092E-3</c:v>
                </c:pt>
                <c:pt idx="5079">
                  <c:v>-1.6428992580446285E-2</c:v>
                </c:pt>
                <c:pt idx="5080">
                  <c:v>7.4962832723486413E-3</c:v>
                </c:pt>
                <c:pt idx="5081">
                  <c:v>1.1304103403877856E-2</c:v>
                </c:pt>
                <c:pt idx="5082">
                  <c:v>1.1724201823187386E-2</c:v>
                </c:pt>
                <c:pt idx="5083">
                  <c:v>2.7121235814158613E-2</c:v>
                </c:pt>
                <c:pt idx="5084">
                  <c:v>2.4425410957179299E-2</c:v>
                </c:pt>
                <c:pt idx="5085">
                  <c:v>-2.0054193260961282E-2</c:v>
                </c:pt>
                <c:pt idx="5086">
                  <c:v>1.7535031989637871E-2</c:v>
                </c:pt>
                <c:pt idx="5087">
                  <c:v>-1.004557175497248E-2</c:v>
                </c:pt>
                <c:pt idx="5088">
                  <c:v>1.1864809736368758E-5</c:v>
                </c:pt>
                <c:pt idx="5089">
                  <c:v>5.0432582492937516E-3</c:v>
                </c:pt>
                <c:pt idx="5090">
                  <c:v>4.7949491493528614E-3</c:v>
                </c:pt>
                <c:pt idx="5091">
                  <c:v>0</c:v>
                </c:pt>
                <c:pt idx="5092">
                  <c:v>0</c:v>
                </c:pt>
                <c:pt idx="5093">
                  <c:v>-5.4986847074688901E-3</c:v>
                </c:pt>
                <c:pt idx="5094">
                  <c:v>-7.9721040994331603E-3</c:v>
                </c:pt>
                <c:pt idx="5095">
                  <c:v>-1.4245715936591685E-2</c:v>
                </c:pt>
                <c:pt idx="5096">
                  <c:v>2.941646246970793E-2</c:v>
                </c:pt>
                <c:pt idx="5097">
                  <c:v>-3.28066021322345E-4</c:v>
                </c:pt>
                <c:pt idx="5098">
                  <c:v>-3.2471697546246634E-3</c:v>
                </c:pt>
                <c:pt idx="5099">
                  <c:v>-9.0299496241629546E-3</c:v>
                </c:pt>
                <c:pt idx="5100">
                  <c:v>-6.7635604673570507E-4</c:v>
                </c:pt>
                <c:pt idx="5101">
                  <c:v>2.8171602522881803E-3</c:v>
                </c:pt>
                <c:pt idx="5102">
                  <c:v>8.9755842175201859E-3</c:v>
                </c:pt>
                <c:pt idx="5103">
                  <c:v>1.0483537317258989E-2</c:v>
                </c:pt>
                <c:pt idx="5104">
                  <c:v>-1.5882737206304877E-2</c:v>
                </c:pt>
                <c:pt idx="5105">
                  <c:v>1.1984653723962036E-3</c:v>
                </c:pt>
                <c:pt idx="5106">
                  <c:v>1.9682926433101378E-2</c:v>
                </c:pt>
                <c:pt idx="5107">
                  <c:v>7.7706246338501844E-3</c:v>
                </c:pt>
                <c:pt idx="5108">
                  <c:v>3.0936905755479366E-3</c:v>
                </c:pt>
                <c:pt idx="5109">
                  <c:v>0</c:v>
                </c:pt>
                <c:pt idx="5110">
                  <c:v>2.0060080724094712E-2</c:v>
                </c:pt>
                <c:pt idx="5111">
                  <c:v>1.5741691461343252E-3</c:v>
                </c:pt>
                <c:pt idx="5112">
                  <c:v>7.2159739786184464E-3</c:v>
                </c:pt>
                <c:pt idx="5113">
                  <c:v>2.1512958101857576E-3</c:v>
                </c:pt>
                <c:pt idx="5114">
                  <c:v>1.1451227127694143E-4</c:v>
                </c:pt>
                <c:pt idx="5115">
                  <c:v>0</c:v>
                </c:pt>
                <c:pt idx="5116">
                  <c:v>4.8911110966013511E-3</c:v>
                </c:pt>
                <c:pt idx="5117">
                  <c:v>1.6427094781946375E-2</c:v>
                </c:pt>
                <c:pt idx="5118">
                  <c:v>-1.0740846219692026E-3</c:v>
                </c:pt>
                <c:pt idx="5119">
                  <c:v>1.0384066035053425E-2</c:v>
                </c:pt>
                <c:pt idx="5120">
                  <c:v>-1.3504059176935881E-2</c:v>
                </c:pt>
                <c:pt idx="5121">
                  <c:v>2.280284399673389E-2</c:v>
                </c:pt>
                <c:pt idx="5122">
                  <c:v>7.2637128467241139E-3</c:v>
                </c:pt>
                <c:pt idx="5123">
                  <c:v>-6.1681473396088937E-3</c:v>
                </c:pt>
                <c:pt idx="5124">
                  <c:v>-7.1589809745619334E-3</c:v>
                </c:pt>
                <c:pt idx="5125">
                  <c:v>-3.682998952772942E-3</c:v>
                </c:pt>
                <c:pt idx="5126">
                  <c:v>9.661250744835469E-3</c:v>
                </c:pt>
                <c:pt idx="5127">
                  <c:v>8.4612599400596625E-3</c:v>
                </c:pt>
                <c:pt idx="5128">
                  <c:v>2.7083863618952177E-4</c:v>
                </c:pt>
                <c:pt idx="5129">
                  <c:v>-6.3154183736900283E-3</c:v>
                </c:pt>
                <c:pt idx="5130">
                  <c:v>1.0498971853698082E-2</c:v>
                </c:pt>
                <c:pt idx="5131">
                  <c:v>-1.4346499695341868E-2</c:v>
                </c:pt>
                <c:pt idx="5132">
                  <c:v>1.1647399174976704E-3</c:v>
                </c:pt>
                <c:pt idx="5133">
                  <c:v>-9.9408028061841785E-5</c:v>
                </c:pt>
                <c:pt idx="5134">
                  <c:v>-1.3729746582950932E-2</c:v>
                </c:pt>
                <c:pt idx="5135">
                  <c:v>-1.2156437382620757E-2</c:v>
                </c:pt>
                <c:pt idx="5136">
                  <c:v>1.5504390419545808E-2</c:v>
                </c:pt>
                <c:pt idx="5137">
                  <c:v>0</c:v>
                </c:pt>
                <c:pt idx="5138">
                  <c:v>2.4500124158213831E-3</c:v>
                </c:pt>
                <c:pt idx="5139">
                  <c:v>4.5650689044771549E-3</c:v>
                </c:pt>
                <c:pt idx="5140">
                  <c:v>-3.6747209317133755E-3</c:v>
                </c:pt>
                <c:pt idx="5141">
                  <c:v>-5.75631592036906E-4</c:v>
                </c:pt>
                <c:pt idx="5142">
                  <c:v>1.251708583672928E-2</c:v>
                </c:pt>
                <c:pt idx="5143">
                  <c:v>3.6558429448114624E-3</c:v>
                </c:pt>
                <c:pt idx="5144">
                  <c:v>-3.3433739765976838E-4</c:v>
                </c:pt>
                <c:pt idx="5145">
                  <c:v>-1.7475059763636411E-3</c:v>
                </c:pt>
                <c:pt idx="5146">
                  <c:v>-9.137281730156612E-4</c:v>
                </c:pt>
                <c:pt idx="5147">
                  <c:v>8.0919998069875713E-3</c:v>
                </c:pt>
                <c:pt idx="5148">
                  <c:v>7.513029518907967E-3</c:v>
                </c:pt>
                <c:pt idx="5149">
                  <c:v>-9.8193960394701626E-3</c:v>
                </c:pt>
                <c:pt idx="5150">
                  <c:v>-7.0923721283581093E-3</c:v>
                </c:pt>
                <c:pt idx="5151">
                  <c:v>1.1574057769111946E-2</c:v>
                </c:pt>
                <c:pt idx="5152">
                  <c:v>-1.4683403605732284E-3</c:v>
                </c:pt>
                <c:pt idx="5153">
                  <c:v>8.7639003761017208E-3</c:v>
                </c:pt>
                <c:pt idx="5154">
                  <c:v>2.056412768214462E-2</c:v>
                </c:pt>
                <c:pt idx="5155">
                  <c:v>1.3216695405019708E-2</c:v>
                </c:pt>
                <c:pt idx="5156">
                  <c:v>-1.9095714649455039E-3</c:v>
                </c:pt>
                <c:pt idx="5157">
                  <c:v>1.4622863659089314E-2</c:v>
                </c:pt>
                <c:pt idx="5158">
                  <c:v>-2.638566037163107E-3</c:v>
                </c:pt>
                <c:pt idx="5159">
                  <c:v>-5.4417829393709569E-3</c:v>
                </c:pt>
                <c:pt idx="5160">
                  <c:v>-1.4816903181706876E-2</c:v>
                </c:pt>
                <c:pt idx="5161">
                  <c:v>6.7514955872182451E-3</c:v>
                </c:pt>
                <c:pt idx="5162">
                  <c:v>-7.1715317380372963E-3</c:v>
                </c:pt>
                <c:pt idx="5163">
                  <c:v>-3.7073009072525745E-3</c:v>
                </c:pt>
                <c:pt idx="5164">
                  <c:v>1.7588397142675339E-2</c:v>
                </c:pt>
                <c:pt idx="5165">
                  <c:v>8.8931818835765487E-3</c:v>
                </c:pt>
                <c:pt idx="5166">
                  <c:v>1.6826483592131809E-2</c:v>
                </c:pt>
                <c:pt idx="5167">
                  <c:v>-9.401491638548495E-3</c:v>
                </c:pt>
                <c:pt idx="5168">
                  <c:v>1.3120584261734609E-2</c:v>
                </c:pt>
                <c:pt idx="5169">
                  <c:v>1.1188301217490242E-3</c:v>
                </c:pt>
                <c:pt idx="5170">
                  <c:v>1.8020395179630087E-2</c:v>
                </c:pt>
                <c:pt idx="5171">
                  <c:v>1.831420730879154E-2</c:v>
                </c:pt>
                <c:pt idx="5172">
                  <c:v>1.4093725772079513E-2</c:v>
                </c:pt>
                <c:pt idx="5173">
                  <c:v>9.3375633913306364E-3</c:v>
                </c:pt>
                <c:pt idx="5174">
                  <c:v>-3.4911756883516373E-2</c:v>
                </c:pt>
                <c:pt idx="5175">
                  <c:v>4.5865877245901878E-3</c:v>
                </c:pt>
                <c:pt idx="5176">
                  <c:v>6.0558149027723539E-3</c:v>
                </c:pt>
                <c:pt idx="5177">
                  <c:v>1.3241504550099387E-2</c:v>
                </c:pt>
                <c:pt idx="5178">
                  <c:v>1.8474944385451582E-3</c:v>
                </c:pt>
                <c:pt idx="5179">
                  <c:v>7.3437088774842528E-3</c:v>
                </c:pt>
                <c:pt idx="5180">
                  <c:v>3.8832797594902336E-3</c:v>
                </c:pt>
                <c:pt idx="5181">
                  <c:v>-3.0302116036929729E-3</c:v>
                </c:pt>
                <c:pt idx="5182">
                  <c:v>-1.2170523324681045E-2</c:v>
                </c:pt>
                <c:pt idx="5183">
                  <c:v>-1.1296626890316712E-2</c:v>
                </c:pt>
                <c:pt idx="5184">
                  <c:v>1.5439820244772251E-2</c:v>
                </c:pt>
                <c:pt idx="5185">
                  <c:v>-3.5957650737968045E-3</c:v>
                </c:pt>
                <c:pt idx="5186">
                  <c:v>-7.724722579916226E-5</c:v>
                </c:pt>
                <c:pt idx="5187">
                  <c:v>2.0515323230158439E-2</c:v>
                </c:pt>
                <c:pt idx="5188">
                  <c:v>2.3482120150804399E-2</c:v>
                </c:pt>
                <c:pt idx="5189">
                  <c:v>-1.3648533683019135E-2</c:v>
                </c:pt>
                <c:pt idx="5190">
                  <c:v>-1.3598237583484012E-3</c:v>
                </c:pt>
                <c:pt idx="5191">
                  <c:v>1.380619062931792E-2</c:v>
                </c:pt>
                <c:pt idx="5192">
                  <c:v>1.0689050679846936E-3</c:v>
                </c:pt>
                <c:pt idx="5193">
                  <c:v>-3.9706529115686989E-3</c:v>
                </c:pt>
                <c:pt idx="5194">
                  <c:v>7.0586422787795424E-3</c:v>
                </c:pt>
                <c:pt idx="5195">
                  <c:v>-2.7683786332021098E-3</c:v>
                </c:pt>
                <c:pt idx="5196">
                  <c:v>-1.4516102699949632E-2</c:v>
                </c:pt>
                <c:pt idx="5197">
                  <c:v>-8.2513033430288985E-2</c:v>
                </c:pt>
                <c:pt idx="5198">
                  <c:v>3.9212001850312046E-2</c:v>
                </c:pt>
                <c:pt idx="5199">
                  <c:v>-1.5727500377554309E-2</c:v>
                </c:pt>
                <c:pt idx="5200">
                  <c:v>-4.6425770881863219E-2</c:v>
                </c:pt>
                <c:pt idx="5201">
                  <c:v>-8.2429625216336056E-3</c:v>
                </c:pt>
                <c:pt idx="5202">
                  <c:v>2.9817328940385749E-2</c:v>
                </c:pt>
                <c:pt idx="5203">
                  <c:v>-1.1455131053435021E-2</c:v>
                </c:pt>
                <c:pt idx="5204">
                  <c:v>2.3319526354406924E-2</c:v>
                </c:pt>
                <c:pt idx="5205">
                  <c:v>8.0773620281751855E-3</c:v>
                </c:pt>
                <c:pt idx="5206">
                  <c:v>1.8075878577792626E-2</c:v>
                </c:pt>
                <c:pt idx="5207">
                  <c:v>-3.4426562312908415E-2</c:v>
                </c:pt>
                <c:pt idx="5208">
                  <c:v>-1.0026414245281985E-2</c:v>
                </c:pt>
                <c:pt idx="5209">
                  <c:v>6.1056438274942337E-3</c:v>
                </c:pt>
                <c:pt idx="5210">
                  <c:v>-6.8386969687835655E-3</c:v>
                </c:pt>
                <c:pt idx="5211">
                  <c:v>-6.8071983985294575E-4</c:v>
                </c:pt>
                <c:pt idx="5212">
                  <c:v>1.669262731786017E-2</c:v>
                </c:pt>
                <c:pt idx="5213">
                  <c:v>2.8029565000416114E-2</c:v>
                </c:pt>
                <c:pt idx="5214">
                  <c:v>-2.6053785830233486E-3</c:v>
                </c:pt>
                <c:pt idx="5215">
                  <c:v>-6.3322176488817706E-3</c:v>
                </c:pt>
                <c:pt idx="5216">
                  <c:v>7.8137269386915984E-3</c:v>
                </c:pt>
                <c:pt idx="5217">
                  <c:v>-3.7679647382743387E-3</c:v>
                </c:pt>
                <c:pt idx="5218">
                  <c:v>-3.5126175184564301E-3</c:v>
                </c:pt>
                <c:pt idx="5219">
                  <c:v>1.6311303314164367E-2</c:v>
                </c:pt>
                <c:pt idx="5220">
                  <c:v>8.0986921165613016E-3</c:v>
                </c:pt>
                <c:pt idx="5221">
                  <c:v>5.6811299076587937E-3</c:v>
                </c:pt>
                <c:pt idx="5222">
                  <c:v>1.4133001278978105E-2</c:v>
                </c:pt>
                <c:pt idx="5223">
                  <c:v>3.0885492590725754E-3</c:v>
                </c:pt>
                <c:pt idx="5224">
                  <c:v>-3.0946281331370958E-3</c:v>
                </c:pt>
                <c:pt idx="5225">
                  <c:v>-2.1785501006831059E-2</c:v>
                </c:pt>
                <c:pt idx="5226">
                  <c:v>-1.90985808616637E-3</c:v>
                </c:pt>
                <c:pt idx="5227">
                  <c:v>1.566437725630599E-2</c:v>
                </c:pt>
                <c:pt idx="5228">
                  <c:v>1.5278031484781365E-2</c:v>
                </c:pt>
                <c:pt idx="5229">
                  <c:v>-6.9222599836959494E-3</c:v>
                </c:pt>
                <c:pt idx="5230">
                  <c:v>-1.751676640102201E-2</c:v>
                </c:pt>
                <c:pt idx="5231">
                  <c:v>5.1441841759983968E-3</c:v>
                </c:pt>
                <c:pt idx="5232">
                  <c:v>1.9547979528204296E-2</c:v>
                </c:pt>
                <c:pt idx="5233">
                  <c:v>-8.1925145596221677E-3</c:v>
                </c:pt>
                <c:pt idx="5234">
                  <c:v>5.3019081132026618E-3</c:v>
                </c:pt>
                <c:pt idx="5235">
                  <c:v>1.2285916796985505E-2</c:v>
                </c:pt>
                <c:pt idx="5236">
                  <c:v>-9.5851575586385924E-3</c:v>
                </c:pt>
                <c:pt idx="5237">
                  <c:v>-1.4463493832264895E-2</c:v>
                </c:pt>
                <c:pt idx="5238">
                  <c:v>3.8518840557492587E-4</c:v>
                </c:pt>
                <c:pt idx="5239">
                  <c:v>-1.4062133865800708E-4</c:v>
                </c:pt>
                <c:pt idx="5240">
                  <c:v>2.1221437127929492E-3</c:v>
                </c:pt>
                <c:pt idx="5241">
                  <c:v>1.5559353503272684E-2</c:v>
                </c:pt>
                <c:pt idx="5242">
                  <c:v>1.218481028496633E-3</c:v>
                </c:pt>
                <c:pt idx="5243">
                  <c:v>3.601895788734222E-3</c:v>
                </c:pt>
                <c:pt idx="5244">
                  <c:v>-1.1273640659182685E-3</c:v>
                </c:pt>
                <c:pt idx="5245">
                  <c:v>6.6798060597552068E-3</c:v>
                </c:pt>
                <c:pt idx="5246">
                  <c:v>0</c:v>
                </c:pt>
                <c:pt idx="5247">
                  <c:v>1.3027725843988043E-2</c:v>
                </c:pt>
                <c:pt idx="5248">
                  <c:v>1.3782681517534245E-4</c:v>
                </c:pt>
                <c:pt idx="5249">
                  <c:v>2.4872175181538891E-3</c:v>
                </c:pt>
                <c:pt idx="5250">
                  <c:v>9.1716461773762616E-3</c:v>
                </c:pt>
                <c:pt idx="5251">
                  <c:v>4.9628108034562883E-3</c:v>
                </c:pt>
                <c:pt idx="5252">
                  <c:v>1.109976207706892E-2</c:v>
                </c:pt>
                <c:pt idx="5253">
                  <c:v>-1.1036288910802548E-2</c:v>
                </c:pt>
                <c:pt idx="5254">
                  <c:v>1.2136726174723205E-3</c:v>
                </c:pt>
                <c:pt idx="5255">
                  <c:v>-8.3934739276755113E-3</c:v>
                </c:pt>
                <c:pt idx="5256">
                  <c:v>5.2285841700501837E-4</c:v>
                </c:pt>
                <c:pt idx="5257">
                  <c:v>2.6275274763583227E-3</c:v>
                </c:pt>
                <c:pt idx="5258">
                  <c:v>-1.5784508348145068E-2</c:v>
                </c:pt>
                <c:pt idx="5259">
                  <c:v>2.215061467887541E-2</c:v>
                </c:pt>
                <c:pt idx="5260">
                  <c:v>2.0701422257838897E-2</c:v>
                </c:pt>
                <c:pt idx="5261">
                  <c:v>2.1084933751844136E-2</c:v>
                </c:pt>
                <c:pt idx="5262">
                  <c:v>-4.0934324096748116E-3</c:v>
                </c:pt>
                <c:pt idx="5263">
                  <c:v>-1.049518796136935E-2</c:v>
                </c:pt>
                <c:pt idx="5264">
                  <c:v>-1.1742176958179104E-2</c:v>
                </c:pt>
                <c:pt idx="5265">
                  <c:v>-5.8396849612686933E-4</c:v>
                </c:pt>
                <c:pt idx="5266">
                  <c:v>0</c:v>
                </c:pt>
                <c:pt idx="5267">
                  <c:v>4.8341702141199731E-3</c:v>
                </c:pt>
                <c:pt idx="5268">
                  <c:v>2.3647202629592263E-2</c:v>
                </c:pt>
                <c:pt idx="5269">
                  <c:v>1.1690661919822373E-2</c:v>
                </c:pt>
                <c:pt idx="5270">
                  <c:v>2.5190848801054004E-3</c:v>
                </c:pt>
                <c:pt idx="5271">
                  <c:v>-3.6501148989698047E-3</c:v>
                </c:pt>
                <c:pt idx="5272">
                  <c:v>1.4010444159014125E-2</c:v>
                </c:pt>
                <c:pt idx="5273">
                  <c:v>-1.1541520234813313E-3</c:v>
                </c:pt>
                <c:pt idx="5274">
                  <c:v>-3.6220813742748499E-3</c:v>
                </c:pt>
                <c:pt idx="5275">
                  <c:v>-1.3119420016772011E-2</c:v>
                </c:pt>
                <c:pt idx="5276">
                  <c:v>9.9325489523949804E-4</c:v>
                </c:pt>
                <c:pt idx="5277">
                  <c:v>-1.9677928292895226E-2</c:v>
                </c:pt>
                <c:pt idx="5278">
                  <c:v>1.5891193356562989E-2</c:v>
                </c:pt>
                <c:pt idx="5279">
                  <c:v>4.9647327182138967E-3</c:v>
                </c:pt>
                <c:pt idx="5280">
                  <c:v>5.956199856059303E-3</c:v>
                </c:pt>
                <c:pt idx="5281">
                  <c:v>1.1294423277735222E-2</c:v>
                </c:pt>
                <c:pt idx="5282">
                  <c:v>1.7791884898920082E-2</c:v>
                </c:pt>
                <c:pt idx="5283">
                  <c:v>-1.0712825420410086E-2</c:v>
                </c:pt>
                <c:pt idx="5284">
                  <c:v>-3.9426644885271391E-3</c:v>
                </c:pt>
                <c:pt idx="5285">
                  <c:v>-6.1857140221944261E-3</c:v>
                </c:pt>
                <c:pt idx="5286">
                  <c:v>-4.5102563517725961E-3</c:v>
                </c:pt>
                <c:pt idx="5287">
                  <c:v>1.6165050888234472E-2</c:v>
                </c:pt>
                <c:pt idx="5288">
                  <c:v>7.7611071294560463E-3</c:v>
                </c:pt>
                <c:pt idx="5289">
                  <c:v>-8.6905097343996582E-3</c:v>
                </c:pt>
                <c:pt idx="5290">
                  <c:v>-6.3023663910044747E-3</c:v>
                </c:pt>
                <c:pt idx="5291">
                  <c:v>1.371822294980046E-3</c:v>
                </c:pt>
                <c:pt idx="5292">
                  <c:v>-8.5752819010916845E-3</c:v>
                </c:pt>
                <c:pt idx="5293">
                  <c:v>9.5066630378915773E-3</c:v>
                </c:pt>
                <c:pt idx="5294">
                  <c:v>-1.3111594471606748E-4</c:v>
                </c:pt>
                <c:pt idx="5295">
                  <c:v>-8.476670068973095E-3</c:v>
                </c:pt>
                <c:pt idx="5296">
                  <c:v>-1.6521603728994236E-2</c:v>
                </c:pt>
                <c:pt idx="5297">
                  <c:v>3.8794120302314619E-3</c:v>
                </c:pt>
                <c:pt idx="5298">
                  <c:v>-3.9266994169138855E-2</c:v>
                </c:pt>
                <c:pt idx="5299">
                  <c:v>-1.4686332414035623E-2</c:v>
                </c:pt>
                <c:pt idx="5300">
                  <c:v>9.6833936268790957E-3</c:v>
                </c:pt>
                <c:pt idx="5301">
                  <c:v>-2.1581007238699584E-2</c:v>
                </c:pt>
                <c:pt idx="5302">
                  <c:v>-1.9875455254845086E-2</c:v>
                </c:pt>
                <c:pt idx="5303">
                  <c:v>-2.0205044437236522E-3</c:v>
                </c:pt>
                <c:pt idx="5304">
                  <c:v>-2.8825345782450777E-2</c:v>
                </c:pt>
                <c:pt idx="5305">
                  <c:v>2.7661288632209562E-2</c:v>
                </c:pt>
                <c:pt idx="5306">
                  <c:v>8.2001670103641188E-3</c:v>
                </c:pt>
                <c:pt idx="5307">
                  <c:v>2.7480672521773995E-3</c:v>
                </c:pt>
                <c:pt idx="5308">
                  <c:v>-3.0972160837295631E-2</c:v>
                </c:pt>
                <c:pt idx="5309">
                  <c:v>-4.5594477950146603E-3</c:v>
                </c:pt>
                <c:pt idx="5310">
                  <c:v>-1.0626565827387584E-3</c:v>
                </c:pt>
                <c:pt idx="5311">
                  <c:v>-4.1677009328515376E-2</c:v>
                </c:pt>
                <c:pt idx="5312">
                  <c:v>-6.1946644142681952E-2</c:v>
                </c:pt>
                <c:pt idx="5313">
                  <c:v>-1.9898875399124698E-2</c:v>
                </c:pt>
                <c:pt idx="5314">
                  <c:v>9.3652831742433773E-2</c:v>
                </c:pt>
                <c:pt idx="5315">
                  <c:v>-8.8981977667364227E-3</c:v>
                </c:pt>
                <c:pt idx="5316">
                  <c:v>2.8168150103040419E-2</c:v>
                </c:pt>
                <c:pt idx="5317">
                  <c:v>-6.9017503773851994E-3</c:v>
                </c:pt>
                <c:pt idx="5318">
                  <c:v>1.3882291704178155E-2</c:v>
                </c:pt>
                <c:pt idx="5319">
                  <c:v>-1.3074987675603847E-2</c:v>
                </c:pt>
                <c:pt idx="5320">
                  <c:v>3.3942746763468458E-2</c:v>
                </c:pt>
                <c:pt idx="5321">
                  <c:v>1.3446889883237294E-2</c:v>
                </c:pt>
                <c:pt idx="5322">
                  <c:v>1.1433387152893579E-3</c:v>
                </c:pt>
                <c:pt idx="5323">
                  <c:v>-1.7014649850399025E-2</c:v>
                </c:pt>
                <c:pt idx="5324">
                  <c:v>9.0314019588681304E-3</c:v>
                </c:pt>
                <c:pt idx="5325">
                  <c:v>-4.7445022997010611E-3</c:v>
                </c:pt>
                <c:pt idx="5326">
                  <c:v>1.9340460103741488E-3</c:v>
                </c:pt>
                <c:pt idx="5327">
                  <c:v>-1.5691102994154008E-2</c:v>
                </c:pt>
                <c:pt idx="5328">
                  <c:v>-4.0036575308976868E-3</c:v>
                </c:pt>
                <c:pt idx="5329">
                  <c:v>1.205387226156987E-2</c:v>
                </c:pt>
                <c:pt idx="5330">
                  <c:v>-5.5723867516388132E-3</c:v>
                </c:pt>
                <c:pt idx="5331">
                  <c:v>1.6191283233002493E-3</c:v>
                </c:pt>
                <c:pt idx="5332">
                  <c:v>3.9017969053641629E-3</c:v>
                </c:pt>
                <c:pt idx="5333">
                  <c:v>-5.3598297311098619E-3</c:v>
                </c:pt>
                <c:pt idx="5334">
                  <c:v>2.2015913819645152E-2</c:v>
                </c:pt>
                <c:pt idx="5335">
                  <c:v>2.3335550396683925E-2</c:v>
                </c:pt>
                <c:pt idx="5336">
                  <c:v>-5.4324383739072666E-3</c:v>
                </c:pt>
                <c:pt idx="5337">
                  <c:v>3.1262082628389929E-3</c:v>
                </c:pt>
                <c:pt idx="5338">
                  <c:v>1.8093827317007909E-3</c:v>
                </c:pt>
                <c:pt idx="5339">
                  <c:v>1.0144081653642808E-2</c:v>
                </c:pt>
                <c:pt idx="5340">
                  <c:v>2.885675797019743E-2</c:v>
                </c:pt>
                <c:pt idx="5341">
                  <c:v>-1.2894569103799045E-3</c:v>
                </c:pt>
                <c:pt idx="5342">
                  <c:v>6.9782709261171855E-3</c:v>
                </c:pt>
                <c:pt idx="5343">
                  <c:v>2.179301052733134E-2</c:v>
                </c:pt>
                <c:pt idx="5344">
                  <c:v>2.4878385478985732E-2</c:v>
                </c:pt>
                <c:pt idx="5345">
                  <c:v>1.4950069338126172E-3</c:v>
                </c:pt>
                <c:pt idx="5346">
                  <c:v>1.1913669702627118E-4</c:v>
                </c:pt>
                <c:pt idx="5347">
                  <c:v>2.551708597228226E-2</c:v>
                </c:pt>
                <c:pt idx="5348">
                  <c:v>-2.5493221501872231E-2</c:v>
                </c:pt>
                <c:pt idx="5349">
                  <c:v>1.5428542648216789E-2</c:v>
                </c:pt>
                <c:pt idx="5350">
                  <c:v>-2.744524401581384E-3</c:v>
                </c:pt>
                <c:pt idx="5351">
                  <c:v>0</c:v>
                </c:pt>
                <c:pt idx="5352">
                  <c:v>9.6753294278477519E-3</c:v>
                </c:pt>
                <c:pt idx="5353">
                  <c:v>-1.2026254413900744E-2</c:v>
                </c:pt>
                <c:pt idx="5354">
                  <c:v>-1.456872298697167E-2</c:v>
                </c:pt>
                <c:pt idx="5355">
                  <c:v>2.9424431559262223E-3</c:v>
                </c:pt>
                <c:pt idx="5356">
                  <c:v>1.281291789889618E-2</c:v>
                </c:pt>
                <c:pt idx="5357">
                  <c:v>-4.057382609798444E-2</c:v>
                </c:pt>
                <c:pt idx="5358">
                  <c:v>7.9564869782829378E-3</c:v>
                </c:pt>
                <c:pt idx="5359">
                  <c:v>1.777374317124095E-2</c:v>
                </c:pt>
                <c:pt idx="5360">
                  <c:v>1.1446148987975832E-3</c:v>
                </c:pt>
                <c:pt idx="5361">
                  <c:v>4.5281752192559907E-3</c:v>
                </c:pt>
                <c:pt idx="5362">
                  <c:v>0</c:v>
                </c:pt>
                <c:pt idx="5363">
                  <c:v>-3.8319778654545485E-4</c:v>
                </c:pt>
                <c:pt idx="5364">
                  <c:v>-6.4859957317600254E-3</c:v>
                </c:pt>
                <c:pt idx="5365">
                  <c:v>0</c:v>
                </c:pt>
                <c:pt idx="5366">
                  <c:v>0</c:v>
                </c:pt>
                <c:pt idx="5367">
                  <c:v>4.2050692730013972E-3</c:v>
                </c:pt>
                <c:pt idx="5368">
                  <c:v>-3.1270976586950051E-4</c:v>
                </c:pt>
                <c:pt idx="5369">
                  <c:v>3.8694677541115472E-3</c:v>
                </c:pt>
                <c:pt idx="5370">
                  <c:v>-2.5711401954179605E-2</c:v>
                </c:pt>
                <c:pt idx="5371">
                  <c:v>3.1260793503146483E-3</c:v>
                </c:pt>
                <c:pt idx="5372">
                  <c:v>-2.3297803066681944E-2</c:v>
                </c:pt>
                <c:pt idx="5373">
                  <c:v>-5.2315063517997017E-3</c:v>
                </c:pt>
                <c:pt idx="5374">
                  <c:v>2.2560703877464044E-2</c:v>
                </c:pt>
                <c:pt idx="5375">
                  <c:v>-2.556521958089844E-3</c:v>
                </c:pt>
                <c:pt idx="5376">
                  <c:v>-2.0151481768671292E-2</c:v>
                </c:pt>
                <c:pt idx="5377">
                  <c:v>1.2771856206777052E-2</c:v>
                </c:pt>
                <c:pt idx="5378">
                  <c:v>-2.9117663092807451E-2</c:v>
                </c:pt>
                <c:pt idx="5379">
                  <c:v>-8.5434131444592984E-3</c:v>
                </c:pt>
                <c:pt idx="5380">
                  <c:v>-9.0280084489780445E-3</c:v>
                </c:pt>
                <c:pt idx="5381">
                  <c:v>4.4454369335897321E-3</c:v>
                </c:pt>
                <c:pt idx="5382">
                  <c:v>1.2187799682299334E-2</c:v>
                </c:pt>
                <c:pt idx="5383">
                  <c:v>-3.7102879123267008E-3</c:v>
                </c:pt>
                <c:pt idx="5384">
                  <c:v>3.628337775708704E-3</c:v>
                </c:pt>
                <c:pt idx="5385">
                  <c:v>1.1678776676930029E-2</c:v>
                </c:pt>
                <c:pt idx="5386">
                  <c:v>1.341503070963302E-2</c:v>
                </c:pt>
                <c:pt idx="5387">
                  <c:v>4.8326731562928242E-3</c:v>
                </c:pt>
                <c:pt idx="5388">
                  <c:v>1.1682534795450651E-3</c:v>
                </c:pt>
                <c:pt idx="5389">
                  <c:v>2.3095637075346745E-2</c:v>
                </c:pt>
                <c:pt idx="5390">
                  <c:v>3.0564018592156984E-3</c:v>
                </c:pt>
                <c:pt idx="5391">
                  <c:v>-1.8831069005550035E-2</c:v>
                </c:pt>
                <c:pt idx="5392">
                  <c:v>-8.5472352195172104E-4</c:v>
                </c:pt>
                <c:pt idx="5393">
                  <c:v>-1.8354500314914892E-2</c:v>
                </c:pt>
                <c:pt idx="5394">
                  <c:v>5.7026197307886682E-3</c:v>
                </c:pt>
                <c:pt idx="5395">
                  <c:v>-2.4431439732531531E-2</c:v>
                </c:pt>
                <c:pt idx="5396">
                  <c:v>-1.4766462916100441E-2</c:v>
                </c:pt>
                <c:pt idx="5397">
                  <c:v>-4.7750303593475539E-3</c:v>
                </c:pt>
                <c:pt idx="5398">
                  <c:v>-1.1331280589272821E-3</c:v>
                </c:pt>
                <c:pt idx="5399">
                  <c:v>7.3811936363516297E-3</c:v>
                </c:pt>
                <c:pt idx="5400">
                  <c:v>1.1678543199676804E-2</c:v>
                </c:pt>
                <c:pt idx="5401">
                  <c:v>0</c:v>
                </c:pt>
                <c:pt idx="5402">
                  <c:v>2.2294295678672235E-2</c:v>
                </c:pt>
                <c:pt idx="5403">
                  <c:v>1.5112362422711851E-2</c:v>
                </c:pt>
                <c:pt idx="5404">
                  <c:v>-1.2632394957371266E-2</c:v>
                </c:pt>
                <c:pt idx="5405">
                  <c:v>-1.1908429088742815E-3</c:v>
                </c:pt>
                <c:pt idx="5406">
                  <c:v>-3.2567998153236917E-2</c:v>
                </c:pt>
                <c:pt idx="5407">
                  <c:v>-6.3058787166039906E-3</c:v>
                </c:pt>
                <c:pt idx="5408">
                  <c:v>-2.6372386240047504E-2</c:v>
                </c:pt>
                <c:pt idx="5409">
                  <c:v>9.3254120411531242E-3</c:v>
                </c:pt>
                <c:pt idx="5410">
                  <c:v>-1.3105596464865169E-3</c:v>
                </c:pt>
                <c:pt idx="5411">
                  <c:v>1.1212955791665088E-2</c:v>
                </c:pt>
                <c:pt idx="5412">
                  <c:v>1.4112883632821691E-2</c:v>
                </c:pt>
                <c:pt idx="5413">
                  <c:v>-6.1323174924790714E-3</c:v>
                </c:pt>
                <c:pt idx="5414">
                  <c:v>-1.0098822710524192E-2</c:v>
                </c:pt>
                <c:pt idx="5415">
                  <c:v>-2.8132685297244543E-2</c:v>
                </c:pt>
                <c:pt idx="5416">
                  <c:v>-3.1142368297204848E-2</c:v>
                </c:pt>
                <c:pt idx="5417">
                  <c:v>-2.511817382817521E-2</c:v>
                </c:pt>
                <c:pt idx="5418">
                  <c:v>-5.0628094909169717E-3</c:v>
                </c:pt>
                <c:pt idx="5419">
                  <c:v>-5.6742796093809895E-2</c:v>
                </c:pt>
                <c:pt idx="5420">
                  <c:v>2.6456564451064004E-2</c:v>
                </c:pt>
                <c:pt idx="5421">
                  <c:v>2.8736905172224086E-2</c:v>
                </c:pt>
                <c:pt idx="5422">
                  <c:v>2.8190536859174282E-2</c:v>
                </c:pt>
                <c:pt idx="5423">
                  <c:v>-1.0510863566994698E-2</c:v>
                </c:pt>
                <c:pt idx="5424">
                  <c:v>6.4345338083832094E-3</c:v>
                </c:pt>
                <c:pt idx="5425">
                  <c:v>9.9649596957062433E-3</c:v>
                </c:pt>
                <c:pt idx="5426">
                  <c:v>2.9037720246016521E-3</c:v>
                </c:pt>
                <c:pt idx="5427">
                  <c:v>8.5609151757301792E-3</c:v>
                </c:pt>
                <c:pt idx="5428">
                  <c:v>8.8163309367076653E-3</c:v>
                </c:pt>
                <c:pt idx="5429">
                  <c:v>-1.2015061039161931E-2</c:v>
                </c:pt>
                <c:pt idx="5430">
                  <c:v>-1.6805222306419482E-2</c:v>
                </c:pt>
                <c:pt idx="5431">
                  <c:v>-1.7483225043824051E-3</c:v>
                </c:pt>
                <c:pt idx="5432">
                  <c:v>5.5473495014783502E-3</c:v>
                </c:pt>
                <c:pt idx="5433">
                  <c:v>-1.9204336728861765E-2</c:v>
                </c:pt>
                <c:pt idx="5434">
                  <c:v>6.7143766026153085E-3</c:v>
                </c:pt>
                <c:pt idx="5435">
                  <c:v>6.9892044174577304E-3</c:v>
                </c:pt>
                <c:pt idx="5436">
                  <c:v>-3.6519641695274782E-3</c:v>
                </c:pt>
                <c:pt idx="5437">
                  <c:v>-8.9921777365382771E-3</c:v>
                </c:pt>
                <c:pt idx="5438">
                  <c:v>-6.1771212310121381E-3</c:v>
                </c:pt>
                <c:pt idx="5439">
                  <c:v>8.6309116258597336E-3</c:v>
                </c:pt>
                <c:pt idx="5440">
                  <c:v>-3.0195650947806513E-3</c:v>
                </c:pt>
                <c:pt idx="5441">
                  <c:v>-1.5698358888953908E-3</c:v>
                </c:pt>
                <c:pt idx="5442">
                  <c:v>-3.0633931457824025E-2</c:v>
                </c:pt>
                <c:pt idx="5443">
                  <c:v>-2.2732337276458242E-4</c:v>
                </c:pt>
                <c:pt idx="5444">
                  <c:v>8.2335312402557325E-3</c:v>
                </c:pt>
                <c:pt idx="5445">
                  <c:v>2.5249637681576198E-3</c:v>
                </c:pt>
                <c:pt idx="5446">
                  <c:v>5.491073724703247E-3</c:v>
                </c:pt>
                <c:pt idx="5447">
                  <c:v>-1.610343203043816E-2</c:v>
                </c:pt>
                <c:pt idx="5448">
                  <c:v>9.2847290278426607E-3</c:v>
                </c:pt>
                <c:pt idx="5449">
                  <c:v>-5.1827531440674307E-3</c:v>
                </c:pt>
                <c:pt idx="5450">
                  <c:v>7.791357625405569E-3</c:v>
                </c:pt>
                <c:pt idx="5451">
                  <c:v>-2.8676295036556991E-2</c:v>
                </c:pt>
                <c:pt idx="5452">
                  <c:v>-4.0375312360184823E-2</c:v>
                </c:pt>
                <c:pt idx="5453">
                  <c:v>4.1302979410074213E-5</c:v>
                </c:pt>
                <c:pt idx="5454">
                  <c:v>1.5144225739996769E-2</c:v>
                </c:pt>
                <c:pt idx="5455">
                  <c:v>-4.3841714256688969E-3</c:v>
                </c:pt>
                <c:pt idx="5456">
                  <c:v>-1.1609544276422237E-2</c:v>
                </c:pt>
                <c:pt idx="5457">
                  <c:v>-3.9600227915308241E-2</c:v>
                </c:pt>
                <c:pt idx="5458">
                  <c:v>-5.8372982638583279E-3</c:v>
                </c:pt>
                <c:pt idx="5459">
                  <c:v>1.4356002479833995E-2</c:v>
                </c:pt>
                <c:pt idx="5460">
                  <c:v>1.7562229909391703E-2</c:v>
                </c:pt>
                <c:pt idx="5461">
                  <c:v>8.5768718800730004E-3</c:v>
                </c:pt>
                <c:pt idx="5462">
                  <c:v>9.0078026298717438E-3</c:v>
                </c:pt>
                <c:pt idx="5463">
                  <c:v>2.5802269788454714E-3</c:v>
                </c:pt>
                <c:pt idx="5464">
                  <c:v>1.0238237946570656E-2</c:v>
                </c:pt>
                <c:pt idx="5465">
                  <c:v>9.6454002016465885E-3</c:v>
                </c:pt>
                <c:pt idx="5466">
                  <c:v>-4.9843928709839011E-3</c:v>
                </c:pt>
                <c:pt idx="5467">
                  <c:v>2.6082590180144933E-2</c:v>
                </c:pt>
                <c:pt idx="5468">
                  <c:v>-4.4385363943810988E-3</c:v>
                </c:pt>
                <c:pt idx="5469">
                  <c:v>-1.7205871787647334E-2</c:v>
                </c:pt>
                <c:pt idx="5470">
                  <c:v>-6.4382128260954193E-4</c:v>
                </c:pt>
                <c:pt idx="5471">
                  <c:v>-6.5086893172147985E-3</c:v>
                </c:pt>
                <c:pt idx="5472">
                  <c:v>-2.2545392994497222E-3</c:v>
                </c:pt>
                <c:pt idx="5473">
                  <c:v>-4.7930491735172992E-3</c:v>
                </c:pt>
                <c:pt idx="5474">
                  <c:v>-7.751863871871963E-3</c:v>
                </c:pt>
                <c:pt idx="5475">
                  <c:v>-4.650567237476865E-3</c:v>
                </c:pt>
                <c:pt idx="5476">
                  <c:v>5.8388828429007554E-3</c:v>
                </c:pt>
                <c:pt idx="5477">
                  <c:v>6.3935617286852474E-3</c:v>
                </c:pt>
                <c:pt idx="5478">
                  <c:v>-8.4732247254752698E-3</c:v>
                </c:pt>
                <c:pt idx="5479">
                  <c:v>-8.5248536359052614E-3</c:v>
                </c:pt>
                <c:pt idx="5480">
                  <c:v>-1.2240260780476835E-2</c:v>
                </c:pt>
                <c:pt idx="5481">
                  <c:v>-1.0893342845705527E-2</c:v>
                </c:pt>
                <c:pt idx="5482">
                  <c:v>6.7773581098467565E-3</c:v>
                </c:pt>
                <c:pt idx="5483">
                  <c:v>-2.351249440980142E-2</c:v>
                </c:pt>
                <c:pt idx="5484">
                  <c:v>-1.395256968553368E-2</c:v>
                </c:pt>
                <c:pt idx="5485">
                  <c:v>5.4062682346112554E-3</c:v>
                </c:pt>
                <c:pt idx="5486">
                  <c:v>-1.6424100772684024E-3</c:v>
                </c:pt>
                <c:pt idx="5487">
                  <c:v>0</c:v>
                </c:pt>
                <c:pt idx="5488">
                  <c:v>-9.8014664933807547E-3</c:v>
                </c:pt>
                <c:pt idx="5489">
                  <c:v>1.7429118745434483E-3</c:v>
                </c:pt>
                <c:pt idx="5490">
                  <c:v>4.2910414835157116E-3</c:v>
                </c:pt>
                <c:pt idx="5491">
                  <c:v>7.7055178318908802E-3</c:v>
                </c:pt>
                <c:pt idx="5492">
                  <c:v>6.7868922804846842E-3</c:v>
                </c:pt>
                <c:pt idx="5493">
                  <c:v>8.6228517691339986E-3</c:v>
                </c:pt>
                <c:pt idx="5494">
                  <c:v>1.6204807387235176E-2</c:v>
                </c:pt>
                <c:pt idx="5495">
                  <c:v>4.6360000773795658E-3</c:v>
                </c:pt>
                <c:pt idx="5496">
                  <c:v>5.4800520698044253E-3</c:v>
                </c:pt>
                <c:pt idx="5497">
                  <c:v>5.8694890929193917E-4</c:v>
                </c:pt>
                <c:pt idx="5498">
                  <c:v>-8.6493695723127261E-4</c:v>
                </c:pt>
                <c:pt idx="5499">
                  <c:v>6.4742609306719075E-3</c:v>
                </c:pt>
                <c:pt idx="5500">
                  <c:v>-8.2169241753261152E-3</c:v>
                </c:pt>
                <c:pt idx="5501">
                  <c:v>-1.1861323993264561E-2</c:v>
                </c:pt>
                <c:pt idx="5502">
                  <c:v>3.7624090733350411E-3</c:v>
                </c:pt>
                <c:pt idx="5503">
                  <c:v>-3.0792192167616943E-3</c:v>
                </c:pt>
                <c:pt idx="5504">
                  <c:v>5.4279178958673681E-3</c:v>
                </c:pt>
                <c:pt idx="5505">
                  <c:v>-7.9834987499835981E-3</c:v>
                </c:pt>
                <c:pt idx="5506">
                  <c:v>-1.1019638903830209E-2</c:v>
                </c:pt>
                <c:pt idx="5507">
                  <c:v>8.9597864386565373E-3</c:v>
                </c:pt>
                <c:pt idx="5508">
                  <c:v>-5.4842141311523516E-4</c:v>
                </c:pt>
                <c:pt idx="5509">
                  <c:v>-1.5365633985514215E-2</c:v>
                </c:pt>
                <c:pt idx="5510">
                  <c:v>-3.4845670458217843E-3</c:v>
                </c:pt>
                <c:pt idx="5511">
                  <c:v>-1.9922246091965065E-2</c:v>
                </c:pt>
                <c:pt idx="5512">
                  <c:v>7.7975539464044015E-3</c:v>
                </c:pt>
                <c:pt idx="5513">
                  <c:v>0</c:v>
                </c:pt>
                <c:pt idx="5514">
                  <c:v>-3.4818231241317395E-2</c:v>
                </c:pt>
                <c:pt idx="5515">
                  <c:v>-2.5519867845387526E-2</c:v>
                </c:pt>
                <c:pt idx="5516">
                  <c:v>-1.3422936912189638E-2</c:v>
                </c:pt>
                <c:pt idx="5517">
                  <c:v>3.8670233163623268E-3</c:v>
                </c:pt>
                <c:pt idx="5518">
                  <c:v>3.1786120105039624E-2</c:v>
                </c:pt>
                <c:pt idx="5519">
                  <c:v>-3.4412776539712946E-3</c:v>
                </c:pt>
                <c:pt idx="5520">
                  <c:v>-1.3641818874011304E-2</c:v>
                </c:pt>
                <c:pt idx="5521">
                  <c:v>-5.4223791280747597E-3</c:v>
                </c:pt>
                <c:pt idx="5522">
                  <c:v>-3.1192391166588E-2</c:v>
                </c:pt>
                <c:pt idx="5523">
                  <c:v>-9.8547187822856566E-3</c:v>
                </c:pt>
                <c:pt idx="5524">
                  <c:v>1.4413513870841291E-2</c:v>
                </c:pt>
                <c:pt idx="5525">
                  <c:v>4.2962192267860366E-3</c:v>
                </c:pt>
                <c:pt idx="5526">
                  <c:v>-2.218670009083341E-2</c:v>
                </c:pt>
                <c:pt idx="5527">
                  <c:v>-2.5577062139011137E-3</c:v>
                </c:pt>
                <c:pt idx="5528">
                  <c:v>-1.83504200536816E-2</c:v>
                </c:pt>
                <c:pt idx="5529">
                  <c:v>-8.8790557076060539E-3</c:v>
                </c:pt>
                <c:pt idx="5530">
                  <c:v>-2.28411987851657E-2</c:v>
                </c:pt>
                <c:pt idx="5531">
                  <c:v>1.2473953979714196E-2</c:v>
                </c:pt>
                <c:pt idx="5532">
                  <c:v>1.900189067709138E-2</c:v>
                </c:pt>
                <c:pt idx="5533">
                  <c:v>1.4754134319344572E-2</c:v>
                </c:pt>
                <c:pt idx="5534">
                  <c:v>1.2562770485501992E-2</c:v>
                </c:pt>
                <c:pt idx="5535">
                  <c:v>-1.2534170778860496E-2</c:v>
                </c:pt>
                <c:pt idx="5536">
                  <c:v>-5.1672059556249015E-3</c:v>
                </c:pt>
                <c:pt idx="5537">
                  <c:v>7.8770902881771347E-3</c:v>
                </c:pt>
                <c:pt idx="5538">
                  <c:v>-1.8072485021725558E-2</c:v>
                </c:pt>
                <c:pt idx="5539">
                  <c:v>-1.6528600064624505E-2</c:v>
                </c:pt>
                <c:pt idx="5540">
                  <c:v>8.3570117866037085E-3</c:v>
                </c:pt>
                <c:pt idx="5541">
                  <c:v>-1.7144285238035086E-3</c:v>
                </c:pt>
                <c:pt idx="5542">
                  <c:v>1.1277353756401702E-2</c:v>
                </c:pt>
                <c:pt idx="5543">
                  <c:v>-2.7514765255241182E-3</c:v>
                </c:pt>
                <c:pt idx="5544">
                  <c:v>2.1737370487767478E-2</c:v>
                </c:pt>
                <c:pt idx="5545">
                  <c:v>2.9196760841365708E-2</c:v>
                </c:pt>
                <c:pt idx="5546">
                  <c:v>-9.1867326764089839E-3</c:v>
                </c:pt>
                <c:pt idx="5547">
                  <c:v>1.1117186238822418E-2</c:v>
                </c:pt>
                <c:pt idx="5548">
                  <c:v>-5.8301293253187475E-3</c:v>
                </c:pt>
                <c:pt idx="5549">
                  <c:v>2.2619936022401563E-2</c:v>
                </c:pt>
                <c:pt idx="5550">
                  <c:v>-2.6080589767855564E-3</c:v>
                </c:pt>
                <c:pt idx="5551">
                  <c:v>2.7551091870398879E-3</c:v>
                </c:pt>
                <c:pt idx="5552">
                  <c:v>6.0877221632025151E-3</c:v>
                </c:pt>
                <c:pt idx="5553">
                  <c:v>9.1881955416493624E-4</c:v>
                </c:pt>
                <c:pt idx="5554">
                  <c:v>3.5791510963835003E-2</c:v>
                </c:pt>
                <c:pt idx="5555">
                  <c:v>-4.6713117898287693E-3</c:v>
                </c:pt>
                <c:pt idx="5556">
                  <c:v>3.0387338300397336E-3</c:v>
                </c:pt>
                <c:pt idx="5557">
                  <c:v>2.7727582955199732E-2</c:v>
                </c:pt>
                <c:pt idx="5558">
                  <c:v>-4.5833253349318679E-3</c:v>
                </c:pt>
                <c:pt idx="5559">
                  <c:v>-1.2384727538422003E-2</c:v>
                </c:pt>
                <c:pt idx="5560">
                  <c:v>1.959912625490294E-3</c:v>
                </c:pt>
                <c:pt idx="5561">
                  <c:v>-7.8137117573427435E-4</c:v>
                </c:pt>
                <c:pt idx="5562">
                  <c:v>-1.2536241664500134E-2</c:v>
                </c:pt>
                <c:pt idx="5563">
                  <c:v>-3.5512040101616247E-3</c:v>
                </c:pt>
                <c:pt idx="5564">
                  <c:v>-9.268450253321946E-3</c:v>
                </c:pt>
                <c:pt idx="5565">
                  <c:v>-1.4086270595908671E-3</c:v>
                </c:pt>
                <c:pt idx="5566">
                  <c:v>-5.8705028632642558E-3</c:v>
                </c:pt>
                <c:pt idx="5567">
                  <c:v>3.4251866286500632E-3</c:v>
                </c:pt>
                <c:pt idx="5568">
                  <c:v>3.4135870370291181E-3</c:v>
                </c:pt>
                <c:pt idx="5569">
                  <c:v>1.210374978345413E-2</c:v>
                </c:pt>
                <c:pt idx="5570">
                  <c:v>-5.8422235765508395E-4</c:v>
                </c:pt>
                <c:pt idx="5571">
                  <c:v>8.0559760953834054E-3</c:v>
                </c:pt>
                <c:pt idx="5572">
                  <c:v>1.5309161271085022E-2</c:v>
                </c:pt>
                <c:pt idx="5573">
                  <c:v>1.460762625446624E-3</c:v>
                </c:pt>
                <c:pt idx="5574">
                  <c:v>-1.0706903218381754E-2</c:v>
                </c:pt>
                <c:pt idx="5575">
                  <c:v>1.3973546288127141E-3</c:v>
                </c:pt>
                <c:pt idx="5576">
                  <c:v>-2.5724923591495686E-3</c:v>
                </c:pt>
                <c:pt idx="5577">
                  <c:v>-4.4301035687603699E-3</c:v>
                </c:pt>
                <c:pt idx="5578">
                  <c:v>-1.3723574737743648E-2</c:v>
                </c:pt>
                <c:pt idx="5579">
                  <c:v>-9.9423614157070263E-3</c:v>
                </c:pt>
                <c:pt idx="5580">
                  <c:v>-4.2443443087954016E-2</c:v>
                </c:pt>
                <c:pt idx="5581">
                  <c:v>-4.6173024279221042E-2</c:v>
                </c:pt>
                <c:pt idx="5582">
                  <c:v>1.4463088880390955E-2</c:v>
                </c:pt>
                <c:pt idx="5583">
                  <c:v>-4.3517730208330219E-2</c:v>
                </c:pt>
                <c:pt idx="5584">
                  <c:v>4.5871515627150181E-2</c:v>
                </c:pt>
                <c:pt idx="5585">
                  <c:v>2.3015510930794923E-2</c:v>
                </c:pt>
                <c:pt idx="5586">
                  <c:v>-1.3518750250928257E-2</c:v>
                </c:pt>
                <c:pt idx="5587">
                  <c:v>9.6186365975975061E-3</c:v>
                </c:pt>
                <c:pt idx="5588">
                  <c:v>2.2082233449857575E-2</c:v>
                </c:pt>
                <c:pt idx="5589">
                  <c:v>1.1952942467762483E-2</c:v>
                </c:pt>
                <c:pt idx="5590">
                  <c:v>3.9771236552517157E-3</c:v>
                </c:pt>
                <c:pt idx="5591">
                  <c:v>-1.4652947836551097E-2</c:v>
                </c:pt>
                <c:pt idx="5592">
                  <c:v>0</c:v>
                </c:pt>
                <c:pt idx="5593">
                  <c:v>-1.3395419316859544E-3</c:v>
                </c:pt>
                <c:pt idx="5594">
                  <c:v>-2.632738157023462E-2</c:v>
                </c:pt>
                <c:pt idx="5595">
                  <c:v>-3.0605335751063518E-2</c:v>
                </c:pt>
                <c:pt idx="5596">
                  <c:v>-4.9228698656203475E-2</c:v>
                </c:pt>
                <c:pt idx="5597">
                  <c:v>-8.3983837144746536E-3</c:v>
                </c:pt>
                <c:pt idx="5598">
                  <c:v>-8.6981110425249294E-2</c:v>
                </c:pt>
                <c:pt idx="5599">
                  <c:v>9.9370992583430826E-3</c:v>
                </c:pt>
                <c:pt idx="5600">
                  <c:v>7.0560146266917409E-2</c:v>
                </c:pt>
                <c:pt idx="5601">
                  <c:v>-1.5620685067067085E-2</c:v>
                </c:pt>
                <c:pt idx="5602">
                  <c:v>-5.3232330796313863E-2</c:v>
                </c:pt>
                <c:pt idx="5603">
                  <c:v>-1.1424938583778906E-2</c:v>
                </c:pt>
                <c:pt idx="5604">
                  <c:v>-1.7005456035003697E-2</c:v>
                </c:pt>
                <c:pt idx="5605">
                  <c:v>2.5774123549311502E-2</c:v>
                </c:pt>
                <c:pt idx="5606">
                  <c:v>-1.1273937420733961E-2</c:v>
                </c:pt>
                <c:pt idx="5607">
                  <c:v>-4.7498075309270908E-2</c:v>
                </c:pt>
                <c:pt idx="5608">
                  <c:v>-2.1487629047974494E-2</c:v>
                </c:pt>
                <c:pt idx="5609">
                  <c:v>-0.13088688515746674</c:v>
                </c:pt>
                <c:pt idx="5610">
                  <c:v>-5.5115645879538636E-3</c:v>
                </c:pt>
                <c:pt idx="5611">
                  <c:v>4.3753795519363765E-2</c:v>
                </c:pt>
                <c:pt idx="5612">
                  <c:v>4.6250723035413027E-2</c:v>
                </c:pt>
                <c:pt idx="5613">
                  <c:v>4.516458958363586E-2</c:v>
                </c:pt>
                <c:pt idx="5614">
                  <c:v>3.7467876790357381E-2</c:v>
                </c:pt>
                <c:pt idx="5615">
                  <c:v>-1.1189979489427139E-2</c:v>
                </c:pt>
                <c:pt idx="5616">
                  <c:v>1.5812850424157116E-3</c:v>
                </c:pt>
                <c:pt idx="5617">
                  <c:v>-3.2724678257866277E-2</c:v>
                </c:pt>
                <c:pt idx="5618">
                  <c:v>-1.0499814054782569E-2</c:v>
                </c:pt>
                <c:pt idx="5619">
                  <c:v>9.1340559373338601E-3</c:v>
                </c:pt>
                <c:pt idx="5620">
                  <c:v>4.7591980067278935E-3</c:v>
                </c:pt>
                <c:pt idx="5621">
                  <c:v>2.5661496082818471E-4</c:v>
                </c:pt>
                <c:pt idx="5622">
                  <c:v>-1.5384140912019227E-2</c:v>
                </c:pt>
                <c:pt idx="5623">
                  <c:v>3.0322930648189719E-2</c:v>
                </c:pt>
                <c:pt idx="5624">
                  <c:v>-1.9423571114349454E-2</c:v>
                </c:pt>
                <c:pt idx="5625">
                  <c:v>-3.482626274340124E-2</c:v>
                </c:pt>
                <c:pt idx="5626">
                  <c:v>1.8288224599007467E-2</c:v>
                </c:pt>
                <c:pt idx="5627">
                  <c:v>-3.5118865048963416E-2</c:v>
                </c:pt>
                <c:pt idx="5628">
                  <c:v>-4.2370559076375075E-2</c:v>
                </c:pt>
                <c:pt idx="5629">
                  <c:v>1.8970606810806482E-2</c:v>
                </c:pt>
                <c:pt idx="5630">
                  <c:v>5.8518817314532068E-2</c:v>
                </c:pt>
                <c:pt idx="5631">
                  <c:v>1.287672626807341E-2</c:v>
                </c:pt>
                <c:pt idx="5632">
                  <c:v>1.7488022257330382E-2</c:v>
                </c:pt>
                <c:pt idx="5633">
                  <c:v>2.3154991151367417E-3</c:v>
                </c:pt>
                <c:pt idx="5634">
                  <c:v>-4.7627536612676977E-2</c:v>
                </c:pt>
                <c:pt idx="5635">
                  <c:v>1.3426404529677052E-2</c:v>
                </c:pt>
                <c:pt idx="5636">
                  <c:v>-7.581388512047915E-3</c:v>
                </c:pt>
                <c:pt idx="5637">
                  <c:v>-1.0212375295293524E-3</c:v>
                </c:pt>
                <c:pt idx="5638">
                  <c:v>1.038550937401974E-2</c:v>
                </c:pt>
                <c:pt idx="5639">
                  <c:v>1.3731578822635595E-2</c:v>
                </c:pt>
                <c:pt idx="5640">
                  <c:v>1.9360323981960146E-3</c:v>
                </c:pt>
                <c:pt idx="5641">
                  <c:v>-2.9442375103493012E-3</c:v>
                </c:pt>
                <c:pt idx="5642">
                  <c:v>-2.0581566404826043E-2</c:v>
                </c:pt>
                <c:pt idx="5643">
                  <c:v>1.0254900414362673E-2</c:v>
                </c:pt>
                <c:pt idx="5644">
                  <c:v>-1.2591677193930411E-2</c:v>
                </c:pt>
                <c:pt idx="5645">
                  <c:v>8.0341001441507111E-3</c:v>
                </c:pt>
                <c:pt idx="5646">
                  <c:v>-1.6290201211973056E-3</c:v>
                </c:pt>
                <c:pt idx="5647">
                  <c:v>1.0880398333130432E-3</c:v>
                </c:pt>
                <c:pt idx="5648">
                  <c:v>-3.3433781389114424E-2</c:v>
                </c:pt>
                <c:pt idx="5649">
                  <c:v>1.1476887935755865E-2</c:v>
                </c:pt>
                <c:pt idx="5650">
                  <c:v>5.7081678804337278E-3</c:v>
                </c:pt>
                <c:pt idx="5651">
                  <c:v>5.2950039487677673E-2</c:v>
                </c:pt>
                <c:pt idx="5652">
                  <c:v>-2.5910800824633837E-3</c:v>
                </c:pt>
                <c:pt idx="5653">
                  <c:v>1.7270015032747464E-2</c:v>
                </c:pt>
                <c:pt idx="5654">
                  <c:v>-1.6691346336830361E-2</c:v>
                </c:pt>
                <c:pt idx="5655">
                  <c:v>7.1595068325322623E-3</c:v>
                </c:pt>
                <c:pt idx="5656">
                  <c:v>6.5031246142071989E-3</c:v>
                </c:pt>
                <c:pt idx="5657">
                  <c:v>-8.9637934817227247E-4</c:v>
                </c:pt>
                <c:pt idx="5658">
                  <c:v>-5.5865682823612933E-3</c:v>
                </c:pt>
                <c:pt idx="5659">
                  <c:v>-1.520380467809476E-2</c:v>
                </c:pt>
                <c:pt idx="5660">
                  <c:v>-2.4788055376255085E-3</c:v>
                </c:pt>
                <c:pt idx="5661">
                  <c:v>-1.4014788388796755E-2</c:v>
                </c:pt>
                <c:pt idx="5662">
                  <c:v>-1.3117399767137177E-2</c:v>
                </c:pt>
                <c:pt idx="5663">
                  <c:v>-3.0933045829155879E-2</c:v>
                </c:pt>
                <c:pt idx="5664">
                  <c:v>1.263641676722994E-2</c:v>
                </c:pt>
                <c:pt idx="5665">
                  <c:v>-3.3218456196395336E-3</c:v>
                </c:pt>
                <c:pt idx="5666">
                  <c:v>6.7503010554221445E-3</c:v>
                </c:pt>
                <c:pt idx="5667">
                  <c:v>5.8068892690116272E-3</c:v>
                </c:pt>
                <c:pt idx="5668">
                  <c:v>-5.9994056213208561E-3</c:v>
                </c:pt>
                <c:pt idx="5669">
                  <c:v>-4.7558298220423236E-3</c:v>
                </c:pt>
                <c:pt idx="5670">
                  <c:v>-1.9318071578734233E-2</c:v>
                </c:pt>
                <c:pt idx="5671">
                  <c:v>4.6356318487722264E-3</c:v>
                </c:pt>
                <c:pt idx="5672">
                  <c:v>-4.0659255949743655E-3</c:v>
                </c:pt>
                <c:pt idx="5673">
                  <c:v>1.1661494886715614E-2</c:v>
                </c:pt>
                <c:pt idx="5674">
                  <c:v>2.3810960557168262E-2</c:v>
                </c:pt>
                <c:pt idx="5675">
                  <c:v>2.6294068622914495E-2</c:v>
                </c:pt>
                <c:pt idx="5676">
                  <c:v>4.6122876712710956E-3</c:v>
                </c:pt>
                <c:pt idx="5677">
                  <c:v>-1.7519019408081524E-2</c:v>
                </c:pt>
                <c:pt idx="5678">
                  <c:v>-1.0389804719359619E-2</c:v>
                </c:pt>
                <c:pt idx="5679">
                  <c:v>1.3789371074150111E-2</c:v>
                </c:pt>
                <c:pt idx="5680">
                  <c:v>-2.3102308158531532E-3</c:v>
                </c:pt>
                <c:pt idx="5681">
                  <c:v>-2.0180240701813501E-3</c:v>
                </c:pt>
                <c:pt idx="5682">
                  <c:v>-8.3287901595322147E-3</c:v>
                </c:pt>
                <c:pt idx="5683">
                  <c:v>-4.0452585828724798E-3</c:v>
                </c:pt>
                <c:pt idx="5684">
                  <c:v>3.9926224770043635E-3</c:v>
                </c:pt>
                <c:pt idx="5685">
                  <c:v>-9.7112117558562291E-3</c:v>
                </c:pt>
                <c:pt idx="5686">
                  <c:v>-6.3182698337286855E-3</c:v>
                </c:pt>
                <c:pt idx="5687">
                  <c:v>9.3221006859948059E-3</c:v>
                </c:pt>
                <c:pt idx="5688">
                  <c:v>-3.5673695254408349E-3</c:v>
                </c:pt>
                <c:pt idx="5689">
                  <c:v>-4.3490218574790771E-3</c:v>
                </c:pt>
                <c:pt idx="5690">
                  <c:v>-8.469575748415635E-3</c:v>
                </c:pt>
                <c:pt idx="5691">
                  <c:v>1.9104381407296189E-3</c:v>
                </c:pt>
                <c:pt idx="5692">
                  <c:v>1.3850040450880008E-2</c:v>
                </c:pt>
                <c:pt idx="5693">
                  <c:v>2.0146554566407161E-2</c:v>
                </c:pt>
                <c:pt idx="5694">
                  <c:v>-2.1538025063082725E-3</c:v>
                </c:pt>
                <c:pt idx="5695">
                  <c:v>-1.5503732624189092E-2</c:v>
                </c:pt>
                <c:pt idx="5696">
                  <c:v>-9.2459326135741152E-3</c:v>
                </c:pt>
                <c:pt idx="5697">
                  <c:v>1.4942163972466312E-2</c:v>
                </c:pt>
                <c:pt idx="5698">
                  <c:v>-1.150479725787589E-2</c:v>
                </c:pt>
                <c:pt idx="5699">
                  <c:v>-1.2618730476087782E-2</c:v>
                </c:pt>
                <c:pt idx="5700">
                  <c:v>-4.7684387443534648E-2</c:v>
                </c:pt>
                <c:pt idx="5701">
                  <c:v>-5.8600678863681664E-3</c:v>
                </c:pt>
                <c:pt idx="5702">
                  <c:v>6.2047167173031994E-3</c:v>
                </c:pt>
                <c:pt idx="5703">
                  <c:v>5.6216849713902131E-3</c:v>
                </c:pt>
                <c:pt idx="5704">
                  <c:v>2.968543093061693E-2</c:v>
                </c:pt>
                <c:pt idx="5705">
                  <c:v>2.4342749761061953E-2</c:v>
                </c:pt>
                <c:pt idx="5706">
                  <c:v>2.0333661221074124E-2</c:v>
                </c:pt>
                <c:pt idx="5707">
                  <c:v>1.1329547122544184E-2</c:v>
                </c:pt>
                <c:pt idx="5708">
                  <c:v>2.480907495126506E-2</c:v>
                </c:pt>
                <c:pt idx="5709">
                  <c:v>2.581242941643765E-2</c:v>
                </c:pt>
                <c:pt idx="5710">
                  <c:v>-8.4364311157492742E-3</c:v>
                </c:pt>
                <c:pt idx="5711">
                  <c:v>-1.8402585243230612E-2</c:v>
                </c:pt>
                <c:pt idx="5712">
                  <c:v>-9.581420478348637E-3</c:v>
                </c:pt>
                <c:pt idx="5713">
                  <c:v>7.898433677091532E-3</c:v>
                </c:pt>
                <c:pt idx="5714">
                  <c:v>2.2790633741224257E-2</c:v>
                </c:pt>
                <c:pt idx="5715">
                  <c:v>0</c:v>
                </c:pt>
                <c:pt idx="5716">
                  <c:v>1.1322900463302105E-2</c:v>
                </c:pt>
                <c:pt idx="5717">
                  <c:v>1.0241297603074028E-2</c:v>
                </c:pt>
                <c:pt idx="5718">
                  <c:v>0</c:v>
                </c:pt>
                <c:pt idx="5719">
                  <c:v>-1.4387982769024836E-2</c:v>
                </c:pt>
                <c:pt idx="5720">
                  <c:v>-2.9948726319760648E-3</c:v>
                </c:pt>
                <c:pt idx="5721">
                  <c:v>-7.1928658879658516E-3</c:v>
                </c:pt>
                <c:pt idx="5722">
                  <c:v>2.0636088648439081E-2</c:v>
                </c:pt>
                <c:pt idx="5723">
                  <c:v>1.4172619212401736E-2</c:v>
                </c:pt>
                <c:pt idx="5724">
                  <c:v>-3.5446723787915719E-3</c:v>
                </c:pt>
                <c:pt idx="5725">
                  <c:v>-1.8046456348851943E-2</c:v>
                </c:pt>
                <c:pt idx="5726">
                  <c:v>1.1599393525860053E-2</c:v>
                </c:pt>
                <c:pt idx="5727">
                  <c:v>-2.4193872768121525E-3</c:v>
                </c:pt>
                <c:pt idx="5728">
                  <c:v>1.6937354029159659E-2</c:v>
                </c:pt>
                <c:pt idx="5729">
                  <c:v>-8.5934508304226082E-3</c:v>
                </c:pt>
                <c:pt idx="5730">
                  <c:v>-1.0667377308867122E-2</c:v>
                </c:pt>
                <c:pt idx="5731">
                  <c:v>-1.1879347052584945E-3</c:v>
                </c:pt>
                <c:pt idx="5732">
                  <c:v>2.0387003211970695E-2</c:v>
                </c:pt>
                <c:pt idx="5733">
                  <c:v>1.60904831714772E-2</c:v>
                </c:pt>
                <c:pt idx="5734">
                  <c:v>2.749065587531592E-2</c:v>
                </c:pt>
                <c:pt idx="5735">
                  <c:v>4.1014238285437673E-3</c:v>
                </c:pt>
                <c:pt idx="5736">
                  <c:v>1.4708340732950022E-2</c:v>
                </c:pt>
                <c:pt idx="5737">
                  <c:v>1.3658476373343477E-3</c:v>
                </c:pt>
                <c:pt idx="5738">
                  <c:v>1.0458162137739766E-2</c:v>
                </c:pt>
                <c:pt idx="5739">
                  <c:v>-5.1510495703960893E-3</c:v>
                </c:pt>
                <c:pt idx="5740">
                  <c:v>1.3086661794805072E-2</c:v>
                </c:pt>
                <c:pt idx="5741">
                  <c:v>-8.5183863829822147E-3</c:v>
                </c:pt>
                <c:pt idx="5742">
                  <c:v>1.9449818908365814E-2</c:v>
                </c:pt>
                <c:pt idx="5743">
                  <c:v>-1.278542124998998E-2</c:v>
                </c:pt>
                <c:pt idx="5744">
                  <c:v>1.3166562827130095E-2</c:v>
                </c:pt>
                <c:pt idx="5745">
                  <c:v>1.0415029598876075E-2</c:v>
                </c:pt>
                <c:pt idx="5746">
                  <c:v>1.2870872437551399E-5</c:v>
                </c:pt>
                <c:pt idx="5747">
                  <c:v>-7.2679333929375148E-3</c:v>
                </c:pt>
                <c:pt idx="5748">
                  <c:v>7.6235351216439595E-3</c:v>
                </c:pt>
                <c:pt idx="5749">
                  <c:v>-1.0740257318178303E-2</c:v>
                </c:pt>
                <c:pt idx="5750">
                  <c:v>2.0017553995547069E-2</c:v>
                </c:pt>
                <c:pt idx="5751">
                  <c:v>-8.5327973503667711E-4</c:v>
                </c:pt>
                <c:pt idx="5752">
                  <c:v>1.473139872312716E-2</c:v>
                </c:pt>
                <c:pt idx="5753">
                  <c:v>2.8607734685501641E-2</c:v>
                </c:pt>
                <c:pt idx="5754">
                  <c:v>1.2839005078744322E-2</c:v>
                </c:pt>
                <c:pt idx="5755">
                  <c:v>-7.7515713382593646E-3</c:v>
                </c:pt>
                <c:pt idx="5756">
                  <c:v>9.2843036496907706E-3</c:v>
                </c:pt>
                <c:pt idx="5757">
                  <c:v>1.3713259138357105E-2</c:v>
                </c:pt>
                <c:pt idx="5758">
                  <c:v>-4.3396606413810381E-3</c:v>
                </c:pt>
                <c:pt idx="5759">
                  <c:v>-1.1774022403273287E-2</c:v>
                </c:pt>
                <c:pt idx="5760">
                  <c:v>1.6920132685812786E-2</c:v>
                </c:pt>
                <c:pt idx="5761">
                  <c:v>2.6546048165648616E-2</c:v>
                </c:pt>
                <c:pt idx="5762">
                  <c:v>5.3917788209152722E-3</c:v>
                </c:pt>
                <c:pt idx="5763">
                  <c:v>-3.8498908856334828E-2</c:v>
                </c:pt>
                <c:pt idx="5764">
                  <c:v>-2.9227727719881941E-2</c:v>
                </c:pt>
                <c:pt idx="5765">
                  <c:v>-3.0721709893418219E-3</c:v>
                </c:pt>
                <c:pt idx="5766">
                  <c:v>-1.4882625206951786E-2</c:v>
                </c:pt>
                <c:pt idx="5767">
                  <c:v>5.6462332994866504E-3</c:v>
                </c:pt>
                <c:pt idx="5768">
                  <c:v>-1.7491186031835994E-2</c:v>
                </c:pt>
                <c:pt idx="5769">
                  <c:v>1.9127669799128381E-2</c:v>
                </c:pt>
                <c:pt idx="5770">
                  <c:v>2.1186933198050546E-2</c:v>
                </c:pt>
                <c:pt idx="5771">
                  <c:v>3.9958547977915412E-3</c:v>
                </c:pt>
                <c:pt idx="5772">
                  <c:v>-3.7973496798684751E-3</c:v>
                </c:pt>
                <c:pt idx="5773">
                  <c:v>-1.2254425023689978E-2</c:v>
                </c:pt>
                <c:pt idx="5774">
                  <c:v>-2.0941555261515038E-3</c:v>
                </c:pt>
                <c:pt idx="5775">
                  <c:v>2.1146893901602443E-3</c:v>
                </c:pt>
                <c:pt idx="5776">
                  <c:v>-2.7518773754142897E-3</c:v>
                </c:pt>
                <c:pt idx="5777">
                  <c:v>7.2780381905247285E-3</c:v>
                </c:pt>
                <c:pt idx="5778">
                  <c:v>9.2097879033043468E-3</c:v>
                </c:pt>
                <c:pt idx="5779">
                  <c:v>-3.9604188643825398E-3</c:v>
                </c:pt>
                <c:pt idx="5780">
                  <c:v>4.8056680609842636E-3</c:v>
                </c:pt>
                <c:pt idx="5781">
                  <c:v>5.3899357654850965E-3</c:v>
                </c:pt>
                <c:pt idx="5782">
                  <c:v>-1.5410931424771051E-3</c:v>
                </c:pt>
                <c:pt idx="5783">
                  <c:v>3.5815169759128617E-3</c:v>
                </c:pt>
                <c:pt idx="5784">
                  <c:v>9.4444382408360138E-3</c:v>
                </c:pt>
                <c:pt idx="5785">
                  <c:v>1.499463592919187E-2</c:v>
                </c:pt>
                <c:pt idx="5786">
                  <c:v>0</c:v>
                </c:pt>
                <c:pt idx="5787">
                  <c:v>1.320546159603247E-2</c:v>
                </c:pt>
                <c:pt idx="5788">
                  <c:v>2.1615985279704571E-3</c:v>
                </c:pt>
                <c:pt idx="5789">
                  <c:v>7.2494517805315123E-3</c:v>
                </c:pt>
                <c:pt idx="5790">
                  <c:v>-1.453709826221205E-4</c:v>
                </c:pt>
                <c:pt idx="5791">
                  <c:v>2.4382528407085741E-2</c:v>
                </c:pt>
                <c:pt idx="5792">
                  <c:v>2.0762158607333447E-2</c:v>
                </c:pt>
                <c:pt idx="5793">
                  <c:v>1.313867552084148E-2</c:v>
                </c:pt>
                <c:pt idx="5794">
                  <c:v>1.2429743406584658E-2</c:v>
                </c:pt>
                <c:pt idx="5795">
                  <c:v>-1.3795917166867351E-2</c:v>
                </c:pt>
                <c:pt idx="5796">
                  <c:v>1.1989366576545689E-2</c:v>
                </c:pt>
                <c:pt idx="5797">
                  <c:v>1.3057999674018033E-2</c:v>
                </c:pt>
                <c:pt idx="5798">
                  <c:v>1.8123221958749318E-2</c:v>
                </c:pt>
                <c:pt idx="5799">
                  <c:v>0</c:v>
                </c:pt>
                <c:pt idx="5800">
                  <c:v>-1.59740427914721E-2</c:v>
                </c:pt>
                <c:pt idx="5801">
                  <c:v>-2.0707655472117493E-2</c:v>
                </c:pt>
                <c:pt idx="5802">
                  <c:v>2.4000149918310971E-2</c:v>
                </c:pt>
                <c:pt idx="5803">
                  <c:v>3.4879640112247708E-3</c:v>
                </c:pt>
                <c:pt idx="5804">
                  <c:v>-1.1256793803403714E-2</c:v>
                </c:pt>
                <c:pt idx="5805">
                  <c:v>9.6894592251476896E-3</c:v>
                </c:pt>
                <c:pt idx="5806">
                  <c:v>-2.1205983933584639E-3</c:v>
                </c:pt>
                <c:pt idx="5807">
                  <c:v>-2.8049309629640813E-2</c:v>
                </c:pt>
                <c:pt idx="5808">
                  <c:v>-1.4403941933902443E-2</c:v>
                </c:pt>
                <c:pt idx="5809">
                  <c:v>1.0683811702174388E-2</c:v>
                </c:pt>
                <c:pt idx="5810">
                  <c:v>-1.4855011014548147E-2</c:v>
                </c:pt>
                <c:pt idx="5811">
                  <c:v>4.9836761361040968E-2</c:v>
                </c:pt>
                <c:pt idx="5812">
                  <c:v>-3.6032549286518897E-4</c:v>
                </c:pt>
                <c:pt idx="5813">
                  <c:v>1.8806682065074212E-3</c:v>
                </c:pt>
                <c:pt idx="5814">
                  <c:v>6.2210980849312977E-3</c:v>
                </c:pt>
                <c:pt idx="5815">
                  <c:v>9.643477195472118E-4</c:v>
                </c:pt>
                <c:pt idx="5816">
                  <c:v>-1.0894086855486023E-2</c:v>
                </c:pt>
                <c:pt idx="5817">
                  <c:v>-1.5799264231877174E-2</c:v>
                </c:pt>
                <c:pt idx="5818">
                  <c:v>-1.7463870469997694E-3</c:v>
                </c:pt>
                <c:pt idx="5819">
                  <c:v>9.8256005253240797E-3</c:v>
                </c:pt>
                <c:pt idx="5820">
                  <c:v>0</c:v>
                </c:pt>
                <c:pt idx="5821">
                  <c:v>7.5622823495342826E-3</c:v>
                </c:pt>
                <c:pt idx="5822">
                  <c:v>-8.1205454498654659E-3</c:v>
                </c:pt>
                <c:pt idx="5823">
                  <c:v>2.2946505764730421E-3</c:v>
                </c:pt>
                <c:pt idx="5824">
                  <c:v>1.223835180266713E-2</c:v>
                </c:pt>
                <c:pt idx="5825">
                  <c:v>-1.725102282131127E-2</c:v>
                </c:pt>
                <c:pt idx="5826">
                  <c:v>-1.1537955219530001E-2</c:v>
                </c:pt>
                <c:pt idx="5827">
                  <c:v>-7.4667756430128879E-3</c:v>
                </c:pt>
                <c:pt idx="5828">
                  <c:v>1.2127791873049142E-3</c:v>
                </c:pt>
                <c:pt idx="5829">
                  <c:v>6.2432280780522027E-3</c:v>
                </c:pt>
                <c:pt idx="5830">
                  <c:v>0</c:v>
                </c:pt>
                <c:pt idx="5831">
                  <c:v>-1.6325470898438819E-3</c:v>
                </c:pt>
                <c:pt idx="5832">
                  <c:v>2.0518563240131342E-2</c:v>
                </c:pt>
                <c:pt idx="5833">
                  <c:v>-1.8204816945947037E-3</c:v>
                </c:pt>
                <c:pt idx="5834">
                  <c:v>-5.6550311013178261E-3</c:v>
                </c:pt>
                <c:pt idx="5835">
                  <c:v>-1.3089791478688615E-2</c:v>
                </c:pt>
                <c:pt idx="5836">
                  <c:v>8.108147581271135E-3</c:v>
                </c:pt>
                <c:pt idx="5837">
                  <c:v>-2.3180465027184773E-3</c:v>
                </c:pt>
                <c:pt idx="5838">
                  <c:v>1.0018086397084101E-2</c:v>
                </c:pt>
                <c:pt idx="5839">
                  <c:v>-3.1827891236754853E-3</c:v>
                </c:pt>
                <c:pt idx="5840">
                  <c:v>-1.9511994274071739E-4</c:v>
                </c:pt>
                <c:pt idx="5841">
                  <c:v>2.2785266091281023E-2</c:v>
                </c:pt>
                <c:pt idx="5842">
                  <c:v>2.8233886689307416E-2</c:v>
                </c:pt>
                <c:pt idx="5843">
                  <c:v>3.2348806017992607E-4</c:v>
                </c:pt>
                <c:pt idx="5844">
                  <c:v>-8.5403951624791648E-3</c:v>
                </c:pt>
                <c:pt idx="5845">
                  <c:v>-4.0212596652689694E-3</c:v>
                </c:pt>
                <c:pt idx="5846">
                  <c:v>-3.0024096940558625E-4</c:v>
                </c:pt>
                <c:pt idx="5847">
                  <c:v>2.0808653744559252E-4</c:v>
                </c:pt>
                <c:pt idx="5848">
                  <c:v>4.1168161717483861E-3</c:v>
                </c:pt>
                <c:pt idx="5849">
                  <c:v>-6.8091994190397258E-3</c:v>
                </c:pt>
                <c:pt idx="5850">
                  <c:v>3.2040405071522534E-3</c:v>
                </c:pt>
                <c:pt idx="5851">
                  <c:v>4.4441864780871395E-3</c:v>
                </c:pt>
                <c:pt idx="5852">
                  <c:v>-8.6478247937940532E-3</c:v>
                </c:pt>
                <c:pt idx="5853">
                  <c:v>-1.0735834526193739E-2</c:v>
                </c:pt>
                <c:pt idx="5854">
                  <c:v>1.5208941407010304E-2</c:v>
                </c:pt>
                <c:pt idx="5855">
                  <c:v>2.9074862804588566E-3</c:v>
                </c:pt>
                <c:pt idx="5856">
                  <c:v>-1.9703243781149329E-3</c:v>
                </c:pt>
                <c:pt idx="5857">
                  <c:v>-9.421788524203667E-3</c:v>
                </c:pt>
                <c:pt idx="5858">
                  <c:v>-1.5901778540925046E-2</c:v>
                </c:pt>
                <c:pt idx="5859">
                  <c:v>1.6001446401949171E-2</c:v>
                </c:pt>
                <c:pt idx="5860">
                  <c:v>0</c:v>
                </c:pt>
                <c:pt idx="5861">
                  <c:v>-8.9339319923768012E-5</c:v>
                </c:pt>
                <c:pt idx="5862">
                  <c:v>-2.0986194658659252E-4</c:v>
                </c:pt>
                <c:pt idx="5863">
                  <c:v>1.2604133573948149E-2</c:v>
                </c:pt>
                <c:pt idx="5864">
                  <c:v>-4.4384068996869471E-3</c:v>
                </c:pt>
                <c:pt idx="5865">
                  <c:v>-5.3906155971421999E-3</c:v>
                </c:pt>
                <c:pt idx="5866">
                  <c:v>2.7401686000935871E-2</c:v>
                </c:pt>
                <c:pt idx="5867">
                  <c:v>1.6688330694157635E-2</c:v>
                </c:pt>
                <c:pt idx="5868">
                  <c:v>8.7502004118171547E-3</c:v>
                </c:pt>
                <c:pt idx="5869">
                  <c:v>-1.2966201463040854E-2</c:v>
                </c:pt>
                <c:pt idx="5870">
                  <c:v>-7.5955436545998289E-3</c:v>
                </c:pt>
                <c:pt idx="5871">
                  <c:v>6.8603261685911878E-3</c:v>
                </c:pt>
                <c:pt idx="5872">
                  <c:v>6.7448664048284264E-3</c:v>
                </c:pt>
                <c:pt idx="5873">
                  <c:v>1.0003415870008438E-2</c:v>
                </c:pt>
                <c:pt idx="5874">
                  <c:v>-4.7366266920428743E-3</c:v>
                </c:pt>
                <c:pt idx="5875">
                  <c:v>-6.7781369874530886E-3</c:v>
                </c:pt>
                <c:pt idx="5876">
                  <c:v>8.7085856053841504E-3</c:v>
                </c:pt>
                <c:pt idx="5877">
                  <c:v>-3.3751161392352167E-3</c:v>
                </c:pt>
                <c:pt idx="5878">
                  <c:v>8.2936748705067266E-3</c:v>
                </c:pt>
                <c:pt idx="5879">
                  <c:v>-1.4621758171073846E-2</c:v>
                </c:pt>
                <c:pt idx="5880">
                  <c:v>1.723983426427218E-2</c:v>
                </c:pt>
                <c:pt idx="5881">
                  <c:v>7.0892916625908972E-3</c:v>
                </c:pt>
                <c:pt idx="5882">
                  <c:v>-9.3546976890621046E-3</c:v>
                </c:pt>
                <c:pt idx="5883">
                  <c:v>-9.4004456835563716E-3</c:v>
                </c:pt>
                <c:pt idx="5884">
                  <c:v>-5.0290187466508979E-3</c:v>
                </c:pt>
                <c:pt idx="5885">
                  <c:v>-1.1408482363012324E-2</c:v>
                </c:pt>
                <c:pt idx="5886">
                  <c:v>-1.0284852320301885E-2</c:v>
                </c:pt>
                <c:pt idx="5887">
                  <c:v>8.4572133797093125E-3</c:v>
                </c:pt>
                <c:pt idx="5888">
                  <c:v>8.1355207413452372E-3</c:v>
                </c:pt>
                <c:pt idx="5889">
                  <c:v>3.6126941270044851E-3</c:v>
                </c:pt>
                <c:pt idx="5890">
                  <c:v>1.4682680247828175E-3</c:v>
                </c:pt>
                <c:pt idx="5891">
                  <c:v>-4.6718555688770019E-3</c:v>
                </c:pt>
                <c:pt idx="5892">
                  <c:v>5.1902558177037662E-3</c:v>
                </c:pt>
                <c:pt idx="5893">
                  <c:v>-1.0275159946182206E-2</c:v>
                </c:pt>
                <c:pt idx="5894">
                  <c:v>1.1826022914652205E-3</c:v>
                </c:pt>
                <c:pt idx="5895">
                  <c:v>-1.4577644905092093E-3</c:v>
                </c:pt>
                <c:pt idx="5896">
                  <c:v>2.7051032212912383E-3</c:v>
                </c:pt>
                <c:pt idx="5897">
                  <c:v>0</c:v>
                </c:pt>
                <c:pt idx="5898">
                  <c:v>2.809895179437011E-3</c:v>
                </c:pt>
                <c:pt idx="5899">
                  <c:v>6.5204392297063193E-3</c:v>
                </c:pt>
                <c:pt idx="5900">
                  <c:v>-1.573898732562207E-2</c:v>
                </c:pt>
                <c:pt idx="5901">
                  <c:v>7.7733024139354911E-3</c:v>
                </c:pt>
                <c:pt idx="5902">
                  <c:v>3.7802463458985066E-3</c:v>
                </c:pt>
                <c:pt idx="5903">
                  <c:v>1.2374089575980587E-2</c:v>
                </c:pt>
                <c:pt idx="5904">
                  <c:v>-1.9496739271018421E-4</c:v>
                </c:pt>
                <c:pt idx="5905">
                  <c:v>3.2995552320419959E-3</c:v>
                </c:pt>
                <c:pt idx="5906">
                  <c:v>5.9002805124997431E-3</c:v>
                </c:pt>
                <c:pt idx="5907">
                  <c:v>-2.8764292259467659E-3</c:v>
                </c:pt>
                <c:pt idx="5908">
                  <c:v>8.1079959923913252E-3</c:v>
                </c:pt>
                <c:pt idx="5909">
                  <c:v>-1.1025270179898974E-3</c:v>
                </c:pt>
                <c:pt idx="5910">
                  <c:v>-3.9101500139826157E-3</c:v>
                </c:pt>
                <c:pt idx="5911">
                  <c:v>-7.0200279363534278E-3</c:v>
                </c:pt>
                <c:pt idx="5912">
                  <c:v>-2.3017185047861306E-4</c:v>
                </c:pt>
                <c:pt idx="5913">
                  <c:v>5.5756247648140647E-4</c:v>
                </c:pt>
                <c:pt idx="5914">
                  <c:v>-2.0334534956993784E-2</c:v>
                </c:pt>
                <c:pt idx="5915">
                  <c:v>-1.8530289277518566E-2</c:v>
                </c:pt>
                <c:pt idx="5916">
                  <c:v>-4.1393341870953051E-3</c:v>
                </c:pt>
                <c:pt idx="5917">
                  <c:v>-1.2329992913948923E-2</c:v>
                </c:pt>
                <c:pt idx="5918">
                  <c:v>1.4334190274353445E-2</c:v>
                </c:pt>
                <c:pt idx="5919">
                  <c:v>-2.8538214028702739E-3</c:v>
                </c:pt>
                <c:pt idx="5920">
                  <c:v>-2.3981653167664003E-2</c:v>
                </c:pt>
                <c:pt idx="5921">
                  <c:v>-6.6221739399881449E-3</c:v>
                </c:pt>
                <c:pt idx="5922">
                  <c:v>7.1769641063541114E-3</c:v>
                </c:pt>
                <c:pt idx="5923">
                  <c:v>1.0366257131154319E-2</c:v>
                </c:pt>
                <c:pt idx="5924">
                  <c:v>-2.0529344609068596E-2</c:v>
                </c:pt>
                <c:pt idx="5925">
                  <c:v>-3.1705734348332335E-3</c:v>
                </c:pt>
                <c:pt idx="5926">
                  <c:v>-1.7359864774931212E-2</c:v>
                </c:pt>
                <c:pt idx="5927">
                  <c:v>2.1090583156284884E-2</c:v>
                </c:pt>
                <c:pt idx="5928">
                  <c:v>1.7911998718487816E-2</c:v>
                </c:pt>
                <c:pt idx="5929">
                  <c:v>1.3918393440471858E-2</c:v>
                </c:pt>
                <c:pt idx="5930">
                  <c:v>4.5968001381725913E-3</c:v>
                </c:pt>
                <c:pt idx="5931">
                  <c:v>1.5073133148705332E-3</c:v>
                </c:pt>
                <c:pt idx="5932">
                  <c:v>1.7025685462681489E-2</c:v>
                </c:pt>
                <c:pt idx="5933">
                  <c:v>-6.2240199261216524E-3</c:v>
                </c:pt>
                <c:pt idx="5934">
                  <c:v>-7.1623316257603716E-3</c:v>
                </c:pt>
                <c:pt idx="5935">
                  <c:v>1.1552743237970387E-2</c:v>
                </c:pt>
                <c:pt idx="5936">
                  <c:v>-1.0676922237015699E-2</c:v>
                </c:pt>
                <c:pt idx="5937">
                  <c:v>1.6672618115198552E-2</c:v>
                </c:pt>
                <c:pt idx="5938">
                  <c:v>4.1119420455873372E-3</c:v>
                </c:pt>
                <c:pt idx="5939">
                  <c:v>1.1485303674354783E-2</c:v>
                </c:pt>
                <c:pt idx="5940">
                  <c:v>-5.5432661706284409E-3</c:v>
                </c:pt>
                <c:pt idx="5941">
                  <c:v>2.4139236016314028E-3</c:v>
                </c:pt>
                <c:pt idx="5942">
                  <c:v>-1.1521590030085075E-2</c:v>
                </c:pt>
                <c:pt idx="5943">
                  <c:v>2.2353984347394805E-3</c:v>
                </c:pt>
                <c:pt idx="5944">
                  <c:v>1.762135603515325E-2</c:v>
                </c:pt>
                <c:pt idx="5945">
                  <c:v>3.9888688063355231E-3</c:v>
                </c:pt>
                <c:pt idx="5946">
                  <c:v>3.9440575799097755E-3</c:v>
                </c:pt>
                <c:pt idx="5947">
                  <c:v>1.899137525110179E-3</c:v>
                </c:pt>
                <c:pt idx="5948">
                  <c:v>-1.6988553911763335E-2</c:v>
                </c:pt>
                <c:pt idx="5949">
                  <c:v>1.2618983400867118E-3</c:v>
                </c:pt>
                <c:pt idx="5950">
                  <c:v>2.7068823864418059E-3</c:v>
                </c:pt>
                <c:pt idx="5951">
                  <c:v>9.4608776848020587E-4</c:v>
                </c:pt>
                <c:pt idx="5952">
                  <c:v>4.1687067430419633E-3</c:v>
                </c:pt>
                <c:pt idx="5953">
                  <c:v>-1.2003364576614434E-3</c:v>
                </c:pt>
                <c:pt idx="5954">
                  <c:v>-4.3164087027844035E-3</c:v>
                </c:pt>
                <c:pt idx="5955">
                  <c:v>1.4598388597592316E-2</c:v>
                </c:pt>
                <c:pt idx="5956">
                  <c:v>1.1868353650298754E-2</c:v>
                </c:pt>
                <c:pt idx="5957">
                  <c:v>1.4326058652824919E-3</c:v>
                </c:pt>
                <c:pt idx="5958">
                  <c:v>3.0038816663815423E-3</c:v>
                </c:pt>
                <c:pt idx="5959">
                  <c:v>-9.8138582473095669E-4</c:v>
                </c:pt>
                <c:pt idx="5960">
                  <c:v>7.7150490630129636E-3</c:v>
                </c:pt>
                <c:pt idx="5961">
                  <c:v>-1.2687141687135141E-2</c:v>
                </c:pt>
                <c:pt idx="5962">
                  <c:v>7.8663153062790755E-3</c:v>
                </c:pt>
                <c:pt idx="5963">
                  <c:v>2.0717334850794772E-2</c:v>
                </c:pt>
                <c:pt idx="5964">
                  <c:v>5.1779614280460188E-3</c:v>
                </c:pt>
                <c:pt idx="5965">
                  <c:v>-4.3668262257550621E-3</c:v>
                </c:pt>
                <c:pt idx="5966">
                  <c:v>1.1818315144791423E-2</c:v>
                </c:pt>
                <c:pt idx="5967">
                  <c:v>1.5374895639526946E-3</c:v>
                </c:pt>
                <c:pt idx="5968">
                  <c:v>-6.3644862970336699E-5</c:v>
                </c:pt>
                <c:pt idx="5969">
                  <c:v>-6.3387758128873525E-3</c:v>
                </c:pt>
                <c:pt idx="5970">
                  <c:v>-4.0645771220830301E-3</c:v>
                </c:pt>
                <c:pt idx="5971">
                  <c:v>-1.9053232446390192E-2</c:v>
                </c:pt>
                <c:pt idx="5972">
                  <c:v>-1.7763378463933003E-2</c:v>
                </c:pt>
                <c:pt idx="5973">
                  <c:v>1.7938212674115921E-2</c:v>
                </c:pt>
                <c:pt idx="5974">
                  <c:v>1.0276357448657481E-2</c:v>
                </c:pt>
                <c:pt idx="5975">
                  <c:v>2.1227781190949974E-3</c:v>
                </c:pt>
                <c:pt idx="5976">
                  <c:v>1.4728663101954404E-2</c:v>
                </c:pt>
                <c:pt idx="5977">
                  <c:v>4.5815736514416951E-3</c:v>
                </c:pt>
                <c:pt idx="5978">
                  <c:v>-6.9564184190890237E-3</c:v>
                </c:pt>
                <c:pt idx="5979">
                  <c:v>3.7132668255580848E-3</c:v>
                </c:pt>
                <c:pt idx="5980">
                  <c:v>-2.0979636665877173E-3</c:v>
                </c:pt>
                <c:pt idx="5981">
                  <c:v>1.7923452754601928E-4</c:v>
                </c:pt>
                <c:pt idx="5982">
                  <c:v>-3.5204028213096927E-2</c:v>
                </c:pt>
                <c:pt idx="5983">
                  <c:v>-2.8433732651988878E-3</c:v>
                </c:pt>
                <c:pt idx="5984">
                  <c:v>-8.1681919569984527E-3</c:v>
                </c:pt>
                <c:pt idx="5985">
                  <c:v>0</c:v>
                </c:pt>
                <c:pt idx="5986">
                  <c:v>3.774691114620983E-2</c:v>
                </c:pt>
                <c:pt idx="5987">
                  <c:v>1.9839568215547416E-3</c:v>
                </c:pt>
                <c:pt idx="5988">
                  <c:v>1.766886592235075E-2</c:v>
                </c:pt>
                <c:pt idx="5989">
                  <c:v>8.2003752582084609E-4</c:v>
                </c:pt>
                <c:pt idx="5990">
                  <c:v>-1.2420586282366551E-2</c:v>
                </c:pt>
                <c:pt idx="5991">
                  <c:v>-7.3965756783366341E-3</c:v>
                </c:pt>
                <c:pt idx="5992">
                  <c:v>-1.3220000105446052E-2</c:v>
                </c:pt>
                <c:pt idx="5993">
                  <c:v>-2.6071689353602575E-3</c:v>
                </c:pt>
                <c:pt idx="5994">
                  <c:v>-1.0774120513867386E-2</c:v>
                </c:pt>
                <c:pt idx="5995">
                  <c:v>3.7453266207359594E-3</c:v>
                </c:pt>
                <c:pt idx="5996">
                  <c:v>-2.8187992058279012E-2</c:v>
                </c:pt>
                <c:pt idx="5997">
                  <c:v>7.2449570939044699E-3</c:v>
                </c:pt>
                <c:pt idx="5998">
                  <c:v>9.9910848875893968E-3</c:v>
                </c:pt>
                <c:pt idx="5999">
                  <c:v>2.9990546373405886E-2</c:v>
                </c:pt>
                <c:pt idx="6000">
                  <c:v>6.160641615337881E-3</c:v>
                </c:pt>
                <c:pt idx="6001">
                  <c:v>-1.8686785240771182E-3</c:v>
                </c:pt>
                <c:pt idx="6002">
                  <c:v>6.9979996614654948E-3</c:v>
                </c:pt>
                <c:pt idx="6003">
                  <c:v>1.9766492939241865E-2</c:v>
                </c:pt>
                <c:pt idx="6004">
                  <c:v>5.4230393621826161E-4</c:v>
                </c:pt>
                <c:pt idx="6005">
                  <c:v>-2.7462901585907251E-2</c:v>
                </c:pt>
                <c:pt idx="6006">
                  <c:v>2.4921538750830785E-3</c:v>
                </c:pt>
                <c:pt idx="6007">
                  <c:v>-5.9517810333907075E-3</c:v>
                </c:pt>
                <c:pt idx="6008">
                  <c:v>-9.3652714904968234E-3</c:v>
                </c:pt>
                <c:pt idx="6009">
                  <c:v>1.2619711749183792E-2</c:v>
                </c:pt>
                <c:pt idx="6010">
                  <c:v>5.1864239783684912E-3</c:v>
                </c:pt>
                <c:pt idx="6011">
                  <c:v>7.6569744221639483E-3</c:v>
                </c:pt>
                <c:pt idx="6012">
                  <c:v>1.7731496664028321E-3</c:v>
                </c:pt>
                <c:pt idx="6013">
                  <c:v>6.6055259445551079E-3</c:v>
                </c:pt>
                <c:pt idx="6014">
                  <c:v>6.6931662221222134E-3</c:v>
                </c:pt>
                <c:pt idx="6015">
                  <c:v>-1.8450738746356233E-3</c:v>
                </c:pt>
                <c:pt idx="6016">
                  <c:v>-2.6050672135996132E-3</c:v>
                </c:pt>
                <c:pt idx="6017">
                  <c:v>-2.6958823473481174E-3</c:v>
                </c:pt>
                <c:pt idx="6018">
                  <c:v>5.530650252712736E-3</c:v>
                </c:pt>
                <c:pt idx="6019">
                  <c:v>3.406596175174421E-3</c:v>
                </c:pt>
                <c:pt idx="6020">
                  <c:v>2.6155980238741646E-3</c:v>
                </c:pt>
                <c:pt idx="6021">
                  <c:v>-1.7180544989085295E-2</c:v>
                </c:pt>
                <c:pt idx="6022">
                  <c:v>-7.3506360386768549E-3</c:v>
                </c:pt>
                <c:pt idx="6023">
                  <c:v>6.2883308600468419E-3</c:v>
                </c:pt>
                <c:pt idx="6024">
                  <c:v>7.2118278769446233E-3</c:v>
                </c:pt>
                <c:pt idx="6025">
                  <c:v>4.2986474861959854E-3</c:v>
                </c:pt>
                <c:pt idx="6026">
                  <c:v>1.4249878855177787E-2</c:v>
                </c:pt>
                <c:pt idx="6027">
                  <c:v>-1.0599002152254259E-3</c:v>
                </c:pt>
                <c:pt idx="6028">
                  <c:v>3.6462232052911566E-3</c:v>
                </c:pt>
                <c:pt idx="6029">
                  <c:v>8.4439480136128293E-3</c:v>
                </c:pt>
                <c:pt idx="6030">
                  <c:v>9.2069860866017209E-3</c:v>
                </c:pt>
                <c:pt idx="6031">
                  <c:v>-7.2211306729710384E-3</c:v>
                </c:pt>
                <c:pt idx="6032">
                  <c:v>-5.3560815883552495E-3</c:v>
                </c:pt>
                <c:pt idx="6033">
                  <c:v>-5.4465877627543338E-3</c:v>
                </c:pt>
                <c:pt idx="6034">
                  <c:v>3.8157098380157241E-3</c:v>
                </c:pt>
                <c:pt idx="6035">
                  <c:v>-1.1150949468863196E-3</c:v>
                </c:pt>
                <c:pt idx="6036">
                  <c:v>3.5141548038017124E-4</c:v>
                </c:pt>
                <c:pt idx="6037">
                  <c:v>-6.0617065853273253E-4</c:v>
                </c:pt>
                <c:pt idx="6038">
                  <c:v>6.5862885785754905E-3</c:v>
                </c:pt>
                <c:pt idx="6039">
                  <c:v>4.4479587456889378E-3</c:v>
                </c:pt>
                <c:pt idx="6040">
                  <c:v>-6.5568908842154302E-3</c:v>
                </c:pt>
                <c:pt idx="6041">
                  <c:v>-7.001663202353015E-4</c:v>
                </c:pt>
                <c:pt idx="6042">
                  <c:v>8.2213340499232776E-3</c:v>
                </c:pt>
                <c:pt idx="6043">
                  <c:v>8.3120821144530045E-3</c:v>
                </c:pt>
                <c:pt idx="6044">
                  <c:v>5.5555990780487164E-3</c:v>
                </c:pt>
                <c:pt idx="6045">
                  <c:v>5.0138251247423974E-3</c:v>
                </c:pt>
                <c:pt idx="6046">
                  <c:v>-1.3698526785803325E-3</c:v>
                </c:pt>
                <c:pt idx="6047">
                  <c:v>2.3917513303913229E-3</c:v>
                </c:pt>
                <c:pt idx="6048">
                  <c:v>3.1484370204558739E-4</c:v>
                </c:pt>
                <c:pt idx="6049">
                  <c:v>-8.7675175604576445E-4</c:v>
                </c:pt>
                <c:pt idx="6050">
                  <c:v>-1.1333726937458505E-2</c:v>
                </c:pt>
                <c:pt idx="6051">
                  <c:v>-3.883422579160343E-3</c:v>
                </c:pt>
                <c:pt idx="6052">
                  <c:v>2.9211558305794723E-3</c:v>
                </c:pt>
                <c:pt idx="6053">
                  <c:v>6.4681640238101919E-3</c:v>
                </c:pt>
                <c:pt idx="6054">
                  <c:v>9.2511344652725612E-3</c:v>
                </c:pt>
                <c:pt idx="6055">
                  <c:v>7.2133210246055459E-3</c:v>
                </c:pt>
                <c:pt idx="6056">
                  <c:v>9.2844516461827401E-3</c:v>
                </c:pt>
                <c:pt idx="6057">
                  <c:v>-1.7717875628358221E-2</c:v>
                </c:pt>
                <c:pt idx="6058">
                  <c:v>6.6793016356256488E-3</c:v>
                </c:pt>
                <c:pt idx="6059">
                  <c:v>1.1589402044431553E-2</c:v>
                </c:pt>
                <c:pt idx="6060">
                  <c:v>-1.0318468269063248E-2</c:v>
                </c:pt>
                <c:pt idx="6061">
                  <c:v>2.1221494601986121E-3</c:v>
                </c:pt>
                <c:pt idx="6062">
                  <c:v>7.5925522178051973E-3</c:v>
                </c:pt>
                <c:pt idx="6063">
                  <c:v>2.0146861355342799E-2</c:v>
                </c:pt>
                <c:pt idx="6064">
                  <c:v>1.8419017550501005E-2</c:v>
                </c:pt>
                <c:pt idx="6065">
                  <c:v>2.4898035396566389E-3</c:v>
                </c:pt>
                <c:pt idx="6066">
                  <c:v>8.3543866663227939E-3</c:v>
                </c:pt>
                <c:pt idx="6067">
                  <c:v>7.733401219840761E-3</c:v>
                </c:pt>
                <c:pt idx="6068">
                  <c:v>2.5387739088424136E-2</c:v>
                </c:pt>
                <c:pt idx="6069">
                  <c:v>1.7788037857927232E-2</c:v>
                </c:pt>
                <c:pt idx="6070">
                  <c:v>-1.0855686064610978E-3</c:v>
                </c:pt>
                <c:pt idx="6071">
                  <c:v>1.3070275358461035E-3</c:v>
                </c:pt>
                <c:pt idx="6072">
                  <c:v>8.016120700184445E-3</c:v>
                </c:pt>
                <c:pt idx="6073">
                  <c:v>-6.5398758789639074E-3</c:v>
                </c:pt>
                <c:pt idx="6074">
                  <c:v>1.8417794516107554E-2</c:v>
                </c:pt>
                <c:pt idx="6075">
                  <c:v>8.5097120712610708E-3</c:v>
                </c:pt>
                <c:pt idx="6076">
                  <c:v>-8.2976022850367991E-3</c:v>
                </c:pt>
                <c:pt idx="6077">
                  <c:v>3.2628999091754867E-3</c:v>
                </c:pt>
                <c:pt idx="6078">
                  <c:v>2.8086872521651232E-3</c:v>
                </c:pt>
                <c:pt idx="6079">
                  <c:v>1.0719779777316628E-2</c:v>
                </c:pt>
                <c:pt idx="6080">
                  <c:v>2.7171938820085923E-4</c:v>
                </c:pt>
                <c:pt idx="6081">
                  <c:v>-3.1330417493230802E-3</c:v>
                </c:pt>
                <c:pt idx="6082">
                  <c:v>-2.6745118261415034E-3</c:v>
                </c:pt>
                <c:pt idx="6083">
                  <c:v>2.9031821665238063E-3</c:v>
                </c:pt>
                <c:pt idx="6084">
                  <c:v>1.8390193388353907E-2</c:v>
                </c:pt>
                <c:pt idx="6085">
                  <c:v>-3.9328800510985001E-3</c:v>
                </c:pt>
                <c:pt idx="6086">
                  <c:v>5.9411348595612198E-3</c:v>
                </c:pt>
                <c:pt idx="6087">
                  <c:v>1.1447957466953197E-2</c:v>
                </c:pt>
                <c:pt idx="6088">
                  <c:v>-1.902834194148792E-3</c:v>
                </c:pt>
                <c:pt idx="6089">
                  <c:v>-4.3023316088583374E-3</c:v>
                </c:pt>
                <c:pt idx="6090">
                  <c:v>-1.246726733679366E-2</c:v>
                </c:pt>
                <c:pt idx="6091">
                  <c:v>6.5881514589853866E-3</c:v>
                </c:pt>
                <c:pt idx="6092">
                  <c:v>9.3314135214336222E-3</c:v>
                </c:pt>
                <c:pt idx="6093">
                  <c:v>-4.0308488734651041E-3</c:v>
                </c:pt>
                <c:pt idx="6094">
                  <c:v>-2.9415185482766556E-4</c:v>
                </c:pt>
                <c:pt idx="6095">
                  <c:v>-5.6767025207672709E-3</c:v>
                </c:pt>
                <c:pt idx="6096">
                  <c:v>1.6942044365842474E-4</c:v>
                </c:pt>
                <c:pt idx="6097">
                  <c:v>1.3555269616786679E-2</c:v>
                </c:pt>
                <c:pt idx="6098">
                  <c:v>8.8332213588657067E-3</c:v>
                </c:pt>
                <c:pt idx="6099">
                  <c:v>-1.7137343173958279E-3</c:v>
                </c:pt>
                <c:pt idx="6100">
                  <c:v>1.2936971172826468E-3</c:v>
                </c:pt>
                <c:pt idx="6101">
                  <c:v>-5.7057228126648277E-3</c:v>
                </c:pt>
                <c:pt idx="6102">
                  <c:v>1.8876784218482081E-3</c:v>
                </c:pt>
                <c:pt idx="6103">
                  <c:v>1.6956422207242385E-2</c:v>
                </c:pt>
                <c:pt idx="6104">
                  <c:v>9.1980309594302742E-3</c:v>
                </c:pt>
                <c:pt idx="6105">
                  <c:v>3.5174257275894247E-3</c:v>
                </c:pt>
                <c:pt idx="6106">
                  <c:v>-1.1019518461265969E-2</c:v>
                </c:pt>
                <c:pt idx="6107">
                  <c:v>-1.2375287511317962E-2</c:v>
                </c:pt>
                <c:pt idx="6108">
                  <c:v>-6.8137073930370599E-3</c:v>
                </c:pt>
                <c:pt idx="6109">
                  <c:v>-1.6276431312583738E-2</c:v>
                </c:pt>
                <c:pt idx="6110">
                  <c:v>-1.2745267156514759E-2</c:v>
                </c:pt>
                <c:pt idx="6111">
                  <c:v>-1.6477580277370826E-2</c:v>
                </c:pt>
                <c:pt idx="6112">
                  <c:v>1.5248622520317234E-2</c:v>
                </c:pt>
                <c:pt idx="6113">
                  <c:v>-1.7058056784855152E-2</c:v>
                </c:pt>
                <c:pt idx="6114">
                  <c:v>1.2530260594066299E-2</c:v>
                </c:pt>
                <c:pt idx="6115">
                  <c:v>1.9937620979366254E-2</c:v>
                </c:pt>
                <c:pt idx="6116">
                  <c:v>-3.9830529135989039E-3</c:v>
                </c:pt>
                <c:pt idx="6117">
                  <c:v>-9.4887439461531949E-3</c:v>
                </c:pt>
                <c:pt idx="6118">
                  <c:v>-1.2094862473033291E-2</c:v>
                </c:pt>
                <c:pt idx="6119">
                  <c:v>-1.0774201695969456E-2</c:v>
                </c:pt>
                <c:pt idx="6120">
                  <c:v>-2.4948633615227946E-2</c:v>
                </c:pt>
                <c:pt idx="6121">
                  <c:v>1.2362222486191033E-2</c:v>
                </c:pt>
                <c:pt idx="6122">
                  <c:v>3.582918716708991E-2</c:v>
                </c:pt>
                <c:pt idx="6123">
                  <c:v>6.6255101873026918E-3</c:v>
                </c:pt>
                <c:pt idx="6124">
                  <c:v>1.1105501708516119E-2</c:v>
                </c:pt>
                <c:pt idx="6125">
                  <c:v>-5.9851041252697674E-3</c:v>
                </c:pt>
                <c:pt idx="6126">
                  <c:v>5.5042286148311885E-3</c:v>
                </c:pt>
                <c:pt idx="6127">
                  <c:v>-2.768515653627227E-3</c:v>
                </c:pt>
                <c:pt idx="6128">
                  <c:v>-1.7656136273890552E-2</c:v>
                </c:pt>
                <c:pt idx="6129">
                  <c:v>-4.9376299375097762E-3</c:v>
                </c:pt>
                <c:pt idx="6130">
                  <c:v>7.9023472130219184E-3</c:v>
                </c:pt>
                <c:pt idx="6131">
                  <c:v>-1.4149589997033323E-2</c:v>
                </c:pt>
                <c:pt idx="6132">
                  <c:v>-1.2387702277550877E-2</c:v>
                </c:pt>
                <c:pt idx="6133">
                  <c:v>4.4289917965919245E-3</c:v>
                </c:pt>
                <c:pt idx="6134">
                  <c:v>4.8510003151933725E-3</c:v>
                </c:pt>
                <c:pt idx="6135">
                  <c:v>3.6234808813631059E-3</c:v>
                </c:pt>
                <c:pt idx="6136">
                  <c:v>5.3207603996704676E-3</c:v>
                </c:pt>
                <c:pt idx="6137">
                  <c:v>1.2645598134712291E-2</c:v>
                </c:pt>
                <c:pt idx="6138">
                  <c:v>-4.9215737673553861E-4</c:v>
                </c:pt>
                <c:pt idx="6139">
                  <c:v>8.4463872251953412E-3</c:v>
                </c:pt>
                <c:pt idx="6140">
                  <c:v>4.357053433301745E-4</c:v>
                </c:pt>
                <c:pt idx="6141">
                  <c:v>3.3435006613890999E-3</c:v>
                </c:pt>
                <c:pt idx="6142">
                  <c:v>8.347102401701352E-4</c:v>
                </c:pt>
                <c:pt idx="6143">
                  <c:v>-1.3639022293534062E-3</c:v>
                </c:pt>
                <c:pt idx="6144">
                  <c:v>1.0130544516990002E-3</c:v>
                </c:pt>
                <c:pt idx="6145">
                  <c:v>-3.4989945962571626E-3</c:v>
                </c:pt>
                <c:pt idx="6146">
                  <c:v>-2.1633686402204588E-2</c:v>
                </c:pt>
                <c:pt idx="6147">
                  <c:v>-1.969629354093224E-2</c:v>
                </c:pt>
                <c:pt idx="6148">
                  <c:v>1.2044941180809367E-3</c:v>
                </c:pt>
                <c:pt idx="6149">
                  <c:v>8.1112213584058311E-3</c:v>
                </c:pt>
                <c:pt idx="6150">
                  <c:v>1.5101260339419621E-2</c:v>
                </c:pt>
                <c:pt idx="6151">
                  <c:v>3.8935983629536969E-3</c:v>
                </c:pt>
                <c:pt idx="6152">
                  <c:v>-1.8385692310536075E-2</c:v>
                </c:pt>
                <c:pt idx="6153">
                  <c:v>-8.1434397188035537E-3</c:v>
                </c:pt>
                <c:pt idx="6154">
                  <c:v>-8.2825908970724487E-3</c:v>
                </c:pt>
                <c:pt idx="6155">
                  <c:v>-1.3874305132522264E-2</c:v>
                </c:pt>
                <c:pt idx="6156">
                  <c:v>-1.2307664560959098E-2</c:v>
                </c:pt>
                <c:pt idx="6157">
                  <c:v>1.4648596057120013E-2</c:v>
                </c:pt>
                <c:pt idx="6158">
                  <c:v>-7.2631890227761045E-3</c:v>
                </c:pt>
                <c:pt idx="6159">
                  <c:v>1.4857411734783848E-2</c:v>
                </c:pt>
                <c:pt idx="6160">
                  <c:v>-5.0622857512171906E-3</c:v>
                </c:pt>
                <c:pt idx="6161">
                  <c:v>-2.2637789095653851E-2</c:v>
                </c:pt>
                <c:pt idx="6162">
                  <c:v>-1.3221190115225602E-2</c:v>
                </c:pt>
                <c:pt idx="6163">
                  <c:v>1.5691458184163138E-2</c:v>
                </c:pt>
                <c:pt idx="6164">
                  <c:v>-6.4789255588034464E-4</c:v>
                </c:pt>
                <c:pt idx="6165">
                  <c:v>-4.1747707882599759E-3</c:v>
                </c:pt>
                <c:pt idx="6166">
                  <c:v>1.9813156551755449E-3</c:v>
                </c:pt>
                <c:pt idx="6167">
                  <c:v>-3.9955081489553769E-4</c:v>
                </c:pt>
                <c:pt idx="6168">
                  <c:v>-9.0937009740176822E-3</c:v>
                </c:pt>
                <c:pt idx="6169">
                  <c:v>-2.7715938667034763E-2</c:v>
                </c:pt>
                <c:pt idx="6170">
                  <c:v>2.895430011377282E-3</c:v>
                </c:pt>
                <c:pt idx="6171">
                  <c:v>1.2611049875150547E-2</c:v>
                </c:pt>
                <c:pt idx="6172">
                  <c:v>-1.5683714182936235E-3</c:v>
                </c:pt>
                <c:pt idx="6173">
                  <c:v>5.5927037413052768E-3</c:v>
                </c:pt>
                <c:pt idx="6174">
                  <c:v>1.4154162916364886E-2</c:v>
                </c:pt>
                <c:pt idx="6175">
                  <c:v>-3.9234628082122497E-3</c:v>
                </c:pt>
                <c:pt idx="6176">
                  <c:v>-3.5897432626879403E-3</c:v>
                </c:pt>
                <c:pt idx="6177">
                  <c:v>-1.4005307237882745E-2</c:v>
                </c:pt>
                <c:pt idx="6178">
                  <c:v>-7.1687094879332065E-3</c:v>
                </c:pt>
                <c:pt idx="6179">
                  <c:v>-6.9979637234646756E-3</c:v>
                </c:pt>
                <c:pt idx="6180">
                  <c:v>1.6604008192972373E-3</c:v>
                </c:pt>
                <c:pt idx="6181">
                  <c:v>7.9133982284610681E-3</c:v>
                </c:pt>
                <c:pt idx="6182">
                  <c:v>4.6351433978790314E-3</c:v>
                </c:pt>
                <c:pt idx="6183">
                  <c:v>-2.783839388615152E-3</c:v>
                </c:pt>
                <c:pt idx="6184">
                  <c:v>1.5863140943837145E-2</c:v>
                </c:pt>
                <c:pt idx="6185">
                  <c:v>1.2611669731612702E-2</c:v>
                </c:pt>
                <c:pt idx="6186">
                  <c:v>9.7050333587145115E-4</c:v>
                </c:pt>
                <c:pt idx="6187">
                  <c:v>3.1829418553799677E-3</c:v>
                </c:pt>
                <c:pt idx="6188">
                  <c:v>7.153321096917355E-3</c:v>
                </c:pt>
                <c:pt idx="6189">
                  <c:v>8.3886968456095643E-3</c:v>
                </c:pt>
                <c:pt idx="6190">
                  <c:v>-9.0280689285065566E-3</c:v>
                </c:pt>
                <c:pt idx="6191">
                  <c:v>-1.4408005432148983E-3</c:v>
                </c:pt>
                <c:pt idx="6192">
                  <c:v>-5.7300231527980866E-3</c:v>
                </c:pt>
                <c:pt idx="6193">
                  <c:v>-4.5969592884641756E-3</c:v>
                </c:pt>
                <c:pt idx="6194">
                  <c:v>-1.5868721888504193E-2</c:v>
                </c:pt>
                <c:pt idx="6195">
                  <c:v>5.8768368118417187E-3</c:v>
                </c:pt>
                <c:pt idx="6196">
                  <c:v>1.1530413355726873E-3</c:v>
                </c:pt>
                <c:pt idx="6197">
                  <c:v>2.5537414247464815E-3</c:v>
                </c:pt>
                <c:pt idx="6198">
                  <c:v>3.5799082901317086E-4</c:v>
                </c:pt>
                <c:pt idx="6199">
                  <c:v>-3.632537155993465E-3</c:v>
                </c:pt>
                <c:pt idx="6200">
                  <c:v>8.8813557954023695E-3</c:v>
                </c:pt>
                <c:pt idx="6201">
                  <c:v>9.8000776042215069E-3</c:v>
                </c:pt>
                <c:pt idx="6202">
                  <c:v>-1.7260827549927774E-3</c:v>
                </c:pt>
                <c:pt idx="6203">
                  <c:v>2.9383118119367224E-2</c:v>
                </c:pt>
                <c:pt idx="6204">
                  <c:v>7.7733737364301296E-3</c:v>
                </c:pt>
                <c:pt idx="6205">
                  <c:v>1.8180864679909717E-2</c:v>
                </c:pt>
                <c:pt idx="6206">
                  <c:v>1.916126505633008E-2</c:v>
                </c:pt>
                <c:pt idx="6207">
                  <c:v>-1.0109409349592858E-2</c:v>
                </c:pt>
                <c:pt idx="6208">
                  <c:v>1.0843125728568284E-2</c:v>
                </c:pt>
                <c:pt idx="6209">
                  <c:v>1.6391152133739748E-3</c:v>
                </c:pt>
                <c:pt idx="6210">
                  <c:v>5.1012299648132212E-3</c:v>
                </c:pt>
                <c:pt idx="6211">
                  <c:v>-3.0746183384066728E-3</c:v>
                </c:pt>
                <c:pt idx="6212">
                  <c:v>-6.7660558515459483E-3</c:v>
                </c:pt>
                <c:pt idx="6213">
                  <c:v>9.9969488149536582E-4</c:v>
                </c:pt>
                <c:pt idx="6214">
                  <c:v>7.4134384677531613E-3</c:v>
                </c:pt>
                <c:pt idx="6215">
                  <c:v>3.9310391300175305E-3</c:v>
                </c:pt>
                <c:pt idx="6216">
                  <c:v>4.1191898080179873E-3</c:v>
                </c:pt>
                <c:pt idx="6217">
                  <c:v>-5.6327777974619049E-3</c:v>
                </c:pt>
                <c:pt idx="6218">
                  <c:v>6.9389750482277248E-3</c:v>
                </c:pt>
                <c:pt idx="6219">
                  <c:v>1.3153702732406085E-2</c:v>
                </c:pt>
                <c:pt idx="6220">
                  <c:v>-5.974489628081163E-3</c:v>
                </c:pt>
                <c:pt idx="6221">
                  <c:v>3.6514109112021978E-3</c:v>
                </c:pt>
                <c:pt idx="6222">
                  <c:v>-9.8812866232658725E-3</c:v>
                </c:pt>
                <c:pt idx="6223">
                  <c:v>9.4623371945857151E-3</c:v>
                </c:pt>
                <c:pt idx="6224">
                  <c:v>1.6770035617521522E-3</c:v>
                </c:pt>
                <c:pt idx="6225">
                  <c:v>-1.7093419919489005E-3</c:v>
                </c:pt>
                <c:pt idx="6226">
                  <c:v>-4.9109536601935344E-3</c:v>
                </c:pt>
                <c:pt idx="6227">
                  <c:v>-1.1590268735633466E-2</c:v>
                </c:pt>
                <c:pt idx="6228">
                  <c:v>-6.9936574425045715E-3</c:v>
                </c:pt>
                <c:pt idx="6229">
                  <c:v>8.9852215865241589E-3</c:v>
                </c:pt>
                <c:pt idx="6230">
                  <c:v>1.0742648093158917E-2</c:v>
                </c:pt>
                <c:pt idx="6231">
                  <c:v>7.3882991462440577E-3</c:v>
                </c:pt>
                <c:pt idx="6232">
                  <c:v>-5.3267620156599192E-3</c:v>
                </c:pt>
                <c:pt idx="6233">
                  <c:v>-4.6257307411959299E-3</c:v>
                </c:pt>
                <c:pt idx="6234">
                  <c:v>2.0250349558334655E-3</c:v>
                </c:pt>
                <c:pt idx="6235">
                  <c:v>-9.1587644851575285E-3</c:v>
                </c:pt>
                <c:pt idx="6236">
                  <c:v>9.7398037176931844E-3</c:v>
                </c:pt>
                <c:pt idx="6237">
                  <c:v>-1.250936314194012E-3</c:v>
                </c:pt>
                <c:pt idx="6238">
                  <c:v>-2.9755933616427916E-3</c:v>
                </c:pt>
                <c:pt idx="6239">
                  <c:v>-5.1402997466041406E-3</c:v>
                </c:pt>
                <c:pt idx="6240">
                  <c:v>-8.5062285624021815E-3</c:v>
                </c:pt>
                <c:pt idx="6241">
                  <c:v>-8.5768748460613373E-3</c:v>
                </c:pt>
                <c:pt idx="6242">
                  <c:v>9.3998909330458638E-3</c:v>
                </c:pt>
                <c:pt idx="6243">
                  <c:v>1.0335050834682887E-2</c:v>
                </c:pt>
                <c:pt idx="6244">
                  <c:v>4.8380561081341001E-3</c:v>
                </c:pt>
                <c:pt idx="6245">
                  <c:v>-1.1850517716249889E-2</c:v>
                </c:pt>
                <c:pt idx="6246">
                  <c:v>9.8041679151875151E-3</c:v>
                </c:pt>
                <c:pt idx="6247">
                  <c:v>8.9463351344544265E-3</c:v>
                </c:pt>
                <c:pt idx="6248">
                  <c:v>-6.3461490853173215E-3</c:v>
                </c:pt>
                <c:pt idx="6249">
                  <c:v>-9.0504502550951237E-3</c:v>
                </c:pt>
                <c:pt idx="6250">
                  <c:v>-5.2851666650000064E-3</c:v>
                </c:pt>
                <c:pt idx="6251">
                  <c:v>4.4724496346613468E-3</c:v>
                </c:pt>
                <c:pt idx="6252">
                  <c:v>-7.3351948792979146E-3</c:v>
                </c:pt>
                <c:pt idx="6253">
                  <c:v>-1.1274415979717514E-3</c:v>
                </c:pt>
                <c:pt idx="6254">
                  <c:v>-1.1450251803574441E-2</c:v>
                </c:pt>
                <c:pt idx="6255">
                  <c:v>-7.5243281458402637E-3</c:v>
                </c:pt>
                <c:pt idx="6256">
                  <c:v>1.4652027731581696E-2</c:v>
                </c:pt>
                <c:pt idx="6257">
                  <c:v>-6.7586122346671449E-3</c:v>
                </c:pt>
                <c:pt idx="6258">
                  <c:v>-4.7970331573296884E-3</c:v>
                </c:pt>
                <c:pt idx="6259">
                  <c:v>1.403518538541236E-2</c:v>
                </c:pt>
                <c:pt idx="6260">
                  <c:v>7.9151851138223872E-3</c:v>
                </c:pt>
                <c:pt idx="6261">
                  <c:v>-9.7561435469209229E-4</c:v>
                </c:pt>
                <c:pt idx="6262">
                  <c:v>1.1790248951028596E-2</c:v>
                </c:pt>
                <c:pt idx="6263">
                  <c:v>-5.0111509654788698E-4</c:v>
                </c:pt>
                <c:pt idx="6264">
                  <c:v>1.6315749260785466E-4</c:v>
                </c:pt>
                <c:pt idx="6265">
                  <c:v>-9.5183344436212125E-3</c:v>
                </c:pt>
                <c:pt idx="6266">
                  <c:v>9.8026864289873211E-3</c:v>
                </c:pt>
                <c:pt idx="6267">
                  <c:v>1.3981703363507321E-2</c:v>
                </c:pt>
                <c:pt idx="6268">
                  <c:v>1.5942107450599846E-2</c:v>
                </c:pt>
                <c:pt idx="6269">
                  <c:v>4.0739710508562567E-3</c:v>
                </c:pt>
                <c:pt idx="6270">
                  <c:v>-9.2461506782994304E-3</c:v>
                </c:pt>
                <c:pt idx="6271">
                  <c:v>-5.2196070637246057E-3</c:v>
                </c:pt>
                <c:pt idx="6272">
                  <c:v>3.5609523129970055E-3</c:v>
                </c:pt>
                <c:pt idx="6273">
                  <c:v>-3.5587201752322684E-3</c:v>
                </c:pt>
                <c:pt idx="6274">
                  <c:v>-5.9064934778037198E-3</c:v>
                </c:pt>
                <c:pt idx="6275">
                  <c:v>1.2316651423932873E-2</c:v>
                </c:pt>
                <c:pt idx="6276">
                  <c:v>4.4293106501222083E-3</c:v>
                </c:pt>
                <c:pt idx="6277">
                  <c:v>7.9238281521289144E-3</c:v>
                </c:pt>
                <c:pt idx="6278">
                  <c:v>3.8656056196579814E-3</c:v>
                </c:pt>
                <c:pt idx="6279">
                  <c:v>2.1514267964467095E-3</c:v>
                </c:pt>
                <c:pt idx="6280">
                  <c:v>4.7572652667989676E-3</c:v>
                </c:pt>
                <c:pt idx="6281">
                  <c:v>-6.0154265386426981E-3</c:v>
                </c:pt>
                <c:pt idx="6282">
                  <c:v>-3.683344771857873E-4</c:v>
                </c:pt>
                <c:pt idx="6283">
                  <c:v>4.7778384628484392E-4</c:v>
                </c:pt>
                <c:pt idx="6284">
                  <c:v>-3.2705445116910496E-3</c:v>
                </c:pt>
                <c:pt idx="6285">
                  <c:v>3.8038834559169007E-3</c:v>
                </c:pt>
                <c:pt idx="6286">
                  <c:v>-2.0155777631730635E-5</c:v>
                </c:pt>
                <c:pt idx="6287">
                  <c:v>4.6359009354870924E-3</c:v>
                </c:pt>
                <c:pt idx="6288">
                  <c:v>1.0359917020498939E-2</c:v>
                </c:pt>
                <c:pt idx="6289">
                  <c:v>-2.0457551362977455E-3</c:v>
                </c:pt>
                <c:pt idx="6290">
                  <c:v>-1.1690399063801444E-2</c:v>
                </c:pt>
                <c:pt idx="6291">
                  <c:v>2.9098048236652274E-3</c:v>
                </c:pt>
                <c:pt idx="6292">
                  <c:v>-1.4314878246543997E-2</c:v>
                </c:pt>
                <c:pt idx="6293">
                  <c:v>-2.4248445007511225E-2</c:v>
                </c:pt>
                <c:pt idx="6294">
                  <c:v>-4.1053186732610381E-2</c:v>
                </c:pt>
                <c:pt idx="6295">
                  <c:v>3.1518583379157347E-2</c:v>
                </c:pt>
                <c:pt idx="6296">
                  <c:v>4.8551407062907368E-3</c:v>
                </c:pt>
                <c:pt idx="6297">
                  <c:v>2.481313325692419E-3</c:v>
                </c:pt>
                <c:pt idx="6298">
                  <c:v>2.5189106369214202E-3</c:v>
                </c:pt>
                <c:pt idx="6299">
                  <c:v>9.2060018700210067E-3</c:v>
                </c:pt>
                <c:pt idx="6300">
                  <c:v>-7.4441574878391795E-3</c:v>
                </c:pt>
                <c:pt idx="6301">
                  <c:v>1.4472243381746805E-2</c:v>
                </c:pt>
                <c:pt idx="6302">
                  <c:v>-1.4557544055681111E-2</c:v>
                </c:pt>
                <c:pt idx="6303">
                  <c:v>-1.130583959598086E-2</c:v>
                </c:pt>
                <c:pt idx="6304">
                  <c:v>1.9450210603694677E-2</c:v>
                </c:pt>
                <c:pt idx="6305">
                  <c:v>-2.0452905179313939E-3</c:v>
                </c:pt>
                <c:pt idx="6306">
                  <c:v>-5.4563535135555164E-3</c:v>
                </c:pt>
                <c:pt idx="6307">
                  <c:v>-8.5867956940020654E-3</c:v>
                </c:pt>
                <c:pt idx="6308">
                  <c:v>9.9238020798512183E-3</c:v>
                </c:pt>
                <c:pt idx="6309">
                  <c:v>4.1513368837958892E-3</c:v>
                </c:pt>
                <c:pt idx="6310">
                  <c:v>6.0095491301903024E-3</c:v>
                </c:pt>
                <c:pt idx="6311">
                  <c:v>-2.3588099817820314E-3</c:v>
                </c:pt>
                <c:pt idx="6312">
                  <c:v>-1.8302073585117422E-2</c:v>
                </c:pt>
                <c:pt idx="6313">
                  <c:v>2.8149620580332595E-3</c:v>
                </c:pt>
                <c:pt idx="6314">
                  <c:v>9.5757740533579626E-3</c:v>
                </c:pt>
                <c:pt idx="6315">
                  <c:v>-2.4497798458143014E-3</c:v>
                </c:pt>
                <c:pt idx="6316">
                  <c:v>-1.157603543986906E-2</c:v>
                </c:pt>
                <c:pt idx="6317">
                  <c:v>-7.3104991423963257E-4</c:v>
                </c:pt>
                <c:pt idx="6318">
                  <c:v>-7.9633658338598076E-3</c:v>
                </c:pt>
                <c:pt idx="6319">
                  <c:v>7.6115252827034996E-3</c:v>
                </c:pt>
                <c:pt idx="6320">
                  <c:v>-2.867298884627347E-4</c:v>
                </c:pt>
                <c:pt idx="6321">
                  <c:v>4.1451949151794076E-3</c:v>
                </c:pt>
                <c:pt idx="6322">
                  <c:v>-2.0679109601385231E-2</c:v>
                </c:pt>
                <c:pt idx="6323">
                  <c:v>-3.6870102366728373E-3</c:v>
                </c:pt>
                <c:pt idx="6324">
                  <c:v>-2.607005365582301E-2</c:v>
                </c:pt>
                <c:pt idx="6325">
                  <c:v>-5.2665294509931564E-2</c:v>
                </c:pt>
                <c:pt idx="6326">
                  <c:v>-4.3318449443850285E-2</c:v>
                </c:pt>
                <c:pt idx="6327">
                  <c:v>4.0783125506527983E-2</c:v>
                </c:pt>
                <c:pt idx="6328">
                  <c:v>3.8940282854640874E-4</c:v>
                </c:pt>
                <c:pt idx="6329">
                  <c:v>3.0982689138682559E-2</c:v>
                </c:pt>
                <c:pt idx="6330">
                  <c:v>-3.403040108253122E-2</c:v>
                </c:pt>
                <c:pt idx="6331">
                  <c:v>-9.3325203739168024E-3</c:v>
                </c:pt>
                <c:pt idx="6332">
                  <c:v>-1.7744762208433192E-3</c:v>
                </c:pt>
                <c:pt idx="6333">
                  <c:v>1.7473399299997226E-2</c:v>
                </c:pt>
                <c:pt idx="6334">
                  <c:v>3.0063860898812172E-2</c:v>
                </c:pt>
                <c:pt idx="6335">
                  <c:v>7.7815762692415632E-3</c:v>
                </c:pt>
                <c:pt idx="6336">
                  <c:v>1.685721579059677E-2</c:v>
                </c:pt>
                <c:pt idx="6337">
                  <c:v>2.5373013709607223E-3</c:v>
                </c:pt>
                <c:pt idx="6338">
                  <c:v>3.5787705556227681E-3</c:v>
                </c:pt>
                <c:pt idx="6339">
                  <c:v>4.5656878588233264E-3</c:v>
                </c:pt>
                <c:pt idx="6340">
                  <c:v>1.4591907488822923E-2</c:v>
                </c:pt>
                <c:pt idx="6341">
                  <c:v>-1.3663008982756731E-2</c:v>
                </c:pt>
                <c:pt idx="6342">
                  <c:v>8.6914496699681352E-3</c:v>
                </c:pt>
                <c:pt idx="6343">
                  <c:v>-5.4949206700808835E-3</c:v>
                </c:pt>
                <c:pt idx="6344">
                  <c:v>-9.5230659741434519E-4</c:v>
                </c:pt>
                <c:pt idx="6345">
                  <c:v>8.2412927839047353E-3</c:v>
                </c:pt>
                <c:pt idx="6346">
                  <c:v>9.8157623932983839E-3</c:v>
                </c:pt>
                <c:pt idx="6347">
                  <c:v>-4.1949630101818713E-3</c:v>
                </c:pt>
                <c:pt idx="6348">
                  <c:v>1.0065719423082835E-2</c:v>
                </c:pt>
                <c:pt idx="6349">
                  <c:v>1.5398154531573893E-2</c:v>
                </c:pt>
                <c:pt idx="6350">
                  <c:v>-1.7060863249279506E-2</c:v>
                </c:pt>
                <c:pt idx="6351">
                  <c:v>-1.1843455456810661E-2</c:v>
                </c:pt>
                <c:pt idx="6352">
                  <c:v>1.4494620549416692E-2</c:v>
                </c:pt>
                <c:pt idx="6353">
                  <c:v>1.0004175594748739E-2</c:v>
                </c:pt>
                <c:pt idx="6354">
                  <c:v>7.281186727467517E-3</c:v>
                </c:pt>
                <c:pt idx="6355">
                  <c:v>-1.4167398395990188E-2</c:v>
                </c:pt>
                <c:pt idx="6356">
                  <c:v>6.4898310440386535E-3</c:v>
                </c:pt>
                <c:pt idx="6357">
                  <c:v>1.0129515880190412E-2</c:v>
                </c:pt>
                <c:pt idx="6358">
                  <c:v>1.5733235780525205E-3</c:v>
                </c:pt>
                <c:pt idx="6359">
                  <c:v>-5.0796861532842125E-3</c:v>
                </c:pt>
                <c:pt idx="6360">
                  <c:v>-1.6043277706814429E-3</c:v>
                </c:pt>
                <c:pt idx="6361">
                  <c:v>-7.4631877777742144E-3</c:v>
                </c:pt>
                <c:pt idx="6362">
                  <c:v>-6.8827445477979098E-4</c:v>
                </c:pt>
                <c:pt idx="6363">
                  <c:v>-2.2633664577486967E-3</c:v>
                </c:pt>
                <c:pt idx="6364">
                  <c:v>-4.2423196829779845E-3</c:v>
                </c:pt>
                <c:pt idx="6365">
                  <c:v>-7.9772242971627768E-3</c:v>
                </c:pt>
                <c:pt idx="6366">
                  <c:v>5.6334007897014702E-3</c:v>
                </c:pt>
                <c:pt idx="6367">
                  <c:v>-7.9416069441977655E-3</c:v>
                </c:pt>
                <c:pt idx="6368">
                  <c:v>-3.9909847679246201E-3</c:v>
                </c:pt>
                <c:pt idx="6369">
                  <c:v>1.8714545092363144E-2</c:v>
                </c:pt>
                <c:pt idx="6370">
                  <c:v>7.6947736385690591E-5</c:v>
                </c:pt>
                <c:pt idx="6371">
                  <c:v>1.8642507830284364E-4</c:v>
                </c:pt>
                <c:pt idx="6372">
                  <c:v>-2.0876012818932172E-3</c:v>
                </c:pt>
                <c:pt idx="6373">
                  <c:v>7.536708863534242E-3</c:v>
                </c:pt>
                <c:pt idx="6374">
                  <c:v>-5.2848107041372305E-4</c:v>
                </c:pt>
                <c:pt idx="6375">
                  <c:v>-4.7389010849158844E-3</c:v>
                </c:pt>
                <c:pt idx="6376">
                  <c:v>-3.7717904383744445E-3</c:v>
                </c:pt>
                <c:pt idx="6377">
                  <c:v>1.4674529374076059E-3</c:v>
                </c:pt>
                <c:pt idx="6378">
                  <c:v>7.7269106918558754E-4</c:v>
                </c:pt>
                <c:pt idx="6379">
                  <c:v>-7.610585831865494E-4</c:v>
                </c:pt>
                <c:pt idx="6380">
                  <c:v>5.1865271497714407E-3</c:v>
                </c:pt>
                <c:pt idx="6381">
                  <c:v>3.0570689808502023E-3</c:v>
                </c:pt>
                <c:pt idx="6382">
                  <c:v>5.5563794618610843E-3</c:v>
                </c:pt>
                <c:pt idx="6383">
                  <c:v>6.1300961861067938E-3</c:v>
                </c:pt>
                <c:pt idx="6384">
                  <c:v>3.615825011461111E-4</c:v>
                </c:pt>
                <c:pt idx="6385">
                  <c:v>4.0725236976049862E-4</c:v>
                </c:pt>
                <c:pt idx="6386">
                  <c:v>3.3837730617697153E-3</c:v>
                </c:pt>
                <c:pt idx="6387">
                  <c:v>-5.859230196449257E-3</c:v>
                </c:pt>
                <c:pt idx="6388">
                  <c:v>-5.7025099781868012E-3</c:v>
                </c:pt>
                <c:pt idx="6389">
                  <c:v>8.1138457369268075E-3</c:v>
                </c:pt>
                <c:pt idx="6390">
                  <c:v>5.7293148740348802E-3</c:v>
                </c:pt>
                <c:pt idx="6391">
                  <c:v>5.701205042512902E-3</c:v>
                </c:pt>
                <c:pt idx="6392">
                  <c:v>1.4713988903702806E-2</c:v>
                </c:pt>
                <c:pt idx="6393">
                  <c:v>6.9149682253160163E-3</c:v>
                </c:pt>
                <c:pt idx="6394">
                  <c:v>-7.8980829541404791E-3</c:v>
                </c:pt>
                <c:pt idx="6395">
                  <c:v>1.7186710317430361E-2</c:v>
                </c:pt>
                <c:pt idx="6396">
                  <c:v>1.8416977185844115E-2</c:v>
                </c:pt>
                <c:pt idx="6397">
                  <c:v>4.8420438868768134E-4</c:v>
                </c:pt>
                <c:pt idx="6398">
                  <c:v>-7.4023292437161072E-3</c:v>
                </c:pt>
                <c:pt idx="6399">
                  <c:v>-7.5952265879386163E-3</c:v>
                </c:pt>
                <c:pt idx="6400">
                  <c:v>1.38458856425396E-2</c:v>
                </c:pt>
                <c:pt idx="6401">
                  <c:v>7.4804242932723789E-3</c:v>
                </c:pt>
                <c:pt idx="6402">
                  <c:v>4.8517932324385511E-3</c:v>
                </c:pt>
                <c:pt idx="6403">
                  <c:v>1.006114325696267E-2</c:v>
                </c:pt>
                <c:pt idx="6404">
                  <c:v>-7.0912902853480751E-3</c:v>
                </c:pt>
                <c:pt idx="6405">
                  <c:v>-9.3470375647010055E-3</c:v>
                </c:pt>
                <c:pt idx="6406">
                  <c:v>-1.2671783654140878E-2</c:v>
                </c:pt>
                <c:pt idx="6407">
                  <c:v>1.4682371528941066E-2</c:v>
                </c:pt>
                <c:pt idx="6408">
                  <c:v>-7.5929753395079071E-3</c:v>
                </c:pt>
                <c:pt idx="6409">
                  <c:v>8.1377054554359809E-3</c:v>
                </c:pt>
                <c:pt idx="6410">
                  <c:v>7.0652896596681359E-3</c:v>
                </c:pt>
                <c:pt idx="6411">
                  <c:v>2.232071825382323E-2</c:v>
                </c:pt>
                <c:pt idx="6412">
                  <c:v>-1.3258162946287021E-2</c:v>
                </c:pt>
                <c:pt idx="6413">
                  <c:v>1.206501720698379E-2</c:v>
                </c:pt>
                <c:pt idx="6414">
                  <c:v>-1.2609451133036163E-2</c:v>
                </c:pt>
                <c:pt idx="6415">
                  <c:v>1.0420735044021318E-2</c:v>
                </c:pt>
                <c:pt idx="6416">
                  <c:v>-7.5568241819228181E-3</c:v>
                </c:pt>
                <c:pt idx="6417">
                  <c:v>2.9100518826473995E-3</c:v>
                </c:pt>
                <c:pt idx="6418">
                  <c:v>3.8619931244820763E-3</c:v>
                </c:pt>
                <c:pt idx="6419">
                  <c:v>-5.4499175823524339E-3</c:v>
                </c:pt>
                <c:pt idx="6420">
                  <c:v>-7.2480469166035747E-4</c:v>
                </c:pt>
                <c:pt idx="6421">
                  <c:v>-1.2371148092449539E-3</c:v>
                </c:pt>
                <c:pt idx="6422">
                  <c:v>2.3663771767066879E-2</c:v>
                </c:pt>
                <c:pt idx="6423">
                  <c:v>1.2851656472364897E-2</c:v>
                </c:pt>
                <c:pt idx="6424">
                  <c:v>-8.7152729759244832E-3</c:v>
                </c:pt>
                <c:pt idx="6425">
                  <c:v>6.7817446189429595E-3</c:v>
                </c:pt>
                <c:pt idx="6426">
                  <c:v>-8.3050460531590795E-3</c:v>
                </c:pt>
                <c:pt idx="6427">
                  <c:v>-9.8115647792730256E-5</c:v>
                </c:pt>
                <c:pt idx="6428">
                  <c:v>-1.9337648141606528E-2</c:v>
                </c:pt>
                <c:pt idx="6429">
                  <c:v>4.3951870777626826E-3</c:v>
                </c:pt>
                <c:pt idx="6430">
                  <c:v>1.5892271908929202E-2</c:v>
                </c:pt>
                <c:pt idx="6431">
                  <c:v>8.3284653361933633E-3</c:v>
                </c:pt>
                <c:pt idx="6432">
                  <c:v>1.560867419623373E-2</c:v>
                </c:pt>
                <c:pt idx="6433">
                  <c:v>2.842683124847705E-3</c:v>
                </c:pt>
                <c:pt idx="6434">
                  <c:v>-1.264065105990201E-2</c:v>
                </c:pt>
                <c:pt idx="6435">
                  <c:v>-9.3097143686001454E-3</c:v>
                </c:pt>
                <c:pt idx="6436">
                  <c:v>7.0524345200569114E-3</c:v>
                </c:pt>
                <c:pt idx="6437">
                  <c:v>4.9351457024500904E-3</c:v>
                </c:pt>
                <c:pt idx="6438">
                  <c:v>-1.112910089485457E-3</c:v>
                </c:pt>
                <c:pt idx="6439">
                  <c:v>6.1277361288380391E-3</c:v>
                </c:pt>
                <c:pt idx="6440">
                  <c:v>8.9970404989238792E-3</c:v>
                </c:pt>
                <c:pt idx="6441">
                  <c:v>-3.8105656099542656E-3</c:v>
                </c:pt>
                <c:pt idx="6442">
                  <c:v>2.2424615888859516E-2</c:v>
                </c:pt>
                <c:pt idx="6443">
                  <c:v>-3.6776663047075838E-3</c:v>
                </c:pt>
                <c:pt idx="6444">
                  <c:v>-4.8409911610065998E-3</c:v>
                </c:pt>
                <c:pt idx="6445">
                  <c:v>-1.2682433556843292E-2</c:v>
                </c:pt>
                <c:pt idx="6446">
                  <c:v>1.1069920170104404E-3</c:v>
                </c:pt>
                <c:pt idx="6447">
                  <c:v>-2.1422962865343652E-4</c:v>
                </c:pt>
                <c:pt idx="6448">
                  <c:v>-2.5436561388719218E-3</c:v>
                </c:pt>
                <c:pt idx="6449">
                  <c:v>9.5907494455093941E-3</c:v>
                </c:pt>
                <c:pt idx="6450">
                  <c:v>-2.0579432964587634E-3</c:v>
                </c:pt>
                <c:pt idx="6451">
                  <c:v>3.4630931043196219E-3</c:v>
                </c:pt>
                <c:pt idx="6452">
                  <c:v>4.4127872489398675E-3</c:v>
                </c:pt>
                <c:pt idx="6453">
                  <c:v>6.1255236173542475E-4</c:v>
                </c:pt>
                <c:pt idx="6454">
                  <c:v>-1.0697039941965835E-2</c:v>
                </c:pt>
                <c:pt idx="6455">
                  <c:v>-3.478850973178385E-3</c:v>
                </c:pt>
                <c:pt idx="6456">
                  <c:v>-3.3057215198762807E-3</c:v>
                </c:pt>
                <c:pt idx="6457">
                  <c:v>-9.6623481697825984E-4</c:v>
                </c:pt>
                <c:pt idx="6458">
                  <c:v>5.8305853670174304E-3</c:v>
                </c:pt>
                <c:pt idx="6459">
                  <c:v>9.9605373200177798E-3</c:v>
                </c:pt>
                <c:pt idx="6460">
                  <c:v>3.9473237595572686E-3</c:v>
                </c:pt>
                <c:pt idx="6461">
                  <c:v>7.7510490759993833E-3</c:v>
                </c:pt>
                <c:pt idx="6462">
                  <c:v>5.5920435203527042E-3</c:v>
                </c:pt>
                <c:pt idx="6463">
                  <c:v>-2.4944899246922897E-3</c:v>
                </c:pt>
                <c:pt idx="6464">
                  <c:v>-3.2565717267428449E-3</c:v>
                </c:pt>
                <c:pt idx="6465">
                  <c:v>1.2849636727056061E-3</c:v>
                </c:pt>
                <c:pt idx="6466">
                  <c:v>1.2600736949810467E-3</c:v>
                </c:pt>
                <c:pt idx="6467">
                  <c:v>6.7936490079928387E-3</c:v>
                </c:pt>
                <c:pt idx="6468">
                  <c:v>2.7111211835484732E-3</c:v>
                </c:pt>
                <c:pt idx="6469">
                  <c:v>-9.6111566884679693E-3</c:v>
                </c:pt>
                <c:pt idx="6470">
                  <c:v>6.4888509134116302E-3</c:v>
                </c:pt>
                <c:pt idx="6471">
                  <c:v>5.0116447457440438E-3</c:v>
                </c:pt>
                <c:pt idx="6472">
                  <c:v>1.3594749997965316E-2</c:v>
                </c:pt>
                <c:pt idx="6473">
                  <c:v>-5.3974734391299718E-4</c:v>
                </c:pt>
                <c:pt idx="6474">
                  <c:v>-1.2923028086164925E-2</c:v>
                </c:pt>
                <c:pt idx="6475">
                  <c:v>2.3931575299860853E-3</c:v>
                </c:pt>
                <c:pt idx="6476">
                  <c:v>-5.2157687616759974E-3</c:v>
                </c:pt>
                <c:pt idx="6477">
                  <c:v>-4.3605633578289761E-3</c:v>
                </c:pt>
                <c:pt idx="6478">
                  <c:v>-6.5621714024675778E-3</c:v>
                </c:pt>
                <c:pt idx="6479">
                  <c:v>-1.4552373368627821E-2</c:v>
                </c:pt>
                <c:pt idx="6480">
                  <c:v>-2.1105965548395941E-2</c:v>
                </c:pt>
                <c:pt idx="6481">
                  <c:v>-2.3009286970271756E-2</c:v>
                </c:pt>
                <c:pt idx="6482">
                  <c:v>3.092775337363524E-2</c:v>
                </c:pt>
                <c:pt idx="6483">
                  <c:v>-2.780983504414589E-2</c:v>
                </c:pt>
                <c:pt idx="6484">
                  <c:v>1.5169013150244106E-2</c:v>
                </c:pt>
                <c:pt idx="6485">
                  <c:v>8.9379679155057333E-4</c:v>
                </c:pt>
                <c:pt idx="6486">
                  <c:v>-6.0484429590865795E-3</c:v>
                </c:pt>
                <c:pt idx="6487">
                  <c:v>-4.9446026957717087E-3</c:v>
                </c:pt>
                <c:pt idx="6488">
                  <c:v>4.4251951276703134E-3</c:v>
                </c:pt>
                <c:pt idx="6489">
                  <c:v>5.4196633050381821E-3</c:v>
                </c:pt>
                <c:pt idx="6490">
                  <c:v>1.4108235713141012E-2</c:v>
                </c:pt>
                <c:pt idx="6491">
                  <c:v>-9.5400872580161738E-4</c:v>
                </c:pt>
                <c:pt idx="6492">
                  <c:v>1.4424303546590309E-2</c:v>
                </c:pt>
                <c:pt idx="6493">
                  <c:v>-5.6708938707947451E-3</c:v>
                </c:pt>
                <c:pt idx="6494">
                  <c:v>-3.4615393658582044E-2</c:v>
                </c:pt>
                <c:pt idx="6495">
                  <c:v>7.2271149697358487E-3</c:v>
                </c:pt>
                <c:pt idx="6496">
                  <c:v>8.2711544507720058E-3</c:v>
                </c:pt>
                <c:pt idx="6497">
                  <c:v>1.1285927924936778E-2</c:v>
                </c:pt>
                <c:pt idx="6498">
                  <c:v>-5.7661984275968626E-3</c:v>
                </c:pt>
                <c:pt idx="6499">
                  <c:v>1.6242849297205767E-2</c:v>
                </c:pt>
                <c:pt idx="6500">
                  <c:v>6.6290140352461072E-3</c:v>
                </c:pt>
                <c:pt idx="6501">
                  <c:v>-1.7523765771904416E-2</c:v>
                </c:pt>
                <c:pt idx="6502">
                  <c:v>-1.8132565005332519E-2</c:v>
                </c:pt>
                <c:pt idx="6503">
                  <c:v>2.4002720009514828E-2</c:v>
                </c:pt>
                <c:pt idx="6504">
                  <c:v>6.1586956341084485E-3</c:v>
                </c:pt>
                <c:pt idx="6505">
                  <c:v>1.2680896677572785E-2</c:v>
                </c:pt>
                <c:pt idx="6506">
                  <c:v>-7.2211578819763624E-3</c:v>
                </c:pt>
                <c:pt idx="6507">
                  <c:v>2.0801521313488511E-3</c:v>
                </c:pt>
                <c:pt idx="6508">
                  <c:v>9.1629941663570608E-3</c:v>
                </c:pt>
                <c:pt idx="6509">
                  <c:v>5.1421926543436325E-3</c:v>
                </c:pt>
                <c:pt idx="6510">
                  <c:v>1.226228742921669E-2</c:v>
                </c:pt>
                <c:pt idx="6511">
                  <c:v>-3.3668903107187347E-4</c:v>
                </c:pt>
                <c:pt idx="6512">
                  <c:v>-1.8547499616053125E-3</c:v>
                </c:pt>
                <c:pt idx="6513">
                  <c:v>1.0208022922215947E-2</c:v>
                </c:pt>
                <c:pt idx="6514">
                  <c:v>1.2274775392750735E-2</c:v>
                </c:pt>
                <c:pt idx="6515">
                  <c:v>-2.04840425561701E-3</c:v>
                </c:pt>
                <c:pt idx="6516">
                  <c:v>2.8457283879552726E-3</c:v>
                </c:pt>
                <c:pt idx="6517">
                  <c:v>-1.3602831704969055E-3</c:v>
                </c:pt>
                <c:pt idx="6518">
                  <c:v>-1.8622045464581953E-2</c:v>
                </c:pt>
                <c:pt idx="6519">
                  <c:v>-4.4669868919527417E-3</c:v>
                </c:pt>
                <c:pt idx="6520">
                  <c:v>-9.2396962429423541E-4</c:v>
                </c:pt>
                <c:pt idx="6521">
                  <c:v>-5.7946785289089125E-3</c:v>
                </c:pt>
                <c:pt idx="6522">
                  <c:v>1.7908440190279474E-3</c:v>
                </c:pt>
                <c:pt idx="6523">
                  <c:v>1.5880496179696016E-2</c:v>
                </c:pt>
                <c:pt idx="6524">
                  <c:v>-2.4322723021642893E-3</c:v>
                </c:pt>
                <c:pt idx="6525">
                  <c:v>-1.2292624003673414E-2</c:v>
                </c:pt>
                <c:pt idx="6526">
                  <c:v>-5.9903431211287281E-3</c:v>
                </c:pt>
                <c:pt idx="6527">
                  <c:v>4.1383984348568378E-3</c:v>
                </c:pt>
                <c:pt idx="6528">
                  <c:v>-1.3814430709043538E-2</c:v>
                </c:pt>
                <c:pt idx="6529">
                  <c:v>3.9498864407110923E-3</c:v>
                </c:pt>
                <c:pt idx="6530">
                  <c:v>3.9908997568805502E-4</c:v>
                </c:pt>
                <c:pt idx="6531">
                  <c:v>-1.7916152132554991E-3</c:v>
                </c:pt>
                <c:pt idx="6532">
                  <c:v>1.2917489384066961E-2</c:v>
                </c:pt>
                <c:pt idx="6533">
                  <c:v>1.1117093092903952E-2</c:v>
                </c:pt>
                <c:pt idx="6534">
                  <c:v>5.6228782777127291E-3</c:v>
                </c:pt>
                <c:pt idx="6535">
                  <c:v>-1.6858321251667432E-3</c:v>
                </c:pt>
                <c:pt idx="6536">
                  <c:v>-1.0045609699685038E-3</c:v>
                </c:pt>
                <c:pt idx="6537">
                  <c:v>-1.4159183659810833E-3</c:v>
                </c:pt>
                <c:pt idx="6538">
                  <c:v>-3.3111641323032887E-4</c:v>
                </c:pt>
                <c:pt idx="6539">
                  <c:v>4.6276136550263986E-3</c:v>
                </c:pt>
                <c:pt idx="6540">
                  <c:v>-9.8550501218931854E-3</c:v>
                </c:pt>
                <c:pt idx="6541">
                  <c:v>1.2814692967829467E-3</c:v>
                </c:pt>
                <c:pt idx="6542">
                  <c:v>1.6002488866564122E-3</c:v>
                </c:pt>
                <c:pt idx="6543">
                  <c:v>-1.1082837484501392E-3</c:v>
                </c:pt>
                <c:pt idx="6544">
                  <c:v>1.3670148974262824E-4</c:v>
                </c:pt>
                <c:pt idx="6545">
                  <c:v>-8.9929159241558341E-3</c:v>
                </c:pt>
                <c:pt idx="6546">
                  <c:v>-2.4360579809439187E-3</c:v>
                </c:pt>
                <c:pt idx="6547">
                  <c:v>-1.0553384639596279E-2</c:v>
                </c:pt>
                <c:pt idx="6548">
                  <c:v>9.7905809377104615E-3</c:v>
                </c:pt>
                <c:pt idx="6549">
                  <c:v>-1.1499993307467881E-2</c:v>
                </c:pt>
                <c:pt idx="6550">
                  <c:v>6.2545233871495179E-3</c:v>
                </c:pt>
                <c:pt idx="6551">
                  <c:v>3.8761445379931624E-3</c:v>
                </c:pt>
                <c:pt idx="6552">
                  <c:v>-8.9725554923852455E-3</c:v>
                </c:pt>
                <c:pt idx="6553">
                  <c:v>9.0628870384602007E-3</c:v>
                </c:pt>
                <c:pt idx="6554">
                  <c:v>4.3955075197879521E-3</c:v>
                </c:pt>
                <c:pt idx="6555">
                  <c:v>-8.3136689592553416E-3</c:v>
                </c:pt>
                <c:pt idx="6556">
                  <c:v>-4.8534867422840326E-3</c:v>
                </c:pt>
                <c:pt idx="6557">
                  <c:v>-1.3588823501880246E-4</c:v>
                </c:pt>
                <c:pt idx="6558">
                  <c:v>9.8943544801317236E-3</c:v>
                </c:pt>
                <c:pt idx="6559">
                  <c:v>-2.0226901308490791E-3</c:v>
                </c:pt>
                <c:pt idx="6560">
                  <c:v>-9.1742839501934717E-4</c:v>
                </c:pt>
                <c:pt idx="6561">
                  <c:v>4.0508145500585471E-3</c:v>
                </c:pt>
                <c:pt idx="6562">
                  <c:v>6.3937769122645247E-3</c:v>
                </c:pt>
                <c:pt idx="6563">
                  <c:v>1.5520622364083232E-2</c:v>
                </c:pt>
                <c:pt idx="6564">
                  <c:v>5.3272280330614354E-3</c:v>
                </c:pt>
                <c:pt idx="6565">
                  <c:v>-3.7015890091488509E-3</c:v>
                </c:pt>
                <c:pt idx="6566">
                  <c:v>-2.6483118767922395E-3</c:v>
                </c:pt>
                <c:pt idx="6567">
                  <c:v>-4.1575389571672089E-3</c:v>
                </c:pt>
                <c:pt idx="6568">
                  <c:v>-5.4971565642171374E-4</c:v>
                </c:pt>
                <c:pt idx="6569">
                  <c:v>6.3177730674940768E-3</c:v>
                </c:pt>
                <c:pt idx="6570">
                  <c:v>-8.0799158157744263E-5</c:v>
                </c:pt>
                <c:pt idx="6571">
                  <c:v>-6.1293689798567379E-3</c:v>
                </c:pt>
                <c:pt idx="6572">
                  <c:v>1.6727539336181144E-3</c:v>
                </c:pt>
                <c:pt idx="6573">
                  <c:v>8.3793371003084306E-3</c:v>
                </c:pt>
                <c:pt idx="6574">
                  <c:v>-7.0542412736345683E-3</c:v>
                </c:pt>
                <c:pt idx="6575">
                  <c:v>7.5367670178026515E-3</c:v>
                </c:pt>
                <c:pt idx="6576">
                  <c:v>5.0054947126094169E-3</c:v>
                </c:pt>
                <c:pt idx="6577">
                  <c:v>1.2611042812649602E-2</c:v>
                </c:pt>
                <c:pt idx="6578">
                  <c:v>-7.1675254332749603E-4</c:v>
                </c:pt>
                <c:pt idx="6579">
                  <c:v>-1.0502078908392329E-3</c:v>
                </c:pt>
                <c:pt idx="6580">
                  <c:v>-7.2453364220526912E-3</c:v>
                </c:pt>
                <c:pt idx="6581">
                  <c:v>-4.700637672916807E-3</c:v>
                </c:pt>
                <c:pt idx="6582">
                  <c:v>-3.0084920926326856E-3</c:v>
                </c:pt>
                <c:pt idx="6583">
                  <c:v>3.0308674167224912E-3</c:v>
                </c:pt>
                <c:pt idx="6584">
                  <c:v>2.5109521466841092E-3</c:v>
                </c:pt>
                <c:pt idx="6585">
                  <c:v>3.1010655850417291E-3</c:v>
                </c:pt>
                <c:pt idx="6586">
                  <c:v>7.0933907328592999E-3</c:v>
                </c:pt>
                <c:pt idx="6587">
                  <c:v>-4.4877865293694935E-4</c:v>
                </c:pt>
                <c:pt idx="6588">
                  <c:v>-6.5880064414766194E-4</c:v>
                </c:pt>
                <c:pt idx="6589">
                  <c:v>-1.3944392856495339E-3</c:v>
                </c:pt>
                <c:pt idx="6590">
                  <c:v>1.3870669016363562E-3</c:v>
                </c:pt>
                <c:pt idx="6591">
                  <c:v>-6.2099190264102988E-3</c:v>
                </c:pt>
                <c:pt idx="6592">
                  <c:v>1.1977074723124839E-3</c:v>
                </c:pt>
                <c:pt idx="6593">
                  <c:v>-1.4330414201371789E-3</c:v>
                </c:pt>
                <c:pt idx="6594">
                  <c:v>5.404660607776595E-3</c:v>
                </c:pt>
                <c:pt idx="6595">
                  <c:v>-3.9815456513941488E-4</c:v>
                </c:pt>
                <c:pt idx="6596">
                  <c:v>6.1219290159061218E-3</c:v>
                </c:pt>
                <c:pt idx="6597">
                  <c:v>2.8888654769218644E-3</c:v>
                </c:pt>
                <c:pt idx="6598">
                  <c:v>-6.6575661516068661E-3</c:v>
                </c:pt>
                <c:pt idx="6599">
                  <c:v>1.7309636648007495E-3</c:v>
                </c:pt>
                <c:pt idx="6600">
                  <c:v>4.0456989665062781E-3</c:v>
                </c:pt>
                <c:pt idx="6601">
                  <c:v>3.4922267632720035E-4</c:v>
                </c:pt>
                <c:pt idx="6602">
                  <c:v>-2.7053516954500989E-3</c:v>
                </c:pt>
                <c:pt idx="6603">
                  <c:v>-8.8573185270962194E-4</c:v>
                </c:pt>
                <c:pt idx="6604">
                  <c:v>-6.6759623977903446E-3</c:v>
                </c:pt>
                <c:pt idx="6605">
                  <c:v>4.5070424609476682E-3</c:v>
                </c:pt>
                <c:pt idx="6606">
                  <c:v>1.8863774555577255E-3</c:v>
                </c:pt>
                <c:pt idx="6607">
                  <c:v>9.3205429096893354E-3</c:v>
                </c:pt>
                <c:pt idx="6608">
                  <c:v>6.0898559171530609E-3</c:v>
                </c:pt>
                <c:pt idx="6609">
                  <c:v>-3.7673622358998259E-3</c:v>
                </c:pt>
                <c:pt idx="6610">
                  <c:v>7.0434053453253377E-3</c:v>
                </c:pt>
                <c:pt idx="6611">
                  <c:v>4.8653168580699568E-3</c:v>
                </c:pt>
                <c:pt idx="6612">
                  <c:v>1.2593047095146061E-3</c:v>
                </c:pt>
                <c:pt idx="6613">
                  <c:v>8.4259404697678807E-3</c:v>
                </c:pt>
                <c:pt idx="6614">
                  <c:v>1.1938364747487904E-3</c:v>
                </c:pt>
                <c:pt idx="6615">
                  <c:v>5.7013434714412023E-3</c:v>
                </c:pt>
                <c:pt idx="6616">
                  <c:v>5.9021141121663942E-3</c:v>
                </c:pt>
                <c:pt idx="6617">
                  <c:v>-3.2578484912525758E-3</c:v>
                </c:pt>
                <c:pt idx="6618">
                  <c:v>1.3259823323692044E-2</c:v>
                </c:pt>
                <c:pt idx="6619">
                  <c:v>5.2881307137986056E-3</c:v>
                </c:pt>
                <c:pt idx="6620">
                  <c:v>-6.3470848285410294E-3</c:v>
                </c:pt>
                <c:pt idx="6621">
                  <c:v>1.2763944817512423E-2</c:v>
                </c:pt>
                <c:pt idx="6622">
                  <c:v>-2.0100857713843583E-3</c:v>
                </c:pt>
                <c:pt idx="6623">
                  <c:v>-5.485961424962868E-3</c:v>
                </c:pt>
                <c:pt idx="6624">
                  <c:v>-1.4065509595685538E-2</c:v>
                </c:pt>
                <c:pt idx="6625">
                  <c:v>-1.4696227877109259E-2</c:v>
                </c:pt>
                <c:pt idx="6626">
                  <c:v>2.2627195400606315E-3</c:v>
                </c:pt>
                <c:pt idx="6627">
                  <c:v>2.0336197354392922E-2</c:v>
                </c:pt>
                <c:pt idx="6628">
                  <c:v>7.852856554360051E-3</c:v>
                </c:pt>
                <c:pt idx="6629">
                  <c:v>4.5087542399838447E-3</c:v>
                </c:pt>
                <c:pt idx="6630">
                  <c:v>1.5252908032161638E-3</c:v>
                </c:pt>
                <c:pt idx="6631">
                  <c:v>-6.5257956933554555E-3</c:v>
                </c:pt>
                <c:pt idx="6632">
                  <c:v>3.0738512932669227E-3</c:v>
                </c:pt>
                <c:pt idx="6633">
                  <c:v>8.2681849983057554E-3</c:v>
                </c:pt>
                <c:pt idx="6634">
                  <c:v>1.2388382251455329E-2</c:v>
                </c:pt>
                <c:pt idx="6635">
                  <c:v>6.2828713635553297E-3</c:v>
                </c:pt>
                <c:pt idx="6636">
                  <c:v>1.2226783685867763E-2</c:v>
                </c:pt>
                <c:pt idx="6637">
                  <c:v>6.5980793817616891E-4</c:v>
                </c:pt>
                <c:pt idx="6638">
                  <c:v>6.9654518818379101E-3</c:v>
                </c:pt>
                <c:pt idx="6639">
                  <c:v>-1.1992210331212406E-2</c:v>
                </c:pt>
                <c:pt idx="6640">
                  <c:v>5.4978640251224084E-3</c:v>
                </c:pt>
                <c:pt idx="6641">
                  <c:v>6.9407836246659768E-3</c:v>
                </c:pt>
                <c:pt idx="6642">
                  <c:v>-1.0228760535000295E-3</c:v>
                </c:pt>
                <c:pt idx="6643">
                  <c:v>-6.6171384491267981E-3</c:v>
                </c:pt>
                <c:pt idx="6644">
                  <c:v>4.0694377326960336E-3</c:v>
                </c:pt>
                <c:pt idx="6645">
                  <c:v>1.0978373262781813E-2</c:v>
                </c:pt>
                <c:pt idx="6646">
                  <c:v>5.278303672067915E-3</c:v>
                </c:pt>
                <c:pt idx="6647">
                  <c:v>-1.08826603645667E-2</c:v>
                </c:pt>
                <c:pt idx="6648">
                  <c:v>-2.0283570817470615E-3</c:v>
                </c:pt>
                <c:pt idx="6649">
                  <c:v>4.0525286267352441E-3</c:v>
                </c:pt>
                <c:pt idx="6650">
                  <c:v>8.2004105580328352E-3</c:v>
                </c:pt>
                <c:pt idx="6651">
                  <c:v>4.0096633699507889E-3</c:v>
                </c:pt>
                <c:pt idx="6652">
                  <c:v>6.8092634221830779E-3</c:v>
                </c:pt>
                <c:pt idx="6653">
                  <c:v>5.8372505712340076E-3</c:v>
                </c:pt>
                <c:pt idx="6654">
                  <c:v>-4.5532785066252036E-3</c:v>
                </c:pt>
                <c:pt idx="6655">
                  <c:v>1.2079995527113932E-2</c:v>
                </c:pt>
                <c:pt idx="6656">
                  <c:v>1.8404953654521109E-2</c:v>
                </c:pt>
                <c:pt idx="6657">
                  <c:v>5.3476944705079634E-3</c:v>
                </c:pt>
                <c:pt idx="6658">
                  <c:v>-6.0673616218702578E-3</c:v>
                </c:pt>
                <c:pt idx="6659">
                  <c:v>4.4433273634219223E-3</c:v>
                </c:pt>
                <c:pt idx="6660">
                  <c:v>-2.0438084795370597E-4</c:v>
                </c:pt>
                <c:pt idx="6661">
                  <c:v>-1.0224403757451948E-4</c:v>
                </c:pt>
                <c:pt idx="6662">
                  <c:v>2.9732537883336288E-4</c:v>
                </c:pt>
                <c:pt idx="6663">
                  <c:v>1.0480600180442463E-2</c:v>
                </c:pt>
                <c:pt idx="6664">
                  <c:v>-2.2359448650896303E-3</c:v>
                </c:pt>
                <c:pt idx="6665">
                  <c:v>1.2626964381086251E-3</c:v>
                </c:pt>
                <c:pt idx="6666">
                  <c:v>6.6616358419115639E-3</c:v>
                </c:pt>
                <c:pt idx="6667">
                  <c:v>8.4166355014725584E-3</c:v>
                </c:pt>
                <c:pt idx="6668">
                  <c:v>4.1976585314149883E-3</c:v>
                </c:pt>
                <c:pt idx="6669">
                  <c:v>2.8297285616888531E-3</c:v>
                </c:pt>
                <c:pt idx="6670">
                  <c:v>-3.5255479779037812E-4</c:v>
                </c:pt>
                <c:pt idx="6671">
                  <c:v>8.4070713366833204E-3</c:v>
                </c:pt>
                <c:pt idx="6672">
                  <c:v>-1.3580200682874405E-2</c:v>
                </c:pt>
                <c:pt idx="6673">
                  <c:v>-2.1740422071697477E-3</c:v>
                </c:pt>
                <c:pt idx="6674">
                  <c:v>1.5772118342417592E-2</c:v>
                </c:pt>
                <c:pt idx="6675">
                  <c:v>-1.1850135877002342E-2</c:v>
                </c:pt>
                <c:pt idx="6676">
                  <c:v>-7.0937581223633227E-4</c:v>
                </c:pt>
                <c:pt idx="6677">
                  <c:v>1.1110852592664347E-2</c:v>
                </c:pt>
                <c:pt idx="6678">
                  <c:v>1.823190586083959E-2</c:v>
                </c:pt>
                <c:pt idx="6679">
                  <c:v>-1.623594669433898E-2</c:v>
                </c:pt>
                <c:pt idx="6680">
                  <c:v>1.6025276524118864E-2</c:v>
                </c:pt>
                <c:pt idx="6681">
                  <c:v>-2.904450334570167E-3</c:v>
                </c:pt>
                <c:pt idx="6682">
                  <c:v>-4.0485003459874826E-3</c:v>
                </c:pt>
                <c:pt idx="6683">
                  <c:v>-1.4539516510396124E-3</c:v>
                </c:pt>
                <c:pt idx="6684">
                  <c:v>-1.2151957650504948E-2</c:v>
                </c:pt>
                <c:pt idx="6685">
                  <c:v>-6.0093057770393213E-3</c:v>
                </c:pt>
                <c:pt idx="6686">
                  <c:v>-1.7955387412700672E-2</c:v>
                </c:pt>
                <c:pt idx="6687">
                  <c:v>-1.6961749755014879E-2</c:v>
                </c:pt>
                <c:pt idx="6688">
                  <c:v>-1.0322575133951367E-3</c:v>
                </c:pt>
                <c:pt idx="6689">
                  <c:v>8.2776496810440733E-3</c:v>
                </c:pt>
                <c:pt idx="6690">
                  <c:v>7.0399166134162321E-3</c:v>
                </c:pt>
                <c:pt idx="6691">
                  <c:v>1.2027874675338101E-2</c:v>
                </c:pt>
                <c:pt idx="6692">
                  <c:v>1.0183609235282845E-2</c:v>
                </c:pt>
                <c:pt idx="6693">
                  <c:v>2.6991297019655289E-2</c:v>
                </c:pt>
                <c:pt idx="6694">
                  <c:v>-1.1515175173410668E-3</c:v>
                </c:pt>
                <c:pt idx="6695">
                  <c:v>-1.3417853753774659E-2</c:v>
                </c:pt>
                <c:pt idx="6696">
                  <c:v>9.860159558784741E-3</c:v>
                </c:pt>
                <c:pt idx="6697">
                  <c:v>-4.6444454696109505E-3</c:v>
                </c:pt>
                <c:pt idx="6698">
                  <c:v>-8.3755297521397529E-3</c:v>
                </c:pt>
                <c:pt idx="6699">
                  <c:v>7.5492551128250281E-4</c:v>
                </c:pt>
                <c:pt idx="6700">
                  <c:v>1.2344306158243432E-2</c:v>
                </c:pt>
                <c:pt idx="6701">
                  <c:v>2.3300966823860615E-3</c:v>
                </c:pt>
                <c:pt idx="6702">
                  <c:v>8.6992325044437831E-3</c:v>
                </c:pt>
                <c:pt idx="6703">
                  <c:v>-7.8169959884163021E-3</c:v>
                </c:pt>
                <c:pt idx="6704">
                  <c:v>-7.5513576825747605E-3</c:v>
                </c:pt>
                <c:pt idx="6705">
                  <c:v>9.3762430146968456E-3</c:v>
                </c:pt>
                <c:pt idx="6706">
                  <c:v>1.0535080244615921E-3</c:v>
                </c:pt>
                <c:pt idx="6707">
                  <c:v>1.4422671299918912E-2</c:v>
                </c:pt>
                <c:pt idx="6708">
                  <c:v>2.321240278405777E-2</c:v>
                </c:pt>
                <c:pt idx="6709">
                  <c:v>-1.9588167780630879E-2</c:v>
                </c:pt>
                <c:pt idx="6710">
                  <c:v>-1.3858735763687957E-3</c:v>
                </c:pt>
                <c:pt idx="6711">
                  <c:v>3.2602791152196581E-3</c:v>
                </c:pt>
                <c:pt idx="6712">
                  <c:v>4.27646172834457E-3</c:v>
                </c:pt>
                <c:pt idx="6713">
                  <c:v>4.1418239651352305E-4</c:v>
                </c:pt>
                <c:pt idx="6714">
                  <c:v>6.0485095623767091E-3</c:v>
                </c:pt>
                <c:pt idx="6715">
                  <c:v>3.1670380964583435E-3</c:v>
                </c:pt>
                <c:pt idx="6716">
                  <c:v>1.7043145550639651E-2</c:v>
                </c:pt>
                <c:pt idx="6717">
                  <c:v>-6.2143905154031171E-3</c:v>
                </c:pt>
                <c:pt idx="6718">
                  <c:v>-3.4267180971089229E-3</c:v>
                </c:pt>
                <c:pt idx="6719">
                  <c:v>4.9107968307916076E-3</c:v>
                </c:pt>
                <c:pt idx="6720">
                  <c:v>1.8267360746369529E-3</c:v>
                </c:pt>
                <c:pt idx="6721">
                  <c:v>9.4004277181278604E-3</c:v>
                </c:pt>
                <c:pt idx="6722">
                  <c:v>7.0089578558865705E-3</c:v>
                </c:pt>
                <c:pt idx="6723">
                  <c:v>1.0708899804206345E-2</c:v>
                </c:pt>
                <c:pt idx="6724">
                  <c:v>-1.1053553788879605E-2</c:v>
                </c:pt>
                <c:pt idx="6725">
                  <c:v>-4.2588514621250753E-3</c:v>
                </c:pt>
                <c:pt idx="6726">
                  <c:v>-6.1694898556594903E-4</c:v>
                </c:pt>
                <c:pt idx="6727">
                  <c:v>7.1492579914995457E-3</c:v>
                </c:pt>
                <c:pt idx="6728">
                  <c:v>7.8150666375306488E-3</c:v>
                </c:pt>
                <c:pt idx="6729">
                  <c:v>-9.6181277189183369E-3</c:v>
                </c:pt>
                <c:pt idx="6730">
                  <c:v>-6.2358829070936813E-3</c:v>
                </c:pt>
                <c:pt idx="6731">
                  <c:v>-2.3862401785277636E-2</c:v>
                </c:pt>
                <c:pt idx="6732">
                  <c:v>2.2110881462482734E-3</c:v>
                </c:pt>
                <c:pt idx="6733">
                  <c:v>1.6086132242034479E-2</c:v>
                </c:pt>
                <c:pt idx="6734">
                  <c:v>-3.8817627066517355E-2</c:v>
                </c:pt>
                <c:pt idx="6735">
                  <c:v>9.8174214916776636E-3</c:v>
                </c:pt>
                <c:pt idx="6736">
                  <c:v>-3.7518247157292794E-2</c:v>
                </c:pt>
                <c:pt idx="6737">
                  <c:v>-1.3382775708775279E-2</c:v>
                </c:pt>
                <c:pt idx="6738">
                  <c:v>-1.7471060588204666E-2</c:v>
                </c:pt>
                <c:pt idx="6739">
                  <c:v>7.7649021778093104E-3</c:v>
                </c:pt>
                <c:pt idx="6740">
                  <c:v>1.3964719364144774E-2</c:v>
                </c:pt>
                <c:pt idx="6741">
                  <c:v>2.558039982797853E-2</c:v>
                </c:pt>
                <c:pt idx="6742">
                  <c:v>-4.7499134492498402E-2</c:v>
                </c:pt>
                <c:pt idx="6743">
                  <c:v>-6.9885466530285281E-2</c:v>
                </c:pt>
                <c:pt idx="6744">
                  <c:v>2.0747975729833737E-2</c:v>
                </c:pt>
                <c:pt idx="6745">
                  <c:v>1.5443403909202976E-2</c:v>
                </c:pt>
                <c:pt idx="6746">
                  <c:v>2.7900015104288654E-2</c:v>
                </c:pt>
                <c:pt idx="6747">
                  <c:v>-8.547888094125733E-4</c:v>
                </c:pt>
                <c:pt idx="6748">
                  <c:v>-2.9056913508873135E-2</c:v>
                </c:pt>
                <c:pt idx="6749">
                  <c:v>-2.3104695486212558E-2</c:v>
                </c:pt>
                <c:pt idx="6750">
                  <c:v>-3.4746584168558269E-2</c:v>
                </c:pt>
                <c:pt idx="6751">
                  <c:v>-3.0952804198265377E-2</c:v>
                </c:pt>
                <c:pt idx="6752">
                  <c:v>5.5418904578061048E-2</c:v>
                </c:pt>
                <c:pt idx="6753">
                  <c:v>3.359536759728269E-2</c:v>
                </c:pt>
                <c:pt idx="6754">
                  <c:v>2.1462079226920446E-2</c:v>
                </c:pt>
                <c:pt idx="6755">
                  <c:v>9.442950167053956E-3</c:v>
                </c:pt>
                <c:pt idx="6756">
                  <c:v>-1.2091290899273154E-2</c:v>
                </c:pt>
                <c:pt idx="6757">
                  <c:v>4.9410853180452555E-3</c:v>
                </c:pt>
                <c:pt idx="6758">
                  <c:v>-2.4504908305481858E-3</c:v>
                </c:pt>
                <c:pt idx="6759">
                  <c:v>5.5875153948250975E-3</c:v>
                </c:pt>
                <c:pt idx="6760">
                  <c:v>-2.8329312608880358E-2</c:v>
                </c:pt>
                <c:pt idx="6761">
                  <c:v>1.2826254598859838E-3</c:v>
                </c:pt>
                <c:pt idx="6762">
                  <c:v>-2.9821162613873965E-3</c:v>
                </c:pt>
                <c:pt idx="6763">
                  <c:v>1.5600092868049569E-2</c:v>
                </c:pt>
                <c:pt idx="6764">
                  <c:v>2.5707092223448216E-2</c:v>
                </c:pt>
                <c:pt idx="6765">
                  <c:v>6.9334395490058048E-3</c:v>
                </c:pt>
                <c:pt idx="6766">
                  <c:v>-5.5137747097650947E-3</c:v>
                </c:pt>
                <c:pt idx="6767">
                  <c:v>-1.3421077940326399E-3</c:v>
                </c:pt>
                <c:pt idx="6768">
                  <c:v>1.1136750586868079E-2</c:v>
                </c:pt>
                <c:pt idx="6769">
                  <c:v>-4.1193072690159337E-3</c:v>
                </c:pt>
                <c:pt idx="6770">
                  <c:v>9.570995648530801E-4</c:v>
                </c:pt>
                <c:pt idx="6771">
                  <c:v>1.7329551989675254E-2</c:v>
                </c:pt>
                <c:pt idx="6772">
                  <c:v>8.9981521564018487E-3</c:v>
                </c:pt>
                <c:pt idx="6773">
                  <c:v>-5.9545396939272085E-4</c:v>
                </c:pt>
                <c:pt idx="6774">
                  <c:v>-5.3805164948379745E-3</c:v>
                </c:pt>
                <c:pt idx="6775">
                  <c:v>-6.8183786284259562E-3</c:v>
                </c:pt>
                <c:pt idx="6776">
                  <c:v>1.5380521431550562E-3</c:v>
                </c:pt>
                <c:pt idx="6777">
                  <c:v>-1.3298465149858548E-2</c:v>
                </c:pt>
                <c:pt idx="6778">
                  <c:v>3.3562080384034352E-3</c:v>
                </c:pt>
                <c:pt idx="6779">
                  <c:v>-1.9323986667370268E-2</c:v>
                </c:pt>
                <c:pt idx="6780">
                  <c:v>-3.7136943808496721E-3</c:v>
                </c:pt>
                <c:pt idx="6781">
                  <c:v>-1.3758392356391277E-2</c:v>
                </c:pt>
                <c:pt idx="6782">
                  <c:v>1.5972558240809526E-6</c:v>
                </c:pt>
                <c:pt idx="6783">
                  <c:v>-2.5825173443047135E-3</c:v>
                </c:pt>
                <c:pt idx="6784">
                  <c:v>6.1612705255759794E-3</c:v>
                </c:pt>
                <c:pt idx="6785">
                  <c:v>1.7050199202868179E-2</c:v>
                </c:pt>
                <c:pt idx="6786">
                  <c:v>1.5440140833111965E-2</c:v>
                </c:pt>
                <c:pt idx="6787">
                  <c:v>-1.14676866137404E-2</c:v>
                </c:pt>
                <c:pt idx="6788">
                  <c:v>-8.3560573478631533E-3</c:v>
                </c:pt>
                <c:pt idx="6789">
                  <c:v>-6.1494536959851909E-2</c:v>
                </c:pt>
                <c:pt idx="6790">
                  <c:v>3.9811478801269071E-3</c:v>
                </c:pt>
                <c:pt idx="6791">
                  <c:v>-4.044523322114154E-2</c:v>
                </c:pt>
                <c:pt idx="6792">
                  <c:v>-3.0706745715210784E-2</c:v>
                </c:pt>
                <c:pt idx="6793">
                  <c:v>3.5296407467157308E-2</c:v>
                </c:pt>
                <c:pt idx="6794">
                  <c:v>2.1792326136974727E-2</c:v>
                </c:pt>
                <c:pt idx="6795">
                  <c:v>-2.2031287410168702E-3</c:v>
                </c:pt>
                <c:pt idx="6796">
                  <c:v>3.6408246112945063E-3</c:v>
                </c:pt>
                <c:pt idx="6797">
                  <c:v>-1.9180425393860594E-2</c:v>
                </c:pt>
                <c:pt idx="6798">
                  <c:v>-1.527516408166328E-3</c:v>
                </c:pt>
                <c:pt idx="6799">
                  <c:v>2.5808078388154451E-3</c:v>
                </c:pt>
                <c:pt idx="6800">
                  <c:v>3.7455692300117091E-3</c:v>
                </c:pt>
                <c:pt idx="6801">
                  <c:v>1.5336101354574798E-2</c:v>
                </c:pt>
                <c:pt idx="6802">
                  <c:v>2.0347472408671796E-2</c:v>
                </c:pt>
                <c:pt idx="6803">
                  <c:v>-3.1086765817030849E-3</c:v>
                </c:pt>
                <c:pt idx="6804">
                  <c:v>-1.0117745156623824E-2</c:v>
                </c:pt>
                <c:pt idx="6805">
                  <c:v>2.725651403504957E-2</c:v>
                </c:pt>
                <c:pt idx="6806">
                  <c:v>6.5518656153165872E-3</c:v>
                </c:pt>
                <c:pt idx="6807">
                  <c:v>-1.6059745967674168E-3</c:v>
                </c:pt>
                <c:pt idx="6808">
                  <c:v>2.7675005876779915E-2</c:v>
                </c:pt>
                <c:pt idx="6809">
                  <c:v>-1.3489529224247633E-2</c:v>
                </c:pt>
                <c:pt idx="6810">
                  <c:v>8.2914316954875583E-3</c:v>
                </c:pt>
                <c:pt idx="6811">
                  <c:v>-2.5596292188919257E-3</c:v>
                </c:pt>
                <c:pt idx="6812">
                  <c:v>-6.3593422006521499E-3</c:v>
                </c:pt>
                <c:pt idx="6813">
                  <c:v>-2.0205799898736E-3</c:v>
                </c:pt>
                <c:pt idx="6814">
                  <c:v>-4.3246473775251128E-3</c:v>
                </c:pt>
                <c:pt idx="6815">
                  <c:v>-2.9912520117859189E-2</c:v>
                </c:pt>
                <c:pt idx="6816">
                  <c:v>9.7502871940000567E-4</c:v>
                </c:pt>
                <c:pt idx="6817">
                  <c:v>2.6182770634261235E-2</c:v>
                </c:pt>
                <c:pt idx="6818">
                  <c:v>3.9828283866159466E-3</c:v>
                </c:pt>
                <c:pt idx="6819">
                  <c:v>4.4291748458911891E-4</c:v>
                </c:pt>
                <c:pt idx="6820">
                  <c:v>8.2175352559309134E-3</c:v>
                </c:pt>
                <c:pt idx="6821">
                  <c:v>1.8064673138461435E-3</c:v>
                </c:pt>
                <c:pt idx="6822">
                  <c:v>-1.2017989062868864E-2</c:v>
                </c:pt>
                <c:pt idx="6823">
                  <c:v>9.0872802071496964E-3</c:v>
                </c:pt>
                <c:pt idx="6824">
                  <c:v>8.3290324196930252E-3</c:v>
                </c:pt>
                <c:pt idx="6825">
                  <c:v>-7.2839311279275093E-3</c:v>
                </c:pt>
                <c:pt idx="6826">
                  <c:v>6.3234839321289135E-3</c:v>
                </c:pt>
                <c:pt idx="6827">
                  <c:v>1.1853517656338228E-2</c:v>
                </c:pt>
                <c:pt idx="6828">
                  <c:v>7.1305780791881199E-3</c:v>
                </c:pt>
                <c:pt idx="6829">
                  <c:v>-1.5554588497249566E-3</c:v>
                </c:pt>
                <c:pt idx="6830">
                  <c:v>9.1509038260368194E-4</c:v>
                </c:pt>
                <c:pt idx="6831">
                  <c:v>4.7602996049622374E-3</c:v>
                </c:pt>
                <c:pt idx="6832">
                  <c:v>-7.7676952427736283E-3</c:v>
                </c:pt>
                <c:pt idx="6833">
                  <c:v>-6.6994212678462171E-3</c:v>
                </c:pt>
                <c:pt idx="6834">
                  <c:v>5.5794374803287293E-4</c:v>
                </c:pt>
                <c:pt idx="6835">
                  <c:v>8.1807769401587658E-3</c:v>
                </c:pt>
                <c:pt idx="6836">
                  <c:v>-1.7948206451398512E-3</c:v>
                </c:pt>
                <c:pt idx="6837">
                  <c:v>-6.3966299030856514E-3</c:v>
                </c:pt>
                <c:pt idx="6838">
                  <c:v>-3.645397245268875E-3</c:v>
                </c:pt>
                <c:pt idx="6839">
                  <c:v>-6.5062612896727131E-3</c:v>
                </c:pt>
                <c:pt idx="6840">
                  <c:v>-6.3203666695503483E-3</c:v>
                </c:pt>
                <c:pt idx="6841">
                  <c:v>-1.2713126319180534E-2</c:v>
                </c:pt>
                <c:pt idx="6842">
                  <c:v>-1.4254987556167576E-2</c:v>
                </c:pt>
                <c:pt idx="6843">
                  <c:v>9.3634945163565287E-3</c:v>
                </c:pt>
                <c:pt idx="6844">
                  <c:v>-5.0767517910648926E-4</c:v>
                </c:pt>
                <c:pt idx="6845">
                  <c:v>1.0941317635477061E-3</c:v>
                </c:pt>
                <c:pt idx="6846">
                  <c:v>2.9225170520903276E-3</c:v>
                </c:pt>
                <c:pt idx="6847">
                  <c:v>-4.9650288800344607E-4</c:v>
                </c:pt>
                <c:pt idx="6848">
                  <c:v>-1.1957823406170066E-2</c:v>
                </c:pt>
                <c:pt idx="6849">
                  <c:v>-1.8113455195373926E-2</c:v>
                </c:pt>
                <c:pt idx="6850">
                  <c:v>-5.2857495662134478E-3</c:v>
                </c:pt>
                <c:pt idx="6851">
                  <c:v>-6.2338261440413193E-3</c:v>
                </c:pt>
                <c:pt idx="6852">
                  <c:v>-1.3331181599135938E-2</c:v>
                </c:pt>
                <c:pt idx="6853">
                  <c:v>3.5097386080983812E-3</c:v>
                </c:pt>
                <c:pt idx="6854">
                  <c:v>4.7188489152351866E-3</c:v>
                </c:pt>
                <c:pt idx="6855">
                  <c:v>1.8994601217623436E-2</c:v>
                </c:pt>
                <c:pt idx="6856">
                  <c:v>6.2784422533782224E-3</c:v>
                </c:pt>
                <c:pt idx="6857">
                  <c:v>2.3407194576991319E-3</c:v>
                </c:pt>
                <c:pt idx="6858">
                  <c:v>-7.0741464453922733E-3</c:v>
                </c:pt>
                <c:pt idx="6859">
                  <c:v>-1.2091592029885061E-2</c:v>
                </c:pt>
                <c:pt idx="6860">
                  <c:v>-1.2241209878387293E-2</c:v>
                </c:pt>
                <c:pt idx="6861">
                  <c:v>-2.6582464413407152E-3</c:v>
                </c:pt>
                <c:pt idx="6862">
                  <c:v>-9.980269531372158E-4</c:v>
                </c:pt>
                <c:pt idx="6863">
                  <c:v>-2.0603722233590506E-2</c:v>
                </c:pt>
                <c:pt idx="6864">
                  <c:v>3.9752319311955691E-4</c:v>
                </c:pt>
                <c:pt idx="6865">
                  <c:v>-2.1665552992792159E-2</c:v>
                </c:pt>
                <c:pt idx="6866">
                  <c:v>7.9799472866432647E-4</c:v>
                </c:pt>
                <c:pt idx="6867">
                  <c:v>7.8431151821340105E-3</c:v>
                </c:pt>
                <c:pt idx="6868">
                  <c:v>1.9836201067285252E-2</c:v>
                </c:pt>
                <c:pt idx="6869">
                  <c:v>5.4765759253287746E-3</c:v>
                </c:pt>
                <c:pt idx="6870">
                  <c:v>-6.4670617120980538E-3</c:v>
                </c:pt>
                <c:pt idx="6871">
                  <c:v>-1.4966858755801594E-2</c:v>
                </c:pt>
                <c:pt idx="6872">
                  <c:v>3.378906538929569E-3</c:v>
                </c:pt>
                <c:pt idx="6873">
                  <c:v>3.9955238488232165E-3</c:v>
                </c:pt>
                <c:pt idx="6874">
                  <c:v>1.956176096186776E-3</c:v>
                </c:pt>
                <c:pt idx="6875">
                  <c:v>1.5905478582651757E-2</c:v>
                </c:pt>
                <c:pt idx="6876">
                  <c:v>-6.0893708720375275E-3</c:v>
                </c:pt>
                <c:pt idx="6877">
                  <c:v>6.3484657091075081E-3</c:v>
                </c:pt>
                <c:pt idx="6878">
                  <c:v>-6.4308291721217022E-3</c:v>
                </c:pt>
                <c:pt idx="6879">
                  <c:v>6.5426884955615151E-3</c:v>
                </c:pt>
                <c:pt idx="6880">
                  <c:v>-8.2137582537289804E-3</c:v>
                </c:pt>
                <c:pt idx="6881">
                  <c:v>-1.6065993101436592E-2</c:v>
                </c:pt>
                <c:pt idx="6882">
                  <c:v>1.6598059890608152E-2</c:v>
                </c:pt>
                <c:pt idx="6883">
                  <c:v>-8.6049393845125523E-4</c:v>
                </c:pt>
                <c:pt idx="6884">
                  <c:v>3.7936156727172974E-3</c:v>
                </c:pt>
                <c:pt idx="6885">
                  <c:v>4.04007957160522E-3</c:v>
                </c:pt>
                <c:pt idx="6886">
                  <c:v>8.1038455297887302E-4</c:v>
                </c:pt>
                <c:pt idx="6887">
                  <c:v>3.0869044828882482E-3</c:v>
                </c:pt>
                <c:pt idx="6888">
                  <c:v>2.2686756848441961E-3</c:v>
                </c:pt>
                <c:pt idx="6889">
                  <c:v>1.9840834418120432E-2</c:v>
                </c:pt>
                <c:pt idx="6890">
                  <c:v>4.9050625861295823E-3</c:v>
                </c:pt>
                <c:pt idx="6891">
                  <c:v>3.4704178513381796E-3</c:v>
                </c:pt>
                <c:pt idx="6892">
                  <c:v>-1.7907931309865319E-2</c:v>
                </c:pt>
                <c:pt idx="6893">
                  <c:v>-9.7155001557473492E-3</c:v>
                </c:pt>
                <c:pt idx="6894">
                  <c:v>7.7782630440446929E-3</c:v>
                </c:pt>
                <c:pt idx="6895">
                  <c:v>-4.7312240010969064E-3</c:v>
                </c:pt>
                <c:pt idx="6896">
                  <c:v>-4.2947818814312025E-3</c:v>
                </c:pt>
                <c:pt idx="6897">
                  <c:v>-2.1727887908109745E-2</c:v>
                </c:pt>
                <c:pt idx="6898">
                  <c:v>3.7984601143662517E-3</c:v>
                </c:pt>
                <c:pt idx="6899">
                  <c:v>1.0453881955538816E-3</c:v>
                </c:pt>
                <c:pt idx="6900">
                  <c:v>1.6192270364580149E-2</c:v>
                </c:pt>
                <c:pt idx="6901">
                  <c:v>5.1620525617636784E-3</c:v>
                </c:pt>
                <c:pt idx="6902">
                  <c:v>1.0500279449643201E-2</c:v>
                </c:pt>
                <c:pt idx="6903">
                  <c:v>1.0280323212501195E-3</c:v>
                </c:pt>
                <c:pt idx="6904">
                  <c:v>-1.7340123628741269E-3</c:v>
                </c:pt>
                <c:pt idx="6905">
                  <c:v>1.9548465428936164E-3</c:v>
                </c:pt>
                <c:pt idx="6906">
                  <c:v>1.3050657956974606E-2</c:v>
                </c:pt>
                <c:pt idx="6907">
                  <c:v>1.611904525800412E-2</c:v>
                </c:pt>
                <c:pt idx="6908">
                  <c:v>9.193978345195428E-3</c:v>
                </c:pt>
                <c:pt idx="6909">
                  <c:v>-7.0135630053539426E-3</c:v>
                </c:pt>
                <c:pt idx="6910">
                  <c:v>-1.9104345509006221E-3</c:v>
                </c:pt>
                <c:pt idx="6911">
                  <c:v>4.1652108758755959E-3</c:v>
                </c:pt>
                <c:pt idx="6912">
                  <c:v>5.0783301072384645E-3</c:v>
                </c:pt>
                <c:pt idx="6913">
                  <c:v>1.0986242617761845E-2</c:v>
                </c:pt>
                <c:pt idx="6914">
                  <c:v>-2.7227461158392998E-3</c:v>
                </c:pt>
                <c:pt idx="6915">
                  <c:v>-2.0184653271943702E-3</c:v>
                </c:pt>
                <c:pt idx="6916">
                  <c:v>9.5777681728027395E-3</c:v>
                </c:pt>
                <c:pt idx="6917">
                  <c:v>9.3548586653997047E-3</c:v>
                </c:pt>
                <c:pt idx="6918">
                  <c:v>-5.3836417277401856E-3</c:v>
                </c:pt>
                <c:pt idx="6919">
                  <c:v>8.3279968761097777E-4</c:v>
                </c:pt>
                <c:pt idx="6920">
                  <c:v>6.5069556914147519E-3</c:v>
                </c:pt>
                <c:pt idx="6921">
                  <c:v>-1.0330953482182085E-2</c:v>
                </c:pt>
                <c:pt idx="6922">
                  <c:v>-5.0697619877413062E-3</c:v>
                </c:pt>
                <c:pt idx="6923">
                  <c:v>-6.0135674552122664E-3</c:v>
                </c:pt>
                <c:pt idx="6924">
                  <c:v>1.368095106501566E-3</c:v>
                </c:pt>
                <c:pt idx="6925">
                  <c:v>1.034624485134197E-2</c:v>
                </c:pt>
                <c:pt idx="6926">
                  <c:v>-6.2791183657775291E-4</c:v>
                </c:pt>
                <c:pt idx="6927">
                  <c:v>-7.0095117615071537E-3</c:v>
                </c:pt>
                <c:pt idx="6928">
                  <c:v>-1.2243278694200502E-2</c:v>
                </c:pt>
                <c:pt idx="6929">
                  <c:v>9.6406803674137682E-3</c:v>
                </c:pt>
                <c:pt idx="6930">
                  <c:v>-1.0101360062326278E-2</c:v>
                </c:pt>
                <c:pt idx="6931">
                  <c:v>1.9173053491906866E-3</c:v>
                </c:pt>
                <c:pt idx="6932">
                  <c:v>-5.1815813768290595E-3</c:v>
                </c:pt>
                <c:pt idx="6933">
                  <c:v>6.9316512730973534E-3</c:v>
                </c:pt>
                <c:pt idx="6934">
                  <c:v>1.0805196639004349E-2</c:v>
                </c:pt>
                <c:pt idx="6935">
                  <c:v>1.3290396493565953E-2</c:v>
                </c:pt>
                <c:pt idx="6936">
                  <c:v>1.1143109785298033E-2</c:v>
                </c:pt>
                <c:pt idx="6937">
                  <c:v>-9.7200804895813375E-5</c:v>
                </c:pt>
                <c:pt idx="6938">
                  <c:v>-3.9365958878063009E-3</c:v>
                </c:pt>
                <c:pt idx="6939">
                  <c:v>8.0755333230544436E-3</c:v>
                </c:pt>
                <c:pt idx="6940">
                  <c:v>-4.0766566239293653E-3</c:v>
                </c:pt>
                <c:pt idx="6941">
                  <c:v>7.7723744368648996E-3</c:v>
                </c:pt>
                <c:pt idx="6942">
                  <c:v>-6.3358760240495643E-3</c:v>
                </c:pt>
                <c:pt idx="6943">
                  <c:v>-1.1238923280753042E-3</c:v>
                </c:pt>
                <c:pt idx="6944">
                  <c:v>4.8610791005344912E-3</c:v>
                </c:pt>
                <c:pt idx="6945">
                  <c:v>7.4506698682165508E-3</c:v>
                </c:pt>
                <c:pt idx="6946">
                  <c:v>1.4336382645286931E-2</c:v>
                </c:pt>
                <c:pt idx="6947">
                  <c:v>2.5737804139111249E-3</c:v>
                </c:pt>
                <c:pt idx="6948">
                  <c:v>-2.2767755565408563E-3</c:v>
                </c:pt>
                <c:pt idx="6949">
                  <c:v>-5.657435672535174E-3</c:v>
                </c:pt>
                <c:pt idx="6950">
                  <c:v>-6.8915991266568343E-3</c:v>
                </c:pt>
                <c:pt idx="6951">
                  <c:v>-1.2152610690896007E-2</c:v>
                </c:pt>
                <c:pt idx="6952">
                  <c:v>4.8486664138765014E-3</c:v>
                </c:pt>
                <c:pt idx="6953">
                  <c:v>1.0710211444274611E-2</c:v>
                </c:pt>
                <c:pt idx="6954">
                  <c:v>5.213095481690435E-3</c:v>
                </c:pt>
                <c:pt idx="6955">
                  <c:v>3.4775632358858065E-3</c:v>
                </c:pt>
                <c:pt idx="6956">
                  <c:v>-7.8318938745679164E-5</c:v>
                </c:pt>
                <c:pt idx="6957">
                  <c:v>-2.5780578351169629E-3</c:v>
                </c:pt>
                <c:pt idx="6958">
                  <c:v>2.471577495667386E-3</c:v>
                </c:pt>
                <c:pt idx="6959">
                  <c:v>1.2055254899264197E-2</c:v>
                </c:pt>
                <c:pt idx="6960">
                  <c:v>-5.2596844180128766E-3</c:v>
                </c:pt>
                <c:pt idx="6961">
                  <c:v>6.0699365141657826E-3</c:v>
                </c:pt>
                <c:pt idx="6962">
                  <c:v>4.0238380418927567E-3</c:v>
                </c:pt>
                <c:pt idx="6963">
                  <c:v>-4.5317730988574259E-3</c:v>
                </c:pt>
                <c:pt idx="6964">
                  <c:v>-4.627190729925167E-3</c:v>
                </c:pt>
                <c:pt idx="6965">
                  <c:v>7.7714551453190893E-3</c:v>
                </c:pt>
                <c:pt idx="6966">
                  <c:v>1.7202300888617074E-3</c:v>
                </c:pt>
                <c:pt idx="6967">
                  <c:v>-1.764044525788851E-2</c:v>
                </c:pt>
                <c:pt idx="6968">
                  <c:v>1.0034712186200881E-2</c:v>
                </c:pt>
                <c:pt idx="6969">
                  <c:v>-2.8221968980758137E-3</c:v>
                </c:pt>
                <c:pt idx="6970">
                  <c:v>-3.0746305169876693E-3</c:v>
                </c:pt>
                <c:pt idx="6971">
                  <c:v>-1.4973941119208172E-3</c:v>
                </c:pt>
                <c:pt idx="6972">
                  <c:v>1.1232378325528169E-3</c:v>
                </c:pt>
                <c:pt idx="6973">
                  <c:v>-1.6519270682418138E-2</c:v>
                </c:pt>
                <c:pt idx="6974">
                  <c:v>-4.3559748645443271E-3</c:v>
                </c:pt>
                <c:pt idx="6975">
                  <c:v>9.3951559153930518E-3</c:v>
                </c:pt>
                <c:pt idx="6976">
                  <c:v>1.338753627350866E-2</c:v>
                </c:pt>
                <c:pt idx="6977">
                  <c:v>-5.0518287282030425E-3</c:v>
                </c:pt>
                <c:pt idx="6978">
                  <c:v>8.6714785229131605E-4</c:v>
                </c:pt>
                <c:pt idx="6979">
                  <c:v>-1.4509606877630388E-3</c:v>
                </c:pt>
                <c:pt idx="6980">
                  <c:v>5.9135295006209759E-3</c:v>
                </c:pt>
                <c:pt idx="6981">
                  <c:v>-3.644882024600195E-3</c:v>
                </c:pt>
                <c:pt idx="6982">
                  <c:v>4.5926387687105046E-3</c:v>
                </c:pt>
                <c:pt idx="6983">
                  <c:v>-3.5647572504882014E-3</c:v>
                </c:pt>
                <c:pt idx="6984">
                  <c:v>-3.9133465888481723E-3</c:v>
                </c:pt>
                <c:pt idx="6985">
                  <c:v>-7.9505126475179801E-3</c:v>
                </c:pt>
                <c:pt idx="6986">
                  <c:v>-2.6853516369129585E-4</c:v>
                </c:pt>
                <c:pt idx="6987">
                  <c:v>-5.5806377362431199E-4</c:v>
                </c:pt>
                <c:pt idx="6988">
                  <c:v>4.7012470635143921E-3</c:v>
                </c:pt>
                <c:pt idx="6989">
                  <c:v>4.5995119705378564E-3</c:v>
                </c:pt>
                <c:pt idx="6990">
                  <c:v>4.5857149274668232E-3</c:v>
                </c:pt>
                <c:pt idx="6991">
                  <c:v>6.1067212102155852E-3</c:v>
                </c:pt>
                <c:pt idx="6992">
                  <c:v>8.3777323371923007E-3</c:v>
                </c:pt>
                <c:pt idx="6993">
                  <c:v>-7.2854187261534127E-3</c:v>
                </c:pt>
                <c:pt idx="6994">
                  <c:v>3.1567305257374173E-4</c:v>
                </c:pt>
                <c:pt idx="6995">
                  <c:v>-2.5894908218361498E-3</c:v>
                </c:pt>
                <c:pt idx="6996">
                  <c:v>3.508036945171105E-3</c:v>
                </c:pt>
                <c:pt idx="6997">
                  <c:v>7.0852069713822543E-3</c:v>
                </c:pt>
                <c:pt idx="6998">
                  <c:v>9.0855012651900428E-3</c:v>
                </c:pt>
                <c:pt idx="6999">
                  <c:v>5.2746343018148754E-3</c:v>
                </c:pt>
                <c:pt idx="7000">
                  <c:v>-7.2528671754675525E-3</c:v>
                </c:pt>
                <c:pt idx="7001">
                  <c:v>-6.4581869958839338E-3</c:v>
                </c:pt>
                <c:pt idx="7002">
                  <c:v>4.8291709097541121E-3</c:v>
                </c:pt>
                <c:pt idx="7003">
                  <c:v>-5.220324346137728E-3</c:v>
                </c:pt>
                <c:pt idx="7004">
                  <c:v>-1.0300501854970917E-2</c:v>
                </c:pt>
                <c:pt idx="7005">
                  <c:v>5.3714554240515936E-4</c:v>
                </c:pt>
                <c:pt idx="7006">
                  <c:v>4.8636879413044547E-3</c:v>
                </c:pt>
                <c:pt idx="7007">
                  <c:v>-2.0829977218251193E-3</c:v>
                </c:pt>
                <c:pt idx="7008">
                  <c:v>3.1774337557984996E-3</c:v>
                </c:pt>
                <c:pt idx="7009">
                  <c:v>-7.1877947447138591E-4</c:v>
                </c:pt>
                <c:pt idx="7010">
                  <c:v>3.339429475166866E-3</c:v>
                </c:pt>
                <c:pt idx="7011">
                  <c:v>-4.3961816386853877E-4</c:v>
                </c:pt>
                <c:pt idx="7012">
                  <c:v>-4.9409773693786691E-5</c:v>
                </c:pt>
                <c:pt idx="7013">
                  <c:v>-5.6884890728170334E-3</c:v>
                </c:pt>
                <c:pt idx="7014">
                  <c:v>2.4959280249400046E-3</c:v>
                </c:pt>
                <c:pt idx="7015">
                  <c:v>-4.0338952042327726E-4</c:v>
                </c:pt>
                <c:pt idx="7016">
                  <c:v>4.2749971489360874E-3</c:v>
                </c:pt>
                <c:pt idx="7017">
                  <c:v>1.4992442774815146E-2</c:v>
                </c:pt>
                <c:pt idx="7018">
                  <c:v>-3.488321598161754E-3</c:v>
                </c:pt>
                <c:pt idx="7019">
                  <c:v>-3.5954826804819977E-3</c:v>
                </c:pt>
                <c:pt idx="7020">
                  <c:v>8.9755535220560482E-4</c:v>
                </c:pt>
                <c:pt idx="7021">
                  <c:v>-1.0822925626243615E-2</c:v>
                </c:pt>
                <c:pt idx="7022">
                  <c:v>1.1031392180351448E-2</c:v>
                </c:pt>
                <c:pt idx="7023">
                  <c:v>3.8493376832527599E-3</c:v>
                </c:pt>
                <c:pt idx="7024">
                  <c:v>3.9373974496767039E-4</c:v>
                </c:pt>
                <c:pt idx="7025">
                  <c:v>1.0644106327877219E-2</c:v>
                </c:pt>
                <c:pt idx="7026">
                  <c:v>-7.4615677857809721E-3</c:v>
                </c:pt>
                <c:pt idx="7027">
                  <c:v>2.7173300466884287E-3</c:v>
                </c:pt>
                <c:pt idx="7028">
                  <c:v>7.8198347952365219E-3</c:v>
                </c:pt>
                <c:pt idx="7029">
                  <c:v>1.938094463268464E-3</c:v>
                </c:pt>
                <c:pt idx="7030">
                  <c:v>5.1441884404483948E-3</c:v>
                </c:pt>
                <c:pt idx="7031">
                  <c:v>1.857250466384856E-3</c:v>
                </c:pt>
                <c:pt idx="7032">
                  <c:v>1.9724297101814761E-3</c:v>
                </c:pt>
                <c:pt idx="7033">
                  <c:v>-8.3807841825340474E-3</c:v>
                </c:pt>
                <c:pt idx="7034">
                  <c:v>-7.0395441546381209E-3</c:v>
                </c:pt>
                <c:pt idx="7035">
                  <c:v>4.6128990391214389E-3</c:v>
                </c:pt>
                <c:pt idx="7036">
                  <c:v>3.2514933328496747E-3</c:v>
                </c:pt>
                <c:pt idx="7037">
                  <c:v>1.3898506233183068E-2</c:v>
                </c:pt>
                <c:pt idx="7038">
                  <c:v>-2.6511323556618275E-4</c:v>
                </c:pt>
                <c:pt idx="7039">
                  <c:v>8.2211744044191244E-3</c:v>
                </c:pt>
                <c:pt idx="7040">
                  <c:v>7.0459956156738108E-3</c:v>
                </c:pt>
                <c:pt idx="7041">
                  <c:v>-8.4113043565755448E-3</c:v>
                </c:pt>
                <c:pt idx="7042">
                  <c:v>-5.6530822550558794E-3</c:v>
                </c:pt>
                <c:pt idx="7043">
                  <c:v>-1.4873620312978117E-3</c:v>
                </c:pt>
                <c:pt idx="7044">
                  <c:v>-2.5024032911555313E-5</c:v>
                </c:pt>
                <c:pt idx="7045">
                  <c:v>-5.6547023629817464E-3</c:v>
                </c:pt>
                <c:pt idx="7046">
                  <c:v>2.6593744134269289E-3</c:v>
                </c:pt>
                <c:pt idx="7047">
                  <c:v>7.1467708825681594E-3</c:v>
                </c:pt>
                <c:pt idx="7048">
                  <c:v>7.638208553108484E-3</c:v>
                </c:pt>
                <c:pt idx="7049">
                  <c:v>-1.0201218401663854E-3</c:v>
                </c:pt>
                <c:pt idx="7050">
                  <c:v>-1.1324515423653402E-3</c:v>
                </c:pt>
                <c:pt idx="7051">
                  <c:v>1.1440674157057781E-2</c:v>
                </c:pt>
                <c:pt idx="7052">
                  <c:v>-8.3389204381706036E-3</c:v>
                </c:pt>
                <c:pt idx="7053">
                  <c:v>-4.5220500928937774E-3</c:v>
                </c:pt>
                <c:pt idx="7054">
                  <c:v>5.5898973847260281E-4</c:v>
                </c:pt>
                <c:pt idx="7055">
                  <c:v>2.4346445082577572E-3</c:v>
                </c:pt>
                <c:pt idx="7056">
                  <c:v>-2.0630991798838978E-3</c:v>
                </c:pt>
                <c:pt idx="7057">
                  <c:v>-9.9279867037985348E-3</c:v>
                </c:pt>
                <c:pt idx="7058">
                  <c:v>7.0303353421384994E-3</c:v>
                </c:pt>
                <c:pt idx="7059">
                  <c:v>-1.0561507295579373E-3</c:v>
                </c:pt>
                <c:pt idx="7060">
                  <c:v>-7.4453883119543519E-3</c:v>
                </c:pt>
                <c:pt idx="7061">
                  <c:v>2.2532977667929395E-3</c:v>
                </c:pt>
                <c:pt idx="7062">
                  <c:v>-4.8075188723115201E-3</c:v>
                </c:pt>
                <c:pt idx="7063">
                  <c:v>-2.8194865586810603E-2</c:v>
                </c:pt>
                <c:pt idx="7064">
                  <c:v>-3.1665043261471198E-3</c:v>
                </c:pt>
                <c:pt idx="7065">
                  <c:v>6.4761590349716952E-3</c:v>
                </c:pt>
                <c:pt idx="7066">
                  <c:v>5.3339762935362516E-3</c:v>
                </c:pt>
                <c:pt idx="7067">
                  <c:v>-3.6146555660517693E-3</c:v>
                </c:pt>
                <c:pt idx="7068">
                  <c:v>7.7249993014912761E-3</c:v>
                </c:pt>
                <c:pt idx="7069">
                  <c:v>1.4867036240073534E-3</c:v>
                </c:pt>
                <c:pt idx="7070">
                  <c:v>1.2120611140342059E-2</c:v>
                </c:pt>
                <c:pt idx="7071">
                  <c:v>-5.3384043606240772E-3</c:v>
                </c:pt>
                <c:pt idx="7072">
                  <c:v>-1.7693643942301937E-3</c:v>
                </c:pt>
                <c:pt idx="7073">
                  <c:v>-1.3751600623331376E-6</c:v>
                </c:pt>
                <c:pt idx="7074">
                  <c:v>-5.1939792304758628E-3</c:v>
                </c:pt>
                <c:pt idx="7075">
                  <c:v>3.7527904034709804E-3</c:v>
                </c:pt>
                <c:pt idx="7076">
                  <c:v>1.0891720037484813E-2</c:v>
                </c:pt>
                <c:pt idx="7077">
                  <c:v>6.2195790660689284E-3</c:v>
                </c:pt>
                <c:pt idx="7078">
                  <c:v>1.3369734392476887E-2</c:v>
                </c:pt>
                <c:pt idx="7079">
                  <c:v>-1.2499801168465562E-2</c:v>
                </c:pt>
                <c:pt idx="7080">
                  <c:v>-1.8293743319600102E-3</c:v>
                </c:pt>
                <c:pt idx="7081">
                  <c:v>3.8516910377726352E-3</c:v>
                </c:pt>
                <c:pt idx="7082">
                  <c:v>-4.2804458259458941E-3</c:v>
                </c:pt>
                <c:pt idx="7083">
                  <c:v>-1.8891973120145824E-3</c:v>
                </c:pt>
                <c:pt idx="7084">
                  <c:v>1.7267821953435721E-3</c:v>
                </c:pt>
                <c:pt idx="7085">
                  <c:v>3.9231808405199532E-3</c:v>
                </c:pt>
                <c:pt idx="7086">
                  <c:v>-4.7452186565210604E-3</c:v>
                </c:pt>
                <c:pt idx="7087">
                  <c:v>2.595718331028883E-3</c:v>
                </c:pt>
                <c:pt idx="7088">
                  <c:v>1.713930257749511E-3</c:v>
                </c:pt>
                <c:pt idx="7089">
                  <c:v>6.3341597995091384E-3</c:v>
                </c:pt>
                <c:pt idx="7090">
                  <c:v>-8.4833161149112316E-4</c:v>
                </c:pt>
                <c:pt idx="7091">
                  <c:v>-7.4310289739525515E-5</c:v>
                </c:pt>
                <c:pt idx="7092">
                  <c:v>9.9413151590768342E-4</c:v>
                </c:pt>
                <c:pt idx="7093">
                  <c:v>6.7048476910112464E-3</c:v>
                </c:pt>
                <c:pt idx="7094">
                  <c:v>-5.2394623068787206E-3</c:v>
                </c:pt>
                <c:pt idx="7095">
                  <c:v>9.5251024929951852E-3</c:v>
                </c:pt>
                <c:pt idx="7096">
                  <c:v>-1.2481417401703583E-2</c:v>
                </c:pt>
                <c:pt idx="7097">
                  <c:v>3.9891177896493272E-3</c:v>
                </c:pt>
                <c:pt idx="7098">
                  <c:v>5.107306680109734E-3</c:v>
                </c:pt>
                <c:pt idx="7099">
                  <c:v>1.7034386232346508E-3</c:v>
                </c:pt>
                <c:pt idx="7100">
                  <c:v>2.2469077732112795E-3</c:v>
                </c:pt>
                <c:pt idx="7101">
                  <c:v>-8.3080203280342137E-3</c:v>
                </c:pt>
                <c:pt idx="7102">
                  <c:v>-9.537349327400543E-3</c:v>
                </c:pt>
                <c:pt idx="7103">
                  <c:v>-6.4782165377479531E-3</c:v>
                </c:pt>
                <c:pt idx="7104">
                  <c:v>-1.2243718105540888E-3</c:v>
                </c:pt>
                <c:pt idx="7105">
                  <c:v>-1.4456389359315697E-2</c:v>
                </c:pt>
                <c:pt idx="7106">
                  <c:v>2.1280405761112023E-2</c:v>
                </c:pt>
                <c:pt idx="7107">
                  <c:v>7.0911060719980913E-3</c:v>
                </c:pt>
                <c:pt idx="7108">
                  <c:v>-1.5965991225362616E-2</c:v>
                </c:pt>
                <c:pt idx="7109">
                  <c:v>-2.7491739903153834E-2</c:v>
                </c:pt>
                <c:pt idx="7110">
                  <c:v>9.0129540216770006E-3</c:v>
                </c:pt>
                <c:pt idx="7111">
                  <c:v>1.361385660181615E-2</c:v>
                </c:pt>
                <c:pt idx="7112">
                  <c:v>1.91241847165267E-3</c:v>
                </c:pt>
                <c:pt idx="7113">
                  <c:v>6.5686459196253356E-3</c:v>
                </c:pt>
                <c:pt idx="7114">
                  <c:v>6.1386729907597377E-3</c:v>
                </c:pt>
                <c:pt idx="7115">
                  <c:v>6.3499966627464464E-3</c:v>
                </c:pt>
                <c:pt idx="7116">
                  <c:v>1.5255203696621657E-4</c:v>
                </c:pt>
                <c:pt idx="7117">
                  <c:v>4.3819085820254915E-3</c:v>
                </c:pt>
                <c:pt idx="7118">
                  <c:v>7.8937712539210707E-3</c:v>
                </c:pt>
                <c:pt idx="7119">
                  <c:v>4.7514959614944211E-3</c:v>
                </c:pt>
                <c:pt idx="7120">
                  <c:v>-6.0104894056734219E-3</c:v>
                </c:pt>
                <c:pt idx="7121">
                  <c:v>5.5078188678837183E-3</c:v>
                </c:pt>
                <c:pt idx="7122">
                  <c:v>1.2341367791770226E-2</c:v>
                </c:pt>
                <c:pt idx="7123">
                  <c:v>-7.4251462197647607E-4</c:v>
                </c:pt>
                <c:pt idx="7124">
                  <c:v>-4.3526029411834191E-3</c:v>
                </c:pt>
                <c:pt idx="7125">
                  <c:v>2.8525871024142353E-3</c:v>
                </c:pt>
                <c:pt idx="7126">
                  <c:v>-7.7621150324599271E-3</c:v>
                </c:pt>
                <c:pt idx="7127">
                  <c:v>1.7724271583119882E-2</c:v>
                </c:pt>
                <c:pt idx="7128">
                  <c:v>4.9868865457203242E-3</c:v>
                </c:pt>
                <c:pt idx="7129">
                  <c:v>5.769781916910157E-3</c:v>
                </c:pt>
                <c:pt idx="7130">
                  <c:v>4.0034608180047121E-3</c:v>
                </c:pt>
                <c:pt idx="7131">
                  <c:v>-5.7440338557886378E-3</c:v>
                </c:pt>
                <c:pt idx="7132">
                  <c:v>9.4871003663661475E-3</c:v>
                </c:pt>
                <c:pt idx="7133">
                  <c:v>-7.728157567604867E-3</c:v>
                </c:pt>
                <c:pt idx="7134">
                  <c:v>-2.3039027903999842E-3</c:v>
                </c:pt>
                <c:pt idx="7135">
                  <c:v>1.3426887462683862E-2</c:v>
                </c:pt>
                <c:pt idx="7136">
                  <c:v>-5.4345833233387791E-3</c:v>
                </c:pt>
                <c:pt idx="7137">
                  <c:v>7.0040767936415558E-3</c:v>
                </c:pt>
                <c:pt idx="7138">
                  <c:v>7.0132239648307716E-3</c:v>
                </c:pt>
                <c:pt idx="7139">
                  <c:v>-7.6655785478592581E-3</c:v>
                </c:pt>
                <c:pt idx="7140">
                  <c:v>-4.7645961544061184E-3</c:v>
                </c:pt>
                <c:pt idx="7141">
                  <c:v>3.6516591277230299E-3</c:v>
                </c:pt>
                <c:pt idx="7142">
                  <c:v>7.6059763853317712E-3</c:v>
                </c:pt>
                <c:pt idx="7143">
                  <c:v>1.4397206991733763E-3</c:v>
                </c:pt>
                <c:pt idx="7144">
                  <c:v>1.1234135979263456E-3</c:v>
                </c:pt>
                <c:pt idx="7145">
                  <c:v>1.2887777803591454E-3</c:v>
                </c:pt>
                <c:pt idx="7146">
                  <c:v>2.8075961888923205E-3</c:v>
                </c:pt>
                <c:pt idx="7147">
                  <c:v>8.6875188715902007E-5</c:v>
                </c:pt>
                <c:pt idx="7148">
                  <c:v>1.1225206503787659E-3</c:v>
                </c:pt>
                <c:pt idx="7149">
                  <c:v>1.1735655623146778E-3</c:v>
                </c:pt>
                <c:pt idx="7150">
                  <c:v>-1.0208648114448562E-2</c:v>
                </c:pt>
                <c:pt idx="7151">
                  <c:v>-4.3653253951239463E-3</c:v>
                </c:pt>
                <c:pt idx="7152">
                  <c:v>5.5919446481575048E-3</c:v>
                </c:pt>
                <c:pt idx="7153">
                  <c:v>3.3311244695352323E-4</c:v>
                </c:pt>
                <c:pt idx="7154">
                  <c:v>9.1294209630563058E-3</c:v>
                </c:pt>
                <c:pt idx="7155">
                  <c:v>-3.6752904581979322E-3</c:v>
                </c:pt>
                <c:pt idx="7156">
                  <c:v>5.3940400077702056E-3</c:v>
                </c:pt>
                <c:pt idx="7157">
                  <c:v>-5.2341455078159698E-3</c:v>
                </c:pt>
                <c:pt idx="7158">
                  <c:v>1.0466772918526139E-3</c:v>
                </c:pt>
                <c:pt idx="7159">
                  <c:v>-4.837616989066925E-3</c:v>
                </c:pt>
                <c:pt idx="7160">
                  <c:v>6.2851041564112404E-3</c:v>
                </c:pt>
                <c:pt idx="7161">
                  <c:v>-3.8697806110569123E-3</c:v>
                </c:pt>
                <c:pt idx="7162">
                  <c:v>-1.011425101904825E-2</c:v>
                </c:pt>
                <c:pt idx="7163">
                  <c:v>7.493530572459212E-3</c:v>
                </c:pt>
                <c:pt idx="7164">
                  <c:v>-4.1838151224664168E-3</c:v>
                </c:pt>
                <c:pt idx="7165">
                  <c:v>7.4458628014898165E-3</c:v>
                </c:pt>
                <c:pt idx="7166">
                  <c:v>4.9000228410408706E-4</c:v>
                </c:pt>
                <c:pt idx="7167">
                  <c:v>2.8239828726426106E-3</c:v>
                </c:pt>
                <c:pt idx="7168">
                  <c:v>-1.4742507339827813E-3</c:v>
                </c:pt>
                <c:pt idx="7169">
                  <c:v>9.4474558508254891E-4</c:v>
                </c:pt>
                <c:pt idx="7170">
                  <c:v>4.4259864264782423E-3</c:v>
                </c:pt>
                <c:pt idx="7171">
                  <c:v>8.7112169480234932E-4</c:v>
                </c:pt>
                <c:pt idx="7172">
                  <c:v>2.7191290632477428E-3</c:v>
                </c:pt>
                <c:pt idx="7173">
                  <c:v>5.1868998265182775E-3</c:v>
                </c:pt>
                <c:pt idx="7174">
                  <c:v>6.6024257163970514E-3</c:v>
                </c:pt>
                <c:pt idx="7175">
                  <c:v>7.5592058116765951E-3</c:v>
                </c:pt>
                <c:pt idx="7176">
                  <c:v>5.564477718740064E-3</c:v>
                </c:pt>
                <c:pt idx="7177">
                  <c:v>-5.6949303476240597E-3</c:v>
                </c:pt>
                <c:pt idx="7178">
                  <c:v>9.2447429683984606E-3</c:v>
                </c:pt>
                <c:pt idx="7179">
                  <c:v>-6.6947554688834678E-3</c:v>
                </c:pt>
                <c:pt idx="7180">
                  <c:v>-2.0781704277304533E-3</c:v>
                </c:pt>
                <c:pt idx="7181">
                  <c:v>-1.8797864699091872E-2</c:v>
                </c:pt>
                <c:pt idx="7182">
                  <c:v>5.2653692067758879E-3</c:v>
                </c:pt>
                <c:pt idx="7183">
                  <c:v>-1.6481903984293431E-4</c:v>
                </c:pt>
                <c:pt idx="7184">
                  <c:v>-1.0323804940639133E-2</c:v>
                </c:pt>
                <c:pt idx="7185">
                  <c:v>-2.3332065115832623E-3</c:v>
                </c:pt>
                <c:pt idx="7186">
                  <c:v>-1.7742787439178752E-3</c:v>
                </c:pt>
                <c:pt idx="7187">
                  <c:v>7.5065225859228162E-3</c:v>
                </c:pt>
                <c:pt idx="7188">
                  <c:v>6.970061728859763E-3</c:v>
                </c:pt>
                <c:pt idx="7189">
                  <c:v>1.3605106042101545E-3</c:v>
                </c:pt>
                <c:pt idx="7190">
                  <c:v>-9.0251736421461774E-3</c:v>
                </c:pt>
                <c:pt idx="7191">
                  <c:v>-7.7774749317502572E-3</c:v>
                </c:pt>
                <c:pt idx="7192">
                  <c:v>-1.424071054805685E-2</c:v>
                </c:pt>
                <c:pt idx="7193">
                  <c:v>1.3086100368822797E-2</c:v>
                </c:pt>
                <c:pt idx="7194">
                  <c:v>1.3062254358823404E-2</c:v>
                </c:pt>
                <c:pt idx="7195">
                  <c:v>-5.7709590054826629E-3</c:v>
                </c:pt>
                <c:pt idx="7196">
                  <c:v>-7.3130402321144429E-3</c:v>
                </c:pt>
                <c:pt idx="7197">
                  <c:v>-6.8115536470097051E-3</c:v>
                </c:pt>
                <c:pt idx="7198">
                  <c:v>1.8904462783234743E-3</c:v>
                </c:pt>
                <c:pt idx="7199">
                  <c:v>2.1383653877573993E-3</c:v>
                </c:pt>
                <c:pt idx="7200">
                  <c:v>1.7689566082260283E-3</c:v>
                </c:pt>
                <c:pt idx="7201">
                  <c:v>2.9527170665670484E-3</c:v>
                </c:pt>
                <c:pt idx="7202">
                  <c:v>6.4289409863453936E-3</c:v>
                </c:pt>
                <c:pt idx="7203">
                  <c:v>3.6068038023225942E-3</c:v>
                </c:pt>
                <c:pt idx="7204">
                  <c:v>-4.9576281692895732E-3</c:v>
                </c:pt>
                <c:pt idx="7205">
                  <c:v>1.3482838569484378E-3</c:v>
                </c:pt>
                <c:pt idx="7206">
                  <c:v>-5.9234294910676536E-3</c:v>
                </c:pt>
                <c:pt idx="7207">
                  <c:v>-3.2226565183924084E-3</c:v>
                </c:pt>
                <c:pt idx="7208">
                  <c:v>-6.2472438729169631E-3</c:v>
                </c:pt>
                <c:pt idx="7209">
                  <c:v>-4.2646819077133821E-3</c:v>
                </c:pt>
                <c:pt idx="7210">
                  <c:v>-1.6937610701964343E-2</c:v>
                </c:pt>
                <c:pt idx="7211">
                  <c:v>-1.2403727745576234E-2</c:v>
                </c:pt>
                <c:pt idx="7212">
                  <c:v>1.0000426134100937E-2</c:v>
                </c:pt>
                <c:pt idx="7213">
                  <c:v>1.1791012258601864E-2</c:v>
                </c:pt>
                <c:pt idx="7214">
                  <c:v>-1.5557764096851145E-2</c:v>
                </c:pt>
                <c:pt idx="7215">
                  <c:v>1.2849350632979017E-3</c:v>
                </c:pt>
                <c:pt idx="7216">
                  <c:v>-1.0611920363003602E-3</c:v>
                </c:pt>
                <c:pt idx="7217">
                  <c:v>-3.5741647828402352E-3</c:v>
                </c:pt>
                <c:pt idx="7218">
                  <c:v>-5.5703857169318019E-3</c:v>
                </c:pt>
                <c:pt idx="7219">
                  <c:v>-2.1806185509060782E-2</c:v>
                </c:pt>
                <c:pt idx="7220">
                  <c:v>8.2719116722552322E-3</c:v>
                </c:pt>
                <c:pt idx="7221">
                  <c:v>1.6046854602679905E-2</c:v>
                </c:pt>
                <c:pt idx="7222">
                  <c:v>-6.3583716939771941E-3</c:v>
                </c:pt>
                <c:pt idx="7223">
                  <c:v>6.5928584639656888E-3</c:v>
                </c:pt>
                <c:pt idx="7224">
                  <c:v>4.0992774687004215E-3</c:v>
                </c:pt>
                <c:pt idx="7225">
                  <c:v>9.3177830055708108E-3</c:v>
                </c:pt>
                <c:pt idx="7226">
                  <c:v>-7.4828102141418407E-4</c:v>
                </c:pt>
                <c:pt idx="7227">
                  <c:v>1.0480143598313536E-3</c:v>
                </c:pt>
                <c:pt idx="7228">
                  <c:v>-7.5960224331812183E-3</c:v>
                </c:pt>
                <c:pt idx="7229">
                  <c:v>1.2079230447616477E-2</c:v>
                </c:pt>
                <c:pt idx="7230">
                  <c:v>-8.0682364211703585E-3</c:v>
                </c:pt>
                <c:pt idx="7231">
                  <c:v>5.2801778786165056E-3</c:v>
                </c:pt>
                <c:pt idx="7232">
                  <c:v>-7.1984338194038102E-3</c:v>
                </c:pt>
                <c:pt idx="7233">
                  <c:v>-3.8067107171761157E-4</c:v>
                </c:pt>
                <c:pt idx="7234">
                  <c:v>1.4069282672051616E-3</c:v>
                </c:pt>
                <c:pt idx="7235">
                  <c:v>4.1706532958008365E-4</c:v>
                </c:pt>
                <c:pt idx="7236">
                  <c:v>-5.6915847494239079E-3</c:v>
                </c:pt>
                <c:pt idx="7237">
                  <c:v>-1.0693576788341531E-2</c:v>
                </c:pt>
                <c:pt idx="7238">
                  <c:v>-1.6780730393447226E-3</c:v>
                </c:pt>
                <c:pt idx="7239">
                  <c:v>-1.0701121083071877E-2</c:v>
                </c:pt>
                <c:pt idx="7240">
                  <c:v>1.934726561658475E-3</c:v>
                </c:pt>
                <c:pt idx="7241">
                  <c:v>2.0175421789475493E-3</c:v>
                </c:pt>
                <c:pt idx="7242">
                  <c:v>1.3935426855733698E-2</c:v>
                </c:pt>
                <c:pt idx="7243">
                  <c:v>5.6441253074262475E-3</c:v>
                </c:pt>
                <c:pt idx="7244">
                  <c:v>2.6865012225830973E-3</c:v>
                </c:pt>
                <c:pt idx="7245">
                  <c:v>7.6554772834899372E-3</c:v>
                </c:pt>
                <c:pt idx="7246">
                  <c:v>-1.0022310223527687E-2</c:v>
                </c:pt>
                <c:pt idx="7247">
                  <c:v>1.1443086867759444E-2</c:v>
                </c:pt>
                <c:pt idx="7248">
                  <c:v>1.0037191555922755E-3</c:v>
                </c:pt>
                <c:pt idx="7249">
                  <c:v>2.3023636504221957E-3</c:v>
                </c:pt>
                <c:pt idx="7250">
                  <c:v>1.6058174888351248E-3</c:v>
                </c:pt>
                <c:pt idx="7251">
                  <c:v>-1.5523939213710865E-2</c:v>
                </c:pt>
                <c:pt idx="7252">
                  <c:v>-9.1053507613561482E-3</c:v>
                </c:pt>
                <c:pt idx="7253">
                  <c:v>5.0799742385146233E-4</c:v>
                </c:pt>
                <c:pt idx="7254">
                  <c:v>3.6763735761268118E-3</c:v>
                </c:pt>
                <c:pt idx="7255">
                  <c:v>5.2601403388643471E-3</c:v>
                </c:pt>
                <c:pt idx="7256">
                  <c:v>3.0760436647934409E-3</c:v>
                </c:pt>
                <c:pt idx="7257">
                  <c:v>3.2996474557417106E-3</c:v>
                </c:pt>
                <c:pt idx="7258">
                  <c:v>8.4215629835193966E-3</c:v>
                </c:pt>
                <c:pt idx="7259">
                  <c:v>-9.5197857668689791E-3</c:v>
                </c:pt>
                <c:pt idx="7260">
                  <c:v>-7.5953949985515835E-3</c:v>
                </c:pt>
                <c:pt idx="7261">
                  <c:v>2.4292510444867267E-4</c:v>
                </c:pt>
                <c:pt idx="7262">
                  <c:v>4.7799598840342497E-3</c:v>
                </c:pt>
                <c:pt idx="7263">
                  <c:v>-9.958979075305855E-3</c:v>
                </c:pt>
                <c:pt idx="7264">
                  <c:v>-7.4496032694783085E-3</c:v>
                </c:pt>
                <c:pt idx="7265">
                  <c:v>-4.2240252690359335E-3</c:v>
                </c:pt>
                <c:pt idx="7266">
                  <c:v>-9.711718180705306E-3</c:v>
                </c:pt>
                <c:pt idx="7267">
                  <c:v>-4.6209631110794675E-4</c:v>
                </c:pt>
                <c:pt idx="7268">
                  <c:v>1.5369422997714435E-3</c:v>
                </c:pt>
                <c:pt idx="7269">
                  <c:v>-8.9922810762595486E-3</c:v>
                </c:pt>
                <c:pt idx="7270">
                  <c:v>-6.9391087860630474E-2</c:v>
                </c:pt>
                <c:pt idx="7271">
                  <c:v>5.7747645374861354E-3</c:v>
                </c:pt>
                <c:pt idx="7272">
                  <c:v>5.4868383002012544E-3</c:v>
                </c:pt>
                <c:pt idx="7273">
                  <c:v>2.2199600811005655E-2</c:v>
                </c:pt>
                <c:pt idx="7274">
                  <c:v>1.0866327357322741E-2</c:v>
                </c:pt>
                <c:pt idx="7275">
                  <c:v>-1.684846859612753E-3</c:v>
                </c:pt>
                <c:pt idx="7276">
                  <c:v>-2.0340229901769959E-3</c:v>
                </c:pt>
                <c:pt idx="7277">
                  <c:v>3.7117832946247905E-3</c:v>
                </c:pt>
                <c:pt idx="7278">
                  <c:v>-6.6401018471623106E-3</c:v>
                </c:pt>
                <c:pt idx="7279">
                  <c:v>-1.7879214243778242E-2</c:v>
                </c:pt>
                <c:pt idx="7280">
                  <c:v>-5.1410688774546458E-3</c:v>
                </c:pt>
                <c:pt idx="7281">
                  <c:v>7.39792758210239E-3</c:v>
                </c:pt>
                <c:pt idx="7282">
                  <c:v>-7.0728861698889532E-3</c:v>
                </c:pt>
                <c:pt idx="7283">
                  <c:v>2.5845216113064414E-3</c:v>
                </c:pt>
                <c:pt idx="7284">
                  <c:v>2.2575209531631467E-2</c:v>
                </c:pt>
                <c:pt idx="7285">
                  <c:v>2.8011797694288496E-3</c:v>
                </c:pt>
                <c:pt idx="7286">
                  <c:v>6.9237505970922157E-4</c:v>
                </c:pt>
                <c:pt idx="7287">
                  <c:v>4.2299149794614481E-3</c:v>
                </c:pt>
                <c:pt idx="7288">
                  <c:v>1.111119711345975E-3</c:v>
                </c:pt>
                <c:pt idx="7289">
                  <c:v>-5.5538684676776813E-3</c:v>
                </c:pt>
                <c:pt idx="7290">
                  <c:v>-5.8231311938547027E-3</c:v>
                </c:pt>
                <c:pt idx="7291">
                  <c:v>-1.7788249362636219E-2</c:v>
                </c:pt>
                <c:pt idx="7292">
                  <c:v>-1.3522114648029529E-3</c:v>
                </c:pt>
                <c:pt idx="7293">
                  <c:v>-1.484899725503573E-2</c:v>
                </c:pt>
                <c:pt idx="7294">
                  <c:v>6.3913315946005035E-3</c:v>
                </c:pt>
                <c:pt idx="7295">
                  <c:v>5.0445685130043067E-3</c:v>
                </c:pt>
                <c:pt idx="7296">
                  <c:v>-4.4103913199000259E-4</c:v>
                </c:pt>
                <c:pt idx="7297">
                  <c:v>-5.8698339802493171E-3</c:v>
                </c:pt>
                <c:pt idx="7298">
                  <c:v>1.6119123510675716E-2</c:v>
                </c:pt>
                <c:pt idx="7299">
                  <c:v>1.3349258766852737E-2</c:v>
                </c:pt>
                <c:pt idx="7300">
                  <c:v>7.5273600476249277E-3</c:v>
                </c:pt>
                <c:pt idx="7301">
                  <c:v>-2.8275910423823246E-4</c:v>
                </c:pt>
                <c:pt idx="7302">
                  <c:v>4.5094489037136891E-3</c:v>
                </c:pt>
                <c:pt idx="7303">
                  <c:v>1.5927947088536206E-3</c:v>
                </c:pt>
                <c:pt idx="7304">
                  <c:v>-1.9324624960710617E-2</c:v>
                </c:pt>
                <c:pt idx="7305">
                  <c:v>-1.2723436700689667E-2</c:v>
                </c:pt>
                <c:pt idx="7306">
                  <c:v>1.7270101974443501E-2</c:v>
                </c:pt>
                <c:pt idx="7307">
                  <c:v>1.4665570141033264E-3</c:v>
                </c:pt>
                <c:pt idx="7308">
                  <c:v>-1.2474441150970612E-4</c:v>
                </c:pt>
                <c:pt idx="7309">
                  <c:v>8.4874358772106019E-4</c:v>
                </c:pt>
                <c:pt idx="7310">
                  <c:v>4.528806440703196E-3</c:v>
                </c:pt>
                <c:pt idx="7311">
                  <c:v>3.5015856123320407E-3</c:v>
                </c:pt>
                <c:pt idx="7312">
                  <c:v>1.6525178131373632E-2</c:v>
                </c:pt>
                <c:pt idx="7313">
                  <c:v>1.2090184725215766E-2</c:v>
                </c:pt>
                <c:pt idx="7314">
                  <c:v>1.8562590152987481E-4</c:v>
                </c:pt>
                <c:pt idx="7315">
                  <c:v>-4.9948865950009604E-3</c:v>
                </c:pt>
                <c:pt idx="7316">
                  <c:v>-1.3815121852195239E-2</c:v>
                </c:pt>
                <c:pt idx="7317">
                  <c:v>-7.678352770674547E-3</c:v>
                </c:pt>
                <c:pt idx="7318">
                  <c:v>1.0661710753956491E-2</c:v>
                </c:pt>
                <c:pt idx="7319">
                  <c:v>-1.3475140024430082E-3</c:v>
                </c:pt>
                <c:pt idx="7320">
                  <c:v>-1.0970915405682085E-2</c:v>
                </c:pt>
                <c:pt idx="7321">
                  <c:v>-5.9689925294682919E-4</c:v>
                </c:pt>
                <c:pt idx="7322">
                  <c:v>-6.7675166598372078E-3</c:v>
                </c:pt>
                <c:pt idx="7323">
                  <c:v>-9.9614942390500241E-3</c:v>
                </c:pt>
                <c:pt idx="7324">
                  <c:v>-2.3441307089139391E-3</c:v>
                </c:pt>
                <c:pt idx="7325">
                  <c:v>-1.063818770124602E-2</c:v>
                </c:pt>
                <c:pt idx="7326">
                  <c:v>-1.7454133752629825E-3</c:v>
                </c:pt>
                <c:pt idx="7327">
                  <c:v>-1.8265857966101872E-2</c:v>
                </c:pt>
                <c:pt idx="7328">
                  <c:v>7.7157473434401515E-3</c:v>
                </c:pt>
                <c:pt idx="7329">
                  <c:v>1.5617191420996832E-2</c:v>
                </c:pt>
                <c:pt idx="7330">
                  <c:v>9.1005096990454653E-3</c:v>
                </c:pt>
                <c:pt idx="7331">
                  <c:v>-5.1330801958458566E-4</c:v>
                </c:pt>
                <c:pt idx="7332">
                  <c:v>9.4707919635498572E-3</c:v>
                </c:pt>
                <c:pt idx="7333">
                  <c:v>5.8204648657667394E-4</c:v>
                </c:pt>
                <c:pt idx="7334">
                  <c:v>-1.9468365487850019E-2</c:v>
                </c:pt>
                <c:pt idx="7335">
                  <c:v>1.9093169326030477E-2</c:v>
                </c:pt>
                <c:pt idx="7336">
                  <c:v>-1.916697910401162E-3</c:v>
                </c:pt>
                <c:pt idx="7337">
                  <c:v>-7.5463997456159696E-3</c:v>
                </c:pt>
                <c:pt idx="7338">
                  <c:v>-1.0372292106114499E-2</c:v>
                </c:pt>
                <c:pt idx="7339">
                  <c:v>-1.4559222729960135E-3</c:v>
                </c:pt>
                <c:pt idx="7340">
                  <c:v>-1.0682033677049724E-2</c:v>
                </c:pt>
                <c:pt idx="7341">
                  <c:v>1.4363870465279528E-3</c:v>
                </c:pt>
                <c:pt idx="7342">
                  <c:v>-4.0456547615544264E-3</c:v>
                </c:pt>
                <c:pt idx="7343">
                  <c:v>-1.2628203641873774E-2</c:v>
                </c:pt>
                <c:pt idx="7344">
                  <c:v>1.6290133316347133E-3</c:v>
                </c:pt>
                <c:pt idx="7345">
                  <c:v>-6.6392397103135154E-3</c:v>
                </c:pt>
                <c:pt idx="7346">
                  <c:v>1.5748280753543821E-2</c:v>
                </c:pt>
                <c:pt idx="7347">
                  <c:v>1.4289862426139218E-2</c:v>
                </c:pt>
                <c:pt idx="7348">
                  <c:v>-5.609641163238456E-3</c:v>
                </c:pt>
                <c:pt idx="7349">
                  <c:v>6.2813046723301184E-3</c:v>
                </c:pt>
                <c:pt idx="7350">
                  <c:v>8.0481763030782524E-3</c:v>
                </c:pt>
                <c:pt idx="7351">
                  <c:v>5.1887615445429802E-3</c:v>
                </c:pt>
                <c:pt idx="7352">
                  <c:v>-2.6898302867672864E-3</c:v>
                </c:pt>
                <c:pt idx="7353">
                  <c:v>-4.5250207783890757E-3</c:v>
                </c:pt>
                <c:pt idx="7354">
                  <c:v>-1.7215671340985738E-2</c:v>
                </c:pt>
                <c:pt idx="7355">
                  <c:v>2.501966410228612E-4</c:v>
                </c:pt>
                <c:pt idx="7356">
                  <c:v>-3.1107845746768678E-3</c:v>
                </c:pt>
                <c:pt idx="7357">
                  <c:v>-2.9038524450245094E-2</c:v>
                </c:pt>
                <c:pt idx="7358">
                  <c:v>-6.5861426963921502E-3</c:v>
                </c:pt>
                <c:pt idx="7359">
                  <c:v>-4.4655651632486221E-2</c:v>
                </c:pt>
                <c:pt idx="7360">
                  <c:v>6.7027444036856241E-3</c:v>
                </c:pt>
                <c:pt idx="7361">
                  <c:v>2.5511593886856587E-2</c:v>
                </c:pt>
                <c:pt idx="7362">
                  <c:v>-1.3232901750250246E-2</c:v>
                </c:pt>
                <c:pt idx="7363">
                  <c:v>6.3367987108870092E-3</c:v>
                </c:pt>
                <c:pt idx="7364">
                  <c:v>-1.7898554246919725E-2</c:v>
                </c:pt>
                <c:pt idx="7365">
                  <c:v>3.4603728900798841E-3</c:v>
                </c:pt>
                <c:pt idx="7366">
                  <c:v>-1.544656511490688E-2</c:v>
                </c:pt>
                <c:pt idx="7367">
                  <c:v>-2.8409446059969038E-2</c:v>
                </c:pt>
                <c:pt idx="7368">
                  <c:v>2.0138457629371817E-2</c:v>
                </c:pt>
                <c:pt idx="7369">
                  <c:v>3.5762068205305864E-2</c:v>
                </c:pt>
                <c:pt idx="7370">
                  <c:v>-1.9219686042750379E-2</c:v>
                </c:pt>
                <c:pt idx="7371">
                  <c:v>3.0523136431059774E-2</c:v>
                </c:pt>
                <c:pt idx="7372">
                  <c:v>8.5933015070587659E-3</c:v>
                </c:pt>
                <c:pt idx="7373">
                  <c:v>1.8752407834019155E-2</c:v>
                </c:pt>
                <c:pt idx="7374">
                  <c:v>2.0524139909294534E-3</c:v>
                </c:pt>
                <c:pt idx="7375">
                  <c:v>-8.8295706929848762E-3</c:v>
                </c:pt>
                <c:pt idx="7376">
                  <c:v>-1.8379536218383043E-2</c:v>
                </c:pt>
                <c:pt idx="7377">
                  <c:v>1.9940935948550429E-2</c:v>
                </c:pt>
                <c:pt idx="7378">
                  <c:v>1.6739130296291475E-2</c:v>
                </c:pt>
                <c:pt idx="7379">
                  <c:v>-1.9056611218891264E-2</c:v>
                </c:pt>
                <c:pt idx="7380">
                  <c:v>7.5055586772605733E-6</c:v>
                </c:pt>
                <c:pt idx="7381">
                  <c:v>3.9020715199876298E-3</c:v>
                </c:pt>
                <c:pt idx="7382">
                  <c:v>-1.3485402130351625E-3</c:v>
                </c:pt>
                <c:pt idx="7383">
                  <c:v>5.7135608398963594E-3</c:v>
                </c:pt>
                <c:pt idx="7384">
                  <c:v>7.6463775582138616E-3</c:v>
                </c:pt>
                <c:pt idx="7385">
                  <c:v>1.9065596154184594E-3</c:v>
                </c:pt>
                <c:pt idx="7386">
                  <c:v>1.3531314444963746E-2</c:v>
                </c:pt>
                <c:pt idx="7387">
                  <c:v>-8.3293943364695141E-3</c:v>
                </c:pt>
                <c:pt idx="7388">
                  <c:v>-1.322984316689018E-3</c:v>
                </c:pt>
                <c:pt idx="7389">
                  <c:v>5.3313888104316656E-3</c:v>
                </c:pt>
                <c:pt idx="7390">
                  <c:v>-7.3709558164600474E-3</c:v>
                </c:pt>
                <c:pt idx="7391">
                  <c:v>3.0132808913050171E-4</c:v>
                </c:pt>
                <c:pt idx="7392">
                  <c:v>-1.491727194597783E-2</c:v>
                </c:pt>
                <c:pt idx="7393">
                  <c:v>8.7294820839692155E-3</c:v>
                </c:pt>
                <c:pt idx="7394">
                  <c:v>2.2469414044026959E-2</c:v>
                </c:pt>
                <c:pt idx="7395">
                  <c:v>1.1698920365751316E-2</c:v>
                </c:pt>
                <c:pt idx="7396">
                  <c:v>-9.2869942907546129E-3</c:v>
                </c:pt>
                <c:pt idx="7397">
                  <c:v>-9.2519862112744105E-4</c:v>
                </c:pt>
                <c:pt idx="7398">
                  <c:v>3.3052610432052943E-3</c:v>
                </c:pt>
                <c:pt idx="7399">
                  <c:v>4.7131129277819079E-3</c:v>
                </c:pt>
                <c:pt idx="7400">
                  <c:v>1.4275442129916577E-2</c:v>
                </c:pt>
                <c:pt idx="7401">
                  <c:v>7.1480281139049192E-3</c:v>
                </c:pt>
                <c:pt idx="7402">
                  <c:v>2.0053802297708753E-3</c:v>
                </c:pt>
                <c:pt idx="7403">
                  <c:v>4.9603299974654187E-3</c:v>
                </c:pt>
                <c:pt idx="7404">
                  <c:v>-1.1660745185327597E-2</c:v>
                </c:pt>
                <c:pt idx="7405">
                  <c:v>2.0385562514232437E-2</c:v>
                </c:pt>
                <c:pt idx="7406">
                  <c:v>1.3203448667703736E-2</c:v>
                </c:pt>
                <c:pt idx="7407">
                  <c:v>9.4898286068141671E-3</c:v>
                </c:pt>
                <c:pt idx="7408">
                  <c:v>-4.6716900384961412E-3</c:v>
                </c:pt>
                <c:pt idx="7409">
                  <c:v>2.4513237125303425E-3</c:v>
                </c:pt>
                <c:pt idx="7410">
                  <c:v>-3.4747566631650067E-3</c:v>
                </c:pt>
                <c:pt idx="7411">
                  <c:v>-8.2306273384517171E-3</c:v>
                </c:pt>
                <c:pt idx="7412">
                  <c:v>3.4075434245995876E-3</c:v>
                </c:pt>
                <c:pt idx="7413">
                  <c:v>-5.0723341891176612E-3</c:v>
                </c:pt>
                <c:pt idx="7414">
                  <c:v>-2.366988669558763E-3</c:v>
                </c:pt>
                <c:pt idx="7415">
                  <c:v>1.2965653973131619E-3</c:v>
                </c:pt>
                <c:pt idx="7416">
                  <c:v>-4.8778148866429347E-3</c:v>
                </c:pt>
                <c:pt idx="7417">
                  <c:v>-5.3722984371816869E-3</c:v>
                </c:pt>
                <c:pt idx="7418">
                  <c:v>7.2737879385689494E-3</c:v>
                </c:pt>
                <c:pt idx="7419">
                  <c:v>1.9654101366803631E-3</c:v>
                </c:pt>
                <c:pt idx="7420">
                  <c:v>6.0845150636430114E-3</c:v>
                </c:pt>
                <c:pt idx="7421">
                  <c:v>2.072870558424581E-3</c:v>
                </c:pt>
                <c:pt idx="7422">
                  <c:v>4.7024991513769316E-3</c:v>
                </c:pt>
                <c:pt idx="7423">
                  <c:v>2.2151684743448139E-3</c:v>
                </c:pt>
                <c:pt idx="7424">
                  <c:v>-4.9023853351171272E-3</c:v>
                </c:pt>
                <c:pt idx="7425">
                  <c:v>-1.0697186308128413E-2</c:v>
                </c:pt>
                <c:pt idx="7426">
                  <c:v>-3.9160452017985865E-3</c:v>
                </c:pt>
                <c:pt idx="7427">
                  <c:v>-1.9032898542403697E-3</c:v>
                </c:pt>
                <c:pt idx="7428">
                  <c:v>7.8123352127344855E-3</c:v>
                </c:pt>
                <c:pt idx="7429">
                  <c:v>-3.3901532803104668E-4</c:v>
                </c:pt>
                <c:pt idx="7430">
                  <c:v>-7.2526065574557213E-4</c:v>
                </c:pt>
                <c:pt idx="7431">
                  <c:v>-5.2841896016276434E-3</c:v>
                </c:pt>
                <c:pt idx="7432">
                  <c:v>-4.3620030591519044E-3</c:v>
                </c:pt>
                <c:pt idx="7433">
                  <c:v>-2.5057307630409528E-3</c:v>
                </c:pt>
                <c:pt idx="7434">
                  <c:v>-4.5662866261419858E-4</c:v>
                </c:pt>
                <c:pt idx="7435">
                  <c:v>-1.483305023932148E-2</c:v>
                </c:pt>
                <c:pt idx="7436">
                  <c:v>-1.0368442264992298E-3</c:v>
                </c:pt>
                <c:pt idx="7437">
                  <c:v>4.9955881791018709E-3</c:v>
                </c:pt>
                <c:pt idx="7438">
                  <c:v>-1.1662078298954508E-2</c:v>
                </c:pt>
                <c:pt idx="7439">
                  <c:v>-1.1263822752137849E-3</c:v>
                </c:pt>
                <c:pt idx="7440">
                  <c:v>2.5837981972259227E-2</c:v>
                </c:pt>
                <c:pt idx="7441">
                  <c:v>3.042358001469157E-2</c:v>
                </c:pt>
                <c:pt idx="7442">
                  <c:v>-9.7110431030449397E-3</c:v>
                </c:pt>
                <c:pt idx="7443">
                  <c:v>1.5140743749030471E-2</c:v>
                </c:pt>
                <c:pt idx="7444">
                  <c:v>1.0027816493295766E-2</c:v>
                </c:pt>
                <c:pt idx="7445">
                  <c:v>1.742359231189644E-3</c:v>
                </c:pt>
                <c:pt idx="7446">
                  <c:v>1.2563736763208319E-3</c:v>
                </c:pt>
                <c:pt idx="7447">
                  <c:v>-1.429940684139804E-2</c:v>
                </c:pt>
                <c:pt idx="7448">
                  <c:v>-1.7425053744180689E-2</c:v>
                </c:pt>
                <c:pt idx="7449">
                  <c:v>1.0489278373837941E-3</c:v>
                </c:pt>
                <c:pt idx="7450">
                  <c:v>6.8238743867550843E-3</c:v>
                </c:pt>
                <c:pt idx="7451">
                  <c:v>1.4470544514058615E-2</c:v>
                </c:pt>
                <c:pt idx="7452">
                  <c:v>-1.18018106318691E-2</c:v>
                </c:pt>
                <c:pt idx="7453">
                  <c:v>4.7742092051329208E-3</c:v>
                </c:pt>
                <c:pt idx="7454">
                  <c:v>7.0798174807963207E-3</c:v>
                </c:pt>
                <c:pt idx="7455">
                  <c:v>-8.4407893562553089E-3</c:v>
                </c:pt>
                <c:pt idx="7456">
                  <c:v>1.3312161785920604E-2</c:v>
                </c:pt>
                <c:pt idx="7457">
                  <c:v>-4.8378717981864073E-3</c:v>
                </c:pt>
                <c:pt idx="7458">
                  <c:v>6.6267768763230055E-3</c:v>
                </c:pt>
                <c:pt idx="7459">
                  <c:v>1.1116798021859067E-2</c:v>
                </c:pt>
                <c:pt idx="7460">
                  <c:v>1.4674136307347265E-2</c:v>
                </c:pt>
                <c:pt idx="7461">
                  <c:v>1.5875022350187982E-3</c:v>
                </c:pt>
                <c:pt idx="7462">
                  <c:v>-2.4397929732891909E-2</c:v>
                </c:pt>
                <c:pt idx="7463">
                  <c:v>-3.5503087298350677E-3</c:v>
                </c:pt>
                <c:pt idx="7464">
                  <c:v>5.9027199111497449E-3</c:v>
                </c:pt>
                <c:pt idx="7465">
                  <c:v>-1.2558688006844962E-2</c:v>
                </c:pt>
                <c:pt idx="7466">
                  <c:v>5.5514590747939817E-3</c:v>
                </c:pt>
                <c:pt idx="7467">
                  <c:v>8.3393355209854768E-3</c:v>
                </c:pt>
                <c:pt idx="7468">
                  <c:v>7.5856706445302756E-3</c:v>
                </c:pt>
                <c:pt idx="7469">
                  <c:v>5.6595968343654728E-3</c:v>
                </c:pt>
                <c:pt idx="7470">
                  <c:v>1.320606552588887E-2</c:v>
                </c:pt>
                <c:pt idx="7471">
                  <c:v>-1.3991876353294545E-3</c:v>
                </c:pt>
                <c:pt idx="7472">
                  <c:v>-3.4340826607835427E-3</c:v>
                </c:pt>
                <c:pt idx="7473">
                  <c:v>-1.3029178097553676E-2</c:v>
                </c:pt>
                <c:pt idx="7474">
                  <c:v>1.1231970320969308E-2</c:v>
                </c:pt>
                <c:pt idx="7475">
                  <c:v>-6.3981532113791253E-3</c:v>
                </c:pt>
                <c:pt idx="7476">
                  <c:v>1.7050226475374207E-2</c:v>
                </c:pt>
                <c:pt idx="7477">
                  <c:v>-2.9239055442639044E-4</c:v>
                </c:pt>
                <c:pt idx="7478">
                  <c:v>4.3643697285012367E-3</c:v>
                </c:pt>
                <c:pt idx="7479">
                  <c:v>2.0654865667067341E-3</c:v>
                </c:pt>
                <c:pt idx="7480">
                  <c:v>-4.9072055257087062E-3</c:v>
                </c:pt>
                <c:pt idx="7481">
                  <c:v>-7.0262796639893243E-3</c:v>
                </c:pt>
                <c:pt idx="7482">
                  <c:v>2.3265507644775686E-3</c:v>
                </c:pt>
                <c:pt idx="7483">
                  <c:v>1.1991118263238208E-2</c:v>
                </c:pt>
                <c:pt idx="7484">
                  <c:v>9.1982287434980384E-3</c:v>
                </c:pt>
                <c:pt idx="7485">
                  <c:v>7.6437866447151722E-4</c:v>
                </c:pt>
                <c:pt idx="7486">
                  <c:v>1.5244900465900128E-3</c:v>
                </c:pt>
                <c:pt idx="7487">
                  <c:v>9.2480274066807436E-3</c:v>
                </c:pt>
                <c:pt idx="7488">
                  <c:v>-5.4706983517674689E-3</c:v>
                </c:pt>
                <c:pt idx="7489">
                  <c:v>6.2113614938904748E-3</c:v>
                </c:pt>
                <c:pt idx="7490">
                  <c:v>1.9841709479250695E-3</c:v>
                </c:pt>
                <c:pt idx="7491">
                  <c:v>6.2311088168474672E-3</c:v>
                </c:pt>
                <c:pt idx="7492">
                  <c:v>-9.5426245097244514E-3</c:v>
                </c:pt>
                <c:pt idx="7493">
                  <c:v>2.9586734339685011E-3</c:v>
                </c:pt>
                <c:pt idx="7494">
                  <c:v>-3.0596418880241391E-3</c:v>
                </c:pt>
                <c:pt idx="7495">
                  <c:v>9.4189643654723782E-3</c:v>
                </c:pt>
                <c:pt idx="7496">
                  <c:v>-9.3641273201581325E-3</c:v>
                </c:pt>
                <c:pt idx="7497">
                  <c:v>-7.739538316989163E-3</c:v>
                </c:pt>
                <c:pt idx="7498">
                  <c:v>1.3310285226015791E-2</c:v>
                </c:pt>
                <c:pt idx="7499">
                  <c:v>-3.9770381788501617E-3</c:v>
                </c:pt>
                <c:pt idx="7500">
                  <c:v>-1.875448679777808E-2</c:v>
                </c:pt>
                <c:pt idx="7501">
                  <c:v>1.1360752568570087E-2</c:v>
                </c:pt>
                <c:pt idx="7502">
                  <c:v>-1.0307154069689208E-3</c:v>
                </c:pt>
                <c:pt idx="7503">
                  <c:v>2.9102633250535476E-3</c:v>
                </c:pt>
                <c:pt idx="7504">
                  <c:v>7.6617660171597176E-3</c:v>
                </c:pt>
                <c:pt idx="7505">
                  <c:v>-4.5449105642889141E-4</c:v>
                </c:pt>
                <c:pt idx="7506">
                  <c:v>-8.7383875656732567E-3</c:v>
                </c:pt>
                <c:pt idx="7507">
                  <c:v>-3.1988612723520865E-3</c:v>
                </c:pt>
                <c:pt idx="7508">
                  <c:v>5.4161625172102258E-4</c:v>
                </c:pt>
                <c:pt idx="7509">
                  <c:v>2.91153291809322E-3</c:v>
                </c:pt>
                <c:pt idx="7510">
                  <c:v>-4.6693404703923684E-3</c:v>
                </c:pt>
                <c:pt idx="7511">
                  <c:v>8.3280135599706135E-4</c:v>
                </c:pt>
                <c:pt idx="7512">
                  <c:v>-2.7777001861352801E-3</c:v>
                </c:pt>
                <c:pt idx="7513">
                  <c:v>6.3423886770459905E-3</c:v>
                </c:pt>
                <c:pt idx="7514">
                  <c:v>-5.7839783177645321E-3</c:v>
                </c:pt>
                <c:pt idx="7515">
                  <c:v>-8.7398344586669761E-3</c:v>
                </c:pt>
                <c:pt idx="7516">
                  <c:v>-1.4744785498908568E-3</c:v>
                </c:pt>
                <c:pt idx="7517">
                  <c:v>-1.1528867710936181E-3</c:v>
                </c:pt>
                <c:pt idx="7518">
                  <c:v>-6.4653056922746813E-3</c:v>
                </c:pt>
                <c:pt idx="7519">
                  <c:v>-9.7033813618721597E-4</c:v>
                </c:pt>
                <c:pt idx="7520">
                  <c:v>-1.8071523112044249E-3</c:v>
                </c:pt>
                <c:pt idx="7521">
                  <c:v>4.3784725484582367E-3</c:v>
                </c:pt>
                <c:pt idx="7522">
                  <c:v>-5.5704632029873928E-3</c:v>
                </c:pt>
                <c:pt idx="7523">
                  <c:v>-5.795892822684081E-3</c:v>
                </c:pt>
                <c:pt idx="7524">
                  <c:v>-1.3049878360783917E-2</c:v>
                </c:pt>
                <c:pt idx="7525">
                  <c:v>6.2761987357975524E-3</c:v>
                </c:pt>
                <c:pt idx="7526">
                  <c:v>-1.118518077850667E-2</c:v>
                </c:pt>
                <c:pt idx="7527">
                  <c:v>-4.1659716591130914E-3</c:v>
                </c:pt>
                <c:pt idx="7528">
                  <c:v>-5.6442691900201992E-4</c:v>
                </c:pt>
                <c:pt idx="7529">
                  <c:v>2.1294344456225089E-2</c:v>
                </c:pt>
                <c:pt idx="7530">
                  <c:v>-2.0267833417338028E-2</c:v>
                </c:pt>
                <c:pt idx="7531">
                  <c:v>2.918770058155593E-3</c:v>
                </c:pt>
                <c:pt idx="7532">
                  <c:v>1.2576683734372224E-2</c:v>
                </c:pt>
                <c:pt idx="7533">
                  <c:v>4.8213297348765477E-4</c:v>
                </c:pt>
                <c:pt idx="7534">
                  <c:v>1.1262116449936384E-2</c:v>
                </c:pt>
                <c:pt idx="7535">
                  <c:v>-5.0045089559167498E-3</c:v>
                </c:pt>
                <c:pt idx="7536">
                  <c:v>-1.1870388152355376E-2</c:v>
                </c:pt>
                <c:pt idx="7537">
                  <c:v>-9.89097925025831E-3</c:v>
                </c:pt>
                <c:pt idx="7538">
                  <c:v>3.9117615888956186E-3</c:v>
                </c:pt>
                <c:pt idx="7539">
                  <c:v>1.6717300017023557E-2</c:v>
                </c:pt>
                <c:pt idx="7540">
                  <c:v>-1.109585458501184E-2</c:v>
                </c:pt>
                <c:pt idx="7541">
                  <c:v>6.2714898156330358E-3</c:v>
                </c:pt>
                <c:pt idx="7542">
                  <c:v>5.3920065790061082E-3</c:v>
                </c:pt>
                <c:pt idx="7543">
                  <c:v>-1.0345811936861904E-2</c:v>
                </c:pt>
                <c:pt idx="7544">
                  <c:v>-2.5727550668886118E-3</c:v>
                </c:pt>
                <c:pt idx="7545">
                  <c:v>-5.5098045373793078E-3</c:v>
                </c:pt>
                <c:pt idx="7546">
                  <c:v>-5.7672430840143866E-3</c:v>
                </c:pt>
                <c:pt idx="7547">
                  <c:v>-1.8452082624209336E-3</c:v>
                </c:pt>
                <c:pt idx="7548">
                  <c:v>-1.2173536875824072E-2</c:v>
                </c:pt>
                <c:pt idx="7549">
                  <c:v>-1.5960129732428923E-2</c:v>
                </c:pt>
                <c:pt idx="7550">
                  <c:v>1.049154651783823E-2</c:v>
                </c:pt>
                <c:pt idx="7551">
                  <c:v>-4.2163145639529725E-3</c:v>
                </c:pt>
                <c:pt idx="7552">
                  <c:v>2.8528274251236014E-2</c:v>
                </c:pt>
                <c:pt idx="7553">
                  <c:v>1.9672742186164195E-2</c:v>
                </c:pt>
                <c:pt idx="7554">
                  <c:v>-1.0690285197887436E-3</c:v>
                </c:pt>
                <c:pt idx="7555">
                  <c:v>-8.2142621443094723E-3</c:v>
                </c:pt>
                <c:pt idx="7556">
                  <c:v>-5.3618988555006195E-3</c:v>
                </c:pt>
                <c:pt idx="7557">
                  <c:v>-3.8302743049708735E-3</c:v>
                </c:pt>
                <c:pt idx="7558">
                  <c:v>-1.1384832848004357E-2</c:v>
                </c:pt>
                <c:pt idx="7559">
                  <c:v>-6.5959374311940367E-3</c:v>
                </c:pt>
                <c:pt idx="7560">
                  <c:v>-5.4330924960368232E-3</c:v>
                </c:pt>
                <c:pt idx="7561">
                  <c:v>-2.0795926256776363E-2</c:v>
                </c:pt>
                <c:pt idx="7562">
                  <c:v>-1.269535668769863E-2</c:v>
                </c:pt>
                <c:pt idx="7563">
                  <c:v>9.2381336693735886E-3</c:v>
                </c:pt>
                <c:pt idx="7564">
                  <c:v>-4.1845526077094013E-3</c:v>
                </c:pt>
                <c:pt idx="7565">
                  <c:v>1.525159567460764E-2</c:v>
                </c:pt>
                <c:pt idx="7566">
                  <c:v>-2.6169379038166199E-2</c:v>
                </c:pt>
                <c:pt idx="7567">
                  <c:v>8.786926149748164E-3</c:v>
                </c:pt>
                <c:pt idx="7568">
                  <c:v>-2.9214593102091218E-2</c:v>
                </c:pt>
                <c:pt idx="7569">
                  <c:v>-1.4965737570118327E-2</c:v>
                </c:pt>
                <c:pt idx="7570">
                  <c:v>-2.0875879361392114E-3</c:v>
                </c:pt>
                <c:pt idx="7571">
                  <c:v>1.5789407923233172E-2</c:v>
                </c:pt>
                <c:pt idx="7572">
                  <c:v>1.1963328998841798E-2</c:v>
                </c:pt>
                <c:pt idx="7573">
                  <c:v>2.4947148696694166E-3</c:v>
                </c:pt>
                <c:pt idx="7574">
                  <c:v>-1.2625082855408584E-2</c:v>
                </c:pt>
                <c:pt idx="7575">
                  <c:v>-2.5590305534371131E-2</c:v>
                </c:pt>
                <c:pt idx="7576">
                  <c:v>4.9724647334265194E-3</c:v>
                </c:pt>
                <c:pt idx="7577">
                  <c:v>5.3493513194387251E-3</c:v>
                </c:pt>
                <c:pt idx="7578">
                  <c:v>2.3933668988007418E-3</c:v>
                </c:pt>
                <c:pt idx="7579">
                  <c:v>-9.3881821029812955E-3</c:v>
                </c:pt>
                <c:pt idx="7580">
                  <c:v>-6.496846186746761E-3</c:v>
                </c:pt>
                <c:pt idx="7581">
                  <c:v>1.2263016755499978E-2</c:v>
                </c:pt>
                <c:pt idx="7582">
                  <c:v>3.1807036434485353E-3</c:v>
                </c:pt>
                <c:pt idx="7583">
                  <c:v>-1.615037792192273E-2</c:v>
                </c:pt>
                <c:pt idx="7584">
                  <c:v>4.3777266682412871E-3</c:v>
                </c:pt>
                <c:pt idx="7585">
                  <c:v>8.874498858239958E-3</c:v>
                </c:pt>
                <c:pt idx="7586">
                  <c:v>2.2402498955190163E-2</c:v>
                </c:pt>
                <c:pt idx="7587">
                  <c:v>2.9547758397920859E-3</c:v>
                </c:pt>
                <c:pt idx="7588">
                  <c:v>-2.505439621110056E-2</c:v>
                </c:pt>
                <c:pt idx="7589">
                  <c:v>1.748344516067285E-3</c:v>
                </c:pt>
                <c:pt idx="7590">
                  <c:v>6.8692885495249684E-3</c:v>
                </c:pt>
                <c:pt idx="7591">
                  <c:v>-1.0596641684248176E-2</c:v>
                </c:pt>
                <c:pt idx="7592">
                  <c:v>-6.7128236744032289E-4</c:v>
                </c:pt>
                <c:pt idx="7593">
                  <c:v>-2.0138040821452582E-2</c:v>
                </c:pt>
                <c:pt idx="7594">
                  <c:v>-8.2959719873225962E-3</c:v>
                </c:pt>
                <c:pt idx="7595">
                  <c:v>4.1513660830549493E-3</c:v>
                </c:pt>
                <c:pt idx="7596">
                  <c:v>-1.494582012640931E-2</c:v>
                </c:pt>
                <c:pt idx="7597">
                  <c:v>-3.5739477924298748E-3</c:v>
                </c:pt>
                <c:pt idx="7598">
                  <c:v>1.4299378036780247E-2</c:v>
                </c:pt>
                <c:pt idx="7599">
                  <c:v>2.7879528796994173E-2</c:v>
                </c:pt>
                <c:pt idx="7600">
                  <c:v>-8.4748996723811099E-4</c:v>
                </c:pt>
                <c:pt idx="7601">
                  <c:v>3.017142562078043E-3</c:v>
                </c:pt>
                <c:pt idx="7602">
                  <c:v>2.4423417031546189E-2</c:v>
                </c:pt>
                <c:pt idx="7603">
                  <c:v>2.5069409339881932E-2</c:v>
                </c:pt>
                <c:pt idx="7604">
                  <c:v>5.3619463628871208E-3</c:v>
                </c:pt>
                <c:pt idx="7605">
                  <c:v>3.8747654783463938E-3</c:v>
                </c:pt>
                <c:pt idx="7606">
                  <c:v>1.202146660106429E-2</c:v>
                </c:pt>
                <c:pt idx="7607">
                  <c:v>-5.7905303357827804E-3</c:v>
                </c:pt>
                <c:pt idx="7608">
                  <c:v>-7.8525898183789029E-3</c:v>
                </c:pt>
                <c:pt idx="7609">
                  <c:v>-3.589539191760545E-3</c:v>
                </c:pt>
                <c:pt idx="7610">
                  <c:v>-9.6488358962621521E-6</c:v>
                </c:pt>
                <c:pt idx="7611">
                  <c:v>-1.6031771637071569E-2</c:v>
                </c:pt>
                <c:pt idx="7612">
                  <c:v>4.6260873973125033E-3</c:v>
                </c:pt>
                <c:pt idx="7613">
                  <c:v>1.2459207140127977E-2</c:v>
                </c:pt>
                <c:pt idx="7614">
                  <c:v>-1.8537466110009945E-3</c:v>
                </c:pt>
                <c:pt idx="7615">
                  <c:v>1.9400847991191152E-2</c:v>
                </c:pt>
                <c:pt idx="7616">
                  <c:v>-5.0188815332777509E-4</c:v>
                </c:pt>
                <c:pt idx="7617">
                  <c:v>-6.4366574253168591E-3</c:v>
                </c:pt>
                <c:pt idx="7618">
                  <c:v>1.266405457101677E-3</c:v>
                </c:pt>
                <c:pt idx="7619">
                  <c:v>1.4046475347774713E-4</c:v>
                </c:pt>
                <c:pt idx="7620">
                  <c:v>4.1441919781652354E-4</c:v>
                </c:pt>
                <c:pt idx="7621">
                  <c:v>-1.4698434546568289E-2</c:v>
                </c:pt>
                <c:pt idx="7622">
                  <c:v>-3.0573760192764482E-4</c:v>
                </c:pt>
                <c:pt idx="7623">
                  <c:v>-2.1309187925399442E-4</c:v>
                </c:pt>
                <c:pt idx="7624">
                  <c:v>1.0928877256678874E-4</c:v>
                </c:pt>
                <c:pt idx="7625">
                  <c:v>9.3244328005873383E-3</c:v>
                </c:pt>
                <c:pt idx="7626">
                  <c:v>-4.3635475211571562E-3</c:v>
                </c:pt>
                <c:pt idx="7627">
                  <c:v>-3.8379377228212378E-3</c:v>
                </c:pt>
                <c:pt idx="7628">
                  <c:v>2.4628896246858267E-3</c:v>
                </c:pt>
                <c:pt idx="7629">
                  <c:v>-2.408952304318107E-3</c:v>
                </c:pt>
                <c:pt idx="7630">
                  <c:v>8.1845072789491317E-3</c:v>
                </c:pt>
                <c:pt idx="7631">
                  <c:v>-1.2113329371340466E-2</c:v>
                </c:pt>
                <c:pt idx="7632">
                  <c:v>-4.5253936754264274E-3</c:v>
                </c:pt>
                <c:pt idx="7633">
                  <c:v>1.5071979435761076E-2</c:v>
                </c:pt>
                <c:pt idx="7634">
                  <c:v>-5.2945454334479549E-3</c:v>
                </c:pt>
                <c:pt idx="7635">
                  <c:v>5.0117180133840223E-3</c:v>
                </c:pt>
                <c:pt idx="7636">
                  <c:v>2.0463366288508159E-4</c:v>
                </c:pt>
                <c:pt idx="7637">
                  <c:v>2.9847918115502433E-3</c:v>
                </c:pt>
                <c:pt idx="7638">
                  <c:v>4.2500099518026462E-3</c:v>
                </c:pt>
                <c:pt idx="7639">
                  <c:v>-1.0493050975738411E-2</c:v>
                </c:pt>
                <c:pt idx="7640">
                  <c:v>-3.6600908076858843E-3</c:v>
                </c:pt>
                <c:pt idx="7641">
                  <c:v>-2.8218585754439781E-3</c:v>
                </c:pt>
                <c:pt idx="7642">
                  <c:v>-5.7554424154191734E-3</c:v>
                </c:pt>
                <c:pt idx="7643">
                  <c:v>8.9187405359954751E-3</c:v>
                </c:pt>
                <c:pt idx="7644">
                  <c:v>1.6820662405290078E-3</c:v>
                </c:pt>
                <c:pt idx="7645">
                  <c:v>9.1684065507428181E-3</c:v>
                </c:pt>
                <c:pt idx="7646">
                  <c:v>-2.6491230521200628E-3</c:v>
                </c:pt>
                <c:pt idx="7647">
                  <c:v>5.4232576311024405E-6</c:v>
                </c:pt>
                <c:pt idx="7648">
                  <c:v>1.2205144364989903E-4</c:v>
                </c:pt>
                <c:pt idx="7649">
                  <c:v>-2.0660316711152031E-2</c:v>
                </c:pt>
                <c:pt idx="7650">
                  <c:v>1.207574430346272E-2</c:v>
                </c:pt>
                <c:pt idx="7651">
                  <c:v>3.9545434250488126E-3</c:v>
                </c:pt>
                <c:pt idx="7652">
                  <c:v>-1.0967631975255007E-3</c:v>
                </c:pt>
                <c:pt idx="7653">
                  <c:v>3.4144573324996533E-3</c:v>
                </c:pt>
                <c:pt idx="7654">
                  <c:v>9.0839836780071629E-3</c:v>
                </c:pt>
                <c:pt idx="7655">
                  <c:v>-3.8809188740365555E-3</c:v>
                </c:pt>
                <c:pt idx="7656">
                  <c:v>9.207745250081322E-4</c:v>
                </c:pt>
                <c:pt idx="7657">
                  <c:v>-9.3811579135085078E-3</c:v>
                </c:pt>
                <c:pt idx="7658">
                  <c:v>6.3341609934836045E-3</c:v>
                </c:pt>
                <c:pt idx="7659">
                  <c:v>-4.3113368495444242E-3</c:v>
                </c:pt>
                <c:pt idx="7660">
                  <c:v>-3.2585851483103606E-3</c:v>
                </c:pt>
                <c:pt idx="7661">
                  <c:v>1.1729190910575353E-2</c:v>
                </c:pt>
                <c:pt idx="7662">
                  <c:v>-1.0180404350804554E-3</c:v>
                </c:pt>
                <c:pt idx="7663">
                  <c:v>1.1721159396133624E-3</c:v>
                </c:pt>
                <c:pt idx="7664">
                  <c:v>-2.8502043107924888E-3</c:v>
                </c:pt>
                <c:pt idx="7665">
                  <c:v>4.0850806068372649E-3</c:v>
                </c:pt>
                <c:pt idx="7666">
                  <c:v>1.4179224922150273E-2</c:v>
                </c:pt>
                <c:pt idx="7667">
                  <c:v>1.8325605104579097E-2</c:v>
                </c:pt>
                <c:pt idx="7668">
                  <c:v>-2.4938226057612269E-3</c:v>
                </c:pt>
                <c:pt idx="7669">
                  <c:v>2.4331579838132631E-3</c:v>
                </c:pt>
                <c:pt idx="7670">
                  <c:v>4.4942731779590026E-3</c:v>
                </c:pt>
                <c:pt idx="7671">
                  <c:v>-2.1696265926821161E-3</c:v>
                </c:pt>
                <c:pt idx="7672">
                  <c:v>3.7082434481269431E-3</c:v>
                </c:pt>
                <c:pt idx="7673">
                  <c:v>-5.4027885527294355E-3</c:v>
                </c:pt>
                <c:pt idx="7674">
                  <c:v>5.9274893983080931E-5</c:v>
                </c:pt>
                <c:pt idx="7675">
                  <c:v>-8.7348430301838458E-3</c:v>
                </c:pt>
                <c:pt idx="7676">
                  <c:v>5.3651475830488807E-3</c:v>
                </c:pt>
                <c:pt idx="7677">
                  <c:v>1.9429691908602249E-3</c:v>
                </c:pt>
                <c:pt idx="7678">
                  <c:v>1.4135971834317988E-3</c:v>
                </c:pt>
                <c:pt idx="7679">
                  <c:v>1.4596043267982721E-2</c:v>
                </c:pt>
                <c:pt idx="7680">
                  <c:v>3.3694503483656848E-3</c:v>
                </c:pt>
                <c:pt idx="7681">
                  <c:v>-8.5056997099453892E-3</c:v>
                </c:pt>
                <c:pt idx="7682">
                  <c:v>5.4790063174803439E-3</c:v>
                </c:pt>
                <c:pt idx="7683">
                  <c:v>-2.7091120343122783E-3</c:v>
                </c:pt>
                <c:pt idx="7684">
                  <c:v>9.5208033870023273E-3</c:v>
                </c:pt>
                <c:pt idx="7685">
                  <c:v>1.1058117458527517E-2</c:v>
                </c:pt>
                <c:pt idx="7686">
                  <c:v>1.5229044025720437E-2</c:v>
                </c:pt>
                <c:pt idx="7687">
                  <c:v>-4.8886802603085727E-3</c:v>
                </c:pt>
                <c:pt idx="7688">
                  <c:v>-1.6457025161332427E-2</c:v>
                </c:pt>
                <c:pt idx="7689">
                  <c:v>2.8481137171524405E-3</c:v>
                </c:pt>
                <c:pt idx="7690">
                  <c:v>-1.1135422942894332E-4</c:v>
                </c:pt>
                <c:pt idx="7691">
                  <c:v>-5.4655092492329038E-3</c:v>
                </c:pt>
                <c:pt idx="7692">
                  <c:v>2.3309479882389207E-3</c:v>
                </c:pt>
                <c:pt idx="7693">
                  <c:v>4.5410128570707899E-3</c:v>
                </c:pt>
                <c:pt idx="7694">
                  <c:v>-8.8345676597874085E-3</c:v>
                </c:pt>
                <c:pt idx="7695">
                  <c:v>1.2791757518639134E-3</c:v>
                </c:pt>
                <c:pt idx="7696">
                  <c:v>5.0018698682211165E-3</c:v>
                </c:pt>
                <c:pt idx="7697">
                  <c:v>7.1328300666461655E-4</c:v>
                </c:pt>
                <c:pt idx="7698">
                  <c:v>3.2817306910939573E-3</c:v>
                </c:pt>
                <c:pt idx="7699">
                  <c:v>4.3070233417465392E-3</c:v>
                </c:pt>
                <c:pt idx="7700">
                  <c:v>-5.2858813985202262E-4</c:v>
                </c:pt>
                <c:pt idx="7701">
                  <c:v>2.3536888929929262E-3</c:v>
                </c:pt>
                <c:pt idx="7702">
                  <c:v>-3.2082625097340513E-3</c:v>
                </c:pt>
                <c:pt idx="7703">
                  <c:v>-3.013099414157539E-3</c:v>
                </c:pt>
                <c:pt idx="7704">
                  <c:v>1.1465034530313689E-2</c:v>
                </c:pt>
                <c:pt idx="7705">
                  <c:v>-2.504531324143763E-3</c:v>
                </c:pt>
                <c:pt idx="7706">
                  <c:v>1.1782042159222616E-2</c:v>
                </c:pt>
                <c:pt idx="7707">
                  <c:v>-6.0496566696264199E-3</c:v>
                </c:pt>
                <c:pt idx="7708">
                  <c:v>6.1671523390083036E-3</c:v>
                </c:pt>
                <c:pt idx="7709">
                  <c:v>-5.4746180083638137E-3</c:v>
                </c:pt>
                <c:pt idx="7710">
                  <c:v>3.9639445839865714E-3</c:v>
                </c:pt>
                <c:pt idx="7711">
                  <c:v>-9.096058525774102E-3</c:v>
                </c:pt>
                <c:pt idx="7712">
                  <c:v>6.058957854732463E-3</c:v>
                </c:pt>
                <c:pt idx="7713">
                  <c:v>-1.907578044276804E-4</c:v>
                </c:pt>
                <c:pt idx="7714">
                  <c:v>-1.0383342548658457E-2</c:v>
                </c:pt>
                <c:pt idx="7715">
                  <c:v>7.7758629157382306E-3</c:v>
                </c:pt>
                <c:pt idx="7716">
                  <c:v>-3.2645447749342503E-3</c:v>
                </c:pt>
                <c:pt idx="7717">
                  <c:v>-3.9849563205315991E-3</c:v>
                </c:pt>
                <c:pt idx="7718">
                  <c:v>-3.5605843696849856E-3</c:v>
                </c:pt>
                <c:pt idx="7719">
                  <c:v>-5.6366418720019155E-3</c:v>
                </c:pt>
                <c:pt idx="7720">
                  <c:v>7.9283948073826209E-3</c:v>
                </c:pt>
                <c:pt idx="7721">
                  <c:v>-2.4393734018909232E-3</c:v>
                </c:pt>
                <c:pt idx="7722">
                  <c:v>-8.835948637211842E-3</c:v>
                </c:pt>
                <c:pt idx="7723">
                  <c:v>7.0500356544294235E-3</c:v>
                </c:pt>
                <c:pt idx="7724">
                  <c:v>2.9739037479075874E-3</c:v>
                </c:pt>
                <c:pt idx="7725">
                  <c:v>-4.1476040024261062E-3</c:v>
                </c:pt>
                <c:pt idx="7726">
                  <c:v>1.8975956449239458E-3</c:v>
                </c:pt>
                <c:pt idx="7727">
                  <c:v>5.016180215251749E-3</c:v>
                </c:pt>
                <c:pt idx="7728">
                  <c:v>1.2927068475856313E-4</c:v>
                </c:pt>
                <c:pt idx="7729">
                  <c:v>-6.5950747508661854E-3</c:v>
                </c:pt>
                <c:pt idx="7730">
                  <c:v>2.6338416693780864E-3</c:v>
                </c:pt>
                <c:pt idx="7731">
                  <c:v>1.015803934073228E-2</c:v>
                </c:pt>
                <c:pt idx="7732">
                  <c:v>-1.915451675300211E-4</c:v>
                </c:pt>
                <c:pt idx="7733">
                  <c:v>-6.4401303012116481E-3</c:v>
                </c:pt>
                <c:pt idx="7734">
                  <c:v>6.1440338694560741E-3</c:v>
                </c:pt>
                <c:pt idx="7735">
                  <c:v>2.3187883608550407E-3</c:v>
                </c:pt>
                <c:pt idx="7736">
                  <c:v>2.509102467750342E-3</c:v>
                </c:pt>
                <c:pt idx="7737">
                  <c:v>-8.6363291106872284E-3</c:v>
                </c:pt>
                <c:pt idx="7738">
                  <c:v>1.0745006235656954E-2</c:v>
                </c:pt>
                <c:pt idx="7739">
                  <c:v>-3.3962989914077786E-3</c:v>
                </c:pt>
                <c:pt idx="7740">
                  <c:v>1.1396718712719655E-3</c:v>
                </c:pt>
                <c:pt idx="7741">
                  <c:v>8.2189767840761332E-3</c:v>
                </c:pt>
                <c:pt idx="7742">
                  <c:v>1.0284206899282887E-3</c:v>
                </c:pt>
                <c:pt idx="7743">
                  <c:v>3.1879161026492158E-3</c:v>
                </c:pt>
                <c:pt idx="7744">
                  <c:v>-6.6403695355509527E-3</c:v>
                </c:pt>
                <c:pt idx="7745">
                  <c:v>-1.399740123778857E-2</c:v>
                </c:pt>
                <c:pt idx="7746">
                  <c:v>-4.3031432452147337E-3</c:v>
                </c:pt>
                <c:pt idx="7747">
                  <c:v>5.0926777623210571E-4</c:v>
                </c:pt>
                <c:pt idx="7748">
                  <c:v>7.1045592015927528E-3</c:v>
                </c:pt>
                <c:pt idx="7749">
                  <c:v>7.4662837145228573E-3</c:v>
                </c:pt>
                <c:pt idx="7750">
                  <c:v>-7.2098998896828683E-4</c:v>
                </c:pt>
                <c:pt idx="7751">
                  <c:v>-8.5068769059434807E-5</c:v>
                </c:pt>
                <c:pt idx="7752">
                  <c:v>-2.4548822426763797E-3</c:v>
                </c:pt>
                <c:pt idx="7753">
                  <c:v>-4.7588062206236209E-3</c:v>
                </c:pt>
                <c:pt idx="7754">
                  <c:v>4.2402386888011874E-3</c:v>
                </c:pt>
                <c:pt idx="7755">
                  <c:v>5.9218029439030663E-3</c:v>
                </c:pt>
                <c:pt idx="7756">
                  <c:v>4.6312947357812174E-3</c:v>
                </c:pt>
                <c:pt idx="7757">
                  <c:v>3.2457989951687177E-3</c:v>
                </c:pt>
                <c:pt idx="7758">
                  <c:v>-6.9636169658252424E-3</c:v>
                </c:pt>
                <c:pt idx="7759">
                  <c:v>0</c:v>
                </c:pt>
                <c:pt idx="7760">
                  <c:v>-9.9736603804932941E-5</c:v>
                </c:pt>
                <c:pt idx="7761">
                  <c:v>-2.1455569147968579E-3</c:v>
                </c:pt>
                <c:pt idx="7762">
                  <c:v>7.722987409466514E-4</c:v>
                </c:pt>
                <c:pt idx="7763">
                  <c:v>1.2746693545006922E-3</c:v>
                </c:pt>
                <c:pt idx="7764">
                  <c:v>-8.3628694163277607E-3</c:v>
                </c:pt>
                <c:pt idx="7765">
                  <c:v>1.0487232724837156E-3</c:v>
                </c:pt>
                <c:pt idx="7766">
                  <c:v>2.3120255242159541E-4</c:v>
                </c:pt>
                <c:pt idx="7767">
                  <c:v>1.1342029060317834E-2</c:v>
                </c:pt>
                <c:pt idx="7768">
                  <c:v>-8.155511249522792E-3</c:v>
                </c:pt>
                <c:pt idx="7769">
                  <c:v>4.8740847623625428E-3</c:v>
                </c:pt>
                <c:pt idx="7770">
                  <c:v>-2.8672941429837816E-5</c:v>
                </c:pt>
                <c:pt idx="7771">
                  <c:v>3.3051239467108418E-3</c:v>
                </c:pt>
                <c:pt idx="7772">
                  <c:v>5.6759212990909835E-4</c:v>
                </c:pt>
                <c:pt idx="7773">
                  <c:v>1.1239258521752822E-2</c:v>
                </c:pt>
                <c:pt idx="7774">
                  <c:v>4.4028529615009792E-3</c:v>
                </c:pt>
                <c:pt idx="7775">
                  <c:v>1.3753167850273144E-2</c:v>
                </c:pt>
                <c:pt idx="7776">
                  <c:v>-1.5974249591925435E-2</c:v>
                </c:pt>
                <c:pt idx="7777">
                  <c:v>6.9124868654693297E-3</c:v>
                </c:pt>
                <c:pt idx="7778">
                  <c:v>8.183743861258452E-3</c:v>
                </c:pt>
                <c:pt idx="7779">
                  <c:v>-6.7494418188618712E-4</c:v>
                </c:pt>
                <c:pt idx="7780">
                  <c:v>-4.4219713052064402E-3</c:v>
                </c:pt>
                <c:pt idx="7781">
                  <c:v>-9.0882196695490289E-3</c:v>
                </c:pt>
                <c:pt idx="7782">
                  <c:v>6.3177030139895838E-3</c:v>
                </c:pt>
                <c:pt idx="7783">
                  <c:v>-8.0450278324541644E-3</c:v>
                </c:pt>
                <c:pt idx="7784">
                  <c:v>1.8851900112050834E-3</c:v>
                </c:pt>
                <c:pt idx="7785">
                  <c:v>1.0330249997444817E-2</c:v>
                </c:pt>
                <c:pt idx="7786">
                  <c:v>6.8379298056182088E-3</c:v>
                </c:pt>
                <c:pt idx="7787">
                  <c:v>3.7364954997388335E-3</c:v>
                </c:pt>
                <c:pt idx="7788">
                  <c:v>-6.0150502333327239E-3</c:v>
                </c:pt>
                <c:pt idx="7789">
                  <c:v>2.0318805792744915E-3</c:v>
                </c:pt>
                <c:pt idx="7790">
                  <c:v>6.7752985506199384E-3</c:v>
                </c:pt>
                <c:pt idx="7791">
                  <c:v>3.6575594712491191E-3</c:v>
                </c:pt>
                <c:pt idx="7792">
                  <c:v>-4.7229185972081601E-3</c:v>
                </c:pt>
                <c:pt idx="7793">
                  <c:v>5.2907210005151886E-3</c:v>
                </c:pt>
                <c:pt idx="7794">
                  <c:v>5.3565391722757965E-3</c:v>
                </c:pt>
                <c:pt idx="7795">
                  <c:v>5.8776104732277401E-3</c:v>
                </c:pt>
                <c:pt idx="7796">
                  <c:v>-7.798291013267092E-3</c:v>
                </c:pt>
                <c:pt idx="7797">
                  <c:v>6.577238719915092E-3</c:v>
                </c:pt>
                <c:pt idx="7798">
                  <c:v>-7.8565743188694324E-3</c:v>
                </c:pt>
                <c:pt idx="7799">
                  <c:v>-8.6623274303096673E-3</c:v>
                </c:pt>
                <c:pt idx="7800">
                  <c:v>-8.2270623580228148E-3</c:v>
                </c:pt>
                <c:pt idx="7801">
                  <c:v>2.8257235426352618E-3</c:v>
                </c:pt>
                <c:pt idx="7802">
                  <c:v>-4.2759648805740661E-3</c:v>
                </c:pt>
                <c:pt idx="7803">
                  <c:v>3.3844376585978717E-3</c:v>
                </c:pt>
                <c:pt idx="7804">
                  <c:v>8.3199491376207812E-3</c:v>
                </c:pt>
                <c:pt idx="7805">
                  <c:v>1.7861616500571404E-2</c:v>
                </c:pt>
                <c:pt idx="7806">
                  <c:v>-1.6563040444098079E-2</c:v>
                </c:pt>
                <c:pt idx="7807">
                  <c:v>1.7390624690935417E-2</c:v>
                </c:pt>
                <c:pt idx="7808">
                  <c:v>-1.4785542051890652E-4</c:v>
                </c:pt>
                <c:pt idx="7809">
                  <c:v>-1.5642512414975214E-3</c:v>
                </c:pt>
                <c:pt idx="7810">
                  <c:v>1.3307325547381756E-3</c:v>
                </c:pt>
                <c:pt idx="7811">
                  <c:v>-1.0185665549851116E-2</c:v>
                </c:pt>
                <c:pt idx="7812">
                  <c:v>-1.2343780420635201E-2</c:v>
                </c:pt>
                <c:pt idx="7813">
                  <c:v>5.9391187105510071E-3</c:v>
                </c:pt>
                <c:pt idx="7814">
                  <c:v>-1.2754471405741459E-2</c:v>
                </c:pt>
                <c:pt idx="7815">
                  <c:v>-8.1311284564468105E-3</c:v>
                </c:pt>
                <c:pt idx="7816">
                  <c:v>1.2670255561856093E-2</c:v>
                </c:pt>
                <c:pt idx="7817">
                  <c:v>1.3106746040753528E-3</c:v>
                </c:pt>
                <c:pt idx="7818">
                  <c:v>-3.9479122301640931E-3</c:v>
                </c:pt>
                <c:pt idx="7819">
                  <c:v>-2.8403656125474039E-3</c:v>
                </c:pt>
                <c:pt idx="7820">
                  <c:v>9.3385716917195882E-3</c:v>
                </c:pt>
                <c:pt idx="7821">
                  <c:v>2.6190104643485043E-3</c:v>
                </c:pt>
                <c:pt idx="7822">
                  <c:v>-4.0890355483810039E-4</c:v>
                </c:pt>
                <c:pt idx="7823">
                  <c:v>-8.3839469122115144E-3</c:v>
                </c:pt>
                <c:pt idx="7824">
                  <c:v>-4.5751053500437677E-3</c:v>
                </c:pt>
                <c:pt idx="7825">
                  <c:v>0</c:v>
                </c:pt>
                <c:pt idx="7826">
                  <c:v>-1.3417676409648754E-2</c:v>
                </c:pt>
                <c:pt idx="7827">
                  <c:v>-7.3413920564910553E-3</c:v>
                </c:pt>
                <c:pt idx="7828">
                  <c:v>1.1348202783807377E-3</c:v>
                </c:pt>
                <c:pt idx="7829">
                  <c:v>4.4368752035384542E-3</c:v>
                </c:pt>
                <c:pt idx="7830">
                  <c:v>5.5579704626296349E-3</c:v>
                </c:pt>
                <c:pt idx="7831">
                  <c:v>1.5749486583291131E-2</c:v>
                </c:pt>
                <c:pt idx="7832">
                  <c:v>6.465775096868371E-3</c:v>
                </c:pt>
                <c:pt idx="7833">
                  <c:v>-2.936769298297285E-3</c:v>
                </c:pt>
                <c:pt idx="7834">
                  <c:v>3.0611046203722746E-3</c:v>
                </c:pt>
                <c:pt idx="7835">
                  <c:v>1.2062675163194179E-2</c:v>
                </c:pt>
                <c:pt idx="7836">
                  <c:v>-1.4766243889133963E-2</c:v>
                </c:pt>
                <c:pt idx="7837">
                  <c:v>1.0236551933303643E-2</c:v>
                </c:pt>
                <c:pt idx="7838">
                  <c:v>-6.7736351300728926E-3</c:v>
                </c:pt>
                <c:pt idx="7839">
                  <c:v>-4.0045179168165016E-4</c:v>
                </c:pt>
                <c:pt idx="7840">
                  <c:v>1.8719519880624536E-3</c:v>
                </c:pt>
                <c:pt idx="7841">
                  <c:v>6.4280555738278813E-3</c:v>
                </c:pt>
                <c:pt idx="7842">
                  <c:v>6.9255422067903503E-3</c:v>
                </c:pt>
                <c:pt idx="7843">
                  <c:v>5.1896423751215141E-3</c:v>
                </c:pt>
                <c:pt idx="7844">
                  <c:v>2.7297180880758191E-3</c:v>
                </c:pt>
                <c:pt idx="7845">
                  <c:v>1.9177109441803588E-2</c:v>
                </c:pt>
                <c:pt idx="7846">
                  <c:v>1.7980263403344012E-3</c:v>
                </c:pt>
                <c:pt idx="7847">
                  <c:v>3.4460523828212688E-3</c:v>
                </c:pt>
                <c:pt idx="7848">
                  <c:v>-2.8409122834586412E-3</c:v>
                </c:pt>
                <c:pt idx="7849">
                  <c:v>2.0217026923551221E-2</c:v>
                </c:pt>
                <c:pt idx="7850">
                  <c:v>-3.8439708177303894E-4</c:v>
                </c:pt>
                <c:pt idx="7851">
                  <c:v>-1.2072210124700937E-2</c:v>
                </c:pt>
                <c:pt idx="7852">
                  <c:v>1.5548892444279603E-4</c:v>
                </c:pt>
                <c:pt idx="7853">
                  <c:v>4.8775720854280684E-3</c:v>
                </c:pt>
                <c:pt idx="7854">
                  <c:v>8.3622089832845431E-4</c:v>
                </c:pt>
                <c:pt idx="7855">
                  <c:v>-1.8221530775379194E-3</c:v>
                </c:pt>
                <c:pt idx="7856">
                  <c:v>-3.1976095928109528E-3</c:v>
                </c:pt>
                <c:pt idx="7857">
                  <c:v>1.0732646924235383E-2</c:v>
                </c:pt>
                <c:pt idx="7858">
                  <c:v>3.8843972724353624E-3</c:v>
                </c:pt>
                <c:pt idx="7859">
                  <c:v>5.392785489171905E-3</c:v>
                </c:pt>
                <c:pt idx="7860">
                  <c:v>-8.7938185723188088E-3</c:v>
                </c:pt>
                <c:pt idx="7861">
                  <c:v>8.8105345506030476E-3</c:v>
                </c:pt>
                <c:pt idx="7862">
                  <c:v>4.6595954124334701E-3</c:v>
                </c:pt>
                <c:pt idx="7863">
                  <c:v>1.9248282575757344E-3</c:v>
                </c:pt>
                <c:pt idx="7864">
                  <c:v>-1.6488639197682581E-2</c:v>
                </c:pt>
                <c:pt idx="7865">
                  <c:v>-1.6574580010612242E-2</c:v>
                </c:pt>
                <c:pt idx="7866">
                  <c:v>-2.889803130632345E-3</c:v>
                </c:pt>
                <c:pt idx="7867">
                  <c:v>8.2088676798814306E-3</c:v>
                </c:pt>
                <c:pt idx="7868">
                  <c:v>-2.2351656382004825E-2</c:v>
                </c:pt>
                <c:pt idx="7869">
                  <c:v>-7.6405743901233726E-3</c:v>
                </c:pt>
                <c:pt idx="7870">
                  <c:v>1.3606857766552419E-2</c:v>
                </c:pt>
                <c:pt idx="7871">
                  <c:v>-2.5968801598903724E-3</c:v>
                </c:pt>
                <c:pt idx="7872">
                  <c:v>-1.6490170315372005E-2</c:v>
                </c:pt>
                <c:pt idx="7873">
                  <c:v>-1.8573236820538192E-3</c:v>
                </c:pt>
                <c:pt idx="7874">
                  <c:v>9.6411702229817434E-3</c:v>
                </c:pt>
                <c:pt idx="7875">
                  <c:v>3.2584663770166113E-3</c:v>
                </c:pt>
                <c:pt idx="7876">
                  <c:v>1.6652411491411597E-3</c:v>
                </c:pt>
                <c:pt idx="7877">
                  <c:v>1.1289268458959433E-2</c:v>
                </c:pt>
                <c:pt idx="7878">
                  <c:v>1.4318599050944973E-3</c:v>
                </c:pt>
                <c:pt idx="7879">
                  <c:v>-1.2580612317961317E-2</c:v>
                </c:pt>
                <c:pt idx="7880">
                  <c:v>-1.1452003658064789E-2</c:v>
                </c:pt>
                <c:pt idx="7881">
                  <c:v>-5.6539068201451707E-3</c:v>
                </c:pt>
                <c:pt idx="7882">
                  <c:v>3.8214713010624826E-3</c:v>
                </c:pt>
                <c:pt idx="7883">
                  <c:v>1.0811921892779372E-2</c:v>
                </c:pt>
                <c:pt idx="7884">
                  <c:v>-1.3720854514549706E-2</c:v>
                </c:pt>
                <c:pt idx="7885">
                  <c:v>-1.1240151502194258E-3</c:v>
                </c:pt>
                <c:pt idx="7886">
                  <c:v>-8.507411842801401E-4</c:v>
                </c:pt>
                <c:pt idx="7887">
                  <c:v>-8.596261640843832E-3</c:v>
                </c:pt>
                <c:pt idx="7888">
                  <c:v>-3.0991816536792456E-3</c:v>
                </c:pt>
                <c:pt idx="7889">
                  <c:v>5.3053068180579869E-3</c:v>
                </c:pt>
                <c:pt idx="7890">
                  <c:v>-2.7213284644816938E-3</c:v>
                </c:pt>
                <c:pt idx="7891">
                  <c:v>-1.114968664887807E-3</c:v>
                </c:pt>
                <c:pt idx="7892">
                  <c:v>9.6269016339739152E-3</c:v>
                </c:pt>
                <c:pt idx="7893">
                  <c:v>-4.0217534915980447E-3</c:v>
                </c:pt>
                <c:pt idx="7894">
                  <c:v>-8.448212976667837E-3</c:v>
                </c:pt>
                <c:pt idx="7895">
                  <c:v>-1.9195541974776211E-2</c:v>
                </c:pt>
                <c:pt idx="7896">
                  <c:v>5.8607225725753843E-3</c:v>
                </c:pt>
                <c:pt idx="7897">
                  <c:v>-3.1687448179882911E-4</c:v>
                </c:pt>
                <c:pt idx="7898">
                  <c:v>-2.1594978180163784E-2</c:v>
                </c:pt>
                <c:pt idx="7899">
                  <c:v>-1.8853774895246565E-2</c:v>
                </c:pt>
                <c:pt idx="7900">
                  <c:v>2.686790137639682E-2</c:v>
                </c:pt>
                <c:pt idx="7901">
                  <c:v>-1.9093272322338057E-2</c:v>
                </c:pt>
                <c:pt idx="7902">
                  <c:v>-4.8316903122874446E-3</c:v>
                </c:pt>
                <c:pt idx="7903">
                  <c:v>1.4349911708772593E-2</c:v>
                </c:pt>
                <c:pt idx="7904">
                  <c:v>-8.3858970146093222E-3</c:v>
                </c:pt>
                <c:pt idx="7905">
                  <c:v>7.4435421628345315E-3</c:v>
                </c:pt>
                <c:pt idx="7906">
                  <c:v>1.1523948434712275E-3</c:v>
                </c:pt>
                <c:pt idx="7907">
                  <c:v>-6.3628524160147604E-3</c:v>
                </c:pt>
                <c:pt idx="7908">
                  <c:v>3.0574857928127334E-3</c:v>
                </c:pt>
                <c:pt idx="7909">
                  <c:v>-9.5818001699237605E-3</c:v>
                </c:pt>
                <c:pt idx="7910">
                  <c:v>-1.3828876903781561E-3</c:v>
                </c:pt>
                <c:pt idx="7911">
                  <c:v>1.1651430340763947E-3</c:v>
                </c:pt>
                <c:pt idx="7912">
                  <c:v>1.2402642909553842E-2</c:v>
                </c:pt>
                <c:pt idx="7913">
                  <c:v>-1.7950563204864576E-2</c:v>
                </c:pt>
                <c:pt idx="7914">
                  <c:v>-3.770437628363944E-3</c:v>
                </c:pt>
                <c:pt idx="7915">
                  <c:v>-1.8836381161376807E-2</c:v>
                </c:pt>
                <c:pt idx="7916">
                  <c:v>8.9891389563541042E-3</c:v>
                </c:pt>
                <c:pt idx="7917">
                  <c:v>-1.433138379742094E-2</c:v>
                </c:pt>
                <c:pt idx="7918">
                  <c:v>5.7733042951144901E-3</c:v>
                </c:pt>
                <c:pt idx="7919">
                  <c:v>-9.3873130422888107E-4</c:v>
                </c:pt>
                <c:pt idx="7920">
                  <c:v>-1.555018547146147E-2</c:v>
                </c:pt>
                <c:pt idx="7921">
                  <c:v>-5.6008371718674239E-3</c:v>
                </c:pt>
                <c:pt idx="7922">
                  <c:v>7.8430229866652771E-3</c:v>
                </c:pt>
                <c:pt idx="7923">
                  <c:v>1.3508733488542262E-2</c:v>
                </c:pt>
                <c:pt idx="7924">
                  <c:v>1.2642142156752929E-2</c:v>
                </c:pt>
                <c:pt idx="7925">
                  <c:v>-1.0694845113357781E-2</c:v>
                </c:pt>
                <c:pt idx="7926">
                  <c:v>-2.6321655325483955E-2</c:v>
                </c:pt>
                <c:pt idx="7927">
                  <c:v>1.4706655491955037E-3</c:v>
                </c:pt>
                <c:pt idx="7928">
                  <c:v>-1.71226975006505E-3</c:v>
                </c:pt>
                <c:pt idx="7929">
                  <c:v>5.8619911082865954E-3</c:v>
                </c:pt>
                <c:pt idx="7930">
                  <c:v>-2.9471922754545975E-3</c:v>
                </c:pt>
                <c:pt idx="7931">
                  <c:v>2.0798417004592889E-3</c:v>
                </c:pt>
                <c:pt idx="7932">
                  <c:v>2.3639909799545448E-2</c:v>
                </c:pt>
                <c:pt idx="7933">
                  <c:v>1.7120178786202988E-2</c:v>
                </c:pt>
                <c:pt idx="7934">
                  <c:v>-2.0830763779865766E-3</c:v>
                </c:pt>
                <c:pt idx="7935">
                  <c:v>-2.2545766696590946E-2</c:v>
                </c:pt>
                <c:pt idx="7936">
                  <c:v>-2.8425789009927341E-3</c:v>
                </c:pt>
                <c:pt idx="7937">
                  <c:v>-1.8564798780027114E-3</c:v>
                </c:pt>
                <c:pt idx="7938">
                  <c:v>-1.5485540048608972E-3</c:v>
                </c:pt>
                <c:pt idx="7939">
                  <c:v>-1.12754410198665E-2</c:v>
                </c:pt>
                <c:pt idx="7940">
                  <c:v>1.2102928355959745E-2</c:v>
                </c:pt>
                <c:pt idx="7941">
                  <c:v>-6.5618727198575295E-4</c:v>
                </c:pt>
                <c:pt idx="7942">
                  <c:v>-6.0300166420893257E-4</c:v>
                </c:pt>
                <c:pt idx="7943">
                  <c:v>-5.3184143455858252E-3</c:v>
                </c:pt>
                <c:pt idx="7944">
                  <c:v>-1.7544923549428236E-2</c:v>
                </c:pt>
                <c:pt idx="7945">
                  <c:v>3.6118617001369866E-3</c:v>
                </c:pt>
                <c:pt idx="7946">
                  <c:v>1.7596288726743993E-2</c:v>
                </c:pt>
                <c:pt idx="7947">
                  <c:v>-6.6602037538684268E-3</c:v>
                </c:pt>
                <c:pt idx="7948">
                  <c:v>1.3907563189117803E-2</c:v>
                </c:pt>
                <c:pt idx="7949">
                  <c:v>4.3971186533642813E-4</c:v>
                </c:pt>
                <c:pt idx="7950">
                  <c:v>1.4739055275035317E-2</c:v>
                </c:pt>
                <c:pt idx="7951">
                  <c:v>-8.0506858077656774E-3</c:v>
                </c:pt>
                <c:pt idx="7952">
                  <c:v>3.9400575957133669E-3</c:v>
                </c:pt>
                <c:pt idx="7953">
                  <c:v>-2.1897138446456209E-2</c:v>
                </c:pt>
                <c:pt idx="7954">
                  <c:v>-9.7062954141168226E-3</c:v>
                </c:pt>
                <c:pt idx="7955">
                  <c:v>-1.5449017904489659E-2</c:v>
                </c:pt>
                <c:pt idx="7956">
                  <c:v>-1.3784715500154039E-2</c:v>
                </c:pt>
                <c:pt idx="7957">
                  <c:v>-6.9972654439896375E-3</c:v>
                </c:pt>
                <c:pt idx="7958">
                  <c:v>-2.2768791908649642E-2</c:v>
                </c:pt>
                <c:pt idx="7959">
                  <c:v>-4.9359663736705545E-3</c:v>
                </c:pt>
                <c:pt idx="7960">
                  <c:v>-1.0864159262398736E-2</c:v>
                </c:pt>
                <c:pt idx="7961">
                  <c:v>2.9055745899025224E-3</c:v>
                </c:pt>
                <c:pt idx="7962">
                  <c:v>2.3862461991391547E-2</c:v>
                </c:pt>
                <c:pt idx="7963">
                  <c:v>-1.5426869217087408E-2</c:v>
                </c:pt>
                <c:pt idx="7964">
                  <c:v>1.7827692592738382E-2</c:v>
                </c:pt>
                <c:pt idx="7965">
                  <c:v>4.7539491675844129E-3</c:v>
                </c:pt>
                <c:pt idx="7966">
                  <c:v>5.4334645206052037E-3</c:v>
                </c:pt>
                <c:pt idx="7967">
                  <c:v>1.1094976727667211E-2</c:v>
                </c:pt>
                <c:pt idx="7968">
                  <c:v>-1.5752611809162865E-2</c:v>
                </c:pt>
                <c:pt idx="7969">
                  <c:v>-6.4992296996941451E-3</c:v>
                </c:pt>
                <c:pt idx="7970">
                  <c:v>-1.2504701958571061E-5</c:v>
                </c:pt>
                <c:pt idx="7971">
                  <c:v>6.4730450190561943E-3</c:v>
                </c:pt>
                <c:pt idx="7972">
                  <c:v>1.3790256878447631E-2</c:v>
                </c:pt>
                <c:pt idx="7973">
                  <c:v>2.2949722491122822E-3</c:v>
                </c:pt>
                <c:pt idx="7974">
                  <c:v>6.5899474313245044E-3</c:v>
                </c:pt>
                <c:pt idx="7975">
                  <c:v>-4.0274728254202372E-3</c:v>
                </c:pt>
                <c:pt idx="7976">
                  <c:v>1.6595966001439432E-3</c:v>
                </c:pt>
                <c:pt idx="7977">
                  <c:v>9.3966245485356224E-3</c:v>
                </c:pt>
                <c:pt idx="7978">
                  <c:v>-8.5584704514054082E-3</c:v>
                </c:pt>
                <c:pt idx="7979">
                  <c:v>1.5878077551201488E-3</c:v>
                </c:pt>
                <c:pt idx="7980">
                  <c:v>-3.0873646318556472E-3</c:v>
                </c:pt>
                <c:pt idx="7981">
                  <c:v>9.4740394686304626E-3</c:v>
                </c:pt>
                <c:pt idx="7982">
                  <c:v>8.9540093818873175E-3</c:v>
                </c:pt>
                <c:pt idx="7983">
                  <c:v>2.0007462146262488E-2</c:v>
                </c:pt>
                <c:pt idx="7984">
                  <c:v>4.6240870331729902E-3</c:v>
                </c:pt>
                <c:pt idx="7985">
                  <c:v>9.2978089696643153E-3</c:v>
                </c:pt>
                <c:pt idx="7986">
                  <c:v>-1.3119955931270544E-2</c:v>
                </c:pt>
                <c:pt idx="7987">
                  <c:v>2.1434426944917939E-2</c:v>
                </c:pt>
                <c:pt idx="7988">
                  <c:v>-1.0087441084867414E-2</c:v>
                </c:pt>
                <c:pt idx="7989">
                  <c:v>7.6822151736925699E-3</c:v>
                </c:pt>
                <c:pt idx="7990">
                  <c:v>-2.6605674636123863E-4</c:v>
                </c:pt>
                <c:pt idx="7991">
                  <c:v>-1.1768661167007336E-2</c:v>
                </c:pt>
                <c:pt idx="7992">
                  <c:v>1.6127643614958713E-2</c:v>
                </c:pt>
                <c:pt idx="7993">
                  <c:v>-3.9241703512844957E-3</c:v>
                </c:pt>
                <c:pt idx="7994">
                  <c:v>-2.0133043958631192E-3</c:v>
                </c:pt>
                <c:pt idx="7995">
                  <c:v>-2.1983707039851818E-2</c:v>
                </c:pt>
                <c:pt idx="7996">
                  <c:v>-1.4178128589664394E-2</c:v>
                </c:pt>
                <c:pt idx="7997">
                  <c:v>1.7440256103538276E-3</c:v>
                </c:pt>
                <c:pt idx="7998">
                  <c:v>-3.1292120074090184E-3</c:v>
                </c:pt>
                <c:pt idx="7999">
                  <c:v>8.7624694845658945E-3</c:v>
                </c:pt>
                <c:pt idx="8000">
                  <c:v>-1.1003798611847802E-2</c:v>
                </c:pt>
                <c:pt idx="8001">
                  <c:v>1.7410336603719882E-2</c:v>
                </c:pt>
                <c:pt idx="8002">
                  <c:v>2.2256233687650749E-2</c:v>
                </c:pt>
                <c:pt idx="8003">
                  <c:v>-4.8244480001652492E-3</c:v>
                </c:pt>
                <c:pt idx="8004">
                  <c:v>1.0010885701903461E-2</c:v>
                </c:pt>
                <c:pt idx="8005">
                  <c:v>-1.7415631667642634E-3</c:v>
                </c:pt>
                <c:pt idx="8006">
                  <c:v>2.8308962268278779E-3</c:v>
                </c:pt>
                <c:pt idx="8007">
                  <c:v>3.2465385132101856E-4</c:v>
                </c:pt>
                <c:pt idx="8008">
                  <c:v>-2.9946517234328359E-3</c:v>
                </c:pt>
                <c:pt idx="8009">
                  <c:v>6.3128044145083278E-3</c:v>
                </c:pt>
                <c:pt idx="8010">
                  <c:v>-1.6573063438142185E-2</c:v>
                </c:pt>
                <c:pt idx="8011">
                  <c:v>-1.475702051863133E-2</c:v>
                </c:pt>
                <c:pt idx="8012">
                  <c:v>-5.2594401209708529E-3</c:v>
                </c:pt>
                <c:pt idx="8013">
                  <c:v>-3.2773037525079678E-4</c:v>
                </c:pt>
                <c:pt idx="8014">
                  <c:v>-1.0340092031733916E-2</c:v>
                </c:pt>
                <c:pt idx="8015">
                  <c:v>-9.1947886130152815E-3</c:v>
                </c:pt>
                <c:pt idx="8016">
                  <c:v>9.1096810220153337E-3</c:v>
                </c:pt>
                <c:pt idx="8017">
                  <c:v>-1.3960912925705889E-2</c:v>
                </c:pt>
                <c:pt idx="8018">
                  <c:v>5.5340863572726873E-5</c:v>
                </c:pt>
                <c:pt idx="8019">
                  <c:v>-1.7309421280457454E-2</c:v>
                </c:pt>
                <c:pt idx="8020">
                  <c:v>-8.9760639327099729E-3</c:v>
                </c:pt>
                <c:pt idx="8021">
                  <c:v>-1.2050858626371787E-2</c:v>
                </c:pt>
                <c:pt idx="8022">
                  <c:v>3.4205634359387824E-2</c:v>
                </c:pt>
                <c:pt idx="8023">
                  <c:v>6.831506954647174E-3</c:v>
                </c:pt>
                <c:pt idx="8024">
                  <c:v>-1.3740046088335567E-2</c:v>
                </c:pt>
                <c:pt idx="8025">
                  <c:v>-8.7615116002382684E-3</c:v>
                </c:pt>
                <c:pt idx="8026">
                  <c:v>7.1809046219055211E-3</c:v>
                </c:pt>
                <c:pt idx="8027">
                  <c:v>-5.9969779286195325E-3</c:v>
                </c:pt>
                <c:pt idx="8028">
                  <c:v>-7.5509063022386139E-3</c:v>
                </c:pt>
                <c:pt idx="8029">
                  <c:v>-1.250087055976787E-2</c:v>
                </c:pt>
                <c:pt idx="8030">
                  <c:v>1.0947492409427429E-2</c:v>
                </c:pt>
                <c:pt idx="8031">
                  <c:v>-1.6433392467678522E-2</c:v>
                </c:pt>
                <c:pt idx="8032">
                  <c:v>-2.1366259663452023E-3</c:v>
                </c:pt>
                <c:pt idx="8033">
                  <c:v>-3.8757281365813701E-3</c:v>
                </c:pt>
                <c:pt idx="8034">
                  <c:v>1.2132809996660797E-3</c:v>
                </c:pt>
                <c:pt idx="8035">
                  <c:v>-8.284176474597978E-3</c:v>
                </c:pt>
                <c:pt idx="8036">
                  <c:v>-1.6817985762751859E-2</c:v>
                </c:pt>
                <c:pt idx="8037">
                  <c:v>1.7336315408744144E-2</c:v>
                </c:pt>
                <c:pt idx="8038">
                  <c:v>-1.123531766358854E-2</c:v>
                </c:pt>
                <c:pt idx="8039">
                  <c:v>8.6980900626448913E-3</c:v>
                </c:pt>
                <c:pt idx="8040">
                  <c:v>1.5995614534291259E-2</c:v>
                </c:pt>
                <c:pt idx="8041">
                  <c:v>5.8380860702233776E-3</c:v>
                </c:pt>
                <c:pt idx="8042">
                  <c:v>1.4371210018946342E-3</c:v>
                </c:pt>
                <c:pt idx="8043">
                  <c:v>1.176574656692226E-2</c:v>
                </c:pt>
                <c:pt idx="8044">
                  <c:v>-5.3402203916004705E-3</c:v>
                </c:pt>
                <c:pt idx="8045">
                  <c:v>-9.5206202478491323E-3</c:v>
                </c:pt>
                <c:pt idx="8046">
                  <c:v>-2.3068118219651254E-2</c:v>
                </c:pt>
                <c:pt idx="8047">
                  <c:v>1.3896483738129657E-2</c:v>
                </c:pt>
                <c:pt idx="8048">
                  <c:v>6.3075555203497939E-3</c:v>
                </c:pt>
                <c:pt idx="8049">
                  <c:v>-1.3163957849765049E-2</c:v>
                </c:pt>
                <c:pt idx="8050">
                  <c:v>1.7551609849637363E-2</c:v>
                </c:pt>
                <c:pt idx="8051">
                  <c:v>1.019251401589997E-2</c:v>
                </c:pt>
                <c:pt idx="8052">
                  <c:v>-4.6312295767410245E-3</c:v>
                </c:pt>
                <c:pt idx="8053">
                  <c:v>-6.4524062351351032E-3</c:v>
                </c:pt>
                <c:pt idx="8054">
                  <c:v>-1.8018299991271435E-2</c:v>
                </c:pt>
                <c:pt idx="8055">
                  <c:v>-5.3981062422773446E-3</c:v>
                </c:pt>
                <c:pt idx="8056">
                  <c:v>-6.1345686035385021E-3</c:v>
                </c:pt>
                <c:pt idx="8057">
                  <c:v>-1.196377781392621E-2</c:v>
                </c:pt>
                <c:pt idx="8058">
                  <c:v>1.1513221091088044E-2</c:v>
                </c:pt>
                <c:pt idx="8059">
                  <c:v>4.2534986112814348E-3</c:v>
                </c:pt>
                <c:pt idx="8060">
                  <c:v>1.8631284586331502E-2</c:v>
                </c:pt>
                <c:pt idx="8061">
                  <c:v>2.6046456173748848E-2</c:v>
                </c:pt>
                <c:pt idx="8062">
                  <c:v>4.4849905464923977E-3</c:v>
                </c:pt>
                <c:pt idx="8063">
                  <c:v>-5.1467183280501242E-3</c:v>
                </c:pt>
                <c:pt idx="8064">
                  <c:v>4.0312335075771516E-4</c:v>
                </c:pt>
                <c:pt idx="8065">
                  <c:v>9.8299595163483314E-3</c:v>
                </c:pt>
                <c:pt idx="8066">
                  <c:v>7.8287722296315372E-3</c:v>
                </c:pt>
                <c:pt idx="8067">
                  <c:v>2.1280648650110821E-3</c:v>
                </c:pt>
                <c:pt idx="8068">
                  <c:v>-4.2173336504592908E-3</c:v>
                </c:pt>
                <c:pt idx="8069">
                  <c:v>-1.9769014111562589E-3</c:v>
                </c:pt>
                <c:pt idx="8070">
                  <c:v>2.2154120325995844E-2</c:v>
                </c:pt>
                <c:pt idx="8071">
                  <c:v>2.2449201750380642E-2</c:v>
                </c:pt>
                <c:pt idx="8072">
                  <c:v>-9.5235275390824423E-3</c:v>
                </c:pt>
                <c:pt idx="8073">
                  <c:v>-1.260446093194751E-2</c:v>
                </c:pt>
                <c:pt idx="8074">
                  <c:v>-9.9037794238800558E-3</c:v>
                </c:pt>
                <c:pt idx="8075">
                  <c:v>-1.5240789657432335E-2</c:v>
                </c:pt>
                <c:pt idx="8076">
                  <c:v>1.3902268693255199E-2</c:v>
                </c:pt>
                <c:pt idx="8077">
                  <c:v>4.9748592838686377E-3</c:v>
                </c:pt>
                <c:pt idx="8078">
                  <c:v>4.620480532415633E-3</c:v>
                </c:pt>
                <c:pt idx="8079">
                  <c:v>1.927363419787136E-4</c:v>
                </c:pt>
                <c:pt idx="8080">
                  <c:v>-5.2772765906433769E-4</c:v>
                </c:pt>
                <c:pt idx="8081">
                  <c:v>-1.3386406431958764E-2</c:v>
                </c:pt>
                <c:pt idx="8082">
                  <c:v>2.1230120210839105E-2</c:v>
                </c:pt>
                <c:pt idx="8083">
                  <c:v>-2.1408846446289388E-3</c:v>
                </c:pt>
                <c:pt idx="8084">
                  <c:v>-1.1128155757287933E-2</c:v>
                </c:pt>
                <c:pt idx="8085">
                  <c:v>-3.9786488322183814E-3</c:v>
                </c:pt>
                <c:pt idx="8086">
                  <c:v>4.372968371928976E-3</c:v>
                </c:pt>
                <c:pt idx="8087">
                  <c:v>-2.2262871072843311E-3</c:v>
                </c:pt>
                <c:pt idx="8088">
                  <c:v>3.0999602112709501E-3</c:v>
                </c:pt>
                <c:pt idx="8089">
                  <c:v>2.5235658407642123E-2</c:v>
                </c:pt>
                <c:pt idx="8090">
                  <c:v>1.0427690338547511E-2</c:v>
                </c:pt>
                <c:pt idx="8091">
                  <c:v>3.4151007396397196E-3</c:v>
                </c:pt>
                <c:pt idx="8092">
                  <c:v>-1.1044820999120733E-2</c:v>
                </c:pt>
                <c:pt idx="8093">
                  <c:v>1.9682650836289166E-2</c:v>
                </c:pt>
                <c:pt idx="8094">
                  <c:v>1.641530420770327E-2</c:v>
                </c:pt>
                <c:pt idx="8095">
                  <c:v>-1.0213238184523894E-2</c:v>
                </c:pt>
                <c:pt idx="8096">
                  <c:v>1.5074139190836132E-2</c:v>
                </c:pt>
                <c:pt idx="8097">
                  <c:v>-1.3368670221887734E-3</c:v>
                </c:pt>
                <c:pt idx="8098">
                  <c:v>-1.873322809069913E-2</c:v>
                </c:pt>
                <c:pt idx="8099">
                  <c:v>7.9154857066236154E-3</c:v>
                </c:pt>
                <c:pt idx="8100">
                  <c:v>1.5014378378006111E-2</c:v>
                </c:pt>
                <c:pt idx="8101">
                  <c:v>-4.9406685969411611E-3</c:v>
                </c:pt>
                <c:pt idx="8102">
                  <c:v>1.5113165663183811E-4</c:v>
                </c:pt>
                <c:pt idx="8103">
                  <c:v>-2.3777540633078778E-3</c:v>
                </c:pt>
                <c:pt idx="8104">
                  <c:v>9.374334947287127E-3</c:v>
                </c:pt>
                <c:pt idx="8105">
                  <c:v>-1.451757552297155E-3</c:v>
                </c:pt>
                <c:pt idx="8106">
                  <c:v>8.9390413846917601E-5</c:v>
                </c:pt>
                <c:pt idx="8107">
                  <c:v>-3.8503026142702696E-4</c:v>
                </c:pt>
                <c:pt idx="8108">
                  <c:v>-8.8417155572923997E-3</c:v>
                </c:pt>
                <c:pt idx="8109">
                  <c:v>3.443901224956478E-3</c:v>
                </c:pt>
                <c:pt idx="8110">
                  <c:v>1.6925020490938369E-2</c:v>
                </c:pt>
                <c:pt idx="8111">
                  <c:v>-9.2120423430641068E-3</c:v>
                </c:pt>
                <c:pt idx="8112">
                  <c:v>-1.3678359368022878E-3</c:v>
                </c:pt>
                <c:pt idx="8113">
                  <c:v>5.1798214348180872E-3</c:v>
                </c:pt>
                <c:pt idx="8114">
                  <c:v>-3.6372645411309398E-3</c:v>
                </c:pt>
                <c:pt idx="8115">
                  <c:v>-1.1591634309761111E-3</c:v>
                </c:pt>
                <c:pt idx="8116">
                  <c:v>-6.4238569721539931E-3</c:v>
                </c:pt>
                <c:pt idx="8117">
                  <c:v>-1.1259238923950855E-2</c:v>
                </c:pt>
                <c:pt idx="8118">
                  <c:v>8.9256787086040273E-3</c:v>
                </c:pt>
                <c:pt idx="8119">
                  <c:v>-1.0359754687063344E-2</c:v>
                </c:pt>
                <c:pt idx="8120">
                  <c:v>2.1364652827822282E-4</c:v>
                </c:pt>
                <c:pt idx="8121">
                  <c:v>-9.7597571896197461E-3</c:v>
                </c:pt>
                <c:pt idx="8122">
                  <c:v>1.337623115573792E-2</c:v>
                </c:pt>
                <c:pt idx="8123">
                  <c:v>-1.0006614811278293E-3</c:v>
                </c:pt>
                <c:pt idx="8124">
                  <c:v>3.8796195922148088E-3</c:v>
                </c:pt>
                <c:pt idx="8125">
                  <c:v>3.2639095602411809E-3</c:v>
                </c:pt>
                <c:pt idx="8126">
                  <c:v>-1.2475864128496977E-2</c:v>
                </c:pt>
                <c:pt idx="8127">
                  <c:v>-2.3551498077594178E-2</c:v>
                </c:pt>
                <c:pt idx="8128">
                  <c:v>-8.3038090910749294E-3</c:v>
                </c:pt>
                <c:pt idx="8129">
                  <c:v>4.400286593659041E-3</c:v>
                </c:pt>
                <c:pt idx="8130">
                  <c:v>-6.3206702855141236E-4</c:v>
                </c:pt>
                <c:pt idx="8131">
                  <c:v>1.9458372522900239E-2</c:v>
                </c:pt>
                <c:pt idx="8132">
                  <c:v>7.6991542634034177E-3</c:v>
                </c:pt>
                <c:pt idx="8133">
                  <c:v>-1.0801879798941507E-2</c:v>
                </c:pt>
                <c:pt idx="8134">
                  <c:v>-1.1400985147974302E-2</c:v>
                </c:pt>
                <c:pt idx="8135">
                  <c:v>5.0232229777988314E-3</c:v>
                </c:pt>
                <c:pt idx="8136">
                  <c:v>2.399142076599501E-3</c:v>
                </c:pt>
                <c:pt idx="8137">
                  <c:v>-2.0275258936319949E-3</c:v>
                </c:pt>
                <c:pt idx="8138">
                  <c:v>6.1561561818622747E-3</c:v>
                </c:pt>
                <c:pt idx="8139">
                  <c:v>9.5385799553038639E-3</c:v>
                </c:pt>
                <c:pt idx="8140">
                  <c:v>-3.7679927452761992E-3</c:v>
                </c:pt>
                <c:pt idx="8141">
                  <c:v>1.8838754532001837E-3</c:v>
                </c:pt>
                <c:pt idx="8142">
                  <c:v>1.2207881284537954E-2</c:v>
                </c:pt>
                <c:pt idx="8143">
                  <c:v>7.3521304319451803E-3</c:v>
                </c:pt>
                <c:pt idx="8144">
                  <c:v>-1.8946878883988921E-2</c:v>
                </c:pt>
                <c:pt idx="8145">
                  <c:v>5.5814615613364793E-3</c:v>
                </c:pt>
                <c:pt idx="8146">
                  <c:v>-5.8320623990072542E-3</c:v>
                </c:pt>
                <c:pt idx="8147">
                  <c:v>1.9507788718840966E-3</c:v>
                </c:pt>
                <c:pt idx="8148">
                  <c:v>5.6377385575066786E-3</c:v>
                </c:pt>
                <c:pt idx="8149">
                  <c:v>-1.0230291028333076E-2</c:v>
                </c:pt>
                <c:pt idx="8150">
                  <c:v>4.9492879442010126E-3</c:v>
                </c:pt>
                <c:pt idx="8151">
                  <c:v>2.0095741865716922E-3</c:v>
                </c:pt>
                <c:pt idx="8152">
                  <c:v>-5.1977336793687275E-3</c:v>
                </c:pt>
                <c:pt idx="8153">
                  <c:v>2.4225778530112176E-3</c:v>
                </c:pt>
                <c:pt idx="8154">
                  <c:v>5.3772233731545008E-3</c:v>
                </c:pt>
                <c:pt idx="8155">
                  <c:v>1.1667919882959303E-2</c:v>
                </c:pt>
                <c:pt idx="8156">
                  <c:v>-6.6060454382046423E-3</c:v>
                </c:pt>
                <c:pt idx="8157">
                  <c:v>-9.4692286431960031E-3</c:v>
                </c:pt>
                <c:pt idx="8158">
                  <c:v>-1.18504124233966E-2</c:v>
                </c:pt>
                <c:pt idx="8159">
                  <c:v>4.9287322993624271E-3</c:v>
                </c:pt>
                <c:pt idx="8160">
                  <c:v>1.1097483713059006E-3</c:v>
                </c:pt>
                <c:pt idx="8161">
                  <c:v>-3.4720579145928836E-4</c:v>
                </c:pt>
                <c:pt idx="8162">
                  <c:v>-1.7250968445567964E-3</c:v>
                </c:pt>
                <c:pt idx="8163">
                  <c:v>3.5823578773322086E-3</c:v>
                </c:pt>
                <c:pt idx="8164">
                  <c:v>6.0299559937841245E-3</c:v>
                </c:pt>
                <c:pt idx="8165">
                  <c:v>-3.320594085722192E-3</c:v>
                </c:pt>
                <c:pt idx="8166">
                  <c:v>3.6460240223466982E-3</c:v>
                </c:pt>
                <c:pt idx="8167">
                  <c:v>7.0285800429297262E-3</c:v>
                </c:pt>
                <c:pt idx="8168">
                  <c:v>6.1236977465713013E-3</c:v>
                </c:pt>
                <c:pt idx="8169">
                  <c:v>-4.2067233226430502E-3</c:v>
                </c:pt>
                <c:pt idx="8170">
                  <c:v>-1.3351825681958763E-2</c:v>
                </c:pt>
                <c:pt idx="8171">
                  <c:v>6.1282156416722269E-3</c:v>
                </c:pt>
                <c:pt idx="8172">
                  <c:v>2.0281571994930246E-3</c:v>
                </c:pt>
                <c:pt idx="8173">
                  <c:v>-2.1817785648676691E-2</c:v>
                </c:pt>
                <c:pt idx="8174">
                  <c:v>-1.73185090954472E-3</c:v>
                </c:pt>
                <c:pt idx="8175">
                  <c:v>-1.2416957606777759E-2</c:v>
                </c:pt>
                <c:pt idx="8176">
                  <c:v>-9.1898972836025189E-3</c:v>
                </c:pt>
                <c:pt idx="8177">
                  <c:v>-1.349354905958222E-2</c:v>
                </c:pt>
                <c:pt idx="8178">
                  <c:v>1.4431476478962847E-2</c:v>
                </c:pt>
                <c:pt idx="8179">
                  <c:v>1.0013282569766805E-2</c:v>
                </c:pt>
                <c:pt idx="8180">
                  <c:v>7.9861668915990041E-3</c:v>
                </c:pt>
                <c:pt idx="8181">
                  <c:v>1.2037426536346365E-2</c:v>
                </c:pt>
                <c:pt idx="8182">
                  <c:v>-1.4136473231456427E-3</c:v>
                </c:pt>
                <c:pt idx="8183">
                  <c:v>-7.3229693464411131E-3</c:v>
                </c:pt>
                <c:pt idx="8184">
                  <c:v>-2.8541582337912826E-3</c:v>
                </c:pt>
                <c:pt idx="8185">
                  <c:v>4.6854818988132201E-3</c:v>
                </c:pt>
                <c:pt idx="8186">
                  <c:v>4.686680135169566E-3</c:v>
                </c:pt>
                <c:pt idx="8187">
                  <c:v>4.963395248716757E-3</c:v>
                </c:pt>
                <c:pt idx="8188">
                  <c:v>1.6888359804479322E-2</c:v>
                </c:pt>
                <c:pt idx="8189">
                  <c:v>1.4308599592549286E-2</c:v>
                </c:pt>
                <c:pt idx="8190">
                  <c:v>-1.7406218959952469E-2</c:v>
                </c:pt>
                <c:pt idx="8191">
                  <c:v>1.8219879823040798E-3</c:v>
                </c:pt>
                <c:pt idx="8192">
                  <c:v>3.0256796615990901E-3</c:v>
                </c:pt>
                <c:pt idx="8193">
                  <c:v>7.6622012436663401E-3</c:v>
                </c:pt>
                <c:pt idx="8194">
                  <c:v>-1.7926880478008713E-3</c:v>
                </c:pt>
                <c:pt idx="8195">
                  <c:v>2.5841078819474877E-3</c:v>
                </c:pt>
                <c:pt idx="8196">
                  <c:v>-7.6748817408031061E-3</c:v>
                </c:pt>
                <c:pt idx="8197">
                  <c:v>-1.02156835266196E-2</c:v>
                </c:pt>
                <c:pt idx="8198">
                  <c:v>1.6486286165964506E-3</c:v>
                </c:pt>
                <c:pt idx="8199">
                  <c:v>1.1916751893076749E-2</c:v>
                </c:pt>
                <c:pt idx="8200">
                  <c:v>6.7459793456354415E-4</c:v>
                </c:pt>
                <c:pt idx="8201">
                  <c:v>4.1113025260971162E-3</c:v>
                </c:pt>
                <c:pt idx="8202">
                  <c:v>6.3411476980369439E-4</c:v>
                </c:pt>
                <c:pt idx="8203">
                  <c:v>-3.2918019790517004E-3</c:v>
                </c:pt>
                <c:pt idx="8204">
                  <c:v>-2.5573740736418147E-3</c:v>
                </c:pt>
                <c:pt idx="8205">
                  <c:v>5.4844061568544702E-3</c:v>
                </c:pt>
                <c:pt idx="8206">
                  <c:v>-7.2154709708903289E-3</c:v>
                </c:pt>
                <c:pt idx="8207">
                  <c:v>5.4851387377571857E-3</c:v>
                </c:pt>
                <c:pt idx="8208">
                  <c:v>6.1832393529569624E-3</c:v>
                </c:pt>
                <c:pt idx="8209">
                  <c:v>-1.1369611026002957E-4</c:v>
                </c:pt>
                <c:pt idx="8210">
                  <c:v>-3.4361653619389265E-3</c:v>
                </c:pt>
                <c:pt idx="8211">
                  <c:v>6.5526324885088897E-3</c:v>
                </c:pt>
                <c:pt idx="8212">
                  <c:v>-8.2155224154919094E-3</c:v>
                </c:pt>
                <c:pt idx="8213">
                  <c:v>-1.1781081501749523E-3</c:v>
                </c:pt>
                <c:pt idx="8214">
                  <c:v>4.4875239440175761E-3</c:v>
                </c:pt>
                <c:pt idx="8215">
                  <c:v>9.3984255906677042E-3</c:v>
                </c:pt>
                <c:pt idx="8216">
                  <c:v>-1.5550440435609682E-3</c:v>
                </c:pt>
                <c:pt idx="8217">
                  <c:v>2.7077324892784527E-2</c:v>
                </c:pt>
                <c:pt idx="8218">
                  <c:v>-1.2234244847939396E-2</c:v>
                </c:pt>
                <c:pt idx="8219">
                  <c:v>-3.6479003106444845E-3</c:v>
                </c:pt>
                <c:pt idx="8220">
                  <c:v>2.9795699181852688E-3</c:v>
                </c:pt>
                <c:pt idx="8221">
                  <c:v>1.4545720007757988E-3</c:v>
                </c:pt>
                <c:pt idx="8222">
                  <c:v>-2.8141315036942583E-3</c:v>
                </c:pt>
                <c:pt idx="8223">
                  <c:v>5.6128197143027721E-4</c:v>
                </c:pt>
                <c:pt idx="8224">
                  <c:v>-1.0963392375754286E-2</c:v>
                </c:pt>
                <c:pt idx="8225">
                  <c:v>1.3471218130652681E-2</c:v>
                </c:pt>
                <c:pt idx="8226">
                  <c:v>-1.0718171059678549E-2</c:v>
                </c:pt>
                <c:pt idx="8227">
                  <c:v>5.5336336265298693E-4</c:v>
                </c:pt>
                <c:pt idx="8228">
                  <c:v>-4.6588154015998967E-3</c:v>
                </c:pt>
                <c:pt idx="8229">
                  <c:v>-1.2924176858629025E-2</c:v>
                </c:pt>
                <c:pt idx="8230">
                  <c:v>6.4866767258930204E-3</c:v>
                </c:pt>
                <c:pt idx="8231">
                  <c:v>3.9154841246374587E-3</c:v>
                </c:pt>
                <c:pt idx="8232">
                  <c:v>-2.9953681508494527E-2</c:v>
                </c:pt>
                <c:pt idx="8233">
                  <c:v>-1.5746864415201515E-2</c:v>
                </c:pt>
                <c:pt idx="8234">
                  <c:v>1.920984082156784E-2</c:v>
                </c:pt>
                <c:pt idx="8235">
                  <c:v>-4.0808668838327253E-4</c:v>
                </c:pt>
                <c:pt idx="8236">
                  <c:v>-7.5809182823268241E-3</c:v>
                </c:pt>
                <c:pt idx="8237">
                  <c:v>-8.4307812649543849E-3</c:v>
                </c:pt>
                <c:pt idx="8238">
                  <c:v>8.9729913151763031E-3</c:v>
                </c:pt>
                <c:pt idx="8239">
                  <c:v>-3.7979780508553451E-3</c:v>
                </c:pt>
                <c:pt idx="8240">
                  <c:v>-4.2086312622654203E-3</c:v>
                </c:pt>
                <c:pt idx="8241">
                  <c:v>1.8097240423773631E-2</c:v>
                </c:pt>
                <c:pt idx="8242">
                  <c:v>-6.501019250225561E-3</c:v>
                </c:pt>
                <c:pt idx="8243">
                  <c:v>-4.839959910182998E-3</c:v>
                </c:pt>
                <c:pt idx="8244">
                  <c:v>5.156848204480079E-3</c:v>
                </c:pt>
                <c:pt idx="8245">
                  <c:v>-1.816665337560238E-2</c:v>
                </c:pt>
                <c:pt idx="8246">
                  <c:v>1.2840285287663978E-2</c:v>
                </c:pt>
                <c:pt idx="8247">
                  <c:v>5.7572692053968633E-3</c:v>
                </c:pt>
                <c:pt idx="8248">
                  <c:v>1.0943580640835636E-2</c:v>
                </c:pt>
                <c:pt idx="8249">
                  <c:v>-7.6902794813785806E-3</c:v>
                </c:pt>
                <c:pt idx="8250">
                  <c:v>-1.4478158170270795E-2</c:v>
                </c:pt>
                <c:pt idx="8251">
                  <c:v>4.6211141836587878E-3</c:v>
                </c:pt>
                <c:pt idx="8252">
                  <c:v>7.2851184319698351E-3</c:v>
                </c:pt>
                <c:pt idx="8253">
                  <c:v>4.4569076714098977E-3</c:v>
                </c:pt>
                <c:pt idx="8254">
                  <c:v>3.3535458764400897E-3</c:v>
                </c:pt>
                <c:pt idx="8255">
                  <c:v>-3.8566406824936004E-3</c:v>
                </c:pt>
                <c:pt idx="8256">
                  <c:v>4.8335145971106167E-3</c:v>
                </c:pt>
                <c:pt idx="8257">
                  <c:v>-2.9499034600295819E-3</c:v>
                </c:pt>
                <c:pt idx="8258">
                  <c:v>6.0099955250438241E-3</c:v>
                </c:pt>
                <c:pt idx="8259">
                  <c:v>5.7292083749065689E-4</c:v>
                </c:pt>
                <c:pt idx="8260">
                  <c:v>-8.1197529028313176E-3</c:v>
                </c:pt>
                <c:pt idx="8261">
                  <c:v>-2.137862323807865E-3</c:v>
                </c:pt>
                <c:pt idx="8262">
                  <c:v>-5.0171940863724413E-4</c:v>
                </c:pt>
                <c:pt idx="8263">
                  <c:v>-5.095556443573567E-3</c:v>
                </c:pt>
                <c:pt idx="8264">
                  <c:v>-4.5747932219865014E-4</c:v>
                </c:pt>
                <c:pt idx="8265">
                  <c:v>3.3537726026665942E-3</c:v>
                </c:pt>
                <c:pt idx="8266">
                  <c:v>2.9137037560728654E-4</c:v>
                </c:pt>
                <c:pt idx="8267">
                  <c:v>3.0369390466252515E-5</c:v>
                </c:pt>
                <c:pt idx="8268">
                  <c:v>-9.8322972229184791E-3</c:v>
                </c:pt>
                <c:pt idx="8269">
                  <c:v>-5.1480704726318289E-3</c:v>
                </c:pt>
                <c:pt idx="8270">
                  <c:v>-5.0531668908928981E-3</c:v>
                </c:pt>
                <c:pt idx="8271">
                  <c:v>-1.6831035583262002E-2</c:v>
                </c:pt>
                <c:pt idx="8272">
                  <c:v>-8.594606346452708E-3</c:v>
                </c:pt>
                <c:pt idx="8273">
                  <c:v>2.0859653438100194E-2</c:v>
                </c:pt>
                <c:pt idx="8274">
                  <c:v>-2.778823931068286E-3</c:v>
                </c:pt>
                <c:pt idx="8275">
                  <c:v>9.5208148748544552E-3</c:v>
                </c:pt>
                <c:pt idx="8276">
                  <c:v>-9.7772809249170867E-3</c:v>
                </c:pt>
                <c:pt idx="8277">
                  <c:v>1.0848004781903876E-2</c:v>
                </c:pt>
                <c:pt idx="8278">
                  <c:v>1.0875570087944608E-2</c:v>
                </c:pt>
                <c:pt idx="8279">
                  <c:v>4.3663012774164834E-3</c:v>
                </c:pt>
                <c:pt idx="8280">
                  <c:v>-5.5938047134533892E-3</c:v>
                </c:pt>
                <c:pt idx="8281">
                  <c:v>9.5192185620725598E-3</c:v>
                </c:pt>
                <c:pt idx="8282">
                  <c:v>1.9247964816355625E-3</c:v>
                </c:pt>
                <c:pt idx="8283">
                  <c:v>-5.7309698355316064E-3</c:v>
                </c:pt>
                <c:pt idx="8284">
                  <c:v>7.4788682750427757E-4</c:v>
                </c:pt>
                <c:pt idx="8285">
                  <c:v>8.0915780314669682E-3</c:v>
                </c:pt>
                <c:pt idx="8286">
                  <c:v>-2.7038369886667221E-3</c:v>
                </c:pt>
                <c:pt idx="8287">
                  <c:v>2.1681505440456867E-3</c:v>
                </c:pt>
                <c:pt idx="8288">
                  <c:v>-3.5883760701220964E-3</c:v>
                </c:pt>
                <c:pt idx="8289">
                  <c:v>3.028494267701666E-3</c:v>
                </c:pt>
                <c:pt idx="8290">
                  <c:v>5.6043806363005938E-3</c:v>
                </c:pt>
                <c:pt idx="8291">
                  <c:v>3.6062450380669755E-3</c:v>
                </c:pt>
                <c:pt idx="8292">
                  <c:v>-5.3684887040115984E-3</c:v>
                </c:pt>
                <c:pt idx="8293">
                  <c:v>1.0292687793521247E-2</c:v>
                </c:pt>
                <c:pt idx="8294">
                  <c:v>5.5925285680433106E-3</c:v>
                </c:pt>
                <c:pt idx="8295">
                  <c:v>-9.791389374263838E-3</c:v>
                </c:pt>
                <c:pt idx="8296">
                  <c:v>5.9542057578291247E-3</c:v>
                </c:pt>
                <c:pt idx="8297">
                  <c:v>-9.9759912824960413E-4</c:v>
                </c:pt>
                <c:pt idx="8298">
                  <c:v>-7.0145530632945473E-3</c:v>
                </c:pt>
                <c:pt idx="8299">
                  <c:v>3.6952749915593547E-4</c:v>
                </c:pt>
                <c:pt idx="8300">
                  <c:v>-8.1291768560416474E-3</c:v>
                </c:pt>
                <c:pt idx="8301">
                  <c:v>-1.7329161463521896E-3</c:v>
                </c:pt>
                <c:pt idx="8302">
                  <c:v>-9.4562106413715466E-5</c:v>
                </c:pt>
                <c:pt idx="8303">
                  <c:v>-6.579010637067925E-3</c:v>
                </c:pt>
                <c:pt idx="8304">
                  <c:v>3.951091902963378E-3</c:v>
                </c:pt>
                <c:pt idx="8305">
                  <c:v>-1.7811027250362516E-3</c:v>
                </c:pt>
                <c:pt idx="8306">
                  <c:v>-1.0074591292165095E-2</c:v>
                </c:pt>
                <c:pt idx="8307">
                  <c:v>0</c:v>
                </c:pt>
                <c:pt idx="8308">
                  <c:v>-6.0639594380504742E-3</c:v>
                </c:pt>
                <c:pt idx="8309">
                  <c:v>-8.2458490037703464E-3</c:v>
                </c:pt>
                <c:pt idx="8310">
                  <c:v>1.6609309360799161E-2</c:v>
                </c:pt>
                <c:pt idx="8311">
                  <c:v>-8.7443730406036643E-3</c:v>
                </c:pt>
                <c:pt idx="8312">
                  <c:v>-3.8303819230448509E-3</c:v>
                </c:pt>
                <c:pt idx="8313">
                  <c:v>1.7703912875077242E-2</c:v>
                </c:pt>
                <c:pt idx="8314">
                  <c:v>-2.7980611284880489E-3</c:v>
                </c:pt>
                <c:pt idx="8315">
                  <c:v>-5.0092072276628529E-3</c:v>
                </c:pt>
                <c:pt idx="8316">
                  <c:v>-3.2063023740008037E-3</c:v>
                </c:pt>
                <c:pt idx="8317">
                  <c:v>1.3865407758524432E-3</c:v>
                </c:pt>
                <c:pt idx="8318">
                  <c:v>-2.813615090571243E-3</c:v>
                </c:pt>
                <c:pt idx="8319">
                  <c:v>-5.6225552593366385E-3</c:v>
                </c:pt>
                <c:pt idx="8320">
                  <c:v>6.4719059667252268E-3</c:v>
                </c:pt>
                <c:pt idx="8321">
                  <c:v>-5.8400829780529363E-3</c:v>
                </c:pt>
                <c:pt idx="8322">
                  <c:v>1.7487240108221714E-2</c:v>
                </c:pt>
                <c:pt idx="8323">
                  <c:v>-2.2599012430055906E-2</c:v>
                </c:pt>
                <c:pt idx="8324">
                  <c:v>3.7390008320765298E-3</c:v>
                </c:pt>
                <c:pt idx="8325">
                  <c:v>4.1639326719664489E-4</c:v>
                </c:pt>
                <c:pt idx="8326">
                  <c:v>-1.0362971934968422E-2</c:v>
                </c:pt>
                <c:pt idx="8327">
                  <c:v>1.5451150154402475E-2</c:v>
                </c:pt>
                <c:pt idx="8328">
                  <c:v>1.2716706424440284E-2</c:v>
                </c:pt>
                <c:pt idx="8329">
                  <c:v>-3.8588055017678932E-3</c:v>
                </c:pt>
                <c:pt idx="8330">
                  <c:v>-3.4513925166220322E-3</c:v>
                </c:pt>
                <c:pt idx="8331">
                  <c:v>-9.349678309246089E-3</c:v>
                </c:pt>
                <c:pt idx="8332">
                  <c:v>1.2483523693087525E-2</c:v>
                </c:pt>
                <c:pt idx="8333">
                  <c:v>-5.3613606324105475E-3</c:v>
                </c:pt>
                <c:pt idx="8334">
                  <c:v>5.4774781819095742E-3</c:v>
                </c:pt>
                <c:pt idx="8335">
                  <c:v>-1.3412328966716075E-2</c:v>
                </c:pt>
                <c:pt idx="8336">
                  <c:v>7.9053499698230334E-3</c:v>
                </c:pt>
                <c:pt idx="8337">
                  <c:v>-2.6800531084160794E-3</c:v>
                </c:pt>
                <c:pt idx="8338">
                  <c:v>2.1168667027222123E-3</c:v>
                </c:pt>
                <c:pt idx="8339">
                  <c:v>-1.6671745340796639E-2</c:v>
                </c:pt>
                <c:pt idx="8340">
                  <c:v>-1.4649419885731044E-3</c:v>
                </c:pt>
                <c:pt idx="8341">
                  <c:v>9.0272151314389603E-3</c:v>
                </c:pt>
                <c:pt idx="8342">
                  <c:v>-2.2256594949169334E-2</c:v>
                </c:pt>
                <c:pt idx="8343">
                  <c:v>-1.1445478918304551E-2</c:v>
                </c:pt>
                <c:pt idx="8344">
                  <c:v>2.7854996067507796E-4</c:v>
                </c:pt>
                <c:pt idx="8345">
                  <c:v>1.9572278224147647E-2</c:v>
                </c:pt>
                <c:pt idx="8346">
                  <c:v>9.2651333255850342E-4</c:v>
                </c:pt>
                <c:pt idx="8347">
                  <c:v>-4.7045120808957962E-3</c:v>
                </c:pt>
                <c:pt idx="8348">
                  <c:v>-1.5798268603587119E-2</c:v>
                </c:pt>
                <c:pt idx="8349">
                  <c:v>-8.5597880745006891E-4</c:v>
                </c:pt>
                <c:pt idx="8350">
                  <c:v>-9.3746580657163431E-3</c:v>
                </c:pt>
                <c:pt idx="8351">
                  <c:v>-2.6299599147542072E-2</c:v>
                </c:pt>
                <c:pt idx="8352">
                  <c:v>-8.8940932384058841E-3</c:v>
                </c:pt>
                <c:pt idx="8353">
                  <c:v>1.2513490071178817E-2</c:v>
                </c:pt>
                <c:pt idx="8354">
                  <c:v>1.727786561204853E-2</c:v>
                </c:pt>
                <c:pt idx="8355">
                  <c:v>2.0642649184692399E-2</c:v>
                </c:pt>
                <c:pt idx="8356">
                  <c:v>1.3194732019423364E-4</c:v>
                </c:pt>
                <c:pt idx="8357">
                  <c:v>-1.0221017814281811E-2</c:v>
                </c:pt>
                <c:pt idx="8358">
                  <c:v>1.1485736537532164E-3</c:v>
                </c:pt>
                <c:pt idx="8359">
                  <c:v>-7.5965459497995685E-3</c:v>
                </c:pt>
                <c:pt idx="8360">
                  <c:v>2.7079006899517048E-3</c:v>
                </c:pt>
                <c:pt idx="8361">
                  <c:v>-1.6495983863294681E-2</c:v>
                </c:pt>
                <c:pt idx="8362">
                  <c:v>6.1401205822360456E-3</c:v>
                </c:pt>
                <c:pt idx="8363">
                  <c:v>-5.4055757075855511E-4</c:v>
                </c:pt>
                <c:pt idx="8364">
                  <c:v>1.0061314508469156E-2</c:v>
                </c:pt>
                <c:pt idx="8365">
                  <c:v>2.1687864747934322E-3</c:v>
                </c:pt>
                <c:pt idx="8366">
                  <c:v>-5.8473735807424909E-3</c:v>
                </c:pt>
                <c:pt idx="8367">
                  <c:v>-2.5052775594758072E-2</c:v>
                </c:pt>
                <c:pt idx="8368">
                  <c:v>-3.9388600522010701E-2</c:v>
                </c:pt>
                <c:pt idx="8369">
                  <c:v>8.358832240212638E-3</c:v>
                </c:pt>
                <c:pt idx="8370">
                  <c:v>-2.6162194814713994E-2</c:v>
                </c:pt>
                <c:pt idx="8371">
                  <c:v>-5.7072631143786513E-3</c:v>
                </c:pt>
                <c:pt idx="8372">
                  <c:v>6.0946521210438502E-3</c:v>
                </c:pt>
                <c:pt idx="8373">
                  <c:v>1.1234640796098204E-2</c:v>
                </c:pt>
                <c:pt idx="8374">
                  <c:v>2.5465870343438285E-3</c:v>
                </c:pt>
                <c:pt idx="8375">
                  <c:v>-1.6754547037063697E-2</c:v>
                </c:pt>
                <c:pt idx="8376">
                  <c:v>-7.0008002830106678E-2</c:v>
                </c:pt>
                <c:pt idx="8377">
                  <c:v>9.1363211504296913E-4</c:v>
                </c:pt>
                <c:pt idx="8378">
                  <c:v>5.5052306636916466E-3</c:v>
                </c:pt>
                <c:pt idx="8379">
                  <c:v>-0.10215884031478367</c:v>
                </c:pt>
                <c:pt idx="8380">
                  <c:v>1.0003387507341092E-2</c:v>
                </c:pt>
                <c:pt idx="8381">
                  <c:v>-8.245431241373237E-2</c:v>
                </c:pt>
                <c:pt idx="8382">
                  <c:v>-0.14322356586510879</c:v>
                </c:pt>
                <c:pt idx="8383">
                  <c:v>3.3046352947360365E-2</c:v>
                </c:pt>
                <c:pt idx="8384">
                  <c:v>-7.4331334643071853E-3</c:v>
                </c:pt>
                <c:pt idx="8385">
                  <c:v>6.4931333224469709E-3</c:v>
                </c:pt>
                <c:pt idx="8386">
                  <c:v>5.1733470290225549E-2</c:v>
                </c:pt>
                <c:pt idx="8387">
                  <c:v>7.1716990160372071E-2</c:v>
                </c:pt>
                <c:pt idx="8388">
                  <c:v>-2.530271040928327E-2</c:v>
                </c:pt>
                <c:pt idx="8389">
                  <c:v>-2.6057058626826776E-2</c:v>
                </c:pt>
                <c:pt idx="8390">
                  <c:v>3.6372699118625972E-2</c:v>
                </c:pt>
                <c:pt idx="8391">
                  <c:v>1.6271012548754883E-2</c:v>
                </c:pt>
                <c:pt idx="8392">
                  <c:v>-1.2317324694891963E-2</c:v>
                </c:pt>
                <c:pt idx="8393">
                  <c:v>8.7197234737676108E-4</c:v>
                </c:pt>
                <c:pt idx="8394">
                  <c:v>4.1010376694695691E-2</c:v>
                </c:pt>
                <c:pt idx="8395">
                  <c:v>1.4116771670213342E-2</c:v>
                </c:pt>
                <c:pt idx="8396">
                  <c:v>-2.4941949046546171E-2</c:v>
                </c:pt>
                <c:pt idx="8397">
                  <c:v>1.8010103438856818E-2</c:v>
                </c:pt>
                <c:pt idx="8398">
                  <c:v>2.983046436080607E-2</c:v>
                </c:pt>
                <c:pt idx="8399">
                  <c:v>2.8171198415212016E-2</c:v>
                </c:pt>
                <c:pt idx="8400">
                  <c:v>-7.3335190694134467E-2</c:v>
                </c:pt>
                <c:pt idx="8401">
                  <c:v>4.6735306022504419E-2</c:v>
                </c:pt>
                <c:pt idx="8402">
                  <c:v>-9.7748935387403559E-3</c:v>
                </c:pt>
                <c:pt idx="8403">
                  <c:v>-2.4970550662129873E-2</c:v>
                </c:pt>
                <c:pt idx="8404">
                  <c:v>-3.3136983850926521E-3</c:v>
                </c:pt>
                <c:pt idx="8405">
                  <c:v>4.6181765965175418E-3</c:v>
                </c:pt>
                <c:pt idx="8406">
                  <c:v>-2.4325730564085015E-2</c:v>
                </c:pt>
                <c:pt idx="8407">
                  <c:v>-2.6623066183668461E-3</c:v>
                </c:pt>
                <c:pt idx="8408">
                  <c:v>2.2590566675722259E-2</c:v>
                </c:pt>
                <c:pt idx="8409">
                  <c:v>1.2299057965719279E-2</c:v>
                </c:pt>
                <c:pt idx="8410">
                  <c:v>1.0002953718207426E-2</c:v>
                </c:pt>
                <c:pt idx="8411">
                  <c:v>-2.2820603776877307E-2</c:v>
                </c:pt>
                <c:pt idx="8412">
                  <c:v>1.7713450590579077E-2</c:v>
                </c:pt>
                <c:pt idx="8413">
                  <c:v>-5.7289701592123064E-3</c:v>
                </c:pt>
                <c:pt idx="8414">
                  <c:v>2.4601074217801269E-3</c:v>
                </c:pt>
                <c:pt idx="8415">
                  <c:v>-5.5379565966636604E-3</c:v>
                </c:pt>
                <c:pt idx="8416">
                  <c:v>8.1472316122723609E-3</c:v>
                </c:pt>
                <c:pt idx="8417">
                  <c:v>-2.8729883499604954E-3</c:v>
                </c:pt>
                <c:pt idx="8418">
                  <c:v>-4.5078639132501309E-3</c:v>
                </c:pt>
                <c:pt idx="8419">
                  <c:v>5.0439447534265857E-3</c:v>
                </c:pt>
                <c:pt idx="8420">
                  <c:v>0</c:v>
                </c:pt>
                <c:pt idx="8421">
                  <c:v>-3.1500621868636891E-2</c:v>
                </c:pt>
                <c:pt idx="8422">
                  <c:v>1.386497022416408E-2</c:v>
                </c:pt>
                <c:pt idx="8423">
                  <c:v>4.6884956594990482E-3</c:v>
                </c:pt>
                <c:pt idx="8424">
                  <c:v>4.0281298299393933E-3</c:v>
                </c:pt>
                <c:pt idx="8425">
                  <c:v>0</c:v>
                </c:pt>
                <c:pt idx="8426">
                  <c:v>-1.939649956708505E-2</c:v>
                </c:pt>
                <c:pt idx="8427">
                  <c:v>4.8908096543843682E-3</c:v>
                </c:pt>
                <c:pt idx="8428">
                  <c:v>8.3721711053277911E-3</c:v>
                </c:pt>
                <c:pt idx="8429">
                  <c:v>4.7097568080124476E-2</c:v>
                </c:pt>
                <c:pt idx="8430">
                  <c:v>1.5520753898042621E-2</c:v>
                </c:pt>
                <c:pt idx="8431">
                  <c:v>1.5892815688377054E-2</c:v>
                </c:pt>
                <c:pt idx="8432">
                  <c:v>3.593952978253423E-2</c:v>
                </c:pt>
                <c:pt idx="8433">
                  <c:v>4.260417073105046E-2</c:v>
                </c:pt>
                <c:pt idx="8434">
                  <c:v>-8.0663088993992386E-3</c:v>
                </c:pt>
                <c:pt idx="8435">
                  <c:v>7.530584529376637E-3</c:v>
                </c:pt>
                <c:pt idx="8436">
                  <c:v>1.0664488686369739E-2</c:v>
                </c:pt>
                <c:pt idx="8437">
                  <c:v>-2.218741468867997E-2</c:v>
                </c:pt>
                <c:pt idx="8438">
                  <c:v>5.7093592253609979E-3</c:v>
                </c:pt>
                <c:pt idx="8439">
                  <c:v>-4.9443404945637197E-2</c:v>
                </c:pt>
                <c:pt idx="8440">
                  <c:v>1.8951923971402895E-2</c:v>
                </c:pt>
                <c:pt idx="8441">
                  <c:v>4.1362266460176665E-5</c:v>
                </c:pt>
                <c:pt idx="8442">
                  <c:v>1.0520761736633348E-2</c:v>
                </c:pt>
                <c:pt idx="8443">
                  <c:v>-5.27195097758553E-3</c:v>
                </c:pt>
                <c:pt idx="8444">
                  <c:v>5.1112246236138048E-3</c:v>
                </c:pt>
                <c:pt idx="8445">
                  <c:v>-7.852888962255198E-3</c:v>
                </c:pt>
                <c:pt idx="8446">
                  <c:v>-1.7451039310520368E-2</c:v>
                </c:pt>
                <c:pt idx="8447">
                  <c:v>-1.1468374846204811E-2</c:v>
                </c:pt>
                <c:pt idx="8448">
                  <c:v>1.195454606741026E-2</c:v>
                </c:pt>
                <c:pt idx="8449">
                  <c:v>-1.4094621071967267E-2</c:v>
                </c:pt>
                <c:pt idx="8450">
                  <c:v>1.6656091954690352E-2</c:v>
                </c:pt>
                <c:pt idx="8451">
                  <c:v>3.2048007647966212E-4</c:v>
                </c:pt>
                <c:pt idx="8452">
                  <c:v>2.4555447309922155E-2</c:v>
                </c:pt>
                <c:pt idx="8453">
                  <c:v>1.3473356615161481E-3</c:v>
                </c:pt>
                <c:pt idx="8454">
                  <c:v>-6.9679678304808649E-3</c:v>
                </c:pt>
                <c:pt idx="8455">
                  <c:v>-9.6874740273494644E-3</c:v>
                </c:pt>
                <c:pt idx="8456">
                  <c:v>2.8838545444329301E-3</c:v>
                </c:pt>
                <c:pt idx="8457">
                  <c:v>-1.4893573097883674E-2</c:v>
                </c:pt>
                <c:pt idx="8458">
                  <c:v>7.7475214944583697E-4</c:v>
                </c:pt>
                <c:pt idx="8459">
                  <c:v>-4.0113538458756591E-3</c:v>
                </c:pt>
                <c:pt idx="8460">
                  <c:v>3.892902111016023E-5</c:v>
                </c:pt>
                <c:pt idx="8461">
                  <c:v>-2.5646878953119817E-2</c:v>
                </c:pt>
                <c:pt idx="8462">
                  <c:v>2.1564233512746167E-2</c:v>
                </c:pt>
                <c:pt idx="8463">
                  <c:v>-9.6287424607637302E-3</c:v>
                </c:pt>
                <c:pt idx="8464">
                  <c:v>1.0123171404682565E-2</c:v>
                </c:pt>
                <c:pt idx="8465">
                  <c:v>-2.3423802386794337E-3</c:v>
                </c:pt>
                <c:pt idx="8466">
                  <c:v>-1.1811103984598802E-2</c:v>
                </c:pt>
                <c:pt idx="8467">
                  <c:v>-5.8296699009261124E-3</c:v>
                </c:pt>
                <c:pt idx="8468">
                  <c:v>-4.2802085071381012E-3</c:v>
                </c:pt>
                <c:pt idx="8469">
                  <c:v>-2.3992620674888568E-2</c:v>
                </c:pt>
                <c:pt idx="8470">
                  <c:v>1.1226715472869797E-2</c:v>
                </c:pt>
                <c:pt idx="8471">
                  <c:v>6.5852767665361073E-3</c:v>
                </c:pt>
                <c:pt idx="8472">
                  <c:v>-6.3591083421225113E-3</c:v>
                </c:pt>
                <c:pt idx="8473">
                  <c:v>-3.6507568703618813E-2</c:v>
                </c:pt>
                <c:pt idx="8474">
                  <c:v>1.0369528474900009E-2</c:v>
                </c:pt>
                <c:pt idx="8475">
                  <c:v>1.0006106266016061E-2</c:v>
                </c:pt>
                <c:pt idx="8476">
                  <c:v>1.1758610361307872E-2</c:v>
                </c:pt>
                <c:pt idx="8477">
                  <c:v>-9.6284472660214931E-3</c:v>
                </c:pt>
                <c:pt idx="8478">
                  <c:v>1.4418215391024534E-2</c:v>
                </c:pt>
                <c:pt idx="8479">
                  <c:v>3.8738542385056557E-3</c:v>
                </c:pt>
                <c:pt idx="8480">
                  <c:v>6.8726634202693334E-3</c:v>
                </c:pt>
                <c:pt idx="8481">
                  <c:v>1.6998955397213199E-2</c:v>
                </c:pt>
                <c:pt idx="8482">
                  <c:v>-3.4283652216043963E-3</c:v>
                </c:pt>
                <c:pt idx="8483">
                  <c:v>-1.3388303528290516E-3</c:v>
                </c:pt>
                <c:pt idx="8484">
                  <c:v>1.4342795735626407E-2</c:v>
                </c:pt>
                <c:pt idx="8485">
                  <c:v>-1.8745396455778947E-2</c:v>
                </c:pt>
                <c:pt idx="8486">
                  <c:v>-6.0959420196592361E-3</c:v>
                </c:pt>
                <c:pt idx="8487">
                  <c:v>-1.0347352646707112E-2</c:v>
                </c:pt>
                <c:pt idx="8488">
                  <c:v>1.6575510041470529E-3</c:v>
                </c:pt>
                <c:pt idx="8489">
                  <c:v>-3.7207621612806792E-3</c:v>
                </c:pt>
                <c:pt idx="8490">
                  <c:v>-1.650290702864172E-3</c:v>
                </c:pt>
                <c:pt idx="8491">
                  <c:v>-6.3307557018458215E-3</c:v>
                </c:pt>
                <c:pt idx="8492">
                  <c:v>-1.4540485019725696E-2</c:v>
                </c:pt>
                <c:pt idx="8493">
                  <c:v>-1.0548210880520069E-2</c:v>
                </c:pt>
                <c:pt idx="8494">
                  <c:v>5.988906772154144E-3</c:v>
                </c:pt>
                <c:pt idx="8495">
                  <c:v>2.1162421974399823E-3</c:v>
                </c:pt>
                <c:pt idx="8496">
                  <c:v>2.5726392717025787E-2</c:v>
                </c:pt>
                <c:pt idx="8497">
                  <c:v>1.6404799246132744E-2</c:v>
                </c:pt>
                <c:pt idx="8498">
                  <c:v>-1.6912107137051852E-2</c:v>
                </c:pt>
                <c:pt idx="8499">
                  <c:v>-5.1456186650180296E-3</c:v>
                </c:pt>
                <c:pt idx="8500">
                  <c:v>1.1047820131433744E-2</c:v>
                </c:pt>
                <c:pt idx="8501">
                  <c:v>4.8775874095526566E-3</c:v>
                </c:pt>
                <c:pt idx="8502">
                  <c:v>3.5070810041208053E-3</c:v>
                </c:pt>
                <c:pt idx="8503">
                  <c:v>-1.1966830895960102E-2</c:v>
                </c:pt>
                <c:pt idx="8504">
                  <c:v>-5.2142665120502108E-4</c:v>
                </c:pt>
                <c:pt idx="8505">
                  <c:v>-5.8419002080019964E-3</c:v>
                </c:pt>
                <c:pt idx="8506">
                  <c:v>7.1081768012009952E-5</c:v>
                </c:pt>
                <c:pt idx="8507">
                  <c:v>-2.548376385487361E-3</c:v>
                </c:pt>
                <c:pt idx="8508">
                  <c:v>-2.6461065002448647E-4</c:v>
                </c:pt>
                <c:pt idx="8509">
                  <c:v>-7.9943642912421869E-3</c:v>
                </c:pt>
                <c:pt idx="8510">
                  <c:v>-1.2220558558268934E-3</c:v>
                </c:pt>
                <c:pt idx="8511">
                  <c:v>3.8854521773768855E-3</c:v>
                </c:pt>
                <c:pt idx="8512">
                  <c:v>-3.3820865358981612E-3</c:v>
                </c:pt>
                <c:pt idx="8513">
                  <c:v>3.8665104030725034E-3</c:v>
                </c:pt>
                <c:pt idx="8514">
                  <c:v>1.3657454513817745E-2</c:v>
                </c:pt>
                <c:pt idx="8515">
                  <c:v>9.1307418541458664E-3</c:v>
                </c:pt>
                <c:pt idx="8516">
                  <c:v>-1.0127051001128073E-2</c:v>
                </c:pt>
                <c:pt idx="8517">
                  <c:v>-4.7782355733377068E-3</c:v>
                </c:pt>
                <c:pt idx="8518">
                  <c:v>-7.2607089579215236E-3</c:v>
                </c:pt>
                <c:pt idx="8519">
                  <c:v>1.2663428555318972E-2</c:v>
                </c:pt>
                <c:pt idx="8520">
                  <c:v>-1.8612019178575673E-3</c:v>
                </c:pt>
                <c:pt idx="8521">
                  <c:v>9.1667906068580588E-4</c:v>
                </c:pt>
                <c:pt idx="8522">
                  <c:v>-2.3304621242303163E-3</c:v>
                </c:pt>
                <c:pt idx="8523">
                  <c:v>3.4938819320798955E-4</c:v>
                </c:pt>
                <c:pt idx="8524">
                  <c:v>2.1967474024310839E-3</c:v>
                </c:pt>
                <c:pt idx="8525">
                  <c:v>-6.7349290493683295E-3</c:v>
                </c:pt>
                <c:pt idx="8526">
                  <c:v>2.027122372634254E-2</c:v>
                </c:pt>
                <c:pt idx="8527">
                  <c:v>1.5405930414932026E-2</c:v>
                </c:pt>
                <c:pt idx="8528">
                  <c:v>2.6775152040483242E-2</c:v>
                </c:pt>
                <c:pt idx="8529">
                  <c:v>1.0463418733484546E-2</c:v>
                </c:pt>
                <c:pt idx="8530">
                  <c:v>2.1738053874564445E-2</c:v>
                </c:pt>
                <c:pt idx="8531">
                  <c:v>1.0989790224220188E-3</c:v>
                </c:pt>
                <c:pt idx="8532">
                  <c:v>-1.1794312676685761E-2</c:v>
                </c:pt>
                <c:pt idx="8533">
                  <c:v>-5.8298805890732641E-3</c:v>
                </c:pt>
                <c:pt idx="8534">
                  <c:v>-2.0337736835398527E-2</c:v>
                </c:pt>
                <c:pt idx="8535">
                  <c:v>1.1867982756137792E-2</c:v>
                </c:pt>
                <c:pt idx="8536">
                  <c:v>1.8263042890464597E-3</c:v>
                </c:pt>
                <c:pt idx="8537">
                  <c:v>2.0077858937763645E-2</c:v>
                </c:pt>
                <c:pt idx="8538">
                  <c:v>2.7574066176104448E-2</c:v>
                </c:pt>
                <c:pt idx="8539">
                  <c:v>6.1392970016644483E-3</c:v>
                </c:pt>
                <c:pt idx="8540">
                  <c:v>2.3961066956279605E-5</c:v>
                </c:pt>
                <c:pt idx="8541">
                  <c:v>5.0972553514031342E-2</c:v>
                </c:pt>
                <c:pt idx="8542">
                  <c:v>-1.5960710353734276E-3</c:v>
                </c:pt>
                <c:pt idx="8543">
                  <c:v>-7.771891136250637E-3</c:v>
                </c:pt>
                <c:pt idx="8544">
                  <c:v>-7.4640314566288809E-3</c:v>
                </c:pt>
                <c:pt idx="8545">
                  <c:v>5.921987553442077E-3</c:v>
                </c:pt>
                <c:pt idx="8546">
                  <c:v>1.3224098081287898E-2</c:v>
                </c:pt>
                <c:pt idx="8547">
                  <c:v>-7.4527992055177907E-3</c:v>
                </c:pt>
                <c:pt idx="8548">
                  <c:v>2.430626295698857E-2</c:v>
                </c:pt>
                <c:pt idx="8549">
                  <c:v>1.230809409365247E-3</c:v>
                </c:pt>
                <c:pt idx="8550">
                  <c:v>-9.7920254620930611E-3</c:v>
                </c:pt>
                <c:pt idx="8551">
                  <c:v>-1.5189348209755722E-2</c:v>
                </c:pt>
                <c:pt idx="8552">
                  <c:v>-1.0590721497991794E-2</c:v>
                </c:pt>
                <c:pt idx="8553">
                  <c:v>-1.986915035321923E-2</c:v>
                </c:pt>
                <c:pt idx="8554">
                  <c:v>3.1609005213106077E-2</c:v>
                </c:pt>
                <c:pt idx="8555">
                  <c:v>1.0086550998412165E-2</c:v>
                </c:pt>
                <c:pt idx="8556">
                  <c:v>1.5903908444311415E-2</c:v>
                </c:pt>
                <c:pt idx="8557">
                  <c:v>-8.314809999053702E-3</c:v>
                </c:pt>
                <c:pt idx="8558">
                  <c:v>9.6400180899249861E-3</c:v>
                </c:pt>
                <c:pt idx="8559">
                  <c:v>-1.4121223816973881E-2</c:v>
                </c:pt>
                <c:pt idx="8560">
                  <c:v>7.2623861297360084E-3</c:v>
                </c:pt>
                <c:pt idx="8561">
                  <c:v>1.2739925041028468E-2</c:v>
                </c:pt>
                <c:pt idx="8562">
                  <c:v>4.8446031303225291E-3</c:v>
                </c:pt>
                <c:pt idx="8563">
                  <c:v>-7.3912835027299178E-3</c:v>
                </c:pt>
                <c:pt idx="8564">
                  <c:v>9.9082635993447306E-3</c:v>
                </c:pt>
                <c:pt idx="8565">
                  <c:v>-2.30196905088462E-4</c:v>
                </c:pt>
                <c:pt idx="8566">
                  <c:v>-3.4617462145339244E-3</c:v>
                </c:pt>
                <c:pt idx="8567">
                  <c:v>-6.609307081951986E-3</c:v>
                </c:pt>
                <c:pt idx="8568">
                  <c:v>-3.1190935247776674E-3</c:v>
                </c:pt>
                <c:pt idx="8569">
                  <c:v>2.7622374895810655E-4</c:v>
                </c:pt>
                <c:pt idx="8570">
                  <c:v>0</c:v>
                </c:pt>
                <c:pt idx="8571">
                  <c:v>-1.1465471416702006E-2</c:v>
                </c:pt>
                <c:pt idx="8572">
                  <c:v>2.4484670789198934E-3</c:v>
                </c:pt>
                <c:pt idx="8573">
                  <c:v>8.0615896864683553E-3</c:v>
                </c:pt>
                <c:pt idx="8574">
                  <c:v>-8.8364009290333341E-3</c:v>
                </c:pt>
                <c:pt idx="8575">
                  <c:v>-1.2174722896182218E-2</c:v>
                </c:pt>
                <c:pt idx="8576">
                  <c:v>1.0130309721159284E-2</c:v>
                </c:pt>
                <c:pt idx="8577">
                  <c:v>2.3634139529949926E-2</c:v>
                </c:pt>
                <c:pt idx="8578">
                  <c:v>2.043233765057351E-3</c:v>
                </c:pt>
                <c:pt idx="8579">
                  <c:v>-6.4108572042774689E-3</c:v>
                </c:pt>
                <c:pt idx="8580">
                  <c:v>-2.1046566122383515E-3</c:v>
                </c:pt>
                <c:pt idx="8581">
                  <c:v>4.1746828334726753E-3</c:v>
                </c:pt>
                <c:pt idx="8582">
                  <c:v>-4.7810005100648147E-3</c:v>
                </c:pt>
                <c:pt idx="8583">
                  <c:v>-4.8497896922419601E-3</c:v>
                </c:pt>
                <c:pt idx="8584">
                  <c:v>-6.9292935198538464E-4</c:v>
                </c:pt>
                <c:pt idx="8585">
                  <c:v>-7.6909250052053114E-3</c:v>
                </c:pt>
                <c:pt idx="8586">
                  <c:v>-4.2142991746700403E-4</c:v>
                </c:pt>
                <c:pt idx="8587">
                  <c:v>-1.3317433701126962E-2</c:v>
                </c:pt>
                <c:pt idx="8588">
                  <c:v>3.6366579444070519E-3</c:v>
                </c:pt>
                <c:pt idx="8589">
                  <c:v>-1.3430641933121056E-2</c:v>
                </c:pt>
                <c:pt idx="8590">
                  <c:v>-1.6408457116009217E-2</c:v>
                </c:pt>
                <c:pt idx="8591">
                  <c:v>-1.716315854124265E-3</c:v>
                </c:pt>
                <c:pt idx="8592">
                  <c:v>-3.5537244413952215E-2</c:v>
                </c:pt>
                <c:pt idx="8593">
                  <c:v>3.011085159560288E-2</c:v>
                </c:pt>
                <c:pt idx="8594">
                  <c:v>7.7646397544788668E-3</c:v>
                </c:pt>
                <c:pt idx="8595">
                  <c:v>-1.2267377586048971E-3</c:v>
                </c:pt>
                <c:pt idx="8596">
                  <c:v>6.4360264805729105E-3</c:v>
                </c:pt>
                <c:pt idx="8597">
                  <c:v>1.6581684939087914E-2</c:v>
                </c:pt>
                <c:pt idx="8598">
                  <c:v>7.5476110824689339E-4</c:v>
                </c:pt>
                <c:pt idx="8599">
                  <c:v>5.8296457763397404E-3</c:v>
                </c:pt>
                <c:pt idx="8600">
                  <c:v>2.3466860283666295E-3</c:v>
                </c:pt>
                <c:pt idx="8601">
                  <c:v>-1.2952515617507413E-2</c:v>
                </c:pt>
                <c:pt idx="8602">
                  <c:v>-4.5590479149413147E-3</c:v>
                </c:pt>
                <c:pt idx="8603">
                  <c:v>1.2118760308245427E-2</c:v>
                </c:pt>
                <c:pt idx="8604">
                  <c:v>-1.1081793163330078E-2</c:v>
                </c:pt>
                <c:pt idx="8605">
                  <c:v>-1.6906807548157651E-2</c:v>
                </c:pt>
                <c:pt idx="8606">
                  <c:v>1.1145547828860021E-2</c:v>
                </c:pt>
                <c:pt idx="8607">
                  <c:v>-1.689964139112415E-2</c:v>
                </c:pt>
                <c:pt idx="8608">
                  <c:v>6.356073456303922E-4</c:v>
                </c:pt>
                <c:pt idx="8609">
                  <c:v>-8.6540029802561862E-3</c:v>
                </c:pt>
                <c:pt idx="8610">
                  <c:v>5.7427968909926344E-3</c:v>
                </c:pt>
                <c:pt idx="8611">
                  <c:v>1.1429934662037674E-2</c:v>
                </c:pt>
                <c:pt idx="8612">
                  <c:v>6.7529405621073804E-3</c:v>
                </c:pt>
                <c:pt idx="8613">
                  <c:v>3.3500572116675594E-3</c:v>
                </c:pt>
                <c:pt idx="8614">
                  <c:v>-8.7188172070406418E-3</c:v>
                </c:pt>
                <c:pt idx="8615">
                  <c:v>-1.6276204115817439E-4</c:v>
                </c:pt>
                <c:pt idx="8616">
                  <c:v>-1.8250623648874434E-2</c:v>
                </c:pt>
                <c:pt idx="8617">
                  <c:v>1.4655931637139442E-3</c:v>
                </c:pt>
                <c:pt idx="8618">
                  <c:v>6.1126212948155985E-3</c:v>
                </c:pt>
                <c:pt idx="8619">
                  <c:v>-1.3179218367286543E-2</c:v>
                </c:pt>
                <c:pt idx="8620">
                  <c:v>1.3934887939316589E-3</c:v>
                </c:pt>
                <c:pt idx="8621">
                  <c:v>-2.6519092563050677E-2</c:v>
                </c:pt>
                <c:pt idx="8622">
                  <c:v>1.0098154057980328E-3</c:v>
                </c:pt>
                <c:pt idx="8623">
                  <c:v>1.1808706304519859E-3</c:v>
                </c:pt>
                <c:pt idx="8624">
                  <c:v>9.7017841469767326E-3</c:v>
                </c:pt>
                <c:pt idx="8625">
                  <c:v>-2.9810234050767218E-2</c:v>
                </c:pt>
                <c:pt idx="8626">
                  <c:v>-6.379776088085422E-3</c:v>
                </c:pt>
                <c:pt idx="8627">
                  <c:v>7.9710886112525428E-3</c:v>
                </c:pt>
                <c:pt idx="8628">
                  <c:v>7.8279406923635383E-3</c:v>
                </c:pt>
                <c:pt idx="8629">
                  <c:v>1.2844674421415422E-2</c:v>
                </c:pt>
                <c:pt idx="8630">
                  <c:v>-5.5418612909385817E-3</c:v>
                </c:pt>
                <c:pt idx="8631">
                  <c:v>9.6028619657982841E-3</c:v>
                </c:pt>
                <c:pt idx="8632">
                  <c:v>-9.4623104953921178E-3</c:v>
                </c:pt>
                <c:pt idx="8633">
                  <c:v>-1.5777185158345173E-2</c:v>
                </c:pt>
                <c:pt idx="8634">
                  <c:v>8.0475149608205312E-3</c:v>
                </c:pt>
                <c:pt idx="8635">
                  <c:v>1.451429008796528E-2</c:v>
                </c:pt>
                <c:pt idx="8636">
                  <c:v>9.3039390623030748E-3</c:v>
                </c:pt>
                <c:pt idx="8637">
                  <c:v>-1.6146597472860298E-2</c:v>
                </c:pt>
                <c:pt idx="8638">
                  <c:v>-4.0615748928754828E-3</c:v>
                </c:pt>
                <c:pt idx="8639">
                  <c:v>-9.3786262012425514E-3</c:v>
                </c:pt>
                <c:pt idx="8640">
                  <c:v>1.0079420053753549E-2</c:v>
                </c:pt>
                <c:pt idx="8641">
                  <c:v>2.5644631861441291E-3</c:v>
                </c:pt>
                <c:pt idx="8642">
                  <c:v>-6.9276377720063525E-3</c:v>
                </c:pt>
                <c:pt idx="8643">
                  <c:v>-5.4112763297806711E-3</c:v>
                </c:pt>
                <c:pt idx="8644">
                  <c:v>6.2746490221722833E-3</c:v>
                </c:pt>
                <c:pt idx="8645">
                  <c:v>-9.4329417910927974E-3</c:v>
                </c:pt>
                <c:pt idx="8646">
                  <c:v>-3.7122564039442445E-3</c:v>
                </c:pt>
                <c:pt idx="8647">
                  <c:v>-5.8560638440333934E-3</c:v>
                </c:pt>
                <c:pt idx="8648">
                  <c:v>1.7717026059254062E-3</c:v>
                </c:pt>
                <c:pt idx="8649">
                  <c:v>-5.1639931240303246E-3</c:v>
                </c:pt>
                <c:pt idx="8650">
                  <c:v>1.7569974038499088E-2</c:v>
                </c:pt>
                <c:pt idx="8651">
                  <c:v>2.8355541665069455E-3</c:v>
                </c:pt>
                <c:pt idx="8652">
                  <c:v>-1.8142697516297844E-2</c:v>
                </c:pt>
                <c:pt idx="8653">
                  <c:v>-2.4965671840501089E-4</c:v>
                </c:pt>
                <c:pt idx="8654">
                  <c:v>-1.5916944018647089E-3</c:v>
                </c:pt>
                <c:pt idx="8655">
                  <c:v>-9.3942887386927396E-3</c:v>
                </c:pt>
                <c:pt idx="8656">
                  <c:v>-2.687893004988247E-3</c:v>
                </c:pt>
                <c:pt idx="8657">
                  <c:v>-3.83843610932798E-3</c:v>
                </c:pt>
                <c:pt idx="8658">
                  <c:v>9.3352513729766263E-3</c:v>
                </c:pt>
                <c:pt idx="8659">
                  <c:v>1.4899944272524202E-3</c:v>
                </c:pt>
                <c:pt idx="8660">
                  <c:v>-1.4396256051916056E-2</c:v>
                </c:pt>
                <c:pt idx="8661">
                  <c:v>5.2711771113818605E-3</c:v>
                </c:pt>
                <c:pt idx="8662">
                  <c:v>2.2656399456509966E-3</c:v>
                </c:pt>
                <c:pt idx="8663">
                  <c:v>-6.2003472873572909E-3</c:v>
                </c:pt>
                <c:pt idx="8664">
                  <c:v>1.5527494794953479E-4</c:v>
                </c:pt>
                <c:pt idx="8665">
                  <c:v>-7.7262252925053782E-3</c:v>
                </c:pt>
                <c:pt idx="8666">
                  <c:v>2.5972046073781131E-4</c:v>
                </c:pt>
                <c:pt idx="8667">
                  <c:v>-5.5580009723573999E-3</c:v>
                </c:pt>
                <c:pt idx="8668">
                  <c:v>5.1481837345570781E-3</c:v>
                </c:pt>
                <c:pt idx="8669">
                  <c:v>2.3055870068547694E-2</c:v>
                </c:pt>
                <c:pt idx="8670">
                  <c:v>4.9816609393413994E-2</c:v>
                </c:pt>
                <c:pt idx="8671">
                  <c:v>1.4047790772576359E-3</c:v>
                </c:pt>
                <c:pt idx="8672">
                  <c:v>-6.9186973725022275E-3</c:v>
                </c:pt>
                <c:pt idx="8673">
                  <c:v>-1.5993729133434629E-4</c:v>
                </c:pt>
                <c:pt idx="8674">
                  <c:v>3.1817644886491102E-2</c:v>
                </c:pt>
                <c:pt idx="8675">
                  <c:v>-7.3084426285475275E-3</c:v>
                </c:pt>
                <c:pt idx="8676">
                  <c:v>6.5788314635112312E-4</c:v>
                </c:pt>
                <c:pt idx="8677">
                  <c:v>-4.7816169202960206E-3</c:v>
                </c:pt>
                <c:pt idx="8678">
                  <c:v>6.7484427692733745E-3</c:v>
                </c:pt>
                <c:pt idx="8679">
                  <c:v>1.3538430574508899E-2</c:v>
                </c:pt>
                <c:pt idx="8680">
                  <c:v>-3.8945601817812966E-3</c:v>
                </c:pt>
                <c:pt idx="8681">
                  <c:v>4.6548606558826115E-3</c:v>
                </c:pt>
                <c:pt idx="8682">
                  <c:v>1.4032549648465272E-3</c:v>
                </c:pt>
                <c:pt idx="8683">
                  <c:v>8.5273018643312794E-3</c:v>
                </c:pt>
                <c:pt idx="8684">
                  <c:v>-4.8456812394438752E-4</c:v>
                </c:pt>
                <c:pt idx="8685">
                  <c:v>-1.232661330467091E-2</c:v>
                </c:pt>
                <c:pt idx="8686">
                  <c:v>-5.3190665709649792E-3</c:v>
                </c:pt>
                <c:pt idx="8687">
                  <c:v>-3.5398469319343822E-3</c:v>
                </c:pt>
                <c:pt idx="8688">
                  <c:v>6.3135790976121074E-3</c:v>
                </c:pt>
                <c:pt idx="8689">
                  <c:v>6.9621900644295815E-3</c:v>
                </c:pt>
                <c:pt idx="8690">
                  <c:v>-4.695632074760616E-3</c:v>
                </c:pt>
                <c:pt idx="8691">
                  <c:v>9.32463959646254E-3</c:v>
                </c:pt>
                <c:pt idx="8692">
                  <c:v>-1.8072269533501695E-3</c:v>
                </c:pt>
                <c:pt idx="8693">
                  <c:v>2.6902449880240567E-3</c:v>
                </c:pt>
                <c:pt idx="8694">
                  <c:v>-7.8998150528735486E-3</c:v>
                </c:pt>
                <c:pt idx="8695">
                  <c:v>8.957216765333011E-3</c:v>
                </c:pt>
                <c:pt idx="8696">
                  <c:v>5.4774964133076165E-3</c:v>
                </c:pt>
                <c:pt idx="8697">
                  <c:v>4.8608960748980374E-3</c:v>
                </c:pt>
                <c:pt idx="8698">
                  <c:v>-6.265656259964645E-3</c:v>
                </c:pt>
                <c:pt idx="8699">
                  <c:v>-7.0942027170325956E-3</c:v>
                </c:pt>
                <c:pt idx="8700">
                  <c:v>-2.597315951436125E-3</c:v>
                </c:pt>
                <c:pt idx="8701">
                  <c:v>-1.3091887586595729E-2</c:v>
                </c:pt>
                <c:pt idx="8702">
                  <c:v>1.1484801582212902E-2</c:v>
                </c:pt>
                <c:pt idx="8703">
                  <c:v>-1.7323393898937153E-2</c:v>
                </c:pt>
                <c:pt idx="8704">
                  <c:v>5.9103146522367072E-3</c:v>
                </c:pt>
                <c:pt idx="8705">
                  <c:v>-1.5848932073107211E-2</c:v>
                </c:pt>
                <c:pt idx="8706">
                  <c:v>-5.081326253238534E-3</c:v>
                </c:pt>
                <c:pt idx="8707">
                  <c:v>-1.605781660590223E-2</c:v>
                </c:pt>
                <c:pt idx="8708">
                  <c:v>-1.6992944944442593E-2</c:v>
                </c:pt>
                <c:pt idx="8709">
                  <c:v>1.5385496646397686E-2</c:v>
                </c:pt>
                <c:pt idx="8710">
                  <c:v>-8.5330510220397778E-3</c:v>
                </c:pt>
                <c:pt idx="8711">
                  <c:v>-2.2978805024144337E-2</c:v>
                </c:pt>
                <c:pt idx="8712">
                  <c:v>2.3260917855569569E-2</c:v>
                </c:pt>
                <c:pt idx="8713">
                  <c:v>-7.6257341736345654E-3</c:v>
                </c:pt>
                <c:pt idx="8714">
                  <c:v>3.6238741324869815E-3</c:v>
                </c:pt>
                <c:pt idx="8715">
                  <c:v>-3.5455121708568994E-2</c:v>
                </c:pt>
                <c:pt idx="8716">
                  <c:v>2.7694849831301264E-2</c:v>
                </c:pt>
                <c:pt idx="8717">
                  <c:v>1.7491875020159545E-2</c:v>
                </c:pt>
                <c:pt idx="8718">
                  <c:v>3.826461175524121E-3</c:v>
                </c:pt>
                <c:pt idx="8719">
                  <c:v>-5.7780474989557132E-3</c:v>
                </c:pt>
                <c:pt idx="8720">
                  <c:v>-1.1247441659555575E-3</c:v>
                </c:pt>
                <c:pt idx="8721">
                  <c:v>1.4068906767989718E-2</c:v>
                </c:pt>
                <c:pt idx="8722">
                  <c:v>-1.4091711829778517E-3</c:v>
                </c:pt>
                <c:pt idx="8723">
                  <c:v>6.5658005709067647E-3</c:v>
                </c:pt>
                <c:pt idx="8724">
                  <c:v>-1.6681390398967738E-2</c:v>
                </c:pt>
                <c:pt idx="8725">
                  <c:v>-3.6718311854166304E-2</c:v>
                </c:pt>
                <c:pt idx="8726">
                  <c:v>3.0155346042954931E-2</c:v>
                </c:pt>
                <c:pt idx="8727">
                  <c:v>7.300934953876531E-3</c:v>
                </c:pt>
                <c:pt idx="8728">
                  <c:v>1.7939416980211453E-2</c:v>
                </c:pt>
                <c:pt idx="8729">
                  <c:v>5.7214092906504128E-3</c:v>
                </c:pt>
                <c:pt idx="8730">
                  <c:v>-1.2775979028686988E-2</c:v>
                </c:pt>
                <c:pt idx="8731">
                  <c:v>-6.2836710604927508E-3</c:v>
                </c:pt>
                <c:pt idx="8732">
                  <c:v>1.3134580044775284E-2</c:v>
                </c:pt>
                <c:pt idx="8733">
                  <c:v>2.1233358190510924E-2</c:v>
                </c:pt>
                <c:pt idx="8734">
                  <c:v>-2.3750715325527883E-4</c:v>
                </c:pt>
                <c:pt idx="8735">
                  <c:v>-4.9841059209182357E-3</c:v>
                </c:pt>
                <c:pt idx="8736">
                  <c:v>1.0089445070635059E-2</c:v>
                </c:pt>
                <c:pt idx="8737">
                  <c:v>-1.0189673177589608E-2</c:v>
                </c:pt>
                <c:pt idx="8738">
                  <c:v>7.15393190306827E-3</c:v>
                </c:pt>
                <c:pt idx="8739">
                  <c:v>9.0986182841792888E-3</c:v>
                </c:pt>
                <c:pt idx="8740">
                  <c:v>-2.9083003762299334E-3</c:v>
                </c:pt>
                <c:pt idx="8741">
                  <c:v>5.1646747855115822E-3</c:v>
                </c:pt>
                <c:pt idx="8742">
                  <c:v>5.2921651624436936E-3</c:v>
                </c:pt>
                <c:pt idx="8743">
                  <c:v>-3.657376952453998E-3</c:v>
                </c:pt>
                <c:pt idx="8744">
                  <c:v>6.6918305552533287E-3</c:v>
                </c:pt>
                <c:pt idx="8745">
                  <c:v>-3.4000839956793282E-4</c:v>
                </c:pt>
                <c:pt idx="8746">
                  <c:v>-6.8805792565752501E-3</c:v>
                </c:pt>
                <c:pt idx="8747">
                  <c:v>-5.8200219687759422E-3</c:v>
                </c:pt>
                <c:pt idx="8748">
                  <c:v>1.2742223947947563E-2</c:v>
                </c:pt>
                <c:pt idx="8749">
                  <c:v>-8.0079609257829969E-3</c:v>
                </c:pt>
                <c:pt idx="8750">
                  <c:v>-7.9807545208563299E-3</c:v>
                </c:pt>
                <c:pt idx="8751">
                  <c:v>3.3918255451434011E-3</c:v>
                </c:pt>
                <c:pt idx="8752">
                  <c:v>1.3839434850362461E-3</c:v>
                </c:pt>
                <c:pt idx="8753">
                  <c:v>3.5563977272642347E-3</c:v>
                </c:pt>
                <c:pt idx="8754">
                  <c:v>5.2283234139121476E-3</c:v>
                </c:pt>
                <c:pt idx="8755">
                  <c:v>6.8019165303292853E-4</c:v>
                </c:pt>
                <c:pt idx="8756">
                  <c:v>-1.0244541459992974E-2</c:v>
                </c:pt>
                <c:pt idx="8757">
                  <c:v>7.0552927407638855E-3</c:v>
                </c:pt>
                <c:pt idx="8758">
                  <c:v>2.7032541643079171E-3</c:v>
                </c:pt>
                <c:pt idx="8759">
                  <c:v>-4.2200656785592403E-3</c:v>
                </c:pt>
                <c:pt idx="8760">
                  <c:v>5.3714796912179771E-3</c:v>
                </c:pt>
                <c:pt idx="8761">
                  <c:v>2.91922552870109E-3</c:v>
                </c:pt>
                <c:pt idx="8762">
                  <c:v>1.0857239144567932E-2</c:v>
                </c:pt>
                <c:pt idx="8763">
                  <c:v>-1.5155159696711188E-2</c:v>
                </c:pt>
                <c:pt idx="8764">
                  <c:v>-6.4135636183323711E-3</c:v>
                </c:pt>
                <c:pt idx="8765">
                  <c:v>3.0955635511507481E-2</c:v>
                </c:pt>
                <c:pt idx="8766">
                  <c:v>-2.2751746543119788E-3</c:v>
                </c:pt>
                <c:pt idx="8767">
                  <c:v>-5.4878625586357388E-3</c:v>
                </c:pt>
                <c:pt idx="8768">
                  <c:v>1.6024718765974073E-2</c:v>
                </c:pt>
                <c:pt idx="8769">
                  <c:v>4.2163019848024674E-3</c:v>
                </c:pt>
                <c:pt idx="8770">
                  <c:v>8.7992511758249066E-4</c:v>
                </c:pt>
                <c:pt idx="8771">
                  <c:v>6.4199605322472356E-3</c:v>
                </c:pt>
                <c:pt idx="8772">
                  <c:v>4.2256733490106746E-3</c:v>
                </c:pt>
                <c:pt idx="8773">
                  <c:v>2.0042907846474951E-3</c:v>
                </c:pt>
                <c:pt idx="8774">
                  <c:v>-3.0285417536189117E-3</c:v>
                </c:pt>
                <c:pt idx="8775">
                  <c:v>-1.0767501722948413E-2</c:v>
                </c:pt>
                <c:pt idx="8776">
                  <c:v>5.6085694800708675E-3</c:v>
                </c:pt>
                <c:pt idx="8777">
                  <c:v>-3.0313263212897118E-3</c:v>
                </c:pt>
                <c:pt idx="8778">
                  <c:v>-1.0066880484369201E-2</c:v>
                </c:pt>
                <c:pt idx="8779">
                  <c:v>-1.4498799796220383E-2</c:v>
                </c:pt>
                <c:pt idx="8780">
                  <c:v>7.2467829209573184E-3</c:v>
                </c:pt>
                <c:pt idx="8781">
                  <c:v>1.1015706690262261E-2</c:v>
                </c:pt>
                <c:pt idx="8782">
                  <c:v>2.6410104883962558E-3</c:v>
                </c:pt>
                <c:pt idx="8783">
                  <c:v>1.8846155372879939E-2</c:v>
                </c:pt>
                <c:pt idx="8784">
                  <c:v>7.5253434789476024E-3</c:v>
                </c:pt>
                <c:pt idx="8785">
                  <c:v>6.1261875812377783E-3</c:v>
                </c:pt>
                <c:pt idx="8786">
                  <c:v>-8.907150313716793E-3</c:v>
                </c:pt>
                <c:pt idx="8787">
                  <c:v>-5.9875457080832591E-3</c:v>
                </c:pt>
                <c:pt idx="8788">
                  <c:v>6.9577877854671384E-3</c:v>
                </c:pt>
                <c:pt idx="8789">
                  <c:v>-5.4966725773241618E-3</c:v>
                </c:pt>
                <c:pt idx="8790">
                  <c:v>3.4058717559277566E-3</c:v>
                </c:pt>
                <c:pt idx="8791">
                  <c:v>-2.391767300654447E-3</c:v>
                </c:pt>
                <c:pt idx="8792">
                  <c:v>-6.8918874464533285E-3</c:v>
                </c:pt>
                <c:pt idx="8793">
                  <c:v>-2.5747800633960241E-3</c:v>
                </c:pt>
                <c:pt idx="8794">
                  <c:v>2.8841082769842034E-4</c:v>
                </c:pt>
                <c:pt idx="8795">
                  <c:v>1.6139223258969805E-2</c:v>
                </c:pt>
                <c:pt idx="8796">
                  <c:v>2.4210034716102189E-3</c:v>
                </c:pt>
                <c:pt idx="8797">
                  <c:v>-6.7391154253162635E-3</c:v>
                </c:pt>
                <c:pt idx="8798">
                  <c:v>-1.2402108380183005E-2</c:v>
                </c:pt>
                <c:pt idx="8799">
                  <c:v>-1.0713320898021815E-2</c:v>
                </c:pt>
                <c:pt idx="8800">
                  <c:v>-3.5884667539792581E-2</c:v>
                </c:pt>
                <c:pt idx="8801">
                  <c:v>1.2229397801161264E-2</c:v>
                </c:pt>
                <c:pt idx="8802">
                  <c:v>3.2155530448700702E-3</c:v>
                </c:pt>
                <c:pt idx="8803">
                  <c:v>1.065154083873378E-2</c:v>
                </c:pt>
                <c:pt idx="8804">
                  <c:v>2.3195870553162049E-3</c:v>
                </c:pt>
                <c:pt idx="8805">
                  <c:v>1.2184656153234594E-2</c:v>
                </c:pt>
                <c:pt idx="8806">
                  <c:v>-5.9263684615192703E-3</c:v>
                </c:pt>
                <c:pt idx="8807">
                  <c:v>7.5608401802256886E-4</c:v>
                </c:pt>
                <c:pt idx="8808">
                  <c:v>6.1470553823157114E-3</c:v>
                </c:pt>
                <c:pt idx="8809">
                  <c:v>-1.5223031578099911E-2</c:v>
                </c:pt>
                <c:pt idx="8810">
                  <c:v>1.4016769985572405E-2</c:v>
                </c:pt>
                <c:pt idx="8811">
                  <c:v>8.8639689718760205E-3</c:v>
                </c:pt>
                <c:pt idx="8812">
                  <c:v>-8.2627477263584881E-3</c:v>
                </c:pt>
                <c:pt idx="8813">
                  <c:v>-9.7954855605347155E-3</c:v>
                </c:pt>
                <c:pt idx="8814">
                  <c:v>-6.7015902926266567E-3</c:v>
                </c:pt>
                <c:pt idx="8815">
                  <c:v>1.7938493647980839E-2</c:v>
                </c:pt>
                <c:pt idx="8816">
                  <c:v>-9.1740569071715409E-3</c:v>
                </c:pt>
                <c:pt idx="8817">
                  <c:v>1.0104908521704304E-2</c:v>
                </c:pt>
                <c:pt idx="8818">
                  <c:v>4.3682715785298516E-3</c:v>
                </c:pt>
                <c:pt idx="8819">
                  <c:v>6.5658680121605407E-3</c:v>
                </c:pt>
                <c:pt idx="8820">
                  <c:v>-2.9320408657969661E-2</c:v>
                </c:pt>
                <c:pt idx="8821">
                  <c:v>-1.1488468347188386E-2</c:v>
                </c:pt>
                <c:pt idx="8822">
                  <c:v>7.0942139766495818E-3</c:v>
                </c:pt>
                <c:pt idx="8823">
                  <c:v>-8.2950067708627566E-4</c:v>
                </c:pt>
                <c:pt idx="8824">
                  <c:v>-1.055725357555568E-2</c:v>
                </c:pt>
                <c:pt idx="8825">
                  <c:v>1.8310584368781354E-2</c:v>
                </c:pt>
                <c:pt idx="8826">
                  <c:v>-7.7293496369976386E-3</c:v>
                </c:pt>
                <c:pt idx="8827">
                  <c:v>1.8102944941907024E-2</c:v>
                </c:pt>
                <c:pt idx="8828">
                  <c:v>1.2755234979077372E-2</c:v>
                </c:pt>
                <c:pt idx="8829">
                  <c:v>-6.3710655203626232E-3</c:v>
                </c:pt>
                <c:pt idx="8830">
                  <c:v>-5.1790693578188437E-3</c:v>
                </c:pt>
                <c:pt idx="8831">
                  <c:v>1.6492907403274918E-2</c:v>
                </c:pt>
                <c:pt idx="8832">
                  <c:v>-1.1286268444712045E-2</c:v>
                </c:pt>
                <c:pt idx="8833">
                  <c:v>-3.0702086855698483E-3</c:v>
                </c:pt>
                <c:pt idx="8834">
                  <c:v>7.4645612107205076E-3</c:v>
                </c:pt>
                <c:pt idx="8835">
                  <c:v>-5.6207260450501272E-3</c:v>
                </c:pt>
                <c:pt idx="8836">
                  <c:v>4.8924092758268322E-3</c:v>
                </c:pt>
                <c:pt idx="8837">
                  <c:v>-4.7587115935940347E-3</c:v>
                </c:pt>
                <c:pt idx="8838">
                  <c:v>2.7411015977455446E-3</c:v>
                </c:pt>
                <c:pt idx="8839">
                  <c:v>-2.9671729438298039E-3</c:v>
                </c:pt>
                <c:pt idx="8840">
                  <c:v>1.5010893344194118E-2</c:v>
                </c:pt>
                <c:pt idx="8841">
                  <c:v>1.3135968595872112E-2</c:v>
                </c:pt>
                <c:pt idx="8842">
                  <c:v>-1.0271138028569547E-2</c:v>
                </c:pt>
                <c:pt idx="8843">
                  <c:v>9.9171218319816911E-3</c:v>
                </c:pt>
                <c:pt idx="8844">
                  <c:v>-1.0251769713802384E-2</c:v>
                </c:pt>
                <c:pt idx="8845">
                  <c:v>1.0503856195637434E-2</c:v>
                </c:pt>
                <c:pt idx="8846">
                  <c:v>5.9155119183460251E-3</c:v>
                </c:pt>
                <c:pt idx="8847">
                  <c:v>-9.3551930760004311E-3</c:v>
                </c:pt>
                <c:pt idx="8848">
                  <c:v>-2.2072646763718621E-2</c:v>
                </c:pt>
                <c:pt idx="8849">
                  <c:v>1.241036717663388E-2</c:v>
                </c:pt>
                <c:pt idx="8850">
                  <c:v>-6.9810994994241298E-3</c:v>
                </c:pt>
                <c:pt idx="8851">
                  <c:v>1.9357402921772047E-2</c:v>
                </c:pt>
                <c:pt idx="8852">
                  <c:v>-1.8654156869055637E-3</c:v>
                </c:pt>
                <c:pt idx="8853">
                  <c:v>-2.7110685952100731E-3</c:v>
                </c:pt>
                <c:pt idx="8854">
                  <c:v>-6.2930250297080267E-3</c:v>
                </c:pt>
                <c:pt idx="8855">
                  <c:v>9.2702228262414327E-3</c:v>
                </c:pt>
                <c:pt idx="8856">
                  <c:v>-1.0361399380044449E-2</c:v>
                </c:pt>
                <c:pt idx="8857">
                  <c:v>-2.0853581426831087E-2</c:v>
                </c:pt>
                <c:pt idx="8858">
                  <c:v>1.3603205753885969E-2</c:v>
                </c:pt>
                <c:pt idx="8859">
                  <c:v>1.2721361608336873E-2</c:v>
                </c:pt>
                <c:pt idx="8860">
                  <c:v>-1.3677876461234055E-2</c:v>
                </c:pt>
                <c:pt idx="8861">
                  <c:v>1.1444338811584739E-2</c:v>
                </c:pt>
                <c:pt idx="8862">
                  <c:v>-6.2566078353220832E-3</c:v>
                </c:pt>
                <c:pt idx="8863">
                  <c:v>-7.3738746366953161E-3</c:v>
                </c:pt>
                <c:pt idx="8864">
                  <c:v>-4.3515094477861289E-2</c:v>
                </c:pt>
                <c:pt idx="8865">
                  <c:v>1.7397258634261501E-3</c:v>
                </c:pt>
                <c:pt idx="8866">
                  <c:v>1.9118256238212679E-2</c:v>
                </c:pt>
                <c:pt idx="8867">
                  <c:v>-1.771423246400695E-3</c:v>
                </c:pt>
                <c:pt idx="8868">
                  <c:v>-4.2398018615457722E-2</c:v>
                </c:pt>
                <c:pt idx="8869">
                  <c:v>2.9339624495898123E-2</c:v>
                </c:pt>
                <c:pt idx="8870">
                  <c:v>9.2981651716271183E-4</c:v>
                </c:pt>
                <c:pt idx="8871">
                  <c:v>1.3570167369171575E-2</c:v>
                </c:pt>
                <c:pt idx="8872">
                  <c:v>-1.6252255995935359E-2</c:v>
                </c:pt>
                <c:pt idx="8873">
                  <c:v>-7.3086754118119766E-3</c:v>
                </c:pt>
                <c:pt idx="8874">
                  <c:v>7.4956053126743957E-3</c:v>
                </c:pt>
                <c:pt idx="8875">
                  <c:v>6.9941797242956182E-5</c:v>
                </c:pt>
                <c:pt idx="8876">
                  <c:v>1.0386054059088268E-2</c:v>
                </c:pt>
                <c:pt idx="8877">
                  <c:v>5.9447833692483501E-3</c:v>
                </c:pt>
                <c:pt idx="8878">
                  <c:v>1.3352811672624572E-3</c:v>
                </c:pt>
                <c:pt idx="8879">
                  <c:v>-2.7046701652767026E-3</c:v>
                </c:pt>
                <c:pt idx="8880">
                  <c:v>7.272091497351754E-3</c:v>
                </c:pt>
                <c:pt idx="8881">
                  <c:v>5.0729338489277666E-3</c:v>
                </c:pt>
                <c:pt idx="8882">
                  <c:v>-7.0478277646072078E-3</c:v>
                </c:pt>
                <c:pt idx="8883">
                  <c:v>1.4431426325766828E-3</c:v>
                </c:pt>
                <c:pt idx="8884">
                  <c:v>-9.9727607798449436E-4</c:v>
                </c:pt>
                <c:pt idx="8885">
                  <c:v>-6.5627962837877954E-3</c:v>
                </c:pt>
                <c:pt idx="8886">
                  <c:v>-2.6111380288443665E-2</c:v>
                </c:pt>
                <c:pt idx="8887">
                  <c:v>1.3194383388520864E-2</c:v>
                </c:pt>
                <c:pt idx="8888">
                  <c:v>-4.2452331162509691E-3</c:v>
                </c:pt>
                <c:pt idx="8889">
                  <c:v>-1.3387194943791408E-2</c:v>
                </c:pt>
                <c:pt idx="8890">
                  <c:v>1.2901960422421014E-2</c:v>
                </c:pt>
                <c:pt idx="8891">
                  <c:v>1.6035985369654128E-3</c:v>
                </c:pt>
                <c:pt idx="8892">
                  <c:v>5.9328684322862589E-3</c:v>
                </c:pt>
                <c:pt idx="8893">
                  <c:v>1.4764514426206077E-2</c:v>
                </c:pt>
                <c:pt idx="8894">
                  <c:v>-1.1395533045624918E-2</c:v>
                </c:pt>
                <c:pt idx="8895">
                  <c:v>-8.9474326295220195E-3</c:v>
                </c:pt>
                <c:pt idx="8896">
                  <c:v>3.1727778724865586E-3</c:v>
                </c:pt>
                <c:pt idx="8897">
                  <c:v>-5.8296708116972991E-3</c:v>
                </c:pt>
                <c:pt idx="8898">
                  <c:v>-1.6774512025852052E-2</c:v>
                </c:pt>
                <c:pt idx="8899">
                  <c:v>6.6127951046448651E-3</c:v>
                </c:pt>
                <c:pt idx="8900">
                  <c:v>-2.6129206121241307E-2</c:v>
                </c:pt>
                <c:pt idx="8901">
                  <c:v>-1.5119944096688553E-3</c:v>
                </c:pt>
                <c:pt idx="8902">
                  <c:v>1.2075131749653785E-2</c:v>
                </c:pt>
                <c:pt idx="8903">
                  <c:v>9.682878018000881E-3</c:v>
                </c:pt>
                <c:pt idx="8904">
                  <c:v>-1.5998794731754848E-2</c:v>
                </c:pt>
                <c:pt idx="8905">
                  <c:v>-5.7815185451476608E-3</c:v>
                </c:pt>
                <c:pt idx="8906">
                  <c:v>-1.2738309589808719E-2</c:v>
                </c:pt>
                <c:pt idx="8907">
                  <c:v>-1.572918247156934E-2</c:v>
                </c:pt>
                <c:pt idx="8908">
                  <c:v>-2.372108931971564E-2</c:v>
                </c:pt>
                <c:pt idx="8909">
                  <c:v>1.9090312942721597E-2</c:v>
                </c:pt>
                <c:pt idx="8910">
                  <c:v>1.4131958722810862E-2</c:v>
                </c:pt>
                <c:pt idx="8911">
                  <c:v>1.9958228149915862E-2</c:v>
                </c:pt>
                <c:pt idx="8912">
                  <c:v>-1.0091519685435384E-2</c:v>
                </c:pt>
                <c:pt idx="8913">
                  <c:v>1.2871702129556245E-2</c:v>
                </c:pt>
                <c:pt idx="8914">
                  <c:v>-8.7062029274629516E-3</c:v>
                </c:pt>
                <c:pt idx="8915">
                  <c:v>-1.6645300076860318E-2</c:v>
                </c:pt>
                <c:pt idx="8916">
                  <c:v>3.0830001414478016E-3</c:v>
                </c:pt>
                <c:pt idx="8917">
                  <c:v>7.2127844203611884E-3</c:v>
                </c:pt>
                <c:pt idx="8918">
                  <c:v>1.2058501778878315E-2</c:v>
                </c:pt>
                <c:pt idx="8919">
                  <c:v>1.4198115945568027E-2</c:v>
                </c:pt>
                <c:pt idx="8920">
                  <c:v>-7.0074050070145109E-3</c:v>
                </c:pt>
                <c:pt idx="8921">
                  <c:v>-9.2639090451533158E-3</c:v>
                </c:pt>
                <c:pt idx="8922">
                  <c:v>-3.7883181599719369E-3</c:v>
                </c:pt>
                <c:pt idx="8923">
                  <c:v>8.1276719989927856E-3</c:v>
                </c:pt>
                <c:pt idx="8924">
                  <c:v>-3.6438603629192863E-3</c:v>
                </c:pt>
                <c:pt idx="8925">
                  <c:v>5.5126243322952389E-3</c:v>
                </c:pt>
                <c:pt idx="8926">
                  <c:v>2.3086047264236596E-3</c:v>
                </c:pt>
                <c:pt idx="8927">
                  <c:v>-1.6307073110356704E-3</c:v>
                </c:pt>
                <c:pt idx="8928">
                  <c:v>-3.440119051942004E-2</c:v>
                </c:pt>
                <c:pt idx="8929">
                  <c:v>-9.6992422245900135E-3</c:v>
                </c:pt>
                <c:pt idx="8930">
                  <c:v>1.1621522797564629E-3</c:v>
                </c:pt>
                <c:pt idx="8931">
                  <c:v>-2.4248565418775056E-2</c:v>
                </c:pt>
                <c:pt idx="8932">
                  <c:v>1.1577749939103791E-2</c:v>
                </c:pt>
                <c:pt idx="8933">
                  <c:v>-9.6585087823340583E-3</c:v>
                </c:pt>
                <c:pt idx="8934">
                  <c:v>3.7580546018838669E-4</c:v>
                </c:pt>
                <c:pt idx="8935">
                  <c:v>-7.7264031634386131E-3</c:v>
                </c:pt>
                <c:pt idx="8936">
                  <c:v>-1.8821426645132026E-2</c:v>
                </c:pt>
                <c:pt idx="8937">
                  <c:v>-1.6802175375356124E-2</c:v>
                </c:pt>
                <c:pt idx="8938">
                  <c:v>2.4805095433381712E-2</c:v>
                </c:pt>
                <c:pt idx="8939">
                  <c:v>3.413477405572365E-3</c:v>
                </c:pt>
                <c:pt idx="8940">
                  <c:v>1.6940707748082311E-2</c:v>
                </c:pt>
                <c:pt idx="8941">
                  <c:v>-6.6758963807136851E-3</c:v>
                </c:pt>
                <c:pt idx="8942">
                  <c:v>-2.3721197402272718E-2</c:v>
                </c:pt>
                <c:pt idx="8943">
                  <c:v>1.6102753109641414E-3</c:v>
                </c:pt>
                <c:pt idx="8944">
                  <c:v>2.9589564169410776E-3</c:v>
                </c:pt>
                <c:pt idx="8945">
                  <c:v>2.0230249432236679E-2</c:v>
                </c:pt>
                <c:pt idx="8946">
                  <c:v>2.1172022823304004E-2</c:v>
                </c:pt>
                <c:pt idx="8947">
                  <c:v>-1.448607886991376E-2</c:v>
                </c:pt>
                <c:pt idx="8948">
                  <c:v>1.4943994687784885E-3</c:v>
                </c:pt>
                <c:pt idx="8949">
                  <c:v>4.206962358802125E-3</c:v>
                </c:pt>
                <c:pt idx="8950">
                  <c:v>-6.0760798811989591E-3</c:v>
                </c:pt>
                <c:pt idx="8951">
                  <c:v>-1.5005041198424822E-2</c:v>
                </c:pt>
                <c:pt idx="8952">
                  <c:v>-1.1581132977539765E-3</c:v>
                </c:pt>
                <c:pt idx="8953">
                  <c:v>-8.4977544937465607E-3</c:v>
                </c:pt>
                <c:pt idx="8954">
                  <c:v>1.1797278303072718E-2</c:v>
                </c:pt>
                <c:pt idx="8955">
                  <c:v>2.7814308906343086E-3</c:v>
                </c:pt>
                <c:pt idx="8956">
                  <c:v>-1.8215740301572999E-3</c:v>
                </c:pt>
                <c:pt idx="8957">
                  <c:v>-2.9734166041025878E-3</c:v>
                </c:pt>
                <c:pt idx="8958">
                  <c:v>1.1534296359385111E-3</c:v>
                </c:pt>
                <c:pt idx="8959">
                  <c:v>-8.6364198781471533E-3</c:v>
                </c:pt>
                <c:pt idx="8960">
                  <c:v>2.166931510132203E-3</c:v>
                </c:pt>
                <c:pt idx="8961">
                  <c:v>2.2086736585671262E-3</c:v>
                </c:pt>
                <c:pt idx="8962">
                  <c:v>2.2591287241798669E-2</c:v>
                </c:pt>
                <c:pt idx="8963">
                  <c:v>-9.9770252533223948E-3</c:v>
                </c:pt>
                <c:pt idx="8964">
                  <c:v>-6.1773891207741669E-4</c:v>
                </c:pt>
                <c:pt idx="8965">
                  <c:v>7.9326142265601571E-3</c:v>
                </c:pt>
                <c:pt idx="8966">
                  <c:v>1.0597075433637403E-2</c:v>
                </c:pt>
                <c:pt idx="8967">
                  <c:v>8.213320388174598E-3</c:v>
                </c:pt>
                <c:pt idx="8968">
                  <c:v>-1.2043316056067599E-2</c:v>
                </c:pt>
                <c:pt idx="8969">
                  <c:v>4.4767700087248547E-3</c:v>
                </c:pt>
                <c:pt idx="8970">
                  <c:v>5.3831664616706496E-3</c:v>
                </c:pt>
                <c:pt idx="8971">
                  <c:v>4.4350068256207597E-4</c:v>
                </c:pt>
                <c:pt idx="8972">
                  <c:v>3.1759371652151536E-2</c:v>
                </c:pt>
                <c:pt idx="8973">
                  <c:v>2.8369970059311427E-3</c:v>
                </c:pt>
                <c:pt idx="8974">
                  <c:v>5.6825735055396429E-3</c:v>
                </c:pt>
                <c:pt idx="8975">
                  <c:v>1.6602722933896339E-2</c:v>
                </c:pt>
                <c:pt idx="8976">
                  <c:v>-4.6306972021430311E-3</c:v>
                </c:pt>
                <c:pt idx="8977">
                  <c:v>8.2670864079144194E-4</c:v>
                </c:pt>
                <c:pt idx="8978">
                  <c:v>5.7318357441673443E-3</c:v>
                </c:pt>
                <c:pt idx="8979">
                  <c:v>-2.350440365173995E-2</c:v>
                </c:pt>
                <c:pt idx="8980">
                  <c:v>-1.2914932763074984E-2</c:v>
                </c:pt>
                <c:pt idx="8981">
                  <c:v>3.7808268869112438E-3</c:v>
                </c:pt>
                <c:pt idx="8982">
                  <c:v>9.4353576941361671E-3</c:v>
                </c:pt>
                <c:pt idx="8983">
                  <c:v>6.8460127707577409E-3</c:v>
                </c:pt>
                <c:pt idx="8984">
                  <c:v>-9.2585716250781786E-3</c:v>
                </c:pt>
                <c:pt idx="8985">
                  <c:v>-1.6064947156900343E-2</c:v>
                </c:pt>
                <c:pt idx="8986">
                  <c:v>7.0299239377841769E-4</c:v>
                </c:pt>
                <c:pt idx="8987">
                  <c:v>1.5717614370884304E-2</c:v>
                </c:pt>
                <c:pt idx="8988">
                  <c:v>-2.4848914321488058E-3</c:v>
                </c:pt>
                <c:pt idx="8989">
                  <c:v>5.0143480588332621E-3</c:v>
                </c:pt>
                <c:pt idx="8990">
                  <c:v>-2.3451582904654485E-2</c:v>
                </c:pt>
                <c:pt idx="8991">
                  <c:v>6.0329811863692089E-3</c:v>
                </c:pt>
                <c:pt idx="8992">
                  <c:v>1.8575773928808609E-3</c:v>
                </c:pt>
                <c:pt idx="8993">
                  <c:v>1.6477187015430526E-2</c:v>
                </c:pt>
                <c:pt idx="8994">
                  <c:v>-2.0778660135238802E-3</c:v>
                </c:pt>
                <c:pt idx="8995">
                  <c:v>-1.7908367422121579E-2</c:v>
                </c:pt>
                <c:pt idx="8996">
                  <c:v>-1.0928183973479566E-3</c:v>
                </c:pt>
                <c:pt idx="8997">
                  <c:v>-4.0992133434550474E-3</c:v>
                </c:pt>
                <c:pt idx="8998">
                  <c:v>-1.7149422196064901E-2</c:v>
                </c:pt>
                <c:pt idx="8999">
                  <c:v>1.7135099506555256E-3</c:v>
                </c:pt>
                <c:pt idx="9000">
                  <c:v>-1.669605142356231E-2</c:v>
                </c:pt>
                <c:pt idx="9001">
                  <c:v>-6.3242661885593394E-3</c:v>
                </c:pt>
                <c:pt idx="9002">
                  <c:v>-6.7143127356327163E-3</c:v>
                </c:pt>
                <c:pt idx="9003">
                  <c:v>-3.9007848289854138E-2</c:v>
                </c:pt>
                <c:pt idx="9004">
                  <c:v>-2.359648933005069E-2</c:v>
                </c:pt>
                <c:pt idx="9005">
                  <c:v>9.2382824844129009E-3</c:v>
                </c:pt>
                <c:pt idx="9006">
                  <c:v>-3.309507762632953E-2</c:v>
                </c:pt>
                <c:pt idx="9007">
                  <c:v>7.3029265357324336E-3</c:v>
                </c:pt>
                <c:pt idx="9008">
                  <c:v>3.476224119554458E-2</c:v>
                </c:pt>
                <c:pt idx="9009">
                  <c:v>1.4522486429362382E-4</c:v>
                </c:pt>
                <c:pt idx="9010">
                  <c:v>-9.1119413388360913E-3</c:v>
                </c:pt>
                <c:pt idx="9011">
                  <c:v>-3.5058122273050888E-4</c:v>
                </c:pt>
                <c:pt idx="9012">
                  <c:v>-1.693398904888405E-2</c:v>
                </c:pt>
                <c:pt idx="9013">
                  <c:v>2.5325530773910023E-3</c:v>
                </c:pt>
                <c:pt idx="9014">
                  <c:v>1.0699541230975486E-3</c:v>
                </c:pt>
                <c:pt idx="9015">
                  <c:v>7.1511562775664356E-3</c:v>
                </c:pt>
                <c:pt idx="9016">
                  <c:v>1.5439938347798097E-3</c:v>
                </c:pt>
                <c:pt idx="9017">
                  <c:v>1.1045103572792585E-2</c:v>
                </c:pt>
                <c:pt idx="9018">
                  <c:v>2.6170672657972915E-2</c:v>
                </c:pt>
                <c:pt idx="9019">
                  <c:v>3.2043689217327548E-3</c:v>
                </c:pt>
                <c:pt idx="9020">
                  <c:v>-1.5129353384787733E-2</c:v>
                </c:pt>
                <c:pt idx="9021">
                  <c:v>-1.203218510091709E-2</c:v>
                </c:pt>
                <c:pt idx="9022">
                  <c:v>7.5306153052106493E-3</c:v>
                </c:pt>
                <c:pt idx="9023">
                  <c:v>7.3739185378781623E-3</c:v>
                </c:pt>
                <c:pt idx="9024">
                  <c:v>7.8917778970716019E-3</c:v>
                </c:pt>
                <c:pt idx="9025">
                  <c:v>1.7657408740738283E-2</c:v>
                </c:pt>
                <c:pt idx="9026">
                  <c:v>-1.2459760370636003E-2</c:v>
                </c:pt>
                <c:pt idx="9027">
                  <c:v>8.5455967074771679E-3</c:v>
                </c:pt>
                <c:pt idx="9028">
                  <c:v>-8.1102129264683676E-3</c:v>
                </c:pt>
                <c:pt idx="9029">
                  <c:v>4.7675962943740449E-3</c:v>
                </c:pt>
                <c:pt idx="9030">
                  <c:v>1.7635153655012076E-2</c:v>
                </c:pt>
                <c:pt idx="9031">
                  <c:v>-1.0298204613959599E-3</c:v>
                </c:pt>
                <c:pt idx="9032">
                  <c:v>-7.5685866846006812E-3</c:v>
                </c:pt>
                <c:pt idx="9033">
                  <c:v>-1.1944514473805958E-2</c:v>
                </c:pt>
                <c:pt idx="9034">
                  <c:v>1.9142537848703119E-2</c:v>
                </c:pt>
                <c:pt idx="9035">
                  <c:v>1.0756673079643266E-2</c:v>
                </c:pt>
                <c:pt idx="9036">
                  <c:v>1.0048884277511938E-2</c:v>
                </c:pt>
                <c:pt idx="9037">
                  <c:v>-4.1917217842444253E-3</c:v>
                </c:pt>
                <c:pt idx="9038">
                  <c:v>1.8209671663809879E-3</c:v>
                </c:pt>
                <c:pt idx="9039">
                  <c:v>5.2393756381252845E-3</c:v>
                </c:pt>
                <c:pt idx="9040">
                  <c:v>-5.3174580559915219E-3</c:v>
                </c:pt>
                <c:pt idx="9041">
                  <c:v>4.115940369453449E-3</c:v>
                </c:pt>
                <c:pt idx="9042">
                  <c:v>1.2468493946551312E-2</c:v>
                </c:pt>
                <c:pt idx="9043">
                  <c:v>3.0964223544427717E-3</c:v>
                </c:pt>
                <c:pt idx="9044">
                  <c:v>1.1635597320302934E-2</c:v>
                </c:pt>
                <c:pt idx="9045">
                  <c:v>1.1217452598640661E-2</c:v>
                </c:pt>
                <c:pt idx="9046">
                  <c:v>1.475405247802542E-2</c:v>
                </c:pt>
                <c:pt idx="9047">
                  <c:v>-6.9094453785196672E-3</c:v>
                </c:pt>
                <c:pt idx="9048">
                  <c:v>-3.6974077458145974E-2</c:v>
                </c:pt>
                <c:pt idx="9049">
                  <c:v>-7.3493724270781626E-3</c:v>
                </c:pt>
                <c:pt idx="9050">
                  <c:v>3.5417085935488882E-2</c:v>
                </c:pt>
                <c:pt idx="9051">
                  <c:v>-2.2610800659110787E-2</c:v>
                </c:pt>
                <c:pt idx="9052">
                  <c:v>8.3875021454529915E-3</c:v>
                </c:pt>
                <c:pt idx="9053">
                  <c:v>7.7173636975630443E-4</c:v>
                </c:pt>
                <c:pt idx="9054">
                  <c:v>-4.2837211187201453E-4</c:v>
                </c:pt>
                <c:pt idx="9055">
                  <c:v>4.953988623880942E-3</c:v>
                </c:pt>
                <c:pt idx="9056">
                  <c:v>-7.3237311721980631E-3</c:v>
                </c:pt>
                <c:pt idx="9057">
                  <c:v>-1.076305140274306E-2</c:v>
                </c:pt>
                <c:pt idx="9058">
                  <c:v>-1.2738371421353371E-2</c:v>
                </c:pt>
                <c:pt idx="9059">
                  <c:v>6.8130729650862903E-3</c:v>
                </c:pt>
                <c:pt idx="9060">
                  <c:v>9.6587660094170271E-3</c:v>
                </c:pt>
                <c:pt idx="9061">
                  <c:v>8.5725447127414558E-3</c:v>
                </c:pt>
                <c:pt idx="9062">
                  <c:v>-5.4749700527584946E-3</c:v>
                </c:pt>
                <c:pt idx="9063">
                  <c:v>3.6426478646260948E-3</c:v>
                </c:pt>
                <c:pt idx="9064">
                  <c:v>2.4980307047785786E-4</c:v>
                </c:pt>
                <c:pt idx="9065">
                  <c:v>-2.2828416506885858E-5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1-4D27-AE2E-3AAAE8CD6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734591"/>
        <c:axId val="165735551"/>
      </c:lineChart>
      <c:dateAx>
        <c:axId val="1657345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35551"/>
        <c:crosses val="autoZero"/>
        <c:auto val="1"/>
        <c:lblOffset val="100"/>
        <c:baseTimeUnit val="days"/>
      </c:dateAx>
      <c:valAx>
        <c:axId val="165735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34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217394</xdr:colOff>
      <xdr:row>2</xdr:row>
      <xdr:rowOff>30535</xdr:rowOff>
    </xdr:from>
    <xdr:to>
      <xdr:col>10</xdr:col>
      <xdr:colOff>392206</xdr:colOff>
      <xdr:row>15</xdr:row>
      <xdr:rowOff>168088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E47C32-DEFA-F5E5-FD58-A5AB21C87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207309</xdr:colOff>
      <xdr:row>16</xdr:row>
      <xdr:rowOff>169209</xdr:rowOff>
    </xdr:from>
    <xdr:to>
      <xdr:col>10</xdr:col>
      <xdr:colOff>397809</xdr:colOff>
      <xdr:row>31</xdr:row>
      <xdr:rowOff>32497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464843-1BED-53B8-EE6D-0F115E3BC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229720</xdr:colOff>
      <xdr:row>30</xdr:row>
      <xdr:rowOff>146797</xdr:rowOff>
    </xdr:from>
    <xdr:to>
      <xdr:col>10</xdr:col>
      <xdr:colOff>420220</xdr:colOff>
      <xdr:row>45</xdr:row>
      <xdr:rowOff>21291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A011785-87FC-5E2B-33F7-3BA8A5C73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228600</xdr:colOff>
      <xdr:row>8</xdr:row>
      <xdr:rowOff>142875</xdr:rowOff>
    </xdr:from>
    <xdr:ext cx="1466850" cy="3881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A0E3B066-8135-41D7-94BB-BE1F4F87CDAE}"/>
                </a:ext>
              </a:extLst>
            </xdr:cNvPr>
            <xdr:cNvSpPr txBox="1"/>
          </xdr:nvSpPr>
          <xdr:spPr>
            <a:xfrm>
              <a:off x="3200400" y="1666875"/>
              <a:ext cx="1466850" cy="3881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1" i="1">
                        <a:latin typeface="Cambria Math" panose="02040503050406030204" pitchFamily="18" charset="0"/>
                      </a:rPr>
                      <m:t>𝑱𝑩</m:t>
                    </m:r>
                    <m:r>
                      <a:rPr lang="en-US" sz="1100" b="1" i="1">
                        <a:latin typeface="Cambria Math" panose="02040503050406030204" pitchFamily="18" charset="0"/>
                      </a:rPr>
                      <m:t>=(</m:t>
                    </m:r>
                    <m:f>
                      <m:fPr>
                        <m:ctrlPr>
                          <a:rPr lang="en-US" sz="11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1" i="1">
                            <a:latin typeface="Cambria Math" panose="02040503050406030204" pitchFamily="18" charset="0"/>
                          </a:rPr>
                          <m:t>𝒏</m:t>
                        </m:r>
                      </m:num>
                      <m:den>
                        <m:r>
                          <a:rPr lang="en-US" sz="1100" b="1" i="1">
                            <a:latin typeface="Cambria Math" panose="02040503050406030204" pitchFamily="18" charset="0"/>
                          </a:rPr>
                          <m:t>𝟔</m:t>
                        </m:r>
                      </m:den>
                    </m:f>
                    <m:r>
                      <a:rPr lang="en-US" sz="1100" b="1" i="1">
                        <a:latin typeface="Cambria Math" panose="02040503050406030204" pitchFamily="18" charset="0"/>
                      </a:rPr>
                      <m:t>)(</m:t>
                    </m:r>
                    <m:sSup>
                      <m:sSupPr>
                        <m:ctrlPr>
                          <a:rPr lang="en-US" sz="1100" b="1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1" i="1">
                            <a:latin typeface="Cambria Math" panose="02040503050406030204" pitchFamily="18" charset="0"/>
                          </a:rPr>
                          <m:t>𝒔</m:t>
                        </m:r>
                      </m:e>
                      <m:sup>
                        <m:r>
                          <a:rPr lang="en-US" sz="1100" b="1" i="1"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n-US" sz="1100" b="1" i="1">
                        <a:latin typeface="Cambria Math" panose="02040503050406030204" pitchFamily="18" charset="0"/>
                      </a:rPr>
                      <m:t>+</m:t>
                    </m:r>
                    <m:d>
                      <m:dPr>
                        <m:ctrlPr>
                          <a:rPr lang="en-US" sz="1100" b="1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1100" b="1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n-US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n-US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𝒄</m:t>
                                </m:r>
                              </m:e>
                              <m:sup>
                                <m:r>
                                  <a:rPr lang="en-US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</m:t>
                                </m:r>
                              </m:sup>
                            </m:sSup>
                          </m:num>
                          <m:den>
                            <m:r>
                              <a:rPr lang="en-US" sz="1100" b="1" i="1">
                                <a:latin typeface="Cambria Math" panose="02040503050406030204" pitchFamily="18" charset="0"/>
                              </a:rPr>
                              <m:t>𝟒</m:t>
                            </m:r>
                          </m:den>
                        </m:f>
                      </m:e>
                    </m:d>
                    <m:r>
                      <a:rPr lang="en-US" sz="1100" b="1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n-PH" sz="1100" b="1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A0E3B066-8135-41D7-94BB-BE1F4F87CDAE}"/>
                </a:ext>
              </a:extLst>
            </xdr:cNvPr>
            <xdr:cNvSpPr txBox="1"/>
          </xdr:nvSpPr>
          <xdr:spPr>
            <a:xfrm>
              <a:off x="3200400" y="1666875"/>
              <a:ext cx="1466850" cy="3881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100" b="1" i="0">
                  <a:latin typeface="Cambria Math" panose="02040503050406030204" pitchFamily="18" charset="0"/>
                </a:rPr>
                <a:t>𝑱𝑩=(𝒏/𝟔)(𝒔^𝟐+(</a:t>
              </a:r>
              <a:r>
                <a:rPr lang="en-US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𝒄^𝟐/</a:t>
              </a:r>
              <a:r>
                <a:rPr lang="en-US" sz="1100" b="1" i="0">
                  <a:latin typeface="Cambria Math" panose="02040503050406030204" pitchFamily="18" charset="0"/>
                </a:rPr>
                <a:t>𝟒))</a:t>
              </a:r>
              <a:endParaRPr lang="en-PH" sz="1100" b="1"/>
            </a:p>
          </xdr:txBody>
        </xdr:sp>
      </mc:Fallback>
    </mc:AlternateContent>
    <xdr:clientData/>
  </xdr:oneCellAnchor>
  <xdr:oneCellAnchor>
    <xdr:from>
      <xdr:col>4</xdr:col>
      <xdr:colOff>66675</xdr:colOff>
      <xdr:row>11</xdr:row>
      <xdr:rowOff>38100</xdr:rowOff>
    </xdr:from>
    <xdr:ext cx="235045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F16A84E-6435-4333-994E-B86FB282FE06}"/>
                </a:ext>
              </a:extLst>
            </xdr:cNvPr>
            <xdr:cNvSpPr txBox="1"/>
          </xdr:nvSpPr>
          <xdr:spPr>
            <a:xfrm>
              <a:off x="3038475" y="2133600"/>
              <a:ext cx="235045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1" i="1">
                        <a:latin typeface="Cambria Math" panose="02040503050406030204" pitchFamily="18" charset="0"/>
                      </a:rPr>
                      <m:t>𝒑</m:t>
                    </m:r>
                    <m:r>
                      <a:rPr lang="en-US" sz="1100" b="1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n-US" sz="1100" b="1" i="1">
                        <a:latin typeface="Cambria Math" panose="02040503050406030204" pitchFamily="18" charset="0"/>
                      </a:rPr>
                      <m:t>𝒗𝒂𝒍𝒖𝒆</m:t>
                    </m:r>
                    <m:r>
                      <a:rPr lang="en-PH" sz="1100" b="1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PH" sz="1100" b="1" i="1">
                        <a:latin typeface="Cambria Math" panose="02040503050406030204" pitchFamily="18" charset="0"/>
                      </a:rPr>
                      <m:t>𝑪𝑯𝑰𝑺𝑸</m:t>
                    </m:r>
                    <m:r>
                      <a:rPr lang="en-PH" sz="1100" b="1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en-PH" sz="1100" b="1" i="1">
                        <a:latin typeface="Cambria Math" panose="02040503050406030204" pitchFamily="18" charset="0"/>
                      </a:rPr>
                      <m:t>𝑫𝑰𝑺𝑻</m:t>
                    </m:r>
                    <m:r>
                      <a:rPr lang="en-PH" sz="1100" b="1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en-PH" sz="1100" b="1" i="1">
                        <a:latin typeface="Cambria Math" panose="02040503050406030204" pitchFamily="18" charset="0"/>
                      </a:rPr>
                      <m:t>𝑹𝑻</m:t>
                    </m:r>
                    <m:r>
                      <a:rPr lang="en-PH" sz="1100" b="1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n-US" sz="1100" b="1" i="1">
                        <a:latin typeface="Cambria Math" panose="02040503050406030204" pitchFamily="18" charset="0"/>
                      </a:rPr>
                      <m:t>𝑱𝑩</m:t>
                    </m:r>
                    <m:r>
                      <a:rPr lang="en-PH" sz="1100" b="1" i="1">
                        <a:latin typeface="Cambria Math" panose="02040503050406030204" pitchFamily="18" charset="0"/>
                      </a:rPr>
                      <m:t>,</m:t>
                    </m:r>
                    <m:r>
                      <a:rPr lang="en-PH" sz="1100" b="1" i="1">
                        <a:latin typeface="Cambria Math" panose="02040503050406030204" pitchFamily="18" charset="0"/>
                      </a:rPr>
                      <m:t>𝟐</m:t>
                    </m:r>
                    <m:r>
                      <a:rPr lang="en-PH" sz="1100" b="1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n-PH" sz="1100" b="1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F16A84E-6435-4333-994E-B86FB282FE06}"/>
                </a:ext>
              </a:extLst>
            </xdr:cNvPr>
            <xdr:cNvSpPr txBox="1"/>
          </xdr:nvSpPr>
          <xdr:spPr>
            <a:xfrm>
              <a:off x="3038475" y="2133600"/>
              <a:ext cx="235045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1" i="0">
                  <a:latin typeface="Cambria Math" panose="02040503050406030204" pitchFamily="18" charset="0"/>
                </a:rPr>
                <a:t>𝒑−𝒗𝒂𝒍𝒖𝒆</a:t>
              </a:r>
              <a:r>
                <a:rPr lang="en-PH" sz="1100" b="1" i="0">
                  <a:latin typeface="Cambria Math" panose="02040503050406030204" pitchFamily="18" charset="0"/>
                </a:rPr>
                <a:t>=𝑪𝑯𝑰𝑺𝑸.𝑫𝑰𝑺𝑻.𝑹𝑻(</a:t>
              </a:r>
              <a:r>
                <a:rPr lang="en-US" sz="1100" b="1" i="0">
                  <a:latin typeface="Cambria Math" panose="02040503050406030204" pitchFamily="18" charset="0"/>
                </a:rPr>
                <a:t>𝑱𝑩</a:t>
              </a:r>
              <a:r>
                <a:rPr lang="en-PH" sz="1100" b="1" i="0">
                  <a:latin typeface="Cambria Math" panose="02040503050406030204" pitchFamily="18" charset="0"/>
                </a:rPr>
                <a:t>,𝟐)</a:t>
              </a:r>
              <a:endParaRPr lang="en-PH" sz="1100" b="1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BCABB-8035-4552-AC0C-ACFDCA7AB04C}">
  <sheetPr filterMode="1"/>
  <dimension ref="A1:G9279"/>
  <sheetViews>
    <sheetView workbookViewId="0">
      <selection activeCell="K13" sqref="K13"/>
    </sheetView>
  </sheetViews>
  <sheetFormatPr defaultRowHeight="15" x14ac:dyDescent="0.25"/>
  <cols>
    <col min="1" max="1" width="10.7109375" bestFit="1" customWidth="1"/>
    <col min="2" max="6" width="12" bestFit="1" customWidth="1"/>
    <col min="7" max="7" width="10" bestFit="1" customWidth="1"/>
  </cols>
  <sheetData>
    <row r="1" spans="1:7" x14ac:dyDescent="0.25">
      <c r="A1" t="s">
        <v>0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5">
      <c r="A2" s="1">
        <v>31779</v>
      </c>
      <c r="B2">
        <v>439.52999899999998</v>
      </c>
      <c r="C2">
        <v>439.52999899999998</v>
      </c>
      <c r="D2">
        <v>439.52999899999998</v>
      </c>
      <c r="E2">
        <v>439.52999899999998</v>
      </c>
      <c r="F2">
        <v>439.41699199999999</v>
      </c>
      <c r="G2">
        <v>0</v>
      </c>
    </row>
    <row r="3" spans="1:7" x14ac:dyDescent="0.25">
      <c r="A3" s="1">
        <v>31782</v>
      </c>
      <c r="B3">
        <v>455.23001099999999</v>
      </c>
      <c r="C3">
        <v>455.23001099999999</v>
      </c>
      <c r="D3">
        <v>455.23001099999999</v>
      </c>
      <c r="E3">
        <v>455.23001099999999</v>
      </c>
      <c r="F3">
        <v>455.112976</v>
      </c>
      <c r="G3">
        <v>0</v>
      </c>
    </row>
    <row r="4" spans="1:7" x14ac:dyDescent="0.25">
      <c r="A4" s="1">
        <v>31783</v>
      </c>
      <c r="B4">
        <v>462.26001000000002</v>
      </c>
      <c r="C4">
        <v>462.26001000000002</v>
      </c>
      <c r="D4">
        <v>462.26001000000002</v>
      </c>
      <c r="E4">
        <v>462.26001000000002</v>
      </c>
      <c r="F4">
        <v>462.14117399999998</v>
      </c>
      <c r="G4">
        <v>0</v>
      </c>
    </row>
    <row r="5" spans="1:7" x14ac:dyDescent="0.25">
      <c r="A5" s="1">
        <v>31784</v>
      </c>
      <c r="B5">
        <v>462.5</v>
      </c>
      <c r="C5">
        <v>462.5</v>
      </c>
      <c r="D5">
        <v>462.5</v>
      </c>
      <c r="E5">
        <v>462.5</v>
      </c>
      <c r="F5">
        <v>462.38110399999999</v>
      </c>
      <c r="G5">
        <v>0</v>
      </c>
    </row>
    <row r="6" spans="1:7" x14ac:dyDescent="0.25">
      <c r="A6" s="1">
        <v>31785</v>
      </c>
      <c r="B6">
        <v>483.01998900000001</v>
      </c>
      <c r="C6">
        <v>483.01998900000001</v>
      </c>
      <c r="D6">
        <v>483.01998900000001</v>
      </c>
      <c r="E6">
        <v>483.01998900000001</v>
      </c>
      <c r="F6">
        <v>482.89581299999998</v>
      </c>
      <c r="G6">
        <v>0</v>
      </c>
    </row>
    <row r="7" spans="1:7" x14ac:dyDescent="0.25">
      <c r="A7" s="1">
        <v>31786</v>
      </c>
      <c r="B7">
        <v>503.52999899999998</v>
      </c>
      <c r="C7">
        <v>503.52999899999998</v>
      </c>
      <c r="D7">
        <v>503.52999899999998</v>
      </c>
      <c r="E7">
        <v>503.52999899999998</v>
      </c>
      <c r="F7">
        <v>503.40054300000003</v>
      </c>
      <c r="G7">
        <v>0</v>
      </c>
    </row>
    <row r="8" spans="1:7" x14ac:dyDescent="0.25">
      <c r="A8" s="1">
        <v>31789</v>
      </c>
      <c r="B8">
        <v>515.330017</v>
      </c>
      <c r="C8">
        <v>515.330017</v>
      </c>
      <c r="D8">
        <v>515.330017</v>
      </c>
      <c r="E8">
        <v>515.330017</v>
      </c>
      <c r="F8">
        <v>515.19750999999997</v>
      </c>
      <c r="G8">
        <v>0</v>
      </c>
    </row>
    <row r="9" spans="1:7" x14ac:dyDescent="0.25">
      <c r="A9" s="1">
        <v>31790</v>
      </c>
      <c r="B9">
        <v>496.47000100000002</v>
      </c>
      <c r="C9">
        <v>496.47000100000002</v>
      </c>
      <c r="D9">
        <v>496.47000100000002</v>
      </c>
      <c r="E9">
        <v>496.47000100000002</v>
      </c>
      <c r="F9">
        <v>496.342377</v>
      </c>
      <c r="G9">
        <v>0</v>
      </c>
    </row>
    <row r="10" spans="1:7" x14ac:dyDescent="0.25">
      <c r="A10" s="1">
        <v>31791</v>
      </c>
      <c r="B10">
        <v>497.10998499999999</v>
      </c>
      <c r="C10">
        <v>497.10998499999999</v>
      </c>
      <c r="D10">
        <v>497.10998499999999</v>
      </c>
      <c r="E10">
        <v>497.10998499999999</v>
      </c>
      <c r="F10">
        <v>496.98217799999998</v>
      </c>
      <c r="G10">
        <v>0</v>
      </c>
    </row>
    <row r="11" spans="1:7" x14ac:dyDescent="0.25">
      <c r="A11" s="1">
        <v>31792</v>
      </c>
      <c r="B11">
        <v>474.41000400000001</v>
      </c>
      <c r="C11">
        <v>474.41000400000001</v>
      </c>
      <c r="D11">
        <v>474.41000400000001</v>
      </c>
      <c r="E11">
        <v>474.41000400000001</v>
      </c>
      <c r="F11">
        <v>474.28805499999999</v>
      </c>
      <c r="G11">
        <v>0</v>
      </c>
    </row>
    <row r="12" spans="1:7" x14ac:dyDescent="0.25">
      <c r="A12" s="1">
        <v>31793</v>
      </c>
      <c r="B12">
        <v>479.94000199999999</v>
      </c>
      <c r="C12">
        <v>479.94000199999999</v>
      </c>
      <c r="D12">
        <v>479.94000199999999</v>
      </c>
      <c r="E12">
        <v>479.94000199999999</v>
      </c>
      <c r="F12">
        <v>479.81662</v>
      </c>
      <c r="G12">
        <v>0</v>
      </c>
    </row>
    <row r="13" spans="1:7" x14ac:dyDescent="0.25">
      <c r="A13" s="1">
        <v>31796</v>
      </c>
      <c r="B13">
        <v>493.48001099999999</v>
      </c>
      <c r="C13">
        <v>493.48001099999999</v>
      </c>
      <c r="D13">
        <v>493.48001099999999</v>
      </c>
      <c r="E13">
        <v>493.48001099999999</v>
      </c>
      <c r="F13">
        <v>493.35314899999997</v>
      </c>
      <c r="G13">
        <v>0</v>
      </c>
    </row>
    <row r="14" spans="1:7" x14ac:dyDescent="0.25">
      <c r="A14" s="1">
        <v>31797</v>
      </c>
      <c r="B14">
        <v>493.05999800000001</v>
      </c>
      <c r="C14">
        <v>493.05999800000001</v>
      </c>
      <c r="D14">
        <v>493.05999800000001</v>
      </c>
      <c r="E14">
        <v>493.05999800000001</v>
      </c>
      <c r="F14">
        <v>492.93325800000002</v>
      </c>
      <c r="G14">
        <v>0</v>
      </c>
    </row>
    <row r="15" spans="1:7" x14ac:dyDescent="0.25">
      <c r="A15" s="1">
        <v>31798</v>
      </c>
      <c r="B15">
        <v>466.01001000000002</v>
      </c>
      <c r="C15">
        <v>466.01001000000002</v>
      </c>
      <c r="D15">
        <v>466.01001000000002</v>
      </c>
      <c r="E15">
        <v>466.01001000000002</v>
      </c>
      <c r="F15">
        <v>465.890198</v>
      </c>
      <c r="G15">
        <v>0</v>
      </c>
    </row>
    <row r="16" spans="1:7" x14ac:dyDescent="0.25">
      <c r="A16" s="1">
        <v>31799</v>
      </c>
      <c r="B16">
        <v>480.57998700000002</v>
      </c>
      <c r="C16">
        <v>480.57998700000002</v>
      </c>
      <c r="D16">
        <v>480.57998700000002</v>
      </c>
      <c r="E16">
        <v>480.57998700000002</v>
      </c>
      <c r="F16">
        <v>480.45645100000002</v>
      </c>
      <c r="G16">
        <v>0</v>
      </c>
    </row>
    <row r="17" spans="1:7" x14ac:dyDescent="0.25">
      <c r="A17" s="1">
        <v>31800</v>
      </c>
      <c r="B17">
        <v>466.17001299999998</v>
      </c>
      <c r="C17">
        <v>466.17001299999998</v>
      </c>
      <c r="D17">
        <v>466.17001299999998</v>
      </c>
      <c r="E17">
        <v>466.17001299999998</v>
      </c>
      <c r="F17">
        <v>466.05017099999998</v>
      </c>
      <c r="G17">
        <v>0</v>
      </c>
    </row>
    <row r="18" spans="1:7" x14ac:dyDescent="0.25">
      <c r="A18" s="1">
        <v>31803</v>
      </c>
      <c r="B18">
        <v>456.51998900000001</v>
      </c>
      <c r="C18">
        <v>456.51998900000001</v>
      </c>
      <c r="D18">
        <v>456.51998900000001</v>
      </c>
      <c r="E18">
        <v>456.51998900000001</v>
      </c>
      <c r="F18">
        <v>456.40261800000002</v>
      </c>
      <c r="G18">
        <v>0</v>
      </c>
    </row>
    <row r="19" spans="1:7" x14ac:dyDescent="0.25">
      <c r="A19" s="1">
        <v>31804</v>
      </c>
      <c r="B19">
        <v>485.41000400000001</v>
      </c>
      <c r="C19">
        <v>485.41000400000001</v>
      </c>
      <c r="D19">
        <v>485.41000400000001</v>
      </c>
      <c r="E19">
        <v>485.41000400000001</v>
      </c>
      <c r="F19">
        <v>485.28521699999999</v>
      </c>
      <c r="G19">
        <v>0</v>
      </c>
    </row>
    <row r="20" spans="1:7" x14ac:dyDescent="0.25">
      <c r="A20" s="1">
        <v>31805</v>
      </c>
      <c r="B20">
        <v>501.67999300000002</v>
      </c>
      <c r="C20">
        <v>501.67999300000002</v>
      </c>
      <c r="D20">
        <v>501.67999300000002</v>
      </c>
      <c r="E20">
        <v>501.67999300000002</v>
      </c>
      <c r="F20">
        <v>501.55102499999998</v>
      </c>
      <c r="G20">
        <v>0</v>
      </c>
    </row>
    <row r="21" spans="1:7" x14ac:dyDescent="0.25">
      <c r="A21" s="1">
        <v>31806</v>
      </c>
      <c r="B21">
        <v>524.580017</v>
      </c>
      <c r="C21">
        <v>524.580017</v>
      </c>
      <c r="D21">
        <v>524.580017</v>
      </c>
      <c r="E21">
        <v>524.580017</v>
      </c>
      <c r="F21">
        <v>524.44519000000003</v>
      </c>
      <c r="G21">
        <v>0</v>
      </c>
    </row>
    <row r="22" spans="1:7" x14ac:dyDescent="0.25">
      <c r="A22" s="1">
        <v>31807</v>
      </c>
      <c r="B22">
        <v>521.64001499999995</v>
      </c>
      <c r="C22">
        <v>521.64001499999995</v>
      </c>
      <c r="D22">
        <v>521.64001499999995</v>
      </c>
      <c r="E22">
        <v>521.64001499999995</v>
      </c>
      <c r="F22">
        <v>521.50591999999995</v>
      </c>
      <c r="G22">
        <v>0</v>
      </c>
    </row>
    <row r="23" spans="1:7" x14ac:dyDescent="0.25">
      <c r="A23" s="1">
        <v>31810</v>
      </c>
      <c r="B23">
        <v>521.64001499999995</v>
      </c>
      <c r="C23">
        <v>521.64001499999995</v>
      </c>
      <c r="D23">
        <v>521.64001499999995</v>
      </c>
      <c r="E23">
        <v>521.64001499999995</v>
      </c>
      <c r="F23">
        <v>521.50591999999995</v>
      </c>
      <c r="G23">
        <v>0</v>
      </c>
    </row>
    <row r="24" spans="1:7" x14ac:dyDescent="0.25">
      <c r="A24" s="1">
        <v>31811</v>
      </c>
      <c r="B24">
        <v>523.84997599999997</v>
      </c>
      <c r="C24">
        <v>523.84997599999997</v>
      </c>
      <c r="D24">
        <v>523.84997599999997</v>
      </c>
      <c r="E24">
        <v>523.84997599999997</v>
      </c>
      <c r="F24">
        <v>523.71533199999999</v>
      </c>
      <c r="G24">
        <v>0</v>
      </c>
    </row>
    <row r="25" spans="1:7" x14ac:dyDescent="0.25">
      <c r="A25" s="1">
        <v>31812</v>
      </c>
      <c r="B25">
        <v>521.96997099999999</v>
      </c>
      <c r="C25">
        <v>521.96997099999999</v>
      </c>
      <c r="D25">
        <v>521.96997099999999</v>
      </c>
      <c r="E25">
        <v>521.96997099999999</v>
      </c>
      <c r="F25">
        <v>521.83581500000003</v>
      </c>
      <c r="G25">
        <v>0</v>
      </c>
    </row>
    <row r="26" spans="1:7" x14ac:dyDescent="0.25">
      <c r="A26" s="1">
        <v>31813</v>
      </c>
      <c r="B26">
        <v>528.92999299999997</v>
      </c>
      <c r="C26">
        <v>528.92999299999997</v>
      </c>
      <c r="D26">
        <v>528.92999299999997</v>
      </c>
      <c r="E26">
        <v>528.92999299999997</v>
      </c>
      <c r="F26">
        <v>528.79400599999997</v>
      </c>
      <c r="G26">
        <v>0</v>
      </c>
    </row>
    <row r="27" spans="1:7" x14ac:dyDescent="0.25">
      <c r="A27" s="1">
        <v>31814</v>
      </c>
      <c r="B27">
        <v>533.40002400000003</v>
      </c>
      <c r="C27">
        <v>533.40002400000003</v>
      </c>
      <c r="D27">
        <v>533.40002400000003</v>
      </c>
      <c r="E27">
        <v>533.40002400000003</v>
      </c>
      <c r="F27">
        <v>533.262878</v>
      </c>
      <c r="G27">
        <v>0</v>
      </c>
    </row>
    <row r="28" spans="1:7" x14ac:dyDescent="0.25">
      <c r="A28" s="1">
        <v>31817</v>
      </c>
      <c r="B28">
        <v>536.51000999999997</v>
      </c>
      <c r="C28">
        <v>536.51000999999997</v>
      </c>
      <c r="D28">
        <v>536.51000999999997</v>
      </c>
      <c r="E28">
        <v>536.51000999999997</v>
      </c>
      <c r="F28">
        <v>536.37207000000001</v>
      </c>
      <c r="G28">
        <v>0</v>
      </c>
    </row>
    <row r="29" spans="1:7" x14ac:dyDescent="0.25">
      <c r="A29" s="1">
        <v>31818</v>
      </c>
      <c r="B29">
        <v>524.669983</v>
      </c>
      <c r="C29">
        <v>524.669983</v>
      </c>
      <c r="D29">
        <v>524.669983</v>
      </c>
      <c r="E29">
        <v>524.669983</v>
      </c>
      <c r="F29">
        <v>524.53509499999996</v>
      </c>
      <c r="G29">
        <v>0</v>
      </c>
    </row>
    <row r="30" spans="1:7" x14ac:dyDescent="0.25">
      <c r="A30" s="1">
        <v>31819</v>
      </c>
      <c r="B30">
        <v>525.26000999999997</v>
      </c>
      <c r="C30">
        <v>525.26000999999997</v>
      </c>
      <c r="D30">
        <v>525.26000999999997</v>
      </c>
      <c r="E30">
        <v>525.26000999999997</v>
      </c>
      <c r="F30">
        <v>525.125</v>
      </c>
      <c r="G30">
        <v>0</v>
      </c>
    </row>
    <row r="31" spans="1:7" x14ac:dyDescent="0.25">
      <c r="A31" s="1">
        <v>31820</v>
      </c>
      <c r="B31">
        <v>521.25</v>
      </c>
      <c r="C31">
        <v>521.25</v>
      </c>
      <c r="D31">
        <v>521.25</v>
      </c>
      <c r="E31">
        <v>521.25</v>
      </c>
      <c r="F31">
        <v>521.11602800000003</v>
      </c>
      <c r="G31">
        <v>0</v>
      </c>
    </row>
    <row r="32" spans="1:7" x14ac:dyDescent="0.25">
      <c r="A32" s="1">
        <v>31821</v>
      </c>
      <c r="B32">
        <v>518.01000999999997</v>
      </c>
      <c r="C32">
        <v>518.01000999999997</v>
      </c>
      <c r="D32">
        <v>518.01000999999997</v>
      </c>
      <c r="E32">
        <v>518.01000999999997</v>
      </c>
      <c r="F32">
        <v>517.87683100000004</v>
      </c>
      <c r="G32">
        <v>0</v>
      </c>
    </row>
    <row r="33" spans="1:7" x14ac:dyDescent="0.25">
      <c r="A33" s="1">
        <v>31824</v>
      </c>
      <c r="B33">
        <v>515.44000200000005</v>
      </c>
      <c r="C33">
        <v>515.44000200000005</v>
      </c>
      <c r="D33">
        <v>515.44000200000005</v>
      </c>
      <c r="E33">
        <v>515.44000200000005</v>
      </c>
      <c r="F33">
        <v>515.30749500000002</v>
      </c>
      <c r="G33">
        <v>0</v>
      </c>
    </row>
    <row r="34" spans="1:7" x14ac:dyDescent="0.25">
      <c r="A34" s="1">
        <v>31825</v>
      </c>
      <c r="B34">
        <v>511.95001200000002</v>
      </c>
      <c r="C34">
        <v>511.95001200000002</v>
      </c>
      <c r="D34">
        <v>511.95001200000002</v>
      </c>
      <c r="E34">
        <v>511.95001200000002</v>
      </c>
      <c r="F34">
        <v>511.81839000000002</v>
      </c>
      <c r="G34">
        <v>0</v>
      </c>
    </row>
    <row r="35" spans="1:7" x14ac:dyDescent="0.25">
      <c r="A35" s="1">
        <v>31826</v>
      </c>
      <c r="B35">
        <v>496.52999899999998</v>
      </c>
      <c r="C35">
        <v>496.52999899999998</v>
      </c>
      <c r="D35">
        <v>496.52999899999998</v>
      </c>
      <c r="E35">
        <v>496.52999899999998</v>
      </c>
      <c r="F35">
        <v>496.40234400000003</v>
      </c>
      <c r="G35">
        <v>0</v>
      </c>
    </row>
    <row r="36" spans="1:7" x14ac:dyDescent="0.25">
      <c r="A36" s="1">
        <v>31827</v>
      </c>
      <c r="B36">
        <v>504.89999399999999</v>
      </c>
      <c r="C36">
        <v>504.89999399999999</v>
      </c>
      <c r="D36">
        <v>504.89999399999999</v>
      </c>
      <c r="E36">
        <v>504.89999399999999</v>
      </c>
      <c r="F36">
        <v>504.77020299999998</v>
      </c>
      <c r="G36">
        <v>0</v>
      </c>
    </row>
    <row r="37" spans="1:7" x14ac:dyDescent="0.25">
      <c r="A37" s="1">
        <v>31828</v>
      </c>
      <c r="B37">
        <v>508.04998799999998</v>
      </c>
      <c r="C37">
        <v>508.04998799999998</v>
      </c>
      <c r="D37">
        <v>508.04998799999998</v>
      </c>
      <c r="E37">
        <v>508.04998799999998</v>
      </c>
      <c r="F37">
        <v>507.91937300000001</v>
      </c>
      <c r="G37">
        <v>0</v>
      </c>
    </row>
    <row r="38" spans="1:7" x14ac:dyDescent="0.25">
      <c r="A38" s="1">
        <v>31831</v>
      </c>
      <c r="B38">
        <v>511.61999500000002</v>
      </c>
      <c r="C38">
        <v>511.61999500000002</v>
      </c>
      <c r="D38">
        <v>511.61999500000002</v>
      </c>
      <c r="E38">
        <v>511.61999500000002</v>
      </c>
      <c r="F38">
        <v>511.48846400000002</v>
      </c>
      <c r="G38">
        <v>0</v>
      </c>
    </row>
    <row r="39" spans="1:7" x14ac:dyDescent="0.25">
      <c r="A39" s="1">
        <v>31832</v>
      </c>
      <c r="B39">
        <v>510.32998700000002</v>
      </c>
      <c r="C39">
        <v>510.32998700000002</v>
      </c>
      <c r="D39">
        <v>510.32998700000002</v>
      </c>
      <c r="E39">
        <v>510.32998700000002</v>
      </c>
      <c r="F39">
        <v>510.19879200000003</v>
      </c>
      <c r="G39">
        <v>0</v>
      </c>
    </row>
    <row r="40" spans="1:7" x14ac:dyDescent="0.25">
      <c r="A40" s="1">
        <v>31833</v>
      </c>
      <c r="B40">
        <v>510.32998700000002</v>
      </c>
      <c r="C40">
        <v>510.32998700000002</v>
      </c>
      <c r="D40">
        <v>510.32998700000002</v>
      </c>
      <c r="E40">
        <v>510.32998700000002</v>
      </c>
      <c r="F40">
        <v>510.19879200000003</v>
      </c>
      <c r="G40">
        <v>0</v>
      </c>
    </row>
    <row r="41" spans="1:7" x14ac:dyDescent="0.25">
      <c r="A41" s="1">
        <v>31834</v>
      </c>
      <c r="B41">
        <v>510.63000499999998</v>
      </c>
      <c r="C41">
        <v>510.63000499999998</v>
      </c>
      <c r="D41">
        <v>510.63000499999998</v>
      </c>
      <c r="E41">
        <v>510.63000499999998</v>
      </c>
      <c r="F41">
        <v>510.49874899999998</v>
      </c>
      <c r="G41">
        <v>0</v>
      </c>
    </row>
    <row r="42" spans="1:7" x14ac:dyDescent="0.25">
      <c r="A42" s="1">
        <v>31835</v>
      </c>
      <c r="B42">
        <v>513.96997099999999</v>
      </c>
      <c r="C42">
        <v>513.96997099999999</v>
      </c>
      <c r="D42">
        <v>513.96997099999999</v>
      </c>
      <c r="E42">
        <v>513.96997099999999</v>
      </c>
      <c r="F42">
        <v>513.83783000000005</v>
      </c>
      <c r="G42">
        <v>0</v>
      </c>
    </row>
    <row r="43" spans="1:7" x14ac:dyDescent="0.25">
      <c r="A43" s="1">
        <v>31838</v>
      </c>
      <c r="B43">
        <v>500.32998700000002</v>
      </c>
      <c r="C43">
        <v>500.32998700000002</v>
      </c>
      <c r="D43">
        <v>500.32998700000002</v>
      </c>
      <c r="E43">
        <v>500.32998700000002</v>
      </c>
      <c r="F43">
        <v>500.20135499999998</v>
      </c>
      <c r="G43">
        <v>0</v>
      </c>
    </row>
    <row r="44" spans="1:7" x14ac:dyDescent="0.25">
      <c r="A44" s="1">
        <v>31839</v>
      </c>
      <c r="B44">
        <v>496.25</v>
      </c>
      <c r="C44">
        <v>496.25</v>
      </c>
      <c r="D44">
        <v>496.25</v>
      </c>
      <c r="E44">
        <v>496.25</v>
      </c>
      <c r="F44">
        <v>496.12243699999999</v>
      </c>
      <c r="G44">
        <v>0</v>
      </c>
    </row>
    <row r="45" spans="1:7" x14ac:dyDescent="0.25">
      <c r="A45" s="1">
        <v>31840</v>
      </c>
      <c r="B45">
        <v>493.66000400000001</v>
      </c>
      <c r="C45">
        <v>493.66000400000001</v>
      </c>
      <c r="D45">
        <v>493.66000400000001</v>
      </c>
      <c r="E45">
        <v>493.66000400000001</v>
      </c>
      <c r="F45">
        <v>493.53308099999998</v>
      </c>
      <c r="G45">
        <v>0</v>
      </c>
    </row>
    <row r="46" spans="1:7" x14ac:dyDescent="0.25">
      <c r="A46" s="1">
        <v>31841</v>
      </c>
      <c r="B46">
        <v>476.73001099999999</v>
      </c>
      <c r="C46">
        <v>476.73001099999999</v>
      </c>
      <c r="D46">
        <v>476.73001099999999</v>
      </c>
      <c r="E46">
        <v>476.73001099999999</v>
      </c>
      <c r="F46">
        <v>476.60745200000002</v>
      </c>
      <c r="G46">
        <v>0</v>
      </c>
    </row>
    <row r="47" spans="1:7" x14ac:dyDescent="0.25">
      <c r="A47" s="1">
        <v>31842</v>
      </c>
      <c r="B47">
        <v>469.45001200000002</v>
      </c>
      <c r="C47">
        <v>469.45001200000002</v>
      </c>
      <c r="D47">
        <v>469.45001200000002</v>
      </c>
      <c r="E47">
        <v>469.45001200000002</v>
      </c>
      <c r="F47">
        <v>469.32931500000001</v>
      </c>
      <c r="G47">
        <v>0</v>
      </c>
    </row>
    <row r="48" spans="1:7" x14ac:dyDescent="0.25">
      <c r="A48" s="1">
        <v>31845</v>
      </c>
      <c r="B48">
        <v>467.209991</v>
      </c>
      <c r="C48">
        <v>467.209991</v>
      </c>
      <c r="D48">
        <v>467.209991</v>
      </c>
      <c r="E48">
        <v>467.209991</v>
      </c>
      <c r="F48">
        <v>467.08987400000001</v>
      </c>
      <c r="G48">
        <v>0</v>
      </c>
    </row>
    <row r="49" spans="1:7" x14ac:dyDescent="0.25">
      <c r="A49" s="1">
        <v>31846</v>
      </c>
      <c r="B49">
        <v>448.72000100000002</v>
      </c>
      <c r="C49">
        <v>448.72000100000002</v>
      </c>
      <c r="D49">
        <v>448.72000100000002</v>
      </c>
      <c r="E49">
        <v>448.72000100000002</v>
      </c>
      <c r="F49">
        <v>448.604645</v>
      </c>
      <c r="G49">
        <v>0</v>
      </c>
    </row>
    <row r="50" spans="1:7" x14ac:dyDescent="0.25">
      <c r="A50" s="1">
        <v>31847</v>
      </c>
      <c r="B50">
        <v>455.66000400000001</v>
      </c>
      <c r="C50">
        <v>455.66000400000001</v>
      </c>
      <c r="D50">
        <v>455.66000400000001</v>
      </c>
      <c r="E50">
        <v>455.66000400000001</v>
      </c>
      <c r="F50">
        <v>455.54287699999998</v>
      </c>
      <c r="G50">
        <v>0</v>
      </c>
    </row>
    <row r="51" spans="1:7" x14ac:dyDescent="0.25">
      <c r="A51" s="1">
        <v>31848</v>
      </c>
      <c r="B51">
        <v>455.61999500000002</v>
      </c>
      <c r="C51">
        <v>455.61999500000002</v>
      </c>
      <c r="D51">
        <v>455.61999500000002</v>
      </c>
      <c r="E51">
        <v>455.61999500000002</v>
      </c>
      <c r="F51">
        <v>455.50286899999998</v>
      </c>
      <c r="G51">
        <v>0</v>
      </c>
    </row>
    <row r="52" spans="1:7" x14ac:dyDescent="0.25">
      <c r="A52" s="1">
        <v>31849</v>
      </c>
      <c r="B52">
        <v>469.66000400000001</v>
      </c>
      <c r="C52">
        <v>469.66000400000001</v>
      </c>
      <c r="D52">
        <v>469.66000400000001</v>
      </c>
      <c r="E52">
        <v>469.66000400000001</v>
      </c>
      <c r="F52">
        <v>469.53927599999997</v>
      </c>
      <c r="G52">
        <v>0</v>
      </c>
    </row>
    <row r="53" spans="1:7" x14ac:dyDescent="0.25">
      <c r="A53" s="1">
        <v>31852</v>
      </c>
      <c r="B53">
        <v>461.23998999999998</v>
      </c>
      <c r="C53">
        <v>461.23998999999998</v>
      </c>
      <c r="D53">
        <v>461.23998999999998</v>
      </c>
      <c r="E53">
        <v>461.23998999999998</v>
      </c>
      <c r="F53">
        <v>461.12142899999998</v>
      </c>
      <c r="G53">
        <v>0</v>
      </c>
    </row>
    <row r="54" spans="1:7" x14ac:dyDescent="0.25">
      <c r="A54" s="1">
        <v>31853</v>
      </c>
      <c r="B54">
        <v>458.48001099999999</v>
      </c>
      <c r="C54">
        <v>458.48001099999999</v>
      </c>
      <c r="D54">
        <v>458.48001099999999</v>
      </c>
      <c r="E54">
        <v>458.48001099999999</v>
      </c>
      <c r="F54">
        <v>458.36215199999998</v>
      </c>
      <c r="G54">
        <v>0</v>
      </c>
    </row>
    <row r="55" spans="1:7" x14ac:dyDescent="0.25">
      <c r="A55" s="1">
        <v>31854</v>
      </c>
      <c r="B55">
        <v>455.26998900000001</v>
      </c>
      <c r="C55">
        <v>455.26998900000001</v>
      </c>
      <c r="D55">
        <v>455.26998900000001</v>
      </c>
      <c r="E55">
        <v>455.26998900000001</v>
      </c>
      <c r="F55">
        <v>455.15295400000002</v>
      </c>
      <c r="G55">
        <v>0</v>
      </c>
    </row>
    <row r="56" spans="1:7" x14ac:dyDescent="0.25">
      <c r="A56" s="1">
        <v>31855</v>
      </c>
      <c r="B56">
        <v>450.13000499999998</v>
      </c>
      <c r="C56">
        <v>450.13000499999998</v>
      </c>
      <c r="D56">
        <v>450.13000499999998</v>
      </c>
      <c r="E56">
        <v>450.13000499999998</v>
      </c>
      <c r="F56">
        <v>450.01428199999998</v>
      </c>
      <c r="G56">
        <v>0</v>
      </c>
    </row>
    <row r="57" spans="1:7" x14ac:dyDescent="0.25">
      <c r="A57" s="1">
        <v>31856</v>
      </c>
      <c r="B57">
        <v>447.02999899999998</v>
      </c>
      <c r="C57">
        <v>447.02999899999998</v>
      </c>
      <c r="D57">
        <v>447.02999899999998</v>
      </c>
      <c r="E57">
        <v>447.02999899999998</v>
      </c>
      <c r="F57">
        <v>446.91507000000001</v>
      </c>
      <c r="G57">
        <v>0</v>
      </c>
    </row>
    <row r="58" spans="1:7" x14ac:dyDescent="0.25">
      <c r="A58" s="1">
        <v>31859</v>
      </c>
      <c r="B58">
        <v>451.30999800000001</v>
      </c>
      <c r="C58">
        <v>451.30999800000001</v>
      </c>
      <c r="D58">
        <v>451.30999800000001</v>
      </c>
      <c r="E58">
        <v>451.30999800000001</v>
      </c>
      <c r="F58">
        <v>451.19396999999998</v>
      </c>
      <c r="G58">
        <v>0</v>
      </c>
    </row>
    <row r="59" spans="1:7" x14ac:dyDescent="0.25">
      <c r="A59" s="1">
        <v>31860</v>
      </c>
      <c r="B59">
        <v>461.32000699999998</v>
      </c>
      <c r="C59">
        <v>461.32000699999998</v>
      </c>
      <c r="D59">
        <v>461.32000699999998</v>
      </c>
      <c r="E59">
        <v>461.32000699999998</v>
      </c>
      <c r="F59">
        <v>461.20141599999999</v>
      </c>
      <c r="G59">
        <v>0</v>
      </c>
    </row>
    <row r="60" spans="1:7" x14ac:dyDescent="0.25">
      <c r="A60" s="1">
        <v>31861</v>
      </c>
      <c r="B60">
        <v>472.23998999999998</v>
      </c>
      <c r="C60">
        <v>472.23998999999998</v>
      </c>
      <c r="D60">
        <v>472.23998999999998</v>
      </c>
      <c r="E60">
        <v>472.23998999999998</v>
      </c>
      <c r="F60">
        <v>472.11859099999998</v>
      </c>
      <c r="G60">
        <v>0</v>
      </c>
    </row>
    <row r="61" spans="1:7" x14ac:dyDescent="0.25">
      <c r="A61" s="1">
        <v>31862</v>
      </c>
      <c r="B61">
        <v>483.32998700000002</v>
      </c>
      <c r="C61">
        <v>483.32998700000002</v>
      </c>
      <c r="D61">
        <v>483.32998700000002</v>
      </c>
      <c r="E61">
        <v>483.32998700000002</v>
      </c>
      <c r="F61">
        <v>483.20575000000002</v>
      </c>
      <c r="G61">
        <v>0</v>
      </c>
    </row>
    <row r="62" spans="1:7" x14ac:dyDescent="0.25">
      <c r="A62" s="1">
        <v>31863</v>
      </c>
      <c r="B62">
        <v>500.040009</v>
      </c>
      <c r="C62">
        <v>500.040009</v>
      </c>
      <c r="D62">
        <v>500.040009</v>
      </c>
      <c r="E62">
        <v>500.040009</v>
      </c>
      <c r="F62">
        <v>499.91146900000001</v>
      </c>
      <c r="G62">
        <v>0</v>
      </c>
    </row>
    <row r="63" spans="1:7" x14ac:dyDescent="0.25">
      <c r="A63" s="1">
        <v>31866</v>
      </c>
      <c r="B63">
        <v>506.83999599999999</v>
      </c>
      <c r="C63">
        <v>506.83999599999999</v>
      </c>
      <c r="D63">
        <v>506.83999599999999</v>
      </c>
      <c r="E63">
        <v>506.83999599999999</v>
      </c>
      <c r="F63">
        <v>506.70968599999998</v>
      </c>
      <c r="G63">
        <v>0</v>
      </c>
    </row>
    <row r="64" spans="1:7" x14ac:dyDescent="0.25">
      <c r="A64" s="1">
        <v>31867</v>
      </c>
      <c r="B64">
        <v>511.22000100000002</v>
      </c>
      <c r="C64">
        <v>511.22000100000002</v>
      </c>
      <c r="D64">
        <v>511.22000100000002</v>
      </c>
      <c r="E64">
        <v>511.22000100000002</v>
      </c>
      <c r="F64">
        <v>511.088593</v>
      </c>
      <c r="G64">
        <v>0</v>
      </c>
    </row>
    <row r="65" spans="1:7" x14ac:dyDescent="0.25">
      <c r="A65" s="1">
        <v>31868</v>
      </c>
      <c r="B65">
        <v>505.36999500000002</v>
      </c>
      <c r="C65">
        <v>505.36999500000002</v>
      </c>
      <c r="D65">
        <v>505.36999500000002</v>
      </c>
      <c r="E65">
        <v>505.36999500000002</v>
      </c>
      <c r="F65">
        <v>505.24008199999997</v>
      </c>
      <c r="G65">
        <v>0</v>
      </c>
    </row>
    <row r="66" spans="1:7" x14ac:dyDescent="0.25">
      <c r="A66" s="1">
        <v>31869</v>
      </c>
      <c r="B66">
        <v>509.709991</v>
      </c>
      <c r="C66">
        <v>509.709991</v>
      </c>
      <c r="D66">
        <v>509.709991</v>
      </c>
      <c r="E66">
        <v>509.709991</v>
      </c>
      <c r="F66">
        <v>509.57894900000002</v>
      </c>
      <c r="G66">
        <v>0</v>
      </c>
    </row>
    <row r="67" spans="1:7" x14ac:dyDescent="0.25">
      <c r="A67" s="1">
        <v>31870</v>
      </c>
      <c r="B67">
        <v>509.02999899999998</v>
      </c>
      <c r="C67">
        <v>509.02999899999998</v>
      </c>
      <c r="D67">
        <v>509.02999899999998</v>
      </c>
      <c r="E67">
        <v>509.02999899999998</v>
      </c>
      <c r="F67">
        <v>508.89913899999999</v>
      </c>
      <c r="G67">
        <v>0</v>
      </c>
    </row>
    <row r="68" spans="1:7" x14ac:dyDescent="0.25">
      <c r="A68" s="1">
        <v>31873</v>
      </c>
      <c r="B68">
        <v>509.23001099999999</v>
      </c>
      <c r="C68">
        <v>509.23001099999999</v>
      </c>
      <c r="D68">
        <v>509.23001099999999</v>
      </c>
      <c r="E68">
        <v>509.23001099999999</v>
      </c>
      <c r="F68">
        <v>509.09909099999999</v>
      </c>
      <c r="G68">
        <v>0</v>
      </c>
    </row>
    <row r="69" spans="1:7" x14ac:dyDescent="0.25">
      <c r="A69" s="1">
        <v>31874</v>
      </c>
      <c r="B69">
        <v>506.91000400000001</v>
      </c>
      <c r="C69">
        <v>506.91000400000001</v>
      </c>
      <c r="D69">
        <v>506.91000400000001</v>
      </c>
      <c r="E69">
        <v>506.91000400000001</v>
      </c>
      <c r="F69">
        <v>506.77969400000001</v>
      </c>
      <c r="G69">
        <v>0</v>
      </c>
    </row>
    <row r="70" spans="1:7" x14ac:dyDescent="0.25">
      <c r="A70" s="1">
        <v>31875</v>
      </c>
      <c r="B70">
        <v>507.27999899999998</v>
      </c>
      <c r="C70">
        <v>507.27999899999998</v>
      </c>
      <c r="D70">
        <v>507.27999899999998</v>
      </c>
      <c r="E70">
        <v>507.27999899999998</v>
      </c>
      <c r="F70">
        <v>507.14959700000003</v>
      </c>
      <c r="G70">
        <v>0</v>
      </c>
    </row>
    <row r="71" spans="1:7" x14ac:dyDescent="0.25">
      <c r="A71" s="1">
        <v>31876</v>
      </c>
      <c r="B71">
        <v>511.64001500000001</v>
      </c>
      <c r="C71">
        <v>511.64001500000001</v>
      </c>
      <c r="D71">
        <v>511.64001500000001</v>
      </c>
      <c r="E71">
        <v>511.64001500000001</v>
      </c>
      <c r="F71">
        <v>511.50848400000001</v>
      </c>
      <c r="G71">
        <v>0</v>
      </c>
    </row>
    <row r="72" spans="1:7" x14ac:dyDescent="0.25">
      <c r="A72" s="1">
        <v>31877</v>
      </c>
      <c r="B72">
        <v>515.85998500000005</v>
      </c>
      <c r="C72">
        <v>515.85998500000005</v>
      </c>
      <c r="D72">
        <v>515.85998500000005</v>
      </c>
      <c r="E72">
        <v>515.85998500000005</v>
      </c>
      <c r="F72">
        <v>515.72735599999999</v>
      </c>
      <c r="G72">
        <v>0</v>
      </c>
    </row>
    <row r="73" spans="1:7" x14ac:dyDescent="0.25">
      <c r="A73" s="1">
        <v>31880</v>
      </c>
      <c r="B73">
        <v>516.64001499999995</v>
      </c>
      <c r="C73">
        <v>516.64001499999995</v>
      </c>
      <c r="D73">
        <v>516.64001499999995</v>
      </c>
      <c r="E73">
        <v>516.64001499999995</v>
      </c>
      <c r="F73">
        <v>516.50720200000001</v>
      </c>
      <c r="G73">
        <v>0</v>
      </c>
    </row>
    <row r="74" spans="1:7" x14ac:dyDescent="0.25">
      <c r="A74" s="1">
        <v>31881</v>
      </c>
      <c r="B74">
        <v>519.28002900000001</v>
      </c>
      <c r="C74">
        <v>519.28002900000001</v>
      </c>
      <c r="D74">
        <v>519.28002900000001</v>
      </c>
      <c r="E74">
        <v>519.28002900000001</v>
      </c>
      <c r="F74">
        <v>519.14654499999995</v>
      </c>
      <c r="G74">
        <v>0</v>
      </c>
    </row>
    <row r="75" spans="1:7" x14ac:dyDescent="0.25">
      <c r="A75" s="1">
        <v>31882</v>
      </c>
      <c r="B75">
        <v>536.69000200000005</v>
      </c>
      <c r="C75">
        <v>536.69000200000005</v>
      </c>
      <c r="D75">
        <v>536.69000200000005</v>
      </c>
      <c r="E75">
        <v>536.69000200000005</v>
      </c>
      <c r="F75">
        <v>536.55206299999998</v>
      </c>
      <c r="G75">
        <v>0</v>
      </c>
    </row>
    <row r="76" spans="1:7" x14ac:dyDescent="0.25">
      <c r="A76" s="1">
        <v>31883</v>
      </c>
      <c r="B76">
        <v>536.69000200000005</v>
      </c>
      <c r="C76">
        <v>536.69000200000005</v>
      </c>
      <c r="D76">
        <v>536.69000200000005</v>
      </c>
      <c r="E76">
        <v>536.69000200000005</v>
      </c>
      <c r="F76">
        <v>536.55206299999998</v>
      </c>
      <c r="G76">
        <v>0</v>
      </c>
    </row>
    <row r="77" spans="1:7" x14ac:dyDescent="0.25">
      <c r="A77" s="1">
        <v>31884</v>
      </c>
      <c r="B77">
        <v>536.69000200000005</v>
      </c>
      <c r="C77">
        <v>536.69000200000005</v>
      </c>
      <c r="D77">
        <v>536.69000200000005</v>
      </c>
      <c r="E77">
        <v>536.69000200000005</v>
      </c>
      <c r="F77">
        <v>536.55206299999998</v>
      </c>
      <c r="G77">
        <v>0</v>
      </c>
    </row>
    <row r="78" spans="1:7" x14ac:dyDescent="0.25">
      <c r="A78" s="1">
        <v>31887</v>
      </c>
      <c r="B78">
        <v>538.30999799999995</v>
      </c>
      <c r="C78">
        <v>538.30999799999995</v>
      </c>
      <c r="D78">
        <v>538.30999799999995</v>
      </c>
      <c r="E78">
        <v>538.30999799999995</v>
      </c>
      <c r="F78">
        <v>538.17163100000005</v>
      </c>
      <c r="G78">
        <v>0</v>
      </c>
    </row>
    <row r="79" spans="1:7" x14ac:dyDescent="0.25">
      <c r="A79" s="1">
        <v>31888</v>
      </c>
      <c r="B79">
        <v>545.28002900000001</v>
      </c>
      <c r="C79">
        <v>545.28002900000001</v>
      </c>
      <c r="D79">
        <v>545.28002900000001</v>
      </c>
      <c r="E79">
        <v>545.28002900000001</v>
      </c>
      <c r="F79">
        <v>545.13983199999996</v>
      </c>
      <c r="G79">
        <v>0</v>
      </c>
    </row>
    <row r="80" spans="1:7" x14ac:dyDescent="0.25">
      <c r="A80" s="1">
        <v>31889</v>
      </c>
      <c r="B80">
        <v>544.70001200000002</v>
      </c>
      <c r="C80">
        <v>544.70001200000002</v>
      </c>
      <c r="D80">
        <v>544.70001200000002</v>
      </c>
      <c r="E80">
        <v>544.70001200000002</v>
      </c>
      <c r="F80">
        <v>544.55999799999995</v>
      </c>
      <c r="G80">
        <v>0</v>
      </c>
    </row>
    <row r="81" spans="1:7" x14ac:dyDescent="0.25">
      <c r="A81" s="1">
        <v>31890</v>
      </c>
      <c r="B81">
        <v>557.77002000000005</v>
      </c>
      <c r="C81">
        <v>557.77002000000005</v>
      </c>
      <c r="D81">
        <v>557.77002000000005</v>
      </c>
      <c r="E81">
        <v>557.77002000000005</v>
      </c>
      <c r="F81">
        <v>557.62664800000005</v>
      </c>
      <c r="G81">
        <v>0</v>
      </c>
    </row>
    <row r="82" spans="1:7" x14ac:dyDescent="0.25">
      <c r="A82" s="1">
        <v>31891</v>
      </c>
      <c r="B82">
        <v>564.11999500000002</v>
      </c>
      <c r="C82">
        <v>564.11999500000002</v>
      </c>
      <c r="D82">
        <v>564.11999500000002</v>
      </c>
      <c r="E82">
        <v>564.11999500000002</v>
      </c>
      <c r="F82">
        <v>563.97497599999997</v>
      </c>
      <c r="G82">
        <v>0</v>
      </c>
    </row>
    <row r="83" spans="1:7" x14ac:dyDescent="0.25">
      <c r="A83" s="1">
        <v>31894</v>
      </c>
      <c r="B83">
        <v>572.59002699999996</v>
      </c>
      <c r="C83">
        <v>572.59002699999996</v>
      </c>
      <c r="D83">
        <v>572.59002699999996</v>
      </c>
      <c r="E83">
        <v>572.59002699999996</v>
      </c>
      <c r="F83">
        <v>572.44281000000001</v>
      </c>
      <c r="G83">
        <v>0</v>
      </c>
    </row>
    <row r="84" spans="1:7" x14ac:dyDescent="0.25">
      <c r="A84" s="1">
        <v>31895</v>
      </c>
      <c r="B84">
        <v>563.46002199999998</v>
      </c>
      <c r="C84">
        <v>563.46002199999998</v>
      </c>
      <c r="D84">
        <v>563.46002199999998</v>
      </c>
      <c r="E84">
        <v>563.46002199999998</v>
      </c>
      <c r="F84">
        <v>563.31518600000004</v>
      </c>
      <c r="G84">
        <v>0</v>
      </c>
    </row>
    <row r="85" spans="1:7" x14ac:dyDescent="0.25">
      <c r="A85" s="1">
        <v>31896</v>
      </c>
      <c r="B85">
        <v>566.51000999999997</v>
      </c>
      <c r="C85">
        <v>566.51000999999997</v>
      </c>
      <c r="D85">
        <v>566.51000999999997</v>
      </c>
      <c r="E85">
        <v>566.51000999999997</v>
      </c>
      <c r="F85">
        <v>566.36437999999998</v>
      </c>
      <c r="G85">
        <v>0</v>
      </c>
    </row>
    <row r="86" spans="1:7" x14ac:dyDescent="0.25">
      <c r="A86" s="1">
        <v>31897</v>
      </c>
      <c r="B86">
        <v>566.21997099999999</v>
      </c>
      <c r="C86">
        <v>566.21997099999999</v>
      </c>
      <c r="D86">
        <v>566.21997099999999</v>
      </c>
      <c r="E86">
        <v>566.21997099999999</v>
      </c>
      <c r="F86">
        <v>566.07440199999996</v>
      </c>
      <c r="G86">
        <v>0</v>
      </c>
    </row>
    <row r="87" spans="1:7" x14ac:dyDescent="0.25">
      <c r="A87" s="1">
        <v>31898</v>
      </c>
      <c r="B87">
        <v>566.21997099999999</v>
      </c>
      <c r="C87">
        <v>566.21997099999999</v>
      </c>
      <c r="D87">
        <v>566.21997099999999</v>
      </c>
      <c r="E87">
        <v>566.21997099999999</v>
      </c>
      <c r="F87">
        <v>566.07440199999996</v>
      </c>
      <c r="G87">
        <v>0</v>
      </c>
    </row>
    <row r="88" spans="1:7" x14ac:dyDescent="0.25">
      <c r="A88" s="1">
        <v>31901</v>
      </c>
      <c r="B88">
        <v>551.96997099999999</v>
      </c>
      <c r="C88">
        <v>551.96997099999999</v>
      </c>
      <c r="D88">
        <v>551.96997099999999</v>
      </c>
      <c r="E88">
        <v>551.96997099999999</v>
      </c>
      <c r="F88">
        <v>551.82806400000004</v>
      </c>
      <c r="G88">
        <v>0</v>
      </c>
    </row>
    <row r="89" spans="1:7" x14ac:dyDescent="0.25">
      <c r="A89" s="1">
        <v>31902</v>
      </c>
      <c r="B89">
        <v>566.919983</v>
      </c>
      <c r="C89">
        <v>566.919983</v>
      </c>
      <c r="D89">
        <v>566.919983</v>
      </c>
      <c r="E89">
        <v>566.919983</v>
      </c>
      <c r="F89">
        <v>566.77423099999999</v>
      </c>
      <c r="G89">
        <v>0</v>
      </c>
    </row>
    <row r="90" spans="1:7" x14ac:dyDescent="0.25">
      <c r="A90" s="1">
        <v>31903</v>
      </c>
      <c r="B90">
        <v>566.919983</v>
      </c>
      <c r="C90">
        <v>566.919983</v>
      </c>
      <c r="D90">
        <v>566.919983</v>
      </c>
      <c r="E90">
        <v>566.919983</v>
      </c>
      <c r="F90">
        <v>566.77423099999999</v>
      </c>
      <c r="G90">
        <v>0</v>
      </c>
    </row>
    <row r="91" spans="1:7" x14ac:dyDescent="0.25">
      <c r="A91" s="1">
        <v>31904</v>
      </c>
      <c r="B91">
        <v>596.86999500000002</v>
      </c>
      <c r="C91">
        <v>596.86999500000002</v>
      </c>
      <c r="D91">
        <v>596.86999500000002</v>
      </c>
      <c r="E91">
        <v>596.86999500000002</v>
      </c>
      <c r="F91">
        <v>596.71655299999998</v>
      </c>
      <c r="G91">
        <v>0</v>
      </c>
    </row>
    <row r="92" spans="1:7" x14ac:dyDescent="0.25">
      <c r="A92" s="1">
        <v>31905</v>
      </c>
      <c r="B92">
        <v>595.09997599999997</v>
      </c>
      <c r="C92">
        <v>595.09997599999997</v>
      </c>
      <c r="D92">
        <v>595.09997599999997</v>
      </c>
      <c r="E92">
        <v>595.09997599999997</v>
      </c>
      <c r="F92">
        <v>594.94695999999999</v>
      </c>
      <c r="G92">
        <v>0</v>
      </c>
    </row>
    <row r="93" spans="1:7" x14ac:dyDescent="0.25">
      <c r="A93" s="1">
        <v>31908</v>
      </c>
      <c r="B93">
        <v>595.09997599999997</v>
      </c>
      <c r="C93">
        <v>595.09997599999997</v>
      </c>
      <c r="D93">
        <v>595.09997599999997</v>
      </c>
      <c r="E93">
        <v>595.09997599999997</v>
      </c>
      <c r="F93">
        <v>594.94695999999999</v>
      </c>
      <c r="G93">
        <v>0</v>
      </c>
    </row>
    <row r="94" spans="1:7" x14ac:dyDescent="0.25">
      <c r="A94" s="1">
        <v>31909</v>
      </c>
      <c r="B94">
        <v>595.09997599999997</v>
      </c>
      <c r="C94">
        <v>595.09997599999997</v>
      </c>
      <c r="D94">
        <v>595.09997599999997</v>
      </c>
      <c r="E94">
        <v>595.09997599999997</v>
      </c>
      <c r="F94">
        <v>594.94695999999999</v>
      </c>
      <c r="G94">
        <v>0</v>
      </c>
    </row>
    <row r="95" spans="1:7" x14ac:dyDescent="0.25">
      <c r="A95" s="1">
        <v>31910</v>
      </c>
      <c r="B95">
        <v>608.15002400000003</v>
      </c>
      <c r="C95">
        <v>608.15002400000003</v>
      </c>
      <c r="D95">
        <v>608.15002400000003</v>
      </c>
      <c r="E95">
        <v>608.15002400000003</v>
      </c>
      <c r="F95">
        <v>607.99371299999996</v>
      </c>
      <c r="G95">
        <v>0</v>
      </c>
    </row>
    <row r="96" spans="1:7" x14ac:dyDescent="0.25">
      <c r="A96" s="1">
        <v>31911</v>
      </c>
      <c r="B96">
        <v>593.5</v>
      </c>
      <c r="C96">
        <v>593.5</v>
      </c>
      <c r="D96">
        <v>593.5</v>
      </c>
      <c r="E96">
        <v>593.5</v>
      </c>
      <c r="F96">
        <v>593.34741199999996</v>
      </c>
      <c r="G96">
        <v>0</v>
      </c>
    </row>
    <row r="97" spans="1:7" x14ac:dyDescent="0.25">
      <c r="A97" s="1">
        <v>31912</v>
      </c>
      <c r="B97">
        <v>596.82000700000003</v>
      </c>
      <c r="C97">
        <v>596.82000700000003</v>
      </c>
      <c r="D97">
        <v>596.82000700000003</v>
      </c>
      <c r="E97">
        <v>596.82000700000003</v>
      </c>
      <c r="F97">
        <v>596.66656499999999</v>
      </c>
      <c r="G97">
        <v>0</v>
      </c>
    </row>
    <row r="98" spans="1:7" x14ac:dyDescent="0.25">
      <c r="A98" s="1">
        <v>31915</v>
      </c>
      <c r="B98">
        <v>589.85998500000005</v>
      </c>
      <c r="C98">
        <v>589.85998500000005</v>
      </c>
      <c r="D98">
        <v>589.85998500000005</v>
      </c>
      <c r="E98">
        <v>589.85998500000005</v>
      </c>
      <c r="F98">
        <v>589.70837400000005</v>
      </c>
      <c r="G98">
        <v>0</v>
      </c>
    </row>
    <row r="99" spans="1:7" x14ac:dyDescent="0.25">
      <c r="A99" s="1">
        <v>31916</v>
      </c>
      <c r="B99">
        <v>589.54998799999998</v>
      </c>
      <c r="C99">
        <v>589.54998799999998</v>
      </c>
      <c r="D99">
        <v>589.54998799999998</v>
      </c>
      <c r="E99">
        <v>589.54998799999998</v>
      </c>
      <c r="F99">
        <v>589.39843800000006</v>
      </c>
      <c r="G99">
        <v>0</v>
      </c>
    </row>
    <row r="100" spans="1:7" x14ac:dyDescent="0.25">
      <c r="A100" s="1">
        <v>31917</v>
      </c>
      <c r="B100">
        <v>589.36999500000002</v>
      </c>
      <c r="C100">
        <v>589.36999500000002</v>
      </c>
      <c r="D100">
        <v>589.36999500000002</v>
      </c>
      <c r="E100">
        <v>589.36999500000002</v>
      </c>
      <c r="F100">
        <v>589.21850600000005</v>
      </c>
      <c r="G100">
        <v>0</v>
      </c>
    </row>
    <row r="101" spans="1:7" x14ac:dyDescent="0.25">
      <c r="A101" s="1">
        <v>31918</v>
      </c>
      <c r="B101">
        <v>591.17999299999997</v>
      </c>
      <c r="C101">
        <v>591.17999299999997</v>
      </c>
      <c r="D101">
        <v>591.17999299999997</v>
      </c>
      <c r="E101">
        <v>591.17999299999997</v>
      </c>
      <c r="F101">
        <v>591.02801499999998</v>
      </c>
      <c r="G101">
        <v>0</v>
      </c>
    </row>
    <row r="102" spans="1:7" x14ac:dyDescent="0.25">
      <c r="A102" s="1">
        <v>31919</v>
      </c>
      <c r="B102">
        <v>593.88000499999998</v>
      </c>
      <c r="C102">
        <v>593.88000499999998</v>
      </c>
      <c r="D102">
        <v>593.88000499999998</v>
      </c>
      <c r="E102">
        <v>593.88000499999998</v>
      </c>
      <c r="F102">
        <v>593.72735599999999</v>
      </c>
      <c r="G102">
        <v>0</v>
      </c>
    </row>
    <row r="103" spans="1:7" x14ac:dyDescent="0.25">
      <c r="A103" s="1">
        <v>31922</v>
      </c>
      <c r="B103">
        <v>576.01000999999997</v>
      </c>
      <c r="C103">
        <v>576.01000999999997</v>
      </c>
      <c r="D103">
        <v>576.01000999999997</v>
      </c>
      <c r="E103">
        <v>576.01000999999997</v>
      </c>
      <c r="F103">
        <v>575.86193800000001</v>
      </c>
      <c r="G103">
        <v>0</v>
      </c>
    </row>
    <row r="104" spans="1:7" x14ac:dyDescent="0.25">
      <c r="A104" s="1">
        <v>31923</v>
      </c>
      <c r="B104">
        <v>578.20001200000002</v>
      </c>
      <c r="C104">
        <v>578.20001200000002</v>
      </c>
      <c r="D104">
        <v>578.20001200000002</v>
      </c>
      <c r="E104">
        <v>578.20001200000002</v>
      </c>
      <c r="F104">
        <v>578.05139199999996</v>
      </c>
      <c r="G104">
        <v>0</v>
      </c>
    </row>
    <row r="105" spans="1:7" x14ac:dyDescent="0.25">
      <c r="A105" s="1">
        <v>31924</v>
      </c>
      <c r="B105">
        <v>586.71997099999999</v>
      </c>
      <c r="C105">
        <v>586.71997099999999</v>
      </c>
      <c r="D105">
        <v>586.71997099999999</v>
      </c>
      <c r="E105">
        <v>586.71997099999999</v>
      </c>
      <c r="F105">
        <v>586.56915300000003</v>
      </c>
      <c r="G105">
        <v>0</v>
      </c>
    </row>
    <row r="106" spans="1:7" x14ac:dyDescent="0.25">
      <c r="A106" s="1">
        <v>31925</v>
      </c>
      <c r="B106">
        <v>591.82000700000003</v>
      </c>
      <c r="C106">
        <v>591.82000700000003</v>
      </c>
      <c r="D106">
        <v>591.82000700000003</v>
      </c>
      <c r="E106">
        <v>591.82000700000003</v>
      </c>
      <c r="F106">
        <v>591.66784700000005</v>
      </c>
      <c r="G106">
        <v>0</v>
      </c>
    </row>
    <row r="107" spans="1:7" x14ac:dyDescent="0.25">
      <c r="A107" s="1">
        <v>31926</v>
      </c>
      <c r="B107">
        <v>609.85998500000005</v>
      </c>
      <c r="C107">
        <v>609.85998500000005</v>
      </c>
      <c r="D107">
        <v>609.85998500000005</v>
      </c>
      <c r="E107">
        <v>609.85998500000005</v>
      </c>
      <c r="F107">
        <v>609.70318599999996</v>
      </c>
      <c r="G107">
        <v>0</v>
      </c>
    </row>
    <row r="108" spans="1:7" x14ac:dyDescent="0.25">
      <c r="A108" s="1">
        <v>31929</v>
      </c>
      <c r="B108">
        <v>614.080017</v>
      </c>
      <c r="C108">
        <v>614.080017</v>
      </c>
      <c r="D108">
        <v>614.080017</v>
      </c>
      <c r="E108">
        <v>614.080017</v>
      </c>
      <c r="F108">
        <v>613.92218000000003</v>
      </c>
      <c r="G108">
        <v>0</v>
      </c>
    </row>
    <row r="109" spans="1:7" x14ac:dyDescent="0.25">
      <c r="A109" s="1">
        <v>31930</v>
      </c>
      <c r="B109">
        <v>620.89001499999995</v>
      </c>
      <c r="C109">
        <v>620.89001499999995</v>
      </c>
      <c r="D109">
        <v>620.89001499999995</v>
      </c>
      <c r="E109">
        <v>620.89001499999995</v>
      </c>
      <c r="F109">
        <v>620.73040800000001</v>
      </c>
      <c r="G109">
        <v>0</v>
      </c>
    </row>
    <row r="110" spans="1:7" x14ac:dyDescent="0.25">
      <c r="A110" s="1">
        <v>31931</v>
      </c>
      <c r="B110">
        <v>637.15997300000004</v>
      </c>
      <c r="C110">
        <v>637.15997300000004</v>
      </c>
      <c r="D110">
        <v>637.15997300000004</v>
      </c>
      <c r="E110">
        <v>637.15997300000004</v>
      </c>
      <c r="F110">
        <v>636.99615500000004</v>
      </c>
      <c r="G110">
        <v>0</v>
      </c>
    </row>
    <row r="111" spans="1:7" x14ac:dyDescent="0.25">
      <c r="A111" s="1">
        <v>31932</v>
      </c>
      <c r="B111">
        <v>651.04998799999998</v>
      </c>
      <c r="C111">
        <v>651.04998799999998</v>
      </c>
      <c r="D111">
        <v>651.04998799999998</v>
      </c>
      <c r="E111">
        <v>651.04998799999998</v>
      </c>
      <c r="F111">
        <v>650.88262899999995</v>
      </c>
      <c r="G111">
        <v>0</v>
      </c>
    </row>
    <row r="112" spans="1:7" x14ac:dyDescent="0.25">
      <c r="A112" s="1">
        <v>31933</v>
      </c>
      <c r="B112">
        <v>671.34002699999996</v>
      </c>
      <c r="C112">
        <v>671.34002699999996</v>
      </c>
      <c r="D112">
        <v>671.34002699999996</v>
      </c>
      <c r="E112">
        <v>671.34002699999996</v>
      </c>
      <c r="F112">
        <v>671.167419</v>
      </c>
      <c r="G112">
        <v>0</v>
      </c>
    </row>
    <row r="113" spans="1:7" x14ac:dyDescent="0.25">
      <c r="A113" s="1">
        <v>31936</v>
      </c>
      <c r="B113">
        <v>670.27002000000005</v>
      </c>
      <c r="C113">
        <v>670.27002000000005</v>
      </c>
      <c r="D113">
        <v>670.27002000000005</v>
      </c>
      <c r="E113">
        <v>670.27002000000005</v>
      </c>
      <c r="F113">
        <v>670.09771699999999</v>
      </c>
      <c r="G113">
        <v>0</v>
      </c>
    </row>
    <row r="114" spans="1:7" x14ac:dyDescent="0.25">
      <c r="A114" s="1">
        <v>31937</v>
      </c>
      <c r="B114">
        <v>678.54998799999998</v>
      </c>
      <c r="C114">
        <v>678.54998799999998</v>
      </c>
      <c r="D114">
        <v>678.54998799999998</v>
      </c>
      <c r="E114">
        <v>678.54998799999998</v>
      </c>
      <c r="F114">
        <v>678.37554899999998</v>
      </c>
      <c r="G114">
        <v>0</v>
      </c>
    </row>
    <row r="115" spans="1:7" x14ac:dyDescent="0.25">
      <c r="A115" s="1">
        <v>31938</v>
      </c>
      <c r="B115">
        <v>688.52002000000005</v>
      </c>
      <c r="C115">
        <v>688.52002000000005</v>
      </c>
      <c r="D115">
        <v>688.52002000000005</v>
      </c>
      <c r="E115">
        <v>688.52002000000005</v>
      </c>
      <c r="F115">
        <v>688.34301800000003</v>
      </c>
      <c r="G115">
        <v>0</v>
      </c>
    </row>
    <row r="116" spans="1:7" x14ac:dyDescent="0.25">
      <c r="A116" s="1">
        <v>31939</v>
      </c>
      <c r="B116">
        <v>696.90997300000004</v>
      </c>
      <c r="C116">
        <v>696.90997300000004</v>
      </c>
      <c r="D116">
        <v>696.90997300000004</v>
      </c>
      <c r="E116">
        <v>696.90997300000004</v>
      </c>
      <c r="F116">
        <v>696.73083499999996</v>
      </c>
      <c r="G116">
        <v>0</v>
      </c>
    </row>
    <row r="117" spans="1:7" x14ac:dyDescent="0.25">
      <c r="A117" s="1">
        <v>31940</v>
      </c>
      <c r="B117">
        <v>696.90997300000004</v>
      </c>
      <c r="C117">
        <v>696.90997300000004</v>
      </c>
      <c r="D117">
        <v>696.90997300000004</v>
      </c>
      <c r="E117">
        <v>696.90997300000004</v>
      </c>
      <c r="F117">
        <v>696.73083499999996</v>
      </c>
      <c r="G117">
        <v>0</v>
      </c>
    </row>
    <row r="118" spans="1:7" x14ac:dyDescent="0.25">
      <c r="A118" s="1">
        <v>31943</v>
      </c>
      <c r="B118">
        <v>715.35998500000005</v>
      </c>
      <c r="C118">
        <v>715.35998500000005</v>
      </c>
      <c r="D118">
        <v>715.35998500000005</v>
      </c>
      <c r="E118">
        <v>715.35998500000005</v>
      </c>
      <c r="F118">
        <v>715.17608600000005</v>
      </c>
      <c r="G118">
        <v>0</v>
      </c>
    </row>
    <row r="119" spans="1:7" x14ac:dyDescent="0.25">
      <c r="A119" s="1">
        <v>31944</v>
      </c>
      <c r="B119">
        <v>738.51000999999997</v>
      </c>
      <c r="C119">
        <v>738.51000999999997</v>
      </c>
      <c r="D119">
        <v>738.51000999999997</v>
      </c>
      <c r="E119">
        <v>738.51000999999997</v>
      </c>
      <c r="F119">
        <v>738.32012899999995</v>
      </c>
      <c r="G119">
        <v>0</v>
      </c>
    </row>
    <row r="120" spans="1:7" x14ac:dyDescent="0.25">
      <c r="A120" s="1">
        <v>31945</v>
      </c>
      <c r="B120">
        <v>772.95001200000002</v>
      </c>
      <c r="C120">
        <v>772.95001200000002</v>
      </c>
      <c r="D120">
        <v>772.95001200000002</v>
      </c>
      <c r="E120">
        <v>772.95001200000002</v>
      </c>
      <c r="F120">
        <v>772.75128199999995</v>
      </c>
      <c r="G120">
        <v>0</v>
      </c>
    </row>
    <row r="121" spans="1:7" x14ac:dyDescent="0.25">
      <c r="A121" s="1">
        <v>31946</v>
      </c>
      <c r="B121">
        <v>774.42999299999997</v>
      </c>
      <c r="C121">
        <v>774.42999299999997</v>
      </c>
      <c r="D121">
        <v>774.42999299999997</v>
      </c>
      <c r="E121">
        <v>774.42999299999997</v>
      </c>
      <c r="F121">
        <v>774.23089600000003</v>
      </c>
      <c r="G121">
        <v>0</v>
      </c>
    </row>
    <row r="122" spans="1:7" x14ac:dyDescent="0.25">
      <c r="A122" s="1">
        <v>31947</v>
      </c>
      <c r="B122">
        <v>778.21997099999999</v>
      </c>
      <c r="C122">
        <v>778.21997099999999</v>
      </c>
      <c r="D122">
        <v>778.21997099999999</v>
      </c>
      <c r="E122">
        <v>778.21997099999999</v>
      </c>
      <c r="F122">
        <v>778.01989700000001</v>
      </c>
      <c r="G122">
        <v>0</v>
      </c>
    </row>
    <row r="123" spans="1:7" x14ac:dyDescent="0.25">
      <c r="A123" s="1">
        <v>31950</v>
      </c>
      <c r="B123">
        <v>784.79998799999998</v>
      </c>
      <c r="C123">
        <v>784.79998799999998</v>
      </c>
      <c r="D123">
        <v>784.79998799999998</v>
      </c>
      <c r="E123">
        <v>784.79998799999998</v>
      </c>
      <c r="F123">
        <v>784.598206</v>
      </c>
      <c r="G123">
        <v>0</v>
      </c>
    </row>
    <row r="124" spans="1:7" x14ac:dyDescent="0.25">
      <c r="A124" s="1">
        <v>31951</v>
      </c>
      <c r="B124">
        <v>798.71002199999998</v>
      </c>
      <c r="C124">
        <v>798.71002199999998</v>
      </c>
      <c r="D124">
        <v>798.71002199999998</v>
      </c>
      <c r="E124">
        <v>798.71002199999998</v>
      </c>
      <c r="F124">
        <v>798.50469999999996</v>
      </c>
      <c r="G124">
        <v>0</v>
      </c>
    </row>
    <row r="125" spans="1:7" x14ac:dyDescent="0.25">
      <c r="A125" s="1">
        <v>31952</v>
      </c>
      <c r="B125">
        <v>841.080017</v>
      </c>
      <c r="C125">
        <v>841.080017</v>
      </c>
      <c r="D125">
        <v>841.080017</v>
      </c>
      <c r="E125">
        <v>841.080017</v>
      </c>
      <c r="F125">
        <v>840.86377000000005</v>
      </c>
      <c r="G125">
        <v>0</v>
      </c>
    </row>
    <row r="126" spans="1:7" x14ac:dyDescent="0.25">
      <c r="A126" s="1">
        <v>31953</v>
      </c>
      <c r="B126">
        <v>834.57000700000003</v>
      </c>
      <c r="C126">
        <v>834.57000700000003</v>
      </c>
      <c r="D126">
        <v>834.57000700000003</v>
      </c>
      <c r="E126">
        <v>834.57000700000003</v>
      </c>
      <c r="F126">
        <v>834.35546899999997</v>
      </c>
      <c r="G126">
        <v>0</v>
      </c>
    </row>
    <row r="127" spans="1:7" x14ac:dyDescent="0.25">
      <c r="A127" s="1">
        <v>31954</v>
      </c>
      <c r="B127">
        <v>878.10998500000005</v>
      </c>
      <c r="C127">
        <v>878.10998500000005</v>
      </c>
      <c r="D127">
        <v>878.10998500000005</v>
      </c>
      <c r="E127">
        <v>878.10998500000005</v>
      </c>
      <c r="F127">
        <v>877.88421600000004</v>
      </c>
      <c r="G127">
        <v>0</v>
      </c>
    </row>
    <row r="128" spans="1:7" x14ac:dyDescent="0.25">
      <c r="A128" s="1">
        <v>31957</v>
      </c>
      <c r="B128">
        <v>944.830017</v>
      </c>
      <c r="C128">
        <v>944.830017</v>
      </c>
      <c r="D128">
        <v>944.830017</v>
      </c>
      <c r="E128">
        <v>944.830017</v>
      </c>
      <c r="F128">
        <v>944.58709699999997</v>
      </c>
      <c r="G128">
        <v>0</v>
      </c>
    </row>
    <row r="129" spans="1:7" x14ac:dyDescent="0.25">
      <c r="A129" s="1">
        <v>31958</v>
      </c>
      <c r="B129">
        <v>918.40997300000004</v>
      </c>
      <c r="C129">
        <v>918.40997300000004</v>
      </c>
      <c r="D129">
        <v>918.40997300000004</v>
      </c>
      <c r="E129">
        <v>918.40997300000004</v>
      </c>
      <c r="F129">
        <v>918.17388900000003</v>
      </c>
      <c r="G129">
        <v>0</v>
      </c>
    </row>
    <row r="130" spans="1:7" x14ac:dyDescent="0.25">
      <c r="A130" s="1">
        <v>31959</v>
      </c>
      <c r="B130">
        <v>963.55999799999995</v>
      </c>
      <c r="C130">
        <v>963.55999799999995</v>
      </c>
      <c r="D130">
        <v>963.55999799999995</v>
      </c>
      <c r="E130">
        <v>963.55999799999995</v>
      </c>
      <c r="F130">
        <v>963.31231700000001</v>
      </c>
      <c r="G130">
        <v>0</v>
      </c>
    </row>
    <row r="131" spans="1:7" x14ac:dyDescent="0.25">
      <c r="A131" s="1">
        <v>31960</v>
      </c>
      <c r="B131">
        <v>1022.3599850000001</v>
      </c>
      <c r="C131">
        <v>1022.3599850000001</v>
      </c>
      <c r="D131">
        <v>1022.3599850000001</v>
      </c>
      <c r="E131">
        <v>1022.3599850000001</v>
      </c>
      <c r="F131">
        <v>1022.097168</v>
      </c>
      <c r="G131">
        <v>0</v>
      </c>
    </row>
    <row r="132" spans="1:7" x14ac:dyDescent="0.25">
      <c r="A132" s="1">
        <v>31961</v>
      </c>
      <c r="B132">
        <v>1016.039978</v>
      </c>
      <c r="C132">
        <v>1016.039978</v>
      </c>
      <c r="D132">
        <v>1016.039978</v>
      </c>
      <c r="E132">
        <v>1016.039978</v>
      </c>
      <c r="F132">
        <v>1015.778809</v>
      </c>
      <c r="G132">
        <v>0</v>
      </c>
    </row>
    <row r="133" spans="1:7" x14ac:dyDescent="0.25">
      <c r="A133" s="1">
        <v>31964</v>
      </c>
      <c r="B133">
        <v>964.03002900000001</v>
      </c>
      <c r="C133">
        <v>964.03002900000001</v>
      </c>
      <c r="D133">
        <v>964.03002900000001</v>
      </c>
      <c r="E133">
        <v>964.03002900000001</v>
      </c>
      <c r="F133">
        <v>963.78222700000003</v>
      </c>
      <c r="G133">
        <v>0</v>
      </c>
    </row>
    <row r="134" spans="1:7" x14ac:dyDescent="0.25">
      <c r="A134" s="1">
        <v>31965</v>
      </c>
      <c r="B134">
        <v>998.85998500000005</v>
      </c>
      <c r="C134">
        <v>998.85998500000005</v>
      </c>
      <c r="D134">
        <v>998.85998500000005</v>
      </c>
      <c r="E134">
        <v>998.85998500000005</v>
      </c>
      <c r="F134">
        <v>998.60320999999999</v>
      </c>
      <c r="G134">
        <v>0</v>
      </c>
    </row>
    <row r="135" spans="1:7" x14ac:dyDescent="0.25">
      <c r="A135" s="1">
        <v>31966</v>
      </c>
      <c r="B135">
        <v>1035.9799800000001</v>
      </c>
      <c r="C135">
        <v>1035.9799800000001</v>
      </c>
      <c r="D135">
        <v>1035.9799800000001</v>
      </c>
      <c r="E135">
        <v>1035.9799800000001</v>
      </c>
      <c r="F135">
        <v>1035.7136230000001</v>
      </c>
      <c r="G135">
        <v>0</v>
      </c>
    </row>
    <row r="136" spans="1:7" x14ac:dyDescent="0.25">
      <c r="A136" s="1">
        <v>31967</v>
      </c>
      <c r="B136">
        <v>1047.969971</v>
      </c>
      <c r="C136">
        <v>1047.969971</v>
      </c>
      <c r="D136">
        <v>1047.969971</v>
      </c>
      <c r="E136">
        <v>1047.969971</v>
      </c>
      <c r="F136">
        <v>1047.700562</v>
      </c>
      <c r="G136">
        <v>0</v>
      </c>
    </row>
    <row r="137" spans="1:7" x14ac:dyDescent="0.25">
      <c r="A137" s="1">
        <v>31968</v>
      </c>
      <c r="B137">
        <v>1050.73999</v>
      </c>
      <c r="C137">
        <v>1050.73999</v>
      </c>
      <c r="D137">
        <v>1050.73999</v>
      </c>
      <c r="E137">
        <v>1050.73999</v>
      </c>
      <c r="F137">
        <v>1050.4698490000001</v>
      </c>
      <c r="G137">
        <v>0</v>
      </c>
    </row>
    <row r="138" spans="1:7" x14ac:dyDescent="0.25">
      <c r="A138" s="1">
        <v>31971</v>
      </c>
      <c r="B138">
        <v>1106.2299800000001</v>
      </c>
      <c r="C138">
        <v>1106.2299800000001</v>
      </c>
      <c r="D138">
        <v>1106.2299800000001</v>
      </c>
      <c r="E138">
        <v>1106.2299800000001</v>
      </c>
      <c r="F138">
        <v>1105.945557</v>
      </c>
      <c r="G138">
        <v>0</v>
      </c>
    </row>
    <row r="139" spans="1:7" x14ac:dyDescent="0.25">
      <c r="A139" s="1">
        <v>31972</v>
      </c>
      <c r="B139">
        <v>1122.9499510000001</v>
      </c>
      <c r="C139">
        <v>1122.9499510000001</v>
      </c>
      <c r="D139">
        <v>1122.9499510000001</v>
      </c>
      <c r="E139">
        <v>1122.9499510000001</v>
      </c>
      <c r="F139">
        <v>1122.661255</v>
      </c>
      <c r="G139">
        <v>0</v>
      </c>
    </row>
    <row r="140" spans="1:7" x14ac:dyDescent="0.25">
      <c r="A140" s="1">
        <v>31973</v>
      </c>
      <c r="B140">
        <v>1114.709961</v>
      </c>
      <c r="C140">
        <v>1114.709961</v>
      </c>
      <c r="D140">
        <v>1114.709961</v>
      </c>
      <c r="E140">
        <v>1114.709961</v>
      </c>
      <c r="F140">
        <v>1114.4233400000001</v>
      </c>
      <c r="G140">
        <v>0</v>
      </c>
    </row>
    <row r="141" spans="1:7" x14ac:dyDescent="0.25">
      <c r="A141" s="1">
        <v>31974</v>
      </c>
      <c r="B141">
        <v>1180.650024</v>
      </c>
      <c r="C141">
        <v>1180.650024</v>
      </c>
      <c r="D141">
        <v>1180.650024</v>
      </c>
      <c r="E141">
        <v>1180.650024</v>
      </c>
      <c r="F141">
        <v>1180.346558</v>
      </c>
      <c r="G141">
        <v>0</v>
      </c>
    </row>
    <row r="142" spans="1:7" x14ac:dyDescent="0.25">
      <c r="A142" s="1">
        <v>31975</v>
      </c>
      <c r="B142">
        <v>1236.150024</v>
      </c>
      <c r="C142">
        <v>1236.150024</v>
      </c>
      <c r="D142">
        <v>1236.150024</v>
      </c>
      <c r="E142">
        <v>1236.150024</v>
      </c>
      <c r="F142">
        <v>1235.832275</v>
      </c>
      <c r="G142">
        <v>0</v>
      </c>
    </row>
    <row r="143" spans="1:7" x14ac:dyDescent="0.25">
      <c r="A143" s="1">
        <v>31978</v>
      </c>
      <c r="B143">
        <v>1335.540039</v>
      </c>
      <c r="C143">
        <v>1335.540039</v>
      </c>
      <c r="D143">
        <v>1335.540039</v>
      </c>
      <c r="E143">
        <v>1335.540039</v>
      </c>
      <c r="F143">
        <v>1335.196655</v>
      </c>
      <c r="G143">
        <v>0</v>
      </c>
    </row>
    <row r="144" spans="1:7" x14ac:dyDescent="0.25">
      <c r="A144" s="1">
        <v>31979</v>
      </c>
      <c r="B144">
        <v>1333.6400149999999</v>
      </c>
      <c r="C144">
        <v>1333.6400149999999</v>
      </c>
      <c r="D144">
        <v>1333.6400149999999</v>
      </c>
      <c r="E144">
        <v>1333.6400149999999</v>
      </c>
      <c r="F144">
        <v>1333.2971190000001</v>
      </c>
      <c r="G144">
        <v>0</v>
      </c>
    </row>
    <row r="145" spans="1:7" x14ac:dyDescent="0.25">
      <c r="A145" s="1">
        <v>31980</v>
      </c>
      <c r="B145">
        <v>1315.0699460000001</v>
      </c>
      <c r="C145">
        <v>1315.0699460000001</v>
      </c>
      <c r="D145">
        <v>1315.0699460000001</v>
      </c>
      <c r="E145">
        <v>1315.0699460000001</v>
      </c>
      <c r="F145">
        <v>1314.7319339999999</v>
      </c>
      <c r="G145">
        <v>0</v>
      </c>
    </row>
    <row r="146" spans="1:7" x14ac:dyDescent="0.25">
      <c r="A146" s="1">
        <v>31981</v>
      </c>
      <c r="B146">
        <v>1234.589966</v>
      </c>
      <c r="C146">
        <v>1234.589966</v>
      </c>
      <c r="D146">
        <v>1234.589966</v>
      </c>
      <c r="E146">
        <v>1234.589966</v>
      </c>
      <c r="F146">
        <v>1234.2725829999999</v>
      </c>
      <c r="G146">
        <v>0</v>
      </c>
    </row>
    <row r="147" spans="1:7" x14ac:dyDescent="0.25">
      <c r="A147" s="1">
        <v>31982</v>
      </c>
      <c r="B147">
        <v>1071.8000489999999</v>
      </c>
      <c r="C147">
        <v>1071.8000489999999</v>
      </c>
      <c r="D147">
        <v>1071.8000489999999</v>
      </c>
      <c r="E147">
        <v>1071.8000489999999</v>
      </c>
      <c r="F147">
        <v>1071.5245359999999</v>
      </c>
      <c r="G147">
        <v>0</v>
      </c>
    </row>
    <row r="148" spans="1:7" x14ac:dyDescent="0.25">
      <c r="A148" s="1">
        <v>31985</v>
      </c>
      <c r="B148">
        <v>985.60998500000005</v>
      </c>
      <c r="C148">
        <v>985.60998500000005</v>
      </c>
      <c r="D148">
        <v>985.60998500000005</v>
      </c>
      <c r="E148">
        <v>985.60998500000005</v>
      </c>
      <c r="F148">
        <v>985.356628</v>
      </c>
      <c r="G148">
        <v>0</v>
      </c>
    </row>
    <row r="149" spans="1:7" x14ac:dyDescent="0.25">
      <c r="A149" s="1">
        <v>31986</v>
      </c>
      <c r="B149">
        <v>1146.290039</v>
      </c>
      <c r="C149">
        <v>1146.290039</v>
      </c>
      <c r="D149">
        <v>1146.290039</v>
      </c>
      <c r="E149">
        <v>1146.290039</v>
      </c>
      <c r="F149">
        <v>1145.995361</v>
      </c>
      <c r="G149">
        <v>0</v>
      </c>
    </row>
    <row r="150" spans="1:7" x14ac:dyDescent="0.25">
      <c r="A150" s="1">
        <v>31987</v>
      </c>
      <c r="B150">
        <v>1143.670044</v>
      </c>
      <c r="C150">
        <v>1143.670044</v>
      </c>
      <c r="D150">
        <v>1143.670044</v>
      </c>
      <c r="E150">
        <v>1143.670044</v>
      </c>
      <c r="F150">
        <v>1143.3759769999999</v>
      </c>
      <c r="G150">
        <v>0</v>
      </c>
    </row>
    <row r="151" spans="1:7" x14ac:dyDescent="0.25">
      <c r="A151" s="1">
        <v>31988</v>
      </c>
      <c r="B151">
        <v>1134.6899410000001</v>
      </c>
      <c r="C151">
        <v>1134.6899410000001</v>
      </c>
      <c r="D151">
        <v>1134.6899410000001</v>
      </c>
      <c r="E151">
        <v>1134.6899410000001</v>
      </c>
      <c r="F151">
        <v>1134.398193</v>
      </c>
      <c r="G151">
        <v>0</v>
      </c>
    </row>
    <row r="152" spans="1:7" x14ac:dyDescent="0.25">
      <c r="A152" s="1">
        <v>31989</v>
      </c>
      <c r="B152">
        <v>1055.219971</v>
      </c>
      <c r="C152">
        <v>1055.219971</v>
      </c>
      <c r="D152">
        <v>1055.219971</v>
      </c>
      <c r="E152">
        <v>1055.219971</v>
      </c>
      <c r="F152">
        <v>1054.9487300000001</v>
      </c>
      <c r="G152">
        <v>0</v>
      </c>
    </row>
    <row r="153" spans="1:7" x14ac:dyDescent="0.25">
      <c r="A153" s="1">
        <v>31992</v>
      </c>
      <c r="B153">
        <v>1195.849976</v>
      </c>
      <c r="C153">
        <v>1195.849976</v>
      </c>
      <c r="D153">
        <v>1195.849976</v>
      </c>
      <c r="E153">
        <v>1195.849976</v>
      </c>
      <c r="F153">
        <v>1195.5426030000001</v>
      </c>
      <c r="G153">
        <v>0</v>
      </c>
    </row>
    <row r="154" spans="1:7" x14ac:dyDescent="0.25">
      <c r="A154" s="1">
        <v>31993</v>
      </c>
      <c r="B154">
        <v>1213.9399410000001</v>
      </c>
      <c r="C154">
        <v>1213.9399410000001</v>
      </c>
      <c r="D154">
        <v>1213.9399410000001</v>
      </c>
      <c r="E154">
        <v>1213.9399410000001</v>
      </c>
      <c r="F154">
        <v>1213.627808</v>
      </c>
      <c r="G154">
        <v>0</v>
      </c>
    </row>
    <row r="155" spans="1:7" x14ac:dyDescent="0.25">
      <c r="A155" s="1">
        <v>31994</v>
      </c>
      <c r="B155">
        <v>1240.25</v>
      </c>
      <c r="C155">
        <v>1240.25</v>
      </c>
      <c r="D155">
        <v>1240.25</v>
      </c>
      <c r="E155">
        <v>1240.25</v>
      </c>
      <c r="F155">
        <v>1239.9311520000001</v>
      </c>
      <c r="G155">
        <v>0</v>
      </c>
    </row>
    <row r="156" spans="1:7" x14ac:dyDescent="0.25">
      <c r="A156" s="1">
        <v>31995</v>
      </c>
      <c r="B156">
        <v>1258.48999</v>
      </c>
      <c r="C156">
        <v>1258.48999</v>
      </c>
      <c r="D156">
        <v>1258.48999</v>
      </c>
      <c r="E156">
        <v>1258.48999</v>
      </c>
      <c r="F156">
        <v>1258.166504</v>
      </c>
      <c r="G156">
        <v>0</v>
      </c>
    </row>
    <row r="157" spans="1:7" x14ac:dyDescent="0.25">
      <c r="A157" s="1">
        <v>31996</v>
      </c>
      <c r="B157">
        <v>1258.48999</v>
      </c>
      <c r="C157">
        <v>1258.48999</v>
      </c>
      <c r="D157">
        <v>1258.48999</v>
      </c>
      <c r="E157">
        <v>1258.48999</v>
      </c>
      <c r="F157">
        <v>1258.166504</v>
      </c>
      <c r="G157">
        <v>0</v>
      </c>
    </row>
    <row r="158" spans="1:7" x14ac:dyDescent="0.25">
      <c r="A158" s="1">
        <v>31999</v>
      </c>
      <c r="B158">
        <v>1235.780029</v>
      </c>
      <c r="C158">
        <v>1235.780029</v>
      </c>
      <c r="D158">
        <v>1235.780029</v>
      </c>
      <c r="E158">
        <v>1235.780029</v>
      </c>
      <c r="F158">
        <v>1235.4624020000001</v>
      </c>
      <c r="G158">
        <v>0</v>
      </c>
    </row>
    <row r="159" spans="1:7" x14ac:dyDescent="0.25">
      <c r="A159" s="1">
        <v>32000</v>
      </c>
      <c r="B159">
        <v>1214.839966</v>
      </c>
      <c r="C159">
        <v>1214.839966</v>
      </c>
      <c r="D159">
        <v>1214.839966</v>
      </c>
      <c r="E159">
        <v>1214.839966</v>
      </c>
      <c r="F159">
        <v>1214.5277100000001</v>
      </c>
      <c r="G159">
        <v>0</v>
      </c>
    </row>
    <row r="160" spans="1:7" x14ac:dyDescent="0.25">
      <c r="A160" s="1">
        <v>32001</v>
      </c>
      <c r="B160">
        <v>1145.339966</v>
      </c>
      <c r="C160">
        <v>1145.339966</v>
      </c>
      <c r="D160">
        <v>1145.339966</v>
      </c>
      <c r="E160">
        <v>1145.339966</v>
      </c>
      <c r="F160">
        <v>1145.0455320000001</v>
      </c>
      <c r="G160">
        <v>0</v>
      </c>
    </row>
    <row r="161" spans="1:7" x14ac:dyDescent="0.25">
      <c r="A161" s="1">
        <v>32002</v>
      </c>
      <c r="B161">
        <v>1145.339966</v>
      </c>
      <c r="C161">
        <v>1145.339966</v>
      </c>
      <c r="D161">
        <v>1145.339966</v>
      </c>
      <c r="E161">
        <v>1145.339966</v>
      </c>
      <c r="F161">
        <v>1145.0455320000001</v>
      </c>
      <c r="G161">
        <v>0</v>
      </c>
    </row>
    <row r="162" spans="1:7" x14ac:dyDescent="0.25">
      <c r="A162" s="1">
        <v>32003</v>
      </c>
      <c r="B162">
        <v>1173.709961</v>
      </c>
      <c r="C162">
        <v>1173.709961</v>
      </c>
      <c r="D162">
        <v>1173.709961</v>
      </c>
      <c r="E162">
        <v>1173.709961</v>
      </c>
      <c r="F162">
        <v>1173.408203</v>
      </c>
      <c r="G162">
        <v>0</v>
      </c>
    </row>
    <row r="163" spans="1:7" x14ac:dyDescent="0.25">
      <c r="A163" s="1">
        <v>32006</v>
      </c>
      <c r="B163">
        <v>1113.630005</v>
      </c>
      <c r="C163">
        <v>1113.630005</v>
      </c>
      <c r="D163">
        <v>1113.630005</v>
      </c>
      <c r="E163">
        <v>1113.630005</v>
      </c>
      <c r="F163">
        <v>1113.34375</v>
      </c>
      <c r="G163">
        <v>0</v>
      </c>
    </row>
    <row r="164" spans="1:7" x14ac:dyDescent="0.25">
      <c r="A164" s="1">
        <v>32007</v>
      </c>
      <c r="B164">
        <v>1043.410034</v>
      </c>
      <c r="C164">
        <v>1043.410034</v>
      </c>
      <c r="D164">
        <v>1043.410034</v>
      </c>
      <c r="E164">
        <v>1043.410034</v>
      </c>
      <c r="F164">
        <v>1043.141846</v>
      </c>
      <c r="G164">
        <v>0</v>
      </c>
    </row>
    <row r="165" spans="1:7" x14ac:dyDescent="0.25">
      <c r="A165" s="1">
        <v>32008</v>
      </c>
      <c r="B165">
        <v>1050.3199460000001</v>
      </c>
      <c r="C165">
        <v>1050.3199460000001</v>
      </c>
      <c r="D165">
        <v>1050.3199460000001</v>
      </c>
      <c r="E165">
        <v>1050.3199460000001</v>
      </c>
      <c r="F165">
        <v>1050.049927</v>
      </c>
      <c r="G165">
        <v>0</v>
      </c>
    </row>
    <row r="166" spans="1:7" x14ac:dyDescent="0.25">
      <c r="A166" s="1">
        <v>32009</v>
      </c>
      <c r="B166">
        <v>1086.349976</v>
      </c>
      <c r="C166">
        <v>1086.349976</v>
      </c>
      <c r="D166">
        <v>1086.349976</v>
      </c>
      <c r="E166">
        <v>1086.349976</v>
      </c>
      <c r="F166">
        <v>1086.0706789999999</v>
      </c>
      <c r="G166">
        <v>0</v>
      </c>
    </row>
    <row r="167" spans="1:7" x14ac:dyDescent="0.25">
      <c r="A167" s="1">
        <v>32010</v>
      </c>
      <c r="B167">
        <v>1086.349976</v>
      </c>
      <c r="C167">
        <v>1086.349976</v>
      </c>
      <c r="D167">
        <v>1086.349976</v>
      </c>
      <c r="E167">
        <v>1086.349976</v>
      </c>
      <c r="F167">
        <v>1086.0706789999999</v>
      </c>
      <c r="G167">
        <v>0</v>
      </c>
    </row>
    <row r="168" spans="1:7" x14ac:dyDescent="0.25">
      <c r="A168" s="1">
        <v>32013</v>
      </c>
      <c r="B168">
        <v>1017.159973</v>
      </c>
      <c r="C168">
        <v>1017.159973</v>
      </c>
      <c r="D168">
        <v>1017.159973</v>
      </c>
      <c r="E168">
        <v>1017.159973</v>
      </c>
      <c r="F168">
        <v>1016.898499</v>
      </c>
      <c r="G168">
        <v>0</v>
      </c>
    </row>
    <row r="169" spans="1:7" x14ac:dyDescent="0.25">
      <c r="A169" s="1">
        <v>32014</v>
      </c>
      <c r="B169">
        <v>981.40002400000003</v>
      </c>
      <c r="C169">
        <v>981.40002400000003</v>
      </c>
      <c r="D169">
        <v>981.40002400000003</v>
      </c>
      <c r="E169">
        <v>981.40002400000003</v>
      </c>
      <c r="F169">
        <v>981.14770499999997</v>
      </c>
      <c r="G169">
        <v>0</v>
      </c>
    </row>
    <row r="170" spans="1:7" x14ac:dyDescent="0.25">
      <c r="A170" s="1">
        <v>32015</v>
      </c>
      <c r="B170">
        <v>1049.209961</v>
      </c>
      <c r="C170">
        <v>1049.209961</v>
      </c>
      <c r="D170">
        <v>1049.209961</v>
      </c>
      <c r="E170">
        <v>1049.209961</v>
      </c>
      <c r="F170">
        <v>1048.940186</v>
      </c>
      <c r="G170">
        <v>0</v>
      </c>
    </row>
    <row r="171" spans="1:7" x14ac:dyDescent="0.25">
      <c r="A171" s="1">
        <v>32016</v>
      </c>
      <c r="B171">
        <v>1099.6899410000001</v>
      </c>
      <c r="C171">
        <v>1099.6899410000001</v>
      </c>
      <c r="D171">
        <v>1099.6899410000001</v>
      </c>
      <c r="E171">
        <v>1099.6899410000001</v>
      </c>
      <c r="F171">
        <v>1099.4072269999999</v>
      </c>
      <c r="G171">
        <v>0</v>
      </c>
    </row>
    <row r="172" spans="1:7" x14ac:dyDescent="0.25">
      <c r="A172" s="1">
        <v>32017</v>
      </c>
      <c r="B172">
        <v>1099.6899410000001</v>
      </c>
      <c r="C172">
        <v>1099.6899410000001</v>
      </c>
      <c r="D172">
        <v>1099.6899410000001</v>
      </c>
      <c r="E172">
        <v>1099.6899410000001</v>
      </c>
      <c r="F172">
        <v>1099.4072269999999</v>
      </c>
      <c r="G172">
        <v>0</v>
      </c>
    </row>
    <row r="173" spans="1:7" x14ac:dyDescent="0.25">
      <c r="A173" s="1">
        <v>32020</v>
      </c>
      <c r="B173">
        <v>1099.6899410000001</v>
      </c>
      <c r="C173">
        <v>1099.6899410000001</v>
      </c>
      <c r="D173">
        <v>1099.6899410000001</v>
      </c>
      <c r="E173">
        <v>1099.6899410000001</v>
      </c>
      <c r="F173">
        <v>1099.4072269999999</v>
      </c>
      <c r="G173">
        <v>0</v>
      </c>
    </row>
    <row r="174" spans="1:7" x14ac:dyDescent="0.25">
      <c r="A174" s="1">
        <v>32021</v>
      </c>
      <c r="B174">
        <v>1015.159973</v>
      </c>
      <c r="C174">
        <v>1015.159973</v>
      </c>
      <c r="D174">
        <v>1015.159973</v>
      </c>
      <c r="E174">
        <v>1015.159973</v>
      </c>
      <c r="F174">
        <v>1014.898987</v>
      </c>
      <c r="G174">
        <v>0</v>
      </c>
    </row>
    <row r="175" spans="1:7" x14ac:dyDescent="0.25">
      <c r="A175" s="1">
        <v>32022</v>
      </c>
      <c r="B175">
        <v>1047.1899410000001</v>
      </c>
      <c r="C175">
        <v>1047.1899410000001</v>
      </c>
      <c r="D175">
        <v>1047.1899410000001</v>
      </c>
      <c r="E175">
        <v>1047.1899410000001</v>
      </c>
      <c r="F175">
        <v>1046.9207759999999</v>
      </c>
      <c r="G175">
        <v>0</v>
      </c>
    </row>
    <row r="176" spans="1:7" x14ac:dyDescent="0.25">
      <c r="A176" s="1">
        <v>32023</v>
      </c>
      <c r="B176">
        <v>1023.179993</v>
      </c>
      <c r="C176">
        <v>1023.179993</v>
      </c>
      <c r="D176">
        <v>1023.179993</v>
      </c>
      <c r="E176">
        <v>1023.179993</v>
      </c>
      <c r="F176">
        <v>1022.916931</v>
      </c>
      <c r="G176">
        <v>0</v>
      </c>
    </row>
    <row r="177" spans="1:7" x14ac:dyDescent="0.25">
      <c r="A177" s="1">
        <v>32024</v>
      </c>
      <c r="B177">
        <v>992.29998799999998</v>
      </c>
      <c r="C177">
        <v>992.29998799999998</v>
      </c>
      <c r="D177">
        <v>992.29998799999998</v>
      </c>
      <c r="E177">
        <v>992.29998799999998</v>
      </c>
      <c r="F177">
        <v>992.04492200000004</v>
      </c>
      <c r="G177">
        <v>0</v>
      </c>
    </row>
    <row r="178" spans="1:7" x14ac:dyDescent="0.25">
      <c r="A178" s="1">
        <v>32027</v>
      </c>
      <c r="B178">
        <v>884.51000999999997</v>
      </c>
      <c r="C178">
        <v>884.51000999999997</v>
      </c>
      <c r="D178">
        <v>884.51000999999997</v>
      </c>
      <c r="E178">
        <v>884.51000999999997</v>
      </c>
      <c r="F178">
        <v>884.28265399999998</v>
      </c>
      <c r="G178">
        <v>0</v>
      </c>
    </row>
    <row r="179" spans="1:7" x14ac:dyDescent="0.25">
      <c r="A179" s="1">
        <v>32028</v>
      </c>
      <c r="B179">
        <v>921.47997999999995</v>
      </c>
      <c r="C179">
        <v>921.47997999999995</v>
      </c>
      <c r="D179">
        <v>921.47997999999995</v>
      </c>
      <c r="E179">
        <v>921.47997999999995</v>
      </c>
      <c r="F179">
        <v>921.24310300000002</v>
      </c>
      <c r="G179">
        <v>0</v>
      </c>
    </row>
    <row r="180" spans="1:7" x14ac:dyDescent="0.25">
      <c r="A180" s="1">
        <v>32029</v>
      </c>
      <c r="B180">
        <v>909.96997099999999</v>
      </c>
      <c r="C180">
        <v>909.96997099999999</v>
      </c>
      <c r="D180">
        <v>909.96997099999999</v>
      </c>
      <c r="E180">
        <v>909.96997099999999</v>
      </c>
      <c r="F180">
        <v>909.73602300000005</v>
      </c>
      <c r="G180">
        <v>0</v>
      </c>
    </row>
    <row r="181" spans="1:7" x14ac:dyDescent="0.25">
      <c r="A181" s="1">
        <v>32030</v>
      </c>
      <c r="B181">
        <v>913.04998799999998</v>
      </c>
      <c r="C181">
        <v>913.04998799999998</v>
      </c>
      <c r="D181">
        <v>913.04998799999998</v>
      </c>
      <c r="E181">
        <v>913.04998799999998</v>
      </c>
      <c r="F181">
        <v>912.815247</v>
      </c>
      <c r="G181">
        <v>0</v>
      </c>
    </row>
    <row r="182" spans="1:7" x14ac:dyDescent="0.25">
      <c r="A182" s="1">
        <v>32031</v>
      </c>
      <c r="B182">
        <v>910.23999000000003</v>
      </c>
      <c r="C182">
        <v>910.23999000000003</v>
      </c>
      <c r="D182">
        <v>910.23999000000003</v>
      </c>
      <c r="E182">
        <v>910.23999000000003</v>
      </c>
      <c r="F182">
        <v>910.00598100000002</v>
      </c>
      <c r="G182">
        <v>0</v>
      </c>
    </row>
    <row r="183" spans="1:7" x14ac:dyDescent="0.25">
      <c r="A183" s="1">
        <v>32034</v>
      </c>
      <c r="B183">
        <v>878.169983</v>
      </c>
      <c r="C183">
        <v>878.169983</v>
      </c>
      <c r="D183">
        <v>878.169983</v>
      </c>
      <c r="E183">
        <v>878.169983</v>
      </c>
      <c r="F183">
        <v>877.94421399999999</v>
      </c>
      <c r="G183">
        <v>0</v>
      </c>
    </row>
    <row r="184" spans="1:7" x14ac:dyDescent="0.25">
      <c r="A184" s="1">
        <v>32035</v>
      </c>
      <c r="B184">
        <v>830.21997099999999</v>
      </c>
      <c r="C184">
        <v>830.21997099999999</v>
      </c>
      <c r="D184">
        <v>830.21997099999999</v>
      </c>
      <c r="E184">
        <v>830.21997099999999</v>
      </c>
      <c r="F184">
        <v>830.006531</v>
      </c>
      <c r="G184">
        <v>0</v>
      </c>
    </row>
    <row r="185" spans="1:7" x14ac:dyDescent="0.25">
      <c r="A185" s="1">
        <v>32036</v>
      </c>
      <c r="B185">
        <v>784.23999000000003</v>
      </c>
      <c r="C185">
        <v>784.23999000000003</v>
      </c>
      <c r="D185">
        <v>784.23999000000003</v>
      </c>
      <c r="E185">
        <v>784.23999000000003</v>
      </c>
      <c r="F185">
        <v>784.03839100000005</v>
      </c>
      <c r="G185">
        <v>0</v>
      </c>
    </row>
    <row r="186" spans="1:7" x14ac:dyDescent="0.25">
      <c r="A186" s="1">
        <v>32037</v>
      </c>
      <c r="B186">
        <v>705.669983</v>
      </c>
      <c r="C186">
        <v>705.669983</v>
      </c>
      <c r="D186">
        <v>705.669983</v>
      </c>
      <c r="E186">
        <v>705.669983</v>
      </c>
      <c r="F186">
        <v>705.48858600000005</v>
      </c>
      <c r="G186">
        <v>0</v>
      </c>
    </row>
    <row r="187" spans="1:7" x14ac:dyDescent="0.25">
      <c r="A187" s="1">
        <v>32038</v>
      </c>
      <c r="B187">
        <v>818.98999000000003</v>
      </c>
      <c r="C187">
        <v>818.98999000000003</v>
      </c>
      <c r="D187">
        <v>818.98999000000003</v>
      </c>
      <c r="E187">
        <v>818.98999000000003</v>
      </c>
      <c r="F187">
        <v>818.77941899999996</v>
      </c>
      <c r="G187">
        <v>0</v>
      </c>
    </row>
    <row r="188" spans="1:7" x14ac:dyDescent="0.25">
      <c r="A188" s="1">
        <v>32041</v>
      </c>
      <c r="B188">
        <v>816.54998799999998</v>
      </c>
      <c r="C188">
        <v>816.54998799999998</v>
      </c>
      <c r="D188">
        <v>816.54998799999998</v>
      </c>
      <c r="E188">
        <v>816.54998799999998</v>
      </c>
      <c r="F188">
        <v>816.34008800000004</v>
      </c>
      <c r="G188">
        <v>0</v>
      </c>
    </row>
    <row r="189" spans="1:7" x14ac:dyDescent="0.25">
      <c r="A189" s="1">
        <v>32042</v>
      </c>
      <c r="B189">
        <v>826.54998799999998</v>
      </c>
      <c r="C189">
        <v>826.54998799999998</v>
      </c>
      <c r="D189">
        <v>826.54998799999998</v>
      </c>
      <c r="E189">
        <v>826.54998799999998</v>
      </c>
      <c r="F189">
        <v>826.33752400000003</v>
      </c>
      <c r="G189">
        <v>0</v>
      </c>
    </row>
    <row r="190" spans="1:7" x14ac:dyDescent="0.25">
      <c r="A190" s="1">
        <v>32043</v>
      </c>
      <c r="B190">
        <v>795.080017</v>
      </c>
      <c r="C190">
        <v>795.080017</v>
      </c>
      <c r="D190">
        <v>795.080017</v>
      </c>
      <c r="E190">
        <v>795.080017</v>
      </c>
      <c r="F190">
        <v>794.87561000000005</v>
      </c>
      <c r="G190">
        <v>0</v>
      </c>
    </row>
    <row r="191" spans="1:7" x14ac:dyDescent="0.25">
      <c r="A191" s="1">
        <v>32044</v>
      </c>
      <c r="B191">
        <v>755.34002699999996</v>
      </c>
      <c r="C191">
        <v>755.34002699999996</v>
      </c>
      <c r="D191">
        <v>755.34002699999996</v>
      </c>
      <c r="E191">
        <v>755.34002699999996</v>
      </c>
      <c r="F191">
        <v>755.14587400000005</v>
      </c>
      <c r="G191">
        <v>0</v>
      </c>
    </row>
    <row r="192" spans="1:7" x14ac:dyDescent="0.25">
      <c r="A192" s="1">
        <v>32045</v>
      </c>
      <c r="B192">
        <v>722.47997999999995</v>
      </c>
      <c r="C192">
        <v>722.47997999999995</v>
      </c>
      <c r="D192">
        <v>722.47997999999995</v>
      </c>
      <c r="E192">
        <v>722.47997999999995</v>
      </c>
      <c r="F192">
        <v>722.29425000000003</v>
      </c>
      <c r="G192">
        <v>0</v>
      </c>
    </row>
    <row r="193" spans="1:7" x14ac:dyDescent="0.25">
      <c r="A193" s="1">
        <v>32048</v>
      </c>
      <c r="B193">
        <v>705.71002199999998</v>
      </c>
      <c r="C193">
        <v>705.71002199999998</v>
      </c>
      <c r="D193">
        <v>705.71002199999998</v>
      </c>
      <c r="E193">
        <v>705.71002199999998</v>
      </c>
      <c r="F193">
        <v>705.52862500000003</v>
      </c>
      <c r="G193">
        <v>0</v>
      </c>
    </row>
    <row r="194" spans="1:7" x14ac:dyDescent="0.25">
      <c r="A194" s="1">
        <v>32049</v>
      </c>
      <c r="B194">
        <v>734.67999299999997</v>
      </c>
      <c r="C194">
        <v>734.67999299999997</v>
      </c>
      <c r="D194">
        <v>734.67999299999997</v>
      </c>
      <c r="E194">
        <v>734.67999299999997</v>
      </c>
      <c r="F194">
        <v>734.49114999999995</v>
      </c>
      <c r="G194">
        <v>0</v>
      </c>
    </row>
    <row r="195" spans="1:7" x14ac:dyDescent="0.25">
      <c r="A195" s="1">
        <v>32050</v>
      </c>
      <c r="B195">
        <v>753.14001499999995</v>
      </c>
      <c r="C195">
        <v>753.14001499999995</v>
      </c>
      <c r="D195">
        <v>753.14001499999995</v>
      </c>
      <c r="E195">
        <v>753.14001499999995</v>
      </c>
      <c r="F195">
        <v>752.94641100000001</v>
      </c>
      <c r="G195">
        <v>0</v>
      </c>
    </row>
    <row r="196" spans="1:7" x14ac:dyDescent="0.25">
      <c r="A196" s="1">
        <v>32051</v>
      </c>
      <c r="B196">
        <v>821.59997599999997</v>
      </c>
      <c r="C196">
        <v>821.59997599999997</v>
      </c>
      <c r="D196">
        <v>821.59997599999997</v>
      </c>
      <c r="E196">
        <v>821.59997599999997</v>
      </c>
      <c r="F196">
        <v>821.388733</v>
      </c>
      <c r="G196">
        <v>0</v>
      </c>
    </row>
    <row r="197" spans="1:7" x14ac:dyDescent="0.25">
      <c r="A197" s="1">
        <v>32052</v>
      </c>
      <c r="B197">
        <v>847.82000700000003</v>
      </c>
      <c r="C197">
        <v>847.82000700000003</v>
      </c>
      <c r="D197">
        <v>847.82000700000003</v>
      </c>
      <c r="E197">
        <v>847.82000700000003</v>
      </c>
      <c r="F197">
        <v>847.60205099999996</v>
      </c>
      <c r="G197">
        <v>0</v>
      </c>
    </row>
    <row r="198" spans="1:7" x14ac:dyDescent="0.25">
      <c r="A198" s="1">
        <v>32055</v>
      </c>
      <c r="B198">
        <v>825.61999500000002</v>
      </c>
      <c r="C198">
        <v>825.61999500000002</v>
      </c>
      <c r="D198">
        <v>825.61999500000002</v>
      </c>
      <c r="E198">
        <v>825.61999500000002</v>
      </c>
      <c r="F198">
        <v>825.40777600000001</v>
      </c>
      <c r="G198">
        <v>0</v>
      </c>
    </row>
    <row r="199" spans="1:7" x14ac:dyDescent="0.25">
      <c r="A199" s="1">
        <v>32056</v>
      </c>
      <c r="B199">
        <v>801.27002000000005</v>
      </c>
      <c r="C199">
        <v>801.27002000000005</v>
      </c>
      <c r="D199">
        <v>801.27002000000005</v>
      </c>
      <c r="E199">
        <v>801.27002000000005</v>
      </c>
      <c r="F199">
        <v>801.06402600000001</v>
      </c>
      <c r="G199">
        <v>0</v>
      </c>
    </row>
    <row r="200" spans="1:7" x14ac:dyDescent="0.25">
      <c r="A200" s="1">
        <v>32057</v>
      </c>
      <c r="B200">
        <v>814.77002000000005</v>
      </c>
      <c r="C200">
        <v>814.77002000000005</v>
      </c>
      <c r="D200">
        <v>814.77002000000005</v>
      </c>
      <c r="E200">
        <v>814.77002000000005</v>
      </c>
      <c r="F200">
        <v>814.56054700000004</v>
      </c>
      <c r="G200">
        <v>0</v>
      </c>
    </row>
    <row r="201" spans="1:7" x14ac:dyDescent="0.25">
      <c r="A201" s="1">
        <v>32058</v>
      </c>
      <c r="B201">
        <v>756.75</v>
      </c>
      <c r="C201">
        <v>756.75</v>
      </c>
      <c r="D201">
        <v>756.75</v>
      </c>
      <c r="E201">
        <v>756.75</v>
      </c>
      <c r="F201">
        <v>756.55548099999999</v>
      </c>
      <c r="G201">
        <v>0</v>
      </c>
    </row>
    <row r="202" spans="1:7" x14ac:dyDescent="0.25">
      <c r="A202" s="1">
        <v>32059</v>
      </c>
      <c r="B202">
        <v>762.21997099999999</v>
      </c>
      <c r="C202">
        <v>762.21997099999999</v>
      </c>
      <c r="D202">
        <v>762.21997099999999</v>
      </c>
      <c r="E202">
        <v>762.21997099999999</v>
      </c>
      <c r="F202">
        <v>762.02404799999999</v>
      </c>
      <c r="G202">
        <v>0</v>
      </c>
    </row>
    <row r="203" spans="1:7" x14ac:dyDescent="0.25">
      <c r="A203" s="1">
        <v>32062</v>
      </c>
      <c r="B203">
        <v>789.94000200000005</v>
      </c>
      <c r="C203">
        <v>789.94000200000005</v>
      </c>
      <c r="D203">
        <v>789.94000200000005</v>
      </c>
      <c r="E203">
        <v>789.94000200000005</v>
      </c>
      <c r="F203">
        <v>789.73693800000001</v>
      </c>
      <c r="G203">
        <v>0</v>
      </c>
    </row>
    <row r="204" spans="1:7" x14ac:dyDescent="0.25">
      <c r="A204" s="1">
        <v>32063</v>
      </c>
      <c r="B204">
        <v>813.580017</v>
      </c>
      <c r="C204">
        <v>813.580017</v>
      </c>
      <c r="D204">
        <v>813.580017</v>
      </c>
      <c r="E204">
        <v>813.580017</v>
      </c>
      <c r="F204">
        <v>813.37085000000002</v>
      </c>
      <c r="G204">
        <v>0</v>
      </c>
    </row>
    <row r="205" spans="1:7" x14ac:dyDescent="0.25">
      <c r="A205" s="1">
        <v>32064</v>
      </c>
      <c r="B205">
        <v>846.27002000000005</v>
      </c>
      <c r="C205">
        <v>846.27002000000005</v>
      </c>
      <c r="D205">
        <v>846.27002000000005</v>
      </c>
      <c r="E205">
        <v>846.27002000000005</v>
      </c>
      <c r="F205">
        <v>846.05249000000003</v>
      </c>
      <c r="G205">
        <v>0</v>
      </c>
    </row>
    <row r="206" spans="1:7" x14ac:dyDescent="0.25">
      <c r="A206" s="1">
        <v>32065</v>
      </c>
      <c r="B206">
        <v>851.85998500000005</v>
      </c>
      <c r="C206">
        <v>851.85998500000005</v>
      </c>
      <c r="D206">
        <v>851.85998500000005</v>
      </c>
      <c r="E206">
        <v>851.85998500000005</v>
      </c>
      <c r="F206">
        <v>851.64099099999999</v>
      </c>
      <c r="G206">
        <v>0</v>
      </c>
    </row>
    <row r="207" spans="1:7" x14ac:dyDescent="0.25">
      <c r="A207" s="1">
        <v>32066</v>
      </c>
      <c r="B207">
        <v>851.51000999999997</v>
      </c>
      <c r="C207">
        <v>851.51000999999997</v>
      </c>
      <c r="D207">
        <v>851.51000999999997</v>
      </c>
      <c r="E207">
        <v>851.51000999999997</v>
      </c>
      <c r="F207">
        <v>851.29113800000005</v>
      </c>
      <c r="G207">
        <v>0</v>
      </c>
    </row>
    <row r="208" spans="1:7" x14ac:dyDescent="0.25">
      <c r="A208" s="1">
        <v>32069</v>
      </c>
      <c r="B208">
        <v>906.72997999999995</v>
      </c>
      <c r="C208">
        <v>906.72997999999995</v>
      </c>
      <c r="D208">
        <v>906.72997999999995</v>
      </c>
      <c r="E208">
        <v>906.72997999999995</v>
      </c>
      <c r="F208">
        <v>906.49688700000002</v>
      </c>
      <c r="G208">
        <v>0</v>
      </c>
    </row>
    <row r="209" spans="1:7" x14ac:dyDescent="0.25">
      <c r="A209" s="1">
        <v>32070</v>
      </c>
      <c r="B209">
        <v>799.09997599999997</v>
      </c>
      <c r="C209">
        <v>799.09997599999997</v>
      </c>
      <c r="D209">
        <v>799.09997599999997</v>
      </c>
      <c r="E209">
        <v>799.09997599999997</v>
      </c>
      <c r="F209">
        <v>798.89453100000003</v>
      </c>
      <c r="G209">
        <v>0</v>
      </c>
    </row>
    <row r="210" spans="1:7" x14ac:dyDescent="0.25">
      <c r="A210" s="1">
        <v>32071</v>
      </c>
      <c r="B210">
        <v>861.76000999999997</v>
      </c>
      <c r="C210">
        <v>861.76000999999997</v>
      </c>
      <c r="D210">
        <v>861.76000999999997</v>
      </c>
      <c r="E210">
        <v>861.76000999999997</v>
      </c>
      <c r="F210">
        <v>861.53845200000001</v>
      </c>
      <c r="G210">
        <v>0</v>
      </c>
    </row>
    <row r="211" spans="1:7" x14ac:dyDescent="0.25">
      <c r="A211" s="1">
        <v>32072</v>
      </c>
      <c r="B211">
        <v>909.77002000000005</v>
      </c>
      <c r="C211">
        <v>909.77002000000005</v>
      </c>
      <c r="D211">
        <v>909.77002000000005</v>
      </c>
      <c r="E211">
        <v>909.77002000000005</v>
      </c>
      <c r="F211">
        <v>909.53613299999995</v>
      </c>
      <c r="G211">
        <v>0</v>
      </c>
    </row>
    <row r="212" spans="1:7" x14ac:dyDescent="0.25">
      <c r="A212" s="1">
        <v>32073</v>
      </c>
      <c r="B212">
        <v>875.88000499999998</v>
      </c>
      <c r="C212">
        <v>875.88000499999998</v>
      </c>
      <c r="D212">
        <v>875.88000499999998</v>
      </c>
      <c r="E212">
        <v>875.88000499999998</v>
      </c>
      <c r="F212">
        <v>875.65484600000002</v>
      </c>
      <c r="G212">
        <v>0</v>
      </c>
    </row>
    <row r="213" spans="1:7" x14ac:dyDescent="0.25">
      <c r="A213" s="1">
        <v>32076</v>
      </c>
      <c r="B213">
        <v>812.23999000000003</v>
      </c>
      <c r="C213">
        <v>812.23999000000003</v>
      </c>
      <c r="D213">
        <v>812.23999000000003</v>
      </c>
      <c r="E213">
        <v>812.23999000000003</v>
      </c>
      <c r="F213">
        <v>812.03118900000004</v>
      </c>
      <c r="G213">
        <v>0</v>
      </c>
    </row>
    <row r="214" spans="1:7" x14ac:dyDescent="0.25">
      <c r="A214" s="1">
        <v>32077</v>
      </c>
      <c r="B214">
        <v>819.830017</v>
      </c>
      <c r="C214">
        <v>819.830017</v>
      </c>
      <c r="D214">
        <v>819.830017</v>
      </c>
      <c r="E214">
        <v>819.830017</v>
      </c>
      <c r="F214">
        <v>819.61926300000005</v>
      </c>
      <c r="G214">
        <v>0</v>
      </c>
    </row>
    <row r="215" spans="1:7" x14ac:dyDescent="0.25">
      <c r="A215" s="1">
        <v>32078</v>
      </c>
      <c r="B215">
        <v>806.23999000000003</v>
      </c>
      <c r="C215">
        <v>806.23999000000003</v>
      </c>
      <c r="D215">
        <v>806.23999000000003</v>
      </c>
      <c r="E215">
        <v>806.23999000000003</v>
      </c>
      <c r="F215">
        <v>806.03271500000005</v>
      </c>
      <c r="G215">
        <v>0</v>
      </c>
    </row>
    <row r="216" spans="1:7" x14ac:dyDescent="0.25">
      <c r="A216" s="1">
        <v>32079</v>
      </c>
      <c r="B216">
        <v>738.21002199999998</v>
      </c>
      <c r="C216">
        <v>738.21002199999998</v>
      </c>
      <c r="D216">
        <v>738.21002199999998</v>
      </c>
      <c r="E216">
        <v>738.21002199999998</v>
      </c>
      <c r="F216">
        <v>738.020264</v>
      </c>
      <c r="G216">
        <v>0</v>
      </c>
    </row>
    <row r="217" spans="1:7" x14ac:dyDescent="0.25">
      <c r="A217" s="1">
        <v>32080</v>
      </c>
      <c r="B217">
        <v>755.03997800000002</v>
      </c>
      <c r="C217">
        <v>755.03997800000002</v>
      </c>
      <c r="D217">
        <v>755.03997800000002</v>
      </c>
      <c r="E217">
        <v>755.03997800000002</v>
      </c>
      <c r="F217">
        <v>754.84588599999995</v>
      </c>
      <c r="G217">
        <v>0</v>
      </c>
    </row>
    <row r="218" spans="1:7" x14ac:dyDescent="0.25">
      <c r="A218" s="1">
        <v>32083</v>
      </c>
      <c r="B218">
        <v>784.98999000000003</v>
      </c>
      <c r="C218">
        <v>784.98999000000003</v>
      </c>
      <c r="D218">
        <v>784.98999000000003</v>
      </c>
      <c r="E218">
        <v>784.98999000000003</v>
      </c>
      <c r="F218">
        <v>784.78820800000005</v>
      </c>
      <c r="G218">
        <v>0</v>
      </c>
    </row>
    <row r="219" spans="1:7" x14ac:dyDescent="0.25">
      <c r="A219" s="1">
        <v>32084</v>
      </c>
      <c r="B219">
        <v>789.71002199999998</v>
      </c>
      <c r="C219">
        <v>789.71002199999998</v>
      </c>
      <c r="D219">
        <v>789.71002199999998</v>
      </c>
      <c r="E219">
        <v>789.71002199999998</v>
      </c>
      <c r="F219">
        <v>789.50701900000001</v>
      </c>
      <c r="G219">
        <v>0</v>
      </c>
    </row>
    <row r="220" spans="1:7" x14ac:dyDescent="0.25">
      <c r="A220" s="1">
        <v>32085</v>
      </c>
      <c r="B220">
        <v>763.55999799999995</v>
      </c>
      <c r="C220">
        <v>763.55999799999995</v>
      </c>
      <c r="D220">
        <v>763.55999799999995</v>
      </c>
      <c r="E220">
        <v>763.55999799999995</v>
      </c>
      <c r="F220">
        <v>763.36370799999997</v>
      </c>
      <c r="G220">
        <v>0</v>
      </c>
    </row>
    <row r="221" spans="1:7" x14ac:dyDescent="0.25">
      <c r="A221" s="1">
        <v>32086</v>
      </c>
      <c r="B221">
        <v>755.07000700000003</v>
      </c>
      <c r="C221">
        <v>755.07000700000003</v>
      </c>
      <c r="D221">
        <v>755.07000700000003</v>
      </c>
      <c r="E221">
        <v>755.07000700000003</v>
      </c>
      <c r="F221">
        <v>754.87591599999996</v>
      </c>
      <c r="G221">
        <v>0</v>
      </c>
    </row>
    <row r="222" spans="1:7" x14ac:dyDescent="0.25">
      <c r="A222" s="1">
        <v>32087</v>
      </c>
      <c r="B222">
        <v>751.04998799999998</v>
      </c>
      <c r="C222">
        <v>751.04998799999998</v>
      </c>
      <c r="D222">
        <v>751.04998799999998</v>
      </c>
      <c r="E222">
        <v>751.04998799999998</v>
      </c>
      <c r="F222">
        <v>750.85693400000002</v>
      </c>
      <c r="G222">
        <v>0</v>
      </c>
    </row>
    <row r="223" spans="1:7" x14ac:dyDescent="0.25">
      <c r="A223" s="1">
        <v>32090</v>
      </c>
      <c r="B223">
        <v>753.84002699999996</v>
      </c>
      <c r="C223">
        <v>753.84002699999996</v>
      </c>
      <c r="D223">
        <v>753.84002699999996</v>
      </c>
      <c r="E223">
        <v>753.84002699999996</v>
      </c>
      <c r="F223">
        <v>753.64624000000003</v>
      </c>
      <c r="G223">
        <v>0</v>
      </c>
    </row>
    <row r="224" spans="1:7" x14ac:dyDescent="0.25">
      <c r="A224" s="1">
        <v>32091</v>
      </c>
      <c r="B224">
        <v>749.63000499999998</v>
      </c>
      <c r="C224">
        <v>749.63000499999998</v>
      </c>
      <c r="D224">
        <v>749.63000499999998</v>
      </c>
      <c r="E224">
        <v>749.63000499999998</v>
      </c>
      <c r="F224">
        <v>749.43731700000001</v>
      </c>
      <c r="G224">
        <v>0</v>
      </c>
    </row>
    <row r="225" spans="1:7" x14ac:dyDescent="0.25">
      <c r="A225" s="1">
        <v>32092</v>
      </c>
      <c r="B225">
        <v>710.22997999999995</v>
      </c>
      <c r="C225">
        <v>710.22997999999995</v>
      </c>
      <c r="D225">
        <v>710.22997999999995</v>
      </c>
      <c r="E225">
        <v>710.22997999999995</v>
      </c>
      <c r="F225">
        <v>710.04742399999998</v>
      </c>
      <c r="G225">
        <v>0</v>
      </c>
    </row>
    <row r="226" spans="1:7" x14ac:dyDescent="0.25">
      <c r="A226" s="1">
        <v>32093</v>
      </c>
      <c r="B226">
        <v>690.34002699999996</v>
      </c>
      <c r="C226">
        <v>690.34002699999996</v>
      </c>
      <c r="D226">
        <v>690.34002699999996</v>
      </c>
      <c r="E226">
        <v>690.34002699999996</v>
      </c>
      <c r="F226">
        <v>690.16253700000004</v>
      </c>
      <c r="G226">
        <v>0</v>
      </c>
    </row>
    <row r="227" spans="1:7" x14ac:dyDescent="0.25">
      <c r="A227" s="1">
        <v>32094</v>
      </c>
      <c r="B227">
        <v>703.48999000000003</v>
      </c>
      <c r="C227">
        <v>703.48999000000003</v>
      </c>
      <c r="D227">
        <v>703.48999000000003</v>
      </c>
      <c r="E227">
        <v>703.48999000000003</v>
      </c>
      <c r="F227">
        <v>703.30914299999995</v>
      </c>
      <c r="G227">
        <v>0</v>
      </c>
    </row>
    <row r="228" spans="1:7" x14ac:dyDescent="0.25">
      <c r="A228" s="1">
        <v>32097</v>
      </c>
      <c r="B228">
        <v>691.27002000000005</v>
      </c>
      <c r="C228">
        <v>691.27002000000005</v>
      </c>
      <c r="D228">
        <v>691.27002000000005</v>
      </c>
      <c r="E228">
        <v>691.27002000000005</v>
      </c>
      <c r="F228">
        <v>691.09228499999995</v>
      </c>
      <c r="G228">
        <v>0</v>
      </c>
    </row>
    <row r="229" spans="1:7" x14ac:dyDescent="0.25">
      <c r="A229" s="1">
        <v>32098</v>
      </c>
      <c r="B229">
        <v>668.36999500000002</v>
      </c>
      <c r="C229">
        <v>668.36999500000002</v>
      </c>
      <c r="D229">
        <v>668.36999500000002</v>
      </c>
      <c r="E229">
        <v>668.36999500000002</v>
      </c>
      <c r="F229">
        <v>668.19818099999998</v>
      </c>
      <c r="G229">
        <v>0</v>
      </c>
    </row>
    <row r="230" spans="1:7" x14ac:dyDescent="0.25">
      <c r="A230" s="1">
        <v>32099</v>
      </c>
      <c r="B230">
        <v>639.57000700000003</v>
      </c>
      <c r="C230">
        <v>639.57000700000003</v>
      </c>
      <c r="D230">
        <v>639.57000700000003</v>
      </c>
      <c r="E230">
        <v>639.57000700000003</v>
      </c>
      <c r="F230">
        <v>639.40557899999999</v>
      </c>
      <c r="G230">
        <v>0</v>
      </c>
    </row>
    <row r="231" spans="1:7" x14ac:dyDescent="0.25">
      <c r="A231" s="1">
        <v>32100</v>
      </c>
      <c r="B231">
        <v>647.21997099999999</v>
      </c>
      <c r="C231">
        <v>647.21997099999999</v>
      </c>
      <c r="D231">
        <v>647.21997099999999</v>
      </c>
      <c r="E231">
        <v>647.21997099999999</v>
      </c>
      <c r="F231">
        <v>647.05358899999999</v>
      </c>
      <c r="G231">
        <v>0</v>
      </c>
    </row>
    <row r="232" spans="1:7" x14ac:dyDescent="0.25">
      <c r="A232" s="1">
        <v>32101</v>
      </c>
      <c r="B232">
        <v>661.90002400000003</v>
      </c>
      <c r="C232">
        <v>661.90002400000003</v>
      </c>
      <c r="D232">
        <v>661.90002400000003</v>
      </c>
      <c r="E232">
        <v>661.90002400000003</v>
      </c>
      <c r="F232">
        <v>661.72985800000004</v>
      </c>
      <c r="G232">
        <v>0</v>
      </c>
    </row>
    <row r="233" spans="1:7" x14ac:dyDescent="0.25">
      <c r="A233" s="1">
        <v>32104</v>
      </c>
      <c r="B233">
        <v>673.23999000000003</v>
      </c>
      <c r="C233">
        <v>673.23999000000003</v>
      </c>
      <c r="D233">
        <v>673.23999000000003</v>
      </c>
      <c r="E233">
        <v>673.23999000000003</v>
      </c>
      <c r="F233">
        <v>673.06689500000005</v>
      </c>
      <c r="G233">
        <v>0</v>
      </c>
    </row>
    <row r="234" spans="1:7" x14ac:dyDescent="0.25">
      <c r="A234" s="1">
        <v>32105</v>
      </c>
      <c r="B234">
        <v>695.60998500000005</v>
      </c>
      <c r="C234">
        <v>695.60998500000005</v>
      </c>
      <c r="D234">
        <v>695.60998500000005</v>
      </c>
      <c r="E234">
        <v>695.60998500000005</v>
      </c>
      <c r="F234">
        <v>695.431152</v>
      </c>
      <c r="G234">
        <v>0</v>
      </c>
    </row>
    <row r="235" spans="1:7" x14ac:dyDescent="0.25">
      <c r="A235" s="1">
        <v>32106</v>
      </c>
      <c r="B235">
        <v>705.11999500000002</v>
      </c>
      <c r="C235">
        <v>705.11999500000002</v>
      </c>
      <c r="D235">
        <v>705.11999500000002</v>
      </c>
      <c r="E235">
        <v>705.11999500000002</v>
      </c>
      <c r="F235">
        <v>704.93872099999999</v>
      </c>
      <c r="G235">
        <v>0</v>
      </c>
    </row>
    <row r="236" spans="1:7" x14ac:dyDescent="0.25">
      <c r="A236" s="1">
        <v>32107</v>
      </c>
      <c r="B236">
        <v>705.11999500000002</v>
      </c>
      <c r="C236">
        <v>705.11999500000002</v>
      </c>
      <c r="D236">
        <v>705.11999500000002</v>
      </c>
      <c r="E236">
        <v>705.11999500000002</v>
      </c>
      <c r="F236">
        <v>704.93872099999999</v>
      </c>
      <c r="G236">
        <v>0</v>
      </c>
    </row>
    <row r="237" spans="1:7" x14ac:dyDescent="0.25">
      <c r="A237" s="1">
        <v>32108</v>
      </c>
      <c r="B237">
        <v>708.330017</v>
      </c>
      <c r="C237">
        <v>708.330017</v>
      </c>
      <c r="D237">
        <v>708.330017</v>
      </c>
      <c r="E237">
        <v>708.330017</v>
      </c>
      <c r="F237">
        <v>708.14794900000004</v>
      </c>
      <c r="G237">
        <v>0</v>
      </c>
    </row>
    <row r="238" spans="1:7" x14ac:dyDescent="0.25">
      <c r="A238" s="1">
        <v>32111</v>
      </c>
      <c r="B238">
        <v>708.330017</v>
      </c>
      <c r="C238">
        <v>708.330017</v>
      </c>
      <c r="D238">
        <v>708.330017</v>
      </c>
      <c r="E238">
        <v>708.330017</v>
      </c>
      <c r="F238">
        <v>708.14794900000004</v>
      </c>
      <c r="G238">
        <v>0</v>
      </c>
    </row>
    <row r="239" spans="1:7" x14ac:dyDescent="0.25">
      <c r="A239" s="1">
        <v>32112</v>
      </c>
      <c r="B239">
        <v>693</v>
      </c>
      <c r="C239">
        <v>693</v>
      </c>
      <c r="D239">
        <v>693</v>
      </c>
      <c r="E239">
        <v>693</v>
      </c>
      <c r="F239">
        <v>692.82183799999996</v>
      </c>
      <c r="G239">
        <v>0</v>
      </c>
    </row>
    <row r="240" spans="1:7" x14ac:dyDescent="0.25">
      <c r="A240" s="1">
        <v>32113</v>
      </c>
      <c r="B240">
        <v>674.95001200000002</v>
      </c>
      <c r="C240">
        <v>674.95001200000002</v>
      </c>
      <c r="D240">
        <v>674.95001200000002</v>
      </c>
      <c r="E240">
        <v>674.95001200000002</v>
      </c>
      <c r="F240">
        <v>674.77648899999997</v>
      </c>
      <c r="G240">
        <v>0</v>
      </c>
    </row>
    <row r="241" spans="1:7" x14ac:dyDescent="0.25">
      <c r="A241" s="1">
        <v>32114</v>
      </c>
      <c r="B241">
        <v>667.05999799999995</v>
      </c>
      <c r="C241">
        <v>667.05999799999995</v>
      </c>
      <c r="D241">
        <v>667.05999799999995</v>
      </c>
      <c r="E241">
        <v>667.05999799999995</v>
      </c>
      <c r="F241">
        <v>666.88848900000005</v>
      </c>
      <c r="G241">
        <v>0</v>
      </c>
    </row>
    <row r="242" spans="1:7" x14ac:dyDescent="0.25">
      <c r="A242" s="1">
        <v>32115</v>
      </c>
      <c r="B242">
        <v>660.580017</v>
      </c>
      <c r="C242">
        <v>660.580017</v>
      </c>
      <c r="D242">
        <v>660.580017</v>
      </c>
      <c r="E242">
        <v>660.580017</v>
      </c>
      <c r="F242">
        <v>660.41021699999999</v>
      </c>
      <c r="G242">
        <v>0</v>
      </c>
    </row>
    <row r="243" spans="1:7" x14ac:dyDescent="0.25">
      <c r="A243" s="1">
        <v>32118</v>
      </c>
      <c r="B243">
        <v>649.64001499999995</v>
      </c>
      <c r="C243">
        <v>649.64001499999995</v>
      </c>
      <c r="D243">
        <v>649.64001499999995</v>
      </c>
      <c r="E243">
        <v>649.64001499999995</v>
      </c>
      <c r="F243">
        <v>649.47302200000001</v>
      </c>
      <c r="G243">
        <v>0</v>
      </c>
    </row>
    <row r="244" spans="1:7" x14ac:dyDescent="0.25">
      <c r="A244" s="1">
        <v>32119</v>
      </c>
      <c r="B244">
        <v>651.89001499999995</v>
      </c>
      <c r="C244">
        <v>651.89001499999995</v>
      </c>
      <c r="D244">
        <v>651.89001499999995</v>
      </c>
      <c r="E244">
        <v>651.89001499999995</v>
      </c>
      <c r="F244">
        <v>651.72241199999996</v>
      </c>
      <c r="G244">
        <v>0</v>
      </c>
    </row>
    <row r="245" spans="1:7" x14ac:dyDescent="0.25">
      <c r="A245" s="1">
        <v>32120</v>
      </c>
      <c r="B245">
        <v>664.919983</v>
      </c>
      <c r="C245">
        <v>664.919983</v>
      </c>
      <c r="D245">
        <v>664.919983</v>
      </c>
      <c r="E245">
        <v>664.919983</v>
      </c>
      <c r="F245">
        <v>664.74902299999997</v>
      </c>
      <c r="G245">
        <v>0</v>
      </c>
    </row>
    <row r="246" spans="1:7" x14ac:dyDescent="0.25">
      <c r="A246" s="1">
        <v>32121</v>
      </c>
      <c r="B246">
        <v>687.54998799999998</v>
      </c>
      <c r="C246">
        <v>687.54998799999998</v>
      </c>
      <c r="D246">
        <v>687.54998799999998</v>
      </c>
      <c r="E246">
        <v>687.54998799999998</v>
      </c>
      <c r="F246">
        <v>687.37323000000004</v>
      </c>
      <c r="G246">
        <v>0</v>
      </c>
    </row>
    <row r="247" spans="1:7" x14ac:dyDescent="0.25">
      <c r="A247" s="1">
        <v>32122</v>
      </c>
      <c r="B247">
        <v>690.21002199999998</v>
      </c>
      <c r="C247">
        <v>690.21002199999998</v>
      </c>
      <c r="D247">
        <v>690.21002199999998</v>
      </c>
      <c r="E247">
        <v>690.21002199999998</v>
      </c>
      <c r="F247">
        <v>690.03259300000002</v>
      </c>
      <c r="G247">
        <v>0</v>
      </c>
    </row>
    <row r="248" spans="1:7" x14ac:dyDescent="0.25">
      <c r="A248" s="1">
        <v>32125</v>
      </c>
      <c r="B248">
        <v>710.90997300000004</v>
      </c>
      <c r="C248">
        <v>710.90997300000004</v>
      </c>
      <c r="D248">
        <v>710.90997300000004</v>
      </c>
      <c r="E248">
        <v>710.90997300000004</v>
      </c>
      <c r="F248">
        <v>710.72723399999995</v>
      </c>
      <c r="G248">
        <v>0</v>
      </c>
    </row>
    <row r="249" spans="1:7" x14ac:dyDescent="0.25">
      <c r="A249" s="1">
        <v>32126</v>
      </c>
      <c r="B249">
        <v>710.86999500000002</v>
      </c>
      <c r="C249">
        <v>710.86999500000002</v>
      </c>
      <c r="D249">
        <v>710.86999500000002</v>
      </c>
      <c r="E249">
        <v>710.86999500000002</v>
      </c>
      <c r="F249">
        <v>710.68725600000005</v>
      </c>
      <c r="G249">
        <v>0</v>
      </c>
    </row>
    <row r="250" spans="1:7" x14ac:dyDescent="0.25">
      <c r="A250" s="1">
        <v>32127</v>
      </c>
      <c r="B250">
        <v>697.78002900000001</v>
      </c>
      <c r="C250">
        <v>697.78002900000001</v>
      </c>
      <c r="D250">
        <v>697.78002900000001</v>
      </c>
      <c r="E250">
        <v>697.78002900000001</v>
      </c>
      <c r="F250">
        <v>697.60064699999998</v>
      </c>
      <c r="G250">
        <v>0</v>
      </c>
    </row>
    <row r="251" spans="1:7" x14ac:dyDescent="0.25">
      <c r="A251" s="1">
        <v>32128</v>
      </c>
      <c r="B251">
        <v>716.34002699999996</v>
      </c>
      <c r="C251">
        <v>716.34002699999996</v>
      </c>
      <c r="D251">
        <v>716.34002699999996</v>
      </c>
      <c r="E251">
        <v>716.34002699999996</v>
      </c>
      <c r="F251">
        <v>716.15588400000001</v>
      </c>
      <c r="G251">
        <v>0</v>
      </c>
    </row>
    <row r="252" spans="1:7" x14ac:dyDescent="0.25">
      <c r="A252" s="1">
        <v>32129</v>
      </c>
      <c r="B252">
        <v>721.88000499999998</v>
      </c>
      <c r="C252">
        <v>721.88000499999998</v>
      </c>
      <c r="D252">
        <v>721.88000499999998</v>
      </c>
      <c r="E252">
        <v>721.88000499999998</v>
      </c>
      <c r="F252">
        <v>721.69445800000005</v>
      </c>
      <c r="G252">
        <v>0</v>
      </c>
    </row>
    <row r="253" spans="1:7" x14ac:dyDescent="0.25">
      <c r="A253" s="1">
        <v>32132</v>
      </c>
      <c r="B253">
        <v>743.080017</v>
      </c>
      <c r="C253">
        <v>743.080017</v>
      </c>
      <c r="D253">
        <v>743.080017</v>
      </c>
      <c r="E253">
        <v>743.080017</v>
      </c>
      <c r="F253">
        <v>742.88897699999995</v>
      </c>
      <c r="G253">
        <v>0</v>
      </c>
    </row>
    <row r="254" spans="1:7" x14ac:dyDescent="0.25">
      <c r="A254" s="1">
        <v>32133</v>
      </c>
      <c r="B254">
        <v>747.72997999999995</v>
      </c>
      <c r="C254">
        <v>747.72997999999995</v>
      </c>
      <c r="D254">
        <v>747.72997999999995</v>
      </c>
      <c r="E254">
        <v>747.72997999999995</v>
      </c>
      <c r="F254">
        <v>747.537781</v>
      </c>
      <c r="G254">
        <v>0</v>
      </c>
    </row>
    <row r="255" spans="1:7" x14ac:dyDescent="0.25">
      <c r="A255" s="1">
        <v>32134</v>
      </c>
      <c r="B255">
        <v>780.21997099999999</v>
      </c>
      <c r="C255">
        <v>780.21997099999999</v>
      </c>
      <c r="D255">
        <v>780.21997099999999</v>
      </c>
      <c r="E255">
        <v>780.21997099999999</v>
      </c>
      <c r="F255">
        <v>780.019409</v>
      </c>
      <c r="G255">
        <v>0</v>
      </c>
    </row>
    <row r="256" spans="1:7" x14ac:dyDescent="0.25">
      <c r="A256" s="1">
        <v>32135</v>
      </c>
      <c r="B256">
        <v>802.80999799999995</v>
      </c>
      <c r="C256">
        <v>802.80999799999995</v>
      </c>
      <c r="D256">
        <v>802.80999799999995</v>
      </c>
      <c r="E256">
        <v>802.80999799999995</v>
      </c>
      <c r="F256">
        <v>802.60363800000005</v>
      </c>
      <c r="G256">
        <v>0</v>
      </c>
    </row>
    <row r="257" spans="1:7" hidden="1" x14ac:dyDescent="0.25">
      <c r="A257" s="1">
        <v>32136</v>
      </c>
      <c r="B257" t="s">
        <v>21</v>
      </c>
      <c r="C257" t="s">
        <v>21</v>
      </c>
      <c r="D257" t="s">
        <v>21</v>
      </c>
      <c r="E257" t="s">
        <v>21</v>
      </c>
      <c r="F257" t="s">
        <v>21</v>
      </c>
      <c r="G257" t="s">
        <v>21</v>
      </c>
    </row>
    <row r="258" spans="1:7" x14ac:dyDescent="0.25">
      <c r="A258" s="1">
        <v>32139</v>
      </c>
      <c r="B258">
        <v>801.20001200000002</v>
      </c>
      <c r="C258">
        <v>801.20001200000002</v>
      </c>
      <c r="D258">
        <v>801.20001200000002</v>
      </c>
      <c r="E258">
        <v>801.20001200000002</v>
      </c>
      <c r="F258">
        <v>800.99401899999998</v>
      </c>
      <c r="G258">
        <v>0</v>
      </c>
    </row>
    <row r="259" spans="1:7" x14ac:dyDescent="0.25">
      <c r="A259" s="1">
        <v>32140</v>
      </c>
      <c r="B259">
        <v>816.21002199999998</v>
      </c>
      <c r="C259">
        <v>816.21002199999998</v>
      </c>
      <c r="D259">
        <v>816.21002199999998</v>
      </c>
      <c r="E259">
        <v>816.21002199999998</v>
      </c>
      <c r="F259">
        <v>816.00018299999999</v>
      </c>
      <c r="G259">
        <v>0</v>
      </c>
    </row>
    <row r="260" spans="1:7" hidden="1" x14ac:dyDescent="0.25">
      <c r="A260" s="1">
        <v>32141</v>
      </c>
      <c r="B260" t="s">
        <v>21</v>
      </c>
      <c r="C260" t="s">
        <v>21</v>
      </c>
      <c r="D260" t="s">
        <v>21</v>
      </c>
      <c r="E260" t="s">
        <v>21</v>
      </c>
      <c r="F260" t="s">
        <v>21</v>
      </c>
      <c r="G260" t="s">
        <v>21</v>
      </c>
    </row>
    <row r="261" spans="1:7" hidden="1" x14ac:dyDescent="0.25">
      <c r="A261" s="1">
        <v>32142</v>
      </c>
      <c r="B261" t="s">
        <v>21</v>
      </c>
      <c r="C261" t="s">
        <v>21</v>
      </c>
      <c r="D261" t="s">
        <v>21</v>
      </c>
      <c r="E261" t="s">
        <v>21</v>
      </c>
      <c r="F261" t="s">
        <v>21</v>
      </c>
      <c r="G261" t="s">
        <v>21</v>
      </c>
    </row>
    <row r="262" spans="1:7" hidden="1" x14ac:dyDescent="0.25">
      <c r="A262" s="1">
        <v>32143</v>
      </c>
      <c r="B262" t="s">
        <v>21</v>
      </c>
      <c r="C262" t="s">
        <v>21</v>
      </c>
      <c r="D262" t="s">
        <v>21</v>
      </c>
      <c r="E262" t="s">
        <v>21</v>
      </c>
      <c r="F262" t="s">
        <v>21</v>
      </c>
      <c r="G262" t="s">
        <v>21</v>
      </c>
    </row>
    <row r="263" spans="1:7" x14ac:dyDescent="0.25">
      <c r="A263" s="1">
        <v>32146</v>
      </c>
      <c r="B263">
        <v>832.32000700000003</v>
      </c>
      <c r="C263">
        <v>832.32000700000003</v>
      </c>
      <c r="D263">
        <v>832.32000700000003</v>
      </c>
      <c r="E263">
        <v>832.32000700000003</v>
      </c>
      <c r="F263">
        <v>832.10601799999995</v>
      </c>
      <c r="G263">
        <v>0</v>
      </c>
    </row>
    <row r="264" spans="1:7" x14ac:dyDescent="0.25">
      <c r="A264" s="1">
        <v>32147</v>
      </c>
      <c r="B264">
        <v>820.96002199999998</v>
      </c>
      <c r="C264">
        <v>820.96002199999998</v>
      </c>
      <c r="D264">
        <v>820.96002199999998</v>
      </c>
      <c r="E264">
        <v>820.96002199999998</v>
      </c>
      <c r="F264">
        <v>820.74896200000001</v>
      </c>
      <c r="G264">
        <v>0</v>
      </c>
    </row>
    <row r="265" spans="1:7" x14ac:dyDescent="0.25">
      <c r="A265" s="1">
        <v>32148</v>
      </c>
      <c r="B265">
        <v>833.59997599999997</v>
      </c>
      <c r="C265">
        <v>833.59997599999997</v>
      </c>
      <c r="D265">
        <v>833.59997599999997</v>
      </c>
      <c r="E265">
        <v>833.59997599999997</v>
      </c>
      <c r="F265">
        <v>833.38568099999998</v>
      </c>
      <c r="G265">
        <v>0</v>
      </c>
    </row>
    <row r="266" spans="1:7" x14ac:dyDescent="0.25">
      <c r="A266" s="1">
        <v>32149</v>
      </c>
      <c r="B266">
        <v>850.85998500000005</v>
      </c>
      <c r="C266">
        <v>850.85998500000005</v>
      </c>
      <c r="D266">
        <v>850.85998500000005</v>
      </c>
      <c r="E266">
        <v>850.85998500000005</v>
      </c>
      <c r="F266">
        <v>850.64123500000005</v>
      </c>
      <c r="G266">
        <v>0</v>
      </c>
    </row>
    <row r="267" spans="1:7" x14ac:dyDescent="0.25">
      <c r="A267" s="1">
        <v>32150</v>
      </c>
      <c r="B267">
        <v>878.02002000000005</v>
      </c>
      <c r="C267">
        <v>878.02002000000005</v>
      </c>
      <c r="D267">
        <v>878.02002000000005</v>
      </c>
      <c r="E267">
        <v>878.02002000000005</v>
      </c>
      <c r="F267">
        <v>877.79431199999999</v>
      </c>
      <c r="G267">
        <v>0</v>
      </c>
    </row>
    <row r="268" spans="1:7" x14ac:dyDescent="0.25">
      <c r="A268" s="1">
        <v>32153</v>
      </c>
      <c r="B268">
        <v>863.96997099999999</v>
      </c>
      <c r="C268">
        <v>863.96997099999999</v>
      </c>
      <c r="D268">
        <v>863.96997099999999</v>
      </c>
      <c r="E268">
        <v>863.96997099999999</v>
      </c>
      <c r="F268">
        <v>863.74786400000005</v>
      </c>
      <c r="G268">
        <v>0</v>
      </c>
    </row>
    <row r="269" spans="1:7" x14ac:dyDescent="0.25">
      <c r="A269" s="1">
        <v>32154</v>
      </c>
      <c r="B269">
        <v>870.77002000000005</v>
      </c>
      <c r="C269">
        <v>870.77002000000005</v>
      </c>
      <c r="D269">
        <v>870.77002000000005</v>
      </c>
      <c r="E269">
        <v>870.77002000000005</v>
      </c>
      <c r="F269">
        <v>870.54614300000003</v>
      </c>
      <c r="G269">
        <v>0</v>
      </c>
    </row>
    <row r="270" spans="1:7" x14ac:dyDescent="0.25">
      <c r="A270" s="1">
        <v>32155</v>
      </c>
      <c r="B270">
        <v>851.169983</v>
      </c>
      <c r="C270">
        <v>851.169983</v>
      </c>
      <c r="D270">
        <v>851.169983</v>
      </c>
      <c r="E270">
        <v>851.169983</v>
      </c>
      <c r="F270">
        <v>850.95117200000004</v>
      </c>
      <c r="G270">
        <v>0</v>
      </c>
    </row>
    <row r="271" spans="1:7" x14ac:dyDescent="0.25">
      <c r="A271" s="1">
        <v>32156</v>
      </c>
      <c r="B271">
        <v>820.77002000000005</v>
      </c>
      <c r="C271">
        <v>820.77002000000005</v>
      </c>
      <c r="D271">
        <v>820.77002000000005</v>
      </c>
      <c r="E271">
        <v>820.77002000000005</v>
      </c>
      <c r="F271">
        <v>820.55902100000003</v>
      </c>
      <c r="G271">
        <v>0</v>
      </c>
    </row>
    <row r="272" spans="1:7" x14ac:dyDescent="0.25">
      <c r="A272" s="1">
        <v>32157</v>
      </c>
      <c r="B272">
        <v>837.78002900000001</v>
      </c>
      <c r="C272">
        <v>837.78002900000001</v>
      </c>
      <c r="D272">
        <v>837.78002900000001</v>
      </c>
      <c r="E272">
        <v>837.78002900000001</v>
      </c>
      <c r="F272">
        <v>837.56463599999995</v>
      </c>
      <c r="G272">
        <v>0</v>
      </c>
    </row>
    <row r="273" spans="1:7" x14ac:dyDescent="0.25">
      <c r="A273" s="1">
        <v>32160</v>
      </c>
      <c r="B273">
        <v>837.78002900000001</v>
      </c>
      <c r="C273">
        <v>837.78002900000001</v>
      </c>
      <c r="D273">
        <v>837.78002900000001</v>
      </c>
      <c r="E273">
        <v>837.78002900000001</v>
      </c>
      <c r="F273">
        <v>837.56463599999995</v>
      </c>
      <c r="G273">
        <v>0</v>
      </c>
    </row>
    <row r="274" spans="1:7" x14ac:dyDescent="0.25">
      <c r="A274" s="1">
        <v>32161</v>
      </c>
      <c r="B274">
        <v>863</v>
      </c>
      <c r="C274">
        <v>863</v>
      </c>
      <c r="D274">
        <v>863</v>
      </c>
      <c r="E274">
        <v>863</v>
      </c>
      <c r="F274">
        <v>862.77813700000002</v>
      </c>
      <c r="G274">
        <v>0</v>
      </c>
    </row>
    <row r="275" spans="1:7" x14ac:dyDescent="0.25">
      <c r="A275" s="1">
        <v>32162</v>
      </c>
      <c r="B275">
        <v>867.98999000000003</v>
      </c>
      <c r="C275">
        <v>867.98999000000003</v>
      </c>
      <c r="D275">
        <v>867.98999000000003</v>
      </c>
      <c r="E275">
        <v>867.98999000000003</v>
      </c>
      <c r="F275">
        <v>867.76684599999999</v>
      </c>
      <c r="G275">
        <v>0</v>
      </c>
    </row>
    <row r="276" spans="1:7" x14ac:dyDescent="0.25">
      <c r="A276" s="1">
        <v>32163</v>
      </c>
      <c r="B276">
        <v>878.78002900000001</v>
      </c>
      <c r="C276">
        <v>878.78002900000001</v>
      </c>
      <c r="D276">
        <v>878.78002900000001</v>
      </c>
      <c r="E276">
        <v>878.78002900000001</v>
      </c>
      <c r="F276">
        <v>878.55413799999997</v>
      </c>
      <c r="G276">
        <v>0</v>
      </c>
    </row>
    <row r="277" spans="1:7" x14ac:dyDescent="0.25">
      <c r="A277" s="1">
        <v>32164</v>
      </c>
      <c r="B277">
        <v>865.13000499999998</v>
      </c>
      <c r="C277">
        <v>865.13000499999998</v>
      </c>
      <c r="D277">
        <v>865.13000499999998</v>
      </c>
      <c r="E277">
        <v>865.13000499999998</v>
      </c>
      <c r="F277">
        <v>864.90759300000002</v>
      </c>
      <c r="G277">
        <v>0</v>
      </c>
    </row>
    <row r="278" spans="1:7" x14ac:dyDescent="0.25">
      <c r="A278" s="1">
        <v>32167</v>
      </c>
      <c r="B278">
        <v>850.42999299999997</v>
      </c>
      <c r="C278">
        <v>850.42999299999997</v>
      </c>
      <c r="D278">
        <v>850.42999299999997</v>
      </c>
      <c r="E278">
        <v>850.42999299999997</v>
      </c>
      <c r="F278">
        <v>850.211365</v>
      </c>
      <c r="G278">
        <v>0</v>
      </c>
    </row>
    <row r="279" spans="1:7" x14ac:dyDescent="0.25">
      <c r="A279" s="1">
        <v>32168</v>
      </c>
      <c r="B279">
        <v>851.78997800000002</v>
      </c>
      <c r="C279">
        <v>851.78997800000002</v>
      </c>
      <c r="D279">
        <v>851.78997800000002</v>
      </c>
      <c r="E279">
        <v>851.78997800000002</v>
      </c>
      <c r="F279">
        <v>851.57098399999995</v>
      </c>
      <c r="G279">
        <v>0</v>
      </c>
    </row>
    <row r="280" spans="1:7" x14ac:dyDescent="0.25">
      <c r="A280" s="1">
        <v>32169</v>
      </c>
      <c r="B280">
        <v>847.77002000000005</v>
      </c>
      <c r="C280">
        <v>847.77002000000005</v>
      </c>
      <c r="D280">
        <v>847.77002000000005</v>
      </c>
      <c r="E280">
        <v>847.77002000000005</v>
      </c>
      <c r="F280">
        <v>847.55206299999998</v>
      </c>
      <c r="G280">
        <v>0</v>
      </c>
    </row>
    <row r="281" spans="1:7" x14ac:dyDescent="0.25">
      <c r="A281" s="1">
        <v>32170</v>
      </c>
      <c r="B281">
        <v>829.72997999999995</v>
      </c>
      <c r="C281">
        <v>829.72997999999995</v>
      </c>
      <c r="D281">
        <v>829.72997999999995</v>
      </c>
      <c r="E281">
        <v>829.72997999999995</v>
      </c>
      <c r="F281">
        <v>829.51666299999999</v>
      </c>
      <c r="G281">
        <v>0</v>
      </c>
    </row>
    <row r="282" spans="1:7" x14ac:dyDescent="0.25">
      <c r="A282" s="1">
        <v>32171</v>
      </c>
      <c r="B282">
        <v>827.35998500000005</v>
      </c>
      <c r="C282">
        <v>827.35998500000005</v>
      </c>
      <c r="D282">
        <v>827.35998500000005</v>
      </c>
      <c r="E282">
        <v>827.35998500000005</v>
      </c>
      <c r="F282">
        <v>827.14727800000003</v>
      </c>
      <c r="G282">
        <v>0</v>
      </c>
    </row>
    <row r="283" spans="1:7" x14ac:dyDescent="0.25">
      <c r="A283" s="1">
        <v>32174</v>
      </c>
      <c r="B283">
        <v>793.32000700000003</v>
      </c>
      <c r="C283">
        <v>793.32000700000003</v>
      </c>
      <c r="D283">
        <v>793.32000700000003</v>
      </c>
      <c r="E283">
        <v>793.32000700000003</v>
      </c>
      <c r="F283">
        <v>793.11608899999999</v>
      </c>
      <c r="G283">
        <v>0</v>
      </c>
    </row>
    <row r="284" spans="1:7" x14ac:dyDescent="0.25">
      <c r="A284" s="1">
        <v>32175</v>
      </c>
      <c r="B284">
        <v>806.97997999999995</v>
      </c>
      <c r="C284">
        <v>806.97997999999995</v>
      </c>
      <c r="D284">
        <v>806.97997999999995</v>
      </c>
      <c r="E284">
        <v>806.97997999999995</v>
      </c>
      <c r="F284">
        <v>806.77252199999998</v>
      </c>
      <c r="G284">
        <v>0</v>
      </c>
    </row>
    <row r="285" spans="1:7" x14ac:dyDescent="0.25">
      <c r="A285" s="1">
        <v>32176</v>
      </c>
      <c r="B285">
        <v>828.669983</v>
      </c>
      <c r="C285">
        <v>828.669983</v>
      </c>
      <c r="D285">
        <v>828.669983</v>
      </c>
      <c r="E285">
        <v>828.669983</v>
      </c>
      <c r="F285">
        <v>828.45696999999996</v>
      </c>
      <c r="G285">
        <v>0</v>
      </c>
    </row>
    <row r="286" spans="1:7" x14ac:dyDescent="0.25">
      <c r="A286" s="1">
        <v>32177</v>
      </c>
      <c r="B286">
        <v>841.70001200000002</v>
      </c>
      <c r="C286">
        <v>841.70001200000002</v>
      </c>
      <c r="D286">
        <v>841.70001200000002</v>
      </c>
      <c r="E286">
        <v>841.70001200000002</v>
      </c>
      <c r="F286">
        <v>841.48364300000003</v>
      </c>
      <c r="G286">
        <v>0</v>
      </c>
    </row>
    <row r="287" spans="1:7" x14ac:dyDescent="0.25">
      <c r="A287" s="1">
        <v>32178</v>
      </c>
      <c r="B287">
        <v>826.59002699999996</v>
      </c>
      <c r="C287">
        <v>826.59002699999996</v>
      </c>
      <c r="D287">
        <v>826.59002699999996</v>
      </c>
      <c r="E287">
        <v>826.59002699999996</v>
      </c>
      <c r="F287">
        <v>826.37750200000005</v>
      </c>
      <c r="G287">
        <v>0</v>
      </c>
    </row>
    <row r="288" spans="1:7" x14ac:dyDescent="0.25">
      <c r="A288" s="1">
        <v>32181</v>
      </c>
      <c r="B288">
        <v>818.32000700000003</v>
      </c>
      <c r="C288">
        <v>818.32000700000003</v>
      </c>
      <c r="D288">
        <v>818.32000700000003</v>
      </c>
      <c r="E288">
        <v>818.32000700000003</v>
      </c>
      <c r="F288">
        <v>818.10961899999995</v>
      </c>
      <c r="G288">
        <v>0</v>
      </c>
    </row>
    <row r="289" spans="1:7" x14ac:dyDescent="0.25">
      <c r="A289" s="1">
        <v>32182</v>
      </c>
      <c r="B289">
        <v>803.44000200000005</v>
      </c>
      <c r="C289">
        <v>803.44000200000005</v>
      </c>
      <c r="D289">
        <v>803.44000200000005</v>
      </c>
      <c r="E289">
        <v>803.44000200000005</v>
      </c>
      <c r="F289">
        <v>803.23345900000004</v>
      </c>
      <c r="G289">
        <v>0</v>
      </c>
    </row>
    <row r="290" spans="1:7" x14ac:dyDescent="0.25">
      <c r="A290" s="1">
        <v>32183</v>
      </c>
      <c r="B290">
        <v>808.30999799999995</v>
      </c>
      <c r="C290">
        <v>808.30999799999995</v>
      </c>
      <c r="D290">
        <v>808.30999799999995</v>
      </c>
      <c r="E290">
        <v>808.30999799999995</v>
      </c>
      <c r="F290">
        <v>808.10217299999999</v>
      </c>
      <c r="G290">
        <v>0</v>
      </c>
    </row>
    <row r="291" spans="1:7" x14ac:dyDescent="0.25">
      <c r="A291" s="1">
        <v>32184</v>
      </c>
      <c r="B291">
        <v>802.73999000000003</v>
      </c>
      <c r="C291">
        <v>802.73999000000003</v>
      </c>
      <c r="D291">
        <v>802.73999000000003</v>
      </c>
      <c r="E291">
        <v>802.73999000000003</v>
      </c>
      <c r="F291">
        <v>802.53363000000002</v>
      </c>
      <c r="G291">
        <v>0</v>
      </c>
    </row>
    <row r="292" spans="1:7" x14ac:dyDescent="0.25">
      <c r="A292" s="1">
        <v>32185</v>
      </c>
      <c r="B292">
        <v>800.73999000000003</v>
      </c>
      <c r="C292">
        <v>800.73999000000003</v>
      </c>
      <c r="D292">
        <v>800.73999000000003</v>
      </c>
      <c r="E292">
        <v>800.73999000000003</v>
      </c>
      <c r="F292">
        <v>800.53411900000003</v>
      </c>
      <c r="G292">
        <v>0</v>
      </c>
    </row>
    <row r="293" spans="1:7" x14ac:dyDescent="0.25">
      <c r="A293" s="1">
        <v>32188</v>
      </c>
      <c r="B293">
        <v>802.94000200000005</v>
      </c>
      <c r="C293">
        <v>802.94000200000005</v>
      </c>
      <c r="D293">
        <v>802.94000200000005</v>
      </c>
      <c r="E293">
        <v>802.94000200000005</v>
      </c>
      <c r="F293">
        <v>802.73358199999996</v>
      </c>
      <c r="G293">
        <v>0</v>
      </c>
    </row>
    <row r="294" spans="1:7" x14ac:dyDescent="0.25">
      <c r="A294" s="1">
        <v>32189</v>
      </c>
      <c r="B294">
        <v>817.95001200000002</v>
      </c>
      <c r="C294">
        <v>817.95001200000002</v>
      </c>
      <c r="D294">
        <v>817.95001200000002</v>
      </c>
      <c r="E294">
        <v>817.95001200000002</v>
      </c>
      <c r="F294">
        <v>817.73974599999997</v>
      </c>
      <c r="G294">
        <v>0</v>
      </c>
    </row>
    <row r="295" spans="1:7" x14ac:dyDescent="0.25">
      <c r="A295" s="1">
        <v>32190</v>
      </c>
      <c r="B295">
        <v>802.919983</v>
      </c>
      <c r="C295">
        <v>802.919983</v>
      </c>
      <c r="D295">
        <v>802.919983</v>
      </c>
      <c r="E295">
        <v>802.919983</v>
      </c>
      <c r="F295">
        <v>802.71356200000002</v>
      </c>
      <c r="G295">
        <v>0</v>
      </c>
    </row>
    <row r="296" spans="1:7" x14ac:dyDescent="0.25">
      <c r="A296" s="1">
        <v>32191</v>
      </c>
      <c r="B296">
        <v>797.169983</v>
      </c>
      <c r="C296">
        <v>797.169983</v>
      </c>
      <c r="D296">
        <v>797.169983</v>
      </c>
      <c r="E296">
        <v>797.169983</v>
      </c>
      <c r="F296">
        <v>796.96502699999996</v>
      </c>
      <c r="G296">
        <v>0</v>
      </c>
    </row>
    <row r="297" spans="1:7" x14ac:dyDescent="0.25">
      <c r="A297" s="1">
        <v>32192</v>
      </c>
      <c r="B297">
        <v>792.26000999999997</v>
      </c>
      <c r="C297">
        <v>792.26000999999997</v>
      </c>
      <c r="D297">
        <v>792.26000999999997</v>
      </c>
      <c r="E297">
        <v>792.26000999999997</v>
      </c>
      <c r="F297">
        <v>792.05633499999999</v>
      </c>
      <c r="G297">
        <v>0</v>
      </c>
    </row>
    <row r="298" spans="1:7" x14ac:dyDescent="0.25">
      <c r="A298" s="1">
        <v>32195</v>
      </c>
      <c r="B298">
        <v>777.64001499999995</v>
      </c>
      <c r="C298">
        <v>777.64001499999995</v>
      </c>
      <c r="D298">
        <v>777.64001499999995</v>
      </c>
      <c r="E298">
        <v>777.64001499999995</v>
      </c>
      <c r="F298">
        <v>777.44012499999997</v>
      </c>
      <c r="G298">
        <v>0</v>
      </c>
    </row>
    <row r="299" spans="1:7" x14ac:dyDescent="0.25">
      <c r="A299" s="1">
        <v>32196</v>
      </c>
      <c r="B299">
        <v>776.95001200000002</v>
      </c>
      <c r="C299">
        <v>776.95001200000002</v>
      </c>
      <c r="D299">
        <v>776.95001200000002</v>
      </c>
      <c r="E299">
        <v>776.95001200000002</v>
      </c>
      <c r="F299">
        <v>776.75030500000003</v>
      </c>
      <c r="G299">
        <v>0</v>
      </c>
    </row>
    <row r="300" spans="1:7" x14ac:dyDescent="0.25">
      <c r="A300" s="1">
        <v>32197</v>
      </c>
      <c r="B300">
        <v>783.14001499999995</v>
      </c>
      <c r="C300">
        <v>783.14001499999995</v>
      </c>
      <c r="D300">
        <v>783.14001499999995</v>
      </c>
      <c r="E300">
        <v>783.14001499999995</v>
      </c>
      <c r="F300">
        <v>782.93866000000003</v>
      </c>
      <c r="G300">
        <v>0</v>
      </c>
    </row>
    <row r="301" spans="1:7" x14ac:dyDescent="0.25">
      <c r="A301" s="1">
        <v>32198</v>
      </c>
      <c r="B301">
        <v>783.14001499999995</v>
      </c>
      <c r="C301">
        <v>783.14001499999995</v>
      </c>
      <c r="D301">
        <v>783.14001499999995</v>
      </c>
      <c r="E301">
        <v>783.14001499999995</v>
      </c>
      <c r="F301">
        <v>782.93866000000003</v>
      </c>
      <c r="G301">
        <v>0</v>
      </c>
    </row>
    <row r="302" spans="1:7" x14ac:dyDescent="0.25">
      <c r="A302" s="1">
        <v>32199</v>
      </c>
      <c r="B302">
        <v>779</v>
      </c>
      <c r="C302">
        <v>779</v>
      </c>
      <c r="D302">
        <v>779</v>
      </c>
      <c r="E302">
        <v>779</v>
      </c>
      <c r="F302">
        <v>778.79974400000003</v>
      </c>
      <c r="G302">
        <v>0</v>
      </c>
    </row>
    <row r="303" spans="1:7" x14ac:dyDescent="0.25">
      <c r="A303" s="1">
        <v>32202</v>
      </c>
      <c r="B303">
        <v>761.94000200000005</v>
      </c>
      <c r="C303">
        <v>761.94000200000005</v>
      </c>
      <c r="D303">
        <v>761.94000200000005</v>
      </c>
      <c r="E303">
        <v>761.94000200000005</v>
      </c>
      <c r="F303">
        <v>761.74414100000001</v>
      </c>
      <c r="G303">
        <v>0</v>
      </c>
    </row>
    <row r="304" spans="1:7" x14ac:dyDescent="0.25">
      <c r="A304" s="1">
        <v>32203</v>
      </c>
      <c r="B304">
        <v>766.67999299999997</v>
      </c>
      <c r="C304">
        <v>766.67999299999997</v>
      </c>
      <c r="D304">
        <v>766.67999299999997</v>
      </c>
      <c r="E304">
        <v>766.67999299999997</v>
      </c>
      <c r="F304">
        <v>766.48290999999995</v>
      </c>
      <c r="G304">
        <v>0</v>
      </c>
    </row>
    <row r="305" spans="1:7" x14ac:dyDescent="0.25">
      <c r="A305" s="1">
        <v>32204</v>
      </c>
      <c r="B305">
        <v>783.71002199999998</v>
      </c>
      <c r="C305">
        <v>783.71002199999998</v>
      </c>
      <c r="D305">
        <v>783.71002199999998</v>
      </c>
      <c r="E305">
        <v>783.71002199999998</v>
      </c>
      <c r="F305">
        <v>783.50854500000003</v>
      </c>
      <c r="G305">
        <v>0</v>
      </c>
    </row>
    <row r="306" spans="1:7" x14ac:dyDescent="0.25">
      <c r="A306" s="1">
        <v>32205</v>
      </c>
      <c r="B306">
        <v>796.28997800000002</v>
      </c>
      <c r="C306">
        <v>796.28997800000002</v>
      </c>
      <c r="D306">
        <v>796.28997800000002</v>
      </c>
      <c r="E306">
        <v>796.28997800000002</v>
      </c>
      <c r="F306">
        <v>796.08526600000005</v>
      </c>
      <c r="G306">
        <v>0</v>
      </c>
    </row>
    <row r="307" spans="1:7" x14ac:dyDescent="0.25">
      <c r="A307" s="1">
        <v>32206</v>
      </c>
      <c r="B307">
        <v>777.39001499999995</v>
      </c>
      <c r="C307">
        <v>777.39001499999995</v>
      </c>
      <c r="D307">
        <v>777.39001499999995</v>
      </c>
      <c r="E307">
        <v>777.39001499999995</v>
      </c>
      <c r="F307">
        <v>777.19018600000004</v>
      </c>
      <c r="G307">
        <v>0</v>
      </c>
    </row>
    <row r="308" spans="1:7" x14ac:dyDescent="0.25">
      <c r="A308" s="1">
        <v>32209</v>
      </c>
      <c r="B308">
        <v>763.28997800000002</v>
      </c>
      <c r="C308">
        <v>763.28997800000002</v>
      </c>
      <c r="D308">
        <v>763.28997800000002</v>
      </c>
      <c r="E308">
        <v>763.28997800000002</v>
      </c>
      <c r="F308">
        <v>763.09375</v>
      </c>
      <c r="G308">
        <v>0</v>
      </c>
    </row>
    <row r="309" spans="1:7" x14ac:dyDescent="0.25">
      <c r="A309" s="1">
        <v>32210</v>
      </c>
      <c r="B309">
        <v>754.88000499999998</v>
      </c>
      <c r="C309">
        <v>754.88000499999998</v>
      </c>
      <c r="D309">
        <v>754.88000499999998</v>
      </c>
      <c r="E309">
        <v>754.88000499999998</v>
      </c>
      <c r="F309">
        <v>754.68597399999999</v>
      </c>
      <c r="G309">
        <v>0</v>
      </c>
    </row>
    <row r="310" spans="1:7" x14ac:dyDescent="0.25">
      <c r="A310" s="1">
        <v>32211</v>
      </c>
      <c r="B310">
        <v>760.15997300000004</v>
      </c>
      <c r="C310">
        <v>760.15997300000004</v>
      </c>
      <c r="D310">
        <v>760.15997300000004</v>
      </c>
      <c r="E310">
        <v>760.15997300000004</v>
      </c>
      <c r="F310">
        <v>759.96453899999995</v>
      </c>
      <c r="G310">
        <v>0</v>
      </c>
    </row>
    <row r="311" spans="1:7" x14ac:dyDescent="0.25">
      <c r="A311" s="1">
        <v>32212</v>
      </c>
      <c r="B311">
        <v>756.39001499999995</v>
      </c>
      <c r="C311">
        <v>756.39001499999995</v>
      </c>
      <c r="D311">
        <v>756.39001499999995</v>
      </c>
      <c r="E311">
        <v>756.39001499999995</v>
      </c>
      <c r="F311">
        <v>756.19555700000001</v>
      </c>
      <c r="G311">
        <v>0</v>
      </c>
    </row>
    <row r="312" spans="1:7" x14ac:dyDescent="0.25">
      <c r="A312" s="1">
        <v>32213</v>
      </c>
      <c r="B312">
        <v>753.95001200000002</v>
      </c>
      <c r="C312">
        <v>753.95001200000002</v>
      </c>
      <c r="D312">
        <v>753.95001200000002</v>
      </c>
      <c r="E312">
        <v>753.95001200000002</v>
      </c>
      <c r="F312">
        <v>753.75616500000001</v>
      </c>
      <c r="G312">
        <v>0</v>
      </c>
    </row>
    <row r="313" spans="1:7" x14ac:dyDescent="0.25">
      <c r="A313" s="1">
        <v>32216</v>
      </c>
      <c r="B313">
        <v>764.27002000000005</v>
      </c>
      <c r="C313">
        <v>764.27002000000005</v>
      </c>
      <c r="D313">
        <v>764.27002000000005</v>
      </c>
      <c r="E313">
        <v>764.27002000000005</v>
      </c>
      <c r="F313">
        <v>764.07354699999996</v>
      </c>
      <c r="G313">
        <v>0</v>
      </c>
    </row>
    <row r="314" spans="1:7" x14ac:dyDescent="0.25">
      <c r="A314" s="1">
        <v>32217</v>
      </c>
      <c r="B314">
        <v>761.90997300000004</v>
      </c>
      <c r="C314">
        <v>761.90997300000004</v>
      </c>
      <c r="D314">
        <v>761.90997300000004</v>
      </c>
      <c r="E314">
        <v>761.90997300000004</v>
      </c>
      <c r="F314">
        <v>761.714111</v>
      </c>
      <c r="G314">
        <v>0</v>
      </c>
    </row>
    <row r="315" spans="1:7" x14ac:dyDescent="0.25">
      <c r="A315" s="1">
        <v>32218</v>
      </c>
      <c r="B315">
        <v>758.46002199999998</v>
      </c>
      <c r="C315">
        <v>758.46002199999998</v>
      </c>
      <c r="D315">
        <v>758.46002199999998</v>
      </c>
      <c r="E315">
        <v>758.46002199999998</v>
      </c>
      <c r="F315">
        <v>758.26501499999995</v>
      </c>
      <c r="G315">
        <v>0</v>
      </c>
    </row>
    <row r="316" spans="1:7" x14ac:dyDescent="0.25">
      <c r="A316" s="1">
        <v>32219</v>
      </c>
      <c r="B316">
        <v>748.72997999999995</v>
      </c>
      <c r="C316">
        <v>748.72997999999995</v>
      </c>
      <c r="D316">
        <v>748.72997999999995</v>
      </c>
      <c r="E316">
        <v>748.72997999999995</v>
      </c>
      <c r="F316">
        <v>748.53747599999997</v>
      </c>
      <c r="G316">
        <v>0</v>
      </c>
    </row>
    <row r="317" spans="1:7" x14ac:dyDescent="0.25">
      <c r="A317" s="1">
        <v>32220</v>
      </c>
      <c r="B317">
        <v>756.38000499999998</v>
      </c>
      <c r="C317">
        <v>756.38000499999998</v>
      </c>
      <c r="D317">
        <v>756.38000499999998</v>
      </c>
      <c r="E317">
        <v>756.38000499999998</v>
      </c>
      <c r="F317">
        <v>756.18554700000004</v>
      </c>
      <c r="G317">
        <v>0</v>
      </c>
    </row>
    <row r="318" spans="1:7" x14ac:dyDescent="0.25">
      <c r="A318" s="1">
        <v>32223</v>
      </c>
      <c r="B318">
        <v>755.13000499999998</v>
      </c>
      <c r="C318">
        <v>755.13000499999998</v>
      </c>
      <c r="D318">
        <v>755.13000499999998</v>
      </c>
      <c r="E318">
        <v>755.13000499999998</v>
      </c>
      <c r="F318">
        <v>754.93585199999995</v>
      </c>
      <c r="G318">
        <v>0</v>
      </c>
    </row>
    <row r="319" spans="1:7" x14ac:dyDescent="0.25">
      <c r="A319" s="1">
        <v>32224</v>
      </c>
      <c r="B319">
        <v>751.94000200000005</v>
      </c>
      <c r="C319">
        <v>751.94000200000005</v>
      </c>
      <c r="D319">
        <v>751.94000200000005</v>
      </c>
      <c r="E319">
        <v>751.94000200000005</v>
      </c>
      <c r="F319">
        <v>751.74670400000002</v>
      </c>
      <c r="G319">
        <v>0</v>
      </c>
    </row>
    <row r="320" spans="1:7" x14ac:dyDescent="0.25">
      <c r="A320" s="1">
        <v>32225</v>
      </c>
      <c r="B320">
        <v>746.11999500000002</v>
      </c>
      <c r="C320">
        <v>746.11999500000002</v>
      </c>
      <c r="D320">
        <v>746.11999500000002</v>
      </c>
      <c r="E320">
        <v>746.11999500000002</v>
      </c>
      <c r="F320">
        <v>745.92816200000004</v>
      </c>
      <c r="G320">
        <v>0</v>
      </c>
    </row>
    <row r="321" spans="1:7" x14ac:dyDescent="0.25">
      <c r="A321" s="1">
        <v>32226</v>
      </c>
      <c r="B321">
        <v>749.73999000000003</v>
      </c>
      <c r="C321">
        <v>749.73999000000003</v>
      </c>
      <c r="D321">
        <v>749.73999000000003</v>
      </c>
      <c r="E321">
        <v>749.73999000000003</v>
      </c>
      <c r="F321">
        <v>749.54724099999999</v>
      </c>
      <c r="G321">
        <v>0</v>
      </c>
    </row>
    <row r="322" spans="1:7" x14ac:dyDescent="0.25">
      <c r="A322" s="1">
        <v>32227</v>
      </c>
      <c r="B322">
        <v>750.03002900000001</v>
      </c>
      <c r="C322">
        <v>750.03002900000001</v>
      </c>
      <c r="D322">
        <v>750.03002900000001</v>
      </c>
      <c r="E322">
        <v>750.03002900000001</v>
      </c>
      <c r="F322">
        <v>749.837219</v>
      </c>
      <c r="G322">
        <v>0</v>
      </c>
    </row>
    <row r="323" spans="1:7" x14ac:dyDescent="0.25">
      <c r="A323" s="1">
        <v>32230</v>
      </c>
      <c r="B323">
        <v>748.29998799999998</v>
      </c>
      <c r="C323">
        <v>748.29998799999998</v>
      </c>
      <c r="D323">
        <v>748.29998799999998</v>
      </c>
      <c r="E323">
        <v>748.29998799999998</v>
      </c>
      <c r="F323">
        <v>748.10760500000004</v>
      </c>
      <c r="G323">
        <v>0</v>
      </c>
    </row>
    <row r="324" spans="1:7" x14ac:dyDescent="0.25">
      <c r="A324" s="1">
        <v>32231</v>
      </c>
      <c r="B324">
        <v>754.03997800000002</v>
      </c>
      <c r="C324">
        <v>754.03997800000002</v>
      </c>
      <c r="D324">
        <v>754.03997800000002</v>
      </c>
      <c r="E324">
        <v>754.03997800000002</v>
      </c>
      <c r="F324">
        <v>753.84613000000002</v>
      </c>
      <c r="G324">
        <v>0</v>
      </c>
    </row>
    <row r="325" spans="1:7" x14ac:dyDescent="0.25">
      <c r="A325" s="1">
        <v>32232</v>
      </c>
      <c r="B325">
        <v>753.919983</v>
      </c>
      <c r="C325">
        <v>753.919983</v>
      </c>
      <c r="D325">
        <v>753.919983</v>
      </c>
      <c r="E325">
        <v>753.919983</v>
      </c>
      <c r="F325">
        <v>753.72619599999996</v>
      </c>
      <c r="G325">
        <v>0</v>
      </c>
    </row>
    <row r="326" spans="1:7" x14ac:dyDescent="0.25">
      <c r="A326" s="1">
        <v>32233</v>
      </c>
      <c r="B326">
        <v>753.919983</v>
      </c>
      <c r="C326">
        <v>753.919983</v>
      </c>
      <c r="D326">
        <v>753.919983</v>
      </c>
      <c r="E326">
        <v>753.919983</v>
      </c>
      <c r="F326">
        <v>753.72619599999996</v>
      </c>
      <c r="G326">
        <v>0</v>
      </c>
    </row>
    <row r="327" spans="1:7" x14ac:dyDescent="0.25">
      <c r="A327" s="1">
        <v>32234</v>
      </c>
      <c r="B327">
        <v>753.919983</v>
      </c>
      <c r="C327">
        <v>753.919983</v>
      </c>
      <c r="D327">
        <v>753.919983</v>
      </c>
      <c r="E327">
        <v>753.919983</v>
      </c>
      <c r="F327">
        <v>753.72619599999996</v>
      </c>
      <c r="G327">
        <v>0</v>
      </c>
    </row>
    <row r="328" spans="1:7" x14ac:dyDescent="0.25">
      <c r="A328" s="1">
        <v>32237</v>
      </c>
      <c r="B328">
        <v>740.76000999999997</v>
      </c>
      <c r="C328">
        <v>740.76000999999997</v>
      </c>
      <c r="D328">
        <v>740.76000999999997</v>
      </c>
      <c r="E328">
        <v>740.76000999999997</v>
      </c>
      <c r="F328">
        <v>740.56957999999997</v>
      </c>
      <c r="G328">
        <v>0</v>
      </c>
    </row>
    <row r="329" spans="1:7" x14ac:dyDescent="0.25">
      <c r="A329" s="1">
        <v>32238</v>
      </c>
      <c r="B329">
        <v>742.67999299999997</v>
      </c>
      <c r="C329">
        <v>742.67999299999997</v>
      </c>
      <c r="D329">
        <v>742.67999299999997</v>
      </c>
      <c r="E329">
        <v>742.67999299999997</v>
      </c>
      <c r="F329">
        <v>742.48907499999996</v>
      </c>
      <c r="G329">
        <v>0</v>
      </c>
    </row>
    <row r="330" spans="1:7" x14ac:dyDescent="0.25">
      <c r="A330" s="1">
        <v>32239</v>
      </c>
      <c r="B330">
        <v>750.75</v>
      </c>
      <c r="C330">
        <v>750.75</v>
      </c>
      <c r="D330">
        <v>750.75</v>
      </c>
      <c r="E330">
        <v>750.75</v>
      </c>
      <c r="F330">
        <v>750.557007</v>
      </c>
      <c r="G330">
        <v>0</v>
      </c>
    </row>
    <row r="331" spans="1:7" x14ac:dyDescent="0.25">
      <c r="A331" s="1">
        <v>32240</v>
      </c>
      <c r="B331">
        <v>749.73999000000003</v>
      </c>
      <c r="C331">
        <v>749.73999000000003</v>
      </c>
      <c r="D331">
        <v>749.73999000000003</v>
      </c>
      <c r="E331">
        <v>749.73999000000003</v>
      </c>
      <c r="F331">
        <v>749.54724099999999</v>
      </c>
      <c r="G331">
        <v>0</v>
      </c>
    </row>
    <row r="332" spans="1:7" x14ac:dyDescent="0.25">
      <c r="A332" s="1">
        <v>32241</v>
      </c>
      <c r="B332">
        <v>749.88000499999998</v>
      </c>
      <c r="C332">
        <v>749.88000499999998</v>
      </c>
      <c r="D332">
        <v>749.88000499999998</v>
      </c>
      <c r="E332">
        <v>749.88000499999998</v>
      </c>
      <c r="F332">
        <v>749.68725600000005</v>
      </c>
      <c r="G332">
        <v>0</v>
      </c>
    </row>
    <row r="333" spans="1:7" x14ac:dyDescent="0.25">
      <c r="A333" s="1">
        <v>32244</v>
      </c>
      <c r="B333">
        <v>750.05999799999995</v>
      </c>
      <c r="C333">
        <v>750.05999799999995</v>
      </c>
      <c r="D333">
        <v>750.05999799999995</v>
      </c>
      <c r="E333">
        <v>750.05999799999995</v>
      </c>
      <c r="F333">
        <v>749.86718800000006</v>
      </c>
      <c r="G333">
        <v>0</v>
      </c>
    </row>
    <row r="334" spans="1:7" x14ac:dyDescent="0.25">
      <c r="A334" s="1">
        <v>32245</v>
      </c>
      <c r="B334">
        <v>747.40997300000004</v>
      </c>
      <c r="C334">
        <v>747.40997300000004</v>
      </c>
      <c r="D334">
        <v>747.40997300000004</v>
      </c>
      <c r="E334">
        <v>747.40997300000004</v>
      </c>
      <c r="F334">
        <v>747.21783400000004</v>
      </c>
      <c r="G334">
        <v>0</v>
      </c>
    </row>
    <row r="335" spans="1:7" x14ac:dyDescent="0.25">
      <c r="A335" s="1">
        <v>32246</v>
      </c>
      <c r="B335">
        <v>741</v>
      </c>
      <c r="C335">
        <v>741</v>
      </c>
      <c r="D335">
        <v>741</v>
      </c>
      <c r="E335">
        <v>741</v>
      </c>
      <c r="F335">
        <v>740.80950900000005</v>
      </c>
      <c r="G335">
        <v>0</v>
      </c>
    </row>
    <row r="336" spans="1:7" x14ac:dyDescent="0.25">
      <c r="A336" s="1">
        <v>32247</v>
      </c>
      <c r="B336">
        <v>748.32000700000003</v>
      </c>
      <c r="C336">
        <v>748.32000700000003</v>
      </c>
      <c r="D336">
        <v>748.32000700000003</v>
      </c>
      <c r="E336">
        <v>748.32000700000003</v>
      </c>
      <c r="F336">
        <v>748.12762499999997</v>
      </c>
      <c r="G336">
        <v>0</v>
      </c>
    </row>
    <row r="337" spans="1:7" x14ac:dyDescent="0.25">
      <c r="A337" s="1">
        <v>32248</v>
      </c>
      <c r="B337">
        <v>748.82000700000003</v>
      </c>
      <c r="C337">
        <v>748.82000700000003</v>
      </c>
      <c r="D337">
        <v>748.82000700000003</v>
      </c>
      <c r="E337">
        <v>748.82000700000003</v>
      </c>
      <c r="F337">
        <v>748.62750200000005</v>
      </c>
      <c r="G337">
        <v>0</v>
      </c>
    </row>
    <row r="338" spans="1:7" x14ac:dyDescent="0.25">
      <c r="A338" s="1">
        <v>32251</v>
      </c>
      <c r="B338">
        <v>764.21002199999998</v>
      </c>
      <c r="C338">
        <v>764.21002199999998</v>
      </c>
      <c r="D338">
        <v>764.21002199999998</v>
      </c>
      <c r="E338">
        <v>764.21002199999998</v>
      </c>
      <c r="F338">
        <v>764.01355000000001</v>
      </c>
      <c r="G338">
        <v>0</v>
      </c>
    </row>
    <row r="339" spans="1:7" x14ac:dyDescent="0.25">
      <c r="A339" s="1">
        <v>32252</v>
      </c>
      <c r="B339">
        <v>775.79998799999998</v>
      </c>
      <c r="C339">
        <v>775.79998799999998</v>
      </c>
      <c r="D339">
        <v>775.79998799999998</v>
      </c>
      <c r="E339">
        <v>775.79998799999998</v>
      </c>
      <c r="F339">
        <v>775.60052499999995</v>
      </c>
      <c r="G339">
        <v>0</v>
      </c>
    </row>
    <row r="340" spans="1:7" x14ac:dyDescent="0.25">
      <c r="A340" s="1">
        <v>32253</v>
      </c>
      <c r="B340">
        <v>760.07000700000003</v>
      </c>
      <c r="C340">
        <v>760.07000700000003</v>
      </c>
      <c r="D340">
        <v>760.07000700000003</v>
      </c>
      <c r="E340">
        <v>760.07000700000003</v>
      </c>
      <c r="F340">
        <v>759.87463400000001</v>
      </c>
      <c r="G340">
        <v>0</v>
      </c>
    </row>
    <row r="341" spans="1:7" x14ac:dyDescent="0.25">
      <c r="A341" s="1">
        <v>32254</v>
      </c>
      <c r="B341">
        <v>751.69000200000005</v>
      </c>
      <c r="C341">
        <v>751.69000200000005</v>
      </c>
      <c r="D341">
        <v>751.69000200000005</v>
      </c>
      <c r="E341">
        <v>751.69000200000005</v>
      </c>
      <c r="F341">
        <v>751.49676499999998</v>
      </c>
      <c r="G341">
        <v>0</v>
      </c>
    </row>
    <row r="342" spans="1:7" x14ac:dyDescent="0.25">
      <c r="A342" s="1">
        <v>32255</v>
      </c>
      <c r="B342">
        <v>788.89001499999995</v>
      </c>
      <c r="C342">
        <v>788.89001499999995</v>
      </c>
      <c r="D342">
        <v>788.89001499999995</v>
      </c>
      <c r="E342">
        <v>788.89001499999995</v>
      </c>
      <c r="F342">
        <v>788.68719499999997</v>
      </c>
      <c r="G342">
        <v>0</v>
      </c>
    </row>
    <row r="343" spans="1:7" x14ac:dyDescent="0.25">
      <c r="A343" s="1">
        <v>32258</v>
      </c>
      <c r="B343">
        <v>782.89001499999995</v>
      </c>
      <c r="C343">
        <v>782.89001499999995</v>
      </c>
      <c r="D343">
        <v>782.89001499999995</v>
      </c>
      <c r="E343">
        <v>782.89001499999995</v>
      </c>
      <c r="F343">
        <v>782.68878199999995</v>
      </c>
      <c r="G343">
        <v>0</v>
      </c>
    </row>
    <row r="344" spans="1:7" x14ac:dyDescent="0.25">
      <c r="A344" s="1">
        <v>32259</v>
      </c>
      <c r="B344">
        <v>776.96997099999999</v>
      </c>
      <c r="C344">
        <v>776.96997099999999</v>
      </c>
      <c r="D344">
        <v>776.96997099999999</v>
      </c>
      <c r="E344">
        <v>776.96997099999999</v>
      </c>
      <c r="F344">
        <v>776.77020300000004</v>
      </c>
      <c r="G344">
        <v>0</v>
      </c>
    </row>
    <row r="345" spans="1:7" x14ac:dyDescent="0.25">
      <c r="A345" s="1">
        <v>32260</v>
      </c>
      <c r="B345">
        <v>779.84997599999997</v>
      </c>
      <c r="C345">
        <v>779.84997599999997</v>
      </c>
      <c r="D345">
        <v>779.84997599999997</v>
      </c>
      <c r="E345">
        <v>779.84997599999997</v>
      </c>
      <c r="F345">
        <v>779.64947500000005</v>
      </c>
      <c r="G345">
        <v>0</v>
      </c>
    </row>
    <row r="346" spans="1:7" x14ac:dyDescent="0.25">
      <c r="A346" s="1">
        <v>32261</v>
      </c>
      <c r="B346">
        <v>789.46002199999998</v>
      </c>
      <c r="C346">
        <v>789.46002199999998</v>
      </c>
      <c r="D346">
        <v>789.46002199999998</v>
      </c>
      <c r="E346">
        <v>789.46002199999998</v>
      </c>
      <c r="F346">
        <v>789.25707999999997</v>
      </c>
      <c r="G346">
        <v>0</v>
      </c>
    </row>
    <row r="347" spans="1:7" x14ac:dyDescent="0.25">
      <c r="A347" s="1">
        <v>32262</v>
      </c>
      <c r="B347">
        <v>797.669983</v>
      </c>
      <c r="C347">
        <v>797.669983</v>
      </c>
      <c r="D347">
        <v>797.669983</v>
      </c>
      <c r="E347">
        <v>797.669983</v>
      </c>
      <c r="F347">
        <v>797.46490500000004</v>
      </c>
      <c r="G347">
        <v>0</v>
      </c>
    </row>
    <row r="348" spans="1:7" x14ac:dyDescent="0.25">
      <c r="A348" s="1">
        <v>32265</v>
      </c>
      <c r="B348">
        <v>800.55999799999995</v>
      </c>
      <c r="C348">
        <v>800.55999799999995</v>
      </c>
      <c r="D348">
        <v>800.55999799999995</v>
      </c>
      <c r="E348">
        <v>800.55999799999995</v>
      </c>
      <c r="F348">
        <v>800.35418700000002</v>
      </c>
      <c r="G348">
        <v>0</v>
      </c>
    </row>
    <row r="349" spans="1:7" x14ac:dyDescent="0.25">
      <c r="A349" s="1">
        <v>32266</v>
      </c>
      <c r="B349">
        <v>793.97997999999995</v>
      </c>
      <c r="C349">
        <v>793.97997999999995</v>
      </c>
      <c r="D349">
        <v>793.97997999999995</v>
      </c>
      <c r="E349">
        <v>793.97997999999995</v>
      </c>
      <c r="F349">
        <v>793.77587900000003</v>
      </c>
      <c r="G349">
        <v>0</v>
      </c>
    </row>
    <row r="350" spans="1:7" x14ac:dyDescent="0.25">
      <c r="A350" s="1">
        <v>32267</v>
      </c>
      <c r="B350">
        <v>798.55999799999995</v>
      </c>
      <c r="C350">
        <v>798.55999799999995</v>
      </c>
      <c r="D350">
        <v>798.55999799999995</v>
      </c>
      <c r="E350">
        <v>798.55999799999995</v>
      </c>
      <c r="F350">
        <v>798.354736</v>
      </c>
      <c r="G350">
        <v>0</v>
      </c>
    </row>
    <row r="351" spans="1:7" x14ac:dyDescent="0.25">
      <c r="A351" s="1">
        <v>32268</v>
      </c>
      <c r="B351">
        <v>799.90997300000004</v>
      </c>
      <c r="C351">
        <v>799.90997300000004</v>
      </c>
      <c r="D351">
        <v>799.90997300000004</v>
      </c>
      <c r="E351">
        <v>799.90997300000004</v>
      </c>
      <c r="F351">
        <v>799.70434599999999</v>
      </c>
      <c r="G351">
        <v>0</v>
      </c>
    </row>
    <row r="352" spans="1:7" x14ac:dyDescent="0.25">
      <c r="A352" s="1">
        <v>32269</v>
      </c>
      <c r="B352">
        <v>786.17999299999997</v>
      </c>
      <c r="C352">
        <v>786.17999299999997</v>
      </c>
      <c r="D352">
        <v>786.17999299999997</v>
      </c>
      <c r="E352">
        <v>786.17999299999997</v>
      </c>
      <c r="F352">
        <v>785.97790499999996</v>
      </c>
      <c r="G352">
        <v>0</v>
      </c>
    </row>
    <row r="353" spans="1:7" x14ac:dyDescent="0.25">
      <c r="A353" s="1">
        <v>32272</v>
      </c>
      <c r="B353">
        <v>775.46997099999999</v>
      </c>
      <c r="C353">
        <v>775.46997099999999</v>
      </c>
      <c r="D353">
        <v>775.46997099999999</v>
      </c>
      <c r="E353">
        <v>775.46997099999999</v>
      </c>
      <c r="F353">
        <v>775.27062999999998</v>
      </c>
      <c r="G353">
        <v>0</v>
      </c>
    </row>
    <row r="354" spans="1:7" x14ac:dyDescent="0.25">
      <c r="A354" s="1">
        <v>32273</v>
      </c>
      <c r="B354">
        <v>785.76000999999997</v>
      </c>
      <c r="C354">
        <v>785.76000999999997</v>
      </c>
      <c r="D354">
        <v>785.76000999999997</v>
      </c>
      <c r="E354">
        <v>785.76000999999997</v>
      </c>
      <c r="F354">
        <v>785.55798300000004</v>
      </c>
      <c r="G354">
        <v>0</v>
      </c>
    </row>
    <row r="355" spans="1:7" x14ac:dyDescent="0.25">
      <c r="A355" s="1">
        <v>32274</v>
      </c>
      <c r="B355">
        <v>790.5</v>
      </c>
      <c r="C355">
        <v>790.5</v>
      </c>
      <c r="D355">
        <v>790.5</v>
      </c>
      <c r="E355">
        <v>790.5</v>
      </c>
      <c r="F355">
        <v>790.29675299999997</v>
      </c>
      <c r="G355">
        <v>0</v>
      </c>
    </row>
    <row r="356" spans="1:7" x14ac:dyDescent="0.25">
      <c r="A356" s="1">
        <v>32275</v>
      </c>
      <c r="B356">
        <v>790.92999299999997</v>
      </c>
      <c r="C356">
        <v>790.92999299999997</v>
      </c>
      <c r="D356">
        <v>790.92999299999997</v>
      </c>
      <c r="E356">
        <v>790.92999299999997</v>
      </c>
      <c r="F356">
        <v>790.72668499999997</v>
      </c>
      <c r="G356">
        <v>0</v>
      </c>
    </row>
    <row r="357" spans="1:7" x14ac:dyDescent="0.25">
      <c r="A357" s="1">
        <v>32276</v>
      </c>
      <c r="B357">
        <v>794.36999500000002</v>
      </c>
      <c r="C357">
        <v>794.36999500000002</v>
      </c>
      <c r="D357">
        <v>794.36999500000002</v>
      </c>
      <c r="E357">
        <v>794.36999500000002</v>
      </c>
      <c r="F357">
        <v>794.16577099999995</v>
      </c>
      <c r="G357">
        <v>0</v>
      </c>
    </row>
    <row r="358" spans="1:7" x14ac:dyDescent="0.25">
      <c r="A358" s="1">
        <v>32279</v>
      </c>
      <c r="B358">
        <v>791.29998799999998</v>
      </c>
      <c r="C358">
        <v>791.29998799999998</v>
      </c>
      <c r="D358">
        <v>791.29998799999998</v>
      </c>
      <c r="E358">
        <v>791.29998799999998</v>
      </c>
      <c r="F358">
        <v>791.09655799999996</v>
      </c>
      <c r="G358">
        <v>0</v>
      </c>
    </row>
    <row r="359" spans="1:7" x14ac:dyDescent="0.25">
      <c r="A359" s="1">
        <v>32280</v>
      </c>
      <c r="B359">
        <v>793.78997800000002</v>
      </c>
      <c r="C359">
        <v>793.78997800000002</v>
      </c>
      <c r="D359">
        <v>793.78997800000002</v>
      </c>
      <c r="E359">
        <v>793.78997800000002</v>
      </c>
      <c r="F359">
        <v>793.58593800000006</v>
      </c>
      <c r="G359">
        <v>0</v>
      </c>
    </row>
    <row r="360" spans="1:7" x14ac:dyDescent="0.25">
      <c r="A360" s="1">
        <v>32281</v>
      </c>
      <c r="B360">
        <v>805.28002900000001</v>
      </c>
      <c r="C360">
        <v>805.28002900000001</v>
      </c>
      <c r="D360">
        <v>805.28002900000001</v>
      </c>
      <c r="E360">
        <v>805.28002900000001</v>
      </c>
      <c r="F360">
        <v>805.07299799999998</v>
      </c>
      <c r="G360">
        <v>0</v>
      </c>
    </row>
    <row r="361" spans="1:7" x14ac:dyDescent="0.25">
      <c r="A361" s="1">
        <v>32282</v>
      </c>
      <c r="B361">
        <v>825.46002199999998</v>
      </c>
      <c r="C361">
        <v>825.46002199999998</v>
      </c>
      <c r="D361">
        <v>825.46002199999998</v>
      </c>
      <c r="E361">
        <v>825.46002199999998</v>
      </c>
      <c r="F361">
        <v>825.24780299999998</v>
      </c>
      <c r="G361">
        <v>0</v>
      </c>
    </row>
    <row r="362" spans="1:7" x14ac:dyDescent="0.25">
      <c r="A362" s="1">
        <v>32283</v>
      </c>
      <c r="B362">
        <v>824.75</v>
      </c>
      <c r="C362">
        <v>824.75</v>
      </c>
      <c r="D362">
        <v>824.75</v>
      </c>
      <c r="E362">
        <v>824.75</v>
      </c>
      <c r="F362">
        <v>824.53796399999999</v>
      </c>
      <c r="G362">
        <v>0</v>
      </c>
    </row>
    <row r="363" spans="1:7" x14ac:dyDescent="0.25">
      <c r="A363" s="1">
        <v>32286</v>
      </c>
      <c r="B363">
        <v>823.80999799999995</v>
      </c>
      <c r="C363">
        <v>823.80999799999995</v>
      </c>
      <c r="D363">
        <v>823.80999799999995</v>
      </c>
      <c r="E363">
        <v>823.80999799999995</v>
      </c>
      <c r="F363">
        <v>823.598206</v>
      </c>
      <c r="G363">
        <v>0</v>
      </c>
    </row>
    <row r="364" spans="1:7" x14ac:dyDescent="0.25">
      <c r="A364" s="1">
        <v>32287</v>
      </c>
      <c r="B364">
        <v>812.84002699999996</v>
      </c>
      <c r="C364">
        <v>812.84002699999996</v>
      </c>
      <c r="D364">
        <v>812.84002699999996</v>
      </c>
      <c r="E364">
        <v>812.84002699999996</v>
      </c>
      <c r="F364">
        <v>812.63104199999998</v>
      </c>
      <c r="G364">
        <v>0</v>
      </c>
    </row>
    <row r="365" spans="1:7" x14ac:dyDescent="0.25">
      <c r="A365" s="1">
        <v>32288</v>
      </c>
      <c r="B365">
        <v>805.90997300000004</v>
      </c>
      <c r="C365">
        <v>805.90997300000004</v>
      </c>
      <c r="D365">
        <v>805.90997300000004</v>
      </c>
      <c r="E365">
        <v>805.90997300000004</v>
      </c>
      <c r="F365">
        <v>805.70281999999997</v>
      </c>
      <c r="G365">
        <v>0</v>
      </c>
    </row>
    <row r="366" spans="1:7" x14ac:dyDescent="0.25">
      <c r="A366" s="1">
        <v>32289</v>
      </c>
      <c r="B366">
        <v>807.22997999999995</v>
      </c>
      <c r="C366">
        <v>807.22997999999995</v>
      </c>
      <c r="D366">
        <v>807.22997999999995</v>
      </c>
      <c r="E366">
        <v>807.22997999999995</v>
      </c>
      <c r="F366">
        <v>807.02246100000002</v>
      </c>
      <c r="G366">
        <v>0</v>
      </c>
    </row>
    <row r="367" spans="1:7" x14ac:dyDescent="0.25">
      <c r="A367" s="1">
        <v>32290</v>
      </c>
      <c r="B367">
        <v>808.09997599999997</v>
      </c>
      <c r="C367">
        <v>808.09997599999997</v>
      </c>
      <c r="D367">
        <v>808.09997599999997</v>
      </c>
      <c r="E367">
        <v>808.09997599999997</v>
      </c>
      <c r="F367">
        <v>807.89221199999997</v>
      </c>
      <c r="G367">
        <v>0</v>
      </c>
    </row>
    <row r="368" spans="1:7" x14ac:dyDescent="0.25">
      <c r="A368" s="1">
        <v>32293</v>
      </c>
      <c r="B368">
        <v>804.080017</v>
      </c>
      <c r="C368">
        <v>804.080017</v>
      </c>
      <c r="D368">
        <v>804.080017</v>
      </c>
      <c r="E368">
        <v>804.080017</v>
      </c>
      <c r="F368">
        <v>803.87329099999999</v>
      </c>
      <c r="G368">
        <v>0</v>
      </c>
    </row>
    <row r="369" spans="1:7" x14ac:dyDescent="0.25">
      <c r="A369" s="1">
        <v>32294</v>
      </c>
      <c r="B369">
        <v>803.92999299999997</v>
      </c>
      <c r="C369">
        <v>803.92999299999997</v>
      </c>
      <c r="D369">
        <v>803.92999299999997</v>
      </c>
      <c r="E369">
        <v>803.92999299999997</v>
      </c>
      <c r="F369">
        <v>803.72332800000004</v>
      </c>
      <c r="G369">
        <v>0</v>
      </c>
    </row>
    <row r="370" spans="1:7" x14ac:dyDescent="0.25">
      <c r="A370" s="1">
        <v>32295</v>
      </c>
      <c r="B370">
        <v>812.90997300000004</v>
      </c>
      <c r="C370">
        <v>812.90997300000004</v>
      </c>
      <c r="D370">
        <v>812.90997300000004</v>
      </c>
      <c r="E370">
        <v>812.90997300000004</v>
      </c>
      <c r="F370">
        <v>812.70098900000005</v>
      </c>
      <c r="G370">
        <v>0</v>
      </c>
    </row>
    <row r="371" spans="1:7" x14ac:dyDescent="0.25">
      <c r="A371" s="1">
        <v>32296</v>
      </c>
      <c r="B371">
        <v>820.78002900000001</v>
      </c>
      <c r="C371">
        <v>820.78002900000001</v>
      </c>
      <c r="D371">
        <v>820.78002900000001</v>
      </c>
      <c r="E371">
        <v>820.78002900000001</v>
      </c>
      <c r="F371">
        <v>820.569031</v>
      </c>
      <c r="G371">
        <v>0</v>
      </c>
    </row>
    <row r="372" spans="1:7" x14ac:dyDescent="0.25">
      <c r="A372" s="1">
        <v>32297</v>
      </c>
      <c r="B372">
        <v>836.42999299999997</v>
      </c>
      <c r="C372">
        <v>836.42999299999997</v>
      </c>
      <c r="D372">
        <v>836.42999299999997</v>
      </c>
      <c r="E372">
        <v>836.42999299999997</v>
      </c>
      <c r="F372">
        <v>836.214966</v>
      </c>
      <c r="G372">
        <v>0</v>
      </c>
    </row>
    <row r="373" spans="1:7" x14ac:dyDescent="0.25">
      <c r="A373" s="1">
        <v>32300</v>
      </c>
      <c r="B373">
        <v>853.11999500000002</v>
      </c>
      <c r="C373">
        <v>853.11999500000002</v>
      </c>
      <c r="D373">
        <v>853.11999500000002</v>
      </c>
      <c r="E373">
        <v>853.11999500000002</v>
      </c>
      <c r="F373">
        <v>852.90069600000004</v>
      </c>
      <c r="G373">
        <v>0</v>
      </c>
    </row>
    <row r="374" spans="1:7" x14ac:dyDescent="0.25">
      <c r="A374" s="1">
        <v>32301</v>
      </c>
      <c r="B374">
        <v>854.39001499999995</v>
      </c>
      <c r="C374">
        <v>854.39001499999995</v>
      </c>
      <c r="D374">
        <v>854.39001499999995</v>
      </c>
      <c r="E374">
        <v>854.39001499999995</v>
      </c>
      <c r="F374">
        <v>854.17034899999999</v>
      </c>
      <c r="G374">
        <v>0</v>
      </c>
    </row>
    <row r="375" spans="1:7" x14ac:dyDescent="0.25">
      <c r="A375" s="1">
        <v>32302</v>
      </c>
      <c r="B375">
        <v>847.97997999999995</v>
      </c>
      <c r="C375">
        <v>847.97997999999995</v>
      </c>
      <c r="D375">
        <v>847.97997999999995</v>
      </c>
      <c r="E375">
        <v>847.97997999999995</v>
      </c>
      <c r="F375">
        <v>847.76196300000004</v>
      </c>
      <c r="G375">
        <v>0</v>
      </c>
    </row>
    <row r="376" spans="1:7" x14ac:dyDescent="0.25">
      <c r="A376" s="1">
        <v>32303</v>
      </c>
      <c r="B376">
        <v>850.19000200000005</v>
      </c>
      <c r="C376">
        <v>850.19000200000005</v>
      </c>
      <c r="D376">
        <v>850.19000200000005</v>
      </c>
      <c r="E376">
        <v>850.19000200000005</v>
      </c>
      <c r="F376">
        <v>849.97143600000004</v>
      </c>
      <c r="G376">
        <v>0</v>
      </c>
    </row>
    <row r="377" spans="1:7" x14ac:dyDescent="0.25">
      <c r="A377" s="1">
        <v>32304</v>
      </c>
      <c r="B377">
        <v>853.65997300000004</v>
      </c>
      <c r="C377">
        <v>853.65997300000004</v>
      </c>
      <c r="D377">
        <v>853.65997300000004</v>
      </c>
      <c r="E377">
        <v>853.65997300000004</v>
      </c>
      <c r="F377">
        <v>853.44049099999995</v>
      </c>
      <c r="G377">
        <v>0</v>
      </c>
    </row>
    <row r="378" spans="1:7" x14ac:dyDescent="0.25">
      <c r="A378" s="1">
        <v>32307</v>
      </c>
      <c r="B378">
        <v>845.38000499999998</v>
      </c>
      <c r="C378">
        <v>845.38000499999998</v>
      </c>
      <c r="D378">
        <v>845.38000499999998</v>
      </c>
      <c r="E378">
        <v>845.38000499999998</v>
      </c>
      <c r="F378">
        <v>845.16265899999996</v>
      </c>
      <c r="G378">
        <v>0</v>
      </c>
    </row>
    <row r="379" spans="1:7" x14ac:dyDescent="0.25">
      <c r="A379" s="1">
        <v>32308</v>
      </c>
      <c r="B379">
        <v>848.67999299999997</v>
      </c>
      <c r="C379">
        <v>848.67999299999997</v>
      </c>
      <c r="D379">
        <v>848.67999299999997</v>
      </c>
      <c r="E379">
        <v>848.67999299999997</v>
      </c>
      <c r="F379">
        <v>848.46179199999995</v>
      </c>
      <c r="G379">
        <v>0</v>
      </c>
    </row>
    <row r="380" spans="1:7" x14ac:dyDescent="0.25">
      <c r="A380" s="1">
        <v>32309</v>
      </c>
      <c r="B380">
        <v>856.65002400000003</v>
      </c>
      <c r="C380">
        <v>856.65002400000003</v>
      </c>
      <c r="D380">
        <v>856.65002400000003</v>
      </c>
      <c r="E380">
        <v>856.65002400000003</v>
      </c>
      <c r="F380">
        <v>856.42980999999997</v>
      </c>
      <c r="G380">
        <v>0</v>
      </c>
    </row>
    <row r="381" spans="1:7" x14ac:dyDescent="0.25">
      <c r="A381" s="1">
        <v>32310</v>
      </c>
      <c r="B381">
        <v>856.669983</v>
      </c>
      <c r="C381">
        <v>856.669983</v>
      </c>
      <c r="D381">
        <v>856.669983</v>
      </c>
      <c r="E381">
        <v>856.669983</v>
      </c>
      <c r="F381">
        <v>856.44976799999995</v>
      </c>
      <c r="G381">
        <v>0</v>
      </c>
    </row>
    <row r="382" spans="1:7" x14ac:dyDescent="0.25">
      <c r="A382" s="1">
        <v>32311</v>
      </c>
      <c r="B382">
        <v>858.580017</v>
      </c>
      <c r="C382">
        <v>858.580017</v>
      </c>
      <c r="D382">
        <v>858.580017</v>
      </c>
      <c r="E382">
        <v>858.580017</v>
      </c>
      <c r="F382">
        <v>858.35931400000004</v>
      </c>
      <c r="G382">
        <v>0</v>
      </c>
    </row>
    <row r="383" spans="1:7" x14ac:dyDescent="0.25">
      <c r="A383" s="1">
        <v>32314</v>
      </c>
      <c r="B383">
        <v>866.90997300000004</v>
      </c>
      <c r="C383">
        <v>866.90997300000004</v>
      </c>
      <c r="D383">
        <v>866.90997300000004</v>
      </c>
      <c r="E383">
        <v>866.90997300000004</v>
      </c>
      <c r="F383">
        <v>866.68713400000001</v>
      </c>
      <c r="G383">
        <v>0</v>
      </c>
    </row>
    <row r="384" spans="1:7" x14ac:dyDescent="0.25">
      <c r="A384" s="1">
        <v>32315</v>
      </c>
      <c r="B384">
        <v>868.21002199999998</v>
      </c>
      <c r="C384">
        <v>868.21002199999998</v>
      </c>
      <c r="D384">
        <v>868.21002199999998</v>
      </c>
      <c r="E384">
        <v>868.21002199999998</v>
      </c>
      <c r="F384">
        <v>867.98681599999998</v>
      </c>
      <c r="G384">
        <v>0</v>
      </c>
    </row>
    <row r="385" spans="1:7" x14ac:dyDescent="0.25">
      <c r="A385" s="1">
        <v>32316</v>
      </c>
      <c r="B385">
        <v>883.20001200000002</v>
      </c>
      <c r="C385">
        <v>883.20001200000002</v>
      </c>
      <c r="D385">
        <v>883.20001200000002</v>
      </c>
      <c r="E385">
        <v>883.20001200000002</v>
      </c>
      <c r="F385">
        <v>882.97296100000005</v>
      </c>
      <c r="G385">
        <v>0</v>
      </c>
    </row>
    <row r="386" spans="1:7" x14ac:dyDescent="0.25">
      <c r="A386" s="1">
        <v>32317</v>
      </c>
      <c r="B386">
        <v>875.22997999999995</v>
      </c>
      <c r="C386">
        <v>875.22997999999995</v>
      </c>
      <c r="D386">
        <v>875.22997999999995</v>
      </c>
      <c r="E386">
        <v>875.22997999999995</v>
      </c>
      <c r="F386">
        <v>875.00500499999998</v>
      </c>
      <c r="G386">
        <v>0</v>
      </c>
    </row>
    <row r="387" spans="1:7" x14ac:dyDescent="0.25">
      <c r="A387" s="1">
        <v>32318</v>
      </c>
      <c r="B387">
        <v>865.46997099999999</v>
      </c>
      <c r="C387">
        <v>865.46997099999999</v>
      </c>
      <c r="D387">
        <v>865.46997099999999</v>
      </c>
      <c r="E387">
        <v>865.46997099999999</v>
      </c>
      <c r="F387">
        <v>865.24749799999995</v>
      </c>
      <c r="G387">
        <v>0</v>
      </c>
    </row>
    <row r="388" spans="1:7" x14ac:dyDescent="0.25">
      <c r="A388" s="1">
        <v>32321</v>
      </c>
      <c r="B388">
        <v>854.75</v>
      </c>
      <c r="C388">
        <v>854.75</v>
      </c>
      <c r="D388">
        <v>854.75</v>
      </c>
      <c r="E388">
        <v>854.75</v>
      </c>
      <c r="F388">
        <v>854.53027299999997</v>
      </c>
      <c r="G388">
        <v>0</v>
      </c>
    </row>
    <row r="389" spans="1:7" x14ac:dyDescent="0.25">
      <c r="A389" s="1">
        <v>32322</v>
      </c>
      <c r="B389">
        <v>843.40002400000003</v>
      </c>
      <c r="C389">
        <v>843.40002400000003</v>
      </c>
      <c r="D389">
        <v>843.40002400000003</v>
      </c>
      <c r="E389">
        <v>843.40002400000003</v>
      </c>
      <c r="F389">
        <v>843.18322799999999</v>
      </c>
      <c r="G389">
        <v>0</v>
      </c>
    </row>
    <row r="390" spans="1:7" x14ac:dyDescent="0.25">
      <c r="A390" s="1">
        <v>32323</v>
      </c>
      <c r="B390">
        <v>844.44000200000005</v>
      </c>
      <c r="C390">
        <v>844.44000200000005</v>
      </c>
      <c r="D390">
        <v>844.44000200000005</v>
      </c>
      <c r="E390">
        <v>844.44000200000005</v>
      </c>
      <c r="F390">
        <v>844.22289999999998</v>
      </c>
      <c r="G390">
        <v>0</v>
      </c>
    </row>
    <row r="391" spans="1:7" x14ac:dyDescent="0.25">
      <c r="A391" s="1">
        <v>32324</v>
      </c>
      <c r="B391">
        <v>844.21002199999998</v>
      </c>
      <c r="C391">
        <v>844.21002199999998</v>
      </c>
      <c r="D391">
        <v>844.21002199999998</v>
      </c>
      <c r="E391">
        <v>844.21002199999998</v>
      </c>
      <c r="F391">
        <v>843.99298099999999</v>
      </c>
      <c r="G391">
        <v>0</v>
      </c>
    </row>
    <row r="392" spans="1:7" x14ac:dyDescent="0.25">
      <c r="A392" s="1">
        <v>32325</v>
      </c>
      <c r="B392">
        <v>847.52002000000005</v>
      </c>
      <c r="C392">
        <v>847.52002000000005</v>
      </c>
      <c r="D392">
        <v>847.52002000000005</v>
      </c>
      <c r="E392">
        <v>847.52002000000005</v>
      </c>
      <c r="F392">
        <v>847.30212400000005</v>
      </c>
      <c r="G392">
        <v>0</v>
      </c>
    </row>
    <row r="393" spans="1:7" x14ac:dyDescent="0.25">
      <c r="A393" s="1">
        <v>32328</v>
      </c>
      <c r="B393">
        <v>844.85998500000005</v>
      </c>
      <c r="C393">
        <v>844.85998500000005</v>
      </c>
      <c r="D393">
        <v>844.85998500000005</v>
      </c>
      <c r="E393">
        <v>844.85998500000005</v>
      </c>
      <c r="F393">
        <v>844.64282200000002</v>
      </c>
      <c r="G393">
        <v>0</v>
      </c>
    </row>
    <row r="394" spans="1:7" x14ac:dyDescent="0.25">
      <c r="A394" s="1">
        <v>32329</v>
      </c>
      <c r="B394">
        <v>850.55999799999995</v>
      </c>
      <c r="C394">
        <v>850.55999799999995</v>
      </c>
      <c r="D394">
        <v>850.55999799999995</v>
      </c>
      <c r="E394">
        <v>850.55999799999995</v>
      </c>
      <c r="F394">
        <v>850.34136999999998</v>
      </c>
      <c r="G394">
        <v>0</v>
      </c>
    </row>
    <row r="395" spans="1:7" x14ac:dyDescent="0.25">
      <c r="A395" s="1">
        <v>32330</v>
      </c>
      <c r="B395">
        <v>857.45001200000002</v>
      </c>
      <c r="C395">
        <v>857.45001200000002</v>
      </c>
      <c r="D395">
        <v>857.45001200000002</v>
      </c>
      <c r="E395">
        <v>857.45001200000002</v>
      </c>
      <c r="F395">
        <v>857.22955300000001</v>
      </c>
      <c r="G395">
        <v>0</v>
      </c>
    </row>
    <row r="396" spans="1:7" x14ac:dyDescent="0.25">
      <c r="A396" s="1">
        <v>32331</v>
      </c>
      <c r="B396">
        <v>855.38000499999998</v>
      </c>
      <c r="C396">
        <v>855.38000499999998</v>
      </c>
      <c r="D396">
        <v>855.38000499999998</v>
      </c>
      <c r="E396">
        <v>855.38000499999998</v>
      </c>
      <c r="F396">
        <v>855.16009499999996</v>
      </c>
      <c r="G396">
        <v>0</v>
      </c>
    </row>
    <row r="397" spans="1:7" x14ac:dyDescent="0.25">
      <c r="A397" s="1">
        <v>32332</v>
      </c>
      <c r="B397">
        <v>851.32000700000003</v>
      </c>
      <c r="C397">
        <v>851.32000700000003</v>
      </c>
      <c r="D397">
        <v>851.32000700000003</v>
      </c>
      <c r="E397">
        <v>851.32000700000003</v>
      </c>
      <c r="F397">
        <v>851.101135</v>
      </c>
      <c r="G397">
        <v>0</v>
      </c>
    </row>
    <row r="398" spans="1:7" x14ac:dyDescent="0.25">
      <c r="A398" s="1">
        <v>32335</v>
      </c>
      <c r="B398">
        <v>845.51000999999997</v>
      </c>
      <c r="C398">
        <v>845.51000999999997</v>
      </c>
      <c r="D398">
        <v>845.51000999999997</v>
      </c>
      <c r="E398">
        <v>845.51000999999997</v>
      </c>
      <c r="F398">
        <v>845.29266399999995</v>
      </c>
      <c r="G398">
        <v>0</v>
      </c>
    </row>
    <row r="399" spans="1:7" x14ac:dyDescent="0.25">
      <c r="A399" s="1">
        <v>32336</v>
      </c>
      <c r="B399">
        <v>839.90002400000003</v>
      </c>
      <c r="C399">
        <v>839.90002400000003</v>
      </c>
      <c r="D399">
        <v>839.90002400000003</v>
      </c>
      <c r="E399">
        <v>839.90002400000003</v>
      </c>
      <c r="F399">
        <v>839.68408199999999</v>
      </c>
      <c r="G399">
        <v>0</v>
      </c>
    </row>
    <row r="400" spans="1:7" x14ac:dyDescent="0.25">
      <c r="A400" s="1">
        <v>32337</v>
      </c>
      <c r="B400">
        <v>843</v>
      </c>
      <c r="C400">
        <v>843</v>
      </c>
      <c r="D400">
        <v>843</v>
      </c>
      <c r="E400">
        <v>843</v>
      </c>
      <c r="F400">
        <v>842.78326400000003</v>
      </c>
      <c r="G400">
        <v>0</v>
      </c>
    </row>
    <row r="401" spans="1:7" x14ac:dyDescent="0.25">
      <c r="A401" s="1">
        <v>32338</v>
      </c>
      <c r="B401">
        <v>842.21997099999999</v>
      </c>
      <c r="C401">
        <v>842.21997099999999</v>
      </c>
      <c r="D401">
        <v>842.21997099999999</v>
      </c>
      <c r="E401">
        <v>842.21997099999999</v>
      </c>
      <c r="F401">
        <v>842.00347899999997</v>
      </c>
      <c r="G401">
        <v>0</v>
      </c>
    </row>
    <row r="402" spans="1:7" x14ac:dyDescent="0.25">
      <c r="A402" s="1">
        <v>32339</v>
      </c>
      <c r="B402">
        <v>844.30999799999995</v>
      </c>
      <c r="C402">
        <v>844.30999799999995</v>
      </c>
      <c r="D402">
        <v>844.30999799999995</v>
      </c>
      <c r="E402">
        <v>844.30999799999995</v>
      </c>
      <c r="F402">
        <v>844.09295699999996</v>
      </c>
      <c r="G402">
        <v>0</v>
      </c>
    </row>
    <row r="403" spans="1:7" x14ac:dyDescent="0.25">
      <c r="A403" s="1">
        <v>32342</v>
      </c>
      <c r="B403">
        <v>845.580017</v>
      </c>
      <c r="C403">
        <v>845.580017</v>
      </c>
      <c r="D403">
        <v>845.580017</v>
      </c>
      <c r="E403">
        <v>845.580017</v>
      </c>
      <c r="F403">
        <v>845.36261000000002</v>
      </c>
      <c r="G403">
        <v>0</v>
      </c>
    </row>
    <row r="404" spans="1:7" x14ac:dyDescent="0.25">
      <c r="A404" s="1">
        <v>32343</v>
      </c>
      <c r="B404">
        <v>850.03002900000001</v>
      </c>
      <c r="C404">
        <v>850.03002900000001</v>
      </c>
      <c r="D404">
        <v>850.03002900000001</v>
      </c>
      <c r="E404">
        <v>850.03002900000001</v>
      </c>
      <c r="F404">
        <v>849.81152299999997</v>
      </c>
      <c r="G404">
        <v>0</v>
      </c>
    </row>
    <row r="405" spans="1:7" x14ac:dyDescent="0.25">
      <c r="A405" s="1">
        <v>32344</v>
      </c>
      <c r="B405">
        <v>870.20001200000002</v>
      </c>
      <c r="C405">
        <v>870.20001200000002</v>
      </c>
      <c r="D405">
        <v>870.20001200000002</v>
      </c>
      <c r="E405">
        <v>870.20001200000002</v>
      </c>
      <c r="F405">
        <v>869.97631799999999</v>
      </c>
      <c r="G405">
        <v>0</v>
      </c>
    </row>
    <row r="406" spans="1:7" x14ac:dyDescent="0.25">
      <c r="A406" s="1">
        <v>32345</v>
      </c>
      <c r="B406">
        <v>868.78997800000002</v>
      </c>
      <c r="C406">
        <v>868.78997800000002</v>
      </c>
      <c r="D406">
        <v>868.78997800000002</v>
      </c>
      <c r="E406">
        <v>868.78997800000002</v>
      </c>
      <c r="F406">
        <v>868.56664999999998</v>
      </c>
      <c r="G406">
        <v>0</v>
      </c>
    </row>
    <row r="407" spans="1:7" x14ac:dyDescent="0.25">
      <c r="A407" s="1">
        <v>32346</v>
      </c>
      <c r="B407">
        <v>870.69000200000005</v>
      </c>
      <c r="C407">
        <v>870.69000200000005</v>
      </c>
      <c r="D407">
        <v>870.69000200000005</v>
      </c>
      <c r="E407">
        <v>870.69000200000005</v>
      </c>
      <c r="F407">
        <v>870.46618699999999</v>
      </c>
      <c r="G407">
        <v>0</v>
      </c>
    </row>
    <row r="408" spans="1:7" x14ac:dyDescent="0.25">
      <c r="A408" s="1">
        <v>32349</v>
      </c>
      <c r="B408">
        <v>873.70001200000002</v>
      </c>
      <c r="C408">
        <v>873.70001200000002</v>
      </c>
      <c r="D408">
        <v>873.70001200000002</v>
      </c>
      <c r="E408">
        <v>873.70001200000002</v>
      </c>
      <c r="F408">
        <v>873.47540300000003</v>
      </c>
      <c r="G408">
        <v>0</v>
      </c>
    </row>
    <row r="409" spans="1:7" x14ac:dyDescent="0.25">
      <c r="A409" s="1">
        <v>32350</v>
      </c>
      <c r="B409">
        <v>863.04998799999998</v>
      </c>
      <c r="C409">
        <v>863.04998799999998</v>
      </c>
      <c r="D409">
        <v>863.04998799999998</v>
      </c>
      <c r="E409">
        <v>863.04998799999998</v>
      </c>
      <c r="F409">
        <v>862.828125</v>
      </c>
      <c r="G409">
        <v>0</v>
      </c>
    </row>
    <row r="410" spans="1:7" x14ac:dyDescent="0.25">
      <c r="A410" s="1">
        <v>32351</v>
      </c>
      <c r="B410">
        <v>853.90002400000003</v>
      </c>
      <c r="C410">
        <v>853.90002400000003</v>
      </c>
      <c r="D410">
        <v>853.90002400000003</v>
      </c>
      <c r="E410">
        <v>853.90002400000003</v>
      </c>
      <c r="F410">
        <v>853.68048099999999</v>
      </c>
      <c r="G410">
        <v>0</v>
      </c>
    </row>
    <row r="411" spans="1:7" x14ac:dyDescent="0.25">
      <c r="A411" s="1">
        <v>32352</v>
      </c>
      <c r="B411">
        <v>860.19000200000005</v>
      </c>
      <c r="C411">
        <v>860.19000200000005</v>
      </c>
      <c r="D411">
        <v>860.19000200000005</v>
      </c>
      <c r="E411">
        <v>860.19000200000005</v>
      </c>
      <c r="F411">
        <v>859.96887200000003</v>
      </c>
      <c r="G411">
        <v>0</v>
      </c>
    </row>
    <row r="412" spans="1:7" x14ac:dyDescent="0.25">
      <c r="A412" s="1">
        <v>32353</v>
      </c>
      <c r="B412">
        <v>865.51000999999997</v>
      </c>
      <c r="C412">
        <v>865.51000999999997</v>
      </c>
      <c r="D412">
        <v>865.51000999999997</v>
      </c>
      <c r="E412">
        <v>865.51000999999997</v>
      </c>
      <c r="F412">
        <v>865.28753700000004</v>
      </c>
      <c r="G412">
        <v>0</v>
      </c>
    </row>
    <row r="413" spans="1:7" x14ac:dyDescent="0.25">
      <c r="A413" s="1">
        <v>32356</v>
      </c>
      <c r="B413">
        <v>864.21997099999999</v>
      </c>
      <c r="C413">
        <v>864.21997099999999</v>
      </c>
      <c r="D413">
        <v>864.21997099999999</v>
      </c>
      <c r="E413">
        <v>864.21997099999999</v>
      </c>
      <c r="F413">
        <v>863.99780299999998</v>
      </c>
      <c r="G413">
        <v>0</v>
      </c>
    </row>
    <row r="414" spans="1:7" x14ac:dyDescent="0.25">
      <c r="A414" s="1">
        <v>32357</v>
      </c>
      <c r="B414">
        <v>872.61999500000002</v>
      </c>
      <c r="C414">
        <v>872.61999500000002</v>
      </c>
      <c r="D414">
        <v>872.61999500000002</v>
      </c>
      <c r="E414">
        <v>872.61999500000002</v>
      </c>
      <c r="F414">
        <v>872.39569100000006</v>
      </c>
      <c r="G414">
        <v>0</v>
      </c>
    </row>
    <row r="415" spans="1:7" x14ac:dyDescent="0.25">
      <c r="A415" s="1">
        <v>32358</v>
      </c>
      <c r="B415">
        <v>864.73999000000003</v>
      </c>
      <c r="C415">
        <v>864.73999000000003</v>
      </c>
      <c r="D415">
        <v>864.73999000000003</v>
      </c>
      <c r="E415">
        <v>864.73999000000003</v>
      </c>
      <c r="F415">
        <v>864.51769999999999</v>
      </c>
      <c r="G415">
        <v>0</v>
      </c>
    </row>
    <row r="416" spans="1:7" x14ac:dyDescent="0.25">
      <c r="A416" s="1">
        <v>32359</v>
      </c>
      <c r="B416">
        <v>850.48999000000003</v>
      </c>
      <c r="C416">
        <v>850.48999000000003</v>
      </c>
      <c r="D416">
        <v>850.48999000000003</v>
      </c>
      <c r="E416">
        <v>850.48999000000003</v>
      </c>
      <c r="F416">
        <v>850.27136199999995</v>
      </c>
      <c r="G416">
        <v>0</v>
      </c>
    </row>
    <row r="417" spans="1:7" x14ac:dyDescent="0.25">
      <c r="A417" s="1">
        <v>32360</v>
      </c>
      <c r="B417">
        <v>841.98999000000003</v>
      </c>
      <c r="C417">
        <v>841.98999000000003</v>
      </c>
      <c r="D417">
        <v>841.98999000000003</v>
      </c>
      <c r="E417">
        <v>841.98999000000003</v>
      </c>
      <c r="F417">
        <v>841.77355999999997</v>
      </c>
      <c r="G417">
        <v>0</v>
      </c>
    </row>
    <row r="418" spans="1:7" x14ac:dyDescent="0.25">
      <c r="A418" s="1">
        <v>32363</v>
      </c>
      <c r="B418">
        <v>825.04998799999998</v>
      </c>
      <c r="C418">
        <v>825.04998799999998</v>
      </c>
      <c r="D418">
        <v>825.04998799999998</v>
      </c>
      <c r="E418">
        <v>825.04998799999998</v>
      </c>
      <c r="F418">
        <v>824.83789100000001</v>
      </c>
      <c r="G418">
        <v>0</v>
      </c>
    </row>
    <row r="419" spans="1:7" x14ac:dyDescent="0.25">
      <c r="A419" s="1">
        <v>32364</v>
      </c>
      <c r="B419">
        <v>829</v>
      </c>
      <c r="C419">
        <v>829</v>
      </c>
      <c r="D419">
        <v>829</v>
      </c>
      <c r="E419">
        <v>829</v>
      </c>
      <c r="F419">
        <v>828.78686500000003</v>
      </c>
      <c r="G419">
        <v>0</v>
      </c>
    </row>
    <row r="420" spans="1:7" x14ac:dyDescent="0.25">
      <c r="A420" s="1">
        <v>32365</v>
      </c>
      <c r="B420">
        <v>822.21002199999998</v>
      </c>
      <c r="C420">
        <v>822.21002199999998</v>
      </c>
      <c r="D420">
        <v>822.21002199999998</v>
      </c>
      <c r="E420">
        <v>822.21002199999998</v>
      </c>
      <c r="F420">
        <v>821.99865699999998</v>
      </c>
      <c r="G420">
        <v>0</v>
      </c>
    </row>
    <row r="421" spans="1:7" x14ac:dyDescent="0.25">
      <c r="A421" s="1">
        <v>32366</v>
      </c>
      <c r="B421">
        <v>808.34002699999996</v>
      </c>
      <c r="C421">
        <v>808.34002699999996</v>
      </c>
      <c r="D421">
        <v>808.34002699999996</v>
      </c>
      <c r="E421">
        <v>808.34002699999996</v>
      </c>
      <c r="F421">
        <v>808.13220200000001</v>
      </c>
      <c r="G421">
        <v>0</v>
      </c>
    </row>
    <row r="422" spans="1:7" x14ac:dyDescent="0.25">
      <c r="A422" s="1">
        <v>32367</v>
      </c>
      <c r="B422">
        <v>802.21997099999999</v>
      </c>
      <c r="C422">
        <v>802.21997099999999</v>
      </c>
      <c r="D422">
        <v>802.21997099999999</v>
      </c>
      <c r="E422">
        <v>802.21997099999999</v>
      </c>
      <c r="F422">
        <v>802.013733</v>
      </c>
      <c r="G422">
        <v>0</v>
      </c>
    </row>
    <row r="423" spans="1:7" x14ac:dyDescent="0.25">
      <c r="A423" s="1">
        <v>32370</v>
      </c>
      <c r="B423">
        <v>798.25</v>
      </c>
      <c r="C423">
        <v>798.25</v>
      </c>
      <c r="D423">
        <v>798.25</v>
      </c>
      <c r="E423">
        <v>798.25</v>
      </c>
      <c r="F423">
        <v>798.04480000000001</v>
      </c>
      <c r="G423">
        <v>0</v>
      </c>
    </row>
    <row r="424" spans="1:7" x14ac:dyDescent="0.25">
      <c r="A424" s="1">
        <v>32371</v>
      </c>
      <c r="B424">
        <v>805.22997999999995</v>
      </c>
      <c r="C424">
        <v>805.22997999999995</v>
      </c>
      <c r="D424">
        <v>805.22997999999995</v>
      </c>
      <c r="E424">
        <v>805.22997999999995</v>
      </c>
      <c r="F424">
        <v>805.02294900000004</v>
      </c>
      <c r="G424">
        <v>0</v>
      </c>
    </row>
    <row r="425" spans="1:7" x14ac:dyDescent="0.25">
      <c r="A425" s="1">
        <v>32372</v>
      </c>
      <c r="B425">
        <v>796.03997800000002</v>
      </c>
      <c r="C425">
        <v>796.03997800000002</v>
      </c>
      <c r="D425">
        <v>796.03997800000002</v>
      </c>
      <c r="E425">
        <v>796.03997800000002</v>
      </c>
      <c r="F425">
        <v>795.83532700000001</v>
      </c>
      <c r="G425">
        <v>0</v>
      </c>
    </row>
    <row r="426" spans="1:7" x14ac:dyDescent="0.25">
      <c r="A426" s="1">
        <v>32373</v>
      </c>
      <c r="B426">
        <v>820.15997300000004</v>
      </c>
      <c r="C426">
        <v>820.15997300000004</v>
      </c>
      <c r="D426">
        <v>820.15997300000004</v>
      </c>
      <c r="E426">
        <v>820.15997300000004</v>
      </c>
      <c r="F426">
        <v>819.94915800000001</v>
      </c>
      <c r="G426">
        <v>0</v>
      </c>
    </row>
    <row r="427" spans="1:7" x14ac:dyDescent="0.25">
      <c r="A427" s="1">
        <v>32374</v>
      </c>
      <c r="B427">
        <v>815.36999500000002</v>
      </c>
      <c r="C427">
        <v>815.36999500000002</v>
      </c>
      <c r="D427">
        <v>815.36999500000002</v>
      </c>
      <c r="E427">
        <v>815.36999500000002</v>
      </c>
      <c r="F427">
        <v>815.16039999999998</v>
      </c>
      <c r="G427">
        <v>0</v>
      </c>
    </row>
    <row r="428" spans="1:7" x14ac:dyDescent="0.25">
      <c r="A428" s="1">
        <v>32377</v>
      </c>
      <c r="B428">
        <v>791.86999500000002</v>
      </c>
      <c r="C428">
        <v>791.86999500000002</v>
      </c>
      <c r="D428">
        <v>791.86999500000002</v>
      </c>
      <c r="E428">
        <v>791.86999500000002</v>
      </c>
      <c r="F428">
        <v>791.66644299999996</v>
      </c>
      <c r="G428">
        <v>0</v>
      </c>
    </row>
    <row r="429" spans="1:7" x14ac:dyDescent="0.25">
      <c r="A429" s="1">
        <v>32378</v>
      </c>
      <c r="B429">
        <v>780.169983</v>
      </c>
      <c r="C429">
        <v>780.169983</v>
      </c>
      <c r="D429">
        <v>780.169983</v>
      </c>
      <c r="E429">
        <v>780.169983</v>
      </c>
      <c r="F429">
        <v>779.96942100000001</v>
      </c>
      <c r="G429">
        <v>0</v>
      </c>
    </row>
    <row r="430" spans="1:7" x14ac:dyDescent="0.25">
      <c r="A430" s="1">
        <v>32379</v>
      </c>
      <c r="B430">
        <v>762.21997099999999</v>
      </c>
      <c r="C430">
        <v>762.21997099999999</v>
      </c>
      <c r="D430">
        <v>762.21997099999999</v>
      </c>
      <c r="E430">
        <v>762.21997099999999</v>
      </c>
      <c r="F430">
        <v>762.02404799999999</v>
      </c>
      <c r="G430">
        <v>0</v>
      </c>
    </row>
    <row r="431" spans="1:7" x14ac:dyDescent="0.25">
      <c r="A431" s="1">
        <v>32380</v>
      </c>
      <c r="B431">
        <v>738.080017</v>
      </c>
      <c r="C431">
        <v>738.080017</v>
      </c>
      <c r="D431">
        <v>738.080017</v>
      </c>
      <c r="E431">
        <v>738.080017</v>
      </c>
      <c r="F431">
        <v>737.89025900000001</v>
      </c>
      <c r="G431">
        <v>0</v>
      </c>
    </row>
    <row r="432" spans="1:7" x14ac:dyDescent="0.25">
      <c r="A432" s="1">
        <v>32381</v>
      </c>
      <c r="B432">
        <v>756.89001499999995</v>
      </c>
      <c r="C432">
        <v>756.89001499999995</v>
      </c>
      <c r="D432">
        <v>756.89001499999995</v>
      </c>
      <c r="E432">
        <v>756.89001499999995</v>
      </c>
      <c r="F432">
        <v>756.69543499999997</v>
      </c>
      <c r="G432">
        <v>0</v>
      </c>
    </row>
    <row r="433" spans="1:7" x14ac:dyDescent="0.25">
      <c r="A433" s="1">
        <v>32384</v>
      </c>
      <c r="B433">
        <v>760.63000499999998</v>
      </c>
      <c r="C433">
        <v>760.63000499999998</v>
      </c>
      <c r="D433">
        <v>760.63000499999998</v>
      </c>
      <c r="E433">
        <v>760.63000499999998</v>
      </c>
      <c r="F433">
        <v>760.43444799999997</v>
      </c>
      <c r="G433">
        <v>0</v>
      </c>
    </row>
    <row r="434" spans="1:7" x14ac:dyDescent="0.25">
      <c r="A434" s="1">
        <v>32385</v>
      </c>
      <c r="B434">
        <v>773.75</v>
      </c>
      <c r="C434">
        <v>773.75</v>
      </c>
      <c r="D434">
        <v>773.75</v>
      </c>
      <c r="E434">
        <v>773.75</v>
      </c>
      <c r="F434">
        <v>773.55108600000005</v>
      </c>
      <c r="G434">
        <v>0</v>
      </c>
    </row>
    <row r="435" spans="1:7" x14ac:dyDescent="0.25">
      <c r="A435" s="1">
        <v>32386</v>
      </c>
      <c r="B435">
        <v>780.09997599999997</v>
      </c>
      <c r="C435">
        <v>780.09997599999997</v>
      </c>
      <c r="D435">
        <v>780.09997599999997</v>
      </c>
      <c r="E435">
        <v>780.09997599999997</v>
      </c>
      <c r="F435">
        <v>779.89941399999998</v>
      </c>
      <c r="G435">
        <v>0</v>
      </c>
    </row>
    <row r="436" spans="1:7" x14ac:dyDescent="0.25">
      <c r="A436" s="1">
        <v>32387</v>
      </c>
      <c r="B436">
        <v>769.40997300000004</v>
      </c>
      <c r="C436">
        <v>769.40997300000004</v>
      </c>
      <c r="D436">
        <v>769.40997300000004</v>
      </c>
      <c r="E436">
        <v>769.40997300000004</v>
      </c>
      <c r="F436">
        <v>769.21215800000004</v>
      </c>
      <c r="G436">
        <v>0</v>
      </c>
    </row>
    <row r="437" spans="1:7" x14ac:dyDescent="0.25">
      <c r="A437" s="1">
        <v>32388</v>
      </c>
      <c r="B437">
        <v>758.20001200000002</v>
      </c>
      <c r="C437">
        <v>758.20001200000002</v>
      </c>
      <c r="D437">
        <v>758.20001200000002</v>
      </c>
      <c r="E437">
        <v>758.20001200000002</v>
      </c>
      <c r="F437">
        <v>758.00512700000002</v>
      </c>
      <c r="G437">
        <v>0</v>
      </c>
    </row>
    <row r="438" spans="1:7" x14ac:dyDescent="0.25">
      <c r="A438" s="1">
        <v>32391</v>
      </c>
      <c r="B438">
        <v>762.26000999999997</v>
      </c>
      <c r="C438">
        <v>762.26000999999997</v>
      </c>
      <c r="D438">
        <v>762.26000999999997</v>
      </c>
      <c r="E438">
        <v>762.26000999999997</v>
      </c>
      <c r="F438">
        <v>762.06402600000001</v>
      </c>
      <c r="G438">
        <v>0</v>
      </c>
    </row>
    <row r="439" spans="1:7" x14ac:dyDescent="0.25">
      <c r="A439" s="1">
        <v>32392</v>
      </c>
      <c r="B439">
        <v>757.73999000000003</v>
      </c>
      <c r="C439">
        <v>757.73999000000003</v>
      </c>
      <c r="D439">
        <v>757.73999000000003</v>
      </c>
      <c r="E439">
        <v>757.73999000000003</v>
      </c>
      <c r="F439">
        <v>757.54516599999999</v>
      </c>
      <c r="G439">
        <v>0</v>
      </c>
    </row>
    <row r="440" spans="1:7" x14ac:dyDescent="0.25">
      <c r="A440" s="1">
        <v>32393</v>
      </c>
      <c r="B440">
        <v>753.04998799999998</v>
      </c>
      <c r="C440">
        <v>753.04998799999998</v>
      </c>
      <c r="D440">
        <v>753.04998799999998</v>
      </c>
      <c r="E440">
        <v>753.04998799999998</v>
      </c>
      <c r="F440">
        <v>752.85638400000005</v>
      </c>
      <c r="G440">
        <v>0</v>
      </c>
    </row>
    <row r="441" spans="1:7" x14ac:dyDescent="0.25">
      <c r="A441" s="1">
        <v>32394</v>
      </c>
      <c r="B441">
        <v>749.89001499999995</v>
      </c>
      <c r="C441">
        <v>749.89001499999995</v>
      </c>
      <c r="D441">
        <v>749.89001499999995</v>
      </c>
      <c r="E441">
        <v>749.89001499999995</v>
      </c>
      <c r="F441">
        <v>749.69726600000001</v>
      </c>
      <c r="G441">
        <v>0</v>
      </c>
    </row>
    <row r="442" spans="1:7" x14ac:dyDescent="0.25">
      <c r="A442" s="1">
        <v>32395</v>
      </c>
      <c r="B442">
        <v>750.84997599999997</v>
      </c>
      <c r="C442">
        <v>750.84997599999997</v>
      </c>
      <c r="D442">
        <v>750.84997599999997</v>
      </c>
      <c r="E442">
        <v>750.84997599999997</v>
      </c>
      <c r="F442">
        <v>750.65692100000001</v>
      </c>
      <c r="G442">
        <v>0</v>
      </c>
    </row>
    <row r="443" spans="1:7" x14ac:dyDescent="0.25">
      <c r="A443" s="1">
        <v>32398</v>
      </c>
      <c r="B443">
        <v>749.51000999999997</v>
      </c>
      <c r="C443">
        <v>749.51000999999997</v>
      </c>
      <c r="D443">
        <v>749.51000999999997</v>
      </c>
      <c r="E443">
        <v>749.51000999999997</v>
      </c>
      <c r="F443">
        <v>749.31732199999999</v>
      </c>
      <c r="G443">
        <v>0</v>
      </c>
    </row>
    <row r="444" spans="1:7" x14ac:dyDescent="0.25">
      <c r="A444" s="1">
        <v>32399</v>
      </c>
      <c r="B444">
        <v>753.96997099999999</v>
      </c>
      <c r="C444">
        <v>753.96997099999999</v>
      </c>
      <c r="D444">
        <v>753.96997099999999</v>
      </c>
      <c r="E444">
        <v>753.96997099999999</v>
      </c>
      <c r="F444">
        <v>753.77612299999998</v>
      </c>
      <c r="G444">
        <v>0</v>
      </c>
    </row>
    <row r="445" spans="1:7" x14ac:dyDescent="0.25">
      <c r="A445" s="1">
        <v>32400</v>
      </c>
      <c r="B445">
        <v>746.40997300000004</v>
      </c>
      <c r="C445">
        <v>746.40997300000004</v>
      </c>
      <c r="D445">
        <v>746.40997300000004</v>
      </c>
      <c r="E445">
        <v>746.40997300000004</v>
      </c>
      <c r="F445">
        <v>746.21807899999999</v>
      </c>
      <c r="G445">
        <v>0</v>
      </c>
    </row>
    <row r="446" spans="1:7" x14ac:dyDescent="0.25">
      <c r="A446" s="1">
        <v>32401</v>
      </c>
      <c r="B446">
        <v>744.48999000000003</v>
      </c>
      <c r="C446">
        <v>744.48999000000003</v>
      </c>
      <c r="D446">
        <v>744.48999000000003</v>
      </c>
      <c r="E446">
        <v>744.48999000000003</v>
      </c>
      <c r="F446">
        <v>744.29858400000001</v>
      </c>
      <c r="G446">
        <v>0</v>
      </c>
    </row>
    <row r="447" spans="1:7" x14ac:dyDescent="0.25">
      <c r="A447" s="1">
        <v>32402</v>
      </c>
      <c r="B447">
        <v>745.53997800000002</v>
      </c>
      <c r="C447">
        <v>745.53997800000002</v>
      </c>
      <c r="D447">
        <v>745.53997800000002</v>
      </c>
      <c r="E447">
        <v>745.53997800000002</v>
      </c>
      <c r="F447">
        <v>745.34832800000004</v>
      </c>
      <c r="G447">
        <v>0</v>
      </c>
    </row>
    <row r="448" spans="1:7" x14ac:dyDescent="0.25">
      <c r="A448" s="1">
        <v>32405</v>
      </c>
      <c r="B448">
        <v>742.05999799999995</v>
      </c>
      <c r="C448">
        <v>742.05999799999995</v>
      </c>
      <c r="D448">
        <v>742.05999799999995</v>
      </c>
      <c r="E448">
        <v>742.05999799999995</v>
      </c>
      <c r="F448">
        <v>741.86926300000005</v>
      </c>
      <c r="G448">
        <v>0</v>
      </c>
    </row>
    <row r="449" spans="1:7" x14ac:dyDescent="0.25">
      <c r="A449" s="1">
        <v>32406</v>
      </c>
      <c r="B449">
        <v>740.54998799999998</v>
      </c>
      <c r="C449">
        <v>740.54998799999998</v>
      </c>
      <c r="D449">
        <v>740.54998799999998</v>
      </c>
      <c r="E449">
        <v>740.54998799999998</v>
      </c>
      <c r="F449">
        <v>740.35961899999995</v>
      </c>
      <c r="G449">
        <v>0</v>
      </c>
    </row>
    <row r="450" spans="1:7" x14ac:dyDescent="0.25">
      <c r="A450" s="1">
        <v>32407</v>
      </c>
      <c r="B450">
        <v>736.169983</v>
      </c>
      <c r="C450">
        <v>736.169983</v>
      </c>
      <c r="D450">
        <v>736.169983</v>
      </c>
      <c r="E450">
        <v>736.169983</v>
      </c>
      <c r="F450">
        <v>735.98071300000004</v>
      </c>
      <c r="G450">
        <v>0</v>
      </c>
    </row>
    <row r="451" spans="1:7" x14ac:dyDescent="0.25">
      <c r="A451" s="1">
        <v>32408</v>
      </c>
      <c r="B451">
        <v>731.89001499999995</v>
      </c>
      <c r="C451">
        <v>731.89001499999995</v>
      </c>
      <c r="D451">
        <v>731.89001499999995</v>
      </c>
      <c r="E451">
        <v>731.89001499999995</v>
      </c>
      <c r="F451">
        <v>731.70184300000005</v>
      </c>
      <c r="G451">
        <v>0</v>
      </c>
    </row>
    <row r="452" spans="1:7" x14ac:dyDescent="0.25">
      <c r="A452" s="1">
        <v>32409</v>
      </c>
      <c r="B452">
        <v>729.82000700000003</v>
      </c>
      <c r="C452">
        <v>729.82000700000003</v>
      </c>
      <c r="D452">
        <v>729.82000700000003</v>
      </c>
      <c r="E452">
        <v>729.82000700000003</v>
      </c>
      <c r="F452">
        <v>729.632385</v>
      </c>
      <c r="G452">
        <v>0</v>
      </c>
    </row>
    <row r="453" spans="1:7" x14ac:dyDescent="0.25">
      <c r="A453" s="1">
        <v>32412</v>
      </c>
      <c r="B453">
        <v>724.73999000000003</v>
      </c>
      <c r="C453">
        <v>724.73999000000003</v>
      </c>
      <c r="D453">
        <v>724.73999000000003</v>
      </c>
      <c r="E453">
        <v>724.73999000000003</v>
      </c>
      <c r="F453">
        <v>724.55364999999995</v>
      </c>
      <c r="G453">
        <v>0</v>
      </c>
    </row>
    <row r="454" spans="1:7" x14ac:dyDescent="0.25">
      <c r="A454" s="1">
        <v>32413</v>
      </c>
      <c r="B454">
        <v>719.86999500000002</v>
      </c>
      <c r="C454">
        <v>719.86999500000002</v>
      </c>
      <c r="D454">
        <v>719.86999500000002</v>
      </c>
      <c r="E454">
        <v>719.86999500000002</v>
      </c>
      <c r="F454">
        <v>719.68493699999999</v>
      </c>
      <c r="G454">
        <v>0</v>
      </c>
    </row>
    <row r="455" spans="1:7" x14ac:dyDescent="0.25">
      <c r="A455" s="1">
        <v>32414</v>
      </c>
      <c r="B455">
        <v>703.32000700000003</v>
      </c>
      <c r="C455">
        <v>703.32000700000003</v>
      </c>
      <c r="D455">
        <v>703.32000700000003</v>
      </c>
      <c r="E455">
        <v>703.32000700000003</v>
      </c>
      <c r="F455">
        <v>703.13922100000002</v>
      </c>
      <c r="G455">
        <v>0</v>
      </c>
    </row>
    <row r="456" spans="1:7" x14ac:dyDescent="0.25">
      <c r="A456" s="1">
        <v>32415</v>
      </c>
      <c r="B456">
        <v>688.419983</v>
      </c>
      <c r="C456">
        <v>688.419983</v>
      </c>
      <c r="D456">
        <v>688.419983</v>
      </c>
      <c r="E456">
        <v>688.419983</v>
      </c>
      <c r="F456">
        <v>688.24298099999999</v>
      </c>
      <c r="G456">
        <v>0</v>
      </c>
    </row>
    <row r="457" spans="1:7" x14ac:dyDescent="0.25">
      <c r="A457" s="1">
        <v>32416</v>
      </c>
      <c r="B457">
        <v>696.90002400000003</v>
      </c>
      <c r="C457">
        <v>696.90002400000003</v>
      </c>
      <c r="D457">
        <v>696.90002400000003</v>
      </c>
      <c r="E457">
        <v>696.90002400000003</v>
      </c>
      <c r="F457">
        <v>696.72088599999995</v>
      </c>
      <c r="G457">
        <v>0</v>
      </c>
    </row>
    <row r="458" spans="1:7" x14ac:dyDescent="0.25">
      <c r="A458" s="1">
        <v>32419</v>
      </c>
      <c r="B458">
        <v>697.88000499999998</v>
      </c>
      <c r="C458">
        <v>697.88000499999998</v>
      </c>
      <c r="D458">
        <v>697.88000499999998</v>
      </c>
      <c r="E458">
        <v>697.88000499999998</v>
      </c>
      <c r="F458">
        <v>697.70062299999995</v>
      </c>
      <c r="G458">
        <v>0</v>
      </c>
    </row>
    <row r="459" spans="1:7" x14ac:dyDescent="0.25">
      <c r="A459" s="1">
        <v>32420</v>
      </c>
      <c r="B459">
        <v>684.39001499999995</v>
      </c>
      <c r="C459">
        <v>684.39001499999995</v>
      </c>
      <c r="D459">
        <v>684.39001499999995</v>
      </c>
      <c r="E459">
        <v>684.39001499999995</v>
      </c>
      <c r="F459">
        <v>684.21405000000004</v>
      </c>
      <c r="G459">
        <v>0</v>
      </c>
    </row>
    <row r="460" spans="1:7" x14ac:dyDescent="0.25">
      <c r="A460" s="1">
        <v>32421</v>
      </c>
      <c r="B460">
        <v>684.78002900000001</v>
      </c>
      <c r="C460">
        <v>684.78002900000001</v>
      </c>
      <c r="D460">
        <v>684.78002900000001</v>
      </c>
      <c r="E460">
        <v>684.78002900000001</v>
      </c>
      <c r="F460">
        <v>684.60400400000003</v>
      </c>
      <c r="G460">
        <v>0</v>
      </c>
    </row>
    <row r="461" spans="1:7" x14ac:dyDescent="0.25">
      <c r="A461" s="1">
        <v>32422</v>
      </c>
      <c r="B461">
        <v>687.09002699999996</v>
      </c>
      <c r="C461">
        <v>687.09002699999996</v>
      </c>
      <c r="D461">
        <v>687.09002699999996</v>
      </c>
      <c r="E461">
        <v>687.09002699999996</v>
      </c>
      <c r="F461">
        <v>686.91339100000005</v>
      </c>
      <c r="G461">
        <v>0</v>
      </c>
    </row>
    <row r="462" spans="1:7" x14ac:dyDescent="0.25">
      <c r="A462" s="1">
        <v>32423</v>
      </c>
      <c r="B462">
        <v>697.29998799999998</v>
      </c>
      <c r="C462">
        <v>697.29998799999998</v>
      </c>
      <c r="D462">
        <v>697.29998799999998</v>
      </c>
      <c r="E462">
        <v>697.29998799999998</v>
      </c>
      <c r="F462">
        <v>697.12072799999999</v>
      </c>
      <c r="G462">
        <v>0</v>
      </c>
    </row>
    <row r="463" spans="1:7" x14ac:dyDescent="0.25">
      <c r="A463" s="1">
        <v>32426</v>
      </c>
      <c r="B463">
        <v>716.54998799999998</v>
      </c>
      <c r="C463">
        <v>716.54998799999998</v>
      </c>
      <c r="D463">
        <v>716.54998799999998</v>
      </c>
      <c r="E463">
        <v>716.54998799999998</v>
      </c>
      <c r="F463">
        <v>716.36578399999996</v>
      </c>
      <c r="G463">
        <v>0</v>
      </c>
    </row>
    <row r="464" spans="1:7" x14ac:dyDescent="0.25">
      <c r="A464" s="1">
        <v>32427</v>
      </c>
      <c r="B464">
        <v>716.46002199999998</v>
      </c>
      <c r="C464">
        <v>716.46002199999998</v>
      </c>
      <c r="D464">
        <v>716.46002199999998</v>
      </c>
      <c r="E464">
        <v>716.46002199999998</v>
      </c>
      <c r="F464">
        <v>716.27581799999996</v>
      </c>
      <c r="G464">
        <v>0</v>
      </c>
    </row>
    <row r="465" spans="1:7" x14ac:dyDescent="0.25">
      <c r="A465" s="1">
        <v>32428</v>
      </c>
      <c r="B465">
        <v>720.69000200000005</v>
      </c>
      <c r="C465">
        <v>720.69000200000005</v>
      </c>
      <c r="D465">
        <v>720.69000200000005</v>
      </c>
      <c r="E465">
        <v>720.69000200000005</v>
      </c>
      <c r="F465">
        <v>720.50476100000003</v>
      </c>
      <c r="G465">
        <v>0</v>
      </c>
    </row>
    <row r="466" spans="1:7" x14ac:dyDescent="0.25">
      <c r="A466" s="1">
        <v>32429</v>
      </c>
      <c r="B466">
        <v>723.669983</v>
      </c>
      <c r="C466">
        <v>723.669983</v>
      </c>
      <c r="D466">
        <v>723.669983</v>
      </c>
      <c r="E466">
        <v>723.669983</v>
      </c>
      <c r="F466">
        <v>723.48394800000005</v>
      </c>
      <c r="G466">
        <v>0</v>
      </c>
    </row>
    <row r="467" spans="1:7" x14ac:dyDescent="0.25">
      <c r="A467" s="1">
        <v>32430</v>
      </c>
      <c r="B467">
        <v>725.95001200000002</v>
      </c>
      <c r="C467">
        <v>725.95001200000002</v>
      </c>
      <c r="D467">
        <v>725.95001200000002</v>
      </c>
      <c r="E467">
        <v>725.95001200000002</v>
      </c>
      <c r="F467">
        <v>725.76336700000002</v>
      </c>
      <c r="G467">
        <v>0</v>
      </c>
    </row>
    <row r="468" spans="1:7" x14ac:dyDescent="0.25">
      <c r="A468" s="1">
        <v>32433</v>
      </c>
      <c r="B468">
        <v>743.21002199999998</v>
      </c>
      <c r="C468">
        <v>743.21002199999998</v>
      </c>
      <c r="D468">
        <v>743.21002199999998</v>
      </c>
      <c r="E468">
        <v>743.21002199999998</v>
      </c>
      <c r="F468">
        <v>743.01898200000005</v>
      </c>
      <c r="G468">
        <v>0</v>
      </c>
    </row>
    <row r="469" spans="1:7" x14ac:dyDescent="0.25">
      <c r="A469" s="1">
        <v>32434</v>
      </c>
      <c r="B469">
        <v>741.71002199999998</v>
      </c>
      <c r="C469">
        <v>741.71002199999998</v>
      </c>
      <c r="D469">
        <v>741.71002199999998</v>
      </c>
      <c r="E469">
        <v>741.71002199999998</v>
      </c>
      <c r="F469">
        <v>741.51934800000004</v>
      </c>
      <c r="G469">
        <v>0</v>
      </c>
    </row>
    <row r="470" spans="1:7" x14ac:dyDescent="0.25">
      <c r="A470" s="1">
        <v>32435</v>
      </c>
      <c r="B470">
        <v>738.29998799999998</v>
      </c>
      <c r="C470">
        <v>738.29998799999998</v>
      </c>
      <c r="D470">
        <v>738.29998799999998</v>
      </c>
      <c r="E470">
        <v>738.29998799999998</v>
      </c>
      <c r="F470">
        <v>738.11016800000004</v>
      </c>
      <c r="G470">
        <v>0</v>
      </c>
    </row>
    <row r="471" spans="1:7" x14ac:dyDescent="0.25">
      <c r="A471" s="1">
        <v>32436</v>
      </c>
      <c r="B471">
        <v>732.92999299999997</v>
      </c>
      <c r="C471">
        <v>732.92999299999997</v>
      </c>
      <c r="D471">
        <v>732.92999299999997</v>
      </c>
      <c r="E471">
        <v>732.92999299999997</v>
      </c>
      <c r="F471">
        <v>732.74157700000001</v>
      </c>
      <c r="G471">
        <v>0</v>
      </c>
    </row>
    <row r="472" spans="1:7" x14ac:dyDescent="0.25">
      <c r="A472" s="1">
        <v>32437</v>
      </c>
      <c r="B472">
        <v>739.169983</v>
      </c>
      <c r="C472">
        <v>739.169983</v>
      </c>
      <c r="D472">
        <v>739.169983</v>
      </c>
      <c r="E472">
        <v>739.169983</v>
      </c>
      <c r="F472">
        <v>738.97997999999995</v>
      </c>
      <c r="G472">
        <v>0</v>
      </c>
    </row>
    <row r="473" spans="1:7" x14ac:dyDescent="0.25">
      <c r="A473" s="1">
        <v>32440</v>
      </c>
      <c r="B473">
        <v>737.46997099999999</v>
      </c>
      <c r="C473">
        <v>737.46997099999999</v>
      </c>
      <c r="D473">
        <v>737.46997099999999</v>
      </c>
      <c r="E473">
        <v>737.46997099999999</v>
      </c>
      <c r="F473">
        <v>737.280396</v>
      </c>
      <c r="G473">
        <v>0</v>
      </c>
    </row>
    <row r="474" spans="1:7" x14ac:dyDescent="0.25">
      <c r="A474" s="1">
        <v>32441</v>
      </c>
      <c r="B474">
        <v>737.46997099999999</v>
      </c>
      <c r="C474">
        <v>737.46997099999999</v>
      </c>
      <c r="D474">
        <v>737.46997099999999</v>
      </c>
      <c r="E474">
        <v>737.46997099999999</v>
      </c>
      <c r="F474">
        <v>737.280396</v>
      </c>
      <c r="G474">
        <v>0</v>
      </c>
    </row>
    <row r="475" spans="1:7" x14ac:dyDescent="0.25">
      <c r="A475" s="1">
        <v>32442</v>
      </c>
      <c r="B475">
        <v>719.97997999999995</v>
      </c>
      <c r="C475">
        <v>719.97997999999995</v>
      </c>
      <c r="D475">
        <v>719.97997999999995</v>
      </c>
      <c r="E475">
        <v>719.97997999999995</v>
      </c>
      <c r="F475">
        <v>719.79492200000004</v>
      </c>
      <c r="G475">
        <v>0</v>
      </c>
    </row>
    <row r="476" spans="1:7" x14ac:dyDescent="0.25">
      <c r="A476" s="1">
        <v>32443</v>
      </c>
      <c r="B476">
        <v>720.29998799999998</v>
      </c>
      <c r="C476">
        <v>720.29998799999998</v>
      </c>
      <c r="D476">
        <v>720.29998799999998</v>
      </c>
      <c r="E476">
        <v>720.29998799999998</v>
      </c>
      <c r="F476">
        <v>720.11480700000004</v>
      </c>
      <c r="G476">
        <v>0</v>
      </c>
    </row>
    <row r="477" spans="1:7" x14ac:dyDescent="0.25">
      <c r="A477" s="1">
        <v>32444</v>
      </c>
      <c r="B477">
        <v>723.59997599999997</v>
      </c>
      <c r="C477">
        <v>723.59997599999997</v>
      </c>
      <c r="D477">
        <v>723.59997599999997</v>
      </c>
      <c r="E477">
        <v>723.59997599999997</v>
      </c>
      <c r="F477">
        <v>723.41394000000003</v>
      </c>
      <c r="G477">
        <v>0</v>
      </c>
    </row>
    <row r="478" spans="1:7" x14ac:dyDescent="0.25">
      <c r="A478" s="1">
        <v>32447</v>
      </c>
      <c r="B478">
        <v>723.59997599999997</v>
      </c>
      <c r="C478">
        <v>723.59997599999997</v>
      </c>
      <c r="D478">
        <v>723.59997599999997</v>
      </c>
      <c r="E478">
        <v>723.59997599999997</v>
      </c>
      <c r="F478">
        <v>723.41394000000003</v>
      </c>
      <c r="G478">
        <v>0</v>
      </c>
    </row>
    <row r="479" spans="1:7" x14ac:dyDescent="0.25">
      <c r="A479" s="1">
        <v>32448</v>
      </c>
      <c r="B479">
        <v>723.59997599999997</v>
      </c>
      <c r="C479">
        <v>723.59997599999997</v>
      </c>
      <c r="D479">
        <v>723.59997599999997</v>
      </c>
      <c r="E479">
        <v>723.59997599999997</v>
      </c>
      <c r="F479">
        <v>723.41394000000003</v>
      </c>
      <c r="G479">
        <v>0</v>
      </c>
    </row>
    <row r="480" spans="1:7" x14ac:dyDescent="0.25">
      <c r="A480" s="1">
        <v>32449</v>
      </c>
      <c r="B480">
        <v>721.419983</v>
      </c>
      <c r="C480">
        <v>721.419983</v>
      </c>
      <c r="D480">
        <v>721.419983</v>
      </c>
      <c r="E480">
        <v>721.419983</v>
      </c>
      <c r="F480">
        <v>721.23449700000003</v>
      </c>
      <c r="G480">
        <v>0</v>
      </c>
    </row>
    <row r="481" spans="1:7" x14ac:dyDescent="0.25">
      <c r="A481" s="1">
        <v>32450</v>
      </c>
      <c r="B481">
        <v>728.17999299999997</v>
      </c>
      <c r="C481">
        <v>728.17999299999997</v>
      </c>
      <c r="D481">
        <v>728.17999299999997</v>
      </c>
      <c r="E481">
        <v>728.17999299999997</v>
      </c>
      <c r="F481">
        <v>727.99279799999999</v>
      </c>
      <c r="G481">
        <v>0</v>
      </c>
    </row>
    <row r="482" spans="1:7" x14ac:dyDescent="0.25">
      <c r="A482" s="1">
        <v>32451</v>
      </c>
      <c r="B482">
        <v>727.98999000000003</v>
      </c>
      <c r="C482">
        <v>727.98999000000003</v>
      </c>
      <c r="D482">
        <v>727.98999000000003</v>
      </c>
      <c r="E482">
        <v>727.98999000000003</v>
      </c>
      <c r="F482">
        <v>727.80285600000002</v>
      </c>
      <c r="G482">
        <v>0</v>
      </c>
    </row>
    <row r="483" spans="1:7" x14ac:dyDescent="0.25">
      <c r="A483" s="1">
        <v>32454</v>
      </c>
      <c r="B483">
        <v>730.90997300000004</v>
      </c>
      <c r="C483">
        <v>730.90997300000004</v>
      </c>
      <c r="D483">
        <v>730.90997300000004</v>
      </c>
      <c r="E483">
        <v>730.90997300000004</v>
      </c>
      <c r="F483">
        <v>730.72204599999998</v>
      </c>
      <c r="G483">
        <v>0</v>
      </c>
    </row>
    <row r="484" spans="1:7" x14ac:dyDescent="0.25">
      <c r="A484" s="1">
        <v>32455</v>
      </c>
      <c r="B484">
        <v>727.65002400000003</v>
      </c>
      <c r="C484">
        <v>727.65002400000003</v>
      </c>
      <c r="D484">
        <v>727.65002400000003</v>
      </c>
      <c r="E484">
        <v>727.65002400000003</v>
      </c>
      <c r="F484">
        <v>727.46295199999997</v>
      </c>
      <c r="G484">
        <v>0</v>
      </c>
    </row>
    <row r="485" spans="1:7" x14ac:dyDescent="0.25">
      <c r="A485" s="1">
        <v>32456</v>
      </c>
      <c r="B485">
        <v>736.71997099999999</v>
      </c>
      <c r="C485">
        <v>736.71997099999999</v>
      </c>
      <c r="D485">
        <v>736.71997099999999</v>
      </c>
      <c r="E485">
        <v>736.71997099999999</v>
      </c>
      <c r="F485">
        <v>736.53057899999999</v>
      </c>
      <c r="G485">
        <v>0</v>
      </c>
    </row>
    <row r="486" spans="1:7" x14ac:dyDescent="0.25">
      <c r="A486" s="1">
        <v>32457</v>
      </c>
      <c r="B486">
        <v>737.90002400000003</v>
      </c>
      <c r="C486">
        <v>737.90002400000003</v>
      </c>
      <c r="D486">
        <v>737.90002400000003</v>
      </c>
      <c r="E486">
        <v>737.90002400000003</v>
      </c>
      <c r="F486">
        <v>737.71032700000001</v>
      </c>
      <c r="G486">
        <v>0</v>
      </c>
    </row>
    <row r="487" spans="1:7" x14ac:dyDescent="0.25">
      <c r="A487" s="1">
        <v>32458</v>
      </c>
      <c r="B487">
        <v>725.330017</v>
      </c>
      <c r="C487">
        <v>725.330017</v>
      </c>
      <c r="D487">
        <v>725.330017</v>
      </c>
      <c r="E487">
        <v>725.330017</v>
      </c>
      <c r="F487">
        <v>725.14355499999999</v>
      </c>
      <c r="G487">
        <v>0</v>
      </c>
    </row>
    <row r="488" spans="1:7" x14ac:dyDescent="0.25">
      <c r="A488" s="1">
        <v>32461</v>
      </c>
      <c r="B488">
        <v>717.34002699999996</v>
      </c>
      <c r="C488">
        <v>717.34002699999996</v>
      </c>
      <c r="D488">
        <v>717.34002699999996</v>
      </c>
      <c r="E488">
        <v>717.34002699999996</v>
      </c>
      <c r="F488">
        <v>717.15563999999995</v>
      </c>
      <c r="G488">
        <v>0</v>
      </c>
    </row>
    <row r="489" spans="1:7" x14ac:dyDescent="0.25">
      <c r="A489" s="1">
        <v>32462</v>
      </c>
      <c r="B489">
        <v>728.92999299999997</v>
      </c>
      <c r="C489">
        <v>728.92999299999997</v>
      </c>
      <c r="D489">
        <v>728.92999299999997</v>
      </c>
      <c r="E489">
        <v>728.92999299999997</v>
      </c>
      <c r="F489">
        <v>728.742615</v>
      </c>
      <c r="G489">
        <v>0</v>
      </c>
    </row>
    <row r="490" spans="1:7" x14ac:dyDescent="0.25">
      <c r="A490" s="1">
        <v>32463</v>
      </c>
      <c r="B490">
        <v>726.46002199999998</v>
      </c>
      <c r="C490">
        <v>726.46002199999998</v>
      </c>
      <c r="D490">
        <v>726.46002199999998</v>
      </c>
      <c r="E490">
        <v>726.46002199999998</v>
      </c>
      <c r="F490">
        <v>726.27325399999995</v>
      </c>
      <c r="G490">
        <v>0</v>
      </c>
    </row>
    <row r="491" spans="1:7" x14ac:dyDescent="0.25">
      <c r="A491" s="1">
        <v>32464</v>
      </c>
      <c r="B491">
        <v>719.59002699999996</v>
      </c>
      <c r="C491">
        <v>719.59002699999996</v>
      </c>
      <c r="D491">
        <v>719.59002699999996</v>
      </c>
      <c r="E491">
        <v>719.59002699999996</v>
      </c>
      <c r="F491">
        <v>719.40502900000001</v>
      </c>
      <c r="G491">
        <v>0</v>
      </c>
    </row>
    <row r="492" spans="1:7" x14ac:dyDescent="0.25">
      <c r="A492" s="1">
        <v>32465</v>
      </c>
      <c r="B492">
        <v>719.36999500000002</v>
      </c>
      <c r="C492">
        <v>719.36999500000002</v>
      </c>
      <c r="D492">
        <v>719.36999500000002</v>
      </c>
      <c r="E492">
        <v>719.36999500000002</v>
      </c>
      <c r="F492">
        <v>719.18505900000002</v>
      </c>
      <c r="G492">
        <v>0</v>
      </c>
    </row>
    <row r="493" spans="1:7" x14ac:dyDescent="0.25">
      <c r="A493" s="1">
        <v>32468</v>
      </c>
      <c r="B493">
        <v>718.01000999999997</v>
      </c>
      <c r="C493">
        <v>718.01000999999997</v>
      </c>
      <c r="D493">
        <v>718.01000999999997</v>
      </c>
      <c r="E493">
        <v>718.01000999999997</v>
      </c>
      <c r="F493">
        <v>717.82543899999996</v>
      </c>
      <c r="G493">
        <v>0</v>
      </c>
    </row>
    <row r="494" spans="1:7" x14ac:dyDescent="0.25">
      <c r="A494" s="1">
        <v>32469</v>
      </c>
      <c r="B494">
        <v>717.32000700000003</v>
      </c>
      <c r="C494">
        <v>717.32000700000003</v>
      </c>
      <c r="D494">
        <v>717.32000700000003</v>
      </c>
      <c r="E494">
        <v>717.32000700000003</v>
      </c>
      <c r="F494">
        <v>717.13562000000002</v>
      </c>
      <c r="G494">
        <v>0</v>
      </c>
    </row>
    <row r="495" spans="1:7" x14ac:dyDescent="0.25">
      <c r="A495" s="1">
        <v>32470</v>
      </c>
      <c r="B495">
        <v>724.46997099999999</v>
      </c>
      <c r="C495">
        <v>724.46997099999999</v>
      </c>
      <c r="D495">
        <v>724.46997099999999</v>
      </c>
      <c r="E495">
        <v>724.46997099999999</v>
      </c>
      <c r="F495">
        <v>724.28375200000005</v>
      </c>
      <c r="G495">
        <v>0</v>
      </c>
    </row>
    <row r="496" spans="1:7" x14ac:dyDescent="0.25">
      <c r="A496" s="1">
        <v>32471</v>
      </c>
      <c r="B496">
        <v>731.92999299999997</v>
      </c>
      <c r="C496">
        <v>731.92999299999997</v>
      </c>
      <c r="D496">
        <v>731.92999299999997</v>
      </c>
      <c r="E496">
        <v>731.92999299999997</v>
      </c>
      <c r="F496">
        <v>731.74182099999996</v>
      </c>
      <c r="G496">
        <v>0</v>
      </c>
    </row>
    <row r="497" spans="1:7" x14ac:dyDescent="0.25">
      <c r="A497" s="1">
        <v>32472</v>
      </c>
      <c r="B497">
        <v>731.90002400000003</v>
      </c>
      <c r="C497">
        <v>731.90002400000003</v>
      </c>
      <c r="D497">
        <v>731.90002400000003</v>
      </c>
      <c r="E497">
        <v>731.90002400000003</v>
      </c>
      <c r="F497">
        <v>731.71185300000002</v>
      </c>
      <c r="G497">
        <v>0</v>
      </c>
    </row>
    <row r="498" spans="1:7" x14ac:dyDescent="0.25">
      <c r="A498" s="1">
        <v>32475</v>
      </c>
      <c r="B498">
        <v>735.17999299999997</v>
      </c>
      <c r="C498">
        <v>735.17999299999997</v>
      </c>
      <c r="D498">
        <v>735.17999299999997</v>
      </c>
      <c r="E498">
        <v>735.17999299999997</v>
      </c>
      <c r="F498">
        <v>734.99096699999996</v>
      </c>
      <c r="G498">
        <v>0</v>
      </c>
    </row>
    <row r="499" spans="1:7" x14ac:dyDescent="0.25">
      <c r="A499" s="1">
        <v>32476</v>
      </c>
      <c r="B499">
        <v>729.34997599999997</v>
      </c>
      <c r="C499">
        <v>729.34997599999997</v>
      </c>
      <c r="D499">
        <v>729.34997599999997</v>
      </c>
      <c r="E499">
        <v>729.34997599999997</v>
      </c>
      <c r="F499">
        <v>729.16247599999997</v>
      </c>
      <c r="G499">
        <v>0</v>
      </c>
    </row>
    <row r="500" spans="1:7" x14ac:dyDescent="0.25">
      <c r="A500" s="1">
        <v>32477</v>
      </c>
      <c r="B500">
        <v>729.34997599999997</v>
      </c>
      <c r="C500">
        <v>729.34997599999997</v>
      </c>
      <c r="D500">
        <v>729.34997599999997</v>
      </c>
      <c r="E500">
        <v>729.34997599999997</v>
      </c>
      <c r="F500">
        <v>729.16247599999997</v>
      </c>
      <c r="G500">
        <v>0</v>
      </c>
    </row>
    <row r="501" spans="1:7" x14ac:dyDescent="0.25">
      <c r="A501" s="1">
        <v>32478</v>
      </c>
      <c r="B501">
        <v>737.830017</v>
      </c>
      <c r="C501">
        <v>737.830017</v>
      </c>
      <c r="D501">
        <v>737.830017</v>
      </c>
      <c r="E501">
        <v>737.830017</v>
      </c>
      <c r="F501">
        <v>737.64031999999997</v>
      </c>
      <c r="G501">
        <v>0</v>
      </c>
    </row>
    <row r="502" spans="1:7" x14ac:dyDescent="0.25">
      <c r="A502" s="1">
        <v>32479</v>
      </c>
      <c r="B502">
        <v>755.48999000000003</v>
      </c>
      <c r="C502">
        <v>755.48999000000003</v>
      </c>
      <c r="D502">
        <v>755.48999000000003</v>
      </c>
      <c r="E502">
        <v>755.48999000000003</v>
      </c>
      <c r="F502">
        <v>755.29577600000005</v>
      </c>
      <c r="G502">
        <v>0</v>
      </c>
    </row>
    <row r="503" spans="1:7" x14ac:dyDescent="0.25">
      <c r="A503" s="1">
        <v>32482</v>
      </c>
      <c r="B503">
        <v>763.79998799999998</v>
      </c>
      <c r="C503">
        <v>763.79998799999998</v>
      </c>
      <c r="D503">
        <v>763.79998799999998</v>
      </c>
      <c r="E503">
        <v>763.79998799999998</v>
      </c>
      <c r="F503">
        <v>763.60363800000005</v>
      </c>
      <c r="G503">
        <v>0</v>
      </c>
    </row>
    <row r="504" spans="1:7" x14ac:dyDescent="0.25">
      <c r="A504" s="1">
        <v>32483</v>
      </c>
      <c r="B504">
        <v>758.59997599999997</v>
      </c>
      <c r="C504">
        <v>758.59997599999997</v>
      </c>
      <c r="D504">
        <v>758.59997599999997</v>
      </c>
      <c r="E504">
        <v>758.59997599999997</v>
      </c>
      <c r="F504">
        <v>758.40496800000005</v>
      </c>
      <c r="G504">
        <v>0</v>
      </c>
    </row>
    <row r="505" spans="1:7" x14ac:dyDescent="0.25">
      <c r="A505" s="1">
        <v>32484</v>
      </c>
      <c r="B505">
        <v>757.98999000000003</v>
      </c>
      <c r="C505">
        <v>757.98999000000003</v>
      </c>
      <c r="D505">
        <v>757.98999000000003</v>
      </c>
      <c r="E505">
        <v>757.98999000000003</v>
      </c>
      <c r="F505">
        <v>757.79510500000004</v>
      </c>
      <c r="G505">
        <v>0</v>
      </c>
    </row>
    <row r="506" spans="1:7" x14ac:dyDescent="0.25">
      <c r="A506" s="1">
        <v>32485</v>
      </c>
      <c r="B506">
        <v>756.19000200000005</v>
      </c>
      <c r="C506">
        <v>756.19000200000005</v>
      </c>
      <c r="D506">
        <v>756.19000200000005</v>
      </c>
      <c r="E506">
        <v>756.19000200000005</v>
      </c>
      <c r="F506">
        <v>755.99560499999995</v>
      </c>
      <c r="G506">
        <v>0</v>
      </c>
    </row>
    <row r="507" spans="1:7" x14ac:dyDescent="0.25">
      <c r="A507" s="1">
        <v>32486</v>
      </c>
      <c r="B507">
        <v>759.830017</v>
      </c>
      <c r="C507">
        <v>759.830017</v>
      </c>
      <c r="D507">
        <v>759.830017</v>
      </c>
      <c r="E507">
        <v>759.830017</v>
      </c>
      <c r="F507">
        <v>759.63470500000005</v>
      </c>
      <c r="G507">
        <v>0</v>
      </c>
    </row>
    <row r="508" spans="1:7" x14ac:dyDescent="0.25">
      <c r="A508" s="1">
        <v>32489</v>
      </c>
      <c r="B508">
        <v>756.78002900000001</v>
      </c>
      <c r="C508">
        <v>756.78002900000001</v>
      </c>
      <c r="D508">
        <v>756.78002900000001</v>
      </c>
      <c r="E508">
        <v>756.78002900000001</v>
      </c>
      <c r="F508">
        <v>756.58551</v>
      </c>
      <c r="G508">
        <v>0</v>
      </c>
    </row>
    <row r="509" spans="1:7" x14ac:dyDescent="0.25">
      <c r="A509" s="1">
        <v>32490</v>
      </c>
      <c r="B509">
        <v>765.03997800000002</v>
      </c>
      <c r="C509">
        <v>765.03997800000002</v>
      </c>
      <c r="D509">
        <v>765.03997800000002</v>
      </c>
      <c r="E509">
        <v>765.03997800000002</v>
      </c>
      <c r="F509">
        <v>764.84332300000005</v>
      </c>
      <c r="G509">
        <v>0</v>
      </c>
    </row>
    <row r="510" spans="1:7" x14ac:dyDescent="0.25">
      <c r="A510" s="1">
        <v>32491</v>
      </c>
      <c r="B510">
        <v>777.86999500000002</v>
      </c>
      <c r="C510">
        <v>777.86999500000002</v>
      </c>
      <c r="D510">
        <v>777.86999500000002</v>
      </c>
      <c r="E510">
        <v>777.86999500000002</v>
      </c>
      <c r="F510">
        <v>777.67004399999996</v>
      </c>
      <c r="G510">
        <v>0</v>
      </c>
    </row>
    <row r="511" spans="1:7" x14ac:dyDescent="0.25">
      <c r="A511" s="1">
        <v>32492</v>
      </c>
      <c r="B511">
        <v>775.73999000000003</v>
      </c>
      <c r="C511">
        <v>775.73999000000003</v>
      </c>
      <c r="D511">
        <v>775.73999000000003</v>
      </c>
      <c r="E511">
        <v>775.73999000000003</v>
      </c>
      <c r="F511">
        <v>775.54058799999996</v>
      </c>
      <c r="G511">
        <v>0</v>
      </c>
    </row>
    <row r="512" spans="1:7" x14ac:dyDescent="0.25">
      <c r="A512" s="1">
        <v>32493</v>
      </c>
      <c r="B512">
        <v>781.27002000000005</v>
      </c>
      <c r="C512">
        <v>781.27002000000005</v>
      </c>
      <c r="D512">
        <v>781.27002000000005</v>
      </c>
      <c r="E512">
        <v>781.27002000000005</v>
      </c>
      <c r="F512">
        <v>781.06915300000003</v>
      </c>
      <c r="G512">
        <v>0</v>
      </c>
    </row>
    <row r="513" spans="1:7" x14ac:dyDescent="0.25">
      <c r="A513" s="1">
        <v>32496</v>
      </c>
      <c r="B513">
        <v>803.95001200000002</v>
      </c>
      <c r="C513">
        <v>803.95001200000002</v>
      </c>
      <c r="D513">
        <v>803.95001200000002</v>
      </c>
      <c r="E513">
        <v>803.95001200000002</v>
      </c>
      <c r="F513">
        <v>803.74334699999997</v>
      </c>
      <c r="G513">
        <v>0</v>
      </c>
    </row>
    <row r="514" spans="1:7" x14ac:dyDescent="0.25">
      <c r="A514" s="1">
        <v>32497</v>
      </c>
      <c r="B514">
        <v>815.02002000000005</v>
      </c>
      <c r="C514">
        <v>815.02002000000005</v>
      </c>
      <c r="D514">
        <v>815.02002000000005</v>
      </c>
      <c r="E514">
        <v>815.02002000000005</v>
      </c>
      <c r="F514">
        <v>814.81048599999997</v>
      </c>
      <c r="G514">
        <v>0</v>
      </c>
    </row>
    <row r="515" spans="1:7" x14ac:dyDescent="0.25">
      <c r="A515" s="1">
        <v>32498</v>
      </c>
      <c r="B515">
        <v>809.73999000000003</v>
      </c>
      <c r="C515">
        <v>809.73999000000003</v>
      </c>
      <c r="D515">
        <v>809.73999000000003</v>
      </c>
      <c r="E515">
        <v>809.73999000000003</v>
      </c>
      <c r="F515">
        <v>809.53179899999998</v>
      </c>
      <c r="G515">
        <v>0</v>
      </c>
    </row>
    <row r="516" spans="1:7" x14ac:dyDescent="0.25">
      <c r="A516" s="1">
        <v>32499</v>
      </c>
      <c r="B516">
        <v>796.65002400000003</v>
      </c>
      <c r="C516">
        <v>796.65002400000003</v>
      </c>
      <c r="D516">
        <v>796.65002400000003</v>
      </c>
      <c r="E516">
        <v>796.65002400000003</v>
      </c>
      <c r="F516">
        <v>796.44525099999998</v>
      </c>
      <c r="G516">
        <v>0</v>
      </c>
    </row>
    <row r="517" spans="1:7" x14ac:dyDescent="0.25">
      <c r="A517" s="1">
        <v>32500</v>
      </c>
      <c r="B517">
        <v>796.90002400000003</v>
      </c>
      <c r="C517">
        <v>796.90002400000003</v>
      </c>
      <c r="D517">
        <v>796.90002400000003</v>
      </c>
      <c r="E517">
        <v>796.90002400000003</v>
      </c>
      <c r="F517">
        <v>796.69519000000003</v>
      </c>
      <c r="G517">
        <v>0</v>
      </c>
    </row>
    <row r="518" spans="1:7" x14ac:dyDescent="0.25">
      <c r="A518" s="1">
        <v>32503</v>
      </c>
      <c r="B518">
        <v>808.32000700000003</v>
      </c>
      <c r="C518">
        <v>808.32000700000003</v>
      </c>
      <c r="D518">
        <v>808.32000700000003</v>
      </c>
      <c r="E518">
        <v>808.32000700000003</v>
      </c>
      <c r="F518">
        <v>808.11218299999996</v>
      </c>
      <c r="G518">
        <v>0</v>
      </c>
    </row>
    <row r="519" spans="1:7" x14ac:dyDescent="0.25">
      <c r="A519" s="1">
        <v>32504</v>
      </c>
      <c r="B519">
        <v>822.23999000000003</v>
      </c>
      <c r="C519">
        <v>822.23999000000003</v>
      </c>
      <c r="D519">
        <v>822.23999000000003</v>
      </c>
      <c r="E519">
        <v>822.23999000000003</v>
      </c>
      <c r="F519">
        <v>822.02862500000003</v>
      </c>
      <c r="G519">
        <v>0</v>
      </c>
    </row>
    <row r="520" spans="1:7" x14ac:dyDescent="0.25">
      <c r="A520" s="1">
        <v>32505</v>
      </c>
      <c r="B520">
        <v>821.30999799999995</v>
      </c>
      <c r="C520">
        <v>821.30999799999995</v>
      </c>
      <c r="D520">
        <v>821.30999799999995</v>
      </c>
      <c r="E520">
        <v>821.30999799999995</v>
      </c>
      <c r="F520">
        <v>821.09887700000002</v>
      </c>
      <c r="G520">
        <v>0</v>
      </c>
    </row>
    <row r="521" spans="1:7" x14ac:dyDescent="0.25">
      <c r="A521" s="1">
        <v>32506</v>
      </c>
      <c r="B521">
        <v>839</v>
      </c>
      <c r="C521">
        <v>839</v>
      </c>
      <c r="D521">
        <v>839</v>
      </c>
      <c r="E521">
        <v>839</v>
      </c>
      <c r="F521">
        <v>838.78430200000003</v>
      </c>
      <c r="G521">
        <v>0</v>
      </c>
    </row>
    <row r="522" spans="1:7" x14ac:dyDescent="0.25">
      <c r="A522" s="1">
        <v>32507</v>
      </c>
      <c r="B522">
        <v>839</v>
      </c>
      <c r="C522">
        <v>839</v>
      </c>
      <c r="D522">
        <v>839</v>
      </c>
      <c r="E522">
        <v>839</v>
      </c>
      <c r="F522">
        <v>838.78430200000003</v>
      </c>
      <c r="G522">
        <v>0</v>
      </c>
    </row>
    <row r="523" spans="1:7" x14ac:dyDescent="0.25">
      <c r="A523" s="1">
        <v>32510</v>
      </c>
      <c r="B523">
        <v>844.76000999999997</v>
      </c>
      <c r="C523">
        <v>844.76000999999997</v>
      </c>
      <c r="D523">
        <v>844.76000999999997</v>
      </c>
      <c r="E523">
        <v>844.76000999999997</v>
      </c>
      <c r="F523">
        <v>844.54284700000005</v>
      </c>
      <c r="G523">
        <v>0</v>
      </c>
    </row>
    <row r="524" spans="1:7" x14ac:dyDescent="0.25">
      <c r="A524" s="1">
        <v>32511</v>
      </c>
      <c r="B524">
        <v>823.75</v>
      </c>
      <c r="C524">
        <v>823.75</v>
      </c>
      <c r="D524">
        <v>823.75</v>
      </c>
      <c r="E524">
        <v>823.75</v>
      </c>
      <c r="F524">
        <v>823.53820800000005</v>
      </c>
      <c r="G524">
        <v>0</v>
      </c>
    </row>
    <row r="525" spans="1:7" x14ac:dyDescent="0.25">
      <c r="A525" s="1">
        <v>32512</v>
      </c>
      <c r="B525">
        <v>846.02002000000005</v>
      </c>
      <c r="C525">
        <v>846.02002000000005</v>
      </c>
      <c r="D525">
        <v>846.02002000000005</v>
      </c>
      <c r="E525">
        <v>846.02002000000005</v>
      </c>
      <c r="F525">
        <v>845.80255099999999</v>
      </c>
      <c r="G525">
        <v>0</v>
      </c>
    </row>
    <row r="526" spans="1:7" x14ac:dyDescent="0.25">
      <c r="A526" s="1">
        <v>32513</v>
      </c>
      <c r="B526">
        <v>845.94000200000005</v>
      </c>
      <c r="C526">
        <v>845.94000200000005</v>
      </c>
      <c r="D526">
        <v>845.94000200000005</v>
      </c>
      <c r="E526">
        <v>845.94000200000005</v>
      </c>
      <c r="F526">
        <v>845.722534</v>
      </c>
      <c r="G526">
        <v>0</v>
      </c>
    </row>
    <row r="527" spans="1:7" x14ac:dyDescent="0.25">
      <c r="A527" s="1">
        <v>32514</v>
      </c>
      <c r="B527">
        <v>850.73999000000003</v>
      </c>
      <c r="C527">
        <v>850.73999000000003</v>
      </c>
      <c r="D527">
        <v>850.73999000000003</v>
      </c>
      <c r="E527">
        <v>850.73999000000003</v>
      </c>
      <c r="F527">
        <v>850.52130099999999</v>
      </c>
      <c r="G527">
        <v>0</v>
      </c>
    </row>
    <row r="528" spans="1:7" x14ac:dyDescent="0.25">
      <c r="A528" s="1">
        <v>32517</v>
      </c>
      <c r="B528">
        <v>850.96997099999999</v>
      </c>
      <c r="C528">
        <v>850.96997099999999</v>
      </c>
      <c r="D528">
        <v>850.96997099999999</v>
      </c>
      <c r="E528">
        <v>850.96997099999999</v>
      </c>
      <c r="F528">
        <v>850.75122099999999</v>
      </c>
      <c r="G528">
        <v>0</v>
      </c>
    </row>
    <row r="529" spans="1:7" x14ac:dyDescent="0.25">
      <c r="A529" s="1">
        <v>32518</v>
      </c>
      <c r="B529">
        <v>840.61999500000002</v>
      </c>
      <c r="C529">
        <v>840.61999500000002</v>
      </c>
      <c r="D529">
        <v>840.61999500000002</v>
      </c>
      <c r="E529">
        <v>840.61999500000002</v>
      </c>
      <c r="F529">
        <v>840.40386999999998</v>
      </c>
      <c r="G529">
        <v>0</v>
      </c>
    </row>
    <row r="530" spans="1:7" x14ac:dyDescent="0.25">
      <c r="A530" s="1">
        <v>32519</v>
      </c>
      <c r="B530">
        <v>835.55999799999995</v>
      </c>
      <c r="C530">
        <v>835.55999799999995</v>
      </c>
      <c r="D530">
        <v>835.55999799999995</v>
      </c>
      <c r="E530">
        <v>835.55999799999995</v>
      </c>
      <c r="F530">
        <v>835.34521500000005</v>
      </c>
      <c r="G530">
        <v>0</v>
      </c>
    </row>
    <row r="531" spans="1:7" x14ac:dyDescent="0.25">
      <c r="A531" s="1">
        <v>32520</v>
      </c>
      <c r="B531">
        <v>832.53997800000002</v>
      </c>
      <c r="C531">
        <v>832.53997800000002</v>
      </c>
      <c r="D531">
        <v>832.53997800000002</v>
      </c>
      <c r="E531">
        <v>832.53997800000002</v>
      </c>
      <c r="F531">
        <v>832.32592799999998</v>
      </c>
      <c r="G531">
        <v>0</v>
      </c>
    </row>
    <row r="532" spans="1:7" x14ac:dyDescent="0.25">
      <c r="A532" s="1">
        <v>32521</v>
      </c>
      <c r="B532">
        <v>837.38000499999998</v>
      </c>
      <c r="C532">
        <v>837.38000499999998</v>
      </c>
      <c r="D532">
        <v>837.38000499999998</v>
      </c>
      <c r="E532">
        <v>837.38000499999998</v>
      </c>
      <c r="F532">
        <v>837.16473399999995</v>
      </c>
      <c r="G532">
        <v>0</v>
      </c>
    </row>
    <row r="533" spans="1:7" x14ac:dyDescent="0.25">
      <c r="A533" s="1">
        <v>32524</v>
      </c>
      <c r="B533">
        <v>843.85998500000005</v>
      </c>
      <c r="C533">
        <v>843.85998500000005</v>
      </c>
      <c r="D533">
        <v>843.85998500000005</v>
      </c>
      <c r="E533">
        <v>843.85998500000005</v>
      </c>
      <c r="F533">
        <v>843.64306599999998</v>
      </c>
      <c r="G533">
        <v>0</v>
      </c>
    </row>
    <row r="534" spans="1:7" x14ac:dyDescent="0.25">
      <c r="A534" s="1">
        <v>32525</v>
      </c>
      <c r="B534">
        <v>852.65002400000003</v>
      </c>
      <c r="C534">
        <v>852.65002400000003</v>
      </c>
      <c r="D534">
        <v>852.65002400000003</v>
      </c>
      <c r="E534">
        <v>852.65002400000003</v>
      </c>
      <c r="F534">
        <v>852.43084699999997</v>
      </c>
      <c r="G534">
        <v>0</v>
      </c>
    </row>
    <row r="535" spans="1:7" x14ac:dyDescent="0.25">
      <c r="A535" s="1">
        <v>32526</v>
      </c>
      <c r="B535">
        <v>862.36999500000002</v>
      </c>
      <c r="C535">
        <v>862.36999500000002</v>
      </c>
      <c r="D535">
        <v>862.36999500000002</v>
      </c>
      <c r="E535">
        <v>862.36999500000002</v>
      </c>
      <c r="F535">
        <v>862.14831500000003</v>
      </c>
      <c r="G535">
        <v>0</v>
      </c>
    </row>
    <row r="536" spans="1:7" x14ac:dyDescent="0.25">
      <c r="A536" s="1">
        <v>32527</v>
      </c>
      <c r="B536">
        <v>859.71997099999999</v>
      </c>
      <c r="C536">
        <v>859.71997099999999</v>
      </c>
      <c r="D536">
        <v>859.71997099999999</v>
      </c>
      <c r="E536">
        <v>859.71997099999999</v>
      </c>
      <c r="F536">
        <v>859.49896200000001</v>
      </c>
      <c r="G536">
        <v>0</v>
      </c>
    </row>
    <row r="537" spans="1:7" x14ac:dyDescent="0.25">
      <c r="A537" s="1">
        <v>32528</v>
      </c>
      <c r="B537">
        <v>855.03002900000001</v>
      </c>
      <c r="C537">
        <v>855.03002900000001</v>
      </c>
      <c r="D537">
        <v>855.03002900000001</v>
      </c>
      <c r="E537">
        <v>855.03002900000001</v>
      </c>
      <c r="F537">
        <v>854.81024200000002</v>
      </c>
      <c r="G537">
        <v>0</v>
      </c>
    </row>
    <row r="538" spans="1:7" x14ac:dyDescent="0.25">
      <c r="A538" s="1">
        <v>32531</v>
      </c>
      <c r="B538">
        <v>854.22997999999995</v>
      </c>
      <c r="C538">
        <v>854.22997999999995</v>
      </c>
      <c r="D538">
        <v>854.22997999999995</v>
      </c>
      <c r="E538">
        <v>854.22997999999995</v>
      </c>
      <c r="F538">
        <v>854.01037599999995</v>
      </c>
      <c r="G538">
        <v>0</v>
      </c>
    </row>
    <row r="539" spans="1:7" x14ac:dyDescent="0.25">
      <c r="A539" s="1">
        <v>32532</v>
      </c>
      <c r="B539">
        <v>848.669983</v>
      </c>
      <c r="C539">
        <v>848.669983</v>
      </c>
      <c r="D539">
        <v>848.669983</v>
      </c>
      <c r="E539">
        <v>848.669983</v>
      </c>
      <c r="F539">
        <v>848.45178199999998</v>
      </c>
      <c r="G539">
        <v>0</v>
      </c>
    </row>
    <row r="540" spans="1:7" x14ac:dyDescent="0.25">
      <c r="A540" s="1">
        <v>32533</v>
      </c>
      <c r="B540">
        <v>845.29998799999998</v>
      </c>
      <c r="C540">
        <v>845.29998799999998</v>
      </c>
      <c r="D540">
        <v>845.29998799999998</v>
      </c>
      <c r="E540">
        <v>845.29998799999998</v>
      </c>
      <c r="F540">
        <v>845.08270300000004</v>
      </c>
      <c r="G540">
        <v>0</v>
      </c>
    </row>
    <row r="541" spans="1:7" x14ac:dyDescent="0.25">
      <c r="A541" s="1">
        <v>32534</v>
      </c>
      <c r="B541">
        <v>845.09997599999997</v>
      </c>
      <c r="C541">
        <v>845.09997599999997</v>
      </c>
      <c r="D541">
        <v>845.09997599999997</v>
      </c>
      <c r="E541">
        <v>845.09997599999997</v>
      </c>
      <c r="F541">
        <v>844.88275099999998</v>
      </c>
      <c r="G541">
        <v>0</v>
      </c>
    </row>
    <row r="542" spans="1:7" x14ac:dyDescent="0.25">
      <c r="A542" s="1">
        <v>32535</v>
      </c>
      <c r="B542">
        <v>845.69000200000005</v>
      </c>
      <c r="C542">
        <v>845.69000200000005</v>
      </c>
      <c r="D542">
        <v>845.69000200000005</v>
      </c>
      <c r="E542">
        <v>845.69000200000005</v>
      </c>
      <c r="F542">
        <v>845.47259499999996</v>
      </c>
      <c r="G542">
        <v>0</v>
      </c>
    </row>
    <row r="543" spans="1:7" x14ac:dyDescent="0.25">
      <c r="A543" s="1">
        <v>32538</v>
      </c>
      <c r="B543">
        <v>846.35998500000005</v>
      </c>
      <c r="C543">
        <v>846.35998500000005</v>
      </c>
      <c r="D543">
        <v>846.35998500000005</v>
      </c>
      <c r="E543">
        <v>846.35998500000005</v>
      </c>
      <c r="F543">
        <v>846.14239499999996</v>
      </c>
      <c r="G543">
        <v>0</v>
      </c>
    </row>
    <row r="544" spans="1:7" x14ac:dyDescent="0.25">
      <c r="A544" s="1">
        <v>32539</v>
      </c>
      <c r="B544">
        <v>837.10998500000005</v>
      </c>
      <c r="C544">
        <v>837.10998500000005</v>
      </c>
      <c r="D544">
        <v>837.10998500000005</v>
      </c>
      <c r="E544">
        <v>837.10998500000005</v>
      </c>
      <c r="F544">
        <v>836.89477499999998</v>
      </c>
      <c r="G544">
        <v>0</v>
      </c>
    </row>
    <row r="545" spans="1:7" x14ac:dyDescent="0.25">
      <c r="A545" s="1">
        <v>32540</v>
      </c>
      <c r="B545">
        <v>822.51000999999997</v>
      </c>
      <c r="C545">
        <v>822.51000999999997</v>
      </c>
      <c r="D545">
        <v>822.51000999999997</v>
      </c>
      <c r="E545">
        <v>822.51000999999997</v>
      </c>
      <c r="F545">
        <v>822.29858400000001</v>
      </c>
      <c r="G545">
        <v>0</v>
      </c>
    </row>
    <row r="546" spans="1:7" x14ac:dyDescent="0.25">
      <c r="A546" s="1">
        <v>32541</v>
      </c>
      <c r="B546">
        <v>823.330017</v>
      </c>
      <c r="C546">
        <v>823.330017</v>
      </c>
      <c r="D546">
        <v>823.330017</v>
      </c>
      <c r="E546">
        <v>823.330017</v>
      </c>
      <c r="F546">
        <v>823.11834699999997</v>
      </c>
      <c r="G546">
        <v>0</v>
      </c>
    </row>
    <row r="547" spans="1:7" x14ac:dyDescent="0.25">
      <c r="A547" s="1">
        <v>32542</v>
      </c>
      <c r="B547">
        <v>813.26000999999997</v>
      </c>
      <c r="C547">
        <v>813.26000999999997</v>
      </c>
      <c r="D547">
        <v>813.26000999999997</v>
      </c>
      <c r="E547">
        <v>813.26000999999997</v>
      </c>
      <c r="F547">
        <v>813.05096400000002</v>
      </c>
      <c r="G547">
        <v>0</v>
      </c>
    </row>
    <row r="548" spans="1:7" x14ac:dyDescent="0.25">
      <c r="A548" s="1">
        <v>32545</v>
      </c>
      <c r="B548">
        <v>804.39001499999995</v>
      </c>
      <c r="C548">
        <v>804.39001499999995</v>
      </c>
      <c r="D548">
        <v>804.39001499999995</v>
      </c>
      <c r="E548">
        <v>804.39001499999995</v>
      </c>
      <c r="F548">
        <v>804.18322799999999</v>
      </c>
      <c r="G548">
        <v>0</v>
      </c>
    </row>
    <row r="549" spans="1:7" x14ac:dyDescent="0.25">
      <c r="A549" s="1">
        <v>32546</v>
      </c>
      <c r="B549">
        <v>804.40997300000004</v>
      </c>
      <c r="C549">
        <v>804.40997300000004</v>
      </c>
      <c r="D549">
        <v>804.40997300000004</v>
      </c>
      <c r="E549">
        <v>804.40997300000004</v>
      </c>
      <c r="F549">
        <v>804.20318599999996</v>
      </c>
      <c r="G549">
        <v>0</v>
      </c>
    </row>
    <row r="550" spans="1:7" x14ac:dyDescent="0.25">
      <c r="A550" s="1">
        <v>32547</v>
      </c>
      <c r="B550">
        <v>814.69000200000005</v>
      </c>
      <c r="C550">
        <v>814.69000200000005</v>
      </c>
      <c r="D550">
        <v>814.69000200000005</v>
      </c>
      <c r="E550">
        <v>814.69000200000005</v>
      </c>
      <c r="F550">
        <v>814.480591</v>
      </c>
      <c r="G550">
        <v>0</v>
      </c>
    </row>
    <row r="551" spans="1:7" x14ac:dyDescent="0.25">
      <c r="A551" s="1">
        <v>32548</v>
      </c>
      <c r="B551">
        <v>826.29998799999998</v>
      </c>
      <c r="C551">
        <v>826.29998799999998</v>
      </c>
      <c r="D551">
        <v>826.29998799999998</v>
      </c>
      <c r="E551">
        <v>826.29998799999998</v>
      </c>
      <c r="F551">
        <v>826.08758499999999</v>
      </c>
      <c r="G551">
        <v>0</v>
      </c>
    </row>
    <row r="552" spans="1:7" x14ac:dyDescent="0.25">
      <c r="A552" s="1">
        <v>32549</v>
      </c>
      <c r="B552">
        <v>837.10998500000005</v>
      </c>
      <c r="C552">
        <v>837.10998500000005</v>
      </c>
      <c r="D552">
        <v>837.10998500000005</v>
      </c>
      <c r="E552">
        <v>837.10998500000005</v>
      </c>
      <c r="F552">
        <v>836.89477499999998</v>
      </c>
      <c r="G552">
        <v>0</v>
      </c>
    </row>
    <row r="553" spans="1:7" x14ac:dyDescent="0.25">
      <c r="A553" s="1">
        <v>32552</v>
      </c>
      <c r="B553">
        <v>834.54998799999998</v>
      </c>
      <c r="C553">
        <v>834.54998799999998</v>
      </c>
      <c r="D553">
        <v>834.54998799999998</v>
      </c>
      <c r="E553">
        <v>834.54998799999998</v>
      </c>
      <c r="F553">
        <v>834.33544900000004</v>
      </c>
      <c r="G553">
        <v>0</v>
      </c>
    </row>
    <row r="554" spans="1:7" x14ac:dyDescent="0.25">
      <c r="A554" s="1">
        <v>32553</v>
      </c>
      <c r="B554">
        <v>818.90997300000004</v>
      </c>
      <c r="C554">
        <v>818.90997300000004</v>
      </c>
      <c r="D554">
        <v>818.90997300000004</v>
      </c>
      <c r="E554">
        <v>818.90997300000004</v>
      </c>
      <c r="F554">
        <v>818.69946300000004</v>
      </c>
      <c r="G554">
        <v>0</v>
      </c>
    </row>
    <row r="555" spans="1:7" x14ac:dyDescent="0.25">
      <c r="A555" s="1">
        <v>32554</v>
      </c>
      <c r="B555">
        <v>817.55999799999995</v>
      </c>
      <c r="C555">
        <v>817.55999799999995</v>
      </c>
      <c r="D555">
        <v>817.55999799999995</v>
      </c>
      <c r="E555">
        <v>817.55999799999995</v>
      </c>
      <c r="F555">
        <v>817.34985400000005</v>
      </c>
      <c r="G555">
        <v>0</v>
      </c>
    </row>
    <row r="556" spans="1:7" x14ac:dyDescent="0.25">
      <c r="A556" s="1">
        <v>32555</v>
      </c>
      <c r="B556">
        <v>820.76000999999997</v>
      </c>
      <c r="C556">
        <v>820.76000999999997</v>
      </c>
      <c r="D556">
        <v>820.76000999999997</v>
      </c>
      <c r="E556">
        <v>820.76000999999997</v>
      </c>
      <c r="F556">
        <v>820.54901099999995</v>
      </c>
      <c r="G556">
        <v>0</v>
      </c>
    </row>
    <row r="557" spans="1:7" x14ac:dyDescent="0.25">
      <c r="A557" s="1">
        <v>32556</v>
      </c>
      <c r="B557">
        <v>825.40002400000003</v>
      </c>
      <c r="C557">
        <v>825.40002400000003</v>
      </c>
      <c r="D557">
        <v>825.40002400000003</v>
      </c>
      <c r="E557">
        <v>825.40002400000003</v>
      </c>
      <c r="F557">
        <v>825.18780500000003</v>
      </c>
      <c r="G557">
        <v>0</v>
      </c>
    </row>
    <row r="558" spans="1:7" x14ac:dyDescent="0.25">
      <c r="A558" s="1">
        <v>32559</v>
      </c>
      <c r="B558">
        <v>820.45001200000002</v>
      </c>
      <c r="C558">
        <v>820.45001200000002</v>
      </c>
      <c r="D558">
        <v>820.45001200000002</v>
      </c>
      <c r="E558">
        <v>820.45001200000002</v>
      </c>
      <c r="F558">
        <v>820.23907499999996</v>
      </c>
      <c r="G558">
        <v>0</v>
      </c>
    </row>
    <row r="559" spans="1:7" x14ac:dyDescent="0.25">
      <c r="A559" s="1">
        <v>32560</v>
      </c>
      <c r="B559">
        <v>822.53997800000002</v>
      </c>
      <c r="C559">
        <v>822.53997800000002</v>
      </c>
      <c r="D559">
        <v>822.53997800000002</v>
      </c>
      <c r="E559">
        <v>822.53997800000002</v>
      </c>
      <c r="F559">
        <v>822.32855199999995</v>
      </c>
      <c r="G559">
        <v>0</v>
      </c>
    </row>
    <row r="560" spans="1:7" x14ac:dyDescent="0.25">
      <c r="A560" s="1">
        <v>32561</v>
      </c>
      <c r="B560">
        <v>836.72997999999995</v>
      </c>
      <c r="C560">
        <v>836.72997999999995</v>
      </c>
      <c r="D560">
        <v>836.72997999999995</v>
      </c>
      <c r="E560">
        <v>836.72997999999995</v>
      </c>
      <c r="F560">
        <v>836.51489300000003</v>
      </c>
      <c r="G560">
        <v>0</v>
      </c>
    </row>
    <row r="561" spans="1:7" x14ac:dyDescent="0.25">
      <c r="A561" s="1">
        <v>32562</v>
      </c>
      <c r="B561">
        <v>838.67999299999997</v>
      </c>
      <c r="C561">
        <v>838.67999299999997</v>
      </c>
      <c r="D561">
        <v>838.67999299999997</v>
      </c>
      <c r="E561">
        <v>838.67999299999997</v>
      </c>
      <c r="F561">
        <v>838.46441700000003</v>
      </c>
      <c r="G561">
        <v>0</v>
      </c>
    </row>
    <row r="562" spans="1:7" x14ac:dyDescent="0.25">
      <c r="A562" s="1">
        <v>32563</v>
      </c>
      <c r="B562">
        <v>836.70001200000002</v>
      </c>
      <c r="C562">
        <v>836.70001200000002</v>
      </c>
      <c r="D562">
        <v>836.70001200000002</v>
      </c>
      <c r="E562">
        <v>836.70001200000002</v>
      </c>
      <c r="F562">
        <v>836.48492399999998</v>
      </c>
      <c r="G562">
        <v>0</v>
      </c>
    </row>
    <row r="563" spans="1:7" x14ac:dyDescent="0.25">
      <c r="A563" s="1">
        <v>32566</v>
      </c>
      <c r="B563">
        <v>843.38000499999998</v>
      </c>
      <c r="C563">
        <v>843.38000499999998</v>
      </c>
      <c r="D563">
        <v>843.38000499999998</v>
      </c>
      <c r="E563">
        <v>843.38000499999998</v>
      </c>
      <c r="F563">
        <v>843.16320800000005</v>
      </c>
      <c r="G563">
        <v>0</v>
      </c>
    </row>
    <row r="564" spans="1:7" x14ac:dyDescent="0.25">
      <c r="A564" s="1">
        <v>32567</v>
      </c>
      <c r="B564">
        <v>863.52002000000005</v>
      </c>
      <c r="C564">
        <v>863.52002000000005</v>
      </c>
      <c r="D564">
        <v>863.52002000000005</v>
      </c>
      <c r="E564">
        <v>863.52002000000005</v>
      </c>
      <c r="F564">
        <v>863.29803500000003</v>
      </c>
      <c r="G564">
        <v>0</v>
      </c>
    </row>
    <row r="565" spans="1:7" x14ac:dyDescent="0.25">
      <c r="A565" s="1">
        <v>32568</v>
      </c>
      <c r="B565">
        <v>871.09997599999997</v>
      </c>
      <c r="C565">
        <v>871.09997599999997</v>
      </c>
      <c r="D565">
        <v>871.09997599999997</v>
      </c>
      <c r="E565">
        <v>871.09997599999997</v>
      </c>
      <c r="F565">
        <v>870.87603799999999</v>
      </c>
      <c r="G565">
        <v>0</v>
      </c>
    </row>
    <row r="566" spans="1:7" x14ac:dyDescent="0.25">
      <c r="A566" s="1">
        <v>32569</v>
      </c>
      <c r="B566">
        <v>883.22997999999995</v>
      </c>
      <c r="C566">
        <v>883.22997999999995</v>
      </c>
      <c r="D566">
        <v>883.22997999999995</v>
      </c>
      <c r="E566">
        <v>883.22997999999995</v>
      </c>
      <c r="F566">
        <v>883.00292999999999</v>
      </c>
      <c r="G566">
        <v>0</v>
      </c>
    </row>
    <row r="567" spans="1:7" x14ac:dyDescent="0.25">
      <c r="A567" s="1">
        <v>32570</v>
      </c>
      <c r="B567">
        <v>904.27002000000005</v>
      </c>
      <c r="C567">
        <v>904.27002000000005</v>
      </c>
      <c r="D567">
        <v>904.27002000000005</v>
      </c>
      <c r="E567">
        <v>904.27002000000005</v>
      </c>
      <c r="F567">
        <v>904.03753700000004</v>
      </c>
      <c r="G567">
        <v>0</v>
      </c>
    </row>
    <row r="568" spans="1:7" x14ac:dyDescent="0.25">
      <c r="A568" s="1">
        <v>32573</v>
      </c>
      <c r="B568">
        <v>926.05999799999995</v>
      </c>
      <c r="C568">
        <v>926.05999799999995</v>
      </c>
      <c r="D568">
        <v>926.05999799999995</v>
      </c>
      <c r="E568">
        <v>926.05999799999995</v>
      </c>
      <c r="F568">
        <v>925.82195999999999</v>
      </c>
      <c r="G568">
        <v>0</v>
      </c>
    </row>
    <row r="569" spans="1:7" x14ac:dyDescent="0.25">
      <c r="A569" s="1">
        <v>32574</v>
      </c>
      <c r="B569">
        <v>912.88000499999998</v>
      </c>
      <c r="C569">
        <v>912.88000499999998</v>
      </c>
      <c r="D569">
        <v>912.88000499999998</v>
      </c>
      <c r="E569">
        <v>912.88000499999998</v>
      </c>
      <c r="F569">
        <v>912.64532499999996</v>
      </c>
      <c r="G569">
        <v>0</v>
      </c>
    </row>
    <row r="570" spans="1:7" x14ac:dyDescent="0.25">
      <c r="A570" s="1">
        <v>32575</v>
      </c>
      <c r="B570">
        <v>908.44000200000005</v>
      </c>
      <c r="C570">
        <v>908.44000200000005</v>
      </c>
      <c r="D570">
        <v>908.44000200000005</v>
      </c>
      <c r="E570">
        <v>908.44000200000005</v>
      </c>
      <c r="F570">
        <v>908.20648200000005</v>
      </c>
      <c r="G570">
        <v>0</v>
      </c>
    </row>
    <row r="571" spans="1:7" x14ac:dyDescent="0.25">
      <c r="A571" s="1">
        <v>32576</v>
      </c>
      <c r="B571">
        <v>914.29998799999998</v>
      </c>
      <c r="C571">
        <v>914.29998799999998</v>
      </c>
      <c r="D571">
        <v>914.29998799999998</v>
      </c>
      <c r="E571">
        <v>914.29998799999998</v>
      </c>
      <c r="F571">
        <v>914.06494099999998</v>
      </c>
      <c r="G571">
        <v>0</v>
      </c>
    </row>
    <row r="572" spans="1:7" x14ac:dyDescent="0.25">
      <c r="A572" s="1">
        <v>32577</v>
      </c>
      <c r="B572">
        <v>929.14001499999995</v>
      </c>
      <c r="C572">
        <v>929.14001499999995</v>
      </c>
      <c r="D572">
        <v>929.14001499999995</v>
      </c>
      <c r="E572">
        <v>929.14001499999995</v>
      </c>
      <c r="F572">
        <v>928.90118399999994</v>
      </c>
      <c r="G572">
        <v>0</v>
      </c>
    </row>
    <row r="573" spans="1:7" x14ac:dyDescent="0.25">
      <c r="A573" s="1">
        <v>32580</v>
      </c>
      <c r="B573">
        <v>930.21002199999998</v>
      </c>
      <c r="C573">
        <v>930.21002199999998</v>
      </c>
      <c r="D573">
        <v>930.21002199999998</v>
      </c>
      <c r="E573">
        <v>930.21002199999998</v>
      </c>
      <c r="F573">
        <v>929.97088599999995</v>
      </c>
      <c r="G573">
        <v>0</v>
      </c>
    </row>
    <row r="574" spans="1:7" x14ac:dyDescent="0.25">
      <c r="A574" s="1">
        <v>32581</v>
      </c>
      <c r="B574">
        <v>904.96997099999999</v>
      </c>
      <c r="C574">
        <v>904.96997099999999</v>
      </c>
      <c r="D574">
        <v>904.96997099999999</v>
      </c>
      <c r="E574">
        <v>904.96997099999999</v>
      </c>
      <c r="F574">
        <v>904.73730499999999</v>
      </c>
      <c r="G574">
        <v>0</v>
      </c>
    </row>
    <row r="575" spans="1:7" x14ac:dyDescent="0.25">
      <c r="A575" s="1">
        <v>32582</v>
      </c>
      <c r="B575">
        <v>875.03997800000002</v>
      </c>
      <c r="C575">
        <v>875.03997800000002</v>
      </c>
      <c r="D575">
        <v>875.03997800000002</v>
      </c>
      <c r="E575">
        <v>875.03997800000002</v>
      </c>
      <c r="F575">
        <v>874.81500200000005</v>
      </c>
      <c r="G575">
        <v>0</v>
      </c>
    </row>
    <row r="576" spans="1:7" x14ac:dyDescent="0.25">
      <c r="A576" s="1">
        <v>32583</v>
      </c>
      <c r="B576">
        <v>869.40002400000003</v>
      </c>
      <c r="C576">
        <v>869.40002400000003</v>
      </c>
      <c r="D576">
        <v>869.40002400000003</v>
      </c>
      <c r="E576">
        <v>869.40002400000003</v>
      </c>
      <c r="F576">
        <v>869.176514</v>
      </c>
      <c r="G576">
        <v>0</v>
      </c>
    </row>
    <row r="577" spans="1:7" x14ac:dyDescent="0.25">
      <c r="A577" s="1">
        <v>32584</v>
      </c>
      <c r="B577">
        <v>868.54998799999998</v>
      </c>
      <c r="C577">
        <v>868.54998799999998</v>
      </c>
      <c r="D577">
        <v>868.54998799999998</v>
      </c>
      <c r="E577">
        <v>868.54998799999998</v>
      </c>
      <c r="F577">
        <v>868.32672100000002</v>
      </c>
      <c r="G577">
        <v>0</v>
      </c>
    </row>
    <row r="578" spans="1:7" x14ac:dyDescent="0.25">
      <c r="A578" s="1">
        <v>32587</v>
      </c>
      <c r="B578">
        <v>871.85998500000005</v>
      </c>
      <c r="C578">
        <v>871.85998500000005</v>
      </c>
      <c r="D578">
        <v>871.85998500000005</v>
      </c>
      <c r="E578">
        <v>871.85998500000005</v>
      </c>
      <c r="F578">
        <v>871.63586399999997</v>
      </c>
      <c r="G578">
        <v>0</v>
      </c>
    </row>
    <row r="579" spans="1:7" x14ac:dyDescent="0.25">
      <c r="A579" s="1">
        <v>32588</v>
      </c>
      <c r="B579">
        <v>878.20001200000002</v>
      </c>
      <c r="C579">
        <v>878.20001200000002</v>
      </c>
      <c r="D579">
        <v>878.20001200000002</v>
      </c>
      <c r="E579">
        <v>878.20001200000002</v>
      </c>
      <c r="F579">
        <v>877.974243</v>
      </c>
      <c r="G579">
        <v>0</v>
      </c>
    </row>
    <row r="580" spans="1:7" x14ac:dyDescent="0.25">
      <c r="A580" s="1">
        <v>32589</v>
      </c>
      <c r="B580">
        <v>893.39001499999995</v>
      </c>
      <c r="C580">
        <v>893.39001499999995</v>
      </c>
      <c r="D580">
        <v>893.39001499999995</v>
      </c>
      <c r="E580">
        <v>893.39001499999995</v>
      </c>
      <c r="F580">
        <v>893.16033900000002</v>
      </c>
      <c r="G580">
        <v>0</v>
      </c>
    </row>
    <row r="581" spans="1:7" x14ac:dyDescent="0.25">
      <c r="A581" s="1">
        <v>32590</v>
      </c>
      <c r="B581">
        <v>893.39001499999995</v>
      </c>
      <c r="C581">
        <v>893.39001499999995</v>
      </c>
      <c r="D581">
        <v>893.39001499999995</v>
      </c>
      <c r="E581">
        <v>893.39001499999995</v>
      </c>
      <c r="F581">
        <v>893.16033900000002</v>
      </c>
      <c r="G581">
        <v>0</v>
      </c>
    </row>
    <row r="582" spans="1:7" x14ac:dyDescent="0.25">
      <c r="A582" s="1">
        <v>32591</v>
      </c>
      <c r="B582">
        <v>893.39001499999995</v>
      </c>
      <c r="C582">
        <v>893.39001499999995</v>
      </c>
      <c r="D582">
        <v>893.39001499999995</v>
      </c>
      <c r="E582">
        <v>893.39001499999995</v>
      </c>
      <c r="F582">
        <v>893.16033900000002</v>
      </c>
      <c r="G582">
        <v>0</v>
      </c>
    </row>
    <row r="583" spans="1:7" x14ac:dyDescent="0.25">
      <c r="A583" s="1">
        <v>32594</v>
      </c>
      <c r="B583">
        <v>882.27002000000005</v>
      </c>
      <c r="C583">
        <v>882.27002000000005</v>
      </c>
      <c r="D583">
        <v>882.27002000000005</v>
      </c>
      <c r="E583">
        <v>882.27002000000005</v>
      </c>
      <c r="F583">
        <v>882.04321300000004</v>
      </c>
      <c r="G583">
        <v>0</v>
      </c>
    </row>
    <row r="584" spans="1:7" x14ac:dyDescent="0.25">
      <c r="A584" s="1">
        <v>32595</v>
      </c>
      <c r="B584">
        <v>882.27002000000005</v>
      </c>
      <c r="C584">
        <v>882.27002000000005</v>
      </c>
      <c r="D584">
        <v>882.27002000000005</v>
      </c>
      <c r="E584">
        <v>882.27002000000005</v>
      </c>
      <c r="F584">
        <v>882.04321300000004</v>
      </c>
      <c r="G584">
        <v>0</v>
      </c>
    </row>
    <row r="585" spans="1:7" x14ac:dyDescent="0.25">
      <c r="A585" s="1">
        <v>32596</v>
      </c>
      <c r="B585">
        <v>888.15997300000004</v>
      </c>
      <c r="C585">
        <v>888.15997300000004</v>
      </c>
      <c r="D585">
        <v>888.15997300000004</v>
      </c>
      <c r="E585">
        <v>888.15997300000004</v>
      </c>
      <c r="F585">
        <v>887.93164100000001</v>
      </c>
      <c r="G585">
        <v>0</v>
      </c>
    </row>
    <row r="586" spans="1:7" x14ac:dyDescent="0.25">
      <c r="A586" s="1">
        <v>32597</v>
      </c>
      <c r="B586">
        <v>888.28997800000002</v>
      </c>
      <c r="C586">
        <v>888.28997800000002</v>
      </c>
      <c r="D586">
        <v>888.28997800000002</v>
      </c>
      <c r="E586">
        <v>888.28997800000002</v>
      </c>
      <c r="F586">
        <v>888.061646</v>
      </c>
      <c r="G586">
        <v>0</v>
      </c>
    </row>
    <row r="587" spans="1:7" x14ac:dyDescent="0.25">
      <c r="A587" s="1">
        <v>32598</v>
      </c>
      <c r="B587">
        <v>907.53002900000001</v>
      </c>
      <c r="C587">
        <v>907.53002900000001</v>
      </c>
      <c r="D587">
        <v>907.53002900000001</v>
      </c>
      <c r="E587">
        <v>907.53002900000001</v>
      </c>
      <c r="F587">
        <v>907.29675299999997</v>
      </c>
      <c r="G587">
        <v>0</v>
      </c>
    </row>
    <row r="588" spans="1:7" x14ac:dyDescent="0.25">
      <c r="A588" s="1">
        <v>32601</v>
      </c>
      <c r="B588">
        <v>940.830017</v>
      </c>
      <c r="C588">
        <v>940.830017</v>
      </c>
      <c r="D588">
        <v>940.830017</v>
      </c>
      <c r="E588">
        <v>940.830017</v>
      </c>
      <c r="F588">
        <v>940.58813499999997</v>
      </c>
      <c r="G588">
        <v>0</v>
      </c>
    </row>
    <row r="589" spans="1:7" x14ac:dyDescent="0.25">
      <c r="A589" s="1">
        <v>32602</v>
      </c>
      <c r="B589">
        <v>945.53002900000001</v>
      </c>
      <c r="C589">
        <v>945.53002900000001</v>
      </c>
      <c r="D589">
        <v>945.53002900000001</v>
      </c>
      <c r="E589">
        <v>945.53002900000001</v>
      </c>
      <c r="F589">
        <v>945.28698699999995</v>
      </c>
      <c r="G589">
        <v>0</v>
      </c>
    </row>
    <row r="590" spans="1:7" x14ac:dyDescent="0.25">
      <c r="A590" s="1">
        <v>32603</v>
      </c>
      <c r="B590">
        <v>947.90997300000004</v>
      </c>
      <c r="C590">
        <v>947.90997300000004</v>
      </c>
      <c r="D590">
        <v>947.90997300000004</v>
      </c>
      <c r="E590">
        <v>947.90997300000004</v>
      </c>
      <c r="F590">
        <v>947.66625999999997</v>
      </c>
      <c r="G590">
        <v>0</v>
      </c>
    </row>
    <row r="591" spans="1:7" x14ac:dyDescent="0.25">
      <c r="A591" s="1">
        <v>32604</v>
      </c>
      <c r="B591">
        <v>946.38000499999998</v>
      </c>
      <c r="C591">
        <v>946.38000499999998</v>
      </c>
      <c r="D591">
        <v>946.38000499999998</v>
      </c>
      <c r="E591">
        <v>946.38000499999998</v>
      </c>
      <c r="F591">
        <v>946.13671899999997</v>
      </c>
      <c r="G591">
        <v>0</v>
      </c>
    </row>
    <row r="592" spans="1:7" x14ac:dyDescent="0.25">
      <c r="A592" s="1">
        <v>32605</v>
      </c>
      <c r="B592">
        <v>934.90002400000003</v>
      </c>
      <c r="C592">
        <v>934.90002400000003</v>
      </c>
      <c r="D592">
        <v>934.90002400000003</v>
      </c>
      <c r="E592">
        <v>934.90002400000003</v>
      </c>
      <c r="F592">
        <v>934.65966800000001</v>
      </c>
      <c r="G592">
        <v>0</v>
      </c>
    </row>
    <row r="593" spans="1:7" x14ac:dyDescent="0.25">
      <c r="A593" s="1">
        <v>32608</v>
      </c>
      <c r="B593">
        <v>922.28002900000001</v>
      </c>
      <c r="C593">
        <v>922.28002900000001</v>
      </c>
      <c r="D593">
        <v>922.28002900000001</v>
      </c>
      <c r="E593">
        <v>922.28002900000001</v>
      </c>
      <c r="F593">
        <v>922.04290800000001</v>
      </c>
      <c r="G593">
        <v>0</v>
      </c>
    </row>
    <row r="594" spans="1:7" x14ac:dyDescent="0.25">
      <c r="A594" s="1">
        <v>32609</v>
      </c>
      <c r="B594">
        <v>924.76000999999997</v>
      </c>
      <c r="C594">
        <v>924.76000999999997</v>
      </c>
      <c r="D594">
        <v>924.76000999999997</v>
      </c>
      <c r="E594">
        <v>924.76000999999997</v>
      </c>
      <c r="F594">
        <v>924.52227800000003</v>
      </c>
      <c r="G594">
        <v>0</v>
      </c>
    </row>
    <row r="595" spans="1:7" x14ac:dyDescent="0.25">
      <c r="A595" s="1">
        <v>32610</v>
      </c>
      <c r="B595">
        <v>920.19000200000005</v>
      </c>
      <c r="C595">
        <v>920.19000200000005</v>
      </c>
      <c r="D595">
        <v>920.19000200000005</v>
      </c>
      <c r="E595">
        <v>920.19000200000005</v>
      </c>
      <c r="F595">
        <v>919.95343000000003</v>
      </c>
      <c r="G595">
        <v>0</v>
      </c>
    </row>
    <row r="596" spans="1:7" x14ac:dyDescent="0.25">
      <c r="A596" s="1">
        <v>32611</v>
      </c>
      <c r="B596">
        <v>924.60998500000005</v>
      </c>
      <c r="C596">
        <v>924.60998500000005</v>
      </c>
      <c r="D596">
        <v>924.60998500000005</v>
      </c>
      <c r="E596">
        <v>924.60998500000005</v>
      </c>
      <c r="F596">
        <v>924.37231399999996</v>
      </c>
      <c r="G596">
        <v>0</v>
      </c>
    </row>
    <row r="597" spans="1:7" x14ac:dyDescent="0.25">
      <c r="A597" s="1">
        <v>32612</v>
      </c>
      <c r="B597">
        <v>933.71002199999998</v>
      </c>
      <c r="C597">
        <v>933.71002199999998</v>
      </c>
      <c r="D597">
        <v>933.71002199999998</v>
      </c>
      <c r="E597">
        <v>933.71002199999998</v>
      </c>
      <c r="F597">
        <v>933.46997099999999</v>
      </c>
      <c r="G597">
        <v>0</v>
      </c>
    </row>
    <row r="598" spans="1:7" x14ac:dyDescent="0.25">
      <c r="A598" s="1">
        <v>32615</v>
      </c>
      <c r="B598">
        <v>936.95001200000002</v>
      </c>
      <c r="C598">
        <v>936.95001200000002</v>
      </c>
      <c r="D598">
        <v>936.95001200000002</v>
      </c>
      <c r="E598">
        <v>936.95001200000002</v>
      </c>
      <c r="F598">
        <v>936.70916699999998</v>
      </c>
      <c r="G598">
        <v>0</v>
      </c>
    </row>
    <row r="599" spans="1:7" x14ac:dyDescent="0.25">
      <c r="A599" s="1">
        <v>32616</v>
      </c>
      <c r="B599">
        <v>944.09997599999997</v>
      </c>
      <c r="C599">
        <v>944.09997599999997</v>
      </c>
      <c r="D599">
        <v>944.09997599999997</v>
      </c>
      <c r="E599">
        <v>944.09997599999997</v>
      </c>
      <c r="F599">
        <v>943.85730000000001</v>
      </c>
      <c r="G599">
        <v>0</v>
      </c>
    </row>
    <row r="600" spans="1:7" x14ac:dyDescent="0.25">
      <c r="A600" s="1">
        <v>32617</v>
      </c>
      <c r="B600">
        <v>955.79998799999998</v>
      </c>
      <c r="C600">
        <v>955.79998799999998</v>
      </c>
      <c r="D600">
        <v>955.79998799999998</v>
      </c>
      <c r="E600">
        <v>955.79998799999998</v>
      </c>
      <c r="F600">
        <v>955.55426</v>
      </c>
      <c r="G600">
        <v>0</v>
      </c>
    </row>
    <row r="601" spans="1:7" x14ac:dyDescent="0.25">
      <c r="A601" s="1">
        <v>32618</v>
      </c>
      <c r="B601">
        <v>959.15997300000004</v>
      </c>
      <c r="C601">
        <v>959.15997300000004</v>
      </c>
      <c r="D601">
        <v>959.15997300000004</v>
      </c>
      <c r="E601">
        <v>959.15997300000004</v>
      </c>
      <c r="F601">
        <v>958.91339100000005</v>
      </c>
      <c r="G601">
        <v>0</v>
      </c>
    </row>
    <row r="602" spans="1:7" x14ac:dyDescent="0.25">
      <c r="A602" s="1">
        <v>32619</v>
      </c>
      <c r="B602">
        <v>980.09002699999996</v>
      </c>
      <c r="C602">
        <v>980.09002699999996</v>
      </c>
      <c r="D602">
        <v>980.09002699999996</v>
      </c>
      <c r="E602">
        <v>980.09002699999996</v>
      </c>
      <c r="F602">
        <v>979.83807400000001</v>
      </c>
      <c r="G602">
        <v>0</v>
      </c>
    </row>
    <row r="603" spans="1:7" x14ac:dyDescent="0.25">
      <c r="A603" s="1">
        <v>32622</v>
      </c>
      <c r="B603">
        <v>984.11999500000002</v>
      </c>
      <c r="C603">
        <v>984.11999500000002</v>
      </c>
      <c r="D603">
        <v>984.11999500000002</v>
      </c>
      <c r="E603">
        <v>984.11999500000002</v>
      </c>
      <c r="F603">
        <v>983.86700399999995</v>
      </c>
      <c r="G603">
        <v>0</v>
      </c>
    </row>
    <row r="604" spans="1:7" x14ac:dyDescent="0.25">
      <c r="A604" s="1">
        <v>32623</v>
      </c>
      <c r="B604">
        <v>992.26000999999997</v>
      </c>
      <c r="C604">
        <v>992.26000999999997</v>
      </c>
      <c r="D604">
        <v>992.26000999999997</v>
      </c>
      <c r="E604">
        <v>992.26000999999997</v>
      </c>
      <c r="F604">
        <v>992.00494400000002</v>
      </c>
      <c r="G604">
        <v>0</v>
      </c>
    </row>
    <row r="605" spans="1:7" x14ac:dyDescent="0.25">
      <c r="A605" s="1">
        <v>32624</v>
      </c>
      <c r="B605">
        <v>970.65002400000003</v>
      </c>
      <c r="C605">
        <v>970.65002400000003</v>
      </c>
      <c r="D605">
        <v>970.65002400000003</v>
      </c>
      <c r="E605">
        <v>970.65002400000003</v>
      </c>
      <c r="F605">
        <v>970.40051300000005</v>
      </c>
      <c r="G605">
        <v>0</v>
      </c>
    </row>
    <row r="606" spans="1:7" x14ac:dyDescent="0.25">
      <c r="A606" s="1">
        <v>32625</v>
      </c>
      <c r="B606">
        <v>980.169983</v>
      </c>
      <c r="C606">
        <v>980.169983</v>
      </c>
      <c r="D606">
        <v>980.169983</v>
      </c>
      <c r="E606">
        <v>980.169983</v>
      </c>
      <c r="F606">
        <v>979.91803000000004</v>
      </c>
      <c r="G606">
        <v>0</v>
      </c>
    </row>
    <row r="607" spans="1:7" x14ac:dyDescent="0.25">
      <c r="A607" s="1">
        <v>32626</v>
      </c>
      <c r="B607">
        <v>1000.320007</v>
      </c>
      <c r="C607">
        <v>1000.320007</v>
      </c>
      <c r="D607">
        <v>1000.320007</v>
      </c>
      <c r="E607">
        <v>1000.320007</v>
      </c>
      <c r="F607">
        <v>1000.062866</v>
      </c>
      <c r="G607">
        <v>0</v>
      </c>
    </row>
    <row r="608" spans="1:7" x14ac:dyDescent="0.25">
      <c r="A608" s="1">
        <v>32629</v>
      </c>
      <c r="B608">
        <v>1000.320007</v>
      </c>
      <c r="C608">
        <v>1000.320007</v>
      </c>
      <c r="D608">
        <v>1000.320007</v>
      </c>
      <c r="E608">
        <v>1000.320007</v>
      </c>
      <c r="F608">
        <v>1000.062866</v>
      </c>
      <c r="G608">
        <v>0</v>
      </c>
    </row>
    <row r="609" spans="1:7" x14ac:dyDescent="0.25">
      <c r="A609" s="1">
        <v>32630</v>
      </c>
      <c r="B609">
        <v>1001.400024</v>
      </c>
      <c r="C609">
        <v>1001.400024</v>
      </c>
      <c r="D609">
        <v>1001.400024</v>
      </c>
      <c r="E609">
        <v>1001.400024</v>
      </c>
      <c r="F609">
        <v>1001.142578</v>
      </c>
      <c r="G609">
        <v>0</v>
      </c>
    </row>
    <row r="610" spans="1:7" x14ac:dyDescent="0.25">
      <c r="A610" s="1">
        <v>32631</v>
      </c>
      <c r="B610">
        <v>1007.419983</v>
      </c>
      <c r="C610">
        <v>1007.419983</v>
      </c>
      <c r="D610">
        <v>1007.419983</v>
      </c>
      <c r="E610">
        <v>1007.419983</v>
      </c>
      <c r="F610">
        <v>1007.161011</v>
      </c>
      <c r="G610">
        <v>0</v>
      </c>
    </row>
    <row r="611" spans="1:7" x14ac:dyDescent="0.25">
      <c r="A611" s="1">
        <v>32632</v>
      </c>
      <c r="B611">
        <v>1020.159973</v>
      </c>
      <c r="C611">
        <v>1020.159973</v>
      </c>
      <c r="D611">
        <v>1020.159973</v>
      </c>
      <c r="E611">
        <v>1020.159973</v>
      </c>
      <c r="F611">
        <v>1019.897705</v>
      </c>
      <c r="G611">
        <v>0</v>
      </c>
    </row>
    <row r="612" spans="1:7" x14ac:dyDescent="0.25">
      <c r="A612" s="1">
        <v>32633</v>
      </c>
      <c r="B612">
        <v>1041.530029</v>
      </c>
      <c r="C612">
        <v>1041.530029</v>
      </c>
      <c r="D612">
        <v>1041.530029</v>
      </c>
      <c r="E612">
        <v>1041.530029</v>
      </c>
      <c r="F612">
        <v>1041.2623289999999</v>
      </c>
      <c r="G612">
        <v>0</v>
      </c>
    </row>
    <row r="613" spans="1:7" x14ac:dyDescent="0.25">
      <c r="A613" s="1">
        <v>32636</v>
      </c>
      <c r="B613">
        <v>1042.9799800000001</v>
      </c>
      <c r="C613">
        <v>1042.9799800000001</v>
      </c>
      <c r="D613">
        <v>1042.9799800000001</v>
      </c>
      <c r="E613">
        <v>1042.9799800000001</v>
      </c>
      <c r="F613">
        <v>1042.711914</v>
      </c>
      <c r="G613">
        <v>0</v>
      </c>
    </row>
    <row r="614" spans="1:7" x14ac:dyDescent="0.25">
      <c r="A614" s="1">
        <v>32637</v>
      </c>
      <c r="B614">
        <v>1037.6099850000001</v>
      </c>
      <c r="C614">
        <v>1037.6099850000001</v>
      </c>
      <c r="D614">
        <v>1037.6099850000001</v>
      </c>
      <c r="E614">
        <v>1037.6099850000001</v>
      </c>
      <c r="F614">
        <v>1037.3432620000001</v>
      </c>
      <c r="G614">
        <v>0</v>
      </c>
    </row>
    <row r="615" spans="1:7" x14ac:dyDescent="0.25">
      <c r="A615" s="1">
        <v>32638</v>
      </c>
      <c r="B615">
        <v>1041.6800539999999</v>
      </c>
      <c r="C615">
        <v>1041.6800539999999</v>
      </c>
      <c r="D615">
        <v>1041.6800539999999</v>
      </c>
      <c r="E615">
        <v>1041.6800539999999</v>
      </c>
      <c r="F615">
        <v>1041.412231</v>
      </c>
      <c r="G615">
        <v>0</v>
      </c>
    </row>
    <row r="616" spans="1:7" x14ac:dyDescent="0.25">
      <c r="A616" s="1">
        <v>32639</v>
      </c>
      <c r="B616">
        <v>1056.400024</v>
      </c>
      <c r="C616">
        <v>1056.400024</v>
      </c>
      <c r="D616">
        <v>1056.400024</v>
      </c>
      <c r="E616">
        <v>1056.400024</v>
      </c>
      <c r="F616">
        <v>1056.128418</v>
      </c>
      <c r="G616">
        <v>0</v>
      </c>
    </row>
    <row r="617" spans="1:7" x14ac:dyDescent="0.25">
      <c r="A617" s="1">
        <v>32640</v>
      </c>
      <c r="B617">
        <v>1083.150024</v>
      </c>
      <c r="C617">
        <v>1083.150024</v>
      </c>
      <c r="D617">
        <v>1083.150024</v>
      </c>
      <c r="E617">
        <v>1083.150024</v>
      </c>
      <c r="F617">
        <v>1082.871582</v>
      </c>
      <c r="G617">
        <v>0</v>
      </c>
    </row>
    <row r="618" spans="1:7" x14ac:dyDescent="0.25">
      <c r="A618" s="1">
        <v>32643</v>
      </c>
      <c r="B618">
        <v>1094.5200199999999</v>
      </c>
      <c r="C618">
        <v>1094.5200199999999</v>
      </c>
      <c r="D618">
        <v>1094.5200199999999</v>
      </c>
      <c r="E618">
        <v>1094.5200199999999</v>
      </c>
      <c r="F618">
        <v>1094.2386469999999</v>
      </c>
      <c r="G618">
        <v>0</v>
      </c>
    </row>
    <row r="619" spans="1:7" x14ac:dyDescent="0.25">
      <c r="A619" s="1">
        <v>32644</v>
      </c>
      <c r="B619">
        <v>1092.1899410000001</v>
      </c>
      <c r="C619">
        <v>1092.1899410000001</v>
      </c>
      <c r="D619">
        <v>1092.1899410000001</v>
      </c>
      <c r="E619">
        <v>1092.1899410000001</v>
      </c>
      <c r="F619">
        <v>1091.9091800000001</v>
      </c>
      <c r="G619">
        <v>0</v>
      </c>
    </row>
    <row r="620" spans="1:7" x14ac:dyDescent="0.25">
      <c r="A620" s="1">
        <v>32645</v>
      </c>
      <c r="B620">
        <v>1075.8900149999999</v>
      </c>
      <c r="C620">
        <v>1075.8900149999999</v>
      </c>
      <c r="D620">
        <v>1075.8900149999999</v>
      </c>
      <c r="E620">
        <v>1075.8900149999999</v>
      </c>
      <c r="F620">
        <v>1075.6134030000001</v>
      </c>
      <c r="G620">
        <v>0</v>
      </c>
    </row>
    <row r="621" spans="1:7" x14ac:dyDescent="0.25">
      <c r="A621" s="1">
        <v>32646</v>
      </c>
      <c r="B621">
        <v>1095.839966</v>
      </c>
      <c r="C621">
        <v>1095.839966</v>
      </c>
      <c r="D621">
        <v>1095.839966</v>
      </c>
      <c r="E621">
        <v>1095.839966</v>
      </c>
      <c r="F621">
        <v>1095.5582280000001</v>
      </c>
      <c r="G621">
        <v>0</v>
      </c>
    </row>
    <row r="622" spans="1:7" x14ac:dyDescent="0.25">
      <c r="A622" s="1">
        <v>32647</v>
      </c>
      <c r="B622">
        <v>1084.150024</v>
      </c>
      <c r="C622">
        <v>1084.150024</v>
      </c>
      <c r="D622">
        <v>1084.150024</v>
      </c>
      <c r="E622">
        <v>1084.150024</v>
      </c>
      <c r="F622">
        <v>1083.8713379999999</v>
      </c>
      <c r="G622">
        <v>0</v>
      </c>
    </row>
    <row r="623" spans="1:7" x14ac:dyDescent="0.25">
      <c r="A623" s="1">
        <v>32650</v>
      </c>
      <c r="B623">
        <v>1044.6099850000001</v>
      </c>
      <c r="C623">
        <v>1044.6099850000001</v>
      </c>
      <c r="D623">
        <v>1044.6099850000001</v>
      </c>
      <c r="E623">
        <v>1044.6099850000001</v>
      </c>
      <c r="F623">
        <v>1044.3414310000001</v>
      </c>
      <c r="G623">
        <v>0</v>
      </c>
    </row>
    <row r="624" spans="1:7" x14ac:dyDescent="0.25">
      <c r="A624" s="1">
        <v>32651</v>
      </c>
      <c r="B624">
        <v>1042.709961</v>
      </c>
      <c r="C624">
        <v>1042.709961</v>
      </c>
      <c r="D624">
        <v>1042.709961</v>
      </c>
      <c r="E624">
        <v>1042.709961</v>
      </c>
      <c r="F624">
        <v>1042.4418949999999</v>
      </c>
      <c r="G624">
        <v>0</v>
      </c>
    </row>
    <row r="625" spans="1:7" x14ac:dyDescent="0.25">
      <c r="A625" s="1">
        <v>32652</v>
      </c>
      <c r="B625">
        <v>1044.420044</v>
      </c>
      <c r="C625">
        <v>1044.420044</v>
      </c>
      <c r="D625">
        <v>1044.420044</v>
      </c>
      <c r="E625">
        <v>1044.420044</v>
      </c>
      <c r="F625">
        <v>1044.1514890000001</v>
      </c>
      <c r="G625">
        <v>0</v>
      </c>
    </row>
    <row r="626" spans="1:7" x14ac:dyDescent="0.25">
      <c r="A626" s="1">
        <v>32653</v>
      </c>
      <c r="B626">
        <v>1020.280029</v>
      </c>
      <c r="C626">
        <v>1020.280029</v>
      </c>
      <c r="D626">
        <v>1020.280029</v>
      </c>
      <c r="E626">
        <v>1020.280029</v>
      </c>
      <c r="F626">
        <v>1020.017761</v>
      </c>
      <c r="G626">
        <v>0</v>
      </c>
    </row>
    <row r="627" spans="1:7" x14ac:dyDescent="0.25">
      <c r="A627" s="1">
        <v>32654</v>
      </c>
      <c r="B627">
        <v>1011.450012</v>
      </c>
      <c r="C627">
        <v>1011.450012</v>
      </c>
      <c r="D627">
        <v>1011.450012</v>
      </c>
      <c r="E627">
        <v>1011.450012</v>
      </c>
      <c r="F627">
        <v>1011.190002</v>
      </c>
      <c r="G627">
        <v>0</v>
      </c>
    </row>
    <row r="628" spans="1:7" x14ac:dyDescent="0.25">
      <c r="A628" s="1">
        <v>32657</v>
      </c>
      <c r="B628">
        <v>991.96997099999999</v>
      </c>
      <c r="C628">
        <v>991.96997099999999</v>
      </c>
      <c r="D628">
        <v>991.96997099999999</v>
      </c>
      <c r="E628">
        <v>991.96997099999999</v>
      </c>
      <c r="F628">
        <v>991.714966</v>
      </c>
      <c r="G628">
        <v>0</v>
      </c>
    </row>
    <row r="629" spans="1:7" x14ac:dyDescent="0.25">
      <c r="A629" s="1">
        <v>32658</v>
      </c>
      <c r="B629">
        <v>1018.099976</v>
      </c>
      <c r="C629">
        <v>1018.099976</v>
      </c>
      <c r="D629">
        <v>1018.099976</v>
      </c>
      <c r="E629">
        <v>1018.099976</v>
      </c>
      <c r="F629">
        <v>1017.838257</v>
      </c>
      <c r="G629">
        <v>0</v>
      </c>
    </row>
    <row r="630" spans="1:7" x14ac:dyDescent="0.25">
      <c r="A630" s="1">
        <v>32659</v>
      </c>
      <c r="B630">
        <v>1040.4499510000001</v>
      </c>
      <c r="C630">
        <v>1040.4499510000001</v>
      </c>
      <c r="D630">
        <v>1040.4499510000001</v>
      </c>
      <c r="E630">
        <v>1040.4499510000001</v>
      </c>
      <c r="F630">
        <v>1040.182495</v>
      </c>
      <c r="G630">
        <v>0</v>
      </c>
    </row>
    <row r="631" spans="1:7" x14ac:dyDescent="0.25">
      <c r="A631" s="1">
        <v>32660</v>
      </c>
      <c r="B631">
        <v>1023.940002</v>
      </c>
      <c r="C631">
        <v>1023.940002</v>
      </c>
      <c r="D631">
        <v>1023.940002</v>
      </c>
      <c r="E631">
        <v>1023.940002</v>
      </c>
      <c r="F631">
        <v>1023.6767579999999</v>
      </c>
      <c r="G631">
        <v>0</v>
      </c>
    </row>
    <row r="632" spans="1:7" x14ac:dyDescent="0.25">
      <c r="A632" s="1">
        <v>32661</v>
      </c>
      <c r="B632">
        <v>1041.73999</v>
      </c>
      <c r="C632">
        <v>1041.73999</v>
      </c>
      <c r="D632">
        <v>1041.73999</v>
      </c>
      <c r="E632">
        <v>1041.73999</v>
      </c>
      <c r="F632">
        <v>1041.472168</v>
      </c>
      <c r="G632">
        <v>0</v>
      </c>
    </row>
    <row r="633" spans="1:7" x14ac:dyDescent="0.25">
      <c r="A633" s="1">
        <v>32664</v>
      </c>
      <c r="B633">
        <v>1031.75</v>
      </c>
      <c r="C633">
        <v>1031.75</v>
      </c>
      <c r="D633">
        <v>1031.75</v>
      </c>
      <c r="E633">
        <v>1031.75</v>
      </c>
      <c r="F633">
        <v>1031.484741</v>
      </c>
      <c r="G633">
        <v>0</v>
      </c>
    </row>
    <row r="634" spans="1:7" x14ac:dyDescent="0.25">
      <c r="A634" s="1">
        <v>32665</v>
      </c>
      <c r="B634">
        <v>1015.630005</v>
      </c>
      <c r="C634">
        <v>1015.630005</v>
      </c>
      <c r="D634">
        <v>1015.630005</v>
      </c>
      <c r="E634">
        <v>1015.630005</v>
      </c>
      <c r="F634">
        <v>1015.3688959999999</v>
      </c>
      <c r="G634">
        <v>0</v>
      </c>
    </row>
    <row r="635" spans="1:7" x14ac:dyDescent="0.25">
      <c r="A635" s="1">
        <v>32666</v>
      </c>
      <c r="B635">
        <v>1027.630005</v>
      </c>
      <c r="C635">
        <v>1027.630005</v>
      </c>
      <c r="D635">
        <v>1027.630005</v>
      </c>
      <c r="E635">
        <v>1027.630005</v>
      </c>
      <c r="F635">
        <v>1027.365845</v>
      </c>
      <c r="G635">
        <v>0</v>
      </c>
    </row>
    <row r="636" spans="1:7" x14ac:dyDescent="0.25">
      <c r="A636" s="1">
        <v>32667</v>
      </c>
      <c r="B636">
        <v>1054.1800539999999</v>
      </c>
      <c r="C636">
        <v>1054.1800539999999</v>
      </c>
      <c r="D636">
        <v>1054.1800539999999</v>
      </c>
      <c r="E636">
        <v>1054.1800539999999</v>
      </c>
      <c r="F636">
        <v>1053.909058</v>
      </c>
      <c r="G636">
        <v>0</v>
      </c>
    </row>
    <row r="637" spans="1:7" x14ac:dyDescent="0.25">
      <c r="A637" s="1">
        <v>32668</v>
      </c>
      <c r="B637">
        <v>1046.400024</v>
      </c>
      <c r="C637">
        <v>1046.400024</v>
      </c>
      <c r="D637">
        <v>1046.400024</v>
      </c>
      <c r="E637">
        <v>1046.400024</v>
      </c>
      <c r="F637">
        <v>1046.130981</v>
      </c>
      <c r="G637">
        <v>0</v>
      </c>
    </row>
    <row r="638" spans="1:7" x14ac:dyDescent="0.25">
      <c r="A638" s="1">
        <v>32671</v>
      </c>
      <c r="B638">
        <v>1046.400024</v>
      </c>
      <c r="C638">
        <v>1046.400024</v>
      </c>
      <c r="D638">
        <v>1046.400024</v>
      </c>
      <c r="E638">
        <v>1046.400024</v>
      </c>
      <c r="F638">
        <v>1046.130981</v>
      </c>
      <c r="G638">
        <v>0</v>
      </c>
    </row>
    <row r="639" spans="1:7" x14ac:dyDescent="0.25">
      <c r="A639" s="1">
        <v>32672</v>
      </c>
      <c r="B639">
        <v>1040.599976</v>
      </c>
      <c r="C639">
        <v>1040.599976</v>
      </c>
      <c r="D639">
        <v>1040.599976</v>
      </c>
      <c r="E639">
        <v>1040.599976</v>
      </c>
      <c r="F639">
        <v>1040.3325199999999</v>
      </c>
      <c r="G639">
        <v>0</v>
      </c>
    </row>
    <row r="640" spans="1:7" x14ac:dyDescent="0.25">
      <c r="A640" s="1">
        <v>32673</v>
      </c>
      <c r="B640">
        <v>1040.5600589999999</v>
      </c>
      <c r="C640">
        <v>1040.5600589999999</v>
      </c>
      <c r="D640">
        <v>1040.5600589999999</v>
      </c>
      <c r="E640">
        <v>1040.5600589999999</v>
      </c>
      <c r="F640">
        <v>1040.2926030000001</v>
      </c>
      <c r="G640">
        <v>0</v>
      </c>
    </row>
    <row r="641" spans="1:7" x14ac:dyDescent="0.25">
      <c r="A641" s="1">
        <v>32674</v>
      </c>
      <c r="B641">
        <v>1040.2299800000001</v>
      </c>
      <c r="C641">
        <v>1040.2299800000001</v>
      </c>
      <c r="D641">
        <v>1040.2299800000001</v>
      </c>
      <c r="E641">
        <v>1040.2299800000001</v>
      </c>
      <c r="F641">
        <v>1039.962524</v>
      </c>
      <c r="G641">
        <v>0</v>
      </c>
    </row>
    <row r="642" spans="1:7" x14ac:dyDescent="0.25">
      <c r="A642" s="1">
        <v>32675</v>
      </c>
      <c r="B642">
        <v>1047.4399410000001</v>
      </c>
      <c r="C642">
        <v>1047.4399410000001</v>
      </c>
      <c r="D642">
        <v>1047.4399410000001</v>
      </c>
      <c r="E642">
        <v>1047.4399410000001</v>
      </c>
      <c r="F642">
        <v>1047.170654</v>
      </c>
      <c r="G642">
        <v>0</v>
      </c>
    </row>
    <row r="643" spans="1:7" x14ac:dyDescent="0.25">
      <c r="A643" s="1">
        <v>32678</v>
      </c>
      <c r="B643">
        <v>1060.670044</v>
      </c>
      <c r="C643">
        <v>1060.670044</v>
      </c>
      <c r="D643">
        <v>1060.670044</v>
      </c>
      <c r="E643">
        <v>1060.670044</v>
      </c>
      <c r="F643">
        <v>1060.3973390000001</v>
      </c>
      <c r="G643">
        <v>0</v>
      </c>
    </row>
    <row r="644" spans="1:7" x14ac:dyDescent="0.25">
      <c r="A644" s="1">
        <v>32679</v>
      </c>
      <c r="B644">
        <v>1061.01001</v>
      </c>
      <c r="C644">
        <v>1061.01001</v>
      </c>
      <c r="D644">
        <v>1061.01001</v>
      </c>
      <c r="E644">
        <v>1061.01001</v>
      </c>
      <c r="F644">
        <v>1060.7373050000001</v>
      </c>
      <c r="G644">
        <v>0</v>
      </c>
    </row>
    <row r="645" spans="1:7" x14ac:dyDescent="0.25">
      <c r="A645" s="1">
        <v>32680</v>
      </c>
      <c r="B645">
        <v>1068.280029</v>
      </c>
      <c r="C645">
        <v>1068.280029</v>
      </c>
      <c r="D645">
        <v>1068.280029</v>
      </c>
      <c r="E645">
        <v>1068.280029</v>
      </c>
      <c r="F645">
        <v>1068.005371</v>
      </c>
      <c r="G645">
        <v>0</v>
      </c>
    </row>
    <row r="646" spans="1:7" x14ac:dyDescent="0.25">
      <c r="A646" s="1">
        <v>32681</v>
      </c>
      <c r="B646">
        <v>1065.530029</v>
      </c>
      <c r="C646">
        <v>1065.530029</v>
      </c>
      <c r="D646">
        <v>1065.530029</v>
      </c>
      <c r="E646">
        <v>1065.530029</v>
      </c>
      <c r="F646">
        <v>1065.2561040000001</v>
      </c>
      <c r="G646">
        <v>0</v>
      </c>
    </row>
    <row r="647" spans="1:7" x14ac:dyDescent="0.25">
      <c r="A647" s="1">
        <v>32682</v>
      </c>
      <c r="B647">
        <v>1065.209961</v>
      </c>
      <c r="C647">
        <v>1065.209961</v>
      </c>
      <c r="D647">
        <v>1065.209961</v>
      </c>
      <c r="E647">
        <v>1065.209961</v>
      </c>
      <c r="F647">
        <v>1064.9361570000001</v>
      </c>
      <c r="G647">
        <v>0</v>
      </c>
    </row>
    <row r="648" spans="1:7" x14ac:dyDescent="0.25">
      <c r="A648" s="1">
        <v>32685</v>
      </c>
      <c r="B648">
        <v>1058.329956</v>
      </c>
      <c r="C648">
        <v>1058.329956</v>
      </c>
      <c r="D648">
        <v>1058.329956</v>
      </c>
      <c r="E648">
        <v>1058.329956</v>
      </c>
      <c r="F648">
        <v>1058.057861</v>
      </c>
      <c r="G648">
        <v>0</v>
      </c>
    </row>
    <row r="649" spans="1:7" x14ac:dyDescent="0.25">
      <c r="A649" s="1">
        <v>32686</v>
      </c>
      <c r="B649">
        <v>1053.9399410000001</v>
      </c>
      <c r="C649">
        <v>1053.9399410000001</v>
      </c>
      <c r="D649">
        <v>1053.9399410000001</v>
      </c>
      <c r="E649">
        <v>1053.9399410000001</v>
      </c>
      <c r="F649">
        <v>1053.6689449999999</v>
      </c>
      <c r="G649">
        <v>0</v>
      </c>
    </row>
    <row r="650" spans="1:7" x14ac:dyDescent="0.25">
      <c r="A650" s="1">
        <v>32687</v>
      </c>
      <c r="B650">
        <v>1042.400024</v>
      </c>
      <c r="C650">
        <v>1042.400024</v>
      </c>
      <c r="D650">
        <v>1042.400024</v>
      </c>
      <c r="E650">
        <v>1042.400024</v>
      </c>
      <c r="F650">
        <v>1042.1320800000001</v>
      </c>
      <c r="G650">
        <v>0</v>
      </c>
    </row>
    <row r="651" spans="1:7" x14ac:dyDescent="0.25">
      <c r="A651" s="1">
        <v>32688</v>
      </c>
      <c r="B651">
        <v>1029.7700199999999</v>
      </c>
      <c r="C651">
        <v>1029.7700199999999</v>
      </c>
      <c r="D651">
        <v>1029.7700199999999</v>
      </c>
      <c r="E651">
        <v>1029.7700199999999</v>
      </c>
      <c r="F651">
        <v>1029.505249</v>
      </c>
      <c r="G651">
        <v>0</v>
      </c>
    </row>
    <row r="652" spans="1:7" x14ac:dyDescent="0.25">
      <c r="A652" s="1">
        <v>32689</v>
      </c>
      <c r="B652">
        <v>1011.51001</v>
      </c>
      <c r="C652">
        <v>1011.51001</v>
      </c>
      <c r="D652">
        <v>1011.51001</v>
      </c>
      <c r="E652">
        <v>1011.51001</v>
      </c>
      <c r="F652">
        <v>1011.25</v>
      </c>
      <c r="G652">
        <v>0</v>
      </c>
    </row>
    <row r="653" spans="1:7" x14ac:dyDescent="0.25">
      <c r="A653" s="1">
        <v>32692</v>
      </c>
      <c r="B653">
        <v>1003.849976</v>
      </c>
      <c r="C653">
        <v>1003.849976</v>
      </c>
      <c r="D653">
        <v>1003.849976</v>
      </c>
      <c r="E653">
        <v>1003.849976</v>
      </c>
      <c r="F653">
        <v>1003.591919</v>
      </c>
      <c r="G653">
        <v>0</v>
      </c>
    </row>
    <row r="654" spans="1:7" x14ac:dyDescent="0.25">
      <c r="A654" s="1">
        <v>32693</v>
      </c>
      <c r="B654">
        <v>976.26000999999997</v>
      </c>
      <c r="C654">
        <v>976.26000999999997</v>
      </c>
      <c r="D654">
        <v>976.26000999999997</v>
      </c>
      <c r="E654">
        <v>976.26000999999997</v>
      </c>
      <c r="F654">
        <v>976.00903300000004</v>
      </c>
      <c r="G654">
        <v>0</v>
      </c>
    </row>
    <row r="655" spans="1:7" x14ac:dyDescent="0.25">
      <c r="A655" s="1">
        <v>32694</v>
      </c>
      <c r="B655">
        <v>986.70001200000002</v>
      </c>
      <c r="C655">
        <v>986.70001200000002</v>
      </c>
      <c r="D655">
        <v>986.70001200000002</v>
      </c>
      <c r="E655">
        <v>986.70001200000002</v>
      </c>
      <c r="F655">
        <v>986.44635000000005</v>
      </c>
      <c r="G655">
        <v>0</v>
      </c>
    </row>
    <row r="656" spans="1:7" x14ac:dyDescent="0.25">
      <c r="A656" s="1">
        <v>32695</v>
      </c>
      <c r="B656">
        <v>1006.8599850000001</v>
      </c>
      <c r="C656">
        <v>1006.8599850000001</v>
      </c>
      <c r="D656">
        <v>1006.8599850000001</v>
      </c>
      <c r="E656">
        <v>1006.8599850000001</v>
      </c>
      <c r="F656">
        <v>1006.601135</v>
      </c>
      <c r="G656">
        <v>0</v>
      </c>
    </row>
    <row r="657" spans="1:7" x14ac:dyDescent="0.25">
      <c r="A657" s="1">
        <v>32696</v>
      </c>
      <c r="B657">
        <v>1004.869995</v>
      </c>
      <c r="C657">
        <v>1004.869995</v>
      </c>
      <c r="D657">
        <v>1004.869995</v>
      </c>
      <c r="E657">
        <v>1004.869995</v>
      </c>
      <c r="F657">
        <v>1004.6116940000001</v>
      </c>
      <c r="G657">
        <v>0</v>
      </c>
    </row>
    <row r="658" spans="1:7" x14ac:dyDescent="0.25">
      <c r="A658" s="1">
        <v>32699</v>
      </c>
      <c r="B658">
        <v>1010.309998</v>
      </c>
      <c r="C658">
        <v>1010.309998</v>
      </c>
      <c r="D658">
        <v>1010.309998</v>
      </c>
      <c r="E658">
        <v>1010.309998</v>
      </c>
      <c r="F658">
        <v>1010.050293</v>
      </c>
      <c r="G658">
        <v>0</v>
      </c>
    </row>
    <row r="659" spans="1:7" x14ac:dyDescent="0.25">
      <c r="A659" s="1">
        <v>32700</v>
      </c>
      <c r="B659">
        <v>1011.02002</v>
      </c>
      <c r="C659">
        <v>1011.02002</v>
      </c>
      <c r="D659">
        <v>1011.02002</v>
      </c>
      <c r="E659">
        <v>1011.02002</v>
      </c>
      <c r="F659">
        <v>1010.760132</v>
      </c>
      <c r="G659">
        <v>0</v>
      </c>
    </row>
    <row r="660" spans="1:7" x14ac:dyDescent="0.25">
      <c r="A660" s="1">
        <v>32701</v>
      </c>
      <c r="B660">
        <v>1020.190002</v>
      </c>
      <c r="C660">
        <v>1020.190002</v>
      </c>
      <c r="D660">
        <v>1020.190002</v>
      </c>
      <c r="E660">
        <v>1020.190002</v>
      </c>
      <c r="F660">
        <v>1019.927734</v>
      </c>
      <c r="G660">
        <v>0</v>
      </c>
    </row>
    <row r="661" spans="1:7" x14ac:dyDescent="0.25">
      <c r="A661" s="1">
        <v>32702</v>
      </c>
      <c r="B661">
        <v>1035.349976</v>
      </c>
      <c r="C661">
        <v>1035.349976</v>
      </c>
      <c r="D661">
        <v>1035.349976</v>
      </c>
      <c r="E661">
        <v>1035.349976</v>
      </c>
      <c r="F661">
        <v>1035.083862</v>
      </c>
      <c r="G661">
        <v>0</v>
      </c>
    </row>
    <row r="662" spans="1:7" x14ac:dyDescent="0.25">
      <c r="A662" s="1">
        <v>32703</v>
      </c>
      <c r="B662">
        <v>1037.719971</v>
      </c>
      <c r="C662">
        <v>1037.719971</v>
      </c>
      <c r="D662">
        <v>1037.719971</v>
      </c>
      <c r="E662">
        <v>1037.719971</v>
      </c>
      <c r="F662">
        <v>1037.4532469999999</v>
      </c>
      <c r="G662">
        <v>0</v>
      </c>
    </row>
    <row r="663" spans="1:7" x14ac:dyDescent="0.25">
      <c r="A663" s="1">
        <v>32706</v>
      </c>
      <c r="B663">
        <v>1037.130005</v>
      </c>
      <c r="C663">
        <v>1037.130005</v>
      </c>
      <c r="D663">
        <v>1037.130005</v>
      </c>
      <c r="E663">
        <v>1037.130005</v>
      </c>
      <c r="F663">
        <v>1036.8634030000001</v>
      </c>
      <c r="G663">
        <v>0</v>
      </c>
    </row>
    <row r="664" spans="1:7" x14ac:dyDescent="0.25">
      <c r="A664" s="1">
        <v>32707</v>
      </c>
      <c r="B664">
        <v>1034.290039</v>
      </c>
      <c r="C664">
        <v>1034.290039</v>
      </c>
      <c r="D664">
        <v>1034.290039</v>
      </c>
      <c r="E664">
        <v>1034.290039</v>
      </c>
      <c r="F664">
        <v>1034.0241699999999</v>
      </c>
      <c r="G664">
        <v>0</v>
      </c>
    </row>
    <row r="665" spans="1:7" x14ac:dyDescent="0.25">
      <c r="A665" s="1">
        <v>32708</v>
      </c>
      <c r="B665">
        <v>1046.9499510000001</v>
      </c>
      <c r="C665">
        <v>1046.9499510000001</v>
      </c>
      <c r="D665">
        <v>1046.9499510000001</v>
      </c>
      <c r="E665">
        <v>1046.9499510000001</v>
      </c>
      <c r="F665">
        <v>1046.6807859999999</v>
      </c>
      <c r="G665">
        <v>0</v>
      </c>
    </row>
    <row r="666" spans="1:7" x14ac:dyDescent="0.25">
      <c r="A666" s="1">
        <v>32709</v>
      </c>
      <c r="B666">
        <v>1057.26001</v>
      </c>
      <c r="C666">
        <v>1057.26001</v>
      </c>
      <c r="D666">
        <v>1057.26001</v>
      </c>
      <c r="E666">
        <v>1057.26001</v>
      </c>
      <c r="F666">
        <v>1056.988159</v>
      </c>
      <c r="G666">
        <v>0</v>
      </c>
    </row>
    <row r="667" spans="1:7" x14ac:dyDescent="0.25">
      <c r="A667" s="1">
        <v>32710</v>
      </c>
      <c r="B667">
        <v>1073.170044</v>
      </c>
      <c r="C667">
        <v>1073.170044</v>
      </c>
      <c r="D667">
        <v>1073.170044</v>
      </c>
      <c r="E667">
        <v>1073.170044</v>
      </c>
      <c r="F667">
        <v>1072.8941649999999</v>
      </c>
      <c r="G667">
        <v>0</v>
      </c>
    </row>
    <row r="668" spans="1:7" x14ac:dyDescent="0.25">
      <c r="A668" s="1">
        <v>32713</v>
      </c>
      <c r="B668">
        <v>1087.369995</v>
      </c>
      <c r="C668">
        <v>1087.369995</v>
      </c>
      <c r="D668">
        <v>1087.369995</v>
      </c>
      <c r="E668">
        <v>1087.369995</v>
      </c>
      <c r="F668">
        <v>1087.0904539999999</v>
      </c>
      <c r="G668">
        <v>0</v>
      </c>
    </row>
    <row r="669" spans="1:7" x14ac:dyDescent="0.25">
      <c r="A669" s="1">
        <v>32714</v>
      </c>
      <c r="B669">
        <v>1089.3100589999999</v>
      </c>
      <c r="C669">
        <v>1089.3100589999999</v>
      </c>
      <c r="D669">
        <v>1089.3100589999999</v>
      </c>
      <c r="E669">
        <v>1089.3100589999999</v>
      </c>
      <c r="F669">
        <v>1089.030029</v>
      </c>
      <c r="G669">
        <v>0</v>
      </c>
    </row>
    <row r="670" spans="1:7" x14ac:dyDescent="0.25">
      <c r="A670" s="1">
        <v>32715</v>
      </c>
      <c r="B670">
        <v>1119.619995</v>
      </c>
      <c r="C670">
        <v>1119.619995</v>
      </c>
      <c r="D670">
        <v>1119.619995</v>
      </c>
      <c r="E670">
        <v>1119.619995</v>
      </c>
      <c r="F670">
        <v>1119.3321530000001</v>
      </c>
      <c r="G670">
        <v>0</v>
      </c>
    </row>
    <row r="671" spans="1:7" x14ac:dyDescent="0.25">
      <c r="A671" s="1">
        <v>32716</v>
      </c>
      <c r="B671">
        <v>1148.650024</v>
      </c>
      <c r="C671">
        <v>1148.650024</v>
      </c>
      <c r="D671">
        <v>1148.650024</v>
      </c>
      <c r="E671">
        <v>1148.650024</v>
      </c>
      <c r="F671">
        <v>1148.354736</v>
      </c>
      <c r="G671">
        <v>0</v>
      </c>
    </row>
    <row r="672" spans="1:7" x14ac:dyDescent="0.25">
      <c r="A672" s="1">
        <v>32717</v>
      </c>
      <c r="B672">
        <v>1195.380005</v>
      </c>
      <c r="C672">
        <v>1195.380005</v>
      </c>
      <c r="D672">
        <v>1195.380005</v>
      </c>
      <c r="E672">
        <v>1195.380005</v>
      </c>
      <c r="F672">
        <v>1195.072754</v>
      </c>
      <c r="G672">
        <v>0</v>
      </c>
    </row>
    <row r="673" spans="1:7" x14ac:dyDescent="0.25">
      <c r="A673" s="1">
        <v>32720</v>
      </c>
      <c r="B673">
        <v>1168.3599850000001</v>
      </c>
      <c r="C673">
        <v>1168.3599850000001</v>
      </c>
      <c r="D673">
        <v>1168.3599850000001</v>
      </c>
      <c r="E673">
        <v>1168.3599850000001</v>
      </c>
      <c r="F673">
        <v>1168.0595699999999</v>
      </c>
      <c r="G673">
        <v>0</v>
      </c>
    </row>
    <row r="674" spans="1:7" x14ac:dyDescent="0.25">
      <c r="A674" s="1">
        <v>32721</v>
      </c>
      <c r="B674">
        <v>1152.380005</v>
      </c>
      <c r="C674">
        <v>1152.380005</v>
      </c>
      <c r="D674">
        <v>1152.380005</v>
      </c>
      <c r="E674">
        <v>1152.380005</v>
      </c>
      <c r="F674">
        <v>1152.08374</v>
      </c>
      <c r="G674">
        <v>0</v>
      </c>
    </row>
    <row r="675" spans="1:7" x14ac:dyDescent="0.25">
      <c r="A675" s="1">
        <v>32722</v>
      </c>
      <c r="B675">
        <v>1167.8199460000001</v>
      </c>
      <c r="C675">
        <v>1167.8199460000001</v>
      </c>
      <c r="D675">
        <v>1167.8199460000001</v>
      </c>
      <c r="E675">
        <v>1167.8199460000001</v>
      </c>
      <c r="F675">
        <v>1167.519775</v>
      </c>
      <c r="G675">
        <v>0</v>
      </c>
    </row>
    <row r="676" spans="1:7" x14ac:dyDescent="0.25">
      <c r="A676" s="1">
        <v>32723</v>
      </c>
      <c r="B676">
        <v>1200.3599850000001</v>
      </c>
      <c r="C676">
        <v>1200.3599850000001</v>
      </c>
      <c r="D676">
        <v>1200.3599850000001</v>
      </c>
      <c r="E676">
        <v>1200.3599850000001</v>
      </c>
      <c r="F676">
        <v>1200.0513920000001</v>
      </c>
      <c r="G676">
        <v>0</v>
      </c>
    </row>
    <row r="677" spans="1:7" x14ac:dyDescent="0.25">
      <c r="A677" s="1">
        <v>32724</v>
      </c>
      <c r="B677">
        <v>1190.6099850000001</v>
      </c>
      <c r="C677">
        <v>1190.6099850000001</v>
      </c>
      <c r="D677">
        <v>1190.6099850000001</v>
      </c>
      <c r="E677">
        <v>1190.6099850000001</v>
      </c>
      <c r="F677">
        <v>1190.3039550000001</v>
      </c>
      <c r="G677">
        <v>0</v>
      </c>
    </row>
    <row r="678" spans="1:7" x14ac:dyDescent="0.25">
      <c r="A678" s="1">
        <v>32727</v>
      </c>
      <c r="B678">
        <v>1176.780029</v>
      </c>
      <c r="C678">
        <v>1176.780029</v>
      </c>
      <c r="D678">
        <v>1176.780029</v>
      </c>
      <c r="E678">
        <v>1176.780029</v>
      </c>
      <c r="F678">
        <v>1176.477539</v>
      </c>
      <c r="G678">
        <v>0</v>
      </c>
    </row>
    <row r="679" spans="1:7" x14ac:dyDescent="0.25">
      <c r="A679" s="1">
        <v>32728</v>
      </c>
      <c r="B679">
        <v>1195.8599850000001</v>
      </c>
      <c r="C679">
        <v>1195.8599850000001</v>
      </c>
      <c r="D679">
        <v>1195.8599850000001</v>
      </c>
      <c r="E679">
        <v>1195.8599850000001</v>
      </c>
      <c r="F679">
        <v>1195.552612</v>
      </c>
      <c r="G679">
        <v>0</v>
      </c>
    </row>
    <row r="680" spans="1:7" x14ac:dyDescent="0.25">
      <c r="A680" s="1">
        <v>32729</v>
      </c>
      <c r="B680">
        <v>1203.329956</v>
      </c>
      <c r="C680">
        <v>1203.329956</v>
      </c>
      <c r="D680">
        <v>1203.329956</v>
      </c>
      <c r="E680">
        <v>1203.329956</v>
      </c>
      <c r="F680">
        <v>1203.02063</v>
      </c>
      <c r="G680">
        <v>0</v>
      </c>
    </row>
    <row r="681" spans="1:7" x14ac:dyDescent="0.25">
      <c r="A681" s="1">
        <v>32730</v>
      </c>
      <c r="B681">
        <v>1212.920044</v>
      </c>
      <c r="C681">
        <v>1212.920044</v>
      </c>
      <c r="D681">
        <v>1212.920044</v>
      </c>
      <c r="E681">
        <v>1212.920044</v>
      </c>
      <c r="F681">
        <v>1212.6082759999999</v>
      </c>
      <c r="G681">
        <v>0</v>
      </c>
    </row>
    <row r="682" spans="1:7" x14ac:dyDescent="0.25">
      <c r="A682" s="1">
        <v>32731</v>
      </c>
      <c r="B682">
        <v>1203.1400149999999</v>
      </c>
      <c r="C682">
        <v>1203.1400149999999</v>
      </c>
      <c r="D682">
        <v>1203.1400149999999</v>
      </c>
      <c r="E682">
        <v>1203.1400149999999</v>
      </c>
      <c r="F682">
        <v>1202.830688</v>
      </c>
      <c r="G682">
        <v>0</v>
      </c>
    </row>
    <row r="683" spans="1:7" x14ac:dyDescent="0.25">
      <c r="A683" s="1">
        <v>32734</v>
      </c>
      <c r="B683">
        <v>1180.6400149999999</v>
      </c>
      <c r="C683">
        <v>1180.6400149999999</v>
      </c>
      <c r="D683">
        <v>1180.6400149999999</v>
      </c>
      <c r="E683">
        <v>1180.6400149999999</v>
      </c>
      <c r="F683">
        <v>1180.336548</v>
      </c>
      <c r="G683">
        <v>0</v>
      </c>
    </row>
    <row r="684" spans="1:7" x14ac:dyDescent="0.25">
      <c r="A684" s="1">
        <v>32735</v>
      </c>
      <c r="B684">
        <v>1158.1899410000001</v>
      </c>
      <c r="C684">
        <v>1158.1899410000001</v>
      </c>
      <c r="D684">
        <v>1158.1899410000001</v>
      </c>
      <c r="E684">
        <v>1158.1899410000001</v>
      </c>
      <c r="F684">
        <v>1157.892212</v>
      </c>
      <c r="G684">
        <v>0</v>
      </c>
    </row>
    <row r="685" spans="1:7" x14ac:dyDescent="0.25">
      <c r="A685" s="1">
        <v>32736</v>
      </c>
      <c r="B685">
        <v>1148.7700199999999</v>
      </c>
      <c r="C685">
        <v>1148.7700199999999</v>
      </c>
      <c r="D685">
        <v>1148.7700199999999</v>
      </c>
      <c r="E685">
        <v>1148.7700199999999</v>
      </c>
      <c r="F685">
        <v>1148.474731</v>
      </c>
      <c r="G685">
        <v>0</v>
      </c>
    </row>
    <row r="686" spans="1:7" x14ac:dyDescent="0.25">
      <c r="A686" s="1">
        <v>32737</v>
      </c>
      <c r="B686">
        <v>1133.579956</v>
      </c>
      <c r="C686">
        <v>1133.579956</v>
      </c>
      <c r="D686">
        <v>1133.579956</v>
      </c>
      <c r="E686">
        <v>1133.579956</v>
      </c>
      <c r="F686">
        <v>1133.2885739999999</v>
      </c>
      <c r="G686">
        <v>0</v>
      </c>
    </row>
    <row r="687" spans="1:7" x14ac:dyDescent="0.25">
      <c r="A687" s="1">
        <v>32738</v>
      </c>
      <c r="B687">
        <v>1134.829956</v>
      </c>
      <c r="C687">
        <v>1134.829956</v>
      </c>
      <c r="D687">
        <v>1134.829956</v>
      </c>
      <c r="E687">
        <v>1134.829956</v>
      </c>
      <c r="F687">
        <v>1134.5382079999999</v>
      </c>
      <c r="G687">
        <v>0</v>
      </c>
    </row>
    <row r="688" spans="1:7" x14ac:dyDescent="0.25">
      <c r="A688" s="1">
        <v>32741</v>
      </c>
      <c r="B688">
        <v>1126.540039</v>
      </c>
      <c r="C688">
        <v>1126.540039</v>
      </c>
      <c r="D688">
        <v>1126.540039</v>
      </c>
      <c r="E688">
        <v>1126.540039</v>
      </c>
      <c r="F688">
        <v>1126.2504879999999</v>
      </c>
      <c r="G688">
        <v>0</v>
      </c>
    </row>
    <row r="689" spans="1:7" x14ac:dyDescent="0.25">
      <c r="A689" s="1">
        <v>32742</v>
      </c>
      <c r="B689">
        <v>1129.7299800000001</v>
      </c>
      <c r="C689">
        <v>1129.7299800000001</v>
      </c>
      <c r="D689">
        <v>1129.7299800000001</v>
      </c>
      <c r="E689">
        <v>1129.7299800000001</v>
      </c>
      <c r="F689">
        <v>1129.4395750000001</v>
      </c>
      <c r="G689">
        <v>0</v>
      </c>
    </row>
    <row r="690" spans="1:7" x14ac:dyDescent="0.25">
      <c r="A690" s="1">
        <v>32743</v>
      </c>
      <c r="B690">
        <v>1147.1400149999999</v>
      </c>
      <c r="C690">
        <v>1147.1400149999999</v>
      </c>
      <c r="D690">
        <v>1147.1400149999999</v>
      </c>
      <c r="E690">
        <v>1147.1400149999999</v>
      </c>
      <c r="F690">
        <v>1146.8450929999999</v>
      </c>
      <c r="G690">
        <v>0</v>
      </c>
    </row>
    <row r="691" spans="1:7" x14ac:dyDescent="0.25">
      <c r="A691" s="1">
        <v>32744</v>
      </c>
      <c r="B691">
        <v>1155.1800539999999</v>
      </c>
      <c r="C691">
        <v>1155.1800539999999</v>
      </c>
      <c r="D691">
        <v>1155.1800539999999</v>
      </c>
      <c r="E691">
        <v>1155.1800539999999</v>
      </c>
      <c r="F691">
        <v>1154.883057</v>
      </c>
      <c r="G691">
        <v>0</v>
      </c>
    </row>
    <row r="692" spans="1:7" x14ac:dyDescent="0.25">
      <c r="A692" s="1">
        <v>32745</v>
      </c>
      <c r="B692">
        <v>1152.6800539999999</v>
      </c>
      <c r="C692">
        <v>1152.6800539999999</v>
      </c>
      <c r="D692">
        <v>1152.6800539999999</v>
      </c>
      <c r="E692">
        <v>1152.6800539999999</v>
      </c>
      <c r="F692">
        <v>1152.383789</v>
      </c>
      <c r="G692">
        <v>0</v>
      </c>
    </row>
    <row r="693" spans="1:7" x14ac:dyDescent="0.25">
      <c r="A693" s="1">
        <v>32748</v>
      </c>
      <c r="B693">
        <v>1143.8599850000001</v>
      </c>
      <c r="C693">
        <v>1143.8599850000001</v>
      </c>
      <c r="D693">
        <v>1143.8599850000001</v>
      </c>
      <c r="E693">
        <v>1143.8599850000001</v>
      </c>
      <c r="F693">
        <v>1143.565918</v>
      </c>
      <c r="G693">
        <v>0</v>
      </c>
    </row>
    <row r="694" spans="1:7" x14ac:dyDescent="0.25">
      <c r="A694" s="1">
        <v>32749</v>
      </c>
      <c r="B694">
        <v>1127.630005</v>
      </c>
      <c r="C694">
        <v>1127.630005</v>
      </c>
      <c r="D694">
        <v>1127.630005</v>
      </c>
      <c r="E694">
        <v>1127.630005</v>
      </c>
      <c r="F694">
        <v>1127.3400879999999</v>
      </c>
      <c r="G694">
        <v>0</v>
      </c>
    </row>
    <row r="695" spans="1:7" x14ac:dyDescent="0.25">
      <c r="A695" s="1">
        <v>32750</v>
      </c>
      <c r="B695">
        <v>1118.599976</v>
      </c>
      <c r="C695">
        <v>1118.599976</v>
      </c>
      <c r="D695">
        <v>1118.599976</v>
      </c>
      <c r="E695">
        <v>1118.599976</v>
      </c>
      <c r="F695">
        <v>1118.3123780000001</v>
      </c>
      <c r="G695">
        <v>0</v>
      </c>
    </row>
    <row r="696" spans="1:7" x14ac:dyDescent="0.25">
      <c r="A696" s="1">
        <v>32751</v>
      </c>
      <c r="B696">
        <v>1123.469971</v>
      </c>
      <c r="C696">
        <v>1123.469971</v>
      </c>
      <c r="D696">
        <v>1123.469971</v>
      </c>
      <c r="E696">
        <v>1123.469971</v>
      </c>
      <c r="F696">
        <v>1123.1811520000001</v>
      </c>
      <c r="G696">
        <v>0</v>
      </c>
    </row>
    <row r="697" spans="1:7" x14ac:dyDescent="0.25">
      <c r="A697" s="1">
        <v>32752</v>
      </c>
      <c r="B697">
        <v>1157.25</v>
      </c>
      <c r="C697">
        <v>1157.25</v>
      </c>
      <c r="D697">
        <v>1157.25</v>
      </c>
      <c r="E697">
        <v>1157.25</v>
      </c>
      <c r="F697">
        <v>1156.9525149999999</v>
      </c>
      <c r="G697">
        <v>0</v>
      </c>
    </row>
    <row r="698" spans="1:7" x14ac:dyDescent="0.25">
      <c r="A698" s="1">
        <v>32755</v>
      </c>
      <c r="B698">
        <v>1150.530029</v>
      </c>
      <c r="C698">
        <v>1150.530029</v>
      </c>
      <c r="D698">
        <v>1150.530029</v>
      </c>
      <c r="E698">
        <v>1150.530029</v>
      </c>
      <c r="F698">
        <v>1150.2342530000001</v>
      </c>
      <c r="G698">
        <v>0</v>
      </c>
    </row>
    <row r="699" spans="1:7" x14ac:dyDescent="0.25">
      <c r="A699" s="1">
        <v>32756</v>
      </c>
      <c r="B699">
        <v>1144.839966</v>
      </c>
      <c r="C699">
        <v>1144.839966</v>
      </c>
      <c r="D699">
        <v>1144.839966</v>
      </c>
      <c r="E699">
        <v>1144.839966</v>
      </c>
      <c r="F699">
        <v>1144.545654</v>
      </c>
      <c r="G699">
        <v>0</v>
      </c>
    </row>
    <row r="700" spans="1:7" x14ac:dyDescent="0.25">
      <c r="A700" s="1">
        <v>32757</v>
      </c>
      <c r="B700">
        <v>1152.25</v>
      </c>
      <c r="C700">
        <v>1152.25</v>
      </c>
      <c r="D700">
        <v>1152.25</v>
      </c>
      <c r="E700">
        <v>1152.25</v>
      </c>
      <c r="F700">
        <v>1151.9537350000001</v>
      </c>
      <c r="G700">
        <v>0</v>
      </c>
    </row>
    <row r="701" spans="1:7" x14ac:dyDescent="0.25">
      <c r="A701" s="1">
        <v>32758</v>
      </c>
      <c r="B701">
        <v>1140.459961</v>
      </c>
      <c r="C701">
        <v>1140.459961</v>
      </c>
      <c r="D701">
        <v>1140.459961</v>
      </c>
      <c r="E701">
        <v>1140.459961</v>
      </c>
      <c r="F701">
        <v>1140.1667480000001</v>
      </c>
      <c r="G701">
        <v>0</v>
      </c>
    </row>
    <row r="702" spans="1:7" x14ac:dyDescent="0.25">
      <c r="A702" s="1">
        <v>32759</v>
      </c>
      <c r="B702">
        <v>1149.0500489999999</v>
      </c>
      <c r="C702">
        <v>1149.0500489999999</v>
      </c>
      <c r="D702">
        <v>1149.0500489999999</v>
      </c>
      <c r="E702">
        <v>1149.0500489999999</v>
      </c>
      <c r="F702">
        <v>1148.754639</v>
      </c>
      <c r="G702">
        <v>0</v>
      </c>
    </row>
    <row r="703" spans="1:7" x14ac:dyDescent="0.25">
      <c r="A703" s="1">
        <v>32762</v>
      </c>
      <c r="B703">
        <v>1133.469971</v>
      </c>
      <c r="C703">
        <v>1133.469971</v>
      </c>
      <c r="D703">
        <v>1133.469971</v>
      </c>
      <c r="E703">
        <v>1133.469971</v>
      </c>
      <c r="F703">
        <v>1133.1785890000001</v>
      </c>
      <c r="G703">
        <v>0</v>
      </c>
    </row>
    <row r="704" spans="1:7" x14ac:dyDescent="0.25">
      <c r="A704" s="1">
        <v>32763</v>
      </c>
      <c r="B704">
        <v>1126.48999</v>
      </c>
      <c r="C704">
        <v>1126.48999</v>
      </c>
      <c r="D704">
        <v>1126.48999</v>
      </c>
      <c r="E704">
        <v>1126.48999</v>
      </c>
      <c r="F704">
        <v>1126.200439</v>
      </c>
      <c r="G704">
        <v>0</v>
      </c>
    </row>
    <row r="705" spans="1:7" x14ac:dyDescent="0.25">
      <c r="A705" s="1">
        <v>32764</v>
      </c>
      <c r="B705">
        <v>1123.660034</v>
      </c>
      <c r="C705">
        <v>1123.660034</v>
      </c>
      <c r="D705">
        <v>1123.660034</v>
      </c>
      <c r="E705">
        <v>1123.660034</v>
      </c>
      <c r="F705">
        <v>1123.371216</v>
      </c>
      <c r="G705">
        <v>0</v>
      </c>
    </row>
    <row r="706" spans="1:7" x14ac:dyDescent="0.25">
      <c r="A706" s="1">
        <v>32765</v>
      </c>
      <c r="B706">
        <v>1126.619995</v>
      </c>
      <c r="C706">
        <v>1126.619995</v>
      </c>
      <c r="D706">
        <v>1126.619995</v>
      </c>
      <c r="E706">
        <v>1126.619995</v>
      </c>
      <c r="F706">
        <v>1126.330322</v>
      </c>
      <c r="G706">
        <v>0</v>
      </c>
    </row>
    <row r="707" spans="1:7" x14ac:dyDescent="0.25">
      <c r="A707" s="1">
        <v>32766</v>
      </c>
      <c r="B707">
        <v>1135.6800539999999</v>
      </c>
      <c r="C707">
        <v>1135.6800539999999</v>
      </c>
      <c r="D707">
        <v>1135.6800539999999</v>
      </c>
      <c r="E707">
        <v>1135.6800539999999</v>
      </c>
      <c r="F707">
        <v>1135.388062</v>
      </c>
      <c r="G707">
        <v>0</v>
      </c>
    </row>
    <row r="708" spans="1:7" x14ac:dyDescent="0.25">
      <c r="A708" s="1">
        <v>32769</v>
      </c>
      <c r="B708">
        <v>1133.660034</v>
      </c>
      <c r="C708">
        <v>1133.660034</v>
      </c>
      <c r="D708">
        <v>1133.660034</v>
      </c>
      <c r="E708">
        <v>1133.660034</v>
      </c>
      <c r="F708">
        <v>1133.3686520000001</v>
      </c>
      <c r="G708">
        <v>0</v>
      </c>
    </row>
    <row r="709" spans="1:7" x14ac:dyDescent="0.25">
      <c r="A709" s="1">
        <v>32770</v>
      </c>
      <c r="B709">
        <v>1121.5699460000001</v>
      </c>
      <c r="C709">
        <v>1121.5699460000001</v>
      </c>
      <c r="D709">
        <v>1121.5699460000001</v>
      </c>
      <c r="E709">
        <v>1121.5699460000001</v>
      </c>
      <c r="F709">
        <v>1121.281616</v>
      </c>
      <c r="G709">
        <v>0</v>
      </c>
    </row>
    <row r="710" spans="1:7" x14ac:dyDescent="0.25">
      <c r="A710" s="1">
        <v>32771</v>
      </c>
      <c r="B710">
        <v>1121.4799800000001</v>
      </c>
      <c r="C710">
        <v>1121.4799800000001</v>
      </c>
      <c r="D710">
        <v>1121.4799800000001</v>
      </c>
      <c r="E710">
        <v>1121.4799800000001</v>
      </c>
      <c r="F710">
        <v>1121.19165</v>
      </c>
      <c r="G710">
        <v>0</v>
      </c>
    </row>
    <row r="711" spans="1:7" x14ac:dyDescent="0.25">
      <c r="A711" s="1">
        <v>32772</v>
      </c>
      <c r="B711">
        <v>1128.73999</v>
      </c>
      <c r="C711">
        <v>1128.73999</v>
      </c>
      <c r="D711">
        <v>1128.73999</v>
      </c>
      <c r="E711">
        <v>1128.73999</v>
      </c>
      <c r="F711">
        <v>1128.4498289999999</v>
      </c>
      <c r="G711">
        <v>0</v>
      </c>
    </row>
    <row r="712" spans="1:7" x14ac:dyDescent="0.25">
      <c r="A712" s="1">
        <v>32773</v>
      </c>
      <c r="B712">
        <v>1125.089966</v>
      </c>
      <c r="C712">
        <v>1125.089966</v>
      </c>
      <c r="D712">
        <v>1125.089966</v>
      </c>
      <c r="E712">
        <v>1125.089966</v>
      </c>
      <c r="F712">
        <v>1124.8007809999999</v>
      </c>
      <c r="G712">
        <v>0</v>
      </c>
    </row>
    <row r="713" spans="1:7" x14ac:dyDescent="0.25">
      <c r="A713" s="1">
        <v>32776</v>
      </c>
      <c r="B713">
        <v>1143.619995</v>
      </c>
      <c r="C713">
        <v>1143.619995</v>
      </c>
      <c r="D713">
        <v>1143.619995</v>
      </c>
      <c r="E713">
        <v>1143.619995</v>
      </c>
      <c r="F713">
        <v>1143.3260499999999</v>
      </c>
      <c r="G713">
        <v>0</v>
      </c>
    </row>
    <row r="714" spans="1:7" x14ac:dyDescent="0.25">
      <c r="A714" s="1">
        <v>32777</v>
      </c>
      <c r="B714">
        <v>1148.0500489999999</v>
      </c>
      <c r="C714">
        <v>1148.0500489999999</v>
      </c>
      <c r="D714">
        <v>1148.0500489999999</v>
      </c>
      <c r="E714">
        <v>1148.0500489999999</v>
      </c>
      <c r="F714">
        <v>1147.7548830000001</v>
      </c>
      <c r="G714">
        <v>0</v>
      </c>
    </row>
    <row r="715" spans="1:7" x14ac:dyDescent="0.25">
      <c r="A715" s="1">
        <v>32778</v>
      </c>
      <c r="B715">
        <v>1149.130005</v>
      </c>
      <c r="C715">
        <v>1149.130005</v>
      </c>
      <c r="D715">
        <v>1149.130005</v>
      </c>
      <c r="E715">
        <v>1149.130005</v>
      </c>
      <c r="F715">
        <v>1148.834595</v>
      </c>
      <c r="G715">
        <v>0</v>
      </c>
    </row>
    <row r="716" spans="1:7" x14ac:dyDescent="0.25">
      <c r="A716" s="1">
        <v>32779</v>
      </c>
      <c r="B716">
        <v>1150.1099850000001</v>
      </c>
      <c r="C716">
        <v>1150.1099850000001</v>
      </c>
      <c r="D716">
        <v>1150.1099850000001</v>
      </c>
      <c r="E716">
        <v>1150.1099850000001</v>
      </c>
      <c r="F716">
        <v>1149.814331</v>
      </c>
      <c r="G716">
        <v>0</v>
      </c>
    </row>
    <row r="717" spans="1:7" x14ac:dyDescent="0.25">
      <c r="A717" s="1">
        <v>32780</v>
      </c>
      <c r="B717">
        <v>1142.2700199999999</v>
      </c>
      <c r="C717">
        <v>1142.2700199999999</v>
      </c>
      <c r="D717">
        <v>1142.2700199999999</v>
      </c>
      <c r="E717">
        <v>1142.2700199999999</v>
      </c>
      <c r="F717">
        <v>1141.976318</v>
      </c>
      <c r="G717">
        <v>0</v>
      </c>
    </row>
    <row r="718" spans="1:7" x14ac:dyDescent="0.25">
      <c r="A718" s="1">
        <v>32783</v>
      </c>
      <c r="B718">
        <v>1124.469971</v>
      </c>
      <c r="C718">
        <v>1124.469971</v>
      </c>
      <c r="D718">
        <v>1124.469971</v>
      </c>
      <c r="E718">
        <v>1124.469971</v>
      </c>
      <c r="F718">
        <v>1124.180908</v>
      </c>
      <c r="G718">
        <v>0</v>
      </c>
    </row>
    <row r="719" spans="1:7" x14ac:dyDescent="0.25">
      <c r="A719" s="1">
        <v>32784</v>
      </c>
      <c r="B719">
        <v>1115.0200199999999</v>
      </c>
      <c r="C719">
        <v>1115.0200199999999</v>
      </c>
      <c r="D719">
        <v>1115.0200199999999</v>
      </c>
      <c r="E719">
        <v>1115.0200199999999</v>
      </c>
      <c r="F719">
        <v>1114.7333980000001</v>
      </c>
      <c r="G719">
        <v>0</v>
      </c>
    </row>
    <row r="720" spans="1:7" x14ac:dyDescent="0.25">
      <c r="A720" s="1">
        <v>32785</v>
      </c>
      <c r="B720">
        <v>1123.030029</v>
      </c>
      <c r="C720">
        <v>1123.030029</v>
      </c>
      <c r="D720">
        <v>1123.030029</v>
      </c>
      <c r="E720">
        <v>1123.030029</v>
      </c>
      <c r="F720">
        <v>1122.7413329999999</v>
      </c>
      <c r="G720">
        <v>0</v>
      </c>
    </row>
    <row r="721" spans="1:7" x14ac:dyDescent="0.25">
      <c r="A721" s="1">
        <v>32786</v>
      </c>
      <c r="B721">
        <v>1156.9799800000001</v>
      </c>
      <c r="C721">
        <v>1156.9799800000001</v>
      </c>
      <c r="D721">
        <v>1156.9799800000001</v>
      </c>
      <c r="E721">
        <v>1156.9799800000001</v>
      </c>
      <c r="F721">
        <v>1156.682495</v>
      </c>
      <c r="G721">
        <v>0</v>
      </c>
    </row>
    <row r="722" spans="1:7" x14ac:dyDescent="0.25">
      <c r="A722" s="1">
        <v>32787</v>
      </c>
      <c r="B722">
        <v>1209.530029</v>
      </c>
      <c r="C722">
        <v>1209.530029</v>
      </c>
      <c r="D722">
        <v>1209.530029</v>
      </c>
      <c r="E722">
        <v>1209.530029</v>
      </c>
      <c r="F722">
        <v>1209.219116</v>
      </c>
      <c r="G722">
        <v>0</v>
      </c>
    </row>
    <row r="723" spans="1:7" x14ac:dyDescent="0.25">
      <c r="A723" s="1">
        <v>32790</v>
      </c>
      <c r="B723">
        <v>1242.1400149999999</v>
      </c>
      <c r="C723">
        <v>1242.1400149999999</v>
      </c>
      <c r="D723">
        <v>1242.1400149999999</v>
      </c>
      <c r="E723">
        <v>1242.1400149999999</v>
      </c>
      <c r="F723">
        <v>1241.8206789999999</v>
      </c>
      <c r="G723">
        <v>0</v>
      </c>
    </row>
    <row r="724" spans="1:7" x14ac:dyDescent="0.25">
      <c r="A724" s="1">
        <v>32791</v>
      </c>
      <c r="B724">
        <v>1234.880005</v>
      </c>
      <c r="C724">
        <v>1234.880005</v>
      </c>
      <c r="D724">
        <v>1234.880005</v>
      </c>
      <c r="E724">
        <v>1234.880005</v>
      </c>
      <c r="F724">
        <v>1234.5625</v>
      </c>
      <c r="G724">
        <v>0</v>
      </c>
    </row>
    <row r="725" spans="1:7" x14ac:dyDescent="0.25">
      <c r="A725" s="1">
        <v>32792</v>
      </c>
      <c r="B725">
        <v>1234.880005</v>
      </c>
      <c r="C725">
        <v>1234.880005</v>
      </c>
      <c r="D725">
        <v>1234.880005</v>
      </c>
      <c r="E725">
        <v>1234.880005</v>
      </c>
      <c r="F725">
        <v>1234.5625</v>
      </c>
      <c r="G725">
        <v>0</v>
      </c>
    </row>
    <row r="726" spans="1:7" x14ac:dyDescent="0.25">
      <c r="A726" s="1">
        <v>32793</v>
      </c>
      <c r="B726">
        <v>1260.0600589999999</v>
      </c>
      <c r="C726">
        <v>1260.0600589999999</v>
      </c>
      <c r="D726">
        <v>1260.0600589999999</v>
      </c>
      <c r="E726">
        <v>1260.0600589999999</v>
      </c>
      <c r="F726">
        <v>1259.7360839999999</v>
      </c>
      <c r="G726">
        <v>0</v>
      </c>
    </row>
    <row r="727" spans="1:7" x14ac:dyDescent="0.25">
      <c r="A727" s="1">
        <v>32794</v>
      </c>
      <c r="B727">
        <v>1280.599976</v>
      </c>
      <c r="C727">
        <v>1280.599976</v>
      </c>
      <c r="D727">
        <v>1280.599976</v>
      </c>
      <c r="E727">
        <v>1280.599976</v>
      </c>
      <c r="F727">
        <v>1280.2707519999999</v>
      </c>
      <c r="G727">
        <v>0</v>
      </c>
    </row>
    <row r="728" spans="1:7" x14ac:dyDescent="0.25">
      <c r="A728" s="1">
        <v>32797</v>
      </c>
      <c r="B728">
        <v>1205.2299800000001</v>
      </c>
      <c r="C728">
        <v>1205.2299800000001</v>
      </c>
      <c r="D728">
        <v>1205.2299800000001</v>
      </c>
      <c r="E728">
        <v>1205.2299800000001</v>
      </c>
      <c r="F728">
        <v>1204.9201660000001</v>
      </c>
      <c r="G728">
        <v>0</v>
      </c>
    </row>
    <row r="729" spans="1:7" x14ac:dyDescent="0.25">
      <c r="A729" s="1">
        <v>32798</v>
      </c>
      <c r="B729">
        <v>1217.619995</v>
      </c>
      <c r="C729">
        <v>1217.619995</v>
      </c>
      <c r="D729">
        <v>1217.619995</v>
      </c>
      <c r="E729">
        <v>1217.619995</v>
      </c>
      <c r="F729">
        <v>1217.3070070000001</v>
      </c>
      <c r="G729">
        <v>0</v>
      </c>
    </row>
    <row r="730" spans="1:7" x14ac:dyDescent="0.25">
      <c r="A730" s="1">
        <v>32799</v>
      </c>
      <c r="B730">
        <v>1189.73999</v>
      </c>
      <c r="C730">
        <v>1189.73999</v>
      </c>
      <c r="D730">
        <v>1189.73999</v>
      </c>
      <c r="E730">
        <v>1189.73999</v>
      </c>
      <c r="F730">
        <v>1189.434082</v>
      </c>
      <c r="G730">
        <v>0</v>
      </c>
    </row>
    <row r="731" spans="1:7" x14ac:dyDescent="0.25">
      <c r="A731" s="1">
        <v>32800</v>
      </c>
      <c r="B731">
        <v>1210.209961</v>
      </c>
      <c r="C731">
        <v>1210.209961</v>
      </c>
      <c r="D731">
        <v>1210.209961</v>
      </c>
      <c r="E731">
        <v>1210.209961</v>
      </c>
      <c r="F731">
        <v>1209.8988039999999</v>
      </c>
      <c r="G731">
        <v>0</v>
      </c>
    </row>
    <row r="732" spans="1:7" x14ac:dyDescent="0.25">
      <c r="A732" s="1">
        <v>32801</v>
      </c>
      <c r="B732">
        <v>1256.25</v>
      </c>
      <c r="C732">
        <v>1256.25</v>
      </c>
      <c r="D732">
        <v>1256.25</v>
      </c>
      <c r="E732">
        <v>1256.25</v>
      </c>
      <c r="F732">
        <v>1255.9270019999999</v>
      </c>
      <c r="G732">
        <v>0</v>
      </c>
    </row>
    <row r="733" spans="1:7" x14ac:dyDescent="0.25">
      <c r="A733" s="1">
        <v>32804</v>
      </c>
      <c r="B733">
        <v>1282.4399410000001</v>
      </c>
      <c r="C733">
        <v>1282.4399410000001</v>
      </c>
      <c r="D733">
        <v>1282.4399410000001</v>
      </c>
      <c r="E733">
        <v>1282.4399410000001</v>
      </c>
      <c r="F733">
        <v>1282.1102289999999</v>
      </c>
      <c r="G733">
        <v>0</v>
      </c>
    </row>
    <row r="734" spans="1:7" x14ac:dyDescent="0.25">
      <c r="A734" s="1">
        <v>32805</v>
      </c>
      <c r="B734">
        <v>1282.3199460000001</v>
      </c>
      <c r="C734">
        <v>1282.3199460000001</v>
      </c>
      <c r="D734">
        <v>1282.3199460000001</v>
      </c>
      <c r="E734">
        <v>1282.3199460000001</v>
      </c>
      <c r="F734">
        <v>1281.9902340000001</v>
      </c>
      <c r="G734">
        <v>0</v>
      </c>
    </row>
    <row r="735" spans="1:7" x14ac:dyDescent="0.25">
      <c r="A735" s="1">
        <v>32806</v>
      </c>
      <c r="B735">
        <v>1273.2700199999999</v>
      </c>
      <c r="C735">
        <v>1273.2700199999999</v>
      </c>
      <c r="D735">
        <v>1273.2700199999999</v>
      </c>
      <c r="E735">
        <v>1273.2700199999999</v>
      </c>
      <c r="F735">
        <v>1272.942749</v>
      </c>
      <c r="G735">
        <v>0</v>
      </c>
    </row>
    <row r="736" spans="1:7" x14ac:dyDescent="0.25">
      <c r="A736" s="1">
        <v>32807</v>
      </c>
      <c r="B736">
        <v>1271.73999</v>
      </c>
      <c r="C736">
        <v>1271.73999</v>
      </c>
      <c r="D736">
        <v>1271.73999</v>
      </c>
      <c r="E736">
        <v>1271.73999</v>
      </c>
      <c r="F736">
        <v>1271.413086</v>
      </c>
      <c r="G736">
        <v>0</v>
      </c>
    </row>
    <row r="737" spans="1:7" x14ac:dyDescent="0.25">
      <c r="A737" s="1">
        <v>32808</v>
      </c>
      <c r="B737">
        <v>1260.170044</v>
      </c>
      <c r="C737">
        <v>1260.170044</v>
      </c>
      <c r="D737">
        <v>1260.170044</v>
      </c>
      <c r="E737">
        <v>1260.170044</v>
      </c>
      <c r="F737">
        <v>1259.8460689999999</v>
      </c>
      <c r="G737">
        <v>0</v>
      </c>
    </row>
    <row r="738" spans="1:7" x14ac:dyDescent="0.25">
      <c r="A738" s="1">
        <v>32811</v>
      </c>
      <c r="B738">
        <v>1271.959961</v>
      </c>
      <c r="C738">
        <v>1271.959961</v>
      </c>
      <c r="D738">
        <v>1271.959961</v>
      </c>
      <c r="E738">
        <v>1271.959961</v>
      </c>
      <c r="F738">
        <v>1271.6329350000001</v>
      </c>
      <c r="G738">
        <v>0</v>
      </c>
    </row>
    <row r="739" spans="1:7" x14ac:dyDescent="0.25">
      <c r="A739" s="1">
        <v>32812</v>
      </c>
      <c r="B739">
        <v>1300.0699460000001</v>
      </c>
      <c r="C739">
        <v>1300.0699460000001</v>
      </c>
      <c r="D739">
        <v>1300.0699460000001</v>
      </c>
      <c r="E739">
        <v>1300.0699460000001</v>
      </c>
      <c r="F739">
        <v>1299.7357179999999</v>
      </c>
      <c r="G739">
        <v>0</v>
      </c>
    </row>
    <row r="740" spans="1:7" x14ac:dyDescent="0.25">
      <c r="A740" s="1">
        <v>32813</v>
      </c>
      <c r="B740">
        <v>1300.0699460000001</v>
      </c>
      <c r="C740">
        <v>1300.0699460000001</v>
      </c>
      <c r="D740">
        <v>1300.0699460000001</v>
      </c>
      <c r="E740">
        <v>1300.0699460000001</v>
      </c>
      <c r="F740">
        <v>1299.7357179999999</v>
      </c>
      <c r="G740">
        <v>0</v>
      </c>
    </row>
    <row r="741" spans="1:7" x14ac:dyDescent="0.25">
      <c r="A741" s="1">
        <v>32814</v>
      </c>
      <c r="B741">
        <v>1313.5500489999999</v>
      </c>
      <c r="C741">
        <v>1313.5500489999999</v>
      </c>
      <c r="D741">
        <v>1313.5500489999999</v>
      </c>
      <c r="E741">
        <v>1313.5500489999999</v>
      </c>
      <c r="F741">
        <v>1313.2124020000001</v>
      </c>
      <c r="G741">
        <v>0</v>
      </c>
    </row>
    <row r="742" spans="1:7" x14ac:dyDescent="0.25">
      <c r="A742" s="1">
        <v>32815</v>
      </c>
      <c r="B742">
        <v>1301.709961</v>
      </c>
      <c r="C742">
        <v>1301.709961</v>
      </c>
      <c r="D742">
        <v>1301.709961</v>
      </c>
      <c r="E742">
        <v>1301.709961</v>
      </c>
      <c r="F742">
        <v>1301.375366</v>
      </c>
      <c r="G742">
        <v>0</v>
      </c>
    </row>
    <row r="743" spans="1:7" x14ac:dyDescent="0.25">
      <c r="A743" s="1">
        <v>32818</v>
      </c>
      <c r="B743">
        <v>1342.9799800000001</v>
      </c>
      <c r="C743">
        <v>1342.9799800000001</v>
      </c>
      <c r="D743">
        <v>1342.9799800000001</v>
      </c>
      <c r="E743">
        <v>1342.9799800000001</v>
      </c>
      <c r="F743">
        <v>1342.6347659999999</v>
      </c>
      <c r="G743">
        <v>0</v>
      </c>
    </row>
    <row r="744" spans="1:7" x14ac:dyDescent="0.25">
      <c r="A744" s="1">
        <v>32819</v>
      </c>
      <c r="B744">
        <v>1337.0500489999999</v>
      </c>
      <c r="C744">
        <v>1337.0500489999999</v>
      </c>
      <c r="D744">
        <v>1337.0500489999999</v>
      </c>
      <c r="E744">
        <v>1337.0500489999999</v>
      </c>
      <c r="F744">
        <v>1336.7062989999999</v>
      </c>
      <c r="G744">
        <v>0</v>
      </c>
    </row>
    <row r="745" spans="1:7" x14ac:dyDescent="0.25">
      <c r="A745" s="1">
        <v>32820</v>
      </c>
      <c r="B745">
        <v>1350.2299800000001</v>
      </c>
      <c r="C745">
        <v>1350.2299800000001</v>
      </c>
      <c r="D745">
        <v>1350.2299800000001</v>
      </c>
      <c r="E745">
        <v>1350.2299800000001</v>
      </c>
      <c r="F745">
        <v>1349.8828129999999</v>
      </c>
      <c r="G745">
        <v>0</v>
      </c>
    </row>
    <row r="746" spans="1:7" x14ac:dyDescent="0.25">
      <c r="A746" s="1">
        <v>32821</v>
      </c>
      <c r="B746">
        <v>1352.160034</v>
      </c>
      <c r="C746">
        <v>1352.160034</v>
      </c>
      <c r="D746">
        <v>1352.160034</v>
      </c>
      <c r="E746">
        <v>1352.160034</v>
      </c>
      <c r="F746">
        <v>1351.8123780000001</v>
      </c>
      <c r="G746">
        <v>0</v>
      </c>
    </row>
    <row r="747" spans="1:7" x14ac:dyDescent="0.25">
      <c r="A747" s="1">
        <v>32822</v>
      </c>
      <c r="B747">
        <v>1352.959961</v>
      </c>
      <c r="C747">
        <v>1352.959961</v>
      </c>
      <c r="D747">
        <v>1352.959961</v>
      </c>
      <c r="E747">
        <v>1352.959961</v>
      </c>
      <c r="F747">
        <v>1352.612183</v>
      </c>
      <c r="G747">
        <v>0</v>
      </c>
    </row>
    <row r="748" spans="1:7" x14ac:dyDescent="0.25">
      <c r="A748" s="1">
        <v>32825</v>
      </c>
      <c r="B748">
        <v>1379.0699460000001</v>
      </c>
      <c r="C748">
        <v>1379.0699460000001</v>
      </c>
      <c r="D748">
        <v>1379.0699460000001</v>
      </c>
      <c r="E748">
        <v>1379.0699460000001</v>
      </c>
      <c r="F748">
        <v>1378.7154539999999</v>
      </c>
      <c r="G748">
        <v>0</v>
      </c>
    </row>
    <row r="749" spans="1:7" x14ac:dyDescent="0.25">
      <c r="A749" s="1">
        <v>32826</v>
      </c>
      <c r="B749">
        <v>1386.5699460000001</v>
      </c>
      <c r="C749">
        <v>1386.5699460000001</v>
      </c>
      <c r="D749">
        <v>1386.5699460000001</v>
      </c>
      <c r="E749">
        <v>1386.5699460000001</v>
      </c>
      <c r="F749">
        <v>1386.213501</v>
      </c>
      <c r="G749">
        <v>0</v>
      </c>
    </row>
    <row r="750" spans="1:7" x14ac:dyDescent="0.25">
      <c r="A750" s="1">
        <v>32827</v>
      </c>
      <c r="B750">
        <v>1373.650024</v>
      </c>
      <c r="C750">
        <v>1373.650024</v>
      </c>
      <c r="D750">
        <v>1373.650024</v>
      </c>
      <c r="E750">
        <v>1373.650024</v>
      </c>
      <c r="F750">
        <v>1373.296875</v>
      </c>
      <c r="G750">
        <v>0</v>
      </c>
    </row>
    <row r="751" spans="1:7" x14ac:dyDescent="0.25">
      <c r="A751" s="1">
        <v>32828</v>
      </c>
      <c r="B751">
        <v>1359.910034</v>
      </c>
      <c r="C751">
        <v>1359.910034</v>
      </c>
      <c r="D751">
        <v>1359.910034</v>
      </c>
      <c r="E751">
        <v>1359.910034</v>
      </c>
      <c r="F751">
        <v>1359.5604249999999</v>
      </c>
      <c r="G751">
        <v>0</v>
      </c>
    </row>
    <row r="752" spans="1:7" x14ac:dyDescent="0.25">
      <c r="A752" s="1">
        <v>32829</v>
      </c>
      <c r="B752">
        <v>1376.3900149999999</v>
      </c>
      <c r="C752">
        <v>1376.3900149999999</v>
      </c>
      <c r="D752">
        <v>1376.3900149999999</v>
      </c>
      <c r="E752">
        <v>1376.3900149999999</v>
      </c>
      <c r="F752">
        <v>1376.0361330000001</v>
      </c>
      <c r="G752">
        <v>0</v>
      </c>
    </row>
    <row r="753" spans="1:7" x14ac:dyDescent="0.25">
      <c r="A753" s="1">
        <v>32832</v>
      </c>
      <c r="B753">
        <v>1395.3599850000001</v>
      </c>
      <c r="C753">
        <v>1395.3599850000001</v>
      </c>
      <c r="D753">
        <v>1395.3599850000001</v>
      </c>
      <c r="E753">
        <v>1395.3599850000001</v>
      </c>
      <c r="F753">
        <v>1395.001221</v>
      </c>
      <c r="G753">
        <v>0</v>
      </c>
    </row>
    <row r="754" spans="1:7" x14ac:dyDescent="0.25">
      <c r="A754" s="1">
        <v>32833</v>
      </c>
      <c r="B754">
        <v>1385.5</v>
      </c>
      <c r="C754">
        <v>1385.5</v>
      </c>
      <c r="D754">
        <v>1385.5</v>
      </c>
      <c r="E754">
        <v>1385.5</v>
      </c>
      <c r="F754">
        <v>1385.1437989999999</v>
      </c>
      <c r="G754">
        <v>0</v>
      </c>
    </row>
    <row r="755" spans="1:7" x14ac:dyDescent="0.25">
      <c r="A755" s="1">
        <v>32834</v>
      </c>
      <c r="B755">
        <v>1385.5</v>
      </c>
      <c r="C755">
        <v>1385.5</v>
      </c>
      <c r="D755">
        <v>1385.5</v>
      </c>
      <c r="E755">
        <v>1385.5</v>
      </c>
      <c r="F755">
        <v>1385.1437989999999</v>
      </c>
      <c r="G755">
        <v>0</v>
      </c>
    </row>
    <row r="756" spans="1:7" x14ac:dyDescent="0.25">
      <c r="A756" s="1">
        <v>32835</v>
      </c>
      <c r="B756">
        <v>1374.1400149999999</v>
      </c>
      <c r="C756">
        <v>1374.1400149999999</v>
      </c>
      <c r="D756">
        <v>1374.1400149999999</v>
      </c>
      <c r="E756">
        <v>1374.1400149999999</v>
      </c>
      <c r="F756">
        <v>1373.7867429999999</v>
      </c>
      <c r="G756">
        <v>0</v>
      </c>
    </row>
    <row r="757" spans="1:7" x14ac:dyDescent="0.25">
      <c r="A757" s="1">
        <v>32836</v>
      </c>
      <c r="B757">
        <v>1368.400024</v>
      </c>
      <c r="C757">
        <v>1368.400024</v>
      </c>
      <c r="D757">
        <v>1368.400024</v>
      </c>
      <c r="E757">
        <v>1368.400024</v>
      </c>
      <c r="F757">
        <v>1368.0482179999999</v>
      </c>
      <c r="G757">
        <v>0</v>
      </c>
    </row>
    <row r="758" spans="1:7" x14ac:dyDescent="0.25">
      <c r="A758" s="1">
        <v>32839</v>
      </c>
      <c r="B758">
        <v>1348.650024</v>
      </c>
      <c r="C758">
        <v>1348.650024</v>
      </c>
      <c r="D758">
        <v>1348.650024</v>
      </c>
      <c r="E758">
        <v>1348.650024</v>
      </c>
      <c r="F758">
        <v>1348.303345</v>
      </c>
      <c r="G758">
        <v>0</v>
      </c>
    </row>
    <row r="759" spans="1:7" x14ac:dyDescent="0.25">
      <c r="A759" s="1">
        <v>32840</v>
      </c>
      <c r="B759">
        <v>1340.880005</v>
      </c>
      <c r="C759">
        <v>1340.880005</v>
      </c>
      <c r="D759">
        <v>1340.880005</v>
      </c>
      <c r="E759">
        <v>1340.880005</v>
      </c>
      <c r="F759">
        <v>1340.5352780000001</v>
      </c>
      <c r="G759">
        <v>0</v>
      </c>
    </row>
    <row r="760" spans="1:7" x14ac:dyDescent="0.25">
      <c r="A760" s="1">
        <v>32841</v>
      </c>
      <c r="B760">
        <v>1313.6099850000001</v>
      </c>
      <c r="C760">
        <v>1313.6099850000001</v>
      </c>
      <c r="D760">
        <v>1313.6099850000001</v>
      </c>
      <c r="E760">
        <v>1313.6099850000001</v>
      </c>
      <c r="F760">
        <v>1313.2723390000001</v>
      </c>
      <c r="G760">
        <v>0</v>
      </c>
    </row>
    <row r="761" spans="1:7" x14ac:dyDescent="0.25">
      <c r="A761" s="1">
        <v>32842</v>
      </c>
      <c r="B761">
        <v>1313.6099850000001</v>
      </c>
      <c r="C761">
        <v>1313.6099850000001</v>
      </c>
      <c r="D761">
        <v>1313.6099850000001</v>
      </c>
      <c r="E761">
        <v>1313.6099850000001</v>
      </c>
      <c r="F761">
        <v>1313.2723390000001</v>
      </c>
      <c r="G761">
        <v>0</v>
      </c>
    </row>
    <row r="762" spans="1:7" x14ac:dyDescent="0.25">
      <c r="A762" s="1">
        <v>32843</v>
      </c>
      <c r="B762">
        <v>1313.6099850000001</v>
      </c>
      <c r="C762">
        <v>1313.6099850000001</v>
      </c>
      <c r="D762">
        <v>1313.6099850000001</v>
      </c>
      <c r="E762">
        <v>1313.6099850000001</v>
      </c>
      <c r="F762">
        <v>1313.2723390000001</v>
      </c>
      <c r="G762">
        <v>0</v>
      </c>
    </row>
    <row r="763" spans="1:7" x14ac:dyDescent="0.25">
      <c r="A763" s="1">
        <v>32846</v>
      </c>
      <c r="B763">
        <v>1313.6099850000001</v>
      </c>
      <c r="C763">
        <v>1313.6099850000001</v>
      </c>
      <c r="D763">
        <v>1313.6099850000001</v>
      </c>
      <c r="E763">
        <v>1313.6099850000001</v>
      </c>
      <c r="F763">
        <v>1313.2723390000001</v>
      </c>
      <c r="G763">
        <v>0</v>
      </c>
    </row>
    <row r="764" spans="1:7" x14ac:dyDescent="0.25">
      <c r="A764" s="1">
        <v>32847</v>
      </c>
      <c r="B764">
        <v>1313.6099850000001</v>
      </c>
      <c r="C764">
        <v>1313.6099850000001</v>
      </c>
      <c r="D764">
        <v>1313.6099850000001</v>
      </c>
      <c r="E764">
        <v>1313.6099850000001</v>
      </c>
      <c r="F764">
        <v>1313.2723390000001</v>
      </c>
      <c r="G764">
        <v>0</v>
      </c>
    </row>
    <row r="765" spans="1:7" x14ac:dyDescent="0.25">
      <c r="A765" s="1">
        <v>32848</v>
      </c>
      <c r="B765">
        <v>1313.6099850000001</v>
      </c>
      <c r="C765">
        <v>1313.6099850000001</v>
      </c>
      <c r="D765">
        <v>1313.6099850000001</v>
      </c>
      <c r="E765">
        <v>1313.6099850000001</v>
      </c>
      <c r="F765">
        <v>1313.2723390000001</v>
      </c>
      <c r="G765">
        <v>0</v>
      </c>
    </row>
    <row r="766" spans="1:7" x14ac:dyDescent="0.25">
      <c r="A766" s="1">
        <v>32849</v>
      </c>
      <c r="B766">
        <v>1313.6099850000001</v>
      </c>
      <c r="C766">
        <v>1313.6099850000001</v>
      </c>
      <c r="D766">
        <v>1313.6099850000001</v>
      </c>
      <c r="E766">
        <v>1313.6099850000001</v>
      </c>
      <c r="F766">
        <v>1313.2723390000001</v>
      </c>
      <c r="G766">
        <v>0</v>
      </c>
    </row>
    <row r="767" spans="1:7" x14ac:dyDescent="0.25">
      <c r="A767" s="1">
        <v>32850</v>
      </c>
      <c r="B767">
        <v>1313.6099850000001</v>
      </c>
      <c r="C767">
        <v>1313.6099850000001</v>
      </c>
      <c r="D767">
        <v>1313.6099850000001</v>
      </c>
      <c r="E767">
        <v>1313.6099850000001</v>
      </c>
      <c r="F767">
        <v>1313.2723390000001</v>
      </c>
      <c r="G767">
        <v>0</v>
      </c>
    </row>
    <row r="768" spans="1:7" x14ac:dyDescent="0.25">
      <c r="A768" s="1">
        <v>32853</v>
      </c>
      <c r="B768">
        <v>1199.869995</v>
      </c>
      <c r="C768">
        <v>1199.869995</v>
      </c>
      <c r="D768">
        <v>1199.869995</v>
      </c>
      <c r="E768">
        <v>1199.869995</v>
      </c>
      <c r="F768">
        <v>1199.5615230000001</v>
      </c>
      <c r="G768">
        <v>0</v>
      </c>
    </row>
    <row r="769" spans="1:7" x14ac:dyDescent="0.25">
      <c r="A769" s="1">
        <v>32854</v>
      </c>
      <c r="B769">
        <v>1160.9499510000001</v>
      </c>
      <c r="C769">
        <v>1160.9499510000001</v>
      </c>
      <c r="D769">
        <v>1160.9499510000001</v>
      </c>
      <c r="E769">
        <v>1160.9499510000001</v>
      </c>
      <c r="F769">
        <v>1160.6514890000001</v>
      </c>
      <c r="G769">
        <v>0</v>
      </c>
    </row>
    <row r="770" spans="1:7" x14ac:dyDescent="0.25">
      <c r="A770" s="1">
        <v>32855</v>
      </c>
      <c r="B770">
        <v>1099.719971</v>
      </c>
      <c r="C770">
        <v>1099.719971</v>
      </c>
      <c r="D770">
        <v>1099.719971</v>
      </c>
      <c r="E770">
        <v>1099.719971</v>
      </c>
      <c r="F770">
        <v>1099.4372559999999</v>
      </c>
      <c r="G770">
        <v>0</v>
      </c>
    </row>
    <row r="771" spans="1:7" x14ac:dyDescent="0.25">
      <c r="A771" s="1">
        <v>32856</v>
      </c>
      <c r="B771">
        <v>1065.540039</v>
      </c>
      <c r="C771">
        <v>1065.540039</v>
      </c>
      <c r="D771">
        <v>1065.540039</v>
      </c>
      <c r="E771">
        <v>1065.540039</v>
      </c>
      <c r="F771">
        <v>1065.2661129999999</v>
      </c>
      <c r="G771">
        <v>0</v>
      </c>
    </row>
    <row r="772" spans="1:7" x14ac:dyDescent="0.25">
      <c r="A772" s="1">
        <v>32857</v>
      </c>
      <c r="B772">
        <v>999.419983</v>
      </c>
      <c r="C772">
        <v>999.419983</v>
      </c>
      <c r="D772">
        <v>999.419983</v>
      </c>
      <c r="E772">
        <v>999.419983</v>
      </c>
      <c r="F772">
        <v>999.16308600000002</v>
      </c>
      <c r="G772">
        <v>0</v>
      </c>
    </row>
    <row r="773" spans="1:7" x14ac:dyDescent="0.25">
      <c r="A773" s="1">
        <v>32860</v>
      </c>
      <c r="B773">
        <v>985.05999799999995</v>
      </c>
      <c r="C773">
        <v>985.05999799999995</v>
      </c>
      <c r="D773">
        <v>985.05999799999995</v>
      </c>
      <c r="E773">
        <v>985.05999799999995</v>
      </c>
      <c r="F773">
        <v>984.80676300000005</v>
      </c>
      <c r="G773">
        <v>0</v>
      </c>
    </row>
    <row r="774" spans="1:7" x14ac:dyDescent="0.25">
      <c r="A774" s="1">
        <v>32861</v>
      </c>
      <c r="B774">
        <v>990.78002900000001</v>
      </c>
      <c r="C774">
        <v>990.78002900000001</v>
      </c>
      <c r="D774">
        <v>990.78002900000001</v>
      </c>
      <c r="E774">
        <v>990.78002900000001</v>
      </c>
      <c r="F774">
        <v>990.52533000000005</v>
      </c>
      <c r="G774">
        <v>0</v>
      </c>
    </row>
    <row r="775" spans="1:7" x14ac:dyDescent="0.25">
      <c r="A775" s="1">
        <v>32862</v>
      </c>
      <c r="B775">
        <v>1034.0500489999999</v>
      </c>
      <c r="C775">
        <v>1034.0500489999999</v>
      </c>
      <c r="D775">
        <v>1034.0500489999999</v>
      </c>
      <c r="E775">
        <v>1034.0500489999999</v>
      </c>
      <c r="F775">
        <v>1033.7841800000001</v>
      </c>
      <c r="G775">
        <v>0</v>
      </c>
    </row>
    <row r="776" spans="1:7" x14ac:dyDescent="0.25">
      <c r="A776" s="1">
        <v>32863</v>
      </c>
      <c r="B776">
        <v>1058.920044</v>
      </c>
      <c r="C776">
        <v>1058.920044</v>
      </c>
      <c r="D776">
        <v>1058.920044</v>
      </c>
      <c r="E776">
        <v>1058.920044</v>
      </c>
      <c r="F776">
        <v>1058.647827</v>
      </c>
      <c r="G776">
        <v>0</v>
      </c>
    </row>
    <row r="777" spans="1:7" x14ac:dyDescent="0.25">
      <c r="A777" s="1">
        <v>32864</v>
      </c>
      <c r="B777">
        <v>1086.369995</v>
      </c>
      <c r="C777">
        <v>1086.369995</v>
      </c>
      <c r="D777">
        <v>1086.369995</v>
      </c>
      <c r="E777">
        <v>1086.369995</v>
      </c>
      <c r="F777">
        <v>1086.090698</v>
      </c>
      <c r="G777">
        <v>0</v>
      </c>
    </row>
    <row r="778" spans="1:7" hidden="1" x14ac:dyDescent="0.25">
      <c r="A778" s="1">
        <v>32867</v>
      </c>
      <c r="B778" t="s">
        <v>21</v>
      </c>
      <c r="C778" t="s">
        <v>21</v>
      </c>
      <c r="D778" t="s">
        <v>21</v>
      </c>
      <c r="E778" t="s">
        <v>21</v>
      </c>
      <c r="F778" t="s">
        <v>21</v>
      </c>
      <c r="G778" t="s">
        <v>21</v>
      </c>
    </row>
    <row r="779" spans="1:7" x14ac:dyDescent="0.25">
      <c r="A779" s="1">
        <v>32868</v>
      </c>
      <c r="B779">
        <v>1137.709961</v>
      </c>
      <c r="C779">
        <v>1137.709961</v>
      </c>
      <c r="D779">
        <v>1137.709961</v>
      </c>
      <c r="E779">
        <v>1137.709961</v>
      </c>
      <c r="F779">
        <v>1137.4174800000001</v>
      </c>
      <c r="G779">
        <v>0</v>
      </c>
    </row>
    <row r="780" spans="1:7" x14ac:dyDescent="0.25">
      <c r="A780" s="1">
        <v>32869</v>
      </c>
      <c r="B780">
        <v>1123.1400149999999</v>
      </c>
      <c r="C780">
        <v>1123.1400149999999</v>
      </c>
      <c r="D780">
        <v>1123.1400149999999</v>
      </c>
      <c r="E780">
        <v>1123.1400149999999</v>
      </c>
      <c r="F780">
        <v>1122.851318</v>
      </c>
      <c r="G780">
        <v>0</v>
      </c>
    </row>
    <row r="781" spans="1:7" x14ac:dyDescent="0.25">
      <c r="A781" s="1">
        <v>32870</v>
      </c>
      <c r="B781">
        <v>1110.829956</v>
      </c>
      <c r="C781">
        <v>1110.829956</v>
      </c>
      <c r="D781">
        <v>1110.829956</v>
      </c>
      <c r="E781">
        <v>1110.829956</v>
      </c>
      <c r="F781">
        <v>1110.5444339999999</v>
      </c>
      <c r="G781">
        <v>0</v>
      </c>
    </row>
    <row r="782" spans="1:7" x14ac:dyDescent="0.25">
      <c r="A782" s="1">
        <v>32871</v>
      </c>
      <c r="B782">
        <v>1110.6400149999999</v>
      </c>
      <c r="C782">
        <v>1110.6400149999999</v>
      </c>
      <c r="D782">
        <v>1110.6400149999999</v>
      </c>
      <c r="E782">
        <v>1110.6400149999999</v>
      </c>
      <c r="F782">
        <v>1110.3544919999999</v>
      </c>
      <c r="G782">
        <v>0</v>
      </c>
    </row>
    <row r="783" spans="1:7" hidden="1" x14ac:dyDescent="0.25">
      <c r="A783" s="1">
        <v>32874</v>
      </c>
      <c r="B783" t="s">
        <v>21</v>
      </c>
      <c r="C783" t="s">
        <v>21</v>
      </c>
      <c r="D783" t="s">
        <v>21</v>
      </c>
      <c r="E783" t="s">
        <v>21</v>
      </c>
      <c r="F783" t="s">
        <v>21</v>
      </c>
      <c r="G783" t="s">
        <v>21</v>
      </c>
    </row>
    <row r="784" spans="1:7" x14ac:dyDescent="0.25">
      <c r="A784" s="1">
        <v>32875</v>
      </c>
      <c r="B784">
        <v>1120.76001</v>
      </c>
      <c r="C784">
        <v>1120.76001</v>
      </c>
      <c r="D784">
        <v>1120.76001</v>
      </c>
      <c r="E784">
        <v>1120.76001</v>
      </c>
      <c r="F784">
        <v>1120.4719239999999</v>
      </c>
      <c r="G784">
        <v>0</v>
      </c>
    </row>
    <row r="785" spans="1:7" x14ac:dyDescent="0.25">
      <c r="A785" s="1">
        <v>32876</v>
      </c>
      <c r="B785">
        <v>1114.73999</v>
      </c>
      <c r="C785">
        <v>1114.73999</v>
      </c>
      <c r="D785">
        <v>1114.73999</v>
      </c>
      <c r="E785">
        <v>1114.73999</v>
      </c>
      <c r="F785">
        <v>1114.4533690000001</v>
      </c>
      <c r="G785">
        <v>0</v>
      </c>
    </row>
    <row r="786" spans="1:7" x14ac:dyDescent="0.25">
      <c r="A786" s="1">
        <v>32877</v>
      </c>
      <c r="B786">
        <v>1129.25</v>
      </c>
      <c r="C786">
        <v>1129.25</v>
      </c>
      <c r="D786">
        <v>1129.25</v>
      </c>
      <c r="E786">
        <v>1129.25</v>
      </c>
      <c r="F786">
        <v>1128.959717</v>
      </c>
      <c r="G786">
        <v>0</v>
      </c>
    </row>
    <row r="787" spans="1:7" x14ac:dyDescent="0.25">
      <c r="A787" s="1">
        <v>32878</v>
      </c>
      <c r="B787">
        <v>1128.6099850000001</v>
      </c>
      <c r="C787">
        <v>1128.6099850000001</v>
      </c>
      <c r="D787">
        <v>1128.6099850000001</v>
      </c>
      <c r="E787">
        <v>1128.6099850000001</v>
      </c>
      <c r="F787">
        <v>1128.3198239999999</v>
      </c>
      <c r="G787">
        <v>0</v>
      </c>
    </row>
    <row r="788" spans="1:7" x14ac:dyDescent="0.25">
      <c r="A788" s="1">
        <v>32881</v>
      </c>
      <c r="B788">
        <v>1131.369995</v>
      </c>
      <c r="C788">
        <v>1131.369995</v>
      </c>
      <c r="D788">
        <v>1131.369995</v>
      </c>
      <c r="E788">
        <v>1131.369995</v>
      </c>
      <c r="F788">
        <v>1131.0791019999999</v>
      </c>
      <c r="G788">
        <v>0</v>
      </c>
    </row>
    <row r="789" spans="1:7" x14ac:dyDescent="0.25">
      <c r="A789" s="1">
        <v>32882</v>
      </c>
      <c r="B789">
        <v>1124.160034</v>
      </c>
      <c r="C789">
        <v>1124.160034</v>
      </c>
      <c r="D789">
        <v>1124.160034</v>
      </c>
      <c r="E789">
        <v>1124.160034</v>
      </c>
      <c r="F789">
        <v>1123.8710940000001</v>
      </c>
      <c r="G789">
        <v>0</v>
      </c>
    </row>
    <row r="790" spans="1:7" x14ac:dyDescent="0.25">
      <c r="A790" s="1">
        <v>32883</v>
      </c>
      <c r="B790">
        <v>1124.150024</v>
      </c>
      <c r="C790">
        <v>1124.150024</v>
      </c>
      <c r="D790">
        <v>1124.150024</v>
      </c>
      <c r="E790">
        <v>1124.150024</v>
      </c>
      <c r="F790">
        <v>1123.8610839999999</v>
      </c>
      <c r="G790">
        <v>0</v>
      </c>
    </row>
    <row r="791" spans="1:7" x14ac:dyDescent="0.25">
      <c r="A791" s="1">
        <v>32884</v>
      </c>
      <c r="B791">
        <v>1114.839966</v>
      </c>
      <c r="C791">
        <v>1114.839966</v>
      </c>
      <c r="D791">
        <v>1114.839966</v>
      </c>
      <c r="E791">
        <v>1114.839966</v>
      </c>
      <c r="F791">
        <v>1114.553345</v>
      </c>
      <c r="G791">
        <v>0</v>
      </c>
    </row>
    <row r="792" spans="1:7" x14ac:dyDescent="0.25">
      <c r="A792" s="1">
        <v>32885</v>
      </c>
      <c r="B792">
        <v>1105.0500489999999</v>
      </c>
      <c r="C792">
        <v>1105.0500489999999</v>
      </c>
      <c r="D792">
        <v>1105.0500489999999</v>
      </c>
      <c r="E792">
        <v>1105.0500489999999</v>
      </c>
      <c r="F792">
        <v>1104.765991</v>
      </c>
      <c r="G792">
        <v>0</v>
      </c>
    </row>
    <row r="793" spans="1:7" x14ac:dyDescent="0.25">
      <c r="A793" s="1">
        <v>32888</v>
      </c>
      <c r="B793">
        <v>1085.709961</v>
      </c>
      <c r="C793">
        <v>1085.709961</v>
      </c>
      <c r="D793">
        <v>1085.709961</v>
      </c>
      <c r="E793">
        <v>1085.709961</v>
      </c>
      <c r="F793">
        <v>1085.430908</v>
      </c>
      <c r="G793">
        <v>0</v>
      </c>
    </row>
    <row r="794" spans="1:7" x14ac:dyDescent="0.25">
      <c r="A794" s="1">
        <v>32889</v>
      </c>
      <c r="B794">
        <v>1061.3000489999999</v>
      </c>
      <c r="C794">
        <v>1061.3000489999999</v>
      </c>
      <c r="D794">
        <v>1061.3000489999999</v>
      </c>
      <c r="E794">
        <v>1061.3000489999999</v>
      </c>
      <c r="F794">
        <v>1061.0272219999999</v>
      </c>
      <c r="G794">
        <v>0</v>
      </c>
    </row>
    <row r="795" spans="1:7" x14ac:dyDescent="0.25">
      <c r="A795" s="1">
        <v>32890</v>
      </c>
      <c r="B795">
        <v>1065.0699460000001</v>
      </c>
      <c r="C795">
        <v>1065.0699460000001</v>
      </c>
      <c r="D795">
        <v>1065.0699460000001</v>
      </c>
      <c r="E795">
        <v>1065.0699460000001</v>
      </c>
      <c r="F795">
        <v>1064.796143</v>
      </c>
      <c r="G795">
        <v>0</v>
      </c>
    </row>
    <row r="796" spans="1:7" x14ac:dyDescent="0.25">
      <c r="A796" s="1">
        <v>32891</v>
      </c>
      <c r="B796">
        <v>1067.4799800000001</v>
      </c>
      <c r="C796">
        <v>1067.4799800000001</v>
      </c>
      <c r="D796">
        <v>1067.4799800000001</v>
      </c>
      <c r="E796">
        <v>1067.4799800000001</v>
      </c>
      <c r="F796">
        <v>1067.2055660000001</v>
      </c>
      <c r="G796">
        <v>0</v>
      </c>
    </row>
    <row r="797" spans="1:7" x14ac:dyDescent="0.25">
      <c r="A797" s="1">
        <v>32892</v>
      </c>
      <c r="B797">
        <v>1087.76001</v>
      </c>
      <c r="C797">
        <v>1087.76001</v>
      </c>
      <c r="D797">
        <v>1087.76001</v>
      </c>
      <c r="E797">
        <v>1087.76001</v>
      </c>
      <c r="F797">
        <v>1087.4803469999999</v>
      </c>
      <c r="G797">
        <v>0</v>
      </c>
    </row>
    <row r="798" spans="1:7" x14ac:dyDescent="0.25">
      <c r="A798" s="1">
        <v>32895</v>
      </c>
      <c r="B798">
        <v>1090.4399410000001</v>
      </c>
      <c r="C798">
        <v>1090.4399410000001</v>
      </c>
      <c r="D798">
        <v>1090.4399410000001</v>
      </c>
      <c r="E798">
        <v>1090.4399410000001</v>
      </c>
      <c r="F798">
        <v>1090.159668</v>
      </c>
      <c r="G798">
        <v>0</v>
      </c>
    </row>
    <row r="799" spans="1:7" x14ac:dyDescent="0.25">
      <c r="A799" s="1">
        <v>32896</v>
      </c>
      <c r="B799">
        <v>1079.459961</v>
      </c>
      <c r="C799">
        <v>1079.459961</v>
      </c>
      <c r="D799">
        <v>1079.459961</v>
      </c>
      <c r="E799">
        <v>1079.459961</v>
      </c>
      <c r="F799">
        <v>1079.182495</v>
      </c>
      <c r="G799">
        <v>0</v>
      </c>
    </row>
    <row r="800" spans="1:7" x14ac:dyDescent="0.25">
      <c r="A800" s="1">
        <v>32897</v>
      </c>
      <c r="B800">
        <v>1069.2700199999999</v>
      </c>
      <c r="C800">
        <v>1069.2700199999999</v>
      </c>
      <c r="D800">
        <v>1069.2700199999999</v>
      </c>
      <c r="E800">
        <v>1069.2700199999999</v>
      </c>
      <c r="F800">
        <v>1068.9951169999999</v>
      </c>
      <c r="G800">
        <v>0</v>
      </c>
    </row>
    <row r="801" spans="1:7" x14ac:dyDescent="0.25">
      <c r="A801" s="1">
        <v>32898</v>
      </c>
      <c r="B801">
        <v>1060.6400149999999</v>
      </c>
      <c r="C801">
        <v>1060.6400149999999</v>
      </c>
      <c r="D801">
        <v>1060.6400149999999</v>
      </c>
      <c r="E801">
        <v>1060.6400149999999</v>
      </c>
      <c r="F801">
        <v>1060.3673100000001</v>
      </c>
      <c r="G801">
        <v>0</v>
      </c>
    </row>
    <row r="802" spans="1:7" x14ac:dyDescent="0.25">
      <c r="A802" s="1">
        <v>32899</v>
      </c>
      <c r="B802">
        <v>1052.469971</v>
      </c>
      <c r="C802">
        <v>1052.469971</v>
      </c>
      <c r="D802">
        <v>1052.469971</v>
      </c>
      <c r="E802">
        <v>1052.469971</v>
      </c>
      <c r="F802">
        <v>1052.1994629999999</v>
      </c>
      <c r="G802">
        <v>0</v>
      </c>
    </row>
    <row r="803" spans="1:7" x14ac:dyDescent="0.25">
      <c r="A803" s="1">
        <v>32902</v>
      </c>
      <c r="B803">
        <v>1069</v>
      </c>
      <c r="C803">
        <v>1069</v>
      </c>
      <c r="D803">
        <v>1069</v>
      </c>
      <c r="E803">
        <v>1069</v>
      </c>
      <c r="F803">
        <v>1068.72522</v>
      </c>
      <c r="G803">
        <v>0</v>
      </c>
    </row>
    <row r="804" spans="1:7" x14ac:dyDescent="0.25">
      <c r="A804" s="1">
        <v>32903</v>
      </c>
      <c r="B804">
        <v>1066.280029</v>
      </c>
      <c r="C804">
        <v>1066.280029</v>
      </c>
      <c r="D804">
        <v>1066.280029</v>
      </c>
      <c r="E804">
        <v>1066.280029</v>
      </c>
      <c r="F804">
        <v>1066.0058590000001</v>
      </c>
      <c r="G804">
        <v>0</v>
      </c>
    </row>
    <row r="805" spans="1:7" x14ac:dyDescent="0.25">
      <c r="A805" s="1">
        <v>32904</v>
      </c>
      <c r="B805">
        <v>1052.589966</v>
      </c>
      <c r="C805">
        <v>1052.589966</v>
      </c>
      <c r="D805">
        <v>1052.589966</v>
      </c>
      <c r="E805">
        <v>1052.589966</v>
      </c>
      <c r="F805">
        <v>1052.319336</v>
      </c>
      <c r="G805">
        <v>0</v>
      </c>
    </row>
    <row r="806" spans="1:7" x14ac:dyDescent="0.25">
      <c r="A806" s="1">
        <v>32905</v>
      </c>
      <c r="B806">
        <v>1047.349976</v>
      </c>
      <c r="C806">
        <v>1047.349976</v>
      </c>
      <c r="D806">
        <v>1047.349976</v>
      </c>
      <c r="E806">
        <v>1047.349976</v>
      </c>
      <c r="F806">
        <v>1047.080688</v>
      </c>
      <c r="G806">
        <v>0</v>
      </c>
    </row>
    <row r="807" spans="1:7" x14ac:dyDescent="0.25">
      <c r="A807" s="1">
        <v>32906</v>
      </c>
      <c r="B807">
        <v>1021.539978</v>
      </c>
      <c r="C807">
        <v>1021.539978</v>
      </c>
      <c r="D807">
        <v>1021.539978</v>
      </c>
      <c r="E807">
        <v>1021.539978</v>
      </c>
      <c r="F807">
        <v>1021.277344</v>
      </c>
      <c r="G807">
        <v>0</v>
      </c>
    </row>
    <row r="808" spans="1:7" x14ac:dyDescent="0.25">
      <c r="A808" s="1">
        <v>32909</v>
      </c>
      <c r="B808">
        <v>1020.6099850000001</v>
      </c>
      <c r="C808">
        <v>1020.6099850000001</v>
      </c>
      <c r="D808">
        <v>1020.6099850000001</v>
      </c>
      <c r="E808">
        <v>1020.6099850000001</v>
      </c>
      <c r="F808">
        <v>1020.347595</v>
      </c>
      <c r="G808">
        <v>0</v>
      </c>
    </row>
    <row r="809" spans="1:7" x14ac:dyDescent="0.25">
      <c r="A809" s="1">
        <v>32910</v>
      </c>
      <c r="B809">
        <v>1032.380005</v>
      </c>
      <c r="C809">
        <v>1032.380005</v>
      </c>
      <c r="D809">
        <v>1032.380005</v>
      </c>
      <c r="E809">
        <v>1032.380005</v>
      </c>
      <c r="F809">
        <v>1032.114624</v>
      </c>
      <c r="G809">
        <v>0</v>
      </c>
    </row>
    <row r="810" spans="1:7" x14ac:dyDescent="0.25">
      <c r="A810" s="1">
        <v>32911</v>
      </c>
      <c r="B810">
        <v>1037.219971</v>
      </c>
      <c r="C810">
        <v>1037.219971</v>
      </c>
      <c r="D810">
        <v>1037.219971</v>
      </c>
      <c r="E810">
        <v>1037.219971</v>
      </c>
      <c r="F810">
        <v>1036.9533690000001</v>
      </c>
      <c r="G810">
        <v>0</v>
      </c>
    </row>
    <row r="811" spans="1:7" x14ac:dyDescent="0.25">
      <c r="A811" s="1">
        <v>32912</v>
      </c>
      <c r="B811">
        <v>1037.040039</v>
      </c>
      <c r="C811">
        <v>1037.040039</v>
      </c>
      <c r="D811">
        <v>1037.040039</v>
      </c>
      <c r="E811">
        <v>1037.040039</v>
      </c>
      <c r="F811">
        <v>1036.7734379999999</v>
      </c>
      <c r="G811">
        <v>0</v>
      </c>
    </row>
    <row r="812" spans="1:7" x14ac:dyDescent="0.25">
      <c r="A812" s="1">
        <v>32913</v>
      </c>
      <c r="B812">
        <v>1043.959961</v>
      </c>
      <c r="C812">
        <v>1043.959961</v>
      </c>
      <c r="D812">
        <v>1043.959961</v>
      </c>
      <c r="E812">
        <v>1043.959961</v>
      </c>
      <c r="F812">
        <v>1043.6915280000001</v>
      </c>
      <c r="G812">
        <v>0</v>
      </c>
    </row>
    <row r="813" spans="1:7" x14ac:dyDescent="0.25">
      <c r="A813" s="1">
        <v>32916</v>
      </c>
      <c r="B813">
        <v>1048.089966</v>
      </c>
      <c r="C813">
        <v>1048.089966</v>
      </c>
      <c r="D813">
        <v>1048.089966</v>
      </c>
      <c r="E813">
        <v>1048.089966</v>
      </c>
      <c r="F813">
        <v>1047.820557</v>
      </c>
      <c r="G813">
        <v>0</v>
      </c>
    </row>
    <row r="814" spans="1:7" x14ac:dyDescent="0.25">
      <c r="A814" s="1">
        <v>32917</v>
      </c>
      <c r="B814">
        <v>1058.26001</v>
      </c>
      <c r="C814">
        <v>1058.26001</v>
      </c>
      <c r="D814">
        <v>1058.26001</v>
      </c>
      <c r="E814">
        <v>1058.26001</v>
      </c>
      <c r="F814">
        <v>1057.9879149999999</v>
      </c>
      <c r="G814">
        <v>0</v>
      </c>
    </row>
    <row r="815" spans="1:7" x14ac:dyDescent="0.25">
      <c r="A815" s="1">
        <v>32918</v>
      </c>
      <c r="B815">
        <v>1060.660034</v>
      </c>
      <c r="C815">
        <v>1060.660034</v>
      </c>
      <c r="D815">
        <v>1060.660034</v>
      </c>
      <c r="E815">
        <v>1060.660034</v>
      </c>
      <c r="F815">
        <v>1060.3873289999999</v>
      </c>
      <c r="G815">
        <v>0</v>
      </c>
    </row>
    <row r="816" spans="1:7" x14ac:dyDescent="0.25">
      <c r="A816" s="1">
        <v>32919</v>
      </c>
      <c r="B816">
        <v>1039.530029</v>
      </c>
      <c r="C816">
        <v>1039.530029</v>
      </c>
      <c r="D816">
        <v>1039.530029</v>
      </c>
      <c r="E816">
        <v>1039.530029</v>
      </c>
      <c r="F816">
        <v>1039.262817</v>
      </c>
      <c r="G816">
        <v>0</v>
      </c>
    </row>
    <row r="817" spans="1:7" x14ac:dyDescent="0.25">
      <c r="A817" s="1">
        <v>32920</v>
      </c>
      <c r="B817">
        <v>1045.030029</v>
      </c>
      <c r="C817">
        <v>1045.030029</v>
      </c>
      <c r="D817">
        <v>1045.030029</v>
      </c>
      <c r="E817">
        <v>1045.030029</v>
      </c>
      <c r="F817">
        <v>1044.7613530000001</v>
      </c>
      <c r="G817">
        <v>0</v>
      </c>
    </row>
    <row r="818" spans="1:7" x14ac:dyDescent="0.25">
      <c r="A818" s="1">
        <v>32923</v>
      </c>
      <c r="B818">
        <v>1052.6099850000001</v>
      </c>
      <c r="C818">
        <v>1052.6099850000001</v>
      </c>
      <c r="D818">
        <v>1052.6099850000001</v>
      </c>
      <c r="E818">
        <v>1052.6099850000001</v>
      </c>
      <c r="F818">
        <v>1052.3393550000001</v>
      </c>
      <c r="G818">
        <v>0</v>
      </c>
    </row>
    <row r="819" spans="1:7" x14ac:dyDescent="0.25">
      <c r="A819" s="1">
        <v>32924</v>
      </c>
      <c r="B819">
        <v>1051.880005</v>
      </c>
      <c r="C819">
        <v>1051.880005</v>
      </c>
      <c r="D819">
        <v>1051.880005</v>
      </c>
      <c r="E819">
        <v>1051.880005</v>
      </c>
      <c r="F819">
        <v>1051.6096190000001</v>
      </c>
      <c r="G819">
        <v>0</v>
      </c>
    </row>
    <row r="820" spans="1:7" x14ac:dyDescent="0.25">
      <c r="A820" s="1">
        <v>32925</v>
      </c>
      <c r="B820">
        <v>1046.619995</v>
      </c>
      <c r="C820">
        <v>1046.619995</v>
      </c>
      <c r="D820">
        <v>1046.619995</v>
      </c>
      <c r="E820">
        <v>1046.619995</v>
      </c>
      <c r="F820">
        <v>1046.350952</v>
      </c>
      <c r="G820">
        <v>0</v>
      </c>
    </row>
    <row r="821" spans="1:7" x14ac:dyDescent="0.25">
      <c r="A821" s="1">
        <v>32926</v>
      </c>
      <c r="B821">
        <v>1043.650024</v>
      </c>
      <c r="C821">
        <v>1043.650024</v>
      </c>
      <c r="D821">
        <v>1043.650024</v>
      </c>
      <c r="E821">
        <v>1043.650024</v>
      </c>
      <c r="F821">
        <v>1043.3817140000001</v>
      </c>
      <c r="G821">
        <v>0</v>
      </c>
    </row>
    <row r="822" spans="1:7" x14ac:dyDescent="0.25">
      <c r="A822" s="1">
        <v>32927</v>
      </c>
      <c r="B822">
        <v>1038.0699460000001</v>
      </c>
      <c r="C822">
        <v>1038.0699460000001</v>
      </c>
      <c r="D822">
        <v>1038.0699460000001</v>
      </c>
      <c r="E822">
        <v>1038.0699460000001</v>
      </c>
      <c r="F822">
        <v>1037.803101</v>
      </c>
      <c r="G822">
        <v>0</v>
      </c>
    </row>
    <row r="823" spans="1:7" x14ac:dyDescent="0.25">
      <c r="A823" s="1">
        <v>32930</v>
      </c>
      <c r="B823">
        <v>1032.5</v>
      </c>
      <c r="C823">
        <v>1032.5</v>
      </c>
      <c r="D823">
        <v>1032.5</v>
      </c>
      <c r="E823">
        <v>1032.5</v>
      </c>
      <c r="F823">
        <v>1032.2346190000001</v>
      </c>
      <c r="G823">
        <v>0</v>
      </c>
    </row>
    <row r="824" spans="1:7" x14ac:dyDescent="0.25">
      <c r="A824" s="1">
        <v>32931</v>
      </c>
      <c r="B824">
        <v>1027.3199460000001</v>
      </c>
      <c r="C824">
        <v>1027.3199460000001</v>
      </c>
      <c r="D824">
        <v>1027.3199460000001</v>
      </c>
      <c r="E824">
        <v>1027.3199460000001</v>
      </c>
      <c r="F824">
        <v>1027.055908</v>
      </c>
      <c r="G824">
        <v>0</v>
      </c>
    </row>
    <row r="825" spans="1:7" x14ac:dyDescent="0.25">
      <c r="A825" s="1">
        <v>32932</v>
      </c>
      <c r="B825">
        <v>1022.049988</v>
      </c>
      <c r="C825">
        <v>1022.049988</v>
      </c>
      <c r="D825">
        <v>1022.049988</v>
      </c>
      <c r="E825">
        <v>1022.049988</v>
      </c>
      <c r="F825">
        <v>1021.787231</v>
      </c>
      <c r="G825">
        <v>0</v>
      </c>
    </row>
    <row r="826" spans="1:7" x14ac:dyDescent="0.25">
      <c r="A826" s="1">
        <v>32933</v>
      </c>
      <c r="B826">
        <v>1024.280029</v>
      </c>
      <c r="C826">
        <v>1024.280029</v>
      </c>
      <c r="D826">
        <v>1024.280029</v>
      </c>
      <c r="E826">
        <v>1024.280029</v>
      </c>
      <c r="F826">
        <v>1024.0167240000001</v>
      </c>
      <c r="G826">
        <v>0</v>
      </c>
    </row>
    <row r="827" spans="1:7" x14ac:dyDescent="0.25">
      <c r="A827" s="1">
        <v>32934</v>
      </c>
      <c r="B827">
        <v>1033.329956</v>
      </c>
      <c r="C827">
        <v>1033.329956</v>
      </c>
      <c r="D827">
        <v>1033.329956</v>
      </c>
      <c r="E827">
        <v>1033.329956</v>
      </c>
      <c r="F827">
        <v>1033.064331</v>
      </c>
      <c r="G827">
        <v>0</v>
      </c>
    </row>
    <row r="828" spans="1:7" x14ac:dyDescent="0.25">
      <c r="A828" s="1">
        <v>32937</v>
      </c>
      <c r="B828">
        <v>1021.349976</v>
      </c>
      <c r="C828">
        <v>1021.349976</v>
      </c>
      <c r="D828">
        <v>1021.349976</v>
      </c>
      <c r="E828">
        <v>1021.349976</v>
      </c>
      <c r="F828">
        <v>1021.087402</v>
      </c>
      <c r="G828">
        <v>0</v>
      </c>
    </row>
    <row r="829" spans="1:7" x14ac:dyDescent="0.25">
      <c r="A829" s="1">
        <v>32938</v>
      </c>
      <c r="B829">
        <v>1028.040039</v>
      </c>
      <c r="C829">
        <v>1028.040039</v>
      </c>
      <c r="D829">
        <v>1028.040039</v>
      </c>
      <c r="E829">
        <v>1028.040039</v>
      </c>
      <c r="F829">
        <v>1027.7757570000001</v>
      </c>
      <c r="G829">
        <v>0</v>
      </c>
    </row>
    <row r="830" spans="1:7" x14ac:dyDescent="0.25">
      <c r="A830" s="1">
        <v>32939</v>
      </c>
      <c r="B830">
        <v>1036.119995</v>
      </c>
      <c r="C830">
        <v>1036.119995</v>
      </c>
      <c r="D830">
        <v>1036.119995</v>
      </c>
      <c r="E830">
        <v>1036.119995</v>
      </c>
      <c r="F830">
        <v>1035.853638</v>
      </c>
      <c r="G830">
        <v>0</v>
      </c>
    </row>
    <row r="831" spans="1:7" x14ac:dyDescent="0.25">
      <c r="A831" s="1">
        <v>32940</v>
      </c>
      <c r="B831">
        <v>1042.369995</v>
      </c>
      <c r="C831">
        <v>1042.369995</v>
      </c>
      <c r="D831">
        <v>1042.369995</v>
      </c>
      <c r="E831">
        <v>1042.369995</v>
      </c>
      <c r="F831">
        <v>1042.1020510000001</v>
      </c>
      <c r="G831">
        <v>0</v>
      </c>
    </row>
    <row r="832" spans="1:7" x14ac:dyDescent="0.25">
      <c r="A832" s="1">
        <v>32941</v>
      </c>
      <c r="B832">
        <v>1044.719971</v>
      </c>
      <c r="C832">
        <v>1044.719971</v>
      </c>
      <c r="D832">
        <v>1044.719971</v>
      </c>
      <c r="E832">
        <v>1044.719971</v>
      </c>
      <c r="F832">
        <v>1044.4514160000001</v>
      </c>
      <c r="G832">
        <v>0</v>
      </c>
    </row>
    <row r="833" spans="1:7" x14ac:dyDescent="0.25">
      <c r="A833" s="1">
        <v>32944</v>
      </c>
      <c r="B833">
        <v>1045.26001</v>
      </c>
      <c r="C833">
        <v>1045.26001</v>
      </c>
      <c r="D833">
        <v>1045.26001</v>
      </c>
      <c r="E833">
        <v>1045.26001</v>
      </c>
      <c r="F833">
        <v>1044.9913329999999</v>
      </c>
      <c r="G833">
        <v>0</v>
      </c>
    </row>
    <row r="834" spans="1:7" x14ac:dyDescent="0.25">
      <c r="A834" s="1">
        <v>32945</v>
      </c>
      <c r="B834">
        <v>1065.380005</v>
      </c>
      <c r="C834">
        <v>1065.380005</v>
      </c>
      <c r="D834">
        <v>1065.380005</v>
      </c>
      <c r="E834">
        <v>1065.380005</v>
      </c>
      <c r="F834">
        <v>1065.1060789999999</v>
      </c>
      <c r="G834">
        <v>0</v>
      </c>
    </row>
    <row r="835" spans="1:7" x14ac:dyDescent="0.25">
      <c r="A835" s="1">
        <v>32946</v>
      </c>
      <c r="B835">
        <v>1089.8599850000001</v>
      </c>
      <c r="C835">
        <v>1089.8599850000001</v>
      </c>
      <c r="D835">
        <v>1089.8599850000001</v>
      </c>
      <c r="E835">
        <v>1089.8599850000001</v>
      </c>
      <c r="F835">
        <v>1089.5798339999999</v>
      </c>
      <c r="G835">
        <v>0</v>
      </c>
    </row>
    <row r="836" spans="1:7" x14ac:dyDescent="0.25">
      <c r="A836" s="1">
        <v>32947</v>
      </c>
      <c r="B836">
        <v>1121.1999510000001</v>
      </c>
      <c r="C836">
        <v>1121.1999510000001</v>
      </c>
      <c r="D836">
        <v>1121.1999510000001</v>
      </c>
      <c r="E836">
        <v>1121.1999510000001</v>
      </c>
      <c r="F836">
        <v>1120.9117429999999</v>
      </c>
      <c r="G836">
        <v>0</v>
      </c>
    </row>
    <row r="837" spans="1:7" x14ac:dyDescent="0.25">
      <c r="A837" s="1">
        <v>32948</v>
      </c>
      <c r="B837">
        <v>1132.869995</v>
      </c>
      <c r="C837">
        <v>1132.869995</v>
      </c>
      <c r="D837">
        <v>1132.869995</v>
      </c>
      <c r="E837">
        <v>1132.869995</v>
      </c>
      <c r="F837">
        <v>1132.5787350000001</v>
      </c>
      <c r="G837">
        <v>0</v>
      </c>
    </row>
    <row r="838" spans="1:7" x14ac:dyDescent="0.25">
      <c r="A838" s="1">
        <v>32951</v>
      </c>
      <c r="B838">
        <v>1154.420044</v>
      </c>
      <c r="C838">
        <v>1154.420044</v>
      </c>
      <c r="D838">
        <v>1154.420044</v>
      </c>
      <c r="E838">
        <v>1154.420044</v>
      </c>
      <c r="F838">
        <v>1154.1232910000001</v>
      </c>
      <c r="G838">
        <v>0</v>
      </c>
    </row>
    <row r="839" spans="1:7" x14ac:dyDescent="0.25">
      <c r="A839" s="1">
        <v>32952</v>
      </c>
      <c r="B839">
        <v>1122.369995</v>
      </c>
      <c r="C839">
        <v>1122.369995</v>
      </c>
      <c r="D839">
        <v>1122.369995</v>
      </c>
      <c r="E839">
        <v>1122.369995</v>
      </c>
      <c r="F839">
        <v>1122.0814210000001</v>
      </c>
      <c r="G839">
        <v>0</v>
      </c>
    </row>
    <row r="840" spans="1:7" x14ac:dyDescent="0.25">
      <c r="A840" s="1">
        <v>32953</v>
      </c>
      <c r="B840">
        <v>1163.650024</v>
      </c>
      <c r="C840">
        <v>1163.650024</v>
      </c>
      <c r="D840">
        <v>1163.650024</v>
      </c>
      <c r="E840">
        <v>1163.650024</v>
      </c>
      <c r="F840">
        <v>1163.3508300000001</v>
      </c>
      <c r="G840">
        <v>0</v>
      </c>
    </row>
    <row r="841" spans="1:7" x14ac:dyDescent="0.25">
      <c r="A841" s="1">
        <v>32954</v>
      </c>
      <c r="B841">
        <v>1139.170044</v>
      </c>
      <c r="C841">
        <v>1139.170044</v>
      </c>
      <c r="D841">
        <v>1139.170044</v>
      </c>
      <c r="E841">
        <v>1139.170044</v>
      </c>
      <c r="F841">
        <v>1138.877197</v>
      </c>
      <c r="G841">
        <v>0</v>
      </c>
    </row>
    <row r="842" spans="1:7" x14ac:dyDescent="0.25">
      <c r="A842" s="1">
        <v>32955</v>
      </c>
      <c r="B842">
        <v>1121.900024</v>
      </c>
      <c r="C842">
        <v>1121.900024</v>
      </c>
      <c r="D842">
        <v>1121.900024</v>
      </c>
      <c r="E842">
        <v>1121.900024</v>
      </c>
      <c r="F842">
        <v>1121.611572</v>
      </c>
      <c r="G842">
        <v>0</v>
      </c>
    </row>
    <row r="843" spans="1:7" x14ac:dyDescent="0.25">
      <c r="A843" s="1">
        <v>32958</v>
      </c>
      <c r="B843">
        <v>1133.849976</v>
      </c>
      <c r="C843">
        <v>1133.849976</v>
      </c>
      <c r="D843">
        <v>1133.849976</v>
      </c>
      <c r="E843">
        <v>1133.849976</v>
      </c>
      <c r="F843">
        <v>1133.5584719999999</v>
      </c>
      <c r="G843">
        <v>0</v>
      </c>
    </row>
    <row r="844" spans="1:7" x14ac:dyDescent="0.25">
      <c r="A844" s="1">
        <v>32959</v>
      </c>
      <c r="B844">
        <v>1134.459961</v>
      </c>
      <c r="C844">
        <v>1134.459961</v>
      </c>
      <c r="D844">
        <v>1134.459961</v>
      </c>
      <c r="E844">
        <v>1134.459961</v>
      </c>
      <c r="F844">
        <v>1134.1683350000001</v>
      </c>
      <c r="G844">
        <v>0</v>
      </c>
    </row>
    <row r="845" spans="1:7" x14ac:dyDescent="0.25">
      <c r="A845" s="1">
        <v>32960</v>
      </c>
      <c r="B845">
        <v>1126.8000489999999</v>
      </c>
      <c r="C845">
        <v>1126.8000489999999</v>
      </c>
      <c r="D845">
        <v>1126.8000489999999</v>
      </c>
      <c r="E845">
        <v>1126.8000489999999</v>
      </c>
      <c r="F845">
        <v>1126.510376</v>
      </c>
      <c r="G845">
        <v>0</v>
      </c>
    </row>
    <row r="846" spans="1:7" x14ac:dyDescent="0.25">
      <c r="A846" s="1">
        <v>32961</v>
      </c>
      <c r="B846">
        <v>1105.650024</v>
      </c>
      <c r="C846">
        <v>1105.650024</v>
      </c>
      <c r="D846">
        <v>1105.650024</v>
      </c>
      <c r="E846">
        <v>1105.650024</v>
      </c>
      <c r="F846">
        <v>1105.365845</v>
      </c>
      <c r="G846">
        <v>0</v>
      </c>
    </row>
    <row r="847" spans="1:7" x14ac:dyDescent="0.25">
      <c r="A847" s="1">
        <v>32962</v>
      </c>
      <c r="B847">
        <v>1104.3100589999999</v>
      </c>
      <c r="C847">
        <v>1104.3100589999999</v>
      </c>
      <c r="D847">
        <v>1104.3100589999999</v>
      </c>
      <c r="E847">
        <v>1104.3100589999999</v>
      </c>
      <c r="F847">
        <v>1104.0261230000001</v>
      </c>
      <c r="G847">
        <v>0</v>
      </c>
    </row>
    <row r="848" spans="1:7" x14ac:dyDescent="0.25">
      <c r="A848" s="1">
        <v>32965</v>
      </c>
      <c r="B848">
        <v>1098.089966</v>
      </c>
      <c r="C848">
        <v>1098.089966</v>
      </c>
      <c r="D848">
        <v>1098.089966</v>
      </c>
      <c r="E848">
        <v>1098.089966</v>
      </c>
      <c r="F848">
        <v>1097.8076169999999</v>
      </c>
      <c r="G848">
        <v>0</v>
      </c>
    </row>
    <row r="849" spans="1:7" x14ac:dyDescent="0.25">
      <c r="A849" s="1">
        <v>32966</v>
      </c>
      <c r="B849">
        <v>1091.8900149999999</v>
      </c>
      <c r="C849">
        <v>1091.8900149999999</v>
      </c>
      <c r="D849">
        <v>1091.8900149999999</v>
      </c>
      <c r="E849">
        <v>1091.8900149999999</v>
      </c>
      <c r="F849">
        <v>1091.609375</v>
      </c>
      <c r="G849">
        <v>0</v>
      </c>
    </row>
    <row r="850" spans="1:7" x14ac:dyDescent="0.25">
      <c r="A850" s="1">
        <v>32967</v>
      </c>
      <c r="B850">
        <v>1102.3900149999999</v>
      </c>
      <c r="C850">
        <v>1102.3900149999999</v>
      </c>
      <c r="D850">
        <v>1102.3900149999999</v>
      </c>
      <c r="E850">
        <v>1102.3900149999999</v>
      </c>
      <c r="F850">
        <v>1102.106567</v>
      </c>
      <c r="G850">
        <v>0</v>
      </c>
    </row>
    <row r="851" spans="1:7" x14ac:dyDescent="0.25">
      <c r="A851" s="1">
        <v>32968</v>
      </c>
      <c r="B851">
        <v>1096.920044</v>
      </c>
      <c r="C851">
        <v>1096.920044</v>
      </c>
      <c r="D851">
        <v>1096.920044</v>
      </c>
      <c r="E851">
        <v>1096.920044</v>
      </c>
      <c r="F851">
        <v>1096.638062</v>
      </c>
      <c r="G851">
        <v>0</v>
      </c>
    </row>
    <row r="852" spans="1:7" x14ac:dyDescent="0.25">
      <c r="A852" s="1">
        <v>32969</v>
      </c>
      <c r="B852">
        <v>1093.969971</v>
      </c>
      <c r="C852">
        <v>1093.969971</v>
      </c>
      <c r="D852">
        <v>1093.969971</v>
      </c>
      <c r="E852">
        <v>1093.969971</v>
      </c>
      <c r="F852">
        <v>1093.688721</v>
      </c>
      <c r="G852">
        <v>0</v>
      </c>
    </row>
    <row r="853" spans="1:7" x14ac:dyDescent="0.25">
      <c r="A853" s="1">
        <v>32972</v>
      </c>
      <c r="B853">
        <v>1093.969971</v>
      </c>
      <c r="C853">
        <v>1093.969971</v>
      </c>
      <c r="D853">
        <v>1093.969971</v>
      </c>
      <c r="E853">
        <v>1093.969971</v>
      </c>
      <c r="F853">
        <v>1093.688721</v>
      </c>
      <c r="G853">
        <v>0</v>
      </c>
    </row>
    <row r="854" spans="1:7" x14ac:dyDescent="0.25">
      <c r="A854" s="1">
        <v>32973</v>
      </c>
      <c r="B854">
        <v>1084.880005</v>
      </c>
      <c r="C854">
        <v>1084.880005</v>
      </c>
      <c r="D854">
        <v>1084.880005</v>
      </c>
      <c r="E854">
        <v>1084.880005</v>
      </c>
      <c r="F854">
        <v>1084.6010739999999</v>
      </c>
      <c r="G854">
        <v>0</v>
      </c>
    </row>
    <row r="855" spans="1:7" x14ac:dyDescent="0.25">
      <c r="A855" s="1">
        <v>32974</v>
      </c>
      <c r="B855">
        <v>1100.2700199999999</v>
      </c>
      <c r="C855">
        <v>1100.2700199999999</v>
      </c>
      <c r="D855">
        <v>1100.2700199999999</v>
      </c>
      <c r="E855">
        <v>1100.2700199999999</v>
      </c>
      <c r="F855">
        <v>1099.987183</v>
      </c>
      <c r="G855">
        <v>0</v>
      </c>
    </row>
    <row r="856" spans="1:7" x14ac:dyDescent="0.25">
      <c r="A856" s="1">
        <v>32975</v>
      </c>
      <c r="B856">
        <v>1100.2700199999999</v>
      </c>
      <c r="C856">
        <v>1100.2700199999999</v>
      </c>
      <c r="D856">
        <v>1100.2700199999999</v>
      </c>
      <c r="E856">
        <v>1100.2700199999999</v>
      </c>
      <c r="F856">
        <v>1099.987183</v>
      </c>
      <c r="G856">
        <v>0</v>
      </c>
    </row>
    <row r="857" spans="1:7" x14ac:dyDescent="0.25">
      <c r="A857" s="1">
        <v>32976</v>
      </c>
      <c r="B857">
        <v>1100.2700199999999</v>
      </c>
      <c r="C857">
        <v>1100.2700199999999</v>
      </c>
      <c r="D857">
        <v>1100.2700199999999</v>
      </c>
      <c r="E857">
        <v>1100.2700199999999</v>
      </c>
      <c r="F857">
        <v>1099.987183</v>
      </c>
      <c r="G857">
        <v>0</v>
      </c>
    </row>
    <row r="858" spans="1:7" x14ac:dyDescent="0.25">
      <c r="A858" s="1">
        <v>32979</v>
      </c>
      <c r="B858">
        <v>1101.4499510000001</v>
      </c>
      <c r="C858">
        <v>1101.4499510000001</v>
      </c>
      <c r="D858">
        <v>1101.4499510000001</v>
      </c>
      <c r="E858">
        <v>1101.4499510000001</v>
      </c>
      <c r="F858">
        <v>1101.1667480000001</v>
      </c>
      <c r="G858">
        <v>0</v>
      </c>
    </row>
    <row r="859" spans="1:7" x14ac:dyDescent="0.25">
      <c r="A859" s="1">
        <v>32980</v>
      </c>
      <c r="B859">
        <v>1104.5200199999999</v>
      </c>
      <c r="C859">
        <v>1104.5200199999999</v>
      </c>
      <c r="D859">
        <v>1104.5200199999999</v>
      </c>
      <c r="E859">
        <v>1104.5200199999999</v>
      </c>
      <c r="F859">
        <v>1104.2360839999999</v>
      </c>
      <c r="G859">
        <v>0</v>
      </c>
    </row>
    <row r="860" spans="1:7" x14ac:dyDescent="0.25">
      <c r="A860" s="1">
        <v>32981</v>
      </c>
      <c r="B860">
        <v>1099.5</v>
      </c>
      <c r="C860">
        <v>1099.5</v>
      </c>
      <c r="D860">
        <v>1099.5</v>
      </c>
      <c r="E860">
        <v>1099.5</v>
      </c>
      <c r="F860">
        <v>1099.2174070000001</v>
      </c>
      <c r="G860">
        <v>0</v>
      </c>
    </row>
    <row r="861" spans="1:7" x14ac:dyDescent="0.25">
      <c r="A861" s="1">
        <v>32982</v>
      </c>
      <c r="B861">
        <v>1089.599976</v>
      </c>
      <c r="C861">
        <v>1089.599976</v>
      </c>
      <c r="D861">
        <v>1089.599976</v>
      </c>
      <c r="E861">
        <v>1089.599976</v>
      </c>
      <c r="F861">
        <v>1089.3198239999999</v>
      </c>
      <c r="G861">
        <v>0</v>
      </c>
    </row>
    <row r="862" spans="1:7" x14ac:dyDescent="0.25">
      <c r="A862" s="1">
        <v>32983</v>
      </c>
      <c r="B862">
        <v>1082.219971</v>
      </c>
      <c r="C862">
        <v>1082.219971</v>
      </c>
      <c r="D862">
        <v>1082.219971</v>
      </c>
      <c r="E862">
        <v>1082.219971</v>
      </c>
      <c r="F862">
        <v>1081.9417719999999</v>
      </c>
      <c r="G862">
        <v>0</v>
      </c>
    </row>
    <row r="863" spans="1:7" x14ac:dyDescent="0.25">
      <c r="A863" s="1">
        <v>32986</v>
      </c>
      <c r="B863">
        <v>1067.410034</v>
      </c>
      <c r="C863">
        <v>1067.410034</v>
      </c>
      <c r="D863">
        <v>1067.410034</v>
      </c>
      <c r="E863">
        <v>1067.410034</v>
      </c>
      <c r="F863">
        <v>1067.13562</v>
      </c>
      <c r="G863">
        <v>0</v>
      </c>
    </row>
    <row r="864" spans="1:7" x14ac:dyDescent="0.25">
      <c r="A864" s="1">
        <v>32987</v>
      </c>
      <c r="B864">
        <v>1051.3199460000001</v>
      </c>
      <c r="C864">
        <v>1051.3199460000001</v>
      </c>
      <c r="D864">
        <v>1051.3199460000001</v>
      </c>
      <c r="E864">
        <v>1051.3199460000001</v>
      </c>
      <c r="F864">
        <v>1051.049683</v>
      </c>
      <c r="G864">
        <v>0</v>
      </c>
    </row>
    <row r="865" spans="1:7" x14ac:dyDescent="0.25">
      <c r="A865" s="1">
        <v>32988</v>
      </c>
      <c r="B865">
        <v>1038.530029</v>
      </c>
      <c r="C865">
        <v>1038.530029</v>
      </c>
      <c r="D865">
        <v>1038.530029</v>
      </c>
      <c r="E865">
        <v>1038.530029</v>
      </c>
      <c r="F865">
        <v>1038.263062</v>
      </c>
      <c r="G865">
        <v>0</v>
      </c>
    </row>
    <row r="866" spans="1:7" x14ac:dyDescent="0.25">
      <c r="A866" s="1">
        <v>32989</v>
      </c>
      <c r="B866">
        <v>1016.47998</v>
      </c>
      <c r="C866">
        <v>1016.47998</v>
      </c>
      <c r="D866">
        <v>1016.47998</v>
      </c>
      <c r="E866">
        <v>1016.47998</v>
      </c>
      <c r="F866">
        <v>1016.218689</v>
      </c>
      <c r="G866">
        <v>0</v>
      </c>
    </row>
    <row r="867" spans="1:7" x14ac:dyDescent="0.25">
      <c r="A867" s="1">
        <v>32990</v>
      </c>
      <c r="B867">
        <v>979.59997599999997</v>
      </c>
      <c r="C867">
        <v>979.59997599999997</v>
      </c>
      <c r="D867">
        <v>979.59997599999997</v>
      </c>
      <c r="E867">
        <v>979.59997599999997</v>
      </c>
      <c r="F867">
        <v>979.34814500000005</v>
      </c>
      <c r="G867">
        <v>0</v>
      </c>
    </row>
    <row r="868" spans="1:7" x14ac:dyDescent="0.25">
      <c r="A868" s="1">
        <v>32993</v>
      </c>
      <c r="B868">
        <v>945.36999500000002</v>
      </c>
      <c r="C868">
        <v>945.36999500000002</v>
      </c>
      <c r="D868">
        <v>945.36999500000002</v>
      </c>
      <c r="E868">
        <v>945.36999500000002</v>
      </c>
      <c r="F868">
        <v>945.12695299999996</v>
      </c>
      <c r="G868">
        <v>0</v>
      </c>
    </row>
    <row r="869" spans="1:7" x14ac:dyDescent="0.25">
      <c r="A869" s="1">
        <v>32994</v>
      </c>
      <c r="B869">
        <v>945.36999500000002</v>
      </c>
      <c r="C869">
        <v>945.36999500000002</v>
      </c>
      <c r="D869">
        <v>945.36999500000002</v>
      </c>
      <c r="E869">
        <v>945.36999500000002</v>
      </c>
      <c r="F869">
        <v>945.12695299999996</v>
      </c>
      <c r="G869">
        <v>0</v>
      </c>
    </row>
    <row r="870" spans="1:7" x14ac:dyDescent="0.25">
      <c r="A870" s="1">
        <v>32995</v>
      </c>
      <c r="B870">
        <v>970.84997599999997</v>
      </c>
      <c r="C870">
        <v>970.84997599999997</v>
      </c>
      <c r="D870">
        <v>970.84997599999997</v>
      </c>
      <c r="E870">
        <v>970.84997599999997</v>
      </c>
      <c r="F870">
        <v>970.60040300000003</v>
      </c>
      <c r="G870">
        <v>0</v>
      </c>
    </row>
    <row r="871" spans="1:7" x14ac:dyDescent="0.25">
      <c r="A871" s="1">
        <v>32996</v>
      </c>
      <c r="B871">
        <v>956.419983</v>
      </c>
      <c r="C871">
        <v>956.419983</v>
      </c>
      <c r="D871">
        <v>956.419983</v>
      </c>
      <c r="E871">
        <v>956.419983</v>
      </c>
      <c r="F871">
        <v>956.17413299999998</v>
      </c>
      <c r="G871">
        <v>0</v>
      </c>
    </row>
    <row r="872" spans="1:7" x14ac:dyDescent="0.25">
      <c r="A872" s="1">
        <v>32997</v>
      </c>
      <c r="B872">
        <v>960.44000200000005</v>
      </c>
      <c r="C872">
        <v>960.44000200000005</v>
      </c>
      <c r="D872">
        <v>960.44000200000005</v>
      </c>
      <c r="E872">
        <v>960.44000200000005</v>
      </c>
      <c r="F872">
        <v>960.19311500000003</v>
      </c>
      <c r="G872">
        <v>0</v>
      </c>
    </row>
    <row r="873" spans="1:7" x14ac:dyDescent="0.25">
      <c r="A873" s="1">
        <v>33000</v>
      </c>
      <c r="B873">
        <v>982.13000499999998</v>
      </c>
      <c r="C873">
        <v>982.13000499999998</v>
      </c>
      <c r="D873">
        <v>982.13000499999998</v>
      </c>
      <c r="E873">
        <v>982.13000499999998</v>
      </c>
      <c r="F873">
        <v>981.87750200000005</v>
      </c>
      <c r="G873">
        <v>0</v>
      </c>
    </row>
    <row r="874" spans="1:7" x14ac:dyDescent="0.25">
      <c r="A874" s="1">
        <v>33001</v>
      </c>
      <c r="B874">
        <v>991.15997300000004</v>
      </c>
      <c r="C874">
        <v>991.15997300000004</v>
      </c>
      <c r="D874">
        <v>991.15997300000004</v>
      </c>
      <c r="E874">
        <v>991.15997300000004</v>
      </c>
      <c r="F874">
        <v>990.90515100000005</v>
      </c>
      <c r="G874">
        <v>0</v>
      </c>
    </row>
    <row r="875" spans="1:7" x14ac:dyDescent="0.25">
      <c r="A875" s="1">
        <v>33002</v>
      </c>
      <c r="B875">
        <v>1001.530029</v>
      </c>
      <c r="C875">
        <v>1001.530029</v>
      </c>
      <c r="D875">
        <v>1001.530029</v>
      </c>
      <c r="E875">
        <v>1001.530029</v>
      </c>
      <c r="F875">
        <v>1001.2725830000001</v>
      </c>
      <c r="G875">
        <v>0</v>
      </c>
    </row>
    <row r="876" spans="1:7" x14ac:dyDescent="0.25">
      <c r="A876" s="1">
        <v>33003</v>
      </c>
      <c r="B876">
        <v>979.92999299999997</v>
      </c>
      <c r="C876">
        <v>979.92999299999997</v>
      </c>
      <c r="D876">
        <v>979.92999299999997</v>
      </c>
      <c r="E876">
        <v>979.92999299999997</v>
      </c>
      <c r="F876">
        <v>979.67810099999997</v>
      </c>
      <c r="G876">
        <v>0</v>
      </c>
    </row>
    <row r="877" spans="1:7" x14ac:dyDescent="0.25">
      <c r="A877" s="1">
        <v>33004</v>
      </c>
      <c r="B877">
        <v>982.55999799999995</v>
      </c>
      <c r="C877">
        <v>982.55999799999995</v>
      </c>
      <c r="D877">
        <v>982.55999799999995</v>
      </c>
      <c r="E877">
        <v>982.55999799999995</v>
      </c>
      <c r="F877">
        <v>982.30743399999994</v>
      </c>
      <c r="G877">
        <v>0</v>
      </c>
    </row>
    <row r="878" spans="1:7" x14ac:dyDescent="0.25">
      <c r="A878" s="1">
        <v>33007</v>
      </c>
      <c r="B878">
        <v>980.26000999999997</v>
      </c>
      <c r="C878">
        <v>980.26000999999997</v>
      </c>
      <c r="D878">
        <v>980.26000999999997</v>
      </c>
      <c r="E878">
        <v>980.26000999999997</v>
      </c>
      <c r="F878">
        <v>980.00799600000005</v>
      </c>
      <c r="G878">
        <v>0</v>
      </c>
    </row>
    <row r="879" spans="1:7" x14ac:dyDescent="0.25">
      <c r="A879" s="1">
        <v>33008</v>
      </c>
      <c r="B879">
        <v>980.34002699999996</v>
      </c>
      <c r="C879">
        <v>980.34002699999996</v>
      </c>
      <c r="D879">
        <v>980.34002699999996</v>
      </c>
      <c r="E879">
        <v>980.34002699999996</v>
      </c>
      <c r="F879">
        <v>980.08801300000005</v>
      </c>
      <c r="G879">
        <v>0</v>
      </c>
    </row>
    <row r="880" spans="1:7" x14ac:dyDescent="0.25">
      <c r="A880" s="1">
        <v>33009</v>
      </c>
      <c r="B880">
        <v>978.48999000000003</v>
      </c>
      <c r="C880">
        <v>978.48999000000003</v>
      </c>
      <c r="D880">
        <v>978.48999000000003</v>
      </c>
      <c r="E880">
        <v>978.48999000000003</v>
      </c>
      <c r="F880">
        <v>978.23846400000002</v>
      </c>
      <c r="G880">
        <v>0</v>
      </c>
    </row>
    <row r="881" spans="1:7" x14ac:dyDescent="0.25">
      <c r="A881" s="1">
        <v>33010</v>
      </c>
      <c r="B881">
        <v>965.89001499999995</v>
      </c>
      <c r="C881">
        <v>965.89001499999995</v>
      </c>
      <c r="D881">
        <v>965.89001499999995</v>
      </c>
      <c r="E881">
        <v>965.89001499999995</v>
      </c>
      <c r="F881">
        <v>965.64172399999995</v>
      </c>
      <c r="G881">
        <v>0</v>
      </c>
    </row>
    <row r="882" spans="1:7" x14ac:dyDescent="0.25">
      <c r="A882" s="1">
        <v>33011</v>
      </c>
      <c r="B882">
        <v>930.09997599999997</v>
      </c>
      <c r="C882">
        <v>930.09997599999997</v>
      </c>
      <c r="D882">
        <v>930.09997599999997</v>
      </c>
      <c r="E882">
        <v>930.09997599999997</v>
      </c>
      <c r="F882">
        <v>929.86084000000005</v>
      </c>
      <c r="G882">
        <v>0</v>
      </c>
    </row>
    <row r="883" spans="1:7" x14ac:dyDescent="0.25">
      <c r="A883" s="1">
        <v>33014</v>
      </c>
      <c r="B883">
        <v>936.669983</v>
      </c>
      <c r="C883">
        <v>936.669983</v>
      </c>
      <c r="D883">
        <v>936.669983</v>
      </c>
      <c r="E883">
        <v>936.669983</v>
      </c>
      <c r="F883">
        <v>936.42919900000004</v>
      </c>
      <c r="G883">
        <v>0</v>
      </c>
    </row>
    <row r="884" spans="1:7" x14ac:dyDescent="0.25">
      <c r="A884" s="1">
        <v>33015</v>
      </c>
      <c r="B884">
        <v>915.44000200000005</v>
      </c>
      <c r="C884">
        <v>915.44000200000005</v>
      </c>
      <c r="D884">
        <v>915.44000200000005</v>
      </c>
      <c r="E884">
        <v>915.44000200000005</v>
      </c>
      <c r="F884">
        <v>915.20465100000001</v>
      </c>
      <c r="G884">
        <v>0</v>
      </c>
    </row>
    <row r="885" spans="1:7" x14ac:dyDescent="0.25">
      <c r="A885" s="1">
        <v>33016</v>
      </c>
      <c r="B885">
        <v>884.95001200000002</v>
      </c>
      <c r="C885">
        <v>884.95001200000002</v>
      </c>
      <c r="D885">
        <v>884.95001200000002</v>
      </c>
      <c r="E885">
        <v>884.95001200000002</v>
      </c>
      <c r="F885">
        <v>884.722534</v>
      </c>
      <c r="G885">
        <v>0</v>
      </c>
    </row>
    <row r="886" spans="1:7" x14ac:dyDescent="0.25">
      <c r="A886" s="1">
        <v>33017</v>
      </c>
      <c r="B886">
        <v>879.59002699999996</v>
      </c>
      <c r="C886">
        <v>879.59002699999996</v>
      </c>
      <c r="D886">
        <v>879.59002699999996</v>
      </c>
      <c r="E886">
        <v>879.59002699999996</v>
      </c>
      <c r="F886">
        <v>879.36389199999996</v>
      </c>
      <c r="G886">
        <v>0</v>
      </c>
    </row>
    <row r="887" spans="1:7" x14ac:dyDescent="0.25">
      <c r="A887" s="1">
        <v>33018</v>
      </c>
      <c r="B887">
        <v>904.90002400000003</v>
      </c>
      <c r="C887">
        <v>904.90002400000003</v>
      </c>
      <c r="D887">
        <v>904.90002400000003</v>
      </c>
      <c r="E887">
        <v>904.90002400000003</v>
      </c>
      <c r="F887">
        <v>904.667419</v>
      </c>
      <c r="G887">
        <v>0</v>
      </c>
    </row>
    <row r="888" spans="1:7" x14ac:dyDescent="0.25">
      <c r="A888" s="1">
        <v>33021</v>
      </c>
      <c r="B888">
        <v>886.95001200000002</v>
      </c>
      <c r="C888">
        <v>886.95001200000002</v>
      </c>
      <c r="D888">
        <v>886.95001200000002</v>
      </c>
      <c r="E888">
        <v>886.95001200000002</v>
      </c>
      <c r="F888">
        <v>886.72198500000002</v>
      </c>
      <c r="G888">
        <v>0</v>
      </c>
    </row>
    <row r="889" spans="1:7" x14ac:dyDescent="0.25">
      <c r="A889" s="1">
        <v>33022</v>
      </c>
      <c r="B889">
        <v>864.69000200000005</v>
      </c>
      <c r="C889">
        <v>864.69000200000005</v>
      </c>
      <c r="D889">
        <v>864.69000200000005</v>
      </c>
      <c r="E889">
        <v>864.69000200000005</v>
      </c>
      <c r="F889">
        <v>864.46771200000001</v>
      </c>
      <c r="G889">
        <v>0</v>
      </c>
    </row>
    <row r="890" spans="1:7" x14ac:dyDescent="0.25">
      <c r="A890" s="1">
        <v>33023</v>
      </c>
      <c r="B890">
        <v>803.15997300000004</v>
      </c>
      <c r="C890">
        <v>803.15997300000004</v>
      </c>
      <c r="D890">
        <v>803.15997300000004</v>
      </c>
      <c r="E890">
        <v>803.15997300000004</v>
      </c>
      <c r="F890">
        <v>802.95349099999999</v>
      </c>
      <c r="G890">
        <v>0</v>
      </c>
    </row>
    <row r="891" spans="1:7" x14ac:dyDescent="0.25">
      <c r="A891" s="1">
        <v>33024</v>
      </c>
      <c r="B891">
        <v>822.28997800000002</v>
      </c>
      <c r="C891">
        <v>822.28997800000002</v>
      </c>
      <c r="D891">
        <v>822.28997800000002</v>
      </c>
      <c r="E891">
        <v>822.28997800000002</v>
      </c>
      <c r="F891">
        <v>822.07861300000002</v>
      </c>
      <c r="G891">
        <v>0</v>
      </c>
    </row>
    <row r="892" spans="1:7" x14ac:dyDescent="0.25">
      <c r="A892" s="1">
        <v>33025</v>
      </c>
      <c r="B892">
        <v>821.86999500000002</v>
      </c>
      <c r="C892">
        <v>821.86999500000002</v>
      </c>
      <c r="D892">
        <v>821.86999500000002</v>
      </c>
      <c r="E892">
        <v>821.86999500000002</v>
      </c>
      <c r="F892">
        <v>821.65869099999998</v>
      </c>
      <c r="G892">
        <v>0</v>
      </c>
    </row>
    <row r="893" spans="1:7" x14ac:dyDescent="0.25">
      <c r="A893" s="1">
        <v>33028</v>
      </c>
      <c r="B893">
        <v>804.69000200000005</v>
      </c>
      <c r="C893">
        <v>804.69000200000005</v>
      </c>
      <c r="D893">
        <v>804.69000200000005</v>
      </c>
      <c r="E893">
        <v>804.69000200000005</v>
      </c>
      <c r="F893">
        <v>804.48315400000001</v>
      </c>
      <c r="G893">
        <v>0</v>
      </c>
    </row>
    <row r="894" spans="1:7" x14ac:dyDescent="0.25">
      <c r="A894" s="1">
        <v>33029</v>
      </c>
      <c r="B894">
        <v>778.03002900000001</v>
      </c>
      <c r="C894">
        <v>778.03002900000001</v>
      </c>
      <c r="D894">
        <v>778.03002900000001</v>
      </c>
      <c r="E894">
        <v>778.03002900000001</v>
      </c>
      <c r="F894">
        <v>777.830017</v>
      </c>
      <c r="G894">
        <v>0</v>
      </c>
    </row>
    <row r="895" spans="1:7" x14ac:dyDescent="0.25">
      <c r="A895" s="1">
        <v>33030</v>
      </c>
      <c r="B895">
        <v>745.72997999999995</v>
      </c>
      <c r="C895">
        <v>745.72997999999995</v>
      </c>
      <c r="D895">
        <v>745.72997999999995</v>
      </c>
      <c r="E895">
        <v>745.72997999999995</v>
      </c>
      <c r="F895">
        <v>745.53826900000001</v>
      </c>
      <c r="G895">
        <v>0</v>
      </c>
    </row>
    <row r="896" spans="1:7" x14ac:dyDescent="0.25">
      <c r="A896" s="1">
        <v>33031</v>
      </c>
      <c r="B896">
        <v>775.77002000000005</v>
      </c>
      <c r="C896">
        <v>775.77002000000005</v>
      </c>
      <c r="D896">
        <v>775.77002000000005</v>
      </c>
      <c r="E896">
        <v>775.77002000000005</v>
      </c>
      <c r="F896">
        <v>775.57061799999997</v>
      </c>
      <c r="G896">
        <v>0</v>
      </c>
    </row>
    <row r="897" spans="1:7" x14ac:dyDescent="0.25">
      <c r="A897" s="1">
        <v>33032</v>
      </c>
      <c r="B897">
        <v>778.47997999999995</v>
      </c>
      <c r="C897">
        <v>778.47997999999995</v>
      </c>
      <c r="D897">
        <v>778.47997999999995</v>
      </c>
      <c r="E897">
        <v>778.47997999999995</v>
      </c>
      <c r="F897">
        <v>778.27984600000002</v>
      </c>
      <c r="G897">
        <v>0</v>
      </c>
    </row>
    <row r="898" spans="1:7" x14ac:dyDescent="0.25">
      <c r="A898" s="1">
        <v>33035</v>
      </c>
      <c r="B898">
        <v>807.89001499999995</v>
      </c>
      <c r="C898">
        <v>807.89001499999995</v>
      </c>
      <c r="D898">
        <v>807.89001499999995</v>
      </c>
      <c r="E898">
        <v>807.89001499999995</v>
      </c>
      <c r="F898">
        <v>807.68231200000002</v>
      </c>
      <c r="G898">
        <v>0</v>
      </c>
    </row>
    <row r="899" spans="1:7" x14ac:dyDescent="0.25">
      <c r="A899" s="1">
        <v>33036</v>
      </c>
      <c r="B899">
        <v>807.89001499999995</v>
      </c>
      <c r="C899">
        <v>807.89001499999995</v>
      </c>
      <c r="D899">
        <v>807.89001499999995</v>
      </c>
      <c r="E899">
        <v>807.89001499999995</v>
      </c>
      <c r="F899">
        <v>807.68231200000002</v>
      </c>
      <c r="G899">
        <v>0</v>
      </c>
    </row>
    <row r="900" spans="1:7" x14ac:dyDescent="0.25">
      <c r="A900" s="1">
        <v>33037</v>
      </c>
      <c r="B900">
        <v>859.59002699999996</v>
      </c>
      <c r="C900">
        <v>859.59002699999996</v>
      </c>
      <c r="D900">
        <v>859.59002699999996</v>
      </c>
      <c r="E900">
        <v>859.59002699999996</v>
      </c>
      <c r="F900">
        <v>859.36901899999998</v>
      </c>
      <c r="G900">
        <v>0</v>
      </c>
    </row>
    <row r="901" spans="1:7" x14ac:dyDescent="0.25">
      <c r="A901" s="1">
        <v>33038</v>
      </c>
      <c r="B901">
        <v>866.05999799999995</v>
      </c>
      <c r="C901">
        <v>866.05999799999995</v>
      </c>
      <c r="D901">
        <v>866.05999799999995</v>
      </c>
      <c r="E901">
        <v>866.05999799999995</v>
      </c>
      <c r="F901">
        <v>865.83734100000004</v>
      </c>
      <c r="G901">
        <v>0</v>
      </c>
    </row>
    <row r="902" spans="1:7" x14ac:dyDescent="0.25">
      <c r="A902" s="1">
        <v>33039</v>
      </c>
      <c r="B902">
        <v>895.71997099999999</v>
      </c>
      <c r="C902">
        <v>895.71997099999999</v>
      </c>
      <c r="D902">
        <v>895.71997099999999</v>
      </c>
      <c r="E902">
        <v>895.71997099999999</v>
      </c>
      <c r="F902">
        <v>895.48968500000001</v>
      </c>
      <c r="G902">
        <v>0</v>
      </c>
    </row>
    <row r="903" spans="1:7" x14ac:dyDescent="0.25">
      <c r="A903" s="1">
        <v>33042</v>
      </c>
      <c r="B903">
        <v>924.72997999999995</v>
      </c>
      <c r="C903">
        <v>924.72997999999995</v>
      </c>
      <c r="D903">
        <v>924.72997999999995</v>
      </c>
      <c r="E903">
        <v>924.72997999999995</v>
      </c>
      <c r="F903">
        <v>924.49224900000002</v>
      </c>
      <c r="G903">
        <v>0</v>
      </c>
    </row>
    <row r="904" spans="1:7" x14ac:dyDescent="0.25">
      <c r="A904" s="1">
        <v>33043</v>
      </c>
      <c r="B904">
        <v>915.69000200000005</v>
      </c>
      <c r="C904">
        <v>915.69000200000005</v>
      </c>
      <c r="D904">
        <v>915.69000200000005</v>
      </c>
      <c r="E904">
        <v>915.69000200000005</v>
      </c>
      <c r="F904">
        <v>915.45459000000005</v>
      </c>
      <c r="G904">
        <v>0</v>
      </c>
    </row>
    <row r="905" spans="1:7" x14ac:dyDescent="0.25">
      <c r="A905" s="1">
        <v>33044</v>
      </c>
      <c r="B905">
        <v>927.14001499999995</v>
      </c>
      <c r="C905">
        <v>927.14001499999995</v>
      </c>
      <c r="D905">
        <v>927.14001499999995</v>
      </c>
      <c r="E905">
        <v>927.14001499999995</v>
      </c>
      <c r="F905">
        <v>926.90167199999996</v>
      </c>
      <c r="G905">
        <v>0</v>
      </c>
    </row>
    <row r="906" spans="1:7" x14ac:dyDescent="0.25">
      <c r="A906" s="1">
        <v>33045</v>
      </c>
      <c r="B906">
        <v>931.59997599999997</v>
      </c>
      <c r="C906">
        <v>931.59997599999997</v>
      </c>
      <c r="D906">
        <v>931.59997599999997</v>
      </c>
      <c r="E906">
        <v>931.59997599999997</v>
      </c>
      <c r="F906">
        <v>931.36047399999995</v>
      </c>
      <c r="G906">
        <v>0</v>
      </c>
    </row>
    <row r="907" spans="1:7" x14ac:dyDescent="0.25">
      <c r="A907" s="1">
        <v>33046</v>
      </c>
      <c r="B907">
        <v>948.46002199999998</v>
      </c>
      <c r="C907">
        <v>948.46002199999998</v>
      </c>
      <c r="D907">
        <v>948.46002199999998</v>
      </c>
      <c r="E907">
        <v>948.46002199999998</v>
      </c>
      <c r="F907">
        <v>948.21618699999999</v>
      </c>
      <c r="G907">
        <v>0</v>
      </c>
    </row>
    <row r="908" spans="1:7" x14ac:dyDescent="0.25">
      <c r="A908" s="1">
        <v>33049</v>
      </c>
      <c r="B908">
        <v>923.46002199999998</v>
      </c>
      <c r="C908">
        <v>923.46002199999998</v>
      </c>
      <c r="D908">
        <v>923.46002199999998</v>
      </c>
      <c r="E908">
        <v>923.46002199999998</v>
      </c>
      <c r="F908">
        <v>923.22259499999996</v>
      </c>
      <c r="G908">
        <v>0</v>
      </c>
    </row>
    <row r="909" spans="1:7" x14ac:dyDescent="0.25">
      <c r="A909" s="1">
        <v>33050</v>
      </c>
      <c r="B909">
        <v>909.03002900000001</v>
      </c>
      <c r="C909">
        <v>909.03002900000001</v>
      </c>
      <c r="D909">
        <v>909.03002900000001</v>
      </c>
      <c r="E909">
        <v>909.03002900000001</v>
      </c>
      <c r="F909">
        <v>908.79632600000002</v>
      </c>
      <c r="G909">
        <v>0</v>
      </c>
    </row>
    <row r="910" spans="1:7" x14ac:dyDescent="0.25">
      <c r="A910" s="1">
        <v>33051</v>
      </c>
      <c r="B910">
        <v>899.89001499999995</v>
      </c>
      <c r="C910">
        <v>899.89001499999995</v>
      </c>
      <c r="D910">
        <v>899.89001499999995</v>
      </c>
      <c r="E910">
        <v>899.89001499999995</v>
      </c>
      <c r="F910">
        <v>899.65869099999998</v>
      </c>
      <c r="G910">
        <v>0</v>
      </c>
    </row>
    <row r="911" spans="1:7" x14ac:dyDescent="0.25">
      <c r="A911" s="1">
        <v>33052</v>
      </c>
      <c r="B911">
        <v>901.57000700000003</v>
      </c>
      <c r="C911">
        <v>901.57000700000003</v>
      </c>
      <c r="D911">
        <v>901.57000700000003</v>
      </c>
      <c r="E911">
        <v>901.57000700000003</v>
      </c>
      <c r="F911">
        <v>901.338257</v>
      </c>
      <c r="G911">
        <v>0</v>
      </c>
    </row>
    <row r="912" spans="1:7" x14ac:dyDescent="0.25">
      <c r="A912" s="1">
        <v>33053</v>
      </c>
      <c r="B912">
        <v>890.84997599999997</v>
      </c>
      <c r="C912">
        <v>890.84997599999997</v>
      </c>
      <c r="D912">
        <v>890.84997599999997</v>
      </c>
      <c r="E912">
        <v>890.84997599999997</v>
      </c>
      <c r="F912">
        <v>890.62097200000005</v>
      </c>
      <c r="G912">
        <v>0</v>
      </c>
    </row>
    <row r="913" spans="1:7" x14ac:dyDescent="0.25">
      <c r="A913" s="1">
        <v>33056</v>
      </c>
      <c r="B913">
        <v>877</v>
      </c>
      <c r="C913">
        <v>877</v>
      </c>
      <c r="D913">
        <v>877</v>
      </c>
      <c r="E913">
        <v>877</v>
      </c>
      <c r="F913">
        <v>876.77453600000001</v>
      </c>
      <c r="G913">
        <v>0</v>
      </c>
    </row>
    <row r="914" spans="1:7" x14ac:dyDescent="0.25">
      <c r="A914" s="1">
        <v>33057</v>
      </c>
      <c r="B914">
        <v>854.32000700000003</v>
      </c>
      <c r="C914">
        <v>854.32000700000003</v>
      </c>
      <c r="D914">
        <v>854.32000700000003</v>
      </c>
      <c r="E914">
        <v>854.32000700000003</v>
      </c>
      <c r="F914">
        <v>854.10040300000003</v>
      </c>
      <c r="G914">
        <v>0</v>
      </c>
    </row>
    <row r="915" spans="1:7" x14ac:dyDescent="0.25">
      <c r="A915" s="1">
        <v>33058</v>
      </c>
      <c r="B915">
        <v>841.52002000000005</v>
      </c>
      <c r="C915">
        <v>841.52002000000005</v>
      </c>
      <c r="D915">
        <v>841.52002000000005</v>
      </c>
      <c r="E915">
        <v>841.52002000000005</v>
      </c>
      <c r="F915">
        <v>841.30371100000002</v>
      </c>
      <c r="G915">
        <v>0</v>
      </c>
    </row>
    <row r="916" spans="1:7" x14ac:dyDescent="0.25">
      <c r="A916" s="1">
        <v>33059</v>
      </c>
      <c r="B916">
        <v>874.79998799999998</v>
      </c>
      <c r="C916">
        <v>874.79998799999998</v>
      </c>
      <c r="D916">
        <v>874.79998799999998</v>
      </c>
      <c r="E916">
        <v>874.79998799999998</v>
      </c>
      <c r="F916">
        <v>874.57507299999997</v>
      </c>
      <c r="G916">
        <v>0</v>
      </c>
    </row>
    <row r="917" spans="1:7" x14ac:dyDescent="0.25">
      <c r="A917" s="1">
        <v>33060</v>
      </c>
      <c r="B917">
        <v>878.21997099999999</v>
      </c>
      <c r="C917">
        <v>878.21997099999999</v>
      </c>
      <c r="D917">
        <v>878.21997099999999</v>
      </c>
      <c r="E917">
        <v>878.21997099999999</v>
      </c>
      <c r="F917">
        <v>877.99420199999997</v>
      </c>
      <c r="G917">
        <v>0</v>
      </c>
    </row>
    <row r="918" spans="1:7" x14ac:dyDescent="0.25">
      <c r="A918" s="1">
        <v>33063</v>
      </c>
      <c r="B918">
        <v>887.92999299999997</v>
      </c>
      <c r="C918">
        <v>887.92999299999997</v>
      </c>
      <c r="D918">
        <v>887.92999299999997</v>
      </c>
      <c r="E918">
        <v>887.92999299999997</v>
      </c>
      <c r="F918">
        <v>887.70172100000002</v>
      </c>
      <c r="G918">
        <v>0</v>
      </c>
    </row>
    <row r="919" spans="1:7" x14ac:dyDescent="0.25">
      <c r="A919" s="1">
        <v>33064</v>
      </c>
      <c r="B919">
        <v>894.78997800000002</v>
      </c>
      <c r="C919">
        <v>894.78997800000002</v>
      </c>
      <c r="D919">
        <v>894.78997800000002</v>
      </c>
      <c r="E919">
        <v>894.78997800000002</v>
      </c>
      <c r="F919">
        <v>894.55993699999999</v>
      </c>
      <c r="G919">
        <v>0</v>
      </c>
    </row>
    <row r="920" spans="1:7" x14ac:dyDescent="0.25">
      <c r="A920" s="1">
        <v>33065</v>
      </c>
      <c r="B920">
        <v>894.71997099999999</v>
      </c>
      <c r="C920">
        <v>894.71997099999999</v>
      </c>
      <c r="D920">
        <v>894.71997099999999</v>
      </c>
      <c r="E920">
        <v>894.71997099999999</v>
      </c>
      <c r="F920">
        <v>894.48999000000003</v>
      </c>
      <c r="G920">
        <v>0</v>
      </c>
    </row>
    <row r="921" spans="1:7" x14ac:dyDescent="0.25">
      <c r="A921" s="1">
        <v>33066</v>
      </c>
      <c r="B921">
        <v>892.92999299999997</v>
      </c>
      <c r="C921">
        <v>892.92999299999997</v>
      </c>
      <c r="D921">
        <v>892.92999299999997</v>
      </c>
      <c r="E921">
        <v>892.92999299999997</v>
      </c>
      <c r="F921">
        <v>892.70043899999996</v>
      </c>
      <c r="G921">
        <v>0</v>
      </c>
    </row>
    <row r="922" spans="1:7" x14ac:dyDescent="0.25">
      <c r="A922" s="1">
        <v>33067</v>
      </c>
      <c r="B922">
        <v>887.46997099999999</v>
      </c>
      <c r="C922">
        <v>887.46997099999999</v>
      </c>
      <c r="D922">
        <v>887.46997099999999</v>
      </c>
      <c r="E922">
        <v>887.46997099999999</v>
      </c>
      <c r="F922">
        <v>887.24182099999996</v>
      </c>
      <c r="G922">
        <v>0</v>
      </c>
    </row>
    <row r="923" spans="1:7" x14ac:dyDescent="0.25">
      <c r="A923" s="1">
        <v>33070</v>
      </c>
      <c r="B923">
        <v>896.40002400000003</v>
      </c>
      <c r="C923">
        <v>896.40002400000003</v>
      </c>
      <c r="D923">
        <v>896.40002400000003</v>
      </c>
      <c r="E923">
        <v>896.40002400000003</v>
      </c>
      <c r="F923">
        <v>896.16955600000006</v>
      </c>
      <c r="G923">
        <v>0</v>
      </c>
    </row>
    <row r="924" spans="1:7" x14ac:dyDescent="0.25">
      <c r="A924" s="1">
        <v>33071</v>
      </c>
      <c r="B924">
        <v>903.10998500000005</v>
      </c>
      <c r="C924">
        <v>903.10998500000005</v>
      </c>
      <c r="D924">
        <v>903.10998500000005</v>
      </c>
      <c r="E924">
        <v>903.10998500000005</v>
      </c>
      <c r="F924">
        <v>902.87780799999996</v>
      </c>
      <c r="G924">
        <v>0</v>
      </c>
    </row>
    <row r="925" spans="1:7" x14ac:dyDescent="0.25">
      <c r="A925" s="1">
        <v>33072</v>
      </c>
      <c r="B925">
        <v>887.71002199999998</v>
      </c>
      <c r="C925">
        <v>887.71002199999998</v>
      </c>
      <c r="D925">
        <v>887.71002199999998</v>
      </c>
      <c r="E925">
        <v>887.71002199999998</v>
      </c>
      <c r="F925">
        <v>887.48181199999999</v>
      </c>
      <c r="G925">
        <v>0</v>
      </c>
    </row>
    <row r="926" spans="1:7" x14ac:dyDescent="0.25">
      <c r="A926" s="1">
        <v>33073</v>
      </c>
      <c r="B926">
        <v>884.419983</v>
      </c>
      <c r="C926">
        <v>884.419983</v>
      </c>
      <c r="D926">
        <v>884.419983</v>
      </c>
      <c r="E926">
        <v>884.419983</v>
      </c>
      <c r="F926">
        <v>884.19262700000002</v>
      </c>
      <c r="G926">
        <v>0</v>
      </c>
    </row>
    <row r="927" spans="1:7" x14ac:dyDescent="0.25">
      <c r="A927" s="1">
        <v>33074</v>
      </c>
      <c r="B927">
        <v>888.669983</v>
      </c>
      <c r="C927">
        <v>888.669983</v>
      </c>
      <c r="D927">
        <v>888.669983</v>
      </c>
      <c r="E927">
        <v>888.669983</v>
      </c>
      <c r="F927">
        <v>888.44152799999995</v>
      </c>
      <c r="G927">
        <v>0</v>
      </c>
    </row>
    <row r="928" spans="1:7" x14ac:dyDescent="0.25">
      <c r="A928" s="1">
        <v>33077</v>
      </c>
      <c r="B928">
        <v>888.51000999999997</v>
      </c>
      <c r="C928">
        <v>888.51000999999997</v>
      </c>
      <c r="D928">
        <v>888.51000999999997</v>
      </c>
      <c r="E928">
        <v>888.51000999999997</v>
      </c>
      <c r="F928">
        <v>888.28161599999999</v>
      </c>
      <c r="G928">
        <v>0</v>
      </c>
    </row>
    <row r="929" spans="1:7" x14ac:dyDescent="0.25">
      <c r="A929" s="1">
        <v>33078</v>
      </c>
      <c r="B929">
        <v>891.40002400000003</v>
      </c>
      <c r="C929">
        <v>891.40002400000003</v>
      </c>
      <c r="D929">
        <v>891.40002400000003</v>
      </c>
      <c r="E929">
        <v>891.40002400000003</v>
      </c>
      <c r="F929">
        <v>891.17083700000001</v>
      </c>
      <c r="G929">
        <v>0</v>
      </c>
    </row>
    <row r="930" spans="1:7" x14ac:dyDescent="0.25">
      <c r="A930" s="1">
        <v>33079</v>
      </c>
      <c r="B930">
        <v>896.35998500000005</v>
      </c>
      <c r="C930">
        <v>896.35998500000005</v>
      </c>
      <c r="D930">
        <v>896.35998500000005</v>
      </c>
      <c r="E930">
        <v>896.35998500000005</v>
      </c>
      <c r="F930">
        <v>896.12957800000004</v>
      </c>
      <c r="G930">
        <v>0</v>
      </c>
    </row>
    <row r="931" spans="1:7" x14ac:dyDescent="0.25">
      <c r="A931" s="1">
        <v>33080</v>
      </c>
      <c r="B931">
        <v>922.07000700000003</v>
      </c>
      <c r="C931">
        <v>922.07000700000003</v>
      </c>
      <c r="D931">
        <v>922.07000700000003</v>
      </c>
      <c r="E931">
        <v>922.07000700000003</v>
      </c>
      <c r="F931">
        <v>921.83294699999999</v>
      </c>
      <c r="G931">
        <v>0</v>
      </c>
    </row>
    <row r="932" spans="1:7" x14ac:dyDescent="0.25">
      <c r="A932" s="1">
        <v>33081</v>
      </c>
      <c r="B932">
        <v>929.919983</v>
      </c>
      <c r="C932">
        <v>929.919983</v>
      </c>
      <c r="D932">
        <v>929.919983</v>
      </c>
      <c r="E932">
        <v>929.919983</v>
      </c>
      <c r="F932">
        <v>929.68090800000004</v>
      </c>
      <c r="G932">
        <v>0</v>
      </c>
    </row>
    <row r="933" spans="1:7" x14ac:dyDescent="0.25">
      <c r="A933" s="1">
        <v>33084</v>
      </c>
      <c r="B933">
        <v>940.19000200000005</v>
      </c>
      <c r="C933">
        <v>940.19000200000005</v>
      </c>
      <c r="D933">
        <v>940.19000200000005</v>
      </c>
      <c r="E933">
        <v>940.19000200000005</v>
      </c>
      <c r="F933">
        <v>939.94830300000001</v>
      </c>
      <c r="G933">
        <v>0</v>
      </c>
    </row>
    <row r="934" spans="1:7" x14ac:dyDescent="0.25">
      <c r="A934" s="1">
        <v>33085</v>
      </c>
      <c r="B934">
        <v>941.04998799999998</v>
      </c>
      <c r="C934">
        <v>941.04998799999998</v>
      </c>
      <c r="D934">
        <v>941.04998799999998</v>
      </c>
      <c r="E934">
        <v>941.04998799999998</v>
      </c>
      <c r="F934">
        <v>940.808044</v>
      </c>
      <c r="G934">
        <v>0</v>
      </c>
    </row>
    <row r="935" spans="1:7" x14ac:dyDescent="0.25">
      <c r="A935" s="1">
        <v>33086</v>
      </c>
      <c r="B935">
        <v>942.26000999999997</v>
      </c>
      <c r="C935">
        <v>942.26000999999997</v>
      </c>
      <c r="D935">
        <v>942.26000999999997</v>
      </c>
      <c r="E935">
        <v>942.26000999999997</v>
      </c>
      <c r="F935">
        <v>942.01776099999995</v>
      </c>
      <c r="G935">
        <v>0</v>
      </c>
    </row>
    <row r="936" spans="1:7" x14ac:dyDescent="0.25">
      <c r="A936" s="1">
        <v>33087</v>
      </c>
      <c r="B936">
        <v>943.67999299999997</v>
      </c>
      <c r="C936">
        <v>943.67999299999997</v>
      </c>
      <c r="D936">
        <v>943.67999299999997</v>
      </c>
      <c r="E936">
        <v>943.67999299999997</v>
      </c>
      <c r="F936">
        <v>943.43737799999997</v>
      </c>
      <c r="G936">
        <v>0</v>
      </c>
    </row>
    <row r="937" spans="1:7" x14ac:dyDescent="0.25">
      <c r="A937" s="1">
        <v>33088</v>
      </c>
      <c r="B937">
        <v>923.94000200000005</v>
      </c>
      <c r="C937">
        <v>923.94000200000005</v>
      </c>
      <c r="D937">
        <v>923.94000200000005</v>
      </c>
      <c r="E937">
        <v>923.94000200000005</v>
      </c>
      <c r="F937">
        <v>923.70245399999999</v>
      </c>
      <c r="G937">
        <v>0</v>
      </c>
    </row>
    <row r="938" spans="1:7" x14ac:dyDescent="0.25">
      <c r="A938" s="1">
        <v>33091</v>
      </c>
      <c r="B938">
        <v>902.669983</v>
      </c>
      <c r="C938">
        <v>902.669983</v>
      </c>
      <c r="D938">
        <v>902.669983</v>
      </c>
      <c r="E938">
        <v>902.669983</v>
      </c>
      <c r="F938">
        <v>902.43792699999995</v>
      </c>
      <c r="G938">
        <v>0</v>
      </c>
    </row>
    <row r="939" spans="1:7" x14ac:dyDescent="0.25">
      <c r="A939" s="1">
        <v>33092</v>
      </c>
      <c r="B939">
        <v>878.03997800000002</v>
      </c>
      <c r="C939">
        <v>878.03997800000002</v>
      </c>
      <c r="D939">
        <v>878.03997800000002</v>
      </c>
      <c r="E939">
        <v>878.03997800000002</v>
      </c>
      <c r="F939">
        <v>877.81426999999996</v>
      </c>
      <c r="G939">
        <v>0</v>
      </c>
    </row>
    <row r="940" spans="1:7" x14ac:dyDescent="0.25">
      <c r="A940" s="1">
        <v>33093</v>
      </c>
      <c r="B940">
        <v>875.22997999999995</v>
      </c>
      <c r="C940">
        <v>875.22997999999995</v>
      </c>
      <c r="D940">
        <v>875.22997999999995</v>
      </c>
      <c r="E940">
        <v>875.22997999999995</v>
      </c>
      <c r="F940">
        <v>875.00500499999998</v>
      </c>
      <c r="G940">
        <v>0</v>
      </c>
    </row>
    <row r="941" spans="1:7" x14ac:dyDescent="0.25">
      <c r="A941" s="1">
        <v>33094</v>
      </c>
      <c r="B941">
        <v>875.11999500000002</v>
      </c>
      <c r="C941">
        <v>875.11999500000002</v>
      </c>
      <c r="D941">
        <v>875.11999500000002</v>
      </c>
      <c r="E941">
        <v>875.11999500000002</v>
      </c>
      <c r="F941">
        <v>874.89502000000005</v>
      </c>
      <c r="G941">
        <v>0</v>
      </c>
    </row>
    <row r="942" spans="1:7" x14ac:dyDescent="0.25">
      <c r="A942" s="1">
        <v>33095</v>
      </c>
      <c r="B942">
        <v>860.90997300000004</v>
      </c>
      <c r="C942">
        <v>860.90997300000004</v>
      </c>
      <c r="D942">
        <v>860.90997300000004</v>
      </c>
      <c r="E942">
        <v>860.90997300000004</v>
      </c>
      <c r="F942">
        <v>860.68866000000003</v>
      </c>
      <c r="G942">
        <v>0</v>
      </c>
    </row>
    <row r="943" spans="1:7" x14ac:dyDescent="0.25">
      <c r="A943" s="1">
        <v>33098</v>
      </c>
      <c r="B943">
        <v>827.86999500000002</v>
      </c>
      <c r="C943">
        <v>827.86999500000002</v>
      </c>
      <c r="D943">
        <v>827.86999500000002</v>
      </c>
      <c r="E943">
        <v>827.86999500000002</v>
      </c>
      <c r="F943">
        <v>827.65716599999996</v>
      </c>
      <c r="G943">
        <v>0</v>
      </c>
    </row>
    <row r="944" spans="1:7" x14ac:dyDescent="0.25">
      <c r="A944" s="1">
        <v>33099</v>
      </c>
      <c r="B944">
        <v>833.63000499999998</v>
      </c>
      <c r="C944">
        <v>833.63000499999998</v>
      </c>
      <c r="D944">
        <v>833.63000499999998</v>
      </c>
      <c r="E944">
        <v>833.63000499999998</v>
      </c>
      <c r="F944">
        <v>833.41570999999999</v>
      </c>
      <c r="G944">
        <v>0</v>
      </c>
    </row>
    <row r="945" spans="1:7" x14ac:dyDescent="0.25">
      <c r="A945" s="1">
        <v>33100</v>
      </c>
      <c r="B945">
        <v>848.46002199999998</v>
      </c>
      <c r="C945">
        <v>848.46002199999998</v>
      </c>
      <c r="D945">
        <v>848.46002199999998</v>
      </c>
      <c r="E945">
        <v>848.46002199999998</v>
      </c>
      <c r="F945">
        <v>848.24188200000003</v>
      </c>
      <c r="G945">
        <v>0</v>
      </c>
    </row>
    <row r="946" spans="1:7" x14ac:dyDescent="0.25">
      <c r="A946" s="1">
        <v>33101</v>
      </c>
      <c r="B946">
        <v>848.71002199999998</v>
      </c>
      <c r="C946">
        <v>848.71002199999998</v>
      </c>
      <c r="D946">
        <v>848.71002199999998</v>
      </c>
      <c r="E946">
        <v>848.71002199999998</v>
      </c>
      <c r="F946">
        <v>848.49182099999996</v>
      </c>
      <c r="G946">
        <v>0</v>
      </c>
    </row>
    <row r="947" spans="1:7" x14ac:dyDescent="0.25">
      <c r="A947" s="1">
        <v>33102</v>
      </c>
      <c r="B947">
        <v>838.73999000000003</v>
      </c>
      <c r="C947">
        <v>838.73999000000003</v>
      </c>
      <c r="D947">
        <v>838.73999000000003</v>
      </c>
      <c r="E947">
        <v>838.73999000000003</v>
      </c>
      <c r="F947">
        <v>838.52435300000002</v>
      </c>
      <c r="G947">
        <v>0</v>
      </c>
    </row>
    <row r="948" spans="1:7" x14ac:dyDescent="0.25">
      <c r="A948" s="1">
        <v>33105</v>
      </c>
      <c r="B948">
        <v>792.21997099999999</v>
      </c>
      <c r="C948">
        <v>792.21997099999999</v>
      </c>
      <c r="D948">
        <v>792.21997099999999</v>
      </c>
      <c r="E948">
        <v>792.21997099999999</v>
      </c>
      <c r="F948">
        <v>792.01629600000001</v>
      </c>
      <c r="G948">
        <v>0</v>
      </c>
    </row>
    <row r="949" spans="1:7" x14ac:dyDescent="0.25">
      <c r="A949" s="1">
        <v>33106</v>
      </c>
      <c r="B949">
        <v>789.36999500000002</v>
      </c>
      <c r="C949">
        <v>789.36999500000002</v>
      </c>
      <c r="D949">
        <v>789.36999500000002</v>
      </c>
      <c r="E949">
        <v>789.36999500000002</v>
      </c>
      <c r="F949">
        <v>789.16705300000001</v>
      </c>
      <c r="G949">
        <v>0</v>
      </c>
    </row>
    <row r="950" spans="1:7" x14ac:dyDescent="0.25">
      <c r="A950" s="1">
        <v>33107</v>
      </c>
      <c r="B950">
        <v>738.26000999999997</v>
      </c>
      <c r="C950">
        <v>738.26000999999997</v>
      </c>
      <c r="D950">
        <v>738.26000999999997</v>
      </c>
      <c r="E950">
        <v>738.26000999999997</v>
      </c>
      <c r="F950">
        <v>738.07025099999998</v>
      </c>
      <c r="G950">
        <v>0</v>
      </c>
    </row>
    <row r="951" spans="1:7" x14ac:dyDescent="0.25">
      <c r="A951" s="1">
        <v>33108</v>
      </c>
      <c r="B951">
        <v>687.61999500000002</v>
      </c>
      <c r="C951">
        <v>687.61999500000002</v>
      </c>
      <c r="D951">
        <v>687.61999500000002</v>
      </c>
      <c r="E951">
        <v>687.61999500000002</v>
      </c>
      <c r="F951">
        <v>687.44323699999995</v>
      </c>
      <c r="G951">
        <v>0</v>
      </c>
    </row>
    <row r="952" spans="1:7" x14ac:dyDescent="0.25">
      <c r="A952" s="1">
        <v>33109</v>
      </c>
      <c r="B952">
        <v>701.38000499999998</v>
      </c>
      <c r="C952">
        <v>701.38000499999998</v>
      </c>
      <c r="D952">
        <v>701.38000499999998</v>
      </c>
      <c r="E952">
        <v>701.38000499999998</v>
      </c>
      <c r="F952">
        <v>701.19970699999999</v>
      </c>
      <c r="G952">
        <v>0</v>
      </c>
    </row>
    <row r="953" spans="1:7" x14ac:dyDescent="0.25">
      <c r="A953" s="1">
        <v>33112</v>
      </c>
      <c r="B953">
        <v>727.51000999999997</v>
      </c>
      <c r="C953">
        <v>727.51000999999997</v>
      </c>
      <c r="D953">
        <v>727.51000999999997</v>
      </c>
      <c r="E953">
        <v>727.51000999999997</v>
      </c>
      <c r="F953">
        <v>727.32299799999998</v>
      </c>
      <c r="G953">
        <v>0</v>
      </c>
    </row>
    <row r="954" spans="1:7" x14ac:dyDescent="0.25">
      <c r="A954" s="1">
        <v>33113</v>
      </c>
      <c r="B954">
        <v>752.90997300000004</v>
      </c>
      <c r="C954">
        <v>752.90997300000004</v>
      </c>
      <c r="D954">
        <v>752.90997300000004</v>
      </c>
      <c r="E954">
        <v>752.90997300000004</v>
      </c>
      <c r="F954">
        <v>752.71643100000006</v>
      </c>
      <c r="G954">
        <v>0</v>
      </c>
    </row>
    <row r="955" spans="1:7" x14ac:dyDescent="0.25">
      <c r="A955" s="1">
        <v>33114</v>
      </c>
      <c r="B955">
        <v>748.90002400000003</v>
      </c>
      <c r="C955">
        <v>748.90002400000003</v>
      </c>
      <c r="D955">
        <v>748.90002400000003</v>
      </c>
      <c r="E955">
        <v>748.90002400000003</v>
      </c>
      <c r="F955">
        <v>748.70752000000005</v>
      </c>
      <c r="G955">
        <v>0</v>
      </c>
    </row>
    <row r="956" spans="1:7" x14ac:dyDescent="0.25">
      <c r="A956" s="1">
        <v>33115</v>
      </c>
      <c r="B956">
        <v>740.78997800000002</v>
      </c>
      <c r="C956">
        <v>740.78997800000002</v>
      </c>
      <c r="D956">
        <v>740.78997800000002</v>
      </c>
      <c r="E956">
        <v>740.78997800000002</v>
      </c>
      <c r="F956">
        <v>740.59954800000003</v>
      </c>
      <c r="G956">
        <v>0</v>
      </c>
    </row>
    <row r="957" spans="1:7" x14ac:dyDescent="0.25">
      <c r="A957" s="1">
        <v>33116</v>
      </c>
      <c r="B957">
        <v>751.85998500000005</v>
      </c>
      <c r="C957">
        <v>751.85998500000005</v>
      </c>
      <c r="D957">
        <v>751.85998500000005</v>
      </c>
      <c r="E957">
        <v>751.85998500000005</v>
      </c>
      <c r="F957">
        <v>751.66668700000002</v>
      </c>
      <c r="G957">
        <v>0</v>
      </c>
    </row>
    <row r="958" spans="1:7" x14ac:dyDescent="0.25">
      <c r="A958" s="1">
        <v>33119</v>
      </c>
      <c r="B958">
        <v>751.34997599999997</v>
      </c>
      <c r="C958">
        <v>751.34997599999997</v>
      </c>
      <c r="D958">
        <v>751.34997599999997</v>
      </c>
      <c r="E958">
        <v>751.34997599999997</v>
      </c>
      <c r="F958">
        <v>751.15679899999998</v>
      </c>
      <c r="G958">
        <v>0</v>
      </c>
    </row>
    <row r="959" spans="1:7" x14ac:dyDescent="0.25">
      <c r="A959" s="1">
        <v>33120</v>
      </c>
      <c r="B959">
        <v>734.44000200000005</v>
      </c>
      <c r="C959">
        <v>734.44000200000005</v>
      </c>
      <c r="D959">
        <v>734.44000200000005</v>
      </c>
      <c r="E959">
        <v>734.44000200000005</v>
      </c>
      <c r="F959">
        <v>734.25122099999999</v>
      </c>
      <c r="G959">
        <v>0</v>
      </c>
    </row>
    <row r="960" spans="1:7" x14ac:dyDescent="0.25">
      <c r="A960" s="1">
        <v>33121</v>
      </c>
      <c r="B960">
        <v>727.17999299999997</v>
      </c>
      <c r="C960">
        <v>727.17999299999997</v>
      </c>
      <c r="D960">
        <v>727.17999299999997</v>
      </c>
      <c r="E960">
        <v>727.17999299999997</v>
      </c>
      <c r="F960">
        <v>726.99304199999995</v>
      </c>
      <c r="G960">
        <v>0</v>
      </c>
    </row>
    <row r="961" spans="1:7" x14ac:dyDescent="0.25">
      <c r="A961" s="1">
        <v>33122</v>
      </c>
      <c r="B961">
        <v>723.90002400000003</v>
      </c>
      <c r="C961">
        <v>723.90002400000003</v>
      </c>
      <c r="D961">
        <v>723.90002400000003</v>
      </c>
      <c r="E961">
        <v>723.90002400000003</v>
      </c>
      <c r="F961">
        <v>723.71392800000001</v>
      </c>
      <c r="G961">
        <v>0</v>
      </c>
    </row>
    <row r="962" spans="1:7" x14ac:dyDescent="0.25">
      <c r="A962" s="1">
        <v>33123</v>
      </c>
      <c r="B962">
        <v>718.76000999999997</v>
      </c>
      <c r="C962">
        <v>718.76000999999997</v>
      </c>
      <c r="D962">
        <v>718.76000999999997</v>
      </c>
      <c r="E962">
        <v>718.76000999999997</v>
      </c>
      <c r="F962">
        <v>718.57525599999997</v>
      </c>
      <c r="G962">
        <v>0</v>
      </c>
    </row>
    <row r="963" spans="1:7" x14ac:dyDescent="0.25">
      <c r="A963" s="1">
        <v>33126</v>
      </c>
      <c r="B963">
        <v>708.21002199999998</v>
      </c>
      <c r="C963">
        <v>708.21002199999998</v>
      </c>
      <c r="D963">
        <v>708.21002199999998</v>
      </c>
      <c r="E963">
        <v>708.21002199999998</v>
      </c>
      <c r="F963">
        <v>708.02795400000002</v>
      </c>
      <c r="G963">
        <v>0</v>
      </c>
    </row>
    <row r="964" spans="1:7" x14ac:dyDescent="0.25">
      <c r="A964" s="1">
        <v>33127</v>
      </c>
      <c r="B964">
        <v>697.76000999999997</v>
      </c>
      <c r="C964">
        <v>697.76000999999997</v>
      </c>
      <c r="D964">
        <v>697.76000999999997</v>
      </c>
      <c r="E964">
        <v>697.76000999999997</v>
      </c>
      <c r="F964">
        <v>697.58062700000005</v>
      </c>
      <c r="G964">
        <v>0</v>
      </c>
    </row>
    <row r="965" spans="1:7" x14ac:dyDescent="0.25">
      <c r="A965" s="1">
        <v>33128</v>
      </c>
      <c r="B965">
        <v>674.95001200000002</v>
      </c>
      <c r="C965">
        <v>674.95001200000002</v>
      </c>
      <c r="D965">
        <v>674.95001200000002</v>
      </c>
      <c r="E965">
        <v>674.95001200000002</v>
      </c>
      <c r="F965">
        <v>674.77648899999997</v>
      </c>
      <c r="G965">
        <v>0</v>
      </c>
    </row>
    <row r="966" spans="1:7" x14ac:dyDescent="0.25">
      <c r="A966" s="1">
        <v>33129</v>
      </c>
      <c r="B966">
        <v>673.95001200000002</v>
      </c>
      <c r="C966">
        <v>673.95001200000002</v>
      </c>
      <c r="D966">
        <v>673.95001200000002</v>
      </c>
      <c r="E966">
        <v>673.95001200000002</v>
      </c>
      <c r="F966">
        <v>673.77673300000004</v>
      </c>
      <c r="G966">
        <v>0</v>
      </c>
    </row>
    <row r="967" spans="1:7" x14ac:dyDescent="0.25">
      <c r="A967" s="1">
        <v>33130</v>
      </c>
      <c r="B967">
        <v>649.02002000000005</v>
      </c>
      <c r="C967">
        <v>649.02002000000005</v>
      </c>
      <c r="D967">
        <v>649.02002000000005</v>
      </c>
      <c r="E967">
        <v>649.02002000000005</v>
      </c>
      <c r="F967">
        <v>648.85314900000003</v>
      </c>
      <c r="G967">
        <v>0</v>
      </c>
    </row>
    <row r="968" spans="1:7" x14ac:dyDescent="0.25">
      <c r="A968" s="1">
        <v>33133</v>
      </c>
      <c r="B968">
        <v>627.85998500000005</v>
      </c>
      <c r="C968">
        <v>627.85998500000005</v>
      </c>
      <c r="D968">
        <v>627.85998500000005</v>
      </c>
      <c r="E968">
        <v>627.85998500000005</v>
      </c>
      <c r="F968">
        <v>627.69860800000004</v>
      </c>
      <c r="G968">
        <v>0</v>
      </c>
    </row>
    <row r="969" spans="1:7" x14ac:dyDescent="0.25">
      <c r="A969" s="1">
        <v>33134</v>
      </c>
      <c r="B969">
        <v>617.53002900000001</v>
      </c>
      <c r="C969">
        <v>617.53002900000001</v>
      </c>
      <c r="D969">
        <v>617.53002900000001</v>
      </c>
      <c r="E969">
        <v>617.53002900000001</v>
      </c>
      <c r="F969">
        <v>617.37127699999996</v>
      </c>
      <c r="G969">
        <v>0</v>
      </c>
    </row>
    <row r="970" spans="1:7" x14ac:dyDescent="0.25">
      <c r="A970" s="1">
        <v>33135</v>
      </c>
      <c r="B970">
        <v>625.19000200000005</v>
      </c>
      <c r="C970">
        <v>625.19000200000005</v>
      </c>
      <c r="D970">
        <v>625.19000200000005</v>
      </c>
      <c r="E970">
        <v>625.19000200000005</v>
      </c>
      <c r="F970">
        <v>625.02929700000004</v>
      </c>
      <c r="G970">
        <v>0</v>
      </c>
    </row>
    <row r="971" spans="1:7" x14ac:dyDescent="0.25">
      <c r="A971" s="1">
        <v>33136</v>
      </c>
      <c r="B971">
        <v>644.17999299999997</v>
      </c>
      <c r="C971">
        <v>644.17999299999997</v>
      </c>
      <c r="D971">
        <v>644.17999299999997</v>
      </c>
      <c r="E971">
        <v>644.17999299999997</v>
      </c>
      <c r="F971">
        <v>644.01440400000001</v>
      </c>
      <c r="G971">
        <v>0</v>
      </c>
    </row>
    <row r="972" spans="1:7" x14ac:dyDescent="0.25">
      <c r="A972" s="1">
        <v>33137</v>
      </c>
      <c r="B972">
        <v>628.95001200000002</v>
      </c>
      <c r="C972">
        <v>628.95001200000002</v>
      </c>
      <c r="D972">
        <v>628.95001200000002</v>
      </c>
      <c r="E972">
        <v>628.95001200000002</v>
      </c>
      <c r="F972">
        <v>628.78832999999997</v>
      </c>
      <c r="G972">
        <v>0</v>
      </c>
    </row>
    <row r="973" spans="1:7" x14ac:dyDescent="0.25">
      <c r="A973" s="1">
        <v>33140</v>
      </c>
      <c r="B973">
        <v>609.46997099999999</v>
      </c>
      <c r="C973">
        <v>609.46997099999999</v>
      </c>
      <c r="D973">
        <v>609.46997099999999</v>
      </c>
      <c r="E973">
        <v>609.46997099999999</v>
      </c>
      <c r="F973">
        <v>609.31329300000004</v>
      </c>
      <c r="G973">
        <v>0</v>
      </c>
    </row>
    <row r="974" spans="1:7" x14ac:dyDescent="0.25">
      <c r="A974" s="1">
        <v>33141</v>
      </c>
      <c r="B974">
        <v>568.90997300000004</v>
      </c>
      <c r="C974">
        <v>568.90997300000004</v>
      </c>
      <c r="D974">
        <v>568.90997300000004</v>
      </c>
      <c r="E974">
        <v>568.90997300000004</v>
      </c>
      <c r="F974">
        <v>568.763733</v>
      </c>
      <c r="G974">
        <v>0</v>
      </c>
    </row>
    <row r="975" spans="1:7" x14ac:dyDescent="0.25">
      <c r="A975" s="1">
        <v>33142</v>
      </c>
      <c r="B975">
        <v>555.95001200000002</v>
      </c>
      <c r="C975">
        <v>555.95001200000002</v>
      </c>
      <c r="D975">
        <v>555.95001200000002</v>
      </c>
      <c r="E975">
        <v>555.95001200000002</v>
      </c>
      <c r="F975">
        <v>555.80706799999996</v>
      </c>
      <c r="G975">
        <v>0</v>
      </c>
    </row>
    <row r="976" spans="1:7" x14ac:dyDescent="0.25">
      <c r="A976" s="1">
        <v>33143</v>
      </c>
      <c r="B976">
        <v>546.90002400000003</v>
      </c>
      <c r="C976">
        <v>546.90002400000003</v>
      </c>
      <c r="D976">
        <v>546.90002400000003</v>
      </c>
      <c r="E976">
        <v>546.90002400000003</v>
      </c>
      <c r="F976">
        <v>546.75945999999999</v>
      </c>
      <c r="G976">
        <v>0</v>
      </c>
    </row>
    <row r="977" spans="1:7" x14ac:dyDescent="0.25">
      <c r="A977" s="1">
        <v>33144</v>
      </c>
      <c r="B977">
        <v>548.28997800000002</v>
      </c>
      <c r="C977">
        <v>548.28997800000002</v>
      </c>
      <c r="D977">
        <v>548.28997800000002</v>
      </c>
      <c r="E977">
        <v>548.28997800000002</v>
      </c>
      <c r="F977">
        <v>548.14904799999999</v>
      </c>
      <c r="G977">
        <v>0</v>
      </c>
    </row>
    <row r="978" spans="1:7" x14ac:dyDescent="0.25">
      <c r="A978" s="1">
        <v>33147</v>
      </c>
      <c r="B978">
        <v>538.17999299999997</v>
      </c>
      <c r="C978">
        <v>538.17999299999997</v>
      </c>
      <c r="D978">
        <v>538.17999299999997</v>
      </c>
      <c r="E978">
        <v>538.17999299999997</v>
      </c>
      <c r="F978">
        <v>538.04162599999995</v>
      </c>
      <c r="G978">
        <v>0</v>
      </c>
    </row>
    <row r="979" spans="1:7" x14ac:dyDescent="0.25">
      <c r="A979" s="1">
        <v>33148</v>
      </c>
      <c r="B979">
        <v>540.32000700000003</v>
      </c>
      <c r="C979">
        <v>540.32000700000003</v>
      </c>
      <c r="D979">
        <v>540.32000700000003</v>
      </c>
      <c r="E979">
        <v>540.32000700000003</v>
      </c>
      <c r="F979">
        <v>540.18109100000004</v>
      </c>
      <c r="G979">
        <v>0</v>
      </c>
    </row>
    <row r="980" spans="1:7" x14ac:dyDescent="0.25">
      <c r="A980" s="1">
        <v>33149</v>
      </c>
      <c r="B980">
        <v>550.52002000000005</v>
      </c>
      <c r="C980">
        <v>550.52002000000005</v>
      </c>
      <c r="D980">
        <v>550.52002000000005</v>
      </c>
      <c r="E980">
        <v>550.52002000000005</v>
      </c>
      <c r="F980">
        <v>550.37847899999997</v>
      </c>
      <c r="G980">
        <v>0</v>
      </c>
    </row>
    <row r="981" spans="1:7" x14ac:dyDescent="0.25">
      <c r="A981" s="1">
        <v>33150</v>
      </c>
      <c r="B981">
        <v>517.52002000000005</v>
      </c>
      <c r="C981">
        <v>517.52002000000005</v>
      </c>
      <c r="D981">
        <v>517.52002000000005</v>
      </c>
      <c r="E981">
        <v>517.52002000000005</v>
      </c>
      <c r="F981">
        <v>517.38696300000004</v>
      </c>
      <c r="G981">
        <v>0</v>
      </c>
    </row>
    <row r="982" spans="1:7" x14ac:dyDescent="0.25">
      <c r="A982" s="1">
        <v>33151</v>
      </c>
      <c r="B982">
        <v>516.21002199999998</v>
      </c>
      <c r="C982">
        <v>516.21002199999998</v>
      </c>
      <c r="D982">
        <v>516.21002199999998</v>
      </c>
      <c r="E982">
        <v>516.21002199999998</v>
      </c>
      <c r="F982">
        <v>516.07733199999996</v>
      </c>
      <c r="G982">
        <v>0</v>
      </c>
    </row>
    <row r="983" spans="1:7" x14ac:dyDescent="0.25">
      <c r="A983" s="1">
        <v>33154</v>
      </c>
      <c r="B983">
        <v>566.36999500000002</v>
      </c>
      <c r="C983">
        <v>566.36999500000002</v>
      </c>
      <c r="D983">
        <v>566.36999500000002</v>
      </c>
      <c r="E983">
        <v>566.36999500000002</v>
      </c>
      <c r="F983">
        <v>566.22436500000003</v>
      </c>
      <c r="G983">
        <v>0</v>
      </c>
    </row>
    <row r="984" spans="1:7" x14ac:dyDescent="0.25">
      <c r="A984" s="1">
        <v>33155</v>
      </c>
      <c r="B984">
        <v>573.75</v>
      </c>
      <c r="C984">
        <v>573.75</v>
      </c>
      <c r="D984">
        <v>573.75</v>
      </c>
      <c r="E984">
        <v>573.75</v>
      </c>
      <c r="F984">
        <v>573.60247800000002</v>
      </c>
      <c r="G984">
        <v>0</v>
      </c>
    </row>
    <row r="985" spans="1:7" x14ac:dyDescent="0.25">
      <c r="A985" s="1">
        <v>33156</v>
      </c>
      <c r="B985">
        <v>553.63000499999998</v>
      </c>
      <c r="C985">
        <v>553.63000499999998</v>
      </c>
      <c r="D985">
        <v>553.63000499999998</v>
      </c>
      <c r="E985">
        <v>553.63000499999998</v>
      </c>
      <c r="F985">
        <v>553.48767099999998</v>
      </c>
      <c r="G985">
        <v>0</v>
      </c>
    </row>
    <row r="986" spans="1:7" x14ac:dyDescent="0.25">
      <c r="A986" s="1">
        <v>33157</v>
      </c>
      <c r="B986">
        <v>541.42999299999997</v>
      </c>
      <c r="C986">
        <v>541.42999299999997</v>
      </c>
      <c r="D986">
        <v>541.42999299999997</v>
      </c>
      <c r="E986">
        <v>541.42999299999997</v>
      </c>
      <c r="F986">
        <v>541.29083300000002</v>
      </c>
      <c r="G986">
        <v>0</v>
      </c>
    </row>
    <row r="987" spans="1:7" x14ac:dyDescent="0.25">
      <c r="A987" s="1">
        <v>33158</v>
      </c>
      <c r="B987">
        <v>546.05999799999995</v>
      </c>
      <c r="C987">
        <v>546.05999799999995</v>
      </c>
      <c r="D987">
        <v>546.05999799999995</v>
      </c>
      <c r="E987">
        <v>546.05999799999995</v>
      </c>
      <c r="F987">
        <v>545.91961700000002</v>
      </c>
      <c r="G987">
        <v>0</v>
      </c>
    </row>
    <row r="988" spans="1:7" x14ac:dyDescent="0.25">
      <c r="A988" s="1">
        <v>33161</v>
      </c>
      <c r="B988">
        <v>538.75</v>
      </c>
      <c r="C988">
        <v>538.75</v>
      </c>
      <c r="D988">
        <v>538.75</v>
      </c>
      <c r="E988">
        <v>538.75</v>
      </c>
      <c r="F988">
        <v>538.61151099999995</v>
      </c>
      <c r="G988">
        <v>0</v>
      </c>
    </row>
    <row r="989" spans="1:7" x14ac:dyDescent="0.25">
      <c r="A989" s="1">
        <v>33162</v>
      </c>
      <c r="B989">
        <v>538.34997599999997</v>
      </c>
      <c r="C989">
        <v>538.34997599999997</v>
      </c>
      <c r="D989">
        <v>538.34997599999997</v>
      </c>
      <c r="E989">
        <v>538.34997599999997</v>
      </c>
      <c r="F989">
        <v>538.21160899999995</v>
      </c>
      <c r="G989">
        <v>0</v>
      </c>
    </row>
    <row r="990" spans="1:7" x14ac:dyDescent="0.25">
      <c r="A990" s="1">
        <v>33163</v>
      </c>
      <c r="B990">
        <v>540.02002000000005</v>
      </c>
      <c r="C990">
        <v>540.02002000000005</v>
      </c>
      <c r="D990">
        <v>540.02002000000005</v>
      </c>
      <c r="E990">
        <v>540.02002000000005</v>
      </c>
      <c r="F990">
        <v>539.88116500000001</v>
      </c>
      <c r="G990">
        <v>0</v>
      </c>
    </row>
    <row r="991" spans="1:7" x14ac:dyDescent="0.25">
      <c r="A991" s="1">
        <v>33164</v>
      </c>
      <c r="B991">
        <v>539.22997999999995</v>
      </c>
      <c r="C991">
        <v>539.22997999999995</v>
      </c>
      <c r="D991">
        <v>539.22997999999995</v>
      </c>
      <c r="E991">
        <v>539.22997999999995</v>
      </c>
      <c r="F991">
        <v>539.09136999999998</v>
      </c>
      <c r="G991">
        <v>0</v>
      </c>
    </row>
    <row r="992" spans="1:7" x14ac:dyDescent="0.25">
      <c r="A992" s="1">
        <v>33165</v>
      </c>
      <c r="B992">
        <v>542.29998799999998</v>
      </c>
      <c r="C992">
        <v>542.29998799999998</v>
      </c>
      <c r="D992">
        <v>542.29998799999998</v>
      </c>
      <c r="E992">
        <v>542.29998799999998</v>
      </c>
      <c r="F992">
        <v>542.16058299999997</v>
      </c>
      <c r="G992">
        <v>0</v>
      </c>
    </row>
    <row r="993" spans="1:7" x14ac:dyDescent="0.25">
      <c r="A993" s="1">
        <v>33168</v>
      </c>
      <c r="B993">
        <v>548.86999500000002</v>
      </c>
      <c r="C993">
        <v>548.86999500000002</v>
      </c>
      <c r="D993">
        <v>548.86999500000002</v>
      </c>
      <c r="E993">
        <v>548.86999500000002</v>
      </c>
      <c r="F993">
        <v>548.728882</v>
      </c>
      <c r="G993">
        <v>0</v>
      </c>
    </row>
    <row r="994" spans="1:7" x14ac:dyDescent="0.25">
      <c r="A994" s="1">
        <v>33169</v>
      </c>
      <c r="B994">
        <v>557.71997099999999</v>
      </c>
      <c r="C994">
        <v>557.71997099999999</v>
      </c>
      <c r="D994">
        <v>557.71997099999999</v>
      </c>
      <c r="E994">
        <v>557.71997099999999</v>
      </c>
      <c r="F994">
        <v>557.57659899999999</v>
      </c>
      <c r="G994">
        <v>0</v>
      </c>
    </row>
    <row r="995" spans="1:7" x14ac:dyDescent="0.25">
      <c r="A995" s="1">
        <v>33170</v>
      </c>
      <c r="B995">
        <v>574.94000200000005</v>
      </c>
      <c r="C995">
        <v>574.94000200000005</v>
      </c>
      <c r="D995">
        <v>574.94000200000005</v>
      </c>
      <c r="E995">
        <v>574.94000200000005</v>
      </c>
      <c r="F995">
        <v>574.79217500000004</v>
      </c>
      <c r="G995">
        <v>0</v>
      </c>
    </row>
    <row r="996" spans="1:7" x14ac:dyDescent="0.25">
      <c r="A996" s="1">
        <v>33171</v>
      </c>
      <c r="B996">
        <v>615.17999299999997</v>
      </c>
      <c r="C996">
        <v>615.17999299999997</v>
      </c>
      <c r="D996">
        <v>615.17999299999997</v>
      </c>
      <c r="E996">
        <v>615.17999299999997</v>
      </c>
      <c r="F996">
        <v>615.02185099999997</v>
      </c>
      <c r="G996">
        <v>0</v>
      </c>
    </row>
    <row r="997" spans="1:7" x14ac:dyDescent="0.25">
      <c r="A997" s="1">
        <v>33172</v>
      </c>
      <c r="B997">
        <v>620.20001200000002</v>
      </c>
      <c r="C997">
        <v>620.20001200000002</v>
      </c>
      <c r="D997">
        <v>620.20001200000002</v>
      </c>
      <c r="E997">
        <v>620.20001200000002</v>
      </c>
      <c r="F997">
        <v>620.04058799999996</v>
      </c>
      <c r="G997">
        <v>0</v>
      </c>
    </row>
    <row r="998" spans="1:7" x14ac:dyDescent="0.25">
      <c r="A998" s="1">
        <v>33175</v>
      </c>
      <c r="B998">
        <v>608.40997300000004</v>
      </c>
      <c r="C998">
        <v>608.40997300000004</v>
      </c>
      <c r="D998">
        <v>608.40997300000004</v>
      </c>
      <c r="E998">
        <v>608.40997300000004</v>
      </c>
      <c r="F998">
        <v>608.25354000000004</v>
      </c>
      <c r="G998">
        <v>0</v>
      </c>
    </row>
    <row r="999" spans="1:7" x14ac:dyDescent="0.25">
      <c r="A999" s="1">
        <v>33176</v>
      </c>
      <c r="B999">
        <v>599.51000999999997</v>
      </c>
      <c r="C999">
        <v>599.51000999999997</v>
      </c>
      <c r="D999">
        <v>599.51000999999997</v>
      </c>
      <c r="E999">
        <v>599.51000999999997</v>
      </c>
      <c r="F999">
        <v>599.35589600000003</v>
      </c>
      <c r="G999">
        <v>0</v>
      </c>
    </row>
    <row r="1000" spans="1:7" x14ac:dyDescent="0.25">
      <c r="A1000" s="1">
        <v>33177</v>
      </c>
      <c r="B1000">
        <v>613.40002400000003</v>
      </c>
      <c r="C1000">
        <v>613.40002400000003</v>
      </c>
      <c r="D1000">
        <v>613.40002400000003</v>
      </c>
      <c r="E1000">
        <v>613.40002400000003</v>
      </c>
      <c r="F1000">
        <v>613.24230999999997</v>
      </c>
      <c r="G1000">
        <v>0</v>
      </c>
    </row>
    <row r="1001" spans="1:7" x14ac:dyDescent="0.25">
      <c r="A1001" s="1">
        <v>33178</v>
      </c>
      <c r="B1001">
        <v>613.40002400000003</v>
      </c>
      <c r="C1001">
        <v>613.40002400000003</v>
      </c>
      <c r="D1001">
        <v>613.40002400000003</v>
      </c>
      <c r="E1001">
        <v>613.40002400000003</v>
      </c>
      <c r="F1001">
        <v>613.24230999999997</v>
      </c>
      <c r="G1001">
        <v>0</v>
      </c>
    </row>
    <row r="1002" spans="1:7" x14ac:dyDescent="0.25">
      <c r="A1002" s="1">
        <v>33179</v>
      </c>
      <c r="B1002">
        <v>601.580017</v>
      </c>
      <c r="C1002">
        <v>601.580017</v>
      </c>
      <c r="D1002">
        <v>601.580017</v>
      </c>
      <c r="E1002">
        <v>601.580017</v>
      </c>
      <c r="F1002">
        <v>601.42535399999997</v>
      </c>
      <c r="G1002">
        <v>0</v>
      </c>
    </row>
    <row r="1003" spans="1:7" x14ac:dyDescent="0.25">
      <c r="A1003" s="1">
        <v>33182</v>
      </c>
      <c r="B1003">
        <v>602.51000999999997</v>
      </c>
      <c r="C1003">
        <v>602.51000999999997</v>
      </c>
      <c r="D1003">
        <v>602.51000999999997</v>
      </c>
      <c r="E1003">
        <v>602.51000999999997</v>
      </c>
      <c r="F1003">
        <v>602.35510299999999</v>
      </c>
      <c r="G1003">
        <v>0</v>
      </c>
    </row>
    <row r="1004" spans="1:7" x14ac:dyDescent="0.25">
      <c r="A1004" s="1">
        <v>33183</v>
      </c>
      <c r="B1004">
        <v>616.47997999999995</v>
      </c>
      <c r="C1004">
        <v>616.47997999999995</v>
      </c>
      <c r="D1004">
        <v>616.47997999999995</v>
      </c>
      <c r="E1004">
        <v>616.47997999999995</v>
      </c>
      <c r="F1004">
        <v>616.32147199999997</v>
      </c>
      <c r="G1004">
        <v>0</v>
      </c>
    </row>
    <row r="1005" spans="1:7" x14ac:dyDescent="0.25">
      <c r="A1005" s="1">
        <v>33184</v>
      </c>
      <c r="B1005">
        <v>610.89001499999995</v>
      </c>
      <c r="C1005">
        <v>610.89001499999995</v>
      </c>
      <c r="D1005">
        <v>610.89001499999995</v>
      </c>
      <c r="E1005">
        <v>610.89001499999995</v>
      </c>
      <c r="F1005">
        <v>610.73297100000002</v>
      </c>
      <c r="G1005">
        <v>0</v>
      </c>
    </row>
    <row r="1006" spans="1:7" x14ac:dyDescent="0.25">
      <c r="A1006" s="1">
        <v>33185</v>
      </c>
      <c r="B1006">
        <v>599.40997300000004</v>
      </c>
      <c r="C1006">
        <v>599.40997300000004</v>
      </c>
      <c r="D1006">
        <v>599.40997300000004</v>
      </c>
      <c r="E1006">
        <v>599.40997300000004</v>
      </c>
      <c r="F1006">
        <v>599.25585899999999</v>
      </c>
      <c r="G1006">
        <v>0</v>
      </c>
    </row>
    <row r="1007" spans="1:7" x14ac:dyDescent="0.25">
      <c r="A1007" s="1">
        <v>33186</v>
      </c>
      <c r="B1007">
        <v>597.82000700000003</v>
      </c>
      <c r="C1007">
        <v>597.82000700000003</v>
      </c>
      <c r="D1007">
        <v>597.82000700000003</v>
      </c>
      <c r="E1007">
        <v>597.82000700000003</v>
      </c>
      <c r="F1007">
        <v>597.66632100000004</v>
      </c>
      <c r="G1007">
        <v>0</v>
      </c>
    </row>
    <row r="1008" spans="1:7" x14ac:dyDescent="0.25">
      <c r="A1008" s="1">
        <v>33189</v>
      </c>
      <c r="B1008">
        <v>596.55999799999995</v>
      </c>
      <c r="C1008">
        <v>596.55999799999995</v>
      </c>
      <c r="D1008">
        <v>596.55999799999995</v>
      </c>
      <c r="E1008">
        <v>596.55999799999995</v>
      </c>
      <c r="F1008">
        <v>596.40661599999999</v>
      </c>
      <c r="G1008">
        <v>0</v>
      </c>
    </row>
    <row r="1009" spans="1:7" x14ac:dyDescent="0.25">
      <c r="A1009" s="1">
        <v>33190</v>
      </c>
      <c r="B1009">
        <v>612.580017</v>
      </c>
      <c r="C1009">
        <v>612.580017</v>
      </c>
      <c r="D1009">
        <v>612.580017</v>
      </c>
      <c r="E1009">
        <v>612.580017</v>
      </c>
      <c r="F1009">
        <v>612.42254600000001</v>
      </c>
      <c r="G1009">
        <v>0</v>
      </c>
    </row>
    <row r="1010" spans="1:7" x14ac:dyDescent="0.25">
      <c r="A1010" s="1">
        <v>33191</v>
      </c>
      <c r="B1010">
        <v>617.96002199999998</v>
      </c>
      <c r="C1010">
        <v>617.96002199999998</v>
      </c>
      <c r="D1010">
        <v>617.96002199999998</v>
      </c>
      <c r="E1010">
        <v>617.96002199999998</v>
      </c>
      <c r="F1010">
        <v>617.80114700000001</v>
      </c>
      <c r="G1010">
        <v>0</v>
      </c>
    </row>
    <row r="1011" spans="1:7" x14ac:dyDescent="0.25">
      <c r="A1011" s="1">
        <v>33192</v>
      </c>
      <c r="B1011">
        <v>648.95001200000002</v>
      </c>
      <c r="C1011">
        <v>648.95001200000002</v>
      </c>
      <c r="D1011">
        <v>648.95001200000002</v>
      </c>
      <c r="E1011">
        <v>648.95001200000002</v>
      </c>
      <c r="F1011">
        <v>648.78320299999996</v>
      </c>
      <c r="G1011">
        <v>0</v>
      </c>
    </row>
    <row r="1012" spans="1:7" x14ac:dyDescent="0.25">
      <c r="A1012" s="1">
        <v>33193</v>
      </c>
      <c r="B1012">
        <v>649.34997599999997</v>
      </c>
      <c r="C1012">
        <v>649.34997599999997</v>
      </c>
      <c r="D1012">
        <v>649.34997599999997</v>
      </c>
      <c r="E1012">
        <v>649.34997599999997</v>
      </c>
      <c r="F1012">
        <v>649.183044</v>
      </c>
      <c r="G1012">
        <v>0</v>
      </c>
    </row>
    <row r="1013" spans="1:7" x14ac:dyDescent="0.25">
      <c r="A1013" s="1">
        <v>33196</v>
      </c>
      <c r="B1013">
        <v>655.40002400000003</v>
      </c>
      <c r="C1013">
        <v>655.40002400000003</v>
      </c>
      <c r="D1013">
        <v>655.40002400000003</v>
      </c>
      <c r="E1013">
        <v>655.40002400000003</v>
      </c>
      <c r="F1013">
        <v>655.23156700000004</v>
      </c>
      <c r="G1013">
        <v>0</v>
      </c>
    </row>
    <row r="1014" spans="1:7" x14ac:dyDescent="0.25">
      <c r="A1014" s="1">
        <v>33197</v>
      </c>
      <c r="B1014">
        <v>678.05999799999995</v>
      </c>
      <c r="C1014">
        <v>678.05999799999995</v>
      </c>
      <c r="D1014">
        <v>678.05999799999995</v>
      </c>
      <c r="E1014">
        <v>678.05999799999995</v>
      </c>
      <c r="F1014">
        <v>677.88568099999998</v>
      </c>
      <c r="G1014">
        <v>0</v>
      </c>
    </row>
    <row r="1015" spans="1:7" x14ac:dyDescent="0.25">
      <c r="A1015" s="1">
        <v>33198</v>
      </c>
      <c r="B1015">
        <v>665.13000499999998</v>
      </c>
      <c r="C1015">
        <v>665.13000499999998</v>
      </c>
      <c r="D1015">
        <v>665.13000499999998</v>
      </c>
      <c r="E1015">
        <v>665.13000499999998</v>
      </c>
      <c r="F1015">
        <v>664.95904499999995</v>
      </c>
      <c r="G1015">
        <v>0</v>
      </c>
    </row>
    <row r="1016" spans="1:7" x14ac:dyDescent="0.25">
      <c r="A1016" s="1">
        <v>33199</v>
      </c>
      <c r="B1016">
        <v>657.34997599999997</v>
      </c>
      <c r="C1016">
        <v>657.34997599999997</v>
      </c>
      <c r="D1016">
        <v>657.34997599999997</v>
      </c>
      <c r="E1016">
        <v>657.34997599999997</v>
      </c>
      <c r="F1016">
        <v>657.180969</v>
      </c>
      <c r="G1016">
        <v>0</v>
      </c>
    </row>
    <row r="1017" spans="1:7" x14ac:dyDescent="0.25">
      <c r="A1017" s="1">
        <v>33200</v>
      </c>
      <c r="B1017">
        <v>646.44000200000005</v>
      </c>
      <c r="C1017">
        <v>646.44000200000005</v>
      </c>
      <c r="D1017">
        <v>646.44000200000005</v>
      </c>
      <c r="E1017">
        <v>646.44000200000005</v>
      </c>
      <c r="F1017">
        <v>646.27380400000004</v>
      </c>
      <c r="G1017">
        <v>0</v>
      </c>
    </row>
    <row r="1018" spans="1:7" x14ac:dyDescent="0.25">
      <c r="A1018" s="1">
        <v>33203</v>
      </c>
      <c r="B1018">
        <v>638.19000200000005</v>
      </c>
      <c r="C1018">
        <v>638.19000200000005</v>
      </c>
      <c r="D1018">
        <v>638.19000200000005</v>
      </c>
      <c r="E1018">
        <v>638.19000200000005</v>
      </c>
      <c r="F1018">
        <v>638.02593999999999</v>
      </c>
      <c r="G1018">
        <v>0</v>
      </c>
    </row>
    <row r="1019" spans="1:7" x14ac:dyDescent="0.25">
      <c r="A1019" s="1">
        <v>33204</v>
      </c>
      <c r="B1019">
        <v>614.96002199999998</v>
      </c>
      <c r="C1019">
        <v>614.96002199999998</v>
      </c>
      <c r="D1019">
        <v>614.96002199999998</v>
      </c>
      <c r="E1019">
        <v>614.96002199999998</v>
      </c>
      <c r="F1019">
        <v>614.80194100000006</v>
      </c>
      <c r="G1019">
        <v>0</v>
      </c>
    </row>
    <row r="1020" spans="1:7" x14ac:dyDescent="0.25">
      <c r="A1020" s="1">
        <v>33205</v>
      </c>
      <c r="B1020">
        <v>619.13000499999998</v>
      </c>
      <c r="C1020">
        <v>619.13000499999998</v>
      </c>
      <c r="D1020">
        <v>619.13000499999998</v>
      </c>
      <c r="E1020">
        <v>619.13000499999998</v>
      </c>
      <c r="F1020">
        <v>618.97082499999999</v>
      </c>
      <c r="G1020">
        <v>0</v>
      </c>
    </row>
    <row r="1021" spans="1:7" x14ac:dyDescent="0.25">
      <c r="A1021" s="1">
        <v>33206</v>
      </c>
      <c r="B1021">
        <v>622.46997099999999</v>
      </c>
      <c r="C1021">
        <v>622.46997099999999</v>
      </c>
      <c r="D1021">
        <v>622.46997099999999</v>
      </c>
      <c r="E1021">
        <v>622.46997099999999</v>
      </c>
      <c r="F1021">
        <v>622.30993699999999</v>
      </c>
      <c r="G1021">
        <v>0</v>
      </c>
    </row>
    <row r="1022" spans="1:7" x14ac:dyDescent="0.25">
      <c r="A1022" s="1">
        <v>33207</v>
      </c>
      <c r="B1022">
        <v>622.46997099999999</v>
      </c>
      <c r="C1022">
        <v>622.46997099999999</v>
      </c>
      <c r="D1022">
        <v>622.46997099999999</v>
      </c>
      <c r="E1022">
        <v>622.46997099999999</v>
      </c>
      <c r="F1022">
        <v>622.30993699999999</v>
      </c>
      <c r="G1022">
        <v>0</v>
      </c>
    </row>
    <row r="1023" spans="1:7" x14ac:dyDescent="0.25">
      <c r="A1023" s="1">
        <v>33210</v>
      </c>
      <c r="B1023">
        <v>631.89001499999995</v>
      </c>
      <c r="C1023">
        <v>631.89001499999995</v>
      </c>
      <c r="D1023">
        <v>631.89001499999995</v>
      </c>
      <c r="E1023">
        <v>631.89001499999995</v>
      </c>
      <c r="F1023">
        <v>631.72760000000005</v>
      </c>
      <c r="G1023">
        <v>0</v>
      </c>
    </row>
    <row r="1024" spans="1:7" x14ac:dyDescent="0.25">
      <c r="A1024" s="1">
        <v>33211</v>
      </c>
      <c r="B1024">
        <v>635.03997800000002</v>
      </c>
      <c r="C1024">
        <v>635.03997800000002</v>
      </c>
      <c r="D1024">
        <v>635.03997800000002</v>
      </c>
      <c r="E1024">
        <v>635.03997800000002</v>
      </c>
      <c r="F1024">
        <v>634.87670900000001</v>
      </c>
      <c r="G1024">
        <v>0</v>
      </c>
    </row>
    <row r="1025" spans="1:7" x14ac:dyDescent="0.25">
      <c r="A1025" s="1">
        <v>33212</v>
      </c>
      <c r="B1025">
        <v>616.28002900000001</v>
      </c>
      <c r="C1025">
        <v>616.28002900000001</v>
      </c>
      <c r="D1025">
        <v>616.28002900000001</v>
      </c>
      <c r="E1025">
        <v>616.28002900000001</v>
      </c>
      <c r="F1025">
        <v>616.12158199999999</v>
      </c>
      <c r="G1025">
        <v>0</v>
      </c>
    </row>
    <row r="1026" spans="1:7" x14ac:dyDescent="0.25">
      <c r="A1026" s="1">
        <v>33213</v>
      </c>
      <c r="B1026">
        <v>620.76000999999997</v>
      </c>
      <c r="C1026">
        <v>620.76000999999997</v>
      </c>
      <c r="D1026">
        <v>620.76000999999997</v>
      </c>
      <c r="E1026">
        <v>620.76000999999997</v>
      </c>
      <c r="F1026">
        <v>620.60040300000003</v>
      </c>
      <c r="G1026">
        <v>0</v>
      </c>
    </row>
    <row r="1027" spans="1:7" x14ac:dyDescent="0.25">
      <c r="A1027" s="1">
        <v>33214</v>
      </c>
      <c r="B1027">
        <v>626.34002699999996</v>
      </c>
      <c r="C1027">
        <v>626.34002699999996</v>
      </c>
      <c r="D1027">
        <v>626.34002699999996</v>
      </c>
      <c r="E1027">
        <v>626.34002699999996</v>
      </c>
      <c r="F1027">
        <v>626.17901600000005</v>
      </c>
      <c r="G1027">
        <v>0</v>
      </c>
    </row>
    <row r="1028" spans="1:7" x14ac:dyDescent="0.25">
      <c r="A1028" s="1">
        <v>33217</v>
      </c>
      <c r="B1028">
        <v>647.169983</v>
      </c>
      <c r="C1028">
        <v>647.169983</v>
      </c>
      <c r="D1028">
        <v>647.169983</v>
      </c>
      <c r="E1028">
        <v>647.169983</v>
      </c>
      <c r="F1028">
        <v>647.003601</v>
      </c>
      <c r="G1028">
        <v>0</v>
      </c>
    </row>
    <row r="1029" spans="1:7" x14ac:dyDescent="0.25">
      <c r="A1029" s="1">
        <v>33218</v>
      </c>
      <c r="B1029">
        <v>666.92999299999997</v>
      </c>
      <c r="C1029">
        <v>666.92999299999997</v>
      </c>
      <c r="D1029">
        <v>666.92999299999997</v>
      </c>
      <c r="E1029">
        <v>666.92999299999997</v>
      </c>
      <c r="F1029">
        <v>666.75854500000003</v>
      </c>
      <c r="G1029">
        <v>0</v>
      </c>
    </row>
    <row r="1030" spans="1:7" x14ac:dyDescent="0.25">
      <c r="A1030" s="1">
        <v>33219</v>
      </c>
      <c r="B1030">
        <v>679.95001200000002</v>
      </c>
      <c r="C1030">
        <v>679.95001200000002</v>
      </c>
      <c r="D1030">
        <v>679.95001200000002</v>
      </c>
      <c r="E1030">
        <v>679.95001200000002</v>
      </c>
      <c r="F1030">
        <v>679.77520800000002</v>
      </c>
      <c r="G1030">
        <v>0</v>
      </c>
    </row>
    <row r="1031" spans="1:7" x14ac:dyDescent="0.25">
      <c r="A1031" s="1">
        <v>33220</v>
      </c>
      <c r="B1031">
        <v>687.32000700000003</v>
      </c>
      <c r="C1031">
        <v>687.32000700000003</v>
      </c>
      <c r="D1031">
        <v>687.32000700000003</v>
      </c>
      <c r="E1031">
        <v>687.32000700000003</v>
      </c>
      <c r="F1031">
        <v>687.14331100000004</v>
      </c>
      <c r="G1031">
        <v>0</v>
      </c>
    </row>
    <row r="1032" spans="1:7" x14ac:dyDescent="0.25">
      <c r="A1032" s="1">
        <v>33221</v>
      </c>
      <c r="B1032">
        <v>693.70001200000002</v>
      </c>
      <c r="C1032">
        <v>693.70001200000002</v>
      </c>
      <c r="D1032">
        <v>693.70001200000002</v>
      </c>
      <c r="E1032">
        <v>693.70001200000002</v>
      </c>
      <c r="F1032">
        <v>693.52166699999998</v>
      </c>
      <c r="G1032">
        <v>0</v>
      </c>
    </row>
    <row r="1033" spans="1:7" x14ac:dyDescent="0.25">
      <c r="A1033" s="1">
        <v>33224</v>
      </c>
      <c r="B1033">
        <v>678.30999799999995</v>
      </c>
      <c r="C1033">
        <v>678.30999799999995</v>
      </c>
      <c r="D1033">
        <v>678.30999799999995</v>
      </c>
      <c r="E1033">
        <v>678.30999799999995</v>
      </c>
      <c r="F1033">
        <v>678.13562000000002</v>
      </c>
      <c r="G1033">
        <v>0</v>
      </c>
    </row>
    <row r="1034" spans="1:7" x14ac:dyDescent="0.25">
      <c r="A1034" s="1">
        <v>33225</v>
      </c>
      <c r="B1034">
        <v>660.90997300000004</v>
      </c>
      <c r="C1034">
        <v>660.90997300000004</v>
      </c>
      <c r="D1034">
        <v>660.90997300000004</v>
      </c>
      <c r="E1034">
        <v>660.90997300000004</v>
      </c>
      <c r="F1034">
        <v>660.74005099999999</v>
      </c>
      <c r="G1034">
        <v>0</v>
      </c>
    </row>
    <row r="1035" spans="1:7" x14ac:dyDescent="0.25">
      <c r="A1035" s="1">
        <v>33226</v>
      </c>
      <c r="B1035">
        <v>662.080017</v>
      </c>
      <c r="C1035">
        <v>662.080017</v>
      </c>
      <c r="D1035">
        <v>662.080017</v>
      </c>
      <c r="E1035">
        <v>662.080017</v>
      </c>
      <c r="F1035">
        <v>661.90979000000004</v>
      </c>
      <c r="G1035">
        <v>0</v>
      </c>
    </row>
    <row r="1036" spans="1:7" x14ac:dyDescent="0.25">
      <c r="A1036" s="1">
        <v>33227</v>
      </c>
      <c r="B1036">
        <v>670.28997800000002</v>
      </c>
      <c r="C1036">
        <v>670.28997800000002</v>
      </c>
      <c r="D1036">
        <v>670.28997800000002</v>
      </c>
      <c r="E1036">
        <v>670.28997800000002</v>
      </c>
      <c r="F1036">
        <v>670.11767599999996</v>
      </c>
      <c r="G1036">
        <v>0</v>
      </c>
    </row>
    <row r="1037" spans="1:7" x14ac:dyDescent="0.25">
      <c r="A1037" s="1">
        <v>33228</v>
      </c>
      <c r="B1037">
        <v>666.27002000000005</v>
      </c>
      <c r="C1037">
        <v>666.27002000000005</v>
      </c>
      <c r="D1037">
        <v>666.27002000000005</v>
      </c>
      <c r="E1037">
        <v>666.27002000000005</v>
      </c>
      <c r="F1037">
        <v>666.09875499999998</v>
      </c>
      <c r="G1037">
        <v>0</v>
      </c>
    </row>
    <row r="1038" spans="1:7" x14ac:dyDescent="0.25">
      <c r="A1038" s="1">
        <v>33231</v>
      </c>
      <c r="B1038">
        <v>666.27002000000005</v>
      </c>
      <c r="C1038">
        <v>666.27002000000005</v>
      </c>
      <c r="D1038">
        <v>666.27002000000005</v>
      </c>
      <c r="E1038">
        <v>666.27002000000005</v>
      </c>
      <c r="F1038">
        <v>666.09875499999998</v>
      </c>
      <c r="G1038">
        <v>0</v>
      </c>
    </row>
    <row r="1039" spans="1:7" hidden="1" x14ac:dyDescent="0.25">
      <c r="A1039" s="1">
        <v>33232</v>
      </c>
      <c r="B1039" t="s">
        <v>21</v>
      </c>
      <c r="C1039" t="s">
        <v>21</v>
      </c>
      <c r="D1039" t="s">
        <v>21</v>
      </c>
      <c r="E1039" t="s">
        <v>21</v>
      </c>
      <c r="F1039" t="s">
        <v>21</v>
      </c>
      <c r="G1039" t="s">
        <v>21</v>
      </c>
    </row>
    <row r="1040" spans="1:7" x14ac:dyDescent="0.25">
      <c r="A1040" s="1">
        <v>33233</v>
      </c>
      <c r="B1040">
        <v>660.51000999999997</v>
      </c>
      <c r="C1040">
        <v>660.51000999999997</v>
      </c>
      <c r="D1040">
        <v>660.51000999999997</v>
      </c>
      <c r="E1040">
        <v>660.51000999999997</v>
      </c>
      <c r="F1040">
        <v>660.34020999999996</v>
      </c>
      <c r="G1040">
        <v>0</v>
      </c>
    </row>
    <row r="1041" spans="1:7" x14ac:dyDescent="0.25">
      <c r="A1041" s="1">
        <v>33234</v>
      </c>
      <c r="B1041">
        <v>653.71997099999999</v>
      </c>
      <c r="C1041">
        <v>653.71997099999999</v>
      </c>
      <c r="D1041">
        <v>653.71997099999999</v>
      </c>
      <c r="E1041">
        <v>653.71997099999999</v>
      </c>
      <c r="F1041">
        <v>653.55194100000006</v>
      </c>
      <c r="G1041">
        <v>0</v>
      </c>
    </row>
    <row r="1042" spans="1:7" x14ac:dyDescent="0.25">
      <c r="A1042" s="1">
        <v>33235</v>
      </c>
      <c r="B1042">
        <v>653.10998500000005</v>
      </c>
      <c r="C1042">
        <v>653.10998500000005</v>
      </c>
      <c r="D1042">
        <v>653.10998500000005</v>
      </c>
      <c r="E1042">
        <v>653.10998500000005</v>
      </c>
      <c r="F1042">
        <v>652.94207800000004</v>
      </c>
      <c r="G1042">
        <v>0</v>
      </c>
    </row>
    <row r="1043" spans="1:7" hidden="1" x14ac:dyDescent="0.25">
      <c r="A1043" s="1">
        <v>33238</v>
      </c>
      <c r="B1043" t="s">
        <v>21</v>
      </c>
      <c r="C1043" t="s">
        <v>21</v>
      </c>
      <c r="D1043" t="s">
        <v>21</v>
      </c>
      <c r="E1043" t="s">
        <v>21</v>
      </c>
      <c r="F1043" t="s">
        <v>21</v>
      </c>
      <c r="G1043" t="s">
        <v>21</v>
      </c>
    </row>
    <row r="1044" spans="1:7" hidden="1" x14ac:dyDescent="0.25">
      <c r="A1044" s="1">
        <v>33239</v>
      </c>
      <c r="B1044" t="s">
        <v>21</v>
      </c>
      <c r="C1044" t="s">
        <v>21</v>
      </c>
      <c r="D1044" t="s">
        <v>21</v>
      </c>
      <c r="E1044" t="s">
        <v>21</v>
      </c>
      <c r="F1044" t="s">
        <v>21</v>
      </c>
      <c r="G1044" t="s">
        <v>21</v>
      </c>
    </row>
    <row r="1045" spans="1:7" x14ac:dyDescent="0.25">
      <c r="A1045" s="1">
        <v>33240</v>
      </c>
      <c r="B1045">
        <v>630.61999500000002</v>
      </c>
      <c r="C1045">
        <v>630.61999500000002</v>
      </c>
      <c r="D1045">
        <v>630.61999500000002</v>
      </c>
      <c r="E1045">
        <v>630.61999500000002</v>
      </c>
      <c r="F1045">
        <v>630.45788600000003</v>
      </c>
      <c r="G1045">
        <v>0</v>
      </c>
    </row>
    <row r="1046" spans="1:7" x14ac:dyDescent="0.25">
      <c r="A1046" s="1">
        <v>33241</v>
      </c>
      <c r="B1046">
        <v>598.15997300000004</v>
      </c>
      <c r="C1046">
        <v>598.15997300000004</v>
      </c>
      <c r="D1046">
        <v>598.15997300000004</v>
      </c>
      <c r="E1046">
        <v>598.15997300000004</v>
      </c>
      <c r="F1046">
        <v>598.00622599999997</v>
      </c>
      <c r="G1046">
        <v>0</v>
      </c>
    </row>
    <row r="1047" spans="1:7" x14ac:dyDescent="0.25">
      <c r="A1047" s="1">
        <v>33242</v>
      </c>
      <c r="B1047">
        <v>613.580017</v>
      </c>
      <c r="C1047">
        <v>613.580017</v>
      </c>
      <c r="D1047">
        <v>613.580017</v>
      </c>
      <c r="E1047">
        <v>613.580017</v>
      </c>
      <c r="F1047">
        <v>613.42230199999995</v>
      </c>
      <c r="G1047">
        <v>0</v>
      </c>
    </row>
    <row r="1048" spans="1:7" x14ac:dyDescent="0.25">
      <c r="A1048" s="1">
        <v>33245</v>
      </c>
      <c r="B1048">
        <v>605.919983</v>
      </c>
      <c r="C1048">
        <v>605.919983</v>
      </c>
      <c r="D1048">
        <v>605.919983</v>
      </c>
      <c r="E1048">
        <v>605.919983</v>
      </c>
      <c r="F1048">
        <v>605.76422100000002</v>
      </c>
      <c r="G1048">
        <v>0</v>
      </c>
    </row>
    <row r="1049" spans="1:7" x14ac:dyDescent="0.25">
      <c r="A1049" s="1">
        <v>33246</v>
      </c>
      <c r="B1049">
        <v>599.09997599999997</v>
      </c>
      <c r="C1049">
        <v>599.09997599999997</v>
      </c>
      <c r="D1049">
        <v>599.09997599999997</v>
      </c>
      <c r="E1049">
        <v>599.09997599999997</v>
      </c>
      <c r="F1049">
        <v>598.94598399999995</v>
      </c>
      <c r="G1049">
        <v>0</v>
      </c>
    </row>
    <row r="1050" spans="1:7" x14ac:dyDescent="0.25">
      <c r="A1050" s="1">
        <v>33247</v>
      </c>
      <c r="B1050">
        <v>590.26000999999997</v>
      </c>
      <c r="C1050">
        <v>590.26000999999997</v>
      </c>
      <c r="D1050">
        <v>590.26000999999997</v>
      </c>
      <c r="E1050">
        <v>590.26000999999997</v>
      </c>
      <c r="F1050">
        <v>590.10827600000005</v>
      </c>
      <c r="G1050">
        <v>0</v>
      </c>
    </row>
    <row r="1051" spans="1:7" x14ac:dyDescent="0.25">
      <c r="A1051" s="1">
        <v>33248</v>
      </c>
      <c r="B1051">
        <v>587.46002199999998</v>
      </c>
      <c r="C1051">
        <v>587.46002199999998</v>
      </c>
      <c r="D1051">
        <v>587.46002199999998</v>
      </c>
      <c r="E1051">
        <v>587.46002199999998</v>
      </c>
      <c r="F1051">
        <v>587.30902100000003</v>
      </c>
      <c r="G1051">
        <v>0</v>
      </c>
    </row>
    <row r="1052" spans="1:7" x14ac:dyDescent="0.25">
      <c r="A1052" s="1">
        <v>33249</v>
      </c>
      <c r="B1052">
        <v>591.59997599999997</v>
      </c>
      <c r="C1052">
        <v>591.59997599999997</v>
      </c>
      <c r="D1052">
        <v>591.59997599999997</v>
      </c>
      <c r="E1052">
        <v>591.59997599999997</v>
      </c>
      <c r="F1052">
        <v>591.44787599999995</v>
      </c>
      <c r="G1052">
        <v>0</v>
      </c>
    </row>
    <row r="1053" spans="1:7" x14ac:dyDescent="0.25">
      <c r="A1053" s="1">
        <v>33252</v>
      </c>
      <c r="B1053">
        <v>609.29998799999998</v>
      </c>
      <c r="C1053">
        <v>609.29998799999998</v>
      </c>
      <c r="D1053">
        <v>609.29998799999998</v>
      </c>
      <c r="E1053">
        <v>609.29998799999998</v>
      </c>
      <c r="F1053">
        <v>609.143372</v>
      </c>
      <c r="G1053">
        <v>0</v>
      </c>
    </row>
    <row r="1054" spans="1:7" x14ac:dyDescent="0.25">
      <c r="A1054" s="1">
        <v>33253</v>
      </c>
      <c r="B1054">
        <v>598.47997999999995</v>
      </c>
      <c r="C1054">
        <v>598.47997999999995</v>
      </c>
      <c r="D1054">
        <v>598.47997999999995</v>
      </c>
      <c r="E1054">
        <v>598.47997999999995</v>
      </c>
      <c r="F1054">
        <v>598.32611099999997</v>
      </c>
      <c r="G1054">
        <v>0</v>
      </c>
    </row>
    <row r="1055" spans="1:7" x14ac:dyDescent="0.25">
      <c r="A1055" s="1">
        <v>33254</v>
      </c>
      <c r="B1055">
        <v>604.85998500000005</v>
      </c>
      <c r="C1055">
        <v>604.85998500000005</v>
      </c>
      <c r="D1055">
        <v>604.85998500000005</v>
      </c>
      <c r="E1055">
        <v>604.85998500000005</v>
      </c>
      <c r="F1055">
        <v>604.70446800000002</v>
      </c>
      <c r="G1055">
        <v>0</v>
      </c>
    </row>
    <row r="1056" spans="1:7" x14ac:dyDescent="0.25">
      <c r="A1056" s="1">
        <v>33255</v>
      </c>
      <c r="B1056">
        <v>632.51000999999997</v>
      </c>
      <c r="C1056">
        <v>632.51000999999997</v>
      </c>
      <c r="D1056">
        <v>632.51000999999997</v>
      </c>
      <c r="E1056">
        <v>632.51000999999997</v>
      </c>
      <c r="F1056">
        <v>632.34741199999996</v>
      </c>
      <c r="G1056">
        <v>0</v>
      </c>
    </row>
    <row r="1057" spans="1:7" x14ac:dyDescent="0.25">
      <c r="A1057" s="1">
        <v>33256</v>
      </c>
      <c r="B1057">
        <v>666.96997099999999</v>
      </c>
      <c r="C1057">
        <v>666.96997099999999</v>
      </c>
      <c r="D1057">
        <v>666.96997099999999</v>
      </c>
      <c r="E1057">
        <v>666.96997099999999</v>
      </c>
      <c r="F1057">
        <v>666.79852300000005</v>
      </c>
      <c r="G1057">
        <v>0</v>
      </c>
    </row>
    <row r="1058" spans="1:7" x14ac:dyDescent="0.25">
      <c r="A1058" s="1">
        <v>33259</v>
      </c>
      <c r="B1058">
        <v>650.82000700000003</v>
      </c>
      <c r="C1058">
        <v>650.82000700000003</v>
      </c>
      <c r="D1058">
        <v>650.82000700000003</v>
      </c>
      <c r="E1058">
        <v>650.82000700000003</v>
      </c>
      <c r="F1058">
        <v>650.65270999999996</v>
      </c>
      <c r="G1058">
        <v>0</v>
      </c>
    </row>
    <row r="1059" spans="1:7" x14ac:dyDescent="0.25">
      <c r="A1059" s="1">
        <v>33260</v>
      </c>
      <c r="B1059">
        <v>653.82000700000003</v>
      </c>
      <c r="C1059">
        <v>653.82000700000003</v>
      </c>
      <c r="D1059">
        <v>653.82000700000003</v>
      </c>
      <c r="E1059">
        <v>653.82000700000003</v>
      </c>
      <c r="F1059">
        <v>653.65191700000003</v>
      </c>
      <c r="G1059">
        <v>0</v>
      </c>
    </row>
    <row r="1060" spans="1:7" x14ac:dyDescent="0.25">
      <c r="A1060" s="1">
        <v>33261</v>
      </c>
      <c r="B1060">
        <v>653.09002699999996</v>
      </c>
      <c r="C1060">
        <v>653.09002699999996</v>
      </c>
      <c r="D1060">
        <v>653.09002699999996</v>
      </c>
      <c r="E1060">
        <v>653.09002699999996</v>
      </c>
      <c r="F1060">
        <v>652.92211899999995</v>
      </c>
      <c r="G1060">
        <v>0</v>
      </c>
    </row>
    <row r="1061" spans="1:7" x14ac:dyDescent="0.25">
      <c r="A1061" s="1">
        <v>33262</v>
      </c>
      <c r="B1061">
        <v>669.02002000000005</v>
      </c>
      <c r="C1061">
        <v>669.02002000000005</v>
      </c>
      <c r="D1061">
        <v>669.02002000000005</v>
      </c>
      <c r="E1061">
        <v>669.02002000000005</v>
      </c>
      <c r="F1061">
        <v>668.84802200000001</v>
      </c>
      <c r="G1061">
        <v>0</v>
      </c>
    </row>
    <row r="1062" spans="1:7" x14ac:dyDescent="0.25">
      <c r="A1062" s="1">
        <v>33263</v>
      </c>
      <c r="B1062">
        <v>694</v>
      </c>
      <c r="C1062">
        <v>694</v>
      </c>
      <c r="D1062">
        <v>694</v>
      </c>
      <c r="E1062">
        <v>694</v>
      </c>
      <c r="F1062">
        <v>693.821594</v>
      </c>
      <c r="G1062">
        <v>0</v>
      </c>
    </row>
    <row r="1063" spans="1:7" x14ac:dyDescent="0.25">
      <c r="A1063" s="1">
        <v>33266</v>
      </c>
      <c r="B1063">
        <v>711.05999799999995</v>
      </c>
      <c r="C1063">
        <v>711.05999799999995</v>
      </c>
      <c r="D1063">
        <v>711.05999799999995</v>
      </c>
      <c r="E1063">
        <v>711.05999799999995</v>
      </c>
      <c r="F1063">
        <v>710.87719700000002</v>
      </c>
      <c r="G1063">
        <v>0</v>
      </c>
    </row>
    <row r="1064" spans="1:7" x14ac:dyDescent="0.25">
      <c r="A1064" s="1">
        <v>33267</v>
      </c>
      <c r="B1064">
        <v>727.28997800000002</v>
      </c>
      <c r="C1064">
        <v>727.28997800000002</v>
      </c>
      <c r="D1064">
        <v>727.28997800000002</v>
      </c>
      <c r="E1064">
        <v>727.28997800000002</v>
      </c>
      <c r="F1064">
        <v>727.103027</v>
      </c>
      <c r="G1064">
        <v>0</v>
      </c>
    </row>
    <row r="1065" spans="1:7" x14ac:dyDescent="0.25">
      <c r="A1065" s="1">
        <v>33268</v>
      </c>
      <c r="B1065">
        <v>747.55999799999995</v>
      </c>
      <c r="C1065">
        <v>747.55999799999995</v>
      </c>
      <c r="D1065">
        <v>747.55999799999995</v>
      </c>
      <c r="E1065">
        <v>747.55999799999995</v>
      </c>
      <c r="F1065">
        <v>747.36779799999999</v>
      </c>
      <c r="G1065">
        <v>0</v>
      </c>
    </row>
    <row r="1066" spans="1:7" x14ac:dyDescent="0.25">
      <c r="A1066" s="1">
        <v>33269</v>
      </c>
      <c r="B1066">
        <v>756.71002199999998</v>
      </c>
      <c r="C1066">
        <v>756.71002199999998</v>
      </c>
      <c r="D1066">
        <v>756.71002199999998</v>
      </c>
      <c r="E1066">
        <v>756.71002199999998</v>
      </c>
      <c r="F1066">
        <v>756.51550299999997</v>
      </c>
      <c r="G1066">
        <v>0</v>
      </c>
    </row>
    <row r="1067" spans="1:7" x14ac:dyDescent="0.25">
      <c r="A1067" s="1">
        <v>33270</v>
      </c>
      <c r="B1067">
        <v>742.330017</v>
      </c>
      <c r="C1067">
        <v>742.330017</v>
      </c>
      <c r="D1067">
        <v>742.330017</v>
      </c>
      <c r="E1067">
        <v>742.330017</v>
      </c>
      <c r="F1067">
        <v>742.13915999999995</v>
      </c>
      <c r="G1067">
        <v>0</v>
      </c>
    </row>
    <row r="1068" spans="1:7" x14ac:dyDescent="0.25">
      <c r="A1068" s="1">
        <v>33273</v>
      </c>
      <c r="B1068">
        <v>758.77002000000005</v>
      </c>
      <c r="C1068">
        <v>758.77002000000005</v>
      </c>
      <c r="D1068">
        <v>758.77002000000005</v>
      </c>
      <c r="E1068">
        <v>758.77002000000005</v>
      </c>
      <c r="F1068">
        <v>758.57495100000006</v>
      </c>
      <c r="G1068">
        <v>0</v>
      </c>
    </row>
    <row r="1069" spans="1:7" x14ac:dyDescent="0.25">
      <c r="A1069" s="1">
        <v>33274</v>
      </c>
      <c r="B1069">
        <v>810.03997800000002</v>
      </c>
      <c r="C1069">
        <v>810.03997800000002</v>
      </c>
      <c r="D1069">
        <v>810.03997800000002</v>
      </c>
      <c r="E1069">
        <v>810.03997800000002</v>
      </c>
      <c r="F1069">
        <v>809.831726</v>
      </c>
      <c r="G1069">
        <v>0</v>
      </c>
    </row>
    <row r="1070" spans="1:7" x14ac:dyDescent="0.25">
      <c r="A1070" s="1">
        <v>33275</v>
      </c>
      <c r="B1070">
        <v>867.38000499999998</v>
      </c>
      <c r="C1070">
        <v>867.38000499999998</v>
      </c>
      <c r="D1070">
        <v>867.38000499999998</v>
      </c>
      <c r="E1070">
        <v>867.38000499999998</v>
      </c>
      <c r="F1070">
        <v>867.15704300000004</v>
      </c>
      <c r="G1070">
        <v>0</v>
      </c>
    </row>
    <row r="1071" spans="1:7" x14ac:dyDescent="0.25">
      <c r="A1071" s="1">
        <v>33276</v>
      </c>
      <c r="B1071">
        <v>862.77002000000005</v>
      </c>
      <c r="C1071">
        <v>862.77002000000005</v>
      </c>
      <c r="D1071">
        <v>862.77002000000005</v>
      </c>
      <c r="E1071">
        <v>862.77002000000005</v>
      </c>
      <c r="F1071">
        <v>862.54821800000002</v>
      </c>
      <c r="G1071">
        <v>0</v>
      </c>
    </row>
    <row r="1072" spans="1:7" x14ac:dyDescent="0.25">
      <c r="A1072" s="1">
        <v>33277</v>
      </c>
      <c r="B1072">
        <v>849.03997800000002</v>
      </c>
      <c r="C1072">
        <v>849.03997800000002</v>
      </c>
      <c r="D1072">
        <v>849.03997800000002</v>
      </c>
      <c r="E1072">
        <v>849.03997800000002</v>
      </c>
      <c r="F1072">
        <v>848.82171600000004</v>
      </c>
      <c r="G1072">
        <v>0</v>
      </c>
    </row>
    <row r="1073" spans="1:7" x14ac:dyDescent="0.25">
      <c r="A1073" s="1">
        <v>33280</v>
      </c>
      <c r="B1073">
        <v>877.23999000000003</v>
      </c>
      <c r="C1073">
        <v>877.23999000000003</v>
      </c>
      <c r="D1073">
        <v>877.23999000000003</v>
      </c>
      <c r="E1073">
        <v>877.23999000000003</v>
      </c>
      <c r="F1073">
        <v>877.01446499999997</v>
      </c>
      <c r="G1073">
        <v>0</v>
      </c>
    </row>
    <row r="1074" spans="1:7" x14ac:dyDescent="0.25">
      <c r="A1074" s="1">
        <v>33281</v>
      </c>
      <c r="B1074">
        <v>893.27002000000005</v>
      </c>
      <c r="C1074">
        <v>893.27002000000005</v>
      </c>
      <c r="D1074">
        <v>893.27002000000005</v>
      </c>
      <c r="E1074">
        <v>893.27002000000005</v>
      </c>
      <c r="F1074">
        <v>893.04040499999996</v>
      </c>
      <c r="G1074">
        <v>0</v>
      </c>
    </row>
    <row r="1075" spans="1:7" x14ac:dyDescent="0.25">
      <c r="A1075" s="1">
        <v>33282</v>
      </c>
      <c r="B1075">
        <v>869.48999000000003</v>
      </c>
      <c r="C1075">
        <v>869.48999000000003</v>
      </c>
      <c r="D1075">
        <v>869.48999000000003</v>
      </c>
      <c r="E1075">
        <v>869.48999000000003</v>
      </c>
      <c r="F1075">
        <v>869.266479</v>
      </c>
      <c r="G1075">
        <v>0</v>
      </c>
    </row>
    <row r="1076" spans="1:7" x14ac:dyDescent="0.25">
      <c r="A1076" s="1">
        <v>33283</v>
      </c>
      <c r="B1076">
        <v>869.85998500000005</v>
      </c>
      <c r="C1076">
        <v>869.85998500000005</v>
      </c>
      <c r="D1076">
        <v>869.85998500000005</v>
      </c>
      <c r="E1076">
        <v>869.85998500000005</v>
      </c>
      <c r="F1076">
        <v>869.63635299999999</v>
      </c>
      <c r="G1076">
        <v>0</v>
      </c>
    </row>
    <row r="1077" spans="1:7" x14ac:dyDescent="0.25">
      <c r="A1077" s="1">
        <v>33284</v>
      </c>
      <c r="B1077">
        <v>877.52002000000005</v>
      </c>
      <c r="C1077">
        <v>877.52002000000005</v>
      </c>
      <c r="D1077">
        <v>877.52002000000005</v>
      </c>
      <c r="E1077">
        <v>877.52002000000005</v>
      </c>
      <c r="F1077">
        <v>877.29443400000002</v>
      </c>
      <c r="G1077">
        <v>0</v>
      </c>
    </row>
    <row r="1078" spans="1:7" x14ac:dyDescent="0.25">
      <c r="A1078" s="1">
        <v>33287</v>
      </c>
      <c r="B1078">
        <v>890.57000700000003</v>
      </c>
      <c r="C1078">
        <v>890.57000700000003</v>
      </c>
      <c r="D1078">
        <v>890.57000700000003</v>
      </c>
      <c r="E1078">
        <v>890.57000700000003</v>
      </c>
      <c r="F1078">
        <v>890.34106399999996</v>
      </c>
      <c r="G1078">
        <v>0</v>
      </c>
    </row>
    <row r="1079" spans="1:7" x14ac:dyDescent="0.25">
      <c r="A1079" s="1">
        <v>33288</v>
      </c>
      <c r="B1079">
        <v>898.97997999999995</v>
      </c>
      <c r="C1079">
        <v>898.97997999999995</v>
      </c>
      <c r="D1079">
        <v>898.97997999999995</v>
      </c>
      <c r="E1079">
        <v>898.97997999999995</v>
      </c>
      <c r="F1079">
        <v>898.74890100000005</v>
      </c>
      <c r="G1079">
        <v>0</v>
      </c>
    </row>
    <row r="1080" spans="1:7" x14ac:dyDescent="0.25">
      <c r="A1080" s="1">
        <v>33289</v>
      </c>
      <c r="B1080">
        <v>919.63000499999998</v>
      </c>
      <c r="C1080">
        <v>919.63000499999998</v>
      </c>
      <c r="D1080">
        <v>919.63000499999998</v>
      </c>
      <c r="E1080">
        <v>919.63000499999998</v>
      </c>
      <c r="F1080">
        <v>919.39361599999995</v>
      </c>
      <c r="G1080">
        <v>0</v>
      </c>
    </row>
    <row r="1081" spans="1:7" x14ac:dyDescent="0.25">
      <c r="A1081" s="1">
        <v>33290</v>
      </c>
      <c r="B1081">
        <v>936</v>
      </c>
      <c r="C1081">
        <v>936</v>
      </c>
      <c r="D1081">
        <v>936</v>
      </c>
      <c r="E1081">
        <v>936</v>
      </c>
      <c r="F1081">
        <v>935.75939900000003</v>
      </c>
      <c r="G1081">
        <v>0</v>
      </c>
    </row>
    <row r="1082" spans="1:7" x14ac:dyDescent="0.25">
      <c r="A1082" s="1">
        <v>33291</v>
      </c>
      <c r="B1082">
        <v>961.830017</v>
      </c>
      <c r="C1082">
        <v>961.830017</v>
      </c>
      <c r="D1082">
        <v>961.830017</v>
      </c>
      <c r="E1082">
        <v>961.830017</v>
      </c>
      <c r="F1082">
        <v>961.582764</v>
      </c>
      <c r="G1082">
        <v>0</v>
      </c>
    </row>
    <row r="1083" spans="1:7" x14ac:dyDescent="0.25">
      <c r="A1083" s="1">
        <v>33294</v>
      </c>
      <c r="B1083">
        <v>1012.200012</v>
      </c>
      <c r="C1083">
        <v>1012.200012</v>
      </c>
      <c r="D1083">
        <v>1012.200012</v>
      </c>
      <c r="E1083">
        <v>1012.200012</v>
      </c>
      <c r="F1083">
        <v>1011.9398190000001</v>
      </c>
      <c r="G1083">
        <v>0</v>
      </c>
    </row>
    <row r="1084" spans="1:7" x14ac:dyDescent="0.25">
      <c r="A1084" s="1">
        <v>33295</v>
      </c>
      <c r="B1084">
        <v>981.59997599999997</v>
      </c>
      <c r="C1084">
        <v>981.59997599999997</v>
      </c>
      <c r="D1084">
        <v>981.59997599999997</v>
      </c>
      <c r="E1084">
        <v>981.59997599999997</v>
      </c>
      <c r="F1084">
        <v>981.34765600000003</v>
      </c>
      <c r="G1084">
        <v>0</v>
      </c>
    </row>
    <row r="1085" spans="1:7" x14ac:dyDescent="0.25">
      <c r="A1085" s="1">
        <v>33296</v>
      </c>
      <c r="B1085">
        <v>972.10998500000005</v>
      </c>
      <c r="C1085">
        <v>972.10998500000005</v>
      </c>
      <c r="D1085">
        <v>972.10998500000005</v>
      </c>
      <c r="E1085">
        <v>972.10998500000005</v>
      </c>
      <c r="F1085">
        <v>971.86010699999997</v>
      </c>
      <c r="G1085">
        <v>0</v>
      </c>
    </row>
    <row r="1086" spans="1:7" x14ac:dyDescent="0.25">
      <c r="A1086" s="1">
        <v>33297</v>
      </c>
      <c r="B1086">
        <v>987.080017</v>
      </c>
      <c r="C1086">
        <v>987.080017</v>
      </c>
      <c r="D1086">
        <v>987.080017</v>
      </c>
      <c r="E1086">
        <v>987.080017</v>
      </c>
      <c r="F1086">
        <v>986.82629399999996</v>
      </c>
      <c r="G1086">
        <v>0</v>
      </c>
    </row>
    <row r="1087" spans="1:7" x14ac:dyDescent="0.25">
      <c r="A1087" s="1">
        <v>33298</v>
      </c>
      <c r="B1087">
        <v>967.65002400000003</v>
      </c>
      <c r="C1087">
        <v>967.65002400000003</v>
      </c>
      <c r="D1087">
        <v>967.65002400000003</v>
      </c>
      <c r="E1087">
        <v>967.65002400000003</v>
      </c>
      <c r="F1087">
        <v>967.40124500000002</v>
      </c>
      <c r="G1087">
        <v>0</v>
      </c>
    </row>
    <row r="1088" spans="1:7" x14ac:dyDescent="0.25">
      <c r="A1088" s="1">
        <v>33301</v>
      </c>
      <c r="B1088">
        <v>942.22997999999995</v>
      </c>
      <c r="C1088">
        <v>942.22997999999995</v>
      </c>
      <c r="D1088">
        <v>942.22997999999995</v>
      </c>
      <c r="E1088">
        <v>942.22997999999995</v>
      </c>
      <c r="F1088">
        <v>941.98773200000005</v>
      </c>
      <c r="G1088">
        <v>0</v>
      </c>
    </row>
    <row r="1089" spans="1:7" x14ac:dyDescent="0.25">
      <c r="A1089" s="1">
        <v>33302</v>
      </c>
      <c r="B1089">
        <v>942.65997300000004</v>
      </c>
      <c r="C1089">
        <v>942.65997300000004</v>
      </c>
      <c r="D1089">
        <v>942.65997300000004</v>
      </c>
      <c r="E1089">
        <v>942.65997300000004</v>
      </c>
      <c r="F1089">
        <v>942.41766399999995</v>
      </c>
      <c r="G1089">
        <v>0</v>
      </c>
    </row>
    <row r="1090" spans="1:7" x14ac:dyDescent="0.25">
      <c r="A1090" s="1">
        <v>33303</v>
      </c>
      <c r="B1090">
        <v>968.46002199999998</v>
      </c>
      <c r="C1090">
        <v>968.46002199999998</v>
      </c>
      <c r="D1090">
        <v>968.46002199999998</v>
      </c>
      <c r="E1090">
        <v>968.46002199999998</v>
      </c>
      <c r="F1090">
        <v>968.21105999999997</v>
      </c>
      <c r="G1090">
        <v>0</v>
      </c>
    </row>
    <row r="1091" spans="1:7" x14ac:dyDescent="0.25">
      <c r="A1091" s="1">
        <v>33304</v>
      </c>
      <c r="B1091">
        <v>976.919983</v>
      </c>
      <c r="C1091">
        <v>976.919983</v>
      </c>
      <c r="D1091">
        <v>976.919983</v>
      </c>
      <c r="E1091">
        <v>976.919983</v>
      </c>
      <c r="F1091">
        <v>976.66882299999997</v>
      </c>
      <c r="G1091">
        <v>0</v>
      </c>
    </row>
    <row r="1092" spans="1:7" x14ac:dyDescent="0.25">
      <c r="A1092" s="1">
        <v>33305</v>
      </c>
      <c r="B1092">
        <v>990.20001200000002</v>
      </c>
      <c r="C1092">
        <v>990.20001200000002</v>
      </c>
      <c r="D1092">
        <v>990.20001200000002</v>
      </c>
      <c r="E1092">
        <v>990.20001200000002</v>
      </c>
      <c r="F1092">
        <v>989.94543499999997</v>
      </c>
      <c r="G1092">
        <v>0</v>
      </c>
    </row>
    <row r="1093" spans="1:7" x14ac:dyDescent="0.25">
      <c r="A1093" s="1">
        <v>33308</v>
      </c>
      <c r="B1093">
        <v>994.52002000000005</v>
      </c>
      <c r="C1093">
        <v>994.52002000000005</v>
      </c>
      <c r="D1093">
        <v>994.52002000000005</v>
      </c>
      <c r="E1093">
        <v>994.52002000000005</v>
      </c>
      <c r="F1093">
        <v>994.26434300000005</v>
      </c>
      <c r="G1093">
        <v>0</v>
      </c>
    </row>
    <row r="1094" spans="1:7" x14ac:dyDescent="0.25">
      <c r="A1094" s="1">
        <v>33309</v>
      </c>
      <c r="B1094">
        <v>1024.170044</v>
      </c>
      <c r="C1094">
        <v>1024.170044</v>
      </c>
      <c r="D1094">
        <v>1024.170044</v>
      </c>
      <c r="E1094">
        <v>1024.170044</v>
      </c>
      <c r="F1094">
        <v>1023.906738</v>
      </c>
      <c r="G1094">
        <v>0</v>
      </c>
    </row>
    <row r="1095" spans="1:7" x14ac:dyDescent="0.25">
      <c r="A1095" s="1">
        <v>33310</v>
      </c>
      <c r="B1095">
        <v>1033.660034</v>
      </c>
      <c r="C1095">
        <v>1033.660034</v>
      </c>
      <c r="D1095">
        <v>1033.660034</v>
      </c>
      <c r="E1095">
        <v>1033.660034</v>
      </c>
      <c r="F1095">
        <v>1033.3942870000001</v>
      </c>
      <c r="G1095">
        <v>0</v>
      </c>
    </row>
    <row r="1096" spans="1:7" x14ac:dyDescent="0.25">
      <c r="A1096" s="1">
        <v>33311</v>
      </c>
      <c r="B1096">
        <v>1015.099976</v>
      </c>
      <c r="C1096">
        <v>1015.099976</v>
      </c>
      <c r="D1096">
        <v>1015.099976</v>
      </c>
      <c r="E1096">
        <v>1015.099976</v>
      </c>
      <c r="F1096">
        <v>1014.838989</v>
      </c>
      <c r="G1096">
        <v>0</v>
      </c>
    </row>
    <row r="1097" spans="1:7" x14ac:dyDescent="0.25">
      <c r="A1097" s="1">
        <v>33312</v>
      </c>
      <c r="B1097">
        <v>1009.599976</v>
      </c>
      <c r="C1097">
        <v>1009.599976</v>
      </c>
      <c r="D1097">
        <v>1009.599976</v>
      </c>
      <c r="E1097">
        <v>1009.599976</v>
      </c>
      <c r="F1097">
        <v>1009.340454</v>
      </c>
      <c r="G1097">
        <v>0</v>
      </c>
    </row>
    <row r="1098" spans="1:7" x14ac:dyDescent="0.25">
      <c r="A1098" s="1">
        <v>33315</v>
      </c>
      <c r="B1098">
        <v>1011.26001</v>
      </c>
      <c r="C1098">
        <v>1011.26001</v>
      </c>
      <c r="D1098">
        <v>1011.26001</v>
      </c>
      <c r="E1098">
        <v>1011.26001</v>
      </c>
      <c r="F1098">
        <v>1011.000061</v>
      </c>
      <c r="G1098">
        <v>0</v>
      </c>
    </row>
    <row r="1099" spans="1:7" x14ac:dyDescent="0.25">
      <c r="A1099" s="1">
        <v>33316</v>
      </c>
      <c r="B1099">
        <v>1023.179993</v>
      </c>
      <c r="C1099">
        <v>1023.179993</v>
      </c>
      <c r="D1099">
        <v>1023.179993</v>
      </c>
      <c r="E1099">
        <v>1023.179993</v>
      </c>
      <c r="F1099">
        <v>1022.916931</v>
      </c>
      <c r="G1099">
        <v>0</v>
      </c>
    </row>
    <row r="1100" spans="1:7" x14ac:dyDescent="0.25">
      <c r="A1100" s="1">
        <v>33317</v>
      </c>
      <c r="B1100">
        <v>995.84002699999996</v>
      </c>
      <c r="C1100">
        <v>995.84002699999996</v>
      </c>
      <c r="D1100">
        <v>995.84002699999996</v>
      </c>
      <c r="E1100">
        <v>995.84002699999996</v>
      </c>
      <c r="F1100">
        <v>995.58404499999995</v>
      </c>
      <c r="G1100">
        <v>0</v>
      </c>
    </row>
    <row r="1101" spans="1:7" x14ac:dyDescent="0.25">
      <c r="A1101" s="1">
        <v>33318</v>
      </c>
      <c r="B1101">
        <v>992.97997999999995</v>
      </c>
      <c r="C1101">
        <v>992.97997999999995</v>
      </c>
      <c r="D1101">
        <v>992.97997999999995</v>
      </c>
      <c r="E1101">
        <v>992.97997999999995</v>
      </c>
      <c r="F1101">
        <v>992.72473100000002</v>
      </c>
      <c r="G1101">
        <v>0</v>
      </c>
    </row>
    <row r="1102" spans="1:7" x14ac:dyDescent="0.25">
      <c r="A1102" s="1">
        <v>33319</v>
      </c>
      <c r="B1102">
        <v>1007.830017</v>
      </c>
      <c r="C1102">
        <v>1007.830017</v>
      </c>
      <c r="D1102">
        <v>1007.830017</v>
      </c>
      <c r="E1102">
        <v>1007.830017</v>
      </c>
      <c r="F1102">
        <v>1007.570923</v>
      </c>
      <c r="G1102">
        <v>0</v>
      </c>
    </row>
    <row r="1103" spans="1:7" x14ac:dyDescent="0.25">
      <c r="A1103" s="1">
        <v>33322</v>
      </c>
      <c r="B1103">
        <v>1040.4499510000001</v>
      </c>
      <c r="C1103">
        <v>1040.4499510000001</v>
      </c>
      <c r="D1103">
        <v>1040.4499510000001</v>
      </c>
      <c r="E1103">
        <v>1040.4499510000001</v>
      </c>
      <c r="F1103">
        <v>1040.182495</v>
      </c>
      <c r="G1103">
        <v>0</v>
      </c>
    </row>
    <row r="1104" spans="1:7" x14ac:dyDescent="0.25">
      <c r="A1104" s="1">
        <v>33323</v>
      </c>
      <c r="B1104">
        <v>1075.160034</v>
      </c>
      <c r="C1104">
        <v>1075.160034</v>
      </c>
      <c r="D1104">
        <v>1075.160034</v>
      </c>
      <c r="E1104">
        <v>1075.160034</v>
      </c>
      <c r="F1104">
        <v>1074.8836670000001</v>
      </c>
      <c r="G1104">
        <v>0</v>
      </c>
    </row>
    <row r="1105" spans="1:7" x14ac:dyDescent="0.25">
      <c r="A1105" s="1">
        <v>33324</v>
      </c>
      <c r="B1105">
        <v>1106.9399410000001</v>
      </c>
      <c r="C1105">
        <v>1106.9399410000001</v>
      </c>
      <c r="D1105">
        <v>1106.9399410000001</v>
      </c>
      <c r="E1105">
        <v>1106.9399410000001</v>
      </c>
      <c r="F1105">
        <v>1106.6553960000001</v>
      </c>
      <c r="G1105">
        <v>0</v>
      </c>
    </row>
    <row r="1106" spans="1:7" x14ac:dyDescent="0.25">
      <c r="A1106" s="1">
        <v>33325</v>
      </c>
      <c r="B1106">
        <v>1106.9399410000001</v>
      </c>
      <c r="C1106">
        <v>1106.9399410000001</v>
      </c>
      <c r="D1106">
        <v>1106.9399410000001</v>
      </c>
      <c r="E1106">
        <v>1106.9399410000001</v>
      </c>
      <c r="F1106">
        <v>1106.6553960000001</v>
      </c>
      <c r="G1106">
        <v>0</v>
      </c>
    </row>
    <row r="1107" spans="1:7" x14ac:dyDescent="0.25">
      <c r="A1107" s="1">
        <v>33326</v>
      </c>
      <c r="B1107">
        <v>1106.9399410000001</v>
      </c>
      <c r="C1107">
        <v>1106.9399410000001</v>
      </c>
      <c r="D1107">
        <v>1106.9399410000001</v>
      </c>
      <c r="E1107">
        <v>1106.9399410000001</v>
      </c>
      <c r="F1107">
        <v>1106.6553960000001</v>
      </c>
      <c r="G1107">
        <v>0</v>
      </c>
    </row>
    <row r="1108" spans="1:7" x14ac:dyDescent="0.25">
      <c r="A1108" s="1">
        <v>33329</v>
      </c>
      <c r="B1108">
        <v>1125.619995</v>
      </c>
      <c r="C1108">
        <v>1125.619995</v>
      </c>
      <c r="D1108">
        <v>1125.619995</v>
      </c>
      <c r="E1108">
        <v>1125.619995</v>
      </c>
      <c r="F1108">
        <v>1125.3305660000001</v>
      </c>
      <c r="G1108">
        <v>0</v>
      </c>
    </row>
    <row r="1109" spans="1:7" x14ac:dyDescent="0.25">
      <c r="A1109" s="1">
        <v>33330</v>
      </c>
      <c r="B1109">
        <v>1122.6800539999999</v>
      </c>
      <c r="C1109">
        <v>1122.6800539999999</v>
      </c>
      <c r="D1109">
        <v>1122.6800539999999</v>
      </c>
      <c r="E1109">
        <v>1122.6800539999999</v>
      </c>
      <c r="F1109">
        <v>1122.3914789999999</v>
      </c>
      <c r="G1109">
        <v>0</v>
      </c>
    </row>
    <row r="1110" spans="1:7" x14ac:dyDescent="0.25">
      <c r="A1110" s="1">
        <v>33331</v>
      </c>
      <c r="B1110">
        <v>1116.0699460000001</v>
      </c>
      <c r="C1110">
        <v>1116.0699460000001</v>
      </c>
      <c r="D1110">
        <v>1116.0699460000001</v>
      </c>
      <c r="E1110">
        <v>1116.0699460000001</v>
      </c>
      <c r="F1110">
        <v>1115.783081</v>
      </c>
      <c r="G1110">
        <v>0</v>
      </c>
    </row>
    <row r="1111" spans="1:7" x14ac:dyDescent="0.25">
      <c r="A1111" s="1">
        <v>33332</v>
      </c>
      <c r="B1111">
        <v>1131.719971</v>
      </c>
      <c r="C1111">
        <v>1131.719971</v>
      </c>
      <c r="D1111">
        <v>1131.719971</v>
      </c>
      <c r="E1111">
        <v>1131.719971</v>
      </c>
      <c r="F1111">
        <v>1131.429077</v>
      </c>
      <c r="G1111">
        <v>0</v>
      </c>
    </row>
    <row r="1112" spans="1:7" x14ac:dyDescent="0.25">
      <c r="A1112" s="1">
        <v>33333</v>
      </c>
      <c r="B1112">
        <v>1156.1800539999999</v>
      </c>
      <c r="C1112">
        <v>1156.1800539999999</v>
      </c>
      <c r="D1112">
        <v>1156.1800539999999</v>
      </c>
      <c r="E1112">
        <v>1156.1800539999999</v>
      </c>
      <c r="F1112">
        <v>1155.8828129999999</v>
      </c>
      <c r="G1112">
        <v>0</v>
      </c>
    </row>
    <row r="1113" spans="1:7" x14ac:dyDescent="0.25">
      <c r="A1113" s="1">
        <v>33336</v>
      </c>
      <c r="B1113">
        <v>1161.150024</v>
      </c>
      <c r="C1113">
        <v>1161.150024</v>
      </c>
      <c r="D1113">
        <v>1161.150024</v>
      </c>
      <c r="E1113">
        <v>1161.150024</v>
      </c>
      <c r="F1113">
        <v>1160.8515629999999</v>
      </c>
      <c r="G1113">
        <v>0</v>
      </c>
    </row>
    <row r="1114" spans="1:7" x14ac:dyDescent="0.25">
      <c r="A1114" s="1">
        <v>33337</v>
      </c>
      <c r="B1114">
        <v>1161.150024</v>
      </c>
      <c r="C1114">
        <v>1161.150024</v>
      </c>
      <c r="D1114">
        <v>1161.150024</v>
      </c>
      <c r="E1114">
        <v>1161.150024</v>
      </c>
      <c r="F1114">
        <v>1160.8515629999999</v>
      </c>
      <c r="G1114">
        <v>0</v>
      </c>
    </row>
    <row r="1115" spans="1:7" x14ac:dyDescent="0.25">
      <c r="A1115" s="1">
        <v>33338</v>
      </c>
      <c r="B1115">
        <v>1074.900024</v>
      </c>
      <c r="C1115">
        <v>1074.900024</v>
      </c>
      <c r="D1115">
        <v>1074.900024</v>
      </c>
      <c r="E1115">
        <v>1074.900024</v>
      </c>
      <c r="F1115">
        <v>1074.6236570000001</v>
      </c>
      <c r="G1115">
        <v>0</v>
      </c>
    </row>
    <row r="1116" spans="1:7" x14ac:dyDescent="0.25">
      <c r="A1116" s="1">
        <v>33339</v>
      </c>
      <c r="B1116">
        <v>1067.459961</v>
      </c>
      <c r="C1116">
        <v>1067.459961</v>
      </c>
      <c r="D1116">
        <v>1067.459961</v>
      </c>
      <c r="E1116">
        <v>1067.459961</v>
      </c>
      <c r="F1116">
        <v>1067.185547</v>
      </c>
      <c r="G1116">
        <v>0</v>
      </c>
    </row>
    <row r="1117" spans="1:7" x14ac:dyDescent="0.25">
      <c r="A1117" s="1">
        <v>33340</v>
      </c>
      <c r="B1117">
        <v>1076.8000489999999</v>
      </c>
      <c r="C1117">
        <v>1076.8000489999999</v>
      </c>
      <c r="D1117">
        <v>1076.8000489999999</v>
      </c>
      <c r="E1117">
        <v>1076.8000489999999</v>
      </c>
      <c r="F1117">
        <v>1076.523193</v>
      </c>
      <c r="G1117">
        <v>0</v>
      </c>
    </row>
    <row r="1118" spans="1:7" x14ac:dyDescent="0.25">
      <c r="A1118" s="1">
        <v>33343</v>
      </c>
      <c r="B1118">
        <v>1102.369995</v>
      </c>
      <c r="C1118">
        <v>1102.369995</v>
      </c>
      <c r="D1118">
        <v>1102.369995</v>
      </c>
      <c r="E1118">
        <v>1102.369995</v>
      </c>
      <c r="F1118">
        <v>1102.086548</v>
      </c>
      <c r="G1118">
        <v>0</v>
      </c>
    </row>
    <row r="1119" spans="1:7" x14ac:dyDescent="0.25">
      <c r="A1119" s="1">
        <v>33344</v>
      </c>
      <c r="B1119">
        <v>1095.25</v>
      </c>
      <c r="C1119">
        <v>1095.25</v>
      </c>
      <c r="D1119">
        <v>1095.25</v>
      </c>
      <c r="E1119">
        <v>1095.25</v>
      </c>
      <c r="F1119">
        <v>1094.968384</v>
      </c>
      <c r="G1119">
        <v>0</v>
      </c>
    </row>
    <row r="1120" spans="1:7" x14ac:dyDescent="0.25">
      <c r="A1120" s="1">
        <v>33345</v>
      </c>
      <c r="B1120">
        <v>1087.119995</v>
      </c>
      <c r="C1120">
        <v>1087.119995</v>
      </c>
      <c r="D1120">
        <v>1087.119995</v>
      </c>
      <c r="E1120">
        <v>1087.119995</v>
      </c>
      <c r="F1120">
        <v>1086.8405760000001</v>
      </c>
      <c r="G1120">
        <v>0</v>
      </c>
    </row>
    <row r="1121" spans="1:7" x14ac:dyDescent="0.25">
      <c r="A1121" s="1">
        <v>33346</v>
      </c>
      <c r="B1121">
        <v>1095.099976</v>
      </c>
      <c r="C1121">
        <v>1095.099976</v>
      </c>
      <c r="D1121">
        <v>1095.099976</v>
      </c>
      <c r="E1121">
        <v>1095.099976</v>
      </c>
      <c r="F1121">
        <v>1094.818481</v>
      </c>
      <c r="G1121">
        <v>0</v>
      </c>
    </row>
    <row r="1122" spans="1:7" x14ac:dyDescent="0.25">
      <c r="A1122" s="1">
        <v>33347</v>
      </c>
      <c r="B1122">
        <v>1078.0500489999999</v>
      </c>
      <c r="C1122">
        <v>1078.0500489999999</v>
      </c>
      <c r="D1122">
        <v>1078.0500489999999</v>
      </c>
      <c r="E1122">
        <v>1078.0500489999999</v>
      </c>
      <c r="F1122">
        <v>1077.7729489999999</v>
      </c>
      <c r="G1122">
        <v>0</v>
      </c>
    </row>
    <row r="1123" spans="1:7" x14ac:dyDescent="0.25">
      <c r="A1123" s="1">
        <v>33350</v>
      </c>
      <c r="B1123">
        <v>1031.1999510000001</v>
      </c>
      <c r="C1123">
        <v>1031.1999510000001</v>
      </c>
      <c r="D1123">
        <v>1031.1999510000001</v>
      </c>
      <c r="E1123">
        <v>1031.1999510000001</v>
      </c>
      <c r="F1123">
        <v>1030.934814</v>
      </c>
      <c r="G1123">
        <v>0</v>
      </c>
    </row>
    <row r="1124" spans="1:7" x14ac:dyDescent="0.25">
      <c r="A1124" s="1">
        <v>33351</v>
      </c>
      <c r="B1124">
        <v>1027.660034</v>
      </c>
      <c r="C1124">
        <v>1027.660034</v>
      </c>
      <c r="D1124">
        <v>1027.660034</v>
      </c>
      <c r="E1124">
        <v>1027.660034</v>
      </c>
      <c r="F1124">
        <v>1027.395874</v>
      </c>
      <c r="G1124">
        <v>0</v>
      </c>
    </row>
    <row r="1125" spans="1:7" x14ac:dyDescent="0.25">
      <c r="A1125" s="1">
        <v>33352</v>
      </c>
      <c r="B1125">
        <v>1052.4799800000001</v>
      </c>
      <c r="C1125">
        <v>1052.4799800000001</v>
      </c>
      <c r="D1125">
        <v>1052.4799800000001</v>
      </c>
      <c r="E1125">
        <v>1052.4799800000001</v>
      </c>
      <c r="F1125">
        <v>1052.2094729999999</v>
      </c>
      <c r="G1125">
        <v>0</v>
      </c>
    </row>
    <row r="1126" spans="1:7" x14ac:dyDescent="0.25">
      <c r="A1126" s="1">
        <v>33353</v>
      </c>
      <c r="B1126">
        <v>1054.329956</v>
      </c>
      <c r="C1126">
        <v>1054.329956</v>
      </c>
      <c r="D1126">
        <v>1054.329956</v>
      </c>
      <c r="E1126">
        <v>1054.329956</v>
      </c>
      <c r="F1126">
        <v>1054.0589600000001</v>
      </c>
      <c r="G1126">
        <v>0</v>
      </c>
    </row>
    <row r="1127" spans="1:7" x14ac:dyDescent="0.25">
      <c r="A1127" s="1">
        <v>33354</v>
      </c>
      <c r="B1127">
        <v>1052.5699460000001</v>
      </c>
      <c r="C1127">
        <v>1052.5699460000001</v>
      </c>
      <c r="D1127">
        <v>1052.5699460000001</v>
      </c>
      <c r="E1127">
        <v>1052.5699460000001</v>
      </c>
      <c r="F1127">
        <v>1052.2993160000001</v>
      </c>
      <c r="G1127">
        <v>0</v>
      </c>
    </row>
    <row r="1128" spans="1:7" x14ac:dyDescent="0.25">
      <c r="A1128" s="1">
        <v>33357</v>
      </c>
      <c r="B1128">
        <v>1041.5699460000001</v>
      </c>
      <c r="C1128">
        <v>1041.5699460000001</v>
      </c>
      <c r="D1128">
        <v>1041.5699460000001</v>
      </c>
      <c r="E1128">
        <v>1041.5699460000001</v>
      </c>
      <c r="F1128">
        <v>1041.302124</v>
      </c>
      <c r="G1128">
        <v>0</v>
      </c>
    </row>
    <row r="1129" spans="1:7" x14ac:dyDescent="0.25">
      <c r="A1129" s="1">
        <v>33358</v>
      </c>
      <c r="B1129">
        <v>1063.5500489999999</v>
      </c>
      <c r="C1129">
        <v>1063.5500489999999</v>
      </c>
      <c r="D1129">
        <v>1063.5500489999999</v>
      </c>
      <c r="E1129">
        <v>1063.5500489999999</v>
      </c>
      <c r="F1129">
        <v>1063.276611</v>
      </c>
      <c r="G1129">
        <v>0</v>
      </c>
    </row>
    <row r="1130" spans="1:7" x14ac:dyDescent="0.25">
      <c r="A1130" s="1">
        <v>33359</v>
      </c>
      <c r="B1130">
        <v>1063.5500489999999</v>
      </c>
      <c r="C1130">
        <v>1063.5500489999999</v>
      </c>
      <c r="D1130">
        <v>1063.5500489999999</v>
      </c>
      <c r="E1130">
        <v>1063.5500489999999</v>
      </c>
      <c r="F1130">
        <v>1063.276611</v>
      </c>
      <c r="G1130">
        <v>0</v>
      </c>
    </row>
    <row r="1131" spans="1:7" x14ac:dyDescent="0.25">
      <c r="A1131" s="1">
        <v>33360</v>
      </c>
      <c r="B1131">
        <v>1068.619995</v>
      </c>
      <c r="C1131">
        <v>1068.619995</v>
      </c>
      <c r="D1131">
        <v>1068.619995</v>
      </c>
      <c r="E1131">
        <v>1068.619995</v>
      </c>
      <c r="F1131">
        <v>1068.345337</v>
      </c>
      <c r="G1131">
        <v>0</v>
      </c>
    </row>
    <row r="1132" spans="1:7" x14ac:dyDescent="0.25">
      <c r="A1132" s="1">
        <v>33361</v>
      </c>
      <c r="B1132">
        <v>1065.5200199999999</v>
      </c>
      <c r="C1132">
        <v>1065.5200199999999</v>
      </c>
      <c r="D1132">
        <v>1065.5200199999999</v>
      </c>
      <c r="E1132">
        <v>1065.5200199999999</v>
      </c>
      <c r="F1132">
        <v>1065.2460940000001</v>
      </c>
      <c r="G1132">
        <v>0</v>
      </c>
    </row>
    <row r="1133" spans="1:7" x14ac:dyDescent="0.25">
      <c r="A1133" s="1">
        <v>33364</v>
      </c>
      <c r="B1133">
        <v>1060.5699460000001</v>
      </c>
      <c r="C1133">
        <v>1060.5699460000001</v>
      </c>
      <c r="D1133">
        <v>1060.5699460000001</v>
      </c>
      <c r="E1133">
        <v>1060.5699460000001</v>
      </c>
      <c r="F1133">
        <v>1060.297241</v>
      </c>
      <c r="G1133">
        <v>0</v>
      </c>
    </row>
    <row r="1134" spans="1:7" x14ac:dyDescent="0.25">
      <c r="A1134" s="1">
        <v>33365</v>
      </c>
      <c r="B1134">
        <v>1108.339966</v>
      </c>
      <c r="C1134">
        <v>1108.339966</v>
      </c>
      <c r="D1134">
        <v>1108.339966</v>
      </c>
      <c r="E1134">
        <v>1108.339966</v>
      </c>
      <c r="F1134">
        <v>1108.0550539999999</v>
      </c>
      <c r="G1134">
        <v>0</v>
      </c>
    </row>
    <row r="1135" spans="1:7" x14ac:dyDescent="0.25">
      <c r="A1135" s="1">
        <v>33366</v>
      </c>
      <c r="B1135">
        <v>1119.3599850000001</v>
      </c>
      <c r="C1135">
        <v>1119.3599850000001</v>
      </c>
      <c r="D1135">
        <v>1119.3599850000001</v>
      </c>
      <c r="E1135">
        <v>1119.3599850000001</v>
      </c>
      <c r="F1135">
        <v>1119.0722659999999</v>
      </c>
      <c r="G1135">
        <v>0</v>
      </c>
    </row>
    <row r="1136" spans="1:7" x14ac:dyDescent="0.25">
      <c r="A1136" s="1">
        <v>33367</v>
      </c>
      <c r="B1136">
        <v>1123.849976</v>
      </c>
      <c r="C1136">
        <v>1123.849976</v>
      </c>
      <c r="D1136">
        <v>1123.849976</v>
      </c>
      <c r="E1136">
        <v>1123.849976</v>
      </c>
      <c r="F1136">
        <v>1123.5610349999999</v>
      </c>
      <c r="G1136">
        <v>0</v>
      </c>
    </row>
    <row r="1137" spans="1:7" x14ac:dyDescent="0.25">
      <c r="A1137" s="1">
        <v>33368</v>
      </c>
      <c r="B1137">
        <v>1123.719971</v>
      </c>
      <c r="C1137">
        <v>1123.719971</v>
      </c>
      <c r="D1137">
        <v>1123.719971</v>
      </c>
      <c r="E1137">
        <v>1123.719971</v>
      </c>
      <c r="F1137">
        <v>1123.43103</v>
      </c>
      <c r="G1137">
        <v>0</v>
      </c>
    </row>
    <row r="1138" spans="1:7" x14ac:dyDescent="0.25">
      <c r="A1138" s="1">
        <v>33371</v>
      </c>
      <c r="B1138">
        <v>1114.589966</v>
      </c>
      <c r="C1138">
        <v>1114.589966</v>
      </c>
      <c r="D1138">
        <v>1114.589966</v>
      </c>
      <c r="E1138">
        <v>1114.589966</v>
      </c>
      <c r="F1138">
        <v>1114.303467</v>
      </c>
      <c r="G1138">
        <v>0</v>
      </c>
    </row>
    <row r="1139" spans="1:7" x14ac:dyDescent="0.25">
      <c r="A1139" s="1">
        <v>33372</v>
      </c>
      <c r="B1139">
        <v>1130.6099850000001</v>
      </c>
      <c r="C1139">
        <v>1130.6099850000001</v>
      </c>
      <c r="D1139">
        <v>1130.6099850000001</v>
      </c>
      <c r="E1139">
        <v>1130.6099850000001</v>
      </c>
      <c r="F1139">
        <v>1130.319336</v>
      </c>
      <c r="G1139">
        <v>0</v>
      </c>
    </row>
    <row r="1140" spans="1:7" x14ac:dyDescent="0.25">
      <c r="A1140" s="1">
        <v>33373</v>
      </c>
      <c r="B1140">
        <v>1126.790039</v>
      </c>
      <c r="C1140">
        <v>1126.790039</v>
      </c>
      <c r="D1140">
        <v>1126.790039</v>
      </c>
      <c r="E1140">
        <v>1126.790039</v>
      </c>
      <c r="F1140">
        <v>1126.500366</v>
      </c>
      <c r="G1140">
        <v>0</v>
      </c>
    </row>
    <row r="1141" spans="1:7" x14ac:dyDescent="0.25">
      <c r="A1141" s="1">
        <v>33374</v>
      </c>
      <c r="B1141">
        <v>1116.1899410000001</v>
      </c>
      <c r="C1141">
        <v>1116.1899410000001</v>
      </c>
      <c r="D1141">
        <v>1116.1899410000001</v>
      </c>
      <c r="E1141">
        <v>1116.1899410000001</v>
      </c>
      <c r="F1141">
        <v>1115.9029539999999</v>
      </c>
      <c r="G1141">
        <v>0</v>
      </c>
    </row>
    <row r="1142" spans="1:7" x14ac:dyDescent="0.25">
      <c r="A1142" s="1">
        <v>33375</v>
      </c>
      <c r="B1142">
        <v>1124.3900149999999</v>
      </c>
      <c r="C1142">
        <v>1124.3900149999999</v>
      </c>
      <c r="D1142">
        <v>1124.3900149999999</v>
      </c>
      <c r="E1142">
        <v>1124.3900149999999</v>
      </c>
      <c r="F1142">
        <v>1124.100952</v>
      </c>
      <c r="G1142">
        <v>0</v>
      </c>
    </row>
    <row r="1143" spans="1:7" x14ac:dyDescent="0.25">
      <c r="A1143" s="1">
        <v>33378</v>
      </c>
      <c r="B1143">
        <v>1150.589966</v>
      </c>
      <c r="C1143">
        <v>1150.589966</v>
      </c>
      <c r="D1143">
        <v>1150.589966</v>
      </c>
      <c r="E1143">
        <v>1150.589966</v>
      </c>
      <c r="F1143">
        <v>1150.294189</v>
      </c>
      <c r="G1143">
        <v>0</v>
      </c>
    </row>
    <row r="1144" spans="1:7" x14ac:dyDescent="0.25">
      <c r="A1144" s="1">
        <v>33379</v>
      </c>
      <c r="B1144">
        <v>1166.880005</v>
      </c>
      <c r="C1144">
        <v>1166.880005</v>
      </c>
      <c r="D1144">
        <v>1166.880005</v>
      </c>
      <c r="E1144">
        <v>1166.880005</v>
      </c>
      <c r="F1144">
        <v>1166.580078</v>
      </c>
      <c r="G1144">
        <v>0</v>
      </c>
    </row>
    <row r="1145" spans="1:7" x14ac:dyDescent="0.25">
      <c r="A1145" s="1">
        <v>33380</v>
      </c>
      <c r="B1145">
        <v>1183.26001</v>
      </c>
      <c r="C1145">
        <v>1183.26001</v>
      </c>
      <c r="D1145">
        <v>1183.26001</v>
      </c>
      <c r="E1145">
        <v>1183.26001</v>
      </c>
      <c r="F1145">
        <v>1182.955811</v>
      </c>
      <c r="G1145">
        <v>0</v>
      </c>
    </row>
    <row r="1146" spans="1:7" x14ac:dyDescent="0.25">
      <c r="A1146" s="1">
        <v>33381</v>
      </c>
      <c r="B1146">
        <v>1175.790039</v>
      </c>
      <c r="C1146">
        <v>1175.790039</v>
      </c>
      <c r="D1146">
        <v>1175.790039</v>
      </c>
      <c r="E1146">
        <v>1175.790039</v>
      </c>
      <c r="F1146">
        <v>1175.487793</v>
      </c>
      <c r="G1146">
        <v>0</v>
      </c>
    </row>
    <row r="1147" spans="1:7" x14ac:dyDescent="0.25">
      <c r="A1147" s="1">
        <v>33382</v>
      </c>
      <c r="B1147">
        <v>1202.7299800000001</v>
      </c>
      <c r="C1147">
        <v>1202.7299800000001</v>
      </c>
      <c r="D1147">
        <v>1202.7299800000001</v>
      </c>
      <c r="E1147">
        <v>1202.7299800000001</v>
      </c>
      <c r="F1147">
        <v>1202.4207759999999</v>
      </c>
      <c r="G1147">
        <v>0</v>
      </c>
    </row>
    <row r="1148" spans="1:7" x14ac:dyDescent="0.25">
      <c r="A1148" s="1">
        <v>33385</v>
      </c>
      <c r="B1148">
        <v>1185.9399410000001</v>
      </c>
      <c r="C1148">
        <v>1185.9399410000001</v>
      </c>
      <c r="D1148">
        <v>1185.9399410000001</v>
      </c>
      <c r="E1148">
        <v>1185.9399410000001</v>
      </c>
      <c r="F1148">
        <v>1185.63501</v>
      </c>
      <c r="G1148">
        <v>0</v>
      </c>
    </row>
    <row r="1149" spans="1:7" x14ac:dyDescent="0.25">
      <c r="A1149" s="1">
        <v>33386</v>
      </c>
      <c r="B1149">
        <v>1174.4399410000001</v>
      </c>
      <c r="C1149">
        <v>1174.4399410000001</v>
      </c>
      <c r="D1149">
        <v>1174.4399410000001</v>
      </c>
      <c r="E1149">
        <v>1174.4399410000001</v>
      </c>
      <c r="F1149">
        <v>1174.138062</v>
      </c>
      <c r="G1149">
        <v>0</v>
      </c>
    </row>
    <row r="1150" spans="1:7" x14ac:dyDescent="0.25">
      <c r="A1150" s="1">
        <v>33387</v>
      </c>
      <c r="B1150">
        <v>1192.75</v>
      </c>
      <c r="C1150">
        <v>1192.75</v>
      </c>
      <c r="D1150">
        <v>1192.75</v>
      </c>
      <c r="E1150">
        <v>1192.75</v>
      </c>
      <c r="F1150">
        <v>1192.4433590000001</v>
      </c>
      <c r="G1150">
        <v>0</v>
      </c>
    </row>
    <row r="1151" spans="1:7" x14ac:dyDescent="0.25">
      <c r="A1151" s="1">
        <v>33388</v>
      </c>
      <c r="B1151">
        <v>1181.7700199999999</v>
      </c>
      <c r="C1151">
        <v>1181.7700199999999</v>
      </c>
      <c r="D1151">
        <v>1181.7700199999999</v>
      </c>
      <c r="E1151">
        <v>1181.7700199999999</v>
      </c>
      <c r="F1151">
        <v>1181.466187</v>
      </c>
      <c r="G1151">
        <v>0</v>
      </c>
    </row>
    <row r="1152" spans="1:7" x14ac:dyDescent="0.25">
      <c r="A1152" s="1">
        <v>33389</v>
      </c>
      <c r="B1152">
        <v>1180.8000489999999</v>
      </c>
      <c r="C1152">
        <v>1180.8000489999999</v>
      </c>
      <c r="D1152">
        <v>1180.8000489999999</v>
      </c>
      <c r="E1152">
        <v>1180.8000489999999</v>
      </c>
      <c r="F1152">
        <v>1180.4964600000001</v>
      </c>
      <c r="G1152">
        <v>0</v>
      </c>
    </row>
    <row r="1153" spans="1:7" x14ac:dyDescent="0.25">
      <c r="A1153" s="1">
        <v>33392</v>
      </c>
      <c r="B1153">
        <v>1158.6099850000001</v>
      </c>
      <c r="C1153">
        <v>1158.6099850000001</v>
      </c>
      <c r="D1153">
        <v>1158.6099850000001</v>
      </c>
      <c r="E1153">
        <v>1158.6099850000001</v>
      </c>
      <c r="F1153">
        <v>1158.312134</v>
      </c>
      <c r="G1153">
        <v>0</v>
      </c>
    </row>
    <row r="1154" spans="1:7" x14ac:dyDescent="0.25">
      <c r="A1154" s="1">
        <v>33393</v>
      </c>
      <c r="B1154">
        <v>1157.839966</v>
      </c>
      <c r="C1154">
        <v>1157.839966</v>
      </c>
      <c r="D1154">
        <v>1157.839966</v>
      </c>
      <c r="E1154">
        <v>1157.839966</v>
      </c>
      <c r="F1154">
        <v>1157.5423579999999</v>
      </c>
      <c r="G1154">
        <v>0</v>
      </c>
    </row>
    <row r="1155" spans="1:7" x14ac:dyDescent="0.25">
      <c r="A1155" s="1">
        <v>33394</v>
      </c>
      <c r="B1155">
        <v>1147.540039</v>
      </c>
      <c r="C1155">
        <v>1147.540039</v>
      </c>
      <c r="D1155">
        <v>1147.540039</v>
      </c>
      <c r="E1155">
        <v>1147.540039</v>
      </c>
      <c r="F1155">
        <v>1147.244995</v>
      </c>
      <c r="G1155">
        <v>0</v>
      </c>
    </row>
    <row r="1156" spans="1:7" x14ac:dyDescent="0.25">
      <c r="A1156" s="1">
        <v>33395</v>
      </c>
      <c r="B1156">
        <v>1150.25</v>
      </c>
      <c r="C1156">
        <v>1150.25</v>
      </c>
      <c r="D1156">
        <v>1150.25</v>
      </c>
      <c r="E1156">
        <v>1150.25</v>
      </c>
      <c r="F1156">
        <v>1149.954346</v>
      </c>
      <c r="G1156">
        <v>0</v>
      </c>
    </row>
    <row r="1157" spans="1:7" x14ac:dyDescent="0.25">
      <c r="A1157" s="1">
        <v>33396</v>
      </c>
      <c r="B1157">
        <v>1162.4499510000001</v>
      </c>
      <c r="C1157">
        <v>1162.4499510000001</v>
      </c>
      <c r="D1157">
        <v>1162.4499510000001</v>
      </c>
      <c r="E1157">
        <v>1162.4499510000001</v>
      </c>
      <c r="F1157">
        <v>1162.1511230000001</v>
      </c>
      <c r="G1157">
        <v>0</v>
      </c>
    </row>
    <row r="1158" spans="1:7" x14ac:dyDescent="0.25">
      <c r="A1158" s="1">
        <v>33399</v>
      </c>
      <c r="B1158">
        <v>1153.349976</v>
      </c>
      <c r="C1158">
        <v>1153.349976</v>
      </c>
      <c r="D1158">
        <v>1153.349976</v>
      </c>
      <c r="E1158">
        <v>1153.349976</v>
      </c>
      <c r="F1158">
        <v>1153.053467</v>
      </c>
      <c r="G1158">
        <v>0</v>
      </c>
    </row>
    <row r="1159" spans="1:7" x14ac:dyDescent="0.25">
      <c r="A1159" s="1">
        <v>33400</v>
      </c>
      <c r="B1159">
        <v>1156.6999510000001</v>
      </c>
      <c r="C1159">
        <v>1156.6999510000001</v>
      </c>
      <c r="D1159">
        <v>1156.6999510000001</v>
      </c>
      <c r="E1159">
        <v>1156.6999510000001</v>
      </c>
      <c r="F1159">
        <v>1156.4025879999999</v>
      </c>
      <c r="G1159">
        <v>0</v>
      </c>
    </row>
    <row r="1160" spans="1:7" x14ac:dyDescent="0.25">
      <c r="A1160" s="1">
        <v>33401</v>
      </c>
      <c r="B1160">
        <v>1156.6999510000001</v>
      </c>
      <c r="C1160">
        <v>1156.6999510000001</v>
      </c>
      <c r="D1160">
        <v>1156.6999510000001</v>
      </c>
      <c r="E1160">
        <v>1156.6999510000001</v>
      </c>
      <c r="F1160">
        <v>1156.4025879999999</v>
      </c>
      <c r="G1160">
        <v>0</v>
      </c>
    </row>
    <row r="1161" spans="1:7" x14ac:dyDescent="0.25">
      <c r="A1161" s="1">
        <v>33402</v>
      </c>
      <c r="B1161">
        <v>1153.619995</v>
      </c>
      <c r="C1161">
        <v>1153.619995</v>
      </c>
      <c r="D1161">
        <v>1153.619995</v>
      </c>
      <c r="E1161">
        <v>1153.619995</v>
      </c>
      <c r="F1161">
        <v>1153.323486</v>
      </c>
      <c r="G1161">
        <v>0</v>
      </c>
    </row>
    <row r="1162" spans="1:7" x14ac:dyDescent="0.25">
      <c r="A1162" s="1">
        <v>33403</v>
      </c>
      <c r="B1162">
        <v>1148.6999510000001</v>
      </c>
      <c r="C1162">
        <v>1148.6999510000001</v>
      </c>
      <c r="D1162">
        <v>1148.6999510000001</v>
      </c>
      <c r="E1162">
        <v>1148.6999510000001</v>
      </c>
      <c r="F1162">
        <v>1148.404663</v>
      </c>
      <c r="G1162">
        <v>0</v>
      </c>
    </row>
    <row r="1163" spans="1:7" x14ac:dyDescent="0.25">
      <c r="A1163" s="1">
        <v>33406</v>
      </c>
      <c r="B1163">
        <v>1102.209961</v>
      </c>
      <c r="C1163">
        <v>1102.209961</v>
      </c>
      <c r="D1163">
        <v>1102.209961</v>
      </c>
      <c r="E1163">
        <v>1102.209961</v>
      </c>
      <c r="F1163">
        <v>1101.9266359999999</v>
      </c>
      <c r="G1163">
        <v>0</v>
      </c>
    </row>
    <row r="1164" spans="1:7" x14ac:dyDescent="0.25">
      <c r="A1164" s="1">
        <v>33407</v>
      </c>
      <c r="B1164">
        <v>1092.349976</v>
      </c>
      <c r="C1164">
        <v>1092.349976</v>
      </c>
      <c r="D1164">
        <v>1092.349976</v>
      </c>
      <c r="E1164">
        <v>1092.349976</v>
      </c>
      <c r="F1164">
        <v>1092.0692140000001</v>
      </c>
      <c r="G1164">
        <v>0</v>
      </c>
    </row>
    <row r="1165" spans="1:7" x14ac:dyDescent="0.25">
      <c r="A1165" s="1">
        <v>33408</v>
      </c>
      <c r="B1165">
        <v>1120.4399410000001</v>
      </c>
      <c r="C1165">
        <v>1120.4399410000001</v>
      </c>
      <c r="D1165">
        <v>1120.4399410000001</v>
      </c>
      <c r="E1165">
        <v>1120.4399410000001</v>
      </c>
      <c r="F1165">
        <v>1120.1518550000001</v>
      </c>
      <c r="G1165">
        <v>0</v>
      </c>
    </row>
    <row r="1166" spans="1:7" x14ac:dyDescent="0.25">
      <c r="A1166" s="1">
        <v>33409</v>
      </c>
      <c r="B1166">
        <v>1108.7700199999999</v>
      </c>
      <c r="C1166">
        <v>1108.7700199999999</v>
      </c>
      <c r="D1166">
        <v>1108.7700199999999</v>
      </c>
      <c r="E1166">
        <v>1108.7700199999999</v>
      </c>
      <c r="F1166">
        <v>1108.4849850000001</v>
      </c>
      <c r="G1166">
        <v>0</v>
      </c>
    </row>
    <row r="1167" spans="1:7" x14ac:dyDescent="0.25">
      <c r="A1167" s="1">
        <v>33410</v>
      </c>
      <c r="B1167">
        <v>1090.530029</v>
      </c>
      <c r="C1167">
        <v>1090.530029</v>
      </c>
      <c r="D1167">
        <v>1090.530029</v>
      </c>
      <c r="E1167">
        <v>1090.530029</v>
      </c>
      <c r="F1167">
        <v>1090.249634</v>
      </c>
      <c r="G1167">
        <v>0</v>
      </c>
    </row>
    <row r="1168" spans="1:7" x14ac:dyDescent="0.25">
      <c r="A1168" s="1">
        <v>33413</v>
      </c>
      <c r="B1168">
        <v>1058.0200199999999</v>
      </c>
      <c r="C1168">
        <v>1058.0200199999999</v>
      </c>
      <c r="D1168">
        <v>1058.0200199999999</v>
      </c>
      <c r="E1168">
        <v>1058.0200199999999</v>
      </c>
      <c r="F1168">
        <v>1057.748047</v>
      </c>
      <c r="G1168">
        <v>0</v>
      </c>
    </row>
    <row r="1169" spans="1:7" x14ac:dyDescent="0.25">
      <c r="A1169" s="1">
        <v>33414</v>
      </c>
      <c r="B1169">
        <v>1031.6800539999999</v>
      </c>
      <c r="C1169">
        <v>1031.6800539999999</v>
      </c>
      <c r="D1169">
        <v>1031.6800539999999</v>
      </c>
      <c r="E1169">
        <v>1031.6800539999999</v>
      </c>
      <c r="F1169">
        <v>1031.4147949999999</v>
      </c>
      <c r="G1169">
        <v>0</v>
      </c>
    </row>
    <row r="1170" spans="1:7" x14ac:dyDescent="0.25">
      <c r="A1170" s="1">
        <v>33415</v>
      </c>
      <c r="B1170">
        <v>1055.630005</v>
      </c>
      <c r="C1170">
        <v>1055.630005</v>
      </c>
      <c r="D1170">
        <v>1055.630005</v>
      </c>
      <c r="E1170">
        <v>1055.630005</v>
      </c>
      <c r="F1170">
        <v>1055.358643</v>
      </c>
      <c r="G1170">
        <v>0</v>
      </c>
    </row>
    <row r="1171" spans="1:7" x14ac:dyDescent="0.25">
      <c r="A1171" s="1">
        <v>33416</v>
      </c>
      <c r="B1171">
        <v>1051.410034</v>
      </c>
      <c r="C1171">
        <v>1051.410034</v>
      </c>
      <c r="D1171">
        <v>1051.410034</v>
      </c>
      <c r="E1171">
        <v>1051.410034</v>
      </c>
      <c r="F1171">
        <v>1051.1397710000001</v>
      </c>
      <c r="G1171">
        <v>0</v>
      </c>
    </row>
    <row r="1172" spans="1:7" x14ac:dyDescent="0.25">
      <c r="A1172" s="1">
        <v>33417</v>
      </c>
      <c r="B1172">
        <v>1065.349976</v>
      </c>
      <c r="C1172">
        <v>1065.349976</v>
      </c>
      <c r="D1172">
        <v>1065.349976</v>
      </c>
      <c r="E1172">
        <v>1065.349976</v>
      </c>
      <c r="F1172">
        <v>1065.0760499999999</v>
      </c>
      <c r="G1172">
        <v>0</v>
      </c>
    </row>
    <row r="1173" spans="1:7" x14ac:dyDescent="0.25">
      <c r="A1173" s="1">
        <v>33420</v>
      </c>
      <c r="B1173">
        <v>1062.23999</v>
      </c>
      <c r="C1173">
        <v>1062.23999</v>
      </c>
      <c r="D1173">
        <v>1062.23999</v>
      </c>
      <c r="E1173">
        <v>1062.23999</v>
      </c>
      <c r="F1173">
        <v>1061.966919</v>
      </c>
      <c r="G1173">
        <v>0</v>
      </c>
    </row>
    <row r="1174" spans="1:7" x14ac:dyDescent="0.25">
      <c r="A1174" s="1">
        <v>33421</v>
      </c>
      <c r="B1174">
        <v>1069.780029</v>
      </c>
      <c r="C1174">
        <v>1069.780029</v>
      </c>
      <c r="D1174">
        <v>1069.780029</v>
      </c>
      <c r="E1174">
        <v>1069.780029</v>
      </c>
      <c r="F1174">
        <v>1069.505005</v>
      </c>
      <c r="G1174">
        <v>0</v>
      </c>
    </row>
    <row r="1175" spans="1:7" x14ac:dyDescent="0.25">
      <c r="A1175" s="1">
        <v>33422</v>
      </c>
      <c r="B1175">
        <v>1081.589966</v>
      </c>
      <c r="C1175">
        <v>1081.589966</v>
      </c>
      <c r="D1175">
        <v>1081.589966</v>
      </c>
      <c r="E1175">
        <v>1081.589966</v>
      </c>
      <c r="F1175">
        <v>1081.3118899999999</v>
      </c>
      <c r="G1175">
        <v>0</v>
      </c>
    </row>
    <row r="1176" spans="1:7" x14ac:dyDescent="0.25">
      <c r="A1176" s="1">
        <v>33423</v>
      </c>
      <c r="B1176">
        <v>1101.910034</v>
      </c>
      <c r="C1176">
        <v>1101.910034</v>
      </c>
      <c r="D1176">
        <v>1101.910034</v>
      </c>
      <c r="E1176">
        <v>1101.910034</v>
      </c>
      <c r="F1176">
        <v>1101.6267089999999</v>
      </c>
      <c r="G1176">
        <v>0</v>
      </c>
    </row>
    <row r="1177" spans="1:7" x14ac:dyDescent="0.25">
      <c r="A1177" s="1">
        <v>33424</v>
      </c>
      <c r="B1177">
        <v>1070.209961</v>
      </c>
      <c r="C1177">
        <v>1070.209961</v>
      </c>
      <c r="D1177">
        <v>1070.209961</v>
      </c>
      <c r="E1177">
        <v>1070.209961</v>
      </c>
      <c r="F1177">
        <v>1069.934814</v>
      </c>
      <c r="G1177">
        <v>0</v>
      </c>
    </row>
    <row r="1178" spans="1:7" x14ac:dyDescent="0.25">
      <c r="A1178" s="1">
        <v>33427</v>
      </c>
      <c r="B1178">
        <v>1033.3000489999999</v>
      </c>
      <c r="C1178">
        <v>1033.3000489999999</v>
      </c>
      <c r="D1178">
        <v>1033.3000489999999</v>
      </c>
      <c r="E1178">
        <v>1033.3000489999999</v>
      </c>
      <c r="F1178">
        <v>1033.0344239999999</v>
      </c>
      <c r="G1178">
        <v>0</v>
      </c>
    </row>
    <row r="1179" spans="1:7" x14ac:dyDescent="0.25">
      <c r="A1179" s="1">
        <v>33428</v>
      </c>
      <c r="B1179">
        <v>1005.6400149999999</v>
      </c>
      <c r="C1179">
        <v>1005.6400149999999</v>
      </c>
      <c r="D1179">
        <v>1005.6400149999999</v>
      </c>
      <c r="E1179">
        <v>1005.6400149999999</v>
      </c>
      <c r="F1179">
        <v>1005.38147</v>
      </c>
      <c r="G1179">
        <v>0</v>
      </c>
    </row>
    <row r="1180" spans="1:7" x14ac:dyDescent="0.25">
      <c r="A1180" s="1">
        <v>33429</v>
      </c>
      <c r="B1180">
        <v>997.080017</v>
      </c>
      <c r="C1180">
        <v>997.080017</v>
      </c>
      <c r="D1180">
        <v>997.080017</v>
      </c>
      <c r="E1180">
        <v>997.080017</v>
      </c>
      <c r="F1180">
        <v>996.823669</v>
      </c>
      <c r="G1180">
        <v>0</v>
      </c>
    </row>
    <row r="1181" spans="1:7" x14ac:dyDescent="0.25">
      <c r="A1181" s="1">
        <v>33430</v>
      </c>
      <c r="B1181">
        <v>990.080017</v>
      </c>
      <c r="C1181">
        <v>990.080017</v>
      </c>
      <c r="D1181">
        <v>990.080017</v>
      </c>
      <c r="E1181">
        <v>990.080017</v>
      </c>
      <c r="F1181">
        <v>989.82550000000003</v>
      </c>
      <c r="G1181">
        <v>0</v>
      </c>
    </row>
    <row r="1182" spans="1:7" x14ac:dyDescent="0.25">
      <c r="A1182" s="1">
        <v>33431</v>
      </c>
      <c r="B1182">
        <v>993.36999500000002</v>
      </c>
      <c r="C1182">
        <v>993.36999500000002</v>
      </c>
      <c r="D1182">
        <v>993.36999500000002</v>
      </c>
      <c r="E1182">
        <v>993.36999500000002</v>
      </c>
      <c r="F1182">
        <v>993.11462400000005</v>
      </c>
      <c r="G1182">
        <v>0</v>
      </c>
    </row>
    <row r="1183" spans="1:7" x14ac:dyDescent="0.25">
      <c r="A1183" s="1">
        <v>33434</v>
      </c>
      <c r="B1183">
        <v>998.19000200000005</v>
      </c>
      <c r="C1183">
        <v>998.19000200000005</v>
      </c>
      <c r="D1183">
        <v>998.19000200000005</v>
      </c>
      <c r="E1183">
        <v>998.19000200000005</v>
      </c>
      <c r="F1183">
        <v>997.93341099999998</v>
      </c>
      <c r="G1183">
        <v>0</v>
      </c>
    </row>
    <row r="1184" spans="1:7" x14ac:dyDescent="0.25">
      <c r="A1184" s="1">
        <v>33435</v>
      </c>
      <c r="B1184">
        <v>995.30999799999995</v>
      </c>
      <c r="C1184">
        <v>995.30999799999995</v>
      </c>
      <c r="D1184">
        <v>995.30999799999995</v>
      </c>
      <c r="E1184">
        <v>995.30999799999995</v>
      </c>
      <c r="F1184">
        <v>995.05413799999997</v>
      </c>
      <c r="G1184">
        <v>0</v>
      </c>
    </row>
    <row r="1185" spans="1:7" x14ac:dyDescent="0.25">
      <c r="A1185" s="1">
        <v>33436</v>
      </c>
      <c r="B1185">
        <v>982.26000999999997</v>
      </c>
      <c r="C1185">
        <v>982.26000999999997</v>
      </c>
      <c r="D1185">
        <v>982.26000999999997</v>
      </c>
      <c r="E1185">
        <v>982.26000999999997</v>
      </c>
      <c r="F1185">
        <v>982.00750700000003</v>
      </c>
      <c r="G1185">
        <v>0</v>
      </c>
    </row>
    <row r="1186" spans="1:7" x14ac:dyDescent="0.25">
      <c r="A1186" s="1">
        <v>33437</v>
      </c>
      <c r="B1186">
        <v>990.78997800000002</v>
      </c>
      <c r="C1186">
        <v>990.78997800000002</v>
      </c>
      <c r="D1186">
        <v>990.78997800000002</v>
      </c>
      <c r="E1186">
        <v>990.78997800000002</v>
      </c>
      <c r="F1186">
        <v>990.53527799999995</v>
      </c>
      <c r="G1186">
        <v>0</v>
      </c>
    </row>
    <row r="1187" spans="1:7" x14ac:dyDescent="0.25">
      <c r="A1187" s="1">
        <v>33438</v>
      </c>
      <c r="B1187">
        <v>1027.910034</v>
      </c>
      <c r="C1187">
        <v>1027.910034</v>
      </c>
      <c r="D1187">
        <v>1027.910034</v>
      </c>
      <c r="E1187">
        <v>1027.910034</v>
      </c>
      <c r="F1187">
        <v>1027.6457519999999</v>
      </c>
      <c r="G1187">
        <v>0</v>
      </c>
    </row>
    <row r="1188" spans="1:7" x14ac:dyDescent="0.25">
      <c r="A1188" s="1">
        <v>33441</v>
      </c>
      <c r="B1188">
        <v>1027.910034</v>
      </c>
      <c r="C1188">
        <v>1027.910034</v>
      </c>
      <c r="D1188">
        <v>1027.910034</v>
      </c>
      <c r="E1188">
        <v>1027.910034</v>
      </c>
      <c r="F1188">
        <v>1027.6457519999999</v>
      </c>
      <c r="G1188">
        <v>0</v>
      </c>
    </row>
    <row r="1189" spans="1:7" x14ac:dyDescent="0.25">
      <c r="A1189" s="1">
        <v>33442</v>
      </c>
      <c r="B1189">
        <v>1017.909973</v>
      </c>
      <c r="C1189">
        <v>1017.909973</v>
      </c>
      <c r="D1189">
        <v>1017.909973</v>
      </c>
      <c r="E1189">
        <v>1017.909973</v>
      </c>
      <c r="F1189">
        <v>1017.648315</v>
      </c>
      <c r="G1189">
        <v>0</v>
      </c>
    </row>
    <row r="1190" spans="1:7" x14ac:dyDescent="0.25">
      <c r="A1190" s="1">
        <v>33443</v>
      </c>
      <c r="B1190">
        <v>1012.530029</v>
      </c>
      <c r="C1190">
        <v>1012.530029</v>
      </c>
      <c r="D1190">
        <v>1012.530029</v>
      </c>
      <c r="E1190">
        <v>1012.530029</v>
      </c>
      <c r="F1190">
        <v>1012.269714</v>
      </c>
      <c r="G1190">
        <v>0</v>
      </c>
    </row>
    <row r="1191" spans="1:7" x14ac:dyDescent="0.25">
      <c r="A1191" s="1">
        <v>33444</v>
      </c>
      <c r="B1191">
        <v>994.86999500000002</v>
      </c>
      <c r="C1191">
        <v>994.86999500000002</v>
      </c>
      <c r="D1191">
        <v>994.86999500000002</v>
      </c>
      <c r="E1191">
        <v>994.86999500000002</v>
      </c>
      <c r="F1191">
        <v>994.61425799999995</v>
      </c>
      <c r="G1191">
        <v>0</v>
      </c>
    </row>
    <row r="1192" spans="1:7" x14ac:dyDescent="0.25">
      <c r="A1192" s="1">
        <v>33445</v>
      </c>
      <c r="B1192">
        <v>999.97997999999995</v>
      </c>
      <c r="C1192">
        <v>999.97997999999995</v>
      </c>
      <c r="D1192">
        <v>999.97997999999995</v>
      </c>
      <c r="E1192">
        <v>999.97997999999995</v>
      </c>
      <c r="F1192">
        <v>999.72289999999998</v>
      </c>
      <c r="G1192">
        <v>0</v>
      </c>
    </row>
    <row r="1193" spans="1:7" x14ac:dyDescent="0.25">
      <c r="A1193" s="1">
        <v>33448</v>
      </c>
      <c r="B1193">
        <v>1000.5</v>
      </c>
      <c r="C1193">
        <v>1000.5</v>
      </c>
      <c r="D1193">
        <v>1000.5</v>
      </c>
      <c r="E1193">
        <v>1000.5</v>
      </c>
      <c r="F1193">
        <v>1000.242798</v>
      </c>
      <c r="G1193">
        <v>0</v>
      </c>
    </row>
    <row r="1194" spans="1:7" x14ac:dyDescent="0.25">
      <c r="A1194" s="1">
        <v>33449</v>
      </c>
      <c r="B1194">
        <v>1024.6800539999999</v>
      </c>
      <c r="C1194">
        <v>1024.6800539999999</v>
      </c>
      <c r="D1194">
        <v>1024.6800539999999</v>
      </c>
      <c r="E1194">
        <v>1024.6800539999999</v>
      </c>
      <c r="F1194">
        <v>1024.416626</v>
      </c>
      <c r="G1194">
        <v>0</v>
      </c>
    </row>
    <row r="1195" spans="1:7" x14ac:dyDescent="0.25">
      <c r="A1195" s="1">
        <v>33450</v>
      </c>
      <c r="B1195">
        <v>1021.799988</v>
      </c>
      <c r="C1195">
        <v>1021.799988</v>
      </c>
      <c r="D1195">
        <v>1021.799988</v>
      </c>
      <c r="E1195">
        <v>1021.799988</v>
      </c>
      <c r="F1195">
        <v>1021.537292</v>
      </c>
      <c r="G1195">
        <v>0</v>
      </c>
    </row>
    <row r="1196" spans="1:7" x14ac:dyDescent="0.25">
      <c r="A1196" s="1">
        <v>33451</v>
      </c>
      <c r="B1196">
        <v>1011.099976</v>
      </c>
      <c r="C1196">
        <v>1011.099976</v>
      </c>
      <c r="D1196">
        <v>1011.099976</v>
      </c>
      <c r="E1196">
        <v>1011.099976</v>
      </c>
      <c r="F1196">
        <v>1010.840027</v>
      </c>
      <c r="G1196">
        <v>0</v>
      </c>
    </row>
    <row r="1197" spans="1:7" x14ac:dyDescent="0.25">
      <c r="A1197" s="1">
        <v>33452</v>
      </c>
      <c r="B1197">
        <v>1016.719971</v>
      </c>
      <c r="C1197">
        <v>1016.719971</v>
      </c>
      <c r="D1197">
        <v>1016.719971</v>
      </c>
      <c r="E1197">
        <v>1016.719971</v>
      </c>
      <c r="F1197">
        <v>1016.458618</v>
      </c>
      <c r="G1197">
        <v>0</v>
      </c>
    </row>
    <row r="1198" spans="1:7" x14ac:dyDescent="0.25">
      <c r="A1198" s="1">
        <v>33455</v>
      </c>
      <c r="B1198">
        <v>1023.469971</v>
      </c>
      <c r="C1198">
        <v>1023.469971</v>
      </c>
      <c r="D1198">
        <v>1023.469971</v>
      </c>
      <c r="E1198">
        <v>1023.469971</v>
      </c>
      <c r="F1198">
        <v>1023.206848</v>
      </c>
      <c r="G1198">
        <v>0</v>
      </c>
    </row>
    <row r="1199" spans="1:7" x14ac:dyDescent="0.25">
      <c r="A1199" s="1">
        <v>33456</v>
      </c>
      <c r="B1199">
        <v>1020.02002</v>
      </c>
      <c r="C1199">
        <v>1020.02002</v>
      </c>
      <c r="D1199">
        <v>1020.02002</v>
      </c>
      <c r="E1199">
        <v>1020.02002</v>
      </c>
      <c r="F1199">
        <v>1019.7578130000001</v>
      </c>
      <c r="G1199">
        <v>0</v>
      </c>
    </row>
    <row r="1200" spans="1:7" x14ac:dyDescent="0.25">
      <c r="A1200" s="1">
        <v>33457</v>
      </c>
      <c r="B1200">
        <v>1015.049988</v>
      </c>
      <c r="C1200">
        <v>1015.049988</v>
      </c>
      <c r="D1200">
        <v>1015.049988</v>
      </c>
      <c r="E1200">
        <v>1015.049988</v>
      </c>
      <c r="F1200">
        <v>1014.7890630000001</v>
      </c>
      <c r="G1200">
        <v>0</v>
      </c>
    </row>
    <row r="1201" spans="1:7" x14ac:dyDescent="0.25">
      <c r="A1201" s="1">
        <v>33458</v>
      </c>
      <c r="B1201">
        <v>992.38000499999998</v>
      </c>
      <c r="C1201">
        <v>992.38000499999998</v>
      </c>
      <c r="D1201">
        <v>992.38000499999998</v>
      </c>
      <c r="E1201">
        <v>992.38000499999998</v>
      </c>
      <c r="F1201">
        <v>992.12487799999997</v>
      </c>
      <c r="G1201">
        <v>0</v>
      </c>
    </row>
    <row r="1202" spans="1:7" x14ac:dyDescent="0.25">
      <c r="A1202" s="1">
        <v>33459</v>
      </c>
      <c r="B1202">
        <v>977.15002400000003</v>
      </c>
      <c r="C1202">
        <v>977.15002400000003</v>
      </c>
      <c r="D1202">
        <v>977.15002400000003</v>
      </c>
      <c r="E1202">
        <v>977.15002400000003</v>
      </c>
      <c r="F1202">
        <v>976.89880400000004</v>
      </c>
      <c r="G1202">
        <v>0</v>
      </c>
    </row>
    <row r="1203" spans="1:7" x14ac:dyDescent="0.25">
      <c r="A1203" s="1">
        <v>33462</v>
      </c>
      <c r="B1203">
        <v>973.40997300000004</v>
      </c>
      <c r="C1203">
        <v>973.40997300000004</v>
      </c>
      <c r="D1203">
        <v>973.40997300000004</v>
      </c>
      <c r="E1203">
        <v>973.40997300000004</v>
      </c>
      <c r="F1203">
        <v>973.15972899999997</v>
      </c>
      <c r="G1203">
        <v>0</v>
      </c>
    </row>
    <row r="1204" spans="1:7" x14ac:dyDescent="0.25">
      <c r="A1204" s="1">
        <v>33463</v>
      </c>
      <c r="B1204">
        <v>952.03002900000001</v>
      </c>
      <c r="C1204">
        <v>952.03002900000001</v>
      </c>
      <c r="D1204">
        <v>952.03002900000001</v>
      </c>
      <c r="E1204">
        <v>952.03002900000001</v>
      </c>
      <c r="F1204">
        <v>951.78527799999995</v>
      </c>
      <c r="G1204">
        <v>0</v>
      </c>
    </row>
    <row r="1205" spans="1:7" x14ac:dyDescent="0.25">
      <c r="A1205" s="1">
        <v>33464</v>
      </c>
      <c r="B1205">
        <v>938.71002199999998</v>
      </c>
      <c r="C1205">
        <v>938.71002199999998</v>
      </c>
      <c r="D1205">
        <v>938.71002199999998</v>
      </c>
      <c r="E1205">
        <v>938.71002199999998</v>
      </c>
      <c r="F1205">
        <v>938.46868900000004</v>
      </c>
      <c r="G1205">
        <v>0</v>
      </c>
    </row>
    <row r="1206" spans="1:7" x14ac:dyDescent="0.25">
      <c r="A1206" s="1">
        <v>33465</v>
      </c>
      <c r="B1206">
        <v>956.82000700000003</v>
      </c>
      <c r="C1206">
        <v>956.82000700000003</v>
      </c>
      <c r="D1206">
        <v>956.82000700000003</v>
      </c>
      <c r="E1206">
        <v>956.82000700000003</v>
      </c>
      <c r="F1206">
        <v>956.57403599999998</v>
      </c>
      <c r="G1206">
        <v>0</v>
      </c>
    </row>
    <row r="1207" spans="1:7" x14ac:dyDescent="0.25">
      <c r="A1207" s="1">
        <v>33466</v>
      </c>
      <c r="B1207">
        <v>957.20001200000002</v>
      </c>
      <c r="C1207">
        <v>957.20001200000002</v>
      </c>
      <c r="D1207">
        <v>957.20001200000002</v>
      </c>
      <c r="E1207">
        <v>957.20001200000002</v>
      </c>
      <c r="F1207">
        <v>956.95391800000004</v>
      </c>
      <c r="G1207">
        <v>0</v>
      </c>
    </row>
    <row r="1208" spans="1:7" x14ac:dyDescent="0.25">
      <c r="A1208" s="1">
        <v>33469</v>
      </c>
      <c r="B1208">
        <v>951.86999500000002</v>
      </c>
      <c r="C1208">
        <v>951.86999500000002</v>
      </c>
      <c r="D1208">
        <v>951.86999500000002</v>
      </c>
      <c r="E1208">
        <v>951.86999500000002</v>
      </c>
      <c r="F1208">
        <v>951.62530500000003</v>
      </c>
      <c r="G1208">
        <v>0</v>
      </c>
    </row>
    <row r="1209" spans="1:7" x14ac:dyDescent="0.25">
      <c r="A1209" s="1">
        <v>33470</v>
      </c>
      <c r="B1209">
        <v>925.39001499999995</v>
      </c>
      <c r="C1209">
        <v>925.39001499999995</v>
      </c>
      <c r="D1209">
        <v>925.39001499999995</v>
      </c>
      <c r="E1209">
        <v>925.39001499999995</v>
      </c>
      <c r="F1209">
        <v>925.15210000000002</v>
      </c>
      <c r="G1209">
        <v>0</v>
      </c>
    </row>
    <row r="1210" spans="1:7" x14ac:dyDescent="0.25">
      <c r="A1210" s="1">
        <v>33471</v>
      </c>
      <c r="B1210">
        <v>927.85998500000005</v>
      </c>
      <c r="C1210">
        <v>927.85998500000005</v>
      </c>
      <c r="D1210">
        <v>927.85998500000005</v>
      </c>
      <c r="E1210">
        <v>927.85998500000005</v>
      </c>
      <c r="F1210">
        <v>927.62145999999996</v>
      </c>
      <c r="G1210">
        <v>0</v>
      </c>
    </row>
    <row r="1211" spans="1:7" x14ac:dyDescent="0.25">
      <c r="A1211" s="1">
        <v>33472</v>
      </c>
      <c r="B1211">
        <v>963.40997300000004</v>
      </c>
      <c r="C1211">
        <v>963.40997300000004</v>
      </c>
      <c r="D1211">
        <v>963.40997300000004</v>
      </c>
      <c r="E1211">
        <v>963.40997300000004</v>
      </c>
      <c r="F1211">
        <v>963.16229199999998</v>
      </c>
      <c r="G1211">
        <v>0</v>
      </c>
    </row>
    <row r="1212" spans="1:7" x14ac:dyDescent="0.25">
      <c r="A1212" s="1">
        <v>33473</v>
      </c>
      <c r="B1212">
        <v>974.46997099999999</v>
      </c>
      <c r="C1212">
        <v>974.46997099999999</v>
      </c>
      <c r="D1212">
        <v>974.46997099999999</v>
      </c>
      <c r="E1212">
        <v>974.46997099999999</v>
      </c>
      <c r="F1212">
        <v>974.21948199999997</v>
      </c>
      <c r="G1212">
        <v>0</v>
      </c>
    </row>
    <row r="1213" spans="1:7" x14ac:dyDescent="0.25">
      <c r="A1213" s="1">
        <v>33476</v>
      </c>
      <c r="B1213">
        <v>999.28997800000002</v>
      </c>
      <c r="C1213">
        <v>999.28997800000002</v>
      </c>
      <c r="D1213">
        <v>999.28997800000002</v>
      </c>
      <c r="E1213">
        <v>999.28997800000002</v>
      </c>
      <c r="F1213">
        <v>999.03308100000004</v>
      </c>
      <c r="G1213">
        <v>0</v>
      </c>
    </row>
    <row r="1214" spans="1:7" x14ac:dyDescent="0.25">
      <c r="A1214" s="1">
        <v>33477</v>
      </c>
      <c r="B1214">
        <v>1014.030029</v>
      </c>
      <c r="C1214">
        <v>1014.030029</v>
      </c>
      <c r="D1214">
        <v>1014.030029</v>
      </c>
      <c r="E1214">
        <v>1014.030029</v>
      </c>
      <c r="F1214">
        <v>1013.769348</v>
      </c>
      <c r="G1214">
        <v>0</v>
      </c>
    </row>
    <row r="1215" spans="1:7" x14ac:dyDescent="0.25">
      <c r="A1215" s="1">
        <v>33478</v>
      </c>
      <c r="B1215">
        <v>1029.6099850000001</v>
      </c>
      <c r="C1215">
        <v>1029.6099850000001</v>
      </c>
      <c r="D1215">
        <v>1029.6099850000001</v>
      </c>
      <c r="E1215">
        <v>1029.6099850000001</v>
      </c>
      <c r="F1215">
        <v>1029.345337</v>
      </c>
      <c r="G1215">
        <v>0</v>
      </c>
    </row>
    <row r="1216" spans="1:7" x14ac:dyDescent="0.25">
      <c r="A1216" s="1">
        <v>33479</v>
      </c>
      <c r="B1216">
        <v>1031.540039</v>
      </c>
      <c r="C1216">
        <v>1031.540039</v>
      </c>
      <c r="D1216">
        <v>1031.540039</v>
      </c>
      <c r="E1216">
        <v>1031.540039</v>
      </c>
      <c r="F1216">
        <v>1031.2749020000001</v>
      </c>
      <c r="G1216">
        <v>0</v>
      </c>
    </row>
    <row r="1217" spans="1:7" x14ac:dyDescent="0.25">
      <c r="A1217" s="1">
        <v>33480</v>
      </c>
      <c r="B1217">
        <v>1021.830017</v>
      </c>
      <c r="C1217">
        <v>1021.830017</v>
      </c>
      <c r="D1217">
        <v>1021.830017</v>
      </c>
      <c r="E1217">
        <v>1021.830017</v>
      </c>
      <c r="F1217">
        <v>1021.567322</v>
      </c>
      <c r="G1217">
        <v>0</v>
      </c>
    </row>
    <row r="1218" spans="1:7" x14ac:dyDescent="0.25">
      <c r="A1218" s="1">
        <v>33483</v>
      </c>
      <c r="B1218">
        <v>1022.169983</v>
      </c>
      <c r="C1218">
        <v>1022.169983</v>
      </c>
      <c r="D1218">
        <v>1022.169983</v>
      </c>
      <c r="E1218">
        <v>1022.169983</v>
      </c>
      <c r="F1218">
        <v>1021.907227</v>
      </c>
      <c r="G1218">
        <v>0</v>
      </c>
    </row>
    <row r="1219" spans="1:7" x14ac:dyDescent="0.25">
      <c r="A1219" s="1">
        <v>33484</v>
      </c>
      <c r="B1219">
        <v>1027.119995</v>
      </c>
      <c r="C1219">
        <v>1027.119995</v>
      </c>
      <c r="D1219">
        <v>1027.119995</v>
      </c>
      <c r="E1219">
        <v>1027.119995</v>
      </c>
      <c r="F1219">
        <v>1026.855957</v>
      </c>
      <c r="G1219">
        <v>0</v>
      </c>
    </row>
    <row r="1220" spans="1:7" x14ac:dyDescent="0.25">
      <c r="A1220" s="1">
        <v>33485</v>
      </c>
      <c r="B1220">
        <v>1019.530029</v>
      </c>
      <c r="C1220">
        <v>1019.530029</v>
      </c>
      <c r="D1220">
        <v>1019.530029</v>
      </c>
      <c r="E1220">
        <v>1019.530029</v>
      </c>
      <c r="F1220">
        <v>1019.2679440000001</v>
      </c>
      <c r="G1220">
        <v>0</v>
      </c>
    </row>
    <row r="1221" spans="1:7" x14ac:dyDescent="0.25">
      <c r="A1221" s="1">
        <v>33486</v>
      </c>
      <c r="B1221">
        <v>1019.539978</v>
      </c>
      <c r="C1221">
        <v>1019.539978</v>
      </c>
      <c r="D1221">
        <v>1019.539978</v>
      </c>
      <c r="E1221">
        <v>1019.539978</v>
      </c>
      <c r="F1221">
        <v>1019.2778929999999</v>
      </c>
      <c r="G1221">
        <v>0</v>
      </c>
    </row>
    <row r="1222" spans="1:7" x14ac:dyDescent="0.25">
      <c r="A1222" s="1">
        <v>33487</v>
      </c>
      <c r="B1222">
        <v>1009.590027</v>
      </c>
      <c r="C1222">
        <v>1009.590027</v>
      </c>
      <c r="D1222">
        <v>1009.590027</v>
      </c>
      <c r="E1222">
        <v>1009.590027</v>
      </c>
      <c r="F1222">
        <v>1009.330505</v>
      </c>
      <c r="G1222">
        <v>0</v>
      </c>
    </row>
    <row r="1223" spans="1:7" x14ac:dyDescent="0.25">
      <c r="A1223" s="1">
        <v>33490</v>
      </c>
      <c r="B1223">
        <v>965.69000200000005</v>
      </c>
      <c r="C1223">
        <v>965.69000200000005</v>
      </c>
      <c r="D1223">
        <v>965.69000200000005</v>
      </c>
      <c r="E1223">
        <v>965.69000200000005</v>
      </c>
      <c r="F1223">
        <v>965.44177200000001</v>
      </c>
      <c r="G1223">
        <v>0</v>
      </c>
    </row>
    <row r="1224" spans="1:7" x14ac:dyDescent="0.25">
      <c r="A1224" s="1">
        <v>33491</v>
      </c>
      <c r="B1224">
        <v>965.69000200000005</v>
      </c>
      <c r="C1224">
        <v>965.69000200000005</v>
      </c>
      <c r="D1224">
        <v>965.69000200000005</v>
      </c>
      <c r="E1224">
        <v>965.69000200000005</v>
      </c>
      <c r="F1224">
        <v>965.44177200000001</v>
      </c>
      <c r="G1224">
        <v>0</v>
      </c>
    </row>
    <row r="1225" spans="1:7" x14ac:dyDescent="0.25">
      <c r="A1225" s="1">
        <v>33492</v>
      </c>
      <c r="B1225">
        <v>901.57000700000003</v>
      </c>
      <c r="C1225">
        <v>901.57000700000003</v>
      </c>
      <c r="D1225">
        <v>901.57000700000003</v>
      </c>
      <c r="E1225">
        <v>901.57000700000003</v>
      </c>
      <c r="F1225">
        <v>901.338257</v>
      </c>
      <c r="G1225">
        <v>0</v>
      </c>
    </row>
    <row r="1226" spans="1:7" x14ac:dyDescent="0.25">
      <c r="A1226" s="1">
        <v>33493</v>
      </c>
      <c r="B1226">
        <v>905.05999799999995</v>
      </c>
      <c r="C1226">
        <v>905.05999799999995</v>
      </c>
      <c r="D1226">
        <v>905.05999799999995</v>
      </c>
      <c r="E1226">
        <v>905.05999799999995</v>
      </c>
      <c r="F1226">
        <v>904.82733199999996</v>
      </c>
      <c r="G1226">
        <v>0</v>
      </c>
    </row>
    <row r="1227" spans="1:7" x14ac:dyDescent="0.25">
      <c r="A1227" s="1">
        <v>33494</v>
      </c>
      <c r="B1227">
        <v>923.04998799999998</v>
      </c>
      <c r="C1227">
        <v>923.04998799999998</v>
      </c>
      <c r="D1227">
        <v>923.04998799999998</v>
      </c>
      <c r="E1227">
        <v>923.04998799999998</v>
      </c>
      <c r="F1227">
        <v>922.81268299999999</v>
      </c>
      <c r="G1227">
        <v>0</v>
      </c>
    </row>
    <row r="1228" spans="1:7" x14ac:dyDescent="0.25">
      <c r="A1228" s="1">
        <v>33497</v>
      </c>
      <c r="B1228">
        <v>910.64001499999995</v>
      </c>
      <c r="C1228">
        <v>910.64001499999995</v>
      </c>
      <c r="D1228">
        <v>910.64001499999995</v>
      </c>
      <c r="E1228">
        <v>910.64001499999995</v>
      </c>
      <c r="F1228">
        <v>910.40588400000001</v>
      </c>
      <c r="G1228">
        <v>0</v>
      </c>
    </row>
    <row r="1229" spans="1:7" x14ac:dyDescent="0.25">
      <c r="A1229" s="1">
        <v>33498</v>
      </c>
      <c r="B1229">
        <v>912.79998799999998</v>
      </c>
      <c r="C1229">
        <v>912.79998799999998</v>
      </c>
      <c r="D1229">
        <v>912.79998799999998</v>
      </c>
      <c r="E1229">
        <v>912.79998799999998</v>
      </c>
      <c r="F1229">
        <v>912.56530799999996</v>
      </c>
      <c r="G1229">
        <v>0</v>
      </c>
    </row>
    <row r="1230" spans="1:7" x14ac:dyDescent="0.25">
      <c r="A1230" s="1">
        <v>33499</v>
      </c>
      <c r="B1230">
        <v>912.40997300000004</v>
      </c>
      <c r="C1230">
        <v>912.40997300000004</v>
      </c>
      <c r="D1230">
        <v>912.40997300000004</v>
      </c>
      <c r="E1230">
        <v>912.40997300000004</v>
      </c>
      <c r="F1230">
        <v>912.17541500000004</v>
      </c>
      <c r="G1230">
        <v>0</v>
      </c>
    </row>
    <row r="1231" spans="1:7" x14ac:dyDescent="0.25">
      <c r="A1231" s="1">
        <v>33500</v>
      </c>
      <c r="B1231">
        <v>912.14001499999995</v>
      </c>
      <c r="C1231">
        <v>912.14001499999995</v>
      </c>
      <c r="D1231">
        <v>912.14001499999995</v>
      </c>
      <c r="E1231">
        <v>912.14001499999995</v>
      </c>
      <c r="F1231">
        <v>911.90551800000003</v>
      </c>
      <c r="G1231">
        <v>0</v>
      </c>
    </row>
    <row r="1232" spans="1:7" x14ac:dyDescent="0.25">
      <c r="A1232" s="1">
        <v>33501</v>
      </c>
      <c r="B1232">
        <v>910.69000200000005</v>
      </c>
      <c r="C1232">
        <v>910.69000200000005</v>
      </c>
      <c r="D1232">
        <v>910.69000200000005</v>
      </c>
      <c r="E1232">
        <v>910.69000200000005</v>
      </c>
      <c r="F1232">
        <v>910.455872</v>
      </c>
      <c r="G1232">
        <v>0</v>
      </c>
    </row>
    <row r="1233" spans="1:7" x14ac:dyDescent="0.25">
      <c r="A1233" s="1">
        <v>33504</v>
      </c>
      <c r="B1233">
        <v>913.65002400000003</v>
      </c>
      <c r="C1233">
        <v>913.65002400000003</v>
      </c>
      <c r="D1233">
        <v>913.65002400000003</v>
      </c>
      <c r="E1233">
        <v>913.65002400000003</v>
      </c>
      <c r="F1233">
        <v>913.41516100000001</v>
      </c>
      <c r="G1233">
        <v>0</v>
      </c>
    </row>
    <row r="1234" spans="1:7" x14ac:dyDescent="0.25">
      <c r="A1234" s="1">
        <v>33505</v>
      </c>
      <c r="B1234">
        <v>972.65997300000004</v>
      </c>
      <c r="C1234">
        <v>972.65997300000004</v>
      </c>
      <c r="D1234">
        <v>972.65997300000004</v>
      </c>
      <c r="E1234">
        <v>972.65997300000004</v>
      </c>
      <c r="F1234">
        <v>972.40991199999996</v>
      </c>
      <c r="G1234">
        <v>0</v>
      </c>
    </row>
    <row r="1235" spans="1:7" x14ac:dyDescent="0.25">
      <c r="A1235" s="1">
        <v>33506</v>
      </c>
      <c r="B1235">
        <v>973.84002699999996</v>
      </c>
      <c r="C1235">
        <v>973.84002699999996</v>
      </c>
      <c r="D1235">
        <v>973.84002699999996</v>
      </c>
      <c r="E1235">
        <v>973.84002699999996</v>
      </c>
      <c r="F1235">
        <v>973.58966099999998</v>
      </c>
      <c r="G1235">
        <v>0</v>
      </c>
    </row>
    <row r="1236" spans="1:7" x14ac:dyDescent="0.25">
      <c r="A1236" s="1">
        <v>33507</v>
      </c>
      <c r="B1236">
        <v>967.27002000000005</v>
      </c>
      <c r="C1236">
        <v>967.27002000000005</v>
      </c>
      <c r="D1236">
        <v>967.27002000000005</v>
      </c>
      <c r="E1236">
        <v>967.27002000000005</v>
      </c>
      <c r="F1236">
        <v>967.02136199999995</v>
      </c>
      <c r="G1236">
        <v>0</v>
      </c>
    </row>
    <row r="1237" spans="1:7" x14ac:dyDescent="0.25">
      <c r="A1237" s="1">
        <v>33508</v>
      </c>
      <c r="B1237">
        <v>967.36999500000002</v>
      </c>
      <c r="C1237">
        <v>967.36999500000002</v>
      </c>
      <c r="D1237">
        <v>967.36999500000002</v>
      </c>
      <c r="E1237">
        <v>967.36999500000002</v>
      </c>
      <c r="F1237">
        <v>967.12133800000004</v>
      </c>
      <c r="G1237">
        <v>0</v>
      </c>
    </row>
    <row r="1238" spans="1:7" x14ac:dyDescent="0.25">
      <c r="A1238" s="1">
        <v>33511</v>
      </c>
      <c r="B1238">
        <v>943.34997599999997</v>
      </c>
      <c r="C1238">
        <v>943.34997599999997</v>
      </c>
      <c r="D1238">
        <v>943.34997599999997</v>
      </c>
      <c r="E1238">
        <v>943.34997599999997</v>
      </c>
      <c r="F1238">
        <v>943.107483</v>
      </c>
      <c r="G1238">
        <v>0</v>
      </c>
    </row>
    <row r="1239" spans="1:7" x14ac:dyDescent="0.25">
      <c r="A1239" s="1">
        <v>33512</v>
      </c>
      <c r="B1239">
        <v>946.69000200000005</v>
      </c>
      <c r="C1239">
        <v>946.69000200000005</v>
      </c>
      <c r="D1239">
        <v>946.69000200000005</v>
      </c>
      <c r="E1239">
        <v>946.69000200000005</v>
      </c>
      <c r="F1239">
        <v>946.44665499999996</v>
      </c>
      <c r="G1239">
        <v>0</v>
      </c>
    </row>
    <row r="1240" spans="1:7" x14ac:dyDescent="0.25">
      <c r="A1240" s="1">
        <v>33513</v>
      </c>
      <c r="B1240">
        <v>955.39001499999995</v>
      </c>
      <c r="C1240">
        <v>955.39001499999995</v>
      </c>
      <c r="D1240">
        <v>955.39001499999995</v>
      </c>
      <c r="E1240">
        <v>955.39001499999995</v>
      </c>
      <c r="F1240">
        <v>955.144409</v>
      </c>
      <c r="G1240">
        <v>0</v>
      </c>
    </row>
    <row r="1241" spans="1:7" x14ac:dyDescent="0.25">
      <c r="A1241" s="1">
        <v>33514</v>
      </c>
      <c r="B1241">
        <v>965.28002900000001</v>
      </c>
      <c r="C1241">
        <v>965.28002900000001</v>
      </c>
      <c r="D1241">
        <v>965.28002900000001</v>
      </c>
      <c r="E1241">
        <v>965.28002900000001</v>
      </c>
      <c r="F1241">
        <v>965.03186000000005</v>
      </c>
      <c r="G1241">
        <v>0</v>
      </c>
    </row>
    <row r="1242" spans="1:7" x14ac:dyDescent="0.25">
      <c r="A1242" s="1">
        <v>33515</v>
      </c>
      <c r="B1242">
        <v>994.34997599999997</v>
      </c>
      <c r="C1242">
        <v>994.34997599999997</v>
      </c>
      <c r="D1242">
        <v>994.34997599999997</v>
      </c>
      <c r="E1242">
        <v>994.34997599999997</v>
      </c>
      <c r="F1242">
        <v>994.09436000000005</v>
      </c>
      <c r="G1242">
        <v>0</v>
      </c>
    </row>
    <row r="1243" spans="1:7" x14ac:dyDescent="0.25">
      <c r="A1243" s="1">
        <v>33518</v>
      </c>
      <c r="B1243">
        <v>1004.690002</v>
      </c>
      <c r="C1243">
        <v>1004.690002</v>
      </c>
      <c r="D1243">
        <v>1004.690002</v>
      </c>
      <c r="E1243">
        <v>1004.690002</v>
      </c>
      <c r="F1243">
        <v>1004.431702</v>
      </c>
      <c r="G1243">
        <v>0</v>
      </c>
    </row>
    <row r="1244" spans="1:7" x14ac:dyDescent="0.25">
      <c r="A1244" s="1">
        <v>33519</v>
      </c>
      <c r="B1244">
        <v>990.10998500000005</v>
      </c>
      <c r="C1244">
        <v>990.10998500000005</v>
      </c>
      <c r="D1244">
        <v>990.10998500000005</v>
      </c>
      <c r="E1244">
        <v>990.10998500000005</v>
      </c>
      <c r="F1244">
        <v>989.85546899999997</v>
      </c>
      <c r="G1244">
        <v>0</v>
      </c>
    </row>
    <row r="1245" spans="1:7" x14ac:dyDescent="0.25">
      <c r="A1245" s="1">
        <v>33520</v>
      </c>
      <c r="B1245">
        <v>988.65997300000004</v>
      </c>
      <c r="C1245">
        <v>988.65997300000004</v>
      </c>
      <c r="D1245">
        <v>988.65997300000004</v>
      </c>
      <c r="E1245">
        <v>988.65997300000004</v>
      </c>
      <c r="F1245">
        <v>988.40582300000005</v>
      </c>
      <c r="G1245">
        <v>0</v>
      </c>
    </row>
    <row r="1246" spans="1:7" x14ac:dyDescent="0.25">
      <c r="A1246" s="1">
        <v>33521</v>
      </c>
      <c r="B1246">
        <v>977.10998500000005</v>
      </c>
      <c r="C1246">
        <v>977.10998500000005</v>
      </c>
      <c r="D1246">
        <v>977.10998500000005</v>
      </c>
      <c r="E1246">
        <v>977.10998500000005</v>
      </c>
      <c r="F1246">
        <v>976.85876499999995</v>
      </c>
      <c r="G1246">
        <v>0</v>
      </c>
    </row>
    <row r="1247" spans="1:7" x14ac:dyDescent="0.25">
      <c r="A1247" s="1">
        <v>33522</v>
      </c>
      <c r="B1247">
        <v>985.47997999999995</v>
      </c>
      <c r="C1247">
        <v>985.47997999999995</v>
      </c>
      <c r="D1247">
        <v>985.47997999999995</v>
      </c>
      <c r="E1247">
        <v>985.47997999999995</v>
      </c>
      <c r="F1247">
        <v>985.22662400000002</v>
      </c>
      <c r="G1247">
        <v>0</v>
      </c>
    </row>
    <row r="1248" spans="1:7" x14ac:dyDescent="0.25">
      <c r="A1248" s="1">
        <v>33525</v>
      </c>
      <c r="B1248">
        <v>1016.409973</v>
      </c>
      <c r="C1248">
        <v>1016.409973</v>
      </c>
      <c r="D1248">
        <v>1016.409973</v>
      </c>
      <c r="E1248">
        <v>1016.409973</v>
      </c>
      <c r="F1248">
        <v>1016.148682</v>
      </c>
      <c r="G1248">
        <v>0</v>
      </c>
    </row>
    <row r="1249" spans="1:7" x14ac:dyDescent="0.25">
      <c r="A1249" s="1">
        <v>33526</v>
      </c>
      <c r="B1249">
        <v>1036.150024</v>
      </c>
      <c r="C1249">
        <v>1036.150024</v>
      </c>
      <c r="D1249">
        <v>1036.150024</v>
      </c>
      <c r="E1249">
        <v>1036.150024</v>
      </c>
      <c r="F1249">
        <v>1035.8836670000001</v>
      </c>
      <c r="G1249">
        <v>0</v>
      </c>
    </row>
    <row r="1250" spans="1:7" x14ac:dyDescent="0.25">
      <c r="A1250" s="1">
        <v>33527</v>
      </c>
      <c r="B1250">
        <v>1039.660034</v>
      </c>
      <c r="C1250">
        <v>1039.660034</v>
      </c>
      <c r="D1250">
        <v>1039.660034</v>
      </c>
      <c r="E1250">
        <v>1039.660034</v>
      </c>
      <c r="F1250">
        <v>1039.392822</v>
      </c>
      <c r="G1250">
        <v>0</v>
      </c>
    </row>
    <row r="1251" spans="1:7" x14ac:dyDescent="0.25">
      <c r="A1251" s="1">
        <v>33528</v>
      </c>
      <c r="B1251">
        <v>1025.23999</v>
      </c>
      <c r="C1251">
        <v>1025.23999</v>
      </c>
      <c r="D1251">
        <v>1025.23999</v>
      </c>
      <c r="E1251">
        <v>1025.23999</v>
      </c>
      <c r="F1251">
        <v>1024.9764399999999</v>
      </c>
      <c r="G1251">
        <v>0</v>
      </c>
    </row>
    <row r="1252" spans="1:7" x14ac:dyDescent="0.25">
      <c r="A1252" s="1">
        <v>33529</v>
      </c>
      <c r="B1252">
        <v>1022.849976</v>
      </c>
      <c r="C1252">
        <v>1022.849976</v>
      </c>
      <c r="D1252">
        <v>1022.849976</v>
      </c>
      <c r="E1252">
        <v>1022.849976</v>
      </c>
      <c r="F1252">
        <v>1022.587036</v>
      </c>
      <c r="G1252">
        <v>0</v>
      </c>
    </row>
    <row r="1253" spans="1:7" x14ac:dyDescent="0.25">
      <c r="A1253" s="1">
        <v>33532</v>
      </c>
      <c r="B1253">
        <v>1028.0600589999999</v>
      </c>
      <c r="C1253">
        <v>1028.0600589999999</v>
      </c>
      <c r="D1253">
        <v>1028.0600589999999</v>
      </c>
      <c r="E1253">
        <v>1028.0600589999999</v>
      </c>
      <c r="F1253">
        <v>1027.7957759999999</v>
      </c>
      <c r="G1253">
        <v>0</v>
      </c>
    </row>
    <row r="1254" spans="1:7" x14ac:dyDescent="0.25">
      <c r="A1254" s="1">
        <v>33533</v>
      </c>
      <c r="B1254">
        <v>1018.1099850000001</v>
      </c>
      <c r="C1254">
        <v>1018.1099850000001</v>
      </c>
      <c r="D1254">
        <v>1018.1099850000001</v>
      </c>
      <c r="E1254">
        <v>1018.1099850000001</v>
      </c>
      <c r="F1254">
        <v>1017.848267</v>
      </c>
      <c r="G1254">
        <v>0</v>
      </c>
    </row>
    <row r="1255" spans="1:7" x14ac:dyDescent="0.25">
      <c r="A1255" s="1">
        <v>33534</v>
      </c>
      <c r="B1255">
        <v>1019.619995</v>
      </c>
      <c r="C1255">
        <v>1019.619995</v>
      </c>
      <c r="D1255">
        <v>1019.619995</v>
      </c>
      <c r="E1255">
        <v>1019.619995</v>
      </c>
      <c r="F1255">
        <v>1019.357849</v>
      </c>
      <c r="G1255">
        <v>0</v>
      </c>
    </row>
    <row r="1256" spans="1:7" x14ac:dyDescent="0.25">
      <c r="A1256" s="1">
        <v>33535</v>
      </c>
      <c r="B1256">
        <v>1012.77002</v>
      </c>
      <c r="C1256">
        <v>1012.77002</v>
      </c>
      <c r="D1256">
        <v>1012.77002</v>
      </c>
      <c r="E1256">
        <v>1012.77002</v>
      </c>
      <c r="F1256">
        <v>1012.509644</v>
      </c>
      <c r="G1256">
        <v>0</v>
      </c>
    </row>
    <row r="1257" spans="1:7" x14ac:dyDescent="0.25">
      <c r="A1257" s="1">
        <v>33536</v>
      </c>
      <c r="B1257">
        <v>1011.549988</v>
      </c>
      <c r="C1257">
        <v>1011.549988</v>
      </c>
      <c r="D1257">
        <v>1011.549988</v>
      </c>
      <c r="E1257">
        <v>1011.549988</v>
      </c>
      <c r="F1257">
        <v>1011.2899169999999</v>
      </c>
      <c r="G1257">
        <v>0</v>
      </c>
    </row>
    <row r="1258" spans="1:7" x14ac:dyDescent="0.25">
      <c r="A1258" s="1">
        <v>33539</v>
      </c>
      <c r="B1258">
        <v>1010.5</v>
      </c>
      <c r="C1258">
        <v>1010.5</v>
      </c>
      <c r="D1258">
        <v>1010.5</v>
      </c>
      <c r="E1258">
        <v>1010.5</v>
      </c>
      <c r="F1258">
        <v>1010.240234</v>
      </c>
      <c r="G1258">
        <v>0</v>
      </c>
    </row>
    <row r="1259" spans="1:7" x14ac:dyDescent="0.25">
      <c r="A1259" s="1">
        <v>33540</v>
      </c>
      <c r="B1259">
        <v>1012.6099850000001</v>
      </c>
      <c r="C1259">
        <v>1012.6099850000001</v>
      </c>
      <c r="D1259">
        <v>1012.6099850000001</v>
      </c>
      <c r="E1259">
        <v>1012.6099850000001</v>
      </c>
      <c r="F1259">
        <v>1012.3496699999999</v>
      </c>
      <c r="G1259">
        <v>0</v>
      </c>
    </row>
    <row r="1260" spans="1:7" x14ac:dyDescent="0.25">
      <c r="A1260" s="1">
        <v>33541</v>
      </c>
      <c r="B1260">
        <v>1024.23999</v>
      </c>
      <c r="C1260">
        <v>1024.23999</v>
      </c>
      <c r="D1260">
        <v>1024.23999</v>
      </c>
      <c r="E1260">
        <v>1024.23999</v>
      </c>
      <c r="F1260">
        <v>1023.976685</v>
      </c>
      <c r="G1260">
        <v>0</v>
      </c>
    </row>
    <row r="1261" spans="1:7" x14ac:dyDescent="0.25">
      <c r="A1261" s="1">
        <v>33542</v>
      </c>
      <c r="B1261">
        <v>1030.8000489999999</v>
      </c>
      <c r="C1261">
        <v>1030.8000489999999</v>
      </c>
      <c r="D1261">
        <v>1030.8000489999999</v>
      </c>
      <c r="E1261">
        <v>1030.8000489999999</v>
      </c>
      <c r="F1261">
        <v>1030.535034</v>
      </c>
      <c r="G1261">
        <v>0</v>
      </c>
    </row>
    <row r="1262" spans="1:7" x14ac:dyDescent="0.25">
      <c r="A1262" s="1">
        <v>33543</v>
      </c>
      <c r="B1262">
        <v>1030.8000489999999</v>
      </c>
      <c r="C1262">
        <v>1030.8000489999999</v>
      </c>
      <c r="D1262">
        <v>1030.8000489999999</v>
      </c>
      <c r="E1262">
        <v>1030.8000489999999</v>
      </c>
      <c r="F1262">
        <v>1030.535034</v>
      </c>
      <c r="G1262">
        <v>0</v>
      </c>
    </row>
    <row r="1263" spans="1:7" x14ac:dyDescent="0.25">
      <c r="A1263" s="1">
        <v>33546</v>
      </c>
      <c r="B1263">
        <v>1030.099976</v>
      </c>
      <c r="C1263">
        <v>1030.099976</v>
      </c>
      <c r="D1263">
        <v>1030.099976</v>
      </c>
      <c r="E1263">
        <v>1030.099976</v>
      </c>
      <c r="F1263">
        <v>1029.8352050000001</v>
      </c>
      <c r="G1263">
        <v>0</v>
      </c>
    </row>
    <row r="1264" spans="1:7" x14ac:dyDescent="0.25">
      <c r="A1264" s="1">
        <v>33547</v>
      </c>
      <c r="B1264">
        <v>1035.839966</v>
      </c>
      <c r="C1264">
        <v>1035.839966</v>
      </c>
      <c r="D1264">
        <v>1035.839966</v>
      </c>
      <c r="E1264">
        <v>1035.839966</v>
      </c>
      <c r="F1264">
        <v>1035.5737300000001</v>
      </c>
      <c r="G1264">
        <v>0</v>
      </c>
    </row>
    <row r="1265" spans="1:7" x14ac:dyDescent="0.25">
      <c r="A1265" s="1">
        <v>33548</v>
      </c>
      <c r="B1265">
        <v>1041.25</v>
      </c>
      <c r="C1265">
        <v>1041.25</v>
      </c>
      <c r="D1265">
        <v>1041.25</v>
      </c>
      <c r="E1265">
        <v>1041.25</v>
      </c>
      <c r="F1265">
        <v>1040.9822999999999</v>
      </c>
      <c r="G1265">
        <v>0</v>
      </c>
    </row>
    <row r="1266" spans="1:7" x14ac:dyDescent="0.25">
      <c r="A1266" s="1">
        <v>33549</v>
      </c>
      <c r="B1266">
        <v>1056.910034</v>
      </c>
      <c r="C1266">
        <v>1056.910034</v>
      </c>
      <c r="D1266">
        <v>1056.910034</v>
      </c>
      <c r="E1266">
        <v>1056.910034</v>
      </c>
      <c r="F1266">
        <v>1056.6383060000001</v>
      </c>
      <c r="G1266">
        <v>0</v>
      </c>
    </row>
    <row r="1267" spans="1:7" x14ac:dyDescent="0.25">
      <c r="A1267" s="1">
        <v>33550</v>
      </c>
      <c r="B1267">
        <v>1083.7299800000001</v>
      </c>
      <c r="C1267">
        <v>1083.7299800000001</v>
      </c>
      <c r="D1267">
        <v>1083.7299800000001</v>
      </c>
      <c r="E1267">
        <v>1083.7299800000001</v>
      </c>
      <c r="F1267">
        <v>1083.4514160000001</v>
      </c>
      <c r="G1267">
        <v>0</v>
      </c>
    </row>
    <row r="1268" spans="1:7" x14ac:dyDescent="0.25">
      <c r="A1268" s="1">
        <v>33553</v>
      </c>
      <c r="B1268">
        <v>1126.8599850000001</v>
      </c>
      <c r="C1268">
        <v>1126.8599850000001</v>
      </c>
      <c r="D1268">
        <v>1126.8599850000001</v>
      </c>
      <c r="E1268">
        <v>1126.8599850000001</v>
      </c>
      <c r="F1268">
        <v>1126.5703129999999</v>
      </c>
      <c r="G1268">
        <v>0</v>
      </c>
    </row>
    <row r="1269" spans="1:7" x14ac:dyDescent="0.25">
      <c r="A1269" s="1">
        <v>33554</v>
      </c>
      <c r="B1269">
        <v>1110.8599850000001</v>
      </c>
      <c r="C1269">
        <v>1110.8599850000001</v>
      </c>
      <c r="D1269">
        <v>1110.8599850000001</v>
      </c>
      <c r="E1269">
        <v>1110.8599850000001</v>
      </c>
      <c r="F1269">
        <v>1110.5744629999999</v>
      </c>
      <c r="G1269">
        <v>0</v>
      </c>
    </row>
    <row r="1270" spans="1:7" x14ac:dyDescent="0.25">
      <c r="A1270" s="1">
        <v>33555</v>
      </c>
      <c r="B1270">
        <v>1122.079956</v>
      </c>
      <c r="C1270">
        <v>1122.079956</v>
      </c>
      <c r="D1270">
        <v>1122.079956</v>
      </c>
      <c r="E1270">
        <v>1122.079956</v>
      </c>
      <c r="F1270">
        <v>1121.791504</v>
      </c>
      <c r="G1270">
        <v>0</v>
      </c>
    </row>
    <row r="1271" spans="1:7" x14ac:dyDescent="0.25">
      <c r="A1271" s="1">
        <v>33556</v>
      </c>
      <c r="B1271">
        <v>1139.76001</v>
      </c>
      <c r="C1271">
        <v>1139.76001</v>
      </c>
      <c r="D1271">
        <v>1139.76001</v>
      </c>
      <c r="E1271">
        <v>1139.76001</v>
      </c>
      <c r="F1271">
        <v>1139.4670410000001</v>
      </c>
      <c r="G1271">
        <v>0</v>
      </c>
    </row>
    <row r="1272" spans="1:7" x14ac:dyDescent="0.25">
      <c r="A1272" s="1">
        <v>33557</v>
      </c>
      <c r="B1272">
        <v>1134</v>
      </c>
      <c r="C1272">
        <v>1134</v>
      </c>
      <c r="D1272">
        <v>1134</v>
      </c>
      <c r="E1272">
        <v>1134</v>
      </c>
      <c r="F1272">
        <v>1133.708496</v>
      </c>
      <c r="G1272">
        <v>0</v>
      </c>
    </row>
    <row r="1273" spans="1:7" x14ac:dyDescent="0.25">
      <c r="A1273" s="1">
        <v>33560</v>
      </c>
      <c r="B1273">
        <v>1101.170044</v>
      </c>
      <c r="C1273">
        <v>1101.170044</v>
      </c>
      <c r="D1273">
        <v>1101.170044</v>
      </c>
      <c r="E1273">
        <v>1101.170044</v>
      </c>
      <c r="F1273">
        <v>1100.8869629999999</v>
      </c>
      <c r="G1273">
        <v>0</v>
      </c>
    </row>
    <row r="1274" spans="1:7" x14ac:dyDescent="0.25">
      <c r="A1274" s="1">
        <v>33561</v>
      </c>
      <c r="B1274">
        <v>1103.3599850000001</v>
      </c>
      <c r="C1274">
        <v>1103.3599850000001</v>
      </c>
      <c r="D1274">
        <v>1103.3599850000001</v>
      </c>
      <c r="E1274">
        <v>1103.3599850000001</v>
      </c>
      <c r="F1274">
        <v>1103.076294</v>
      </c>
      <c r="G1274">
        <v>0</v>
      </c>
    </row>
    <row r="1275" spans="1:7" x14ac:dyDescent="0.25">
      <c r="A1275" s="1">
        <v>33562</v>
      </c>
      <c r="B1275">
        <v>1098.119995</v>
      </c>
      <c r="C1275">
        <v>1098.119995</v>
      </c>
      <c r="D1275">
        <v>1098.119995</v>
      </c>
      <c r="E1275">
        <v>1098.119995</v>
      </c>
      <c r="F1275">
        <v>1097.8376459999999</v>
      </c>
      <c r="G1275">
        <v>0</v>
      </c>
    </row>
    <row r="1276" spans="1:7" x14ac:dyDescent="0.25">
      <c r="A1276" s="1">
        <v>33563</v>
      </c>
      <c r="B1276">
        <v>1109.0500489999999</v>
      </c>
      <c r="C1276">
        <v>1109.0500489999999</v>
      </c>
      <c r="D1276">
        <v>1109.0500489999999</v>
      </c>
      <c r="E1276">
        <v>1109.0500489999999</v>
      </c>
      <c r="F1276">
        <v>1108.764893</v>
      </c>
      <c r="G1276">
        <v>0</v>
      </c>
    </row>
    <row r="1277" spans="1:7" x14ac:dyDescent="0.25">
      <c r="A1277" s="1">
        <v>33564</v>
      </c>
      <c r="B1277">
        <v>1109.5200199999999</v>
      </c>
      <c r="C1277">
        <v>1109.5200199999999</v>
      </c>
      <c r="D1277">
        <v>1109.5200199999999</v>
      </c>
      <c r="E1277">
        <v>1109.5200199999999</v>
      </c>
      <c r="F1277">
        <v>1109.234741</v>
      </c>
      <c r="G1277">
        <v>0</v>
      </c>
    </row>
    <row r="1278" spans="1:7" x14ac:dyDescent="0.25">
      <c r="A1278" s="1">
        <v>33567</v>
      </c>
      <c r="B1278">
        <v>1106.1999510000001</v>
      </c>
      <c r="C1278">
        <v>1106.1999510000001</v>
      </c>
      <c r="D1278">
        <v>1106.1999510000001</v>
      </c>
      <c r="E1278">
        <v>1106.1999510000001</v>
      </c>
      <c r="F1278">
        <v>1105.9155270000001</v>
      </c>
      <c r="G1278">
        <v>0</v>
      </c>
    </row>
    <row r="1279" spans="1:7" x14ac:dyDescent="0.25">
      <c r="A1279" s="1">
        <v>33568</v>
      </c>
      <c r="B1279">
        <v>1092.0600589999999</v>
      </c>
      <c r="C1279">
        <v>1092.0600589999999</v>
      </c>
      <c r="D1279">
        <v>1092.0600589999999</v>
      </c>
      <c r="E1279">
        <v>1092.0600589999999</v>
      </c>
      <c r="F1279">
        <v>1091.779297</v>
      </c>
      <c r="G1279">
        <v>0</v>
      </c>
    </row>
    <row r="1280" spans="1:7" x14ac:dyDescent="0.25">
      <c r="A1280" s="1">
        <v>33569</v>
      </c>
      <c r="B1280">
        <v>1095.910034</v>
      </c>
      <c r="C1280">
        <v>1095.910034</v>
      </c>
      <c r="D1280">
        <v>1095.910034</v>
      </c>
      <c r="E1280">
        <v>1095.910034</v>
      </c>
      <c r="F1280">
        <v>1095.6282960000001</v>
      </c>
      <c r="G1280">
        <v>0</v>
      </c>
    </row>
    <row r="1281" spans="1:7" x14ac:dyDescent="0.25">
      <c r="A1281" s="1">
        <v>33570</v>
      </c>
      <c r="B1281">
        <v>1094.119995</v>
      </c>
      <c r="C1281">
        <v>1094.119995</v>
      </c>
      <c r="D1281">
        <v>1094.119995</v>
      </c>
      <c r="E1281">
        <v>1094.119995</v>
      </c>
      <c r="F1281">
        <v>1093.838745</v>
      </c>
      <c r="G1281">
        <v>0</v>
      </c>
    </row>
    <row r="1282" spans="1:7" x14ac:dyDescent="0.25">
      <c r="A1282" s="1">
        <v>33571</v>
      </c>
      <c r="B1282">
        <v>1089.660034</v>
      </c>
      <c r="C1282">
        <v>1089.660034</v>
      </c>
      <c r="D1282">
        <v>1089.660034</v>
      </c>
      <c r="E1282">
        <v>1089.660034</v>
      </c>
      <c r="F1282">
        <v>1089.3798830000001</v>
      </c>
      <c r="G1282">
        <v>0</v>
      </c>
    </row>
    <row r="1283" spans="1:7" x14ac:dyDescent="0.25">
      <c r="A1283" s="1">
        <v>33574</v>
      </c>
      <c r="B1283">
        <v>1097.5</v>
      </c>
      <c r="C1283">
        <v>1097.5</v>
      </c>
      <c r="D1283">
        <v>1097.5</v>
      </c>
      <c r="E1283">
        <v>1097.5</v>
      </c>
      <c r="F1283">
        <v>1097.2178960000001</v>
      </c>
      <c r="G1283">
        <v>0</v>
      </c>
    </row>
    <row r="1284" spans="1:7" x14ac:dyDescent="0.25">
      <c r="A1284" s="1">
        <v>33575</v>
      </c>
      <c r="B1284">
        <v>1108.089966</v>
      </c>
      <c r="C1284">
        <v>1108.089966</v>
      </c>
      <c r="D1284">
        <v>1108.089966</v>
      </c>
      <c r="E1284">
        <v>1108.089966</v>
      </c>
      <c r="F1284">
        <v>1107.8050539999999</v>
      </c>
      <c r="G1284">
        <v>0</v>
      </c>
    </row>
    <row r="1285" spans="1:7" x14ac:dyDescent="0.25">
      <c r="A1285" s="1">
        <v>33576</v>
      </c>
      <c r="B1285">
        <v>1107.420044</v>
      </c>
      <c r="C1285">
        <v>1107.420044</v>
      </c>
      <c r="D1285">
        <v>1107.420044</v>
      </c>
      <c r="E1285">
        <v>1107.420044</v>
      </c>
      <c r="F1285">
        <v>1107.135376</v>
      </c>
      <c r="G1285">
        <v>0</v>
      </c>
    </row>
    <row r="1286" spans="1:7" x14ac:dyDescent="0.25">
      <c r="A1286" s="1">
        <v>33577</v>
      </c>
      <c r="B1286">
        <v>1121.5699460000001</v>
      </c>
      <c r="C1286">
        <v>1121.5699460000001</v>
      </c>
      <c r="D1286">
        <v>1121.5699460000001</v>
      </c>
      <c r="E1286">
        <v>1121.5699460000001</v>
      </c>
      <c r="F1286">
        <v>1121.281616</v>
      </c>
      <c r="G1286">
        <v>0</v>
      </c>
    </row>
    <row r="1287" spans="1:7" x14ac:dyDescent="0.25">
      <c r="A1287" s="1">
        <v>33578</v>
      </c>
      <c r="B1287">
        <v>1106.5</v>
      </c>
      <c r="C1287">
        <v>1106.5</v>
      </c>
      <c r="D1287">
        <v>1106.5</v>
      </c>
      <c r="E1287">
        <v>1106.5</v>
      </c>
      <c r="F1287">
        <v>1106.2155760000001</v>
      </c>
      <c r="G1287">
        <v>0</v>
      </c>
    </row>
    <row r="1288" spans="1:7" x14ac:dyDescent="0.25">
      <c r="A1288" s="1">
        <v>33581</v>
      </c>
      <c r="B1288">
        <v>1118.1400149999999</v>
      </c>
      <c r="C1288">
        <v>1118.1400149999999</v>
      </c>
      <c r="D1288">
        <v>1118.1400149999999</v>
      </c>
      <c r="E1288">
        <v>1118.1400149999999</v>
      </c>
      <c r="F1288">
        <v>1117.852539</v>
      </c>
      <c r="G1288">
        <v>0</v>
      </c>
    </row>
    <row r="1289" spans="1:7" x14ac:dyDescent="0.25">
      <c r="A1289" s="1">
        <v>33582</v>
      </c>
      <c r="B1289">
        <v>1152.48999</v>
      </c>
      <c r="C1289">
        <v>1152.48999</v>
      </c>
      <c r="D1289">
        <v>1152.48999</v>
      </c>
      <c r="E1289">
        <v>1152.48999</v>
      </c>
      <c r="F1289">
        <v>1152.193726</v>
      </c>
      <c r="G1289">
        <v>0</v>
      </c>
    </row>
    <row r="1290" spans="1:7" x14ac:dyDescent="0.25">
      <c r="A1290" s="1">
        <v>33583</v>
      </c>
      <c r="B1290">
        <v>1136.650024</v>
      </c>
      <c r="C1290">
        <v>1136.650024</v>
      </c>
      <c r="D1290">
        <v>1136.650024</v>
      </c>
      <c r="E1290">
        <v>1136.650024</v>
      </c>
      <c r="F1290">
        <v>1136.357788</v>
      </c>
      <c r="G1290">
        <v>0</v>
      </c>
    </row>
    <row r="1291" spans="1:7" x14ac:dyDescent="0.25">
      <c r="A1291" s="1">
        <v>33584</v>
      </c>
      <c r="B1291">
        <v>1132.0600589999999</v>
      </c>
      <c r="C1291">
        <v>1132.0600589999999</v>
      </c>
      <c r="D1291">
        <v>1132.0600589999999</v>
      </c>
      <c r="E1291">
        <v>1132.0600589999999</v>
      </c>
      <c r="F1291">
        <v>1131.769043</v>
      </c>
      <c r="G1291">
        <v>0</v>
      </c>
    </row>
    <row r="1292" spans="1:7" x14ac:dyDescent="0.25">
      <c r="A1292" s="1">
        <v>33585</v>
      </c>
      <c r="B1292">
        <v>1133.849976</v>
      </c>
      <c r="C1292">
        <v>1133.849976</v>
      </c>
      <c r="D1292">
        <v>1133.849976</v>
      </c>
      <c r="E1292">
        <v>1133.849976</v>
      </c>
      <c r="F1292">
        <v>1133.5584719999999</v>
      </c>
      <c r="G1292">
        <v>0</v>
      </c>
    </row>
    <row r="1293" spans="1:7" x14ac:dyDescent="0.25">
      <c r="A1293" s="1">
        <v>33588</v>
      </c>
      <c r="B1293">
        <v>1121.8000489999999</v>
      </c>
      <c r="C1293">
        <v>1121.8000489999999</v>
      </c>
      <c r="D1293">
        <v>1121.8000489999999</v>
      </c>
      <c r="E1293">
        <v>1121.8000489999999</v>
      </c>
      <c r="F1293">
        <v>1121.5117190000001</v>
      </c>
      <c r="G1293">
        <v>0</v>
      </c>
    </row>
    <row r="1294" spans="1:7" x14ac:dyDescent="0.25">
      <c r="A1294" s="1">
        <v>33589</v>
      </c>
      <c r="B1294">
        <v>1120.1899410000001</v>
      </c>
      <c r="C1294">
        <v>1120.1899410000001</v>
      </c>
      <c r="D1294">
        <v>1120.1899410000001</v>
      </c>
      <c r="E1294">
        <v>1120.1899410000001</v>
      </c>
      <c r="F1294">
        <v>1119.9019780000001</v>
      </c>
      <c r="G1294">
        <v>0</v>
      </c>
    </row>
    <row r="1295" spans="1:7" x14ac:dyDescent="0.25">
      <c r="A1295" s="1">
        <v>33590</v>
      </c>
      <c r="B1295">
        <v>1123.98999</v>
      </c>
      <c r="C1295">
        <v>1123.98999</v>
      </c>
      <c r="D1295">
        <v>1123.98999</v>
      </c>
      <c r="E1295">
        <v>1123.98999</v>
      </c>
      <c r="F1295">
        <v>1123.7010499999999</v>
      </c>
      <c r="G1295">
        <v>0</v>
      </c>
    </row>
    <row r="1296" spans="1:7" x14ac:dyDescent="0.25">
      <c r="A1296" s="1">
        <v>33591</v>
      </c>
      <c r="B1296">
        <v>1120.619995</v>
      </c>
      <c r="C1296">
        <v>1120.619995</v>
      </c>
      <c r="D1296">
        <v>1120.619995</v>
      </c>
      <c r="E1296">
        <v>1120.619995</v>
      </c>
      <c r="F1296">
        <v>1120.331909</v>
      </c>
      <c r="G1296">
        <v>0</v>
      </c>
    </row>
    <row r="1297" spans="1:7" x14ac:dyDescent="0.25">
      <c r="A1297" s="1">
        <v>33592</v>
      </c>
      <c r="B1297">
        <v>1124.660034</v>
      </c>
      <c r="C1297">
        <v>1124.660034</v>
      </c>
      <c r="D1297">
        <v>1124.660034</v>
      </c>
      <c r="E1297">
        <v>1124.660034</v>
      </c>
      <c r="F1297">
        <v>1124.3709719999999</v>
      </c>
      <c r="G1297">
        <v>0</v>
      </c>
    </row>
    <row r="1298" spans="1:7" x14ac:dyDescent="0.25">
      <c r="A1298" s="1">
        <v>33595</v>
      </c>
      <c r="B1298">
        <v>1122.369995</v>
      </c>
      <c r="C1298">
        <v>1122.369995</v>
      </c>
      <c r="D1298">
        <v>1122.369995</v>
      </c>
      <c r="E1298">
        <v>1122.369995</v>
      </c>
      <c r="F1298">
        <v>1122.0814210000001</v>
      </c>
      <c r="G1298">
        <v>0</v>
      </c>
    </row>
    <row r="1299" spans="1:7" x14ac:dyDescent="0.25">
      <c r="A1299" s="1">
        <v>33596</v>
      </c>
      <c r="B1299">
        <v>1129.869995</v>
      </c>
      <c r="C1299">
        <v>1129.869995</v>
      </c>
      <c r="D1299">
        <v>1129.869995</v>
      </c>
      <c r="E1299">
        <v>1129.869995</v>
      </c>
      <c r="F1299">
        <v>1129.5795900000001</v>
      </c>
      <c r="G1299">
        <v>0</v>
      </c>
    </row>
    <row r="1300" spans="1:7" hidden="1" x14ac:dyDescent="0.25">
      <c r="A1300" s="1">
        <v>33597</v>
      </c>
      <c r="B1300" t="s">
        <v>21</v>
      </c>
      <c r="C1300" t="s">
        <v>21</v>
      </c>
      <c r="D1300" t="s">
        <v>21</v>
      </c>
      <c r="E1300" t="s">
        <v>21</v>
      </c>
      <c r="F1300" t="s">
        <v>21</v>
      </c>
      <c r="G1300" t="s">
        <v>21</v>
      </c>
    </row>
    <row r="1301" spans="1:7" x14ac:dyDescent="0.25">
      <c r="A1301" s="1">
        <v>33598</v>
      </c>
      <c r="B1301">
        <v>1144.3000489999999</v>
      </c>
      <c r="C1301">
        <v>1144.3000489999999</v>
      </c>
      <c r="D1301">
        <v>1144.3000489999999</v>
      </c>
      <c r="E1301">
        <v>1144.3000489999999</v>
      </c>
      <c r="F1301">
        <v>1144.0058590000001</v>
      </c>
      <c r="G1301">
        <v>0</v>
      </c>
    </row>
    <row r="1302" spans="1:7" x14ac:dyDescent="0.25">
      <c r="A1302" s="1">
        <v>33599</v>
      </c>
      <c r="B1302">
        <v>1154.26001</v>
      </c>
      <c r="C1302">
        <v>1154.26001</v>
      </c>
      <c r="D1302">
        <v>1154.26001</v>
      </c>
      <c r="E1302">
        <v>1154.26001</v>
      </c>
      <c r="F1302">
        <v>1153.9632570000001</v>
      </c>
      <c r="G1302">
        <v>0</v>
      </c>
    </row>
    <row r="1303" spans="1:7" hidden="1" x14ac:dyDescent="0.25">
      <c r="A1303" s="1">
        <v>33602</v>
      </c>
      <c r="B1303" t="s">
        <v>21</v>
      </c>
      <c r="C1303" t="s">
        <v>21</v>
      </c>
      <c r="D1303" t="s">
        <v>21</v>
      </c>
      <c r="E1303" t="s">
        <v>21</v>
      </c>
      <c r="F1303" t="s">
        <v>21</v>
      </c>
      <c r="G1303" t="s">
        <v>21</v>
      </c>
    </row>
    <row r="1304" spans="1:7" hidden="1" x14ac:dyDescent="0.25">
      <c r="A1304" s="1">
        <v>33603</v>
      </c>
      <c r="B1304" t="s">
        <v>21</v>
      </c>
      <c r="C1304" t="s">
        <v>21</v>
      </c>
      <c r="D1304" t="s">
        <v>21</v>
      </c>
      <c r="E1304" t="s">
        <v>21</v>
      </c>
      <c r="F1304" t="s">
        <v>21</v>
      </c>
      <c r="G1304" t="s">
        <v>21</v>
      </c>
    </row>
    <row r="1305" spans="1:7" hidden="1" x14ac:dyDescent="0.25">
      <c r="A1305" s="1">
        <v>33604</v>
      </c>
      <c r="B1305" t="s">
        <v>21</v>
      </c>
      <c r="C1305" t="s">
        <v>21</v>
      </c>
      <c r="D1305" t="s">
        <v>21</v>
      </c>
      <c r="E1305" t="s">
        <v>21</v>
      </c>
      <c r="F1305" t="s">
        <v>21</v>
      </c>
      <c r="G1305" t="s">
        <v>21</v>
      </c>
    </row>
    <row r="1306" spans="1:7" x14ac:dyDescent="0.25">
      <c r="A1306" s="1">
        <v>33605</v>
      </c>
      <c r="B1306">
        <v>1177.099976</v>
      </c>
      <c r="C1306">
        <v>1177.099976</v>
      </c>
      <c r="D1306">
        <v>1177.099976</v>
      </c>
      <c r="E1306">
        <v>1177.099976</v>
      </c>
      <c r="F1306">
        <v>1176.7973629999999</v>
      </c>
      <c r="G1306">
        <v>0</v>
      </c>
    </row>
    <row r="1307" spans="1:7" x14ac:dyDescent="0.25">
      <c r="A1307" s="1">
        <v>33606</v>
      </c>
      <c r="B1307">
        <v>1224.9799800000001</v>
      </c>
      <c r="C1307">
        <v>1224.9799800000001</v>
      </c>
      <c r="D1307">
        <v>1224.9799800000001</v>
      </c>
      <c r="E1307">
        <v>1224.9799800000001</v>
      </c>
      <c r="F1307">
        <v>1224.665039</v>
      </c>
      <c r="G1307">
        <v>0</v>
      </c>
    </row>
    <row r="1308" spans="1:7" x14ac:dyDescent="0.25">
      <c r="A1308" s="1">
        <v>33609</v>
      </c>
      <c r="B1308">
        <v>1233.7700199999999</v>
      </c>
      <c r="C1308">
        <v>1233.7700199999999</v>
      </c>
      <c r="D1308">
        <v>1233.7700199999999</v>
      </c>
      <c r="E1308">
        <v>1233.7700199999999</v>
      </c>
      <c r="F1308">
        <v>1233.4528809999999</v>
      </c>
      <c r="G1308">
        <v>0</v>
      </c>
    </row>
    <row r="1309" spans="1:7" x14ac:dyDescent="0.25">
      <c r="A1309" s="1">
        <v>33610</v>
      </c>
      <c r="B1309">
        <v>1243.8599850000001</v>
      </c>
      <c r="C1309">
        <v>1243.8599850000001</v>
      </c>
      <c r="D1309">
        <v>1243.8599850000001</v>
      </c>
      <c r="E1309">
        <v>1243.8599850000001</v>
      </c>
      <c r="F1309">
        <v>1243.5401609999999</v>
      </c>
      <c r="G1309">
        <v>0</v>
      </c>
    </row>
    <row r="1310" spans="1:7" x14ac:dyDescent="0.25">
      <c r="A1310" s="1">
        <v>33611</v>
      </c>
      <c r="B1310">
        <v>1237.25</v>
      </c>
      <c r="C1310">
        <v>1237.25</v>
      </c>
      <c r="D1310">
        <v>1237.25</v>
      </c>
      <c r="E1310">
        <v>1237.25</v>
      </c>
      <c r="F1310">
        <v>1236.931885</v>
      </c>
      <c r="G1310">
        <v>0</v>
      </c>
    </row>
    <row r="1311" spans="1:7" x14ac:dyDescent="0.25">
      <c r="A1311" s="1">
        <v>33612</v>
      </c>
      <c r="B1311">
        <v>1216.0699460000001</v>
      </c>
      <c r="C1311">
        <v>1216.0699460000001</v>
      </c>
      <c r="D1311">
        <v>1216.0699460000001</v>
      </c>
      <c r="E1311">
        <v>1216.0699460000001</v>
      </c>
      <c r="F1311">
        <v>1215.7573239999999</v>
      </c>
      <c r="G1311">
        <v>0</v>
      </c>
    </row>
    <row r="1312" spans="1:7" x14ac:dyDescent="0.25">
      <c r="A1312" s="1">
        <v>33613</v>
      </c>
      <c r="B1312">
        <v>1227.6800539999999</v>
      </c>
      <c r="C1312">
        <v>1227.6800539999999</v>
      </c>
      <c r="D1312">
        <v>1227.6800539999999</v>
      </c>
      <c r="E1312">
        <v>1227.6800539999999</v>
      </c>
      <c r="F1312">
        <v>1227.3645019999999</v>
      </c>
      <c r="G1312">
        <v>0</v>
      </c>
    </row>
    <row r="1313" spans="1:7" x14ac:dyDescent="0.25">
      <c r="A1313" s="1">
        <v>33616</v>
      </c>
      <c r="B1313">
        <v>1234.780029</v>
      </c>
      <c r="C1313">
        <v>1234.780029</v>
      </c>
      <c r="D1313">
        <v>1234.780029</v>
      </c>
      <c r="E1313">
        <v>1234.780029</v>
      </c>
      <c r="F1313">
        <v>1234.4626459999999</v>
      </c>
      <c r="G1313">
        <v>0</v>
      </c>
    </row>
    <row r="1314" spans="1:7" x14ac:dyDescent="0.25">
      <c r="A1314" s="1">
        <v>33617</v>
      </c>
      <c r="B1314">
        <v>1247.0200199999999</v>
      </c>
      <c r="C1314">
        <v>1247.0200199999999</v>
      </c>
      <c r="D1314">
        <v>1247.0200199999999</v>
      </c>
      <c r="E1314">
        <v>1247.0200199999999</v>
      </c>
      <c r="F1314">
        <v>1246.6994629999999</v>
      </c>
      <c r="G1314">
        <v>0</v>
      </c>
    </row>
    <row r="1315" spans="1:7" x14ac:dyDescent="0.25">
      <c r="A1315" s="1">
        <v>33618</v>
      </c>
      <c r="B1315">
        <v>1272.0699460000001</v>
      </c>
      <c r="C1315">
        <v>1272.0699460000001</v>
      </c>
      <c r="D1315">
        <v>1272.0699460000001</v>
      </c>
      <c r="E1315">
        <v>1272.0699460000001</v>
      </c>
      <c r="F1315">
        <v>1271.7429199999999</v>
      </c>
      <c r="G1315">
        <v>0</v>
      </c>
    </row>
    <row r="1316" spans="1:7" x14ac:dyDescent="0.25">
      <c r="A1316" s="1">
        <v>33619</v>
      </c>
      <c r="B1316">
        <v>1286.079956</v>
      </c>
      <c r="C1316">
        <v>1286.079956</v>
      </c>
      <c r="D1316">
        <v>1286.079956</v>
      </c>
      <c r="E1316">
        <v>1286.079956</v>
      </c>
      <c r="F1316">
        <v>1285.7493899999999</v>
      </c>
      <c r="G1316">
        <v>0</v>
      </c>
    </row>
    <row r="1317" spans="1:7" x14ac:dyDescent="0.25">
      <c r="A1317" s="1">
        <v>33620</v>
      </c>
      <c r="B1317">
        <v>1317.630005</v>
      </c>
      <c r="C1317">
        <v>1317.630005</v>
      </c>
      <c r="D1317">
        <v>1317.630005</v>
      </c>
      <c r="E1317">
        <v>1317.630005</v>
      </c>
      <c r="F1317">
        <v>1317.29126</v>
      </c>
      <c r="G1317">
        <v>0</v>
      </c>
    </row>
    <row r="1318" spans="1:7" x14ac:dyDescent="0.25">
      <c r="A1318" s="1">
        <v>33623</v>
      </c>
      <c r="B1318">
        <v>1314.780029</v>
      </c>
      <c r="C1318">
        <v>1314.780029</v>
      </c>
      <c r="D1318">
        <v>1314.780029</v>
      </c>
      <c r="E1318">
        <v>1314.780029</v>
      </c>
      <c r="F1318">
        <v>1314.4420170000001</v>
      </c>
      <c r="G1318">
        <v>0</v>
      </c>
    </row>
    <row r="1319" spans="1:7" x14ac:dyDescent="0.25">
      <c r="A1319" s="1">
        <v>33624</v>
      </c>
      <c r="B1319">
        <v>1314.75</v>
      </c>
      <c r="C1319">
        <v>1314.75</v>
      </c>
      <c r="D1319">
        <v>1314.75</v>
      </c>
      <c r="E1319">
        <v>1314.75</v>
      </c>
      <c r="F1319">
        <v>1314.411987</v>
      </c>
      <c r="G1319">
        <v>0</v>
      </c>
    </row>
    <row r="1320" spans="1:7" x14ac:dyDescent="0.25">
      <c r="A1320" s="1">
        <v>33625</v>
      </c>
      <c r="B1320">
        <v>1294.670044</v>
      </c>
      <c r="C1320">
        <v>1294.670044</v>
      </c>
      <c r="D1320">
        <v>1294.670044</v>
      </c>
      <c r="E1320">
        <v>1294.670044</v>
      </c>
      <c r="F1320">
        <v>1294.337158</v>
      </c>
      <c r="G1320">
        <v>0</v>
      </c>
    </row>
    <row r="1321" spans="1:7" x14ac:dyDescent="0.25">
      <c r="A1321" s="1">
        <v>33626</v>
      </c>
      <c r="B1321">
        <v>1296.400024</v>
      </c>
      <c r="C1321">
        <v>1296.400024</v>
      </c>
      <c r="D1321">
        <v>1296.400024</v>
      </c>
      <c r="E1321">
        <v>1296.400024</v>
      </c>
      <c r="F1321">
        <v>1296.0667719999999</v>
      </c>
      <c r="G1321">
        <v>0</v>
      </c>
    </row>
    <row r="1322" spans="1:7" x14ac:dyDescent="0.25">
      <c r="A1322" s="1">
        <v>33627</v>
      </c>
      <c r="B1322">
        <v>1293.2700199999999</v>
      </c>
      <c r="C1322">
        <v>1293.2700199999999</v>
      </c>
      <c r="D1322">
        <v>1293.2700199999999</v>
      </c>
      <c r="E1322">
        <v>1293.2700199999999</v>
      </c>
      <c r="F1322">
        <v>1292.9375</v>
      </c>
      <c r="G1322">
        <v>0</v>
      </c>
    </row>
    <row r="1323" spans="1:7" x14ac:dyDescent="0.25">
      <c r="A1323" s="1">
        <v>33630</v>
      </c>
      <c r="B1323">
        <v>1279.709961</v>
      </c>
      <c r="C1323">
        <v>1279.709961</v>
      </c>
      <c r="D1323">
        <v>1279.709961</v>
      </c>
      <c r="E1323">
        <v>1279.709961</v>
      </c>
      <c r="F1323">
        <v>1279.380981</v>
      </c>
      <c r="G1323">
        <v>0</v>
      </c>
    </row>
    <row r="1324" spans="1:7" x14ac:dyDescent="0.25">
      <c r="A1324" s="1">
        <v>33631</v>
      </c>
      <c r="B1324">
        <v>1241.079956</v>
      </c>
      <c r="C1324">
        <v>1241.079956</v>
      </c>
      <c r="D1324">
        <v>1241.079956</v>
      </c>
      <c r="E1324">
        <v>1241.079956</v>
      </c>
      <c r="F1324">
        <v>1240.7608640000001</v>
      </c>
      <c r="G1324">
        <v>0</v>
      </c>
    </row>
    <row r="1325" spans="1:7" x14ac:dyDescent="0.25">
      <c r="A1325" s="1">
        <v>33632</v>
      </c>
      <c r="B1325">
        <v>1255.0600589999999</v>
      </c>
      <c r="C1325">
        <v>1255.0600589999999</v>
      </c>
      <c r="D1325">
        <v>1255.0600589999999</v>
      </c>
      <c r="E1325">
        <v>1255.0600589999999</v>
      </c>
      <c r="F1325">
        <v>1254.737427</v>
      </c>
      <c r="G1325">
        <v>0</v>
      </c>
    </row>
    <row r="1326" spans="1:7" x14ac:dyDescent="0.25">
      <c r="A1326" s="1">
        <v>33633</v>
      </c>
      <c r="B1326">
        <v>1246.089966</v>
      </c>
      <c r="C1326">
        <v>1246.089966</v>
      </c>
      <c r="D1326">
        <v>1246.089966</v>
      </c>
      <c r="E1326">
        <v>1246.089966</v>
      </c>
      <c r="F1326">
        <v>1245.7696530000001</v>
      </c>
      <c r="G1326">
        <v>0</v>
      </c>
    </row>
    <row r="1327" spans="1:7" x14ac:dyDescent="0.25">
      <c r="A1327" s="1">
        <v>33634</v>
      </c>
      <c r="B1327">
        <v>1267.209961</v>
      </c>
      <c r="C1327">
        <v>1267.209961</v>
      </c>
      <c r="D1327">
        <v>1267.209961</v>
      </c>
      <c r="E1327">
        <v>1267.209961</v>
      </c>
      <c r="F1327">
        <v>1266.884155</v>
      </c>
      <c r="G1327">
        <v>0</v>
      </c>
    </row>
    <row r="1328" spans="1:7" x14ac:dyDescent="0.25">
      <c r="A1328" s="1">
        <v>33637</v>
      </c>
      <c r="B1328">
        <v>1280.5699460000001</v>
      </c>
      <c r="C1328">
        <v>1280.5699460000001</v>
      </c>
      <c r="D1328">
        <v>1280.5699460000001</v>
      </c>
      <c r="E1328">
        <v>1280.5699460000001</v>
      </c>
      <c r="F1328">
        <v>1280.2407229999999</v>
      </c>
      <c r="G1328">
        <v>0</v>
      </c>
    </row>
    <row r="1329" spans="1:7" x14ac:dyDescent="0.25">
      <c r="A1329" s="1">
        <v>33638</v>
      </c>
      <c r="B1329">
        <v>1273.1800539999999</v>
      </c>
      <c r="C1329">
        <v>1273.1800539999999</v>
      </c>
      <c r="D1329">
        <v>1273.1800539999999</v>
      </c>
      <c r="E1329">
        <v>1273.1800539999999</v>
      </c>
      <c r="F1329">
        <v>1272.852783</v>
      </c>
      <c r="G1329">
        <v>0</v>
      </c>
    </row>
    <row r="1330" spans="1:7" x14ac:dyDescent="0.25">
      <c r="A1330" s="1">
        <v>33639</v>
      </c>
      <c r="B1330">
        <v>1263.26001</v>
      </c>
      <c r="C1330">
        <v>1263.26001</v>
      </c>
      <c r="D1330">
        <v>1263.26001</v>
      </c>
      <c r="E1330">
        <v>1263.26001</v>
      </c>
      <c r="F1330">
        <v>1262.935303</v>
      </c>
      <c r="G1330">
        <v>0</v>
      </c>
    </row>
    <row r="1331" spans="1:7" x14ac:dyDescent="0.25">
      <c r="A1331" s="1">
        <v>33640</v>
      </c>
      <c r="B1331">
        <v>1269.380005</v>
      </c>
      <c r="C1331">
        <v>1269.380005</v>
      </c>
      <c r="D1331">
        <v>1269.380005</v>
      </c>
      <c r="E1331">
        <v>1269.380005</v>
      </c>
      <c r="F1331">
        <v>1269.053711</v>
      </c>
      <c r="G1331">
        <v>0</v>
      </c>
    </row>
    <row r="1332" spans="1:7" x14ac:dyDescent="0.25">
      <c r="A1332" s="1">
        <v>33641</v>
      </c>
      <c r="B1332">
        <v>1264.3599850000001</v>
      </c>
      <c r="C1332">
        <v>1264.3599850000001</v>
      </c>
      <c r="D1332">
        <v>1264.3599850000001</v>
      </c>
      <c r="E1332">
        <v>1264.3599850000001</v>
      </c>
      <c r="F1332">
        <v>1264.0349120000001</v>
      </c>
      <c r="G1332">
        <v>0</v>
      </c>
    </row>
    <row r="1333" spans="1:7" x14ac:dyDescent="0.25">
      <c r="A1333" s="1">
        <v>33644</v>
      </c>
      <c r="B1333">
        <v>1247.540039</v>
      </c>
      <c r="C1333">
        <v>1247.540039</v>
      </c>
      <c r="D1333">
        <v>1247.540039</v>
      </c>
      <c r="E1333">
        <v>1247.540039</v>
      </c>
      <c r="F1333">
        <v>1247.2193600000001</v>
      </c>
      <c r="G1333">
        <v>0</v>
      </c>
    </row>
    <row r="1334" spans="1:7" x14ac:dyDescent="0.25">
      <c r="A1334" s="1">
        <v>33645</v>
      </c>
      <c r="B1334">
        <v>1221.5200199999999</v>
      </c>
      <c r="C1334">
        <v>1221.5200199999999</v>
      </c>
      <c r="D1334">
        <v>1221.5200199999999</v>
      </c>
      <c r="E1334">
        <v>1221.5200199999999</v>
      </c>
      <c r="F1334">
        <v>1221.2060550000001</v>
      </c>
      <c r="G1334">
        <v>0</v>
      </c>
    </row>
    <row r="1335" spans="1:7" x14ac:dyDescent="0.25">
      <c r="A1335" s="1">
        <v>33646</v>
      </c>
      <c r="B1335">
        <v>1238.0699460000001</v>
      </c>
      <c r="C1335">
        <v>1238.0699460000001</v>
      </c>
      <c r="D1335">
        <v>1238.0699460000001</v>
      </c>
      <c r="E1335">
        <v>1238.0699460000001</v>
      </c>
      <c r="F1335">
        <v>1237.7517089999999</v>
      </c>
      <c r="G1335">
        <v>0</v>
      </c>
    </row>
    <row r="1336" spans="1:7" x14ac:dyDescent="0.25">
      <c r="A1336" s="1">
        <v>33647</v>
      </c>
      <c r="B1336">
        <v>1232.6099850000001</v>
      </c>
      <c r="C1336">
        <v>1232.6099850000001</v>
      </c>
      <c r="D1336">
        <v>1232.6099850000001</v>
      </c>
      <c r="E1336">
        <v>1232.6099850000001</v>
      </c>
      <c r="F1336">
        <v>1232.293091</v>
      </c>
      <c r="G1336">
        <v>0</v>
      </c>
    </row>
    <row r="1337" spans="1:7" x14ac:dyDescent="0.25">
      <c r="A1337" s="1">
        <v>33648</v>
      </c>
      <c r="B1337">
        <v>1214.410034</v>
      </c>
      <c r="C1337">
        <v>1214.410034</v>
      </c>
      <c r="D1337">
        <v>1214.410034</v>
      </c>
      <c r="E1337">
        <v>1214.410034</v>
      </c>
      <c r="F1337">
        <v>1214.0979</v>
      </c>
      <c r="G1337">
        <v>0</v>
      </c>
    </row>
    <row r="1338" spans="1:7" x14ac:dyDescent="0.25">
      <c r="A1338" s="1">
        <v>33651</v>
      </c>
      <c r="B1338">
        <v>1191.3199460000001</v>
      </c>
      <c r="C1338">
        <v>1191.3199460000001</v>
      </c>
      <c r="D1338">
        <v>1191.3199460000001</v>
      </c>
      <c r="E1338">
        <v>1191.3199460000001</v>
      </c>
      <c r="F1338">
        <v>1191.013672</v>
      </c>
      <c r="G1338">
        <v>0</v>
      </c>
    </row>
    <row r="1339" spans="1:7" x14ac:dyDescent="0.25">
      <c r="A1339" s="1">
        <v>33652</v>
      </c>
      <c r="B1339">
        <v>1183.579956</v>
      </c>
      <c r="C1339">
        <v>1183.579956</v>
      </c>
      <c r="D1339">
        <v>1183.579956</v>
      </c>
      <c r="E1339">
        <v>1183.579956</v>
      </c>
      <c r="F1339">
        <v>1183.275635</v>
      </c>
      <c r="G1339">
        <v>0</v>
      </c>
    </row>
    <row r="1340" spans="1:7" x14ac:dyDescent="0.25">
      <c r="A1340" s="1">
        <v>33653</v>
      </c>
      <c r="B1340">
        <v>1153.349976</v>
      </c>
      <c r="C1340">
        <v>1153.349976</v>
      </c>
      <c r="D1340">
        <v>1153.349976</v>
      </c>
      <c r="E1340">
        <v>1153.349976</v>
      </c>
      <c r="F1340">
        <v>1153.053467</v>
      </c>
      <c r="G1340">
        <v>0</v>
      </c>
    </row>
    <row r="1341" spans="1:7" x14ac:dyDescent="0.25">
      <c r="A1341" s="1">
        <v>33654</v>
      </c>
      <c r="B1341">
        <v>1147.0500489999999</v>
      </c>
      <c r="C1341">
        <v>1147.0500489999999</v>
      </c>
      <c r="D1341">
        <v>1147.0500489999999</v>
      </c>
      <c r="E1341">
        <v>1147.0500489999999</v>
      </c>
      <c r="F1341">
        <v>1146.7551269999999</v>
      </c>
      <c r="G1341">
        <v>0</v>
      </c>
    </row>
    <row r="1342" spans="1:7" x14ac:dyDescent="0.25">
      <c r="A1342" s="1">
        <v>33655</v>
      </c>
      <c r="B1342">
        <v>1171.6099850000001</v>
      </c>
      <c r="C1342">
        <v>1171.6099850000001</v>
      </c>
      <c r="D1342">
        <v>1171.6099850000001</v>
      </c>
      <c r="E1342">
        <v>1171.6099850000001</v>
      </c>
      <c r="F1342">
        <v>1171.3088379999999</v>
      </c>
      <c r="G1342">
        <v>0</v>
      </c>
    </row>
    <row r="1343" spans="1:7" x14ac:dyDescent="0.25">
      <c r="A1343" s="1">
        <v>33658</v>
      </c>
      <c r="B1343">
        <v>1203.3900149999999</v>
      </c>
      <c r="C1343">
        <v>1203.3900149999999</v>
      </c>
      <c r="D1343">
        <v>1203.3900149999999</v>
      </c>
      <c r="E1343">
        <v>1203.3900149999999</v>
      </c>
      <c r="F1343">
        <v>1203.080688</v>
      </c>
      <c r="G1343">
        <v>0</v>
      </c>
    </row>
    <row r="1344" spans="1:7" x14ac:dyDescent="0.25">
      <c r="A1344" s="1">
        <v>33659</v>
      </c>
      <c r="B1344">
        <v>1222.459961</v>
      </c>
      <c r="C1344">
        <v>1222.459961</v>
      </c>
      <c r="D1344">
        <v>1222.459961</v>
      </c>
      <c r="E1344">
        <v>1222.459961</v>
      </c>
      <c r="F1344">
        <v>1222.1457519999999</v>
      </c>
      <c r="G1344">
        <v>0</v>
      </c>
    </row>
    <row r="1345" spans="1:7" x14ac:dyDescent="0.25">
      <c r="A1345" s="1">
        <v>33660</v>
      </c>
      <c r="B1345">
        <v>1203.1400149999999</v>
      </c>
      <c r="C1345">
        <v>1203.1400149999999</v>
      </c>
      <c r="D1345">
        <v>1203.1400149999999</v>
      </c>
      <c r="E1345">
        <v>1203.1400149999999</v>
      </c>
      <c r="F1345">
        <v>1202.830688</v>
      </c>
      <c r="G1345">
        <v>0</v>
      </c>
    </row>
    <row r="1346" spans="1:7" x14ac:dyDescent="0.25">
      <c r="A1346" s="1">
        <v>33661</v>
      </c>
      <c r="B1346">
        <v>1215.829956</v>
      </c>
      <c r="C1346">
        <v>1215.829956</v>
      </c>
      <c r="D1346">
        <v>1215.829956</v>
      </c>
      <c r="E1346">
        <v>1215.829956</v>
      </c>
      <c r="F1346">
        <v>1215.517456</v>
      </c>
      <c r="G1346">
        <v>0</v>
      </c>
    </row>
    <row r="1347" spans="1:7" x14ac:dyDescent="0.25">
      <c r="A1347" s="1">
        <v>33662</v>
      </c>
      <c r="B1347">
        <v>1197.8000489999999</v>
      </c>
      <c r="C1347">
        <v>1197.8000489999999</v>
      </c>
      <c r="D1347">
        <v>1197.8000489999999</v>
      </c>
      <c r="E1347">
        <v>1197.8000489999999</v>
      </c>
      <c r="F1347">
        <v>1197.4920649999999</v>
      </c>
      <c r="G1347">
        <v>0</v>
      </c>
    </row>
    <row r="1348" spans="1:7" x14ac:dyDescent="0.25">
      <c r="A1348" s="1">
        <v>33665</v>
      </c>
      <c r="B1348">
        <v>1181.160034</v>
      </c>
      <c r="C1348">
        <v>1181.160034</v>
      </c>
      <c r="D1348">
        <v>1181.160034</v>
      </c>
      <c r="E1348">
        <v>1181.160034</v>
      </c>
      <c r="F1348">
        <v>1180.8564449999999</v>
      </c>
      <c r="G1348">
        <v>0</v>
      </c>
    </row>
    <row r="1349" spans="1:7" x14ac:dyDescent="0.25">
      <c r="A1349" s="1">
        <v>33666</v>
      </c>
      <c r="B1349">
        <v>1170.469971</v>
      </c>
      <c r="C1349">
        <v>1170.469971</v>
      </c>
      <c r="D1349">
        <v>1170.469971</v>
      </c>
      <c r="E1349">
        <v>1170.469971</v>
      </c>
      <c r="F1349">
        <v>1170.169067</v>
      </c>
      <c r="G1349">
        <v>0</v>
      </c>
    </row>
    <row r="1350" spans="1:7" x14ac:dyDescent="0.25">
      <c r="A1350" s="1">
        <v>33667</v>
      </c>
      <c r="B1350">
        <v>1171.8900149999999</v>
      </c>
      <c r="C1350">
        <v>1171.8900149999999</v>
      </c>
      <c r="D1350">
        <v>1171.8900149999999</v>
      </c>
      <c r="E1350">
        <v>1171.8900149999999</v>
      </c>
      <c r="F1350">
        <v>1171.588745</v>
      </c>
      <c r="G1350">
        <v>0</v>
      </c>
    </row>
    <row r="1351" spans="1:7" x14ac:dyDescent="0.25">
      <c r="A1351" s="1">
        <v>33668</v>
      </c>
      <c r="B1351">
        <v>1169.290039</v>
      </c>
      <c r="C1351">
        <v>1169.290039</v>
      </c>
      <c r="D1351">
        <v>1169.290039</v>
      </c>
      <c r="E1351">
        <v>1169.290039</v>
      </c>
      <c r="F1351">
        <v>1168.9895019999999</v>
      </c>
      <c r="G1351">
        <v>0</v>
      </c>
    </row>
    <row r="1352" spans="1:7" x14ac:dyDescent="0.25">
      <c r="A1352" s="1">
        <v>33669</v>
      </c>
      <c r="B1352">
        <v>1128.869995</v>
      </c>
      <c r="C1352">
        <v>1128.869995</v>
      </c>
      <c r="D1352">
        <v>1128.869995</v>
      </c>
      <c r="E1352">
        <v>1128.869995</v>
      </c>
      <c r="F1352">
        <v>1128.5798339999999</v>
      </c>
      <c r="G1352">
        <v>0</v>
      </c>
    </row>
    <row r="1353" spans="1:7" x14ac:dyDescent="0.25">
      <c r="A1353" s="1">
        <v>33672</v>
      </c>
      <c r="B1353">
        <v>1117.0200199999999</v>
      </c>
      <c r="C1353">
        <v>1117.0200199999999</v>
      </c>
      <c r="D1353">
        <v>1117.0200199999999</v>
      </c>
      <c r="E1353">
        <v>1117.0200199999999</v>
      </c>
      <c r="F1353">
        <v>1116.7329099999999</v>
      </c>
      <c r="G1353">
        <v>0</v>
      </c>
    </row>
    <row r="1354" spans="1:7" x14ac:dyDescent="0.25">
      <c r="A1354" s="1">
        <v>33673</v>
      </c>
      <c r="B1354">
        <v>1126.380005</v>
      </c>
      <c r="C1354">
        <v>1126.380005</v>
      </c>
      <c r="D1354">
        <v>1126.380005</v>
      </c>
      <c r="E1354">
        <v>1126.380005</v>
      </c>
      <c r="F1354">
        <v>1126.0904539999999</v>
      </c>
      <c r="G1354">
        <v>0</v>
      </c>
    </row>
    <row r="1355" spans="1:7" x14ac:dyDescent="0.25">
      <c r="A1355" s="1">
        <v>33674</v>
      </c>
      <c r="B1355">
        <v>1132.7700199999999</v>
      </c>
      <c r="C1355">
        <v>1132.7700199999999</v>
      </c>
      <c r="D1355">
        <v>1132.7700199999999</v>
      </c>
      <c r="E1355">
        <v>1132.7700199999999</v>
      </c>
      <c r="F1355">
        <v>1132.47876</v>
      </c>
      <c r="G1355">
        <v>0</v>
      </c>
    </row>
    <row r="1356" spans="1:7" x14ac:dyDescent="0.25">
      <c r="A1356" s="1">
        <v>33675</v>
      </c>
      <c r="B1356">
        <v>1134.869995</v>
      </c>
      <c r="C1356">
        <v>1134.869995</v>
      </c>
      <c r="D1356">
        <v>1134.869995</v>
      </c>
      <c r="E1356">
        <v>1134.869995</v>
      </c>
      <c r="F1356">
        <v>1134.5782469999999</v>
      </c>
      <c r="G1356">
        <v>0</v>
      </c>
    </row>
    <row r="1357" spans="1:7" x14ac:dyDescent="0.25">
      <c r="A1357" s="1">
        <v>33676</v>
      </c>
      <c r="B1357">
        <v>1134.1400149999999</v>
      </c>
      <c r="C1357">
        <v>1134.1400149999999</v>
      </c>
      <c r="D1357">
        <v>1134.1400149999999</v>
      </c>
      <c r="E1357">
        <v>1134.1400149999999</v>
      </c>
      <c r="F1357">
        <v>1133.8485109999999</v>
      </c>
      <c r="G1357">
        <v>0</v>
      </c>
    </row>
    <row r="1358" spans="1:7" x14ac:dyDescent="0.25">
      <c r="A1358" s="1">
        <v>33679</v>
      </c>
      <c r="B1358">
        <v>1120.6899410000001</v>
      </c>
      <c r="C1358">
        <v>1120.6899410000001</v>
      </c>
      <c r="D1358">
        <v>1120.6899410000001</v>
      </c>
      <c r="E1358">
        <v>1120.6899410000001</v>
      </c>
      <c r="F1358">
        <v>1120.4018550000001</v>
      </c>
      <c r="G1358">
        <v>0</v>
      </c>
    </row>
    <row r="1359" spans="1:7" x14ac:dyDescent="0.25">
      <c r="A1359" s="1">
        <v>33680</v>
      </c>
      <c r="B1359">
        <v>1097.170044</v>
      </c>
      <c r="C1359">
        <v>1097.170044</v>
      </c>
      <c r="D1359">
        <v>1097.170044</v>
      </c>
      <c r="E1359">
        <v>1097.170044</v>
      </c>
      <c r="F1359">
        <v>1096.887939</v>
      </c>
      <c r="G1359">
        <v>0</v>
      </c>
    </row>
    <row r="1360" spans="1:7" x14ac:dyDescent="0.25">
      <c r="A1360" s="1">
        <v>33681</v>
      </c>
      <c r="B1360">
        <v>1111.4799800000001</v>
      </c>
      <c r="C1360">
        <v>1111.4799800000001</v>
      </c>
      <c r="D1360">
        <v>1111.4799800000001</v>
      </c>
      <c r="E1360">
        <v>1111.4799800000001</v>
      </c>
      <c r="F1360">
        <v>1111.1942140000001</v>
      </c>
      <c r="G1360">
        <v>0</v>
      </c>
    </row>
    <row r="1361" spans="1:7" x14ac:dyDescent="0.25">
      <c r="A1361" s="1">
        <v>33682</v>
      </c>
      <c r="B1361">
        <v>1118.469971</v>
      </c>
      <c r="C1361">
        <v>1118.469971</v>
      </c>
      <c r="D1361">
        <v>1118.469971</v>
      </c>
      <c r="E1361">
        <v>1118.469971</v>
      </c>
      <c r="F1361">
        <v>1118.182495</v>
      </c>
      <c r="G1361">
        <v>0</v>
      </c>
    </row>
    <row r="1362" spans="1:7" x14ac:dyDescent="0.25">
      <c r="A1362" s="1">
        <v>33683</v>
      </c>
      <c r="B1362">
        <v>1131.219971</v>
      </c>
      <c r="C1362">
        <v>1131.219971</v>
      </c>
      <c r="D1362">
        <v>1131.219971</v>
      </c>
      <c r="E1362">
        <v>1131.219971</v>
      </c>
      <c r="F1362">
        <v>1130.9291989999999</v>
      </c>
      <c r="G1362">
        <v>0</v>
      </c>
    </row>
    <row r="1363" spans="1:7" x14ac:dyDescent="0.25">
      <c r="A1363" s="1">
        <v>33686</v>
      </c>
      <c r="B1363">
        <v>1115.410034</v>
      </c>
      <c r="C1363">
        <v>1115.410034</v>
      </c>
      <c r="D1363">
        <v>1115.410034</v>
      </c>
      <c r="E1363">
        <v>1115.410034</v>
      </c>
      <c r="F1363">
        <v>1115.1232910000001</v>
      </c>
      <c r="G1363">
        <v>0</v>
      </c>
    </row>
    <row r="1364" spans="1:7" x14ac:dyDescent="0.25">
      <c r="A1364" s="1">
        <v>33687</v>
      </c>
      <c r="B1364">
        <v>1111.0200199999999</v>
      </c>
      <c r="C1364">
        <v>1111.0200199999999</v>
      </c>
      <c r="D1364">
        <v>1111.0200199999999</v>
      </c>
      <c r="E1364">
        <v>1111.0200199999999</v>
      </c>
      <c r="F1364">
        <v>1110.734375</v>
      </c>
      <c r="G1364">
        <v>0</v>
      </c>
    </row>
    <row r="1365" spans="1:7" x14ac:dyDescent="0.25">
      <c r="A1365" s="1">
        <v>33688</v>
      </c>
      <c r="B1365">
        <v>1100</v>
      </c>
      <c r="C1365">
        <v>1100</v>
      </c>
      <c r="D1365">
        <v>1100</v>
      </c>
      <c r="E1365">
        <v>1100</v>
      </c>
      <c r="F1365">
        <v>1099.717163</v>
      </c>
      <c r="G1365">
        <v>0</v>
      </c>
    </row>
    <row r="1366" spans="1:7" x14ac:dyDescent="0.25">
      <c r="A1366" s="1">
        <v>33689</v>
      </c>
      <c r="B1366">
        <v>1102.910034</v>
      </c>
      <c r="C1366">
        <v>1102.910034</v>
      </c>
      <c r="D1366">
        <v>1102.910034</v>
      </c>
      <c r="E1366">
        <v>1102.910034</v>
      </c>
      <c r="F1366">
        <v>1102.6264650000001</v>
      </c>
      <c r="G1366">
        <v>0</v>
      </c>
    </row>
    <row r="1367" spans="1:7" x14ac:dyDescent="0.25">
      <c r="A1367" s="1">
        <v>33690</v>
      </c>
      <c r="B1367">
        <v>1097.530029</v>
      </c>
      <c r="C1367">
        <v>1097.530029</v>
      </c>
      <c r="D1367">
        <v>1097.530029</v>
      </c>
      <c r="E1367">
        <v>1097.530029</v>
      </c>
      <c r="F1367">
        <v>1097.2479249999999</v>
      </c>
      <c r="G1367">
        <v>0</v>
      </c>
    </row>
    <row r="1368" spans="1:7" x14ac:dyDescent="0.25">
      <c r="A1368" s="1">
        <v>33693</v>
      </c>
      <c r="B1368">
        <v>1099.6899410000001</v>
      </c>
      <c r="C1368">
        <v>1099.6899410000001</v>
      </c>
      <c r="D1368">
        <v>1099.6899410000001</v>
      </c>
      <c r="E1368">
        <v>1099.6899410000001</v>
      </c>
      <c r="F1368">
        <v>1099.4072269999999</v>
      </c>
      <c r="G1368">
        <v>0</v>
      </c>
    </row>
    <row r="1369" spans="1:7" x14ac:dyDescent="0.25">
      <c r="A1369" s="1">
        <v>33694</v>
      </c>
      <c r="B1369">
        <v>1105.7299800000001</v>
      </c>
      <c r="C1369">
        <v>1105.7299800000001</v>
      </c>
      <c r="D1369">
        <v>1105.7299800000001</v>
      </c>
      <c r="E1369">
        <v>1105.7299800000001</v>
      </c>
      <c r="F1369">
        <v>1105.4456789999999</v>
      </c>
      <c r="G1369">
        <v>0</v>
      </c>
    </row>
    <row r="1370" spans="1:7" x14ac:dyDescent="0.25">
      <c r="A1370" s="1">
        <v>33695</v>
      </c>
      <c r="B1370">
        <v>1109.9300539999999</v>
      </c>
      <c r="C1370">
        <v>1109.9300539999999</v>
      </c>
      <c r="D1370">
        <v>1109.9300539999999</v>
      </c>
      <c r="E1370">
        <v>1109.9300539999999</v>
      </c>
      <c r="F1370">
        <v>1109.644775</v>
      </c>
      <c r="G1370">
        <v>0</v>
      </c>
    </row>
    <row r="1371" spans="1:7" x14ac:dyDescent="0.25">
      <c r="A1371" s="1">
        <v>33696</v>
      </c>
      <c r="B1371">
        <v>1111.1099850000001</v>
      </c>
      <c r="C1371">
        <v>1111.1099850000001</v>
      </c>
      <c r="D1371">
        <v>1111.1099850000001</v>
      </c>
      <c r="E1371">
        <v>1111.1099850000001</v>
      </c>
      <c r="F1371">
        <v>1110.824341</v>
      </c>
      <c r="G1371">
        <v>0</v>
      </c>
    </row>
    <row r="1372" spans="1:7" x14ac:dyDescent="0.25">
      <c r="A1372" s="1">
        <v>33697</v>
      </c>
      <c r="B1372">
        <v>1121.969971</v>
      </c>
      <c r="C1372">
        <v>1121.969971</v>
      </c>
      <c r="D1372">
        <v>1121.969971</v>
      </c>
      <c r="E1372">
        <v>1121.969971</v>
      </c>
      <c r="F1372">
        <v>1121.681519</v>
      </c>
      <c r="G1372">
        <v>0</v>
      </c>
    </row>
    <row r="1373" spans="1:7" x14ac:dyDescent="0.25">
      <c r="A1373" s="1">
        <v>33700</v>
      </c>
      <c r="B1373">
        <v>1138.170044</v>
      </c>
      <c r="C1373">
        <v>1138.170044</v>
      </c>
      <c r="D1373">
        <v>1138.170044</v>
      </c>
      <c r="E1373">
        <v>1138.170044</v>
      </c>
      <c r="F1373">
        <v>1137.8774410000001</v>
      </c>
      <c r="G1373">
        <v>0</v>
      </c>
    </row>
    <row r="1374" spans="1:7" x14ac:dyDescent="0.25">
      <c r="A1374" s="1">
        <v>33701</v>
      </c>
      <c r="B1374">
        <v>1151.5600589999999</v>
      </c>
      <c r="C1374">
        <v>1151.5600589999999</v>
      </c>
      <c r="D1374">
        <v>1151.5600589999999</v>
      </c>
      <c r="E1374">
        <v>1151.5600589999999</v>
      </c>
      <c r="F1374">
        <v>1151.264038</v>
      </c>
      <c r="G1374">
        <v>0</v>
      </c>
    </row>
    <row r="1375" spans="1:7" x14ac:dyDescent="0.25">
      <c r="A1375" s="1">
        <v>33702</v>
      </c>
      <c r="B1375">
        <v>1149.0699460000001</v>
      </c>
      <c r="C1375">
        <v>1149.0699460000001</v>
      </c>
      <c r="D1375">
        <v>1149.0699460000001</v>
      </c>
      <c r="E1375">
        <v>1149.0699460000001</v>
      </c>
      <c r="F1375">
        <v>1148.7745359999999</v>
      </c>
      <c r="G1375">
        <v>0</v>
      </c>
    </row>
    <row r="1376" spans="1:7" x14ac:dyDescent="0.25">
      <c r="A1376" s="1">
        <v>33703</v>
      </c>
      <c r="B1376">
        <v>1149.0699460000001</v>
      </c>
      <c r="C1376">
        <v>1149.0699460000001</v>
      </c>
      <c r="D1376">
        <v>1149.0699460000001</v>
      </c>
      <c r="E1376">
        <v>1149.0699460000001</v>
      </c>
      <c r="F1376">
        <v>1148.7745359999999</v>
      </c>
      <c r="G1376">
        <v>0</v>
      </c>
    </row>
    <row r="1377" spans="1:7" x14ac:dyDescent="0.25">
      <c r="A1377" s="1">
        <v>33704</v>
      </c>
      <c r="B1377">
        <v>1148.380005</v>
      </c>
      <c r="C1377">
        <v>1148.380005</v>
      </c>
      <c r="D1377">
        <v>1148.380005</v>
      </c>
      <c r="E1377">
        <v>1148.380005</v>
      </c>
      <c r="F1377">
        <v>1148.0848390000001</v>
      </c>
      <c r="G1377">
        <v>0</v>
      </c>
    </row>
    <row r="1378" spans="1:7" x14ac:dyDescent="0.25">
      <c r="A1378" s="1">
        <v>33707</v>
      </c>
      <c r="B1378">
        <v>1139.670044</v>
      </c>
      <c r="C1378">
        <v>1139.670044</v>
      </c>
      <c r="D1378">
        <v>1139.670044</v>
      </c>
      <c r="E1378">
        <v>1139.670044</v>
      </c>
      <c r="F1378">
        <v>1139.3770750000001</v>
      </c>
      <c r="G1378">
        <v>0</v>
      </c>
    </row>
    <row r="1379" spans="1:7" x14ac:dyDescent="0.25">
      <c r="A1379" s="1">
        <v>33708</v>
      </c>
      <c r="B1379">
        <v>1161.0200199999999</v>
      </c>
      <c r="C1379">
        <v>1161.0200199999999</v>
      </c>
      <c r="D1379">
        <v>1161.0200199999999</v>
      </c>
      <c r="E1379">
        <v>1161.0200199999999</v>
      </c>
      <c r="F1379">
        <v>1160.721558</v>
      </c>
      <c r="G1379">
        <v>0</v>
      </c>
    </row>
    <row r="1380" spans="1:7" x14ac:dyDescent="0.25">
      <c r="A1380" s="1">
        <v>33709</v>
      </c>
      <c r="B1380">
        <v>1181.6999510000001</v>
      </c>
      <c r="C1380">
        <v>1181.6999510000001</v>
      </c>
      <c r="D1380">
        <v>1181.6999510000001</v>
      </c>
      <c r="E1380">
        <v>1181.6999510000001</v>
      </c>
      <c r="F1380">
        <v>1181.3961179999999</v>
      </c>
      <c r="G1380">
        <v>0</v>
      </c>
    </row>
    <row r="1381" spans="1:7" x14ac:dyDescent="0.25">
      <c r="A1381" s="1">
        <v>33710</v>
      </c>
      <c r="B1381">
        <v>1181.6999510000001</v>
      </c>
      <c r="C1381">
        <v>1181.6999510000001</v>
      </c>
      <c r="D1381">
        <v>1181.6999510000001</v>
      </c>
      <c r="E1381">
        <v>1181.6999510000001</v>
      </c>
      <c r="F1381">
        <v>1181.3961179999999</v>
      </c>
      <c r="G1381">
        <v>0</v>
      </c>
    </row>
    <row r="1382" spans="1:7" x14ac:dyDescent="0.25">
      <c r="A1382" s="1">
        <v>33711</v>
      </c>
      <c r="B1382">
        <v>1181.6999510000001</v>
      </c>
      <c r="C1382">
        <v>1181.6999510000001</v>
      </c>
      <c r="D1382">
        <v>1181.6999510000001</v>
      </c>
      <c r="E1382">
        <v>1181.6999510000001</v>
      </c>
      <c r="F1382">
        <v>1181.3961179999999</v>
      </c>
      <c r="G1382">
        <v>0</v>
      </c>
    </row>
    <row r="1383" spans="1:7" x14ac:dyDescent="0.25">
      <c r="A1383" s="1">
        <v>33714</v>
      </c>
      <c r="B1383">
        <v>1191.3100589999999</v>
      </c>
      <c r="C1383">
        <v>1191.3100589999999</v>
      </c>
      <c r="D1383">
        <v>1191.3100589999999</v>
      </c>
      <c r="E1383">
        <v>1191.3100589999999</v>
      </c>
      <c r="F1383">
        <v>1191.003784</v>
      </c>
      <c r="G1383">
        <v>0</v>
      </c>
    </row>
    <row r="1384" spans="1:7" x14ac:dyDescent="0.25">
      <c r="A1384" s="1">
        <v>33715</v>
      </c>
      <c r="B1384">
        <v>1184.8199460000001</v>
      </c>
      <c r="C1384">
        <v>1184.8199460000001</v>
      </c>
      <c r="D1384">
        <v>1184.8199460000001</v>
      </c>
      <c r="E1384">
        <v>1184.8199460000001</v>
      </c>
      <c r="F1384">
        <v>1184.5153809999999</v>
      </c>
      <c r="G1384">
        <v>0</v>
      </c>
    </row>
    <row r="1385" spans="1:7" x14ac:dyDescent="0.25">
      <c r="A1385" s="1">
        <v>33716</v>
      </c>
      <c r="B1385">
        <v>1178.8100589999999</v>
      </c>
      <c r="C1385">
        <v>1178.8100589999999</v>
      </c>
      <c r="D1385">
        <v>1178.8100589999999</v>
      </c>
      <c r="E1385">
        <v>1178.8100589999999</v>
      </c>
      <c r="F1385">
        <v>1178.5069579999999</v>
      </c>
      <c r="G1385">
        <v>0</v>
      </c>
    </row>
    <row r="1386" spans="1:7" x14ac:dyDescent="0.25">
      <c r="A1386" s="1">
        <v>33717</v>
      </c>
      <c r="B1386">
        <v>1187.459961</v>
      </c>
      <c r="C1386">
        <v>1187.459961</v>
      </c>
      <c r="D1386">
        <v>1187.459961</v>
      </c>
      <c r="E1386">
        <v>1187.459961</v>
      </c>
      <c r="F1386">
        <v>1187.154663</v>
      </c>
      <c r="G1386">
        <v>0</v>
      </c>
    </row>
    <row r="1387" spans="1:7" x14ac:dyDescent="0.25">
      <c r="A1387" s="1">
        <v>33718</v>
      </c>
      <c r="B1387">
        <v>1191.849976</v>
      </c>
      <c r="C1387">
        <v>1191.849976</v>
      </c>
      <c r="D1387">
        <v>1191.849976</v>
      </c>
      <c r="E1387">
        <v>1191.849976</v>
      </c>
      <c r="F1387">
        <v>1191.5435789999999</v>
      </c>
      <c r="G1387">
        <v>0</v>
      </c>
    </row>
    <row r="1388" spans="1:7" x14ac:dyDescent="0.25">
      <c r="A1388" s="1">
        <v>33721</v>
      </c>
      <c r="B1388">
        <v>1204.829956</v>
      </c>
      <c r="C1388">
        <v>1204.829956</v>
      </c>
      <c r="D1388">
        <v>1204.829956</v>
      </c>
      <c r="E1388">
        <v>1204.829956</v>
      </c>
      <c r="F1388">
        <v>1204.520264</v>
      </c>
      <c r="G1388">
        <v>0</v>
      </c>
    </row>
    <row r="1389" spans="1:7" x14ac:dyDescent="0.25">
      <c r="A1389" s="1">
        <v>33722</v>
      </c>
      <c r="B1389">
        <v>1221.1800539999999</v>
      </c>
      <c r="C1389">
        <v>1221.1800539999999</v>
      </c>
      <c r="D1389">
        <v>1221.1800539999999</v>
      </c>
      <c r="E1389">
        <v>1221.1800539999999</v>
      </c>
      <c r="F1389">
        <v>1220.8660890000001</v>
      </c>
      <c r="G1389">
        <v>0</v>
      </c>
    </row>
    <row r="1390" spans="1:7" x14ac:dyDescent="0.25">
      <c r="A1390" s="1">
        <v>33723</v>
      </c>
      <c r="B1390">
        <v>1241.170044</v>
      </c>
      <c r="C1390">
        <v>1241.170044</v>
      </c>
      <c r="D1390">
        <v>1241.170044</v>
      </c>
      <c r="E1390">
        <v>1241.170044</v>
      </c>
      <c r="F1390">
        <v>1240.850952</v>
      </c>
      <c r="G1390">
        <v>0</v>
      </c>
    </row>
    <row r="1391" spans="1:7" x14ac:dyDescent="0.25">
      <c r="A1391" s="1">
        <v>33724</v>
      </c>
      <c r="B1391">
        <v>1248.719971</v>
      </c>
      <c r="C1391">
        <v>1248.719971</v>
      </c>
      <c r="D1391">
        <v>1248.719971</v>
      </c>
      <c r="E1391">
        <v>1248.719971</v>
      </c>
      <c r="F1391">
        <v>1248.3989260000001</v>
      </c>
      <c r="G1391">
        <v>0</v>
      </c>
    </row>
    <row r="1392" spans="1:7" x14ac:dyDescent="0.25">
      <c r="A1392" s="1">
        <v>33725</v>
      </c>
      <c r="B1392">
        <v>1248.719971</v>
      </c>
      <c r="C1392">
        <v>1248.719971</v>
      </c>
      <c r="D1392">
        <v>1248.719971</v>
      </c>
      <c r="E1392">
        <v>1248.719971</v>
      </c>
      <c r="F1392">
        <v>1248.3989260000001</v>
      </c>
      <c r="G1392">
        <v>0</v>
      </c>
    </row>
    <row r="1393" spans="1:7" x14ac:dyDescent="0.25">
      <c r="A1393" s="1">
        <v>33728</v>
      </c>
      <c r="B1393">
        <v>1257</v>
      </c>
      <c r="C1393">
        <v>1257</v>
      </c>
      <c r="D1393">
        <v>1257</v>
      </c>
      <c r="E1393">
        <v>1257</v>
      </c>
      <c r="F1393">
        <v>1256.67688</v>
      </c>
      <c r="G1393">
        <v>0</v>
      </c>
    </row>
    <row r="1394" spans="1:7" x14ac:dyDescent="0.25">
      <c r="A1394" s="1">
        <v>33729</v>
      </c>
      <c r="B1394">
        <v>1258.8000489999999</v>
      </c>
      <c r="C1394">
        <v>1258.8000489999999</v>
      </c>
      <c r="D1394">
        <v>1258.8000489999999</v>
      </c>
      <c r="E1394">
        <v>1258.8000489999999</v>
      </c>
      <c r="F1394">
        <v>1258.4764399999999</v>
      </c>
      <c r="G1394">
        <v>0</v>
      </c>
    </row>
    <row r="1395" spans="1:7" x14ac:dyDescent="0.25">
      <c r="A1395" s="1">
        <v>33730</v>
      </c>
      <c r="B1395">
        <v>1222.51001</v>
      </c>
      <c r="C1395">
        <v>1222.51001</v>
      </c>
      <c r="D1395">
        <v>1222.51001</v>
      </c>
      <c r="E1395">
        <v>1222.51001</v>
      </c>
      <c r="F1395">
        <v>1222.1956789999999</v>
      </c>
      <c r="G1395">
        <v>0</v>
      </c>
    </row>
    <row r="1396" spans="1:7" x14ac:dyDescent="0.25">
      <c r="A1396" s="1">
        <v>33731</v>
      </c>
      <c r="B1396">
        <v>1242.6999510000001</v>
      </c>
      <c r="C1396">
        <v>1242.6999510000001</v>
      </c>
      <c r="D1396">
        <v>1242.6999510000001</v>
      </c>
      <c r="E1396">
        <v>1242.6999510000001</v>
      </c>
      <c r="F1396">
        <v>1242.3804929999999</v>
      </c>
      <c r="G1396">
        <v>0</v>
      </c>
    </row>
    <row r="1397" spans="1:7" x14ac:dyDescent="0.25">
      <c r="A1397" s="1">
        <v>33732</v>
      </c>
      <c r="B1397">
        <v>1246.9799800000001</v>
      </c>
      <c r="C1397">
        <v>1246.9799800000001</v>
      </c>
      <c r="D1397">
        <v>1246.9799800000001</v>
      </c>
      <c r="E1397">
        <v>1246.9799800000001</v>
      </c>
      <c r="F1397">
        <v>1246.6594239999999</v>
      </c>
      <c r="G1397">
        <v>0</v>
      </c>
    </row>
    <row r="1398" spans="1:7" x14ac:dyDescent="0.25">
      <c r="A1398" s="1">
        <v>33735</v>
      </c>
      <c r="B1398">
        <v>1246.9799800000001</v>
      </c>
      <c r="C1398">
        <v>1246.9799800000001</v>
      </c>
      <c r="D1398">
        <v>1246.9799800000001</v>
      </c>
      <c r="E1398">
        <v>1246.9799800000001</v>
      </c>
      <c r="F1398">
        <v>1246.6594239999999</v>
      </c>
      <c r="G1398">
        <v>0</v>
      </c>
    </row>
    <row r="1399" spans="1:7" x14ac:dyDescent="0.25">
      <c r="A1399" s="1">
        <v>33736</v>
      </c>
      <c r="B1399">
        <v>1246.9799800000001</v>
      </c>
      <c r="C1399">
        <v>1246.9799800000001</v>
      </c>
      <c r="D1399">
        <v>1246.9799800000001</v>
      </c>
      <c r="E1399">
        <v>1246.9799800000001</v>
      </c>
      <c r="F1399">
        <v>1246.6594239999999</v>
      </c>
      <c r="G1399">
        <v>0</v>
      </c>
    </row>
    <row r="1400" spans="1:7" x14ac:dyDescent="0.25">
      <c r="A1400" s="1">
        <v>33737</v>
      </c>
      <c r="B1400">
        <v>1340.01001</v>
      </c>
      <c r="C1400">
        <v>1340.01001</v>
      </c>
      <c r="D1400">
        <v>1340.01001</v>
      </c>
      <c r="E1400">
        <v>1340.01001</v>
      </c>
      <c r="F1400">
        <v>1339.6655270000001</v>
      </c>
      <c r="G1400">
        <v>0</v>
      </c>
    </row>
    <row r="1401" spans="1:7" x14ac:dyDescent="0.25">
      <c r="A1401" s="1">
        <v>33738</v>
      </c>
      <c r="B1401">
        <v>1350.339966</v>
      </c>
      <c r="C1401">
        <v>1350.339966</v>
      </c>
      <c r="D1401">
        <v>1350.339966</v>
      </c>
      <c r="E1401">
        <v>1350.339966</v>
      </c>
      <c r="F1401">
        <v>1349.992798</v>
      </c>
      <c r="G1401">
        <v>0</v>
      </c>
    </row>
    <row r="1402" spans="1:7" x14ac:dyDescent="0.25">
      <c r="A1402" s="1">
        <v>33739</v>
      </c>
      <c r="B1402">
        <v>1349.7700199999999</v>
      </c>
      <c r="C1402">
        <v>1349.7700199999999</v>
      </c>
      <c r="D1402">
        <v>1349.7700199999999</v>
      </c>
      <c r="E1402">
        <v>1349.7700199999999</v>
      </c>
      <c r="F1402">
        <v>1349.4229740000001</v>
      </c>
      <c r="G1402">
        <v>0</v>
      </c>
    </row>
    <row r="1403" spans="1:7" x14ac:dyDescent="0.25">
      <c r="A1403" s="1">
        <v>33742</v>
      </c>
      <c r="B1403">
        <v>1331.5500489999999</v>
      </c>
      <c r="C1403">
        <v>1331.5500489999999</v>
      </c>
      <c r="D1403">
        <v>1331.5500489999999</v>
      </c>
      <c r="E1403">
        <v>1331.5500489999999</v>
      </c>
      <c r="F1403">
        <v>1331.207764</v>
      </c>
      <c r="G1403">
        <v>0</v>
      </c>
    </row>
    <row r="1404" spans="1:7" x14ac:dyDescent="0.25">
      <c r="A1404" s="1">
        <v>33743</v>
      </c>
      <c r="B1404">
        <v>1351.099976</v>
      </c>
      <c r="C1404">
        <v>1351.099976</v>
      </c>
      <c r="D1404">
        <v>1351.099976</v>
      </c>
      <c r="E1404">
        <v>1351.099976</v>
      </c>
      <c r="F1404">
        <v>1350.752686</v>
      </c>
      <c r="G1404">
        <v>0</v>
      </c>
    </row>
    <row r="1405" spans="1:7" x14ac:dyDescent="0.25">
      <c r="A1405" s="1">
        <v>33744</v>
      </c>
      <c r="B1405">
        <v>1372.839966</v>
      </c>
      <c r="C1405">
        <v>1372.839966</v>
      </c>
      <c r="D1405">
        <v>1372.839966</v>
      </c>
      <c r="E1405">
        <v>1372.839966</v>
      </c>
      <c r="F1405">
        <v>1372.487061</v>
      </c>
      <c r="G1405">
        <v>0</v>
      </c>
    </row>
    <row r="1406" spans="1:7" x14ac:dyDescent="0.25">
      <c r="A1406" s="1">
        <v>33745</v>
      </c>
      <c r="B1406">
        <v>1389.2700199999999</v>
      </c>
      <c r="C1406">
        <v>1389.2700199999999</v>
      </c>
      <c r="D1406">
        <v>1389.2700199999999</v>
      </c>
      <c r="E1406">
        <v>1389.2700199999999</v>
      </c>
      <c r="F1406">
        <v>1388.912842</v>
      </c>
      <c r="G1406">
        <v>0</v>
      </c>
    </row>
    <row r="1407" spans="1:7" x14ac:dyDescent="0.25">
      <c r="A1407" s="1">
        <v>33746</v>
      </c>
      <c r="B1407">
        <v>1396.3599850000001</v>
      </c>
      <c r="C1407">
        <v>1396.3599850000001</v>
      </c>
      <c r="D1407">
        <v>1396.3599850000001</v>
      </c>
      <c r="E1407">
        <v>1396.3599850000001</v>
      </c>
      <c r="F1407">
        <v>1396.0009769999999</v>
      </c>
      <c r="G1407">
        <v>0</v>
      </c>
    </row>
    <row r="1408" spans="1:7" x14ac:dyDescent="0.25">
      <c r="A1408" s="1">
        <v>33749</v>
      </c>
      <c r="B1408">
        <v>1450.01001</v>
      </c>
      <c r="C1408">
        <v>1450.01001</v>
      </c>
      <c r="D1408">
        <v>1450.01001</v>
      </c>
      <c r="E1408">
        <v>1450.01001</v>
      </c>
      <c r="F1408">
        <v>1449.637207</v>
      </c>
      <c r="G1408">
        <v>0</v>
      </c>
    </row>
    <row r="1409" spans="1:7" x14ac:dyDescent="0.25">
      <c r="A1409" s="1">
        <v>33750</v>
      </c>
      <c r="B1409">
        <v>1451.130005</v>
      </c>
      <c r="C1409">
        <v>1451.130005</v>
      </c>
      <c r="D1409">
        <v>1451.130005</v>
      </c>
      <c r="E1409">
        <v>1451.130005</v>
      </c>
      <c r="F1409">
        <v>1450.7569579999999</v>
      </c>
      <c r="G1409">
        <v>0</v>
      </c>
    </row>
    <row r="1410" spans="1:7" x14ac:dyDescent="0.25">
      <c r="A1410" s="1">
        <v>33751</v>
      </c>
      <c r="B1410">
        <v>1440.2299800000001</v>
      </c>
      <c r="C1410">
        <v>1440.2299800000001</v>
      </c>
      <c r="D1410">
        <v>1440.2299800000001</v>
      </c>
      <c r="E1410">
        <v>1440.2299800000001</v>
      </c>
      <c r="F1410">
        <v>1439.859741</v>
      </c>
      <c r="G1410">
        <v>0</v>
      </c>
    </row>
    <row r="1411" spans="1:7" x14ac:dyDescent="0.25">
      <c r="A1411" s="1">
        <v>33752</v>
      </c>
      <c r="B1411">
        <v>1422.1999510000001</v>
      </c>
      <c r="C1411">
        <v>1422.1999510000001</v>
      </c>
      <c r="D1411">
        <v>1422.1999510000001</v>
      </c>
      <c r="E1411">
        <v>1422.1999510000001</v>
      </c>
      <c r="F1411">
        <v>1421.834351</v>
      </c>
      <c r="G1411">
        <v>0</v>
      </c>
    </row>
    <row r="1412" spans="1:7" x14ac:dyDescent="0.25">
      <c r="A1412" s="1">
        <v>33753</v>
      </c>
      <c r="B1412">
        <v>1416.73999</v>
      </c>
      <c r="C1412">
        <v>1416.73999</v>
      </c>
      <c r="D1412">
        <v>1416.73999</v>
      </c>
      <c r="E1412">
        <v>1416.73999</v>
      </c>
      <c r="F1412">
        <v>1416.375732</v>
      </c>
      <c r="G1412">
        <v>0</v>
      </c>
    </row>
    <row r="1413" spans="1:7" x14ac:dyDescent="0.25">
      <c r="A1413" s="1">
        <v>33756</v>
      </c>
      <c r="B1413">
        <v>1408.329956</v>
      </c>
      <c r="C1413">
        <v>1408.329956</v>
      </c>
      <c r="D1413">
        <v>1408.329956</v>
      </c>
      <c r="E1413">
        <v>1408.329956</v>
      </c>
      <c r="F1413">
        <v>1407.9678960000001</v>
      </c>
      <c r="G1413">
        <v>0</v>
      </c>
    </row>
    <row r="1414" spans="1:7" x14ac:dyDescent="0.25">
      <c r="A1414" s="1">
        <v>33757</v>
      </c>
      <c r="B1414">
        <v>1418.4399410000001</v>
      </c>
      <c r="C1414">
        <v>1418.4399410000001</v>
      </c>
      <c r="D1414">
        <v>1418.4399410000001</v>
      </c>
      <c r="E1414">
        <v>1418.4399410000001</v>
      </c>
      <c r="F1414">
        <v>1418.075317</v>
      </c>
      <c r="G1414">
        <v>0</v>
      </c>
    </row>
    <row r="1415" spans="1:7" x14ac:dyDescent="0.25">
      <c r="A1415" s="1">
        <v>33758</v>
      </c>
      <c r="B1415">
        <v>1458.079956</v>
      </c>
      <c r="C1415">
        <v>1458.079956</v>
      </c>
      <c r="D1415">
        <v>1458.079956</v>
      </c>
      <c r="E1415">
        <v>1458.079956</v>
      </c>
      <c r="F1415">
        <v>1457.705078</v>
      </c>
      <c r="G1415">
        <v>0</v>
      </c>
    </row>
    <row r="1416" spans="1:7" x14ac:dyDescent="0.25">
      <c r="A1416" s="1">
        <v>33759</v>
      </c>
      <c r="B1416">
        <v>1513.1099850000001</v>
      </c>
      <c r="C1416">
        <v>1513.1099850000001</v>
      </c>
      <c r="D1416">
        <v>1513.1099850000001</v>
      </c>
      <c r="E1416">
        <v>1513.1099850000001</v>
      </c>
      <c r="F1416">
        <v>1512.720947</v>
      </c>
      <c r="G1416">
        <v>0</v>
      </c>
    </row>
    <row r="1417" spans="1:7" x14ac:dyDescent="0.25">
      <c r="A1417" s="1">
        <v>33760</v>
      </c>
      <c r="B1417">
        <v>1534.400024</v>
      </c>
      <c r="C1417">
        <v>1534.400024</v>
      </c>
      <c r="D1417">
        <v>1534.400024</v>
      </c>
      <c r="E1417">
        <v>1534.400024</v>
      </c>
      <c r="F1417">
        <v>1534.005615</v>
      </c>
      <c r="G1417">
        <v>0</v>
      </c>
    </row>
    <row r="1418" spans="1:7" x14ac:dyDescent="0.25">
      <c r="A1418" s="1">
        <v>33763</v>
      </c>
      <c r="B1418">
        <v>1597.3599850000001</v>
      </c>
      <c r="C1418">
        <v>1597.3599850000001</v>
      </c>
      <c r="D1418">
        <v>1597.3599850000001</v>
      </c>
      <c r="E1418">
        <v>1597.3599850000001</v>
      </c>
      <c r="F1418">
        <v>1596.949341</v>
      </c>
      <c r="G1418">
        <v>0</v>
      </c>
    </row>
    <row r="1419" spans="1:7" x14ac:dyDescent="0.25">
      <c r="A1419" s="1">
        <v>33764</v>
      </c>
      <c r="B1419">
        <v>1583.280029</v>
      </c>
      <c r="C1419">
        <v>1583.280029</v>
      </c>
      <c r="D1419">
        <v>1583.280029</v>
      </c>
      <c r="E1419">
        <v>1583.280029</v>
      </c>
      <c r="F1419">
        <v>1582.873047</v>
      </c>
      <c r="G1419">
        <v>0</v>
      </c>
    </row>
    <row r="1420" spans="1:7" x14ac:dyDescent="0.25">
      <c r="A1420" s="1">
        <v>33765</v>
      </c>
      <c r="B1420">
        <v>1591.1999510000001</v>
      </c>
      <c r="C1420">
        <v>1591.1999510000001</v>
      </c>
      <c r="D1420">
        <v>1591.1999510000001</v>
      </c>
      <c r="E1420">
        <v>1591.1999510000001</v>
      </c>
      <c r="F1420">
        <v>1590.790894</v>
      </c>
      <c r="G1420">
        <v>0</v>
      </c>
    </row>
    <row r="1421" spans="1:7" x14ac:dyDescent="0.25">
      <c r="A1421" s="1">
        <v>33766</v>
      </c>
      <c r="B1421">
        <v>1597.73999</v>
      </c>
      <c r="C1421">
        <v>1597.73999</v>
      </c>
      <c r="D1421">
        <v>1597.73999</v>
      </c>
      <c r="E1421">
        <v>1597.73999</v>
      </c>
      <c r="F1421">
        <v>1597.3292240000001</v>
      </c>
      <c r="G1421">
        <v>0</v>
      </c>
    </row>
    <row r="1422" spans="1:7" x14ac:dyDescent="0.25">
      <c r="A1422" s="1">
        <v>33767</v>
      </c>
      <c r="B1422">
        <v>1597.73999</v>
      </c>
      <c r="C1422">
        <v>1597.73999</v>
      </c>
      <c r="D1422">
        <v>1597.73999</v>
      </c>
      <c r="E1422">
        <v>1597.73999</v>
      </c>
      <c r="F1422">
        <v>1597.3292240000001</v>
      </c>
      <c r="G1422">
        <v>0</v>
      </c>
    </row>
    <row r="1423" spans="1:7" x14ac:dyDescent="0.25">
      <c r="A1423" s="1">
        <v>33770</v>
      </c>
      <c r="B1423">
        <v>1589.98999</v>
      </c>
      <c r="C1423">
        <v>1589.98999</v>
      </c>
      <c r="D1423">
        <v>1589.98999</v>
      </c>
      <c r="E1423">
        <v>1589.98999</v>
      </c>
      <c r="F1423">
        <v>1589.5812989999999</v>
      </c>
      <c r="G1423">
        <v>0</v>
      </c>
    </row>
    <row r="1424" spans="1:7" x14ac:dyDescent="0.25">
      <c r="A1424" s="1">
        <v>33771</v>
      </c>
      <c r="B1424">
        <v>1596.089966</v>
      </c>
      <c r="C1424">
        <v>1596.089966</v>
      </c>
      <c r="D1424">
        <v>1596.089966</v>
      </c>
      <c r="E1424">
        <v>1596.089966</v>
      </c>
      <c r="F1424">
        <v>1595.6796879999999</v>
      </c>
      <c r="G1424">
        <v>0</v>
      </c>
    </row>
    <row r="1425" spans="1:7" x14ac:dyDescent="0.25">
      <c r="A1425" s="1">
        <v>33772</v>
      </c>
      <c r="B1425">
        <v>1554.9499510000001</v>
      </c>
      <c r="C1425">
        <v>1554.9499510000001</v>
      </c>
      <c r="D1425">
        <v>1554.9499510000001</v>
      </c>
      <c r="E1425">
        <v>1554.9499510000001</v>
      </c>
      <c r="F1425">
        <v>1554.5501710000001</v>
      </c>
      <c r="G1425">
        <v>0</v>
      </c>
    </row>
    <row r="1426" spans="1:7" x14ac:dyDescent="0.25">
      <c r="A1426" s="1">
        <v>33773</v>
      </c>
      <c r="B1426">
        <v>1517.380005</v>
      </c>
      <c r="C1426">
        <v>1517.380005</v>
      </c>
      <c r="D1426">
        <v>1517.380005</v>
      </c>
      <c r="E1426">
        <v>1517.380005</v>
      </c>
      <c r="F1426">
        <v>1516.9898679999999</v>
      </c>
      <c r="G1426">
        <v>0</v>
      </c>
    </row>
    <row r="1427" spans="1:7" x14ac:dyDescent="0.25">
      <c r="A1427" s="1">
        <v>33774</v>
      </c>
      <c r="B1427">
        <v>1506.079956</v>
      </c>
      <c r="C1427">
        <v>1506.079956</v>
      </c>
      <c r="D1427">
        <v>1506.079956</v>
      </c>
      <c r="E1427">
        <v>1506.079956</v>
      </c>
      <c r="F1427">
        <v>1505.692749</v>
      </c>
      <c r="G1427">
        <v>0</v>
      </c>
    </row>
    <row r="1428" spans="1:7" x14ac:dyDescent="0.25">
      <c r="A1428" s="1">
        <v>33777</v>
      </c>
      <c r="B1428">
        <v>1532.170044</v>
      </c>
      <c r="C1428">
        <v>1532.170044</v>
      </c>
      <c r="D1428">
        <v>1532.170044</v>
      </c>
      <c r="E1428">
        <v>1532.170044</v>
      </c>
      <c r="F1428">
        <v>1531.7761230000001</v>
      </c>
      <c r="G1428">
        <v>0</v>
      </c>
    </row>
    <row r="1429" spans="1:7" x14ac:dyDescent="0.25">
      <c r="A1429" s="1">
        <v>33778</v>
      </c>
      <c r="B1429">
        <v>1470.7700199999999</v>
      </c>
      <c r="C1429">
        <v>1470.7700199999999</v>
      </c>
      <c r="D1429">
        <v>1470.7700199999999</v>
      </c>
      <c r="E1429">
        <v>1470.7700199999999</v>
      </c>
      <c r="F1429">
        <v>1470.3919679999999</v>
      </c>
      <c r="G1429">
        <v>0</v>
      </c>
    </row>
    <row r="1430" spans="1:7" x14ac:dyDescent="0.25">
      <c r="A1430" s="1">
        <v>33779</v>
      </c>
      <c r="B1430">
        <v>1493.51001</v>
      </c>
      <c r="C1430">
        <v>1493.51001</v>
      </c>
      <c r="D1430">
        <v>1493.51001</v>
      </c>
      <c r="E1430">
        <v>1493.51001</v>
      </c>
      <c r="F1430">
        <v>1493.1260990000001</v>
      </c>
      <c r="G1430">
        <v>0</v>
      </c>
    </row>
    <row r="1431" spans="1:7" x14ac:dyDescent="0.25">
      <c r="A1431" s="1">
        <v>33780</v>
      </c>
      <c r="B1431">
        <v>1495.5500489999999</v>
      </c>
      <c r="C1431">
        <v>1495.5500489999999</v>
      </c>
      <c r="D1431">
        <v>1495.5500489999999</v>
      </c>
      <c r="E1431">
        <v>1495.5500489999999</v>
      </c>
      <c r="F1431">
        <v>1495.1655270000001</v>
      </c>
      <c r="G1431">
        <v>0</v>
      </c>
    </row>
    <row r="1432" spans="1:7" x14ac:dyDescent="0.25">
      <c r="A1432" s="1">
        <v>33781</v>
      </c>
      <c r="B1432">
        <v>1543.410034</v>
      </c>
      <c r="C1432">
        <v>1543.410034</v>
      </c>
      <c r="D1432">
        <v>1543.410034</v>
      </c>
      <c r="E1432">
        <v>1543.410034</v>
      </c>
      <c r="F1432">
        <v>1543.0133060000001</v>
      </c>
      <c r="G1432">
        <v>0</v>
      </c>
    </row>
    <row r="1433" spans="1:7" x14ac:dyDescent="0.25">
      <c r="A1433" s="1">
        <v>33784</v>
      </c>
      <c r="B1433">
        <v>1566.869995</v>
      </c>
      <c r="C1433">
        <v>1566.869995</v>
      </c>
      <c r="D1433">
        <v>1566.869995</v>
      </c>
      <c r="E1433">
        <v>1566.869995</v>
      </c>
      <c r="F1433">
        <v>1566.467163</v>
      </c>
      <c r="G1433">
        <v>0</v>
      </c>
    </row>
    <row r="1434" spans="1:7" x14ac:dyDescent="0.25">
      <c r="A1434" s="1">
        <v>33785</v>
      </c>
      <c r="B1434">
        <v>1566.869995</v>
      </c>
      <c r="C1434">
        <v>1566.869995</v>
      </c>
      <c r="D1434">
        <v>1566.869995</v>
      </c>
      <c r="E1434">
        <v>1566.869995</v>
      </c>
      <c r="F1434">
        <v>1566.467163</v>
      </c>
      <c r="G1434">
        <v>0</v>
      </c>
    </row>
    <row r="1435" spans="1:7" x14ac:dyDescent="0.25">
      <c r="A1435" s="1">
        <v>33786</v>
      </c>
      <c r="B1435">
        <v>1541.160034</v>
      </c>
      <c r="C1435">
        <v>1541.160034</v>
      </c>
      <c r="D1435">
        <v>1541.160034</v>
      </c>
      <c r="E1435">
        <v>1541.160034</v>
      </c>
      <c r="F1435">
        <v>1540.763794</v>
      </c>
      <c r="G1435">
        <v>0</v>
      </c>
    </row>
    <row r="1436" spans="1:7" x14ac:dyDescent="0.25">
      <c r="A1436" s="1">
        <v>33787</v>
      </c>
      <c r="B1436">
        <v>1526.8900149999999</v>
      </c>
      <c r="C1436">
        <v>1526.8900149999999</v>
      </c>
      <c r="D1436">
        <v>1526.8900149999999</v>
      </c>
      <c r="E1436">
        <v>1526.8900149999999</v>
      </c>
      <c r="F1436">
        <v>1526.497437</v>
      </c>
      <c r="G1436">
        <v>0</v>
      </c>
    </row>
    <row r="1437" spans="1:7" x14ac:dyDescent="0.25">
      <c r="A1437" s="1">
        <v>33788</v>
      </c>
      <c r="B1437">
        <v>1492.6999510000001</v>
      </c>
      <c r="C1437">
        <v>1492.6999510000001</v>
      </c>
      <c r="D1437">
        <v>1492.6999510000001</v>
      </c>
      <c r="E1437">
        <v>1492.6999510000001</v>
      </c>
      <c r="F1437">
        <v>1492.3161620000001</v>
      </c>
      <c r="G1437">
        <v>0</v>
      </c>
    </row>
    <row r="1438" spans="1:7" x14ac:dyDescent="0.25">
      <c r="A1438" s="1">
        <v>33791</v>
      </c>
      <c r="B1438">
        <v>1514.619995</v>
      </c>
      <c r="C1438">
        <v>1514.619995</v>
      </c>
      <c r="D1438">
        <v>1514.619995</v>
      </c>
      <c r="E1438">
        <v>1514.619995</v>
      </c>
      <c r="F1438">
        <v>1514.230591</v>
      </c>
      <c r="G1438">
        <v>0</v>
      </c>
    </row>
    <row r="1439" spans="1:7" x14ac:dyDescent="0.25">
      <c r="A1439" s="1">
        <v>33792</v>
      </c>
      <c r="B1439">
        <v>1514.619995</v>
      </c>
      <c r="C1439">
        <v>1514.619995</v>
      </c>
      <c r="D1439">
        <v>1514.619995</v>
      </c>
      <c r="E1439">
        <v>1514.619995</v>
      </c>
      <c r="F1439">
        <v>1514.230591</v>
      </c>
      <c r="G1439">
        <v>0</v>
      </c>
    </row>
    <row r="1440" spans="1:7" x14ac:dyDescent="0.25">
      <c r="A1440" s="1">
        <v>33793</v>
      </c>
      <c r="B1440">
        <v>1490.920044</v>
      </c>
      <c r="C1440">
        <v>1490.920044</v>
      </c>
      <c r="D1440">
        <v>1490.920044</v>
      </c>
      <c r="E1440">
        <v>1490.920044</v>
      </c>
      <c r="F1440">
        <v>1490.5367429999999</v>
      </c>
      <c r="G1440">
        <v>0</v>
      </c>
    </row>
    <row r="1441" spans="1:7" x14ac:dyDescent="0.25">
      <c r="A1441" s="1">
        <v>33794</v>
      </c>
      <c r="B1441">
        <v>1446.839966</v>
      </c>
      <c r="C1441">
        <v>1446.839966</v>
      </c>
      <c r="D1441">
        <v>1446.839966</v>
      </c>
      <c r="E1441">
        <v>1446.839966</v>
      </c>
      <c r="F1441">
        <v>1446.468018</v>
      </c>
      <c r="G1441">
        <v>0</v>
      </c>
    </row>
    <row r="1442" spans="1:7" x14ac:dyDescent="0.25">
      <c r="A1442" s="1">
        <v>33795</v>
      </c>
      <c r="B1442">
        <v>1490.579956</v>
      </c>
      <c r="C1442">
        <v>1490.579956</v>
      </c>
      <c r="D1442">
        <v>1490.579956</v>
      </c>
      <c r="E1442">
        <v>1490.579956</v>
      </c>
      <c r="F1442">
        <v>1490.1967770000001</v>
      </c>
      <c r="G1442">
        <v>0</v>
      </c>
    </row>
    <row r="1443" spans="1:7" x14ac:dyDescent="0.25">
      <c r="A1443" s="1">
        <v>33798</v>
      </c>
      <c r="B1443">
        <v>1459.5</v>
      </c>
      <c r="C1443">
        <v>1459.5</v>
      </c>
      <c r="D1443">
        <v>1459.5</v>
      </c>
      <c r="E1443">
        <v>1459.5</v>
      </c>
      <c r="F1443">
        <v>1459.1247559999999</v>
      </c>
      <c r="G1443">
        <v>0</v>
      </c>
    </row>
    <row r="1444" spans="1:7" x14ac:dyDescent="0.25">
      <c r="A1444" s="1">
        <v>33799</v>
      </c>
      <c r="B1444">
        <v>1449.1899410000001</v>
      </c>
      <c r="C1444">
        <v>1449.1899410000001</v>
      </c>
      <c r="D1444">
        <v>1449.1899410000001</v>
      </c>
      <c r="E1444">
        <v>1449.1899410000001</v>
      </c>
      <c r="F1444">
        <v>1448.8173830000001</v>
      </c>
      <c r="G1444">
        <v>0</v>
      </c>
    </row>
    <row r="1445" spans="1:7" x14ac:dyDescent="0.25">
      <c r="A1445" s="1">
        <v>33800</v>
      </c>
      <c r="B1445">
        <v>1436.6999510000001</v>
      </c>
      <c r="C1445">
        <v>1436.6999510000001</v>
      </c>
      <c r="D1445">
        <v>1436.6999510000001</v>
      </c>
      <c r="E1445">
        <v>1436.6999510000001</v>
      </c>
      <c r="F1445">
        <v>1436.3305660000001</v>
      </c>
      <c r="G1445">
        <v>0</v>
      </c>
    </row>
    <row r="1446" spans="1:7" x14ac:dyDescent="0.25">
      <c r="A1446" s="1">
        <v>33801</v>
      </c>
      <c r="B1446">
        <v>1462.130005</v>
      </c>
      <c r="C1446">
        <v>1462.130005</v>
      </c>
      <c r="D1446">
        <v>1462.130005</v>
      </c>
      <c r="E1446">
        <v>1462.130005</v>
      </c>
      <c r="F1446">
        <v>1461.75415</v>
      </c>
      <c r="G1446">
        <v>0</v>
      </c>
    </row>
    <row r="1447" spans="1:7" x14ac:dyDescent="0.25">
      <c r="A1447" s="1">
        <v>33802</v>
      </c>
      <c r="B1447">
        <v>1463.01001</v>
      </c>
      <c r="C1447">
        <v>1463.01001</v>
      </c>
      <c r="D1447">
        <v>1463.01001</v>
      </c>
      <c r="E1447">
        <v>1463.01001</v>
      </c>
      <c r="F1447">
        <v>1462.6339109999999</v>
      </c>
      <c r="G1447">
        <v>0</v>
      </c>
    </row>
    <row r="1448" spans="1:7" x14ac:dyDescent="0.25">
      <c r="A1448" s="1">
        <v>33805</v>
      </c>
      <c r="B1448">
        <v>1463.660034</v>
      </c>
      <c r="C1448">
        <v>1463.660034</v>
      </c>
      <c r="D1448">
        <v>1463.660034</v>
      </c>
      <c r="E1448">
        <v>1463.660034</v>
      </c>
      <c r="F1448">
        <v>1463.283813</v>
      </c>
      <c r="G1448">
        <v>0</v>
      </c>
    </row>
    <row r="1449" spans="1:7" x14ac:dyDescent="0.25">
      <c r="A1449" s="1">
        <v>33806</v>
      </c>
      <c r="B1449">
        <v>1447.420044</v>
      </c>
      <c r="C1449">
        <v>1447.420044</v>
      </c>
      <c r="D1449">
        <v>1447.420044</v>
      </c>
      <c r="E1449">
        <v>1447.420044</v>
      </c>
      <c r="F1449">
        <v>1447.0479740000001</v>
      </c>
      <c r="G1449">
        <v>0</v>
      </c>
    </row>
    <row r="1450" spans="1:7" x14ac:dyDescent="0.25">
      <c r="A1450" s="1">
        <v>33807</v>
      </c>
      <c r="B1450">
        <v>1460.839966</v>
      </c>
      <c r="C1450">
        <v>1460.839966</v>
      </c>
      <c r="D1450">
        <v>1460.839966</v>
      </c>
      <c r="E1450">
        <v>1460.839966</v>
      </c>
      <c r="F1450">
        <v>1460.4644780000001</v>
      </c>
      <c r="G1450">
        <v>0</v>
      </c>
    </row>
    <row r="1451" spans="1:7" x14ac:dyDescent="0.25">
      <c r="A1451" s="1">
        <v>33808</v>
      </c>
      <c r="B1451">
        <v>1483.579956</v>
      </c>
      <c r="C1451">
        <v>1483.579956</v>
      </c>
      <c r="D1451">
        <v>1483.579956</v>
      </c>
      <c r="E1451">
        <v>1483.579956</v>
      </c>
      <c r="F1451">
        <v>1483.1986079999999</v>
      </c>
      <c r="G1451">
        <v>0</v>
      </c>
    </row>
    <row r="1452" spans="1:7" x14ac:dyDescent="0.25">
      <c r="A1452" s="1">
        <v>33809</v>
      </c>
      <c r="B1452">
        <v>1477.589966</v>
      </c>
      <c r="C1452">
        <v>1477.589966</v>
      </c>
      <c r="D1452">
        <v>1477.589966</v>
      </c>
      <c r="E1452">
        <v>1477.589966</v>
      </c>
      <c r="F1452">
        <v>1477.2100829999999</v>
      </c>
      <c r="G1452">
        <v>0</v>
      </c>
    </row>
    <row r="1453" spans="1:7" x14ac:dyDescent="0.25">
      <c r="A1453" s="1">
        <v>33812</v>
      </c>
      <c r="B1453">
        <v>1487.5</v>
      </c>
      <c r="C1453">
        <v>1487.5</v>
      </c>
      <c r="D1453">
        <v>1487.5</v>
      </c>
      <c r="E1453">
        <v>1487.5</v>
      </c>
      <c r="F1453">
        <v>1487.1175539999999</v>
      </c>
      <c r="G1453">
        <v>0</v>
      </c>
    </row>
    <row r="1454" spans="1:7" x14ac:dyDescent="0.25">
      <c r="A1454" s="1">
        <v>33813</v>
      </c>
      <c r="B1454">
        <v>1488.5200199999999</v>
      </c>
      <c r="C1454">
        <v>1488.5200199999999</v>
      </c>
      <c r="D1454">
        <v>1488.5200199999999</v>
      </c>
      <c r="E1454">
        <v>1488.5200199999999</v>
      </c>
      <c r="F1454">
        <v>1488.1373289999999</v>
      </c>
      <c r="G1454">
        <v>0</v>
      </c>
    </row>
    <row r="1455" spans="1:7" x14ac:dyDescent="0.25">
      <c r="A1455" s="1">
        <v>33814</v>
      </c>
      <c r="B1455">
        <v>1497.98999</v>
      </c>
      <c r="C1455">
        <v>1497.98999</v>
      </c>
      <c r="D1455">
        <v>1497.98999</v>
      </c>
      <c r="E1455">
        <v>1497.98999</v>
      </c>
      <c r="F1455">
        <v>1497.6048579999999</v>
      </c>
      <c r="G1455">
        <v>0</v>
      </c>
    </row>
    <row r="1456" spans="1:7" x14ac:dyDescent="0.25">
      <c r="A1456" s="1">
        <v>33815</v>
      </c>
      <c r="B1456">
        <v>1509.75</v>
      </c>
      <c r="C1456">
        <v>1509.75</v>
      </c>
      <c r="D1456">
        <v>1509.75</v>
      </c>
      <c r="E1456">
        <v>1509.75</v>
      </c>
      <c r="F1456">
        <v>1509.361938</v>
      </c>
      <c r="G1456">
        <v>0</v>
      </c>
    </row>
    <row r="1457" spans="1:7" x14ac:dyDescent="0.25">
      <c r="A1457" s="1">
        <v>33816</v>
      </c>
      <c r="B1457">
        <v>1508.660034</v>
      </c>
      <c r="C1457">
        <v>1508.660034</v>
      </c>
      <c r="D1457">
        <v>1508.660034</v>
      </c>
      <c r="E1457">
        <v>1508.660034</v>
      </c>
      <c r="F1457">
        <v>1508.272217</v>
      </c>
      <c r="G1457">
        <v>0</v>
      </c>
    </row>
    <row r="1458" spans="1:7" x14ac:dyDescent="0.25">
      <c r="A1458" s="1">
        <v>33819</v>
      </c>
      <c r="B1458">
        <v>1493.9499510000001</v>
      </c>
      <c r="C1458">
        <v>1493.9499510000001</v>
      </c>
      <c r="D1458">
        <v>1493.9499510000001</v>
      </c>
      <c r="E1458">
        <v>1493.9499510000001</v>
      </c>
      <c r="F1458">
        <v>1493.565918</v>
      </c>
      <c r="G1458">
        <v>0</v>
      </c>
    </row>
    <row r="1459" spans="1:7" x14ac:dyDescent="0.25">
      <c r="A1459" s="1">
        <v>33820</v>
      </c>
      <c r="B1459">
        <v>1500.73999</v>
      </c>
      <c r="C1459">
        <v>1500.73999</v>
      </c>
      <c r="D1459">
        <v>1500.73999</v>
      </c>
      <c r="E1459">
        <v>1500.73999</v>
      </c>
      <c r="F1459">
        <v>1500.3542480000001</v>
      </c>
      <c r="G1459">
        <v>0</v>
      </c>
    </row>
    <row r="1460" spans="1:7" x14ac:dyDescent="0.25">
      <c r="A1460" s="1">
        <v>33821</v>
      </c>
      <c r="B1460">
        <v>1496.6899410000001</v>
      </c>
      <c r="C1460">
        <v>1496.6899410000001</v>
      </c>
      <c r="D1460">
        <v>1496.6899410000001</v>
      </c>
      <c r="E1460">
        <v>1496.6899410000001</v>
      </c>
      <c r="F1460">
        <v>1496.3051760000001</v>
      </c>
      <c r="G1460">
        <v>0</v>
      </c>
    </row>
    <row r="1461" spans="1:7" x14ac:dyDescent="0.25">
      <c r="A1461" s="1">
        <v>33822</v>
      </c>
      <c r="B1461">
        <v>1478.040039</v>
      </c>
      <c r="C1461">
        <v>1478.040039</v>
      </c>
      <c r="D1461">
        <v>1478.040039</v>
      </c>
      <c r="E1461">
        <v>1478.040039</v>
      </c>
      <c r="F1461">
        <v>1477.660034</v>
      </c>
      <c r="G1461">
        <v>0</v>
      </c>
    </row>
    <row r="1462" spans="1:7" x14ac:dyDescent="0.25">
      <c r="A1462" s="1">
        <v>33823</v>
      </c>
      <c r="B1462">
        <v>1477.540039</v>
      </c>
      <c r="C1462">
        <v>1477.540039</v>
      </c>
      <c r="D1462">
        <v>1477.540039</v>
      </c>
      <c r="E1462">
        <v>1477.540039</v>
      </c>
      <c r="F1462">
        <v>1477.1601559999999</v>
      </c>
      <c r="G1462">
        <v>0</v>
      </c>
    </row>
    <row r="1463" spans="1:7" x14ac:dyDescent="0.25">
      <c r="A1463" s="1">
        <v>33826</v>
      </c>
      <c r="B1463">
        <v>1460.079956</v>
      </c>
      <c r="C1463">
        <v>1460.079956</v>
      </c>
      <c r="D1463">
        <v>1460.079956</v>
      </c>
      <c r="E1463">
        <v>1460.079956</v>
      </c>
      <c r="F1463">
        <v>1459.7045900000001</v>
      </c>
      <c r="G1463">
        <v>0</v>
      </c>
    </row>
    <row r="1464" spans="1:7" x14ac:dyDescent="0.25">
      <c r="A1464" s="1">
        <v>33827</v>
      </c>
      <c r="B1464">
        <v>1458.6800539999999</v>
      </c>
      <c r="C1464">
        <v>1458.6800539999999</v>
      </c>
      <c r="D1464">
        <v>1458.6800539999999</v>
      </c>
      <c r="E1464">
        <v>1458.6800539999999</v>
      </c>
      <c r="F1464">
        <v>1458.3050539999999</v>
      </c>
      <c r="G1464">
        <v>0</v>
      </c>
    </row>
    <row r="1465" spans="1:7" x14ac:dyDescent="0.25">
      <c r="A1465" s="1">
        <v>33828</v>
      </c>
      <c r="B1465">
        <v>1482.4300539999999</v>
      </c>
      <c r="C1465">
        <v>1482.4300539999999</v>
      </c>
      <c r="D1465">
        <v>1482.4300539999999</v>
      </c>
      <c r="E1465">
        <v>1482.4300539999999</v>
      </c>
      <c r="F1465">
        <v>1482.0489500000001</v>
      </c>
      <c r="G1465">
        <v>0</v>
      </c>
    </row>
    <row r="1466" spans="1:7" x14ac:dyDescent="0.25">
      <c r="A1466" s="1">
        <v>33829</v>
      </c>
      <c r="B1466">
        <v>1503.3599850000001</v>
      </c>
      <c r="C1466">
        <v>1503.3599850000001</v>
      </c>
      <c r="D1466">
        <v>1503.3599850000001</v>
      </c>
      <c r="E1466">
        <v>1503.3599850000001</v>
      </c>
      <c r="F1466">
        <v>1502.9735109999999</v>
      </c>
      <c r="G1466">
        <v>0</v>
      </c>
    </row>
    <row r="1467" spans="1:7" x14ac:dyDescent="0.25">
      <c r="A1467" s="1">
        <v>33830</v>
      </c>
      <c r="B1467">
        <v>1528.969971</v>
      </c>
      <c r="C1467">
        <v>1528.969971</v>
      </c>
      <c r="D1467">
        <v>1528.969971</v>
      </c>
      <c r="E1467">
        <v>1528.969971</v>
      </c>
      <c r="F1467">
        <v>1528.576904</v>
      </c>
      <c r="G1467">
        <v>0</v>
      </c>
    </row>
    <row r="1468" spans="1:7" x14ac:dyDescent="0.25">
      <c r="A1468" s="1">
        <v>33833</v>
      </c>
      <c r="B1468">
        <v>1534.459961</v>
      </c>
      <c r="C1468">
        <v>1534.459961</v>
      </c>
      <c r="D1468">
        <v>1534.459961</v>
      </c>
      <c r="E1468">
        <v>1534.459961</v>
      </c>
      <c r="F1468">
        <v>1534.0654300000001</v>
      </c>
      <c r="G1468">
        <v>0</v>
      </c>
    </row>
    <row r="1469" spans="1:7" x14ac:dyDescent="0.25">
      <c r="A1469" s="1">
        <v>33834</v>
      </c>
      <c r="B1469">
        <v>1536.599976</v>
      </c>
      <c r="C1469">
        <v>1536.599976</v>
      </c>
      <c r="D1469">
        <v>1536.599976</v>
      </c>
      <c r="E1469">
        <v>1536.599976</v>
      </c>
      <c r="F1469">
        <v>1536.204956</v>
      </c>
      <c r="G1469">
        <v>0</v>
      </c>
    </row>
    <row r="1470" spans="1:7" x14ac:dyDescent="0.25">
      <c r="A1470" s="1">
        <v>33835</v>
      </c>
      <c r="B1470">
        <v>1532.400024</v>
      </c>
      <c r="C1470">
        <v>1532.400024</v>
      </c>
      <c r="D1470">
        <v>1532.400024</v>
      </c>
      <c r="E1470">
        <v>1532.400024</v>
      </c>
      <c r="F1470">
        <v>1532.0061040000001</v>
      </c>
      <c r="G1470">
        <v>0</v>
      </c>
    </row>
    <row r="1471" spans="1:7" x14ac:dyDescent="0.25">
      <c r="A1471" s="1">
        <v>33836</v>
      </c>
      <c r="B1471">
        <v>1500.339966</v>
      </c>
      <c r="C1471">
        <v>1500.339966</v>
      </c>
      <c r="D1471">
        <v>1500.339966</v>
      </c>
      <c r="E1471">
        <v>1500.339966</v>
      </c>
      <c r="F1471">
        <v>1499.9542240000001</v>
      </c>
      <c r="G1471">
        <v>0</v>
      </c>
    </row>
    <row r="1472" spans="1:7" x14ac:dyDescent="0.25">
      <c r="A1472" s="1">
        <v>33837</v>
      </c>
      <c r="B1472">
        <v>1486.3199460000001</v>
      </c>
      <c r="C1472">
        <v>1486.3199460000001</v>
      </c>
      <c r="D1472">
        <v>1486.3199460000001</v>
      </c>
      <c r="E1472">
        <v>1486.3199460000001</v>
      </c>
      <c r="F1472">
        <v>1485.937866</v>
      </c>
      <c r="G1472">
        <v>0</v>
      </c>
    </row>
    <row r="1473" spans="1:7" x14ac:dyDescent="0.25">
      <c r="A1473" s="1">
        <v>33840</v>
      </c>
      <c r="B1473">
        <v>1468.920044</v>
      </c>
      <c r="C1473">
        <v>1468.920044</v>
      </c>
      <c r="D1473">
        <v>1468.920044</v>
      </c>
      <c r="E1473">
        <v>1468.920044</v>
      </c>
      <c r="F1473">
        <v>1468.5424800000001</v>
      </c>
      <c r="G1473">
        <v>0</v>
      </c>
    </row>
    <row r="1474" spans="1:7" x14ac:dyDescent="0.25">
      <c r="A1474" s="1">
        <v>33841</v>
      </c>
      <c r="B1474">
        <v>1455.9799800000001</v>
      </c>
      <c r="C1474">
        <v>1455.9799800000001</v>
      </c>
      <c r="D1474">
        <v>1455.9799800000001</v>
      </c>
      <c r="E1474">
        <v>1455.9799800000001</v>
      </c>
      <c r="F1474">
        <v>1455.6057129999999</v>
      </c>
      <c r="G1474">
        <v>0</v>
      </c>
    </row>
    <row r="1475" spans="1:7" x14ac:dyDescent="0.25">
      <c r="A1475" s="1">
        <v>33842</v>
      </c>
      <c r="B1475">
        <v>1467.150024</v>
      </c>
      <c r="C1475">
        <v>1467.150024</v>
      </c>
      <c r="D1475">
        <v>1467.150024</v>
      </c>
      <c r="E1475">
        <v>1467.150024</v>
      </c>
      <c r="F1475">
        <v>1466.772827</v>
      </c>
      <c r="G1475">
        <v>0</v>
      </c>
    </row>
    <row r="1476" spans="1:7" x14ac:dyDescent="0.25">
      <c r="A1476" s="1">
        <v>33843</v>
      </c>
      <c r="B1476">
        <v>1442.98999</v>
      </c>
      <c r="C1476">
        <v>1442.98999</v>
      </c>
      <c r="D1476">
        <v>1442.98999</v>
      </c>
      <c r="E1476">
        <v>1442.98999</v>
      </c>
      <c r="F1476">
        <v>1442.619019</v>
      </c>
      <c r="G1476">
        <v>0</v>
      </c>
    </row>
    <row r="1477" spans="1:7" x14ac:dyDescent="0.25">
      <c r="A1477" s="1">
        <v>33844</v>
      </c>
      <c r="B1477">
        <v>1400.2700199999999</v>
      </c>
      <c r="C1477">
        <v>1400.2700199999999</v>
      </c>
      <c r="D1477">
        <v>1400.2700199999999</v>
      </c>
      <c r="E1477">
        <v>1400.2700199999999</v>
      </c>
      <c r="F1477">
        <v>1399.910034</v>
      </c>
      <c r="G1477">
        <v>0</v>
      </c>
    </row>
    <row r="1478" spans="1:7" x14ac:dyDescent="0.25">
      <c r="A1478" s="1">
        <v>33847</v>
      </c>
      <c r="B1478">
        <v>1393.1400149999999</v>
      </c>
      <c r="C1478">
        <v>1393.1400149999999</v>
      </c>
      <c r="D1478">
        <v>1393.1400149999999</v>
      </c>
      <c r="E1478">
        <v>1393.1400149999999</v>
      </c>
      <c r="F1478">
        <v>1392.7818600000001</v>
      </c>
      <c r="G1478">
        <v>0</v>
      </c>
    </row>
    <row r="1479" spans="1:7" x14ac:dyDescent="0.25">
      <c r="A1479" s="1">
        <v>33848</v>
      </c>
      <c r="B1479">
        <v>1380.3199460000001</v>
      </c>
      <c r="C1479">
        <v>1380.3199460000001</v>
      </c>
      <c r="D1479">
        <v>1380.3199460000001</v>
      </c>
      <c r="E1479">
        <v>1380.3199460000001</v>
      </c>
      <c r="F1479">
        <v>1379.9650879999999</v>
      </c>
      <c r="G1479">
        <v>0</v>
      </c>
    </row>
    <row r="1480" spans="1:7" x14ac:dyDescent="0.25">
      <c r="A1480" s="1">
        <v>33849</v>
      </c>
      <c r="B1480">
        <v>1406.6999510000001</v>
      </c>
      <c r="C1480">
        <v>1406.6999510000001</v>
      </c>
      <c r="D1480">
        <v>1406.6999510000001</v>
      </c>
      <c r="E1480">
        <v>1406.6999510000001</v>
      </c>
      <c r="F1480">
        <v>1406.338379</v>
      </c>
      <c r="G1480">
        <v>0</v>
      </c>
    </row>
    <row r="1481" spans="1:7" x14ac:dyDescent="0.25">
      <c r="A1481" s="1">
        <v>33850</v>
      </c>
      <c r="B1481">
        <v>1407.349976</v>
      </c>
      <c r="C1481">
        <v>1407.349976</v>
      </c>
      <c r="D1481">
        <v>1407.349976</v>
      </c>
      <c r="E1481">
        <v>1407.349976</v>
      </c>
      <c r="F1481">
        <v>1406.988159</v>
      </c>
      <c r="G1481">
        <v>0</v>
      </c>
    </row>
    <row r="1482" spans="1:7" x14ac:dyDescent="0.25">
      <c r="A1482" s="1">
        <v>33851</v>
      </c>
      <c r="B1482">
        <v>1406.369995</v>
      </c>
      <c r="C1482">
        <v>1406.369995</v>
      </c>
      <c r="D1482">
        <v>1406.369995</v>
      </c>
      <c r="E1482">
        <v>1406.369995</v>
      </c>
      <c r="F1482">
        <v>1406.008423</v>
      </c>
      <c r="G1482">
        <v>0</v>
      </c>
    </row>
    <row r="1483" spans="1:7" x14ac:dyDescent="0.25">
      <c r="A1483" s="1">
        <v>33854</v>
      </c>
      <c r="B1483">
        <v>1431.0699460000001</v>
      </c>
      <c r="C1483">
        <v>1431.0699460000001</v>
      </c>
      <c r="D1483">
        <v>1431.0699460000001</v>
      </c>
      <c r="E1483">
        <v>1431.0699460000001</v>
      </c>
      <c r="F1483">
        <v>1430.7020259999999</v>
      </c>
      <c r="G1483">
        <v>0</v>
      </c>
    </row>
    <row r="1484" spans="1:7" x14ac:dyDescent="0.25">
      <c r="A1484" s="1">
        <v>33855</v>
      </c>
      <c r="B1484">
        <v>1423.3000489999999</v>
      </c>
      <c r="C1484">
        <v>1423.3000489999999</v>
      </c>
      <c r="D1484">
        <v>1423.3000489999999</v>
      </c>
      <c r="E1484">
        <v>1423.3000489999999</v>
      </c>
      <c r="F1484">
        <v>1422.9342039999999</v>
      </c>
      <c r="G1484">
        <v>0</v>
      </c>
    </row>
    <row r="1485" spans="1:7" x14ac:dyDescent="0.25">
      <c r="A1485" s="1">
        <v>33856</v>
      </c>
      <c r="B1485">
        <v>1421.969971</v>
      </c>
      <c r="C1485">
        <v>1421.969971</v>
      </c>
      <c r="D1485">
        <v>1421.969971</v>
      </c>
      <c r="E1485">
        <v>1421.969971</v>
      </c>
      <c r="F1485">
        <v>1421.60437</v>
      </c>
      <c r="G1485">
        <v>0</v>
      </c>
    </row>
    <row r="1486" spans="1:7" x14ac:dyDescent="0.25">
      <c r="A1486" s="1">
        <v>33857</v>
      </c>
      <c r="B1486">
        <v>1426.9499510000001</v>
      </c>
      <c r="C1486">
        <v>1426.9499510000001</v>
      </c>
      <c r="D1486">
        <v>1426.9499510000001</v>
      </c>
      <c r="E1486">
        <v>1426.9499510000001</v>
      </c>
      <c r="F1486">
        <v>1426.58313</v>
      </c>
      <c r="G1486">
        <v>0</v>
      </c>
    </row>
    <row r="1487" spans="1:7" x14ac:dyDescent="0.25">
      <c r="A1487" s="1">
        <v>33858</v>
      </c>
      <c r="B1487">
        <v>1433.5200199999999</v>
      </c>
      <c r="C1487">
        <v>1433.5200199999999</v>
      </c>
      <c r="D1487">
        <v>1433.5200199999999</v>
      </c>
      <c r="E1487">
        <v>1433.5200199999999</v>
      </c>
      <c r="F1487">
        <v>1433.1514890000001</v>
      </c>
      <c r="G1487">
        <v>0</v>
      </c>
    </row>
    <row r="1488" spans="1:7" x14ac:dyDescent="0.25">
      <c r="A1488" s="1">
        <v>33861</v>
      </c>
      <c r="B1488">
        <v>1432.089966</v>
      </c>
      <c r="C1488">
        <v>1432.089966</v>
      </c>
      <c r="D1488">
        <v>1432.089966</v>
      </c>
      <c r="E1488">
        <v>1432.089966</v>
      </c>
      <c r="F1488">
        <v>1431.721802</v>
      </c>
      <c r="G1488">
        <v>0</v>
      </c>
    </row>
    <row r="1489" spans="1:7" x14ac:dyDescent="0.25">
      <c r="A1489" s="1">
        <v>33862</v>
      </c>
      <c r="B1489">
        <v>1440.01001</v>
      </c>
      <c r="C1489">
        <v>1440.01001</v>
      </c>
      <c r="D1489">
        <v>1440.01001</v>
      </c>
      <c r="E1489">
        <v>1440.01001</v>
      </c>
      <c r="F1489">
        <v>1439.6397710000001</v>
      </c>
      <c r="G1489">
        <v>0</v>
      </c>
    </row>
    <row r="1490" spans="1:7" x14ac:dyDescent="0.25">
      <c r="A1490" s="1">
        <v>33863</v>
      </c>
      <c r="B1490">
        <v>1443.0600589999999</v>
      </c>
      <c r="C1490">
        <v>1443.0600589999999</v>
      </c>
      <c r="D1490">
        <v>1443.0600589999999</v>
      </c>
      <c r="E1490">
        <v>1443.0600589999999</v>
      </c>
      <c r="F1490">
        <v>1442.689087</v>
      </c>
      <c r="G1490">
        <v>0</v>
      </c>
    </row>
    <row r="1491" spans="1:7" x14ac:dyDescent="0.25">
      <c r="A1491" s="1">
        <v>33864</v>
      </c>
      <c r="B1491">
        <v>1439.0500489999999</v>
      </c>
      <c r="C1491">
        <v>1439.0500489999999</v>
      </c>
      <c r="D1491">
        <v>1439.0500489999999</v>
      </c>
      <c r="E1491">
        <v>1439.0500489999999</v>
      </c>
      <c r="F1491">
        <v>1438.6800539999999</v>
      </c>
      <c r="G1491">
        <v>0</v>
      </c>
    </row>
    <row r="1492" spans="1:7" x14ac:dyDescent="0.25">
      <c r="A1492" s="1">
        <v>33865</v>
      </c>
      <c r="B1492">
        <v>1434.880005</v>
      </c>
      <c r="C1492">
        <v>1434.880005</v>
      </c>
      <c r="D1492">
        <v>1434.880005</v>
      </c>
      <c r="E1492">
        <v>1434.880005</v>
      </c>
      <c r="F1492">
        <v>1434.5111079999999</v>
      </c>
      <c r="G1492">
        <v>0</v>
      </c>
    </row>
    <row r="1493" spans="1:7" x14ac:dyDescent="0.25">
      <c r="A1493" s="1">
        <v>33868</v>
      </c>
      <c r="B1493">
        <v>1422.6899410000001</v>
      </c>
      <c r="C1493">
        <v>1422.6899410000001</v>
      </c>
      <c r="D1493">
        <v>1422.6899410000001</v>
      </c>
      <c r="E1493">
        <v>1422.6899410000001</v>
      </c>
      <c r="F1493">
        <v>1422.3242190000001</v>
      </c>
      <c r="G1493">
        <v>0</v>
      </c>
    </row>
    <row r="1494" spans="1:7" x14ac:dyDescent="0.25">
      <c r="A1494" s="1">
        <v>33869</v>
      </c>
      <c r="B1494">
        <v>1409.369995</v>
      </c>
      <c r="C1494">
        <v>1409.369995</v>
      </c>
      <c r="D1494">
        <v>1409.369995</v>
      </c>
      <c r="E1494">
        <v>1409.369995</v>
      </c>
      <c r="F1494">
        <v>1409.0076899999999</v>
      </c>
      <c r="G1494">
        <v>0</v>
      </c>
    </row>
    <row r="1495" spans="1:7" x14ac:dyDescent="0.25">
      <c r="A1495" s="1">
        <v>33870</v>
      </c>
      <c r="B1495">
        <v>1399.880005</v>
      </c>
      <c r="C1495">
        <v>1399.880005</v>
      </c>
      <c r="D1495">
        <v>1399.880005</v>
      </c>
      <c r="E1495">
        <v>1399.880005</v>
      </c>
      <c r="F1495">
        <v>1399.5201420000001</v>
      </c>
      <c r="G1495">
        <v>0</v>
      </c>
    </row>
    <row r="1496" spans="1:7" x14ac:dyDescent="0.25">
      <c r="A1496" s="1">
        <v>33871</v>
      </c>
      <c r="B1496">
        <v>1395.459961</v>
      </c>
      <c r="C1496">
        <v>1395.459961</v>
      </c>
      <c r="D1496">
        <v>1395.459961</v>
      </c>
      <c r="E1496">
        <v>1395.459961</v>
      </c>
      <c r="F1496">
        <v>1395.1011960000001</v>
      </c>
      <c r="G1496">
        <v>0</v>
      </c>
    </row>
    <row r="1497" spans="1:7" x14ac:dyDescent="0.25">
      <c r="A1497" s="1">
        <v>33872</v>
      </c>
      <c r="B1497">
        <v>1396.6999510000001</v>
      </c>
      <c r="C1497">
        <v>1396.6999510000001</v>
      </c>
      <c r="D1497">
        <v>1396.6999510000001</v>
      </c>
      <c r="E1497">
        <v>1396.6999510000001</v>
      </c>
      <c r="F1497">
        <v>1396.340942</v>
      </c>
      <c r="G1497">
        <v>0</v>
      </c>
    </row>
    <row r="1498" spans="1:7" x14ac:dyDescent="0.25">
      <c r="A1498" s="1">
        <v>33875</v>
      </c>
      <c r="B1498">
        <v>1399.76001</v>
      </c>
      <c r="C1498">
        <v>1399.76001</v>
      </c>
      <c r="D1498">
        <v>1399.76001</v>
      </c>
      <c r="E1498">
        <v>1399.76001</v>
      </c>
      <c r="F1498">
        <v>1399.4001459999999</v>
      </c>
      <c r="G1498">
        <v>0</v>
      </c>
    </row>
    <row r="1499" spans="1:7" x14ac:dyDescent="0.25">
      <c r="A1499" s="1">
        <v>33876</v>
      </c>
      <c r="B1499">
        <v>1406.619995</v>
      </c>
      <c r="C1499">
        <v>1406.619995</v>
      </c>
      <c r="D1499">
        <v>1406.619995</v>
      </c>
      <c r="E1499">
        <v>1406.619995</v>
      </c>
      <c r="F1499">
        <v>1406.258423</v>
      </c>
      <c r="G1499">
        <v>0</v>
      </c>
    </row>
    <row r="1500" spans="1:7" x14ac:dyDescent="0.25">
      <c r="A1500" s="1">
        <v>33877</v>
      </c>
      <c r="B1500">
        <v>1421.1400149999999</v>
      </c>
      <c r="C1500">
        <v>1421.1400149999999</v>
      </c>
      <c r="D1500">
        <v>1421.1400149999999</v>
      </c>
      <c r="E1500">
        <v>1421.1400149999999</v>
      </c>
      <c r="F1500">
        <v>1420.774658</v>
      </c>
      <c r="G1500">
        <v>0</v>
      </c>
    </row>
    <row r="1501" spans="1:7" x14ac:dyDescent="0.25">
      <c r="A1501" s="1">
        <v>33878</v>
      </c>
      <c r="B1501">
        <v>1431.5500489999999</v>
      </c>
      <c r="C1501">
        <v>1431.5500489999999</v>
      </c>
      <c r="D1501">
        <v>1431.5500489999999</v>
      </c>
      <c r="E1501">
        <v>1431.5500489999999</v>
      </c>
      <c r="F1501">
        <v>1431.1820070000001</v>
      </c>
      <c r="G1501">
        <v>0</v>
      </c>
    </row>
    <row r="1502" spans="1:7" x14ac:dyDescent="0.25">
      <c r="A1502" s="1">
        <v>33879</v>
      </c>
      <c r="B1502">
        <v>1443.170044</v>
      </c>
      <c r="C1502">
        <v>1443.170044</v>
      </c>
      <c r="D1502">
        <v>1443.170044</v>
      </c>
      <c r="E1502">
        <v>1443.170044</v>
      </c>
      <c r="F1502">
        <v>1442.799072</v>
      </c>
      <c r="G1502">
        <v>0</v>
      </c>
    </row>
    <row r="1503" spans="1:7" x14ac:dyDescent="0.25">
      <c r="A1503" s="1">
        <v>33882</v>
      </c>
      <c r="B1503">
        <v>1455.1400149999999</v>
      </c>
      <c r="C1503">
        <v>1455.1400149999999</v>
      </c>
      <c r="D1503">
        <v>1455.1400149999999</v>
      </c>
      <c r="E1503">
        <v>1455.1400149999999</v>
      </c>
      <c r="F1503">
        <v>1454.765991</v>
      </c>
      <c r="G1503">
        <v>0</v>
      </c>
    </row>
    <row r="1504" spans="1:7" x14ac:dyDescent="0.25">
      <c r="A1504" s="1">
        <v>33883</v>
      </c>
      <c r="B1504">
        <v>1430.4399410000001</v>
      </c>
      <c r="C1504">
        <v>1430.4399410000001</v>
      </c>
      <c r="D1504">
        <v>1430.4399410000001</v>
      </c>
      <c r="E1504">
        <v>1430.4399410000001</v>
      </c>
      <c r="F1504">
        <v>1430.0722659999999</v>
      </c>
      <c r="G1504">
        <v>0</v>
      </c>
    </row>
    <row r="1505" spans="1:7" x14ac:dyDescent="0.25">
      <c r="A1505" s="1">
        <v>33884</v>
      </c>
      <c r="B1505">
        <v>1424.959961</v>
      </c>
      <c r="C1505">
        <v>1424.959961</v>
      </c>
      <c r="D1505">
        <v>1424.959961</v>
      </c>
      <c r="E1505">
        <v>1424.959961</v>
      </c>
      <c r="F1505">
        <v>1424.5936280000001</v>
      </c>
      <c r="G1505">
        <v>0</v>
      </c>
    </row>
    <row r="1506" spans="1:7" x14ac:dyDescent="0.25">
      <c r="A1506" s="1">
        <v>33885</v>
      </c>
      <c r="B1506">
        <v>1418.329956</v>
      </c>
      <c r="C1506">
        <v>1418.329956</v>
      </c>
      <c r="D1506">
        <v>1418.329956</v>
      </c>
      <c r="E1506">
        <v>1418.329956</v>
      </c>
      <c r="F1506">
        <v>1417.965332</v>
      </c>
      <c r="G1506">
        <v>0</v>
      </c>
    </row>
    <row r="1507" spans="1:7" x14ac:dyDescent="0.25">
      <c r="A1507" s="1">
        <v>33886</v>
      </c>
      <c r="B1507">
        <v>1415.790039</v>
      </c>
      <c r="C1507">
        <v>1415.790039</v>
      </c>
      <c r="D1507">
        <v>1415.790039</v>
      </c>
      <c r="E1507">
        <v>1415.790039</v>
      </c>
      <c r="F1507">
        <v>1415.426025</v>
      </c>
      <c r="G1507">
        <v>0</v>
      </c>
    </row>
    <row r="1508" spans="1:7" x14ac:dyDescent="0.25">
      <c r="A1508" s="1">
        <v>33889</v>
      </c>
      <c r="B1508">
        <v>1409.119995</v>
      </c>
      <c r="C1508">
        <v>1409.119995</v>
      </c>
      <c r="D1508">
        <v>1409.119995</v>
      </c>
      <c r="E1508">
        <v>1409.119995</v>
      </c>
      <c r="F1508">
        <v>1408.7576899999999</v>
      </c>
      <c r="G1508">
        <v>0</v>
      </c>
    </row>
    <row r="1509" spans="1:7" x14ac:dyDescent="0.25">
      <c r="A1509" s="1">
        <v>33890</v>
      </c>
      <c r="B1509">
        <v>1412.589966</v>
      </c>
      <c r="C1509">
        <v>1412.589966</v>
      </c>
      <c r="D1509">
        <v>1412.589966</v>
      </c>
      <c r="E1509">
        <v>1412.589966</v>
      </c>
      <c r="F1509">
        <v>1412.226807</v>
      </c>
      <c r="G1509">
        <v>0</v>
      </c>
    </row>
    <row r="1510" spans="1:7" x14ac:dyDescent="0.25">
      <c r="A1510" s="1">
        <v>33891</v>
      </c>
      <c r="B1510">
        <v>1397.3599850000001</v>
      </c>
      <c r="C1510">
        <v>1397.3599850000001</v>
      </c>
      <c r="D1510">
        <v>1397.3599850000001</v>
      </c>
      <c r="E1510">
        <v>1397.3599850000001</v>
      </c>
      <c r="F1510">
        <v>1397.000732</v>
      </c>
      <c r="G1510">
        <v>0</v>
      </c>
    </row>
    <row r="1511" spans="1:7" x14ac:dyDescent="0.25">
      <c r="A1511" s="1">
        <v>33892</v>
      </c>
      <c r="B1511">
        <v>1381.579956</v>
      </c>
      <c r="C1511">
        <v>1381.579956</v>
      </c>
      <c r="D1511">
        <v>1381.579956</v>
      </c>
      <c r="E1511">
        <v>1381.579956</v>
      </c>
      <c r="F1511">
        <v>1381.224731</v>
      </c>
      <c r="G1511">
        <v>0</v>
      </c>
    </row>
    <row r="1512" spans="1:7" x14ac:dyDescent="0.25">
      <c r="A1512" s="1">
        <v>33893</v>
      </c>
      <c r="B1512">
        <v>1381.9399410000001</v>
      </c>
      <c r="C1512">
        <v>1381.9399410000001</v>
      </c>
      <c r="D1512">
        <v>1381.9399410000001</v>
      </c>
      <c r="E1512">
        <v>1381.9399410000001</v>
      </c>
      <c r="F1512">
        <v>1381.584717</v>
      </c>
      <c r="G1512">
        <v>0</v>
      </c>
    </row>
    <row r="1513" spans="1:7" x14ac:dyDescent="0.25">
      <c r="A1513" s="1">
        <v>33896</v>
      </c>
      <c r="B1513">
        <v>1369.540039</v>
      </c>
      <c r="C1513">
        <v>1369.540039</v>
      </c>
      <c r="D1513">
        <v>1369.540039</v>
      </c>
      <c r="E1513">
        <v>1369.540039</v>
      </c>
      <c r="F1513">
        <v>1369.1879879999999</v>
      </c>
      <c r="G1513">
        <v>0</v>
      </c>
    </row>
    <row r="1514" spans="1:7" x14ac:dyDescent="0.25">
      <c r="A1514" s="1">
        <v>33897</v>
      </c>
      <c r="B1514">
        <v>1356.73999</v>
      </c>
      <c r="C1514">
        <v>1356.73999</v>
      </c>
      <c r="D1514">
        <v>1356.73999</v>
      </c>
      <c r="E1514">
        <v>1356.73999</v>
      </c>
      <c r="F1514">
        <v>1356.3912350000001</v>
      </c>
      <c r="G1514">
        <v>0</v>
      </c>
    </row>
    <row r="1515" spans="1:7" x14ac:dyDescent="0.25">
      <c r="A1515" s="1">
        <v>33898</v>
      </c>
      <c r="B1515">
        <v>1365.349976</v>
      </c>
      <c r="C1515">
        <v>1365.349976</v>
      </c>
      <c r="D1515">
        <v>1365.349976</v>
      </c>
      <c r="E1515">
        <v>1365.349976</v>
      </c>
      <c r="F1515">
        <v>1364.9990230000001</v>
      </c>
      <c r="G1515">
        <v>0</v>
      </c>
    </row>
    <row r="1516" spans="1:7" x14ac:dyDescent="0.25">
      <c r="A1516" s="1">
        <v>33899</v>
      </c>
      <c r="B1516">
        <v>1342.880005</v>
      </c>
      <c r="C1516">
        <v>1342.880005</v>
      </c>
      <c r="D1516">
        <v>1342.880005</v>
      </c>
      <c r="E1516">
        <v>1342.880005</v>
      </c>
      <c r="F1516">
        <v>1342.5347899999999</v>
      </c>
      <c r="G1516">
        <v>0</v>
      </c>
    </row>
    <row r="1517" spans="1:7" x14ac:dyDescent="0.25">
      <c r="A1517" s="1">
        <v>33900</v>
      </c>
      <c r="B1517">
        <v>1336</v>
      </c>
      <c r="C1517">
        <v>1336</v>
      </c>
      <c r="D1517">
        <v>1336</v>
      </c>
      <c r="E1517">
        <v>1336</v>
      </c>
      <c r="F1517">
        <v>1335.6564940000001</v>
      </c>
      <c r="G1517">
        <v>0</v>
      </c>
    </row>
    <row r="1518" spans="1:7" x14ac:dyDescent="0.25">
      <c r="A1518" s="1">
        <v>33903</v>
      </c>
      <c r="B1518">
        <v>1336</v>
      </c>
      <c r="C1518">
        <v>1336</v>
      </c>
      <c r="D1518">
        <v>1336</v>
      </c>
      <c r="E1518">
        <v>1336</v>
      </c>
      <c r="F1518">
        <v>1335.6564940000001</v>
      </c>
      <c r="G1518">
        <v>0</v>
      </c>
    </row>
    <row r="1519" spans="1:7" x14ac:dyDescent="0.25">
      <c r="A1519" s="1">
        <v>33904</v>
      </c>
      <c r="B1519">
        <v>1337.76001</v>
      </c>
      <c r="C1519">
        <v>1337.76001</v>
      </c>
      <c r="D1519">
        <v>1337.76001</v>
      </c>
      <c r="E1519">
        <v>1337.76001</v>
      </c>
      <c r="F1519">
        <v>1337.416138</v>
      </c>
      <c r="G1519">
        <v>0</v>
      </c>
    </row>
    <row r="1520" spans="1:7" x14ac:dyDescent="0.25">
      <c r="A1520" s="1">
        <v>33905</v>
      </c>
      <c r="B1520">
        <v>1344.849976</v>
      </c>
      <c r="C1520">
        <v>1344.849976</v>
      </c>
      <c r="D1520">
        <v>1344.849976</v>
      </c>
      <c r="E1520">
        <v>1344.849976</v>
      </c>
      <c r="F1520">
        <v>1344.5042719999999</v>
      </c>
      <c r="G1520">
        <v>0</v>
      </c>
    </row>
    <row r="1521" spans="1:7" x14ac:dyDescent="0.25">
      <c r="A1521" s="1">
        <v>33906</v>
      </c>
      <c r="B1521">
        <v>1369.5699460000001</v>
      </c>
      <c r="C1521">
        <v>1369.5699460000001</v>
      </c>
      <c r="D1521">
        <v>1369.5699460000001</v>
      </c>
      <c r="E1521">
        <v>1369.5699460000001</v>
      </c>
      <c r="F1521">
        <v>1369.2178960000001</v>
      </c>
      <c r="G1521">
        <v>0</v>
      </c>
    </row>
    <row r="1522" spans="1:7" x14ac:dyDescent="0.25">
      <c r="A1522" s="1">
        <v>33907</v>
      </c>
      <c r="B1522">
        <v>1372.3599850000001</v>
      </c>
      <c r="C1522">
        <v>1372.3599850000001</v>
      </c>
      <c r="D1522">
        <v>1372.3599850000001</v>
      </c>
      <c r="E1522">
        <v>1372.3599850000001</v>
      </c>
      <c r="F1522">
        <v>1372.007202</v>
      </c>
      <c r="G1522">
        <v>0</v>
      </c>
    </row>
    <row r="1523" spans="1:7" x14ac:dyDescent="0.25">
      <c r="A1523" s="1">
        <v>33910</v>
      </c>
      <c r="B1523">
        <v>1372.3599850000001</v>
      </c>
      <c r="C1523">
        <v>1372.3599850000001</v>
      </c>
      <c r="D1523">
        <v>1372.3599850000001</v>
      </c>
      <c r="E1523">
        <v>1372.3599850000001</v>
      </c>
      <c r="F1523">
        <v>1372.007202</v>
      </c>
      <c r="G1523">
        <v>0</v>
      </c>
    </row>
    <row r="1524" spans="1:7" x14ac:dyDescent="0.25">
      <c r="A1524" s="1">
        <v>33911</v>
      </c>
      <c r="B1524">
        <v>1365.630005</v>
      </c>
      <c r="C1524">
        <v>1365.630005</v>
      </c>
      <c r="D1524">
        <v>1365.630005</v>
      </c>
      <c r="E1524">
        <v>1365.630005</v>
      </c>
      <c r="F1524">
        <v>1365.2789310000001</v>
      </c>
      <c r="G1524">
        <v>0</v>
      </c>
    </row>
    <row r="1525" spans="1:7" x14ac:dyDescent="0.25">
      <c r="A1525" s="1">
        <v>33912</v>
      </c>
      <c r="B1525">
        <v>1374.880005</v>
      </c>
      <c r="C1525">
        <v>1374.880005</v>
      </c>
      <c r="D1525">
        <v>1374.880005</v>
      </c>
      <c r="E1525">
        <v>1374.880005</v>
      </c>
      <c r="F1525">
        <v>1374.526611</v>
      </c>
      <c r="G1525">
        <v>0</v>
      </c>
    </row>
    <row r="1526" spans="1:7" x14ac:dyDescent="0.25">
      <c r="A1526" s="1">
        <v>33913</v>
      </c>
      <c r="B1526">
        <v>1370.3100589999999</v>
      </c>
      <c r="C1526">
        <v>1370.3100589999999</v>
      </c>
      <c r="D1526">
        <v>1370.3100589999999</v>
      </c>
      <c r="E1526">
        <v>1370.3100589999999</v>
      </c>
      <c r="F1526">
        <v>1369.957764</v>
      </c>
      <c r="G1526">
        <v>0</v>
      </c>
    </row>
    <row r="1527" spans="1:7" x14ac:dyDescent="0.25">
      <c r="A1527" s="1">
        <v>33914</v>
      </c>
      <c r="B1527">
        <v>1364.630005</v>
      </c>
      <c r="C1527">
        <v>1364.630005</v>
      </c>
      <c r="D1527">
        <v>1364.630005</v>
      </c>
      <c r="E1527">
        <v>1364.630005</v>
      </c>
      <c r="F1527">
        <v>1364.2791749999999</v>
      </c>
      <c r="G1527">
        <v>0</v>
      </c>
    </row>
    <row r="1528" spans="1:7" x14ac:dyDescent="0.25">
      <c r="A1528" s="1">
        <v>33917</v>
      </c>
      <c r="B1528">
        <v>1356.7299800000001</v>
      </c>
      <c r="C1528">
        <v>1356.7299800000001</v>
      </c>
      <c r="D1528">
        <v>1356.7299800000001</v>
      </c>
      <c r="E1528">
        <v>1356.7299800000001</v>
      </c>
      <c r="F1528">
        <v>1356.381226</v>
      </c>
      <c r="G1528">
        <v>0</v>
      </c>
    </row>
    <row r="1529" spans="1:7" x14ac:dyDescent="0.25">
      <c r="A1529" s="1">
        <v>33918</v>
      </c>
      <c r="B1529">
        <v>1353.209961</v>
      </c>
      <c r="C1529">
        <v>1353.209961</v>
      </c>
      <c r="D1529">
        <v>1353.209961</v>
      </c>
      <c r="E1529">
        <v>1353.209961</v>
      </c>
      <c r="F1529">
        <v>1352.862061</v>
      </c>
      <c r="G1529">
        <v>0</v>
      </c>
    </row>
    <row r="1530" spans="1:7" x14ac:dyDescent="0.25">
      <c r="A1530" s="1">
        <v>33919</v>
      </c>
      <c r="B1530">
        <v>1349.619995</v>
      </c>
      <c r="C1530">
        <v>1349.619995</v>
      </c>
      <c r="D1530">
        <v>1349.619995</v>
      </c>
      <c r="E1530">
        <v>1349.619995</v>
      </c>
      <c r="F1530">
        <v>1349.2730710000001</v>
      </c>
      <c r="G1530">
        <v>0</v>
      </c>
    </row>
    <row r="1531" spans="1:7" x14ac:dyDescent="0.25">
      <c r="A1531" s="1">
        <v>33920</v>
      </c>
      <c r="B1531">
        <v>1354.8100589999999</v>
      </c>
      <c r="C1531">
        <v>1354.8100589999999</v>
      </c>
      <c r="D1531">
        <v>1354.8100589999999</v>
      </c>
      <c r="E1531">
        <v>1354.8100589999999</v>
      </c>
      <c r="F1531">
        <v>1354.4617920000001</v>
      </c>
      <c r="G1531">
        <v>0</v>
      </c>
    </row>
    <row r="1532" spans="1:7" x14ac:dyDescent="0.25">
      <c r="A1532" s="1">
        <v>33921</v>
      </c>
      <c r="B1532">
        <v>1360.079956</v>
      </c>
      <c r="C1532">
        <v>1360.079956</v>
      </c>
      <c r="D1532">
        <v>1360.079956</v>
      </c>
      <c r="E1532">
        <v>1360.079956</v>
      </c>
      <c r="F1532">
        <v>1359.7303469999999</v>
      </c>
      <c r="G1532">
        <v>0</v>
      </c>
    </row>
    <row r="1533" spans="1:7" x14ac:dyDescent="0.25">
      <c r="A1533" s="1">
        <v>33924</v>
      </c>
      <c r="B1533">
        <v>1354.1099850000001</v>
      </c>
      <c r="C1533">
        <v>1354.1099850000001</v>
      </c>
      <c r="D1533">
        <v>1354.1099850000001</v>
      </c>
      <c r="E1533">
        <v>1354.1099850000001</v>
      </c>
      <c r="F1533">
        <v>1353.761841</v>
      </c>
      <c r="G1533">
        <v>0</v>
      </c>
    </row>
    <row r="1534" spans="1:7" x14ac:dyDescent="0.25">
      <c r="A1534" s="1">
        <v>33925</v>
      </c>
      <c r="B1534">
        <v>1339.8900149999999</v>
      </c>
      <c r="C1534">
        <v>1339.8900149999999</v>
      </c>
      <c r="D1534">
        <v>1339.8900149999999</v>
      </c>
      <c r="E1534">
        <v>1339.8900149999999</v>
      </c>
      <c r="F1534">
        <v>1339.5455320000001</v>
      </c>
      <c r="G1534">
        <v>0</v>
      </c>
    </row>
    <row r="1535" spans="1:7" x14ac:dyDescent="0.25">
      <c r="A1535" s="1">
        <v>33926</v>
      </c>
      <c r="B1535">
        <v>1329.650024</v>
      </c>
      <c r="C1535">
        <v>1329.650024</v>
      </c>
      <c r="D1535">
        <v>1329.650024</v>
      </c>
      <c r="E1535">
        <v>1329.650024</v>
      </c>
      <c r="F1535">
        <v>1329.3082280000001</v>
      </c>
      <c r="G1535">
        <v>0</v>
      </c>
    </row>
    <row r="1536" spans="1:7" x14ac:dyDescent="0.25">
      <c r="A1536" s="1">
        <v>33927</v>
      </c>
      <c r="B1536">
        <v>1326.089966</v>
      </c>
      <c r="C1536">
        <v>1326.089966</v>
      </c>
      <c r="D1536">
        <v>1326.089966</v>
      </c>
      <c r="E1536">
        <v>1326.089966</v>
      </c>
      <c r="F1536">
        <v>1325.7490230000001</v>
      </c>
      <c r="G1536">
        <v>0</v>
      </c>
    </row>
    <row r="1537" spans="1:7" x14ac:dyDescent="0.25">
      <c r="A1537" s="1">
        <v>33928</v>
      </c>
      <c r="B1537">
        <v>1317.9499510000001</v>
      </c>
      <c r="C1537">
        <v>1317.9499510000001</v>
      </c>
      <c r="D1537">
        <v>1317.9499510000001</v>
      </c>
      <c r="E1537">
        <v>1317.9499510000001</v>
      </c>
      <c r="F1537">
        <v>1317.6110839999999</v>
      </c>
      <c r="G1537">
        <v>0</v>
      </c>
    </row>
    <row r="1538" spans="1:7" x14ac:dyDescent="0.25">
      <c r="A1538" s="1">
        <v>33931</v>
      </c>
      <c r="B1538">
        <v>1315.219971</v>
      </c>
      <c r="C1538">
        <v>1315.219971</v>
      </c>
      <c r="D1538">
        <v>1315.219971</v>
      </c>
      <c r="E1538">
        <v>1315.219971</v>
      </c>
      <c r="F1538">
        <v>1314.881836</v>
      </c>
      <c r="G1538">
        <v>0</v>
      </c>
    </row>
    <row r="1539" spans="1:7" x14ac:dyDescent="0.25">
      <c r="A1539" s="1">
        <v>33932</v>
      </c>
      <c r="B1539">
        <v>1305.119995</v>
      </c>
      <c r="C1539">
        <v>1305.119995</v>
      </c>
      <c r="D1539">
        <v>1305.119995</v>
      </c>
      <c r="E1539">
        <v>1305.119995</v>
      </c>
      <c r="F1539">
        <v>1304.7844239999999</v>
      </c>
      <c r="G1539">
        <v>0</v>
      </c>
    </row>
    <row r="1540" spans="1:7" x14ac:dyDescent="0.25">
      <c r="A1540" s="1">
        <v>33933</v>
      </c>
      <c r="B1540">
        <v>1295.400024</v>
      </c>
      <c r="C1540">
        <v>1295.400024</v>
      </c>
      <c r="D1540">
        <v>1295.400024</v>
      </c>
      <c r="E1540">
        <v>1295.400024</v>
      </c>
      <c r="F1540">
        <v>1295.0670170000001</v>
      </c>
      <c r="G1540">
        <v>0</v>
      </c>
    </row>
    <row r="1541" spans="1:7" x14ac:dyDescent="0.25">
      <c r="A1541" s="1">
        <v>33934</v>
      </c>
      <c r="B1541">
        <v>1275.98999</v>
      </c>
      <c r="C1541">
        <v>1275.98999</v>
      </c>
      <c r="D1541">
        <v>1275.98999</v>
      </c>
      <c r="E1541">
        <v>1275.98999</v>
      </c>
      <c r="F1541">
        <v>1275.661987</v>
      </c>
      <c r="G1541">
        <v>0</v>
      </c>
    </row>
    <row r="1542" spans="1:7" x14ac:dyDescent="0.25">
      <c r="A1542" s="1">
        <v>33935</v>
      </c>
      <c r="B1542">
        <v>1276.959961</v>
      </c>
      <c r="C1542">
        <v>1276.959961</v>
      </c>
      <c r="D1542">
        <v>1276.959961</v>
      </c>
      <c r="E1542">
        <v>1276.959961</v>
      </c>
      <c r="F1542">
        <v>1276.6317140000001</v>
      </c>
      <c r="G1542">
        <v>0</v>
      </c>
    </row>
    <row r="1543" spans="1:7" x14ac:dyDescent="0.25">
      <c r="A1543" s="1">
        <v>33938</v>
      </c>
      <c r="B1543">
        <v>1276.959961</v>
      </c>
      <c r="C1543">
        <v>1276.959961</v>
      </c>
      <c r="D1543">
        <v>1276.959961</v>
      </c>
      <c r="E1543">
        <v>1276.959961</v>
      </c>
      <c r="F1543">
        <v>1276.6317140000001</v>
      </c>
      <c r="G1543">
        <v>0</v>
      </c>
    </row>
    <row r="1544" spans="1:7" x14ac:dyDescent="0.25">
      <c r="A1544" s="1">
        <v>33939</v>
      </c>
      <c r="B1544">
        <v>1281.719971</v>
      </c>
      <c r="C1544">
        <v>1281.719971</v>
      </c>
      <c r="D1544">
        <v>1281.719971</v>
      </c>
      <c r="E1544">
        <v>1281.719971</v>
      </c>
      <c r="F1544">
        <v>1281.3905030000001</v>
      </c>
      <c r="G1544">
        <v>0</v>
      </c>
    </row>
    <row r="1545" spans="1:7" x14ac:dyDescent="0.25">
      <c r="A1545" s="1">
        <v>33940</v>
      </c>
      <c r="B1545">
        <v>1289.459961</v>
      </c>
      <c r="C1545">
        <v>1289.459961</v>
      </c>
      <c r="D1545">
        <v>1289.459961</v>
      </c>
      <c r="E1545">
        <v>1289.459961</v>
      </c>
      <c r="F1545">
        <v>1289.128418</v>
      </c>
      <c r="G1545">
        <v>0</v>
      </c>
    </row>
    <row r="1546" spans="1:7" x14ac:dyDescent="0.25">
      <c r="A1546" s="1">
        <v>33941</v>
      </c>
      <c r="B1546">
        <v>1295.3599850000001</v>
      </c>
      <c r="C1546">
        <v>1295.3599850000001</v>
      </c>
      <c r="D1546">
        <v>1295.3599850000001</v>
      </c>
      <c r="E1546">
        <v>1295.3599850000001</v>
      </c>
      <c r="F1546">
        <v>1295.0269780000001</v>
      </c>
      <c r="G1546">
        <v>0</v>
      </c>
    </row>
    <row r="1547" spans="1:7" x14ac:dyDescent="0.25">
      <c r="A1547" s="1">
        <v>33942</v>
      </c>
      <c r="B1547">
        <v>1295.3599850000001</v>
      </c>
      <c r="C1547">
        <v>1295.3599850000001</v>
      </c>
      <c r="D1547">
        <v>1295.3599850000001</v>
      </c>
      <c r="E1547">
        <v>1295.3599850000001</v>
      </c>
      <c r="F1547">
        <v>1295.0269780000001</v>
      </c>
      <c r="G1547">
        <v>0</v>
      </c>
    </row>
    <row r="1548" spans="1:7" x14ac:dyDescent="0.25">
      <c r="A1548" s="1">
        <v>33945</v>
      </c>
      <c r="B1548">
        <v>1297.1999510000001</v>
      </c>
      <c r="C1548">
        <v>1297.1999510000001</v>
      </c>
      <c r="D1548">
        <v>1297.1999510000001</v>
      </c>
      <c r="E1548">
        <v>1297.1999510000001</v>
      </c>
      <c r="F1548">
        <v>1296.8664550000001</v>
      </c>
      <c r="G1548">
        <v>0</v>
      </c>
    </row>
    <row r="1549" spans="1:7" x14ac:dyDescent="0.25">
      <c r="A1549" s="1">
        <v>33946</v>
      </c>
      <c r="B1549">
        <v>1293.530029</v>
      </c>
      <c r="C1549">
        <v>1293.530029</v>
      </c>
      <c r="D1549">
        <v>1293.530029</v>
      </c>
      <c r="E1549">
        <v>1293.530029</v>
      </c>
      <c r="F1549">
        <v>1293.19751</v>
      </c>
      <c r="G1549">
        <v>0</v>
      </c>
    </row>
    <row r="1550" spans="1:7" x14ac:dyDescent="0.25">
      <c r="A1550" s="1">
        <v>33947</v>
      </c>
      <c r="B1550">
        <v>1280.5200199999999</v>
      </c>
      <c r="C1550">
        <v>1280.5200199999999</v>
      </c>
      <c r="D1550">
        <v>1280.5200199999999</v>
      </c>
      <c r="E1550">
        <v>1280.5200199999999</v>
      </c>
      <c r="F1550">
        <v>1280.1907960000001</v>
      </c>
      <c r="G1550">
        <v>0</v>
      </c>
    </row>
    <row r="1551" spans="1:7" x14ac:dyDescent="0.25">
      <c r="A1551" s="1">
        <v>33948</v>
      </c>
      <c r="B1551">
        <v>1265.8599850000001</v>
      </c>
      <c r="C1551">
        <v>1265.8599850000001</v>
      </c>
      <c r="D1551">
        <v>1265.8599850000001</v>
      </c>
      <c r="E1551">
        <v>1265.8599850000001</v>
      </c>
      <c r="F1551">
        <v>1265.5345460000001</v>
      </c>
      <c r="G1551">
        <v>0</v>
      </c>
    </row>
    <row r="1552" spans="1:7" x14ac:dyDescent="0.25">
      <c r="A1552" s="1">
        <v>33949</v>
      </c>
      <c r="B1552">
        <v>1244.6899410000001</v>
      </c>
      <c r="C1552">
        <v>1244.6899410000001</v>
      </c>
      <c r="D1552">
        <v>1244.6899410000001</v>
      </c>
      <c r="E1552">
        <v>1244.6899410000001</v>
      </c>
      <c r="F1552">
        <v>1244.369995</v>
      </c>
      <c r="G1552">
        <v>0</v>
      </c>
    </row>
    <row r="1553" spans="1:7" x14ac:dyDescent="0.25">
      <c r="A1553" s="1">
        <v>33952</v>
      </c>
      <c r="B1553">
        <v>1219.160034</v>
      </c>
      <c r="C1553">
        <v>1219.160034</v>
      </c>
      <c r="D1553">
        <v>1219.160034</v>
      </c>
      <c r="E1553">
        <v>1219.160034</v>
      </c>
      <c r="F1553">
        <v>1218.8466800000001</v>
      </c>
      <c r="G1553">
        <v>0</v>
      </c>
    </row>
    <row r="1554" spans="1:7" x14ac:dyDescent="0.25">
      <c r="A1554" s="1">
        <v>33953</v>
      </c>
      <c r="B1554">
        <v>1197.099976</v>
      </c>
      <c r="C1554">
        <v>1197.099976</v>
      </c>
      <c r="D1554">
        <v>1197.099976</v>
      </c>
      <c r="E1554">
        <v>1197.099976</v>
      </c>
      <c r="F1554">
        <v>1196.792236</v>
      </c>
      <c r="G1554">
        <v>0</v>
      </c>
    </row>
    <row r="1555" spans="1:7" x14ac:dyDescent="0.25">
      <c r="A1555" s="1">
        <v>33954</v>
      </c>
      <c r="B1555">
        <v>1233.75</v>
      </c>
      <c r="C1555">
        <v>1233.75</v>
      </c>
      <c r="D1555">
        <v>1233.75</v>
      </c>
      <c r="E1555">
        <v>1233.75</v>
      </c>
      <c r="F1555">
        <v>1233.432861</v>
      </c>
      <c r="G1555">
        <v>0</v>
      </c>
    </row>
    <row r="1556" spans="1:7" x14ac:dyDescent="0.25">
      <c r="A1556" s="1">
        <v>33955</v>
      </c>
      <c r="B1556">
        <v>1239.469971</v>
      </c>
      <c r="C1556">
        <v>1239.469971</v>
      </c>
      <c r="D1556">
        <v>1239.469971</v>
      </c>
      <c r="E1556">
        <v>1239.469971</v>
      </c>
      <c r="F1556">
        <v>1239.1513669999999</v>
      </c>
      <c r="G1556">
        <v>0</v>
      </c>
    </row>
    <row r="1557" spans="1:7" x14ac:dyDescent="0.25">
      <c r="A1557" s="1">
        <v>33956</v>
      </c>
      <c r="B1557">
        <v>1226.76001</v>
      </c>
      <c r="C1557">
        <v>1226.76001</v>
      </c>
      <c r="D1557">
        <v>1226.76001</v>
      </c>
      <c r="E1557">
        <v>1226.76001</v>
      </c>
      <c r="F1557">
        <v>1226.4445800000001</v>
      </c>
      <c r="G1557">
        <v>0</v>
      </c>
    </row>
    <row r="1558" spans="1:7" x14ac:dyDescent="0.25">
      <c r="A1558" s="1">
        <v>33959</v>
      </c>
      <c r="B1558">
        <v>1220.170044</v>
      </c>
      <c r="C1558">
        <v>1220.170044</v>
      </c>
      <c r="D1558">
        <v>1220.170044</v>
      </c>
      <c r="E1558">
        <v>1220.170044</v>
      </c>
      <c r="F1558">
        <v>1219.856323</v>
      </c>
      <c r="G1558">
        <v>0</v>
      </c>
    </row>
    <row r="1559" spans="1:7" x14ac:dyDescent="0.25">
      <c r="A1559" s="1">
        <v>33960</v>
      </c>
      <c r="B1559">
        <v>1220.3599850000001</v>
      </c>
      <c r="C1559">
        <v>1220.3599850000001</v>
      </c>
      <c r="D1559">
        <v>1220.3599850000001</v>
      </c>
      <c r="E1559">
        <v>1220.3599850000001</v>
      </c>
      <c r="F1559">
        <v>1220.0462649999999</v>
      </c>
      <c r="G1559">
        <v>0</v>
      </c>
    </row>
    <row r="1560" spans="1:7" x14ac:dyDescent="0.25">
      <c r="A1560" s="1">
        <v>33961</v>
      </c>
      <c r="B1560">
        <v>1237.0600589999999</v>
      </c>
      <c r="C1560">
        <v>1237.0600589999999</v>
      </c>
      <c r="D1560">
        <v>1237.0600589999999</v>
      </c>
      <c r="E1560">
        <v>1237.0600589999999</v>
      </c>
      <c r="F1560">
        <v>1236.7420649999999</v>
      </c>
      <c r="G1560">
        <v>0</v>
      </c>
    </row>
    <row r="1561" spans="1:7" x14ac:dyDescent="0.25">
      <c r="A1561" s="1">
        <v>33962</v>
      </c>
      <c r="B1561">
        <v>1245.420044</v>
      </c>
      <c r="C1561">
        <v>1245.420044</v>
      </c>
      <c r="D1561">
        <v>1245.420044</v>
      </c>
      <c r="E1561">
        <v>1245.420044</v>
      </c>
      <c r="F1561">
        <v>1245.0998540000001</v>
      </c>
      <c r="G1561">
        <v>0</v>
      </c>
    </row>
    <row r="1562" spans="1:7" hidden="1" x14ac:dyDescent="0.25">
      <c r="A1562" s="1">
        <v>33963</v>
      </c>
      <c r="B1562" t="s">
        <v>21</v>
      </c>
      <c r="C1562" t="s">
        <v>21</v>
      </c>
      <c r="D1562" t="s">
        <v>21</v>
      </c>
      <c r="E1562" t="s">
        <v>21</v>
      </c>
      <c r="F1562" t="s">
        <v>21</v>
      </c>
      <c r="G1562" t="s">
        <v>21</v>
      </c>
    </row>
    <row r="1563" spans="1:7" x14ac:dyDescent="0.25">
      <c r="A1563" s="1">
        <v>33966</v>
      </c>
      <c r="B1563">
        <v>1252.4300539999999</v>
      </c>
      <c r="C1563">
        <v>1252.4300539999999</v>
      </c>
      <c r="D1563">
        <v>1252.4300539999999</v>
      </c>
      <c r="E1563">
        <v>1252.4300539999999</v>
      </c>
      <c r="F1563">
        <v>1252.1080320000001</v>
      </c>
      <c r="G1563">
        <v>0</v>
      </c>
    </row>
    <row r="1564" spans="1:7" x14ac:dyDescent="0.25">
      <c r="A1564" s="1">
        <v>33967</v>
      </c>
      <c r="B1564">
        <v>1272.400024</v>
      </c>
      <c r="C1564">
        <v>1272.400024</v>
      </c>
      <c r="D1564">
        <v>1272.400024</v>
      </c>
      <c r="E1564">
        <v>1272.400024</v>
      </c>
      <c r="F1564">
        <v>1272.072876</v>
      </c>
      <c r="G1564">
        <v>0</v>
      </c>
    </row>
    <row r="1565" spans="1:7" hidden="1" x14ac:dyDescent="0.25">
      <c r="A1565" s="1">
        <v>33968</v>
      </c>
      <c r="B1565" t="s">
        <v>21</v>
      </c>
      <c r="C1565" t="s">
        <v>21</v>
      </c>
      <c r="D1565" t="s">
        <v>21</v>
      </c>
      <c r="E1565" t="s">
        <v>21</v>
      </c>
      <c r="F1565" t="s">
        <v>21</v>
      </c>
      <c r="G1565" t="s">
        <v>21</v>
      </c>
    </row>
    <row r="1566" spans="1:7" hidden="1" x14ac:dyDescent="0.25">
      <c r="A1566" s="1">
        <v>33969</v>
      </c>
      <c r="B1566" t="s">
        <v>21</v>
      </c>
      <c r="C1566" t="s">
        <v>21</v>
      </c>
      <c r="D1566" t="s">
        <v>21</v>
      </c>
      <c r="E1566" t="s">
        <v>21</v>
      </c>
      <c r="F1566" t="s">
        <v>21</v>
      </c>
      <c r="G1566" t="s">
        <v>21</v>
      </c>
    </row>
    <row r="1567" spans="1:7" hidden="1" x14ac:dyDescent="0.25">
      <c r="A1567" s="1">
        <v>33970</v>
      </c>
      <c r="B1567" t="s">
        <v>21</v>
      </c>
      <c r="C1567" t="s">
        <v>21</v>
      </c>
      <c r="D1567" t="s">
        <v>21</v>
      </c>
      <c r="E1567" t="s">
        <v>21</v>
      </c>
      <c r="F1567" t="s">
        <v>21</v>
      </c>
      <c r="G1567" t="s">
        <v>21</v>
      </c>
    </row>
    <row r="1568" spans="1:7" x14ac:dyDescent="0.25">
      <c r="A1568" s="1">
        <v>33973</v>
      </c>
      <c r="B1568">
        <v>1282.969971</v>
      </c>
      <c r="C1568">
        <v>1282.969971</v>
      </c>
      <c r="D1568">
        <v>1282.969971</v>
      </c>
      <c r="E1568">
        <v>1282.969971</v>
      </c>
      <c r="F1568">
        <v>1282.6401370000001</v>
      </c>
      <c r="G1568">
        <v>0</v>
      </c>
    </row>
    <row r="1569" spans="1:7" x14ac:dyDescent="0.25">
      <c r="A1569" s="1">
        <v>33974</v>
      </c>
      <c r="B1569">
        <v>1285.5600589999999</v>
      </c>
      <c r="C1569">
        <v>1285.5600589999999</v>
      </c>
      <c r="D1569">
        <v>1285.5600589999999</v>
      </c>
      <c r="E1569">
        <v>1285.5600589999999</v>
      </c>
      <c r="F1569">
        <v>1285.2296140000001</v>
      </c>
      <c r="G1569">
        <v>0</v>
      </c>
    </row>
    <row r="1570" spans="1:7" x14ac:dyDescent="0.25">
      <c r="A1570" s="1">
        <v>33975</v>
      </c>
      <c r="B1570">
        <v>1291.26001</v>
      </c>
      <c r="C1570">
        <v>1291.26001</v>
      </c>
      <c r="D1570">
        <v>1291.26001</v>
      </c>
      <c r="E1570">
        <v>1291.26001</v>
      </c>
      <c r="F1570">
        <v>1290.928101</v>
      </c>
      <c r="G1570">
        <v>0</v>
      </c>
    </row>
    <row r="1571" spans="1:7" x14ac:dyDescent="0.25">
      <c r="A1571" s="1">
        <v>33976</v>
      </c>
      <c r="B1571">
        <v>1304.8000489999999</v>
      </c>
      <c r="C1571">
        <v>1304.8000489999999</v>
      </c>
      <c r="D1571">
        <v>1304.8000489999999</v>
      </c>
      <c r="E1571">
        <v>1304.8000489999999</v>
      </c>
      <c r="F1571">
        <v>1304.4646</v>
      </c>
      <c r="G1571">
        <v>0</v>
      </c>
    </row>
    <row r="1572" spans="1:7" x14ac:dyDescent="0.25">
      <c r="A1572" s="1">
        <v>33977</v>
      </c>
      <c r="B1572">
        <v>1327.280029</v>
      </c>
      <c r="C1572">
        <v>1327.280029</v>
      </c>
      <c r="D1572">
        <v>1327.280029</v>
      </c>
      <c r="E1572">
        <v>1327.280029</v>
      </c>
      <c r="F1572">
        <v>1326.9388429999999</v>
      </c>
      <c r="G1572">
        <v>0</v>
      </c>
    </row>
    <row r="1573" spans="1:7" x14ac:dyDescent="0.25">
      <c r="A1573" s="1">
        <v>33980</v>
      </c>
      <c r="B1573">
        <v>1328.329956</v>
      </c>
      <c r="C1573">
        <v>1328.329956</v>
      </c>
      <c r="D1573">
        <v>1328.329956</v>
      </c>
      <c r="E1573">
        <v>1328.329956</v>
      </c>
      <c r="F1573">
        <v>1327.988525</v>
      </c>
      <c r="G1573">
        <v>0</v>
      </c>
    </row>
    <row r="1574" spans="1:7" x14ac:dyDescent="0.25">
      <c r="A1574" s="1">
        <v>33981</v>
      </c>
      <c r="B1574">
        <v>1322.839966</v>
      </c>
      <c r="C1574">
        <v>1322.839966</v>
      </c>
      <c r="D1574">
        <v>1322.839966</v>
      </c>
      <c r="E1574">
        <v>1322.839966</v>
      </c>
      <c r="F1574">
        <v>1322.4998780000001</v>
      </c>
      <c r="G1574">
        <v>0</v>
      </c>
    </row>
    <row r="1575" spans="1:7" x14ac:dyDescent="0.25">
      <c r="A1575" s="1">
        <v>33982</v>
      </c>
      <c r="B1575">
        <v>1335.6099850000001</v>
      </c>
      <c r="C1575">
        <v>1335.6099850000001</v>
      </c>
      <c r="D1575">
        <v>1335.6099850000001</v>
      </c>
      <c r="E1575">
        <v>1335.6099850000001</v>
      </c>
      <c r="F1575">
        <v>1335.2666019999999</v>
      </c>
      <c r="G1575">
        <v>0</v>
      </c>
    </row>
    <row r="1576" spans="1:7" x14ac:dyDescent="0.25">
      <c r="A1576" s="1">
        <v>33983</v>
      </c>
      <c r="B1576">
        <v>1332.599976</v>
      </c>
      <c r="C1576">
        <v>1332.599976</v>
      </c>
      <c r="D1576">
        <v>1332.599976</v>
      </c>
      <c r="E1576">
        <v>1332.599976</v>
      </c>
      <c r="F1576">
        <v>1332.2574460000001</v>
      </c>
      <c r="G1576">
        <v>0</v>
      </c>
    </row>
    <row r="1577" spans="1:7" x14ac:dyDescent="0.25">
      <c r="A1577" s="1">
        <v>33984</v>
      </c>
      <c r="B1577">
        <v>1326.8000489999999</v>
      </c>
      <c r="C1577">
        <v>1326.8000489999999</v>
      </c>
      <c r="D1577">
        <v>1326.8000489999999</v>
      </c>
      <c r="E1577">
        <v>1326.8000489999999</v>
      </c>
      <c r="F1577">
        <v>1326.4589840000001</v>
      </c>
      <c r="G1577">
        <v>0</v>
      </c>
    </row>
    <row r="1578" spans="1:7" x14ac:dyDescent="0.25">
      <c r="A1578" s="1">
        <v>33987</v>
      </c>
      <c r="B1578">
        <v>1318.51001</v>
      </c>
      <c r="C1578">
        <v>1318.51001</v>
      </c>
      <c r="D1578">
        <v>1318.51001</v>
      </c>
      <c r="E1578">
        <v>1318.51001</v>
      </c>
      <c r="F1578">
        <v>1318.1710210000001</v>
      </c>
      <c r="G1578">
        <v>0</v>
      </c>
    </row>
    <row r="1579" spans="1:7" x14ac:dyDescent="0.25">
      <c r="A1579" s="1">
        <v>33988</v>
      </c>
      <c r="B1579">
        <v>1295.719971</v>
      </c>
      <c r="C1579">
        <v>1295.719971</v>
      </c>
      <c r="D1579">
        <v>1295.719971</v>
      </c>
      <c r="E1579">
        <v>1295.719971</v>
      </c>
      <c r="F1579">
        <v>1295.386841</v>
      </c>
      <c r="G1579">
        <v>0</v>
      </c>
    </row>
    <row r="1580" spans="1:7" x14ac:dyDescent="0.25">
      <c r="A1580" s="1">
        <v>33989</v>
      </c>
      <c r="B1580">
        <v>1325.25</v>
      </c>
      <c r="C1580">
        <v>1325.25</v>
      </c>
      <c r="D1580">
        <v>1325.25</v>
      </c>
      <c r="E1580">
        <v>1325.25</v>
      </c>
      <c r="F1580">
        <v>1324.909302</v>
      </c>
      <c r="G1580">
        <v>0</v>
      </c>
    </row>
    <row r="1581" spans="1:7" x14ac:dyDescent="0.25">
      <c r="A1581" s="1">
        <v>33990</v>
      </c>
      <c r="B1581">
        <v>1348.2299800000001</v>
      </c>
      <c r="C1581">
        <v>1348.2299800000001</v>
      </c>
      <c r="D1581">
        <v>1348.2299800000001</v>
      </c>
      <c r="E1581">
        <v>1348.2299800000001</v>
      </c>
      <c r="F1581">
        <v>1347.883423</v>
      </c>
      <c r="G1581">
        <v>0</v>
      </c>
    </row>
    <row r="1582" spans="1:7" x14ac:dyDescent="0.25">
      <c r="A1582" s="1">
        <v>33991</v>
      </c>
      <c r="B1582">
        <v>1353.9300539999999</v>
      </c>
      <c r="C1582">
        <v>1353.9300539999999</v>
      </c>
      <c r="D1582">
        <v>1353.9300539999999</v>
      </c>
      <c r="E1582">
        <v>1353.9300539999999</v>
      </c>
      <c r="F1582">
        <v>1353.5820309999999</v>
      </c>
      <c r="G1582">
        <v>0</v>
      </c>
    </row>
    <row r="1583" spans="1:7" x14ac:dyDescent="0.25">
      <c r="A1583" s="1">
        <v>33994</v>
      </c>
      <c r="B1583">
        <v>1353.4399410000001</v>
      </c>
      <c r="C1583">
        <v>1353.4399410000001</v>
      </c>
      <c r="D1583">
        <v>1353.4399410000001</v>
      </c>
      <c r="E1583">
        <v>1353.4399410000001</v>
      </c>
      <c r="F1583">
        <v>1353.0920410000001</v>
      </c>
      <c r="G1583">
        <v>0</v>
      </c>
    </row>
    <row r="1584" spans="1:7" x14ac:dyDescent="0.25">
      <c r="A1584" s="1">
        <v>33995</v>
      </c>
      <c r="B1584">
        <v>1330.969971</v>
      </c>
      <c r="C1584">
        <v>1330.969971</v>
      </c>
      <c r="D1584">
        <v>1330.969971</v>
      </c>
      <c r="E1584">
        <v>1330.969971</v>
      </c>
      <c r="F1584">
        <v>1330.627808</v>
      </c>
      <c r="G1584">
        <v>0</v>
      </c>
    </row>
    <row r="1585" spans="1:7" x14ac:dyDescent="0.25">
      <c r="A1585" s="1">
        <v>33996</v>
      </c>
      <c r="B1585">
        <v>1341.579956</v>
      </c>
      <c r="C1585">
        <v>1341.579956</v>
      </c>
      <c r="D1585">
        <v>1341.579956</v>
      </c>
      <c r="E1585">
        <v>1341.579956</v>
      </c>
      <c r="F1585">
        <v>1341.235107</v>
      </c>
      <c r="G1585">
        <v>0</v>
      </c>
    </row>
    <row r="1586" spans="1:7" x14ac:dyDescent="0.25">
      <c r="A1586" s="1">
        <v>33997</v>
      </c>
      <c r="B1586">
        <v>1350.6999510000001</v>
      </c>
      <c r="C1586">
        <v>1350.6999510000001</v>
      </c>
      <c r="D1586">
        <v>1350.6999510000001</v>
      </c>
      <c r="E1586">
        <v>1350.6999510000001</v>
      </c>
      <c r="F1586">
        <v>1350.3526609999999</v>
      </c>
      <c r="G1586">
        <v>0</v>
      </c>
    </row>
    <row r="1587" spans="1:7" x14ac:dyDescent="0.25">
      <c r="A1587" s="1">
        <v>33998</v>
      </c>
      <c r="B1587">
        <v>1354.910034</v>
      </c>
      <c r="C1587">
        <v>1354.910034</v>
      </c>
      <c r="D1587">
        <v>1354.910034</v>
      </c>
      <c r="E1587">
        <v>1354.910034</v>
      </c>
      <c r="F1587">
        <v>1354.561768</v>
      </c>
      <c r="G1587">
        <v>0</v>
      </c>
    </row>
    <row r="1588" spans="1:7" x14ac:dyDescent="0.25">
      <c r="A1588" s="1">
        <v>34001</v>
      </c>
      <c r="B1588">
        <v>1349.6400149999999</v>
      </c>
      <c r="C1588">
        <v>1349.6400149999999</v>
      </c>
      <c r="D1588">
        <v>1349.6400149999999</v>
      </c>
      <c r="E1588">
        <v>1349.6400149999999</v>
      </c>
      <c r="F1588">
        <v>1349.293091</v>
      </c>
      <c r="G1588">
        <v>0</v>
      </c>
    </row>
    <row r="1589" spans="1:7" x14ac:dyDescent="0.25">
      <c r="A1589" s="1">
        <v>34002</v>
      </c>
      <c r="B1589">
        <v>1348.0200199999999</v>
      </c>
      <c r="C1589">
        <v>1348.0200199999999</v>
      </c>
      <c r="D1589">
        <v>1348.0200199999999</v>
      </c>
      <c r="E1589">
        <v>1348.0200199999999</v>
      </c>
      <c r="F1589">
        <v>1347.673462</v>
      </c>
      <c r="G1589">
        <v>0</v>
      </c>
    </row>
    <row r="1590" spans="1:7" x14ac:dyDescent="0.25">
      <c r="A1590" s="1">
        <v>34003</v>
      </c>
      <c r="B1590">
        <v>1345.7299800000001</v>
      </c>
      <c r="C1590">
        <v>1345.7299800000001</v>
      </c>
      <c r="D1590">
        <v>1345.7299800000001</v>
      </c>
      <c r="E1590">
        <v>1345.7299800000001</v>
      </c>
      <c r="F1590">
        <v>1345.384033</v>
      </c>
      <c r="G1590">
        <v>0</v>
      </c>
    </row>
    <row r="1591" spans="1:7" x14ac:dyDescent="0.25">
      <c r="A1591" s="1">
        <v>34004</v>
      </c>
      <c r="B1591">
        <v>1346.119995</v>
      </c>
      <c r="C1591">
        <v>1346.119995</v>
      </c>
      <c r="D1591">
        <v>1346.119995</v>
      </c>
      <c r="E1591">
        <v>1346.119995</v>
      </c>
      <c r="F1591">
        <v>1345.7739260000001</v>
      </c>
      <c r="G1591">
        <v>0</v>
      </c>
    </row>
    <row r="1592" spans="1:7" x14ac:dyDescent="0.25">
      <c r="A1592" s="1">
        <v>34005</v>
      </c>
      <c r="B1592">
        <v>1356.959961</v>
      </c>
      <c r="C1592">
        <v>1356.959961</v>
      </c>
      <c r="D1592">
        <v>1356.959961</v>
      </c>
      <c r="E1592">
        <v>1356.959961</v>
      </c>
      <c r="F1592">
        <v>1356.6110839999999</v>
      </c>
      <c r="G1592">
        <v>0</v>
      </c>
    </row>
    <row r="1593" spans="1:7" x14ac:dyDescent="0.25">
      <c r="A1593" s="1">
        <v>34008</v>
      </c>
      <c r="B1593">
        <v>1390.040039</v>
      </c>
      <c r="C1593">
        <v>1390.040039</v>
      </c>
      <c r="D1593">
        <v>1390.040039</v>
      </c>
      <c r="E1593">
        <v>1390.040039</v>
      </c>
      <c r="F1593">
        <v>1389.6827390000001</v>
      </c>
      <c r="G1593">
        <v>0</v>
      </c>
    </row>
    <row r="1594" spans="1:7" x14ac:dyDescent="0.25">
      <c r="A1594" s="1">
        <v>34009</v>
      </c>
      <c r="B1594">
        <v>1388.76001</v>
      </c>
      <c r="C1594">
        <v>1388.76001</v>
      </c>
      <c r="D1594">
        <v>1388.76001</v>
      </c>
      <c r="E1594">
        <v>1388.76001</v>
      </c>
      <c r="F1594">
        <v>1388.4029539999999</v>
      </c>
      <c r="G1594">
        <v>0</v>
      </c>
    </row>
    <row r="1595" spans="1:7" x14ac:dyDescent="0.25">
      <c r="A1595" s="1">
        <v>34010</v>
      </c>
      <c r="B1595">
        <v>1394.7700199999999</v>
      </c>
      <c r="C1595">
        <v>1394.7700199999999</v>
      </c>
      <c r="D1595">
        <v>1394.7700199999999</v>
      </c>
      <c r="E1595">
        <v>1394.7700199999999</v>
      </c>
      <c r="F1595">
        <v>1394.411499</v>
      </c>
      <c r="G1595">
        <v>0</v>
      </c>
    </row>
    <row r="1596" spans="1:7" x14ac:dyDescent="0.25">
      <c r="A1596" s="1">
        <v>34011</v>
      </c>
      <c r="B1596">
        <v>1420.410034</v>
      </c>
      <c r="C1596">
        <v>1420.410034</v>
      </c>
      <c r="D1596">
        <v>1420.410034</v>
      </c>
      <c r="E1596">
        <v>1420.410034</v>
      </c>
      <c r="F1596">
        <v>1420.044922</v>
      </c>
      <c r="G1596">
        <v>0</v>
      </c>
    </row>
    <row r="1597" spans="1:7" x14ac:dyDescent="0.25">
      <c r="A1597" s="1">
        <v>34012</v>
      </c>
      <c r="B1597">
        <v>1415.959961</v>
      </c>
      <c r="C1597">
        <v>1415.959961</v>
      </c>
      <c r="D1597">
        <v>1415.959961</v>
      </c>
      <c r="E1597">
        <v>1415.959961</v>
      </c>
      <c r="F1597">
        <v>1415.595947</v>
      </c>
      <c r="G1597">
        <v>0</v>
      </c>
    </row>
    <row r="1598" spans="1:7" x14ac:dyDescent="0.25">
      <c r="A1598" s="1">
        <v>34015</v>
      </c>
      <c r="B1598">
        <v>1417.9300539999999</v>
      </c>
      <c r="C1598">
        <v>1417.9300539999999</v>
      </c>
      <c r="D1598">
        <v>1417.9300539999999</v>
      </c>
      <c r="E1598">
        <v>1417.9300539999999</v>
      </c>
      <c r="F1598">
        <v>1417.565552</v>
      </c>
      <c r="G1598">
        <v>0</v>
      </c>
    </row>
    <row r="1599" spans="1:7" x14ac:dyDescent="0.25">
      <c r="A1599" s="1">
        <v>34016</v>
      </c>
      <c r="B1599">
        <v>1423.869995</v>
      </c>
      <c r="C1599">
        <v>1423.869995</v>
      </c>
      <c r="D1599">
        <v>1423.869995</v>
      </c>
      <c r="E1599">
        <v>1423.869995</v>
      </c>
      <c r="F1599">
        <v>1423.5039059999999</v>
      </c>
      <c r="G1599">
        <v>0</v>
      </c>
    </row>
    <row r="1600" spans="1:7" x14ac:dyDescent="0.25">
      <c r="A1600" s="1">
        <v>34017</v>
      </c>
      <c r="B1600">
        <v>1422.709961</v>
      </c>
      <c r="C1600">
        <v>1422.709961</v>
      </c>
      <c r="D1600">
        <v>1422.709961</v>
      </c>
      <c r="E1600">
        <v>1422.709961</v>
      </c>
      <c r="F1600">
        <v>1422.3442379999999</v>
      </c>
      <c r="G1600">
        <v>0</v>
      </c>
    </row>
    <row r="1601" spans="1:7" x14ac:dyDescent="0.25">
      <c r="A1601" s="1">
        <v>34018</v>
      </c>
      <c r="B1601">
        <v>1473.2700199999999</v>
      </c>
      <c r="C1601">
        <v>1473.2700199999999</v>
      </c>
      <c r="D1601">
        <v>1473.2700199999999</v>
      </c>
      <c r="E1601">
        <v>1473.2700199999999</v>
      </c>
      <c r="F1601">
        <v>1472.8912350000001</v>
      </c>
      <c r="G1601">
        <v>0</v>
      </c>
    </row>
    <row r="1602" spans="1:7" x14ac:dyDescent="0.25">
      <c r="A1602" s="1">
        <v>34019</v>
      </c>
      <c r="B1602">
        <v>1492.6099850000001</v>
      </c>
      <c r="C1602">
        <v>1492.6099850000001</v>
      </c>
      <c r="D1602">
        <v>1492.6099850000001</v>
      </c>
      <c r="E1602">
        <v>1492.6099850000001</v>
      </c>
      <c r="F1602">
        <v>1492.226318</v>
      </c>
      <c r="G1602">
        <v>0</v>
      </c>
    </row>
    <row r="1603" spans="1:7" x14ac:dyDescent="0.25">
      <c r="A1603" s="1">
        <v>34022</v>
      </c>
      <c r="B1603">
        <v>1487.25</v>
      </c>
      <c r="C1603">
        <v>1487.25</v>
      </c>
      <c r="D1603">
        <v>1487.25</v>
      </c>
      <c r="E1603">
        <v>1487.25</v>
      </c>
      <c r="F1603">
        <v>1486.8676760000001</v>
      </c>
      <c r="G1603">
        <v>0</v>
      </c>
    </row>
    <row r="1604" spans="1:7" x14ac:dyDescent="0.25">
      <c r="A1604" s="1">
        <v>34023</v>
      </c>
      <c r="B1604">
        <v>1489.660034</v>
      </c>
      <c r="C1604">
        <v>1489.660034</v>
      </c>
      <c r="D1604">
        <v>1489.660034</v>
      </c>
      <c r="E1604">
        <v>1489.660034</v>
      </c>
      <c r="F1604">
        <v>1489.2771</v>
      </c>
      <c r="G1604">
        <v>0</v>
      </c>
    </row>
    <row r="1605" spans="1:7" x14ac:dyDescent="0.25">
      <c r="A1605" s="1">
        <v>34024</v>
      </c>
      <c r="B1605">
        <v>1498.1800539999999</v>
      </c>
      <c r="C1605">
        <v>1498.1800539999999</v>
      </c>
      <c r="D1605">
        <v>1498.1800539999999</v>
      </c>
      <c r="E1605">
        <v>1498.1800539999999</v>
      </c>
      <c r="F1605">
        <v>1497.794922</v>
      </c>
      <c r="G1605">
        <v>0</v>
      </c>
    </row>
    <row r="1606" spans="1:7" x14ac:dyDescent="0.25">
      <c r="A1606" s="1">
        <v>34025</v>
      </c>
      <c r="B1606">
        <v>1498.1800539999999</v>
      </c>
      <c r="C1606">
        <v>1498.1800539999999</v>
      </c>
      <c r="D1606">
        <v>1498.1800539999999</v>
      </c>
      <c r="E1606">
        <v>1498.1800539999999</v>
      </c>
      <c r="F1606">
        <v>1497.794922</v>
      </c>
      <c r="G1606">
        <v>0</v>
      </c>
    </row>
    <row r="1607" spans="1:7" x14ac:dyDescent="0.25">
      <c r="A1607" s="1">
        <v>34026</v>
      </c>
      <c r="B1607">
        <v>1538.219971</v>
      </c>
      <c r="C1607">
        <v>1538.219971</v>
      </c>
      <c r="D1607">
        <v>1538.219971</v>
      </c>
      <c r="E1607">
        <v>1538.219971</v>
      </c>
      <c r="F1607">
        <v>1537.8245850000001</v>
      </c>
      <c r="G1607">
        <v>0</v>
      </c>
    </row>
    <row r="1608" spans="1:7" x14ac:dyDescent="0.25">
      <c r="A1608" s="1">
        <v>34029</v>
      </c>
      <c r="B1608">
        <v>1511.540039</v>
      </c>
      <c r="C1608">
        <v>1511.540039</v>
      </c>
      <c r="D1608">
        <v>1511.540039</v>
      </c>
      <c r="E1608">
        <v>1511.540039</v>
      </c>
      <c r="F1608">
        <v>1511.1514890000001</v>
      </c>
      <c r="G1608">
        <v>0</v>
      </c>
    </row>
    <row r="1609" spans="1:7" x14ac:dyDescent="0.25">
      <c r="A1609" s="1">
        <v>34030</v>
      </c>
      <c r="B1609">
        <v>1493.6400149999999</v>
      </c>
      <c r="C1609">
        <v>1493.6400149999999</v>
      </c>
      <c r="D1609">
        <v>1493.6400149999999</v>
      </c>
      <c r="E1609">
        <v>1493.6400149999999</v>
      </c>
      <c r="F1609">
        <v>1493.255981</v>
      </c>
      <c r="G1609">
        <v>0</v>
      </c>
    </row>
    <row r="1610" spans="1:7" x14ac:dyDescent="0.25">
      <c r="A1610" s="1">
        <v>34031</v>
      </c>
      <c r="B1610">
        <v>1531.920044</v>
      </c>
      <c r="C1610">
        <v>1531.920044</v>
      </c>
      <c r="D1610">
        <v>1531.920044</v>
      </c>
      <c r="E1610">
        <v>1531.920044</v>
      </c>
      <c r="F1610">
        <v>1531.526245</v>
      </c>
      <c r="G1610">
        <v>0</v>
      </c>
    </row>
    <row r="1611" spans="1:7" x14ac:dyDescent="0.25">
      <c r="A1611" s="1">
        <v>34032</v>
      </c>
      <c r="B1611">
        <v>1558.339966</v>
      </c>
      <c r="C1611">
        <v>1558.339966</v>
      </c>
      <c r="D1611">
        <v>1558.339966</v>
      </c>
      <c r="E1611">
        <v>1558.339966</v>
      </c>
      <c r="F1611">
        <v>1557.939331</v>
      </c>
      <c r="G1611">
        <v>0</v>
      </c>
    </row>
    <row r="1612" spans="1:7" x14ac:dyDescent="0.25">
      <c r="A1612" s="1">
        <v>34033</v>
      </c>
      <c r="B1612">
        <v>1560.73999</v>
      </c>
      <c r="C1612">
        <v>1560.73999</v>
      </c>
      <c r="D1612">
        <v>1560.73999</v>
      </c>
      <c r="E1612">
        <v>1560.73999</v>
      </c>
      <c r="F1612">
        <v>1560.338745</v>
      </c>
      <c r="G1612">
        <v>0</v>
      </c>
    </row>
    <row r="1613" spans="1:7" x14ac:dyDescent="0.25">
      <c r="A1613" s="1">
        <v>34036</v>
      </c>
      <c r="B1613">
        <v>1544.780029</v>
      </c>
      <c r="C1613">
        <v>1544.780029</v>
      </c>
      <c r="D1613">
        <v>1544.780029</v>
      </c>
      <c r="E1613">
        <v>1544.780029</v>
      </c>
      <c r="F1613">
        <v>1544.3829350000001</v>
      </c>
      <c r="G1613">
        <v>0</v>
      </c>
    </row>
    <row r="1614" spans="1:7" x14ac:dyDescent="0.25">
      <c r="A1614" s="1">
        <v>34037</v>
      </c>
      <c r="B1614">
        <v>1547.9499510000001</v>
      </c>
      <c r="C1614">
        <v>1547.9499510000001</v>
      </c>
      <c r="D1614">
        <v>1547.9499510000001</v>
      </c>
      <c r="E1614">
        <v>1547.9499510000001</v>
      </c>
      <c r="F1614">
        <v>1547.5520019999999</v>
      </c>
      <c r="G1614">
        <v>0</v>
      </c>
    </row>
    <row r="1615" spans="1:7" x14ac:dyDescent="0.25">
      <c r="A1615" s="1">
        <v>34038</v>
      </c>
      <c r="B1615">
        <v>1547.73999</v>
      </c>
      <c r="C1615">
        <v>1547.73999</v>
      </c>
      <c r="D1615">
        <v>1547.73999</v>
      </c>
      <c r="E1615">
        <v>1547.73999</v>
      </c>
      <c r="F1615">
        <v>1547.342163</v>
      </c>
      <c r="G1615">
        <v>0</v>
      </c>
    </row>
    <row r="1616" spans="1:7" x14ac:dyDescent="0.25">
      <c r="A1616" s="1">
        <v>34039</v>
      </c>
      <c r="B1616">
        <v>1519.2700199999999</v>
      </c>
      <c r="C1616">
        <v>1519.2700199999999</v>
      </c>
      <c r="D1616">
        <v>1519.2700199999999</v>
      </c>
      <c r="E1616">
        <v>1519.2700199999999</v>
      </c>
      <c r="F1616">
        <v>1518.8793949999999</v>
      </c>
      <c r="G1616">
        <v>0</v>
      </c>
    </row>
    <row r="1617" spans="1:7" x14ac:dyDescent="0.25">
      <c r="A1617" s="1">
        <v>34040</v>
      </c>
      <c r="B1617">
        <v>1508.8199460000001</v>
      </c>
      <c r="C1617">
        <v>1508.8199460000001</v>
      </c>
      <c r="D1617">
        <v>1508.8199460000001</v>
      </c>
      <c r="E1617">
        <v>1508.8199460000001</v>
      </c>
      <c r="F1617">
        <v>1508.4320070000001</v>
      </c>
      <c r="G1617">
        <v>0</v>
      </c>
    </row>
    <row r="1618" spans="1:7" x14ac:dyDescent="0.25">
      <c r="A1618" s="1">
        <v>34043</v>
      </c>
      <c r="B1618">
        <v>1488.099976</v>
      </c>
      <c r="C1618">
        <v>1488.099976</v>
      </c>
      <c r="D1618">
        <v>1488.099976</v>
      </c>
      <c r="E1618">
        <v>1488.099976</v>
      </c>
      <c r="F1618">
        <v>1487.7174070000001</v>
      </c>
      <c r="G1618">
        <v>0</v>
      </c>
    </row>
    <row r="1619" spans="1:7" x14ac:dyDescent="0.25">
      <c r="A1619" s="1">
        <v>34044</v>
      </c>
      <c r="B1619">
        <v>1490.1400149999999</v>
      </c>
      <c r="C1619">
        <v>1490.1400149999999</v>
      </c>
      <c r="D1619">
        <v>1490.1400149999999</v>
      </c>
      <c r="E1619">
        <v>1490.1400149999999</v>
      </c>
      <c r="F1619">
        <v>1489.7569579999999</v>
      </c>
      <c r="G1619">
        <v>0</v>
      </c>
    </row>
    <row r="1620" spans="1:7" x14ac:dyDescent="0.25">
      <c r="A1620" s="1">
        <v>34045</v>
      </c>
      <c r="B1620">
        <v>1471.7299800000001</v>
      </c>
      <c r="C1620">
        <v>1471.7299800000001</v>
      </c>
      <c r="D1620">
        <v>1471.7299800000001</v>
      </c>
      <c r="E1620">
        <v>1471.7299800000001</v>
      </c>
      <c r="F1620">
        <v>1471.3516850000001</v>
      </c>
      <c r="G1620">
        <v>0</v>
      </c>
    </row>
    <row r="1621" spans="1:7" x14ac:dyDescent="0.25">
      <c r="A1621" s="1">
        <v>34046</v>
      </c>
      <c r="B1621">
        <v>1450.209961</v>
      </c>
      <c r="C1621">
        <v>1450.209961</v>
      </c>
      <c r="D1621">
        <v>1450.209961</v>
      </c>
      <c r="E1621">
        <v>1450.209961</v>
      </c>
      <c r="F1621">
        <v>1449.837158</v>
      </c>
      <c r="G1621">
        <v>0</v>
      </c>
    </row>
    <row r="1622" spans="1:7" x14ac:dyDescent="0.25">
      <c r="A1622" s="1">
        <v>34047</v>
      </c>
      <c r="B1622">
        <v>1467.7700199999999</v>
      </c>
      <c r="C1622">
        <v>1467.7700199999999</v>
      </c>
      <c r="D1622">
        <v>1467.7700199999999</v>
      </c>
      <c r="E1622">
        <v>1467.7700199999999</v>
      </c>
      <c r="F1622">
        <v>1467.3927000000001</v>
      </c>
      <c r="G1622">
        <v>0</v>
      </c>
    </row>
    <row r="1623" spans="1:7" x14ac:dyDescent="0.25">
      <c r="A1623" s="1">
        <v>34050</v>
      </c>
      <c r="B1623">
        <v>1471.8100589999999</v>
      </c>
      <c r="C1623">
        <v>1471.8100589999999</v>
      </c>
      <c r="D1623">
        <v>1471.8100589999999</v>
      </c>
      <c r="E1623">
        <v>1471.8100589999999</v>
      </c>
      <c r="F1623">
        <v>1471.4316409999999</v>
      </c>
      <c r="G1623">
        <v>0</v>
      </c>
    </row>
    <row r="1624" spans="1:7" x14ac:dyDescent="0.25">
      <c r="A1624" s="1">
        <v>34051</v>
      </c>
      <c r="B1624">
        <v>1455.660034</v>
      </c>
      <c r="C1624">
        <v>1455.660034</v>
      </c>
      <c r="D1624">
        <v>1455.660034</v>
      </c>
      <c r="E1624">
        <v>1455.660034</v>
      </c>
      <c r="F1624">
        <v>1455.2857670000001</v>
      </c>
      <c r="G1624">
        <v>0</v>
      </c>
    </row>
    <row r="1625" spans="1:7" x14ac:dyDescent="0.25">
      <c r="A1625" s="1">
        <v>34052</v>
      </c>
      <c r="B1625">
        <v>1476.630005</v>
      </c>
      <c r="C1625">
        <v>1476.630005</v>
      </c>
      <c r="D1625">
        <v>1476.630005</v>
      </c>
      <c r="E1625">
        <v>1476.630005</v>
      </c>
      <c r="F1625">
        <v>1476.250366</v>
      </c>
      <c r="G1625">
        <v>0</v>
      </c>
    </row>
    <row r="1626" spans="1:7" x14ac:dyDescent="0.25">
      <c r="A1626" s="1">
        <v>34053</v>
      </c>
      <c r="B1626">
        <v>1468.579956</v>
      </c>
      <c r="C1626">
        <v>1468.579956</v>
      </c>
      <c r="D1626">
        <v>1468.579956</v>
      </c>
      <c r="E1626">
        <v>1468.579956</v>
      </c>
      <c r="F1626">
        <v>1468.202393</v>
      </c>
      <c r="G1626">
        <v>0</v>
      </c>
    </row>
    <row r="1627" spans="1:7" x14ac:dyDescent="0.25">
      <c r="A1627" s="1">
        <v>34054</v>
      </c>
      <c r="B1627">
        <v>1466.1400149999999</v>
      </c>
      <c r="C1627">
        <v>1466.1400149999999</v>
      </c>
      <c r="D1627">
        <v>1466.1400149999999</v>
      </c>
      <c r="E1627">
        <v>1466.1400149999999</v>
      </c>
      <c r="F1627">
        <v>1465.763062</v>
      </c>
      <c r="G1627">
        <v>0</v>
      </c>
    </row>
    <row r="1628" spans="1:7" x14ac:dyDescent="0.25">
      <c r="A1628" s="1">
        <v>34057</v>
      </c>
      <c r="B1628">
        <v>1455.2299800000001</v>
      </c>
      <c r="C1628">
        <v>1455.2299800000001</v>
      </c>
      <c r="D1628">
        <v>1455.2299800000001</v>
      </c>
      <c r="E1628">
        <v>1455.2299800000001</v>
      </c>
      <c r="F1628">
        <v>1454.8558350000001</v>
      </c>
      <c r="G1628">
        <v>0</v>
      </c>
    </row>
    <row r="1629" spans="1:7" x14ac:dyDescent="0.25">
      <c r="A1629" s="1">
        <v>34058</v>
      </c>
      <c r="B1629">
        <v>1464.650024</v>
      </c>
      <c r="C1629">
        <v>1464.650024</v>
      </c>
      <c r="D1629">
        <v>1464.650024</v>
      </c>
      <c r="E1629">
        <v>1464.650024</v>
      </c>
      <c r="F1629">
        <v>1464.2735600000001</v>
      </c>
      <c r="G1629">
        <v>0</v>
      </c>
    </row>
    <row r="1630" spans="1:7" x14ac:dyDescent="0.25">
      <c r="A1630" s="1">
        <v>34059</v>
      </c>
      <c r="B1630">
        <v>1471.339966</v>
      </c>
      <c r="C1630">
        <v>1471.339966</v>
      </c>
      <c r="D1630">
        <v>1471.339966</v>
      </c>
      <c r="E1630">
        <v>1471.339966</v>
      </c>
      <c r="F1630">
        <v>1470.9616699999999</v>
      </c>
      <c r="G1630">
        <v>0</v>
      </c>
    </row>
    <row r="1631" spans="1:7" x14ac:dyDescent="0.25">
      <c r="A1631" s="1">
        <v>34060</v>
      </c>
      <c r="B1631">
        <v>1475.969971</v>
      </c>
      <c r="C1631">
        <v>1475.969971</v>
      </c>
      <c r="D1631">
        <v>1475.969971</v>
      </c>
      <c r="E1631">
        <v>1475.969971</v>
      </c>
      <c r="F1631">
        <v>1475.5905760000001</v>
      </c>
      <c r="G1631">
        <v>0</v>
      </c>
    </row>
    <row r="1632" spans="1:7" x14ac:dyDescent="0.25">
      <c r="A1632" s="1">
        <v>34061</v>
      </c>
      <c r="B1632">
        <v>1498.400024</v>
      </c>
      <c r="C1632">
        <v>1498.400024</v>
      </c>
      <c r="D1632">
        <v>1498.400024</v>
      </c>
      <c r="E1632">
        <v>1498.400024</v>
      </c>
      <c r="F1632">
        <v>1498.0147710000001</v>
      </c>
      <c r="G1632">
        <v>0</v>
      </c>
    </row>
    <row r="1633" spans="1:7" x14ac:dyDescent="0.25">
      <c r="A1633" s="1">
        <v>34064</v>
      </c>
      <c r="B1633">
        <v>1531.23999</v>
      </c>
      <c r="C1633">
        <v>1531.23999</v>
      </c>
      <c r="D1633">
        <v>1531.23999</v>
      </c>
      <c r="E1633">
        <v>1531.23999</v>
      </c>
      <c r="F1633">
        <v>1530.846313</v>
      </c>
      <c r="G1633">
        <v>0</v>
      </c>
    </row>
    <row r="1634" spans="1:7" x14ac:dyDescent="0.25">
      <c r="A1634" s="1">
        <v>34065</v>
      </c>
      <c r="B1634">
        <v>1544.1999510000001</v>
      </c>
      <c r="C1634">
        <v>1544.1999510000001</v>
      </c>
      <c r="D1634">
        <v>1544.1999510000001</v>
      </c>
      <c r="E1634">
        <v>1544.1999510000001</v>
      </c>
      <c r="F1634">
        <v>1543.8029790000001</v>
      </c>
      <c r="G1634">
        <v>0</v>
      </c>
    </row>
    <row r="1635" spans="1:7" x14ac:dyDescent="0.25">
      <c r="A1635" s="1">
        <v>34066</v>
      </c>
      <c r="B1635">
        <v>1569.780029</v>
      </c>
      <c r="C1635">
        <v>1569.780029</v>
      </c>
      <c r="D1635">
        <v>1569.780029</v>
      </c>
      <c r="E1635">
        <v>1569.780029</v>
      </c>
      <c r="F1635">
        <v>1569.3764650000001</v>
      </c>
      <c r="G1635">
        <v>0</v>
      </c>
    </row>
    <row r="1636" spans="1:7" x14ac:dyDescent="0.25">
      <c r="A1636" s="1">
        <v>34067</v>
      </c>
      <c r="B1636">
        <v>1569.780029</v>
      </c>
      <c r="C1636">
        <v>1569.780029</v>
      </c>
      <c r="D1636">
        <v>1569.780029</v>
      </c>
      <c r="E1636">
        <v>1569.780029</v>
      </c>
      <c r="F1636">
        <v>1569.3764650000001</v>
      </c>
      <c r="G1636">
        <v>0</v>
      </c>
    </row>
    <row r="1637" spans="1:7" x14ac:dyDescent="0.25">
      <c r="A1637" s="1">
        <v>34068</v>
      </c>
      <c r="B1637">
        <v>1569.780029</v>
      </c>
      <c r="C1637">
        <v>1569.780029</v>
      </c>
      <c r="D1637">
        <v>1569.780029</v>
      </c>
      <c r="E1637">
        <v>1569.780029</v>
      </c>
      <c r="F1637">
        <v>1569.3764650000001</v>
      </c>
      <c r="G1637">
        <v>0</v>
      </c>
    </row>
    <row r="1638" spans="1:7" x14ac:dyDescent="0.25">
      <c r="A1638" s="1">
        <v>34071</v>
      </c>
      <c r="B1638">
        <v>1581.1800539999999</v>
      </c>
      <c r="C1638">
        <v>1581.1800539999999</v>
      </c>
      <c r="D1638">
        <v>1581.1800539999999</v>
      </c>
      <c r="E1638">
        <v>1581.1800539999999</v>
      </c>
      <c r="F1638">
        <v>1580.7735600000001</v>
      </c>
      <c r="G1638">
        <v>0</v>
      </c>
    </row>
    <row r="1639" spans="1:7" x14ac:dyDescent="0.25">
      <c r="A1639" s="1">
        <v>34072</v>
      </c>
      <c r="B1639">
        <v>1583.880005</v>
      </c>
      <c r="C1639">
        <v>1583.880005</v>
      </c>
      <c r="D1639">
        <v>1583.880005</v>
      </c>
      <c r="E1639">
        <v>1583.880005</v>
      </c>
      <c r="F1639">
        <v>1583.4727780000001</v>
      </c>
      <c r="G1639">
        <v>0</v>
      </c>
    </row>
    <row r="1640" spans="1:7" x14ac:dyDescent="0.25">
      <c r="A1640" s="1">
        <v>34073</v>
      </c>
      <c r="B1640">
        <v>1597.73999</v>
      </c>
      <c r="C1640">
        <v>1597.73999</v>
      </c>
      <c r="D1640">
        <v>1597.73999</v>
      </c>
      <c r="E1640">
        <v>1597.73999</v>
      </c>
      <c r="F1640">
        <v>1597.3292240000001</v>
      </c>
      <c r="G1640">
        <v>0</v>
      </c>
    </row>
    <row r="1641" spans="1:7" x14ac:dyDescent="0.25">
      <c r="A1641" s="1">
        <v>34074</v>
      </c>
      <c r="B1641">
        <v>1599.98999</v>
      </c>
      <c r="C1641">
        <v>1599.98999</v>
      </c>
      <c r="D1641">
        <v>1599.98999</v>
      </c>
      <c r="E1641">
        <v>1599.98999</v>
      </c>
      <c r="F1641">
        <v>1599.5786129999999</v>
      </c>
      <c r="G1641">
        <v>0</v>
      </c>
    </row>
    <row r="1642" spans="1:7" x14ac:dyDescent="0.25">
      <c r="A1642" s="1">
        <v>34075</v>
      </c>
      <c r="B1642">
        <v>1591.5699460000001</v>
      </c>
      <c r="C1642">
        <v>1591.5699460000001</v>
      </c>
      <c r="D1642">
        <v>1591.5699460000001</v>
      </c>
      <c r="E1642">
        <v>1591.5699460000001</v>
      </c>
      <c r="F1642">
        <v>1591.1607670000001</v>
      </c>
      <c r="G1642">
        <v>0</v>
      </c>
    </row>
    <row r="1643" spans="1:7" x14ac:dyDescent="0.25">
      <c r="A1643" s="1">
        <v>34078</v>
      </c>
      <c r="B1643">
        <v>1585.8199460000001</v>
      </c>
      <c r="C1643">
        <v>1585.8199460000001</v>
      </c>
      <c r="D1643">
        <v>1585.8199460000001</v>
      </c>
      <c r="E1643">
        <v>1585.8199460000001</v>
      </c>
      <c r="F1643">
        <v>1585.412231</v>
      </c>
      <c r="G1643">
        <v>0</v>
      </c>
    </row>
    <row r="1644" spans="1:7" x14ac:dyDescent="0.25">
      <c r="A1644" s="1">
        <v>34079</v>
      </c>
      <c r="B1644">
        <v>1570.4799800000001</v>
      </c>
      <c r="C1644">
        <v>1570.4799800000001</v>
      </c>
      <c r="D1644">
        <v>1570.4799800000001</v>
      </c>
      <c r="E1644">
        <v>1570.4799800000001</v>
      </c>
      <c r="F1644">
        <v>1570.076294</v>
      </c>
      <c r="G1644">
        <v>0</v>
      </c>
    </row>
    <row r="1645" spans="1:7" x14ac:dyDescent="0.25">
      <c r="A1645" s="1">
        <v>34080</v>
      </c>
      <c r="B1645">
        <v>1546.099976</v>
      </c>
      <c r="C1645">
        <v>1546.099976</v>
      </c>
      <c r="D1645">
        <v>1546.099976</v>
      </c>
      <c r="E1645">
        <v>1546.099976</v>
      </c>
      <c r="F1645">
        <v>1545.7025149999999</v>
      </c>
      <c r="G1645">
        <v>0</v>
      </c>
    </row>
    <row r="1646" spans="1:7" x14ac:dyDescent="0.25">
      <c r="A1646" s="1">
        <v>34081</v>
      </c>
      <c r="B1646">
        <v>1550.5699460000001</v>
      </c>
      <c r="C1646">
        <v>1550.5699460000001</v>
      </c>
      <c r="D1646">
        <v>1550.5699460000001</v>
      </c>
      <c r="E1646">
        <v>1550.5699460000001</v>
      </c>
      <c r="F1646">
        <v>1550.1713870000001</v>
      </c>
      <c r="G1646">
        <v>0</v>
      </c>
    </row>
    <row r="1647" spans="1:7" x14ac:dyDescent="0.25">
      <c r="A1647" s="1">
        <v>34082</v>
      </c>
      <c r="B1647">
        <v>1559.9499510000001</v>
      </c>
      <c r="C1647">
        <v>1559.9499510000001</v>
      </c>
      <c r="D1647">
        <v>1559.9499510000001</v>
      </c>
      <c r="E1647">
        <v>1559.9499510000001</v>
      </c>
      <c r="F1647">
        <v>1559.5489500000001</v>
      </c>
      <c r="G1647">
        <v>0</v>
      </c>
    </row>
    <row r="1648" spans="1:7" x14ac:dyDescent="0.25">
      <c r="A1648" s="1">
        <v>34085</v>
      </c>
      <c r="B1648">
        <v>1566.9399410000001</v>
      </c>
      <c r="C1648">
        <v>1566.9399410000001</v>
      </c>
      <c r="D1648">
        <v>1566.9399410000001</v>
      </c>
      <c r="E1648">
        <v>1566.9399410000001</v>
      </c>
      <c r="F1648">
        <v>1566.5371090000001</v>
      </c>
      <c r="G1648">
        <v>0</v>
      </c>
    </row>
    <row r="1649" spans="1:7" x14ac:dyDescent="0.25">
      <c r="A1649" s="1">
        <v>34086</v>
      </c>
      <c r="B1649">
        <v>1567.579956</v>
      </c>
      <c r="C1649">
        <v>1567.579956</v>
      </c>
      <c r="D1649">
        <v>1567.579956</v>
      </c>
      <c r="E1649">
        <v>1567.579956</v>
      </c>
      <c r="F1649">
        <v>1567.1770019999999</v>
      </c>
      <c r="G1649">
        <v>0</v>
      </c>
    </row>
    <row r="1650" spans="1:7" x14ac:dyDescent="0.25">
      <c r="A1650" s="1">
        <v>34087</v>
      </c>
      <c r="B1650">
        <v>1580.459961</v>
      </c>
      <c r="C1650">
        <v>1580.459961</v>
      </c>
      <c r="D1650">
        <v>1580.459961</v>
      </c>
      <c r="E1650">
        <v>1580.459961</v>
      </c>
      <c r="F1650">
        <v>1580.053711</v>
      </c>
      <c r="G1650">
        <v>0</v>
      </c>
    </row>
    <row r="1651" spans="1:7" x14ac:dyDescent="0.25">
      <c r="A1651" s="1">
        <v>34088</v>
      </c>
      <c r="B1651">
        <v>1610.630005</v>
      </c>
      <c r="C1651">
        <v>1610.630005</v>
      </c>
      <c r="D1651">
        <v>1610.630005</v>
      </c>
      <c r="E1651">
        <v>1610.630005</v>
      </c>
      <c r="F1651">
        <v>1610.215942</v>
      </c>
      <c r="G1651">
        <v>0</v>
      </c>
    </row>
    <row r="1652" spans="1:7" x14ac:dyDescent="0.25">
      <c r="A1652" s="1">
        <v>34089</v>
      </c>
      <c r="B1652">
        <v>1620.98999</v>
      </c>
      <c r="C1652">
        <v>1620.98999</v>
      </c>
      <c r="D1652">
        <v>1620.98999</v>
      </c>
      <c r="E1652">
        <v>1620.98999</v>
      </c>
      <c r="F1652">
        <v>1620.5732419999999</v>
      </c>
      <c r="G1652">
        <v>0</v>
      </c>
    </row>
    <row r="1653" spans="1:7" x14ac:dyDescent="0.25">
      <c r="A1653" s="1">
        <v>34092</v>
      </c>
      <c r="B1653">
        <v>1634.709961</v>
      </c>
      <c r="C1653">
        <v>1634.709961</v>
      </c>
      <c r="D1653">
        <v>1634.709961</v>
      </c>
      <c r="E1653">
        <v>1634.709961</v>
      </c>
      <c r="F1653">
        <v>1634.289673</v>
      </c>
      <c r="G1653">
        <v>0</v>
      </c>
    </row>
    <row r="1654" spans="1:7" x14ac:dyDescent="0.25">
      <c r="A1654" s="1">
        <v>34093</v>
      </c>
      <c r="B1654">
        <v>1653.5</v>
      </c>
      <c r="C1654">
        <v>1653.5</v>
      </c>
      <c r="D1654">
        <v>1653.5</v>
      </c>
      <c r="E1654">
        <v>1653.5</v>
      </c>
      <c r="F1654">
        <v>1653.0749510000001</v>
      </c>
      <c r="G1654">
        <v>0</v>
      </c>
    </row>
    <row r="1655" spans="1:7" x14ac:dyDescent="0.25">
      <c r="A1655" s="1">
        <v>34094</v>
      </c>
      <c r="B1655">
        <v>1670.630005</v>
      </c>
      <c r="C1655">
        <v>1670.630005</v>
      </c>
      <c r="D1655">
        <v>1670.630005</v>
      </c>
      <c r="E1655">
        <v>1670.630005</v>
      </c>
      <c r="F1655">
        <v>1670.200562</v>
      </c>
      <c r="G1655">
        <v>0</v>
      </c>
    </row>
    <row r="1656" spans="1:7" x14ac:dyDescent="0.25">
      <c r="A1656" s="1">
        <v>34095</v>
      </c>
      <c r="B1656">
        <v>1658.98999</v>
      </c>
      <c r="C1656">
        <v>1658.98999</v>
      </c>
      <c r="D1656">
        <v>1658.98999</v>
      </c>
      <c r="E1656">
        <v>1658.98999</v>
      </c>
      <c r="F1656">
        <v>1658.5634769999999</v>
      </c>
      <c r="G1656">
        <v>0</v>
      </c>
    </row>
    <row r="1657" spans="1:7" x14ac:dyDescent="0.25">
      <c r="A1657" s="1">
        <v>34096</v>
      </c>
      <c r="B1657">
        <v>1667.48999</v>
      </c>
      <c r="C1657">
        <v>1667.48999</v>
      </c>
      <c r="D1657">
        <v>1667.48999</v>
      </c>
      <c r="E1657">
        <v>1667.48999</v>
      </c>
      <c r="F1657">
        <v>1667.061279</v>
      </c>
      <c r="G1657">
        <v>0</v>
      </c>
    </row>
    <row r="1658" spans="1:7" x14ac:dyDescent="0.25">
      <c r="A1658" s="1">
        <v>34099</v>
      </c>
      <c r="B1658">
        <v>1654.6899410000001</v>
      </c>
      <c r="C1658">
        <v>1654.6899410000001</v>
      </c>
      <c r="D1658">
        <v>1654.6899410000001</v>
      </c>
      <c r="E1658">
        <v>1654.6899410000001</v>
      </c>
      <c r="F1658">
        <v>1654.2645259999999</v>
      </c>
      <c r="G1658">
        <v>0</v>
      </c>
    </row>
    <row r="1659" spans="1:7" x14ac:dyDescent="0.25">
      <c r="A1659" s="1">
        <v>34100</v>
      </c>
      <c r="B1659">
        <v>1629.01001</v>
      </c>
      <c r="C1659">
        <v>1629.01001</v>
      </c>
      <c r="D1659">
        <v>1629.01001</v>
      </c>
      <c r="E1659">
        <v>1629.01001</v>
      </c>
      <c r="F1659">
        <v>1628.591187</v>
      </c>
      <c r="G1659">
        <v>0</v>
      </c>
    </row>
    <row r="1660" spans="1:7" x14ac:dyDescent="0.25">
      <c r="A1660" s="1">
        <v>34101</v>
      </c>
      <c r="B1660">
        <v>1618.290039</v>
      </c>
      <c r="C1660">
        <v>1618.290039</v>
      </c>
      <c r="D1660">
        <v>1618.290039</v>
      </c>
      <c r="E1660">
        <v>1618.290039</v>
      </c>
      <c r="F1660">
        <v>1617.8740230000001</v>
      </c>
      <c r="G1660">
        <v>0</v>
      </c>
    </row>
    <row r="1661" spans="1:7" x14ac:dyDescent="0.25">
      <c r="A1661" s="1">
        <v>34102</v>
      </c>
      <c r="B1661">
        <v>1612.4300539999999</v>
      </c>
      <c r="C1661">
        <v>1612.4300539999999</v>
      </c>
      <c r="D1661">
        <v>1612.4300539999999</v>
      </c>
      <c r="E1661">
        <v>1612.4300539999999</v>
      </c>
      <c r="F1661">
        <v>1612.0155030000001</v>
      </c>
      <c r="G1661">
        <v>0</v>
      </c>
    </row>
    <row r="1662" spans="1:7" x14ac:dyDescent="0.25">
      <c r="A1662" s="1">
        <v>34103</v>
      </c>
      <c r="B1662">
        <v>1620.579956</v>
      </c>
      <c r="C1662">
        <v>1620.579956</v>
      </c>
      <c r="D1662">
        <v>1620.579956</v>
      </c>
      <c r="E1662">
        <v>1620.579956</v>
      </c>
      <c r="F1662">
        <v>1620.1633300000001</v>
      </c>
      <c r="G1662">
        <v>0</v>
      </c>
    </row>
    <row r="1663" spans="1:7" x14ac:dyDescent="0.25">
      <c r="A1663" s="1">
        <v>34106</v>
      </c>
      <c r="B1663">
        <v>1632.959961</v>
      </c>
      <c r="C1663">
        <v>1632.959961</v>
      </c>
      <c r="D1663">
        <v>1632.959961</v>
      </c>
      <c r="E1663">
        <v>1632.959961</v>
      </c>
      <c r="F1663">
        <v>1632.5401609999999</v>
      </c>
      <c r="G1663">
        <v>0</v>
      </c>
    </row>
    <row r="1664" spans="1:7" x14ac:dyDescent="0.25">
      <c r="A1664" s="1">
        <v>34107</v>
      </c>
      <c r="B1664">
        <v>1608.4300539999999</v>
      </c>
      <c r="C1664">
        <v>1608.4300539999999</v>
      </c>
      <c r="D1664">
        <v>1608.4300539999999</v>
      </c>
      <c r="E1664">
        <v>1608.4300539999999</v>
      </c>
      <c r="F1664">
        <v>1608.0166019999999</v>
      </c>
      <c r="G1664">
        <v>0</v>
      </c>
    </row>
    <row r="1665" spans="1:7" x14ac:dyDescent="0.25">
      <c r="A1665" s="1">
        <v>34108</v>
      </c>
      <c r="B1665">
        <v>1590.599976</v>
      </c>
      <c r="C1665">
        <v>1590.599976</v>
      </c>
      <c r="D1665">
        <v>1590.599976</v>
      </c>
      <c r="E1665">
        <v>1590.599976</v>
      </c>
      <c r="F1665">
        <v>1590.1910399999999</v>
      </c>
      <c r="G1665">
        <v>0</v>
      </c>
    </row>
    <row r="1666" spans="1:7" x14ac:dyDescent="0.25">
      <c r="A1666" s="1">
        <v>34109</v>
      </c>
      <c r="B1666">
        <v>1589.3199460000001</v>
      </c>
      <c r="C1666">
        <v>1589.3199460000001</v>
      </c>
      <c r="D1666">
        <v>1589.3199460000001</v>
      </c>
      <c r="E1666">
        <v>1589.3199460000001</v>
      </c>
      <c r="F1666">
        <v>1588.9113769999999</v>
      </c>
      <c r="G1666">
        <v>0</v>
      </c>
    </row>
    <row r="1667" spans="1:7" x14ac:dyDescent="0.25">
      <c r="A1667" s="1">
        <v>34110</v>
      </c>
      <c r="B1667">
        <v>1588.75</v>
      </c>
      <c r="C1667">
        <v>1588.75</v>
      </c>
      <c r="D1667">
        <v>1588.75</v>
      </c>
      <c r="E1667">
        <v>1588.75</v>
      </c>
      <c r="F1667">
        <v>1588.341553</v>
      </c>
      <c r="G1667">
        <v>0</v>
      </c>
    </row>
    <row r="1668" spans="1:7" x14ac:dyDescent="0.25">
      <c r="A1668" s="1">
        <v>34113</v>
      </c>
      <c r="B1668">
        <v>1596.5200199999999</v>
      </c>
      <c r="C1668">
        <v>1596.5200199999999</v>
      </c>
      <c r="D1668">
        <v>1596.5200199999999</v>
      </c>
      <c r="E1668">
        <v>1596.5200199999999</v>
      </c>
      <c r="F1668">
        <v>1596.1096190000001</v>
      </c>
      <c r="G1668">
        <v>0</v>
      </c>
    </row>
    <row r="1669" spans="1:7" x14ac:dyDescent="0.25">
      <c r="A1669" s="1">
        <v>34114</v>
      </c>
      <c r="B1669">
        <v>1608.5200199999999</v>
      </c>
      <c r="C1669">
        <v>1608.5200199999999</v>
      </c>
      <c r="D1669">
        <v>1608.5200199999999</v>
      </c>
      <c r="E1669">
        <v>1608.5200199999999</v>
      </c>
      <c r="F1669">
        <v>1608.106567</v>
      </c>
      <c r="G1669">
        <v>0</v>
      </c>
    </row>
    <row r="1670" spans="1:7" x14ac:dyDescent="0.25">
      <c r="A1670" s="1">
        <v>34115</v>
      </c>
      <c r="B1670">
        <v>1624.170044</v>
      </c>
      <c r="C1670">
        <v>1624.170044</v>
      </c>
      <c r="D1670">
        <v>1624.170044</v>
      </c>
      <c r="E1670">
        <v>1624.170044</v>
      </c>
      <c r="F1670">
        <v>1623.752563</v>
      </c>
      <c r="G1670">
        <v>0</v>
      </c>
    </row>
    <row r="1671" spans="1:7" x14ac:dyDescent="0.25">
      <c r="A1671" s="1">
        <v>34116</v>
      </c>
      <c r="B1671">
        <v>1622.119995</v>
      </c>
      <c r="C1671">
        <v>1622.119995</v>
      </c>
      <c r="D1671">
        <v>1622.119995</v>
      </c>
      <c r="E1671">
        <v>1622.119995</v>
      </c>
      <c r="F1671">
        <v>1621.7030030000001</v>
      </c>
      <c r="G1671">
        <v>0</v>
      </c>
    </row>
    <row r="1672" spans="1:7" x14ac:dyDescent="0.25">
      <c r="A1672" s="1">
        <v>34117</v>
      </c>
      <c r="B1672">
        <v>1616.209961</v>
      </c>
      <c r="C1672">
        <v>1616.209961</v>
      </c>
      <c r="D1672">
        <v>1616.209961</v>
      </c>
      <c r="E1672">
        <v>1616.209961</v>
      </c>
      <c r="F1672">
        <v>1615.7944339999999</v>
      </c>
      <c r="G1672">
        <v>0</v>
      </c>
    </row>
    <row r="1673" spans="1:7" x14ac:dyDescent="0.25">
      <c r="A1673" s="1">
        <v>34120</v>
      </c>
      <c r="B1673">
        <v>1601.579956</v>
      </c>
      <c r="C1673">
        <v>1601.579956</v>
      </c>
      <c r="D1673">
        <v>1601.579956</v>
      </c>
      <c r="E1673">
        <v>1601.579956</v>
      </c>
      <c r="F1673">
        <v>1601.1682129999999</v>
      </c>
      <c r="G1673">
        <v>0</v>
      </c>
    </row>
    <row r="1674" spans="1:7" x14ac:dyDescent="0.25">
      <c r="A1674" s="1">
        <v>34121</v>
      </c>
      <c r="B1674">
        <v>1595.1999510000001</v>
      </c>
      <c r="C1674">
        <v>1595.1999510000001</v>
      </c>
      <c r="D1674">
        <v>1595.1999510000001</v>
      </c>
      <c r="E1674">
        <v>1595.1999510000001</v>
      </c>
      <c r="F1674">
        <v>1594.7899170000001</v>
      </c>
      <c r="G1674">
        <v>0</v>
      </c>
    </row>
    <row r="1675" spans="1:7" x14ac:dyDescent="0.25">
      <c r="A1675" s="1">
        <v>34122</v>
      </c>
      <c r="B1675">
        <v>1589.589966</v>
      </c>
      <c r="C1675">
        <v>1589.589966</v>
      </c>
      <c r="D1675">
        <v>1589.589966</v>
      </c>
      <c r="E1675">
        <v>1589.589966</v>
      </c>
      <c r="F1675">
        <v>1589.181274</v>
      </c>
      <c r="G1675">
        <v>0</v>
      </c>
    </row>
    <row r="1676" spans="1:7" x14ac:dyDescent="0.25">
      <c r="A1676" s="1">
        <v>34123</v>
      </c>
      <c r="B1676">
        <v>1596.540039</v>
      </c>
      <c r="C1676">
        <v>1596.540039</v>
      </c>
      <c r="D1676">
        <v>1596.540039</v>
      </c>
      <c r="E1676">
        <v>1596.540039</v>
      </c>
      <c r="F1676">
        <v>1596.129639</v>
      </c>
      <c r="G1676">
        <v>0</v>
      </c>
    </row>
    <row r="1677" spans="1:7" x14ac:dyDescent="0.25">
      <c r="A1677" s="1">
        <v>34124</v>
      </c>
      <c r="B1677">
        <v>1600.1899410000001</v>
      </c>
      <c r="C1677">
        <v>1600.1899410000001</v>
      </c>
      <c r="D1677">
        <v>1600.1899410000001</v>
      </c>
      <c r="E1677">
        <v>1600.1899410000001</v>
      </c>
      <c r="F1677">
        <v>1599.778564</v>
      </c>
      <c r="G1677">
        <v>0</v>
      </c>
    </row>
    <row r="1678" spans="1:7" x14ac:dyDescent="0.25">
      <c r="A1678" s="1">
        <v>34127</v>
      </c>
      <c r="B1678">
        <v>1620.0600589999999</v>
      </c>
      <c r="C1678">
        <v>1620.0600589999999</v>
      </c>
      <c r="D1678">
        <v>1620.0600589999999</v>
      </c>
      <c r="E1678">
        <v>1620.0600589999999</v>
      </c>
      <c r="F1678">
        <v>1619.6435550000001</v>
      </c>
      <c r="G1678">
        <v>0</v>
      </c>
    </row>
    <row r="1679" spans="1:7" x14ac:dyDescent="0.25">
      <c r="A1679" s="1">
        <v>34128</v>
      </c>
      <c r="B1679">
        <v>1616.1800539999999</v>
      </c>
      <c r="C1679">
        <v>1616.1800539999999</v>
      </c>
      <c r="D1679">
        <v>1616.1800539999999</v>
      </c>
      <c r="E1679">
        <v>1616.1800539999999</v>
      </c>
      <c r="F1679">
        <v>1615.7645259999999</v>
      </c>
      <c r="G1679">
        <v>0</v>
      </c>
    </row>
    <row r="1680" spans="1:7" x14ac:dyDescent="0.25">
      <c r="A1680" s="1">
        <v>34129</v>
      </c>
      <c r="B1680">
        <v>1598.119995</v>
      </c>
      <c r="C1680">
        <v>1598.119995</v>
      </c>
      <c r="D1680">
        <v>1598.119995</v>
      </c>
      <c r="E1680">
        <v>1598.119995</v>
      </c>
      <c r="F1680">
        <v>1597.709106</v>
      </c>
      <c r="G1680">
        <v>0</v>
      </c>
    </row>
    <row r="1681" spans="1:7" x14ac:dyDescent="0.25">
      <c r="A1681" s="1">
        <v>34130</v>
      </c>
      <c r="B1681">
        <v>1591.900024</v>
      </c>
      <c r="C1681">
        <v>1591.900024</v>
      </c>
      <c r="D1681">
        <v>1591.900024</v>
      </c>
      <c r="E1681">
        <v>1591.900024</v>
      </c>
      <c r="F1681">
        <v>1591.490845</v>
      </c>
      <c r="G1681">
        <v>0</v>
      </c>
    </row>
    <row r="1682" spans="1:7" x14ac:dyDescent="0.25">
      <c r="A1682" s="1">
        <v>34131</v>
      </c>
      <c r="B1682">
        <v>1595.959961</v>
      </c>
      <c r="C1682">
        <v>1595.959961</v>
      </c>
      <c r="D1682">
        <v>1595.959961</v>
      </c>
      <c r="E1682">
        <v>1595.959961</v>
      </c>
      <c r="F1682">
        <v>1595.549683</v>
      </c>
      <c r="G1682">
        <v>0</v>
      </c>
    </row>
    <row r="1683" spans="1:7" x14ac:dyDescent="0.25">
      <c r="A1683" s="1">
        <v>34134</v>
      </c>
      <c r="B1683">
        <v>1592.1999510000001</v>
      </c>
      <c r="C1683">
        <v>1592.1999510000001</v>
      </c>
      <c r="D1683">
        <v>1592.1999510000001</v>
      </c>
      <c r="E1683">
        <v>1592.1999510000001</v>
      </c>
      <c r="F1683">
        <v>1591.790649</v>
      </c>
      <c r="G1683">
        <v>0</v>
      </c>
    </row>
    <row r="1684" spans="1:7" x14ac:dyDescent="0.25">
      <c r="A1684" s="1">
        <v>34135</v>
      </c>
      <c r="B1684">
        <v>1586.089966</v>
      </c>
      <c r="C1684">
        <v>1586.089966</v>
      </c>
      <c r="D1684">
        <v>1586.089966</v>
      </c>
      <c r="E1684">
        <v>1586.089966</v>
      </c>
      <c r="F1684">
        <v>1585.682251</v>
      </c>
      <c r="G1684">
        <v>0</v>
      </c>
    </row>
    <row r="1685" spans="1:7" x14ac:dyDescent="0.25">
      <c r="A1685" s="1">
        <v>34136</v>
      </c>
      <c r="B1685">
        <v>1583.1099850000001</v>
      </c>
      <c r="C1685">
        <v>1583.1099850000001</v>
      </c>
      <c r="D1685">
        <v>1583.1099850000001</v>
      </c>
      <c r="E1685">
        <v>1583.1099850000001</v>
      </c>
      <c r="F1685">
        <v>1582.7030030000001</v>
      </c>
      <c r="G1685">
        <v>0</v>
      </c>
    </row>
    <row r="1686" spans="1:7" x14ac:dyDescent="0.25">
      <c r="A1686" s="1">
        <v>34137</v>
      </c>
      <c r="B1686">
        <v>1591.369995</v>
      </c>
      <c r="C1686">
        <v>1591.369995</v>
      </c>
      <c r="D1686">
        <v>1591.369995</v>
      </c>
      <c r="E1686">
        <v>1591.369995</v>
      </c>
      <c r="F1686">
        <v>1590.9609379999999</v>
      </c>
      <c r="G1686">
        <v>0</v>
      </c>
    </row>
    <row r="1687" spans="1:7" x14ac:dyDescent="0.25">
      <c r="A1687" s="1">
        <v>34138</v>
      </c>
      <c r="B1687">
        <v>1590.349976</v>
      </c>
      <c r="C1687">
        <v>1590.349976</v>
      </c>
      <c r="D1687">
        <v>1590.349976</v>
      </c>
      <c r="E1687">
        <v>1590.349976</v>
      </c>
      <c r="F1687">
        <v>1589.9411620000001</v>
      </c>
      <c r="G1687">
        <v>0</v>
      </c>
    </row>
    <row r="1688" spans="1:7" x14ac:dyDescent="0.25">
      <c r="A1688" s="1">
        <v>34141</v>
      </c>
      <c r="B1688">
        <v>1588.630005</v>
      </c>
      <c r="C1688">
        <v>1588.630005</v>
      </c>
      <c r="D1688">
        <v>1588.630005</v>
      </c>
      <c r="E1688">
        <v>1588.630005</v>
      </c>
      <c r="F1688">
        <v>1588.221558</v>
      </c>
      <c r="G1688">
        <v>0</v>
      </c>
    </row>
    <row r="1689" spans="1:7" x14ac:dyDescent="0.25">
      <c r="A1689" s="1">
        <v>34142</v>
      </c>
      <c r="B1689">
        <v>1586.900024</v>
      </c>
      <c r="C1689">
        <v>1586.900024</v>
      </c>
      <c r="D1689">
        <v>1586.900024</v>
      </c>
      <c r="E1689">
        <v>1586.900024</v>
      </c>
      <c r="F1689">
        <v>1586.4920649999999</v>
      </c>
      <c r="G1689">
        <v>0</v>
      </c>
    </row>
    <row r="1690" spans="1:7" x14ac:dyDescent="0.25">
      <c r="A1690" s="1">
        <v>34143</v>
      </c>
      <c r="B1690">
        <v>1568.829956</v>
      </c>
      <c r="C1690">
        <v>1568.829956</v>
      </c>
      <c r="D1690">
        <v>1568.829956</v>
      </c>
      <c r="E1690">
        <v>1568.829956</v>
      </c>
      <c r="F1690">
        <v>1568.4266359999999</v>
      </c>
      <c r="G1690">
        <v>0</v>
      </c>
    </row>
    <row r="1691" spans="1:7" x14ac:dyDescent="0.25">
      <c r="A1691" s="1">
        <v>34144</v>
      </c>
      <c r="B1691">
        <v>1561.26001</v>
      </c>
      <c r="C1691">
        <v>1561.26001</v>
      </c>
      <c r="D1691">
        <v>1561.26001</v>
      </c>
      <c r="E1691">
        <v>1561.26001</v>
      </c>
      <c r="F1691">
        <v>1560.858643</v>
      </c>
      <c r="G1691">
        <v>0</v>
      </c>
    </row>
    <row r="1692" spans="1:7" x14ac:dyDescent="0.25">
      <c r="A1692" s="1">
        <v>34145</v>
      </c>
      <c r="B1692">
        <v>1560.329956</v>
      </c>
      <c r="C1692">
        <v>1560.329956</v>
      </c>
      <c r="D1692">
        <v>1560.329956</v>
      </c>
      <c r="E1692">
        <v>1560.329956</v>
      </c>
      <c r="F1692">
        <v>1559.9288329999999</v>
      </c>
      <c r="G1692">
        <v>0</v>
      </c>
    </row>
    <row r="1693" spans="1:7" x14ac:dyDescent="0.25">
      <c r="A1693" s="1">
        <v>34148</v>
      </c>
      <c r="B1693">
        <v>1569.959961</v>
      </c>
      <c r="C1693">
        <v>1569.959961</v>
      </c>
      <c r="D1693">
        <v>1569.959961</v>
      </c>
      <c r="E1693">
        <v>1569.959961</v>
      </c>
      <c r="F1693">
        <v>1569.5563959999999</v>
      </c>
      <c r="G1693">
        <v>0</v>
      </c>
    </row>
    <row r="1694" spans="1:7" x14ac:dyDescent="0.25">
      <c r="A1694" s="1">
        <v>34149</v>
      </c>
      <c r="B1694">
        <v>1584.1999510000001</v>
      </c>
      <c r="C1694">
        <v>1584.1999510000001</v>
      </c>
      <c r="D1694">
        <v>1584.1999510000001</v>
      </c>
      <c r="E1694">
        <v>1584.1999510000001</v>
      </c>
      <c r="F1694">
        <v>1583.792725</v>
      </c>
      <c r="G1694">
        <v>0</v>
      </c>
    </row>
    <row r="1695" spans="1:7" x14ac:dyDescent="0.25">
      <c r="A1695" s="1">
        <v>34150</v>
      </c>
      <c r="B1695">
        <v>1593.410034</v>
      </c>
      <c r="C1695">
        <v>1593.410034</v>
      </c>
      <c r="D1695">
        <v>1593.410034</v>
      </c>
      <c r="E1695">
        <v>1593.410034</v>
      </c>
      <c r="F1695">
        <v>1593.000366</v>
      </c>
      <c r="G1695">
        <v>0</v>
      </c>
    </row>
    <row r="1696" spans="1:7" x14ac:dyDescent="0.25">
      <c r="A1696" s="1">
        <v>34151</v>
      </c>
      <c r="B1696">
        <v>1603.339966</v>
      </c>
      <c r="C1696">
        <v>1603.339966</v>
      </c>
      <c r="D1696">
        <v>1603.339966</v>
      </c>
      <c r="E1696">
        <v>1603.339966</v>
      </c>
      <c r="F1696">
        <v>1602.9277340000001</v>
      </c>
      <c r="G1696">
        <v>0</v>
      </c>
    </row>
    <row r="1697" spans="1:7" x14ac:dyDescent="0.25">
      <c r="A1697" s="1">
        <v>34152</v>
      </c>
      <c r="B1697">
        <v>1602.9499510000001</v>
      </c>
      <c r="C1697">
        <v>1602.9499510000001</v>
      </c>
      <c r="D1697">
        <v>1602.9499510000001</v>
      </c>
      <c r="E1697">
        <v>1602.9499510000001</v>
      </c>
      <c r="F1697">
        <v>1602.537842</v>
      </c>
      <c r="G1697">
        <v>0</v>
      </c>
    </row>
    <row r="1698" spans="1:7" x14ac:dyDescent="0.25">
      <c r="A1698" s="1">
        <v>34155</v>
      </c>
      <c r="B1698">
        <v>1596.23999</v>
      </c>
      <c r="C1698">
        <v>1596.23999</v>
      </c>
      <c r="D1698">
        <v>1596.23999</v>
      </c>
      <c r="E1698">
        <v>1596.23999</v>
      </c>
      <c r="F1698">
        <v>1595.8295900000001</v>
      </c>
      <c r="G1698">
        <v>0</v>
      </c>
    </row>
    <row r="1699" spans="1:7" x14ac:dyDescent="0.25">
      <c r="A1699" s="1">
        <v>34156</v>
      </c>
      <c r="B1699">
        <v>1608.8000489999999</v>
      </c>
      <c r="C1699">
        <v>1608.8000489999999</v>
      </c>
      <c r="D1699">
        <v>1608.8000489999999</v>
      </c>
      <c r="E1699">
        <v>1608.8000489999999</v>
      </c>
      <c r="F1699">
        <v>1608.386475</v>
      </c>
      <c r="G1699">
        <v>0</v>
      </c>
    </row>
    <row r="1700" spans="1:7" x14ac:dyDescent="0.25">
      <c r="A1700" s="1">
        <v>34157</v>
      </c>
      <c r="B1700">
        <v>1625.9399410000001</v>
      </c>
      <c r="C1700">
        <v>1625.9399410000001</v>
      </c>
      <c r="D1700">
        <v>1625.9399410000001</v>
      </c>
      <c r="E1700">
        <v>1625.9399410000001</v>
      </c>
      <c r="F1700">
        <v>1625.5219729999999</v>
      </c>
      <c r="G1700">
        <v>0</v>
      </c>
    </row>
    <row r="1701" spans="1:7" x14ac:dyDescent="0.25">
      <c r="A1701" s="1">
        <v>34158</v>
      </c>
      <c r="B1701">
        <v>1649.650024</v>
      </c>
      <c r="C1701">
        <v>1649.650024</v>
      </c>
      <c r="D1701">
        <v>1649.650024</v>
      </c>
      <c r="E1701">
        <v>1649.650024</v>
      </c>
      <c r="F1701">
        <v>1649.225952</v>
      </c>
      <c r="G1701">
        <v>0</v>
      </c>
    </row>
    <row r="1702" spans="1:7" x14ac:dyDescent="0.25">
      <c r="A1702" s="1">
        <v>34159</v>
      </c>
      <c r="B1702">
        <v>1653.579956</v>
      </c>
      <c r="C1702">
        <v>1653.579956</v>
      </c>
      <c r="D1702">
        <v>1653.579956</v>
      </c>
      <c r="E1702">
        <v>1653.579956</v>
      </c>
      <c r="F1702">
        <v>1653.1549070000001</v>
      </c>
      <c r="G1702">
        <v>0</v>
      </c>
    </row>
    <row r="1703" spans="1:7" x14ac:dyDescent="0.25">
      <c r="A1703" s="1">
        <v>34162</v>
      </c>
      <c r="B1703">
        <v>1648.849976</v>
      </c>
      <c r="C1703">
        <v>1648.849976</v>
      </c>
      <c r="D1703">
        <v>1648.849976</v>
      </c>
      <c r="E1703">
        <v>1648.849976</v>
      </c>
      <c r="F1703">
        <v>1648.4261469999999</v>
      </c>
      <c r="G1703">
        <v>0</v>
      </c>
    </row>
    <row r="1704" spans="1:7" x14ac:dyDescent="0.25">
      <c r="A1704" s="1">
        <v>34163</v>
      </c>
      <c r="B1704">
        <v>1644.1999510000001</v>
      </c>
      <c r="C1704">
        <v>1644.1999510000001</v>
      </c>
      <c r="D1704">
        <v>1644.1999510000001</v>
      </c>
      <c r="E1704">
        <v>1644.1999510000001</v>
      </c>
      <c r="F1704">
        <v>1643.7772219999999</v>
      </c>
      <c r="G1704">
        <v>0</v>
      </c>
    </row>
    <row r="1705" spans="1:7" x14ac:dyDescent="0.25">
      <c r="A1705" s="1">
        <v>34164</v>
      </c>
      <c r="B1705">
        <v>1643.1999510000001</v>
      </c>
      <c r="C1705">
        <v>1643.1999510000001</v>
      </c>
      <c r="D1705">
        <v>1643.1999510000001</v>
      </c>
      <c r="E1705">
        <v>1643.1999510000001</v>
      </c>
      <c r="F1705">
        <v>1642.777466</v>
      </c>
      <c r="G1705">
        <v>0</v>
      </c>
    </row>
    <row r="1706" spans="1:7" x14ac:dyDescent="0.25">
      <c r="A1706" s="1">
        <v>34165</v>
      </c>
      <c r="B1706">
        <v>1643.910034</v>
      </c>
      <c r="C1706">
        <v>1643.910034</v>
      </c>
      <c r="D1706">
        <v>1643.910034</v>
      </c>
      <c r="E1706">
        <v>1643.910034</v>
      </c>
      <c r="F1706">
        <v>1643.487427</v>
      </c>
      <c r="G1706">
        <v>0</v>
      </c>
    </row>
    <row r="1707" spans="1:7" x14ac:dyDescent="0.25">
      <c r="A1707" s="1">
        <v>34166</v>
      </c>
      <c r="B1707">
        <v>1638.01001</v>
      </c>
      <c r="C1707">
        <v>1638.01001</v>
      </c>
      <c r="D1707">
        <v>1638.01001</v>
      </c>
      <c r="E1707">
        <v>1638.01001</v>
      </c>
      <c r="F1707">
        <v>1637.5888669999999</v>
      </c>
      <c r="G1707">
        <v>0</v>
      </c>
    </row>
    <row r="1708" spans="1:7" x14ac:dyDescent="0.25">
      <c r="A1708" s="1">
        <v>34169</v>
      </c>
      <c r="B1708">
        <v>1644.150024</v>
      </c>
      <c r="C1708">
        <v>1644.150024</v>
      </c>
      <c r="D1708">
        <v>1644.150024</v>
      </c>
      <c r="E1708">
        <v>1644.150024</v>
      </c>
      <c r="F1708">
        <v>1643.7272949999999</v>
      </c>
      <c r="G1708">
        <v>0</v>
      </c>
    </row>
    <row r="1709" spans="1:7" x14ac:dyDescent="0.25">
      <c r="A1709" s="1">
        <v>34170</v>
      </c>
      <c r="B1709">
        <v>1674.900024</v>
      </c>
      <c r="C1709">
        <v>1674.900024</v>
      </c>
      <c r="D1709">
        <v>1674.900024</v>
      </c>
      <c r="E1709">
        <v>1674.900024</v>
      </c>
      <c r="F1709">
        <v>1674.469482</v>
      </c>
      <c r="G1709">
        <v>0</v>
      </c>
    </row>
    <row r="1710" spans="1:7" x14ac:dyDescent="0.25">
      <c r="A1710" s="1">
        <v>34171</v>
      </c>
      <c r="B1710">
        <v>1706.73999</v>
      </c>
      <c r="C1710">
        <v>1706.73999</v>
      </c>
      <c r="D1710">
        <v>1706.73999</v>
      </c>
      <c r="E1710">
        <v>1706.73999</v>
      </c>
      <c r="F1710">
        <v>1706.3012699999999</v>
      </c>
      <c r="G1710">
        <v>0</v>
      </c>
    </row>
    <row r="1711" spans="1:7" x14ac:dyDescent="0.25">
      <c r="A1711" s="1">
        <v>34172</v>
      </c>
      <c r="B1711">
        <v>1733.040039</v>
      </c>
      <c r="C1711">
        <v>1733.040039</v>
      </c>
      <c r="D1711">
        <v>1733.040039</v>
      </c>
      <c r="E1711">
        <v>1733.040039</v>
      </c>
      <c r="F1711">
        <v>1732.594482</v>
      </c>
      <c r="G1711">
        <v>0</v>
      </c>
    </row>
    <row r="1712" spans="1:7" x14ac:dyDescent="0.25">
      <c r="A1712" s="1">
        <v>34173</v>
      </c>
      <c r="B1712">
        <v>1738.3100589999999</v>
      </c>
      <c r="C1712">
        <v>1738.3100589999999</v>
      </c>
      <c r="D1712">
        <v>1738.3100589999999</v>
      </c>
      <c r="E1712">
        <v>1738.3100589999999</v>
      </c>
      <c r="F1712">
        <v>1737.863159</v>
      </c>
      <c r="G1712">
        <v>0</v>
      </c>
    </row>
    <row r="1713" spans="1:7" x14ac:dyDescent="0.25">
      <c r="A1713" s="1">
        <v>34176</v>
      </c>
      <c r="B1713">
        <v>1729.5</v>
      </c>
      <c r="C1713">
        <v>1729.5</v>
      </c>
      <c r="D1713">
        <v>1729.5</v>
      </c>
      <c r="E1713">
        <v>1729.5</v>
      </c>
      <c r="F1713">
        <v>1729.0554199999999</v>
      </c>
      <c r="G1713">
        <v>0</v>
      </c>
    </row>
    <row r="1714" spans="1:7" x14ac:dyDescent="0.25">
      <c r="A1714" s="1">
        <v>34177</v>
      </c>
      <c r="B1714">
        <v>1762.7299800000001</v>
      </c>
      <c r="C1714">
        <v>1762.7299800000001</v>
      </c>
      <c r="D1714">
        <v>1762.7299800000001</v>
      </c>
      <c r="E1714">
        <v>1762.7299800000001</v>
      </c>
      <c r="F1714">
        <v>1762.2768550000001</v>
      </c>
      <c r="G1714">
        <v>0</v>
      </c>
    </row>
    <row r="1715" spans="1:7" x14ac:dyDescent="0.25">
      <c r="A1715" s="1">
        <v>34178</v>
      </c>
      <c r="B1715">
        <v>1763.579956</v>
      </c>
      <c r="C1715">
        <v>1763.579956</v>
      </c>
      <c r="D1715">
        <v>1763.579956</v>
      </c>
      <c r="E1715">
        <v>1763.579956</v>
      </c>
      <c r="F1715">
        <v>1763.126587</v>
      </c>
      <c r="G1715">
        <v>0</v>
      </c>
    </row>
    <row r="1716" spans="1:7" x14ac:dyDescent="0.25">
      <c r="A1716" s="1">
        <v>34179</v>
      </c>
      <c r="B1716">
        <v>1760.51001</v>
      </c>
      <c r="C1716">
        <v>1760.51001</v>
      </c>
      <c r="D1716">
        <v>1760.51001</v>
      </c>
      <c r="E1716">
        <v>1760.51001</v>
      </c>
      <c r="F1716">
        <v>1760.0573730000001</v>
      </c>
      <c r="G1716">
        <v>0</v>
      </c>
    </row>
    <row r="1717" spans="1:7" x14ac:dyDescent="0.25">
      <c r="A1717" s="1">
        <v>34180</v>
      </c>
      <c r="B1717">
        <v>1773.290039</v>
      </c>
      <c r="C1717">
        <v>1773.290039</v>
      </c>
      <c r="D1717">
        <v>1773.290039</v>
      </c>
      <c r="E1717">
        <v>1773.290039</v>
      </c>
      <c r="F1717">
        <v>1772.8342290000001</v>
      </c>
      <c r="G1717">
        <v>0</v>
      </c>
    </row>
    <row r="1718" spans="1:7" x14ac:dyDescent="0.25">
      <c r="A1718" s="1">
        <v>34183</v>
      </c>
      <c r="B1718">
        <v>1800.9799800000001</v>
      </c>
      <c r="C1718">
        <v>1800.9799800000001</v>
      </c>
      <c r="D1718">
        <v>1800.9799800000001</v>
      </c>
      <c r="E1718">
        <v>1800.9799800000001</v>
      </c>
      <c r="F1718">
        <v>1800.5169679999999</v>
      </c>
      <c r="G1718">
        <v>0</v>
      </c>
    </row>
    <row r="1719" spans="1:7" x14ac:dyDescent="0.25">
      <c r="A1719" s="1">
        <v>34184</v>
      </c>
      <c r="B1719">
        <v>1806.219971</v>
      </c>
      <c r="C1719">
        <v>1806.219971</v>
      </c>
      <c r="D1719">
        <v>1806.219971</v>
      </c>
      <c r="E1719">
        <v>1806.219971</v>
      </c>
      <c r="F1719">
        <v>1805.755615</v>
      </c>
      <c r="G1719">
        <v>0</v>
      </c>
    </row>
    <row r="1720" spans="1:7" x14ac:dyDescent="0.25">
      <c r="A1720" s="1">
        <v>34185</v>
      </c>
      <c r="B1720">
        <v>1788.4499510000001</v>
      </c>
      <c r="C1720">
        <v>1788.4499510000001</v>
      </c>
      <c r="D1720">
        <v>1788.4499510000001</v>
      </c>
      <c r="E1720">
        <v>1788.4499510000001</v>
      </c>
      <c r="F1720">
        <v>1787.9902340000001</v>
      </c>
      <c r="G1720">
        <v>0</v>
      </c>
    </row>
    <row r="1721" spans="1:7" x14ac:dyDescent="0.25">
      <c r="A1721" s="1">
        <v>34186</v>
      </c>
      <c r="B1721">
        <v>1783.4300539999999</v>
      </c>
      <c r="C1721">
        <v>1783.4300539999999</v>
      </c>
      <c r="D1721">
        <v>1783.4300539999999</v>
      </c>
      <c r="E1721">
        <v>1783.4300539999999</v>
      </c>
      <c r="F1721">
        <v>1782.971558</v>
      </c>
      <c r="G1721">
        <v>0</v>
      </c>
    </row>
    <row r="1722" spans="1:7" x14ac:dyDescent="0.25">
      <c r="A1722" s="1">
        <v>34187</v>
      </c>
      <c r="B1722">
        <v>1768.2299800000001</v>
      </c>
      <c r="C1722">
        <v>1768.2299800000001</v>
      </c>
      <c r="D1722">
        <v>1768.2299800000001</v>
      </c>
      <c r="E1722">
        <v>1768.2299800000001</v>
      </c>
      <c r="F1722">
        <v>1767.7753909999999</v>
      </c>
      <c r="G1722">
        <v>0</v>
      </c>
    </row>
    <row r="1723" spans="1:7" x14ac:dyDescent="0.25">
      <c r="A1723" s="1">
        <v>34190</v>
      </c>
      <c r="B1723">
        <v>1741.76001</v>
      </c>
      <c r="C1723">
        <v>1741.76001</v>
      </c>
      <c r="D1723">
        <v>1741.76001</v>
      </c>
      <c r="E1723">
        <v>1741.76001</v>
      </c>
      <c r="F1723">
        <v>1741.3122559999999</v>
      </c>
      <c r="G1723">
        <v>0</v>
      </c>
    </row>
    <row r="1724" spans="1:7" x14ac:dyDescent="0.25">
      <c r="A1724" s="1">
        <v>34191</v>
      </c>
      <c r="B1724">
        <v>1757.0500489999999</v>
      </c>
      <c r="C1724">
        <v>1757.0500489999999</v>
      </c>
      <c r="D1724">
        <v>1757.0500489999999</v>
      </c>
      <c r="E1724">
        <v>1757.0500489999999</v>
      </c>
      <c r="F1724">
        <v>1756.598389</v>
      </c>
      <c r="G1724">
        <v>0</v>
      </c>
    </row>
    <row r="1725" spans="1:7" x14ac:dyDescent="0.25">
      <c r="A1725" s="1">
        <v>34192</v>
      </c>
      <c r="B1725">
        <v>1768.5699460000001</v>
      </c>
      <c r="C1725">
        <v>1768.5699460000001</v>
      </c>
      <c r="D1725">
        <v>1768.5699460000001</v>
      </c>
      <c r="E1725">
        <v>1768.5699460000001</v>
      </c>
      <c r="F1725">
        <v>1768.1152340000001</v>
      </c>
      <c r="G1725">
        <v>0</v>
      </c>
    </row>
    <row r="1726" spans="1:7" x14ac:dyDescent="0.25">
      <c r="A1726" s="1">
        <v>34193</v>
      </c>
      <c r="B1726">
        <v>1775.5600589999999</v>
      </c>
      <c r="C1726">
        <v>1775.5600589999999</v>
      </c>
      <c r="D1726">
        <v>1775.5600589999999</v>
      </c>
      <c r="E1726">
        <v>1775.5600589999999</v>
      </c>
      <c r="F1726">
        <v>1775.103638</v>
      </c>
      <c r="G1726">
        <v>0</v>
      </c>
    </row>
    <row r="1727" spans="1:7" x14ac:dyDescent="0.25">
      <c r="A1727" s="1">
        <v>34194</v>
      </c>
      <c r="B1727">
        <v>1782.6099850000001</v>
      </c>
      <c r="C1727">
        <v>1782.6099850000001</v>
      </c>
      <c r="D1727">
        <v>1782.6099850000001</v>
      </c>
      <c r="E1727">
        <v>1782.6099850000001</v>
      </c>
      <c r="F1727">
        <v>1782.1517329999999</v>
      </c>
      <c r="G1727">
        <v>0</v>
      </c>
    </row>
    <row r="1728" spans="1:7" x14ac:dyDescent="0.25">
      <c r="A1728" s="1">
        <v>34197</v>
      </c>
      <c r="B1728">
        <v>1788.459961</v>
      </c>
      <c r="C1728">
        <v>1788.459961</v>
      </c>
      <c r="D1728">
        <v>1788.459961</v>
      </c>
      <c r="E1728">
        <v>1788.459961</v>
      </c>
      <c r="F1728">
        <v>1788.0002440000001</v>
      </c>
      <c r="G1728">
        <v>0</v>
      </c>
    </row>
    <row r="1729" spans="1:7" x14ac:dyDescent="0.25">
      <c r="A1729" s="1">
        <v>34198</v>
      </c>
      <c r="B1729">
        <v>1797.51001</v>
      </c>
      <c r="C1729">
        <v>1797.51001</v>
      </c>
      <c r="D1729">
        <v>1797.51001</v>
      </c>
      <c r="E1729">
        <v>1797.51001</v>
      </c>
      <c r="F1729">
        <v>1797.0479740000001</v>
      </c>
      <c r="G1729">
        <v>0</v>
      </c>
    </row>
    <row r="1730" spans="1:7" x14ac:dyDescent="0.25">
      <c r="A1730" s="1">
        <v>34199</v>
      </c>
      <c r="B1730">
        <v>1789.910034</v>
      </c>
      <c r="C1730">
        <v>1789.910034</v>
      </c>
      <c r="D1730">
        <v>1789.910034</v>
      </c>
      <c r="E1730">
        <v>1789.910034</v>
      </c>
      <c r="F1730">
        <v>1789.4499510000001</v>
      </c>
      <c r="G1730">
        <v>0</v>
      </c>
    </row>
    <row r="1731" spans="1:7" x14ac:dyDescent="0.25">
      <c r="A1731" s="1">
        <v>34200</v>
      </c>
      <c r="B1731">
        <v>1789.420044</v>
      </c>
      <c r="C1731">
        <v>1789.420044</v>
      </c>
      <c r="D1731">
        <v>1789.420044</v>
      </c>
      <c r="E1731">
        <v>1789.420044</v>
      </c>
      <c r="F1731">
        <v>1788.9600829999999</v>
      </c>
      <c r="G1731">
        <v>0</v>
      </c>
    </row>
    <row r="1732" spans="1:7" x14ac:dyDescent="0.25">
      <c r="A1732" s="1">
        <v>34201</v>
      </c>
      <c r="B1732">
        <v>1800.9300539999999</v>
      </c>
      <c r="C1732">
        <v>1800.9300539999999</v>
      </c>
      <c r="D1732">
        <v>1800.9300539999999</v>
      </c>
      <c r="E1732">
        <v>1800.9300539999999</v>
      </c>
      <c r="F1732">
        <v>1800.4670410000001</v>
      </c>
      <c r="G1732">
        <v>0</v>
      </c>
    </row>
    <row r="1733" spans="1:7" x14ac:dyDescent="0.25">
      <c r="A1733" s="1">
        <v>34204</v>
      </c>
      <c r="B1733">
        <v>1819.900024</v>
      </c>
      <c r="C1733">
        <v>1819.900024</v>
      </c>
      <c r="D1733">
        <v>1819.900024</v>
      </c>
      <c r="E1733">
        <v>1819.900024</v>
      </c>
      <c r="F1733">
        <v>1819.432129</v>
      </c>
      <c r="G1733">
        <v>0</v>
      </c>
    </row>
    <row r="1734" spans="1:7" x14ac:dyDescent="0.25">
      <c r="A1734" s="1">
        <v>34205</v>
      </c>
      <c r="B1734">
        <v>1817.8599850000001</v>
      </c>
      <c r="C1734">
        <v>1817.8599850000001</v>
      </c>
      <c r="D1734">
        <v>1817.8599850000001</v>
      </c>
      <c r="E1734">
        <v>1817.8599850000001</v>
      </c>
      <c r="F1734">
        <v>1817.3927000000001</v>
      </c>
      <c r="G1734">
        <v>0</v>
      </c>
    </row>
    <row r="1735" spans="1:7" x14ac:dyDescent="0.25">
      <c r="A1735" s="1">
        <v>34206</v>
      </c>
      <c r="B1735">
        <v>1801.910034</v>
      </c>
      <c r="C1735">
        <v>1801.910034</v>
      </c>
      <c r="D1735">
        <v>1801.910034</v>
      </c>
      <c r="E1735">
        <v>1801.910034</v>
      </c>
      <c r="F1735">
        <v>1801.4467770000001</v>
      </c>
      <c r="G1735">
        <v>0</v>
      </c>
    </row>
    <row r="1736" spans="1:7" x14ac:dyDescent="0.25">
      <c r="A1736" s="1">
        <v>34207</v>
      </c>
      <c r="B1736">
        <v>1790.400024</v>
      </c>
      <c r="C1736">
        <v>1790.400024</v>
      </c>
      <c r="D1736">
        <v>1790.400024</v>
      </c>
      <c r="E1736">
        <v>1790.400024</v>
      </c>
      <c r="F1736">
        <v>1789.939697</v>
      </c>
      <c r="G1736">
        <v>0</v>
      </c>
    </row>
    <row r="1737" spans="1:7" x14ac:dyDescent="0.25">
      <c r="A1737" s="1">
        <v>34208</v>
      </c>
      <c r="B1737">
        <v>1790.0500489999999</v>
      </c>
      <c r="C1737">
        <v>1790.0500489999999</v>
      </c>
      <c r="D1737">
        <v>1790.0500489999999</v>
      </c>
      <c r="E1737">
        <v>1790.0500489999999</v>
      </c>
      <c r="F1737">
        <v>1789.5898440000001</v>
      </c>
      <c r="G1737">
        <v>0</v>
      </c>
    </row>
    <row r="1738" spans="1:7" x14ac:dyDescent="0.25">
      <c r="A1738" s="1">
        <v>34211</v>
      </c>
      <c r="B1738">
        <v>1798.25</v>
      </c>
      <c r="C1738">
        <v>1798.25</v>
      </c>
      <c r="D1738">
        <v>1798.25</v>
      </c>
      <c r="E1738">
        <v>1798.25</v>
      </c>
      <c r="F1738">
        <v>1797.78772</v>
      </c>
      <c r="G1738">
        <v>0</v>
      </c>
    </row>
    <row r="1739" spans="1:7" x14ac:dyDescent="0.25">
      <c r="A1739" s="1">
        <v>34212</v>
      </c>
      <c r="B1739">
        <v>1804.099976</v>
      </c>
      <c r="C1739">
        <v>1804.099976</v>
      </c>
      <c r="D1739">
        <v>1804.099976</v>
      </c>
      <c r="E1739">
        <v>1804.099976</v>
      </c>
      <c r="F1739">
        <v>1803.6362300000001</v>
      </c>
      <c r="G1739">
        <v>0</v>
      </c>
    </row>
    <row r="1740" spans="1:7" x14ac:dyDescent="0.25">
      <c r="A1740" s="1">
        <v>34213</v>
      </c>
      <c r="B1740">
        <v>1856.209961</v>
      </c>
      <c r="C1740">
        <v>1856.209961</v>
      </c>
      <c r="D1740">
        <v>1856.209961</v>
      </c>
      <c r="E1740">
        <v>1856.209961</v>
      </c>
      <c r="F1740">
        <v>1855.732788</v>
      </c>
      <c r="G1740">
        <v>0</v>
      </c>
    </row>
    <row r="1741" spans="1:7" x14ac:dyDescent="0.25">
      <c r="A1741" s="1">
        <v>34214</v>
      </c>
      <c r="B1741">
        <v>1873.51001</v>
      </c>
      <c r="C1741">
        <v>1873.51001</v>
      </c>
      <c r="D1741">
        <v>1873.51001</v>
      </c>
      <c r="E1741">
        <v>1873.51001</v>
      </c>
      <c r="F1741">
        <v>1873.0283199999999</v>
      </c>
      <c r="G1741">
        <v>0</v>
      </c>
    </row>
    <row r="1742" spans="1:7" x14ac:dyDescent="0.25">
      <c r="A1742" s="1">
        <v>34215</v>
      </c>
      <c r="B1742">
        <v>1902.579956</v>
      </c>
      <c r="C1742">
        <v>1902.579956</v>
      </c>
      <c r="D1742">
        <v>1902.579956</v>
      </c>
      <c r="E1742">
        <v>1902.579956</v>
      </c>
      <c r="F1742">
        <v>1902.0908199999999</v>
      </c>
      <c r="G1742">
        <v>0</v>
      </c>
    </row>
    <row r="1743" spans="1:7" x14ac:dyDescent="0.25">
      <c r="A1743" s="1">
        <v>34218</v>
      </c>
      <c r="B1743">
        <v>1899.459961</v>
      </c>
      <c r="C1743">
        <v>1899.459961</v>
      </c>
      <c r="D1743">
        <v>1899.459961</v>
      </c>
      <c r="E1743">
        <v>1899.459961</v>
      </c>
      <c r="F1743">
        <v>1898.9716800000001</v>
      </c>
      <c r="G1743">
        <v>0</v>
      </c>
    </row>
    <row r="1744" spans="1:7" x14ac:dyDescent="0.25">
      <c r="A1744" s="1">
        <v>34219</v>
      </c>
      <c r="B1744">
        <v>1911.599976</v>
      </c>
      <c r="C1744">
        <v>1911.599976</v>
      </c>
      <c r="D1744">
        <v>1911.599976</v>
      </c>
      <c r="E1744">
        <v>1911.599976</v>
      </c>
      <c r="F1744">
        <v>1911.1085210000001</v>
      </c>
      <c r="G1744">
        <v>0</v>
      </c>
    </row>
    <row r="1745" spans="1:7" x14ac:dyDescent="0.25">
      <c r="A1745" s="1">
        <v>34220</v>
      </c>
      <c r="B1745">
        <v>1908.98999</v>
      </c>
      <c r="C1745">
        <v>1908.98999</v>
      </c>
      <c r="D1745">
        <v>1908.98999</v>
      </c>
      <c r="E1745">
        <v>1908.98999</v>
      </c>
      <c r="F1745">
        <v>1908.499268</v>
      </c>
      <c r="G1745">
        <v>0</v>
      </c>
    </row>
    <row r="1746" spans="1:7" x14ac:dyDescent="0.25">
      <c r="A1746" s="1">
        <v>34221</v>
      </c>
      <c r="B1746">
        <v>1941.160034</v>
      </c>
      <c r="C1746">
        <v>1941.160034</v>
      </c>
      <c r="D1746">
        <v>1941.160034</v>
      </c>
      <c r="E1746">
        <v>1941.160034</v>
      </c>
      <c r="F1746">
        <v>1940.6610109999999</v>
      </c>
      <c r="G1746">
        <v>0</v>
      </c>
    </row>
    <row r="1747" spans="1:7" x14ac:dyDescent="0.25">
      <c r="A1747" s="1">
        <v>34222</v>
      </c>
      <c r="B1747">
        <v>1946.780029</v>
      </c>
      <c r="C1747">
        <v>1946.780029</v>
      </c>
      <c r="D1747">
        <v>1946.780029</v>
      </c>
      <c r="E1747">
        <v>1946.780029</v>
      </c>
      <c r="F1747">
        <v>1946.2795410000001</v>
      </c>
      <c r="G1747">
        <v>0</v>
      </c>
    </row>
    <row r="1748" spans="1:7" x14ac:dyDescent="0.25">
      <c r="A1748" s="1">
        <v>34225</v>
      </c>
      <c r="B1748">
        <v>2003.619995</v>
      </c>
      <c r="C1748">
        <v>2003.619995</v>
      </c>
      <c r="D1748">
        <v>2003.619995</v>
      </c>
      <c r="E1748">
        <v>2003.619995</v>
      </c>
      <c r="F1748">
        <v>2003.1048579999999</v>
      </c>
      <c r="G1748">
        <v>0</v>
      </c>
    </row>
    <row r="1749" spans="1:7" x14ac:dyDescent="0.25">
      <c r="A1749" s="1">
        <v>34226</v>
      </c>
      <c r="B1749">
        <v>1979.459961</v>
      </c>
      <c r="C1749">
        <v>1979.459961</v>
      </c>
      <c r="D1749">
        <v>1979.459961</v>
      </c>
      <c r="E1749">
        <v>1979.459961</v>
      </c>
      <c r="F1749">
        <v>1978.9510499999999</v>
      </c>
      <c r="G1749">
        <v>0</v>
      </c>
    </row>
    <row r="1750" spans="1:7" x14ac:dyDescent="0.25">
      <c r="A1750" s="1">
        <v>34227</v>
      </c>
      <c r="B1750">
        <v>1980</v>
      </c>
      <c r="C1750">
        <v>1980</v>
      </c>
      <c r="D1750">
        <v>1980</v>
      </c>
      <c r="E1750">
        <v>1980</v>
      </c>
      <c r="F1750">
        <v>1979.490967</v>
      </c>
      <c r="G1750">
        <v>0</v>
      </c>
    </row>
    <row r="1751" spans="1:7" x14ac:dyDescent="0.25">
      <c r="A1751" s="1">
        <v>34228</v>
      </c>
      <c r="B1751">
        <v>2003.4499510000001</v>
      </c>
      <c r="C1751">
        <v>2003.4499510000001</v>
      </c>
      <c r="D1751">
        <v>2003.4499510000001</v>
      </c>
      <c r="E1751">
        <v>2003.4499510000001</v>
      </c>
      <c r="F1751">
        <v>2002.934937</v>
      </c>
      <c r="G1751">
        <v>0</v>
      </c>
    </row>
    <row r="1752" spans="1:7" x14ac:dyDescent="0.25">
      <c r="A1752" s="1">
        <v>34229</v>
      </c>
      <c r="B1752">
        <v>2020.2299800000001</v>
      </c>
      <c r="C1752">
        <v>2020.2299800000001</v>
      </c>
      <c r="D1752">
        <v>2020.2299800000001</v>
      </c>
      <c r="E1752">
        <v>2020.2299800000001</v>
      </c>
      <c r="F1752">
        <v>2019.7105710000001</v>
      </c>
      <c r="G1752">
        <v>0</v>
      </c>
    </row>
    <row r="1753" spans="1:7" x14ac:dyDescent="0.25">
      <c r="A1753" s="1">
        <v>34232</v>
      </c>
      <c r="B1753">
        <v>1997.459961</v>
      </c>
      <c r="C1753">
        <v>1997.459961</v>
      </c>
      <c r="D1753">
        <v>1997.459961</v>
      </c>
      <c r="E1753">
        <v>1997.459961</v>
      </c>
      <c r="F1753">
        <v>1996.9464109999999</v>
      </c>
      <c r="G1753">
        <v>0</v>
      </c>
    </row>
    <row r="1754" spans="1:7" x14ac:dyDescent="0.25">
      <c r="A1754" s="1">
        <v>34233</v>
      </c>
      <c r="B1754">
        <v>1967.4399410000001</v>
      </c>
      <c r="C1754">
        <v>1967.4399410000001</v>
      </c>
      <c r="D1754">
        <v>1967.4399410000001</v>
      </c>
      <c r="E1754">
        <v>1967.4399410000001</v>
      </c>
      <c r="F1754">
        <v>1966.9342039999999</v>
      </c>
      <c r="G1754">
        <v>0</v>
      </c>
    </row>
    <row r="1755" spans="1:7" x14ac:dyDescent="0.25">
      <c r="A1755" s="1">
        <v>34234</v>
      </c>
      <c r="B1755">
        <v>1945.26001</v>
      </c>
      <c r="C1755">
        <v>1945.26001</v>
      </c>
      <c r="D1755">
        <v>1945.26001</v>
      </c>
      <c r="E1755">
        <v>1945.26001</v>
      </c>
      <c r="F1755">
        <v>1944.759888</v>
      </c>
      <c r="G1755">
        <v>0</v>
      </c>
    </row>
    <row r="1756" spans="1:7" x14ac:dyDescent="0.25">
      <c r="A1756" s="1">
        <v>34235</v>
      </c>
      <c r="B1756">
        <v>1966.160034</v>
      </c>
      <c r="C1756">
        <v>1966.160034</v>
      </c>
      <c r="D1756">
        <v>1966.160034</v>
      </c>
      <c r="E1756">
        <v>1966.160034</v>
      </c>
      <c r="F1756">
        <v>1965.6545410000001</v>
      </c>
      <c r="G1756">
        <v>0</v>
      </c>
    </row>
    <row r="1757" spans="1:7" x14ac:dyDescent="0.25">
      <c r="A1757" s="1">
        <v>34236</v>
      </c>
      <c r="B1757">
        <v>1981.3900149999999</v>
      </c>
      <c r="C1757">
        <v>1981.3900149999999</v>
      </c>
      <c r="D1757">
        <v>1981.3900149999999</v>
      </c>
      <c r="E1757">
        <v>1981.3900149999999</v>
      </c>
      <c r="F1757">
        <v>1980.880615</v>
      </c>
      <c r="G1757">
        <v>0</v>
      </c>
    </row>
    <row r="1758" spans="1:7" x14ac:dyDescent="0.25">
      <c r="A1758" s="1">
        <v>34239</v>
      </c>
      <c r="B1758">
        <v>1984.8599850000001</v>
      </c>
      <c r="C1758">
        <v>1984.8599850000001</v>
      </c>
      <c r="D1758">
        <v>1984.8599850000001</v>
      </c>
      <c r="E1758">
        <v>1984.8599850000001</v>
      </c>
      <c r="F1758">
        <v>1984.349731</v>
      </c>
      <c r="G1758">
        <v>0</v>
      </c>
    </row>
    <row r="1759" spans="1:7" x14ac:dyDescent="0.25">
      <c r="A1759" s="1">
        <v>34240</v>
      </c>
      <c r="B1759">
        <v>1987.4799800000001</v>
      </c>
      <c r="C1759">
        <v>1987.4799800000001</v>
      </c>
      <c r="D1759">
        <v>1987.4799800000001</v>
      </c>
      <c r="E1759">
        <v>1987.4799800000001</v>
      </c>
      <c r="F1759">
        <v>1986.9689940000001</v>
      </c>
      <c r="G1759">
        <v>0</v>
      </c>
    </row>
    <row r="1760" spans="1:7" x14ac:dyDescent="0.25">
      <c r="A1760" s="1">
        <v>34241</v>
      </c>
      <c r="B1760">
        <v>2012.089966</v>
      </c>
      <c r="C1760">
        <v>2012.089966</v>
      </c>
      <c r="D1760">
        <v>2012.089966</v>
      </c>
      <c r="E1760">
        <v>2012.089966</v>
      </c>
      <c r="F1760">
        <v>2011.572754</v>
      </c>
      <c r="G1760">
        <v>0</v>
      </c>
    </row>
    <row r="1761" spans="1:7" x14ac:dyDescent="0.25">
      <c r="A1761" s="1">
        <v>34242</v>
      </c>
      <c r="B1761">
        <v>1998.900024</v>
      </c>
      <c r="C1761">
        <v>1998.900024</v>
      </c>
      <c r="D1761">
        <v>1998.900024</v>
      </c>
      <c r="E1761">
        <v>1998.900024</v>
      </c>
      <c r="F1761">
        <v>1998.3861079999999</v>
      </c>
      <c r="G1761">
        <v>0</v>
      </c>
    </row>
    <row r="1762" spans="1:7" x14ac:dyDescent="0.25">
      <c r="A1762" s="1">
        <v>34243</v>
      </c>
      <c r="B1762">
        <v>1988.9399410000001</v>
      </c>
      <c r="C1762">
        <v>1988.9399410000001</v>
      </c>
      <c r="D1762">
        <v>1988.9399410000001</v>
      </c>
      <c r="E1762">
        <v>1988.9399410000001</v>
      </c>
      <c r="F1762">
        <v>1988.4285890000001</v>
      </c>
      <c r="G1762">
        <v>0</v>
      </c>
    </row>
    <row r="1763" spans="1:7" x14ac:dyDescent="0.25">
      <c r="A1763" s="1">
        <v>34246</v>
      </c>
      <c r="B1763">
        <v>1933.099976</v>
      </c>
      <c r="C1763">
        <v>1933.099976</v>
      </c>
      <c r="D1763">
        <v>1933.099976</v>
      </c>
      <c r="E1763">
        <v>1933.099976</v>
      </c>
      <c r="F1763">
        <v>1932.6030270000001</v>
      </c>
      <c r="G1763">
        <v>0</v>
      </c>
    </row>
    <row r="1764" spans="1:7" x14ac:dyDescent="0.25">
      <c r="A1764" s="1">
        <v>34247</v>
      </c>
      <c r="B1764">
        <v>1981.26001</v>
      </c>
      <c r="C1764">
        <v>1981.26001</v>
      </c>
      <c r="D1764">
        <v>1981.26001</v>
      </c>
      <c r="E1764">
        <v>1981.26001</v>
      </c>
      <c r="F1764">
        <v>1980.750732</v>
      </c>
      <c r="G1764">
        <v>0</v>
      </c>
    </row>
    <row r="1765" spans="1:7" x14ac:dyDescent="0.25">
      <c r="A1765" s="1">
        <v>34248</v>
      </c>
      <c r="B1765">
        <v>1975.6999510000001</v>
      </c>
      <c r="C1765">
        <v>1975.6999510000001</v>
      </c>
      <c r="D1765">
        <v>1975.6999510000001</v>
      </c>
      <c r="E1765">
        <v>1975.6999510000001</v>
      </c>
      <c r="F1765">
        <v>1975.1920170000001</v>
      </c>
      <c r="G1765">
        <v>0</v>
      </c>
    </row>
    <row r="1766" spans="1:7" x14ac:dyDescent="0.25">
      <c r="A1766" s="1">
        <v>34249</v>
      </c>
      <c r="B1766">
        <v>1989.280029</v>
      </c>
      <c r="C1766">
        <v>1989.280029</v>
      </c>
      <c r="D1766">
        <v>1989.280029</v>
      </c>
      <c r="E1766">
        <v>1989.280029</v>
      </c>
      <c r="F1766">
        <v>1988.768677</v>
      </c>
      <c r="G1766">
        <v>0</v>
      </c>
    </row>
    <row r="1767" spans="1:7" x14ac:dyDescent="0.25">
      <c r="A1767" s="1">
        <v>34250</v>
      </c>
      <c r="B1767">
        <v>2006.969971</v>
      </c>
      <c r="C1767">
        <v>2006.969971</v>
      </c>
      <c r="D1767">
        <v>2006.969971</v>
      </c>
      <c r="E1767">
        <v>2006.969971</v>
      </c>
      <c r="F1767">
        <v>2006.4539789999999</v>
      </c>
      <c r="G1767">
        <v>0</v>
      </c>
    </row>
    <row r="1768" spans="1:7" x14ac:dyDescent="0.25">
      <c r="A1768" s="1">
        <v>34253</v>
      </c>
      <c r="B1768">
        <v>2056.919922</v>
      </c>
      <c r="C1768">
        <v>2056.919922</v>
      </c>
      <c r="D1768">
        <v>2056.919922</v>
      </c>
      <c r="E1768">
        <v>2056.919922</v>
      </c>
      <c r="F1768">
        <v>2056.3911130000001</v>
      </c>
      <c r="G1768">
        <v>0</v>
      </c>
    </row>
    <row r="1769" spans="1:7" x14ac:dyDescent="0.25">
      <c r="A1769" s="1">
        <v>34254</v>
      </c>
      <c r="B1769">
        <v>2128.23999</v>
      </c>
      <c r="C1769">
        <v>2128.23999</v>
      </c>
      <c r="D1769">
        <v>2128.23999</v>
      </c>
      <c r="E1769">
        <v>2128.23999</v>
      </c>
      <c r="F1769">
        <v>2127.6928710000002</v>
      </c>
      <c r="G1769">
        <v>0</v>
      </c>
    </row>
    <row r="1770" spans="1:7" x14ac:dyDescent="0.25">
      <c r="A1770" s="1">
        <v>34255</v>
      </c>
      <c r="B1770">
        <v>2139.929932</v>
      </c>
      <c r="C1770">
        <v>2139.929932</v>
      </c>
      <c r="D1770">
        <v>2139.929932</v>
      </c>
      <c r="E1770">
        <v>2139.929932</v>
      </c>
      <c r="F1770">
        <v>2139.3798830000001</v>
      </c>
      <c r="G1770">
        <v>0</v>
      </c>
    </row>
    <row r="1771" spans="1:7" x14ac:dyDescent="0.25">
      <c r="A1771" s="1">
        <v>34256</v>
      </c>
      <c r="B1771">
        <v>2166.919922</v>
      </c>
      <c r="C1771">
        <v>2166.919922</v>
      </c>
      <c r="D1771">
        <v>2166.919922</v>
      </c>
      <c r="E1771">
        <v>2166.919922</v>
      </c>
      <c r="F1771">
        <v>2166.3627929999998</v>
      </c>
      <c r="G1771">
        <v>0</v>
      </c>
    </row>
    <row r="1772" spans="1:7" x14ac:dyDescent="0.25">
      <c r="A1772" s="1">
        <v>34257</v>
      </c>
      <c r="B1772">
        <v>2201.889893</v>
      </c>
      <c r="C1772">
        <v>2201.889893</v>
      </c>
      <c r="D1772">
        <v>2201.889893</v>
      </c>
      <c r="E1772">
        <v>2201.889893</v>
      </c>
      <c r="F1772">
        <v>2201.3237300000001</v>
      </c>
      <c r="G1772">
        <v>0</v>
      </c>
    </row>
    <row r="1773" spans="1:7" x14ac:dyDescent="0.25">
      <c r="A1773" s="1">
        <v>34260</v>
      </c>
      <c r="B1773">
        <v>2217</v>
      </c>
      <c r="C1773">
        <v>2217</v>
      </c>
      <c r="D1773">
        <v>2217</v>
      </c>
      <c r="E1773">
        <v>2217</v>
      </c>
      <c r="F1773">
        <v>2216.4301759999998</v>
      </c>
      <c r="G1773">
        <v>0</v>
      </c>
    </row>
    <row r="1774" spans="1:7" x14ac:dyDescent="0.25">
      <c r="A1774" s="1">
        <v>34261</v>
      </c>
      <c r="B1774">
        <v>2189.4799800000001</v>
      </c>
      <c r="C1774">
        <v>2189.4799800000001</v>
      </c>
      <c r="D1774">
        <v>2189.4799800000001</v>
      </c>
      <c r="E1774">
        <v>2189.4799800000001</v>
      </c>
      <c r="F1774">
        <v>2188.9172359999998</v>
      </c>
      <c r="G1774">
        <v>0</v>
      </c>
    </row>
    <row r="1775" spans="1:7" x14ac:dyDescent="0.25">
      <c r="A1775" s="1">
        <v>34262</v>
      </c>
      <c r="B1775">
        <v>2240.1599120000001</v>
      </c>
      <c r="C1775">
        <v>2240.1599120000001</v>
      </c>
      <c r="D1775">
        <v>2240.1599120000001</v>
      </c>
      <c r="E1775">
        <v>2240.1599120000001</v>
      </c>
      <c r="F1775">
        <v>2239.5839839999999</v>
      </c>
      <c r="G1775">
        <v>0</v>
      </c>
    </row>
    <row r="1776" spans="1:7" x14ac:dyDescent="0.25">
      <c r="A1776" s="1">
        <v>34263</v>
      </c>
      <c r="B1776">
        <v>2287.290039</v>
      </c>
      <c r="C1776">
        <v>2287.290039</v>
      </c>
      <c r="D1776">
        <v>2287.290039</v>
      </c>
      <c r="E1776">
        <v>2287.290039</v>
      </c>
      <c r="F1776">
        <v>2286.7021479999999</v>
      </c>
      <c r="G1776">
        <v>0</v>
      </c>
    </row>
    <row r="1777" spans="1:7" x14ac:dyDescent="0.25">
      <c r="A1777" s="1">
        <v>34264</v>
      </c>
      <c r="B1777">
        <v>2294.419922</v>
      </c>
      <c r="C1777">
        <v>2294.419922</v>
      </c>
      <c r="D1777">
        <v>2294.419922</v>
      </c>
      <c r="E1777">
        <v>2294.419922</v>
      </c>
      <c r="F1777">
        <v>2293.830078</v>
      </c>
      <c r="G1777">
        <v>0</v>
      </c>
    </row>
    <row r="1778" spans="1:7" x14ac:dyDescent="0.25">
      <c r="A1778" s="1">
        <v>34267</v>
      </c>
      <c r="B1778">
        <v>2255.6298830000001</v>
      </c>
      <c r="C1778">
        <v>2255.6298830000001</v>
      </c>
      <c r="D1778">
        <v>2255.6298830000001</v>
      </c>
      <c r="E1778">
        <v>2255.6298830000001</v>
      </c>
      <c r="F1778">
        <v>2255.0500489999999</v>
      </c>
      <c r="G1778">
        <v>0</v>
      </c>
    </row>
    <row r="1779" spans="1:7" x14ac:dyDescent="0.25">
      <c r="A1779" s="1">
        <v>34268</v>
      </c>
      <c r="B1779">
        <v>2275</v>
      </c>
      <c r="C1779">
        <v>2275</v>
      </c>
      <c r="D1779">
        <v>2275</v>
      </c>
      <c r="E1779">
        <v>2275</v>
      </c>
      <c r="F1779">
        <v>2274.415039</v>
      </c>
      <c r="G1779">
        <v>0</v>
      </c>
    </row>
    <row r="1780" spans="1:7" x14ac:dyDescent="0.25">
      <c r="A1780" s="1">
        <v>34269</v>
      </c>
      <c r="B1780">
        <v>2258.639893</v>
      </c>
      <c r="C1780">
        <v>2258.639893</v>
      </c>
      <c r="D1780">
        <v>2258.639893</v>
      </c>
      <c r="E1780">
        <v>2258.639893</v>
      </c>
      <c r="F1780">
        <v>2258.0593260000001</v>
      </c>
      <c r="G1780">
        <v>0</v>
      </c>
    </row>
    <row r="1781" spans="1:7" x14ac:dyDescent="0.25">
      <c r="A1781" s="1">
        <v>34270</v>
      </c>
      <c r="B1781">
        <v>2360.530029</v>
      </c>
      <c r="C1781">
        <v>2360.530029</v>
      </c>
      <c r="D1781">
        <v>2360.530029</v>
      </c>
      <c r="E1781">
        <v>2360.530029</v>
      </c>
      <c r="F1781">
        <v>2359.923096</v>
      </c>
      <c r="G1781">
        <v>0</v>
      </c>
    </row>
    <row r="1782" spans="1:7" x14ac:dyDescent="0.25">
      <c r="A1782" s="1">
        <v>34271</v>
      </c>
      <c r="B1782">
        <v>2404.280029</v>
      </c>
      <c r="C1782">
        <v>2404.280029</v>
      </c>
      <c r="D1782">
        <v>2404.280029</v>
      </c>
      <c r="E1782">
        <v>2404.280029</v>
      </c>
      <c r="F1782">
        <v>2403.661865</v>
      </c>
      <c r="G1782">
        <v>0</v>
      </c>
    </row>
    <row r="1783" spans="1:7" x14ac:dyDescent="0.25">
      <c r="A1783" s="1">
        <v>34274</v>
      </c>
      <c r="B1783">
        <v>2404.280029</v>
      </c>
      <c r="C1783">
        <v>2404.280029</v>
      </c>
      <c r="D1783">
        <v>2404.280029</v>
      </c>
      <c r="E1783">
        <v>2404.280029</v>
      </c>
      <c r="F1783">
        <v>2403.661865</v>
      </c>
      <c r="G1783">
        <v>0</v>
      </c>
    </row>
    <row r="1784" spans="1:7" x14ac:dyDescent="0.25">
      <c r="A1784" s="1">
        <v>34275</v>
      </c>
      <c r="B1784">
        <v>2404.280029</v>
      </c>
      <c r="C1784">
        <v>2404.280029</v>
      </c>
      <c r="D1784">
        <v>2404.280029</v>
      </c>
      <c r="E1784">
        <v>2404.280029</v>
      </c>
      <c r="F1784">
        <v>2403.661865</v>
      </c>
      <c r="G1784">
        <v>0</v>
      </c>
    </row>
    <row r="1785" spans="1:7" x14ac:dyDescent="0.25">
      <c r="A1785" s="1">
        <v>34276</v>
      </c>
      <c r="B1785">
        <v>2508.6499020000001</v>
      </c>
      <c r="C1785">
        <v>2508.6499020000001</v>
      </c>
      <c r="D1785">
        <v>2508.6499020000001</v>
      </c>
      <c r="E1785">
        <v>2508.6499020000001</v>
      </c>
      <c r="F1785">
        <v>2508.0048830000001</v>
      </c>
      <c r="G1785">
        <v>0</v>
      </c>
    </row>
    <row r="1786" spans="1:7" x14ac:dyDescent="0.25">
      <c r="A1786" s="1">
        <v>34277</v>
      </c>
      <c r="B1786">
        <v>2484.540039</v>
      </c>
      <c r="C1786">
        <v>2484.540039</v>
      </c>
      <c r="D1786">
        <v>2484.540039</v>
      </c>
      <c r="E1786">
        <v>2484.540039</v>
      </c>
      <c r="F1786">
        <v>2483.9013669999999</v>
      </c>
      <c r="G1786">
        <v>0</v>
      </c>
    </row>
    <row r="1787" spans="1:7" x14ac:dyDescent="0.25">
      <c r="A1787" s="1">
        <v>34278</v>
      </c>
      <c r="B1787">
        <v>2446.6201169999999</v>
      </c>
      <c r="C1787">
        <v>2446.6201169999999</v>
      </c>
      <c r="D1787">
        <v>2446.6201169999999</v>
      </c>
      <c r="E1787">
        <v>2446.6201169999999</v>
      </c>
      <c r="F1787">
        <v>2445.991211</v>
      </c>
      <c r="G1787">
        <v>0</v>
      </c>
    </row>
    <row r="1788" spans="1:7" x14ac:dyDescent="0.25">
      <c r="A1788" s="1">
        <v>34281</v>
      </c>
      <c r="B1788">
        <v>2391.6899410000001</v>
      </c>
      <c r="C1788">
        <v>2391.6899410000001</v>
      </c>
      <c r="D1788">
        <v>2391.6899410000001</v>
      </c>
      <c r="E1788">
        <v>2391.6899410000001</v>
      </c>
      <c r="F1788">
        <v>2391.0751949999999</v>
      </c>
      <c r="G1788">
        <v>0</v>
      </c>
    </row>
    <row r="1789" spans="1:7" x14ac:dyDescent="0.25">
      <c r="A1789" s="1">
        <v>34282</v>
      </c>
      <c r="B1789">
        <v>2379.98999</v>
      </c>
      <c r="C1789">
        <v>2379.98999</v>
      </c>
      <c r="D1789">
        <v>2379.98999</v>
      </c>
      <c r="E1789">
        <v>2379.98999</v>
      </c>
      <c r="F1789">
        <v>2379.3781739999999</v>
      </c>
      <c r="G1789">
        <v>0</v>
      </c>
    </row>
    <row r="1790" spans="1:7" x14ac:dyDescent="0.25">
      <c r="A1790" s="1">
        <v>34283</v>
      </c>
      <c r="B1790">
        <v>2400.929932</v>
      </c>
      <c r="C1790">
        <v>2400.929932</v>
      </c>
      <c r="D1790">
        <v>2400.929932</v>
      </c>
      <c r="E1790">
        <v>2400.929932</v>
      </c>
      <c r="F1790">
        <v>2400.3127439999998</v>
      </c>
      <c r="G1790">
        <v>0</v>
      </c>
    </row>
    <row r="1791" spans="1:7" x14ac:dyDescent="0.25">
      <c r="A1791" s="1">
        <v>34284</v>
      </c>
      <c r="B1791">
        <v>2412.3798830000001</v>
      </c>
      <c r="C1791">
        <v>2412.3798830000001</v>
      </c>
      <c r="D1791">
        <v>2412.3798830000001</v>
      </c>
      <c r="E1791">
        <v>2412.3798830000001</v>
      </c>
      <c r="F1791">
        <v>2411.7597660000001</v>
      </c>
      <c r="G1791">
        <v>0</v>
      </c>
    </row>
    <row r="1792" spans="1:7" x14ac:dyDescent="0.25">
      <c r="A1792" s="1">
        <v>34285</v>
      </c>
      <c r="B1792">
        <v>2403.76001</v>
      </c>
      <c r="C1792">
        <v>2403.76001</v>
      </c>
      <c r="D1792">
        <v>2403.76001</v>
      </c>
      <c r="E1792">
        <v>2403.76001</v>
      </c>
      <c r="F1792">
        <v>2403.1420899999998</v>
      </c>
      <c r="G1792">
        <v>0</v>
      </c>
    </row>
    <row r="1793" spans="1:7" x14ac:dyDescent="0.25">
      <c r="A1793" s="1">
        <v>34288</v>
      </c>
      <c r="B1793">
        <v>2414.790039</v>
      </c>
      <c r="C1793">
        <v>2414.790039</v>
      </c>
      <c r="D1793">
        <v>2414.790039</v>
      </c>
      <c r="E1793">
        <v>2414.790039</v>
      </c>
      <c r="F1793">
        <v>2414.1691890000002</v>
      </c>
      <c r="G1793">
        <v>0</v>
      </c>
    </row>
    <row r="1794" spans="1:7" x14ac:dyDescent="0.25">
      <c r="A1794" s="1">
        <v>34289</v>
      </c>
      <c r="B1794">
        <v>2443.969971</v>
      </c>
      <c r="C1794">
        <v>2443.969971</v>
      </c>
      <c r="D1794">
        <v>2443.969971</v>
      </c>
      <c r="E1794">
        <v>2443.969971</v>
      </c>
      <c r="F1794">
        <v>2443.341797</v>
      </c>
      <c r="G1794">
        <v>0</v>
      </c>
    </row>
    <row r="1795" spans="1:7" x14ac:dyDescent="0.25">
      <c r="A1795" s="1">
        <v>34290</v>
      </c>
      <c r="B1795">
        <v>2447.5900879999999</v>
      </c>
      <c r="C1795">
        <v>2447.5900879999999</v>
      </c>
      <c r="D1795">
        <v>2447.5900879999999</v>
      </c>
      <c r="E1795">
        <v>2447.5900879999999</v>
      </c>
      <c r="F1795">
        <v>2446.9609380000002</v>
      </c>
      <c r="G1795">
        <v>0</v>
      </c>
    </row>
    <row r="1796" spans="1:7" x14ac:dyDescent="0.25">
      <c r="A1796" s="1">
        <v>34291</v>
      </c>
      <c r="B1796">
        <v>2439.73999</v>
      </c>
      <c r="C1796">
        <v>2439.73999</v>
      </c>
      <c r="D1796">
        <v>2439.73999</v>
      </c>
      <c r="E1796">
        <v>2439.73999</v>
      </c>
      <c r="F1796">
        <v>2439.1127929999998</v>
      </c>
      <c r="G1796">
        <v>0</v>
      </c>
    </row>
    <row r="1797" spans="1:7" x14ac:dyDescent="0.25">
      <c r="A1797" s="1">
        <v>34292</v>
      </c>
      <c r="B1797">
        <v>2440.6298830000001</v>
      </c>
      <c r="C1797">
        <v>2440.6298830000001</v>
      </c>
      <c r="D1797">
        <v>2440.6298830000001</v>
      </c>
      <c r="E1797">
        <v>2440.6298830000001</v>
      </c>
      <c r="F1797">
        <v>2440.0024410000001</v>
      </c>
      <c r="G1797">
        <v>0</v>
      </c>
    </row>
    <row r="1798" spans="1:7" x14ac:dyDescent="0.25">
      <c r="A1798" s="1">
        <v>34295</v>
      </c>
      <c r="B1798">
        <v>2455.179932</v>
      </c>
      <c r="C1798">
        <v>2455.179932</v>
      </c>
      <c r="D1798">
        <v>2455.179932</v>
      </c>
      <c r="E1798">
        <v>2455.179932</v>
      </c>
      <c r="F1798">
        <v>2454.548828</v>
      </c>
      <c r="G1798">
        <v>0</v>
      </c>
    </row>
    <row r="1799" spans="1:7" x14ac:dyDescent="0.25">
      <c r="A1799" s="1">
        <v>34296</v>
      </c>
      <c r="B1799">
        <v>2416.360107</v>
      </c>
      <c r="C1799">
        <v>2416.360107</v>
      </c>
      <c r="D1799">
        <v>2416.360107</v>
      </c>
      <c r="E1799">
        <v>2416.360107</v>
      </c>
      <c r="F1799">
        <v>2415.7390140000002</v>
      </c>
      <c r="G1799">
        <v>0</v>
      </c>
    </row>
    <row r="1800" spans="1:7" x14ac:dyDescent="0.25">
      <c r="A1800" s="1">
        <v>34297</v>
      </c>
      <c r="B1800">
        <v>2410.4399410000001</v>
      </c>
      <c r="C1800">
        <v>2410.4399410000001</v>
      </c>
      <c r="D1800">
        <v>2410.4399410000001</v>
      </c>
      <c r="E1800">
        <v>2410.4399410000001</v>
      </c>
      <c r="F1800">
        <v>2409.8203130000002</v>
      </c>
      <c r="G1800">
        <v>0</v>
      </c>
    </row>
    <row r="1801" spans="1:7" x14ac:dyDescent="0.25">
      <c r="A1801" s="1">
        <v>34298</v>
      </c>
      <c r="B1801">
        <v>2384.780029</v>
      </c>
      <c r="C1801">
        <v>2384.780029</v>
      </c>
      <c r="D1801">
        <v>2384.780029</v>
      </c>
      <c r="E1801">
        <v>2384.780029</v>
      </c>
      <c r="F1801">
        <v>2384.1669919999999</v>
      </c>
      <c r="G1801">
        <v>0</v>
      </c>
    </row>
    <row r="1802" spans="1:7" x14ac:dyDescent="0.25">
      <c r="A1802" s="1">
        <v>34299</v>
      </c>
      <c r="B1802">
        <v>2400.2700199999999</v>
      </c>
      <c r="C1802">
        <v>2400.2700199999999</v>
      </c>
      <c r="D1802">
        <v>2400.2700199999999</v>
      </c>
      <c r="E1802">
        <v>2400.2700199999999</v>
      </c>
      <c r="F1802">
        <v>2399.6530760000001</v>
      </c>
      <c r="G1802">
        <v>0</v>
      </c>
    </row>
    <row r="1803" spans="1:7" x14ac:dyDescent="0.25">
      <c r="A1803" s="1">
        <v>34302</v>
      </c>
      <c r="B1803">
        <v>2368.8500979999999</v>
      </c>
      <c r="C1803">
        <v>2368.8500979999999</v>
      </c>
      <c r="D1803">
        <v>2368.8500979999999</v>
      </c>
      <c r="E1803">
        <v>2368.8500979999999</v>
      </c>
      <c r="F1803">
        <v>2368.241211</v>
      </c>
      <c r="G1803">
        <v>0</v>
      </c>
    </row>
    <row r="1804" spans="1:7" x14ac:dyDescent="0.25">
      <c r="A1804" s="1">
        <v>34303</v>
      </c>
      <c r="B1804">
        <v>2368.8500979999999</v>
      </c>
      <c r="C1804">
        <v>2368.8500979999999</v>
      </c>
      <c r="D1804">
        <v>2368.8500979999999</v>
      </c>
      <c r="E1804">
        <v>2368.8500979999999</v>
      </c>
      <c r="F1804">
        <v>2368.241211</v>
      </c>
      <c r="G1804">
        <v>0</v>
      </c>
    </row>
    <row r="1805" spans="1:7" x14ac:dyDescent="0.25">
      <c r="A1805" s="1">
        <v>34304</v>
      </c>
      <c r="B1805">
        <v>2363.209961</v>
      </c>
      <c r="C1805">
        <v>2363.209961</v>
      </c>
      <c r="D1805">
        <v>2363.209961</v>
      </c>
      <c r="E1805">
        <v>2363.209961</v>
      </c>
      <c r="F1805">
        <v>2362.602539</v>
      </c>
      <c r="G1805">
        <v>0</v>
      </c>
    </row>
    <row r="1806" spans="1:7" x14ac:dyDescent="0.25">
      <c r="A1806" s="1">
        <v>34305</v>
      </c>
      <c r="B1806">
        <v>2430.530029</v>
      </c>
      <c r="C1806">
        <v>2430.530029</v>
      </c>
      <c r="D1806">
        <v>2430.530029</v>
      </c>
      <c r="E1806">
        <v>2430.530029</v>
      </c>
      <c r="F1806">
        <v>2429.9052729999999</v>
      </c>
      <c r="G1806">
        <v>0</v>
      </c>
    </row>
    <row r="1807" spans="1:7" x14ac:dyDescent="0.25">
      <c r="A1807" s="1">
        <v>34306</v>
      </c>
      <c r="B1807">
        <v>2467.1599120000001</v>
      </c>
      <c r="C1807">
        <v>2467.1599120000001</v>
      </c>
      <c r="D1807">
        <v>2467.1599120000001</v>
      </c>
      <c r="E1807">
        <v>2467.1599120000001</v>
      </c>
      <c r="F1807">
        <v>2466.525635</v>
      </c>
      <c r="G1807">
        <v>0</v>
      </c>
    </row>
    <row r="1808" spans="1:7" x14ac:dyDescent="0.25">
      <c r="A1808" s="1">
        <v>34309</v>
      </c>
      <c r="B1808">
        <v>2467.1599120000001</v>
      </c>
      <c r="C1808">
        <v>2467.1599120000001</v>
      </c>
      <c r="D1808">
        <v>2467.1599120000001</v>
      </c>
      <c r="E1808">
        <v>2467.1599120000001</v>
      </c>
      <c r="F1808">
        <v>2466.525635</v>
      </c>
      <c r="G1808">
        <v>0</v>
      </c>
    </row>
    <row r="1809" spans="1:7" x14ac:dyDescent="0.25">
      <c r="A1809" s="1">
        <v>34310</v>
      </c>
      <c r="B1809">
        <v>2548.9399410000001</v>
      </c>
      <c r="C1809">
        <v>2548.9399410000001</v>
      </c>
      <c r="D1809">
        <v>2548.9399410000001</v>
      </c>
      <c r="E1809">
        <v>2548.9399410000001</v>
      </c>
      <c r="F1809">
        <v>2548.2846679999998</v>
      </c>
      <c r="G1809">
        <v>0</v>
      </c>
    </row>
    <row r="1810" spans="1:7" x14ac:dyDescent="0.25">
      <c r="A1810" s="1">
        <v>34311</v>
      </c>
      <c r="B1810">
        <v>2550.0200199999999</v>
      </c>
      <c r="C1810">
        <v>2550.0200199999999</v>
      </c>
      <c r="D1810">
        <v>2550.0200199999999</v>
      </c>
      <c r="E1810">
        <v>2550.0200199999999</v>
      </c>
      <c r="F1810">
        <v>2549.3645019999999</v>
      </c>
      <c r="G1810">
        <v>0</v>
      </c>
    </row>
    <row r="1811" spans="1:7" x14ac:dyDescent="0.25">
      <c r="A1811" s="1">
        <v>34312</v>
      </c>
      <c r="B1811">
        <v>2542.26001</v>
      </c>
      <c r="C1811">
        <v>2542.26001</v>
      </c>
      <c r="D1811">
        <v>2542.26001</v>
      </c>
      <c r="E1811">
        <v>2542.26001</v>
      </c>
      <c r="F1811">
        <v>2541.6064449999999</v>
      </c>
      <c r="G1811">
        <v>0</v>
      </c>
    </row>
    <row r="1812" spans="1:7" x14ac:dyDescent="0.25">
      <c r="A1812" s="1">
        <v>34313</v>
      </c>
      <c r="B1812">
        <v>2553.679932</v>
      </c>
      <c r="C1812">
        <v>2553.679932</v>
      </c>
      <c r="D1812">
        <v>2553.679932</v>
      </c>
      <c r="E1812">
        <v>2553.679932</v>
      </c>
      <c r="F1812">
        <v>2553.0234380000002</v>
      </c>
      <c r="G1812">
        <v>0</v>
      </c>
    </row>
    <row r="1813" spans="1:7" x14ac:dyDescent="0.25">
      <c r="A1813" s="1">
        <v>34316</v>
      </c>
      <c r="B1813">
        <v>2609.3000489999999</v>
      </c>
      <c r="C1813">
        <v>2609.3000489999999</v>
      </c>
      <c r="D1813">
        <v>2609.3000489999999</v>
      </c>
      <c r="E1813">
        <v>2609.3000489999999</v>
      </c>
      <c r="F1813">
        <v>2608.6291500000002</v>
      </c>
      <c r="G1813">
        <v>0</v>
      </c>
    </row>
    <row r="1814" spans="1:7" x14ac:dyDescent="0.25">
      <c r="A1814" s="1">
        <v>34317</v>
      </c>
      <c r="B1814">
        <v>2619.9099120000001</v>
      </c>
      <c r="C1814">
        <v>2619.9099120000001</v>
      </c>
      <c r="D1814">
        <v>2619.9099120000001</v>
      </c>
      <c r="E1814">
        <v>2619.9099120000001</v>
      </c>
      <c r="F1814">
        <v>2619.236328</v>
      </c>
      <c r="G1814">
        <v>0</v>
      </c>
    </row>
    <row r="1815" spans="1:7" x14ac:dyDescent="0.25">
      <c r="A1815" s="1">
        <v>34318</v>
      </c>
      <c r="B1815">
        <v>2601.530029</v>
      </c>
      <c r="C1815">
        <v>2601.530029</v>
      </c>
      <c r="D1815">
        <v>2601.530029</v>
      </c>
      <c r="E1815">
        <v>2601.530029</v>
      </c>
      <c r="F1815">
        <v>2600.861328</v>
      </c>
      <c r="G1815">
        <v>0</v>
      </c>
    </row>
    <row r="1816" spans="1:7" x14ac:dyDescent="0.25">
      <c r="A1816" s="1">
        <v>34319</v>
      </c>
      <c r="B1816">
        <v>2656.179932</v>
      </c>
      <c r="C1816">
        <v>2656.179932</v>
      </c>
      <c r="D1816">
        <v>2656.179932</v>
      </c>
      <c r="E1816">
        <v>2656.179932</v>
      </c>
      <c r="F1816">
        <v>2655.4970699999999</v>
      </c>
      <c r="G1816">
        <v>0</v>
      </c>
    </row>
    <row r="1817" spans="1:7" x14ac:dyDescent="0.25">
      <c r="A1817" s="1">
        <v>34320</v>
      </c>
      <c r="B1817">
        <v>2702.8500979999999</v>
      </c>
      <c r="C1817">
        <v>2702.8500979999999</v>
      </c>
      <c r="D1817">
        <v>2702.8500979999999</v>
      </c>
      <c r="E1817">
        <v>2702.8500979999999</v>
      </c>
      <c r="F1817">
        <v>2702.1552729999999</v>
      </c>
      <c r="G1817">
        <v>0</v>
      </c>
    </row>
    <row r="1818" spans="1:7" x14ac:dyDescent="0.25">
      <c r="A1818" s="1">
        <v>34323</v>
      </c>
      <c r="B1818">
        <v>2903.4799800000001</v>
      </c>
      <c r="C1818">
        <v>2903.4799800000001</v>
      </c>
      <c r="D1818">
        <v>2903.4799800000001</v>
      </c>
      <c r="E1818">
        <v>2903.4799800000001</v>
      </c>
      <c r="F1818">
        <v>2902.733643</v>
      </c>
      <c r="G1818">
        <v>0</v>
      </c>
    </row>
    <row r="1819" spans="1:7" x14ac:dyDescent="0.25">
      <c r="A1819" s="1">
        <v>34324</v>
      </c>
      <c r="B1819">
        <v>2877.48999</v>
      </c>
      <c r="C1819">
        <v>2877.48999</v>
      </c>
      <c r="D1819">
        <v>2877.48999</v>
      </c>
      <c r="E1819">
        <v>2877.48999</v>
      </c>
      <c r="F1819">
        <v>2876.7502439999998</v>
      </c>
      <c r="G1819">
        <v>0</v>
      </c>
    </row>
    <row r="1820" spans="1:7" x14ac:dyDescent="0.25">
      <c r="A1820" s="1">
        <v>34325</v>
      </c>
      <c r="B1820">
        <v>2944.860107</v>
      </c>
      <c r="C1820">
        <v>2944.860107</v>
      </c>
      <c r="D1820">
        <v>2944.860107</v>
      </c>
      <c r="E1820">
        <v>2944.860107</v>
      </c>
      <c r="F1820">
        <v>2944.1030270000001</v>
      </c>
      <c r="G1820">
        <v>0</v>
      </c>
    </row>
    <row r="1821" spans="1:7" x14ac:dyDescent="0.25">
      <c r="A1821" s="1">
        <v>34326</v>
      </c>
      <c r="B1821">
        <v>3044.8400879999999</v>
      </c>
      <c r="C1821">
        <v>3044.8400879999999</v>
      </c>
      <c r="D1821">
        <v>3044.8400879999999</v>
      </c>
      <c r="E1821">
        <v>3044.8400879999999</v>
      </c>
      <c r="F1821">
        <v>3044.0573730000001</v>
      </c>
      <c r="G1821">
        <v>0</v>
      </c>
    </row>
    <row r="1822" spans="1:7" x14ac:dyDescent="0.25">
      <c r="A1822" s="1">
        <v>34327</v>
      </c>
      <c r="B1822">
        <v>3044.8400879999999</v>
      </c>
      <c r="C1822">
        <v>3044.8400879999999</v>
      </c>
      <c r="D1822">
        <v>3044.8400879999999</v>
      </c>
      <c r="E1822">
        <v>3044.8400879999999</v>
      </c>
      <c r="F1822">
        <v>3044.0573730000001</v>
      </c>
      <c r="G1822">
        <v>0</v>
      </c>
    </row>
    <row r="1823" spans="1:7" x14ac:dyDescent="0.25">
      <c r="A1823" s="1">
        <v>34330</v>
      </c>
      <c r="B1823">
        <v>3211.76001</v>
      </c>
      <c r="C1823">
        <v>3211.76001</v>
      </c>
      <c r="D1823">
        <v>3211.76001</v>
      </c>
      <c r="E1823">
        <v>3211.76001</v>
      </c>
      <c r="F1823">
        <v>3210.9343260000001</v>
      </c>
      <c r="G1823">
        <v>0</v>
      </c>
    </row>
    <row r="1824" spans="1:7" x14ac:dyDescent="0.25">
      <c r="A1824" s="1">
        <v>34331</v>
      </c>
      <c r="B1824">
        <v>3206.1000979999999</v>
      </c>
      <c r="C1824">
        <v>3206.1000979999999</v>
      </c>
      <c r="D1824">
        <v>3206.1000979999999</v>
      </c>
      <c r="E1824">
        <v>3206.1000979999999</v>
      </c>
      <c r="F1824">
        <v>3205.2758789999998</v>
      </c>
      <c r="G1824">
        <v>0</v>
      </c>
    </row>
    <row r="1825" spans="1:7" x14ac:dyDescent="0.25">
      <c r="A1825" s="1">
        <v>34332</v>
      </c>
      <c r="B1825">
        <v>3241.860107</v>
      </c>
      <c r="C1825">
        <v>3241.860107</v>
      </c>
      <c r="D1825">
        <v>3241.860107</v>
      </c>
      <c r="E1825">
        <v>3241.860107</v>
      </c>
      <c r="F1825">
        <v>3241.0266109999998</v>
      </c>
      <c r="G1825">
        <v>0</v>
      </c>
    </row>
    <row r="1826" spans="1:7" x14ac:dyDescent="0.25">
      <c r="A1826" s="1">
        <v>34333</v>
      </c>
      <c r="B1826">
        <v>3241.860107</v>
      </c>
      <c r="C1826">
        <v>3241.860107</v>
      </c>
      <c r="D1826">
        <v>3241.860107</v>
      </c>
      <c r="E1826">
        <v>3241.860107</v>
      </c>
      <c r="F1826">
        <v>3241.0266109999998</v>
      </c>
      <c r="G1826">
        <v>0</v>
      </c>
    </row>
    <row r="1827" spans="1:7" hidden="1" x14ac:dyDescent="0.25">
      <c r="A1827" s="1">
        <v>34334</v>
      </c>
      <c r="B1827" t="s">
        <v>21</v>
      </c>
      <c r="C1827" t="s">
        <v>21</v>
      </c>
      <c r="D1827" t="s">
        <v>21</v>
      </c>
      <c r="E1827" t="s">
        <v>21</v>
      </c>
      <c r="F1827" t="s">
        <v>21</v>
      </c>
      <c r="G1827" t="s">
        <v>21</v>
      </c>
    </row>
    <row r="1828" spans="1:7" x14ac:dyDescent="0.25">
      <c r="A1828" s="1">
        <v>34337</v>
      </c>
      <c r="B1828">
        <v>3317</v>
      </c>
      <c r="C1828">
        <v>3317</v>
      </c>
      <c r="D1828">
        <v>3317</v>
      </c>
      <c r="E1828">
        <v>3317</v>
      </c>
      <c r="F1828">
        <v>3316.1472170000002</v>
      </c>
      <c r="G1828">
        <v>0</v>
      </c>
    </row>
    <row r="1829" spans="1:7" x14ac:dyDescent="0.25">
      <c r="A1829" s="1">
        <v>34338</v>
      </c>
      <c r="B1829">
        <v>3346.790039</v>
      </c>
      <c r="C1829">
        <v>3346.790039</v>
      </c>
      <c r="D1829">
        <v>3346.790039</v>
      </c>
      <c r="E1829">
        <v>3346.790039</v>
      </c>
      <c r="F1829">
        <v>3345.9296880000002</v>
      </c>
      <c r="G1829">
        <v>0</v>
      </c>
    </row>
    <row r="1830" spans="1:7" x14ac:dyDescent="0.25">
      <c r="A1830" s="1">
        <v>34339</v>
      </c>
      <c r="B1830">
        <v>3278.429932</v>
      </c>
      <c r="C1830">
        <v>3278.429932</v>
      </c>
      <c r="D1830">
        <v>3278.429932</v>
      </c>
      <c r="E1830">
        <v>3278.429932</v>
      </c>
      <c r="F1830">
        <v>3277.5871579999998</v>
      </c>
      <c r="G1830">
        <v>0</v>
      </c>
    </row>
    <row r="1831" spans="1:7" x14ac:dyDescent="0.25">
      <c r="A1831" s="1">
        <v>34340</v>
      </c>
      <c r="B1831">
        <v>3328.1899410000001</v>
      </c>
      <c r="C1831">
        <v>3328.1899410000001</v>
      </c>
      <c r="D1831">
        <v>3328.1899410000001</v>
      </c>
      <c r="E1831">
        <v>3328.1899410000001</v>
      </c>
      <c r="F1831">
        <v>3327.3342290000001</v>
      </c>
      <c r="G1831">
        <v>0</v>
      </c>
    </row>
    <row r="1832" spans="1:7" x14ac:dyDescent="0.25">
      <c r="A1832" s="1">
        <v>34341</v>
      </c>
      <c r="B1832">
        <v>3205.889893</v>
      </c>
      <c r="C1832">
        <v>3205.889893</v>
      </c>
      <c r="D1832">
        <v>3205.889893</v>
      </c>
      <c r="E1832">
        <v>3205.889893</v>
      </c>
      <c r="F1832">
        <v>3205.0656739999999</v>
      </c>
      <c r="G1832">
        <v>0</v>
      </c>
    </row>
    <row r="1833" spans="1:7" x14ac:dyDescent="0.25">
      <c r="A1833" s="1">
        <v>34344</v>
      </c>
      <c r="B1833">
        <v>3135.25</v>
      </c>
      <c r="C1833">
        <v>3135.25</v>
      </c>
      <c r="D1833">
        <v>3135.25</v>
      </c>
      <c r="E1833">
        <v>3135.25</v>
      </c>
      <c r="F1833">
        <v>3134.4440920000002</v>
      </c>
      <c r="G1833">
        <v>0</v>
      </c>
    </row>
    <row r="1834" spans="1:7" x14ac:dyDescent="0.25">
      <c r="A1834" s="1">
        <v>34345</v>
      </c>
      <c r="B1834">
        <v>3091.2700199999999</v>
      </c>
      <c r="C1834">
        <v>3091.2700199999999</v>
      </c>
      <c r="D1834">
        <v>3091.2700199999999</v>
      </c>
      <c r="E1834">
        <v>3091.2700199999999</v>
      </c>
      <c r="F1834">
        <v>3090.4753420000002</v>
      </c>
      <c r="G1834">
        <v>0</v>
      </c>
    </row>
    <row r="1835" spans="1:7" x14ac:dyDescent="0.25">
      <c r="A1835" s="1">
        <v>34346</v>
      </c>
      <c r="B1835">
        <v>2995.780029</v>
      </c>
      <c r="C1835">
        <v>2995.780029</v>
      </c>
      <c r="D1835">
        <v>2995.780029</v>
      </c>
      <c r="E1835">
        <v>2995.780029</v>
      </c>
      <c r="F1835">
        <v>2995.01001</v>
      </c>
      <c r="G1835">
        <v>0</v>
      </c>
    </row>
    <row r="1836" spans="1:7" x14ac:dyDescent="0.25">
      <c r="A1836" s="1">
        <v>34347</v>
      </c>
      <c r="B1836">
        <v>2919.5</v>
      </c>
      <c r="C1836">
        <v>2919.5</v>
      </c>
      <c r="D1836">
        <v>2919.5</v>
      </c>
      <c r="E1836">
        <v>2919.5</v>
      </c>
      <c r="F1836">
        <v>2918.7495119999999</v>
      </c>
      <c r="G1836">
        <v>0</v>
      </c>
    </row>
    <row r="1837" spans="1:7" x14ac:dyDescent="0.25">
      <c r="A1837" s="1">
        <v>34348</v>
      </c>
      <c r="B1837">
        <v>2936.070068</v>
      </c>
      <c r="C1837">
        <v>2936.070068</v>
      </c>
      <c r="D1837">
        <v>2936.070068</v>
      </c>
      <c r="E1837">
        <v>2936.070068</v>
      </c>
      <c r="F1837">
        <v>2935.3151859999998</v>
      </c>
      <c r="G1837">
        <v>0</v>
      </c>
    </row>
    <row r="1838" spans="1:7" x14ac:dyDescent="0.25">
      <c r="A1838" s="1">
        <v>34351</v>
      </c>
      <c r="B1838">
        <v>2918.209961</v>
      </c>
      <c r="C1838">
        <v>2918.209961</v>
      </c>
      <c r="D1838">
        <v>2918.209961</v>
      </c>
      <c r="E1838">
        <v>2918.209961</v>
      </c>
      <c r="F1838">
        <v>2917.4597170000002</v>
      </c>
      <c r="G1838">
        <v>0</v>
      </c>
    </row>
    <row r="1839" spans="1:7" x14ac:dyDescent="0.25">
      <c r="A1839" s="1">
        <v>34352</v>
      </c>
      <c r="B1839">
        <v>2917.9399410000001</v>
      </c>
      <c r="C1839">
        <v>2917.9399410000001</v>
      </c>
      <c r="D1839">
        <v>2917.9399410000001</v>
      </c>
      <c r="E1839">
        <v>2917.9399410000001</v>
      </c>
      <c r="F1839">
        <v>2917.1896969999998</v>
      </c>
      <c r="G1839">
        <v>0</v>
      </c>
    </row>
    <row r="1840" spans="1:7" x14ac:dyDescent="0.25">
      <c r="A1840" s="1">
        <v>34353</v>
      </c>
      <c r="B1840">
        <v>3062.2299800000001</v>
      </c>
      <c r="C1840">
        <v>3062.2299800000001</v>
      </c>
      <c r="D1840">
        <v>3062.2299800000001</v>
      </c>
      <c r="E1840">
        <v>3062.2299800000001</v>
      </c>
      <c r="F1840">
        <v>3061.4428710000002</v>
      </c>
      <c r="G1840">
        <v>0</v>
      </c>
    </row>
    <row r="1841" spans="1:7" x14ac:dyDescent="0.25">
      <c r="A1841" s="1">
        <v>34354</v>
      </c>
      <c r="B1841">
        <v>3112.4499510000001</v>
      </c>
      <c r="C1841">
        <v>3112.4499510000001</v>
      </c>
      <c r="D1841">
        <v>3112.4499510000001</v>
      </c>
      <c r="E1841">
        <v>3112.4499510000001</v>
      </c>
      <c r="F1841">
        <v>3111.6499020000001</v>
      </c>
      <c r="G1841">
        <v>0</v>
      </c>
    </row>
    <row r="1842" spans="1:7" x14ac:dyDescent="0.25">
      <c r="A1842" s="1">
        <v>34355</v>
      </c>
      <c r="B1842">
        <v>3106.0500489999999</v>
      </c>
      <c r="C1842">
        <v>3106.0500489999999</v>
      </c>
      <c r="D1842">
        <v>3106.0500489999999</v>
      </c>
      <c r="E1842">
        <v>3106.0500489999999</v>
      </c>
      <c r="F1842">
        <v>3105.2514649999998</v>
      </c>
      <c r="G1842">
        <v>0</v>
      </c>
    </row>
    <row r="1843" spans="1:7" x14ac:dyDescent="0.25">
      <c r="A1843" s="1">
        <v>34358</v>
      </c>
      <c r="B1843">
        <v>3112.3500979999999</v>
      </c>
      <c r="C1843">
        <v>3112.3500979999999</v>
      </c>
      <c r="D1843">
        <v>3112.3500979999999</v>
      </c>
      <c r="E1843">
        <v>3112.3500979999999</v>
      </c>
      <c r="F1843">
        <v>3111.5500489999999</v>
      </c>
      <c r="G1843">
        <v>0</v>
      </c>
    </row>
    <row r="1844" spans="1:7" x14ac:dyDescent="0.25">
      <c r="A1844" s="1">
        <v>34359</v>
      </c>
      <c r="B1844">
        <v>3089.530029</v>
      </c>
      <c r="C1844">
        <v>3089.530029</v>
      </c>
      <c r="D1844">
        <v>3089.530029</v>
      </c>
      <c r="E1844">
        <v>3089.530029</v>
      </c>
      <c r="F1844">
        <v>3088.7358399999998</v>
      </c>
      <c r="G1844">
        <v>0</v>
      </c>
    </row>
    <row r="1845" spans="1:7" x14ac:dyDescent="0.25">
      <c r="A1845" s="1">
        <v>34360</v>
      </c>
      <c r="B1845">
        <v>2984.3701169999999</v>
      </c>
      <c r="C1845">
        <v>2984.3701169999999</v>
      </c>
      <c r="D1845">
        <v>2984.3701169999999</v>
      </c>
      <c r="E1845">
        <v>2984.3701169999999</v>
      </c>
      <c r="F1845">
        <v>2983.6030270000001</v>
      </c>
      <c r="G1845">
        <v>0</v>
      </c>
    </row>
    <row r="1846" spans="1:7" x14ac:dyDescent="0.25">
      <c r="A1846" s="1">
        <v>34361</v>
      </c>
      <c r="B1846">
        <v>3001.6000979999999</v>
      </c>
      <c r="C1846">
        <v>3001.6000979999999</v>
      </c>
      <c r="D1846">
        <v>3001.6000979999999</v>
      </c>
      <c r="E1846">
        <v>3001.6000979999999</v>
      </c>
      <c r="F1846">
        <v>3000.8283689999998</v>
      </c>
      <c r="G1846">
        <v>0</v>
      </c>
    </row>
    <row r="1847" spans="1:7" x14ac:dyDescent="0.25">
      <c r="A1847" s="1">
        <v>34362</v>
      </c>
      <c r="B1847">
        <v>2928.280029</v>
      </c>
      <c r="C1847">
        <v>2928.280029</v>
      </c>
      <c r="D1847">
        <v>2928.280029</v>
      </c>
      <c r="E1847">
        <v>2928.280029</v>
      </c>
      <c r="F1847">
        <v>2927.5273440000001</v>
      </c>
      <c r="G1847">
        <v>0</v>
      </c>
    </row>
    <row r="1848" spans="1:7" x14ac:dyDescent="0.25">
      <c r="A1848" s="1">
        <v>34365</v>
      </c>
      <c r="B1848">
        <v>2873.719971</v>
      </c>
      <c r="C1848">
        <v>2873.719971</v>
      </c>
      <c r="D1848">
        <v>2873.719971</v>
      </c>
      <c r="E1848">
        <v>2873.719971</v>
      </c>
      <c r="F1848">
        <v>2872.9812010000001</v>
      </c>
      <c r="G1848">
        <v>0</v>
      </c>
    </row>
    <row r="1849" spans="1:7" x14ac:dyDescent="0.25">
      <c r="A1849" s="1">
        <v>34366</v>
      </c>
      <c r="B1849">
        <v>2834.5600589999999</v>
      </c>
      <c r="C1849">
        <v>2834.5600589999999</v>
      </c>
      <c r="D1849">
        <v>2834.5600589999999</v>
      </c>
      <c r="E1849">
        <v>2834.5600589999999</v>
      </c>
      <c r="F1849">
        <v>2833.8312989999999</v>
      </c>
      <c r="G1849">
        <v>0</v>
      </c>
    </row>
    <row r="1850" spans="1:7" x14ac:dyDescent="0.25">
      <c r="A1850" s="1">
        <v>34367</v>
      </c>
      <c r="B1850">
        <v>2909.780029</v>
      </c>
      <c r="C1850">
        <v>2909.780029</v>
      </c>
      <c r="D1850">
        <v>2909.780029</v>
      </c>
      <c r="E1850">
        <v>2909.780029</v>
      </c>
      <c r="F1850">
        <v>2909.031982</v>
      </c>
      <c r="G1850">
        <v>0</v>
      </c>
    </row>
    <row r="1851" spans="1:7" x14ac:dyDescent="0.25">
      <c r="A1851" s="1">
        <v>34368</v>
      </c>
      <c r="B1851">
        <v>2920</v>
      </c>
      <c r="C1851">
        <v>2920</v>
      </c>
      <c r="D1851">
        <v>2920</v>
      </c>
      <c r="E1851">
        <v>2920</v>
      </c>
      <c r="F1851">
        <v>2919.249268</v>
      </c>
      <c r="G1851">
        <v>0</v>
      </c>
    </row>
    <row r="1852" spans="1:7" x14ac:dyDescent="0.25">
      <c r="A1852" s="1">
        <v>34369</v>
      </c>
      <c r="B1852">
        <v>2962.3500979999999</v>
      </c>
      <c r="C1852">
        <v>2962.3500979999999</v>
      </c>
      <c r="D1852">
        <v>2962.3500979999999</v>
      </c>
      <c r="E1852">
        <v>2962.3500979999999</v>
      </c>
      <c r="F1852">
        <v>2961.5886230000001</v>
      </c>
      <c r="G1852">
        <v>0</v>
      </c>
    </row>
    <row r="1853" spans="1:7" x14ac:dyDescent="0.25">
      <c r="A1853" s="1">
        <v>34372</v>
      </c>
      <c r="B1853">
        <v>2894.23999</v>
      </c>
      <c r="C1853">
        <v>2894.23999</v>
      </c>
      <c r="D1853">
        <v>2894.23999</v>
      </c>
      <c r="E1853">
        <v>2894.23999</v>
      </c>
      <c r="F1853">
        <v>2893.4958499999998</v>
      </c>
      <c r="G1853">
        <v>0</v>
      </c>
    </row>
    <row r="1854" spans="1:7" x14ac:dyDescent="0.25">
      <c r="A1854" s="1">
        <v>34373</v>
      </c>
      <c r="B1854">
        <v>2949.830078</v>
      </c>
      <c r="C1854">
        <v>2949.830078</v>
      </c>
      <c r="D1854">
        <v>2949.830078</v>
      </c>
      <c r="E1854">
        <v>2949.830078</v>
      </c>
      <c r="F1854">
        <v>2949.0717770000001</v>
      </c>
      <c r="G1854">
        <v>0</v>
      </c>
    </row>
    <row r="1855" spans="1:7" x14ac:dyDescent="0.25">
      <c r="A1855" s="1">
        <v>34374</v>
      </c>
      <c r="B1855">
        <v>2992.26001</v>
      </c>
      <c r="C1855">
        <v>2992.26001</v>
      </c>
      <c r="D1855">
        <v>2992.26001</v>
      </c>
      <c r="E1855">
        <v>2992.26001</v>
      </c>
      <c r="F1855">
        <v>2991.4907229999999</v>
      </c>
      <c r="G1855">
        <v>0</v>
      </c>
    </row>
    <row r="1856" spans="1:7" x14ac:dyDescent="0.25">
      <c r="A1856" s="1">
        <v>34375</v>
      </c>
      <c r="B1856">
        <v>3010.6499020000001</v>
      </c>
      <c r="C1856">
        <v>3010.6499020000001</v>
      </c>
      <c r="D1856">
        <v>3010.6499020000001</v>
      </c>
      <c r="E1856">
        <v>3010.6499020000001</v>
      </c>
      <c r="F1856">
        <v>3009.8759770000001</v>
      </c>
      <c r="G1856">
        <v>0</v>
      </c>
    </row>
    <row r="1857" spans="1:7" x14ac:dyDescent="0.25">
      <c r="A1857" s="1">
        <v>34376</v>
      </c>
      <c r="B1857">
        <v>3037.51001</v>
      </c>
      <c r="C1857">
        <v>3037.51001</v>
      </c>
      <c r="D1857">
        <v>3037.51001</v>
      </c>
      <c r="E1857">
        <v>3037.51001</v>
      </c>
      <c r="F1857">
        <v>3036.7292480000001</v>
      </c>
      <c r="G1857">
        <v>0</v>
      </c>
    </row>
    <row r="1858" spans="1:7" x14ac:dyDescent="0.25">
      <c r="A1858" s="1">
        <v>34379</v>
      </c>
      <c r="B1858">
        <v>3005.610107</v>
      </c>
      <c r="C1858">
        <v>3005.610107</v>
      </c>
      <c r="D1858">
        <v>3005.610107</v>
      </c>
      <c r="E1858">
        <v>3005.610107</v>
      </c>
      <c r="F1858">
        <v>3004.8374020000001</v>
      </c>
      <c r="G1858">
        <v>0</v>
      </c>
    </row>
    <row r="1859" spans="1:7" x14ac:dyDescent="0.25">
      <c r="A1859" s="1">
        <v>34380</v>
      </c>
      <c r="B1859">
        <v>3009.419922</v>
      </c>
      <c r="C1859">
        <v>3009.419922</v>
      </c>
      <c r="D1859">
        <v>3009.419922</v>
      </c>
      <c r="E1859">
        <v>3009.419922</v>
      </c>
      <c r="F1859">
        <v>3008.64624</v>
      </c>
      <c r="G1859">
        <v>0</v>
      </c>
    </row>
    <row r="1860" spans="1:7" x14ac:dyDescent="0.25">
      <c r="A1860" s="1">
        <v>34381</v>
      </c>
      <c r="B1860">
        <v>3031.820068</v>
      </c>
      <c r="C1860">
        <v>3031.820068</v>
      </c>
      <c r="D1860">
        <v>3031.820068</v>
      </c>
      <c r="E1860">
        <v>3031.820068</v>
      </c>
      <c r="F1860">
        <v>3031.0407709999999</v>
      </c>
      <c r="G1860">
        <v>0</v>
      </c>
    </row>
    <row r="1861" spans="1:7" x14ac:dyDescent="0.25">
      <c r="A1861" s="1">
        <v>34382</v>
      </c>
      <c r="B1861">
        <v>3033.5900879999999</v>
      </c>
      <c r="C1861">
        <v>3033.5900879999999</v>
      </c>
      <c r="D1861">
        <v>3033.5900879999999</v>
      </c>
      <c r="E1861">
        <v>3033.5900879999999</v>
      </c>
      <c r="F1861">
        <v>3032.8103030000002</v>
      </c>
      <c r="G1861">
        <v>0</v>
      </c>
    </row>
    <row r="1862" spans="1:7" x14ac:dyDescent="0.25">
      <c r="A1862" s="1">
        <v>34383</v>
      </c>
      <c r="B1862">
        <v>3048.540039</v>
      </c>
      <c r="C1862">
        <v>3048.540039</v>
      </c>
      <c r="D1862">
        <v>3048.540039</v>
      </c>
      <c r="E1862">
        <v>3048.540039</v>
      </c>
      <c r="F1862">
        <v>3047.7563479999999</v>
      </c>
      <c r="G1862">
        <v>0</v>
      </c>
    </row>
    <row r="1863" spans="1:7" x14ac:dyDescent="0.25">
      <c r="A1863" s="1">
        <v>34386</v>
      </c>
      <c r="B1863">
        <v>3002.4799800000001</v>
      </c>
      <c r="C1863">
        <v>3002.4799800000001</v>
      </c>
      <c r="D1863">
        <v>3002.4799800000001</v>
      </c>
      <c r="E1863">
        <v>3002.4799800000001</v>
      </c>
      <c r="F1863">
        <v>3001.7080080000001</v>
      </c>
      <c r="G1863">
        <v>0</v>
      </c>
    </row>
    <row r="1864" spans="1:7" x14ac:dyDescent="0.25">
      <c r="A1864" s="1">
        <v>34387</v>
      </c>
      <c r="B1864">
        <v>3000.139893</v>
      </c>
      <c r="C1864">
        <v>3000.139893</v>
      </c>
      <c r="D1864">
        <v>3000.139893</v>
      </c>
      <c r="E1864">
        <v>3000.139893</v>
      </c>
      <c r="F1864">
        <v>2999.3686520000001</v>
      </c>
      <c r="G1864">
        <v>0</v>
      </c>
    </row>
    <row r="1865" spans="1:7" x14ac:dyDescent="0.25">
      <c r="A1865" s="1">
        <v>34388</v>
      </c>
      <c r="B1865">
        <v>2993.1000979999999</v>
      </c>
      <c r="C1865">
        <v>2993.1000979999999</v>
      </c>
      <c r="D1865">
        <v>2993.1000979999999</v>
      </c>
      <c r="E1865">
        <v>2993.1000979999999</v>
      </c>
      <c r="F1865">
        <v>2992.3305660000001</v>
      </c>
      <c r="G1865">
        <v>0</v>
      </c>
    </row>
    <row r="1866" spans="1:7" x14ac:dyDescent="0.25">
      <c r="A1866" s="1">
        <v>34389</v>
      </c>
      <c r="B1866">
        <v>2953.1999510000001</v>
      </c>
      <c r="C1866">
        <v>2953.1999510000001</v>
      </c>
      <c r="D1866">
        <v>2953.1999510000001</v>
      </c>
      <c r="E1866">
        <v>2953.1999510000001</v>
      </c>
      <c r="F1866">
        <v>2952.4406739999999</v>
      </c>
      <c r="G1866">
        <v>0</v>
      </c>
    </row>
    <row r="1867" spans="1:7" x14ac:dyDescent="0.25">
      <c r="A1867" s="1">
        <v>34390</v>
      </c>
      <c r="B1867">
        <v>2953.1999510000001</v>
      </c>
      <c r="C1867">
        <v>2953.1999510000001</v>
      </c>
      <c r="D1867">
        <v>2953.1999510000001</v>
      </c>
      <c r="E1867">
        <v>2953.1999510000001</v>
      </c>
      <c r="F1867">
        <v>2952.4406739999999</v>
      </c>
      <c r="G1867">
        <v>0</v>
      </c>
    </row>
    <row r="1868" spans="1:7" x14ac:dyDescent="0.25">
      <c r="A1868" s="1">
        <v>34393</v>
      </c>
      <c r="B1868">
        <v>2858.639893</v>
      </c>
      <c r="C1868">
        <v>2858.639893</v>
      </c>
      <c r="D1868">
        <v>2858.639893</v>
      </c>
      <c r="E1868">
        <v>2858.639893</v>
      </c>
      <c r="F1868">
        <v>2857.905029</v>
      </c>
      <c r="G1868">
        <v>0</v>
      </c>
    </row>
    <row r="1869" spans="1:7" x14ac:dyDescent="0.25">
      <c r="A1869" s="1">
        <v>34394</v>
      </c>
      <c r="B1869">
        <v>2750.3000489999999</v>
      </c>
      <c r="C1869">
        <v>2750.3000489999999</v>
      </c>
      <c r="D1869">
        <v>2750.3000489999999</v>
      </c>
      <c r="E1869">
        <v>2750.3000489999999</v>
      </c>
      <c r="F1869">
        <v>2749.593018</v>
      </c>
      <c r="G1869">
        <v>0</v>
      </c>
    </row>
    <row r="1870" spans="1:7" x14ac:dyDescent="0.25">
      <c r="A1870" s="1">
        <v>34395</v>
      </c>
      <c r="B1870">
        <v>2696.780029</v>
      </c>
      <c r="C1870">
        <v>2696.780029</v>
      </c>
      <c r="D1870">
        <v>2696.780029</v>
      </c>
      <c r="E1870">
        <v>2696.780029</v>
      </c>
      <c r="F1870">
        <v>2696.0866700000001</v>
      </c>
      <c r="G1870">
        <v>0</v>
      </c>
    </row>
    <row r="1871" spans="1:7" x14ac:dyDescent="0.25">
      <c r="A1871" s="1">
        <v>34396</v>
      </c>
      <c r="B1871">
        <v>2695.080078</v>
      </c>
      <c r="C1871">
        <v>2695.080078</v>
      </c>
      <c r="D1871">
        <v>2695.080078</v>
      </c>
      <c r="E1871">
        <v>2695.080078</v>
      </c>
      <c r="F1871">
        <v>2694.3872070000002</v>
      </c>
      <c r="G1871">
        <v>0</v>
      </c>
    </row>
    <row r="1872" spans="1:7" x14ac:dyDescent="0.25">
      <c r="A1872" s="1">
        <v>34397</v>
      </c>
      <c r="B1872">
        <v>2613.6899410000001</v>
      </c>
      <c r="C1872">
        <v>2613.6899410000001</v>
      </c>
      <c r="D1872">
        <v>2613.6899410000001</v>
      </c>
      <c r="E1872">
        <v>2613.6899410000001</v>
      </c>
      <c r="F1872">
        <v>2613.0180660000001</v>
      </c>
      <c r="G1872">
        <v>0</v>
      </c>
    </row>
    <row r="1873" spans="1:7" x14ac:dyDescent="0.25">
      <c r="A1873" s="1">
        <v>34400</v>
      </c>
      <c r="B1873">
        <v>2651.360107</v>
      </c>
      <c r="C1873">
        <v>2651.360107</v>
      </c>
      <c r="D1873">
        <v>2651.360107</v>
      </c>
      <c r="E1873">
        <v>2651.360107</v>
      </c>
      <c r="F1873">
        <v>2650.6784670000002</v>
      </c>
      <c r="G1873">
        <v>0</v>
      </c>
    </row>
    <row r="1874" spans="1:7" x14ac:dyDescent="0.25">
      <c r="A1874" s="1">
        <v>34401</v>
      </c>
      <c r="B1874">
        <v>2634.469971</v>
      </c>
      <c r="C1874">
        <v>2634.469971</v>
      </c>
      <c r="D1874">
        <v>2634.469971</v>
      </c>
      <c r="E1874">
        <v>2634.469971</v>
      </c>
      <c r="F1874">
        <v>2633.7927249999998</v>
      </c>
      <c r="G1874">
        <v>0</v>
      </c>
    </row>
    <row r="1875" spans="1:7" x14ac:dyDescent="0.25">
      <c r="A1875" s="1">
        <v>34402</v>
      </c>
      <c r="B1875">
        <v>2504.8798830000001</v>
      </c>
      <c r="C1875">
        <v>2504.8798830000001</v>
      </c>
      <c r="D1875">
        <v>2504.8798830000001</v>
      </c>
      <c r="E1875">
        <v>2504.8798830000001</v>
      </c>
      <c r="F1875">
        <v>2504.2358399999998</v>
      </c>
      <c r="G1875">
        <v>0</v>
      </c>
    </row>
    <row r="1876" spans="1:7" x14ac:dyDescent="0.25">
      <c r="A1876" s="1">
        <v>34403</v>
      </c>
      <c r="B1876">
        <v>2552.8500979999999</v>
      </c>
      <c r="C1876">
        <v>2552.8500979999999</v>
      </c>
      <c r="D1876">
        <v>2552.8500979999999</v>
      </c>
      <c r="E1876">
        <v>2552.8500979999999</v>
      </c>
      <c r="F1876">
        <v>2552.1938479999999</v>
      </c>
      <c r="G1876">
        <v>0</v>
      </c>
    </row>
    <row r="1877" spans="1:7" x14ac:dyDescent="0.25">
      <c r="A1877" s="1">
        <v>34404</v>
      </c>
      <c r="B1877">
        <v>2556.25</v>
      </c>
      <c r="C1877">
        <v>2556.25</v>
      </c>
      <c r="D1877">
        <v>2556.25</v>
      </c>
      <c r="E1877">
        <v>2556.25</v>
      </c>
      <c r="F1877">
        <v>2555.5927729999999</v>
      </c>
      <c r="G1877">
        <v>0</v>
      </c>
    </row>
    <row r="1878" spans="1:7" x14ac:dyDescent="0.25">
      <c r="A1878" s="1">
        <v>34407</v>
      </c>
      <c r="B1878">
        <v>2628.9799800000001</v>
      </c>
      <c r="C1878">
        <v>2628.9799800000001</v>
      </c>
      <c r="D1878">
        <v>2628.9799800000001</v>
      </c>
      <c r="E1878">
        <v>2628.9799800000001</v>
      </c>
      <c r="F1878">
        <v>2628.3041990000002</v>
      </c>
      <c r="G1878">
        <v>0</v>
      </c>
    </row>
    <row r="1879" spans="1:7" x14ac:dyDescent="0.25">
      <c r="A1879" s="1">
        <v>34408</v>
      </c>
      <c r="B1879">
        <v>2630.9099120000001</v>
      </c>
      <c r="C1879">
        <v>2630.9099120000001</v>
      </c>
      <c r="D1879">
        <v>2630.9099120000001</v>
      </c>
      <c r="E1879">
        <v>2630.9099120000001</v>
      </c>
      <c r="F1879">
        <v>2630.233643</v>
      </c>
      <c r="G1879">
        <v>0</v>
      </c>
    </row>
    <row r="1880" spans="1:7" x14ac:dyDescent="0.25">
      <c r="A1880" s="1">
        <v>34409</v>
      </c>
      <c r="B1880">
        <v>2640.3400879999999</v>
      </c>
      <c r="C1880">
        <v>2640.3400879999999</v>
      </c>
      <c r="D1880">
        <v>2640.3400879999999</v>
      </c>
      <c r="E1880">
        <v>2640.3400879999999</v>
      </c>
      <c r="F1880">
        <v>2639.6613769999999</v>
      </c>
      <c r="G1880">
        <v>0</v>
      </c>
    </row>
    <row r="1881" spans="1:7" x14ac:dyDescent="0.25">
      <c r="A1881" s="1">
        <v>34410</v>
      </c>
      <c r="B1881">
        <v>2710.679932</v>
      </c>
      <c r="C1881">
        <v>2710.679932</v>
      </c>
      <c r="D1881">
        <v>2710.679932</v>
      </c>
      <c r="E1881">
        <v>2710.679932</v>
      </c>
      <c r="F1881">
        <v>2709.983154</v>
      </c>
      <c r="G1881">
        <v>0</v>
      </c>
    </row>
    <row r="1882" spans="1:7" x14ac:dyDescent="0.25">
      <c r="A1882" s="1">
        <v>34411</v>
      </c>
      <c r="B1882">
        <v>2655.3999020000001</v>
      </c>
      <c r="C1882">
        <v>2655.3999020000001</v>
      </c>
      <c r="D1882">
        <v>2655.3999020000001</v>
      </c>
      <c r="E1882">
        <v>2655.3999020000001</v>
      </c>
      <c r="F1882">
        <v>2654.7172850000002</v>
      </c>
      <c r="G1882">
        <v>0</v>
      </c>
    </row>
    <row r="1883" spans="1:7" x14ac:dyDescent="0.25">
      <c r="A1883" s="1">
        <v>34414</v>
      </c>
      <c r="B1883">
        <v>2596.040039</v>
      </c>
      <c r="C1883">
        <v>2596.040039</v>
      </c>
      <c r="D1883">
        <v>2596.040039</v>
      </c>
      <c r="E1883">
        <v>2596.040039</v>
      </c>
      <c r="F1883">
        <v>2595.3725589999999</v>
      </c>
      <c r="G1883">
        <v>0</v>
      </c>
    </row>
    <row r="1884" spans="1:7" x14ac:dyDescent="0.25">
      <c r="A1884" s="1">
        <v>34415</v>
      </c>
      <c r="B1884">
        <v>2560.929932</v>
      </c>
      <c r="C1884">
        <v>2560.929932</v>
      </c>
      <c r="D1884">
        <v>2560.929932</v>
      </c>
      <c r="E1884">
        <v>2560.929932</v>
      </c>
      <c r="F1884">
        <v>2560.2714839999999</v>
      </c>
      <c r="G1884">
        <v>0</v>
      </c>
    </row>
    <row r="1885" spans="1:7" x14ac:dyDescent="0.25">
      <c r="A1885" s="1">
        <v>34416</v>
      </c>
      <c r="B1885">
        <v>2600.3500979999999</v>
      </c>
      <c r="C1885">
        <v>2600.3500979999999</v>
      </c>
      <c r="D1885">
        <v>2600.3500979999999</v>
      </c>
      <c r="E1885">
        <v>2600.3500979999999</v>
      </c>
      <c r="F1885">
        <v>2599.6816410000001</v>
      </c>
      <c r="G1885">
        <v>0</v>
      </c>
    </row>
    <row r="1886" spans="1:7" x14ac:dyDescent="0.25">
      <c r="A1886" s="1">
        <v>34417</v>
      </c>
      <c r="B1886">
        <v>2598.6599120000001</v>
      </c>
      <c r="C1886">
        <v>2598.6599120000001</v>
      </c>
      <c r="D1886">
        <v>2598.6599120000001</v>
      </c>
      <c r="E1886">
        <v>2598.6599120000001</v>
      </c>
      <c r="F1886">
        <v>2597.991943</v>
      </c>
      <c r="G1886">
        <v>0</v>
      </c>
    </row>
    <row r="1887" spans="1:7" x14ac:dyDescent="0.25">
      <c r="A1887" s="1">
        <v>34418</v>
      </c>
      <c r="B1887">
        <v>2631.070068</v>
      </c>
      <c r="C1887">
        <v>2631.070068</v>
      </c>
      <c r="D1887">
        <v>2631.070068</v>
      </c>
      <c r="E1887">
        <v>2631.070068</v>
      </c>
      <c r="F1887">
        <v>2630.3937989999999</v>
      </c>
      <c r="G1887">
        <v>0</v>
      </c>
    </row>
    <row r="1888" spans="1:7" x14ac:dyDescent="0.25">
      <c r="A1888" s="1">
        <v>34421</v>
      </c>
      <c r="B1888">
        <v>2685.6899410000001</v>
      </c>
      <c r="C1888">
        <v>2685.6899410000001</v>
      </c>
      <c r="D1888">
        <v>2685.6899410000001</v>
      </c>
      <c r="E1888">
        <v>2685.6899410000001</v>
      </c>
      <c r="F1888">
        <v>2684.9995119999999</v>
      </c>
      <c r="G1888">
        <v>0</v>
      </c>
    </row>
    <row r="1889" spans="1:7" x14ac:dyDescent="0.25">
      <c r="A1889" s="1">
        <v>34422</v>
      </c>
      <c r="B1889">
        <v>2703.1298830000001</v>
      </c>
      <c r="C1889">
        <v>2703.1298830000001</v>
      </c>
      <c r="D1889">
        <v>2703.1298830000001</v>
      </c>
      <c r="E1889">
        <v>2703.1298830000001</v>
      </c>
      <c r="F1889">
        <v>2702.4350589999999</v>
      </c>
      <c r="G1889">
        <v>0</v>
      </c>
    </row>
    <row r="1890" spans="1:7" x14ac:dyDescent="0.25">
      <c r="A1890" s="1">
        <v>34423</v>
      </c>
      <c r="B1890">
        <v>2711.5</v>
      </c>
      <c r="C1890">
        <v>2711.5</v>
      </c>
      <c r="D1890">
        <v>2711.5</v>
      </c>
      <c r="E1890">
        <v>2711.5</v>
      </c>
      <c r="F1890">
        <v>2710.8029790000001</v>
      </c>
      <c r="G1890">
        <v>0</v>
      </c>
    </row>
    <row r="1891" spans="1:7" x14ac:dyDescent="0.25">
      <c r="A1891" s="1">
        <v>34424</v>
      </c>
      <c r="B1891">
        <v>2711.5</v>
      </c>
      <c r="C1891">
        <v>2711.5</v>
      </c>
      <c r="D1891">
        <v>2711.5</v>
      </c>
      <c r="E1891">
        <v>2711.5</v>
      </c>
      <c r="F1891">
        <v>2710.8029790000001</v>
      </c>
      <c r="G1891">
        <v>0</v>
      </c>
    </row>
    <row r="1892" spans="1:7" x14ac:dyDescent="0.25">
      <c r="A1892" s="1">
        <v>34425</v>
      </c>
      <c r="B1892">
        <v>2711.5</v>
      </c>
      <c r="C1892">
        <v>2711.5</v>
      </c>
      <c r="D1892">
        <v>2711.5</v>
      </c>
      <c r="E1892">
        <v>2711.5</v>
      </c>
      <c r="F1892">
        <v>2710.8029790000001</v>
      </c>
      <c r="G1892">
        <v>0</v>
      </c>
    </row>
    <row r="1893" spans="1:7" x14ac:dyDescent="0.25">
      <c r="A1893" s="1">
        <v>34428</v>
      </c>
      <c r="B1893">
        <v>2653.6999510000001</v>
      </c>
      <c r="C1893">
        <v>2653.6999510000001</v>
      </c>
      <c r="D1893">
        <v>2653.6999510000001</v>
      </c>
      <c r="E1893">
        <v>2653.6999510000001</v>
      </c>
      <c r="F1893">
        <v>2653.0178219999998</v>
      </c>
      <c r="G1893">
        <v>0</v>
      </c>
    </row>
    <row r="1894" spans="1:7" x14ac:dyDescent="0.25">
      <c r="A1894" s="1">
        <v>34429</v>
      </c>
      <c r="B1894">
        <v>2633.01001</v>
      </c>
      <c r="C1894">
        <v>2633.01001</v>
      </c>
      <c r="D1894">
        <v>2633.01001</v>
      </c>
      <c r="E1894">
        <v>2633.01001</v>
      </c>
      <c r="F1894">
        <v>2632.3330080000001</v>
      </c>
      <c r="G1894">
        <v>0</v>
      </c>
    </row>
    <row r="1895" spans="1:7" x14ac:dyDescent="0.25">
      <c r="A1895" s="1">
        <v>34430</v>
      </c>
      <c r="B1895">
        <v>2680.3400879999999</v>
      </c>
      <c r="C1895">
        <v>2680.3400879999999</v>
      </c>
      <c r="D1895">
        <v>2680.3400879999999</v>
      </c>
      <c r="E1895">
        <v>2680.3400879999999</v>
      </c>
      <c r="F1895">
        <v>2679.6511230000001</v>
      </c>
      <c r="G1895">
        <v>0</v>
      </c>
    </row>
    <row r="1896" spans="1:7" x14ac:dyDescent="0.25">
      <c r="A1896" s="1">
        <v>34431</v>
      </c>
      <c r="B1896">
        <v>2631.709961</v>
      </c>
      <c r="C1896">
        <v>2631.709961</v>
      </c>
      <c r="D1896">
        <v>2631.709961</v>
      </c>
      <c r="E1896">
        <v>2631.709961</v>
      </c>
      <c r="F1896">
        <v>2631.0334469999998</v>
      </c>
      <c r="G1896">
        <v>0</v>
      </c>
    </row>
    <row r="1897" spans="1:7" x14ac:dyDescent="0.25">
      <c r="A1897" s="1">
        <v>34432</v>
      </c>
      <c r="B1897">
        <v>2641.209961</v>
      </c>
      <c r="C1897">
        <v>2641.209961</v>
      </c>
      <c r="D1897">
        <v>2641.209961</v>
      </c>
      <c r="E1897">
        <v>2641.209961</v>
      </c>
      <c r="F1897">
        <v>2640.5310060000002</v>
      </c>
      <c r="G1897">
        <v>0</v>
      </c>
    </row>
    <row r="1898" spans="1:7" x14ac:dyDescent="0.25">
      <c r="A1898" s="1">
        <v>34435</v>
      </c>
      <c r="B1898">
        <v>2643.080078</v>
      </c>
      <c r="C1898">
        <v>2643.080078</v>
      </c>
      <c r="D1898">
        <v>2643.080078</v>
      </c>
      <c r="E1898">
        <v>2643.080078</v>
      </c>
      <c r="F1898">
        <v>2642.400635</v>
      </c>
      <c r="G1898">
        <v>0</v>
      </c>
    </row>
    <row r="1899" spans="1:7" x14ac:dyDescent="0.25">
      <c r="A1899" s="1">
        <v>34436</v>
      </c>
      <c r="B1899">
        <v>2634.6000979999999</v>
      </c>
      <c r="C1899">
        <v>2634.6000979999999</v>
      </c>
      <c r="D1899">
        <v>2634.6000979999999</v>
      </c>
      <c r="E1899">
        <v>2634.6000979999999</v>
      </c>
      <c r="F1899">
        <v>2633.9228520000001</v>
      </c>
      <c r="G1899">
        <v>0</v>
      </c>
    </row>
    <row r="1900" spans="1:7" x14ac:dyDescent="0.25">
      <c r="A1900" s="1">
        <v>34437</v>
      </c>
      <c r="B1900">
        <v>2695.709961</v>
      </c>
      <c r="C1900">
        <v>2695.709961</v>
      </c>
      <c r="D1900">
        <v>2695.709961</v>
      </c>
      <c r="E1900">
        <v>2695.709961</v>
      </c>
      <c r="F1900">
        <v>2695.016846</v>
      </c>
      <c r="G1900">
        <v>0</v>
      </c>
    </row>
    <row r="1901" spans="1:7" x14ac:dyDescent="0.25">
      <c r="A1901" s="1">
        <v>34438</v>
      </c>
      <c r="B1901">
        <v>2759.5</v>
      </c>
      <c r="C1901">
        <v>2759.5</v>
      </c>
      <c r="D1901">
        <v>2759.5</v>
      </c>
      <c r="E1901">
        <v>2759.5</v>
      </c>
      <c r="F1901">
        <v>2758.7905270000001</v>
      </c>
      <c r="G1901">
        <v>0</v>
      </c>
    </row>
    <row r="1902" spans="1:7" x14ac:dyDescent="0.25">
      <c r="A1902" s="1">
        <v>34439</v>
      </c>
      <c r="B1902">
        <v>2769.419922</v>
      </c>
      <c r="C1902">
        <v>2769.419922</v>
      </c>
      <c r="D1902">
        <v>2769.419922</v>
      </c>
      <c r="E1902">
        <v>2769.419922</v>
      </c>
      <c r="F1902">
        <v>2768.7080080000001</v>
      </c>
      <c r="G1902">
        <v>0</v>
      </c>
    </row>
    <row r="1903" spans="1:7" x14ac:dyDescent="0.25">
      <c r="A1903" s="1">
        <v>34442</v>
      </c>
      <c r="B1903">
        <v>2819.01001</v>
      </c>
      <c r="C1903">
        <v>2819.01001</v>
      </c>
      <c r="D1903">
        <v>2819.01001</v>
      </c>
      <c r="E1903">
        <v>2819.01001</v>
      </c>
      <c r="F1903">
        <v>2818.2854000000002</v>
      </c>
      <c r="G1903">
        <v>0</v>
      </c>
    </row>
    <row r="1904" spans="1:7" x14ac:dyDescent="0.25">
      <c r="A1904" s="1">
        <v>34443</v>
      </c>
      <c r="B1904">
        <v>2812.25</v>
      </c>
      <c r="C1904">
        <v>2812.25</v>
      </c>
      <c r="D1904">
        <v>2812.25</v>
      </c>
      <c r="E1904">
        <v>2812.25</v>
      </c>
      <c r="F1904">
        <v>2811.5270999999998</v>
      </c>
      <c r="G1904">
        <v>0</v>
      </c>
    </row>
    <row r="1905" spans="1:7" x14ac:dyDescent="0.25">
      <c r="A1905" s="1">
        <v>34444</v>
      </c>
      <c r="B1905">
        <v>2846.820068</v>
      </c>
      <c r="C1905">
        <v>2846.820068</v>
      </c>
      <c r="D1905">
        <v>2846.820068</v>
      </c>
      <c r="E1905">
        <v>2846.820068</v>
      </c>
      <c r="F1905">
        <v>2846.088135</v>
      </c>
      <c r="G1905">
        <v>0</v>
      </c>
    </row>
    <row r="1906" spans="1:7" x14ac:dyDescent="0.25">
      <c r="A1906" s="1">
        <v>34445</v>
      </c>
      <c r="B1906">
        <v>2777.110107</v>
      </c>
      <c r="C1906">
        <v>2777.110107</v>
      </c>
      <c r="D1906">
        <v>2777.110107</v>
      </c>
      <c r="E1906">
        <v>2777.110107</v>
      </c>
      <c r="F1906">
        <v>2776.39624</v>
      </c>
      <c r="G1906">
        <v>0</v>
      </c>
    </row>
    <row r="1907" spans="1:7" x14ac:dyDescent="0.25">
      <c r="A1907" s="1">
        <v>34446</v>
      </c>
      <c r="B1907">
        <v>2788.1201169999999</v>
      </c>
      <c r="C1907">
        <v>2788.1201169999999</v>
      </c>
      <c r="D1907">
        <v>2788.1201169999999</v>
      </c>
      <c r="E1907">
        <v>2788.1201169999999</v>
      </c>
      <c r="F1907">
        <v>2787.4033199999999</v>
      </c>
      <c r="G1907">
        <v>0</v>
      </c>
    </row>
    <row r="1908" spans="1:7" x14ac:dyDescent="0.25">
      <c r="A1908" s="1">
        <v>34449</v>
      </c>
      <c r="B1908">
        <v>2838.3999020000001</v>
      </c>
      <c r="C1908">
        <v>2838.3999020000001</v>
      </c>
      <c r="D1908">
        <v>2838.3999020000001</v>
      </c>
      <c r="E1908">
        <v>2838.3999020000001</v>
      </c>
      <c r="F1908">
        <v>2837.6701659999999</v>
      </c>
      <c r="G1908">
        <v>0</v>
      </c>
    </row>
    <row r="1909" spans="1:7" x14ac:dyDescent="0.25">
      <c r="A1909" s="1">
        <v>34450</v>
      </c>
      <c r="B1909">
        <v>2867.5900879999999</v>
      </c>
      <c r="C1909">
        <v>2867.5900879999999</v>
      </c>
      <c r="D1909">
        <v>2867.5900879999999</v>
      </c>
      <c r="E1909">
        <v>2867.5900879999999</v>
      </c>
      <c r="F1909">
        <v>2866.8527829999998</v>
      </c>
      <c r="G1909">
        <v>0</v>
      </c>
    </row>
    <row r="1910" spans="1:7" x14ac:dyDescent="0.25">
      <c r="A1910" s="1">
        <v>34451</v>
      </c>
      <c r="B1910">
        <v>2840.9799800000001</v>
      </c>
      <c r="C1910">
        <v>2840.9799800000001</v>
      </c>
      <c r="D1910">
        <v>2840.9799800000001</v>
      </c>
      <c r="E1910">
        <v>2840.9799800000001</v>
      </c>
      <c r="F1910">
        <v>2840.2497560000002</v>
      </c>
      <c r="G1910">
        <v>0</v>
      </c>
    </row>
    <row r="1911" spans="1:7" x14ac:dyDescent="0.25">
      <c r="A1911" s="1">
        <v>34452</v>
      </c>
      <c r="B1911">
        <v>2854.459961</v>
      </c>
      <c r="C1911">
        <v>2854.459961</v>
      </c>
      <c r="D1911">
        <v>2854.459961</v>
      </c>
      <c r="E1911">
        <v>2854.459961</v>
      </c>
      <c r="F1911">
        <v>2853.7260740000002</v>
      </c>
      <c r="G1911">
        <v>0</v>
      </c>
    </row>
    <row r="1912" spans="1:7" x14ac:dyDescent="0.25">
      <c r="A1912" s="1">
        <v>34453</v>
      </c>
      <c r="B1912">
        <v>2844.219971</v>
      </c>
      <c r="C1912">
        <v>2844.219971</v>
      </c>
      <c r="D1912">
        <v>2844.219971</v>
      </c>
      <c r="E1912">
        <v>2844.219971</v>
      </c>
      <c r="F1912">
        <v>2843.4887699999999</v>
      </c>
      <c r="G1912">
        <v>0</v>
      </c>
    </row>
    <row r="1913" spans="1:7" x14ac:dyDescent="0.25">
      <c r="A1913" s="1">
        <v>34456</v>
      </c>
      <c r="B1913">
        <v>2885.4399410000001</v>
      </c>
      <c r="C1913">
        <v>2885.4399410000001</v>
      </c>
      <c r="D1913">
        <v>2885.4399410000001</v>
      </c>
      <c r="E1913">
        <v>2885.4399410000001</v>
      </c>
      <c r="F1913">
        <v>2884.6982419999999</v>
      </c>
      <c r="G1913">
        <v>0</v>
      </c>
    </row>
    <row r="1914" spans="1:7" x14ac:dyDescent="0.25">
      <c r="A1914" s="1">
        <v>34457</v>
      </c>
      <c r="B1914">
        <v>2937.929932</v>
      </c>
      <c r="C1914">
        <v>2937.929932</v>
      </c>
      <c r="D1914">
        <v>2937.929932</v>
      </c>
      <c r="E1914">
        <v>2937.929932</v>
      </c>
      <c r="F1914">
        <v>2937.1745609999998</v>
      </c>
      <c r="G1914">
        <v>0</v>
      </c>
    </row>
    <row r="1915" spans="1:7" x14ac:dyDescent="0.25">
      <c r="A1915" s="1">
        <v>34458</v>
      </c>
      <c r="B1915">
        <v>3064.0500489999999</v>
      </c>
      <c r="C1915">
        <v>3064.0500489999999</v>
      </c>
      <c r="D1915">
        <v>3064.0500489999999</v>
      </c>
      <c r="E1915">
        <v>3064.0500489999999</v>
      </c>
      <c r="F1915">
        <v>3063.2624510000001</v>
      </c>
      <c r="G1915">
        <v>0</v>
      </c>
    </row>
    <row r="1916" spans="1:7" x14ac:dyDescent="0.25">
      <c r="A1916" s="1">
        <v>34459</v>
      </c>
      <c r="B1916">
        <v>2980</v>
      </c>
      <c r="C1916">
        <v>2980</v>
      </c>
      <c r="D1916">
        <v>2980</v>
      </c>
      <c r="E1916">
        <v>2980</v>
      </c>
      <c r="F1916">
        <v>2979.2338869999999</v>
      </c>
      <c r="G1916">
        <v>0</v>
      </c>
    </row>
    <row r="1917" spans="1:7" x14ac:dyDescent="0.25">
      <c r="A1917" s="1">
        <v>34460</v>
      </c>
      <c r="B1917">
        <v>2960.2299800000001</v>
      </c>
      <c r="C1917">
        <v>2960.2299800000001</v>
      </c>
      <c r="D1917">
        <v>2960.2299800000001</v>
      </c>
      <c r="E1917">
        <v>2960.2299800000001</v>
      </c>
      <c r="F1917">
        <v>2959.4689939999998</v>
      </c>
      <c r="G1917">
        <v>0</v>
      </c>
    </row>
    <row r="1918" spans="1:7" x14ac:dyDescent="0.25">
      <c r="A1918" s="1">
        <v>34463</v>
      </c>
      <c r="B1918">
        <v>2960.2299800000001</v>
      </c>
      <c r="C1918">
        <v>2960.2299800000001</v>
      </c>
      <c r="D1918">
        <v>2960.2299800000001</v>
      </c>
      <c r="E1918">
        <v>2960.2299800000001</v>
      </c>
      <c r="F1918">
        <v>2959.4689939999998</v>
      </c>
      <c r="G1918">
        <v>0</v>
      </c>
    </row>
    <row r="1919" spans="1:7" x14ac:dyDescent="0.25">
      <c r="A1919" s="1">
        <v>34464</v>
      </c>
      <c r="B1919">
        <v>2913.4499510000001</v>
      </c>
      <c r="C1919">
        <v>2913.4499510000001</v>
      </c>
      <c r="D1919">
        <v>2913.4499510000001</v>
      </c>
      <c r="E1919">
        <v>2913.4499510000001</v>
      </c>
      <c r="F1919">
        <v>2912.7009280000002</v>
      </c>
      <c r="G1919">
        <v>0</v>
      </c>
    </row>
    <row r="1920" spans="1:7" x14ac:dyDescent="0.25">
      <c r="A1920" s="1">
        <v>34465</v>
      </c>
      <c r="B1920">
        <v>2952.2700199999999</v>
      </c>
      <c r="C1920">
        <v>2952.2700199999999</v>
      </c>
      <c r="D1920">
        <v>2952.2700199999999</v>
      </c>
      <c r="E1920">
        <v>2952.2700199999999</v>
      </c>
      <c r="F1920">
        <v>2951.5109859999998</v>
      </c>
      <c r="G1920">
        <v>0</v>
      </c>
    </row>
    <row r="1921" spans="1:7" x14ac:dyDescent="0.25">
      <c r="A1921" s="1">
        <v>34466</v>
      </c>
      <c r="B1921">
        <v>2949.169922</v>
      </c>
      <c r="C1921">
        <v>2949.169922</v>
      </c>
      <c r="D1921">
        <v>2949.169922</v>
      </c>
      <c r="E1921">
        <v>2949.169922</v>
      </c>
      <c r="F1921">
        <v>2948.411865</v>
      </c>
      <c r="G1921">
        <v>0</v>
      </c>
    </row>
    <row r="1922" spans="1:7" x14ac:dyDescent="0.25">
      <c r="A1922" s="1">
        <v>34467</v>
      </c>
      <c r="B1922">
        <v>2937.280029</v>
      </c>
      <c r="C1922">
        <v>2937.280029</v>
      </c>
      <c r="D1922">
        <v>2937.280029</v>
      </c>
      <c r="E1922">
        <v>2937.280029</v>
      </c>
      <c r="F1922">
        <v>2936.5249020000001</v>
      </c>
      <c r="G1922">
        <v>0</v>
      </c>
    </row>
    <row r="1923" spans="1:7" x14ac:dyDescent="0.25">
      <c r="A1923" s="1">
        <v>34470</v>
      </c>
      <c r="B1923">
        <v>2902.2299800000001</v>
      </c>
      <c r="C1923">
        <v>2902.2299800000001</v>
      </c>
      <c r="D1923">
        <v>2902.2299800000001</v>
      </c>
      <c r="E1923">
        <v>2902.2299800000001</v>
      </c>
      <c r="F1923">
        <v>2901.4838869999999</v>
      </c>
      <c r="G1923">
        <v>0</v>
      </c>
    </row>
    <row r="1924" spans="1:7" x14ac:dyDescent="0.25">
      <c r="A1924" s="1">
        <v>34471</v>
      </c>
      <c r="B1924">
        <v>2936.429932</v>
      </c>
      <c r="C1924">
        <v>2936.429932</v>
      </c>
      <c r="D1924">
        <v>2936.429932</v>
      </c>
      <c r="E1924">
        <v>2936.429932</v>
      </c>
      <c r="F1924">
        <v>2935.6750489999999</v>
      </c>
      <c r="G1924">
        <v>0</v>
      </c>
    </row>
    <row r="1925" spans="1:7" x14ac:dyDescent="0.25">
      <c r="A1925" s="1">
        <v>34472</v>
      </c>
      <c r="B1925">
        <v>2899.3500979999999</v>
      </c>
      <c r="C1925">
        <v>2899.3500979999999</v>
      </c>
      <c r="D1925">
        <v>2899.3500979999999</v>
      </c>
      <c r="E1925">
        <v>2899.3500979999999</v>
      </c>
      <c r="F1925">
        <v>2898.6047359999998</v>
      </c>
      <c r="G1925">
        <v>0</v>
      </c>
    </row>
    <row r="1926" spans="1:7" x14ac:dyDescent="0.25">
      <c r="A1926" s="1">
        <v>34473</v>
      </c>
      <c r="B1926">
        <v>2844.9799800000001</v>
      </c>
      <c r="C1926">
        <v>2844.9799800000001</v>
      </c>
      <c r="D1926">
        <v>2844.9799800000001</v>
      </c>
      <c r="E1926">
        <v>2844.9799800000001</v>
      </c>
      <c r="F1926">
        <v>2844.2485350000002</v>
      </c>
      <c r="G1926">
        <v>0</v>
      </c>
    </row>
    <row r="1927" spans="1:7" x14ac:dyDescent="0.25">
      <c r="A1927" s="1">
        <v>34474</v>
      </c>
      <c r="B1927">
        <v>2870.320068</v>
      </c>
      <c r="C1927">
        <v>2870.320068</v>
      </c>
      <c r="D1927">
        <v>2870.320068</v>
      </c>
      <c r="E1927">
        <v>2870.320068</v>
      </c>
      <c r="F1927">
        <v>2869.5822750000002</v>
      </c>
      <c r="G1927">
        <v>0</v>
      </c>
    </row>
    <row r="1928" spans="1:7" x14ac:dyDescent="0.25">
      <c r="A1928" s="1">
        <v>34477</v>
      </c>
      <c r="B1928">
        <v>2922.169922</v>
      </c>
      <c r="C1928">
        <v>2922.169922</v>
      </c>
      <c r="D1928">
        <v>2922.169922</v>
      </c>
      <c r="E1928">
        <v>2922.169922</v>
      </c>
      <c r="F1928">
        <v>2921.4187010000001</v>
      </c>
      <c r="G1928">
        <v>0</v>
      </c>
    </row>
    <row r="1929" spans="1:7" x14ac:dyDescent="0.25">
      <c r="A1929" s="1">
        <v>34478</v>
      </c>
      <c r="B1929">
        <v>2901.9799800000001</v>
      </c>
      <c r="C1929">
        <v>2901.9799800000001</v>
      </c>
      <c r="D1929">
        <v>2901.9799800000001</v>
      </c>
      <c r="E1929">
        <v>2901.9799800000001</v>
      </c>
      <c r="F1929">
        <v>2901.2338869999999</v>
      </c>
      <c r="G1929">
        <v>0</v>
      </c>
    </row>
    <row r="1930" spans="1:7" x14ac:dyDescent="0.25">
      <c r="A1930" s="1">
        <v>34479</v>
      </c>
      <c r="B1930">
        <v>2879.209961</v>
      </c>
      <c r="C1930">
        <v>2879.209961</v>
      </c>
      <c r="D1930">
        <v>2879.209961</v>
      </c>
      <c r="E1930">
        <v>2879.209961</v>
      </c>
      <c r="F1930">
        <v>2878.4697270000001</v>
      </c>
      <c r="G1930">
        <v>0</v>
      </c>
    </row>
    <row r="1931" spans="1:7" x14ac:dyDescent="0.25">
      <c r="A1931" s="1">
        <v>34480</v>
      </c>
      <c r="B1931">
        <v>2917.070068</v>
      </c>
      <c r="C1931">
        <v>2917.070068</v>
      </c>
      <c r="D1931">
        <v>2917.070068</v>
      </c>
      <c r="E1931">
        <v>2917.070068</v>
      </c>
      <c r="F1931">
        <v>2916.320068</v>
      </c>
      <c r="G1931">
        <v>0</v>
      </c>
    </row>
    <row r="1932" spans="1:7" x14ac:dyDescent="0.25">
      <c r="A1932" s="1">
        <v>34481</v>
      </c>
      <c r="B1932">
        <v>2907</v>
      </c>
      <c r="C1932">
        <v>2907</v>
      </c>
      <c r="D1932">
        <v>2907</v>
      </c>
      <c r="E1932">
        <v>2907</v>
      </c>
      <c r="F1932">
        <v>2906.2526859999998</v>
      </c>
      <c r="G1932">
        <v>0</v>
      </c>
    </row>
    <row r="1933" spans="1:7" x14ac:dyDescent="0.25">
      <c r="A1933" s="1">
        <v>34484</v>
      </c>
      <c r="B1933">
        <v>2951.389893</v>
      </c>
      <c r="C1933">
        <v>2951.389893</v>
      </c>
      <c r="D1933">
        <v>2951.389893</v>
      </c>
      <c r="E1933">
        <v>2951.389893</v>
      </c>
      <c r="F1933">
        <v>2950.6311040000001</v>
      </c>
      <c r="G1933">
        <v>0</v>
      </c>
    </row>
    <row r="1934" spans="1:7" x14ac:dyDescent="0.25">
      <c r="A1934" s="1">
        <v>34485</v>
      </c>
      <c r="B1934">
        <v>3030.7700199999999</v>
      </c>
      <c r="C1934">
        <v>3030.7700199999999</v>
      </c>
      <c r="D1934">
        <v>3030.7700199999999</v>
      </c>
      <c r="E1934">
        <v>3030.7700199999999</v>
      </c>
      <c r="F1934">
        <v>3029.9909670000002</v>
      </c>
      <c r="G1934">
        <v>0</v>
      </c>
    </row>
    <row r="1935" spans="1:7" x14ac:dyDescent="0.25">
      <c r="A1935" s="1">
        <v>34486</v>
      </c>
      <c r="B1935">
        <v>3114.4399410000001</v>
      </c>
      <c r="C1935">
        <v>3114.4399410000001</v>
      </c>
      <c r="D1935">
        <v>3114.4399410000001</v>
      </c>
      <c r="E1935">
        <v>3114.4399410000001</v>
      </c>
      <c r="F1935">
        <v>3113.639404</v>
      </c>
      <c r="G1935">
        <v>0</v>
      </c>
    </row>
    <row r="1936" spans="1:7" x14ac:dyDescent="0.25">
      <c r="A1936" s="1">
        <v>34487</v>
      </c>
      <c r="B1936">
        <v>3079.639893</v>
      </c>
      <c r="C1936">
        <v>3079.639893</v>
      </c>
      <c r="D1936">
        <v>3079.639893</v>
      </c>
      <c r="E1936">
        <v>3079.639893</v>
      </c>
      <c r="F1936">
        <v>3078.8481449999999</v>
      </c>
      <c r="G1936">
        <v>0</v>
      </c>
    </row>
    <row r="1937" spans="1:7" x14ac:dyDescent="0.25">
      <c r="A1937" s="1">
        <v>34488</v>
      </c>
      <c r="B1937">
        <v>3060.179932</v>
      </c>
      <c r="C1937">
        <v>3060.179932</v>
      </c>
      <c r="D1937">
        <v>3060.179932</v>
      </c>
      <c r="E1937">
        <v>3060.179932</v>
      </c>
      <c r="F1937">
        <v>3059.3933109999998</v>
      </c>
      <c r="G1937">
        <v>0</v>
      </c>
    </row>
    <row r="1938" spans="1:7" x14ac:dyDescent="0.25">
      <c r="A1938" s="1">
        <v>34491</v>
      </c>
      <c r="B1938">
        <v>3022.070068</v>
      </c>
      <c r="C1938">
        <v>3022.070068</v>
      </c>
      <c r="D1938">
        <v>3022.070068</v>
      </c>
      <c r="E1938">
        <v>3022.070068</v>
      </c>
      <c r="F1938">
        <v>3021.2932129999999</v>
      </c>
      <c r="G1938">
        <v>0</v>
      </c>
    </row>
    <row r="1939" spans="1:7" x14ac:dyDescent="0.25">
      <c r="A1939" s="1">
        <v>34492</v>
      </c>
      <c r="B1939">
        <v>2994.5500489999999</v>
      </c>
      <c r="C1939">
        <v>2994.5500489999999</v>
      </c>
      <c r="D1939">
        <v>2994.5500489999999</v>
      </c>
      <c r="E1939">
        <v>2994.5500489999999</v>
      </c>
      <c r="F1939">
        <v>2993.7802729999999</v>
      </c>
      <c r="G1939">
        <v>0</v>
      </c>
    </row>
    <row r="1940" spans="1:7" x14ac:dyDescent="0.25">
      <c r="A1940" s="1">
        <v>34493</v>
      </c>
      <c r="B1940">
        <v>3017.1599120000001</v>
      </c>
      <c r="C1940">
        <v>3017.1599120000001</v>
      </c>
      <c r="D1940">
        <v>3017.1599120000001</v>
      </c>
      <c r="E1940">
        <v>3017.1599120000001</v>
      </c>
      <c r="F1940">
        <v>3016.3842770000001</v>
      </c>
      <c r="G1940">
        <v>0</v>
      </c>
    </row>
    <row r="1941" spans="1:7" x14ac:dyDescent="0.25">
      <c r="A1941" s="1">
        <v>34494</v>
      </c>
      <c r="B1941">
        <v>2990.8500979999999</v>
      </c>
      <c r="C1941">
        <v>2990.8500979999999</v>
      </c>
      <c r="D1941">
        <v>2990.8500979999999</v>
      </c>
      <c r="E1941">
        <v>2990.8500979999999</v>
      </c>
      <c r="F1941">
        <v>2990.0812989999999</v>
      </c>
      <c r="G1941">
        <v>0</v>
      </c>
    </row>
    <row r="1942" spans="1:7" x14ac:dyDescent="0.25">
      <c r="A1942" s="1">
        <v>34495</v>
      </c>
      <c r="B1942">
        <v>2988.179932</v>
      </c>
      <c r="C1942">
        <v>2988.179932</v>
      </c>
      <c r="D1942">
        <v>2988.179932</v>
      </c>
      <c r="E1942">
        <v>2988.179932</v>
      </c>
      <c r="F1942">
        <v>2987.411865</v>
      </c>
      <c r="G1942">
        <v>0</v>
      </c>
    </row>
    <row r="1943" spans="1:7" x14ac:dyDescent="0.25">
      <c r="A1943" s="1">
        <v>34498</v>
      </c>
      <c r="B1943">
        <v>2986.1899410000001</v>
      </c>
      <c r="C1943">
        <v>2986.1899410000001</v>
      </c>
      <c r="D1943">
        <v>2986.1899410000001</v>
      </c>
      <c r="E1943">
        <v>2986.1899410000001</v>
      </c>
      <c r="F1943">
        <v>2985.4223630000001</v>
      </c>
      <c r="G1943">
        <v>0</v>
      </c>
    </row>
    <row r="1944" spans="1:7" x14ac:dyDescent="0.25">
      <c r="A1944" s="1">
        <v>34499</v>
      </c>
      <c r="B1944">
        <v>2936.0500489999999</v>
      </c>
      <c r="C1944">
        <v>2936.0500489999999</v>
      </c>
      <c r="D1944">
        <v>2936.0500489999999</v>
      </c>
      <c r="E1944">
        <v>2936.0500489999999</v>
      </c>
      <c r="F1944">
        <v>2935.2951659999999</v>
      </c>
      <c r="G1944">
        <v>0</v>
      </c>
    </row>
    <row r="1945" spans="1:7" x14ac:dyDescent="0.25">
      <c r="A1945" s="1">
        <v>34500</v>
      </c>
      <c r="B1945">
        <v>2921.8701169999999</v>
      </c>
      <c r="C1945">
        <v>2921.8701169999999</v>
      </c>
      <c r="D1945">
        <v>2921.8701169999999</v>
      </c>
      <c r="E1945">
        <v>2921.8701169999999</v>
      </c>
      <c r="F1945">
        <v>2921.1188959999999</v>
      </c>
      <c r="G1945">
        <v>0</v>
      </c>
    </row>
    <row r="1946" spans="1:7" x14ac:dyDescent="0.25">
      <c r="A1946" s="1">
        <v>34501</v>
      </c>
      <c r="B1946">
        <v>2916.5600589999999</v>
      </c>
      <c r="C1946">
        <v>2916.5600589999999</v>
      </c>
      <c r="D1946">
        <v>2916.5600589999999</v>
      </c>
      <c r="E1946">
        <v>2916.5600589999999</v>
      </c>
      <c r="F1946">
        <v>2915.8103030000002</v>
      </c>
      <c r="G1946">
        <v>0</v>
      </c>
    </row>
    <row r="1947" spans="1:7" x14ac:dyDescent="0.25">
      <c r="A1947" s="1">
        <v>34502</v>
      </c>
      <c r="B1947">
        <v>2882.830078</v>
      </c>
      <c r="C1947">
        <v>2882.830078</v>
      </c>
      <c r="D1947">
        <v>2882.830078</v>
      </c>
      <c r="E1947">
        <v>2882.830078</v>
      </c>
      <c r="F1947">
        <v>2882.0888669999999</v>
      </c>
      <c r="G1947">
        <v>0</v>
      </c>
    </row>
    <row r="1948" spans="1:7" x14ac:dyDescent="0.25">
      <c r="A1948" s="1">
        <v>34505</v>
      </c>
      <c r="B1948">
        <v>2854.679932</v>
      </c>
      <c r="C1948">
        <v>2854.679932</v>
      </c>
      <c r="D1948">
        <v>2854.679932</v>
      </c>
      <c r="E1948">
        <v>2854.679932</v>
      </c>
      <c r="F1948">
        <v>2853.9460450000001</v>
      </c>
      <c r="G1948">
        <v>0</v>
      </c>
    </row>
    <row r="1949" spans="1:7" x14ac:dyDescent="0.25">
      <c r="A1949" s="1">
        <v>34506</v>
      </c>
      <c r="B1949">
        <v>2814.5900879999999</v>
      </c>
      <c r="C1949">
        <v>2814.5900879999999</v>
      </c>
      <c r="D1949">
        <v>2814.5900879999999</v>
      </c>
      <c r="E1949">
        <v>2814.5900879999999</v>
      </c>
      <c r="F1949">
        <v>2813.8664549999999</v>
      </c>
      <c r="G1949">
        <v>0</v>
      </c>
    </row>
    <row r="1950" spans="1:7" x14ac:dyDescent="0.25">
      <c r="A1950" s="1">
        <v>34507</v>
      </c>
      <c r="B1950">
        <v>2815.9499510000001</v>
      </c>
      <c r="C1950">
        <v>2815.9499510000001</v>
      </c>
      <c r="D1950">
        <v>2815.9499510000001</v>
      </c>
      <c r="E1950">
        <v>2815.9499510000001</v>
      </c>
      <c r="F1950">
        <v>2815.2260740000002</v>
      </c>
      <c r="G1950">
        <v>0</v>
      </c>
    </row>
    <row r="1951" spans="1:7" x14ac:dyDescent="0.25">
      <c r="A1951" s="1">
        <v>34508</v>
      </c>
      <c r="B1951">
        <v>2822.1499020000001</v>
      </c>
      <c r="C1951">
        <v>2822.1499020000001</v>
      </c>
      <c r="D1951">
        <v>2822.1499020000001</v>
      </c>
      <c r="E1951">
        <v>2822.1499020000001</v>
      </c>
      <c r="F1951">
        <v>2821.4243160000001</v>
      </c>
      <c r="G1951">
        <v>0</v>
      </c>
    </row>
    <row r="1952" spans="1:7" x14ac:dyDescent="0.25">
      <c r="A1952" s="1">
        <v>34509</v>
      </c>
      <c r="B1952">
        <v>2789.139893</v>
      </c>
      <c r="C1952">
        <v>2789.139893</v>
      </c>
      <c r="D1952">
        <v>2789.139893</v>
      </c>
      <c r="E1952">
        <v>2789.139893</v>
      </c>
      <c r="F1952">
        <v>2788.4228520000001</v>
      </c>
      <c r="G1952">
        <v>0</v>
      </c>
    </row>
    <row r="1953" spans="1:7" x14ac:dyDescent="0.25">
      <c r="A1953" s="1">
        <v>34512</v>
      </c>
      <c r="B1953">
        <v>2749.4499510000001</v>
      </c>
      <c r="C1953">
        <v>2749.4499510000001</v>
      </c>
      <c r="D1953">
        <v>2749.4499510000001</v>
      </c>
      <c r="E1953">
        <v>2749.4499510000001</v>
      </c>
      <c r="F1953">
        <v>2748.743164</v>
      </c>
      <c r="G1953">
        <v>0</v>
      </c>
    </row>
    <row r="1954" spans="1:7" x14ac:dyDescent="0.25">
      <c r="A1954" s="1">
        <v>34513</v>
      </c>
      <c r="B1954">
        <v>2740.719971</v>
      </c>
      <c r="C1954">
        <v>2740.719971</v>
      </c>
      <c r="D1954">
        <v>2740.719971</v>
      </c>
      <c r="E1954">
        <v>2740.719971</v>
      </c>
      <c r="F1954">
        <v>2740.0153810000002</v>
      </c>
      <c r="G1954">
        <v>0</v>
      </c>
    </row>
    <row r="1955" spans="1:7" x14ac:dyDescent="0.25">
      <c r="A1955" s="1">
        <v>34514</v>
      </c>
      <c r="B1955">
        <v>2731.48999</v>
      </c>
      <c r="C1955">
        <v>2731.48999</v>
      </c>
      <c r="D1955">
        <v>2731.48999</v>
      </c>
      <c r="E1955">
        <v>2731.48999</v>
      </c>
      <c r="F1955">
        <v>2730.7878420000002</v>
      </c>
      <c r="G1955">
        <v>0</v>
      </c>
    </row>
    <row r="1956" spans="1:7" x14ac:dyDescent="0.25">
      <c r="A1956" s="1">
        <v>34515</v>
      </c>
      <c r="B1956">
        <v>2746.360107</v>
      </c>
      <c r="C1956">
        <v>2746.360107</v>
      </c>
      <c r="D1956">
        <v>2746.360107</v>
      </c>
      <c r="E1956">
        <v>2746.360107</v>
      </c>
      <c r="F1956">
        <v>2745.6540530000002</v>
      </c>
      <c r="G1956">
        <v>0</v>
      </c>
    </row>
    <row r="1957" spans="1:7" x14ac:dyDescent="0.25">
      <c r="A1957" s="1">
        <v>34516</v>
      </c>
      <c r="B1957">
        <v>2694.51001</v>
      </c>
      <c r="C1957">
        <v>2694.51001</v>
      </c>
      <c r="D1957">
        <v>2694.51001</v>
      </c>
      <c r="E1957">
        <v>2694.51001</v>
      </c>
      <c r="F1957">
        <v>2693.8173830000001</v>
      </c>
      <c r="G1957">
        <v>0</v>
      </c>
    </row>
    <row r="1958" spans="1:7" x14ac:dyDescent="0.25">
      <c r="A1958" s="1">
        <v>34519</v>
      </c>
      <c r="B1958">
        <v>2645.1298830000001</v>
      </c>
      <c r="C1958">
        <v>2645.1298830000001</v>
      </c>
      <c r="D1958">
        <v>2645.1298830000001</v>
      </c>
      <c r="E1958">
        <v>2645.1298830000001</v>
      </c>
      <c r="F1958">
        <v>2644.4499510000001</v>
      </c>
      <c r="G1958">
        <v>0</v>
      </c>
    </row>
    <row r="1959" spans="1:7" x14ac:dyDescent="0.25">
      <c r="A1959" s="1">
        <v>34520</v>
      </c>
      <c r="B1959">
        <v>2595.1599120000001</v>
      </c>
      <c r="C1959">
        <v>2595.1599120000001</v>
      </c>
      <c r="D1959">
        <v>2595.1599120000001</v>
      </c>
      <c r="E1959">
        <v>2595.1599120000001</v>
      </c>
      <c r="F1959">
        <v>2594.4926759999998</v>
      </c>
      <c r="G1959">
        <v>0</v>
      </c>
    </row>
    <row r="1960" spans="1:7" x14ac:dyDescent="0.25">
      <c r="A1960" s="1">
        <v>34521</v>
      </c>
      <c r="B1960">
        <v>2627.8000489999999</v>
      </c>
      <c r="C1960">
        <v>2627.8000489999999</v>
      </c>
      <c r="D1960">
        <v>2627.8000489999999</v>
      </c>
      <c r="E1960">
        <v>2627.8000489999999</v>
      </c>
      <c r="F1960">
        <v>2627.1245119999999</v>
      </c>
      <c r="G1960">
        <v>0</v>
      </c>
    </row>
    <row r="1961" spans="1:7" x14ac:dyDescent="0.25">
      <c r="A1961" s="1">
        <v>34522</v>
      </c>
      <c r="B1961">
        <v>2629.2299800000001</v>
      </c>
      <c r="C1961">
        <v>2629.2299800000001</v>
      </c>
      <c r="D1961">
        <v>2629.2299800000001</v>
      </c>
      <c r="E1961">
        <v>2629.2299800000001</v>
      </c>
      <c r="F1961">
        <v>2628.5539549999999</v>
      </c>
      <c r="G1961">
        <v>0</v>
      </c>
    </row>
    <row r="1962" spans="1:7" x14ac:dyDescent="0.25">
      <c r="A1962" s="1">
        <v>34523</v>
      </c>
      <c r="B1962">
        <v>2583.8500979999999</v>
      </c>
      <c r="C1962">
        <v>2583.8500979999999</v>
      </c>
      <c r="D1962">
        <v>2583.8500979999999</v>
      </c>
      <c r="E1962">
        <v>2583.8500979999999</v>
      </c>
      <c r="F1962">
        <v>2583.1857909999999</v>
      </c>
      <c r="G1962">
        <v>0</v>
      </c>
    </row>
    <row r="1963" spans="1:7" x14ac:dyDescent="0.25">
      <c r="A1963" s="1">
        <v>34526</v>
      </c>
      <c r="B1963">
        <v>2543.75</v>
      </c>
      <c r="C1963">
        <v>2543.75</v>
      </c>
      <c r="D1963">
        <v>2543.75</v>
      </c>
      <c r="E1963">
        <v>2543.75</v>
      </c>
      <c r="F1963">
        <v>2543.0959469999998</v>
      </c>
      <c r="G1963">
        <v>0</v>
      </c>
    </row>
    <row r="1964" spans="1:7" x14ac:dyDescent="0.25">
      <c r="A1964" s="1">
        <v>34527</v>
      </c>
      <c r="B1964">
        <v>2533.320068</v>
      </c>
      <c r="C1964">
        <v>2533.320068</v>
      </c>
      <c r="D1964">
        <v>2533.320068</v>
      </c>
      <c r="E1964">
        <v>2533.320068</v>
      </c>
      <c r="F1964">
        <v>2532.6687010000001</v>
      </c>
      <c r="G1964">
        <v>0</v>
      </c>
    </row>
    <row r="1965" spans="1:7" x14ac:dyDescent="0.25">
      <c r="A1965" s="1">
        <v>34528</v>
      </c>
      <c r="B1965">
        <v>2510.76001</v>
      </c>
      <c r="C1965">
        <v>2510.76001</v>
      </c>
      <c r="D1965">
        <v>2510.76001</v>
      </c>
      <c r="E1965">
        <v>2510.76001</v>
      </c>
      <c r="F1965">
        <v>2510.1145019999999</v>
      </c>
      <c r="G1965">
        <v>0</v>
      </c>
    </row>
    <row r="1966" spans="1:7" x14ac:dyDescent="0.25">
      <c r="A1966" s="1">
        <v>34529</v>
      </c>
      <c r="B1966">
        <v>2557.830078</v>
      </c>
      <c r="C1966">
        <v>2557.830078</v>
      </c>
      <c r="D1966">
        <v>2557.830078</v>
      </c>
      <c r="E1966">
        <v>2557.830078</v>
      </c>
      <c r="F1966">
        <v>2557.172607</v>
      </c>
      <c r="G1966">
        <v>0</v>
      </c>
    </row>
    <row r="1967" spans="1:7" x14ac:dyDescent="0.25">
      <c r="A1967" s="1">
        <v>34530</v>
      </c>
      <c r="B1967">
        <v>2604.8999020000001</v>
      </c>
      <c r="C1967">
        <v>2604.8999020000001</v>
      </c>
      <c r="D1967">
        <v>2604.8999020000001</v>
      </c>
      <c r="E1967">
        <v>2604.8999020000001</v>
      </c>
      <c r="F1967">
        <v>2604.2302249999998</v>
      </c>
      <c r="G1967">
        <v>0</v>
      </c>
    </row>
    <row r="1968" spans="1:7" x14ac:dyDescent="0.25">
      <c r="A1968" s="1">
        <v>34533</v>
      </c>
      <c r="B1968">
        <v>2650.8100589999999</v>
      </c>
      <c r="C1968">
        <v>2650.8100589999999</v>
      </c>
      <c r="D1968">
        <v>2650.8100589999999</v>
      </c>
      <c r="E1968">
        <v>2650.8100589999999</v>
      </c>
      <c r="F1968">
        <v>2650.1286620000001</v>
      </c>
      <c r="G1968">
        <v>0</v>
      </c>
    </row>
    <row r="1969" spans="1:7" x14ac:dyDescent="0.25">
      <c r="A1969" s="1">
        <v>34534</v>
      </c>
      <c r="B1969">
        <v>2669.070068</v>
      </c>
      <c r="C1969">
        <v>2669.070068</v>
      </c>
      <c r="D1969">
        <v>2669.070068</v>
      </c>
      <c r="E1969">
        <v>2669.070068</v>
      </c>
      <c r="F1969">
        <v>2668.3840329999998</v>
      </c>
      <c r="G1969">
        <v>0</v>
      </c>
    </row>
    <row r="1970" spans="1:7" x14ac:dyDescent="0.25">
      <c r="A1970" s="1">
        <v>34535</v>
      </c>
      <c r="B1970">
        <v>2663.459961</v>
      </c>
      <c r="C1970">
        <v>2663.459961</v>
      </c>
      <c r="D1970">
        <v>2663.459961</v>
      </c>
      <c r="E1970">
        <v>2663.459961</v>
      </c>
      <c r="F1970">
        <v>2662.7751459999999</v>
      </c>
      <c r="G1970">
        <v>0</v>
      </c>
    </row>
    <row r="1971" spans="1:7" x14ac:dyDescent="0.25">
      <c r="A1971" s="1">
        <v>34536</v>
      </c>
      <c r="B1971">
        <v>2648.540039</v>
      </c>
      <c r="C1971">
        <v>2648.540039</v>
      </c>
      <c r="D1971">
        <v>2648.540039</v>
      </c>
      <c r="E1971">
        <v>2648.540039</v>
      </c>
      <c r="F1971">
        <v>2647.8591310000002</v>
      </c>
      <c r="G1971">
        <v>0</v>
      </c>
    </row>
    <row r="1972" spans="1:7" x14ac:dyDescent="0.25">
      <c r="A1972" s="1">
        <v>34537</v>
      </c>
      <c r="B1972">
        <v>2708.1499020000001</v>
      </c>
      <c r="C1972">
        <v>2708.1499020000001</v>
      </c>
      <c r="D1972">
        <v>2708.1499020000001</v>
      </c>
      <c r="E1972">
        <v>2708.1499020000001</v>
      </c>
      <c r="F1972">
        <v>2707.4536130000001</v>
      </c>
      <c r="G1972">
        <v>0</v>
      </c>
    </row>
    <row r="1973" spans="1:7" x14ac:dyDescent="0.25">
      <c r="A1973" s="1">
        <v>34540</v>
      </c>
      <c r="B1973">
        <v>2771.51001</v>
      </c>
      <c r="C1973">
        <v>2771.51001</v>
      </c>
      <c r="D1973">
        <v>2771.51001</v>
      </c>
      <c r="E1973">
        <v>2771.51001</v>
      </c>
      <c r="F1973">
        <v>2770.797607</v>
      </c>
      <c r="G1973">
        <v>0</v>
      </c>
    </row>
    <row r="1974" spans="1:7" x14ac:dyDescent="0.25">
      <c r="A1974" s="1">
        <v>34541</v>
      </c>
      <c r="B1974">
        <v>2728.530029</v>
      </c>
      <c r="C1974">
        <v>2728.530029</v>
      </c>
      <c r="D1974">
        <v>2728.530029</v>
      </c>
      <c r="E1974">
        <v>2728.530029</v>
      </c>
      <c r="F1974">
        <v>2727.8286130000001</v>
      </c>
      <c r="G1974">
        <v>0</v>
      </c>
    </row>
    <row r="1975" spans="1:7" x14ac:dyDescent="0.25">
      <c r="A1975" s="1">
        <v>34542</v>
      </c>
      <c r="B1975">
        <v>2784.6000979999999</v>
      </c>
      <c r="C1975">
        <v>2784.6000979999999</v>
      </c>
      <c r="D1975">
        <v>2784.6000979999999</v>
      </c>
      <c r="E1975">
        <v>2784.6000979999999</v>
      </c>
      <c r="F1975">
        <v>2783.8842770000001</v>
      </c>
      <c r="G1975">
        <v>0</v>
      </c>
    </row>
    <row r="1976" spans="1:7" x14ac:dyDescent="0.25">
      <c r="A1976" s="1">
        <v>34543</v>
      </c>
      <c r="B1976">
        <v>2791.139893</v>
      </c>
      <c r="C1976">
        <v>2791.139893</v>
      </c>
      <c r="D1976">
        <v>2791.139893</v>
      </c>
      <c r="E1976">
        <v>2791.139893</v>
      </c>
      <c r="F1976">
        <v>2790.4223630000001</v>
      </c>
      <c r="G1976">
        <v>0</v>
      </c>
    </row>
    <row r="1977" spans="1:7" x14ac:dyDescent="0.25">
      <c r="A1977" s="1">
        <v>34544</v>
      </c>
      <c r="B1977">
        <v>2803.209961</v>
      </c>
      <c r="C1977">
        <v>2803.209961</v>
      </c>
      <c r="D1977">
        <v>2803.209961</v>
      </c>
      <c r="E1977">
        <v>2803.209961</v>
      </c>
      <c r="F1977">
        <v>2802.4892580000001</v>
      </c>
      <c r="G1977">
        <v>0</v>
      </c>
    </row>
    <row r="1978" spans="1:7" x14ac:dyDescent="0.25">
      <c r="A1978" s="1">
        <v>34547</v>
      </c>
      <c r="B1978">
        <v>2883.3400879999999</v>
      </c>
      <c r="C1978">
        <v>2883.3400879999999</v>
      </c>
      <c r="D1978">
        <v>2883.3400879999999</v>
      </c>
      <c r="E1978">
        <v>2883.3400879999999</v>
      </c>
      <c r="F1978">
        <v>2882.5988769999999</v>
      </c>
      <c r="G1978">
        <v>0</v>
      </c>
    </row>
    <row r="1979" spans="1:7" x14ac:dyDescent="0.25">
      <c r="A1979" s="1">
        <v>34548</v>
      </c>
      <c r="B1979">
        <v>2866.530029</v>
      </c>
      <c r="C1979">
        <v>2866.530029</v>
      </c>
      <c r="D1979">
        <v>2866.530029</v>
      </c>
      <c r="E1979">
        <v>2866.530029</v>
      </c>
      <c r="F1979">
        <v>2865.7932129999999</v>
      </c>
      <c r="G1979">
        <v>0</v>
      </c>
    </row>
    <row r="1980" spans="1:7" x14ac:dyDescent="0.25">
      <c r="A1980" s="1">
        <v>34549</v>
      </c>
      <c r="B1980">
        <v>2884.280029</v>
      </c>
      <c r="C1980">
        <v>2884.280029</v>
      </c>
      <c r="D1980">
        <v>2884.280029</v>
      </c>
      <c r="E1980">
        <v>2884.280029</v>
      </c>
      <c r="F1980">
        <v>2883.5385740000002</v>
      </c>
      <c r="G1980">
        <v>0</v>
      </c>
    </row>
    <row r="1981" spans="1:7" x14ac:dyDescent="0.25">
      <c r="A1981" s="1">
        <v>34550</v>
      </c>
      <c r="B1981">
        <v>2897.6201169999999</v>
      </c>
      <c r="C1981">
        <v>2897.6201169999999</v>
      </c>
      <c r="D1981">
        <v>2897.6201169999999</v>
      </c>
      <c r="E1981">
        <v>2897.6201169999999</v>
      </c>
      <c r="F1981">
        <v>2896.8752439999998</v>
      </c>
      <c r="G1981">
        <v>0</v>
      </c>
    </row>
    <row r="1982" spans="1:7" x14ac:dyDescent="0.25">
      <c r="A1982" s="1">
        <v>34551</v>
      </c>
      <c r="B1982">
        <v>2883.389893</v>
      </c>
      <c r="C1982">
        <v>2883.389893</v>
      </c>
      <c r="D1982">
        <v>2883.389893</v>
      </c>
      <c r="E1982">
        <v>2883.389893</v>
      </c>
      <c r="F1982">
        <v>2882.648682</v>
      </c>
      <c r="G1982">
        <v>0</v>
      </c>
    </row>
    <row r="1983" spans="1:7" x14ac:dyDescent="0.25">
      <c r="A1983" s="1">
        <v>34554</v>
      </c>
      <c r="B1983">
        <v>2884.030029</v>
      </c>
      <c r="C1983">
        <v>2884.030029</v>
      </c>
      <c r="D1983">
        <v>2884.030029</v>
      </c>
      <c r="E1983">
        <v>2884.030029</v>
      </c>
      <c r="F1983">
        <v>2883.2885740000002</v>
      </c>
      <c r="G1983">
        <v>0</v>
      </c>
    </row>
    <row r="1984" spans="1:7" x14ac:dyDescent="0.25">
      <c r="A1984" s="1">
        <v>34555</v>
      </c>
      <c r="B1984">
        <v>2882.3701169999999</v>
      </c>
      <c r="C1984">
        <v>2882.3701169999999</v>
      </c>
      <c r="D1984">
        <v>2882.3701169999999</v>
      </c>
      <c r="E1984">
        <v>2882.3701169999999</v>
      </c>
      <c r="F1984">
        <v>2881.6291500000002</v>
      </c>
      <c r="G1984">
        <v>0</v>
      </c>
    </row>
    <row r="1985" spans="1:7" x14ac:dyDescent="0.25">
      <c r="A1985" s="1">
        <v>34556</v>
      </c>
      <c r="B1985">
        <v>2944.1899410000001</v>
      </c>
      <c r="C1985">
        <v>2944.1899410000001</v>
      </c>
      <c r="D1985">
        <v>2944.1899410000001</v>
      </c>
      <c r="E1985">
        <v>2944.1899410000001</v>
      </c>
      <c r="F1985">
        <v>2943.4331050000001</v>
      </c>
      <c r="G1985">
        <v>0</v>
      </c>
    </row>
    <row r="1986" spans="1:7" x14ac:dyDescent="0.25">
      <c r="A1986" s="1">
        <v>34557</v>
      </c>
      <c r="B1986">
        <v>2976.98999</v>
      </c>
      <c r="C1986">
        <v>2976.98999</v>
      </c>
      <c r="D1986">
        <v>2976.98999</v>
      </c>
      <c r="E1986">
        <v>2976.98999</v>
      </c>
      <c r="F1986">
        <v>2976.2246089999999</v>
      </c>
      <c r="G1986">
        <v>0</v>
      </c>
    </row>
    <row r="1987" spans="1:7" x14ac:dyDescent="0.25">
      <c r="A1987" s="1">
        <v>34558</v>
      </c>
      <c r="B1987">
        <v>3007.360107</v>
      </c>
      <c r="C1987">
        <v>3007.360107</v>
      </c>
      <c r="D1987">
        <v>3007.360107</v>
      </c>
      <c r="E1987">
        <v>3007.360107</v>
      </c>
      <c r="F1987">
        <v>3006.586914</v>
      </c>
      <c r="G1987">
        <v>0</v>
      </c>
    </row>
    <row r="1988" spans="1:7" x14ac:dyDescent="0.25">
      <c r="A1988" s="1">
        <v>34561</v>
      </c>
      <c r="B1988">
        <v>3005.9499510000001</v>
      </c>
      <c r="C1988">
        <v>3005.9499510000001</v>
      </c>
      <c r="D1988">
        <v>3005.9499510000001</v>
      </c>
      <c r="E1988">
        <v>3005.9499510000001</v>
      </c>
      <c r="F1988">
        <v>3005.1772460000002</v>
      </c>
      <c r="G1988">
        <v>0</v>
      </c>
    </row>
    <row r="1989" spans="1:7" x14ac:dyDescent="0.25">
      <c r="A1989" s="1">
        <v>34562</v>
      </c>
      <c r="B1989">
        <v>3011.6000979999999</v>
      </c>
      <c r="C1989">
        <v>3011.6000979999999</v>
      </c>
      <c r="D1989">
        <v>3011.6000979999999</v>
      </c>
      <c r="E1989">
        <v>3011.6000979999999</v>
      </c>
      <c r="F1989">
        <v>3010.8259280000002</v>
      </c>
      <c r="G1989">
        <v>0</v>
      </c>
    </row>
    <row r="1990" spans="1:7" x14ac:dyDescent="0.25">
      <c r="A1990" s="1">
        <v>34563</v>
      </c>
      <c r="B1990">
        <v>3029.6999510000001</v>
      </c>
      <c r="C1990">
        <v>3029.6999510000001</v>
      </c>
      <c r="D1990">
        <v>3029.6999510000001</v>
      </c>
      <c r="E1990">
        <v>3029.6999510000001</v>
      </c>
      <c r="F1990">
        <v>3028.921143</v>
      </c>
      <c r="G1990">
        <v>0</v>
      </c>
    </row>
    <row r="1991" spans="1:7" x14ac:dyDescent="0.25">
      <c r="A1991" s="1">
        <v>34564</v>
      </c>
      <c r="B1991">
        <v>3004.070068</v>
      </c>
      <c r="C1991">
        <v>3004.070068</v>
      </c>
      <c r="D1991">
        <v>3004.070068</v>
      </c>
      <c r="E1991">
        <v>3004.070068</v>
      </c>
      <c r="F1991">
        <v>3003.2978520000001</v>
      </c>
      <c r="G1991">
        <v>0</v>
      </c>
    </row>
    <row r="1992" spans="1:7" x14ac:dyDescent="0.25">
      <c r="A1992" s="1">
        <v>34565</v>
      </c>
      <c r="B1992">
        <v>3006.6999510000001</v>
      </c>
      <c r="C1992">
        <v>3006.6999510000001</v>
      </c>
      <c r="D1992">
        <v>3006.6999510000001</v>
      </c>
      <c r="E1992">
        <v>3006.6999510000001</v>
      </c>
      <c r="F1992">
        <v>3005.9270019999999</v>
      </c>
      <c r="G1992">
        <v>0</v>
      </c>
    </row>
    <row r="1993" spans="1:7" x14ac:dyDescent="0.25">
      <c r="A1993" s="1">
        <v>34568</v>
      </c>
      <c r="B1993">
        <v>3045.169922</v>
      </c>
      <c r="C1993">
        <v>3045.169922</v>
      </c>
      <c r="D1993">
        <v>3045.169922</v>
      </c>
      <c r="E1993">
        <v>3045.169922</v>
      </c>
      <c r="F1993">
        <v>3044.3872070000002</v>
      </c>
      <c r="G1993">
        <v>0</v>
      </c>
    </row>
    <row r="1994" spans="1:7" x14ac:dyDescent="0.25">
      <c r="A1994" s="1">
        <v>34569</v>
      </c>
      <c r="B1994">
        <v>3105.8500979999999</v>
      </c>
      <c r="C1994">
        <v>3105.8500979999999</v>
      </c>
      <c r="D1994">
        <v>3105.8500979999999</v>
      </c>
      <c r="E1994">
        <v>3105.8500979999999</v>
      </c>
      <c r="F1994">
        <v>3105.0517580000001</v>
      </c>
      <c r="G1994">
        <v>0</v>
      </c>
    </row>
    <row r="1995" spans="1:7" x14ac:dyDescent="0.25">
      <c r="A1995" s="1">
        <v>34570</v>
      </c>
      <c r="B1995">
        <v>3124.110107</v>
      </c>
      <c r="C1995">
        <v>3124.110107</v>
      </c>
      <c r="D1995">
        <v>3124.110107</v>
      </c>
      <c r="E1995">
        <v>3124.110107</v>
      </c>
      <c r="F1995">
        <v>3123.306885</v>
      </c>
      <c r="G1995">
        <v>0</v>
      </c>
    </row>
    <row r="1996" spans="1:7" x14ac:dyDescent="0.25">
      <c r="A1996" s="1">
        <v>34571</v>
      </c>
      <c r="B1996">
        <v>3127.0600589999999</v>
      </c>
      <c r="C1996">
        <v>3127.0600589999999</v>
      </c>
      <c r="D1996">
        <v>3127.0600589999999</v>
      </c>
      <c r="E1996">
        <v>3127.0600589999999</v>
      </c>
      <c r="F1996">
        <v>3126.2561040000001</v>
      </c>
      <c r="G1996">
        <v>0</v>
      </c>
    </row>
    <row r="1997" spans="1:7" x14ac:dyDescent="0.25">
      <c r="A1997" s="1">
        <v>34572</v>
      </c>
      <c r="B1997">
        <v>3098.889893</v>
      </c>
      <c r="C1997">
        <v>3098.889893</v>
      </c>
      <c r="D1997">
        <v>3098.889893</v>
      </c>
      <c r="E1997">
        <v>3098.889893</v>
      </c>
      <c r="F1997">
        <v>3098.0932619999999</v>
      </c>
      <c r="G1997">
        <v>0</v>
      </c>
    </row>
    <row r="1998" spans="1:7" x14ac:dyDescent="0.25">
      <c r="A1998" s="1">
        <v>34575</v>
      </c>
      <c r="B1998">
        <v>3092.2700199999999</v>
      </c>
      <c r="C1998">
        <v>3092.2700199999999</v>
      </c>
      <c r="D1998">
        <v>3092.2700199999999</v>
      </c>
      <c r="E1998">
        <v>3092.2700199999999</v>
      </c>
      <c r="F1998">
        <v>3091.4750979999999</v>
      </c>
      <c r="G1998">
        <v>0</v>
      </c>
    </row>
    <row r="1999" spans="1:7" x14ac:dyDescent="0.25">
      <c r="A1999" s="1">
        <v>34576</v>
      </c>
      <c r="B1999">
        <v>3104.070068</v>
      </c>
      <c r="C1999">
        <v>3104.070068</v>
      </c>
      <c r="D1999">
        <v>3104.070068</v>
      </c>
      <c r="E1999">
        <v>3104.070068</v>
      </c>
      <c r="F1999">
        <v>3103.2719729999999</v>
      </c>
      <c r="G1999">
        <v>0</v>
      </c>
    </row>
    <row r="2000" spans="1:7" x14ac:dyDescent="0.25">
      <c r="A2000" s="1">
        <v>34577</v>
      </c>
      <c r="B2000">
        <v>3112.830078</v>
      </c>
      <c r="C2000">
        <v>3112.830078</v>
      </c>
      <c r="D2000">
        <v>3112.830078</v>
      </c>
      <c r="E2000">
        <v>3112.830078</v>
      </c>
      <c r="F2000">
        <v>3112.0297850000002</v>
      </c>
      <c r="G2000">
        <v>0</v>
      </c>
    </row>
    <row r="2001" spans="1:7" x14ac:dyDescent="0.25">
      <c r="A2001" s="1">
        <v>34578</v>
      </c>
      <c r="B2001">
        <v>3079.389893</v>
      </c>
      <c r="C2001">
        <v>3079.389893</v>
      </c>
      <c r="D2001">
        <v>3079.389893</v>
      </c>
      <c r="E2001">
        <v>3079.389893</v>
      </c>
      <c r="F2001">
        <v>3078.5981449999999</v>
      </c>
      <c r="G2001">
        <v>0</v>
      </c>
    </row>
    <row r="2002" spans="1:7" x14ac:dyDescent="0.25">
      <c r="A2002" s="1">
        <v>34579</v>
      </c>
      <c r="B2002">
        <v>3096.26001</v>
      </c>
      <c r="C2002">
        <v>3096.26001</v>
      </c>
      <c r="D2002">
        <v>3096.26001</v>
      </c>
      <c r="E2002">
        <v>3096.26001</v>
      </c>
      <c r="F2002">
        <v>3095.4641109999998</v>
      </c>
      <c r="G2002">
        <v>0</v>
      </c>
    </row>
    <row r="2003" spans="1:7" x14ac:dyDescent="0.25">
      <c r="A2003" s="1">
        <v>34582</v>
      </c>
      <c r="B2003">
        <v>3104.3000489999999</v>
      </c>
      <c r="C2003">
        <v>3104.3000489999999</v>
      </c>
      <c r="D2003">
        <v>3104.3000489999999</v>
      </c>
      <c r="E2003">
        <v>3104.3000489999999</v>
      </c>
      <c r="F2003">
        <v>3103.501953</v>
      </c>
      <c r="G2003">
        <v>0</v>
      </c>
    </row>
    <row r="2004" spans="1:7" x14ac:dyDescent="0.25">
      <c r="A2004" s="1">
        <v>34583</v>
      </c>
      <c r="B2004">
        <v>3086.4799800000001</v>
      </c>
      <c r="C2004">
        <v>3086.4799800000001</v>
      </c>
      <c r="D2004">
        <v>3086.4799800000001</v>
      </c>
      <c r="E2004">
        <v>3086.4799800000001</v>
      </c>
      <c r="F2004">
        <v>3085.6865229999999</v>
      </c>
      <c r="G2004">
        <v>0</v>
      </c>
    </row>
    <row r="2005" spans="1:7" x14ac:dyDescent="0.25">
      <c r="A2005" s="1">
        <v>34584</v>
      </c>
      <c r="B2005">
        <v>3040.320068</v>
      </c>
      <c r="C2005">
        <v>3040.320068</v>
      </c>
      <c r="D2005">
        <v>3040.320068</v>
      </c>
      <c r="E2005">
        <v>3040.320068</v>
      </c>
      <c r="F2005">
        <v>3039.5385740000002</v>
      </c>
      <c r="G2005">
        <v>0</v>
      </c>
    </row>
    <row r="2006" spans="1:7" x14ac:dyDescent="0.25">
      <c r="A2006" s="1">
        <v>34585</v>
      </c>
      <c r="B2006">
        <v>2989.0200199999999</v>
      </c>
      <c r="C2006">
        <v>2989.0200199999999</v>
      </c>
      <c r="D2006">
        <v>2989.0200199999999</v>
      </c>
      <c r="E2006">
        <v>2989.0200199999999</v>
      </c>
      <c r="F2006">
        <v>2988.2517090000001</v>
      </c>
      <c r="G2006">
        <v>0</v>
      </c>
    </row>
    <row r="2007" spans="1:7" x14ac:dyDescent="0.25">
      <c r="A2007" s="1">
        <v>34586</v>
      </c>
      <c r="B2007">
        <v>2981.4499510000001</v>
      </c>
      <c r="C2007">
        <v>2981.4499510000001</v>
      </c>
      <c r="D2007">
        <v>2981.4499510000001</v>
      </c>
      <c r="E2007">
        <v>2981.4499510000001</v>
      </c>
      <c r="F2007">
        <v>2980.6835940000001</v>
      </c>
      <c r="G2007">
        <v>0</v>
      </c>
    </row>
    <row r="2008" spans="1:7" x14ac:dyDescent="0.25">
      <c r="A2008" s="1">
        <v>34589</v>
      </c>
      <c r="B2008">
        <v>2919.3100589999999</v>
      </c>
      <c r="C2008">
        <v>2919.3100589999999</v>
      </c>
      <c r="D2008">
        <v>2919.3100589999999</v>
      </c>
      <c r="E2008">
        <v>2919.3100589999999</v>
      </c>
      <c r="F2008">
        <v>2918.5595699999999</v>
      </c>
      <c r="G2008">
        <v>0</v>
      </c>
    </row>
    <row r="2009" spans="1:7" x14ac:dyDescent="0.25">
      <c r="A2009" s="1">
        <v>34590</v>
      </c>
      <c r="B2009">
        <v>2953.23999</v>
      </c>
      <c r="C2009">
        <v>2953.23999</v>
      </c>
      <c r="D2009">
        <v>2953.23999</v>
      </c>
      <c r="E2009">
        <v>2953.23999</v>
      </c>
      <c r="F2009">
        <v>2952.4807129999999</v>
      </c>
      <c r="G2009">
        <v>0</v>
      </c>
    </row>
    <row r="2010" spans="1:7" x14ac:dyDescent="0.25">
      <c r="A2010" s="1">
        <v>34591</v>
      </c>
      <c r="B2010">
        <v>2953.3701169999999</v>
      </c>
      <c r="C2010">
        <v>2953.3701169999999</v>
      </c>
      <c r="D2010">
        <v>2953.3701169999999</v>
      </c>
      <c r="E2010">
        <v>2953.3701169999999</v>
      </c>
      <c r="F2010">
        <v>2952.6108399999998</v>
      </c>
      <c r="G2010">
        <v>0</v>
      </c>
    </row>
    <row r="2011" spans="1:7" x14ac:dyDescent="0.25">
      <c r="A2011" s="1">
        <v>34592</v>
      </c>
      <c r="B2011">
        <v>2954.459961</v>
      </c>
      <c r="C2011">
        <v>2954.459961</v>
      </c>
      <c r="D2011">
        <v>2954.459961</v>
      </c>
      <c r="E2011">
        <v>2954.459961</v>
      </c>
      <c r="F2011">
        <v>2953.7004390000002</v>
      </c>
      <c r="G2011">
        <v>0</v>
      </c>
    </row>
    <row r="2012" spans="1:7" x14ac:dyDescent="0.25">
      <c r="A2012" s="1">
        <v>34593</v>
      </c>
      <c r="B2012">
        <v>2942.3798830000001</v>
      </c>
      <c r="C2012">
        <v>2942.3798830000001</v>
      </c>
      <c r="D2012">
        <v>2942.3798830000001</v>
      </c>
      <c r="E2012">
        <v>2942.3798830000001</v>
      </c>
      <c r="F2012">
        <v>2941.6235350000002</v>
      </c>
      <c r="G2012">
        <v>0</v>
      </c>
    </row>
    <row r="2013" spans="1:7" x14ac:dyDescent="0.25">
      <c r="A2013" s="1">
        <v>34596</v>
      </c>
      <c r="B2013">
        <v>2936.209961</v>
      </c>
      <c r="C2013">
        <v>2936.209961</v>
      </c>
      <c r="D2013">
        <v>2936.209961</v>
      </c>
      <c r="E2013">
        <v>2936.209961</v>
      </c>
      <c r="F2013">
        <v>2935.455078</v>
      </c>
      <c r="G2013">
        <v>0</v>
      </c>
    </row>
    <row r="2014" spans="1:7" x14ac:dyDescent="0.25">
      <c r="A2014" s="1">
        <v>34597</v>
      </c>
      <c r="B2014">
        <v>2920.1899410000001</v>
      </c>
      <c r="C2014">
        <v>2920.1899410000001</v>
      </c>
      <c r="D2014">
        <v>2920.1899410000001</v>
      </c>
      <c r="E2014">
        <v>2920.1899410000001</v>
      </c>
      <c r="F2014">
        <v>2919.4392090000001</v>
      </c>
      <c r="G2014">
        <v>0</v>
      </c>
    </row>
    <row r="2015" spans="1:7" x14ac:dyDescent="0.25">
      <c r="A2015" s="1">
        <v>34598</v>
      </c>
      <c r="B2015">
        <v>2920.459961</v>
      </c>
      <c r="C2015">
        <v>2920.459961</v>
      </c>
      <c r="D2015">
        <v>2920.459961</v>
      </c>
      <c r="E2015">
        <v>2920.459961</v>
      </c>
      <c r="F2015">
        <v>2919.7092290000001</v>
      </c>
      <c r="G2015">
        <v>0</v>
      </c>
    </row>
    <row r="2016" spans="1:7" x14ac:dyDescent="0.25">
      <c r="A2016" s="1">
        <v>34599</v>
      </c>
      <c r="B2016">
        <v>2934.360107</v>
      </c>
      <c r="C2016">
        <v>2934.360107</v>
      </c>
      <c r="D2016">
        <v>2934.360107</v>
      </c>
      <c r="E2016">
        <v>2934.360107</v>
      </c>
      <c r="F2016">
        <v>2933.6057129999999</v>
      </c>
      <c r="G2016">
        <v>0</v>
      </c>
    </row>
    <row r="2017" spans="1:7" x14ac:dyDescent="0.25">
      <c r="A2017" s="1">
        <v>34600</v>
      </c>
      <c r="B2017">
        <v>2959.360107</v>
      </c>
      <c r="C2017">
        <v>2959.360107</v>
      </c>
      <c r="D2017">
        <v>2959.360107</v>
      </c>
      <c r="E2017">
        <v>2959.360107</v>
      </c>
      <c r="F2017">
        <v>2958.599365</v>
      </c>
      <c r="G2017">
        <v>0</v>
      </c>
    </row>
    <row r="2018" spans="1:7" x14ac:dyDescent="0.25">
      <c r="A2018" s="1">
        <v>34603</v>
      </c>
      <c r="B2018">
        <v>2944.1999510000001</v>
      </c>
      <c r="C2018">
        <v>2944.1999510000001</v>
      </c>
      <c r="D2018">
        <v>2944.1999510000001</v>
      </c>
      <c r="E2018">
        <v>2944.1999510000001</v>
      </c>
      <c r="F2018">
        <v>2943.443115</v>
      </c>
      <c r="G2018">
        <v>0</v>
      </c>
    </row>
    <row r="2019" spans="1:7" x14ac:dyDescent="0.25">
      <c r="A2019" s="1">
        <v>34604</v>
      </c>
      <c r="B2019">
        <v>2934.2700199999999</v>
      </c>
      <c r="C2019">
        <v>2934.2700199999999</v>
      </c>
      <c r="D2019">
        <v>2934.2700199999999</v>
      </c>
      <c r="E2019">
        <v>2934.2700199999999</v>
      </c>
      <c r="F2019">
        <v>2933.515625</v>
      </c>
      <c r="G2019">
        <v>0</v>
      </c>
    </row>
    <row r="2020" spans="1:7" x14ac:dyDescent="0.25">
      <c r="A2020" s="1">
        <v>34605</v>
      </c>
      <c r="B2020">
        <v>2877.6899410000001</v>
      </c>
      <c r="C2020">
        <v>2877.6899410000001</v>
      </c>
      <c r="D2020">
        <v>2877.6899410000001</v>
      </c>
      <c r="E2020">
        <v>2877.6899410000001</v>
      </c>
      <c r="F2020">
        <v>2876.9501949999999</v>
      </c>
      <c r="G2020">
        <v>0</v>
      </c>
    </row>
    <row r="2021" spans="1:7" x14ac:dyDescent="0.25">
      <c r="A2021" s="1">
        <v>34606</v>
      </c>
      <c r="B2021">
        <v>2891.959961</v>
      </c>
      <c r="C2021">
        <v>2891.959961</v>
      </c>
      <c r="D2021">
        <v>2891.959961</v>
      </c>
      <c r="E2021">
        <v>2891.959961</v>
      </c>
      <c r="F2021">
        <v>2891.2165530000002</v>
      </c>
      <c r="G2021">
        <v>0</v>
      </c>
    </row>
    <row r="2022" spans="1:7" x14ac:dyDescent="0.25">
      <c r="A2022" s="1">
        <v>34607</v>
      </c>
      <c r="B2022">
        <v>2908.23999</v>
      </c>
      <c r="C2022">
        <v>2908.23999</v>
      </c>
      <c r="D2022">
        <v>2908.23999</v>
      </c>
      <c r="E2022">
        <v>2908.23999</v>
      </c>
      <c r="F2022">
        <v>2907.492432</v>
      </c>
      <c r="G2022">
        <v>0</v>
      </c>
    </row>
    <row r="2023" spans="1:7" x14ac:dyDescent="0.25">
      <c r="A2023" s="1">
        <v>34610</v>
      </c>
      <c r="B2023">
        <v>2919.3400879999999</v>
      </c>
      <c r="C2023">
        <v>2919.3400879999999</v>
      </c>
      <c r="D2023">
        <v>2919.3400879999999</v>
      </c>
      <c r="E2023">
        <v>2919.3400879999999</v>
      </c>
      <c r="F2023">
        <v>2918.5895999999998</v>
      </c>
      <c r="G2023">
        <v>0</v>
      </c>
    </row>
    <row r="2024" spans="1:7" x14ac:dyDescent="0.25">
      <c r="A2024" s="1">
        <v>34611</v>
      </c>
      <c r="B2024">
        <v>2953.610107</v>
      </c>
      <c r="C2024">
        <v>2953.610107</v>
      </c>
      <c r="D2024">
        <v>2953.610107</v>
      </c>
      <c r="E2024">
        <v>2953.610107</v>
      </c>
      <c r="F2024">
        <v>2952.8508299999999</v>
      </c>
      <c r="G2024">
        <v>0</v>
      </c>
    </row>
    <row r="2025" spans="1:7" x14ac:dyDescent="0.25">
      <c r="A2025" s="1">
        <v>34612</v>
      </c>
      <c r="B2025">
        <v>2973.3100589999999</v>
      </c>
      <c r="C2025">
        <v>2973.3100589999999</v>
      </c>
      <c r="D2025">
        <v>2973.3100589999999</v>
      </c>
      <c r="E2025">
        <v>2973.3100589999999</v>
      </c>
      <c r="F2025">
        <v>2972.545654</v>
      </c>
      <c r="G2025">
        <v>0</v>
      </c>
    </row>
    <row r="2026" spans="1:7" x14ac:dyDescent="0.25">
      <c r="A2026" s="1">
        <v>34613</v>
      </c>
      <c r="B2026">
        <v>2977.8000489999999</v>
      </c>
      <c r="C2026">
        <v>2977.8000489999999</v>
      </c>
      <c r="D2026">
        <v>2977.8000489999999</v>
      </c>
      <c r="E2026">
        <v>2977.8000489999999</v>
      </c>
      <c r="F2026">
        <v>2977.0344239999999</v>
      </c>
      <c r="G2026">
        <v>0</v>
      </c>
    </row>
    <row r="2027" spans="1:7" x14ac:dyDescent="0.25">
      <c r="A2027" s="1">
        <v>34614</v>
      </c>
      <c r="B2027">
        <v>2997.1599120000001</v>
      </c>
      <c r="C2027">
        <v>2997.1599120000001</v>
      </c>
      <c r="D2027">
        <v>2997.1599120000001</v>
      </c>
      <c r="E2027">
        <v>2997.1599120000001</v>
      </c>
      <c r="F2027">
        <v>2996.389404</v>
      </c>
      <c r="G2027">
        <v>0</v>
      </c>
    </row>
    <row r="2028" spans="1:7" x14ac:dyDescent="0.25">
      <c r="A2028" s="1">
        <v>34617</v>
      </c>
      <c r="B2028">
        <v>2972.110107</v>
      </c>
      <c r="C2028">
        <v>2972.110107</v>
      </c>
      <c r="D2028">
        <v>2972.110107</v>
      </c>
      <c r="E2028">
        <v>2972.110107</v>
      </c>
      <c r="F2028">
        <v>2971.3459469999998</v>
      </c>
      <c r="G2028">
        <v>0</v>
      </c>
    </row>
    <row r="2029" spans="1:7" x14ac:dyDescent="0.25">
      <c r="A2029" s="1">
        <v>34618</v>
      </c>
      <c r="B2029">
        <v>2946.9799800000001</v>
      </c>
      <c r="C2029">
        <v>2946.9799800000001</v>
      </c>
      <c r="D2029">
        <v>2946.9799800000001</v>
      </c>
      <c r="E2029">
        <v>2946.9799800000001</v>
      </c>
      <c r="F2029">
        <v>2946.2224120000001</v>
      </c>
      <c r="G2029">
        <v>0</v>
      </c>
    </row>
    <row r="2030" spans="1:7" x14ac:dyDescent="0.25">
      <c r="A2030" s="1">
        <v>34619</v>
      </c>
      <c r="B2030">
        <v>2970.459961</v>
      </c>
      <c r="C2030">
        <v>2970.459961</v>
      </c>
      <c r="D2030">
        <v>2970.459961</v>
      </c>
      <c r="E2030">
        <v>2970.459961</v>
      </c>
      <c r="F2030">
        <v>2969.696289</v>
      </c>
      <c r="G2030">
        <v>0</v>
      </c>
    </row>
    <row r="2031" spans="1:7" x14ac:dyDescent="0.25">
      <c r="A2031" s="1">
        <v>34620</v>
      </c>
      <c r="B2031">
        <v>2990.75</v>
      </c>
      <c r="C2031">
        <v>2990.75</v>
      </c>
      <c r="D2031">
        <v>2990.75</v>
      </c>
      <c r="E2031">
        <v>2990.75</v>
      </c>
      <c r="F2031">
        <v>2989.9812010000001</v>
      </c>
      <c r="G2031">
        <v>0</v>
      </c>
    </row>
    <row r="2032" spans="1:7" x14ac:dyDescent="0.25">
      <c r="A2032" s="1">
        <v>34621</v>
      </c>
      <c r="B2032">
        <v>2999.929932</v>
      </c>
      <c r="C2032">
        <v>2999.929932</v>
      </c>
      <c r="D2032">
        <v>2999.929932</v>
      </c>
      <c r="E2032">
        <v>2999.929932</v>
      </c>
      <c r="F2032">
        <v>2999.1586910000001</v>
      </c>
      <c r="G2032">
        <v>0</v>
      </c>
    </row>
    <row r="2033" spans="1:7" x14ac:dyDescent="0.25">
      <c r="A2033" s="1">
        <v>34624</v>
      </c>
      <c r="B2033">
        <v>3050.139893</v>
      </c>
      <c r="C2033">
        <v>3050.139893</v>
      </c>
      <c r="D2033">
        <v>3050.139893</v>
      </c>
      <c r="E2033">
        <v>3050.139893</v>
      </c>
      <c r="F2033">
        <v>3049.3557129999999</v>
      </c>
      <c r="G2033">
        <v>0</v>
      </c>
    </row>
    <row r="2034" spans="1:7" x14ac:dyDescent="0.25">
      <c r="A2034" s="1">
        <v>34625</v>
      </c>
      <c r="B2034">
        <v>3092.9499510000001</v>
      </c>
      <c r="C2034">
        <v>3092.9499510000001</v>
      </c>
      <c r="D2034">
        <v>3092.9499510000001</v>
      </c>
      <c r="E2034">
        <v>3092.9499510000001</v>
      </c>
      <c r="F2034">
        <v>3092.1547850000002</v>
      </c>
      <c r="G2034">
        <v>0</v>
      </c>
    </row>
    <row r="2035" spans="1:7" x14ac:dyDescent="0.25">
      <c r="A2035" s="1">
        <v>34626</v>
      </c>
      <c r="B2035">
        <v>3099.3400879999999</v>
      </c>
      <c r="C2035">
        <v>3099.3400879999999</v>
      </c>
      <c r="D2035">
        <v>3099.3400879999999</v>
      </c>
      <c r="E2035">
        <v>3099.3400879999999</v>
      </c>
      <c r="F2035">
        <v>3098.5432129999999</v>
      </c>
      <c r="G2035">
        <v>0</v>
      </c>
    </row>
    <row r="2036" spans="1:7" x14ac:dyDescent="0.25">
      <c r="A2036" s="1">
        <v>34627</v>
      </c>
      <c r="B2036">
        <v>3077.1201169999999</v>
      </c>
      <c r="C2036">
        <v>3077.1201169999999</v>
      </c>
      <c r="D2036">
        <v>3077.1201169999999</v>
      </c>
      <c r="E2036">
        <v>3077.1201169999999</v>
      </c>
      <c r="F2036">
        <v>3076.3291020000001</v>
      </c>
      <c r="G2036">
        <v>0</v>
      </c>
    </row>
    <row r="2037" spans="1:7" x14ac:dyDescent="0.25">
      <c r="A2037" s="1">
        <v>34628</v>
      </c>
      <c r="B2037">
        <v>3084.8000489999999</v>
      </c>
      <c r="C2037">
        <v>3084.8000489999999</v>
      </c>
      <c r="D2037">
        <v>3084.8000489999999</v>
      </c>
      <c r="E2037">
        <v>3084.8000489999999</v>
      </c>
      <c r="F2037">
        <v>3084.0070799999999</v>
      </c>
      <c r="G2037">
        <v>0</v>
      </c>
    </row>
    <row r="2038" spans="1:7" x14ac:dyDescent="0.25">
      <c r="A2038" s="1">
        <v>34631</v>
      </c>
      <c r="B2038">
        <v>3113.1499020000001</v>
      </c>
      <c r="C2038">
        <v>3113.1499020000001</v>
      </c>
      <c r="D2038">
        <v>3113.1499020000001</v>
      </c>
      <c r="E2038">
        <v>3113.1499020000001</v>
      </c>
      <c r="F2038">
        <v>3112.3496089999999</v>
      </c>
      <c r="G2038">
        <v>0</v>
      </c>
    </row>
    <row r="2039" spans="1:7" x14ac:dyDescent="0.25">
      <c r="A2039" s="1">
        <v>34632</v>
      </c>
      <c r="B2039">
        <v>3089.3400879999999</v>
      </c>
      <c r="C2039">
        <v>3089.3400879999999</v>
      </c>
      <c r="D2039">
        <v>3089.3400879999999</v>
      </c>
      <c r="E2039">
        <v>3089.3400879999999</v>
      </c>
      <c r="F2039">
        <v>3088.5458979999999</v>
      </c>
      <c r="G2039">
        <v>0</v>
      </c>
    </row>
    <row r="2040" spans="1:7" x14ac:dyDescent="0.25">
      <c r="A2040" s="1">
        <v>34633</v>
      </c>
      <c r="B2040">
        <v>3078.26001</v>
      </c>
      <c r="C2040">
        <v>3078.26001</v>
      </c>
      <c r="D2040">
        <v>3078.26001</v>
      </c>
      <c r="E2040">
        <v>3078.26001</v>
      </c>
      <c r="F2040">
        <v>3077.46875</v>
      </c>
      <c r="G2040">
        <v>0</v>
      </c>
    </row>
    <row r="2041" spans="1:7" x14ac:dyDescent="0.25">
      <c r="A2041" s="1">
        <v>34634</v>
      </c>
      <c r="B2041">
        <v>3060.25</v>
      </c>
      <c r="C2041">
        <v>3060.25</v>
      </c>
      <c r="D2041">
        <v>3060.25</v>
      </c>
      <c r="E2041">
        <v>3060.25</v>
      </c>
      <c r="F2041">
        <v>3059.4633789999998</v>
      </c>
      <c r="G2041">
        <v>0</v>
      </c>
    </row>
    <row r="2042" spans="1:7" x14ac:dyDescent="0.25">
      <c r="A2042" s="1">
        <v>34635</v>
      </c>
      <c r="B2042">
        <v>3068.5200199999999</v>
      </c>
      <c r="C2042">
        <v>3068.5200199999999</v>
      </c>
      <c r="D2042">
        <v>3068.5200199999999</v>
      </c>
      <c r="E2042">
        <v>3068.5200199999999</v>
      </c>
      <c r="F2042">
        <v>3067.7312010000001</v>
      </c>
      <c r="G2042">
        <v>0</v>
      </c>
    </row>
    <row r="2043" spans="1:7" x14ac:dyDescent="0.25">
      <c r="A2043" s="1">
        <v>34638</v>
      </c>
      <c r="B2043">
        <v>3068.5200199999999</v>
      </c>
      <c r="C2043">
        <v>3068.5200199999999</v>
      </c>
      <c r="D2043">
        <v>3068.5200199999999</v>
      </c>
      <c r="E2043">
        <v>3068.5200199999999</v>
      </c>
      <c r="F2043">
        <v>3067.7312010000001</v>
      </c>
      <c r="G2043">
        <v>0</v>
      </c>
    </row>
    <row r="2044" spans="1:7" x14ac:dyDescent="0.25">
      <c r="A2044" s="1">
        <v>34639</v>
      </c>
      <c r="B2044">
        <v>3068.5200199999999</v>
      </c>
      <c r="C2044">
        <v>3068.5200199999999</v>
      </c>
      <c r="D2044">
        <v>3068.5200199999999</v>
      </c>
      <c r="E2044">
        <v>3068.5200199999999</v>
      </c>
      <c r="F2044">
        <v>3067.7312010000001</v>
      </c>
      <c r="G2044">
        <v>0</v>
      </c>
    </row>
    <row r="2045" spans="1:7" x14ac:dyDescent="0.25">
      <c r="A2045" s="1">
        <v>34640</v>
      </c>
      <c r="B2045">
        <v>3090.6499020000001</v>
      </c>
      <c r="C2045">
        <v>3090.6499020000001</v>
      </c>
      <c r="D2045">
        <v>3090.6499020000001</v>
      </c>
      <c r="E2045">
        <v>3090.6499020000001</v>
      </c>
      <c r="F2045">
        <v>3089.8554690000001</v>
      </c>
      <c r="G2045">
        <v>0</v>
      </c>
    </row>
    <row r="2046" spans="1:7" x14ac:dyDescent="0.25">
      <c r="A2046" s="1">
        <v>34641</v>
      </c>
      <c r="B2046">
        <v>3054.98999</v>
      </c>
      <c r="C2046">
        <v>3054.98999</v>
      </c>
      <c r="D2046">
        <v>3054.98999</v>
      </c>
      <c r="E2046">
        <v>3054.98999</v>
      </c>
      <c r="F2046">
        <v>3054.2045899999998</v>
      </c>
      <c r="G2046">
        <v>0</v>
      </c>
    </row>
    <row r="2047" spans="1:7" x14ac:dyDescent="0.25">
      <c r="A2047" s="1">
        <v>34642</v>
      </c>
      <c r="B2047">
        <v>3096.580078</v>
      </c>
      <c r="C2047">
        <v>3096.580078</v>
      </c>
      <c r="D2047">
        <v>3096.580078</v>
      </c>
      <c r="E2047">
        <v>3096.580078</v>
      </c>
      <c r="F2047">
        <v>3095.7839359999998</v>
      </c>
      <c r="G2047">
        <v>0</v>
      </c>
    </row>
    <row r="2048" spans="1:7" x14ac:dyDescent="0.25">
      <c r="A2048" s="1">
        <v>34645</v>
      </c>
      <c r="B2048">
        <v>3047.9399410000001</v>
      </c>
      <c r="C2048">
        <v>3047.9399410000001</v>
      </c>
      <c r="D2048">
        <v>3047.9399410000001</v>
      </c>
      <c r="E2048">
        <v>3047.9399410000001</v>
      </c>
      <c r="F2048">
        <v>3047.1564939999998</v>
      </c>
      <c r="G2048">
        <v>0</v>
      </c>
    </row>
    <row r="2049" spans="1:7" x14ac:dyDescent="0.25">
      <c r="A2049" s="1">
        <v>34646</v>
      </c>
      <c r="B2049">
        <v>3006.51001</v>
      </c>
      <c r="C2049">
        <v>3006.51001</v>
      </c>
      <c r="D2049">
        <v>3006.51001</v>
      </c>
      <c r="E2049">
        <v>3006.51001</v>
      </c>
      <c r="F2049">
        <v>3005.7370609999998</v>
      </c>
      <c r="G2049">
        <v>0</v>
      </c>
    </row>
    <row r="2050" spans="1:7" x14ac:dyDescent="0.25">
      <c r="A2050" s="1">
        <v>34647</v>
      </c>
      <c r="B2050">
        <v>3009.8798830000001</v>
      </c>
      <c r="C2050">
        <v>3009.8798830000001</v>
      </c>
      <c r="D2050">
        <v>3009.8798830000001</v>
      </c>
      <c r="E2050">
        <v>3009.8798830000001</v>
      </c>
      <c r="F2050">
        <v>3009.1062010000001</v>
      </c>
      <c r="G2050">
        <v>0</v>
      </c>
    </row>
    <row r="2051" spans="1:7" x14ac:dyDescent="0.25">
      <c r="A2051" s="1">
        <v>34648</v>
      </c>
      <c r="B2051">
        <v>2968.209961</v>
      </c>
      <c r="C2051">
        <v>2968.209961</v>
      </c>
      <c r="D2051">
        <v>2968.209961</v>
      </c>
      <c r="E2051">
        <v>2968.209961</v>
      </c>
      <c r="F2051">
        <v>2967.4470209999999</v>
      </c>
      <c r="G2051">
        <v>0</v>
      </c>
    </row>
    <row r="2052" spans="1:7" x14ac:dyDescent="0.25">
      <c r="A2052" s="1">
        <v>34649</v>
      </c>
      <c r="B2052">
        <v>2926.610107</v>
      </c>
      <c r="C2052">
        <v>2926.610107</v>
      </c>
      <c r="D2052">
        <v>2926.610107</v>
      </c>
      <c r="E2052">
        <v>2926.610107</v>
      </c>
      <c r="F2052">
        <v>2925.8576659999999</v>
      </c>
      <c r="G2052">
        <v>0</v>
      </c>
    </row>
    <row r="2053" spans="1:7" x14ac:dyDescent="0.25">
      <c r="A2053" s="1">
        <v>34652</v>
      </c>
      <c r="B2053">
        <v>2909.3999020000001</v>
      </c>
      <c r="C2053">
        <v>2909.3999020000001</v>
      </c>
      <c r="D2053">
        <v>2909.3999020000001</v>
      </c>
      <c r="E2053">
        <v>2909.3999020000001</v>
      </c>
      <c r="F2053">
        <v>2908.6518550000001</v>
      </c>
      <c r="G2053">
        <v>0</v>
      </c>
    </row>
    <row r="2054" spans="1:7" x14ac:dyDescent="0.25">
      <c r="A2054" s="1">
        <v>34653</v>
      </c>
      <c r="B2054">
        <v>2927.6999510000001</v>
      </c>
      <c r="C2054">
        <v>2927.6999510000001</v>
      </c>
      <c r="D2054">
        <v>2927.6999510000001</v>
      </c>
      <c r="E2054">
        <v>2927.6999510000001</v>
      </c>
      <c r="F2054">
        <v>2926.9472660000001</v>
      </c>
      <c r="G2054">
        <v>0</v>
      </c>
    </row>
    <row r="2055" spans="1:7" x14ac:dyDescent="0.25">
      <c r="A2055" s="1">
        <v>34654</v>
      </c>
      <c r="B2055">
        <v>2901.4499510000001</v>
      </c>
      <c r="C2055">
        <v>2901.4499510000001</v>
      </c>
      <c r="D2055">
        <v>2901.4499510000001</v>
      </c>
      <c r="E2055">
        <v>2901.4499510000001</v>
      </c>
      <c r="F2055">
        <v>2900.7041020000001</v>
      </c>
      <c r="G2055">
        <v>0</v>
      </c>
    </row>
    <row r="2056" spans="1:7" x14ac:dyDescent="0.25">
      <c r="A2056" s="1">
        <v>34655</v>
      </c>
      <c r="B2056">
        <v>2904.1000979999999</v>
      </c>
      <c r="C2056">
        <v>2904.1000979999999</v>
      </c>
      <c r="D2056">
        <v>2904.1000979999999</v>
      </c>
      <c r="E2056">
        <v>2904.1000979999999</v>
      </c>
      <c r="F2056">
        <v>2903.3535160000001</v>
      </c>
      <c r="G2056">
        <v>0</v>
      </c>
    </row>
    <row r="2057" spans="1:7" x14ac:dyDescent="0.25">
      <c r="A2057" s="1">
        <v>34656</v>
      </c>
      <c r="B2057">
        <v>2912.860107</v>
      </c>
      <c r="C2057">
        <v>2912.860107</v>
      </c>
      <c r="D2057">
        <v>2912.860107</v>
      </c>
      <c r="E2057">
        <v>2912.860107</v>
      </c>
      <c r="F2057">
        <v>2912.111328</v>
      </c>
      <c r="G2057">
        <v>0</v>
      </c>
    </row>
    <row r="2058" spans="1:7" x14ac:dyDescent="0.25">
      <c r="A2058" s="1">
        <v>34659</v>
      </c>
      <c r="B2058">
        <v>2899.790039</v>
      </c>
      <c r="C2058">
        <v>2899.790039</v>
      </c>
      <c r="D2058">
        <v>2899.790039</v>
      </c>
      <c r="E2058">
        <v>2899.790039</v>
      </c>
      <c r="F2058">
        <v>2899.0446780000002</v>
      </c>
      <c r="G2058">
        <v>0</v>
      </c>
    </row>
    <row r="2059" spans="1:7" x14ac:dyDescent="0.25">
      <c r="A2059" s="1">
        <v>34660</v>
      </c>
      <c r="B2059">
        <v>2846</v>
      </c>
      <c r="C2059">
        <v>2846</v>
      </c>
      <c r="D2059">
        <v>2846</v>
      </c>
      <c r="E2059">
        <v>2846</v>
      </c>
      <c r="F2059">
        <v>2845.2683109999998</v>
      </c>
      <c r="G2059">
        <v>0</v>
      </c>
    </row>
    <row r="2060" spans="1:7" x14ac:dyDescent="0.25">
      <c r="A2060" s="1">
        <v>34661</v>
      </c>
      <c r="B2060">
        <v>2725.75</v>
      </c>
      <c r="C2060">
        <v>2725.75</v>
      </c>
      <c r="D2060">
        <v>2725.75</v>
      </c>
      <c r="E2060">
        <v>2725.75</v>
      </c>
      <c r="F2060">
        <v>2725.0493160000001</v>
      </c>
      <c r="G2060">
        <v>0</v>
      </c>
    </row>
    <row r="2061" spans="1:7" x14ac:dyDescent="0.25">
      <c r="A2061" s="1">
        <v>34662</v>
      </c>
      <c r="B2061">
        <v>2730.469971</v>
      </c>
      <c r="C2061">
        <v>2730.469971</v>
      </c>
      <c r="D2061">
        <v>2730.469971</v>
      </c>
      <c r="E2061">
        <v>2730.469971</v>
      </c>
      <c r="F2061">
        <v>2729.7680660000001</v>
      </c>
      <c r="G2061">
        <v>0</v>
      </c>
    </row>
    <row r="2062" spans="1:7" x14ac:dyDescent="0.25">
      <c r="A2062" s="1">
        <v>34663</v>
      </c>
      <c r="B2062">
        <v>2723.360107</v>
      </c>
      <c r="C2062">
        <v>2723.360107</v>
      </c>
      <c r="D2062">
        <v>2723.360107</v>
      </c>
      <c r="E2062">
        <v>2723.360107</v>
      </c>
      <c r="F2062">
        <v>2722.6599120000001</v>
      </c>
      <c r="G2062">
        <v>0</v>
      </c>
    </row>
    <row r="2063" spans="1:7" x14ac:dyDescent="0.25">
      <c r="A2063" s="1">
        <v>34666</v>
      </c>
      <c r="B2063">
        <v>2678.98999</v>
      </c>
      <c r="C2063">
        <v>2678.98999</v>
      </c>
      <c r="D2063">
        <v>2678.98999</v>
      </c>
      <c r="E2063">
        <v>2678.98999</v>
      </c>
      <c r="F2063">
        <v>2678.3012699999999</v>
      </c>
      <c r="G2063">
        <v>0</v>
      </c>
    </row>
    <row r="2064" spans="1:7" x14ac:dyDescent="0.25">
      <c r="A2064" s="1">
        <v>34667</v>
      </c>
      <c r="B2064">
        <v>2691.1899410000001</v>
      </c>
      <c r="C2064">
        <v>2691.1899410000001</v>
      </c>
      <c r="D2064">
        <v>2691.1899410000001</v>
      </c>
      <c r="E2064">
        <v>2691.1899410000001</v>
      </c>
      <c r="F2064">
        <v>2690.498047</v>
      </c>
      <c r="G2064">
        <v>0</v>
      </c>
    </row>
    <row r="2065" spans="1:7" x14ac:dyDescent="0.25">
      <c r="A2065" s="1">
        <v>34668</v>
      </c>
      <c r="B2065">
        <v>2691.1899410000001</v>
      </c>
      <c r="C2065">
        <v>2691.1899410000001</v>
      </c>
      <c r="D2065">
        <v>2691.1899410000001</v>
      </c>
      <c r="E2065">
        <v>2691.1899410000001</v>
      </c>
      <c r="F2065">
        <v>2690.498047</v>
      </c>
      <c r="G2065">
        <v>0</v>
      </c>
    </row>
    <row r="2066" spans="1:7" x14ac:dyDescent="0.25">
      <c r="A2066" s="1">
        <v>34669</v>
      </c>
      <c r="B2066">
        <v>2645.360107</v>
      </c>
      <c r="C2066">
        <v>2645.360107</v>
      </c>
      <c r="D2066">
        <v>2645.360107</v>
      </c>
      <c r="E2066">
        <v>2645.360107</v>
      </c>
      <c r="F2066">
        <v>2644.679932</v>
      </c>
      <c r="G2066">
        <v>0</v>
      </c>
    </row>
    <row r="2067" spans="1:7" x14ac:dyDescent="0.25">
      <c r="A2067" s="1">
        <v>34670</v>
      </c>
      <c r="B2067">
        <v>2596.75</v>
      </c>
      <c r="C2067">
        <v>2596.75</v>
      </c>
      <c r="D2067">
        <v>2596.75</v>
      </c>
      <c r="E2067">
        <v>2596.75</v>
      </c>
      <c r="F2067">
        <v>2596.0825199999999</v>
      </c>
      <c r="G2067">
        <v>0</v>
      </c>
    </row>
    <row r="2068" spans="1:7" x14ac:dyDescent="0.25">
      <c r="A2068" s="1">
        <v>34673</v>
      </c>
      <c r="B2068">
        <v>2622.709961</v>
      </c>
      <c r="C2068">
        <v>2622.709961</v>
      </c>
      <c r="D2068">
        <v>2622.709961</v>
      </c>
      <c r="E2068">
        <v>2622.709961</v>
      </c>
      <c r="F2068">
        <v>2622.0356449999999</v>
      </c>
      <c r="G2068">
        <v>0</v>
      </c>
    </row>
    <row r="2069" spans="1:7" x14ac:dyDescent="0.25">
      <c r="A2069" s="1">
        <v>34674</v>
      </c>
      <c r="B2069">
        <v>2655.6298830000001</v>
      </c>
      <c r="C2069">
        <v>2655.6298830000001</v>
      </c>
      <c r="D2069">
        <v>2655.6298830000001</v>
      </c>
      <c r="E2069">
        <v>2655.6298830000001</v>
      </c>
      <c r="F2069">
        <v>2654.9472660000001</v>
      </c>
      <c r="G2069">
        <v>0</v>
      </c>
    </row>
    <row r="2070" spans="1:7" x14ac:dyDescent="0.25">
      <c r="A2070" s="1">
        <v>34675</v>
      </c>
      <c r="B2070">
        <v>2663.169922</v>
      </c>
      <c r="C2070">
        <v>2663.169922</v>
      </c>
      <c r="D2070">
        <v>2663.169922</v>
      </c>
      <c r="E2070">
        <v>2663.169922</v>
      </c>
      <c r="F2070">
        <v>2662.4853520000001</v>
      </c>
      <c r="G2070">
        <v>0</v>
      </c>
    </row>
    <row r="2071" spans="1:7" x14ac:dyDescent="0.25">
      <c r="A2071" s="1">
        <v>34676</v>
      </c>
      <c r="B2071">
        <v>2656.360107</v>
      </c>
      <c r="C2071">
        <v>2656.360107</v>
      </c>
      <c r="D2071">
        <v>2656.360107</v>
      </c>
      <c r="E2071">
        <v>2656.360107</v>
      </c>
      <c r="F2071">
        <v>2655.6772460000002</v>
      </c>
      <c r="G2071">
        <v>0</v>
      </c>
    </row>
    <row r="2072" spans="1:7" x14ac:dyDescent="0.25">
      <c r="A2072" s="1">
        <v>34677</v>
      </c>
      <c r="B2072">
        <v>2607.6599120000001</v>
      </c>
      <c r="C2072">
        <v>2607.6599120000001</v>
      </c>
      <c r="D2072">
        <v>2607.6599120000001</v>
      </c>
      <c r="E2072">
        <v>2607.6599120000001</v>
      </c>
      <c r="F2072">
        <v>2606.9895019999999</v>
      </c>
      <c r="G2072">
        <v>0</v>
      </c>
    </row>
    <row r="2073" spans="1:7" x14ac:dyDescent="0.25">
      <c r="A2073" s="1">
        <v>34680</v>
      </c>
      <c r="B2073">
        <v>2619.830078</v>
      </c>
      <c r="C2073">
        <v>2619.830078</v>
      </c>
      <c r="D2073">
        <v>2619.830078</v>
      </c>
      <c r="E2073">
        <v>2619.830078</v>
      </c>
      <c r="F2073">
        <v>2619.1564939999998</v>
      </c>
      <c r="G2073">
        <v>0</v>
      </c>
    </row>
    <row r="2074" spans="1:7" x14ac:dyDescent="0.25">
      <c r="A2074" s="1">
        <v>34681</v>
      </c>
      <c r="B2074">
        <v>2620.5900879999999</v>
      </c>
      <c r="C2074">
        <v>2620.5900879999999</v>
      </c>
      <c r="D2074">
        <v>2620.5900879999999</v>
      </c>
      <c r="E2074">
        <v>2620.5900879999999</v>
      </c>
      <c r="F2074">
        <v>2619.9165039999998</v>
      </c>
      <c r="G2074">
        <v>0</v>
      </c>
    </row>
    <row r="2075" spans="1:7" x14ac:dyDescent="0.25">
      <c r="A2075" s="1">
        <v>34682</v>
      </c>
      <c r="B2075">
        <v>2617.8999020000001</v>
      </c>
      <c r="C2075">
        <v>2617.8999020000001</v>
      </c>
      <c r="D2075">
        <v>2617.8999020000001</v>
      </c>
      <c r="E2075">
        <v>2617.8999020000001</v>
      </c>
      <c r="F2075">
        <v>2617.226807</v>
      </c>
      <c r="G2075">
        <v>0</v>
      </c>
    </row>
    <row r="2076" spans="1:7" x14ac:dyDescent="0.25">
      <c r="A2076" s="1">
        <v>34683</v>
      </c>
      <c r="B2076">
        <v>2679.73999</v>
      </c>
      <c r="C2076">
        <v>2679.73999</v>
      </c>
      <c r="D2076">
        <v>2679.73999</v>
      </c>
      <c r="E2076">
        <v>2679.73999</v>
      </c>
      <c r="F2076">
        <v>2679.0510250000002</v>
      </c>
      <c r="G2076">
        <v>0</v>
      </c>
    </row>
    <row r="2077" spans="1:7" x14ac:dyDescent="0.25">
      <c r="A2077" s="1">
        <v>34684</v>
      </c>
      <c r="B2077">
        <v>2708.98999</v>
      </c>
      <c r="C2077">
        <v>2708.98999</v>
      </c>
      <c r="D2077">
        <v>2708.98999</v>
      </c>
      <c r="E2077">
        <v>2708.98999</v>
      </c>
      <c r="F2077">
        <v>2708.2934570000002</v>
      </c>
      <c r="G2077">
        <v>0</v>
      </c>
    </row>
    <row r="2078" spans="1:7" x14ac:dyDescent="0.25">
      <c r="A2078" s="1">
        <v>34687</v>
      </c>
      <c r="B2078">
        <v>2723.26001</v>
      </c>
      <c r="C2078">
        <v>2723.26001</v>
      </c>
      <c r="D2078">
        <v>2723.26001</v>
      </c>
      <c r="E2078">
        <v>2723.26001</v>
      </c>
      <c r="F2078">
        <v>2722.5598140000002</v>
      </c>
      <c r="G2078">
        <v>0</v>
      </c>
    </row>
    <row r="2079" spans="1:7" x14ac:dyDescent="0.25">
      <c r="A2079" s="1">
        <v>34688</v>
      </c>
      <c r="B2079">
        <v>2740.040039</v>
      </c>
      <c r="C2079">
        <v>2740.040039</v>
      </c>
      <c r="D2079">
        <v>2740.040039</v>
      </c>
      <c r="E2079">
        <v>2740.040039</v>
      </c>
      <c r="F2079">
        <v>2739.335693</v>
      </c>
      <c r="G2079">
        <v>0</v>
      </c>
    </row>
    <row r="2080" spans="1:7" x14ac:dyDescent="0.25">
      <c r="A2080" s="1">
        <v>34689</v>
      </c>
      <c r="B2080">
        <v>2790.5900879999999</v>
      </c>
      <c r="C2080">
        <v>2790.5900879999999</v>
      </c>
      <c r="D2080">
        <v>2790.5900879999999</v>
      </c>
      <c r="E2080">
        <v>2790.5900879999999</v>
      </c>
      <c r="F2080">
        <v>2789.8728030000002</v>
      </c>
      <c r="G2080">
        <v>0</v>
      </c>
    </row>
    <row r="2081" spans="1:7" x14ac:dyDescent="0.25">
      <c r="A2081" s="1">
        <v>34690</v>
      </c>
      <c r="B2081">
        <v>2807.070068</v>
      </c>
      <c r="C2081">
        <v>2807.070068</v>
      </c>
      <c r="D2081">
        <v>2807.070068</v>
      </c>
      <c r="E2081">
        <v>2807.070068</v>
      </c>
      <c r="F2081">
        <v>2806.3483890000002</v>
      </c>
      <c r="G2081">
        <v>0</v>
      </c>
    </row>
    <row r="2082" spans="1:7" x14ac:dyDescent="0.25">
      <c r="A2082" s="1">
        <v>34691</v>
      </c>
      <c r="B2082">
        <v>2785.5</v>
      </c>
      <c r="C2082">
        <v>2785.5</v>
      </c>
      <c r="D2082">
        <v>2785.5</v>
      </c>
      <c r="E2082">
        <v>2785.5</v>
      </c>
      <c r="F2082">
        <v>2784.7839359999998</v>
      </c>
      <c r="G2082">
        <v>0</v>
      </c>
    </row>
    <row r="2083" spans="1:7" x14ac:dyDescent="0.25">
      <c r="A2083" s="1">
        <v>34694</v>
      </c>
      <c r="B2083">
        <v>2791.3999020000001</v>
      </c>
      <c r="C2083">
        <v>2791.3999020000001</v>
      </c>
      <c r="D2083">
        <v>2791.3999020000001</v>
      </c>
      <c r="E2083">
        <v>2791.3999020000001</v>
      </c>
      <c r="F2083">
        <v>2790.6823730000001</v>
      </c>
      <c r="G2083">
        <v>0</v>
      </c>
    </row>
    <row r="2084" spans="1:7" x14ac:dyDescent="0.25">
      <c r="A2084" s="1">
        <v>34695</v>
      </c>
      <c r="B2084">
        <v>2794.580078</v>
      </c>
      <c r="C2084">
        <v>2794.580078</v>
      </c>
      <c r="D2084">
        <v>2794.580078</v>
      </c>
      <c r="E2084">
        <v>2794.580078</v>
      </c>
      <c r="F2084">
        <v>2793.8615719999998</v>
      </c>
      <c r="G2084">
        <v>0</v>
      </c>
    </row>
    <row r="2085" spans="1:7" x14ac:dyDescent="0.25">
      <c r="A2085" s="1">
        <v>34696</v>
      </c>
      <c r="B2085">
        <v>2777.780029</v>
      </c>
      <c r="C2085">
        <v>2777.780029</v>
      </c>
      <c r="D2085">
        <v>2777.780029</v>
      </c>
      <c r="E2085">
        <v>2777.780029</v>
      </c>
      <c r="F2085">
        <v>2777.0659179999998</v>
      </c>
      <c r="G2085">
        <v>0</v>
      </c>
    </row>
    <row r="2086" spans="1:7" x14ac:dyDescent="0.25">
      <c r="A2086" s="1">
        <v>34697</v>
      </c>
      <c r="B2086">
        <v>2785.8100589999999</v>
      </c>
      <c r="C2086">
        <v>2785.8100589999999</v>
      </c>
      <c r="D2086">
        <v>2785.8100589999999</v>
      </c>
      <c r="E2086">
        <v>2785.8100589999999</v>
      </c>
      <c r="F2086">
        <v>2785.0939939999998</v>
      </c>
      <c r="G2086">
        <v>0</v>
      </c>
    </row>
    <row r="2087" spans="1:7" hidden="1" x14ac:dyDescent="0.25">
      <c r="A2087" s="1">
        <v>34698</v>
      </c>
      <c r="B2087" t="s">
        <v>21</v>
      </c>
      <c r="C2087" t="s">
        <v>21</v>
      </c>
      <c r="D2087" t="s">
        <v>21</v>
      </c>
      <c r="E2087" t="s">
        <v>21</v>
      </c>
      <c r="F2087" t="s">
        <v>21</v>
      </c>
      <c r="G2087" t="s">
        <v>21</v>
      </c>
    </row>
    <row r="2088" spans="1:7" x14ac:dyDescent="0.25">
      <c r="A2088" s="1">
        <v>34701</v>
      </c>
      <c r="B2088">
        <v>2798.209961</v>
      </c>
      <c r="C2088">
        <v>2798.209961</v>
      </c>
      <c r="D2088">
        <v>2798.209961</v>
      </c>
      <c r="E2088">
        <v>2798.209961</v>
      </c>
      <c r="F2088">
        <v>2797.4907229999999</v>
      </c>
      <c r="G2088">
        <v>0</v>
      </c>
    </row>
    <row r="2089" spans="1:7" x14ac:dyDescent="0.25">
      <c r="A2089" s="1">
        <v>34702</v>
      </c>
      <c r="B2089">
        <v>2805.280029</v>
      </c>
      <c r="C2089">
        <v>2805.280029</v>
      </c>
      <c r="D2089">
        <v>2805.280029</v>
      </c>
      <c r="E2089">
        <v>2805.280029</v>
      </c>
      <c r="F2089">
        <v>2804.5588379999999</v>
      </c>
      <c r="G2089">
        <v>0</v>
      </c>
    </row>
    <row r="2090" spans="1:7" x14ac:dyDescent="0.25">
      <c r="A2090" s="1">
        <v>34703</v>
      </c>
      <c r="B2090">
        <v>2771.969971</v>
      </c>
      <c r="C2090">
        <v>2771.969971</v>
      </c>
      <c r="D2090">
        <v>2771.969971</v>
      </c>
      <c r="E2090">
        <v>2771.969971</v>
      </c>
      <c r="F2090">
        <v>2771.2573240000002</v>
      </c>
      <c r="G2090">
        <v>0</v>
      </c>
    </row>
    <row r="2091" spans="1:7" x14ac:dyDescent="0.25">
      <c r="A2091" s="1">
        <v>34704</v>
      </c>
      <c r="B2091">
        <v>2729.3701169999999</v>
      </c>
      <c r="C2091">
        <v>2729.3701169999999</v>
      </c>
      <c r="D2091">
        <v>2729.3701169999999</v>
      </c>
      <c r="E2091">
        <v>2729.3701169999999</v>
      </c>
      <c r="F2091">
        <v>2728.6684570000002</v>
      </c>
      <c r="G2091">
        <v>0</v>
      </c>
    </row>
    <row r="2092" spans="1:7" x14ac:dyDescent="0.25">
      <c r="A2092" s="1">
        <v>34705</v>
      </c>
      <c r="B2092">
        <v>2756.219971</v>
      </c>
      <c r="C2092">
        <v>2756.219971</v>
      </c>
      <c r="D2092">
        <v>2756.219971</v>
      </c>
      <c r="E2092">
        <v>2756.219971</v>
      </c>
      <c r="F2092">
        <v>2755.5114749999998</v>
      </c>
      <c r="G2092">
        <v>0</v>
      </c>
    </row>
    <row r="2093" spans="1:7" x14ac:dyDescent="0.25">
      <c r="A2093" s="1">
        <v>34708</v>
      </c>
      <c r="B2093">
        <v>2704.9799800000001</v>
      </c>
      <c r="C2093">
        <v>2704.9799800000001</v>
      </c>
      <c r="D2093">
        <v>2704.9799800000001</v>
      </c>
      <c r="E2093">
        <v>2704.9799800000001</v>
      </c>
      <c r="F2093">
        <v>2704.2846679999998</v>
      </c>
      <c r="G2093">
        <v>0</v>
      </c>
    </row>
    <row r="2094" spans="1:7" x14ac:dyDescent="0.25">
      <c r="A2094" s="1">
        <v>34709</v>
      </c>
      <c r="B2094">
        <v>2657.679932</v>
      </c>
      <c r="C2094">
        <v>2657.679932</v>
      </c>
      <c r="D2094">
        <v>2657.679932</v>
      </c>
      <c r="E2094">
        <v>2657.679932</v>
      </c>
      <c r="F2094">
        <v>2656.9968260000001</v>
      </c>
      <c r="G2094">
        <v>0</v>
      </c>
    </row>
    <row r="2095" spans="1:7" x14ac:dyDescent="0.25">
      <c r="A2095" s="1">
        <v>34710</v>
      </c>
      <c r="B2095">
        <v>2631.469971</v>
      </c>
      <c r="C2095">
        <v>2631.469971</v>
      </c>
      <c r="D2095">
        <v>2631.469971</v>
      </c>
      <c r="E2095">
        <v>2631.469971</v>
      </c>
      <c r="F2095">
        <v>2630.7934570000002</v>
      </c>
      <c r="G2095">
        <v>0</v>
      </c>
    </row>
    <row r="2096" spans="1:7" x14ac:dyDescent="0.25">
      <c r="A2096" s="1">
        <v>34711</v>
      </c>
      <c r="B2096">
        <v>2631.469971</v>
      </c>
      <c r="C2096">
        <v>2631.469971</v>
      </c>
      <c r="D2096">
        <v>2631.469971</v>
      </c>
      <c r="E2096">
        <v>2631.469971</v>
      </c>
      <c r="F2096">
        <v>2630.7934570000002</v>
      </c>
      <c r="G2096">
        <v>0</v>
      </c>
    </row>
    <row r="2097" spans="1:7" x14ac:dyDescent="0.25">
      <c r="A2097" s="1">
        <v>34712</v>
      </c>
      <c r="B2097">
        <v>2482.040039</v>
      </c>
      <c r="C2097">
        <v>2482.040039</v>
      </c>
      <c r="D2097">
        <v>2482.040039</v>
      </c>
      <c r="E2097">
        <v>2482.040039</v>
      </c>
      <c r="F2097">
        <v>2481.4018550000001</v>
      </c>
      <c r="G2097">
        <v>0</v>
      </c>
    </row>
    <row r="2098" spans="1:7" x14ac:dyDescent="0.25">
      <c r="A2098" s="1">
        <v>34715</v>
      </c>
      <c r="B2098">
        <v>2484.4099120000001</v>
      </c>
      <c r="C2098">
        <v>2484.4099120000001</v>
      </c>
      <c r="D2098">
        <v>2484.4099120000001</v>
      </c>
      <c r="E2098">
        <v>2484.4099120000001</v>
      </c>
      <c r="F2098">
        <v>2483.77124</v>
      </c>
      <c r="G2098">
        <v>0</v>
      </c>
    </row>
    <row r="2099" spans="1:7" x14ac:dyDescent="0.25">
      <c r="A2099" s="1">
        <v>34716</v>
      </c>
      <c r="B2099">
        <v>2554.3999020000001</v>
      </c>
      <c r="C2099">
        <v>2554.3999020000001</v>
      </c>
      <c r="D2099">
        <v>2554.3999020000001</v>
      </c>
      <c r="E2099">
        <v>2554.3999020000001</v>
      </c>
      <c r="F2099">
        <v>2553.743164</v>
      </c>
      <c r="G2099">
        <v>0</v>
      </c>
    </row>
    <row r="2100" spans="1:7" x14ac:dyDescent="0.25">
      <c r="A2100" s="1">
        <v>34717</v>
      </c>
      <c r="B2100">
        <v>2539.5900879999999</v>
      </c>
      <c r="C2100">
        <v>2539.5900879999999</v>
      </c>
      <c r="D2100">
        <v>2539.5900879999999</v>
      </c>
      <c r="E2100">
        <v>2539.5900879999999</v>
      </c>
      <c r="F2100">
        <v>2538.9372560000002</v>
      </c>
      <c r="G2100">
        <v>0</v>
      </c>
    </row>
    <row r="2101" spans="1:7" x14ac:dyDescent="0.25">
      <c r="A2101" s="1">
        <v>34718</v>
      </c>
      <c r="B2101">
        <v>2554.3798830000001</v>
      </c>
      <c r="C2101">
        <v>2554.3798830000001</v>
      </c>
      <c r="D2101">
        <v>2554.3798830000001</v>
      </c>
      <c r="E2101">
        <v>2554.3798830000001</v>
      </c>
      <c r="F2101">
        <v>2553.7231449999999</v>
      </c>
      <c r="G2101">
        <v>0</v>
      </c>
    </row>
    <row r="2102" spans="1:7" x14ac:dyDescent="0.25">
      <c r="A2102" s="1">
        <v>34719</v>
      </c>
      <c r="B2102">
        <v>2462.6499020000001</v>
      </c>
      <c r="C2102">
        <v>2462.6499020000001</v>
      </c>
      <c r="D2102">
        <v>2462.6499020000001</v>
      </c>
      <c r="E2102">
        <v>2462.6499020000001</v>
      </c>
      <c r="F2102">
        <v>2462.016846</v>
      </c>
      <c r="G2102">
        <v>0</v>
      </c>
    </row>
    <row r="2103" spans="1:7" x14ac:dyDescent="0.25">
      <c r="A2103" s="1">
        <v>34722</v>
      </c>
      <c r="B2103">
        <v>2421.429932</v>
      </c>
      <c r="C2103">
        <v>2421.429932</v>
      </c>
      <c r="D2103">
        <v>2421.429932</v>
      </c>
      <c r="E2103">
        <v>2421.429932</v>
      </c>
      <c r="F2103">
        <v>2420.8073730000001</v>
      </c>
      <c r="G2103">
        <v>0</v>
      </c>
    </row>
    <row r="2104" spans="1:7" x14ac:dyDescent="0.25">
      <c r="A2104" s="1">
        <v>34723</v>
      </c>
      <c r="B2104">
        <v>2374.860107</v>
      </c>
      <c r="C2104">
        <v>2374.860107</v>
      </c>
      <c r="D2104">
        <v>2374.860107</v>
      </c>
      <c r="E2104">
        <v>2374.860107</v>
      </c>
      <c r="F2104">
        <v>2374.2495119999999</v>
      </c>
      <c r="G2104">
        <v>0</v>
      </c>
    </row>
    <row r="2105" spans="1:7" x14ac:dyDescent="0.25">
      <c r="A2105" s="1">
        <v>34724</v>
      </c>
      <c r="B2105">
        <v>2425.110107</v>
      </c>
      <c r="C2105">
        <v>2425.110107</v>
      </c>
      <c r="D2105">
        <v>2425.110107</v>
      </c>
      <c r="E2105">
        <v>2425.110107</v>
      </c>
      <c r="F2105">
        <v>2424.4865719999998</v>
      </c>
      <c r="G2105">
        <v>0</v>
      </c>
    </row>
    <row r="2106" spans="1:7" x14ac:dyDescent="0.25">
      <c r="A2106" s="1">
        <v>34725</v>
      </c>
      <c r="B2106">
        <v>2440.3100589999999</v>
      </c>
      <c r="C2106">
        <v>2440.3100589999999</v>
      </c>
      <c r="D2106">
        <v>2440.3100589999999</v>
      </c>
      <c r="E2106">
        <v>2440.3100589999999</v>
      </c>
      <c r="F2106">
        <v>2439.6826169999999</v>
      </c>
      <c r="G2106">
        <v>0</v>
      </c>
    </row>
    <row r="2107" spans="1:7" x14ac:dyDescent="0.25">
      <c r="A2107" s="1">
        <v>34726</v>
      </c>
      <c r="B2107">
        <v>2403.959961</v>
      </c>
      <c r="C2107">
        <v>2403.959961</v>
      </c>
      <c r="D2107">
        <v>2403.959961</v>
      </c>
      <c r="E2107">
        <v>2403.959961</v>
      </c>
      <c r="F2107">
        <v>2403.3420409999999</v>
      </c>
      <c r="G2107">
        <v>0</v>
      </c>
    </row>
    <row r="2108" spans="1:7" x14ac:dyDescent="0.25">
      <c r="A2108" s="1">
        <v>34729</v>
      </c>
      <c r="B2108">
        <v>2419.639893</v>
      </c>
      <c r="C2108">
        <v>2419.639893</v>
      </c>
      <c r="D2108">
        <v>2419.639893</v>
      </c>
      <c r="E2108">
        <v>2419.639893</v>
      </c>
      <c r="F2108">
        <v>2419.0178219999998</v>
      </c>
      <c r="G2108">
        <v>0</v>
      </c>
    </row>
    <row r="2109" spans="1:7" x14ac:dyDescent="0.25">
      <c r="A2109" s="1">
        <v>34730</v>
      </c>
      <c r="B2109">
        <v>2420.1201169999999</v>
      </c>
      <c r="C2109">
        <v>2420.1201169999999</v>
      </c>
      <c r="D2109">
        <v>2420.1201169999999</v>
      </c>
      <c r="E2109">
        <v>2420.1201169999999</v>
      </c>
      <c r="F2109">
        <v>2419.498047</v>
      </c>
      <c r="G2109">
        <v>0</v>
      </c>
    </row>
    <row r="2110" spans="1:7" x14ac:dyDescent="0.25">
      <c r="A2110" s="1">
        <v>34731</v>
      </c>
      <c r="B2110">
        <v>2476.889893</v>
      </c>
      <c r="C2110">
        <v>2476.889893</v>
      </c>
      <c r="D2110">
        <v>2476.889893</v>
      </c>
      <c r="E2110">
        <v>2476.889893</v>
      </c>
      <c r="F2110">
        <v>2476.2531739999999</v>
      </c>
      <c r="G2110">
        <v>0</v>
      </c>
    </row>
    <row r="2111" spans="1:7" x14ac:dyDescent="0.25">
      <c r="A2111" s="1">
        <v>34732</v>
      </c>
      <c r="B2111">
        <v>2457.790039</v>
      </c>
      <c r="C2111">
        <v>2457.790039</v>
      </c>
      <c r="D2111">
        <v>2457.790039</v>
      </c>
      <c r="E2111">
        <v>2457.790039</v>
      </c>
      <c r="F2111">
        <v>2457.158203</v>
      </c>
      <c r="G2111">
        <v>0</v>
      </c>
    </row>
    <row r="2112" spans="1:7" x14ac:dyDescent="0.25">
      <c r="A2112" s="1">
        <v>34733</v>
      </c>
      <c r="B2112">
        <v>2510.98999</v>
      </c>
      <c r="C2112">
        <v>2510.98999</v>
      </c>
      <c r="D2112">
        <v>2510.98999</v>
      </c>
      <c r="E2112">
        <v>2510.98999</v>
      </c>
      <c r="F2112">
        <v>2510.344482</v>
      </c>
      <c r="G2112">
        <v>0</v>
      </c>
    </row>
    <row r="2113" spans="1:7" x14ac:dyDescent="0.25">
      <c r="A2113" s="1">
        <v>34736</v>
      </c>
      <c r="B2113">
        <v>2559.6000979999999</v>
      </c>
      <c r="C2113">
        <v>2559.6000979999999</v>
      </c>
      <c r="D2113">
        <v>2559.6000979999999</v>
      </c>
      <c r="E2113">
        <v>2559.6000979999999</v>
      </c>
      <c r="F2113">
        <v>2558.9421390000002</v>
      </c>
      <c r="G2113">
        <v>0</v>
      </c>
    </row>
    <row r="2114" spans="1:7" x14ac:dyDescent="0.25">
      <c r="A2114" s="1">
        <v>34737</v>
      </c>
      <c r="B2114">
        <v>2584.459961</v>
      </c>
      <c r="C2114">
        <v>2584.459961</v>
      </c>
      <c r="D2114">
        <v>2584.459961</v>
      </c>
      <c r="E2114">
        <v>2584.459961</v>
      </c>
      <c r="F2114">
        <v>2583.795654</v>
      </c>
      <c r="G2114">
        <v>0</v>
      </c>
    </row>
    <row r="2115" spans="1:7" x14ac:dyDescent="0.25">
      <c r="A2115" s="1">
        <v>34738</v>
      </c>
      <c r="B2115">
        <v>2556.2700199999999</v>
      </c>
      <c r="C2115">
        <v>2556.2700199999999</v>
      </c>
      <c r="D2115">
        <v>2556.2700199999999</v>
      </c>
      <c r="E2115">
        <v>2556.2700199999999</v>
      </c>
      <c r="F2115">
        <v>2555.6127929999998</v>
      </c>
      <c r="G2115">
        <v>0</v>
      </c>
    </row>
    <row r="2116" spans="1:7" x14ac:dyDescent="0.25">
      <c r="A2116" s="1">
        <v>34739</v>
      </c>
      <c r="B2116">
        <v>2570</v>
      </c>
      <c r="C2116">
        <v>2570</v>
      </c>
      <c r="D2116">
        <v>2570</v>
      </c>
      <c r="E2116">
        <v>2570</v>
      </c>
      <c r="F2116">
        <v>2569.3393550000001</v>
      </c>
      <c r="G2116">
        <v>0</v>
      </c>
    </row>
    <row r="2117" spans="1:7" x14ac:dyDescent="0.25">
      <c r="A2117" s="1">
        <v>34740</v>
      </c>
      <c r="B2117">
        <v>2624.469971</v>
      </c>
      <c r="C2117">
        <v>2624.469971</v>
      </c>
      <c r="D2117">
        <v>2624.469971</v>
      </c>
      <c r="E2117">
        <v>2624.469971</v>
      </c>
      <c r="F2117">
        <v>2623.7951659999999</v>
      </c>
      <c r="G2117">
        <v>0</v>
      </c>
    </row>
    <row r="2118" spans="1:7" x14ac:dyDescent="0.25">
      <c r="A2118" s="1">
        <v>34743</v>
      </c>
      <c r="B2118">
        <v>2641.790039</v>
      </c>
      <c r="C2118">
        <v>2641.790039</v>
      </c>
      <c r="D2118">
        <v>2641.790039</v>
      </c>
      <c r="E2118">
        <v>2641.790039</v>
      </c>
      <c r="F2118">
        <v>2641.1108399999998</v>
      </c>
      <c r="G2118">
        <v>0</v>
      </c>
    </row>
    <row r="2119" spans="1:7" x14ac:dyDescent="0.25">
      <c r="A2119" s="1">
        <v>34744</v>
      </c>
      <c r="B2119">
        <v>2660.51001</v>
      </c>
      <c r="C2119">
        <v>2660.51001</v>
      </c>
      <c r="D2119">
        <v>2660.51001</v>
      </c>
      <c r="E2119">
        <v>2660.51001</v>
      </c>
      <c r="F2119">
        <v>2659.826172</v>
      </c>
      <c r="G2119">
        <v>0</v>
      </c>
    </row>
    <row r="2120" spans="1:7" x14ac:dyDescent="0.25">
      <c r="A2120" s="1">
        <v>34745</v>
      </c>
      <c r="B2120">
        <v>2620.679932</v>
      </c>
      <c r="C2120">
        <v>2620.679932</v>
      </c>
      <c r="D2120">
        <v>2620.679932</v>
      </c>
      <c r="E2120">
        <v>2620.679932</v>
      </c>
      <c r="F2120">
        <v>2620.0061040000001</v>
      </c>
      <c r="G2120">
        <v>0</v>
      </c>
    </row>
    <row r="2121" spans="1:7" x14ac:dyDescent="0.25">
      <c r="A2121" s="1">
        <v>34746</v>
      </c>
      <c r="B2121">
        <v>2632.9799800000001</v>
      </c>
      <c r="C2121">
        <v>2632.9799800000001</v>
      </c>
      <c r="D2121">
        <v>2632.9799800000001</v>
      </c>
      <c r="E2121">
        <v>2632.9799800000001</v>
      </c>
      <c r="F2121">
        <v>2632.3032229999999</v>
      </c>
      <c r="G2121">
        <v>0</v>
      </c>
    </row>
    <row r="2122" spans="1:7" x14ac:dyDescent="0.25">
      <c r="A2122" s="1">
        <v>34747</v>
      </c>
      <c r="B2122">
        <v>2609.76001</v>
      </c>
      <c r="C2122">
        <v>2609.76001</v>
      </c>
      <c r="D2122">
        <v>2609.76001</v>
      </c>
      <c r="E2122">
        <v>2609.76001</v>
      </c>
      <c r="F2122">
        <v>2609.0891109999998</v>
      </c>
      <c r="G2122">
        <v>0</v>
      </c>
    </row>
    <row r="2123" spans="1:7" x14ac:dyDescent="0.25">
      <c r="A2123" s="1">
        <v>34750</v>
      </c>
      <c r="B2123">
        <v>2589.8500979999999</v>
      </c>
      <c r="C2123">
        <v>2589.8500979999999</v>
      </c>
      <c r="D2123">
        <v>2589.8500979999999</v>
      </c>
      <c r="E2123">
        <v>2589.8500979999999</v>
      </c>
      <c r="F2123">
        <v>2589.1843260000001</v>
      </c>
      <c r="G2123">
        <v>0</v>
      </c>
    </row>
    <row r="2124" spans="1:7" x14ac:dyDescent="0.25">
      <c r="A2124" s="1">
        <v>34751</v>
      </c>
      <c r="B2124">
        <v>2590.360107</v>
      </c>
      <c r="C2124">
        <v>2590.360107</v>
      </c>
      <c r="D2124">
        <v>2590.360107</v>
      </c>
      <c r="E2124">
        <v>2590.360107</v>
      </c>
      <c r="F2124">
        <v>2589.6940920000002</v>
      </c>
      <c r="G2124">
        <v>0</v>
      </c>
    </row>
    <row r="2125" spans="1:7" x14ac:dyDescent="0.25">
      <c r="A2125" s="1">
        <v>34752</v>
      </c>
      <c r="B2125">
        <v>2598.139893</v>
      </c>
      <c r="C2125">
        <v>2598.139893</v>
      </c>
      <c r="D2125">
        <v>2598.139893</v>
      </c>
      <c r="E2125">
        <v>2598.139893</v>
      </c>
      <c r="F2125">
        <v>2597.4719239999999</v>
      </c>
      <c r="G2125">
        <v>0</v>
      </c>
    </row>
    <row r="2126" spans="1:7" x14ac:dyDescent="0.25">
      <c r="A2126" s="1">
        <v>34753</v>
      </c>
      <c r="B2126">
        <v>2598.2299800000001</v>
      </c>
      <c r="C2126">
        <v>2598.2299800000001</v>
      </c>
      <c r="D2126">
        <v>2598.2299800000001</v>
      </c>
      <c r="E2126">
        <v>2598.2299800000001</v>
      </c>
      <c r="F2126">
        <v>2597.5620119999999</v>
      </c>
      <c r="G2126">
        <v>0</v>
      </c>
    </row>
    <row r="2127" spans="1:7" x14ac:dyDescent="0.25">
      <c r="A2127" s="1">
        <v>34754</v>
      </c>
      <c r="B2127">
        <v>2587.9099120000001</v>
      </c>
      <c r="C2127">
        <v>2587.9099120000001</v>
      </c>
      <c r="D2127">
        <v>2587.9099120000001</v>
      </c>
      <c r="E2127">
        <v>2587.9099120000001</v>
      </c>
      <c r="F2127">
        <v>2587.2446289999998</v>
      </c>
      <c r="G2127">
        <v>0</v>
      </c>
    </row>
    <row r="2128" spans="1:7" x14ac:dyDescent="0.25">
      <c r="A2128" s="1">
        <v>34757</v>
      </c>
      <c r="B2128">
        <v>2484.4499510000001</v>
      </c>
      <c r="C2128">
        <v>2484.4499510000001</v>
      </c>
      <c r="D2128">
        <v>2484.4499510000001</v>
      </c>
      <c r="E2128">
        <v>2484.4499510000001</v>
      </c>
      <c r="F2128">
        <v>2483.811279</v>
      </c>
      <c r="G2128">
        <v>0</v>
      </c>
    </row>
    <row r="2129" spans="1:7" x14ac:dyDescent="0.25">
      <c r="A2129" s="1">
        <v>34758</v>
      </c>
      <c r="B2129">
        <v>2509.98999</v>
      </c>
      <c r="C2129">
        <v>2509.98999</v>
      </c>
      <c r="D2129">
        <v>2509.98999</v>
      </c>
      <c r="E2129">
        <v>2509.98999</v>
      </c>
      <c r="F2129">
        <v>2509.3447270000001</v>
      </c>
      <c r="G2129">
        <v>0</v>
      </c>
    </row>
    <row r="2130" spans="1:7" x14ac:dyDescent="0.25">
      <c r="A2130" s="1">
        <v>34759</v>
      </c>
      <c r="B2130">
        <v>2478.2299800000001</v>
      </c>
      <c r="C2130">
        <v>2478.2299800000001</v>
      </c>
      <c r="D2130">
        <v>2478.2299800000001</v>
      </c>
      <c r="E2130">
        <v>2478.2299800000001</v>
      </c>
      <c r="F2130">
        <v>2477.5927729999999</v>
      </c>
      <c r="G2130">
        <v>0</v>
      </c>
    </row>
    <row r="2131" spans="1:7" x14ac:dyDescent="0.25">
      <c r="A2131" s="1">
        <v>34760</v>
      </c>
      <c r="B2131">
        <v>2490.9099120000001</v>
      </c>
      <c r="C2131">
        <v>2490.9099120000001</v>
      </c>
      <c r="D2131">
        <v>2490.9099120000001</v>
      </c>
      <c r="E2131">
        <v>2490.9099120000001</v>
      </c>
      <c r="F2131">
        <v>2490.2695309999999</v>
      </c>
      <c r="G2131">
        <v>0</v>
      </c>
    </row>
    <row r="2132" spans="1:7" x14ac:dyDescent="0.25">
      <c r="A2132" s="1">
        <v>34761</v>
      </c>
      <c r="B2132">
        <v>2488.5200199999999</v>
      </c>
      <c r="C2132">
        <v>2488.5200199999999</v>
      </c>
      <c r="D2132">
        <v>2488.5200199999999</v>
      </c>
      <c r="E2132">
        <v>2488.5200199999999</v>
      </c>
      <c r="F2132">
        <v>2487.8803710000002</v>
      </c>
      <c r="G2132">
        <v>0</v>
      </c>
    </row>
    <row r="2133" spans="1:7" x14ac:dyDescent="0.25">
      <c r="A2133" s="1">
        <v>34764</v>
      </c>
      <c r="B2133">
        <v>2456.540039</v>
      </c>
      <c r="C2133">
        <v>2456.540039</v>
      </c>
      <c r="D2133">
        <v>2456.540039</v>
      </c>
      <c r="E2133">
        <v>2456.540039</v>
      </c>
      <c r="F2133">
        <v>2455.9084469999998</v>
      </c>
      <c r="G2133">
        <v>0</v>
      </c>
    </row>
    <row r="2134" spans="1:7" x14ac:dyDescent="0.25">
      <c r="A2134" s="1">
        <v>34765</v>
      </c>
      <c r="B2134">
        <v>2447.3999020000001</v>
      </c>
      <c r="C2134">
        <v>2447.3999020000001</v>
      </c>
      <c r="D2134">
        <v>2447.3999020000001</v>
      </c>
      <c r="E2134">
        <v>2447.3999020000001</v>
      </c>
      <c r="F2134">
        <v>2446.7707519999999</v>
      </c>
      <c r="G2134">
        <v>0</v>
      </c>
    </row>
    <row r="2135" spans="1:7" x14ac:dyDescent="0.25">
      <c r="A2135" s="1">
        <v>34766</v>
      </c>
      <c r="B2135">
        <v>2411.780029</v>
      </c>
      <c r="C2135">
        <v>2411.780029</v>
      </c>
      <c r="D2135">
        <v>2411.780029</v>
      </c>
      <c r="E2135">
        <v>2411.780029</v>
      </c>
      <c r="F2135">
        <v>2411.1599120000001</v>
      </c>
      <c r="G2135">
        <v>0</v>
      </c>
    </row>
    <row r="2136" spans="1:7" x14ac:dyDescent="0.25">
      <c r="A2136" s="1">
        <v>34767</v>
      </c>
      <c r="B2136">
        <v>2370.0600589999999</v>
      </c>
      <c r="C2136">
        <v>2370.0600589999999</v>
      </c>
      <c r="D2136">
        <v>2370.0600589999999</v>
      </c>
      <c r="E2136">
        <v>2370.0600589999999</v>
      </c>
      <c r="F2136">
        <v>2369.4506839999999</v>
      </c>
      <c r="G2136">
        <v>0</v>
      </c>
    </row>
    <row r="2137" spans="1:7" x14ac:dyDescent="0.25">
      <c r="A2137" s="1">
        <v>34768</v>
      </c>
      <c r="B2137">
        <v>2310.959961</v>
      </c>
      <c r="C2137">
        <v>2310.959961</v>
      </c>
      <c r="D2137">
        <v>2310.959961</v>
      </c>
      <c r="E2137">
        <v>2310.959961</v>
      </c>
      <c r="F2137">
        <v>2310.3659670000002</v>
      </c>
      <c r="G2137">
        <v>0</v>
      </c>
    </row>
    <row r="2138" spans="1:7" x14ac:dyDescent="0.25">
      <c r="A2138" s="1">
        <v>34771</v>
      </c>
      <c r="B2138">
        <v>2335.530029</v>
      </c>
      <c r="C2138">
        <v>2335.530029</v>
      </c>
      <c r="D2138">
        <v>2335.530029</v>
      </c>
      <c r="E2138">
        <v>2335.530029</v>
      </c>
      <c r="F2138">
        <v>2334.9296880000002</v>
      </c>
      <c r="G2138">
        <v>0</v>
      </c>
    </row>
    <row r="2139" spans="1:7" x14ac:dyDescent="0.25">
      <c r="A2139" s="1">
        <v>34772</v>
      </c>
      <c r="B2139">
        <v>2271.570068</v>
      </c>
      <c r="C2139">
        <v>2271.570068</v>
      </c>
      <c r="D2139">
        <v>2271.570068</v>
      </c>
      <c r="E2139">
        <v>2271.570068</v>
      </c>
      <c r="F2139">
        <v>2270.9860840000001</v>
      </c>
      <c r="G2139">
        <v>0</v>
      </c>
    </row>
    <row r="2140" spans="1:7" x14ac:dyDescent="0.25">
      <c r="A2140" s="1">
        <v>34773</v>
      </c>
      <c r="B2140">
        <v>2266.3701169999999</v>
      </c>
      <c r="C2140">
        <v>2266.3701169999999</v>
      </c>
      <c r="D2140">
        <v>2266.3701169999999</v>
      </c>
      <c r="E2140">
        <v>2266.3701169999999</v>
      </c>
      <c r="F2140">
        <v>2265.7875979999999</v>
      </c>
      <c r="G2140">
        <v>0</v>
      </c>
    </row>
    <row r="2141" spans="1:7" x14ac:dyDescent="0.25">
      <c r="A2141" s="1">
        <v>34774</v>
      </c>
      <c r="B2141">
        <v>2297.3000489999999</v>
      </c>
      <c r="C2141">
        <v>2297.3000489999999</v>
      </c>
      <c r="D2141">
        <v>2297.3000489999999</v>
      </c>
      <c r="E2141">
        <v>2297.3000489999999</v>
      </c>
      <c r="F2141">
        <v>2296.7094729999999</v>
      </c>
      <c r="G2141">
        <v>0</v>
      </c>
    </row>
    <row r="2142" spans="1:7" x14ac:dyDescent="0.25">
      <c r="A2142" s="1">
        <v>34775</v>
      </c>
      <c r="B2142">
        <v>2350.9099120000001</v>
      </c>
      <c r="C2142">
        <v>2350.9099120000001</v>
      </c>
      <c r="D2142">
        <v>2350.9099120000001</v>
      </c>
      <c r="E2142">
        <v>2350.9099120000001</v>
      </c>
      <c r="F2142">
        <v>2350.305664</v>
      </c>
      <c r="G2142">
        <v>0</v>
      </c>
    </row>
    <row r="2143" spans="1:7" x14ac:dyDescent="0.25">
      <c r="A2143" s="1">
        <v>34778</v>
      </c>
      <c r="B2143">
        <v>2305.9099120000001</v>
      </c>
      <c r="C2143">
        <v>2305.9099120000001</v>
      </c>
      <c r="D2143">
        <v>2305.9099120000001</v>
      </c>
      <c r="E2143">
        <v>2305.9099120000001</v>
      </c>
      <c r="F2143">
        <v>2305.3171390000002</v>
      </c>
      <c r="G2143">
        <v>0</v>
      </c>
    </row>
    <row r="2144" spans="1:7" x14ac:dyDescent="0.25">
      <c r="A2144" s="1">
        <v>34779</v>
      </c>
      <c r="B2144">
        <v>2308.6000979999999</v>
      </c>
      <c r="C2144">
        <v>2308.6000979999999</v>
      </c>
      <c r="D2144">
        <v>2308.6000979999999</v>
      </c>
      <c r="E2144">
        <v>2308.6000979999999</v>
      </c>
      <c r="F2144">
        <v>2308.0065920000002</v>
      </c>
      <c r="G2144">
        <v>0</v>
      </c>
    </row>
    <row r="2145" spans="1:7" x14ac:dyDescent="0.25">
      <c r="A2145" s="1">
        <v>34780</v>
      </c>
      <c r="B2145">
        <v>2294.040039</v>
      </c>
      <c r="C2145">
        <v>2294.040039</v>
      </c>
      <c r="D2145">
        <v>2294.040039</v>
      </c>
      <c r="E2145">
        <v>2294.040039</v>
      </c>
      <c r="F2145">
        <v>2293.4501949999999</v>
      </c>
      <c r="G2145">
        <v>0</v>
      </c>
    </row>
    <row r="2146" spans="1:7" x14ac:dyDescent="0.25">
      <c r="A2146" s="1">
        <v>34781</v>
      </c>
      <c r="B2146">
        <v>2275.320068</v>
      </c>
      <c r="C2146">
        <v>2275.320068</v>
      </c>
      <c r="D2146">
        <v>2275.320068</v>
      </c>
      <c r="E2146">
        <v>2275.320068</v>
      </c>
      <c r="F2146">
        <v>2274.735107</v>
      </c>
      <c r="G2146">
        <v>0</v>
      </c>
    </row>
    <row r="2147" spans="1:7" x14ac:dyDescent="0.25">
      <c r="A2147" s="1">
        <v>34782</v>
      </c>
      <c r="B2147">
        <v>2274.429932</v>
      </c>
      <c r="C2147">
        <v>2274.429932</v>
      </c>
      <c r="D2147">
        <v>2247.919922</v>
      </c>
      <c r="E2147">
        <v>2262.9399410000001</v>
      </c>
      <c r="F2147">
        <v>2262.358154</v>
      </c>
      <c r="G2147">
        <v>0</v>
      </c>
    </row>
    <row r="2148" spans="1:7" x14ac:dyDescent="0.25">
      <c r="A2148" s="1">
        <v>34785</v>
      </c>
      <c r="B2148">
        <v>2274.5500489999999</v>
      </c>
      <c r="C2148">
        <v>2277.9799800000001</v>
      </c>
      <c r="D2148">
        <v>2248.389893</v>
      </c>
      <c r="E2148">
        <v>2248.389893</v>
      </c>
      <c r="F2148">
        <v>2247.811768</v>
      </c>
      <c r="G2148">
        <v>0</v>
      </c>
    </row>
    <row r="2149" spans="1:7" x14ac:dyDescent="0.25">
      <c r="A2149" s="1">
        <v>34786</v>
      </c>
      <c r="B2149">
        <v>2245.8400879999999</v>
      </c>
      <c r="C2149">
        <v>2287.9499510000001</v>
      </c>
      <c r="D2149">
        <v>2245.7700199999999</v>
      </c>
      <c r="E2149">
        <v>2287.9499510000001</v>
      </c>
      <c r="F2149">
        <v>2287.3618160000001</v>
      </c>
      <c r="G2149">
        <v>0</v>
      </c>
    </row>
    <row r="2150" spans="1:7" x14ac:dyDescent="0.25">
      <c r="A2150" s="1">
        <v>34787</v>
      </c>
      <c r="B2150">
        <v>2291.830078</v>
      </c>
      <c r="C2150">
        <v>2340.580078</v>
      </c>
      <c r="D2150">
        <v>2291.830078</v>
      </c>
      <c r="E2150">
        <v>2340.580078</v>
      </c>
      <c r="F2150">
        <v>2339.9782709999999</v>
      </c>
      <c r="G2150">
        <v>0</v>
      </c>
    </row>
    <row r="2151" spans="1:7" x14ac:dyDescent="0.25">
      <c r="A2151" s="1">
        <v>34788</v>
      </c>
      <c r="B2151">
        <v>2353.0500489999999</v>
      </c>
      <c r="C2151">
        <v>2377.3500979999999</v>
      </c>
      <c r="D2151">
        <v>2353.0500489999999</v>
      </c>
      <c r="E2151">
        <v>2372.3500979999999</v>
      </c>
      <c r="F2151">
        <v>2371.7402339999999</v>
      </c>
      <c r="G2151">
        <v>0</v>
      </c>
    </row>
    <row r="2152" spans="1:7" x14ac:dyDescent="0.25">
      <c r="A2152" s="1">
        <v>34789</v>
      </c>
      <c r="B2152">
        <v>2392.25</v>
      </c>
      <c r="C2152">
        <v>2392.25</v>
      </c>
      <c r="D2152">
        <v>2392.25</v>
      </c>
      <c r="E2152">
        <v>2392.25</v>
      </c>
      <c r="F2152">
        <v>2391.63501</v>
      </c>
      <c r="G2152">
        <v>0</v>
      </c>
    </row>
    <row r="2153" spans="1:7" x14ac:dyDescent="0.25">
      <c r="A2153" s="1">
        <v>34792</v>
      </c>
      <c r="B2153">
        <v>2394.0900879999999</v>
      </c>
      <c r="C2153">
        <v>2394.0900879999999</v>
      </c>
      <c r="D2153">
        <v>2361.540039</v>
      </c>
      <c r="E2153">
        <v>2376.6298830000001</v>
      </c>
      <c r="F2153">
        <v>2376.0187989999999</v>
      </c>
      <c r="G2153">
        <v>0</v>
      </c>
    </row>
    <row r="2154" spans="1:7" x14ac:dyDescent="0.25">
      <c r="A2154" s="1">
        <v>34793</v>
      </c>
      <c r="B2154">
        <v>2374.8400879999999</v>
      </c>
      <c r="C2154">
        <v>2418.3798830000001</v>
      </c>
      <c r="D2154">
        <v>2374.8400879999999</v>
      </c>
      <c r="E2154">
        <v>2418.3798830000001</v>
      </c>
      <c r="F2154">
        <v>2417.758057</v>
      </c>
      <c r="G2154">
        <v>0</v>
      </c>
    </row>
    <row r="2155" spans="1:7" x14ac:dyDescent="0.25">
      <c r="A2155" s="1">
        <v>34794</v>
      </c>
      <c r="B2155">
        <v>2419.459961</v>
      </c>
      <c r="C2155">
        <v>2419.459961</v>
      </c>
      <c r="D2155">
        <v>2401.360107</v>
      </c>
      <c r="E2155">
        <v>2410.3500979999999</v>
      </c>
      <c r="F2155">
        <v>2409.7304690000001</v>
      </c>
      <c r="G2155">
        <v>0</v>
      </c>
    </row>
    <row r="2156" spans="1:7" x14ac:dyDescent="0.25">
      <c r="A2156" s="1">
        <v>34795</v>
      </c>
      <c r="B2156">
        <v>2439.8798830000001</v>
      </c>
      <c r="C2156">
        <v>2446.1599120000001</v>
      </c>
      <c r="D2156">
        <v>2439.8798830000001</v>
      </c>
      <c r="E2156">
        <v>2446.1599120000001</v>
      </c>
      <c r="F2156">
        <v>2445.5310060000002</v>
      </c>
      <c r="G2156">
        <v>0</v>
      </c>
    </row>
    <row r="2157" spans="1:7" x14ac:dyDescent="0.25">
      <c r="A2157" s="1">
        <v>34796</v>
      </c>
      <c r="B2157">
        <v>2443.3000489999999</v>
      </c>
      <c r="C2157">
        <v>2443.3000489999999</v>
      </c>
      <c r="D2157">
        <v>2443.3000489999999</v>
      </c>
      <c r="E2157">
        <v>2443.3000489999999</v>
      </c>
      <c r="F2157">
        <v>2442.671875</v>
      </c>
      <c r="G2157">
        <v>0</v>
      </c>
    </row>
    <row r="2158" spans="1:7" x14ac:dyDescent="0.25">
      <c r="A2158" s="1">
        <v>34799</v>
      </c>
      <c r="B2158">
        <v>2439.530029</v>
      </c>
      <c r="C2158">
        <v>2471.1499020000001</v>
      </c>
      <c r="D2158">
        <v>2432.9799800000001</v>
      </c>
      <c r="E2158">
        <v>2471.1499020000001</v>
      </c>
      <c r="F2158">
        <v>2470.5146479999999</v>
      </c>
      <c r="G2158">
        <v>0</v>
      </c>
    </row>
    <row r="2159" spans="1:7" x14ac:dyDescent="0.25">
      <c r="A2159" s="1">
        <v>34800</v>
      </c>
      <c r="B2159">
        <v>2470.8000489999999</v>
      </c>
      <c r="C2159">
        <v>2484.8000489999999</v>
      </c>
      <c r="D2159">
        <v>2470.8000489999999</v>
      </c>
      <c r="E2159">
        <v>2484.0200199999999</v>
      </c>
      <c r="F2159">
        <v>2483.3813479999999</v>
      </c>
      <c r="G2159">
        <v>0</v>
      </c>
    </row>
    <row r="2160" spans="1:7" x14ac:dyDescent="0.25">
      <c r="A2160" s="1">
        <v>34801</v>
      </c>
      <c r="B2160">
        <v>2487.030029</v>
      </c>
      <c r="C2160">
        <v>2497.51001</v>
      </c>
      <c r="D2160">
        <v>2483.110107</v>
      </c>
      <c r="E2160">
        <v>2496.889893</v>
      </c>
      <c r="F2160">
        <v>2496.248047</v>
      </c>
      <c r="G2160">
        <v>0</v>
      </c>
    </row>
    <row r="2161" spans="1:7" x14ac:dyDescent="0.25">
      <c r="A2161" s="1">
        <v>34802</v>
      </c>
      <c r="B2161">
        <v>2496.889893</v>
      </c>
      <c r="C2161">
        <v>2496.889893</v>
      </c>
      <c r="D2161">
        <v>2496.889893</v>
      </c>
      <c r="E2161">
        <v>2496.889893</v>
      </c>
      <c r="F2161">
        <v>2496.248047</v>
      </c>
      <c r="G2161">
        <v>0</v>
      </c>
    </row>
    <row r="2162" spans="1:7" x14ac:dyDescent="0.25">
      <c r="A2162" s="1">
        <v>34803</v>
      </c>
      <c r="B2162">
        <v>2496.889893</v>
      </c>
      <c r="C2162">
        <v>2496.889893</v>
      </c>
      <c r="D2162">
        <v>2496.889893</v>
      </c>
      <c r="E2162">
        <v>2496.889893</v>
      </c>
      <c r="F2162">
        <v>2496.248047</v>
      </c>
      <c r="G2162">
        <v>0</v>
      </c>
    </row>
    <row r="2163" spans="1:7" x14ac:dyDescent="0.25">
      <c r="A2163" s="1">
        <v>34806</v>
      </c>
      <c r="B2163">
        <v>2495.6201169999999</v>
      </c>
      <c r="C2163">
        <v>2495.6201169999999</v>
      </c>
      <c r="D2163">
        <v>2479.169922</v>
      </c>
      <c r="E2163">
        <v>2487.9499510000001</v>
      </c>
      <c r="F2163">
        <v>2487.3103030000002</v>
      </c>
      <c r="G2163">
        <v>0</v>
      </c>
    </row>
    <row r="2164" spans="1:7" x14ac:dyDescent="0.25">
      <c r="A2164" s="1">
        <v>34807</v>
      </c>
      <c r="B2164">
        <v>2486.5600589999999</v>
      </c>
      <c r="C2164">
        <v>2486.5600589999999</v>
      </c>
      <c r="D2164">
        <v>2467.610107</v>
      </c>
      <c r="E2164">
        <v>2477.6298830000001</v>
      </c>
      <c r="F2164">
        <v>2476.9929200000001</v>
      </c>
      <c r="G2164">
        <v>0</v>
      </c>
    </row>
    <row r="2165" spans="1:7" x14ac:dyDescent="0.25">
      <c r="A2165" s="1">
        <v>34808</v>
      </c>
      <c r="B2165">
        <v>2478.4399410000001</v>
      </c>
      <c r="C2165">
        <v>2478.4399410000001</v>
      </c>
      <c r="D2165">
        <v>2466.389893</v>
      </c>
      <c r="E2165">
        <v>2477.860107</v>
      </c>
      <c r="F2165">
        <v>2477.2231449999999</v>
      </c>
      <c r="G2165">
        <v>0</v>
      </c>
    </row>
    <row r="2166" spans="1:7" x14ac:dyDescent="0.25">
      <c r="A2166" s="1">
        <v>34809</v>
      </c>
      <c r="B2166">
        <v>2482.1201169999999</v>
      </c>
      <c r="C2166">
        <v>2487.209961</v>
      </c>
      <c r="D2166">
        <v>2476.139893</v>
      </c>
      <c r="E2166">
        <v>2486.8400879999999</v>
      </c>
      <c r="F2166">
        <v>2486.2006839999999</v>
      </c>
      <c r="G2166">
        <v>0</v>
      </c>
    </row>
    <row r="2167" spans="1:7" x14ac:dyDescent="0.25">
      <c r="A2167" s="1">
        <v>34810</v>
      </c>
      <c r="B2167">
        <v>2501.280029</v>
      </c>
      <c r="C2167">
        <v>2513.73999</v>
      </c>
      <c r="D2167">
        <v>2499.8400879999999</v>
      </c>
      <c r="E2167">
        <v>2502.4799800000001</v>
      </c>
      <c r="F2167">
        <v>2501.8366700000001</v>
      </c>
      <c r="G2167">
        <v>0</v>
      </c>
    </row>
    <row r="2168" spans="1:7" x14ac:dyDescent="0.25">
      <c r="A2168" s="1">
        <v>34813</v>
      </c>
      <c r="B2168">
        <v>2517.9399410000001</v>
      </c>
      <c r="C2168">
        <v>2517.9399410000001</v>
      </c>
      <c r="D2168">
        <v>2498.860107</v>
      </c>
      <c r="E2168">
        <v>2512.6298830000001</v>
      </c>
      <c r="F2168">
        <v>2511.9838869999999</v>
      </c>
      <c r="G2168">
        <v>0</v>
      </c>
    </row>
    <row r="2169" spans="1:7" x14ac:dyDescent="0.25">
      <c r="A2169" s="1">
        <v>34814</v>
      </c>
      <c r="B2169">
        <v>2508.4099120000001</v>
      </c>
      <c r="C2169">
        <v>2508.4099120000001</v>
      </c>
      <c r="D2169">
        <v>2472.8500979999999</v>
      </c>
      <c r="E2169">
        <v>2481.919922</v>
      </c>
      <c r="F2169">
        <v>2481.281982</v>
      </c>
      <c r="G2169">
        <v>0</v>
      </c>
    </row>
    <row r="2170" spans="1:7" x14ac:dyDescent="0.25">
      <c r="A2170" s="1">
        <v>34815</v>
      </c>
      <c r="B2170">
        <v>2481.5500489999999</v>
      </c>
      <c r="C2170">
        <v>2487.610107</v>
      </c>
      <c r="D2170">
        <v>2474.2299800000001</v>
      </c>
      <c r="E2170">
        <v>2474.2299800000001</v>
      </c>
      <c r="F2170">
        <v>2473.5939939999998</v>
      </c>
      <c r="G2170">
        <v>0</v>
      </c>
    </row>
    <row r="2171" spans="1:7" x14ac:dyDescent="0.25">
      <c r="A2171" s="1">
        <v>34816</v>
      </c>
      <c r="B2171">
        <v>2474.8999020000001</v>
      </c>
      <c r="C2171">
        <v>2483.969971</v>
      </c>
      <c r="D2171">
        <v>2474.8999020000001</v>
      </c>
      <c r="E2171">
        <v>2480.8701169999999</v>
      </c>
      <c r="F2171">
        <v>2480.232422</v>
      </c>
      <c r="G2171">
        <v>0</v>
      </c>
    </row>
    <row r="2172" spans="1:7" x14ac:dyDescent="0.25">
      <c r="A2172" s="1">
        <v>34817</v>
      </c>
      <c r="B2172">
        <v>2470.969971</v>
      </c>
      <c r="C2172">
        <v>2470.969971</v>
      </c>
      <c r="D2172">
        <v>2457.7700199999999</v>
      </c>
      <c r="E2172">
        <v>2466.209961</v>
      </c>
      <c r="F2172">
        <v>2465.5759280000002</v>
      </c>
      <c r="G2172">
        <v>0</v>
      </c>
    </row>
    <row r="2173" spans="1:7" x14ac:dyDescent="0.25">
      <c r="A2173" s="1">
        <v>34820</v>
      </c>
      <c r="B2173">
        <v>2466.209961</v>
      </c>
      <c r="C2173">
        <v>2466.209961</v>
      </c>
      <c r="D2173">
        <v>2466.209961</v>
      </c>
      <c r="E2173">
        <v>2466.209961</v>
      </c>
      <c r="F2173">
        <v>2465.5759280000002</v>
      </c>
      <c r="G2173">
        <v>0</v>
      </c>
    </row>
    <row r="2174" spans="1:7" x14ac:dyDescent="0.25">
      <c r="A2174" s="1">
        <v>34821</v>
      </c>
      <c r="B2174">
        <v>2469.0900879999999</v>
      </c>
      <c r="C2174">
        <v>2469.0900879999999</v>
      </c>
      <c r="D2174">
        <v>2441.219971</v>
      </c>
      <c r="E2174">
        <v>2448.1599120000001</v>
      </c>
      <c r="F2174">
        <v>2447.530518</v>
      </c>
      <c r="G2174">
        <v>0</v>
      </c>
    </row>
    <row r="2175" spans="1:7" x14ac:dyDescent="0.25">
      <c r="A2175" s="1">
        <v>34822</v>
      </c>
      <c r="B2175">
        <v>2446.6000979999999</v>
      </c>
      <c r="C2175">
        <v>2450.389893</v>
      </c>
      <c r="D2175">
        <v>2442.8500979999999</v>
      </c>
      <c r="E2175">
        <v>2444.580078</v>
      </c>
      <c r="F2175">
        <v>2443.9516600000002</v>
      </c>
      <c r="G2175">
        <v>0</v>
      </c>
    </row>
    <row r="2176" spans="1:7" x14ac:dyDescent="0.25">
      <c r="A2176" s="1">
        <v>34823</v>
      </c>
      <c r="B2176">
        <v>2453.98999</v>
      </c>
      <c r="C2176">
        <v>2472.290039</v>
      </c>
      <c r="D2176">
        <v>2453.98999</v>
      </c>
      <c r="E2176">
        <v>2472.290039</v>
      </c>
      <c r="F2176">
        <v>2471.6545409999999</v>
      </c>
      <c r="G2176">
        <v>0</v>
      </c>
    </row>
    <row r="2177" spans="1:7" x14ac:dyDescent="0.25">
      <c r="A2177" s="1">
        <v>34824</v>
      </c>
      <c r="B2177">
        <v>2478.959961</v>
      </c>
      <c r="C2177">
        <v>2520.830078</v>
      </c>
      <c r="D2177">
        <v>2478.959961</v>
      </c>
      <c r="E2177">
        <v>2520.6599120000001</v>
      </c>
      <c r="F2177">
        <v>2520.0119629999999</v>
      </c>
      <c r="G2177">
        <v>0</v>
      </c>
    </row>
    <row r="2178" spans="1:7" x14ac:dyDescent="0.25">
      <c r="A2178" s="1">
        <v>34827</v>
      </c>
      <c r="B2178">
        <v>2520.6599120000001</v>
      </c>
      <c r="C2178">
        <v>2520.6599120000001</v>
      </c>
      <c r="D2178">
        <v>2520.6599120000001</v>
      </c>
      <c r="E2178">
        <v>2520.6599120000001</v>
      </c>
      <c r="F2178">
        <v>2520.0119629999999</v>
      </c>
      <c r="G2178">
        <v>0</v>
      </c>
    </row>
    <row r="2179" spans="1:7" x14ac:dyDescent="0.25">
      <c r="A2179" s="1">
        <v>34828</v>
      </c>
      <c r="B2179">
        <v>2530.01001</v>
      </c>
      <c r="C2179">
        <v>2597.080078</v>
      </c>
      <c r="D2179">
        <v>2530.01001</v>
      </c>
      <c r="E2179">
        <v>2597.080078</v>
      </c>
      <c r="F2179">
        <v>2596.4123540000001</v>
      </c>
      <c r="G2179">
        <v>0</v>
      </c>
    </row>
    <row r="2180" spans="1:7" x14ac:dyDescent="0.25">
      <c r="A2180" s="1">
        <v>34829</v>
      </c>
      <c r="B2180">
        <v>2613.080078</v>
      </c>
      <c r="C2180">
        <v>2613.080078</v>
      </c>
      <c r="D2180">
        <v>2605.4499510000001</v>
      </c>
      <c r="E2180">
        <v>2605.4499510000001</v>
      </c>
      <c r="F2180">
        <v>2604.7802729999999</v>
      </c>
      <c r="G2180">
        <v>0</v>
      </c>
    </row>
    <row r="2181" spans="1:7" x14ac:dyDescent="0.25">
      <c r="A2181" s="1">
        <v>34830</v>
      </c>
      <c r="B2181">
        <v>2617.110107</v>
      </c>
      <c r="C2181">
        <v>2692.25</v>
      </c>
      <c r="D2181">
        <v>2617.110107</v>
      </c>
      <c r="E2181">
        <v>2689.290039</v>
      </c>
      <c r="F2181">
        <v>2688.5986330000001</v>
      </c>
      <c r="G2181">
        <v>0</v>
      </c>
    </row>
    <row r="2182" spans="1:7" x14ac:dyDescent="0.25">
      <c r="A2182" s="1">
        <v>34831</v>
      </c>
      <c r="B2182">
        <v>2705.639893</v>
      </c>
      <c r="C2182">
        <v>2738.0500489999999</v>
      </c>
      <c r="D2182">
        <v>2705.639893</v>
      </c>
      <c r="E2182">
        <v>2732.2700199999999</v>
      </c>
      <c r="F2182">
        <v>2731.5676269999999</v>
      </c>
      <c r="G2182">
        <v>0</v>
      </c>
    </row>
    <row r="2183" spans="1:7" x14ac:dyDescent="0.25">
      <c r="A2183" s="1">
        <v>34834</v>
      </c>
      <c r="B2183">
        <v>2732.1899410000001</v>
      </c>
      <c r="C2183">
        <v>2732.1899410000001</v>
      </c>
      <c r="D2183">
        <v>2693.469971</v>
      </c>
      <c r="E2183">
        <v>2717.9399410000001</v>
      </c>
      <c r="F2183">
        <v>2717.241211</v>
      </c>
      <c r="G2183">
        <v>0</v>
      </c>
    </row>
    <row r="2184" spans="1:7" x14ac:dyDescent="0.25">
      <c r="A2184" s="1">
        <v>34835</v>
      </c>
      <c r="B2184">
        <v>2717.070068</v>
      </c>
      <c r="C2184">
        <v>2769.070068</v>
      </c>
      <c r="D2184">
        <v>2715.7700199999999</v>
      </c>
      <c r="E2184">
        <v>2769.070068</v>
      </c>
      <c r="F2184">
        <v>2768.358154</v>
      </c>
      <c r="G2184">
        <v>0</v>
      </c>
    </row>
    <row r="2185" spans="1:7" x14ac:dyDescent="0.25">
      <c r="A2185" s="1">
        <v>34836</v>
      </c>
      <c r="B2185">
        <v>2769.8798830000001</v>
      </c>
      <c r="C2185">
        <v>2779.570068</v>
      </c>
      <c r="D2185">
        <v>2766.959961</v>
      </c>
      <c r="E2185">
        <v>2779.570068</v>
      </c>
      <c r="F2185">
        <v>2778.8554690000001</v>
      </c>
      <c r="G2185">
        <v>0</v>
      </c>
    </row>
    <row r="2186" spans="1:7" x14ac:dyDescent="0.25">
      <c r="A2186" s="1">
        <v>34837</v>
      </c>
      <c r="B2186">
        <v>2766.8999020000001</v>
      </c>
      <c r="C2186">
        <v>2766.8999020000001</v>
      </c>
      <c r="D2186">
        <v>2745.429932</v>
      </c>
      <c r="E2186">
        <v>2745.429932</v>
      </c>
      <c r="F2186">
        <v>2744.7241210000002</v>
      </c>
      <c r="G2186">
        <v>0</v>
      </c>
    </row>
    <row r="2187" spans="1:7" x14ac:dyDescent="0.25">
      <c r="A2187" s="1">
        <v>34838</v>
      </c>
      <c r="B2187">
        <v>2661.8100589999999</v>
      </c>
      <c r="C2187">
        <v>2725.959961</v>
      </c>
      <c r="D2187">
        <v>2635.330078</v>
      </c>
      <c r="E2187">
        <v>2725.959961</v>
      </c>
      <c r="F2187">
        <v>2725.2592770000001</v>
      </c>
      <c r="G2187">
        <v>0</v>
      </c>
    </row>
    <row r="2188" spans="1:7" x14ac:dyDescent="0.25">
      <c r="A2188" s="1">
        <v>34841</v>
      </c>
      <c r="B2188">
        <v>2730.0900879999999</v>
      </c>
      <c r="C2188">
        <v>2736.8000489999999</v>
      </c>
      <c r="D2188">
        <v>2699.0200199999999</v>
      </c>
      <c r="E2188">
        <v>2704.8500979999999</v>
      </c>
      <c r="F2188">
        <v>2704.1547850000002</v>
      </c>
      <c r="G2188">
        <v>0</v>
      </c>
    </row>
    <row r="2189" spans="1:7" x14ac:dyDescent="0.25">
      <c r="A2189" s="1">
        <v>34842</v>
      </c>
      <c r="B2189">
        <v>2716.9399410000001</v>
      </c>
      <c r="C2189">
        <v>2748.330078</v>
      </c>
      <c r="D2189">
        <v>2716.9399410000001</v>
      </c>
      <c r="E2189">
        <v>2748.330078</v>
      </c>
      <c r="F2189">
        <v>2747.6235350000002</v>
      </c>
      <c r="G2189">
        <v>0</v>
      </c>
    </row>
    <row r="2190" spans="1:7" x14ac:dyDescent="0.25">
      <c r="A2190" s="1">
        <v>34843</v>
      </c>
      <c r="B2190">
        <v>2763.3798830000001</v>
      </c>
      <c r="C2190">
        <v>2798.9499510000001</v>
      </c>
      <c r="D2190">
        <v>2763.3798830000001</v>
      </c>
      <c r="E2190">
        <v>2798.9499510000001</v>
      </c>
      <c r="F2190">
        <v>2798.2304690000001</v>
      </c>
      <c r="G2190">
        <v>0</v>
      </c>
    </row>
    <row r="2191" spans="1:7" x14ac:dyDescent="0.25">
      <c r="A2191" s="1">
        <v>34844</v>
      </c>
      <c r="B2191">
        <v>2785.76001</v>
      </c>
      <c r="C2191">
        <v>2806.320068</v>
      </c>
      <c r="D2191">
        <v>2774.26001</v>
      </c>
      <c r="E2191">
        <v>2780.7299800000001</v>
      </c>
      <c r="F2191">
        <v>2780.0151369999999</v>
      </c>
      <c r="G2191">
        <v>0</v>
      </c>
    </row>
    <row r="2192" spans="1:7" x14ac:dyDescent="0.25">
      <c r="A2192" s="1">
        <v>34845</v>
      </c>
      <c r="B2192">
        <v>2773.3798830000001</v>
      </c>
      <c r="C2192">
        <v>2773.3798830000001</v>
      </c>
      <c r="D2192">
        <v>2760.6999510000001</v>
      </c>
      <c r="E2192">
        <v>2764.51001</v>
      </c>
      <c r="F2192">
        <v>2763.7993160000001</v>
      </c>
      <c r="G2192">
        <v>0</v>
      </c>
    </row>
    <row r="2193" spans="1:7" x14ac:dyDescent="0.25">
      <c r="A2193" s="1">
        <v>34848</v>
      </c>
      <c r="B2193">
        <v>2765.429932</v>
      </c>
      <c r="C2193">
        <v>2765.429932</v>
      </c>
      <c r="D2193">
        <v>2730.8798830000001</v>
      </c>
      <c r="E2193">
        <v>2744.6201169999999</v>
      </c>
      <c r="F2193">
        <v>2743.9145509999998</v>
      </c>
      <c r="G2193">
        <v>0</v>
      </c>
    </row>
    <row r="2194" spans="1:7" x14ac:dyDescent="0.25">
      <c r="A2194" s="1">
        <v>34849</v>
      </c>
      <c r="B2194">
        <v>2744.3701169999999</v>
      </c>
      <c r="C2194">
        <v>2764.1599120000001</v>
      </c>
      <c r="D2194">
        <v>2738.4099120000001</v>
      </c>
      <c r="E2194">
        <v>2763.3100589999999</v>
      </c>
      <c r="F2194">
        <v>2762.5996089999999</v>
      </c>
      <c r="G2194">
        <v>0</v>
      </c>
    </row>
    <row r="2195" spans="1:7" x14ac:dyDescent="0.25">
      <c r="A2195" s="1">
        <v>34850</v>
      </c>
      <c r="B2195">
        <v>2766.6201169999999</v>
      </c>
      <c r="C2195">
        <v>2776.280029</v>
      </c>
      <c r="D2195">
        <v>2765.6298830000001</v>
      </c>
      <c r="E2195">
        <v>2772.3701169999999</v>
      </c>
      <c r="F2195">
        <v>2771.657471</v>
      </c>
      <c r="G2195">
        <v>0</v>
      </c>
    </row>
    <row r="2196" spans="1:7" x14ac:dyDescent="0.25">
      <c r="A2196" s="1">
        <v>34851</v>
      </c>
      <c r="B2196">
        <v>2791.169922</v>
      </c>
      <c r="C2196">
        <v>2802.719971</v>
      </c>
      <c r="D2196">
        <v>2791.169922</v>
      </c>
      <c r="E2196">
        <v>2802.719971</v>
      </c>
      <c r="F2196">
        <v>2801.9995119999999</v>
      </c>
      <c r="G2196">
        <v>0</v>
      </c>
    </row>
    <row r="2197" spans="1:7" x14ac:dyDescent="0.25">
      <c r="A2197" s="1">
        <v>34852</v>
      </c>
      <c r="B2197">
        <v>2802.889893</v>
      </c>
      <c r="C2197">
        <v>2824.669922</v>
      </c>
      <c r="D2197">
        <v>2802.889893</v>
      </c>
      <c r="E2197">
        <v>2824.669922</v>
      </c>
      <c r="F2197">
        <v>2823.9438479999999</v>
      </c>
      <c r="G2197">
        <v>0</v>
      </c>
    </row>
    <row r="2198" spans="1:7" x14ac:dyDescent="0.25">
      <c r="A2198" s="1">
        <v>34855</v>
      </c>
      <c r="B2198">
        <v>2822.169922</v>
      </c>
      <c r="C2198">
        <v>2840.540039</v>
      </c>
      <c r="D2198">
        <v>2812.070068</v>
      </c>
      <c r="E2198">
        <v>2840.540039</v>
      </c>
      <c r="F2198">
        <v>2839.8098140000002</v>
      </c>
      <c r="G2198">
        <v>0</v>
      </c>
    </row>
    <row r="2199" spans="1:7" x14ac:dyDescent="0.25">
      <c r="A2199" s="1">
        <v>34856</v>
      </c>
      <c r="B2199">
        <v>2858.639893</v>
      </c>
      <c r="C2199">
        <v>2886.429932</v>
      </c>
      <c r="D2199">
        <v>2858.639893</v>
      </c>
      <c r="E2199">
        <v>2877.330078</v>
      </c>
      <c r="F2199">
        <v>2876.5903320000002</v>
      </c>
      <c r="G2199">
        <v>0</v>
      </c>
    </row>
    <row r="2200" spans="1:7" x14ac:dyDescent="0.25">
      <c r="A2200" s="1">
        <v>34857</v>
      </c>
      <c r="B2200">
        <v>2871.7299800000001</v>
      </c>
      <c r="C2200">
        <v>2871.7299800000001</v>
      </c>
      <c r="D2200">
        <v>2832.23999</v>
      </c>
      <c r="E2200">
        <v>2835.969971</v>
      </c>
      <c r="F2200">
        <v>2835.2409670000002</v>
      </c>
      <c r="G2200">
        <v>0</v>
      </c>
    </row>
    <row r="2201" spans="1:7" x14ac:dyDescent="0.25">
      <c r="A2201" s="1">
        <v>34858</v>
      </c>
      <c r="B2201">
        <v>2838.9399410000001</v>
      </c>
      <c r="C2201">
        <v>2844.669922</v>
      </c>
      <c r="D2201">
        <v>2832.6000979999999</v>
      </c>
      <c r="E2201">
        <v>2839.469971</v>
      </c>
      <c r="F2201">
        <v>2838.73999</v>
      </c>
      <c r="G2201">
        <v>0</v>
      </c>
    </row>
    <row r="2202" spans="1:7" x14ac:dyDescent="0.25">
      <c r="A2202" s="1">
        <v>34859</v>
      </c>
      <c r="B2202">
        <v>2840.6499020000001</v>
      </c>
      <c r="C2202">
        <v>2841.3500979999999</v>
      </c>
      <c r="D2202">
        <v>2817.1999510000001</v>
      </c>
      <c r="E2202">
        <v>2832.169922</v>
      </c>
      <c r="F2202">
        <v>2831.4418949999999</v>
      </c>
      <c r="G2202">
        <v>0</v>
      </c>
    </row>
    <row r="2203" spans="1:7" x14ac:dyDescent="0.25">
      <c r="A2203" s="1">
        <v>34862</v>
      </c>
      <c r="B2203">
        <v>2832.169922</v>
      </c>
      <c r="C2203">
        <v>2832.169922</v>
      </c>
      <c r="D2203">
        <v>2832.169922</v>
      </c>
      <c r="E2203">
        <v>2832.169922</v>
      </c>
      <c r="F2203">
        <v>2831.4418949999999</v>
      </c>
      <c r="G2203">
        <v>0</v>
      </c>
    </row>
    <row r="2204" spans="1:7" x14ac:dyDescent="0.25">
      <c r="A2204" s="1">
        <v>34863</v>
      </c>
      <c r="B2204">
        <v>2821.860107</v>
      </c>
      <c r="C2204">
        <v>2821.860107</v>
      </c>
      <c r="D2204">
        <v>2801.469971</v>
      </c>
      <c r="E2204">
        <v>2809.2700199999999</v>
      </c>
      <c r="F2204">
        <v>2808.5478520000001</v>
      </c>
      <c r="G2204">
        <v>0</v>
      </c>
    </row>
    <row r="2205" spans="1:7" x14ac:dyDescent="0.25">
      <c r="A2205" s="1">
        <v>34864</v>
      </c>
      <c r="B2205">
        <v>2813.780029</v>
      </c>
      <c r="C2205">
        <v>2826.459961</v>
      </c>
      <c r="D2205">
        <v>2800.01001</v>
      </c>
      <c r="E2205">
        <v>2810.6599120000001</v>
      </c>
      <c r="F2205">
        <v>2809.9372560000002</v>
      </c>
      <c r="G2205">
        <v>0</v>
      </c>
    </row>
    <row r="2206" spans="1:7" x14ac:dyDescent="0.25">
      <c r="A2206" s="1">
        <v>34865</v>
      </c>
      <c r="B2206">
        <v>2800.9499510000001</v>
      </c>
      <c r="C2206">
        <v>2800.9499510000001</v>
      </c>
      <c r="D2206">
        <v>2767.860107</v>
      </c>
      <c r="E2206">
        <v>2782.6899410000001</v>
      </c>
      <c r="F2206">
        <v>2781.9746089999999</v>
      </c>
      <c r="G2206">
        <v>0</v>
      </c>
    </row>
    <row r="2207" spans="1:7" x14ac:dyDescent="0.25">
      <c r="A2207" s="1">
        <v>34866</v>
      </c>
      <c r="B2207">
        <v>2781.030029</v>
      </c>
      <c r="C2207">
        <v>2791.0500489999999</v>
      </c>
      <c r="D2207">
        <v>2779.030029</v>
      </c>
      <c r="E2207">
        <v>2790.3100589999999</v>
      </c>
      <c r="F2207">
        <v>2789.5927729999999</v>
      </c>
      <c r="G2207">
        <v>0</v>
      </c>
    </row>
    <row r="2208" spans="1:7" x14ac:dyDescent="0.25">
      <c r="A2208" s="1">
        <v>34869</v>
      </c>
      <c r="B2208">
        <v>2790.679932</v>
      </c>
      <c r="C2208">
        <v>2800.3701169999999</v>
      </c>
      <c r="D2208">
        <v>2781.3500979999999</v>
      </c>
      <c r="E2208">
        <v>2783.75</v>
      </c>
      <c r="F2208">
        <v>2783.0344239999999</v>
      </c>
      <c r="G2208">
        <v>0</v>
      </c>
    </row>
    <row r="2209" spans="1:7" x14ac:dyDescent="0.25">
      <c r="A2209" s="1">
        <v>34870</v>
      </c>
      <c r="B2209">
        <v>2786.8500979999999</v>
      </c>
      <c r="C2209">
        <v>2816.6599120000001</v>
      </c>
      <c r="D2209">
        <v>2786.8500979999999</v>
      </c>
      <c r="E2209">
        <v>2810.610107</v>
      </c>
      <c r="F2209">
        <v>2809.8874510000001</v>
      </c>
      <c r="G2209">
        <v>0</v>
      </c>
    </row>
    <row r="2210" spans="1:7" x14ac:dyDescent="0.25">
      <c r="A2210" s="1">
        <v>34871</v>
      </c>
      <c r="B2210">
        <v>2810.4799800000001</v>
      </c>
      <c r="C2210">
        <v>2810.830078</v>
      </c>
      <c r="D2210">
        <v>2788.5500489999999</v>
      </c>
      <c r="E2210">
        <v>2793.4099120000001</v>
      </c>
      <c r="F2210">
        <v>2792.6918949999999</v>
      </c>
      <c r="G2210">
        <v>0</v>
      </c>
    </row>
    <row r="2211" spans="1:7" x14ac:dyDescent="0.25">
      <c r="A2211" s="1">
        <v>34872</v>
      </c>
      <c r="B2211">
        <v>2796.889893</v>
      </c>
      <c r="C2211">
        <v>2796.889893</v>
      </c>
      <c r="D2211">
        <v>2769.3798830000001</v>
      </c>
      <c r="E2211">
        <v>2777.679932</v>
      </c>
      <c r="F2211">
        <v>2776.9658199999999</v>
      </c>
      <c r="G2211">
        <v>0</v>
      </c>
    </row>
    <row r="2212" spans="1:7" x14ac:dyDescent="0.25">
      <c r="A2212" s="1">
        <v>34873</v>
      </c>
      <c r="B2212">
        <v>2779.01001</v>
      </c>
      <c r="C2212">
        <v>2782.169922</v>
      </c>
      <c r="D2212">
        <v>2772.3500979999999</v>
      </c>
      <c r="E2212">
        <v>2772.719971</v>
      </c>
      <c r="F2212">
        <v>2772.0070799999999</v>
      </c>
      <c r="G2212">
        <v>0</v>
      </c>
    </row>
    <row r="2213" spans="1:7" x14ac:dyDescent="0.25">
      <c r="A2213" s="1">
        <v>34876</v>
      </c>
      <c r="B2213">
        <v>2772.719971</v>
      </c>
      <c r="C2213">
        <v>2772.719971</v>
      </c>
      <c r="D2213">
        <v>2749.4099120000001</v>
      </c>
      <c r="E2213">
        <v>2754.610107</v>
      </c>
      <c r="F2213">
        <v>2753.9018550000001</v>
      </c>
      <c r="G2213">
        <v>0</v>
      </c>
    </row>
    <row r="2214" spans="1:7" x14ac:dyDescent="0.25">
      <c r="A2214" s="1">
        <v>34877</v>
      </c>
      <c r="B2214">
        <v>2749.8400879999999</v>
      </c>
      <c r="C2214">
        <v>2749.8400879999999</v>
      </c>
      <c r="D2214">
        <v>2736.320068</v>
      </c>
      <c r="E2214">
        <v>2747.790039</v>
      </c>
      <c r="F2214">
        <v>2747.08374</v>
      </c>
      <c r="G2214">
        <v>0</v>
      </c>
    </row>
    <row r="2215" spans="1:7" x14ac:dyDescent="0.25">
      <c r="A2215" s="1">
        <v>34878</v>
      </c>
      <c r="B2215">
        <v>2743.3798830000001</v>
      </c>
      <c r="C2215">
        <v>2751.709961</v>
      </c>
      <c r="D2215">
        <v>2742.389893</v>
      </c>
      <c r="E2215">
        <v>2751.709961</v>
      </c>
      <c r="F2215">
        <v>2751.0026859999998</v>
      </c>
      <c r="G2215">
        <v>0</v>
      </c>
    </row>
    <row r="2216" spans="1:7" x14ac:dyDescent="0.25">
      <c r="A2216" s="1">
        <v>34879</v>
      </c>
      <c r="B2216">
        <v>2754.169922</v>
      </c>
      <c r="C2216">
        <v>2769.6999510000001</v>
      </c>
      <c r="D2216">
        <v>2754.169922</v>
      </c>
      <c r="E2216">
        <v>2762.3701169999999</v>
      </c>
      <c r="F2216">
        <v>2761.6599120000001</v>
      </c>
      <c r="G2216">
        <v>0</v>
      </c>
    </row>
    <row r="2217" spans="1:7" x14ac:dyDescent="0.25">
      <c r="A2217" s="1">
        <v>34880</v>
      </c>
      <c r="B2217">
        <v>2762.23999</v>
      </c>
      <c r="C2217">
        <v>2773.6000979999999</v>
      </c>
      <c r="D2217">
        <v>2762.23999</v>
      </c>
      <c r="E2217">
        <v>2766.4499510000001</v>
      </c>
      <c r="F2217">
        <v>2765.7387699999999</v>
      </c>
      <c r="G2217">
        <v>0</v>
      </c>
    </row>
    <row r="2218" spans="1:7" x14ac:dyDescent="0.25">
      <c r="A2218" s="1">
        <v>34883</v>
      </c>
      <c r="B2218">
        <v>2774.9399410000001</v>
      </c>
      <c r="C2218">
        <v>2786.1201169999999</v>
      </c>
      <c r="D2218">
        <v>2768.290039</v>
      </c>
      <c r="E2218">
        <v>2768.290039</v>
      </c>
      <c r="F2218">
        <v>2767.5783689999998</v>
      </c>
      <c r="G2218">
        <v>0</v>
      </c>
    </row>
    <row r="2219" spans="1:7" x14ac:dyDescent="0.25">
      <c r="A2219" s="1">
        <v>34884</v>
      </c>
      <c r="B2219">
        <v>2773.0500489999999</v>
      </c>
      <c r="C2219">
        <v>2791.570068</v>
      </c>
      <c r="D2219">
        <v>2767.679932</v>
      </c>
      <c r="E2219">
        <v>2791.570068</v>
      </c>
      <c r="F2219">
        <v>2790.852539</v>
      </c>
      <c r="G2219">
        <v>0</v>
      </c>
    </row>
    <row r="2220" spans="1:7" x14ac:dyDescent="0.25">
      <c r="A2220" s="1">
        <v>34885</v>
      </c>
      <c r="B2220">
        <v>2800.1899410000001</v>
      </c>
      <c r="C2220">
        <v>2828.030029</v>
      </c>
      <c r="D2220">
        <v>2800.1899410000001</v>
      </c>
      <c r="E2220">
        <v>2818.860107</v>
      </c>
      <c r="F2220">
        <v>2818.1354980000001</v>
      </c>
      <c r="G2220">
        <v>0</v>
      </c>
    </row>
    <row r="2221" spans="1:7" x14ac:dyDescent="0.25">
      <c r="A2221" s="1">
        <v>34886</v>
      </c>
      <c r="B2221">
        <v>2830.580078</v>
      </c>
      <c r="C2221">
        <v>2856.6201169999999</v>
      </c>
      <c r="D2221">
        <v>2830.580078</v>
      </c>
      <c r="E2221">
        <v>2834.2700199999999</v>
      </c>
      <c r="F2221">
        <v>2833.5415039999998</v>
      </c>
      <c r="G2221">
        <v>0</v>
      </c>
    </row>
    <row r="2222" spans="1:7" x14ac:dyDescent="0.25">
      <c r="A2222" s="1">
        <v>34887</v>
      </c>
      <c r="B2222">
        <v>2848.1899410000001</v>
      </c>
      <c r="C2222">
        <v>2893.3999020000001</v>
      </c>
      <c r="D2222">
        <v>2848.1899410000001</v>
      </c>
      <c r="E2222">
        <v>2893.3999020000001</v>
      </c>
      <c r="F2222">
        <v>2892.6560060000002</v>
      </c>
      <c r="G2222">
        <v>0</v>
      </c>
    </row>
    <row r="2223" spans="1:7" x14ac:dyDescent="0.25">
      <c r="A2223" s="1">
        <v>34890</v>
      </c>
      <c r="B2223">
        <v>2916.030029</v>
      </c>
      <c r="C2223">
        <v>2958.1201169999999</v>
      </c>
      <c r="D2223">
        <v>2916.030029</v>
      </c>
      <c r="E2223">
        <v>2958.1201169999999</v>
      </c>
      <c r="F2223">
        <v>2957.3596189999998</v>
      </c>
      <c r="G2223">
        <v>0</v>
      </c>
    </row>
    <row r="2224" spans="1:7" x14ac:dyDescent="0.25">
      <c r="A2224" s="1">
        <v>34891</v>
      </c>
      <c r="B2224">
        <v>2957.1899410000001</v>
      </c>
      <c r="C2224">
        <v>2957.1899410000001</v>
      </c>
      <c r="D2224">
        <v>2910.1499020000001</v>
      </c>
      <c r="E2224">
        <v>2910.1499020000001</v>
      </c>
      <c r="F2224">
        <v>2909.4018550000001</v>
      </c>
      <c r="G2224">
        <v>0</v>
      </c>
    </row>
    <row r="2225" spans="1:7" x14ac:dyDescent="0.25">
      <c r="A2225" s="1">
        <v>34892</v>
      </c>
      <c r="B2225">
        <v>2909.5</v>
      </c>
      <c r="C2225">
        <v>2914.3500979999999</v>
      </c>
      <c r="D2225">
        <v>2897.1899410000001</v>
      </c>
      <c r="E2225">
        <v>2914.3500979999999</v>
      </c>
      <c r="F2225">
        <v>2913.6008299999999</v>
      </c>
      <c r="G2225">
        <v>0</v>
      </c>
    </row>
    <row r="2226" spans="1:7" x14ac:dyDescent="0.25">
      <c r="A2226" s="1">
        <v>34893</v>
      </c>
      <c r="B2226">
        <v>2911.8500979999999</v>
      </c>
      <c r="C2226">
        <v>2911.8500979999999</v>
      </c>
      <c r="D2226">
        <v>2891.7700199999999</v>
      </c>
      <c r="E2226">
        <v>2900.780029</v>
      </c>
      <c r="F2226">
        <v>2900.0344239999999</v>
      </c>
      <c r="G2226">
        <v>0</v>
      </c>
    </row>
    <row r="2227" spans="1:7" x14ac:dyDescent="0.25">
      <c r="A2227" s="1">
        <v>34894</v>
      </c>
      <c r="B2227">
        <v>2882.6201169999999</v>
      </c>
      <c r="C2227">
        <v>2882.6201169999999</v>
      </c>
      <c r="D2227">
        <v>2861.830078</v>
      </c>
      <c r="E2227">
        <v>2882.139893</v>
      </c>
      <c r="F2227">
        <v>2881.3989259999998</v>
      </c>
      <c r="G2227">
        <v>0</v>
      </c>
    </row>
    <row r="2228" spans="1:7" x14ac:dyDescent="0.25">
      <c r="A2228" s="1">
        <v>34897</v>
      </c>
      <c r="B2228">
        <v>2882.179932</v>
      </c>
      <c r="C2228">
        <v>2884.9499510000001</v>
      </c>
      <c r="D2228">
        <v>2863.5600589999999</v>
      </c>
      <c r="E2228">
        <v>2879.209961</v>
      </c>
      <c r="F2228">
        <v>2878.4697270000001</v>
      </c>
      <c r="G2228">
        <v>0</v>
      </c>
    </row>
    <row r="2229" spans="1:7" x14ac:dyDescent="0.25">
      <c r="A2229" s="1">
        <v>34898</v>
      </c>
      <c r="B2229">
        <v>2879.8999020000001</v>
      </c>
      <c r="C2229">
        <v>2885.8999020000001</v>
      </c>
      <c r="D2229">
        <v>2874.610107</v>
      </c>
      <c r="E2229">
        <v>2883.969971</v>
      </c>
      <c r="F2229">
        <v>2883.2285160000001</v>
      </c>
      <c r="G2229">
        <v>0</v>
      </c>
    </row>
    <row r="2230" spans="1:7" x14ac:dyDescent="0.25">
      <c r="A2230" s="1">
        <v>34899</v>
      </c>
      <c r="B2230">
        <v>2875.4099120000001</v>
      </c>
      <c r="C2230">
        <v>2875.4099120000001</v>
      </c>
      <c r="D2230">
        <v>2849.860107</v>
      </c>
      <c r="E2230">
        <v>2862.080078</v>
      </c>
      <c r="F2230">
        <v>2861.3442380000001</v>
      </c>
      <c r="G2230">
        <v>0</v>
      </c>
    </row>
    <row r="2231" spans="1:7" x14ac:dyDescent="0.25">
      <c r="A2231" s="1">
        <v>34900</v>
      </c>
      <c r="B2231">
        <v>2840.7700199999999</v>
      </c>
      <c r="C2231">
        <v>2840.7700199999999</v>
      </c>
      <c r="D2231">
        <v>2810.209961</v>
      </c>
      <c r="E2231">
        <v>2837.419922</v>
      </c>
      <c r="F2231">
        <v>2836.6904300000001</v>
      </c>
      <c r="G2231">
        <v>0</v>
      </c>
    </row>
    <row r="2232" spans="1:7" x14ac:dyDescent="0.25">
      <c r="A2232" s="1">
        <v>34901</v>
      </c>
      <c r="B2232">
        <v>2845.0900879999999</v>
      </c>
      <c r="C2232">
        <v>2881.709961</v>
      </c>
      <c r="D2232">
        <v>2845.0900879999999</v>
      </c>
      <c r="E2232">
        <v>2881.709961</v>
      </c>
      <c r="F2232">
        <v>2880.9692380000001</v>
      </c>
      <c r="G2232">
        <v>0</v>
      </c>
    </row>
    <row r="2233" spans="1:7" x14ac:dyDescent="0.25">
      <c r="A2233" s="1">
        <v>34904</v>
      </c>
      <c r="B2233">
        <v>2882.3500979999999</v>
      </c>
      <c r="C2233">
        <v>2885.23999</v>
      </c>
      <c r="D2233">
        <v>2875.469971</v>
      </c>
      <c r="E2233">
        <v>2878.9799800000001</v>
      </c>
      <c r="F2233">
        <v>2878.2397460000002</v>
      </c>
      <c r="G2233">
        <v>0</v>
      </c>
    </row>
    <row r="2234" spans="1:7" x14ac:dyDescent="0.25">
      <c r="A2234" s="1">
        <v>34905</v>
      </c>
      <c r="B2234">
        <v>2879.7700199999999</v>
      </c>
      <c r="C2234">
        <v>2879.7700199999999</v>
      </c>
      <c r="D2234">
        <v>2853.6599120000001</v>
      </c>
      <c r="E2234">
        <v>2869.419922</v>
      </c>
      <c r="F2234">
        <v>2868.6823730000001</v>
      </c>
      <c r="G2234">
        <v>0</v>
      </c>
    </row>
    <row r="2235" spans="1:7" x14ac:dyDescent="0.25">
      <c r="A2235" s="1">
        <v>34906</v>
      </c>
      <c r="B2235">
        <v>2864.4499510000001</v>
      </c>
      <c r="C2235">
        <v>2873.459961</v>
      </c>
      <c r="D2235">
        <v>2862.2700199999999</v>
      </c>
      <c r="E2235">
        <v>2867.469971</v>
      </c>
      <c r="F2235">
        <v>2866.7329100000002</v>
      </c>
      <c r="G2235">
        <v>0</v>
      </c>
    </row>
    <row r="2236" spans="1:7" x14ac:dyDescent="0.25">
      <c r="A2236" s="1">
        <v>34907</v>
      </c>
      <c r="B2236">
        <v>2872.959961</v>
      </c>
      <c r="C2236">
        <v>2872.959961</v>
      </c>
      <c r="D2236">
        <v>2859.0600589999999</v>
      </c>
      <c r="E2236">
        <v>2869.1000979999999</v>
      </c>
      <c r="F2236">
        <v>2868.3625489999999</v>
      </c>
      <c r="G2236">
        <v>0</v>
      </c>
    </row>
    <row r="2237" spans="1:7" x14ac:dyDescent="0.25">
      <c r="A2237" s="1">
        <v>34908</v>
      </c>
      <c r="B2237">
        <v>2875.469971</v>
      </c>
      <c r="C2237">
        <v>2893.4499510000001</v>
      </c>
      <c r="D2237">
        <v>2875.469971</v>
      </c>
      <c r="E2237">
        <v>2893.4499510000001</v>
      </c>
      <c r="F2237">
        <v>2892.7060550000001</v>
      </c>
      <c r="G2237">
        <v>0</v>
      </c>
    </row>
    <row r="2238" spans="1:7" x14ac:dyDescent="0.25">
      <c r="A2238" s="1">
        <v>34911</v>
      </c>
      <c r="B2238">
        <v>2890.610107</v>
      </c>
      <c r="C2238">
        <v>2896.6000979999999</v>
      </c>
      <c r="D2238">
        <v>2880.75</v>
      </c>
      <c r="E2238">
        <v>2896.01001</v>
      </c>
      <c r="F2238">
        <v>2895.265625</v>
      </c>
      <c r="G2238">
        <v>0</v>
      </c>
    </row>
    <row r="2239" spans="1:7" x14ac:dyDescent="0.25">
      <c r="A2239" s="1">
        <v>34912</v>
      </c>
      <c r="B2239">
        <v>2893.98999</v>
      </c>
      <c r="C2239">
        <v>2893.98999</v>
      </c>
      <c r="D2239">
        <v>2872.4399410000001</v>
      </c>
      <c r="E2239">
        <v>2886.679932</v>
      </c>
      <c r="F2239">
        <v>2885.9377439999998</v>
      </c>
      <c r="G2239">
        <v>0</v>
      </c>
    </row>
    <row r="2240" spans="1:7" x14ac:dyDescent="0.25">
      <c r="A2240" s="1">
        <v>34913</v>
      </c>
      <c r="B2240">
        <v>2888.98999</v>
      </c>
      <c r="C2240">
        <v>2899.3701169999999</v>
      </c>
      <c r="D2240">
        <v>2871.25</v>
      </c>
      <c r="E2240">
        <v>2896.9499510000001</v>
      </c>
      <c r="F2240">
        <v>2896.2053219999998</v>
      </c>
      <c r="G2240">
        <v>0</v>
      </c>
    </row>
    <row r="2241" spans="1:7" x14ac:dyDescent="0.25">
      <c r="A2241" s="1">
        <v>34914</v>
      </c>
      <c r="B2241">
        <v>2899.790039</v>
      </c>
      <c r="C2241">
        <v>2927.580078</v>
      </c>
      <c r="D2241">
        <v>2899.790039</v>
      </c>
      <c r="E2241">
        <v>2927.580078</v>
      </c>
      <c r="F2241">
        <v>2926.827393</v>
      </c>
      <c r="G2241">
        <v>0</v>
      </c>
    </row>
    <row r="2242" spans="1:7" x14ac:dyDescent="0.25">
      <c r="A2242" s="1">
        <v>34915</v>
      </c>
      <c r="B2242">
        <v>2930.570068</v>
      </c>
      <c r="C2242">
        <v>2935.6899410000001</v>
      </c>
      <c r="D2242">
        <v>2892.580078</v>
      </c>
      <c r="E2242">
        <v>2898.080078</v>
      </c>
      <c r="F2242">
        <v>2897.334961</v>
      </c>
      <c r="G2242">
        <v>0</v>
      </c>
    </row>
    <row r="2243" spans="1:7" x14ac:dyDescent="0.25">
      <c r="A2243" s="1">
        <v>34918</v>
      </c>
      <c r="B2243">
        <v>2896.280029</v>
      </c>
      <c r="C2243">
        <v>2900.9799800000001</v>
      </c>
      <c r="D2243">
        <v>2888.8400879999999</v>
      </c>
      <c r="E2243">
        <v>2888.8400879999999</v>
      </c>
      <c r="F2243">
        <v>2888.0974120000001</v>
      </c>
      <c r="G2243">
        <v>0</v>
      </c>
    </row>
    <row r="2244" spans="1:7" x14ac:dyDescent="0.25">
      <c r="A2244" s="1">
        <v>34919</v>
      </c>
      <c r="B2244">
        <v>2889.969971</v>
      </c>
      <c r="C2244">
        <v>2901.570068</v>
      </c>
      <c r="D2244">
        <v>2882.8500979999999</v>
      </c>
      <c r="E2244">
        <v>2890.860107</v>
      </c>
      <c r="F2244">
        <v>2890.116943</v>
      </c>
      <c r="G2244">
        <v>0</v>
      </c>
    </row>
    <row r="2245" spans="1:7" x14ac:dyDescent="0.25">
      <c r="A2245" s="1">
        <v>34920</v>
      </c>
      <c r="B2245">
        <v>2901.530029</v>
      </c>
      <c r="C2245">
        <v>2901.530029</v>
      </c>
      <c r="D2245">
        <v>2867.719971</v>
      </c>
      <c r="E2245">
        <v>2868.820068</v>
      </c>
      <c r="F2245">
        <v>2868.0825199999999</v>
      </c>
      <c r="G2245">
        <v>0</v>
      </c>
    </row>
    <row r="2246" spans="1:7" x14ac:dyDescent="0.25">
      <c r="A2246" s="1">
        <v>34921</v>
      </c>
      <c r="B2246">
        <v>2862.4399410000001</v>
      </c>
      <c r="C2246">
        <v>2862.4399410000001</v>
      </c>
      <c r="D2246">
        <v>2848.929932</v>
      </c>
      <c r="E2246">
        <v>2856.419922</v>
      </c>
      <c r="F2246">
        <v>2855.685547</v>
      </c>
      <c r="G2246">
        <v>0</v>
      </c>
    </row>
    <row r="2247" spans="1:7" x14ac:dyDescent="0.25">
      <c r="A2247" s="1">
        <v>34922</v>
      </c>
      <c r="B2247">
        <v>2866.429932</v>
      </c>
      <c r="C2247">
        <v>2877.9099120000001</v>
      </c>
      <c r="D2247">
        <v>2866.070068</v>
      </c>
      <c r="E2247">
        <v>2874.169922</v>
      </c>
      <c r="F2247">
        <v>2873.4311520000001</v>
      </c>
      <c r="G2247">
        <v>0</v>
      </c>
    </row>
    <row r="2248" spans="1:7" x14ac:dyDescent="0.25">
      <c r="A2248" s="1">
        <v>34925</v>
      </c>
      <c r="B2248">
        <v>2877.429932</v>
      </c>
      <c r="C2248">
        <v>2877.429932</v>
      </c>
      <c r="D2248">
        <v>2863.4499510000001</v>
      </c>
      <c r="E2248">
        <v>2877.360107</v>
      </c>
      <c r="F2248">
        <v>2876.6203609999998</v>
      </c>
      <c r="G2248">
        <v>0</v>
      </c>
    </row>
    <row r="2249" spans="1:7" x14ac:dyDescent="0.25">
      <c r="A2249" s="1">
        <v>34926</v>
      </c>
      <c r="B2249">
        <v>2874.7700199999999</v>
      </c>
      <c r="C2249">
        <v>2877.469971</v>
      </c>
      <c r="D2249">
        <v>2849.360107</v>
      </c>
      <c r="E2249">
        <v>2862.9799800000001</v>
      </c>
      <c r="F2249">
        <v>2862.2438959999999</v>
      </c>
      <c r="G2249">
        <v>0</v>
      </c>
    </row>
    <row r="2250" spans="1:7" x14ac:dyDescent="0.25">
      <c r="A2250" s="1">
        <v>34927</v>
      </c>
      <c r="B2250">
        <v>2857.459961</v>
      </c>
      <c r="C2250">
        <v>2857.459961</v>
      </c>
      <c r="D2250">
        <v>2830.1999510000001</v>
      </c>
      <c r="E2250">
        <v>2845.219971</v>
      </c>
      <c r="F2250">
        <v>2844.4885250000002</v>
      </c>
      <c r="G2250">
        <v>0</v>
      </c>
    </row>
    <row r="2251" spans="1:7" x14ac:dyDescent="0.25">
      <c r="A2251" s="1">
        <v>34928</v>
      </c>
      <c r="B2251">
        <v>2840.530029</v>
      </c>
      <c r="C2251">
        <v>2840.530029</v>
      </c>
      <c r="D2251">
        <v>2814.459961</v>
      </c>
      <c r="E2251">
        <v>2828.6000979999999</v>
      </c>
      <c r="F2251">
        <v>2827.873047</v>
      </c>
      <c r="G2251">
        <v>0</v>
      </c>
    </row>
    <row r="2252" spans="1:7" x14ac:dyDescent="0.25">
      <c r="A2252" s="1">
        <v>34929</v>
      </c>
      <c r="B2252">
        <v>2831.25</v>
      </c>
      <c r="C2252">
        <v>2840.4099120000001</v>
      </c>
      <c r="D2252">
        <v>2828.6599120000001</v>
      </c>
      <c r="E2252">
        <v>2840.4099120000001</v>
      </c>
      <c r="F2252">
        <v>2839.6796880000002</v>
      </c>
      <c r="G2252">
        <v>0</v>
      </c>
    </row>
    <row r="2253" spans="1:7" x14ac:dyDescent="0.25">
      <c r="A2253" s="1">
        <v>34932</v>
      </c>
      <c r="B2253">
        <v>2840.98999</v>
      </c>
      <c r="C2253">
        <v>2847.330078</v>
      </c>
      <c r="D2253">
        <v>2827.4799800000001</v>
      </c>
      <c r="E2253">
        <v>2827.4799800000001</v>
      </c>
      <c r="F2253">
        <v>2826.7531739999999</v>
      </c>
      <c r="G2253">
        <v>0</v>
      </c>
    </row>
    <row r="2254" spans="1:7" x14ac:dyDescent="0.25">
      <c r="A2254" s="1">
        <v>34933</v>
      </c>
      <c r="B2254">
        <v>2822.9499510000001</v>
      </c>
      <c r="C2254">
        <v>2822.9499510000001</v>
      </c>
      <c r="D2254">
        <v>2801.3000489999999</v>
      </c>
      <c r="E2254">
        <v>2801.3000489999999</v>
      </c>
      <c r="F2254">
        <v>2800.5798340000001</v>
      </c>
      <c r="G2254">
        <v>0</v>
      </c>
    </row>
    <row r="2255" spans="1:7" x14ac:dyDescent="0.25">
      <c r="A2255" s="1">
        <v>34934</v>
      </c>
      <c r="B2255">
        <v>2802.570068</v>
      </c>
      <c r="C2255">
        <v>2810.6499020000001</v>
      </c>
      <c r="D2255">
        <v>2787.919922</v>
      </c>
      <c r="E2255">
        <v>2787.919922</v>
      </c>
      <c r="F2255">
        <v>2787.203125</v>
      </c>
      <c r="G2255">
        <v>0</v>
      </c>
    </row>
    <row r="2256" spans="1:7" x14ac:dyDescent="0.25">
      <c r="A2256" s="1">
        <v>34935</v>
      </c>
      <c r="B2256">
        <v>2786.1000979999999</v>
      </c>
      <c r="C2256">
        <v>2786.1000979999999</v>
      </c>
      <c r="D2256">
        <v>2769.9799800000001</v>
      </c>
      <c r="E2256">
        <v>2769.9799800000001</v>
      </c>
      <c r="F2256">
        <v>2769.2678219999998</v>
      </c>
      <c r="G2256">
        <v>0</v>
      </c>
    </row>
    <row r="2257" spans="1:7" x14ac:dyDescent="0.25">
      <c r="A2257" s="1">
        <v>34936</v>
      </c>
      <c r="B2257">
        <v>2770.6899410000001</v>
      </c>
      <c r="C2257">
        <v>2777.219971</v>
      </c>
      <c r="D2257">
        <v>2770.6899410000001</v>
      </c>
      <c r="E2257">
        <v>2777.219971</v>
      </c>
      <c r="F2257">
        <v>2776.5061040000001</v>
      </c>
      <c r="G2257">
        <v>0</v>
      </c>
    </row>
    <row r="2258" spans="1:7" x14ac:dyDescent="0.25">
      <c r="A2258" s="1">
        <v>34939</v>
      </c>
      <c r="B2258">
        <v>2777.1201169999999</v>
      </c>
      <c r="C2258">
        <v>2783.5600589999999</v>
      </c>
      <c r="D2258">
        <v>2764.4399410000001</v>
      </c>
      <c r="E2258">
        <v>2774.8798830000001</v>
      </c>
      <c r="F2258">
        <v>2774.1665039999998</v>
      </c>
      <c r="G2258">
        <v>0</v>
      </c>
    </row>
    <row r="2259" spans="1:7" x14ac:dyDescent="0.25">
      <c r="A2259" s="1">
        <v>34940</v>
      </c>
      <c r="B2259">
        <v>2770.5900879999999</v>
      </c>
      <c r="C2259">
        <v>2774.9399410000001</v>
      </c>
      <c r="D2259">
        <v>2758.290039</v>
      </c>
      <c r="E2259">
        <v>2762.2700199999999</v>
      </c>
      <c r="F2259">
        <v>2761.5598140000002</v>
      </c>
      <c r="G2259">
        <v>0</v>
      </c>
    </row>
    <row r="2260" spans="1:7" x14ac:dyDescent="0.25">
      <c r="A2260" s="1">
        <v>34941</v>
      </c>
      <c r="B2260">
        <v>2775.8701169999999</v>
      </c>
      <c r="C2260">
        <v>2784.110107</v>
      </c>
      <c r="D2260">
        <v>2769.110107</v>
      </c>
      <c r="E2260">
        <v>2776.3798830000001</v>
      </c>
      <c r="F2260">
        <v>2775.66626</v>
      </c>
      <c r="G2260">
        <v>0</v>
      </c>
    </row>
    <row r="2261" spans="1:7" x14ac:dyDescent="0.25">
      <c r="A2261" s="1">
        <v>34942</v>
      </c>
      <c r="B2261">
        <v>2775.290039</v>
      </c>
      <c r="C2261">
        <v>2775.290039</v>
      </c>
      <c r="D2261">
        <v>2754.219971</v>
      </c>
      <c r="E2261">
        <v>2758.9499510000001</v>
      </c>
      <c r="F2261">
        <v>2758.2407229999999</v>
      </c>
      <c r="G2261">
        <v>0</v>
      </c>
    </row>
    <row r="2262" spans="1:7" x14ac:dyDescent="0.25">
      <c r="A2262" s="1">
        <v>34943</v>
      </c>
      <c r="B2262">
        <v>2757.48999</v>
      </c>
      <c r="C2262">
        <v>2761.48999</v>
      </c>
      <c r="D2262">
        <v>2747.01001</v>
      </c>
      <c r="E2262">
        <v>2761.48999</v>
      </c>
      <c r="F2262">
        <v>2760.780029</v>
      </c>
      <c r="G2262">
        <v>0</v>
      </c>
    </row>
    <row r="2263" spans="1:7" x14ac:dyDescent="0.25">
      <c r="A2263" s="1">
        <v>34946</v>
      </c>
      <c r="B2263">
        <v>2760.139893</v>
      </c>
      <c r="C2263">
        <v>2761.5600589999999</v>
      </c>
      <c r="D2263">
        <v>2753.1499020000001</v>
      </c>
      <c r="E2263">
        <v>2759.0900879999999</v>
      </c>
      <c r="F2263">
        <v>2758.3808589999999</v>
      </c>
      <c r="G2263">
        <v>0</v>
      </c>
    </row>
    <row r="2264" spans="1:7" x14ac:dyDescent="0.25">
      <c r="A2264" s="1">
        <v>34947</v>
      </c>
      <c r="B2264">
        <v>2753.9399410000001</v>
      </c>
      <c r="C2264">
        <v>2753.9399410000001</v>
      </c>
      <c r="D2264">
        <v>2720.9499510000001</v>
      </c>
      <c r="E2264">
        <v>2730.320068</v>
      </c>
      <c r="F2264">
        <v>2729.618164</v>
      </c>
      <c r="G2264">
        <v>0</v>
      </c>
    </row>
    <row r="2265" spans="1:7" x14ac:dyDescent="0.25">
      <c r="A2265" s="1">
        <v>34948</v>
      </c>
      <c r="B2265">
        <v>2729.469971</v>
      </c>
      <c r="C2265">
        <v>2729.469971</v>
      </c>
      <c r="D2265">
        <v>2686.25</v>
      </c>
      <c r="E2265">
        <v>2704.5600589999999</v>
      </c>
      <c r="F2265">
        <v>2703.8647460000002</v>
      </c>
      <c r="G2265">
        <v>0</v>
      </c>
    </row>
    <row r="2266" spans="1:7" x14ac:dyDescent="0.25">
      <c r="A2266" s="1">
        <v>34949</v>
      </c>
      <c r="B2266">
        <v>2710.6999510000001</v>
      </c>
      <c r="C2266">
        <v>2715.9799800000001</v>
      </c>
      <c r="D2266">
        <v>2704.3701169999999</v>
      </c>
      <c r="E2266">
        <v>2710.919922</v>
      </c>
      <c r="F2266">
        <v>2710.2229000000002</v>
      </c>
      <c r="G2266">
        <v>0</v>
      </c>
    </row>
    <row r="2267" spans="1:7" x14ac:dyDescent="0.25">
      <c r="A2267" s="1">
        <v>34950</v>
      </c>
      <c r="B2267">
        <v>2708.780029</v>
      </c>
      <c r="C2267">
        <v>2789.0900879999999</v>
      </c>
      <c r="D2267">
        <v>2679.639893</v>
      </c>
      <c r="E2267">
        <v>2688.23999</v>
      </c>
      <c r="F2267">
        <v>2687.548828</v>
      </c>
      <c r="G2267">
        <v>0</v>
      </c>
    </row>
    <row r="2268" spans="1:7" x14ac:dyDescent="0.25">
      <c r="A2268" s="1">
        <v>34953</v>
      </c>
      <c r="B2268">
        <v>2692.280029</v>
      </c>
      <c r="C2268">
        <v>2692.280029</v>
      </c>
      <c r="D2268">
        <v>2673.2299800000001</v>
      </c>
      <c r="E2268">
        <v>2673.4099120000001</v>
      </c>
      <c r="F2268">
        <v>2672.7226559999999</v>
      </c>
      <c r="G2268">
        <v>0</v>
      </c>
    </row>
    <row r="2269" spans="1:7" x14ac:dyDescent="0.25">
      <c r="A2269" s="1">
        <v>34954</v>
      </c>
      <c r="B2269">
        <v>2668.3000489999999</v>
      </c>
      <c r="C2269">
        <v>2668.3000489999999</v>
      </c>
      <c r="D2269">
        <v>2650.4399410000001</v>
      </c>
      <c r="E2269">
        <v>2659.5500489999999</v>
      </c>
      <c r="F2269">
        <v>2658.8664549999999</v>
      </c>
      <c r="G2269">
        <v>0</v>
      </c>
    </row>
    <row r="2270" spans="1:7" x14ac:dyDescent="0.25">
      <c r="A2270" s="1">
        <v>34955</v>
      </c>
      <c r="B2270">
        <v>2669.1999510000001</v>
      </c>
      <c r="C2270">
        <v>2682.459961</v>
      </c>
      <c r="D2270">
        <v>2669.1999510000001</v>
      </c>
      <c r="E2270">
        <v>2682.459961</v>
      </c>
      <c r="F2270">
        <v>2681.7702640000002</v>
      </c>
      <c r="G2270">
        <v>0</v>
      </c>
    </row>
    <row r="2271" spans="1:7" x14ac:dyDescent="0.25">
      <c r="A2271" s="1">
        <v>34956</v>
      </c>
      <c r="B2271">
        <v>2692.3999020000001</v>
      </c>
      <c r="C2271">
        <v>2731.48999</v>
      </c>
      <c r="D2271">
        <v>2692.3999020000001</v>
      </c>
      <c r="E2271">
        <v>2731.48999</v>
      </c>
      <c r="F2271">
        <v>2730.7878420000002</v>
      </c>
      <c r="G2271">
        <v>0</v>
      </c>
    </row>
    <row r="2272" spans="1:7" x14ac:dyDescent="0.25">
      <c r="A2272" s="1">
        <v>34957</v>
      </c>
      <c r="B2272">
        <v>2742.7299800000001</v>
      </c>
      <c r="C2272">
        <v>2757.280029</v>
      </c>
      <c r="D2272">
        <v>2739.4099120000001</v>
      </c>
      <c r="E2272">
        <v>2753.2700199999999</v>
      </c>
      <c r="F2272">
        <v>2752.5622560000002</v>
      </c>
      <c r="G2272">
        <v>0</v>
      </c>
    </row>
    <row r="2273" spans="1:7" x14ac:dyDescent="0.25">
      <c r="A2273" s="1">
        <v>34960</v>
      </c>
      <c r="B2273">
        <v>2767.76001</v>
      </c>
      <c r="C2273">
        <v>2767.76001</v>
      </c>
      <c r="D2273">
        <v>2751.6298830000001</v>
      </c>
      <c r="E2273">
        <v>2755.73999</v>
      </c>
      <c r="F2273">
        <v>2755.0314939999998</v>
      </c>
      <c r="G2273">
        <v>0</v>
      </c>
    </row>
    <row r="2274" spans="1:7" x14ac:dyDescent="0.25">
      <c r="A2274" s="1">
        <v>34961</v>
      </c>
      <c r="B2274">
        <v>2750.0600589999999</v>
      </c>
      <c r="C2274">
        <v>2750.73999</v>
      </c>
      <c r="D2274">
        <v>2741.51001</v>
      </c>
      <c r="E2274">
        <v>2750.73999</v>
      </c>
      <c r="F2274">
        <v>2750.0329590000001</v>
      </c>
      <c r="G2274">
        <v>0</v>
      </c>
    </row>
    <row r="2275" spans="1:7" x14ac:dyDescent="0.25">
      <c r="A2275" s="1">
        <v>34962</v>
      </c>
      <c r="B2275">
        <v>2746.4499510000001</v>
      </c>
      <c r="C2275">
        <v>2747.6899410000001</v>
      </c>
      <c r="D2275">
        <v>2738</v>
      </c>
      <c r="E2275">
        <v>2743.48999</v>
      </c>
      <c r="F2275">
        <v>2742.7846679999998</v>
      </c>
      <c r="G2275">
        <v>0</v>
      </c>
    </row>
    <row r="2276" spans="1:7" x14ac:dyDescent="0.25">
      <c r="A2276" s="1">
        <v>34963</v>
      </c>
      <c r="B2276">
        <v>2739.570068</v>
      </c>
      <c r="C2276">
        <v>2739.570068</v>
      </c>
      <c r="D2276">
        <v>2731.919922</v>
      </c>
      <c r="E2276">
        <v>2736.929932</v>
      </c>
      <c r="F2276">
        <v>2736.226318</v>
      </c>
      <c r="G2276">
        <v>0</v>
      </c>
    </row>
    <row r="2277" spans="1:7" x14ac:dyDescent="0.25">
      <c r="A2277" s="1">
        <v>34964</v>
      </c>
      <c r="B2277">
        <v>2739.3798830000001</v>
      </c>
      <c r="C2277">
        <v>2752.0900879999999</v>
      </c>
      <c r="D2277">
        <v>2725.290039</v>
      </c>
      <c r="E2277">
        <v>2725.290039</v>
      </c>
      <c r="F2277">
        <v>2724.5893550000001</v>
      </c>
      <c r="G2277">
        <v>0</v>
      </c>
    </row>
    <row r="2278" spans="1:7" x14ac:dyDescent="0.25">
      <c r="A2278" s="1">
        <v>34967</v>
      </c>
      <c r="B2278">
        <v>2722.26001</v>
      </c>
      <c r="C2278">
        <v>2724.3798830000001</v>
      </c>
      <c r="D2278">
        <v>2711.429932</v>
      </c>
      <c r="E2278">
        <v>2713.1201169999999</v>
      </c>
      <c r="F2278">
        <v>2712.422607</v>
      </c>
      <c r="G2278">
        <v>0</v>
      </c>
    </row>
    <row r="2279" spans="1:7" x14ac:dyDescent="0.25">
      <c r="A2279" s="1">
        <v>34968</v>
      </c>
      <c r="B2279">
        <v>2720.080078</v>
      </c>
      <c r="C2279">
        <v>2724.1298830000001</v>
      </c>
      <c r="D2279">
        <v>2667.429932</v>
      </c>
      <c r="E2279">
        <v>2683.5500489999999</v>
      </c>
      <c r="F2279">
        <v>2682.860107</v>
      </c>
      <c r="G2279">
        <v>0</v>
      </c>
    </row>
    <row r="2280" spans="1:7" x14ac:dyDescent="0.25">
      <c r="A2280" s="1">
        <v>34969</v>
      </c>
      <c r="B2280">
        <v>2681.7299800000001</v>
      </c>
      <c r="C2280">
        <v>2681.7299800000001</v>
      </c>
      <c r="D2280">
        <v>2661.1999510000001</v>
      </c>
      <c r="E2280">
        <v>2663.209961</v>
      </c>
      <c r="F2280">
        <v>2662.5253910000001</v>
      </c>
      <c r="G2280">
        <v>0</v>
      </c>
    </row>
    <row r="2281" spans="1:7" x14ac:dyDescent="0.25">
      <c r="A2281" s="1">
        <v>34970</v>
      </c>
      <c r="B2281">
        <v>2663.209961</v>
      </c>
      <c r="C2281">
        <v>2663.209961</v>
      </c>
      <c r="D2281">
        <v>2643.469971</v>
      </c>
      <c r="E2281">
        <v>2645</v>
      </c>
      <c r="F2281">
        <v>2644.320068</v>
      </c>
      <c r="G2281">
        <v>0</v>
      </c>
    </row>
    <row r="2282" spans="1:7" x14ac:dyDescent="0.25">
      <c r="A2282" s="1">
        <v>34971</v>
      </c>
      <c r="B2282">
        <v>2644.830078</v>
      </c>
      <c r="C2282">
        <v>2646.219971</v>
      </c>
      <c r="D2282">
        <v>2606.610107</v>
      </c>
      <c r="E2282">
        <v>2629.25</v>
      </c>
      <c r="F2282">
        <v>2628.5739749999998</v>
      </c>
      <c r="G2282">
        <v>0</v>
      </c>
    </row>
    <row r="2283" spans="1:7" x14ac:dyDescent="0.25">
      <c r="A2283" s="1">
        <v>34974</v>
      </c>
      <c r="B2283">
        <v>2628.919922</v>
      </c>
      <c r="C2283">
        <v>2635.429932</v>
      </c>
      <c r="D2283">
        <v>2624.1599120000001</v>
      </c>
      <c r="E2283">
        <v>2629.209961</v>
      </c>
      <c r="F2283">
        <v>2628.5339359999998</v>
      </c>
      <c r="G2283">
        <v>0</v>
      </c>
    </row>
    <row r="2284" spans="1:7" x14ac:dyDescent="0.25">
      <c r="A2284" s="1">
        <v>34975</v>
      </c>
      <c r="B2284">
        <v>2630.3400879999999</v>
      </c>
      <c r="C2284">
        <v>2630.3400879999999</v>
      </c>
      <c r="D2284">
        <v>2603.26001</v>
      </c>
      <c r="E2284">
        <v>2617.679932</v>
      </c>
      <c r="F2284">
        <v>2617.0070799999999</v>
      </c>
      <c r="G2284">
        <v>0</v>
      </c>
    </row>
    <row r="2285" spans="1:7" x14ac:dyDescent="0.25">
      <c r="A2285" s="1">
        <v>34976</v>
      </c>
      <c r="B2285">
        <v>2612.139893</v>
      </c>
      <c r="C2285">
        <v>2612.139893</v>
      </c>
      <c r="D2285">
        <v>2547.6298830000001</v>
      </c>
      <c r="E2285">
        <v>2569.330078</v>
      </c>
      <c r="F2285">
        <v>2568.6696780000002</v>
      </c>
      <c r="G2285">
        <v>0</v>
      </c>
    </row>
    <row r="2286" spans="1:7" x14ac:dyDescent="0.25">
      <c r="A2286" s="1">
        <v>34977</v>
      </c>
      <c r="B2286">
        <v>2570.01001</v>
      </c>
      <c r="C2286">
        <v>2618.2299800000001</v>
      </c>
      <c r="D2286">
        <v>2570.01001</v>
      </c>
      <c r="E2286">
        <v>2618.2299800000001</v>
      </c>
      <c r="F2286">
        <v>2617.556885</v>
      </c>
      <c r="G2286">
        <v>0</v>
      </c>
    </row>
    <row r="2287" spans="1:7" x14ac:dyDescent="0.25">
      <c r="A2287" s="1">
        <v>34978</v>
      </c>
      <c r="B2287">
        <v>2628.280029</v>
      </c>
      <c r="C2287">
        <v>2649.26001</v>
      </c>
      <c r="D2287">
        <v>2628.280029</v>
      </c>
      <c r="E2287">
        <v>2640.7700199999999</v>
      </c>
      <c r="F2287">
        <v>2640.0910640000002</v>
      </c>
      <c r="G2287">
        <v>0</v>
      </c>
    </row>
    <row r="2288" spans="1:7" x14ac:dyDescent="0.25">
      <c r="A2288" s="1">
        <v>34981</v>
      </c>
      <c r="B2288">
        <v>2650.290039</v>
      </c>
      <c r="C2288">
        <v>2650.290039</v>
      </c>
      <c r="D2288">
        <v>2605.639893</v>
      </c>
      <c r="E2288">
        <v>2611.040039</v>
      </c>
      <c r="F2288">
        <v>2610.3688959999999</v>
      </c>
      <c r="G2288">
        <v>0</v>
      </c>
    </row>
    <row r="2289" spans="1:7" x14ac:dyDescent="0.25">
      <c r="A2289" s="1">
        <v>34982</v>
      </c>
      <c r="B2289">
        <v>2602.3500979999999</v>
      </c>
      <c r="C2289">
        <v>2602.3500979999999</v>
      </c>
      <c r="D2289">
        <v>2583.219971</v>
      </c>
      <c r="E2289">
        <v>2600</v>
      </c>
      <c r="F2289">
        <v>2599.3315429999998</v>
      </c>
      <c r="G2289">
        <v>0</v>
      </c>
    </row>
    <row r="2290" spans="1:7" x14ac:dyDescent="0.25">
      <c r="A2290" s="1">
        <v>34983</v>
      </c>
      <c r="B2290">
        <v>2597.8100589999999</v>
      </c>
      <c r="C2290">
        <v>2597.8100589999999</v>
      </c>
      <c r="D2290">
        <v>2578.709961</v>
      </c>
      <c r="E2290">
        <v>2588.820068</v>
      </c>
      <c r="F2290">
        <v>2588.1545409999999</v>
      </c>
      <c r="G2290">
        <v>0</v>
      </c>
    </row>
    <row r="2291" spans="1:7" x14ac:dyDescent="0.25">
      <c r="A2291" s="1">
        <v>34984</v>
      </c>
      <c r="B2291">
        <v>2588.6298830000001</v>
      </c>
      <c r="C2291">
        <v>2602.5600589999999</v>
      </c>
      <c r="D2291">
        <v>2588.6298830000001</v>
      </c>
      <c r="E2291">
        <v>2599.8000489999999</v>
      </c>
      <c r="F2291">
        <v>2599.1315920000002</v>
      </c>
      <c r="G2291">
        <v>0</v>
      </c>
    </row>
    <row r="2292" spans="1:7" x14ac:dyDescent="0.25">
      <c r="A2292" s="1">
        <v>34985</v>
      </c>
      <c r="B2292">
        <v>2609.040039</v>
      </c>
      <c r="C2292">
        <v>2624.4499510000001</v>
      </c>
      <c r="D2292">
        <v>2607.7700199999999</v>
      </c>
      <c r="E2292">
        <v>2624.4499510000001</v>
      </c>
      <c r="F2292">
        <v>2623.7753910000001</v>
      </c>
      <c r="G2292">
        <v>0</v>
      </c>
    </row>
    <row r="2293" spans="1:7" x14ac:dyDescent="0.25">
      <c r="A2293" s="1">
        <v>34988</v>
      </c>
      <c r="B2293">
        <v>2624.3000489999999</v>
      </c>
      <c r="C2293">
        <v>2636.26001</v>
      </c>
      <c r="D2293">
        <v>2616.3999020000001</v>
      </c>
      <c r="E2293">
        <v>2636.26001</v>
      </c>
      <c r="F2293">
        <v>2635.5822750000002</v>
      </c>
      <c r="G2293">
        <v>0</v>
      </c>
    </row>
    <row r="2294" spans="1:7" x14ac:dyDescent="0.25">
      <c r="A2294" s="1">
        <v>34989</v>
      </c>
      <c r="B2294">
        <v>2636.4499510000001</v>
      </c>
      <c r="C2294">
        <v>2649.5</v>
      </c>
      <c r="D2294">
        <v>2633.1298830000001</v>
      </c>
      <c r="E2294">
        <v>2638.820068</v>
      </c>
      <c r="F2294">
        <v>2638.1416020000001</v>
      </c>
      <c r="G2294">
        <v>0</v>
      </c>
    </row>
    <row r="2295" spans="1:7" x14ac:dyDescent="0.25">
      <c r="A2295" s="1">
        <v>34990</v>
      </c>
      <c r="B2295">
        <v>2638.179932</v>
      </c>
      <c r="C2295">
        <v>2651.4799800000001</v>
      </c>
      <c r="D2295">
        <v>2633.1899410000001</v>
      </c>
      <c r="E2295">
        <v>2633.1899410000001</v>
      </c>
      <c r="F2295">
        <v>2632.5129390000002</v>
      </c>
      <c r="G2295">
        <v>0</v>
      </c>
    </row>
    <row r="2296" spans="1:7" x14ac:dyDescent="0.25">
      <c r="A2296" s="1">
        <v>34991</v>
      </c>
      <c r="B2296">
        <v>2617.610107</v>
      </c>
      <c r="C2296">
        <v>2617.610107</v>
      </c>
      <c r="D2296">
        <v>2610.389893</v>
      </c>
      <c r="E2296">
        <v>2613.5</v>
      </c>
      <c r="F2296">
        <v>2612.828125</v>
      </c>
      <c r="G2296">
        <v>0</v>
      </c>
    </row>
    <row r="2297" spans="1:7" x14ac:dyDescent="0.25">
      <c r="A2297" s="1">
        <v>34992</v>
      </c>
      <c r="B2297">
        <v>2608.459961</v>
      </c>
      <c r="C2297">
        <v>2608.459961</v>
      </c>
      <c r="D2297">
        <v>2597.8100589999999</v>
      </c>
      <c r="E2297">
        <v>2601.360107</v>
      </c>
      <c r="F2297">
        <v>2600.6914059999999</v>
      </c>
      <c r="G2297">
        <v>0</v>
      </c>
    </row>
    <row r="2298" spans="1:7" x14ac:dyDescent="0.25">
      <c r="A2298" s="1">
        <v>34995</v>
      </c>
      <c r="B2298">
        <v>2599.3999020000001</v>
      </c>
      <c r="C2298">
        <v>2599.3999020000001</v>
      </c>
      <c r="D2298">
        <v>2585.169922</v>
      </c>
      <c r="E2298">
        <v>2585.169922</v>
      </c>
      <c r="F2298">
        <v>2584.5053710000002</v>
      </c>
      <c r="G2298">
        <v>0</v>
      </c>
    </row>
    <row r="2299" spans="1:7" x14ac:dyDescent="0.25">
      <c r="A2299" s="1">
        <v>34996</v>
      </c>
      <c r="B2299">
        <v>2584.4799800000001</v>
      </c>
      <c r="C2299">
        <v>2590.3000489999999</v>
      </c>
      <c r="D2299">
        <v>2567.459961</v>
      </c>
      <c r="E2299">
        <v>2572.48999</v>
      </c>
      <c r="F2299">
        <v>2571.8286130000001</v>
      </c>
      <c r="G2299">
        <v>0</v>
      </c>
    </row>
    <row r="2300" spans="1:7" x14ac:dyDescent="0.25">
      <c r="A2300" s="1">
        <v>34997</v>
      </c>
      <c r="B2300">
        <v>2571.8400879999999</v>
      </c>
      <c r="C2300">
        <v>2571.8400879999999</v>
      </c>
      <c r="D2300">
        <v>2530.820068</v>
      </c>
      <c r="E2300">
        <v>2544.0600589999999</v>
      </c>
      <c r="F2300">
        <v>2543.4060060000002</v>
      </c>
      <c r="G2300">
        <v>0</v>
      </c>
    </row>
    <row r="2301" spans="1:7" x14ac:dyDescent="0.25">
      <c r="A2301" s="1">
        <v>34998</v>
      </c>
      <c r="B2301">
        <v>2538.1899410000001</v>
      </c>
      <c r="C2301">
        <v>2542.2700199999999</v>
      </c>
      <c r="D2301">
        <v>2528.5</v>
      </c>
      <c r="E2301">
        <v>2542.2700199999999</v>
      </c>
      <c r="F2301">
        <v>2541.6164549999999</v>
      </c>
      <c r="G2301">
        <v>0</v>
      </c>
    </row>
    <row r="2302" spans="1:7" x14ac:dyDescent="0.25">
      <c r="A2302" s="1">
        <v>34999</v>
      </c>
      <c r="B2302">
        <v>2529.0900879999999</v>
      </c>
      <c r="C2302">
        <v>2529.0900879999999</v>
      </c>
      <c r="D2302">
        <v>2507.9499510000001</v>
      </c>
      <c r="E2302">
        <v>2512.3400879999999</v>
      </c>
      <c r="F2302">
        <v>2511.694336</v>
      </c>
      <c r="G2302">
        <v>0</v>
      </c>
    </row>
    <row r="2303" spans="1:7" x14ac:dyDescent="0.25">
      <c r="A2303" s="1">
        <v>35002</v>
      </c>
      <c r="B2303">
        <v>2507.0600589999999</v>
      </c>
      <c r="C2303">
        <v>2507.0600589999999</v>
      </c>
      <c r="D2303">
        <v>2462.1899410000001</v>
      </c>
      <c r="E2303">
        <v>2470.820068</v>
      </c>
      <c r="F2303">
        <v>2470.1848140000002</v>
      </c>
      <c r="G2303">
        <v>0</v>
      </c>
    </row>
    <row r="2304" spans="1:7" x14ac:dyDescent="0.25">
      <c r="A2304" s="1">
        <v>35003</v>
      </c>
      <c r="B2304">
        <v>2469.040039</v>
      </c>
      <c r="C2304">
        <v>2469.040039</v>
      </c>
      <c r="D2304">
        <v>2436.7299800000001</v>
      </c>
      <c r="E2304">
        <v>2460.7299800000001</v>
      </c>
      <c r="F2304">
        <v>2460.0974120000001</v>
      </c>
      <c r="G2304">
        <v>0</v>
      </c>
    </row>
    <row r="2305" spans="1:7" x14ac:dyDescent="0.25">
      <c r="A2305" s="1">
        <v>35004</v>
      </c>
      <c r="B2305">
        <v>2460.7299800000001</v>
      </c>
      <c r="C2305">
        <v>2460.7299800000001</v>
      </c>
      <c r="D2305">
        <v>2460.7299800000001</v>
      </c>
      <c r="E2305">
        <v>2460.7299800000001</v>
      </c>
      <c r="F2305">
        <v>2460.0974120000001</v>
      </c>
      <c r="G2305">
        <v>0</v>
      </c>
    </row>
    <row r="2306" spans="1:7" x14ac:dyDescent="0.25">
      <c r="A2306" s="1">
        <v>35005</v>
      </c>
      <c r="B2306">
        <v>2457.530029</v>
      </c>
      <c r="C2306">
        <v>2489.080078</v>
      </c>
      <c r="D2306">
        <v>2457.530029</v>
      </c>
      <c r="E2306">
        <v>2489.080078</v>
      </c>
      <c r="F2306">
        <v>2488.4401859999998</v>
      </c>
      <c r="G2306">
        <v>0</v>
      </c>
    </row>
    <row r="2307" spans="1:7" x14ac:dyDescent="0.25">
      <c r="A2307" s="1">
        <v>35006</v>
      </c>
      <c r="B2307">
        <v>2489.080078</v>
      </c>
      <c r="C2307">
        <v>2489.080078</v>
      </c>
      <c r="D2307">
        <v>2489.080078</v>
      </c>
      <c r="E2307">
        <v>2489.080078</v>
      </c>
      <c r="F2307">
        <v>2488.4401859999998</v>
      </c>
      <c r="G2307">
        <v>0</v>
      </c>
    </row>
    <row r="2308" spans="1:7" x14ac:dyDescent="0.25">
      <c r="A2308" s="1">
        <v>35009</v>
      </c>
      <c r="B2308">
        <v>2493.919922</v>
      </c>
      <c r="C2308">
        <v>2493.919922</v>
      </c>
      <c r="D2308">
        <v>2445.9499510000001</v>
      </c>
      <c r="E2308">
        <v>2460.3500979999999</v>
      </c>
      <c r="F2308">
        <v>2459.717529</v>
      </c>
      <c r="G2308">
        <v>0</v>
      </c>
    </row>
    <row r="2309" spans="1:7" x14ac:dyDescent="0.25">
      <c r="A2309" s="1">
        <v>35010</v>
      </c>
      <c r="B2309">
        <v>2459.48999</v>
      </c>
      <c r="C2309">
        <v>2469.8701169999999</v>
      </c>
      <c r="D2309">
        <v>2431.709961</v>
      </c>
      <c r="E2309">
        <v>2469.8701169999999</v>
      </c>
      <c r="F2309">
        <v>2469.235107</v>
      </c>
      <c r="G2309">
        <v>0</v>
      </c>
    </row>
    <row r="2310" spans="1:7" x14ac:dyDescent="0.25">
      <c r="A2310" s="1">
        <v>35011</v>
      </c>
      <c r="B2310">
        <v>2470.179932</v>
      </c>
      <c r="C2310">
        <v>2500.179932</v>
      </c>
      <c r="D2310">
        <v>2470.179932</v>
      </c>
      <c r="E2310">
        <v>2484.9399410000001</v>
      </c>
      <c r="F2310">
        <v>2484.3010250000002</v>
      </c>
      <c r="G2310">
        <v>0</v>
      </c>
    </row>
    <row r="2311" spans="1:7" x14ac:dyDescent="0.25">
      <c r="A2311" s="1">
        <v>35012</v>
      </c>
      <c r="B2311">
        <v>2493.48999</v>
      </c>
      <c r="C2311">
        <v>2493.48999</v>
      </c>
      <c r="D2311">
        <v>2457.0500489999999</v>
      </c>
      <c r="E2311">
        <v>2461.75</v>
      </c>
      <c r="F2311">
        <v>2461.1171880000002</v>
      </c>
      <c r="G2311">
        <v>0</v>
      </c>
    </row>
    <row r="2312" spans="1:7" x14ac:dyDescent="0.25">
      <c r="A2312" s="1">
        <v>35013</v>
      </c>
      <c r="B2312">
        <v>2451.320068</v>
      </c>
      <c r="C2312">
        <v>2451.320068</v>
      </c>
      <c r="D2312">
        <v>2409.4799800000001</v>
      </c>
      <c r="E2312">
        <v>2414.6899410000001</v>
      </c>
      <c r="F2312">
        <v>2414.0690920000002</v>
      </c>
      <c r="G2312">
        <v>0</v>
      </c>
    </row>
    <row r="2313" spans="1:7" x14ac:dyDescent="0.25">
      <c r="A2313" s="1">
        <v>35016</v>
      </c>
      <c r="B2313">
        <v>2413.23999</v>
      </c>
      <c r="C2313">
        <v>2413.23999</v>
      </c>
      <c r="D2313">
        <v>2349.6298830000001</v>
      </c>
      <c r="E2313">
        <v>2364.070068</v>
      </c>
      <c r="F2313">
        <v>2363.4624020000001</v>
      </c>
      <c r="G2313">
        <v>0</v>
      </c>
    </row>
    <row r="2314" spans="1:7" x14ac:dyDescent="0.25">
      <c r="A2314" s="1">
        <v>35017</v>
      </c>
      <c r="B2314">
        <v>2351.7299800000001</v>
      </c>
      <c r="C2314">
        <v>2351.7299800000001</v>
      </c>
      <c r="D2314">
        <v>2332.8400879999999</v>
      </c>
      <c r="E2314">
        <v>2340.4099120000001</v>
      </c>
      <c r="F2314">
        <v>2339.8083499999998</v>
      </c>
      <c r="G2314">
        <v>0</v>
      </c>
    </row>
    <row r="2315" spans="1:7" x14ac:dyDescent="0.25">
      <c r="A2315" s="1">
        <v>35018</v>
      </c>
      <c r="B2315">
        <v>2321.820068</v>
      </c>
      <c r="C2315">
        <v>2340.1000979999999</v>
      </c>
      <c r="D2315">
        <v>2313.5</v>
      </c>
      <c r="E2315">
        <v>2315.26001</v>
      </c>
      <c r="F2315">
        <v>2314.6647950000001</v>
      </c>
      <c r="G2315">
        <v>0</v>
      </c>
    </row>
    <row r="2316" spans="1:7" x14ac:dyDescent="0.25">
      <c r="A2316" s="1">
        <v>35019</v>
      </c>
      <c r="B2316">
        <v>2320.2700199999999</v>
      </c>
      <c r="C2316">
        <v>2320.2700199999999</v>
      </c>
      <c r="D2316">
        <v>2284.5500489999999</v>
      </c>
      <c r="E2316">
        <v>2291.3999020000001</v>
      </c>
      <c r="F2316">
        <v>2290.8107909999999</v>
      </c>
      <c r="G2316">
        <v>0</v>
      </c>
    </row>
    <row r="2317" spans="1:7" x14ac:dyDescent="0.25">
      <c r="A2317" s="1">
        <v>35020</v>
      </c>
      <c r="B2317">
        <v>2283.9499510000001</v>
      </c>
      <c r="C2317">
        <v>2285.73999</v>
      </c>
      <c r="D2317">
        <v>2264.080078</v>
      </c>
      <c r="E2317">
        <v>2264.080078</v>
      </c>
      <c r="F2317">
        <v>2263.498047</v>
      </c>
      <c r="G2317">
        <v>0</v>
      </c>
    </row>
    <row r="2318" spans="1:7" x14ac:dyDescent="0.25">
      <c r="A2318" s="1">
        <v>35023</v>
      </c>
      <c r="B2318">
        <v>2261.389893</v>
      </c>
      <c r="C2318">
        <v>2267.6201169999999</v>
      </c>
      <c r="D2318">
        <v>2194.9499510000001</v>
      </c>
      <c r="E2318">
        <v>2196.4799800000001</v>
      </c>
      <c r="F2318">
        <v>2195.9152829999998</v>
      </c>
      <c r="G2318">
        <v>0</v>
      </c>
    </row>
    <row r="2319" spans="1:7" x14ac:dyDescent="0.25">
      <c r="A2319" s="1">
        <v>35024</v>
      </c>
      <c r="B2319">
        <v>2189.9099120000001</v>
      </c>
      <c r="C2319">
        <v>2252.23999</v>
      </c>
      <c r="D2319">
        <v>2160.4499510000001</v>
      </c>
      <c r="E2319">
        <v>2252.23999</v>
      </c>
      <c r="F2319">
        <v>2251.6608890000002</v>
      </c>
      <c r="G2319">
        <v>0</v>
      </c>
    </row>
    <row r="2320" spans="1:7" x14ac:dyDescent="0.25">
      <c r="A2320" s="1">
        <v>35025</v>
      </c>
      <c r="B2320">
        <v>2270.0200199999999</v>
      </c>
      <c r="C2320">
        <v>2301.790039</v>
      </c>
      <c r="D2320">
        <v>2268.330078</v>
      </c>
      <c r="E2320">
        <v>2268.330078</v>
      </c>
      <c r="F2320">
        <v>2267.7468260000001</v>
      </c>
      <c r="G2320">
        <v>0</v>
      </c>
    </row>
    <row r="2321" spans="1:7" x14ac:dyDescent="0.25">
      <c r="A2321" s="1">
        <v>35026</v>
      </c>
      <c r="B2321">
        <v>2295.3400879999999</v>
      </c>
      <c r="C2321">
        <v>2321.030029</v>
      </c>
      <c r="D2321">
        <v>2295.3400879999999</v>
      </c>
      <c r="E2321">
        <v>2319.3500979999999</v>
      </c>
      <c r="F2321">
        <v>2318.7539059999999</v>
      </c>
      <c r="G2321">
        <v>0</v>
      </c>
    </row>
    <row r="2322" spans="1:7" x14ac:dyDescent="0.25">
      <c r="A2322" s="1">
        <v>35027</v>
      </c>
      <c r="B2322">
        <v>2321.830078</v>
      </c>
      <c r="C2322">
        <v>2323.219971</v>
      </c>
      <c r="D2322">
        <v>2317.8999020000001</v>
      </c>
      <c r="E2322">
        <v>2321.3400879999999</v>
      </c>
      <c r="F2322">
        <v>2320.7434079999998</v>
      </c>
      <c r="G2322">
        <v>0</v>
      </c>
    </row>
    <row r="2323" spans="1:7" x14ac:dyDescent="0.25">
      <c r="A2323" s="1">
        <v>35030</v>
      </c>
      <c r="B2323">
        <v>2326.1201169999999</v>
      </c>
      <c r="C2323">
        <v>2377.959961</v>
      </c>
      <c r="D2323">
        <v>2326.0900879999999</v>
      </c>
      <c r="E2323">
        <v>2377.8798830000001</v>
      </c>
      <c r="F2323">
        <v>2377.2685550000001</v>
      </c>
      <c r="G2323">
        <v>0</v>
      </c>
    </row>
    <row r="2324" spans="1:7" x14ac:dyDescent="0.25">
      <c r="A2324" s="1">
        <v>35031</v>
      </c>
      <c r="B2324">
        <v>2383.1899410000001</v>
      </c>
      <c r="C2324">
        <v>2405.0600589999999</v>
      </c>
      <c r="D2324">
        <v>2381.8400879999999</v>
      </c>
      <c r="E2324">
        <v>2392.25</v>
      </c>
      <c r="F2324">
        <v>2391.63501</v>
      </c>
      <c r="G2324">
        <v>0</v>
      </c>
    </row>
    <row r="2325" spans="1:7" x14ac:dyDescent="0.25">
      <c r="A2325" s="1">
        <v>35032</v>
      </c>
      <c r="B2325">
        <v>2391.9399410000001</v>
      </c>
      <c r="C2325">
        <v>2442.1599120000001</v>
      </c>
      <c r="D2325">
        <v>2390.5600589999999</v>
      </c>
      <c r="E2325">
        <v>2442.1599120000001</v>
      </c>
      <c r="F2325">
        <v>2441.531982</v>
      </c>
      <c r="G2325">
        <v>0</v>
      </c>
    </row>
    <row r="2326" spans="1:7" x14ac:dyDescent="0.25">
      <c r="A2326" s="1">
        <v>35033</v>
      </c>
      <c r="B2326">
        <v>2442.1599120000001</v>
      </c>
      <c r="C2326">
        <v>2442.1599120000001</v>
      </c>
      <c r="D2326">
        <v>2442.1599120000001</v>
      </c>
      <c r="E2326">
        <v>2442.1599120000001</v>
      </c>
      <c r="F2326">
        <v>2441.531982</v>
      </c>
      <c r="G2326">
        <v>0</v>
      </c>
    </row>
    <row r="2327" spans="1:7" x14ac:dyDescent="0.25">
      <c r="A2327" s="1">
        <v>35034</v>
      </c>
      <c r="B2327">
        <v>2442.1599120000001</v>
      </c>
      <c r="C2327">
        <v>2462.330078</v>
      </c>
      <c r="D2327">
        <v>2440.540039</v>
      </c>
      <c r="E2327">
        <v>2462.330078</v>
      </c>
      <c r="F2327">
        <v>2461.6970209999999</v>
      </c>
      <c r="G2327">
        <v>0</v>
      </c>
    </row>
    <row r="2328" spans="1:7" x14ac:dyDescent="0.25">
      <c r="A2328" s="1">
        <v>35037</v>
      </c>
      <c r="B2328">
        <v>2515.540039</v>
      </c>
      <c r="C2328">
        <v>2553</v>
      </c>
      <c r="D2328">
        <v>2515.540039</v>
      </c>
      <c r="E2328">
        <v>2553</v>
      </c>
      <c r="F2328">
        <v>2552.34375</v>
      </c>
      <c r="G2328">
        <v>0</v>
      </c>
    </row>
    <row r="2329" spans="1:7" x14ac:dyDescent="0.25">
      <c r="A2329" s="1">
        <v>35038</v>
      </c>
      <c r="B2329">
        <v>2552.75</v>
      </c>
      <c r="C2329">
        <v>2552.75</v>
      </c>
      <c r="D2329">
        <v>2527.8100589999999</v>
      </c>
      <c r="E2329">
        <v>2551.570068</v>
      </c>
      <c r="F2329">
        <v>2550.9140630000002</v>
      </c>
      <c r="G2329">
        <v>0</v>
      </c>
    </row>
    <row r="2330" spans="1:7" x14ac:dyDescent="0.25">
      <c r="A2330" s="1">
        <v>35039</v>
      </c>
      <c r="B2330">
        <v>2552.98999</v>
      </c>
      <c r="C2330">
        <v>2573.7299800000001</v>
      </c>
      <c r="D2330">
        <v>2552.7700199999999</v>
      </c>
      <c r="E2330">
        <v>2572.1599120000001</v>
      </c>
      <c r="F2330">
        <v>2571.498779</v>
      </c>
      <c r="G2330">
        <v>0</v>
      </c>
    </row>
    <row r="2331" spans="1:7" x14ac:dyDescent="0.25">
      <c r="A2331" s="1">
        <v>35040</v>
      </c>
      <c r="B2331">
        <v>2562.75</v>
      </c>
      <c r="C2331">
        <v>2562.75</v>
      </c>
      <c r="D2331">
        <v>2523.8100589999999</v>
      </c>
      <c r="E2331">
        <v>2537.179932</v>
      </c>
      <c r="F2331">
        <v>2536.5275879999999</v>
      </c>
      <c r="G2331">
        <v>0</v>
      </c>
    </row>
    <row r="2332" spans="1:7" x14ac:dyDescent="0.25">
      <c r="A2332" s="1">
        <v>35041</v>
      </c>
      <c r="B2332">
        <v>2527.5600589999999</v>
      </c>
      <c r="C2332">
        <v>2527.5600589999999</v>
      </c>
      <c r="D2332">
        <v>2495.530029</v>
      </c>
      <c r="E2332">
        <v>2500.8400879999999</v>
      </c>
      <c r="F2332">
        <v>2500.1972660000001</v>
      </c>
      <c r="G2332">
        <v>0</v>
      </c>
    </row>
    <row r="2333" spans="1:7" x14ac:dyDescent="0.25">
      <c r="A2333" s="1">
        <v>35044</v>
      </c>
      <c r="B2333">
        <v>2501.7700199999999</v>
      </c>
      <c r="C2333">
        <v>2508.6999510000001</v>
      </c>
      <c r="D2333">
        <v>2493.969971</v>
      </c>
      <c r="E2333">
        <v>2496.040039</v>
      </c>
      <c r="F2333">
        <v>2495.3984380000002</v>
      </c>
      <c r="G2333">
        <v>0</v>
      </c>
    </row>
    <row r="2334" spans="1:7" x14ac:dyDescent="0.25">
      <c r="A2334" s="1">
        <v>35045</v>
      </c>
      <c r="B2334">
        <v>2482.070068</v>
      </c>
      <c r="C2334">
        <v>2482.860107</v>
      </c>
      <c r="D2334">
        <v>2459.98999</v>
      </c>
      <c r="E2334">
        <v>2460.0500489999999</v>
      </c>
      <c r="F2334">
        <v>2459.4177249999998</v>
      </c>
      <c r="G2334">
        <v>0</v>
      </c>
    </row>
    <row r="2335" spans="1:7" x14ac:dyDescent="0.25">
      <c r="A2335" s="1">
        <v>35046</v>
      </c>
      <c r="B2335">
        <v>2461.98999</v>
      </c>
      <c r="C2335">
        <v>2468.469971</v>
      </c>
      <c r="D2335">
        <v>2455.3500979999999</v>
      </c>
      <c r="E2335">
        <v>2460.5</v>
      </c>
      <c r="F2335">
        <v>2459.867432</v>
      </c>
      <c r="G2335">
        <v>0</v>
      </c>
    </row>
    <row r="2336" spans="1:7" x14ac:dyDescent="0.25">
      <c r="A2336" s="1">
        <v>35047</v>
      </c>
      <c r="B2336">
        <v>2476.4799800000001</v>
      </c>
      <c r="C2336">
        <v>2486.1599120000001</v>
      </c>
      <c r="D2336">
        <v>2474.669922</v>
      </c>
      <c r="E2336">
        <v>2484.6499020000001</v>
      </c>
      <c r="F2336">
        <v>2484.0112300000001</v>
      </c>
      <c r="G2336">
        <v>0</v>
      </c>
    </row>
    <row r="2337" spans="1:7" x14ac:dyDescent="0.25">
      <c r="A2337" s="1">
        <v>35048</v>
      </c>
      <c r="B2337">
        <v>2484.6499020000001</v>
      </c>
      <c r="C2337">
        <v>2498.3400879999999</v>
      </c>
      <c r="D2337">
        <v>2467.6298830000001</v>
      </c>
      <c r="E2337">
        <v>2497.6499020000001</v>
      </c>
      <c r="F2337">
        <v>2497.0078130000002</v>
      </c>
      <c r="G2337">
        <v>0</v>
      </c>
    </row>
    <row r="2338" spans="1:7" x14ac:dyDescent="0.25">
      <c r="A2338" s="1">
        <v>35051</v>
      </c>
      <c r="B2338">
        <v>2502.919922</v>
      </c>
      <c r="C2338">
        <v>2505.7700199999999</v>
      </c>
      <c r="D2338">
        <v>2489.4499510000001</v>
      </c>
      <c r="E2338">
        <v>2491.959961</v>
      </c>
      <c r="F2338">
        <v>2491.319336</v>
      </c>
      <c r="G2338">
        <v>0</v>
      </c>
    </row>
    <row r="2339" spans="1:7" x14ac:dyDescent="0.25">
      <c r="A2339" s="1">
        <v>35052</v>
      </c>
      <c r="B2339">
        <v>2483.75</v>
      </c>
      <c r="C2339">
        <v>2489.5500489999999</v>
      </c>
      <c r="D2339">
        <v>2474.080078</v>
      </c>
      <c r="E2339">
        <v>2476.1499020000001</v>
      </c>
      <c r="F2339">
        <v>2475.5134280000002</v>
      </c>
      <c r="G2339">
        <v>0</v>
      </c>
    </row>
    <row r="2340" spans="1:7" x14ac:dyDescent="0.25">
      <c r="A2340" s="1">
        <v>35053</v>
      </c>
      <c r="B2340">
        <v>2506.3000489999999</v>
      </c>
      <c r="C2340">
        <v>2516.969971</v>
      </c>
      <c r="D2340">
        <v>2501.9399410000001</v>
      </c>
      <c r="E2340">
        <v>2509.6298830000001</v>
      </c>
      <c r="F2340">
        <v>2508.9846189999998</v>
      </c>
      <c r="G2340">
        <v>0</v>
      </c>
    </row>
    <row r="2341" spans="1:7" x14ac:dyDescent="0.25">
      <c r="A2341" s="1">
        <v>35054</v>
      </c>
      <c r="B2341">
        <v>2526.9099120000001</v>
      </c>
      <c r="C2341">
        <v>2561.7700199999999</v>
      </c>
      <c r="D2341">
        <v>2526.9099120000001</v>
      </c>
      <c r="E2341">
        <v>2561.7700199999999</v>
      </c>
      <c r="F2341">
        <v>2561.1115719999998</v>
      </c>
      <c r="G2341">
        <v>0</v>
      </c>
    </row>
    <row r="2342" spans="1:7" x14ac:dyDescent="0.25">
      <c r="A2342" s="1">
        <v>35055</v>
      </c>
      <c r="B2342">
        <v>2556.929932</v>
      </c>
      <c r="C2342">
        <v>2561.6999510000001</v>
      </c>
      <c r="D2342">
        <v>2547.5900879999999</v>
      </c>
      <c r="E2342">
        <v>2560.6499020000001</v>
      </c>
      <c r="F2342">
        <v>2559.9916990000002</v>
      </c>
      <c r="G2342">
        <v>0</v>
      </c>
    </row>
    <row r="2343" spans="1:7" hidden="1" x14ac:dyDescent="0.25">
      <c r="A2343" s="1">
        <v>35058</v>
      </c>
      <c r="B2343" t="s">
        <v>21</v>
      </c>
      <c r="C2343" t="s">
        <v>21</v>
      </c>
      <c r="D2343" t="s">
        <v>21</v>
      </c>
      <c r="E2343" t="s">
        <v>21</v>
      </c>
      <c r="F2343" t="s">
        <v>21</v>
      </c>
      <c r="G2343" t="s">
        <v>21</v>
      </c>
    </row>
    <row r="2344" spans="1:7" x14ac:dyDescent="0.25">
      <c r="A2344" s="1">
        <v>35059</v>
      </c>
      <c r="B2344">
        <v>2566.8798830000001</v>
      </c>
      <c r="C2344">
        <v>2568.25</v>
      </c>
      <c r="D2344">
        <v>2548.6298830000001</v>
      </c>
      <c r="E2344">
        <v>2565.530029</v>
      </c>
      <c r="F2344">
        <v>2564.8706050000001</v>
      </c>
      <c r="G2344">
        <v>0</v>
      </c>
    </row>
    <row r="2345" spans="1:7" x14ac:dyDescent="0.25">
      <c r="A2345" s="1">
        <v>35060</v>
      </c>
      <c r="B2345">
        <v>2561.719971</v>
      </c>
      <c r="C2345">
        <v>2562.0900879999999</v>
      </c>
      <c r="D2345">
        <v>2531.320068</v>
      </c>
      <c r="E2345">
        <v>2533.389893</v>
      </c>
      <c r="F2345">
        <v>2532.7385250000002</v>
      </c>
      <c r="G2345">
        <v>0</v>
      </c>
    </row>
    <row r="2346" spans="1:7" x14ac:dyDescent="0.25">
      <c r="A2346" s="1">
        <v>35061</v>
      </c>
      <c r="B2346">
        <v>2534.0600589999999</v>
      </c>
      <c r="C2346">
        <v>2558.070068</v>
      </c>
      <c r="D2346">
        <v>2534.0600589999999</v>
      </c>
      <c r="E2346">
        <v>2558.070068</v>
      </c>
      <c r="F2346">
        <v>2557.4123540000001</v>
      </c>
      <c r="G2346">
        <v>0</v>
      </c>
    </row>
    <row r="2347" spans="1:7" x14ac:dyDescent="0.25">
      <c r="A2347" s="1">
        <v>35062</v>
      </c>
      <c r="B2347">
        <v>2562.580078</v>
      </c>
      <c r="C2347">
        <v>2594.179932</v>
      </c>
      <c r="D2347">
        <v>2562.580078</v>
      </c>
      <c r="E2347">
        <v>2594.179932</v>
      </c>
      <c r="F2347">
        <v>2593.5129390000002</v>
      </c>
      <c r="G2347">
        <v>0</v>
      </c>
    </row>
    <row r="2348" spans="1:7" hidden="1" x14ac:dyDescent="0.25">
      <c r="A2348" s="1">
        <v>35065</v>
      </c>
      <c r="B2348" t="s">
        <v>21</v>
      </c>
      <c r="C2348" t="s">
        <v>21</v>
      </c>
      <c r="D2348" t="s">
        <v>21</v>
      </c>
      <c r="E2348" t="s">
        <v>21</v>
      </c>
      <c r="F2348" t="s">
        <v>21</v>
      </c>
      <c r="G2348" t="s">
        <v>21</v>
      </c>
    </row>
    <row r="2349" spans="1:7" x14ac:dyDescent="0.25">
      <c r="A2349" s="1">
        <v>35066</v>
      </c>
      <c r="B2349">
        <v>2585.3798830000001</v>
      </c>
      <c r="C2349">
        <v>2588.0500489999999</v>
      </c>
      <c r="D2349">
        <v>2570.8701169999999</v>
      </c>
      <c r="E2349">
        <v>2578.969971</v>
      </c>
      <c r="F2349">
        <v>2578.306885</v>
      </c>
      <c r="G2349">
        <v>0</v>
      </c>
    </row>
    <row r="2350" spans="1:7" x14ac:dyDescent="0.25">
      <c r="A2350" s="1">
        <v>35067</v>
      </c>
      <c r="B2350">
        <v>2597.51001</v>
      </c>
      <c r="C2350">
        <v>2631.73999</v>
      </c>
      <c r="D2350">
        <v>2597.51001</v>
      </c>
      <c r="E2350">
        <v>2631.73999</v>
      </c>
      <c r="F2350">
        <v>2631.0634770000001</v>
      </c>
      <c r="G2350">
        <v>0</v>
      </c>
    </row>
    <row r="2351" spans="1:7" x14ac:dyDescent="0.25">
      <c r="A2351" s="1">
        <v>35068</v>
      </c>
      <c r="B2351">
        <v>2652.7700199999999</v>
      </c>
      <c r="C2351">
        <v>2709.469971</v>
      </c>
      <c r="D2351">
        <v>2652.7700199999999</v>
      </c>
      <c r="E2351">
        <v>2709.469971</v>
      </c>
      <c r="F2351">
        <v>2708.7734380000002</v>
      </c>
      <c r="G2351">
        <v>0</v>
      </c>
    </row>
    <row r="2352" spans="1:7" x14ac:dyDescent="0.25">
      <c r="A2352" s="1">
        <v>35069</v>
      </c>
      <c r="B2352">
        <v>2707.929932</v>
      </c>
      <c r="C2352">
        <v>2707.929932</v>
      </c>
      <c r="D2352">
        <v>2657.9799800000001</v>
      </c>
      <c r="E2352">
        <v>2696.1201169999999</v>
      </c>
      <c r="F2352">
        <v>2695.4270019999999</v>
      </c>
      <c r="G2352">
        <v>0</v>
      </c>
    </row>
    <row r="2353" spans="1:7" x14ac:dyDescent="0.25">
      <c r="A2353" s="1">
        <v>35072</v>
      </c>
      <c r="B2353">
        <v>2695.719971</v>
      </c>
      <c r="C2353">
        <v>2708.320068</v>
      </c>
      <c r="D2353">
        <v>2690.5900879999999</v>
      </c>
      <c r="E2353">
        <v>2695.6298830000001</v>
      </c>
      <c r="F2353">
        <v>2694.9370119999999</v>
      </c>
      <c r="G2353">
        <v>0</v>
      </c>
    </row>
    <row r="2354" spans="1:7" x14ac:dyDescent="0.25">
      <c r="A2354" s="1">
        <v>35073</v>
      </c>
      <c r="B2354">
        <v>2693.860107</v>
      </c>
      <c r="C2354">
        <v>2693.860107</v>
      </c>
      <c r="D2354">
        <v>2656.8400879999999</v>
      </c>
      <c r="E2354">
        <v>2681.76001</v>
      </c>
      <c r="F2354">
        <v>2681.070557</v>
      </c>
      <c r="G2354">
        <v>0</v>
      </c>
    </row>
    <row r="2355" spans="1:7" x14ac:dyDescent="0.25">
      <c r="A2355" s="1">
        <v>35074</v>
      </c>
      <c r="B2355">
        <v>2664.4399410000001</v>
      </c>
      <c r="C2355">
        <v>2671.6298830000001</v>
      </c>
      <c r="D2355">
        <v>2651.330078</v>
      </c>
      <c r="E2355">
        <v>2658.4799800000001</v>
      </c>
      <c r="F2355">
        <v>2657.7966310000002</v>
      </c>
      <c r="G2355">
        <v>0</v>
      </c>
    </row>
    <row r="2356" spans="1:7" x14ac:dyDescent="0.25">
      <c r="A2356" s="1">
        <v>35075</v>
      </c>
      <c r="B2356">
        <v>2653.169922</v>
      </c>
      <c r="C2356">
        <v>2664.7299800000001</v>
      </c>
      <c r="D2356">
        <v>2639.389893</v>
      </c>
      <c r="E2356">
        <v>2664.7299800000001</v>
      </c>
      <c r="F2356">
        <v>2664.044922</v>
      </c>
      <c r="G2356">
        <v>0</v>
      </c>
    </row>
    <row r="2357" spans="1:7" x14ac:dyDescent="0.25">
      <c r="A2357" s="1">
        <v>35076</v>
      </c>
      <c r="B2357">
        <v>2684.9399410000001</v>
      </c>
      <c r="C2357">
        <v>2747.26001</v>
      </c>
      <c r="D2357">
        <v>2684.9399410000001</v>
      </c>
      <c r="E2357">
        <v>2747.26001</v>
      </c>
      <c r="F2357">
        <v>2746.553711</v>
      </c>
      <c r="G2357">
        <v>0</v>
      </c>
    </row>
    <row r="2358" spans="1:7" x14ac:dyDescent="0.25">
      <c r="A2358" s="1">
        <v>35079</v>
      </c>
      <c r="B2358">
        <v>2757.8100589999999</v>
      </c>
      <c r="C2358">
        <v>2778.860107</v>
      </c>
      <c r="D2358">
        <v>2757.0200199999999</v>
      </c>
      <c r="E2358">
        <v>2778.860107</v>
      </c>
      <c r="F2358">
        <v>2778.1457519999999</v>
      </c>
      <c r="G2358">
        <v>0</v>
      </c>
    </row>
    <row r="2359" spans="1:7" x14ac:dyDescent="0.25">
      <c r="A2359" s="1">
        <v>35080</v>
      </c>
      <c r="B2359">
        <v>2770.959961</v>
      </c>
      <c r="C2359">
        <v>2776.75</v>
      </c>
      <c r="D2359">
        <v>2739.6999510000001</v>
      </c>
      <c r="E2359">
        <v>2776.75</v>
      </c>
      <c r="F2359">
        <v>2776.0361330000001</v>
      </c>
      <c r="G2359">
        <v>0</v>
      </c>
    </row>
    <row r="2360" spans="1:7" x14ac:dyDescent="0.25">
      <c r="A2360" s="1">
        <v>35081</v>
      </c>
      <c r="B2360">
        <v>2791.8100589999999</v>
      </c>
      <c r="C2360">
        <v>2791.8100589999999</v>
      </c>
      <c r="D2360">
        <v>2748.3701169999999</v>
      </c>
      <c r="E2360">
        <v>2748.7700199999999</v>
      </c>
      <c r="F2360">
        <v>2748.0634770000001</v>
      </c>
      <c r="G2360">
        <v>0</v>
      </c>
    </row>
    <row r="2361" spans="1:7" x14ac:dyDescent="0.25">
      <c r="A2361" s="1">
        <v>35082</v>
      </c>
      <c r="B2361">
        <v>2745.179932</v>
      </c>
      <c r="C2361">
        <v>2747.7700199999999</v>
      </c>
      <c r="D2361">
        <v>2721.8798830000001</v>
      </c>
      <c r="E2361">
        <v>2731.2700199999999</v>
      </c>
      <c r="F2361">
        <v>2730.5678710000002</v>
      </c>
      <c r="G2361">
        <v>0</v>
      </c>
    </row>
    <row r="2362" spans="1:7" x14ac:dyDescent="0.25">
      <c r="A2362" s="1">
        <v>35083</v>
      </c>
      <c r="B2362">
        <v>2736.5900879999999</v>
      </c>
      <c r="C2362">
        <v>2764.5200199999999</v>
      </c>
      <c r="D2362">
        <v>2735.6499020000001</v>
      </c>
      <c r="E2362">
        <v>2764.5200199999999</v>
      </c>
      <c r="F2362">
        <v>2763.8093260000001</v>
      </c>
      <c r="G2362">
        <v>0</v>
      </c>
    </row>
    <row r="2363" spans="1:7" x14ac:dyDescent="0.25">
      <c r="A2363" s="1">
        <v>35086</v>
      </c>
      <c r="B2363">
        <v>2790.3701169999999</v>
      </c>
      <c r="C2363">
        <v>2831.860107</v>
      </c>
      <c r="D2363">
        <v>2790.3701169999999</v>
      </c>
      <c r="E2363">
        <v>2831.1499020000001</v>
      </c>
      <c r="F2363">
        <v>2830.4221189999998</v>
      </c>
      <c r="G2363">
        <v>0</v>
      </c>
    </row>
    <row r="2364" spans="1:7" x14ac:dyDescent="0.25">
      <c r="A2364" s="1">
        <v>35087</v>
      </c>
      <c r="B2364">
        <v>2847.389893</v>
      </c>
      <c r="C2364">
        <v>2873.679932</v>
      </c>
      <c r="D2364">
        <v>2847.389893</v>
      </c>
      <c r="E2364">
        <v>2873.679932</v>
      </c>
      <c r="F2364">
        <v>2872.9411620000001</v>
      </c>
      <c r="G2364">
        <v>0</v>
      </c>
    </row>
    <row r="2365" spans="1:7" x14ac:dyDescent="0.25">
      <c r="A2365" s="1">
        <v>35088</v>
      </c>
      <c r="B2365">
        <v>2875.580078</v>
      </c>
      <c r="C2365">
        <v>2876.3400879999999</v>
      </c>
      <c r="D2365">
        <v>2847.2299800000001</v>
      </c>
      <c r="E2365">
        <v>2876.3400879999999</v>
      </c>
      <c r="F2365">
        <v>2875.600586</v>
      </c>
      <c r="G2365">
        <v>0</v>
      </c>
    </row>
    <row r="2366" spans="1:7" x14ac:dyDescent="0.25">
      <c r="A2366" s="1">
        <v>35089</v>
      </c>
      <c r="B2366">
        <v>2887.8798830000001</v>
      </c>
      <c r="C2366">
        <v>2908.419922</v>
      </c>
      <c r="D2366">
        <v>2887.8798830000001</v>
      </c>
      <c r="E2366">
        <v>2902.719971</v>
      </c>
      <c r="F2366">
        <v>2901.9736330000001</v>
      </c>
      <c r="G2366">
        <v>0</v>
      </c>
    </row>
    <row r="2367" spans="1:7" x14ac:dyDescent="0.25">
      <c r="A2367" s="1">
        <v>35090</v>
      </c>
      <c r="B2367">
        <v>2905.6899410000001</v>
      </c>
      <c r="C2367">
        <v>2905.6899410000001</v>
      </c>
      <c r="D2367">
        <v>2890.5900879999999</v>
      </c>
      <c r="E2367">
        <v>2892.76001</v>
      </c>
      <c r="F2367">
        <v>2892.016357</v>
      </c>
      <c r="G2367">
        <v>0</v>
      </c>
    </row>
    <row r="2368" spans="1:7" x14ac:dyDescent="0.25">
      <c r="A2368" s="1">
        <v>35093</v>
      </c>
      <c r="B2368">
        <v>2892.5</v>
      </c>
      <c r="C2368">
        <v>2892.5</v>
      </c>
      <c r="D2368">
        <v>2863.209961</v>
      </c>
      <c r="E2368">
        <v>2886.580078</v>
      </c>
      <c r="F2368">
        <v>2885.8378910000001</v>
      </c>
      <c r="G2368">
        <v>0</v>
      </c>
    </row>
    <row r="2369" spans="1:7" x14ac:dyDescent="0.25">
      <c r="A2369" s="1">
        <v>35094</v>
      </c>
      <c r="B2369">
        <v>2879.9799800000001</v>
      </c>
      <c r="C2369">
        <v>2879.9799800000001</v>
      </c>
      <c r="D2369">
        <v>2846.9499510000001</v>
      </c>
      <c r="E2369">
        <v>2868.3798830000001</v>
      </c>
      <c r="F2369">
        <v>2867.642578</v>
      </c>
      <c r="G2369">
        <v>0</v>
      </c>
    </row>
    <row r="2370" spans="1:7" x14ac:dyDescent="0.25">
      <c r="A2370" s="1">
        <v>35095</v>
      </c>
      <c r="B2370">
        <v>2871.1201169999999</v>
      </c>
      <c r="C2370">
        <v>2891.5900879999999</v>
      </c>
      <c r="D2370">
        <v>2871.1201169999999</v>
      </c>
      <c r="E2370">
        <v>2885.76001</v>
      </c>
      <c r="F2370">
        <v>2885.0180660000001</v>
      </c>
      <c r="G2370">
        <v>0</v>
      </c>
    </row>
    <row r="2371" spans="1:7" x14ac:dyDescent="0.25">
      <c r="A2371" s="1">
        <v>35096</v>
      </c>
      <c r="B2371">
        <v>2896.9499510000001</v>
      </c>
      <c r="C2371">
        <v>2908.76001</v>
      </c>
      <c r="D2371">
        <v>2894.8100589999999</v>
      </c>
      <c r="E2371">
        <v>2900.830078</v>
      </c>
      <c r="F2371">
        <v>2900.0842290000001</v>
      </c>
      <c r="G2371">
        <v>0</v>
      </c>
    </row>
    <row r="2372" spans="1:7" x14ac:dyDescent="0.25">
      <c r="A2372" s="1">
        <v>35097</v>
      </c>
      <c r="B2372">
        <v>2918.8000489999999</v>
      </c>
      <c r="C2372">
        <v>2927.26001</v>
      </c>
      <c r="D2372">
        <v>2911.26001</v>
      </c>
      <c r="E2372">
        <v>2927.26001</v>
      </c>
      <c r="F2372">
        <v>2926.507568</v>
      </c>
      <c r="G2372">
        <v>0</v>
      </c>
    </row>
    <row r="2373" spans="1:7" x14ac:dyDescent="0.25">
      <c r="A2373" s="1">
        <v>35100</v>
      </c>
      <c r="B2373">
        <v>2909.6599120000001</v>
      </c>
      <c r="C2373">
        <v>2919.23999</v>
      </c>
      <c r="D2373">
        <v>2898.8999020000001</v>
      </c>
      <c r="E2373">
        <v>2919.23999</v>
      </c>
      <c r="F2373">
        <v>2918.4895019999999</v>
      </c>
      <c r="G2373">
        <v>0</v>
      </c>
    </row>
    <row r="2374" spans="1:7" x14ac:dyDescent="0.25">
      <c r="A2374" s="1">
        <v>35101</v>
      </c>
      <c r="B2374">
        <v>2908.469971</v>
      </c>
      <c r="C2374">
        <v>2915.030029</v>
      </c>
      <c r="D2374">
        <v>2897.610107</v>
      </c>
      <c r="E2374">
        <v>2915.030029</v>
      </c>
      <c r="F2374">
        <v>2914.2807619999999</v>
      </c>
      <c r="G2374">
        <v>0</v>
      </c>
    </row>
    <row r="2375" spans="1:7" x14ac:dyDescent="0.25">
      <c r="A2375" s="1">
        <v>35102</v>
      </c>
      <c r="B2375">
        <v>2915.2299800000001</v>
      </c>
      <c r="C2375">
        <v>2915.2299800000001</v>
      </c>
      <c r="D2375">
        <v>2878.9099120000001</v>
      </c>
      <c r="E2375">
        <v>2882.9399410000001</v>
      </c>
      <c r="F2375">
        <v>2882.1987300000001</v>
      </c>
      <c r="G2375">
        <v>0</v>
      </c>
    </row>
    <row r="2376" spans="1:7" x14ac:dyDescent="0.25">
      <c r="A2376" s="1">
        <v>35103</v>
      </c>
      <c r="B2376">
        <v>2875.1999510000001</v>
      </c>
      <c r="C2376">
        <v>2875.320068</v>
      </c>
      <c r="D2376">
        <v>2823.169922</v>
      </c>
      <c r="E2376">
        <v>2845.5900879999999</v>
      </c>
      <c r="F2376">
        <v>2844.858643</v>
      </c>
      <c r="G2376">
        <v>0</v>
      </c>
    </row>
    <row r="2377" spans="1:7" x14ac:dyDescent="0.25">
      <c r="A2377" s="1">
        <v>35104</v>
      </c>
      <c r="B2377">
        <v>2843.6899410000001</v>
      </c>
      <c r="C2377">
        <v>2843.6899410000001</v>
      </c>
      <c r="D2377">
        <v>2824.1000979999999</v>
      </c>
      <c r="E2377">
        <v>2824.669922</v>
      </c>
      <c r="F2377">
        <v>2823.9438479999999</v>
      </c>
      <c r="G2377">
        <v>0</v>
      </c>
    </row>
    <row r="2378" spans="1:7" x14ac:dyDescent="0.25">
      <c r="A2378" s="1">
        <v>35107</v>
      </c>
      <c r="B2378">
        <v>2824.0500489999999</v>
      </c>
      <c r="C2378">
        <v>2854.0200199999999</v>
      </c>
      <c r="D2378">
        <v>2824.0500489999999</v>
      </c>
      <c r="E2378">
        <v>2854.0200199999999</v>
      </c>
      <c r="F2378">
        <v>2853.2863769999999</v>
      </c>
      <c r="G2378">
        <v>0</v>
      </c>
    </row>
    <row r="2379" spans="1:7" x14ac:dyDescent="0.25">
      <c r="A2379" s="1">
        <v>35108</v>
      </c>
      <c r="B2379">
        <v>2858.1999510000001</v>
      </c>
      <c r="C2379">
        <v>2905.6599120000001</v>
      </c>
      <c r="D2379">
        <v>2858.1999510000001</v>
      </c>
      <c r="E2379">
        <v>2905.6599120000001</v>
      </c>
      <c r="F2379">
        <v>2904.9128420000002</v>
      </c>
      <c r="G2379">
        <v>0</v>
      </c>
    </row>
    <row r="2380" spans="1:7" x14ac:dyDescent="0.25">
      <c r="A2380" s="1">
        <v>35109</v>
      </c>
      <c r="B2380">
        <v>2903.9099120000001</v>
      </c>
      <c r="C2380">
        <v>2943.389893</v>
      </c>
      <c r="D2380">
        <v>2903.9099120000001</v>
      </c>
      <c r="E2380">
        <v>2943.389893</v>
      </c>
      <c r="F2380">
        <v>2942.6333009999998</v>
      </c>
      <c r="G2380">
        <v>0</v>
      </c>
    </row>
    <row r="2381" spans="1:7" x14ac:dyDescent="0.25">
      <c r="A2381" s="1">
        <v>35110</v>
      </c>
      <c r="B2381">
        <v>2920.719971</v>
      </c>
      <c r="C2381">
        <v>2933.6999510000001</v>
      </c>
      <c r="D2381">
        <v>2913.1201169999999</v>
      </c>
      <c r="E2381">
        <v>2933.6999510000001</v>
      </c>
      <c r="F2381">
        <v>2932.9458009999998</v>
      </c>
      <c r="G2381">
        <v>0</v>
      </c>
    </row>
    <row r="2382" spans="1:7" x14ac:dyDescent="0.25">
      <c r="A2382" s="1">
        <v>35111</v>
      </c>
      <c r="B2382">
        <v>2930.820068</v>
      </c>
      <c r="C2382">
        <v>2932.040039</v>
      </c>
      <c r="D2382">
        <v>2915.669922</v>
      </c>
      <c r="E2382">
        <v>2932.040039</v>
      </c>
      <c r="F2382">
        <v>2931.2863769999999</v>
      </c>
      <c r="G2382">
        <v>0</v>
      </c>
    </row>
    <row r="2383" spans="1:7" x14ac:dyDescent="0.25">
      <c r="A2383" s="1">
        <v>35114</v>
      </c>
      <c r="B2383">
        <v>2928.51001</v>
      </c>
      <c r="C2383">
        <v>2941.719971</v>
      </c>
      <c r="D2383">
        <v>2926.6201169999999</v>
      </c>
      <c r="E2383">
        <v>2941.719971</v>
      </c>
      <c r="F2383">
        <v>2940.9636230000001</v>
      </c>
      <c r="G2383">
        <v>0</v>
      </c>
    </row>
    <row r="2384" spans="1:7" x14ac:dyDescent="0.25">
      <c r="A2384" s="1">
        <v>35115</v>
      </c>
      <c r="B2384">
        <v>2938.969971</v>
      </c>
      <c r="C2384">
        <v>2938.969971</v>
      </c>
      <c r="D2384">
        <v>2917.080078</v>
      </c>
      <c r="E2384">
        <v>2923.709961</v>
      </c>
      <c r="F2384">
        <v>2922.9582519999999</v>
      </c>
      <c r="G2384">
        <v>0</v>
      </c>
    </row>
    <row r="2385" spans="1:7" x14ac:dyDescent="0.25">
      <c r="A2385" s="1">
        <v>35116</v>
      </c>
      <c r="B2385">
        <v>2917.6201169999999</v>
      </c>
      <c r="C2385">
        <v>2936.6499020000001</v>
      </c>
      <c r="D2385">
        <v>2903.780029</v>
      </c>
      <c r="E2385">
        <v>2936.6499020000001</v>
      </c>
      <c r="F2385">
        <v>2935.8950199999999</v>
      </c>
      <c r="G2385">
        <v>0</v>
      </c>
    </row>
    <row r="2386" spans="1:7" x14ac:dyDescent="0.25">
      <c r="A2386" s="1">
        <v>35117</v>
      </c>
      <c r="B2386">
        <v>2943.5600589999999</v>
      </c>
      <c r="C2386">
        <v>2952.9099120000001</v>
      </c>
      <c r="D2386">
        <v>2939.179932</v>
      </c>
      <c r="E2386">
        <v>2952.9099120000001</v>
      </c>
      <c r="F2386">
        <v>2952.1508789999998</v>
      </c>
      <c r="G2386">
        <v>0</v>
      </c>
    </row>
    <row r="2387" spans="1:7" x14ac:dyDescent="0.25">
      <c r="A2387" s="1">
        <v>35118</v>
      </c>
      <c r="B2387">
        <v>2952.9099120000001</v>
      </c>
      <c r="C2387">
        <v>2959.3798830000001</v>
      </c>
      <c r="D2387">
        <v>2943.6499020000001</v>
      </c>
      <c r="E2387">
        <v>2950.639893</v>
      </c>
      <c r="F2387">
        <v>2949.8813479999999</v>
      </c>
      <c r="G2387">
        <v>0</v>
      </c>
    </row>
    <row r="2388" spans="1:7" x14ac:dyDescent="0.25">
      <c r="A2388" s="1">
        <v>35121</v>
      </c>
      <c r="B2388">
        <v>2943.429932</v>
      </c>
      <c r="C2388">
        <v>2964.6999510000001</v>
      </c>
      <c r="D2388">
        <v>2930.290039</v>
      </c>
      <c r="E2388">
        <v>2933.6599120000001</v>
      </c>
      <c r="F2388">
        <v>2932.9057619999999</v>
      </c>
      <c r="G2388">
        <v>0</v>
      </c>
    </row>
    <row r="2389" spans="1:7" x14ac:dyDescent="0.25">
      <c r="A2389" s="1">
        <v>35122</v>
      </c>
      <c r="B2389">
        <v>2924.959961</v>
      </c>
      <c r="C2389">
        <v>2924.959961</v>
      </c>
      <c r="D2389">
        <v>2887.530029</v>
      </c>
      <c r="E2389">
        <v>2893.919922</v>
      </c>
      <c r="F2389">
        <v>2893.1760250000002</v>
      </c>
      <c r="G2389">
        <v>0</v>
      </c>
    </row>
    <row r="2390" spans="1:7" x14ac:dyDescent="0.25">
      <c r="A2390" s="1">
        <v>35123</v>
      </c>
      <c r="B2390">
        <v>2894.2299800000001</v>
      </c>
      <c r="C2390">
        <v>2901.3500979999999</v>
      </c>
      <c r="D2390">
        <v>2880.919922</v>
      </c>
      <c r="E2390">
        <v>2882.4499510000001</v>
      </c>
      <c r="F2390">
        <v>2881.7089839999999</v>
      </c>
      <c r="G2390">
        <v>0</v>
      </c>
    </row>
    <row r="2391" spans="1:7" x14ac:dyDescent="0.25">
      <c r="A2391" s="1">
        <v>35124</v>
      </c>
      <c r="B2391">
        <v>2874.0600589999999</v>
      </c>
      <c r="C2391">
        <v>2882.6000979999999</v>
      </c>
      <c r="D2391">
        <v>2852.429932</v>
      </c>
      <c r="E2391">
        <v>2882.6000979999999</v>
      </c>
      <c r="F2391">
        <v>2881.8591310000002</v>
      </c>
      <c r="G2391">
        <v>0</v>
      </c>
    </row>
    <row r="2392" spans="1:7" x14ac:dyDescent="0.25">
      <c r="A2392" s="1">
        <v>35125</v>
      </c>
      <c r="B2392">
        <v>2884.6899410000001</v>
      </c>
      <c r="C2392">
        <v>2948.179932</v>
      </c>
      <c r="D2392">
        <v>2884.6899410000001</v>
      </c>
      <c r="E2392">
        <v>2948.179932</v>
      </c>
      <c r="F2392">
        <v>2947.4221189999998</v>
      </c>
      <c r="G2392">
        <v>0</v>
      </c>
    </row>
    <row r="2393" spans="1:7" x14ac:dyDescent="0.25">
      <c r="A2393" s="1">
        <v>35128</v>
      </c>
      <c r="B2393">
        <v>2949.6298830000001</v>
      </c>
      <c r="C2393">
        <v>2949.6298830000001</v>
      </c>
      <c r="D2393">
        <v>2905.830078</v>
      </c>
      <c r="E2393">
        <v>2905.830078</v>
      </c>
      <c r="F2393">
        <v>2905.0830080000001</v>
      </c>
      <c r="G2393">
        <v>0</v>
      </c>
    </row>
    <row r="2394" spans="1:7" x14ac:dyDescent="0.25">
      <c r="A2394" s="1">
        <v>35129</v>
      </c>
      <c r="B2394">
        <v>2908.9799800000001</v>
      </c>
      <c r="C2394">
        <v>2923.7700199999999</v>
      </c>
      <c r="D2394">
        <v>2906.3999020000001</v>
      </c>
      <c r="E2394">
        <v>2908.679932</v>
      </c>
      <c r="F2394">
        <v>2907.9321289999998</v>
      </c>
      <c r="G2394">
        <v>0</v>
      </c>
    </row>
    <row r="2395" spans="1:7" x14ac:dyDescent="0.25">
      <c r="A2395" s="1">
        <v>35130</v>
      </c>
      <c r="B2395">
        <v>2908.280029</v>
      </c>
      <c r="C2395">
        <v>2918.889893</v>
      </c>
      <c r="D2395">
        <v>2906.26001</v>
      </c>
      <c r="E2395">
        <v>2918.889893</v>
      </c>
      <c r="F2395">
        <v>2918.139404</v>
      </c>
      <c r="G2395">
        <v>0</v>
      </c>
    </row>
    <row r="2396" spans="1:7" x14ac:dyDescent="0.25">
      <c r="A2396" s="1">
        <v>35131</v>
      </c>
      <c r="B2396">
        <v>2912.1499020000001</v>
      </c>
      <c r="C2396">
        <v>2912.1499020000001</v>
      </c>
      <c r="D2396">
        <v>2869.1899410000001</v>
      </c>
      <c r="E2396">
        <v>2883.3400879999999</v>
      </c>
      <c r="F2396">
        <v>2882.5988769999999</v>
      </c>
      <c r="G2396">
        <v>0</v>
      </c>
    </row>
    <row r="2397" spans="1:7" x14ac:dyDescent="0.25">
      <c r="A2397" s="1">
        <v>35132</v>
      </c>
      <c r="B2397">
        <v>2877.469971</v>
      </c>
      <c r="C2397">
        <v>2877.469971</v>
      </c>
      <c r="D2397">
        <v>2855.2299800000001</v>
      </c>
      <c r="E2397">
        <v>2876.790039</v>
      </c>
      <c r="F2397">
        <v>2876.0505370000001</v>
      </c>
      <c r="G2397">
        <v>0</v>
      </c>
    </row>
    <row r="2398" spans="1:7" x14ac:dyDescent="0.25">
      <c r="A2398" s="1">
        <v>35135</v>
      </c>
      <c r="B2398">
        <v>2842.25</v>
      </c>
      <c r="C2398">
        <v>2842.25</v>
      </c>
      <c r="D2398">
        <v>2796.3100589999999</v>
      </c>
      <c r="E2398">
        <v>2810.6499020000001</v>
      </c>
      <c r="F2398">
        <v>2809.9272460000002</v>
      </c>
      <c r="G2398">
        <v>0</v>
      </c>
    </row>
    <row r="2399" spans="1:7" x14ac:dyDescent="0.25">
      <c r="A2399" s="1">
        <v>35136</v>
      </c>
      <c r="B2399">
        <v>2814.429932</v>
      </c>
      <c r="C2399">
        <v>2843.639893</v>
      </c>
      <c r="D2399">
        <v>2796.0900879999999</v>
      </c>
      <c r="E2399">
        <v>2803.860107</v>
      </c>
      <c r="F2399">
        <v>2803.139404</v>
      </c>
      <c r="G2399">
        <v>0</v>
      </c>
    </row>
    <row r="2400" spans="1:7" x14ac:dyDescent="0.25">
      <c r="A2400" s="1">
        <v>35137</v>
      </c>
      <c r="B2400">
        <v>2792.889893</v>
      </c>
      <c r="C2400">
        <v>2792.889893</v>
      </c>
      <c r="D2400">
        <v>2756.459961</v>
      </c>
      <c r="E2400">
        <v>2769.919922</v>
      </c>
      <c r="F2400">
        <v>2769.2077640000002</v>
      </c>
      <c r="G2400">
        <v>0</v>
      </c>
    </row>
    <row r="2401" spans="1:7" x14ac:dyDescent="0.25">
      <c r="A2401" s="1">
        <v>35138</v>
      </c>
      <c r="B2401">
        <v>2770.1999510000001</v>
      </c>
      <c r="C2401">
        <v>2783.6298830000001</v>
      </c>
      <c r="D2401">
        <v>2757.6000979999999</v>
      </c>
      <c r="E2401">
        <v>2783.6298830000001</v>
      </c>
      <c r="F2401">
        <v>2782.914307</v>
      </c>
      <c r="G2401">
        <v>0</v>
      </c>
    </row>
    <row r="2402" spans="1:7" x14ac:dyDescent="0.25">
      <c r="A2402" s="1">
        <v>35139</v>
      </c>
      <c r="B2402">
        <v>2793.7299800000001</v>
      </c>
      <c r="C2402">
        <v>2821.75</v>
      </c>
      <c r="D2402">
        <v>2789.9399410000001</v>
      </c>
      <c r="E2402">
        <v>2821.75</v>
      </c>
      <c r="F2402">
        <v>2821.0246579999998</v>
      </c>
      <c r="G2402">
        <v>0</v>
      </c>
    </row>
    <row r="2403" spans="1:7" x14ac:dyDescent="0.25">
      <c r="A2403" s="1">
        <v>35142</v>
      </c>
      <c r="B2403">
        <v>2850.790039</v>
      </c>
      <c r="C2403">
        <v>2850.790039</v>
      </c>
      <c r="D2403">
        <v>2839.9799800000001</v>
      </c>
      <c r="E2403">
        <v>2839.9799800000001</v>
      </c>
      <c r="F2403">
        <v>2839.25</v>
      </c>
      <c r="G2403">
        <v>0</v>
      </c>
    </row>
    <row r="2404" spans="1:7" x14ac:dyDescent="0.25">
      <c r="A2404" s="1">
        <v>35143</v>
      </c>
      <c r="B2404">
        <v>2877.4399410000001</v>
      </c>
      <c r="C2404">
        <v>2902.320068</v>
      </c>
      <c r="D2404">
        <v>2871.5500489999999</v>
      </c>
      <c r="E2404">
        <v>2875.419922</v>
      </c>
      <c r="F2404">
        <v>2874.680664</v>
      </c>
      <c r="G2404">
        <v>0</v>
      </c>
    </row>
    <row r="2405" spans="1:7" x14ac:dyDescent="0.25">
      <c r="A2405" s="1">
        <v>35144</v>
      </c>
      <c r="B2405">
        <v>2870.709961</v>
      </c>
      <c r="C2405">
        <v>2870.709961</v>
      </c>
      <c r="D2405">
        <v>2857.6899410000001</v>
      </c>
      <c r="E2405">
        <v>2859.820068</v>
      </c>
      <c r="F2405">
        <v>2859.084961</v>
      </c>
      <c r="G2405">
        <v>0</v>
      </c>
    </row>
    <row r="2406" spans="1:7" x14ac:dyDescent="0.25">
      <c r="A2406" s="1">
        <v>35145</v>
      </c>
      <c r="B2406">
        <v>2858.280029</v>
      </c>
      <c r="C2406">
        <v>2880.580078</v>
      </c>
      <c r="D2406">
        <v>2856.3798830000001</v>
      </c>
      <c r="E2406">
        <v>2877.8000489999999</v>
      </c>
      <c r="F2406">
        <v>2877.0603030000002</v>
      </c>
      <c r="G2406">
        <v>0</v>
      </c>
    </row>
    <row r="2407" spans="1:7" x14ac:dyDescent="0.25">
      <c r="A2407" s="1">
        <v>35146</v>
      </c>
      <c r="B2407">
        <v>2882.179932</v>
      </c>
      <c r="C2407">
        <v>2889.5200199999999</v>
      </c>
      <c r="D2407">
        <v>2879.929932</v>
      </c>
      <c r="E2407">
        <v>2881.5500489999999</v>
      </c>
      <c r="F2407">
        <v>2880.8093260000001</v>
      </c>
      <c r="G2407">
        <v>0</v>
      </c>
    </row>
    <row r="2408" spans="1:7" x14ac:dyDescent="0.25">
      <c r="A2408" s="1">
        <v>35149</v>
      </c>
      <c r="B2408">
        <v>2881.5900879999999</v>
      </c>
      <c r="C2408">
        <v>2882.2299800000001</v>
      </c>
      <c r="D2408">
        <v>2864.0600589999999</v>
      </c>
      <c r="E2408">
        <v>2878.610107</v>
      </c>
      <c r="F2408">
        <v>2877.8701169999999</v>
      </c>
      <c r="G2408">
        <v>0</v>
      </c>
    </row>
    <row r="2409" spans="1:7" x14ac:dyDescent="0.25">
      <c r="A2409" s="1">
        <v>35150</v>
      </c>
      <c r="B2409">
        <v>2884.6499020000001</v>
      </c>
      <c r="C2409">
        <v>2884.6499020000001</v>
      </c>
      <c r="D2409">
        <v>2862.0200199999999</v>
      </c>
      <c r="E2409">
        <v>2871.790039</v>
      </c>
      <c r="F2409">
        <v>2871.0517580000001</v>
      </c>
      <c r="G2409">
        <v>0</v>
      </c>
    </row>
    <row r="2410" spans="1:7" x14ac:dyDescent="0.25">
      <c r="A2410" s="1">
        <v>35151</v>
      </c>
      <c r="B2410">
        <v>2871.719971</v>
      </c>
      <c r="C2410">
        <v>2871.719971</v>
      </c>
      <c r="D2410">
        <v>2821.1298830000001</v>
      </c>
      <c r="E2410">
        <v>2834.4099120000001</v>
      </c>
      <c r="F2410">
        <v>2833.6811520000001</v>
      </c>
      <c r="G2410">
        <v>0</v>
      </c>
    </row>
    <row r="2411" spans="1:7" x14ac:dyDescent="0.25">
      <c r="A2411" s="1">
        <v>35152</v>
      </c>
      <c r="B2411">
        <v>2832.719971</v>
      </c>
      <c r="C2411">
        <v>2857.219971</v>
      </c>
      <c r="D2411">
        <v>2831.719971</v>
      </c>
      <c r="E2411">
        <v>2848.709961</v>
      </c>
      <c r="F2411">
        <v>2847.977539</v>
      </c>
      <c r="G2411">
        <v>0</v>
      </c>
    </row>
    <row r="2412" spans="1:7" x14ac:dyDescent="0.25">
      <c r="A2412" s="1">
        <v>35153</v>
      </c>
      <c r="B2412">
        <v>2845.8701169999999</v>
      </c>
      <c r="C2412">
        <v>2900.75</v>
      </c>
      <c r="D2412">
        <v>2845.8701169999999</v>
      </c>
      <c r="E2412">
        <v>2900.75</v>
      </c>
      <c r="F2412">
        <v>2900.0043949999999</v>
      </c>
      <c r="G2412">
        <v>0</v>
      </c>
    </row>
    <row r="2413" spans="1:7" x14ac:dyDescent="0.25">
      <c r="A2413" s="1">
        <v>35156</v>
      </c>
      <c r="B2413">
        <v>2900.3100589999999</v>
      </c>
      <c r="C2413">
        <v>2938.6298830000001</v>
      </c>
      <c r="D2413">
        <v>2900.3100589999999</v>
      </c>
      <c r="E2413">
        <v>2919.080078</v>
      </c>
      <c r="F2413">
        <v>2918.3295899999998</v>
      </c>
      <c r="G2413">
        <v>0</v>
      </c>
    </row>
    <row r="2414" spans="1:7" x14ac:dyDescent="0.25">
      <c r="A2414" s="1">
        <v>35157</v>
      </c>
      <c r="B2414">
        <v>2921.280029</v>
      </c>
      <c r="C2414">
        <v>2945.23999</v>
      </c>
      <c r="D2414">
        <v>2921.280029</v>
      </c>
      <c r="E2414">
        <v>2939.389893</v>
      </c>
      <c r="F2414">
        <v>2938.6342770000001</v>
      </c>
      <c r="G2414">
        <v>0</v>
      </c>
    </row>
    <row r="2415" spans="1:7" x14ac:dyDescent="0.25">
      <c r="A2415" s="1">
        <v>35158</v>
      </c>
      <c r="B2415">
        <v>2942.209961</v>
      </c>
      <c r="C2415">
        <v>2962.790039</v>
      </c>
      <c r="D2415">
        <v>2942.209961</v>
      </c>
      <c r="E2415">
        <v>2962.790039</v>
      </c>
      <c r="F2415">
        <v>2962.0283199999999</v>
      </c>
      <c r="G2415">
        <v>0</v>
      </c>
    </row>
    <row r="2416" spans="1:7" x14ac:dyDescent="0.25">
      <c r="A2416" s="1">
        <v>35159</v>
      </c>
      <c r="B2416">
        <v>2962.790039</v>
      </c>
      <c r="C2416">
        <v>2962.790039</v>
      </c>
      <c r="D2416">
        <v>2962.790039</v>
      </c>
      <c r="E2416">
        <v>2962.790039</v>
      </c>
      <c r="F2416">
        <v>2962.0283199999999</v>
      </c>
      <c r="G2416">
        <v>0</v>
      </c>
    </row>
    <row r="2417" spans="1:7" x14ac:dyDescent="0.25">
      <c r="A2417" s="1">
        <v>35160</v>
      </c>
      <c r="B2417">
        <v>2962.790039</v>
      </c>
      <c r="C2417">
        <v>2962.790039</v>
      </c>
      <c r="D2417">
        <v>2962.790039</v>
      </c>
      <c r="E2417">
        <v>2962.790039</v>
      </c>
      <c r="F2417">
        <v>2962.0283199999999</v>
      </c>
      <c r="G2417">
        <v>0</v>
      </c>
    </row>
    <row r="2418" spans="1:7" x14ac:dyDescent="0.25">
      <c r="A2418" s="1">
        <v>35163</v>
      </c>
      <c r="B2418">
        <v>2962.790039</v>
      </c>
      <c r="C2418">
        <v>2962.790039</v>
      </c>
      <c r="D2418">
        <v>2962.790039</v>
      </c>
      <c r="E2418">
        <v>2962.790039</v>
      </c>
      <c r="F2418">
        <v>2962.0283199999999</v>
      </c>
      <c r="G2418">
        <v>0</v>
      </c>
    </row>
    <row r="2419" spans="1:7" x14ac:dyDescent="0.25">
      <c r="A2419" s="1">
        <v>35164</v>
      </c>
      <c r="B2419">
        <v>2962.790039</v>
      </c>
      <c r="C2419">
        <v>2962.790039</v>
      </c>
      <c r="D2419">
        <v>2962.790039</v>
      </c>
      <c r="E2419">
        <v>2962.790039</v>
      </c>
      <c r="F2419">
        <v>2962.0283199999999</v>
      </c>
      <c r="G2419">
        <v>0</v>
      </c>
    </row>
    <row r="2420" spans="1:7" x14ac:dyDescent="0.25">
      <c r="A2420" s="1">
        <v>35165</v>
      </c>
      <c r="B2420">
        <v>2967.6000979999999</v>
      </c>
      <c r="C2420">
        <v>2994.419922</v>
      </c>
      <c r="D2420">
        <v>2959.8000489999999</v>
      </c>
      <c r="E2420">
        <v>2994.23999</v>
      </c>
      <c r="F2420">
        <v>2993.4702149999998</v>
      </c>
      <c r="G2420">
        <v>0</v>
      </c>
    </row>
    <row r="2421" spans="1:7" x14ac:dyDescent="0.25">
      <c r="A2421" s="1">
        <v>35166</v>
      </c>
      <c r="B2421">
        <v>2993.070068</v>
      </c>
      <c r="C2421">
        <v>2993.639893</v>
      </c>
      <c r="D2421">
        <v>2971.3000489999999</v>
      </c>
      <c r="E2421">
        <v>2990.23999</v>
      </c>
      <c r="F2421">
        <v>2989.4711910000001</v>
      </c>
      <c r="G2421">
        <v>0</v>
      </c>
    </row>
    <row r="2422" spans="1:7" x14ac:dyDescent="0.25">
      <c r="A2422" s="1">
        <v>35167</v>
      </c>
      <c r="B2422">
        <v>2984.6298830000001</v>
      </c>
      <c r="C2422">
        <v>2987.48999</v>
      </c>
      <c r="D2422">
        <v>2970.5900879999999</v>
      </c>
      <c r="E2422">
        <v>2987.48999</v>
      </c>
      <c r="F2422">
        <v>2986.7219239999999</v>
      </c>
      <c r="G2422">
        <v>0</v>
      </c>
    </row>
    <row r="2423" spans="1:7" x14ac:dyDescent="0.25">
      <c r="A2423" s="1">
        <v>35170</v>
      </c>
      <c r="B2423">
        <v>2982.4399410000001</v>
      </c>
      <c r="C2423">
        <v>3008.6000979999999</v>
      </c>
      <c r="D2423">
        <v>2982.4399410000001</v>
      </c>
      <c r="E2423">
        <v>3008.6000979999999</v>
      </c>
      <c r="F2423">
        <v>3007.8266600000002</v>
      </c>
      <c r="G2423">
        <v>0</v>
      </c>
    </row>
    <row r="2424" spans="1:7" x14ac:dyDescent="0.25">
      <c r="A2424" s="1">
        <v>35171</v>
      </c>
      <c r="B2424">
        <v>3014.929932</v>
      </c>
      <c r="C2424">
        <v>3040.860107</v>
      </c>
      <c r="D2424">
        <v>3014.929932</v>
      </c>
      <c r="E2424">
        <v>3016.6298830000001</v>
      </c>
      <c r="F2424">
        <v>3015.8544919999999</v>
      </c>
      <c r="G2424">
        <v>0</v>
      </c>
    </row>
    <row r="2425" spans="1:7" x14ac:dyDescent="0.25">
      <c r="A2425" s="1">
        <v>35172</v>
      </c>
      <c r="B2425">
        <v>3011.919922</v>
      </c>
      <c r="C2425">
        <v>3011.919922</v>
      </c>
      <c r="D2425">
        <v>2969.080078</v>
      </c>
      <c r="E2425">
        <v>2987.6899410000001</v>
      </c>
      <c r="F2425">
        <v>2986.921875</v>
      </c>
      <c r="G2425">
        <v>0</v>
      </c>
    </row>
    <row r="2426" spans="1:7" x14ac:dyDescent="0.25">
      <c r="A2426" s="1">
        <v>35173</v>
      </c>
      <c r="B2426">
        <v>2980.580078</v>
      </c>
      <c r="C2426">
        <v>2980.580078</v>
      </c>
      <c r="D2426">
        <v>2955.3000489999999</v>
      </c>
      <c r="E2426">
        <v>2958.8100589999999</v>
      </c>
      <c r="F2426">
        <v>2958.0493160000001</v>
      </c>
      <c r="G2426">
        <v>0</v>
      </c>
    </row>
    <row r="2427" spans="1:7" x14ac:dyDescent="0.25">
      <c r="A2427" s="1">
        <v>35174</v>
      </c>
      <c r="B2427">
        <v>2950.48999</v>
      </c>
      <c r="C2427">
        <v>2958.709961</v>
      </c>
      <c r="D2427">
        <v>2943.570068</v>
      </c>
      <c r="E2427">
        <v>2957.98999</v>
      </c>
      <c r="F2427">
        <v>2957.2294919999999</v>
      </c>
      <c r="G2427">
        <v>0</v>
      </c>
    </row>
    <row r="2428" spans="1:7" x14ac:dyDescent="0.25">
      <c r="A2428" s="1">
        <v>35177</v>
      </c>
      <c r="B2428">
        <v>2959.110107</v>
      </c>
      <c r="C2428">
        <v>2974.669922</v>
      </c>
      <c r="D2428">
        <v>2955.8798830000001</v>
      </c>
      <c r="E2428">
        <v>2973.8701169999999</v>
      </c>
      <c r="F2428">
        <v>2973.1057129999999</v>
      </c>
      <c r="G2428">
        <v>0</v>
      </c>
    </row>
    <row r="2429" spans="1:7" x14ac:dyDescent="0.25">
      <c r="A2429" s="1">
        <v>35178</v>
      </c>
      <c r="B2429">
        <v>2979.719971</v>
      </c>
      <c r="C2429">
        <v>3000.76001</v>
      </c>
      <c r="D2429">
        <v>2978.080078</v>
      </c>
      <c r="E2429">
        <v>2996.6000979999999</v>
      </c>
      <c r="F2429">
        <v>2995.8298340000001</v>
      </c>
      <c r="G2429">
        <v>0</v>
      </c>
    </row>
    <row r="2430" spans="1:7" x14ac:dyDescent="0.25">
      <c r="A2430" s="1">
        <v>35179</v>
      </c>
      <c r="B2430">
        <v>2996.6000979999999</v>
      </c>
      <c r="C2430">
        <v>3008.040039</v>
      </c>
      <c r="D2430">
        <v>2955.5200199999999</v>
      </c>
      <c r="E2430">
        <v>2969.330078</v>
      </c>
      <c r="F2430">
        <v>2968.5666500000002</v>
      </c>
      <c r="G2430">
        <v>0</v>
      </c>
    </row>
    <row r="2431" spans="1:7" x14ac:dyDescent="0.25">
      <c r="A2431" s="1">
        <v>35180</v>
      </c>
      <c r="B2431">
        <v>2964.9399410000001</v>
      </c>
      <c r="C2431">
        <v>2973.3100589999999</v>
      </c>
      <c r="D2431">
        <v>2940.9099120000001</v>
      </c>
      <c r="E2431">
        <v>2973.3100589999999</v>
      </c>
      <c r="F2431">
        <v>2972.545654</v>
      </c>
      <c r="G2431">
        <v>0</v>
      </c>
    </row>
    <row r="2432" spans="1:7" x14ac:dyDescent="0.25">
      <c r="A2432" s="1">
        <v>35181</v>
      </c>
      <c r="B2432">
        <v>2984.040039</v>
      </c>
      <c r="C2432">
        <v>2994.2299800000001</v>
      </c>
      <c r="D2432">
        <v>2969.6000979999999</v>
      </c>
      <c r="E2432">
        <v>2980.580078</v>
      </c>
      <c r="F2432">
        <v>2979.8139649999998</v>
      </c>
      <c r="G2432">
        <v>0</v>
      </c>
    </row>
    <row r="2433" spans="1:7" x14ac:dyDescent="0.25">
      <c r="A2433" s="1">
        <v>35184</v>
      </c>
      <c r="B2433">
        <v>2998.4799800000001</v>
      </c>
      <c r="C2433">
        <v>3003.6999510000001</v>
      </c>
      <c r="D2433">
        <v>2951.1499020000001</v>
      </c>
      <c r="E2433">
        <v>2960.1000979999999</v>
      </c>
      <c r="F2433">
        <v>2959.3391109999998</v>
      </c>
      <c r="G2433">
        <v>0</v>
      </c>
    </row>
    <row r="2434" spans="1:7" x14ac:dyDescent="0.25">
      <c r="A2434" s="1">
        <v>35185</v>
      </c>
      <c r="B2434">
        <v>2960.1000979999999</v>
      </c>
      <c r="C2434">
        <v>2977.389893</v>
      </c>
      <c r="D2434">
        <v>2937.9799800000001</v>
      </c>
      <c r="E2434">
        <v>2937.9799800000001</v>
      </c>
      <c r="F2434">
        <v>2937.2246089999999</v>
      </c>
      <c r="G2434">
        <v>0</v>
      </c>
    </row>
    <row r="2435" spans="1:7" x14ac:dyDescent="0.25">
      <c r="A2435" s="1">
        <v>35186</v>
      </c>
      <c r="B2435">
        <v>2937.9799800000001</v>
      </c>
      <c r="C2435">
        <v>2937.9799800000001</v>
      </c>
      <c r="D2435">
        <v>2937.9799800000001</v>
      </c>
      <c r="E2435">
        <v>2937.9799800000001</v>
      </c>
      <c r="F2435">
        <v>2937.2246089999999</v>
      </c>
      <c r="G2435">
        <v>0</v>
      </c>
    </row>
    <row r="2436" spans="1:7" x14ac:dyDescent="0.25">
      <c r="A2436" s="1">
        <v>35187</v>
      </c>
      <c r="B2436">
        <v>2947.73999</v>
      </c>
      <c r="C2436">
        <v>2978.459961</v>
      </c>
      <c r="D2436">
        <v>2947.73999</v>
      </c>
      <c r="E2436">
        <v>2956</v>
      </c>
      <c r="F2436">
        <v>2955.23999</v>
      </c>
      <c r="G2436">
        <v>0</v>
      </c>
    </row>
    <row r="2437" spans="1:7" x14ac:dyDescent="0.25">
      <c r="A2437" s="1">
        <v>35188</v>
      </c>
      <c r="B2437">
        <v>2957.290039</v>
      </c>
      <c r="C2437">
        <v>2987.6599120000001</v>
      </c>
      <c r="D2437">
        <v>2952.570068</v>
      </c>
      <c r="E2437">
        <v>2975.5600589999999</v>
      </c>
      <c r="F2437">
        <v>2974.7951659999999</v>
      </c>
      <c r="G2437">
        <v>0</v>
      </c>
    </row>
    <row r="2438" spans="1:7" x14ac:dyDescent="0.25">
      <c r="A2438" s="1">
        <v>35191</v>
      </c>
      <c r="B2438">
        <v>2975.5600589999999</v>
      </c>
      <c r="C2438">
        <v>2975.5600589999999</v>
      </c>
      <c r="D2438">
        <v>2975.5600589999999</v>
      </c>
      <c r="E2438">
        <v>2975.5600589999999</v>
      </c>
      <c r="F2438">
        <v>2974.7951659999999</v>
      </c>
      <c r="G2438">
        <v>0</v>
      </c>
    </row>
    <row r="2439" spans="1:7" x14ac:dyDescent="0.25">
      <c r="A2439" s="1">
        <v>35192</v>
      </c>
      <c r="B2439">
        <v>2983.7700199999999</v>
      </c>
      <c r="C2439">
        <v>3019.6899410000001</v>
      </c>
      <c r="D2439">
        <v>2978.5900879999999</v>
      </c>
      <c r="E2439">
        <v>3014.2700199999999</v>
      </c>
      <c r="F2439">
        <v>3013.4951169999999</v>
      </c>
      <c r="G2439">
        <v>0</v>
      </c>
    </row>
    <row r="2440" spans="1:7" x14ac:dyDescent="0.25">
      <c r="A2440" s="1">
        <v>35193</v>
      </c>
      <c r="B2440">
        <v>3014.1999510000001</v>
      </c>
      <c r="C2440">
        <v>3066.0500489999999</v>
      </c>
      <c r="D2440">
        <v>3014.1999510000001</v>
      </c>
      <c r="E2440">
        <v>3066.0500489999999</v>
      </c>
      <c r="F2440">
        <v>3065.2619629999999</v>
      </c>
      <c r="G2440">
        <v>0</v>
      </c>
    </row>
    <row r="2441" spans="1:7" x14ac:dyDescent="0.25">
      <c r="A2441" s="1">
        <v>35194</v>
      </c>
      <c r="B2441">
        <v>3073.76001</v>
      </c>
      <c r="C2441">
        <v>3133.969971</v>
      </c>
      <c r="D2441">
        <v>3073.76001</v>
      </c>
      <c r="E2441">
        <v>3129.080078</v>
      </c>
      <c r="F2441">
        <v>3128.275635</v>
      </c>
      <c r="G2441">
        <v>0</v>
      </c>
    </row>
    <row r="2442" spans="1:7" x14ac:dyDescent="0.25">
      <c r="A2442" s="1">
        <v>35195</v>
      </c>
      <c r="B2442">
        <v>3142.169922</v>
      </c>
      <c r="C2442">
        <v>3142.830078</v>
      </c>
      <c r="D2442">
        <v>3089.969971</v>
      </c>
      <c r="E2442">
        <v>3111.429932</v>
      </c>
      <c r="F2442">
        <v>3110.6301269999999</v>
      </c>
      <c r="G2442">
        <v>0</v>
      </c>
    </row>
    <row r="2443" spans="1:7" x14ac:dyDescent="0.25">
      <c r="A2443" s="1">
        <v>35198</v>
      </c>
      <c r="B2443">
        <v>3117.6201169999999</v>
      </c>
      <c r="C2443">
        <v>3136.429932</v>
      </c>
      <c r="D2443">
        <v>3105.73999</v>
      </c>
      <c r="E2443">
        <v>3117.0500489999999</v>
      </c>
      <c r="F2443">
        <v>3116.248779</v>
      </c>
      <c r="G2443">
        <v>0</v>
      </c>
    </row>
    <row r="2444" spans="1:7" x14ac:dyDescent="0.25">
      <c r="A2444" s="1">
        <v>35199</v>
      </c>
      <c r="B2444">
        <v>3131.280029</v>
      </c>
      <c r="C2444">
        <v>3156.580078</v>
      </c>
      <c r="D2444">
        <v>3112.540039</v>
      </c>
      <c r="E2444">
        <v>3126.8999020000001</v>
      </c>
      <c r="F2444">
        <v>3126.0959469999998</v>
      </c>
      <c r="G2444">
        <v>0</v>
      </c>
    </row>
    <row r="2445" spans="1:7" x14ac:dyDescent="0.25">
      <c r="A2445" s="1">
        <v>35200</v>
      </c>
      <c r="B2445">
        <v>3128.2700199999999</v>
      </c>
      <c r="C2445">
        <v>3136.820068</v>
      </c>
      <c r="D2445">
        <v>3112.9099120000001</v>
      </c>
      <c r="E2445">
        <v>3123.570068</v>
      </c>
      <c r="F2445">
        <v>3122.7670899999998</v>
      </c>
      <c r="G2445">
        <v>0</v>
      </c>
    </row>
    <row r="2446" spans="1:7" x14ac:dyDescent="0.25">
      <c r="A2446" s="1">
        <v>35201</v>
      </c>
      <c r="B2446">
        <v>3114.5500489999999</v>
      </c>
      <c r="C2446">
        <v>3117.8999020000001</v>
      </c>
      <c r="D2446">
        <v>3096.73999</v>
      </c>
      <c r="E2446">
        <v>3112.419922</v>
      </c>
      <c r="F2446">
        <v>3111.6198730000001</v>
      </c>
      <c r="G2446">
        <v>0</v>
      </c>
    </row>
    <row r="2447" spans="1:7" x14ac:dyDescent="0.25">
      <c r="A2447" s="1">
        <v>35202</v>
      </c>
      <c r="B2447">
        <v>3104.3999020000001</v>
      </c>
      <c r="C2447">
        <v>3116.6899410000001</v>
      </c>
      <c r="D2447">
        <v>3091.889893</v>
      </c>
      <c r="E2447">
        <v>3116.6899410000001</v>
      </c>
      <c r="F2447">
        <v>3115.888672</v>
      </c>
      <c r="G2447">
        <v>0</v>
      </c>
    </row>
    <row r="2448" spans="1:7" x14ac:dyDescent="0.25">
      <c r="A2448" s="1">
        <v>35205</v>
      </c>
      <c r="B2448">
        <v>3117.530029</v>
      </c>
      <c r="C2448">
        <v>3126.110107</v>
      </c>
      <c r="D2448">
        <v>3096.4399410000001</v>
      </c>
      <c r="E2448">
        <v>3111.3500979999999</v>
      </c>
      <c r="F2448">
        <v>3110.5502929999998</v>
      </c>
      <c r="G2448">
        <v>0</v>
      </c>
    </row>
    <row r="2449" spans="1:7" x14ac:dyDescent="0.25">
      <c r="A2449" s="1">
        <v>35206</v>
      </c>
      <c r="B2449">
        <v>3120.540039</v>
      </c>
      <c r="C2449">
        <v>3127.469971</v>
      </c>
      <c r="D2449">
        <v>3106.419922</v>
      </c>
      <c r="E2449">
        <v>3126.969971</v>
      </c>
      <c r="F2449">
        <v>3126.1660160000001</v>
      </c>
      <c r="G2449">
        <v>0</v>
      </c>
    </row>
    <row r="2450" spans="1:7" x14ac:dyDescent="0.25">
      <c r="A2450" s="1">
        <v>35207</v>
      </c>
      <c r="B2450">
        <v>3127.219971</v>
      </c>
      <c r="C2450">
        <v>3157.5600589999999</v>
      </c>
      <c r="D2450">
        <v>3120</v>
      </c>
      <c r="E2450">
        <v>3155.969971</v>
      </c>
      <c r="F2450">
        <v>3155.1586910000001</v>
      </c>
      <c r="G2450">
        <v>0</v>
      </c>
    </row>
    <row r="2451" spans="1:7" x14ac:dyDescent="0.25">
      <c r="A2451" s="1">
        <v>35208</v>
      </c>
      <c r="B2451">
        <v>3182.469971</v>
      </c>
      <c r="C2451">
        <v>3210</v>
      </c>
      <c r="D2451">
        <v>3167.459961</v>
      </c>
      <c r="E2451">
        <v>3196.25</v>
      </c>
      <c r="F2451">
        <v>3195.4282229999999</v>
      </c>
      <c r="G2451">
        <v>0</v>
      </c>
    </row>
    <row r="2452" spans="1:7" x14ac:dyDescent="0.25">
      <c r="A2452" s="1">
        <v>35209</v>
      </c>
      <c r="B2452">
        <v>3198.5500489999999</v>
      </c>
      <c r="C2452">
        <v>3225.570068</v>
      </c>
      <c r="D2452">
        <v>3193.969971</v>
      </c>
      <c r="E2452">
        <v>3213.0900879999999</v>
      </c>
      <c r="F2452">
        <v>3212.2641600000002</v>
      </c>
      <c r="G2452">
        <v>0</v>
      </c>
    </row>
    <row r="2453" spans="1:7" x14ac:dyDescent="0.25">
      <c r="A2453" s="1">
        <v>35212</v>
      </c>
      <c r="B2453">
        <v>3203.330078</v>
      </c>
      <c r="C2453">
        <v>3256.1000979999999</v>
      </c>
      <c r="D2453">
        <v>3203.330078</v>
      </c>
      <c r="E2453">
        <v>3256.1000979999999</v>
      </c>
      <c r="F2453">
        <v>3255.2629390000002</v>
      </c>
      <c r="G2453">
        <v>0</v>
      </c>
    </row>
    <row r="2454" spans="1:7" x14ac:dyDescent="0.25">
      <c r="A2454" s="1">
        <v>35213</v>
      </c>
      <c r="B2454">
        <v>3256.75</v>
      </c>
      <c r="C2454">
        <v>3266.669922</v>
      </c>
      <c r="D2454">
        <v>3216.610107</v>
      </c>
      <c r="E2454">
        <v>3247.76001</v>
      </c>
      <c r="F2454">
        <v>3246.9250489999999</v>
      </c>
      <c r="G2454">
        <v>0</v>
      </c>
    </row>
    <row r="2455" spans="1:7" x14ac:dyDescent="0.25">
      <c r="A2455" s="1">
        <v>35214</v>
      </c>
      <c r="B2455">
        <v>3238.570068</v>
      </c>
      <c r="C2455">
        <v>3288.9799800000001</v>
      </c>
      <c r="D2455">
        <v>3232.669922</v>
      </c>
      <c r="E2455">
        <v>3285.0600589999999</v>
      </c>
      <c r="F2455">
        <v>3284.2155760000001</v>
      </c>
      <c r="G2455">
        <v>0</v>
      </c>
    </row>
    <row r="2456" spans="1:7" x14ac:dyDescent="0.25">
      <c r="A2456" s="1">
        <v>35215</v>
      </c>
      <c r="B2456">
        <v>3287.459961</v>
      </c>
      <c r="C2456">
        <v>3326.360107</v>
      </c>
      <c r="D2456">
        <v>3285.98999</v>
      </c>
      <c r="E2456">
        <v>3286.3000489999999</v>
      </c>
      <c r="F2456">
        <v>3285.4553219999998</v>
      </c>
      <c r="G2456">
        <v>0</v>
      </c>
    </row>
    <row r="2457" spans="1:7" x14ac:dyDescent="0.25">
      <c r="A2457" s="1">
        <v>35216</v>
      </c>
      <c r="B2457">
        <v>3289.73999</v>
      </c>
      <c r="C2457">
        <v>3290.1298830000001</v>
      </c>
      <c r="D2457">
        <v>3246.969971</v>
      </c>
      <c r="E2457">
        <v>3250.26001</v>
      </c>
      <c r="F2457">
        <v>3249.4245609999998</v>
      </c>
      <c r="G2457">
        <v>0</v>
      </c>
    </row>
    <row r="2458" spans="1:7" x14ac:dyDescent="0.25">
      <c r="A2458" s="1">
        <v>35219</v>
      </c>
      <c r="B2458">
        <v>3250.26001</v>
      </c>
      <c r="C2458">
        <v>3254.719971</v>
      </c>
      <c r="D2458">
        <v>3215.919922</v>
      </c>
      <c r="E2458">
        <v>3231.3701169999999</v>
      </c>
      <c r="F2458">
        <v>3230.539307</v>
      </c>
      <c r="G2458">
        <v>0</v>
      </c>
    </row>
    <row r="2459" spans="1:7" x14ac:dyDescent="0.25">
      <c r="A2459" s="1">
        <v>35220</v>
      </c>
      <c r="B2459">
        <v>3231.3701169999999</v>
      </c>
      <c r="C2459">
        <v>3234.6201169999999</v>
      </c>
      <c r="D2459">
        <v>3197.7700199999999</v>
      </c>
      <c r="E2459">
        <v>3215.040039</v>
      </c>
      <c r="F2459">
        <v>3214.2136230000001</v>
      </c>
      <c r="G2459">
        <v>0</v>
      </c>
    </row>
    <row r="2460" spans="1:7" x14ac:dyDescent="0.25">
      <c r="A2460" s="1">
        <v>35221</v>
      </c>
      <c r="B2460">
        <v>3215.040039</v>
      </c>
      <c r="C2460">
        <v>3247.4399410000001</v>
      </c>
      <c r="D2460">
        <v>3215.040039</v>
      </c>
      <c r="E2460">
        <v>3239.570068</v>
      </c>
      <c r="F2460">
        <v>3238.7373050000001</v>
      </c>
      <c r="G2460">
        <v>0</v>
      </c>
    </row>
    <row r="2461" spans="1:7" x14ac:dyDescent="0.25">
      <c r="A2461" s="1">
        <v>35222</v>
      </c>
      <c r="B2461">
        <v>3242.98999</v>
      </c>
      <c r="C2461">
        <v>3249.820068</v>
      </c>
      <c r="D2461">
        <v>3229.1999510000001</v>
      </c>
      <c r="E2461">
        <v>3237.26001</v>
      </c>
      <c r="F2461">
        <v>3236.4277339999999</v>
      </c>
      <c r="G2461">
        <v>0</v>
      </c>
    </row>
    <row r="2462" spans="1:7" x14ac:dyDescent="0.25">
      <c r="A2462" s="1">
        <v>35223</v>
      </c>
      <c r="B2462">
        <v>3265.360107</v>
      </c>
      <c r="C2462">
        <v>3290.969971</v>
      </c>
      <c r="D2462">
        <v>3254.5900879999999</v>
      </c>
      <c r="E2462">
        <v>3273.110107</v>
      </c>
      <c r="F2462">
        <v>3272.2685550000001</v>
      </c>
      <c r="G2462">
        <v>0</v>
      </c>
    </row>
    <row r="2463" spans="1:7" x14ac:dyDescent="0.25">
      <c r="A2463" s="1">
        <v>35226</v>
      </c>
      <c r="B2463">
        <v>3269.959961</v>
      </c>
      <c r="C2463">
        <v>3299.1899410000001</v>
      </c>
      <c r="D2463">
        <v>3268.169922</v>
      </c>
      <c r="E2463">
        <v>3286.6999510000001</v>
      </c>
      <c r="F2463">
        <v>3285.8549800000001</v>
      </c>
      <c r="G2463">
        <v>0</v>
      </c>
    </row>
    <row r="2464" spans="1:7" x14ac:dyDescent="0.25">
      <c r="A2464" s="1">
        <v>35227</v>
      </c>
      <c r="B2464">
        <v>3293.1599120000001</v>
      </c>
      <c r="C2464">
        <v>3302.330078</v>
      </c>
      <c r="D2464">
        <v>3245.429932</v>
      </c>
      <c r="E2464">
        <v>3249.169922</v>
      </c>
      <c r="F2464">
        <v>3248.3347170000002</v>
      </c>
      <c r="G2464">
        <v>0</v>
      </c>
    </row>
    <row r="2465" spans="1:7" x14ac:dyDescent="0.25">
      <c r="A2465" s="1">
        <v>35228</v>
      </c>
      <c r="B2465">
        <v>3249.169922</v>
      </c>
      <c r="C2465">
        <v>3249.169922</v>
      </c>
      <c r="D2465">
        <v>3249.169922</v>
      </c>
      <c r="E2465">
        <v>3249.169922</v>
      </c>
      <c r="F2465">
        <v>3248.3347170000002</v>
      </c>
      <c r="G2465">
        <v>0</v>
      </c>
    </row>
    <row r="2466" spans="1:7" x14ac:dyDescent="0.25">
      <c r="A2466" s="1">
        <v>35229</v>
      </c>
      <c r="B2466">
        <v>3244.6899410000001</v>
      </c>
      <c r="C2466">
        <v>3249.2700199999999</v>
      </c>
      <c r="D2466">
        <v>3198.3798830000001</v>
      </c>
      <c r="E2466">
        <v>3209.469971</v>
      </c>
      <c r="F2466">
        <v>3208.6447750000002</v>
      </c>
      <c r="G2466">
        <v>0</v>
      </c>
    </row>
    <row r="2467" spans="1:7" x14ac:dyDescent="0.25">
      <c r="A2467" s="1">
        <v>35230</v>
      </c>
      <c r="B2467">
        <v>3205.9799800000001</v>
      </c>
      <c r="C2467">
        <v>3205.9799800000001</v>
      </c>
      <c r="D2467">
        <v>3152.4099120000001</v>
      </c>
      <c r="E2467">
        <v>3166.320068</v>
      </c>
      <c r="F2467">
        <v>3165.5061040000001</v>
      </c>
      <c r="G2467">
        <v>0</v>
      </c>
    </row>
    <row r="2468" spans="1:7" x14ac:dyDescent="0.25">
      <c r="A2468" s="1">
        <v>35233</v>
      </c>
      <c r="B2468">
        <v>3155.860107</v>
      </c>
      <c r="C2468">
        <v>3180.469971</v>
      </c>
      <c r="D2468">
        <v>3136.219971</v>
      </c>
      <c r="E2468">
        <v>3170.5600589999999</v>
      </c>
      <c r="F2468">
        <v>3169.7448730000001</v>
      </c>
      <c r="G2468">
        <v>0</v>
      </c>
    </row>
    <row r="2469" spans="1:7" x14ac:dyDescent="0.25">
      <c r="A2469" s="1">
        <v>35234</v>
      </c>
      <c r="B2469">
        <v>3168.830078</v>
      </c>
      <c r="C2469">
        <v>3177.209961</v>
      </c>
      <c r="D2469">
        <v>3151.0600589999999</v>
      </c>
      <c r="E2469">
        <v>3170.080078</v>
      </c>
      <c r="F2469">
        <v>3169.2651369999999</v>
      </c>
      <c r="G2469">
        <v>0</v>
      </c>
    </row>
    <row r="2470" spans="1:7" x14ac:dyDescent="0.25">
      <c r="A2470" s="1">
        <v>35235</v>
      </c>
      <c r="B2470">
        <v>3171.5900879999999</v>
      </c>
      <c r="C2470">
        <v>3193.179932</v>
      </c>
      <c r="D2470">
        <v>3171.5900879999999</v>
      </c>
      <c r="E2470">
        <v>3186.830078</v>
      </c>
      <c r="F2470">
        <v>3186.0107419999999</v>
      </c>
      <c r="G2470">
        <v>0</v>
      </c>
    </row>
    <row r="2471" spans="1:7" x14ac:dyDescent="0.25">
      <c r="A2471" s="1">
        <v>35236</v>
      </c>
      <c r="B2471">
        <v>3198.6999510000001</v>
      </c>
      <c r="C2471">
        <v>3204.9499510000001</v>
      </c>
      <c r="D2471">
        <v>3181.0900879999999</v>
      </c>
      <c r="E2471">
        <v>3191.2299800000001</v>
      </c>
      <c r="F2471">
        <v>3190.4096679999998</v>
      </c>
      <c r="G2471">
        <v>0</v>
      </c>
    </row>
    <row r="2472" spans="1:7" x14ac:dyDescent="0.25">
      <c r="A2472" s="1">
        <v>35237</v>
      </c>
      <c r="B2472">
        <v>3196.8100589999999</v>
      </c>
      <c r="C2472">
        <v>3217.669922</v>
      </c>
      <c r="D2472">
        <v>3192.669922</v>
      </c>
      <c r="E2472">
        <v>3212.280029</v>
      </c>
      <c r="F2472">
        <v>3211.454346</v>
      </c>
      <c r="G2472">
        <v>0</v>
      </c>
    </row>
    <row r="2473" spans="1:7" x14ac:dyDescent="0.25">
      <c r="A2473" s="1">
        <v>35240</v>
      </c>
      <c r="B2473">
        <v>3218.419922</v>
      </c>
      <c r="C2473">
        <v>3241.669922</v>
      </c>
      <c r="D2473">
        <v>3211.889893</v>
      </c>
      <c r="E2473">
        <v>3227.1599120000001</v>
      </c>
      <c r="F2473">
        <v>3226.3303219999998</v>
      </c>
      <c r="G2473">
        <v>0</v>
      </c>
    </row>
    <row r="2474" spans="1:7" x14ac:dyDescent="0.25">
      <c r="A2474" s="1">
        <v>35241</v>
      </c>
      <c r="B2474">
        <v>3227.51001</v>
      </c>
      <c r="C2474">
        <v>3236.639893</v>
      </c>
      <c r="D2474">
        <v>3205.51001</v>
      </c>
      <c r="E2474">
        <v>3216.580078</v>
      </c>
      <c r="F2474">
        <v>3215.7531739999999</v>
      </c>
      <c r="G2474">
        <v>0</v>
      </c>
    </row>
    <row r="2475" spans="1:7" x14ac:dyDescent="0.25">
      <c r="A2475" s="1">
        <v>35242</v>
      </c>
      <c r="B2475">
        <v>3217.719971</v>
      </c>
      <c r="C2475">
        <v>3240.389893</v>
      </c>
      <c r="D2475">
        <v>3204.540039</v>
      </c>
      <c r="E2475">
        <v>3240.389893</v>
      </c>
      <c r="F2475">
        <v>3239.556885</v>
      </c>
      <c r="G2475">
        <v>0</v>
      </c>
    </row>
    <row r="2476" spans="1:7" x14ac:dyDescent="0.25">
      <c r="A2476" s="1">
        <v>35243</v>
      </c>
      <c r="B2476">
        <v>3237.3100589999999</v>
      </c>
      <c r="C2476">
        <v>3256.530029</v>
      </c>
      <c r="D2476">
        <v>3232.1201169999999</v>
      </c>
      <c r="E2476">
        <v>3256.530029</v>
      </c>
      <c r="F2476">
        <v>3255.6928710000002</v>
      </c>
      <c r="G2476">
        <v>0</v>
      </c>
    </row>
    <row r="2477" spans="1:7" x14ac:dyDescent="0.25">
      <c r="A2477" s="1">
        <v>35244</v>
      </c>
      <c r="B2477">
        <v>3260.570068</v>
      </c>
      <c r="C2477">
        <v>3275.26001</v>
      </c>
      <c r="D2477">
        <v>3249.8999020000001</v>
      </c>
      <c r="E2477">
        <v>3275.26001</v>
      </c>
      <c r="F2477">
        <v>3274.4179690000001</v>
      </c>
      <c r="G2477">
        <v>0</v>
      </c>
    </row>
    <row r="2478" spans="1:7" x14ac:dyDescent="0.25">
      <c r="A2478" s="1">
        <v>35247</v>
      </c>
      <c r="B2478">
        <v>3282.459961</v>
      </c>
      <c r="C2478">
        <v>3298.709961</v>
      </c>
      <c r="D2478">
        <v>3275.830078</v>
      </c>
      <c r="E2478">
        <v>3294.0900879999999</v>
      </c>
      <c r="F2478">
        <v>3293.243164</v>
      </c>
      <c r="G2478">
        <v>0</v>
      </c>
    </row>
    <row r="2479" spans="1:7" x14ac:dyDescent="0.25">
      <c r="A2479" s="1">
        <v>35248</v>
      </c>
      <c r="B2479">
        <v>3297.8798830000001</v>
      </c>
      <c r="C2479">
        <v>3305.679932</v>
      </c>
      <c r="D2479">
        <v>3287.5</v>
      </c>
      <c r="E2479">
        <v>3305.679932</v>
      </c>
      <c r="F2479">
        <v>3304.830078</v>
      </c>
      <c r="G2479">
        <v>0</v>
      </c>
    </row>
    <row r="2480" spans="1:7" x14ac:dyDescent="0.25">
      <c r="A2480" s="1">
        <v>35249</v>
      </c>
      <c r="B2480">
        <v>3311.959961</v>
      </c>
      <c r="C2480">
        <v>3351.7299800000001</v>
      </c>
      <c r="D2480">
        <v>3309.360107</v>
      </c>
      <c r="E2480">
        <v>3351.7299800000001</v>
      </c>
      <c r="F2480">
        <v>3350.8684079999998</v>
      </c>
      <c r="G2480">
        <v>0</v>
      </c>
    </row>
    <row r="2481" spans="1:7" x14ac:dyDescent="0.25">
      <c r="A2481" s="1">
        <v>35250</v>
      </c>
      <c r="B2481">
        <v>3351.7299800000001</v>
      </c>
      <c r="C2481">
        <v>3351.7299800000001</v>
      </c>
      <c r="D2481">
        <v>3351.7299800000001</v>
      </c>
      <c r="E2481">
        <v>3351.7299800000001</v>
      </c>
      <c r="F2481">
        <v>3350.8684079999998</v>
      </c>
      <c r="G2481">
        <v>0</v>
      </c>
    </row>
    <row r="2482" spans="1:7" x14ac:dyDescent="0.25">
      <c r="A2482" s="1">
        <v>35251</v>
      </c>
      <c r="B2482">
        <v>3353.709961</v>
      </c>
      <c r="C2482">
        <v>3375.9399410000001</v>
      </c>
      <c r="D2482">
        <v>3343.969971</v>
      </c>
      <c r="E2482">
        <v>3374.3999020000001</v>
      </c>
      <c r="F2482">
        <v>3373.532471</v>
      </c>
      <c r="G2482">
        <v>0</v>
      </c>
    </row>
    <row r="2483" spans="1:7" x14ac:dyDescent="0.25">
      <c r="A2483" s="1">
        <v>35254</v>
      </c>
      <c r="B2483">
        <v>3333.0500489999999</v>
      </c>
      <c r="C2483">
        <v>3333.0500489999999</v>
      </c>
      <c r="D2483">
        <v>3298.419922</v>
      </c>
      <c r="E2483">
        <v>3320.1599120000001</v>
      </c>
      <c r="F2483">
        <v>3319.3063959999999</v>
      </c>
      <c r="G2483">
        <v>0</v>
      </c>
    </row>
    <row r="2484" spans="1:7" x14ac:dyDescent="0.25">
      <c r="A2484" s="1">
        <v>35255</v>
      </c>
      <c r="B2484">
        <v>3313.5600589999999</v>
      </c>
      <c r="C2484">
        <v>3313.5600589999999</v>
      </c>
      <c r="D2484">
        <v>3274.26001</v>
      </c>
      <c r="E2484">
        <v>3274.26001</v>
      </c>
      <c r="F2484">
        <v>3273.4182129999999</v>
      </c>
      <c r="G2484">
        <v>0</v>
      </c>
    </row>
    <row r="2485" spans="1:7" x14ac:dyDescent="0.25">
      <c r="A2485" s="1">
        <v>35256</v>
      </c>
      <c r="B2485">
        <v>3286.219971</v>
      </c>
      <c r="C2485">
        <v>3297.8400879999999</v>
      </c>
      <c r="D2485">
        <v>3263.4399410000001</v>
      </c>
      <c r="E2485">
        <v>3272.8701169999999</v>
      </c>
      <c r="F2485">
        <v>3272.0288089999999</v>
      </c>
      <c r="G2485">
        <v>0</v>
      </c>
    </row>
    <row r="2486" spans="1:7" x14ac:dyDescent="0.25">
      <c r="A2486" s="1">
        <v>35257</v>
      </c>
      <c r="B2486">
        <v>3272.3500979999999</v>
      </c>
      <c r="C2486">
        <v>3272.3500979999999</v>
      </c>
      <c r="D2486">
        <v>3213.8701169999999</v>
      </c>
      <c r="E2486">
        <v>3226.0200199999999</v>
      </c>
      <c r="F2486">
        <v>3225.1906739999999</v>
      </c>
      <c r="G2486">
        <v>0</v>
      </c>
    </row>
    <row r="2487" spans="1:7" x14ac:dyDescent="0.25">
      <c r="A2487" s="1">
        <v>35258</v>
      </c>
      <c r="B2487">
        <v>3222.830078</v>
      </c>
      <c r="C2487">
        <v>3229.070068</v>
      </c>
      <c r="D2487">
        <v>3164.8999020000001</v>
      </c>
      <c r="E2487">
        <v>3213.1000979999999</v>
      </c>
      <c r="F2487">
        <v>3212.2741700000001</v>
      </c>
      <c r="G2487">
        <v>0</v>
      </c>
    </row>
    <row r="2488" spans="1:7" x14ac:dyDescent="0.25">
      <c r="A2488" s="1">
        <v>35261</v>
      </c>
      <c r="B2488">
        <v>3213.1000979999999</v>
      </c>
      <c r="C2488">
        <v>3251.3400879999999</v>
      </c>
      <c r="D2488">
        <v>3213.1000979999999</v>
      </c>
      <c r="E2488">
        <v>3248.3100589999999</v>
      </c>
      <c r="F2488">
        <v>3247.4750979999999</v>
      </c>
      <c r="G2488">
        <v>0</v>
      </c>
    </row>
    <row r="2489" spans="1:7" x14ac:dyDescent="0.25">
      <c r="A2489" s="1">
        <v>35262</v>
      </c>
      <c r="B2489">
        <v>3217.360107</v>
      </c>
      <c r="C2489">
        <v>3217.360107</v>
      </c>
      <c r="D2489">
        <v>3175.969971</v>
      </c>
      <c r="E2489">
        <v>3199.320068</v>
      </c>
      <c r="F2489">
        <v>3198.4975589999999</v>
      </c>
      <c r="G2489">
        <v>0</v>
      </c>
    </row>
    <row r="2490" spans="1:7" x14ac:dyDescent="0.25">
      <c r="A2490" s="1">
        <v>35263</v>
      </c>
      <c r="B2490">
        <v>3202.860107</v>
      </c>
      <c r="C2490">
        <v>3210.3100589999999</v>
      </c>
      <c r="D2490">
        <v>3171.139893</v>
      </c>
      <c r="E2490">
        <v>3187.6599120000001</v>
      </c>
      <c r="F2490">
        <v>3186.8403320000002</v>
      </c>
      <c r="G2490">
        <v>0</v>
      </c>
    </row>
    <row r="2491" spans="1:7" x14ac:dyDescent="0.25">
      <c r="A2491" s="1">
        <v>35264</v>
      </c>
      <c r="B2491">
        <v>3185.5200199999999</v>
      </c>
      <c r="C2491">
        <v>3193.1599120000001</v>
      </c>
      <c r="D2491">
        <v>3171.5900879999999</v>
      </c>
      <c r="E2491">
        <v>3188.040039</v>
      </c>
      <c r="F2491">
        <v>3187.2204590000001</v>
      </c>
      <c r="G2491">
        <v>0</v>
      </c>
    </row>
    <row r="2492" spans="1:7" x14ac:dyDescent="0.25">
      <c r="A2492" s="1">
        <v>35265</v>
      </c>
      <c r="B2492">
        <v>3191.3100589999999</v>
      </c>
      <c r="C2492">
        <v>3240.8999020000001</v>
      </c>
      <c r="D2492">
        <v>3191.3100589999999</v>
      </c>
      <c r="E2492">
        <v>3228.3000489999999</v>
      </c>
      <c r="F2492">
        <v>3227.4702149999998</v>
      </c>
      <c r="G2492">
        <v>0</v>
      </c>
    </row>
    <row r="2493" spans="1:7" x14ac:dyDescent="0.25">
      <c r="A2493" s="1">
        <v>35268</v>
      </c>
      <c r="B2493">
        <v>3235.0900879999999</v>
      </c>
      <c r="C2493">
        <v>3266.669922</v>
      </c>
      <c r="D2493">
        <v>3212.5600589999999</v>
      </c>
      <c r="E2493">
        <v>3217.419922</v>
      </c>
      <c r="F2493">
        <v>3216.5927729999999</v>
      </c>
      <c r="G2493">
        <v>0</v>
      </c>
    </row>
    <row r="2494" spans="1:7" x14ac:dyDescent="0.25">
      <c r="A2494" s="1">
        <v>35269</v>
      </c>
      <c r="B2494">
        <v>3208.139893</v>
      </c>
      <c r="C2494">
        <v>3208.139893</v>
      </c>
      <c r="D2494">
        <v>3156.6899410000001</v>
      </c>
      <c r="E2494">
        <v>3170.1000979999999</v>
      </c>
      <c r="F2494">
        <v>3169.2851559999999</v>
      </c>
      <c r="G2494">
        <v>0</v>
      </c>
    </row>
    <row r="2495" spans="1:7" x14ac:dyDescent="0.25">
      <c r="A2495" s="1">
        <v>35270</v>
      </c>
      <c r="B2495">
        <v>3161.6000979999999</v>
      </c>
      <c r="C2495">
        <v>3161.6000979999999</v>
      </c>
      <c r="D2495">
        <v>3062.889893</v>
      </c>
      <c r="E2495">
        <v>3075.360107</v>
      </c>
      <c r="F2495">
        <v>3074.5695799999999</v>
      </c>
      <c r="G2495">
        <v>0</v>
      </c>
    </row>
    <row r="2496" spans="1:7" x14ac:dyDescent="0.25">
      <c r="A2496" s="1">
        <v>35271</v>
      </c>
      <c r="B2496">
        <v>3080.0900879999999</v>
      </c>
      <c r="C2496">
        <v>3091.48999</v>
      </c>
      <c r="D2496">
        <v>3060.280029</v>
      </c>
      <c r="E2496">
        <v>3087.25</v>
      </c>
      <c r="F2496">
        <v>3086.4562989999999</v>
      </c>
      <c r="G2496">
        <v>0</v>
      </c>
    </row>
    <row r="2497" spans="1:7" x14ac:dyDescent="0.25">
      <c r="A2497" s="1">
        <v>35272</v>
      </c>
      <c r="B2497">
        <v>3103.26001</v>
      </c>
      <c r="C2497">
        <v>3115.25</v>
      </c>
      <c r="D2497">
        <v>3049.6999510000001</v>
      </c>
      <c r="E2497">
        <v>3064.6000979999999</v>
      </c>
      <c r="F2497">
        <v>3063.8122560000002</v>
      </c>
      <c r="G2497">
        <v>0</v>
      </c>
    </row>
    <row r="2498" spans="1:7" x14ac:dyDescent="0.25">
      <c r="A2498" s="1">
        <v>35275</v>
      </c>
      <c r="B2498">
        <v>3064.6000979999999</v>
      </c>
      <c r="C2498">
        <v>3064.6000979999999</v>
      </c>
      <c r="D2498">
        <v>3017.9799800000001</v>
      </c>
      <c r="E2498">
        <v>3023.429932</v>
      </c>
      <c r="F2498">
        <v>3022.6525879999999</v>
      </c>
      <c r="G2498">
        <v>0</v>
      </c>
    </row>
    <row r="2499" spans="1:7" x14ac:dyDescent="0.25">
      <c r="A2499" s="1">
        <v>35276</v>
      </c>
      <c r="B2499">
        <v>3020.469971</v>
      </c>
      <c r="C2499">
        <v>3020.469971</v>
      </c>
      <c r="D2499">
        <v>2979.4499510000001</v>
      </c>
      <c r="E2499">
        <v>2998.51001</v>
      </c>
      <c r="F2499">
        <v>2997.7392580000001</v>
      </c>
      <c r="G2499">
        <v>0</v>
      </c>
    </row>
    <row r="2500" spans="1:7" x14ac:dyDescent="0.25">
      <c r="A2500" s="1">
        <v>35277</v>
      </c>
      <c r="B2500">
        <v>3016.0900879999999</v>
      </c>
      <c r="C2500">
        <v>3038.169922</v>
      </c>
      <c r="D2500">
        <v>3014.51001</v>
      </c>
      <c r="E2500">
        <v>3028.3400879999999</v>
      </c>
      <c r="F2500">
        <v>3027.5615229999999</v>
      </c>
      <c r="G2500">
        <v>0</v>
      </c>
    </row>
    <row r="2501" spans="1:7" x14ac:dyDescent="0.25">
      <c r="A2501" s="1">
        <v>35278</v>
      </c>
      <c r="B2501">
        <v>3045.8500979999999</v>
      </c>
      <c r="C2501">
        <v>3108.639893</v>
      </c>
      <c r="D2501">
        <v>3045.469971</v>
      </c>
      <c r="E2501">
        <v>3108.639893</v>
      </c>
      <c r="F2501">
        <v>3107.8408199999999</v>
      </c>
      <c r="G2501">
        <v>0</v>
      </c>
    </row>
    <row r="2502" spans="1:7" x14ac:dyDescent="0.25">
      <c r="A2502" s="1">
        <v>35279</v>
      </c>
      <c r="B2502">
        <v>3118.139893</v>
      </c>
      <c r="C2502">
        <v>3167.9099120000001</v>
      </c>
      <c r="D2502">
        <v>3118.139893</v>
      </c>
      <c r="E2502">
        <v>3155.219971</v>
      </c>
      <c r="F2502">
        <v>3154.4089359999998</v>
      </c>
      <c r="G2502">
        <v>0</v>
      </c>
    </row>
    <row r="2503" spans="1:7" x14ac:dyDescent="0.25">
      <c r="A2503" s="1">
        <v>35282</v>
      </c>
      <c r="B2503">
        <v>3173.7299800000001</v>
      </c>
      <c r="C2503">
        <v>3179.540039</v>
      </c>
      <c r="D2503">
        <v>3138.830078</v>
      </c>
      <c r="E2503">
        <v>3153.9799800000001</v>
      </c>
      <c r="F2503">
        <v>3153.1691890000002</v>
      </c>
      <c r="G2503">
        <v>0</v>
      </c>
    </row>
    <row r="2504" spans="1:7" x14ac:dyDescent="0.25">
      <c r="A2504" s="1">
        <v>35283</v>
      </c>
      <c r="B2504">
        <v>3153.9799800000001</v>
      </c>
      <c r="C2504">
        <v>3153.9799800000001</v>
      </c>
      <c r="D2504">
        <v>3121.5200199999999</v>
      </c>
      <c r="E2504">
        <v>3121.5200199999999</v>
      </c>
      <c r="F2504">
        <v>3120.717529</v>
      </c>
      <c r="G2504">
        <v>0</v>
      </c>
    </row>
    <row r="2505" spans="1:7" x14ac:dyDescent="0.25">
      <c r="A2505" s="1">
        <v>35284</v>
      </c>
      <c r="B2505">
        <v>3124.320068</v>
      </c>
      <c r="C2505">
        <v>3146.4499510000001</v>
      </c>
      <c r="D2505">
        <v>3117.5600589999999</v>
      </c>
      <c r="E2505">
        <v>3128.820068</v>
      </c>
      <c r="F2505">
        <v>3128.015625</v>
      </c>
      <c r="G2505">
        <v>0</v>
      </c>
    </row>
    <row r="2506" spans="1:7" x14ac:dyDescent="0.25">
      <c r="A2506" s="1">
        <v>35285</v>
      </c>
      <c r="B2506">
        <v>3121.110107</v>
      </c>
      <c r="C2506">
        <v>3138.9499510000001</v>
      </c>
      <c r="D2506">
        <v>3104.0600589999999</v>
      </c>
      <c r="E2506">
        <v>3112.790039</v>
      </c>
      <c r="F2506">
        <v>3111.9897460000002</v>
      </c>
      <c r="G2506">
        <v>0</v>
      </c>
    </row>
    <row r="2507" spans="1:7" x14ac:dyDescent="0.25">
      <c r="A2507" s="1">
        <v>35286</v>
      </c>
      <c r="B2507">
        <v>3114.1298830000001</v>
      </c>
      <c r="C2507">
        <v>3116.1599120000001</v>
      </c>
      <c r="D2507">
        <v>3080.330078</v>
      </c>
      <c r="E2507">
        <v>3088.1899410000001</v>
      </c>
      <c r="F2507">
        <v>3087.3959960000002</v>
      </c>
      <c r="G2507">
        <v>0</v>
      </c>
    </row>
    <row r="2508" spans="1:7" x14ac:dyDescent="0.25">
      <c r="A2508" s="1">
        <v>35289</v>
      </c>
      <c r="B2508">
        <v>3102.8798830000001</v>
      </c>
      <c r="C2508">
        <v>3107.6201169999999</v>
      </c>
      <c r="D2508">
        <v>3068.6298830000001</v>
      </c>
      <c r="E2508">
        <v>3076.419922</v>
      </c>
      <c r="F2508">
        <v>3075.6291500000002</v>
      </c>
      <c r="G2508">
        <v>0</v>
      </c>
    </row>
    <row r="2509" spans="1:7" x14ac:dyDescent="0.25">
      <c r="A2509" s="1">
        <v>35290</v>
      </c>
      <c r="B2509">
        <v>3080.8701169999999</v>
      </c>
      <c r="C2509">
        <v>3122.8400879999999</v>
      </c>
      <c r="D2509">
        <v>3080.8701169999999</v>
      </c>
      <c r="E2509">
        <v>3112.669922</v>
      </c>
      <c r="F2509">
        <v>3111.8696289999998</v>
      </c>
      <c r="G2509">
        <v>0</v>
      </c>
    </row>
    <row r="2510" spans="1:7" x14ac:dyDescent="0.25">
      <c r="A2510" s="1">
        <v>35291</v>
      </c>
      <c r="B2510">
        <v>3113.1000979999999</v>
      </c>
      <c r="C2510">
        <v>3118.8999020000001</v>
      </c>
      <c r="D2510">
        <v>3096.389893</v>
      </c>
      <c r="E2510">
        <v>3101.780029</v>
      </c>
      <c r="F2510">
        <v>3100.9826659999999</v>
      </c>
      <c r="G2510">
        <v>0</v>
      </c>
    </row>
    <row r="2511" spans="1:7" x14ac:dyDescent="0.25">
      <c r="A2511" s="1">
        <v>35292</v>
      </c>
      <c r="B2511">
        <v>3102.8000489999999</v>
      </c>
      <c r="C2511">
        <v>3111.8999020000001</v>
      </c>
      <c r="D2511">
        <v>3086.320068</v>
      </c>
      <c r="E2511">
        <v>3093.7299800000001</v>
      </c>
      <c r="F2511">
        <v>3092.9345699999999</v>
      </c>
      <c r="G2511">
        <v>0</v>
      </c>
    </row>
    <row r="2512" spans="1:7" x14ac:dyDescent="0.25">
      <c r="A2512" s="1">
        <v>35293</v>
      </c>
      <c r="B2512">
        <v>3093.7299800000001</v>
      </c>
      <c r="C2512">
        <v>3115.1899410000001</v>
      </c>
      <c r="D2512">
        <v>3091.8798830000001</v>
      </c>
      <c r="E2512">
        <v>3108.6999510000001</v>
      </c>
      <c r="F2512">
        <v>3107.9008789999998</v>
      </c>
      <c r="G2512">
        <v>0</v>
      </c>
    </row>
    <row r="2513" spans="1:7" x14ac:dyDescent="0.25">
      <c r="A2513" s="1">
        <v>35296</v>
      </c>
      <c r="B2513">
        <v>3106.6000979999999</v>
      </c>
      <c r="C2513">
        <v>3115.9099120000001</v>
      </c>
      <c r="D2513">
        <v>3092.0200199999999</v>
      </c>
      <c r="E2513">
        <v>3092.669922</v>
      </c>
      <c r="F2513">
        <v>3091.8747560000002</v>
      </c>
      <c r="G2513">
        <v>0</v>
      </c>
    </row>
    <row r="2514" spans="1:7" x14ac:dyDescent="0.25">
      <c r="A2514" s="1">
        <v>35297</v>
      </c>
      <c r="B2514">
        <v>3087.919922</v>
      </c>
      <c r="C2514">
        <v>3098</v>
      </c>
      <c r="D2514">
        <v>3081.3400879999999</v>
      </c>
      <c r="E2514">
        <v>3090.6899410000001</v>
      </c>
      <c r="F2514">
        <v>3089.8955080000001</v>
      </c>
      <c r="G2514">
        <v>0</v>
      </c>
    </row>
    <row r="2515" spans="1:7" x14ac:dyDescent="0.25">
      <c r="A2515" s="1">
        <v>35298</v>
      </c>
      <c r="B2515">
        <v>3100.610107</v>
      </c>
      <c r="C2515">
        <v>3111.5600589999999</v>
      </c>
      <c r="D2515">
        <v>3089.639893</v>
      </c>
      <c r="E2515">
        <v>3111.5600589999999</v>
      </c>
      <c r="F2515">
        <v>3110.7602539999998</v>
      </c>
      <c r="G2515">
        <v>0</v>
      </c>
    </row>
    <row r="2516" spans="1:7" x14ac:dyDescent="0.25">
      <c r="A2516" s="1">
        <v>35299</v>
      </c>
      <c r="B2516">
        <v>3115.330078</v>
      </c>
      <c r="C2516">
        <v>3187.780029</v>
      </c>
      <c r="D2516">
        <v>3115.330078</v>
      </c>
      <c r="E2516">
        <v>3187.780029</v>
      </c>
      <c r="F2516">
        <v>3186.9604490000002</v>
      </c>
      <c r="G2516">
        <v>0</v>
      </c>
    </row>
    <row r="2517" spans="1:7" x14ac:dyDescent="0.25">
      <c r="A2517" s="1">
        <v>35300</v>
      </c>
      <c r="B2517">
        <v>3204.969971</v>
      </c>
      <c r="C2517">
        <v>3240.459961</v>
      </c>
      <c r="D2517">
        <v>3204.969971</v>
      </c>
      <c r="E2517">
        <v>3226.459961</v>
      </c>
      <c r="F2517">
        <v>3225.630615</v>
      </c>
      <c r="G2517">
        <v>0</v>
      </c>
    </row>
    <row r="2518" spans="1:7" x14ac:dyDescent="0.25">
      <c r="A2518" s="1">
        <v>35303</v>
      </c>
      <c r="B2518">
        <v>3218.389893</v>
      </c>
      <c r="C2518">
        <v>3222.540039</v>
      </c>
      <c r="D2518">
        <v>3198.8798830000001</v>
      </c>
      <c r="E2518">
        <v>3210.3000489999999</v>
      </c>
      <c r="F2518">
        <v>3209.4748540000001</v>
      </c>
      <c r="G2518">
        <v>0</v>
      </c>
    </row>
    <row r="2519" spans="1:7" x14ac:dyDescent="0.25">
      <c r="A2519" s="1">
        <v>35304</v>
      </c>
      <c r="B2519">
        <v>3201.2700199999999</v>
      </c>
      <c r="C2519">
        <v>3204.2299800000001</v>
      </c>
      <c r="D2519">
        <v>3187.1599120000001</v>
      </c>
      <c r="E2519">
        <v>3196.389893</v>
      </c>
      <c r="F2519">
        <v>3195.568115</v>
      </c>
      <c r="G2519">
        <v>0</v>
      </c>
    </row>
    <row r="2520" spans="1:7" x14ac:dyDescent="0.25">
      <c r="A2520" s="1">
        <v>35305</v>
      </c>
      <c r="B2520">
        <v>3196.6201169999999</v>
      </c>
      <c r="C2520">
        <v>3204.570068</v>
      </c>
      <c r="D2520">
        <v>3184.1201169999999</v>
      </c>
      <c r="E2520">
        <v>3200.9799800000001</v>
      </c>
      <c r="F2520">
        <v>3200.156982</v>
      </c>
      <c r="G2520">
        <v>0</v>
      </c>
    </row>
    <row r="2521" spans="1:7" x14ac:dyDescent="0.25">
      <c r="A2521" s="1">
        <v>35306</v>
      </c>
      <c r="B2521">
        <v>3200.9799800000001</v>
      </c>
      <c r="C2521">
        <v>3221.6298830000001</v>
      </c>
      <c r="D2521">
        <v>3191.9799800000001</v>
      </c>
      <c r="E2521">
        <v>3215.790039</v>
      </c>
      <c r="F2521">
        <v>3214.9633789999998</v>
      </c>
      <c r="G2521">
        <v>0</v>
      </c>
    </row>
    <row r="2522" spans="1:7" x14ac:dyDescent="0.25">
      <c r="A2522" s="1">
        <v>35307</v>
      </c>
      <c r="B2522">
        <v>3209.8100589999999</v>
      </c>
      <c r="C2522">
        <v>3220.709961</v>
      </c>
      <c r="D2522">
        <v>3195.1499020000001</v>
      </c>
      <c r="E2522">
        <v>3220.709961</v>
      </c>
      <c r="F2522">
        <v>3219.8820799999999</v>
      </c>
      <c r="G2522">
        <v>0</v>
      </c>
    </row>
    <row r="2523" spans="1:7" x14ac:dyDescent="0.25">
      <c r="A2523" s="1">
        <v>35310</v>
      </c>
      <c r="B2523">
        <v>3233.610107</v>
      </c>
      <c r="C2523">
        <v>3261.01001</v>
      </c>
      <c r="D2523">
        <v>3233.610107</v>
      </c>
      <c r="E2523">
        <v>3249.389893</v>
      </c>
      <c r="F2523">
        <v>3248.554443</v>
      </c>
      <c r="G2523">
        <v>0</v>
      </c>
    </row>
    <row r="2524" spans="1:7" x14ac:dyDescent="0.25">
      <c r="A2524" s="1">
        <v>35311</v>
      </c>
      <c r="B2524">
        <v>3248.959961</v>
      </c>
      <c r="C2524">
        <v>3248.959961</v>
      </c>
      <c r="D2524">
        <v>3204.2299800000001</v>
      </c>
      <c r="E2524">
        <v>3207.889893</v>
      </c>
      <c r="F2524">
        <v>3207.0651859999998</v>
      </c>
      <c r="G2524">
        <v>0</v>
      </c>
    </row>
    <row r="2525" spans="1:7" x14ac:dyDescent="0.25">
      <c r="A2525" s="1">
        <v>35312</v>
      </c>
      <c r="B2525">
        <v>3206.2299800000001</v>
      </c>
      <c r="C2525">
        <v>3214.1899410000001</v>
      </c>
      <c r="D2525">
        <v>3185.570068</v>
      </c>
      <c r="E2525">
        <v>3197.6000979999999</v>
      </c>
      <c r="F2525">
        <v>3196.7780760000001</v>
      </c>
      <c r="G2525">
        <v>0</v>
      </c>
    </row>
    <row r="2526" spans="1:7" x14ac:dyDescent="0.25">
      <c r="A2526" s="1">
        <v>35313</v>
      </c>
      <c r="B2526">
        <v>3197.8000489999999</v>
      </c>
      <c r="C2526">
        <v>3203.73999</v>
      </c>
      <c r="D2526">
        <v>3186.3500979999999</v>
      </c>
      <c r="E2526">
        <v>3191.5600589999999</v>
      </c>
      <c r="F2526">
        <v>3190.7395019999999</v>
      </c>
      <c r="G2526">
        <v>0</v>
      </c>
    </row>
    <row r="2527" spans="1:7" x14ac:dyDescent="0.25">
      <c r="A2527" s="1">
        <v>35314</v>
      </c>
      <c r="B2527">
        <v>3188.209961</v>
      </c>
      <c r="C2527">
        <v>3192.169922</v>
      </c>
      <c r="D2527">
        <v>3153.4399410000001</v>
      </c>
      <c r="E2527">
        <v>3170.1599120000001</v>
      </c>
      <c r="F2527">
        <v>3169.344971</v>
      </c>
      <c r="G2527">
        <v>0</v>
      </c>
    </row>
    <row r="2528" spans="1:7" x14ac:dyDescent="0.25">
      <c r="A2528" s="1">
        <v>35317</v>
      </c>
      <c r="B2528">
        <v>3170.320068</v>
      </c>
      <c r="C2528">
        <v>3172.73999</v>
      </c>
      <c r="D2528">
        <v>3155.0500489999999</v>
      </c>
      <c r="E2528">
        <v>3166.419922</v>
      </c>
      <c r="F2528">
        <v>3165.6059570000002</v>
      </c>
      <c r="G2528">
        <v>0</v>
      </c>
    </row>
    <row r="2529" spans="1:7" x14ac:dyDescent="0.25">
      <c r="A2529" s="1">
        <v>35318</v>
      </c>
      <c r="B2529">
        <v>3182.580078</v>
      </c>
      <c r="C2529">
        <v>3201.8000489999999</v>
      </c>
      <c r="D2529">
        <v>3178.4399410000001</v>
      </c>
      <c r="E2529">
        <v>3201.8000489999999</v>
      </c>
      <c r="F2529">
        <v>3200.9770509999998</v>
      </c>
      <c r="G2529">
        <v>0</v>
      </c>
    </row>
    <row r="2530" spans="1:7" x14ac:dyDescent="0.25">
      <c r="A2530" s="1">
        <v>35319</v>
      </c>
      <c r="B2530">
        <v>3199.1899410000001</v>
      </c>
      <c r="C2530">
        <v>3199.1899410000001</v>
      </c>
      <c r="D2530">
        <v>3167.8400879999999</v>
      </c>
      <c r="E2530">
        <v>3186.1899410000001</v>
      </c>
      <c r="F2530">
        <v>3185.3708499999998</v>
      </c>
      <c r="G2530">
        <v>0</v>
      </c>
    </row>
    <row r="2531" spans="1:7" x14ac:dyDescent="0.25">
      <c r="A2531" s="1">
        <v>35320</v>
      </c>
      <c r="B2531">
        <v>3188.280029</v>
      </c>
      <c r="C2531">
        <v>3197.8701169999999</v>
      </c>
      <c r="D2531">
        <v>3180.6499020000001</v>
      </c>
      <c r="E2531">
        <v>3194.5600589999999</v>
      </c>
      <c r="F2531">
        <v>3193.7387699999999</v>
      </c>
      <c r="G2531">
        <v>0</v>
      </c>
    </row>
    <row r="2532" spans="1:7" x14ac:dyDescent="0.25">
      <c r="A2532" s="1">
        <v>35321</v>
      </c>
      <c r="B2532">
        <v>3200.469971</v>
      </c>
      <c r="C2532">
        <v>3202.7299800000001</v>
      </c>
      <c r="D2532">
        <v>3178.1201169999999</v>
      </c>
      <c r="E2532">
        <v>3193.679932</v>
      </c>
      <c r="F2532">
        <v>3192.8588869999999</v>
      </c>
      <c r="G2532">
        <v>0</v>
      </c>
    </row>
    <row r="2533" spans="1:7" x14ac:dyDescent="0.25">
      <c r="A2533" s="1">
        <v>35324</v>
      </c>
      <c r="B2533">
        <v>3202.219971</v>
      </c>
      <c r="C2533">
        <v>3233.669922</v>
      </c>
      <c r="D2533">
        <v>3202.219971</v>
      </c>
      <c r="E2533">
        <v>3233.669922</v>
      </c>
      <c r="F2533">
        <v>3232.8386230000001</v>
      </c>
      <c r="G2533">
        <v>0</v>
      </c>
    </row>
    <row r="2534" spans="1:7" x14ac:dyDescent="0.25">
      <c r="A2534" s="1">
        <v>35325</v>
      </c>
      <c r="B2534">
        <v>3250.169922</v>
      </c>
      <c r="C2534">
        <v>3267.110107</v>
      </c>
      <c r="D2534">
        <v>3242.6201169999999</v>
      </c>
      <c r="E2534">
        <v>3259.719971</v>
      </c>
      <c r="F2534">
        <v>3258.8820799999999</v>
      </c>
      <c r="G2534">
        <v>0</v>
      </c>
    </row>
    <row r="2535" spans="1:7" x14ac:dyDescent="0.25">
      <c r="A2535" s="1">
        <v>35326</v>
      </c>
      <c r="B2535">
        <v>3256.51001</v>
      </c>
      <c r="C2535">
        <v>3266.8701169999999</v>
      </c>
      <c r="D2535">
        <v>3234.1000979999999</v>
      </c>
      <c r="E2535">
        <v>3248.5900879999999</v>
      </c>
      <c r="F2535">
        <v>3247.7548830000001</v>
      </c>
      <c r="G2535">
        <v>0</v>
      </c>
    </row>
    <row r="2536" spans="1:7" x14ac:dyDescent="0.25">
      <c r="A2536" s="1">
        <v>35327</v>
      </c>
      <c r="B2536">
        <v>3248.5900879999999</v>
      </c>
      <c r="C2536">
        <v>3256.1000979999999</v>
      </c>
      <c r="D2536">
        <v>3231.5900879999999</v>
      </c>
      <c r="E2536">
        <v>3237.030029</v>
      </c>
      <c r="F2536">
        <v>3236.1977539999998</v>
      </c>
      <c r="G2536">
        <v>0</v>
      </c>
    </row>
    <row r="2537" spans="1:7" x14ac:dyDescent="0.25">
      <c r="A2537" s="1">
        <v>35328</v>
      </c>
      <c r="B2537">
        <v>3237.3100589999999</v>
      </c>
      <c r="C2537">
        <v>3242.219971</v>
      </c>
      <c r="D2537">
        <v>3220.6599120000001</v>
      </c>
      <c r="E2537">
        <v>3242.219971</v>
      </c>
      <c r="F2537">
        <v>3241.3864749999998</v>
      </c>
      <c r="G2537">
        <v>0</v>
      </c>
    </row>
    <row r="2538" spans="1:7" x14ac:dyDescent="0.25">
      <c r="A2538" s="1">
        <v>35331</v>
      </c>
      <c r="B2538">
        <v>3245.0900879999999</v>
      </c>
      <c r="C2538">
        <v>3248.4399410000001</v>
      </c>
      <c r="D2538">
        <v>3222.219971</v>
      </c>
      <c r="E2538">
        <v>3244.540039</v>
      </c>
      <c r="F2538">
        <v>3243.7060550000001</v>
      </c>
      <c r="G2538">
        <v>0</v>
      </c>
    </row>
    <row r="2539" spans="1:7" x14ac:dyDescent="0.25">
      <c r="A2539" s="1">
        <v>35332</v>
      </c>
      <c r="B2539">
        <v>3246.3100589999999</v>
      </c>
      <c r="C2539">
        <v>3246.3100589999999</v>
      </c>
      <c r="D2539">
        <v>3206.580078</v>
      </c>
      <c r="E2539">
        <v>3236.4799800000001</v>
      </c>
      <c r="F2539">
        <v>3235.6479490000002</v>
      </c>
      <c r="G2539">
        <v>0</v>
      </c>
    </row>
    <row r="2540" spans="1:7" x14ac:dyDescent="0.25">
      <c r="A2540" s="1">
        <v>35333</v>
      </c>
      <c r="B2540">
        <v>3237.679932</v>
      </c>
      <c r="C2540">
        <v>3237.679932</v>
      </c>
      <c r="D2540">
        <v>3211.5500489999999</v>
      </c>
      <c r="E2540">
        <v>3235.040039</v>
      </c>
      <c r="F2540">
        <v>3234.2084960000002</v>
      </c>
      <c r="G2540">
        <v>0</v>
      </c>
    </row>
    <row r="2541" spans="1:7" x14ac:dyDescent="0.25">
      <c r="A2541" s="1">
        <v>35334</v>
      </c>
      <c r="B2541">
        <v>3240.820068</v>
      </c>
      <c r="C2541">
        <v>3241.8400879999999</v>
      </c>
      <c r="D2541">
        <v>3210.8100589999999</v>
      </c>
      <c r="E2541">
        <v>3222.5600589999999</v>
      </c>
      <c r="F2541">
        <v>3221.7316890000002</v>
      </c>
      <c r="G2541">
        <v>0</v>
      </c>
    </row>
    <row r="2542" spans="1:7" x14ac:dyDescent="0.25">
      <c r="A2542" s="1">
        <v>35335</v>
      </c>
      <c r="B2542">
        <v>3221.3100589999999</v>
      </c>
      <c r="C2542">
        <v>3228.4399410000001</v>
      </c>
      <c r="D2542">
        <v>3203.4099120000001</v>
      </c>
      <c r="E2542">
        <v>3223.709961</v>
      </c>
      <c r="F2542">
        <v>3222.8813479999999</v>
      </c>
      <c r="G2542">
        <v>0</v>
      </c>
    </row>
    <row r="2543" spans="1:7" x14ac:dyDescent="0.25">
      <c r="A2543" s="1">
        <v>35338</v>
      </c>
      <c r="B2543">
        <v>3219.8701169999999</v>
      </c>
      <c r="C2543">
        <v>3219.8701169999999</v>
      </c>
      <c r="D2543">
        <v>3150.25</v>
      </c>
      <c r="E2543">
        <v>3169.780029</v>
      </c>
      <c r="F2543">
        <v>3168.9650879999999</v>
      </c>
      <c r="G2543">
        <v>0</v>
      </c>
    </row>
    <row r="2544" spans="1:7" x14ac:dyDescent="0.25">
      <c r="A2544" s="1">
        <v>35339</v>
      </c>
      <c r="B2544">
        <v>3160.820068</v>
      </c>
      <c r="C2544">
        <v>3189.9799800000001</v>
      </c>
      <c r="D2544">
        <v>3151.320068</v>
      </c>
      <c r="E2544">
        <v>3189.9799800000001</v>
      </c>
      <c r="F2544">
        <v>3189.1599120000001</v>
      </c>
      <c r="G2544">
        <v>0</v>
      </c>
    </row>
    <row r="2545" spans="1:7" x14ac:dyDescent="0.25">
      <c r="A2545" s="1">
        <v>35340</v>
      </c>
      <c r="B2545">
        <v>3192.790039</v>
      </c>
      <c r="C2545">
        <v>3193.51001</v>
      </c>
      <c r="D2545">
        <v>3159.0200199999999</v>
      </c>
      <c r="E2545">
        <v>3171.8798830000001</v>
      </c>
      <c r="F2545">
        <v>3171.064453</v>
      </c>
      <c r="G2545">
        <v>0</v>
      </c>
    </row>
    <row r="2546" spans="1:7" x14ac:dyDescent="0.25">
      <c r="A2546" s="1">
        <v>35341</v>
      </c>
      <c r="B2546">
        <v>3145.709961</v>
      </c>
      <c r="C2546">
        <v>3145.709961</v>
      </c>
      <c r="D2546">
        <v>3097.6899410000001</v>
      </c>
      <c r="E2546">
        <v>3130.26001</v>
      </c>
      <c r="F2546">
        <v>3129.4553219999998</v>
      </c>
      <c r="G2546">
        <v>0</v>
      </c>
    </row>
    <row r="2547" spans="1:7" x14ac:dyDescent="0.25">
      <c r="A2547" s="1">
        <v>35342</v>
      </c>
      <c r="B2547">
        <v>3112.1000979999999</v>
      </c>
      <c r="C2547">
        <v>3131.139893</v>
      </c>
      <c r="D2547">
        <v>3096.8798830000001</v>
      </c>
      <c r="E2547">
        <v>3131.139893</v>
      </c>
      <c r="F2547">
        <v>3130.334961</v>
      </c>
      <c r="G2547">
        <v>0</v>
      </c>
    </row>
    <row r="2548" spans="1:7" x14ac:dyDescent="0.25">
      <c r="A2548" s="1">
        <v>35345</v>
      </c>
      <c r="B2548">
        <v>3117.719971</v>
      </c>
      <c r="C2548">
        <v>3131.469971</v>
      </c>
      <c r="D2548">
        <v>3091.5600589999999</v>
      </c>
      <c r="E2548">
        <v>3121.030029</v>
      </c>
      <c r="F2548">
        <v>3120.2277829999998</v>
      </c>
      <c r="G2548">
        <v>0</v>
      </c>
    </row>
    <row r="2549" spans="1:7" x14ac:dyDescent="0.25">
      <c r="A2549" s="1">
        <v>35346</v>
      </c>
      <c r="B2549">
        <v>3113.6999510000001</v>
      </c>
      <c r="C2549">
        <v>3113.6999510000001</v>
      </c>
      <c r="D2549">
        <v>3024.639893</v>
      </c>
      <c r="E2549">
        <v>3037.540039</v>
      </c>
      <c r="F2549">
        <v>3036.7592770000001</v>
      </c>
      <c r="G2549">
        <v>0</v>
      </c>
    </row>
    <row r="2550" spans="1:7" x14ac:dyDescent="0.25">
      <c r="A2550" s="1">
        <v>35347</v>
      </c>
      <c r="B2550">
        <v>3025.080078</v>
      </c>
      <c r="C2550">
        <v>3026.23999</v>
      </c>
      <c r="D2550">
        <v>2997.929932</v>
      </c>
      <c r="E2550">
        <v>3026.23999</v>
      </c>
      <c r="F2550">
        <v>3025.461914</v>
      </c>
      <c r="G2550">
        <v>0</v>
      </c>
    </row>
    <row r="2551" spans="1:7" x14ac:dyDescent="0.25">
      <c r="A2551" s="1">
        <v>35348</v>
      </c>
      <c r="B2551">
        <v>3028.610107</v>
      </c>
      <c r="C2551">
        <v>3030.6899410000001</v>
      </c>
      <c r="D2551">
        <v>2973.0600589999999</v>
      </c>
      <c r="E2551">
        <v>3002.3500979999999</v>
      </c>
      <c r="F2551">
        <v>3001.5783689999998</v>
      </c>
      <c r="G2551">
        <v>0</v>
      </c>
    </row>
    <row r="2552" spans="1:7" x14ac:dyDescent="0.25">
      <c r="A2552" s="1">
        <v>35349</v>
      </c>
      <c r="B2552">
        <v>2990.6499020000001</v>
      </c>
      <c r="C2552">
        <v>2990.6499020000001</v>
      </c>
      <c r="D2552">
        <v>2947.219971</v>
      </c>
      <c r="E2552">
        <v>2973.5900879999999</v>
      </c>
      <c r="F2552">
        <v>2972.8256839999999</v>
      </c>
      <c r="G2552">
        <v>0</v>
      </c>
    </row>
    <row r="2553" spans="1:7" x14ac:dyDescent="0.25">
      <c r="A2553" s="1">
        <v>35352</v>
      </c>
      <c r="B2553">
        <v>2975.8500979999999</v>
      </c>
      <c r="C2553">
        <v>2987.959961</v>
      </c>
      <c r="D2553">
        <v>2925.75</v>
      </c>
      <c r="E2553">
        <v>2935.860107</v>
      </c>
      <c r="F2553">
        <v>2935.1054690000001</v>
      </c>
      <c r="G2553">
        <v>0</v>
      </c>
    </row>
    <row r="2554" spans="1:7" x14ac:dyDescent="0.25">
      <c r="A2554" s="1">
        <v>35353</v>
      </c>
      <c r="B2554">
        <v>2935.860107</v>
      </c>
      <c r="C2554">
        <v>2950.0200199999999</v>
      </c>
      <c r="D2554">
        <v>2905.5</v>
      </c>
      <c r="E2554">
        <v>2927.429932</v>
      </c>
      <c r="F2554">
        <v>2926.6772460000002</v>
      </c>
      <c r="G2554">
        <v>0</v>
      </c>
    </row>
    <row r="2555" spans="1:7" x14ac:dyDescent="0.25">
      <c r="A2555" s="1">
        <v>35354</v>
      </c>
      <c r="B2555">
        <v>2920.580078</v>
      </c>
      <c r="C2555">
        <v>2983.570068</v>
      </c>
      <c r="D2555">
        <v>2905.320068</v>
      </c>
      <c r="E2555">
        <v>2983.570068</v>
      </c>
      <c r="F2555">
        <v>2982.8029790000001</v>
      </c>
      <c r="G2555">
        <v>0</v>
      </c>
    </row>
    <row r="2556" spans="1:7" x14ac:dyDescent="0.25">
      <c r="A2556" s="1">
        <v>35355</v>
      </c>
      <c r="B2556">
        <v>3018.469971</v>
      </c>
      <c r="C2556">
        <v>3065.3999020000001</v>
      </c>
      <c r="D2556">
        <v>3018.469971</v>
      </c>
      <c r="E2556">
        <v>3061.0600589999999</v>
      </c>
      <c r="F2556">
        <v>3060.273193</v>
      </c>
      <c r="G2556">
        <v>0</v>
      </c>
    </row>
    <row r="2557" spans="1:7" x14ac:dyDescent="0.25">
      <c r="A2557" s="1">
        <v>35356</v>
      </c>
      <c r="B2557">
        <v>3082.5500489999999</v>
      </c>
      <c r="C2557">
        <v>3099.7299800000001</v>
      </c>
      <c r="D2557">
        <v>3074.8798830000001</v>
      </c>
      <c r="E2557">
        <v>3099.7299800000001</v>
      </c>
      <c r="F2557">
        <v>3098.9331050000001</v>
      </c>
      <c r="G2557">
        <v>0</v>
      </c>
    </row>
    <row r="2558" spans="1:7" x14ac:dyDescent="0.25">
      <c r="A2558" s="1">
        <v>35359</v>
      </c>
      <c r="B2558">
        <v>3105.1499020000001</v>
      </c>
      <c r="C2558">
        <v>3105.1499020000001</v>
      </c>
      <c r="D2558">
        <v>3061.98999</v>
      </c>
      <c r="E2558">
        <v>3092.3400879999999</v>
      </c>
      <c r="F2558">
        <v>3091.5451659999999</v>
      </c>
      <c r="G2558">
        <v>0</v>
      </c>
    </row>
    <row r="2559" spans="1:7" x14ac:dyDescent="0.25">
      <c r="A2559" s="1">
        <v>35360</v>
      </c>
      <c r="B2559">
        <v>3089.6000979999999</v>
      </c>
      <c r="C2559">
        <v>3089.6000979999999</v>
      </c>
      <c r="D2559">
        <v>3054.51001</v>
      </c>
      <c r="E2559">
        <v>3073.1201169999999</v>
      </c>
      <c r="F2559">
        <v>3072.330078</v>
      </c>
      <c r="G2559">
        <v>0</v>
      </c>
    </row>
    <row r="2560" spans="1:7" x14ac:dyDescent="0.25">
      <c r="A2560" s="1">
        <v>35361</v>
      </c>
      <c r="B2560">
        <v>3077.320068</v>
      </c>
      <c r="C2560">
        <v>3077.320068</v>
      </c>
      <c r="D2560">
        <v>3045.7299800000001</v>
      </c>
      <c r="E2560">
        <v>3049.5900879999999</v>
      </c>
      <c r="F2560">
        <v>3048.8061520000001</v>
      </c>
      <c r="G2560">
        <v>0</v>
      </c>
    </row>
    <row r="2561" spans="1:7" x14ac:dyDescent="0.25">
      <c r="A2561" s="1">
        <v>35362</v>
      </c>
      <c r="B2561">
        <v>3046.26001</v>
      </c>
      <c r="C2561">
        <v>3053.6999510000001</v>
      </c>
      <c r="D2561">
        <v>3026.8400879999999</v>
      </c>
      <c r="E2561">
        <v>3041.780029</v>
      </c>
      <c r="F2561">
        <v>3040.998047</v>
      </c>
      <c r="G2561">
        <v>0</v>
      </c>
    </row>
    <row r="2562" spans="1:7" x14ac:dyDescent="0.25">
      <c r="A2562" s="1">
        <v>35363</v>
      </c>
      <c r="B2562">
        <v>3041.780029</v>
      </c>
      <c r="C2562">
        <v>3041.780029</v>
      </c>
      <c r="D2562">
        <v>2962.6000979999999</v>
      </c>
      <c r="E2562">
        <v>2962.6000979999999</v>
      </c>
      <c r="F2562">
        <v>2961.8383789999998</v>
      </c>
      <c r="G2562">
        <v>0</v>
      </c>
    </row>
    <row r="2563" spans="1:7" x14ac:dyDescent="0.25">
      <c r="A2563" s="1">
        <v>35366</v>
      </c>
      <c r="B2563">
        <v>2942.25</v>
      </c>
      <c r="C2563">
        <v>2942.25</v>
      </c>
      <c r="D2563">
        <v>2846.48999</v>
      </c>
      <c r="E2563">
        <v>2852.1599120000001</v>
      </c>
      <c r="F2563">
        <v>2851.4267580000001</v>
      </c>
      <c r="G2563">
        <v>0</v>
      </c>
    </row>
    <row r="2564" spans="1:7" x14ac:dyDescent="0.25">
      <c r="A2564" s="1">
        <v>35367</v>
      </c>
      <c r="B2564">
        <v>2853.8100589999999</v>
      </c>
      <c r="C2564">
        <v>2906.330078</v>
      </c>
      <c r="D2564">
        <v>2851.820068</v>
      </c>
      <c r="E2564">
        <v>2904.4099120000001</v>
      </c>
      <c r="F2564">
        <v>2903.6633299999999</v>
      </c>
      <c r="G2564">
        <v>0</v>
      </c>
    </row>
    <row r="2565" spans="1:7" x14ac:dyDescent="0.25">
      <c r="A2565" s="1">
        <v>35368</v>
      </c>
      <c r="B2565">
        <v>2927.7299800000001</v>
      </c>
      <c r="C2565">
        <v>2940.2299800000001</v>
      </c>
      <c r="D2565">
        <v>2910.6999510000001</v>
      </c>
      <c r="E2565">
        <v>2927.3000489999999</v>
      </c>
      <c r="F2565">
        <v>2926.547607</v>
      </c>
      <c r="G2565">
        <v>0</v>
      </c>
    </row>
    <row r="2566" spans="1:7" x14ac:dyDescent="0.25">
      <c r="A2566" s="1">
        <v>35369</v>
      </c>
      <c r="B2566">
        <v>2927.3000489999999</v>
      </c>
      <c r="C2566">
        <v>2964.1298830000001</v>
      </c>
      <c r="D2566">
        <v>2927.3000489999999</v>
      </c>
      <c r="E2566">
        <v>2964</v>
      </c>
      <c r="F2566">
        <v>2963.2380370000001</v>
      </c>
      <c r="G2566">
        <v>0</v>
      </c>
    </row>
    <row r="2567" spans="1:7" x14ac:dyDescent="0.25">
      <c r="A2567" s="1">
        <v>35370</v>
      </c>
      <c r="B2567">
        <v>2964</v>
      </c>
      <c r="C2567">
        <v>2964</v>
      </c>
      <c r="D2567">
        <v>2964</v>
      </c>
      <c r="E2567">
        <v>2964</v>
      </c>
      <c r="F2567">
        <v>2963.2380370000001</v>
      </c>
      <c r="G2567">
        <v>0</v>
      </c>
    </row>
    <row r="2568" spans="1:7" x14ac:dyDescent="0.25">
      <c r="A2568" s="1">
        <v>35373</v>
      </c>
      <c r="B2568">
        <v>2968.3701169999999</v>
      </c>
      <c r="C2568">
        <v>2979.8100589999999</v>
      </c>
      <c r="D2568">
        <v>2958.1599120000001</v>
      </c>
      <c r="E2568">
        <v>2976.139893</v>
      </c>
      <c r="F2568">
        <v>2975.3747560000002</v>
      </c>
      <c r="G2568">
        <v>0</v>
      </c>
    </row>
    <row r="2569" spans="1:7" x14ac:dyDescent="0.25">
      <c r="A2569" s="1">
        <v>35374</v>
      </c>
      <c r="B2569">
        <v>2970.3798830000001</v>
      </c>
      <c r="C2569">
        <v>2992.1999510000001</v>
      </c>
      <c r="D2569">
        <v>2965.709961</v>
      </c>
      <c r="E2569">
        <v>2987.179932</v>
      </c>
      <c r="F2569">
        <v>2986.4121089999999</v>
      </c>
      <c r="G2569">
        <v>0</v>
      </c>
    </row>
    <row r="2570" spans="1:7" x14ac:dyDescent="0.25">
      <c r="A2570" s="1">
        <v>35375</v>
      </c>
      <c r="B2570">
        <v>2988.8000489999999</v>
      </c>
      <c r="C2570">
        <v>2998.75</v>
      </c>
      <c r="D2570">
        <v>2978.6999510000001</v>
      </c>
      <c r="E2570">
        <v>2998.429932</v>
      </c>
      <c r="F2570">
        <v>2997.6591800000001</v>
      </c>
      <c r="G2570">
        <v>0</v>
      </c>
    </row>
    <row r="2571" spans="1:7" x14ac:dyDescent="0.25">
      <c r="A2571" s="1">
        <v>35376</v>
      </c>
      <c r="B2571">
        <v>2999.290039</v>
      </c>
      <c r="C2571">
        <v>3063.0600589999999</v>
      </c>
      <c r="D2571">
        <v>2999.290039</v>
      </c>
      <c r="E2571">
        <v>3063.0600589999999</v>
      </c>
      <c r="F2571">
        <v>3062.2727049999999</v>
      </c>
      <c r="G2571">
        <v>0</v>
      </c>
    </row>
    <row r="2572" spans="1:7" x14ac:dyDescent="0.25">
      <c r="A2572" s="1">
        <v>35377</v>
      </c>
      <c r="B2572">
        <v>3062.959961</v>
      </c>
      <c r="C2572">
        <v>3091.4499510000001</v>
      </c>
      <c r="D2572">
        <v>3057.0600589999999</v>
      </c>
      <c r="E2572">
        <v>3090</v>
      </c>
      <c r="F2572">
        <v>3089.2055660000001</v>
      </c>
      <c r="G2572">
        <v>0</v>
      </c>
    </row>
    <row r="2573" spans="1:7" x14ac:dyDescent="0.25">
      <c r="A2573" s="1">
        <v>35380</v>
      </c>
      <c r="B2573">
        <v>3076.889893</v>
      </c>
      <c r="C2573">
        <v>3078.6899410000001</v>
      </c>
      <c r="D2573">
        <v>3037</v>
      </c>
      <c r="E2573">
        <v>3046.969971</v>
      </c>
      <c r="F2573">
        <v>3046.186768</v>
      </c>
      <c r="G2573">
        <v>0</v>
      </c>
    </row>
    <row r="2574" spans="1:7" x14ac:dyDescent="0.25">
      <c r="A2574" s="1">
        <v>35381</v>
      </c>
      <c r="B2574">
        <v>3046.969971</v>
      </c>
      <c r="C2574">
        <v>3057.23999</v>
      </c>
      <c r="D2574">
        <v>3033.3701169999999</v>
      </c>
      <c r="E2574">
        <v>3047.73999</v>
      </c>
      <c r="F2574">
        <v>3046.9565429999998</v>
      </c>
      <c r="G2574">
        <v>0</v>
      </c>
    </row>
    <row r="2575" spans="1:7" x14ac:dyDescent="0.25">
      <c r="A2575" s="1">
        <v>35382</v>
      </c>
      <c r="B2575">
        <v>3054.469971</v>
      </c>
      <c r="C2575">
        <v>3061.6298830000001</v>
      </c>
      <c r="D2575">
        <v>3031.179932</v>
      </c>
      <c r="E2575">
        <v>3049.48999</v>
      </c>
      <c r="F2575">
        <v>3048.7060550000001</v>
      </c>
      <c r="G2575">
        <v>0</v>
      </c>
    </row>
    <row r="2576" spans="1:7" x14ac:dyDescent="0.25">
      <c r="A2576" s="1">
        <v>35383</v>
      </c>
      <c r="B2576">
        <v>3047.51001</v>
      </c>
      <c r="C2576">
        <v>3072.8100589999999</v>
      </c>
      <c r="D2576">
        <v>3039.0500489999999</v>
      </c>
      <c r="E2576">
        <v>3072.8100589999999</v>
      </c>
      <c r="F2576">
        <v>3072.0200199999999</v>
      </c>
      <c r="G2576">
        <v>0</v>
      </c>
    </row>
    <row r="2577" spans="1:7" x14ac:dyDescent="0.25">
      <c r="A2577" s="1">
        <v>35384</v>
      </c>
      <c r="B2577">
        <v>3066.75</v>
      </c>
      <c r="C2577">
        <v>3074.3100589999999</v>
      </c>
      <c r="D2577">
        <v>3060.0200199999999</v>
      </c>
      <c r="E2577">
        <v>3072.790039</v>
      </c>
      <c r="F2577">
        <v>3072</v>
      </c>
      <c r="G2577">
        <v>0</v>
      </c>
    </row>
    <row r="2578" spans="1:7" x14ac:dyDescent="0.25">
      <c r="A2578" s="1">
        <v>35387</v>
      </c>
      <c r="B2578">
        <v>3072.790039</v>
      </c>
      <c r="C2578">
        <v>3105.5500489999999</v>
      </c>
      <c r="D2578">
        <v>3071.719971</v>
      </c>
      <c r="E2578">
        <v>3105.5500489999999</v>
      </c>
      <c r="F2578">
        <v>3104.7517090000001</v>
      </c>
      <c r="G2578">
        <v>0</v>
      </c>
    </row>
    <row r="2579" spans="1:7" x14ac:dyDescent="0.25">
      <c r="A2579" s="1">
        <v>35388</v>
      </c>
      <c r="B2579">
        <v>3102.1999510000001</v>
      </c>
      <c r="C2579">
        <v>3112.1999510000001</v>
      </c>
      <c r="D2579">
        <v>3089.1201169999999</v>
      </c>
      <c r="E2579">
        <v>3109.0200199999999</v>
      </c>
      <c r="F2579">
        <v>3108.220703</v>
      </c>
      <c r="G2579">
        <v>0</v>
      </c>
    </row>
    <row r="2580" spans="1:7" x14ac:dyDescent="0.25">
      <c r="A2580" s="1">
        <v>35389</v>
      </c>
      <c r="B2580">
        <v>3115.26001</v>
      </c>
      <c r="C2580">
        <v>3118.179932</v>
      </c>
      <c r="D2580">
        <v>3104.6499020000001</v>
      </c>
      <c r="E2580">
        <v>3117.6201169999999</v>
      </c>
      <c r="F2580">
        <v>3116.8186040000001</v>
      </c>
      <c r="G2580">
        <v>0</v>
      </c>
    </row>
    <row r="2581" spans="1:7" x14ac:dyDescent="0.25">
      <c r="A2581" s="1">
        <v>35390</v>
      </c>
      <c r="B2581">
        <v>3116.4499510000001</v>
      </c>
      <c r="C2581">
        <v>3122.919922</v>
      </c>
      <c r="D2581">
        <v>3099.110107</v>
      </c>
      <c r="E2581">
        <v>3099.110107</v>
      </c>
      <c r="F2581">
        <v>3098.3134770000001</v>
      </c>
      <c r="G2581">
        <v>0</v>
      </c>
    </row>
    <row r="2582" spans="1:7" x14ac:dyDescent="0.25">
      <c r="A2582" s="1">
        <v>35391</v>
      </c>
      <c r="B2582">
        <v>3100.919922</v>
      </c>
      <c r="C2582">
        <v>3112.959961</v>
      </c>
      <c r="D2582">
        <v>3093.669922</v>
      </c>
      <c r="E2582">
        <v>3102.360107</v>
      </c>
      <c r="F2582">
        <v>3101.5625</v>
      </c>
      <c r="G2582">
        <v>0</v>
      </c>
    </row>
    <row r="2583" spans="1:7" x14ac:dyDescent="0.25">
      <c r="A2583" s="1">
        <v>35394</v>
      </c>
      <c r="B2583">
        <v>3111.219971</v>
      </c>
      <c r="C2583">
        <v>3116.030029</v>
      </c>
      <c r="D2583">
        <v>3097.360107</v>
      </c>
      <c r="E2583">
        <v>3104.459961</v>
      </c>
      <c r="F2583">
        <v>3103.661865</v>
      </c>
      <c r="G2583">
        <v>0</v>
      </c>
    </row>
    <row r="2584" spans="1:7" x14ac:dyDescent="0.25">
      <c r="A2584" s="1">
        <v>35395</v>
      </c>
      <c r="B2584">
        <v>3105.4499510000001</v>
      </c>
      <c r="C2584">
        <v>3105.4499510000001</v>
      </c>
      <c r="D2584">
        <v>3068.8100589999999</v>
      </c>
      <c r="E2584">
        <v>3074.280029</v>
      </c>
      <c r="F2584">
        <v>3073.4897460000002</v>
      </c>
      <c r="G2584">
        <v>0</v>
      </c>
    </row>
    <row r="2585" spans="1:7" x14ac:dyDescent="0.25">
      <c r="A2585" s="1">
        <v>35396</v>
      </c>
      <c r="B2585">
        <v>3071.3701169999999</v>
      </c>
      <c r="C2585">
        <v>3075.1899410000001</v>
      </c>
      <c r="D2585">
        <v>3058.3000489999999</v>
      </c>
      <c r="E2585">
        <v>3065.6499020000001</v>
      </c>
      <c r="F2585">
        <v>3064.8618160000001</v>
      </c>
      <c r="G2585">
        <v>0</v>
      </c>
    </row>
    <row r="2586" spans="1:7" x14ac:dyDescent="0.25">
      <c r="A2586" s="1">
        <v>35397</v>
      </c>
      <c r="B2586">
        <v>3064.639893</v>
      </c>
      <c r="C2586">
        <v>3073.8999020000001</v>
      </c>
      <c r="D2586">
        <v>3055.3500979999999</v>
      </c>
      <c r="E2586">
        <v>3063.73999</v>
      </c>
      <c r="F2586">
        <v>3062.952393</v>
      </c>
      <c r="G2586">
        <v>0</v>
      </c>
    </row>
    <row r="2587" spans="1:7" x14ac:dyDescent="0.25">
      <c r="A2587" s="1">
        <v>35398</v>
      </c>
      <c r="B2587">
        <v>3086.169922</v>
      </c>
      <c r="C2587">
        <v>3091.8798830000001</v>
      </c>
      <c r="D2587">
        <v>3065.639893</v>
      </c>
      <c r="E2587">
        <v>3090.1599120000001</v>
      </c>
      <c r="F2587">
        <v>3089.3654790000001</v>
      </c>
      <c r="G2587">
        <v>0</v>
      </c>
    </row>
    <row r="2588" spans="1:7" x14ac:dyDescent="0.25">
      <c r="A2588" s="1">
        <v>35401</v>
      </c>
      <c r="B2588">
        <v>3082.530029</v>
      </c>
      <c r="C2588">
        <v>3111.1899410000001</v>
      </c>
      <c r="D2588">
        <v>3082.530029</v>
      </c>
      <c r="E2588">
        <v>3095.73999</v>
      </c>
      <c r="F2588">
        <v>3094.9440920000002</v>
      </c>
      <c r="G2588">
        <v>0</v>
      </c>
    </row>
    <row r="2589" spans="1:7" x14ac:dyDescent="0.25">
      <c r="A2589" s="1">
        <v>35402</v>
      </c>
      <c r="B2589">
        <v>3095.0900879999999</v>
      </c>
      <c r="C2589">
        <v>3104.929932</v>
      </c>
      <c r="D2589">
        <v>3081.330078</v>
      </c>
      <c r="E2589">
        <v>3101.360107</v>
      </c>
      <c r="F2589">
        <v>3100.5627439999998</v>
      </c>
      <c r="G2589">
        <v>0</v>
      </c>
    </row>
    <row r="2590" spans="1:7" x14ac:dyDescent="0.25">
      <c r="A2590" s="1">
        <v>35403</v>
      </c>
      <c r="B2590">
        <v>3101.360107</v>
      </c>
      <c r="C2590">
        <v>3130.8701169999999</v>
      </c>
      <c r="D2590">
        <v>3096.3000489999999</v>
      </c>
      <c r="E2590">
        <v>3130.8701169999999</v>
      </c>
      <c r="F2590">
        <v>3130.0651859999998</v>
      </c>
      <c r="G2590">
        <v>0</v>
      </c>
    </row>
    <row r="2591" spans="1:7" x14ac:dyDescent="0.25">
      <c r="A2591" s="1">
        <v>35404</v>
      </c>
      <c r="B2591">
        <v>3144.5500489999999</v>
      </c>
      <c r="C2591">
        <v>3176.330078</v>
      </c>
      <c r="D2591">
        <v>3143.330078</v>
      </c>
      <c r="E2591">
        <v>3163.330078</v>
      </c>
      <c r="F2591">
        <v>3162.516846</v>
      </c>
      <c r="G2591">
        <v>0</v>
      </c>
    </row>
    <row r="2592" spans="1:7" x14ac:dyDescent="0.25">
      <c r="A2592" s="1">
        <v>35405</v>
      </c>
      <c r="B2592">
        <v>3171.8400879999999</v>
      </c>
      <c r="C2592">
        <v>3181.4099120000001</v>
      </c>
      <c r="D2592">
        <v>3128.610107</v>
      </c>
      <c r="E2592">
        <v>3139.4499510000001</v>
      </c>
      <c r="F2592">
        <v>3138.6428219999998</v>
      </c>
      <c r="G2592">
        <v>0</v>
      </c>
    </row>
    <row r="2593" spans="1:7" x14ac:dyDescent="0.25">
      <c r="A2593" s="1">
        <v>35408</v>
      </c>
      <c r="B2593">
        <v>3133.719971</v>
      </c>
      <c r="C2593">
        <v>3133.719971</v>
      </c>
      <c r="D2593">
        <v>3088.73999</v>
      </c>
      <c r="E2593">
        <v>3090.1599120000001</v>
      </c>
      <c r="F2593">
        <v>3089.3654790000001</v>
      </c>
      <c r="G2593">
        <v>0</v>
      </c>
    </row>
    <row r="2594" spans="1:7" x14ac:dyDescent="0.25">
      <c r="A2594" s="1">
        <v>35409</v>
      </c>
      <c r="B2594">
        <v>3097</v>
      </c>
      <c r="C2594">
        <v>3135.820068</v>
      </c>
      <c r="D2594">
        <v>3097</v>
      </c>
      <c r="E2594">
        <v>3128.3798830000001</v>
      </c>
      <c r="F2594">
        <v>3127.5756839999999</v>
      </c>
      <c r="G2594">
        <v>0</v>
      </c>
    </row>
    <row r="2595" spans="1:7" x14ac:dyDescent="0.25">
      <c r="A2595" s="1">
        <v>35410</v>
      </c>
      <c r="B2595">
        <v>3133.75</v>
      </c>
      <c r="C2595">
        <v>3160.76001</v>
      </c>
      <c r="D2595">
        <v>3133.75</v>
      </c>
      <c r="E2595">
        <v>3160.76001</v>
      </c>
      <c r="F2595">
        <v>3159.94751</v>
      </c>
      <c r="G2595">
        <v>0</v>
      </c>
    </row>
    <row r="2596" spans="1:7" x14ac:dyDescent="0.25">
      <c r="A2596" s="1">
        <v>35411</v>
      </c>
      <c r="B2596">
        <v>3140.719971</v>
      </c>
      <c r="C2596">
        <v>3140.719971</v>
      </c>
      <c r="D2596">
        <v>3112.3701169999999</v>
      </c>
      <c r="E2596">
        <v>3129.110107</v>
      </c>
      <c r="F2596">
        <v>3128.305664</v>
      </c>
      <c r="G2596">
        <v>0</v>
      </c>
    </row>
    <row r="2597" spans="1:7" x14ac:dyDescent="0.25">
      <c r="A2597" s="1">
        <v>35412</v>
      </c>
      <c r="B2597">
        <v>3127.3701169999999</v>
      </c>
      <c r="C2597">
        <v>3128.5500489999999</v>
      </c>
      <c r="D2597">
        <v>3111.9799800000001</v>
      </c>
      <c r="E2597">
        <v>3120.1999510000001</v>
      </c>
      <c r="F2597">
        <v>3119.3977049999999</v>
      </c>
      <c r="G2597">
        <v>0</v>
      </c>
    </row>
    <row r="2598" spans="1:7" x14ac:dyDescent="0.25">
      <c r="A2598" s="1">
        <v>35415</v>
      </c>
      <c r="B2598">
        <v>3128.540039</v>
      </c>
      <c r="C2598">
        <v>3128.540039</v>
      </c>
      <c r="D2598">
        <v>3102.360107</v>
      </c>
      <c r="E2598">
        <v>3115.580078</v>
      </c>
      <c r="F2598">
        <v>3114.7790530000002</v>
      </c>
      <c r="G2598">
        <v>0</v>
      </c>
    </row>
    <row r="2599" spans="1:7" x14ac:dyDescent="0.25">
      <c r="A2599" s="1">
        <v>35416</v>
      </c>
      <c r="B2599">
        <v>3105.8400879999999</v>
      </c>
      <c r="C2599">
        <v>3115.669922</v>
      </c>
      <c r="D2599">
        <v>3079.780029</v>
      </c>
      <c r="E2599">
        <v>3093.209961</v>
      </c>
      <c r="F2599">
        <v>3092.4147950000001</v>
      </c>
      <c r="G2599">
        <v>0</v>
      </c>
    </row>
    <row r="2600" spans="1:7" x14ac:dyDescent="0.25">
      <c r="A2600" s="1">
        <v>35417</v>
      </c>
      <c r="B2600">
        <v>3095.290039</v>
      </c>
      <c r="C2600">
        <v>3107.360107</v>
      </c>
      <c r="D2600">
        <v>3093.2700199999999</v>
      </c>
      <c r="E2600">
        <v>3105.8000489999999</v>
      </c>
      <c r="F2600">
        <v>3105.0017090000001</v>
      </c>
      <c r="G2600">
        <v>0</v>
      </c>
    </row>
    <row r="2601" spans="1:7" x14ac:dyDescent="0.25">
      <c r="A2601" s="1">
        <v>35418</v>
      </c>
      <c r="B2601">
        <v>3105.8000489999999</v>
      </c>
      <c r="C2601">
        <v>3160.209961</v>
      </c>
      <c r="D2601">
        <v>3105.8000489999999</v>
      </c>
      <c r="E2601">
        <v>3154.3798830000001</v>
      </c>
      <c r="F2601">
        <v>3153.5690920000002</v>
      </c>
      <c r="G2601">
        <v>0</v>
      </c>
    </row>
    <row r="2602" spans="1:7" x14ac:dyDescent="0.25">
      <c r="A2602" s="1">
        <v>35419</v>
      </c>
      <c r="B2602">
        <v>3157.8701169999999</v>
      </c>
      <c r="C2602">
        <v>3204.580078</v>
      </c>
      <c r="D2602">
        <v>3157.8701169999999</v>
      </c>
      <c r="E2602">
        <v>3180.1999510000001</v>
      </c>
      <c r="F2602">
        <v>3179.3823240000002</v>
      </c>
      <c r="G2602">
        <v>0</v>
      </c>
    </row>
    <row r="2603" spans="1:7" x14ac:dyDescent="0.25">
      <c r="A2603" s="1">
        <v>35422</v>
      </c>
      <c r="B2603">
        <v>3148.280029</v>
      </c>
      <c r="C2603">
        <v>3148.280029</v>
      </c>
      <c r="D2603">
        <v>3112.5600589999999</v>
      </c>
      <c r="E2603">
        <v>3139.919922</v>
      </c>
      <c r="F2603">
        <v>3139.1127929999998</v>
      </c>
      <c r="G2603">
        <v>0</v>
      </c>
    </row>
    <row r="2604" spans="1:7" x14ac:dyDescent="0.25">
      <c r="A2604" s="1">
        <v>35423</v>
      </c>
      <c r="B2604">
        <v>3137.530029</v>
      </c>
      <c r="C2604">
        <v>3157.6499020000001</v>
      </c>
      <c r="D2604">
        <v>3134.1499020000001</v>
      </c>
      <c r="E2604">
        <v>3152.530029</v>
      </c>
      <c r="F2604">
        <v>3151.719482</v>
      </c>
      <c r="G2604">
        <v>0</v>
      </c>
    </row>
    <row r="2605" spans="1:7" hidden="1" x14ac:dyDescent="0.25">
      <c r="A2605" s="1">
        <v>35424</v>
      </c>
      <c r="B2605" t="s">
        <v>21</v>
      </c>
      <c r="C2605" t="s">
        <v>21</v>
      </c>
      <c r="D2605" t="s">
        <v>21</v>
      </c>
      <c r="E2605" t="s">
        <v>21</v>
      </c>
      <c r="F2605" t="s">
        <v>21</v>
      </c>
      <c r="G2605" t="s">
        <v>21</v>
      </c>
    </row>
    <row r="2606" spans="1:7" x14ac:dyDescent="0.25">
      <c r="A2606" s="1">
        <v>35425</v>
      </c>
      <c r="B2606">
        <v>3162</v>
      </c>
      <c r="C2606">
        <v>3165.5200199999999</v>
      </c>
      <c r="D2606">
        <v>3152.8798830000001</v>
      </c>
      <c r="E2606">
        <v>3165.5200199999999</v>
      </c>
      <c r="F2606">
        <v>3164.7062989999999</v>
      </c>
      <c r="G2606">
        <v>0</v>
      </c>
    </row>
    <row r="2607" spans="1:7" x14ac:dyDescent="0.25">
      <c r="A2607" s="1">
        <v>35426</v>
      </c>
      <c r="B2607">
        <v>3159.73999</v>
      </c>
      <c r="C2607">
        <v>3170.5600589999999</v>
      </c>
      <c r="D2607">
        <v>3151.4099120000001</v>
      </c>
      <c r="E2607">
        <v>3170.5600589999999</v>
      </c>
      <c r="F2607">
        <v>3169.7448730000001</v>
      </c>
      <c r="G2607">
        <v>0</v>
      </c>
    </row>
    <row r="2608" spans="1:7" hidden="1" x14ac:dyDescent="0.25">
      <c r="A2608" s="1">
        <v>35429</v>
      </c>
      <c r="B2608" t="s">
        <v>21</v>
      </c>
      <c r="C2608" t="s">
        <v>21</v>
      </c>
      <c r="D2608" t="s">
        <v>21</v>
      </c>
      <c r="E2608" t="s">
        <v>21</v>
      </c>
      <c r="F2608" t="s">
        <v>21</v>
      </c>
      <c r="G2608" t="s">
        <v>21</v>
      </c>
    </row>
    <row r="2609" spans="1:7" hidden="1" x14ac:dyDescent="0.25">
      <c r="A2609" s="1">
        <v>35430</v>
      </c>
      <c r="B2609" t="s">
        <v>21</v>
      </c>
      <c r="C2609" t="s">
        <v>21</v>
      </c>
      <c r="D2609" t="s">
        <v>21</v>
      </c>
      <c r="E2609" t="s">
        <v>21</v>
      </c>
      <c r="F2609" t="s">
        <v>21</v>
      </c>
      <c r="G2609" t="s">
        <v>21</v>
      </c>
    </row>
    <row r="2610" spans="1:7" hidden="1" x14ac:dyDescent="0.25">
      <c r="A2610" s="1">
        <v>35431</v>
      </c>
      <c r="B2610" t="s">
        <v>21</v>
      </c>
      <c r="C2610" t="s">
        <v>21</v>
      </c>
      <c r="D2610" t="s">
        <v>21</v>
      </c>
      <c r="E2610" t="s">
        <v>21</v>
      </c>
      <c r="F2610" t="s">
        <v>21</v>
      </c>
      <c r="G2610" t="s">
        <v>21</v>
      </c>
    </row>
    <row r="2611" spans="1:7" x14ac:dyDescent="0.25">
      <c r="A2611" s="1">
        <v>35432</v>
      </c>
      <c r="B2611">
        <v>3158.75</v>
      </c>
      <c r="C2611">
        <v>3160.1899410000001</v>
      </c>
      <c r="D2611">
        <v>3143.889893</v>
      </c>
      <c r="E2611">
        <v>3154.4799800000001</v>
      </c>
      <c r="F2611">
        <v>3153.6689449999999</v>
      </c>
      <c r="G2611">
        <v>0</v>
      </c>
    </row>
    <row r="2612" spans="1:7" x14ac:dyDescent="0.25">
      <c r="A2612" s="1">
        <v>35433</v>
      </c>
      <c r="B2612">
        <v>3156.709961</v>
      </c>
      <c r="C2612">
        <v>3176.3500979999999</v>
      </c>
      <c r="D2612">
        <v>3153.6298830000001</v>
      </c>
      <c r="E2612">
        <v>3169.26001</v>
      </c>
      <c r="F2612">
        <v>3168.4453130000002</v>
      </c>
      <c r="G2612">
        <v>0</v>
      </c>
    </row>
    <row r="2613" spans="1:7" x14ac:dyDescent="0.25">
      <c r="A2613" s="1">
        <v>35436</v>
      </c>
      <c r="B2613">
        <v>3176.5</v>
      </c>
      <c r="C2613">
        <v>3195.3500979999999</v>
      </c>
      <c r="D2613">
        <v>3176.5</v>
      </c>
      <c r="E2613">
        <v>3186.3701169999999</v>
      </c>
      <c r="F2613">
        <v>3185.5510250000002</v>
      </c>
      <c r="G2613">
        <v>0</v>
      </c>
    </row>
    <row r="2614" spans="1:7" x14ac:dyDescent="0.25">
      <c r="A2614" s="1">
        <v>35437</v>
      </c>
      <c r="B2614">
        <v>3195.179932</v>
      </c>
      <c r="C2614">
        <v>3205.959961</v>
      </c>
      <c r="D2614">
        <v>3184.830078</v>
      </c>
      <c r="E2614">
        <v>3195.469971</v>
      </c>
      <c r="F2614">
        <v>3194.6484380000002</v>
      </c>
      <c r="G2614">
        <v>0</v>
      </c>
    </row>
    <row r="2615" spans="1:7" x14ac:dyDescent="0.25">
      <c r="A2615" s="1">
        <v>35438</v>
      </c>
      <c r="B2615">
        <v>3198.3999020000001</v>
      </c>
      <c r="C2615">
        <v>3206.98999</v>
      </c>
      <c r="D2615">
        <v>3185.570068</v>
      </c>
      <c r="E2615">
        <v>3206.98999</v>
      </c>
      <c r="F2615">
        <v>3206.1655270000001</v>
      </c>
      <c r="G2615">
        <v>0</v>
      </c>
    </row>
    <row r="2616" spans="1:7" x14ac:dyDescent="0.25">
      <c r="A2616" s="1">
        <v>35439</v>
      </c>
      <c r="B2616">
        <v>3206.8999020000001</v>
      </c>
      <c r="C2616">
        <v>3226.3999020000001</v>
      </c>
      <c r="D2616">
        <v>3199.3798830000001</v>
      </c>
      <c r="E2616">
        <v>3223.360107</v>
      </c>
      <c r="F2616">
        <v>3222.5314939999998</v>
      </c>
      <c r="G2616">
        <v>0</v>
      </c>
    </row>
    <row r="2617" spans="1:7" x14ac:dyDescent="0.25">
      <c r="A2617" s="1">
        <v>35440</v>
      </c>
      <c r="B2617">
        <v>3232.0500489999999</v>
      </c>
      <c r="C2617">
        <v>3262.139893</v>
      </c>
      <c r="D2617">
        <v>3221.419922</v>
      </c>
      <c r="E2617">
        <v>3262.139893</v>
      </c>
      <c r="F2617">
        <v>3261.3012699999999</v>
      </c>
      <c r="G2617">
        <v>0</v>
      </c>
    </row>
    <row r="2618" spans="1:7" x14ac:dyDescent="0.25">
      <c r="A2618" s="1">
        <v>35443</v>
      </c>
      <c r="B2618">
        <v>3275.570068</v>
      </c>
      <c r="C2618">
        <v>3293.2299800000001</v>
      </c>
      <c r="D2618">
        <v>3270.3100589999999</v>
      </c>
      <c r="E2618">
        <v>3270.3100589999999</v>
      </c>
      <c r="F2618">
        <v>3269.4692380000001</v>
      </c>
      <c r="G2618">
        <v>0</v>
      </c>
    </row>
    <row r="2619" spans="1:7" x14ac:dyDescent="0.25">
      <c r="A2619" s="1">
        <v>35444</v>
      </c>
      <c r="B2619">
        <v>3265.1298830000001</v>
      </c>
      <c r="C2619">
        <v>3265.1298830000001</v>
      </c>
      <c r="D2619">
        <v>3246.0200199999999</v>
      </c>
      <c r="E2619">
        <v>3261.719971</v>
      </c>
      <c r="F2619">
        <v>3260.8813479999999</v>
      </c>
      <c r="G2619">
        <v>0</v>
      </c>
    </row>
    <row r="2620" spans="1:7" x14ac:dyDescent="0.25">
      <c r="A2620" s="1">
        <v>35445</v>
      </c>
      <c r="B2620">
        <v>3261.7700199999999</v>
      </c>
      <c r="C2620">
        <v>3262</v>
      </c>
      <c r="D2620">
        <v>3247.1899410000001</v>
      </c>
      <c r="E2620">
        <v>3258.5200199999999</v>
      </c>
      <c r="F2620">
        <v>3257.6823730000001</v>
      </c>
      <c r="G2620">
        <v>0</v>
      </c>
    </row>
    <row r="2621" spans="1:7" x14ac:dyDescent="0.25">
      <c r="A2621" s="1">
        <v>35446</v>
      </c>
      <c r="B2621">
        <v>3258.3999020000001</v>
      </c>
      <c r="C2621">
        <v>3290.1899410000001</v>
      </c>
      <c r="D2621">
        <v>3258.3999020000001</v>
      </c>
      <c r="E2621">
        <v>3290.1899410000001</v>
      </c>
      <c r="F2621">
        <v>3289.3442380000001</v>
      </c>
      <c r="G2621">
        <v>0</v>
      </c>
    </row>
    <row r="2622" spans="1:7" x14ac:dyDescent="0.25">
      <c r="A2622" s="1">
        <v>35447</v>
      </c>
      <c r="B2622">
        <v>3287.1298830000001</v>
      </c>
      <c r="C2622">
        <v>3300.469971</v>
      </c>
      <c r="D2622">
        <v>3283.040039</v>
      </c>
      <c r="E2622">
        <v>3294.3100589999999</v>
      </c>
      <c r="F2622">
        <v>3293.463135</v>
      </c>
      <c r="G2622">
        <v>0</v>
      </c>
    </row>
    <row r="2623" spans="1:7" x14ac:dyDescent="0.25">
      <c r="A2623" s="1">
        <v>35450</v>
      </c>
      <c r="B2623">
        <v>3296.469971</v>
      </c>
      <c r="C2623">
        <v>3299.530029</v>
      </c>
      <c r="D2623">
        <v>3270.9399410000001</v>
      </c>
      <c r="E2623">
        <v>3280.8500979999999</v>
      </c>
      <c r="F2623">
        <v>3280.0065920000002</v>
      </c>
      <c r="G2623">
        <v>0</v>
      </c>
    </row>
    <row r="2624" spans="1:7" x14ac:dyDescent="0.25">
      <c r="A2624" s="1">
        <v>35451</v>
      </c>
      <c r="B2624">
        <v>3280.0200199999999</v>
      </c>
      <c r="C2624">
        <v>3280.0200199999999</v>
      </c>
      <c r="D2624">
        <v>3268.01001</v>
      </c>
      <c r="E2624">
        <v>3279.2299800000001</v>
      </c>
      <c r="F2624">
        <v>3278.3869629999999</v>
      </c>
      <c r="G2624">
        <v>0</v>
      </c>
    </row>
    <row r="2625" spans="1:7" x14ac:dyDescent="0.25">
      <c r="A2625" s="1">
        <v>35452</v>
      </c>
      <c r="B2625">
        <v>3279.01001</v>
      </c>
      <c r="C2625">
        <v>3287.1201169999999</v>
      </c>
      <c r="D2625">
        <v>3262.360107</v>
      </c>
      <c r="E2625">
        <v>3275.830078</v>
      </c>
      <c r="F2625">
        <v>3274.9880370000001</v>
      </c>
      <c r="G2625">
        <v>0</v>
      </c>
    </row>
    <row r="2626" spans="1:7" x14ac:dyDescent="0.25">
      <c r="A2626" s="1">
        <v>35453</v>
      </c>
      <c r="B2626">
        <v>3289.2700199999999</v>
      </c>
      <c r="C2626">
        <v>3333.919922</v>
      </c>
      <c r="D2626">
        <v>3289.2700199999999</v>
      </c>
      <c r="E2626">
        <v>3328.3798830000001</v>
      </c>
      <c r="F2626">
        <v>3327.5241700000001</v>
      </c>
      <c r="G2626">
        <v>0</v>
      </c>
    </row>
    <row r="2627" spans="1:7" x14ac:dyDescent="0.25">
      <c r="A2627" s="1">
        <v>35454</v>
      </c>
      <c r="B2627">
        <v>3329.9099120000001</v>
      </c>
      <c r="C2627">
        <v>3342.610107</v>
      </c>
      <c r="D2627">
        <v>3311.330078</v>
      </c>
      <c r="E2627">
        <v>3332.530029</v>
      </c>
      <c r="F2627">
        <v>3331.6733399999998</v>
      </c>
      <c r="G2627">
        <v>0</v>
      </c>
    </row>
    <row r="2628" spans="1:7" x14ac:dyDescent="0.25">
      <c r="A2628" s="1">
        <v>35457</v>
      </c>
      <c r="B2628">
        <v>3326.8100589999999</v>
      </c>
      <c r="C2628">
        <v>3335.23999</v>
      </c>
      <c r="D2628">
        <v>3311.8500979999999</v>
      </c>
      <c r="E2628">
        <v>3323.1000979999999</v>
      </c>
      <c r="F2628">
        <v>3322.2458499999998</v>
      </c>
      <c r="G2628">
        <v>0</v>
      </c>
    </row>
    <row r="2629" spans="1:7" x14ac:dyDescent="0.25">
      <c r="A2629" s="1">
        <v>35458</v>
      </c>
      <c r="B2629">
        <v>3319.030029</v>
      </c>
      <c r="C2629">
        <v>3346.76001</v>
      </c>
      <c r="D2629">
        <v>3313.1000979999999</v>
      </c>
      <c r="E2629">
        <v>3341.98999</v>
      </c>
      <c r="F2629">
        <v>3341.1308589999999</v>
      </c>
      <c r="G2629">
        <v>0</v>
      </c>
    </row>
    <row r="2630" spans="1:7" x14ac:dyDescent="0.25">
      <c r="A2630" s="1">
        <v>35459</v>
      </c>
      <c r="B2630">
        <v>3350.8701169999999</v>
      </c>
      <c r="C2630">
        <v>3376.51001</v>
      </c>
      <c r="D2630">
        <v>3344.1999510000001</v>
      </c>
      <c r="E2630">
        <v>3373.610107</v>
      </c>
      <c r="F2630">
        <v>3372.7429200000001</v>
      </c>
      <c r="G2630">
        <v>0</v>
      </c>
    </row>
    <row r="2631" spans="1:7" x14ac:dyDescent="0.25">
      <c r="A2631" s="1">
        <v>35460</v>
      </c>
      <c r="B2631">
        <v>3384.669922</v>
      </c>
      <c r="C2631">
        <v>3404.8000489999999</v>
      </c>
      <c r="D2631">
        <v>3381.7700199999999</v>
      </c>
      <c r="E2631">
        <v>3392.76001</v>
      </c>
      <c r="F2631">
        <v>3391.8876949999999</v>
      </c>
      <c r="G2631">
        <v>0</v>
      </c>
    </row>
    <row r="2632" spans="1:7" x14ac:dyDescent="0.25">
      <c r="A2632" s="1">
        <v>35461</v>
      </c>
      <c r="B2632">
        <v>3398.610107</v>
      </c>
      <c r="C2632">
        <v>3421.9099120000001</v>
      </c>
      <c r="D2632">
        <v>3384.6499020000001</v>
      </c>
      <c r="E2632">
        <v>3421.9099120000001</v>
      </c>
      <c r="F2632">
        <v>3421.0302729999999</v>
      </c>
      <c r="G2632">
        <v>0</v>
      </c>
    </row>
    <row r="2633" spans="1:7" x14ac:dyDescent="0.25">
      <c r="A2633" s="1">
        <v>35464</v>
      </c>
      <c r="B2633">
        <v>3419.0900879999999</v>
      </c>
      <c r="C2633">
        <v>3447.6000979999999</v>
      </c>
      <c r="D2633">
        <v>3410.0500489999999</v>
      </c>
      <c r="E2633">
        <v>3447.6000979999999</v>
      </c>
      <c r="F2633">
        <v>3446.7138669999999</v>
      </c>
      <c r="G2633">
        <v>0</v>
      </c>
    </row>
    <row r="2634" spans="1:7" x14ac:dyDescent="0.25">
      <c r="A2634" s="1">
        <v>35465</v>
      </c>
      <c r="B2634">
        <v>3447.6000979999999</v>
      </c>
      <c r="C2634">
        <v>3447.6000979999999</v>
      </c>
      <c r="D2634">
        <v>3388.1000979999999</v>
      </c>
      <c r="E2634">
        <v>3398.889893</v>
      </c>
      <c r="F2634">
        <v>3398.0161130000001</v>
      </c>
      <c r="G2634">
        <v>0</v>
      </c>
    </row>
    <row r="2635" spans="1:7" x14ac:dyDescent="0.25">
      <c r="A2635" s="1">
        <v>35466</v>
      </c>
      <c r="B2635">
        <v>3407.6999510000001</v>
      </c>
      <c r="C2635">
        <v>3411.679932</v>
      </c>
      <c r="D2635">
        <v>3375.6999510000001</v>
      </c>
      <c r="E2635">
        <v>3396.040039</v>
      </c>
      <c r="F2635">
        <v>3395.1669919999999</v>
      </c>
      <c r="G2635">
        <v>0</v>
      </c>
    </row>
    <row r="2636" spans="1:7" x14ac:dyDescent="0.25">
      <c r="A2636" s="1">
        <v>35467</v>
      </c>
      <c r="B2636">
        <v>3388.860107</v>
      </c>
      <c r="C2636">
        <v>3393.1201169999999</v>
      </c>
      <c r="D2636">
        <v>3363.8100589999999</v>
      </c>
      <c r="E2636">
        <v>3371.1298830000001</v>
      </c>
      <c r="F2636">
        <v>3370.2631839999999</v>
      </c>
      <c r="G2636">
        <v>0</v>
      </c>
    </row>
    <row r="2637" spans="1:7" x14ac:dyDescent="0.25">
      <c r="A2637" s="1">
        <v>35468</v>
      </c>
      <c r="B2637">
        <v>3372.959961</v>
      </c>
      <c r="C2637">
        <v>3386.580078</v>
      </c>
      <c r="D2637">
        <v>3364.5200199999999</v>
      </c>
      <c r="E2637">
        <v>3381.8400879999999</v>
      </c>
      <c r="F2637">
        <v>3380.970703</v>
      </c>
      <c r="G2637">
        <v>0</v>
      </c>
    </row>
    <row r="2638" spans="1:7" x14ac:dyDescent="0.25">
      <c r="A2638" s="1">
        <v>35471</v>
      </c>
      <c r="B2638">
        <v>3394.820068</v>
      </c>
      <c r="C2638">
        <v>3397.790039</v>
      </c>
      <c r="D2638">
        <v>3377.1000979999999</v>
      </c>
      <c r="E2638">
        <v>3386.0200199999999</v>
      </c>
      <c r="F2638">
        <v>3385.1496579999998</v>
      </c>
      <c r="G2638">
        <v>0</v>
      </c>
    </row>
    <row r="2639" spans="1:7" x14ac:dyDescent="0.25">
      <c r="A2639" s="1">
        <v>35472</v>
      </c>
      <c r="B2639">
        <v>3386.0200199999999</v>
      </c>
      <c r="C2639">
        <v>3389.709961</v>
      </c>
      <c r="D2639">
        <v>3344.5600589999999</v>
      </c>
      <c r="E2639">
        <v>3358.6999510000001</v>
      </c>
      <c r="F2639">
        <v>3357.8364259999998</v>
      </c>
      <c r="G2639">
        <v>0</v>
      </c>
    </row>
    <row r="2640" spans="1:7" x14ac:dyDescent="0.25">
      <c r="A2640" s="1">
        <v>35473</v>
      </c>
      <c r="B2640">
        <v>3361.9799800000001</v>
      </c>
      <c r="C2640">
        <v>3361.9799800000001</v>
      </c>
      <c r="D2640">
        <v>3332.040039</v>
      </c>
      <c r="E2640">
        <v>3339.830078</v>
      </c>
      <c r="F2640">
        <v>3338.9714359999998</v>
      </c>
      <c r="G2640">
        <v>0</v>
      </c>
    </row>
    <row r="2641" spans="1:7" x14ac:dyDescent="0.25">
      <c r="A2641" s="1">
        <v>35474</v>
      </c>
      <c r="B2641">
        <v>3350</v>
      </c>
      <c r="C2641">
        <v>3369.8500979999999</v>
      </c>
      <c r="D2641">
        <v>3326.8100589999999</v>
      </c>
      <c r="E2641">
        <v>3335.7299800000001</v>
      </c>
      <c r="F2641">
        <v>3334.8725589999999</v>
      </c>
      <c r="G2641">
        <v>0</v>
      </c>
    </row>
    <row r="2642" spans="1:7" x14ac:dyDescent="0.25">
      <c r="A2642" s="1">
        <v>35475</v>
      </c>
      <c r="B2642">
        <v>3345.8798830000001</v>
      </c>
      <c r="C2642">
        <v>3348.610107</v>
      </c>
      <c r="D2642">
        <v>3321.7299800000001</v>
      </c>
      <c r="E2642">
        <v>3322.3000489999999</v>
      </c>
      <c r="F2642">
        <v>3321.4460450000001</v>
      </c>
      <c r="G2642">
        <v>0</v>
      </c>
    </row>
    <row r="2643" spans="1:7" x14ac:dyDescent="0.25">
      <c r="A2643" s="1">
        <v>35478</v>
      </c>
      <c r="B2643">
        <v>3319.530029</v>
      </c>
      <c r="C2643">
        <v>3319.530029</v>
      </c>
      <c r="D2643">
        <v>3291.5600589999999</v>
      </c>
      <c r="E2643">
        <v>3314.8400879999999</v>
      </c>
      <c r="F2643">
        <v>3313.9880370000001</v>
      </c>
      <c r="G2643">
        <v>0</v>
      </c>
    </row>
    <row r="2644" spans="1:7" x14ac:dyDescent="0.25">
      <c r="A2644" s="1">
        <v>35479</v>
      </c>
      <c r="B2644">
        <v>3312.889893</v>
      </c>
      <c r="C2644">
        <v>3321.6899410000001</v>
      </c>
      <c r="D2644">
        <v>3287.429932</v>
      </c>
      <c r="E2644">
        <v>3306.429932</v>
      </c>
      <c r="F2644">
        <v>3305.5798340000001</v>
      </c>
      <c r="G2644">
        <v>0</v>
      </c>
    </row>
    <row r="2645" spans="1:7" x14ac:dyDescent="0.25">
      <c r="A2645" s="1">
        <v>35480</v>
      </c>
      <c r="B2645">
        <v>3303.5600589999999</v>
      </c>
      <c r="C2645">
        <v>3315.5200199999999</v>
      </c>
      <c r="D2645">
        <v>3292.23999</v>
      </c>
      <c r="E2645">
        <v>3315.5200199999999</v>
      </c>
      <c r="F2645">
        <v>3314.6677249999998</v>
      </c>
      <c r="G2645">
        <v>0</v>
      </c>
    </row>
    <row r="2646" spans="1:7" x14ac:dyDescent="0.25">
      <c r="A2646" s="1">
        <v>35481</v>
      </c>
      <c r="B2646">
        <v>3315.5200199999999</v>
      </c>
      <c r="C2646">
        <v>3318.1201169999999</v>
      </c>
      <c r="D2646">
        <v>3294.8701169999999</v>
      </c>
      <c r="E2646">
        <v>3310.429932</v>
      </c>
      <c r="F2646">
        <v>3309.578857</v>
      </c>
      <c r="G2646">
        <v>0</v>
      </c>
    </row>
    <row r="2647" spans="1:7" x14ac:dyDescent="0.25">
      <c r="A2647" s="1">
        <v>35482</v>
      </c>
      <c r="B2647">
        <v>3306.0900879999999</v>
      </c>
      <c r="C2647">
        <v>3310.98999</v>
      </c>
      <c r="D2647">
        <v>3286.179932</v>
      </c>
      <c r="E2647">
        <v>3301.9799800000001</v>
      </c>
      <c r="F2647">
        <v>3301.1311040000001</v>
      </c>
      <c r="G2647">
        <v>0</v>
      </c>
    </row>
    <row r="2648" spans="1:7" x14ac:dyDescent="0.25">
      <c r="A2648" s="1">
        <v>35485</v>
      </c>
      <c r="B2648">
        <v>3302.290039</v>
      </c>
      <c r="C2648">
        <v>3338.669922</v>
      </c>
      <c r="D2648">
        <v>3302.290039</v>
      </c>
      <c r="E2648">
        <v>3338.669922</v>
      </c>
      <c r="F2648">
        <v>3337.8115229999999</v>
      </c>
      <c r="G2648">
        <v>0</v>
      </c>
    </row>
    <row r="2649" spans="1:7" x14ac:dyDescent="0.25">
      <c r="A2649" s="1">
        <v>35486</v>
      </c>
      <c r="B2649">
        <v>3344.209961</v>
      </c>
      <c r="C2649">
        <v>3363.080078</v>
      </c>
      <c r="D2649">
        <v>3332.8400879999999</v>
      </c>
      <c r="E2649">
        <v>3363.080078</v>
      </c>
      <c r="F2649">
        <v>3362.2155760000001</v>
      </c>
      <c r="G2649">
        <v>0</v>
      </c>
    </row>
    <row r="2650" spans="1:7" x14ac:dyDescent="0.25">
      <c r="A2650" s="1">
        <v>35487</v>
      </c>
      <c r="B2650">
        <v>3362.3400879999999</v>
      </c>
      <c r="C2650">
        <v>3365.610107</v>
      </c>
      <c r="D2650">
        <v>3330.6999510000001</v>
      </c>
      <c r="E2650">
        <v>3349.820068</v>
      </c>
      <c r="F2650">
        <v>3348.9589839999999</v>
      </c>
      <c r="G2650">
        <v>0</v>
      </c>
    </row>
    <row r="2651" spans="1:7" x14ac:dyDescent="0.25">
      <c r="A2651" s="1">
        <v>35488</v>
      </c>
      <c r="B2651">
        <v>3338.76001</v>
      </c>
      <c r="C2651">
        <v>3348.01001</v>
      </c>
      <c r="D2651">
        <v>3333.3999020000001</v>
      </c>
      <c r="E2651">
        <v>3333.9399410000001</v>
      </c>
      <c r="F2651">
        <v>3333.0827640000002</v>
      </c>
      <c r="G2651">
        <v>0</v>
      </c>
    </row>
    <row r="2652" spans="1:7" x14ac:dyDescent="0.25">
      <c r="A2652" s="1">
        <v>35489</v>
      </c>
      <c r="B2652">
        <v>3329.73999</v>
      </c>
      <c r="C2652">
        <v>3331.790039</v>
      </c>
      <c r="D2652">
        <v>3300.6499020000001</v>
      </c>
      <c r="E2652">
        <v>3315.280029</v>
      </c>
      <c r="F2652">
        <v>3314.4277339999999</v>
      </c>
      <c r="G2652">
        <v>0</v>
      </c>
    </row>
    <row r="2653" spans="1:7" x14ac:dyDescent="0.25">
      <c r="A2653" s="1">
        <v>35492</v>
      </c>
      <c r="B2653">
        <v>3314.7299800000001</v>
      </c>
      <c r="C2653">
        <v>3320.4099120000001</v>
      </c>
      <c r="D2653">
        <v>3299.7700199999999</v>
      </c>
      <c r="E2653">
        <v>3320.4099120000001</v>
      </c>
      <c r="F2653">
        <v>3319.5563959999999</v>
      </c>
      <c r="G2653">
        <v>0</v>
      </c>
    </row>
    <row r="2654" spans="1:7" x14ac:dyDescent="0.25">
      <c r="A2654" s="1">
        <v>35493</v>
      </c>
      <c r="B2654">
        <v>3320.4099120000001</v>
      </c>
      <c r="C2654">
        <v>3320.4099120000001</v>
      </c>
      <c r="D2654">
        <v>3269.25</v>
      </c>
      <c r="E2654">
        <v>3302.820068</v>
      </c>
      <c r="F2654">
        <v>3301.9709469999998</v>
      </c>
      <c r="G2654">
        <v>0</v>
      </c>
    </row>
    <row r="2655" spans="1:7" x14ac:dyDescent="0.25">
      <c r="A2655" s="1">
        <v>35494</v>
      </c>
      <c r="B2655">
        <v>3306.889893</v>
      </c>
      <c r="C2655">
        <v>3311.0900879999999</v>
      </c>
      <c r="D2655">
        <v>3277.3400879999999</v>
      </c>
      <c r="E2655">
        <v>3292.3000489999999</v>
      </c>
      <c r="F2655">
        <v>3291.4536130000001</v>
      </c>
      <c r="G2655">
        <v>0</v>
      </c>
    </row>
    <row r="2656" spans="1:7" x14ac:dyDescent="0.25">
      <c r="A2656" s="1">
        <v>35495</v>
      </c>
      <c r="B2656">
        <v>3290.969971</v>
      </c>
      <c r="C2656">
        <v>3296.4799800000001</v>
      </c>
      <c r="D2656">
        <v>3275.9799800000001</v>
      </c>
      <c r="E2656">
        <v>3279.820068</v>
      </c>
      <c r="F2656">
        <v>3278.976807</v>
      </c>
      <c r="G2656">
        <v>0</v>
      </c>
    </row>
    <row r="2657" spans="1:7" x14ac:dyDescent="0.25">
      <c r="A2657" s="1">
        <v>35496</v>
      </c>
      <c r="B2657">
        <v>3277.719971</v>
      </c>
      <c r="C2657">
        <v>3288.209961</v>
      </c>
      <c r="D2657">
        <v>3269.4499510000001</v>
      </c>
      <c r="E2657">
        <v>3286.4499510000001</v>
      </c>
      <c r="F2657">
        <v>3285.6049800000001</v>
      </c>
      <c r="G2657">
        <v>0</v>
      </c>
    </row>
    <row r="2658" spans="1:7" x14ac:dyDescent="0.25">
      <c r="A2658" s="1">
        <v>35499</v>
      </c>
      <c r="B2658">
        <v>3297.4399410000001</v>
      </c>
      <c r="C2658">
        <v>3297.4399410000001</v>
      </c>
      <c r="D2658">
        <v>3265.669922</v>
      </c>
      <c r="E2658">
        <v>3289.3400879999999</v>
      </c>
      <c r="F2658">
        <v>3288.494385</v>
      </c>
      <c r="G2658">
        <v>0</v>
      </c>
    </row>
    <row r="2659" spans="1:7" x14ac:dyDescent="0.25">
      <c r="A2659" s="1">
        <v>35500</v>
      </c>
      <c r="B2659">
        <v>3283.820068</v>
      </c>
      <c r="C2659">
        <v>3288.030029</v>
      </c>
      <c r="D2659">
        <v>3266.219971</v>
      </c>
      <c r="E2659">
        <v>3280.98999</v>
      </c>
      <c r="F2659">
        <v>3280.1464839999999</v>
      </c>
      <c r="G2659">
        <v>0</v>
      </c>
    </row>
    <row r="2660" spans="1:7" x14ac:dyDescent="0.25">
      <c r="A2660" s="1">
        <v>35501</v>
      </c>
      <c r="B2660">
        <v>3274.5500489999999</v>
      </c>
      <c r="C2660">
        <v>3276.139893</v>
      </c>
      <c r="D2660">
        <v>3256.2700199999999</v>
      </c>
      <c r="E2660">
        <v>3270.639893</v>
      </c>
      <c r="F2660">
        <v>3269.7990719999998</v>
      </c>
      <c r="G2660">
        <v>0</v>
      </c>
    </row>
    <row r="2661" spans="1:7" x14ac:dyDescent="0.25">
      <c r="A2661" s="1">
        <v>35502</v>
      </c>
      <c r="B2661">
        <v>3270.639893</v>
      </c>
      <c r="C2661">
        <v>3270.639893</v>
      </c>
      <c r="D2661">
        <v>3237.9499510000001</v>
      </c>
      <c r="E2661">
        <v>3261.23999</v>
      </c>
      <c r="F2661">
        <v>3260.4016109999998</v>
      </c>
      <c r="G2661">
        <v>0</v>
      </c>
    </row>
    <row r="2662" spans="1:7" x14ac:dyDescent="0.25">
      <c r="A2662" s="1">
        <v>35503</v>
      </c>
      <c r="B2662">
        <v>3244.469971</v>
      </c>
      <c r="C2662">
        <v>3244.469971</v>
      </c>
      <c r="D2662">
        <v>3202.780029</v>
      </c>
      <c r="E2662">
        <v>3234.790039</v>
      </c>
      <c r="F2662">
        <v>3233.9584960000002</v>
      </c>
      <c r="G2662">
        <v>0</v>
      </c>
    </row>
    <row r="2663" spans="1:7" x14ac:dyDescent="0.25">
      <c r="A2663" s="1">
        <v>35506</v>
      </c>
      <c r="B2663">
        <v>3228.929932</v>
      </c>
      <c r="C2663">
        <v>3234.1999510000001</v>
      </c>
      <c r="D2663">
        <v>3215.5600589999999</v>
      </c>
      <c r="E2663">
        <v>3231.860107</v>
      </c>
      <c r="F2663">
        <v>3231.029297</v>
      </c>
      <c r="G2663">
        <v>0</v>
      </c>
    </row>
    <row r="2664" spans="1:7" x14ac:dyDescent="0.25">
      <c r="A2664" s="1">
        <v>35507</v>
      </c>
      <c r="B2664">
        <v>3234.1298830000001</v>
      </c>
      <c r="C2664">
        <v>3236.330078</v>
      </c>
      <c r="D2664">
        <v>3193.5</v>
      </c>
      <c r="E2664">
        <v>3215.639893</v>
      </c>
      <c r="F2664">
        <v>3214.813232</v>
      </c>
      <c r="G2664">
        <v>0</v>
      </c>
    </row>
    <row r="2665" spans="1:7" x14ac:dyDescent="0.25">
      <c r="A2665" s="1">
        <v>35508</v>
      </c>
      <c r="B2665">
        <v>3212.1999510000001</v>
      </c>
      <c r="C2665">
        <v>3212.6000979999999</v>
      </c>
      <c r="D2665">
        <v>3173.919922</v>
      </c>
      <c r="E2665">
        <v>3200.610107</v>
      </c>
      <c r="F2665">
        <v>3199.7873540000001</v>
      </c>
      <c r="G2665">
        <v>0</v>
      </c>
    </row>
    <row r="2666" spans="1:7" x14ac:dyDescent="0.25">
      <c r="A2666" s="1">
        <v>35509</v>
      </c>
      <c r="B2666">
        <v>3206.48999</v>
      </c>
      <c r="C2666">
        <v>3206.669922</v>
      </c>
      <c r="D2666">
        <v>3186.1899410000001</v>
      </c>
      <c r="E2666">
        <v>3206.669922</v>
      </c>
      <c r="F2666">
        <v>3205.8454590000001</v>
      </c>
      <c r="G2666">
        <v>0</v>
      </c>
    </row>
    <row r="2667" spans="1:7" x14ac:dyDescent="0.25">
      <c r="A2667" s="1">
        <v>35510</v>
      </c>
      <c r="B2667">
        <v>3204.6298830000001</v>
      </c>
      <c r="C2667">
        <v>3210.2299800000001</v>
      </c>
      <c r="D2667">
        <v>3185.389893</v>
      </c>
      <c r="E2667">
        <v>3201.6499020000001</v>
      </c>
      <c r="F2667">
        <v>3200.826904</v>
      </c>
      <c r="G2667">
        <v>0</v>
      </c>
    </row>
    <row r="2668" spans="1:7" x14ac:dyDescent="0.25">
      <c r="A2668" s="1">
        <v>35513</v>
      </c>
      <c r="B2668">
        <v>3201.9399410000001</v>
      </c>
      <c r="C2668">
        <v>3223.5</v>
      </c>
      <c r="D2668">
        <v>3198.860107</v>
      </c>
      <c r="E2668">
        <v>3222.459961</v>
      </c>
      <c r="F2668">
        <v>3221.6315920000002</v>
      </c>
      <c r="G2668">
        <v>0</v>
      </c>
    </row>
    <row r="2669" spans="1:7" x14ac:dyDescent="0.25">
      <c r="A2669" s="1">
        <v>35514</v>
      </c>
      <c r="B2669">
        <v>3225</v>
      </c>
      <c r="C2669">
        <v>3225.26001</v>
      </c>
      <c r="D2669">
        <v>3199.9499510000001</v>
      </c>
      <c r="E2669">
        <v>3204.1201169999999</v>
      </c>
      <c r="F2669">
        <v>3203.2963869999999</v>
      </c>
      <c r="G2669">
        <v>0</v>
      </c>
    </row>
    <row r="2670" spans="1:7" x14ac:dyDescent="0.25">
      <c r="A2670" s="1">
        <v>35515</v>
      </c>
      <c r="B2670">
        <v>3205.25</v>
      </c>
      <c r="C2670">
        <v>3224.5200199999999</v>
      </c>
      <c r="D2670">
        <v>3205.25</v>
      </c>
      <c r="E2670">
        <v>3223.139893</v>
      </c>
      <c r="F2670">
        <v>3222.311279</v>
      </c>
      <c r="G2670">
        <v>0</v>
      </c>
    </row>
    <row r="2671" spans="1:7" x14ac:dyDescent="0.25">
      <c r="A2671" s="1">
        <v>35516</v>
      </c>
      <c r="B2671">
        <v>3223.139893</v>
      </c>
      <c r="C2671">
        <v>3223.139893</v>
      </c>
      <c r="D2671">
        <v>3223.139893</v>
      </c>
      <c r="E2671">
        <v>3223.139893</v>
      </c>
      <c r="F2671">
        <v>3222.311279</v>
      </c>
      <c r="G2671">
        <v>0</v>
      </c>
    </row>
    <row r="2672" spans="1:7" x14ac:dyDescent="0.25">
      <c r="A2672" s="1">
        <v>35517</v>
      </c>
      <c r="B2672">
        <v>3223.139893</v>
      </c>
      <c r="C2672">
        <v>3223.139893</v>
      </c>
      <c r="D2672">
        <v>3223.139893</v>
      </c>
      <c r="E2672">
        <v>3223.139893</v>
      </c>
      <c r="F2672">
        <v>3222.311279</v>
      </c>
      <c r="G2672">
        <v>0</v>
      </c>
    </row>
    <row r="2673" spans="1:7" x14ac:dyDescent="0.25">
      <c r="A2673" s="1">
        <v>35520</v>
      </c>
      <c r="B2673">
        <v>3217.860107</v>
      </c>
      <c r="C2673">
        <v>3229.320068</v>
      </c>
      <c r="D2673">
        <v>3200.8798830000001</v>
      </c>
      <c r="E2673">
        <v>3222.9799800000001</v>
      </c>
      <c r="F2673">
        <v>3222.1513669999999</v>
      </c>
      <c r="G2673">
        <v>0</v>
      </c>
    </row>
    <row r="2674" spans="1:7" x14ac:dyDescent="0.25">
      <c r="A2674" s="1">
        <v>35521</v>
      </c>
      <c r="B2674">
        <v>3220.4499510000001</v>
      </c>
      <c r="C2674">
        <v>3220.4499510000001</v>
      </c>
      <c r="D2674">
        <v>3160.389893</v>
      </c>
      <c r="E2674">
        <v>3171.790039</v>
      </c>
      <c r="F2674">
        <v>3170.9746089999999</v>
      </c>
      <c r="G2674">
        <v>0</v>
      </c>
    </row>
    <row r="2675" spans="1:7" x14ac:dyDescent="0.25">
      <c r="A2675" s="1">
        <v>35522</v>
      </c>
      <c r="B2675">
        <v>3167.7299800000001</v>
      </c>
      <c r="C2675">
        <v>3170.8000489999999</v>
      </c>
      <c r="D2675">
        <v>3152.429932</v>
      </c>
      <c r="E2675">
        <v>3162.209961</v>
      </c>
      <c r="F2675">
        <v>3161.3969729999999</v>
      </c>
      <c r="G2675">
        <v>0</v>
      </c>
    </row>
    <row r="2676" spans="1:7" x14ac:dyDescent="0.25">
      <c r="A2676" s="1">
        <v>35523</v>
      </c>
      <c r="B2676">
        <v>3161.6499020000001</v>
      </c>
      <c r="C2676">
        <v>3161.929932</v>
      </c>
      <c r="D2676">
        <v>3098.219971</v>
      </c>
      <c r="E2676">
        <v>3104.7700199999999</v>
      </c>
      <c r="F2676">
        <v>3103.9719239999999</v>
      </c>
      <c r="G2676">
        <v>0</v>
      </c>
    </row>
    <row r="2677" spans="1:7" x14ac:dyDescent="0.25">
      <c r="A2677" s="1">
        <v>35524</v>
      </c>
      <c r="B2677">
        <v>3104.7700199999999</v>
      </c>
      <c r="C2677">
        <v>3105.6899410000001</v>
      </c>
      <c r="D2677">
        <v>3060.5900879999999</v>
      </c>
      <c r="E2677">
        <v>3060.5900879999999</v>
      </c>
      <c r="F2677">
        <v>3059.8032229999999</v>
      </c>
      <c r="G2677">
        <v>0</v>
      </c>
    </row>
    <row r="2678" spans="1:7" x14ac:dyDescent="0.25">
      <c r="A2678" s="1">
        <v>35527</v>
      </c>
      <c r="B2678">
        <v>3062.3798830000001</v>
      </c>
      <c r="C2678">
        <v>3069.7700199999999</v>
      </c>
      <c r="D2678">
        <v>2979.6201169999999</v>
      </c>
      <c r="E2678">
        <v>2990.959961</v>
      </c>
      <c r="F2678">
        <v>2990.1911620000001</v>
      </c>
      <c r="G2678">
        <v>0</v>
      </c>
    </row>
    <row r="2679" spans="1:7" x14ac:dyDescent="0.25">
      <c r="A2679" s="1">
        <v>35528</v>
      </c>
      <c r="B2679">
        <v>2987.75</v>
      </c>
      <c r="C2679">
        <v>2995.639893</v>
      </c>
      <c r="D2679">
        <v>2887.3701169999999</v>
      </c>
      <c r="E2679">
        <v>2909.3000489999999</v>
      </c>
      <c r="F2679">
        <v>2908.5522460000002</v>
      </c>
      <c r="G2679">
        <v>0</v>
      </c>
    </row>
    <row r="2680" spans="1:7" x14ac:dyDescent="0.25">
      <c r="A2680" s="1">
        <v>35529</v>
      </c>
      <c r="B2680">
        <v>2909.3000489999999</v>
      </c>
      <c r="C2680">
        <v>2909.3000489999999</v>
      </c>
      <c r="D2680">
        <v>2909.3000489999999</v>
      </c>
      <c r="E2680">
        <v>2909.3000489999999</v>
      </c>
      <c r="F2680">
        <v>2908.5522460000002</v>
      </c>
      <c r="G2680">
        <v>0</v>
      </c>
    </row>
    <row r="2681" spans="1:7" x14ac:dyDescent="0.25">
      <c r="A2681" s="1">
        <v>35530</v>
      </c>
      <c r="B2681">
        <v>2907.709961</v>
      </c>
      <c r="C2681">
        <v>2951.6499020000001</v>
      </c>
      <c r="D2681">
        <v>2893.889893</v>
      </c>
      <c r="E2681">
        <v>2949.0200199999999</v>
      </c>
      <c r="F2681">
        <v>2948.2619629999999</v>
      </c>
      <c r="G2681">
        <v>0</v>
      </c>
    </row>
    <row r="2682" spans="1:7" x14ac:dyDescent="0.25">
      <c r="A2682" s="1">
        <v>35531</v>
      </c>
      <c r="B2682">
        <v>2963.6201169999999</v>
      </c>
      <c r="C2682">
        <v>2976.780029</v>
      </c>
      <c r="D2682">
        <v>2953.969971</v>
      </c>
      <c r="E2682">
        <v>2976.780029</v>
      </c>
      <c r="F2682">
        <v>2976.014893</v>
      </c>
      <c r="G2682">
        <v>0</v>
      </c>
    </row>
    <row r="2683" spans="1:7" x14ac:dyDescent="0.25">
      <c r="A2683" s="1">
        <v>35534</v>
      </c>
      <c r="B2683">
        <v>2962.25</v>
      </c>
      <c r="C2683">
        <v>2962.25</v>
      </c>
      <c r="D2683">
        <v>2916.4799800000001</v>
      </c>
      <c r="E2683">
        <v>2932.8400879999999</v>
      </c>
      <c r="F2683">
        <v>2932.086182</v>
      </c>
      <c r="G2683">
        <v>0</v>
      </c>
    </row>
    <row r="2684" spans="1:7" x14ac:dyDescent="0.25">
      <c r="A2684" s="1">
        <v>35535</v>
      </c>
      <c r="B2684">
        <v>2942.709961</v>
      </c>
      <c r="C2684">
        <v>2952.320068</v>
      </c>
      <c r="D2684">
        <v>2933.98999</v>
      </c>
      <c r="E2684">
        <v>2949.459961</v>
      </c>
      <c r="F2684">
        <v>2948.7016600000002</v>
      </c>
      <c r="G2684">
        <v>0</v>
      </c>
    </row>
    <row r="2685" spans="1:7" x14ac:dyDescent="0.25">
      <c r="A2685" s="1">
        <v>35536</v>
      </c>
      <c r="B2685">
        <v>2967.040039</v>
      </c>
      <c r="C2685">
        <v>2970.570068</v>
      </c>
      <c r="D2685">
        <v>2951.51001</v>
      </c>
      <c r="E2685">
        <v>2960.969971</v>
      </c>
      <c r="F2685">
        <v>2960.20874</v>
      </c>
      <c r="G2685">
        <v>0</v>
      </c>
    </row>
    <row r="2686" spans="1:7" x14ac:dyDescent="0.25">
      <c r="A2686" s="1">
        <v>35537</v>
      </c>
      <c r="B2686">
        <v>2958.6999510000001</v>
      </c>
      <c r="C2686">
        <v>2958.6999510000001</v>
      </c>
      <c r="D2686">
        <v>2905.889893</v>
      </c>
      <c r="E2686">
        <v>2927.8701169999999</v>
      </c>
      <c r="F2686">
        <v>2927.117432</v>
      </c>
      <c r="G2686">
        <v>0</v>
      </c>
    </row>
    <row r="2687" spans="1:7" x14ac:dyDescent="0.25">
      <c r="A2687" s="1">
        <v>35538</v>
      </c>
      <c r="B2687">
        <v>2922.4099120000001</v>
      </c>
      <c r="C2687">
        <v>2957.179932</v>
      </c>
      <c r="D2687">
        <v>2914.51001</v>
      </c>
      <c r="E2687">
        <v>2944.9799800000001</v>
      </c>
      <c r="F2687">
        <v>2944.2229000000002</v>
      </c>
      <c r="G2687">
        <v>0</v>
      </c>
    </row>
    <row r="2688" spans="1:7" x14ac:dyDescent="0.25">
      <c r="A2688" s="1">
        <v>35541</v>
      </c>
      <c r="B2688">
        <v>2944.9799800000001</v>
      </c>
      <c r="C2688">
        <v>2944.9799800000001</v>
      </c>
      <c r="D2688">
        <v>2944.9799800000001</v>
      </c>
      <c r="E2688">
        <v>2944.9799800000001</v>
      </c>
      <c r="F2688">
        <v>2944.2229000000002</v>
      </c>
      <c r="G2688">
        <v>0</v>
      </c>
    </row>
    <row r="2689" spans="1:7" x14ac:dyDescent="0.25">
      <c r="A2689" s="1">
        <v>35542</v>
      </c>
      <c r="B2689">
        <v>2937.48999</v>
      </c>
      <c r="C2689">
        <v>2942.139893</v>
      </c>
      <c r="D2689">
        <v>2856.169922</v>
      </c>
      <c r="E2689">
        <v>2860.4499510000001</v>
      </c>
      <c r="F2689">
        <v>2859.7145999999998</v>
      </c>
      <c r="G2689">
        <v>0</v>
      </c>
    </row>
    <row r="2690" spans="1:7" x14ac:dyDescent="0.25">
      <c r="A2690" s="1">
        <v>35543</v>
      </c>
      <c r="B2690">
        <v>2877.360107</v>
      </c>
      <c r="C2690">
        <v>2917.8100589999999</v>
      </c>
      <c r="D2690">
        <v>2877.360107</v>
      </c>
      <c r="E2690">
        <v>2913.5600589999999</v>
      </c>
      <c r="F2690">
        <v>2912.8110350000002</v>
      </c>
      <c r="G2690">
        <v>0</v>
      </c>
    </row>
    <row r="2691" spans="1:7" x14ac:dyDescent="0.25">
      <c r="A2691" s="1">
        <v>35544</v>
      </c>
      <c r="B2691">
        <v>2914.8000489999999</v>
      </c>
      <c r="C2691">
        <v>2932.1599120000001</v>
      </c>
      <c r="D2691">
        <v>2903.3798830000001</v>
      </c>
      <c r="E2691">
        <v>2906.330078</v>
      </c>
      <c r="F2691">
        <v>2905.5830080000001</v>
      </c>
      <c r="G2691">
        <v>0</v>
      </c>
    </row>
    <row r="2692" spans="1:7" x14ac:dyDescent="0.25">
      <c r="A2692" s="1">
        <v>35545</v>
      </c>
      <c r="B2692">
        <v>2903.1499020000001</v>
      </c>
      <c r="C2692">
        <v>2905.5500489999999</v>
      </c>
      <c r="D2692">
        <v>2865.3400879999999</v>
      </c>
      <c r="E2692">
        <v>2872.3701169999999</v>
      </c>
      <c r="F2692">
        <v>2871.6315920000002</v>
      </c>
      <c r="G2692">
        <v>0</v>
      </c>
    </row>
    <row r="2693" spans="1:7" x14ac:dyDescent="0.25">
      <c r="A2693" s="1">
        <v>35548</v>
      </c>
      <c r="B2693">
        <v>2872</v>
      </c>
      <c r="C2693">
        <v>2872</v>
      </c>
      <c r="D2693">
        <v>2830.6000979999999</v>
      </c>
      <c r="E2693">
        <v>2837.3100589999999</v>
      </c>
      <c r="F2693">
        <v>2836.5805660000001</v>
      </c>
      <c r="G2693">
        <v>0</v>
      </c>
    </row>
    <row r="2694" spans="1:7" x14ac:dyDescent="0.25">
      <c r="A2694" s="1">
        <v>35549</v>
      </c>
      <c r="B2694">
        <v>2828.280029</v>
      </c>
      <c r="C2694">
        <v>2828.280029</v>
      </c>
      <c r="D2694">
        <v>2691.429932</v>
      </c>
      <c r="E2694">
        <v>2708.4399410000001</v>
      </c>
      <c r="F2694">
        <v>2707.7436520000001</v>
      </c>
      <c r="G2694">
        <v>0</v>
      </c>
    </row>
    <row r="2695" spans="1:7" x14ac:dyDescent="0.25">
      <c r="A2695" s="1">
        <v>35550</v>
      </c>
      <c r="B2695">
        <v>2709.1201169999999</v>
      </c>
      <c r="C2695">
        <v>2713.9399410000001</v>
      </c>
      <c r="D2695">
        <v>2648.1000979999999</v>
      </c>
      <c r="E2695">
        <v>2648.169922</v>
      </c>
      <c r="F2695">
        <v>2647.4892580000001</v>
      </c>
      <c r="G2695">
        <v>0</v>
      </c>
    </row>
    <row r="2696" spans="1:7" x14ac:dyDescent="0.25">
      <c r="A2696" s="1">
        <v>35551</v>
      </c>
      <c r="B2696">
        <v>2648.169922</v>
      </c>
      <c r="C2696">
        <v>2648.169922</v>
      </c>
      <c r="D2696">
        <v>2648.169922</v>
      </c>
      <c r="E2696">
        <v>2648.169922</v>
      </c>
      <c r="F2696">
        <v>2647.4892580000001</v>
      </c>
      <c r="G2696">
        <v>0</v>
      </c>
    </row>
    <row r="2697" spans="1:7" x14ac:dyDescent="0.25">
      <c r="A2697" s="1">
        <v>35552</v>
      </c>
      <c r="B2697">
        <v>2634.040039</v>
      </c>
      <c r="C2697">
        <v>2635.669922</v>
      </c>
      <c r="D2697">
        <v>2603.3798830000001</v>
      </c>
      <c r="E2697">
        <v>2605.6499020000001</v>
      </c>
      <c r="F2697">
        <v>2604.9799800000001</v>
      </c>
      <c r="G2697">
        <v>0</v>
      </c>
    </row>
    <row r="2698" spans="1:7" x14ac:dyDescent="0.25">
      <c r="A2698" s="1">
        <v>35555</v>
      </c>
      <c r="B2698">
        <v>2607.9399410000001</v>
      </c>
      <c r="C2698">
        <v>2736.419922</v>
      </c>
      <c r="D2698">
        <v>2607.9399410000001</v>
      </c>
      <c r="E2698">
        <v>2736.419922</v>
      </c>
      <c r="F2698">
        <v>2735.7165530000002</v>
      </c>
      <c r="G2698">
        <v>0</v>
      </c>
    </row>
    <row r="2699" spans="1:7" x14ac:dyDescent="0.25">
      <c r="A2699" s="1">
        <v>35556</v>
      </c>
      <c r="B2699">
        <v>2754.709961</v>
      </c>
      <c r="C2699">
        <v>2791.5900879999999</v>
      </c>
      <c r="D2699">
        <v>2754.709961</v>
      </c>
      <c r="E2699">
        <v>2776.530029</v>
      </c>
      <c r="F2699">
        <v>2775.8161620000001</v>
      </c>
      <c r="G2699">
        <v>0</v>
      </c>
    </row>
    <row r="2700" spans="1:7" x14ac:dyDescent="0.25">
      <c r="A2700" s="1">
        <v>35557</v>
      </c>
      <c r="B2700">
        <v>2777.4399410000001</v>
      </c>
      <c r="C2700">
        <v>2783.139893</v>
      </c>
      <c r="D2700">
        <v>2692.290039</v>
      </c>
      <c r="E2700">
        <v>2694.3999020000001</v>
      </c>
      <c r="F2700">
        <v>2693.7072750000002</v>
      </c>
      <c r="G2700">
        <v>0</v>
      </c>
    </row>
    <row r="2701" spans="1:7" x14ac:dyDescent="0.25">
      <c r="A2701" s="1">
        <v>35558</v>
      </c>
      <c r="B2701">
        <v>2679.6201169999999</v>
      </c>
      <c r="C2701">
        <v>2690.1298830000001</v>
      </c>
      <c r="D2701">
        <v>2654.1999510000001</v>
      </c>
      <c r="E2701">
        <v>2682.1000979999999</v>
      </c>
      <c r="F2701">
        <v>2681.4106449999999</v>
      </c>
      <c r="G2701">
        <v>0</v>
      </c>
    </row>
    <row r="2702" spans="1:7" x14ac:dyDescent="0.25">
      <c r="A2702" s="1">
        <v>35559</v>
      </c>
      <c r="B2702">
        <v>2694.929932</v>
      </c>
      <c r="C2702">
        <v>2707.4099120000001</v>
      </c>
      <c r="D2702">
        <v>2658.459961</v>
      </c>
      <c r="E2702">
        <v>2671.389893</v>
      </c>
      <c r="F2702">
        <v>2670.703125</v>
      </c>
      <c r="G2702">
        <v>0</v>
      </c>
    </row>
    <row r="2703" spans="1:7" x14ac:dyDescent="0.25">
      <c r="A2703" s="1">
        <v>35562</v>
      </c>
      <c r="B2703">
        <v>2671.389893</v>
      </c>
      <c r="C2703">
        <v>2671.389893</v>
      </c>
      <c r="D2703">
        <v>2671.389893</v>
      </c>
      <c r="E2703">
        <v>2671.389893</v>
      </c>
      <c r="F2703">
        <v>2670.703125</v>
      </c>
      <c r="G2703">
        <v>0</v>
      </c>
    </row>
    <row r="2704" spans="1:7" x14ac:dyDescent="0.25">
      <c r="A2704" s="1">
        <v>35563</v>
      </c>
      <c r="B2704">
        <v>2662.6899410000001</v>
      </c>
      <c r="C2704">
        <v>2689.4399410000001</v>
      </c>
      <c r="D2704">
        <v>2662.6899410000001</v>
      </c>
      <c r="E2704">
        <v>2677.110107</v>
      </c>
      <c r="F2704">
        <v>2676.421875</v>
      </c>
      <c r="G2704">
        <v>0</v>
      </c>
    </row>
    <row r="2705" spans="1:7" x14ac:dyDescent="0.25">
      <c r="A2705" s="1">
        <v>35564</v>
      </c>
      <c r="B2705">
        <v>2681.889893</v>
      </c>
      <c r="C2705">
        <v>2706.040039</v>
      </c>
      <c r="D2705">
        <v>2681.889893</v>
      </c>
      <c r="E2705">
        <v>2705.919922</v>
      </c>
      <c r="F2705">
        <v>2705.224365</v>
      </c>
      <c r="G2705">
        <v>0</v>
      </c>
    </row>
    <row r="2706" spans="1:7" x14ac:dyDescent="0.25">
      <c r="A2706" s="1">
        <v>35565</v>
      </c>
      <c r="B2706">
        <v>2699.959961</v>
      </c>
      <c r="C2706">
        <v>2699.959961</v>
      </c>
      <c r="D2706">
        <v>2624.8500979999999</v>
      </c>
      <c r="E2706">
        <v>2631.0900879999999</v>
      </c>
      <c r="F2706">
        <v>2630.413818</v>
      </c>
      <c r="G2706">
        <v>0</v>
      </c>
    </row>
    <row r="2707" spans="1:7" x14ac:dyDescent="0.25">
      <c r="A2707" s="1">
        <v>35566</v>
      </c>
      <c r="B2707">
        <v>2622.139893</v>
      </c>
      <c r="C2707">
        <v>2622.139893</v>
      </c>
      <c r="D2707">
        <v>2569.2299800000001</v>
      </c>
      <c r="E2707">
        <v>2576.1298830000001</v>
      </c>
      <c r="F2707">
        <v>2575.467529</v>
      </c>
      <c r="G2707">
        <v>0</v>
      </c>
    </row>
    <row r="2708" spans="1:7" x14ac:dyDescent="0.25">
      <c r="A2708" s="1">
        <v>35569</v>
      </c>
      <c r="B2708">
        <v>2564.530029</v>
      </c>
      <c r="C2708">
        <v>2564.530029</v>
      </c>
      <c r="D2708">
        <v>2502.8798830000001</v>
      </c>
      <c r="E2708">
        <v>2509.360107</v>
      </c>
      <c r="F2708">
        <v>2508.7150879999999</v>
      </c>
      <c r="G2708">
        <v>0</v>
      </c>
    </row>
    <row r="2709" spans="1:7" x14ac:dyDescent="0.25">
      <c r="A2709" s="1">
        <v>35570</v>
      </c>
      <c r="B2709">
        <v>2499.5200199999999</v>
      </c>
      <c r="C2709">
        <v>2535.5900879999999</v>
      </c>
      <c r="D2709">
        <v>2486.5600589999999</v>
      </c>
      <c r="E2709">
        <v>2499.3798830000001</v>
      </c>
      <c r="F2709">
        <v>2498.7373050000001</v>
      </c>
      <c r="G2709">
        <v>0</v>
      </c>
    </row>
    <row r="2710" spans="1:7" x14ac:dyDescent="0.25">
      <c r="A2710" s="1">
        <v>35571</v>
      </c>
      <c r="B2710">
        <v>2506.1999510000001</v>
      </c>
      <c r="C2710">
        <v>2551.8400879999999</v>
      </c>
      <c r="D2710">
        <v>2506.1999510000001</v>
      </c>
      <c r="E2710">
        <v>2538.969971</v>
      </c>
      <c r="F2710">
        <v>2538.3173830000001</v>
      </c>
      <c r="G2710">
        <v>0</v>
      </c>
    </row>
    <row r="2711" spans="1:7" x14ac:dyDescent="0.25">
      <c r="A2711" s="1">
        <v>35572</v>
      </c>
      <c r="B2711">
        <v>2540.3798830000001</v>
      </c>
      <c r="C2711">
        <v>2586.6899410000001</v>
      </c>
      <c r="D2711">
        <v>2540.3798830000001</v>
      </c>
      <c r="E2711">
        <v>2586.6899410000001</v>
      </c>
      <c r="F2711">
        <v>2586.0249020000001</v>
      </c>
      <c r="G2711">
        <v>0</v>
      </c>
    </row>
    <row r="2712" spans="1:7" x14ac:dyDescent="0.25">
      <c r="A2712" s="1">
        <v>35573</v>
      </c>
      <c r="B2712">
        <v>2601.959961</v>
      </c>
      <c r="C2712">
        <v>2624.820068</v>
      </c>
      <c r="D2712">
        <v>2595.5600589999999</v>
      </c>
      <c r="E2712">
        <v>2598.1999510000001</v>
      </c>
      <c r="F2712">
        <v>2597.531982</v>
      </c>
      <c r="G2712">
        <v>0</v>
      </c>
    </row>
    <row r="2713" spans="1:7" x14ac:dyDescent="0.25">
      <c r="A2713" s="1">
        <v>35576</v>
      </c>
      <c r="B2713">
        <v>2598.1999510000001</v>
      </c>
      <c r="C2713">
        <v>2598.1999510000001</v>
      </c>
      <c r="D2713">
        <v>2598.1999510000001</v>
      </c>
      <c r="E2713">
        <v>2598.1999510000001</v>
      </c>
      <c r="F2713">
        <v>2597.531982</v>
      </c>
      <c r="G2713">
        <v>0</v>
      </c>
    </row>
    <row r="2714" spans="1:7" x14ac:dyDescent="0.25">
      <c r="A2714" s="1">
        <v>35577</v>
      </c>
      <c r="B2714">
        <v>2599.9099120000001</v>
      </c>
      <c r="C2714">
        <v>2713.1298830000001</v>
      </c>
      <c r="D2714">
        <v>2599.9099120000001</v>
      </c>
      <c r="E2714">
        <v>2710.9099120000001</v>
      </c>
      <c r="F2714">
        <v>2710.2128910000001</v>
      </c>
      <c r="G2714">
        <v>0</v>
      </c>
    </row>
    <row r="2715" spans="1:7" x14ac:dyDescent="0.25">
      <c r="A2715" s="1">
        <v>35578</v>
      </c>
      <c r="B2715">
        <v>2717.580078</v>
      </c>
      <c r="C2715">
        <v>2754.0600589999999</v>
      </c>
      <c r="D2715">
        <v>2716.8000489999999</v>
      </c>
      <c r="E2715">
        <v>2722.669922</v>
      </c>
      <c r="F2715">
        <v>2721.969971</v>
      </c>
      <c r="G2715">
        <v>0</v>
      </c>
    </row>
    <row r="2716" spans="1:7" x14ac:dyDescent="0.25">
      <c r="A2716" s="1">
        <v>35579</v>
      </c>
      <c r="B2716">
        <v>2723.080078</v>
      </c>
      <c r="C2716">
        <v>2761.3999020000001</v>
      </c>
      <c r="D2716">
        <v>2719.320068</v>
      </c>
      <c r="E2716">
        <v>2758.610107</v>
      </c>
      <c r="F2716">
        <v>2757.9008789999998</v>
      </c>
      <c r="G2716">
        <v>0</v>
      </c>
    </row>
    <row r="2717" spans="1:7" x14ac:dyDescent="0.25">
      <c r="A2717" s="1">
        <v>35580</v>
      </c>
      <c r="B2717">
        <v>2758.610107</v>
      </c>
      <c r="C2717">
        <v>2809.4499510000001</v>
      </c>
      <c r="D2717">
        <v>2758.610107</v>
      </c>
      <c r="E2717">
        <v>2809.4499510000001</v>
      </c>
      <c r="F2717">
        <v>2808.7277829999998</v>
      </c>
      <c r="G2717">
        <v>0</v>
      </c>
    </row>
    <row r="2718" spans="1:7" x14ac:dyDescent="0.25">
      <c r="A2718" s="1">
        <v>35583</v>
      </c>
      <c r="B2718">
        <v>2812.1899410000001</v>
      </c>
      <c r="C2718">
        <v>2821.570068</v>
      </c>
      <c r="D2718">
        <v>2793.830078</v>
      </c>
      <c r="E2718">
        <v>2820.719971</v>
      </c>
      <c r="F2718">
        <v>2819.9948730000001</v>
      </c>
      <c r="G2718">
        <v>0</v>
      </c>
    </row>
    <row r="2719" spans="1:7" x14ac:dyDescent="0.25">
      <c r="A2719" s="1">
        <v>35584</v>
      </c>
      <c r="B2719">
        <v>2821.209961</v>
      </c>
      <c r="C2719">
        <v>2821.209961</v>
      </c>
      <c r="D2719">
        <v>2790.780029</v>
      </c>
      <c r="E2719">
        <v>2802.780029</v>
      </c>
      <c r="F2719">
        <v>2802.0595699999999</v>
      </c>
      <c r="G2719">
        <v>0</v>
      </c>
    </row>
    <row r="2720" spans="1:7" x14ac:dyDescent="0.25">
      <c r="A2720" s="1">
        <v>35585</v>
      </c>
      <c r="B2720">
        <v>2804.889893</v>
      </c>
      <c r="C2720">
        <v>2813.469971</v>
      </c>
      <c r="D2720">
        <v>2782.3701169999999</v>
      </c>
      <c r="E2720">
        <v>2796.110107</v>
      </c>
      <c r="F2720">
        <v>2795.391357</v>
      </c>
      <c r="G2720">
        <v>0</v>
      </c>
    </row>
    <row r="2721" spans="1:7" x14ac:dyDescent="0.25">
      <c r="A2721" s="1">
        <v>35586</v>
      </c>
      <c r="B2721">
        <v>2797.25</v>
      </c>
      <c r="C2721">
        <v>2799.7700199999999</v>
      </c>
      <c r="D2721">
        <v>2767.1499020000001</v>
      </c>
      <c r="E2721">
        <v>2778.4399410000001</v>
      </c>
      <c r="F2721">
        <v>2777.725586</v>
      </c>
      <c r="G2721">
        <v>0</v>
      </c>
    </row>
    <row r="2722" spans="1:7" x14ac:dyDescent="0.25">
      <c r="A2722" s="1">
        <v>35587</v>
      </c>
      <c r="B2722">
        <v>2778.070068</v>
      </c>
      <c r="C2722">
        <v>2778.070068</v>
      </c>
      <c r="D2722">
        <v>2753.8000489999999</v>
      </c>
      <c r="E2722">
        <v>2762.8000489999999</v>
      </c>
      <c r="F2722">
        <v>2762.0898440000001</v>
      </c>
      <c r="G2722">
        <v>0</v>
      </c>
    </row>
    <row r="2723" spans="1:7" x14ac:dyDescent="0.25">
      <c r="A2723" s="1">
        <v>35590</v>
      </c>
      <c r="B2723">
        <v>2763.469971</v>
      </c>
      <c r="C2723">
        <v>2785.330078</v>
      </c>
      <c r="D2723">
        <v>2763.469971</v>
      </c>
      <c r="E2723">
        <v>2778.3701169999999</v>
      </c>
      <c r="F2723">
        <v>2777.6557619999999</v>
      </c>
      <c r="G2723">
        <v>0</v>
      </c>
    </row>
    <row r="2724" spans="1:7" x14ac:dyDescent="0.25">
      <c r="A2724" s="1">
        <v>35591</v>
      </c>
      <c r="B2724">
        <v>2779.209961</v>
      </c>
      <c r="C2724">
        <v>2787.7700199999999</v>
      </c>
      <c r="D2724">
        <v>2768.9099120000001</v>
      </c>
      <c r="E2724">
        <v>2775.110107</v>
      </c>
      <c r="F2724">
        <v>2774.3967290000001</v>
      </c>
      <c r="G2724">
        <v>0</v>
      </c>
    </row>
    <row r="2725" spans="1:7" x14ac:dyDescent="0.25">
      <c r="A2725" s="1">
        <v>35592</v>
      </c>
      <c r="B2725">
        <v>2775.330078</v>
      </c>
      <c r="C2725">
        <v>2795.610107</v>
      </c>
      <c r="D2725">
        <v>2775.330078</v>
      </c>
      <c r="E2725">
        <v>2787.73999</v>
      </c>
      <c r="F2725">
        <v>2787.0234380000002</v>
      </c>
      <c r="G2725">
        <v>0</v>
      </c>
    </row>
    <row r="2726" spans="1:7" x14ac:dyDescent="0.25">
      <c r="A2726" s="1">
        <v>35593</v>
      </c>
      <c r="B2726">
        <v>2787.73999</v>
      </c>
      <c r="C2726">
        <v>2787.73999</v>
      </c>
      <c r="D2726">
        <v>2787.73999</v>
      </c>
      <c r="E2726">
        <v>2787.73999</v>
      </c>
      <c r="F2726">
        <v>2787.0234380000002</v>
      </c>
      <c r="G2726">
        <v>0</v>
      </c>
    </row>
    <row r="2727" spans="1:7" x14ac:dyDescent="0.25">
      <c r="A2727" s="1">
        <v>35594</v>
      </c>
      <c r="B2727">
        <v>2792.929932</v>
      </c>
      <c r="C2727">
        <v>2809.5</v>
      </c>
      <c r="D2727">
        <v>2789.3999020000001</v>
      </c>
      <c r="E2727">
        <v>2801.610107</v>
      </c>
      <c r="F2727">
        <v>2800.889893</v>
      </c>
      <c r="G2727">
        <v>0</v>
      </c>
    </row>
    <row r="2728" spans="1:7" x14ac:dyDescent="0.25">
      <c r="A2728" s="1">
        <v>35597</v>
      </c>
      <c r="B2728">
        <v>2803.51001</v>
      </c>
      <c r="C2728">
        <v>2805.1201169999999</v>
      </c>
      <c r="D2728">
        <v>2785.0600589999999</v>
      </c>
      <c r="E2728">
        <v>2790.860107</v>
      </c>
      <c r="F2728">
        <v>2790.142578</v>
      </c>
      <c r="G2728">
        <v>0</v>
      </c>
    </row>
    <row r="2729" spans="1:7" x14ac:dyDescent="0.25">
      <c r="A2729" s="1">
        <v>35598</v>
      </c>
      <c r="B2729">
        <v>2795.5600589999999</v>
      </c>
      <c r="C2729">
        <v>2798.25</v>
      </c>
      <c r="D2729">
        <v>2788.669922</v>
      </c>
      <c r="E2729">
        <v>2798.25</v>
      </c>
      <c r="F2729">
        <v>2797.5307619999999</v>
      </c>
      <c r="G2729">
        <v>0</v>
      </c>
    </row>
    <row r="2730" spans="1:7" x14ac:dyDescent="0.25">
      <c r="A2730" s="1">
        <v>35599</v>
      </c>
      <c r="B2730">
        <v>2804.2700199999999</v>
      </c>
      <c r="C2730">
        <v>2823.3500979999999</v>
      </c>
      <c r="D2730">
        <v>2804.2700199999999</v>
      </c>
      <c r="E2730">
        <v>2823.3500979999999</v>
      </c>
      <c r="F2730">
        <v>2822.624268</v>
      </c>
      <c r="G2730">
        <v>0</v>
      </c>
    </row>
    <row r="2731" spans="1:7" x14ac:dyDescent="0.25">
      <c r="A2731" s="1">
        <v>35600</v>
      </c>
      <c r="B2731">
        <v>2830.0900879999999</v>
      </c>
      <c r="C2731">
        <v>2905.969971</v>
      </c>
      <c r="D2731">
        <v>2830.0900879999999</v>
      </c>
      <c r="E2731">
        <v>2905.969971</v>
      </c>
      <c r="F2731">
        <v>2905.2229000000002</v>
      </c>
      <c r="G2731">
        <v>0</v>
      </c>
    </row>
    <row r="2732" spans="1:7" x14ac:dyDescent="0.25">
      <c r="A2732" s="1">
        <v>35601</v>
      </c>
      <c r="B2732">
        <v>2907.26001</v>
      </c>
      <c r="C2732">
        <v>2919.540039</v>
      </c>
      <c r="D2732">
        <v>2878.3701169999999</v>
      </c>
      <c r="E2732">
        <v>2881.7299800000001</v>
      </c>
      <c r="F2732">
        <v>2880.9892580000001</v>
      </c>
      <c r="G2732">
        <v>0</v>
      </c>
    </row>
    <row r="2733" spans="1:7" x14ac:dyDescent="0.25">
      <c r="A2733" s="1">
        <v>35604</v>
      </c>
      <c r="B2733">
        <v>2881.7299800000001</v>
      </c>
      <c r="C2733">
        <v>2881.7299800000001</v>
      </c>
      <c r="D2733">
        <v>2808.6499020000001</v>
      </c>
      <c r="E2733">
        <v>2808.6499020000001</v>
      </c>
      <c r="F2733">
        <v>2807.9279790000001</v>
      </c>
      <c r="G2733">
        <v>0</v>
      </c>
    </row>
    <row r="2734" spans="1:7" x14ac:dyDescent="0.25">
      <c r="A2734" s="1">
        <v>35605</v>
      </c>
      <c r="B2734">
        <v>2798.4499510000001</v>
      </c>
      <c r="C2734">
        <v>2824.290039</v>
      </c>
      <c r="D2734">
        <v>2779.969971</v>
      </c>
      <c r="E2734">
        <v>2818.2700199999999</v>
      </c>
      <c r="F2734">
        <v>2817.5454100000002</v>
      </c>
      <c r="G2734">
        <v>0</v>
      </c>
    </row>
    <row r="2735" spans="1:7" x14ac:dyDescent="0.25">
      <c r="A2735" s="1">
        <v>35606</v>
      </c>
      <c r="B2735">
        <v>2826.6499020000001</v>
      </c>
      <c r="C2735">
        <v>2837.8701169999999</v>
      </c>
      <c r="D2735">
        <v>2810.1298830000001</v>
      </c>
      <c r="E2735">
        <v>2829.290039</v>
      </c>
      <c r="F2735">
        <v>2828.5627439999998</v>
      </c>
      <c r="G2735">
        <v>0</v>
      </c>
    </row>
    <row r="2736" spans="1:7" x14ac:dyDescent="0.25">
      <c r="A2736" s="1">
        <v>35607</v>
      </c>
      <c r="B2736">
        <v>2839.0900879999999</v>
      </c>
      <c r="C2736">
        <v>2848.530029</v>
      </c>
      <c r="D2736">
        <v>2831.889893</v>
      </c>
      <c r="E2736">
        <v>2837.1000979999999</v>
      </c>
      <c r="F2736">
        <v>2836.3708499999998</v>
      </c>
      <c r="G2736">
        <v>0</v>
      </c>
    </row>
    <row r="2737" spans="1:7" x14ac:dyDescent="0.25">
      <c r="A2737" s="1">
        <v>35608</v>
      </c>
      <c r="B2737">
        <v>2848.1000979999999</v>
      </c>
      <c r="C2737">
        <v>2848.1000979999999</v>
      </c>
      <c r="D2737">
        <v>2822.0600589999999</v>
      </c>
      <c r="E2737">
        <v>2835.030029</v>
      </c>
      <c r="F2737">
        <v>2834.3012699999999</v>
      </c>
      <c r="G2737">
        <v>0</v>
      </c>
    </row>
    <row r="2738" spans="1:7" x14ac:dyDescent="0.25">
      <c r="A2738" s="1">
        <v>35611</v>
      </c>
      <c r="B2738">
        <v>2835.030029</v>
      </c>
      <c r="C2738">
        <v>2835.030029</v>
      </c>
      <c r="D2738">
        <v>2795.4499510000001</v>
      </c>
      <c r="E2738">
        <v>2809.209961</v>
      </c>
      <c r="F2738">
        <v>2808.4877929999998</v>
      </c>
      <c r="G2738">
        <v>0</v>
      </c>
    </row>
    <row r="2739" spans="1:7" x14ac:dyDescent="0.25">
      <c r="A2739" s="1">
        <v>35612</v>
      </c>
      <c r="B2739">
        <v>2803.959961</v>
      </c>
      <c r="C2739">
        <v>2815.540039</v>
      </c>
      <c r="D2739">
        <v>2786.0900879999999</v>
      </c>
      <c r="E2739">
        <v>2815.540039</v>
      </c>
      <c r="F2739">
        <v>2814.8161620000001</v>
      </c>
      <c r="G2739">
        <v>0</v>
      </c>
    </row>
    <row r="2740" spans="1:7" x14ac:dyDescent="0.25">
      <c r="A2740" s="1">
        <v>35613</v>
      </c>
      <c r="B2740">
        <v>2798.820068</v>
      </c>
      <c r="C2740">
        <v>2798.820068</v>
      </c>
      <c r="D2740">
        <v>2759.429932</v>
      </c>
      <c r="E2740">
        <v>2764.889893</v>
      </c>
      <c r="F2740">
        <v>2764.1791990000002</v>
      </c>
      <c r="G2740">
        <v>0</v>
      </c>
    </row>
    <row r="2741" spans="1:7" x14ac:dyDescent="0.25">
      <c r="A2741" s="1">
        <v>35614</v>
      </c>
      <c r="B2741">
        <v>2766.969971</v>
      </c>
      <c r="C2741">
        <v>2767.9099120000001</v>
      </c>
      <c r="D2741">
        <v>2733.5200199999999</v>
      </c>
      <c r="E2741">
        <v>2742.419922</v>
      </c>
      <c r="F2741">
        <v>2741.7148440000001</v>
      </c>
      <c r="G2741">
        <v>0</v>
      </c>
    </row>
    <row r="2742" spans="1:7" x14ac:dyDescent="0.25">
      <c r="A2742" s="1">
        <v>35615</v>
      </c>
      <c r="B2742">
        <v>2749.8701169999999</v>
      </c>
      <c r="C2742">
        <v>2764.6201169999999</v>
      </c>
      <c r="D2742">
        <v>2737.25</v>
      </c>
      <c r="E2742">
        <v>2758.959961</v>
      </c>
      <c r="F2742">
        <v>2758.250732</v>
      </c>
      <c r="G2742">
        <v>0</v>
      </c>
    </row>
    <row r="2743" spans="1:7" x14ac:dyDescent="0.25">
      <c r="A2743" s="1">
        <v>35618</v>
      </c>
      <c r="B2743">
        <v>2762.330078</v>
      </c>
      <c r="C2743">
        <v>2779.6899410000001</v>
      </c>
      <c r="D2743">
        <v>2748</v>
      </c>
      <c r="E2743">
        <v>2753.1499020000001</v>
      </c>
      <c r="F2743">
        <v>2752.4421390000002</v>
      </c>
      <c r="G2743">
        <v>0</v>
      </c>
    </row>
    <row r="2744" spans="1:7" x14ac:dyDescent="0.25">
      <c r="A2744" s="1">
        <v>35619</v>
      </c>
      <c r="B2744">
        <v>2747.7700199999999</v>
      </c>
      <c r="C2744">
        <v>2752.139893</v>
      </c>
      <c r="D2744">
        <v>2694.1599120000001</v>
      </c>
      <c r="E2744">
        <v>2698.6599120000001</v>
      </c>
      <c r="F2744">
        <v>2697.9660640000002</v>
      </c>
      <c r="G2744">
        <v>0</v>
      </c>
    </row>
    <row r="2745" spans="1:7" x14ac:dyDescent="0.25">
      <c r="A2745" s="1">
        <v>35620</v>
      </c>
      <c r="B2745">
        <v>2690.7299800000001</v>
      </c>
      <c r="C2745">
        <v>2690.7299800000001</v>
      </c>
      <c r="D2745">
        <v>2583.530029</v>
      </c>
      <c r="E2745">
        <v>2589.1999510000001</v>
      </c>
      <c r="F2745">
        <v>2588.5344239999999</v>
      </c>
      <c r="G2745">
        <v>0</v>
      </c>
    </row>
    <row r="2746" spans="1:7" x14ac:dyDescent="0.25">
      <c r="A2746" s="1">
        <v>35621</v>
      </c>
      <c r="B2746">
        <v>2519.7700199999999</v>
      </c>
      <c r="C2746">
        <v>2530.139893</v>
      </c>
      <c r="D2746">
        <v>2475.080078</v>
      </c>
      <c r="E2746">
        <v>2511.1499020000001</v>
      </c>
      <c r="F2746">
        <v>2510.5043949999999</v>
      </c>
      <c r="G2746">
        <v>0</v>
      </c>
    </row>
    <row r="2747" spans="1:7" x14ac:dyDescent="0.25">
      <c r="A2747" s="1">
        <v>35622</v>
      </c>
      <c r="B2747">
        <v>2562.7700199999999</v>
      </c>
      <c r="C2747">
        <v>2701.2299800000001</v>
      </c>
      <c r="D2747">
        <v>2562.7700199999999</v>
      </c>
      <c r="E2747">
        <v>2701.139893</v>
      </c>
      <c r="F2747">
        <v>2700.445557</v>
      </c>
      <c r="G2747">
        <v>0</v>
      </c>
    </row>
    <row r="2748" spans="1:7" x14ac:dyDescent="0.25">
      <c r="A2748" s="1">
        <v>35625</v>
      </c>
      <c r="B2748">
        <v>2723.3999020000001</v>
      </c>
      <c r="C2748">
        <v>2747.929932</v>
      </c>
      <c r="D2748">
        <v>2695.330078</v>
      </c>
      <c r="E2748">
        <v>2710.7299800000001</v>
      </c>
      <c r="F2748">
        <v>2710.033203</v>
      </c>
      <c r="G2748">
        <v>0</v>
      </c>
    </row>
    <row r="2749" spans="1:7" x14ac:dyDescent="0.25">
      <c r="A2749" s="1">
        <v>35626</v>
      </c>
      <c r="B2749">
        <v>2710.830078</v>
      </c>
      <c r="C2749">
        <v>2710.830078</v>
      </c>
      <c r="D2749">
        <v>2646.4799800000001</v>
      </c>
      <c r="E2749">
        <v>2655.860107</v>
      </c>
      <c r="F2749">
        <v>2655.1772460000002</v>
      </c>
      <c r="G2749">
        <v>0</v>
      </c>
    </row>
    <row r="2750" spans="1:7" x14ac:dyDescent="0.25">
      <c r="A2750" s="1">
        <v>35627</v>
      </c>
      <c r="B2750">
        <v>2652.580078</v>
      </c>
      <c r="C2750">
        <v>2652.580078</v>
      </c>
      <c r="D2750">
        <v>2584.2299800000001</v>
      </c>
      <c r="E2750">
        <v>2587.360107</v>
      </c>
      <c r="F2750">
        <v>2586.695068</v>
      </c>
      <c r="G2750">
        <v>0</v>
      </c>
    </row>
    <row r="2751" spans="1:7" x14ac:dyDescent="0.25">
      <c r="A2751" s="1">
        <v>35628</v>
      </c>
      <c r="B2751">
        <v>2589.1599120000001</v>
      </c>
      <c r="C2751">
        <v>2638.8701169999999</v>
      </c>
      <c r="D2751">
        <v>2589.1599120000001</v>
      </c>
      <c r="E2751">
        <v>2620.3798830000001</v>
      </c>
      <c r="F2751">
        <v>2619.7062989999999</v>
      </c>
      <c r="G2751">
        <v>0</v>
      </c>
    </row>
    <row r="2752" spans="1:7" x14ac:dyDescent="0.25">
      <c r="A2752" s="1">
        <v>35629</v>
      </c>
      <c r="B2752">
        <v>2646.75</v>
      </c>
      <c r="C2752">
        <v>2697.070068</v>
      </c>
      <c r="D2752">
        <v>2646.75</v>
      </c>
      <c r="E2752">
        <v>2672.9499510000001</v>
      </c>
      <c r="F2752">
        <v>2672.2626949999999</v>
      </c>
      <c r="G2752">
        <v>0</v>
      </c>
    </row>
    <row r="2753" spans="1:7" x14ac:dyDescent="0.25">
      <c r="A2753" s="1">
        <v>35632</v>
      </c>
      <c r="B2753">
        <v>2671.3000489999999</v>
      </c>
      <c r="C2753">
        <v>2684.4499510000001</v>
      </c>
      <c r="D2753">
        <v>2647.8400879999999</v>
      </c>
      <c r="E2753">
        <v>2648.3400879999999</v>
      </c>
      <c r="F2753">
        <v>2647.6591800000001</v>
      </c>
      <c r="G2753">
        <v>0</v>
      </c>
    </row>
    <row r="2754" spans="1:7" x14ac:dyDescent="0.25">
      <c r="A2754" s="1">
        <v>35633</v>
      </c>
      <c r="B2754">
        <v>2647.669922</v>
      </c>
      <c r="C2754">
        <v>2667.669922</v>
      </c>
      <c r="D2754">
        <v>2646.919922</v>
      </c>
      <c r="E2754">
        <v>2656.7299800000001</v>
      </c>
      <c r="F2754">
        <v>2656.0471189999998</v>
      </c>
      <c r="G2754">
        <v>0</v>
      </c>
    </row>
    <row r="2755" spans="1:7" x14ac:dyDescent="0.25">
      <c r="A2755" s="1">
        <v>35634</v>
      </c>
      <c r="B2755">
        <v>2656.7299800000001</v>
      </c>
      <c r="C2755">
        <v>2666.3500979999999</v>
      </c>
      <c r="D2755">
        <v>2625.6899410000001</v>
      </c>
      <c r="E2755">
        <v>2636.3701169999999</v>
      </c>
      <c r="F2755">
        <v>2635.6923830000001</v>
      </c>
      <c r="G2755">
        <v>0</v>
      </c>
    </row>
    <row r="2756" spans="1:7" x14ac:dyDescent="0.25">
      <c r="A2756" s="1">
        <v>35635</v>
      </c>
      <c r="B2756">
        <v>2624.889893</v>
      </c>
      <c r="C2756">
        <v>2624.889893</v>
      </c>
      <c r="D2756">
        <v>2567.959961</v>
      </c>
      <c r="E2756">
        <v>2572.8000489999999</v>
      </c>
      <c r="F2756">
        <v>2572.138672</v>
      </c>
      <c r="G2756">
        <v>0</v>
      </c>
    </row>
    <row r="2757" spans="1:7" x14ac:dyDescent="0.25">
      <c r="A2757" s="1">
        <v>35636</v>
      </c>
      <c r="B2757">
        <v>2571.080078</v>
      </c>
      <c r="C2757">
        <v>2572.6899410000001</v>
      </c>
      <c r="D2757">
        <v>2555.0600589999999</v>
      </c>
      <c r="E2757">
        <v>2572.6899410000001</v>
      </c>
      <c r="F2757">
        <v>2572.0285640000002</v>
      </c>
      <c r="G2757">
        <v>0</v>
      </c>
    </row>
    <row r="2758" spans="1:7" x14ac:dyDescent="0.25">
      <c r="A2758" s="1">
        <v>35639</v>
      </c>
      <c r="B2758">
        <v>2570.4499510000001</v>
      </c>
      <c r="C2758">
        <v>2594.4399410000001</v>
      </c>
      <c r="D2758">
        <v>2558.780029</v>
      </c>
      <c r="E2758">
        <v>2592.209961</v>
      </c>
      <c r="F2758">
        <v>2591.5434570000002</v>
      </c>
      <c r="G2758">
        <v>0</v>
      </c>
    </row>
    <row r="2759" spans="1:7" x14ac:dyDescent="0.25">
      <c r="A2759" s="1">
        <v>35640</v>
      </c>
      <c r="B2759">
        <v>2596.709961</v>
      </c>
      <c r="C2759">
        <v>2614.610107</v>
      </c>
      <c r="D2759">
        <v>2587.530029</v>
      </c>
      <c r="E2759">
        <v>2592.459961</v>
      </c>
      <c r="F2759">
        <v>2591.7934570000002</v>
      </c>
      <c r="G2759">
        <v>0</v>
      </c>
    </row>
    <row r="2760" spans="1:7" x14ac:dyDescent="0.25">
      <c r="A2760" s="1">
        <v>35641</v>
      </c>
      <c r="B2760">
        <v>2593.01001</v>
      </c>
      <c r="C2760">
        <v>2596.3701169999999</v>
      </c>
      <c r="D2760">
        <v>2583.6499020000001</v>
      </c>
      <c r="E2760">
        <v>2595.419922</v>
      </c>
      <c r="F2760">
        <v>2594.7526859999998</v>
      </c>
      <c r="G2760">
        <v>0</v>
      </c>
    </row>
    <row r="2761" spans="1:7" x14ac:dyDescent="0.25">
      <c r="A2761" s="1">
        <v>35642</v>
      </c>
      <c r="B2761">
        <v>2607.3500979999999</v>
      </c>
      <c r="C2761">
        <v>2629.3400879999999</v>
      </c>
      <c r="D2761">
        <v>2604.1499020000001</v>
      </c>
      <c r="E2761">
        <v>2616.3999020000001</v>
      </c>
      <c r="F2761">
        <v>2615.7272950000001</v>
      </c>
      <c r="G2761">
        <v>0</v>
      </c>
    </row>
    <row r="2762" spans="1:7" x14ac:dyDescent="0.25">
      <c r="A2762" s="1">
        <v>35643</v>
      </c>
      <c r="B2762">
        <v>2623.219971</v>
      </c>
      <c r="C2762">
        <v>2640.780029</v>
      </c>
      <c r="D2762">
        <v>2617.4499510000001</v>
      </c>
      <c r="E2762">
        <v>2635.639893</v>
      </c>
      <c r="F2762">
        <v>2634.9624020000001</v>
      </c>
      <c r="G2762">
        <v>0</v>
      </c>
    </row>
    <row r="2763" spans="1:7" x14ac:dyDescent="0.25">
      <c r="A2763" s="1">
        <v>35646</v>
      </c>
      <c r="B2763">
        <v>2638.6000979999999</v>
      </c>
      <c r="C2763">
        <v>2654.3100589999999</v>
      </c>
      <c r="D2763">
        <v>2628.3400879999999</v>
      </c>
      <c r="E2763">
        <v>2639.530029</v>
      </c>
      <c r="F2763">
        <v>2638.8515630000002</v>
      </c>
      <c r="G2763">
        <v>0</v>
      </c>
    </row>
    <row r="2764" spans="1:7" x14ac:dyDescent="0.25">
      <c r="A2764" s="1">
        <v>35647</v>
      </c>
      <c r="B2764">
        <v>2642.419922</v>
      </c>
      <c r="C2764">
        <v>2681.1298830000001</v>
      </c>
      <c r="D2764">
        <v>2642.1298830000001</v>
      </c>
      <c r="E2764">
        <v>2676.1999510000001</v>
      </c>
      <c r="F2764">
        <v>2675.5119629999999</v>
      </c>
      <c r="G2764">
        <v>0</v>
      </c>
    </row>
    <row r="2765" spans="1:7" x14ac:dyDescent="0.25">
      <c r="A2765" s="1">
        <v>35648</v>
      </c>
      <c r="B2765">
        <v>2687.5600589999999</v>
      </c>
      <c r="C2765">
        <v>2699.6201169999999</v>
      </c>
      <c r="D2765">
        <v>2685.76001</v>
      </c>
      <c r="E2765">
        <v>2694.790039</v>
      </c>
      <c r="F2765">
        <v>2694.0971679999998</v>
      </c>
      <c r="G2765">
        <v>0</v>
      </c>
    </row>
    <row r="2766" spans="1:7" x14ac:dyDescent="0.25">
      <c r="A2766" s="1">
        <v>35649</v>
      </c>
      <c r="B2766">
        <v>2693.709961</v>
      </c>
      <c r="C2766">
        <v>2695.0200199999999</v>
      </c>
      <c r="D2766">
        <v>2665.9499510000001</v>
      </c>
      <c r="E2766">
        <v>2670.01001</v>
      </c>
      <c r="F2766">
        <v>2669.3237300000001</v>
      </c>
      <c r="G2766">
        <v>0</v>
      </c>
    </row>
    <row r="2767" spans="1:7" x14ac:dyDescent="0.25">
      <c r="A2767" s="1">
        <v>35650</v>
      </c>
      <c r="B2767">
        <v>2662.9099120000001</v>
      </c>
      <c r="C2767">
        <v>2663.9799800000001</v>
      </c>
      <c r="D2767">
        <v>2635.3400879999999</v>
      </c>
      <c r="E2767">
        <v>2647.820068</v>
      </c>
      <c r="F2767">
        <v>2647.139404</v>
      </c>
      <c r="G2767">
        <v>0</v>
      </c>
    </row>
    <row r="2768" spans="1:7" x14ac:dyDescent="0.25">
      <c r="A2768" s="1">
        <v>35653</v>
      </c>
      <c r="B2768">
        <v>2647.820068</v>
      </c>
      <c r="C2768">
        <v>2647.820068</v>
      </c>
      <c r="D2768">
        <v>2561.25</v>
      </c>
      <c r="E2768">
        <v>2572.429932</v>
      </c>
      <c r="F2768">
        <v>2571.7685550000001</v>
      </c>
      <c r="G2768">
        <v>0</v>
      </c>
    </row>
    <row r="2769" spans="1:7" x14ac:dyDescent="0.25">
      <c r="A2769" s="1">
        <v>35654</v>
      </c>
      <c r="B2769">
        <v>2554.830078</v>
      </c>
      <c r="C2769">
        <v>2555.6999510000001</v>
      </c>
      <c r="D2769">
        <v>2532.110107</v>
      </c>
      <c r="E2769">
        <v>2535.3999020000001</v>
      </c>
      <c r="F2769">
        <v>2534.748047</v>
      </c>
      <c r="G2769">
        <v>0</v>
      </c>
    </row>
    <row r="2770" spans="1:7" x14ac:dyDescent="0.25">
      <c r="A2770" s="1">
        <v>35655</v>
      </c>
      <c r="B2770">
        <v>2536.610107</v>
      </c>
      <c r="C2770">
        <v>2553.0900879999999</v>
      </c>
      <c r="D2770">
        <v>2520.3100589999999</v>
      </c>
      <c r="E2770">
        <v>2527.080078</v>
      </c>
      <c r="F2770">
        <v>2526.4304200000001</v>
      </c>
      <c r="G2770">
        <v>0</v>
      </c>
    </row>
    <row r="2771" spans="1:7" x14ac:dyDescent="0.25">
      <c r="A2771" s="1">
        <v>35656</v>
      </c>
      <c r="B2771">
        <v>2526.419922</v>
      </c>
      <c r="C2771">
        <v>2540.6599120000001</v>
      </c>
      <c r="D2771">
        <v>2493.48999</v>
      </c>
      <c r="E2771">
        <v>2493.48999</v>
      </c>
      <c r="F2771">
        <v>2492.8488769999999</v>
      </c>
      <c r="G2771">
        <v>0</v>
      </c>
    </row>
    <row r="2772" spans="1:7" x14ac:dyDescent="0.25">
      <c r="A2772" s="1">
        <v>35657</v>
      </c>
      <c r="B2772">
        <v>2492.0500489999999</v>
      </c>
      <c r="C2772">
        <v>2496.8999020000001</v>
      </c>
      <c r="D2772">
        <v>2447.3798830000001</v>
      </c>
      <c r="E2772">
        <v>2448.929932</v>
      </c>
      <c r="F2772">
        <v>2448.3002929999998</v>
      </c>
      <c r="G2772">
        <v>0</v>
      </c>
    </row>
    <row r="2773" spans="1:7" x14ac:dyDescent="0.25">
      <c r="A2773" s="1">
        <v>35660</v>
      </c>
      <c r="B2773">
        <v>2423.7700199999999</v>
      </c>
      <c r="C2773">
        <v>2423.7700199999999</v>
      </c>
      <c r="D2773">
        <v>2331.23999</v>
      </c>
      <c r="E2773">
        <v>2368.669922</v>
      </c>
      <c r="F2773">
        <v>2368.0610350000002</v>
      </c>
      <c r="G2773">
        <v>0</v>
      </c>
    </row>
    <row r="2774" spans="1:7" x14ac:dyDescent="0.25">
      <c r="A2774" s="1">
        <v>35661</v>
      </c>
      <c r="B2774">
        <v>2368.669922</v>
      </c>
      <c r="C2774">
        <v>2368.669922</v>
      </c>
      <c r="D2774">
        <v>2368.669922</v>
      </c>
      <c r="E2774">
        <v>2368.669922</v>
      </c>
      <c r="F2774">
        <v>2368.0610350000002</v>
      </c>
      <c r="G2774">
        <v>0</v>
      </c>
    </row>
    <row r="2775" spans="1:7" x14ac:dyDescent="0.25">
      <c r="A2775" s="1">
        <v>35662</v>
      </c>
      <c r="B2775">
        <v>2361.8701169999999</v>
      </c>
      <c r="C2775">
        <v>2416.3400879999999</v>
      </c>
      <c r="D2775">
        <v>2361.8701169999999</v>
      </c>
      <c r="E2775">
        <v>2408.0600589999999</v>
      </c>
      <c r="F2775">
        <v>2407.4409179999998</v>
      </c>
      <c r="G2775">
        <v>0</v>
      </c>
    </row>
    <row r="2776" spans="1:7" x14ac:dyDescent="0.25">
      <c r="A2776" s="1">
        <v>35663</v>
      </c>
      <c r="B2776">
        <v>2427.8100589999999</v>
      </c>
      <c r="C2776">
        <v>2466.26001</v>
      </c>
      <c r="D2776">
        <v>2427.8100589999999</v>
      </c>
      <c r="E2776">
        <v>2459.040039</v>
      </c>
      <c r="F2776">
        <v>2458.4079590000001</v>
      </c>
      <c r="G2776">
        <v>0</v>
      </c>
    </row>
    <row r="2777" spans="1:7" x14ac:dyDescent="0.25">
      <c r="A2777" s="1">
        <v>35664</v>
      </c>
      <c r="B2777">
        <v>2455.139893</v>
      </c>
      <c r="C2777">
        <v>2456.7700199999999</v>
      </c>
      <c r="D2777">
        <v>2416.820068</v>
      </c>
      <c r="E2777">
        <v>2428.7299800000001</v>
      </c>
      <c r="F2777">
        <v>2428.1057129999999</v>
      </c>
      <c r="G2777">
        <v>0</v>
      </c>
    </row>
    <row r="2778" spans="1:7" x14ac:dyDescent="0.25">
      <c r="A2778" s="1">
        <v>35667</v>
      </c>
      <c r="B2778">
        <v>2423.5600589999999</v>
      </c>
      <c r="C2778">
        <v>2423.5600589999999</v>
      </c>
      <c r="D2778">
        <v>2364.030029</v>
      </c>
      <c r="E2778">
        <v>2364.030029</v>
      </c>
      <c r="F2778">
        <v>2363.4223630000001</v>
      </c>
      <c r="G2778">
        <v>0</v>
      </c>
    </row>
    <row r="2779" spans="1:7" x14ac:dyDescent="0.25">
      <c r="A2779" s="1">
        <v>35668</v>
      </c>
      <c r="B2779">
        <v>2364.030029</v>
      </c>
      <c r="C2779">
        <v>2364.030029</v>
      </c>
      <c r="D2779">
        <v>2280.4499510000001</v>
      </c>
      <c r="E2779">
        <v>2300.820068</v>
      </c>
      <c r="F2779">
        <v>2300.2285160000001</v>
      </c>
      <c r="G2779">
        <v>0</v>
      </c>
    </row>
    <row r="2780" spans="1:7" x14ac:dyDescent="0.25">
      <c r="A2780" s="1">
        <v>35669</v>
      </c>
      <c r="B2780">
        <v>2286.2299800000001</v>
      </c>
      <c r="C2780">
        <v>2320.459961</v>
      </c>
      <c r="D2780">
        <v>2273.0900879999999</v>
      </c>
      <c r="E2780">
        <v>2284.030029</v>
      </c>
      <c r="F2780">
        <v>2283.4428710000002</v>
      </c>
      <c r="G2780">
        <v>0</v>
      </c>
    </row>
    <row r="2781" spans="1:7" x14ac:dyDescent="0.25">
      <c r="A2781" s="1">
        <v>35670</v>
      </c>
      <c r="B2781">
        <v>2262.919922</v>
      </c>
      <c r="C2781">
        <v>2262.919922</v>
      </c>
      <c r="D2781">
        <v>2065.0500489999999</v>
      </c>
      <c r="E2781">
        <v>2071.969971</v>
      </c>
      <c r="F2781">
        <v>2071.4372560000002</v>
      </c>
      <c r="G2781">
        <v>0</v>
      </c>
    </row>
    <row r="2782" spans="1:7" x14ac:dyDescent="0.25">
      <c r="A2782" s="1">
        <v>35671</v>
      </c>
      <c r="B2782">
        <v>2083.679932</v>
      </c>
      <c r="C2782">
        <v>2083.679932</v>
      </c>
      <c r="D2782">
        <v>1898.119995</v>
      </c>
      <c r="E2782">
        <v>2021.5200199999999</v>
      </c>
      <c r="F2782">
        <v>2021.000366</v>
      </c>
      <c r="G2782">
        <v>0</v>
      </c>
    </row>
    <row r="2783" spans="1:7" x14ac:dyDescent="0.25">
      <c r="A2783" s="1">
        <v>35674</v>
      </c>
      <c r="B2783">
        <v>2037.670044</v>
      </c>
      <c r="C2783">
        <v>2046.6800539999999</v>
      </c>
      <c r="D2783">
        <v>1958.2700199999999</v>
      </c>
      <c r="E2783">
        <v>1975.280029</v>
      </c>
      <c r="F2783">
        <v>1974.772217</v>
      </c>
      <c r="G2783">
        <v>0</v>
      </c>
    </row>
    <row r="2784" spans="1:7" x14ac:dyDescent="0.25">
      <c r="A2784" s="1">
        <v>35675</v>
      </c>
      <c r="B2784">
        <v>1915.670044</v>
      </c>
      <c r="C2784">
        <v>1992.900024</v>
      </c>
      <c r="D2784">
        <v>1887.73999</v>
      </c>
      <c r="E2784">
        <v>1950.410034</v>
      </c>
      <c r="F2784">
        <v>1949.9086910000001</v>
      </c>
      <c r="G2784">
        <v>0</v>
      </c>
    </row>
    <row r="2785" spans="1:7" x14ac:dyDescent="0.25">
      <c r="A2785" s="1">
        <v>35676</v>
      </c>
      <c r="B2785">
        <v>2018.900024</v>
      </c>
      <c r="C2785">
        <v>2055.469971</v>
      </c>
      <c r="D2785">
        <v>1988.1999510000001</v>
      </c>
      <c r="E2785">
        <v>1994.130005</v>
      </c>
      <c r="F2785">
        <v>1993.6173100000001</v>
      </c>
      <c r="G2785">
        <v>0</v>
      </c>
    </row>
    <row r="2786" spans="1:7" x14ac:dyDescent="0.25">
      <c r="A2786" s="1">
        <v>35677</v>
      </c>
      <c r="B2786">
        <v>2028.1899410000001</v>
      </c>
      <c r="C2786">
        <v>2080.790039</v>
      </c>
      <c r="D2786">
        <v>2028.1899410000001</v>
      </c>
      <c r="E2786">
        <v>2077.679932</v>
      </c>
      <c r="F2786">
        <v>2077.1457519999999</v>
      </c>
      <c r="G2786">
        <v>0</v>
      </c>
    </row>
    <row r="2787" spans="1:7" x14ac:dyDescent="0.25">
      <c r="A2787" s="1">
        <v>35678</v>
      </c>
      <c r="B2787">
        <v>2081.280029</v>
      </c>
      <c r="C2787">
        <v>2121.8500979999999</v>
      </c>
      <c r="D2787">
        <v>2072.9099120000001</v>
      </c>
      <c r="E2787">
        <v>2109.219971</v>
      </c>
      <c r="F2787">
        <v>2108.6777339999999</v>
      </c>
      <c r="G2787">
        <v>0</v>
      </c>
    </row>
    <row r="2788" spans="1:7" x14ac:dyDescent="0.25">
      <c r="A2788" s="1">
        <v>35681</v>
      </c>
      <c r="B2788">
        <v>2098.719971</v>
      </c>
      <c r="C2788">
        <v>2106.580078</v>
      </c>
      <c r="D2788">
        <v>2050.330078</v>
      </c>
      <c r="E2788">
        <v>2106.580078</v>
      </c>
      <c r="F2788">
        <v>2106.0385740000002</v>
      </c>
      <c r="G2788">
        <v>0</v>
      </c>
    </row>
    <row r="2789" spans="1:7" x14ac:dyDescent="0.25">
      <c r="A2789" s="1">
        <v>35682</v>
      </c>
      <c r="B2789">
        <v>2146.6201169999999</v>
      </c>
      <c r="C2789">
        <v>2233.040039</v>
      </c>
      <c r="D2789">
        <v>2146.6201169999999</v>
      </c>
      <c r="E2789">
        <v>2228.860107</v>
      </c>
      <c r="F2789">
        <v>2228.2871089999999</v>
      </c>
      <c r="G2789">
        <v>0</v>
      </c>
    </row>
    <row r="2790" spans="1:7" x14ac:dyDescent="0.25">
      <c r="A2790" s="1">
        <v>35683</v>
      </c>
      <c r="B2790">
        <v>2229.23999</v>
      </c>
      <c r="C2790">
        <v>2229.23999</v>
      </c>
      <c r="D2790">
        <v>2187.209961</v>
      </c>
      <c r="E2790">
        <v>2212.7700199999999</v>
      </c>
      <c r="F2790">
        <v>2212.201172</v>
      </c>
      <c r="G2790">
        <v>0</v>
      </c>
    </row>
    <row r="2791" spans="1:7" x14ac:dyDescent="0.25">
      <c r="A2791" s="1">
        <v>35684</v>
      </c>
      <c r="B2791">
        <v>2168.0500489999999</v>
      </c>
      <c r="C2791">
        <v>2168.0500489999999</v>
      </c>
      <c r="D2791">
        <v>2141.110107</v>
      </c>
      <c r="E2791">
        <v>2145.290039</v>
      </c>
      <c r="F2791">
        <v>2144.7385250000002</v>
      </c>
      <c r="G2791">
        <v>0</v>
      </c>
    </row>
    <row r="2792" spans="1:7" x14ac:dyDescent="0.25">
      <c r="A2792" s="1">
        <v>35685</v>
      </c>
      <c r="B2792">
        <v>2135.1999510000001</v>
      </c>
      <c r="C2792">
        <v>2175.2299800000001</v>
      </c>
      <c r="D2792">
        <v>2134.280029</v>
      </c>
      <c r="E2792">
        <v>2141.679932</v>
      </c>
      <c r="F2792">
        <v>2141.1293949999999</v>
      </c>
      <c r="G2792">
        <v>0</v>
      </c>
    </row>
    <row r="2793" spans="1:7" x14ac:dyDescent="0.25">
      <c r="A2793" s="1">
        <v>35688</v>
      </c>
      <c r="B2793">
        <v>2137.0600589999999</v>
      </c>
      <c r="C2793">
        <v>2138.6999510000001</v>
      </c>
      <c r="D2793">
        <v>2113.1298830000001</v>
      </c>
      <c r="E2793">
        <v>2123</v>
      </c>
      <c r="F2793">
        <v>2122.454346</v>
      </c>
      <c r="G2793">
        <v>0</v>
      </c>
    </row>
    <row r="2794" spans="1:7" x14ac:dyDescent="0.25">
      <c r="A2794" s="1">
        <v>35689</v>
      </c>
      <c r="B2794">
        <v>2123.6599120000001</v>
      </c>
      <c r="C2794">
        <v>2130.5500489999999</v>
      </c>
      <c r="D2794">
        <v>2101</v>
      </c>
      <c r="E2794">
        <v>2109.5500489999999</v>
      </c>
      <c r="F2794">
        <v>2109.0078130000002</v>
      </c>
      <c r="G2794">
        <v>0</v>
      </c>
    </row>
    <row r="2795" spans="1:7" x14ac:dyDescent="0.25">
      <c r="A2795" s="1">
        <v>35690</v>
      </c>
      <c r="B2795">
        <v>2109.0500489999999</v>
      </c>
      <c r="C2795">
        <v>2111.01001</v>
      </c>
      <c r="D2795">
        <v>2060.2700199999999</v>
      </c>
      <c r="E2795">
        <v>2073.959961</v>
      </c>
      <c r="F2795">
        <v>2073.4267580000001</v>
      </c>
      <c r="G2795">
        <v>0</v>
      </c>
    </row>
    <row r="2796" spans="1:7" x14ac:dyDescent="0.25">
      <c r="A2796" s="1">
        <v>35691</v>
      </c>
      <c r="B2796">
        <v>2070.9099120000001</v>
      </c>
      <c r="C2796">
        <v>2070.9099120000001</v>
      </c>
      <c r="D2796">
        <v>2005.23999</v>
      </c>
      <c r="E2796">
        <v>2009.849976</v>
      </c>
      <c r="F2796">
        <v>2009.3332519999999</v>
      </c>
      <c r="G2796">
        <v>0</v>
      </c>
    </row>
    <row r="2797" spans="1:7" x14ac:dyDescent="0.25">
      <c r="A2797" s="1">
        <v>35692</v>
      </c>
      <c r="B2797">
        <v>2016.290039</v>
      </c>
      <c r="C2797">
        <v>2082.669922</v>
      </c>
      <c r="D2797">
        <v>2014.6099850000001</v>
      </c>
      <c r="E2797">
        <v>2078.570068</v>
      </c>
      <c r="F2797">
        <v>2078.0356449999999</v>
      </c>
      <c r="G2797">
        <v>0</v>
      </c>
    </row>
    <row r="2798" spans="1:7" x14ac:dyDescent="0.25">
      <c r="A2798" s="1">
        <v>35695</v>
      </c>
      <c r="B2798">
        <v>2165.709961</v>
      </c>
      <c r="C2798">
        <v>2178.73999</v>
      </c>
      <c r="D2798">
        <v>2086.76001</v>
      </c>
      <c r="E2798">
        <v>2096.2299800000001</v>
      </c>
      <c r="F2798">
        <v>2095.6911620000001</v>
      </c>
      <c r="G2798">
        <v>0</v>
      </c>
    </row>
    <row r="2799" spans="1:7" x14ac:dyDescent="0.25">
      <c r="A2799" s="1">
        <v>35696</v>
      </c>
      <c r="B2799">
        <v>2090.0900879999999</v>
      </c>
      <c r="C2799">
        <v>2090.0900879999999</v>
      </c>
      <c r="D2799">
        <v>2026.030029</v>
      </c>
      <c r="E2799">
        <v>2049.669922</v>
      </c>
      <c r="F2799">
        <v>2049.1430660000001</v>
      </c>
      <c r="G2799">
        <v>0</v>
      </c>
    </row>
    <row r="2800" spans="1:7" x14ac:dyDescent="0.25">
      <c r="A2800" s="1">
        <v>35697</v>
      </c>
      <c r="B2800">
        <v>2050.1298830000001</v>
      </c>
      <c r="C2800">
        <v>2077.040039</v>
      </c>
      <c r="D2800">
        <v>2049.9399410000001</v>
      </c>
      <c r="E2800">
        <v>2077.040039</v>
      </c>
      <c r="F2800">
        <v>2076.5061040000001</v>
      </c>
      <c r="G2800">
        <v>0</v>
      </c>
    </row>
    <row r="2801" spans="1:7" x14ac:dyDescent="0.25">
      <c r="A2801" s="1">
        <v>35698</v>
      </c>
      <c r="B2801">
        <v>2077.679932</v>
      </c>
      <c r="C2801">
        <v>2079.3701169999999</v>
      </c>
      <c r="D2801">
        <v>2058.76001</v>
      </c>
      <c r="E2801">
        <v>2065.5600589999999</v>
      </c>
      <c r="F2801">
        <v>2065.0290530000002</v>
      </c>
      <c r="G2801">
        <v>0</v>
      </c>
    </row>
    <row r="2802" spans="1:7" x14ac:dyDescent="0.25">
      <c r="A2802" s="1">
        <v>35699</v>
      </c>
      <c r="B2802">
        <v>2060.2299800000001</v>
      </c>
      <c r="C2802">
        <v>2085.8999020000001</v>
      </c>
      <c r="D2802">
        <v>2056.3500979999999</v>
      </c>
      <c r="E2802">
        <v>2080.780029</v>
      </c>
      <c r="F2802">
        <v>2080.2451169999999</v>
      </c>
      <c r="G2802">
        <v>0</v>
      </c>
    </row>
    <row r="2803" spans="1:7" x14ac:dyDescent="0.25">
      <c r="A2803" s="1">
        <v>35702</v>
      </c>
      <c r="B2803">
        <v>2075.360107</v>
      </c>
      <c r="C2803">
        <v>2075.360107</v>
      </c>
      <c r="D2803">
        <v>2047.5600589999999</v>
      </c>
      <c r="E2803">
        <v>2059.1499020000001</v>
      </c>
      <c r="F2803">
        <v>2058.6206050000001</v>
      </c>
      <c r="G2803">
        <v>0</v>
      </c>
    </row>
    <row r="2804" spans="1:7" x14ac:dyDescent="0.25">
      <c r="A2804" s="1">
        <v>35703</v>
      </c>
      <c r="B2804">
        <v>2064.040039</v>
      </c>
      <c r="C2804">
        <v>2066.360107</v>
      </c>
      <c r="D2804">
        <v>2045.7299800000001</v>
      </c>
      <c r="E2804">
        <v>2057.389893</v>
      </c>
      <c r="F2804">
        <v>2056.8610840000001</v>
      </c>
      <c r="G2804">
        <v>0</v>
      </c>
    </row>
    <row r="2805" spans="1:7" x14ac:dyDescent="0.25">
      <c r="A2805" s="1">
        <v>35704</v>
      </c>
      <c r="B2805">
        <v>2059.75</v>
      </c>
      <c r="C2805">
        <v>2077.48999</v>
      </c>
      <c r="D2805">
        <v>2057.7299800000001</v>
      </c>
      <c r="E2805">
        <v>2067.6201169999999</v>
      </c>
      <c r="F2805">
        <v>2067.0886230000001</v>
      </c>
      <c r="G2805">
        <v>0</v>
      </c>
    </row>
    <row r="2806" spans="1:7" x14ac:dyDescent="0.25">
      <c r="A2806" s="1">
        <v>35705</v>
      </c>
      <c r="B2806">
        <v>2063.2299800000001</v>
      </c>
      <c r="C2806">
        <v>2063.2299800000001</v>
      </c>
      <c r="D2806">
        <v>2020.130005</v>
      </c>
      <c r="E2806">
        <v>2031.469971</v>
      </c>
      <c r="F2806">
        <v>2030.947754</v>
      </c>
      <c r="G2806">
        <v>0</v>
      </c>
    </row>
    <row r="2807" spans="1:7" x14ac:dyDescent="0.25">
      <c r="A2807" s="1">
        <v>35706</v>
      </c>
      <c r="B2807">
        <v>2031.420044</v>
      </c>
      <c r="C2807">
        <v>2038.969971</v>
      </c>
      <c r="D2807">
        <v>2021.5500489999999</v>
      </c>
      <c r="E2807">
        <v>2029.670044</v>
      </c>
      <c r="F2807">
        <v>2029.1483149999999</v>
      </c>
      <c r="G2807">
        <v>0</v>
      </c>
    </row>
    <row r="2808" spans="1:7" x14ac:dyDescent="0.25">
      <c r="A2808" s="1">
        <v>35709</v>
      </c>
      <c r="B2808">
        <v>2023.7299800000001</v>
      </c>
      <c r="C2808">
        <v>2025.290039</v>
      </c>
      <c r="D2808">
        <v>1959.089966</v>
      </c>
      <c r="E2808">
        <v>1961.23999</v>
      </c>
      <c r="F2808">
        <v>1960.7358400000001</v>
      </c>
      <c r="G2808">
        <v>0</v>
      </c>
    </row>
    <row r="2809" spans="1:7" x14ac:dyDescent="0.25">
      <c r="A2809" s="1">
        <v>35710</v>
      </c>
      <c r="B2809">
        <v>1958.530029</v>
      </c>
      <c r="C2809">
        <v>1960.290039</v>
      </c>
      <c r="D2809">
        <v>1893.869995</v>
      </c>
      <c r="E2809">
        <v>1920.630005</v>
      </c>
      <c r="F2809">
        <v>1920.1362300000001</v>
      </c>
      <c r="G2809">
        <v>0</v>
      </c>
    </row>
    <row r="2810" spans="1:7" x14ac:dyDescent="0.25">
      <c r="A2810" s="1">
        <v>35711</v>
      </c>
      <c r="B2810">
        <v>1930.209961</v>
      </c>
      <c r="C2810">
        <v>1957.599976</v>
      </c>
      <c r="D2810">
        <v>1930.209961</v>
      </c>
      <c r="E2810">
        <v>1946.829956</v>
      </c>
      <c r="F2810">
        <v>1946.3294679999999</v>
      </c>
      <c r="G2810">
        <v>0</v>
      </c>
    </row>
    <row r="2811" spans="1:7" x14ac:dyDescent="0.25">
      <c r="A2811" s="1">
        <v>35712</v>
      </c>
      <c r="B2811">
        <v>1950.619995</v>
      </c>
      <c r="C2811">
        <v>2005.5</v>
      </c>
      <c r="D2811">
        <v>1946.8199460000001</v>
      </c>
      <c r="E2811">
        <v>2005.5</v>
      </c>
      <c r="F2811">
        <v>2004.9844969999999</v>
      </c>
      <c r="G2811">
        <v>0</v>
      </c>
    </row>
    <row r="2812" spans="1:7" x14ac:dyDescent="0.25">
      <c r="A2812" s="1">
        <v>35713</v>
      </c>
      <c r="B2812">
        <v>2014.849976</v>
      </c>
      <c r="C2812">
        <v>2062.610107</v>
      </c>
      <c r="D2812">
        <v>2014.849976</v>
      </c>
      <c r="E2812">
        <v>2061.4099120000001</v>
      </c>
      <c r="F2812">
        <v>2060.8798830000001</v>
      </c>
      <c r="G2812">
        <v>0</v>
      </c>
    </row>
    <row r="2813" spans="1:7" x14ac:dyDescent="0.25">
      <c r="A2813" s="1">
        <v>35716</v>
      </c>
      <c r="B2813">
        <v>2071.780029</v>
      </c>
      <c r="C2813">
        <v>2076.4099120000001</v>
      </c>
      <c r="D2813">
        <v>2037.380005</v>
      </c>
      <c r="E2813">
        <v>2062.0900879999999</v>
      </c>
      <c r="F2813">
        <v>2061.5600589999999</v>
      </c>
      <c r="G2813">
        <v>0</v>
      </c>
    </row>
    <row r="2814" spans="1:7" x14ac:dyDescent="0.25">
      <c r="A2814" s="1">
        <v>35717</v>
      </c>
      <c r="B2814">
        <v>2060.969971</v>
      </c>
      <c r="C2814">
        <v>2074.25</v>
      </c>
      <c r="D2814">
        <v>2052.209961</v>
      </c>
      <c r="E2814">
        <v>2074.209961</v>
      </c>
      <c r="F2814">
        <v>2073.6767580000001</v>
      </c>
      <c r="G2814">
        <v>0</v>
      </c>
    </row>
    <row r="2815" spans="1:7" x14ac:dyDescent="0.25">
      <c r="A2815" s="1">
        <v>35718</v>
      </c>
      <c r="B2815">
        <v>2063.9399410000001</v>
      </c>
      <c r="C2815">
        <v>2069.0200199999999</v>
      </c>
      <c r="D2815">
        <v>2035.329956</v>
      </c>
      <c r="E2815">
        <v>2040.1099850000001</v>
      </c>
      <c r="F2815">
        <v>2039.5855710000001</v>
      </c>
      <c r="G2815">
        <v>0</v>
      </c>
    </row>
    <row r="2816" spans="1:7" x14ac:dyDescent="0.25">
      <c r="A2816" s="1">
        <v>35719</v>
      </c>
      <c r="B2816">
        <v>2038.6800539999999</v>
      </c>
      <c r="C2816">
        <v>2041.0600589999999</v>
      </c>
      <c r="D2816">
        <v>2014.2700199999999</v>
      </c>
      <c r="E2816">
        <v>2036.4799800000001</v>
      </c>
      <c r="F2816">
        <v>2035.9564210000001</v>
      </c>
      <c r="G2816">
        <v>0</v>
      </c>
    </row>
    <row r="2817" spans="1:7" x14ac:dyDescent="0.25">
      <c r="A2817" s="1">
        <v>35720</v>
      </c>
      <c r="B2817">
        <v>2032.030029</v>
      </c>
      <c r="C2817">
        <v>2052.860107</v>
      </c>
      <c r="D2817">
        <v>2025.48999</v>
      </c>
      <c r="E2817">
        <v>2050.8798830000001</v>
      </c>
      <c r="F2817">
        <v>2050.352539</v>
      </c>
      <c r="G2817">
        <v>0</v>
      </c>
    </row>
    <row r="2818" spans="1:7" x14ac:dyDescent="0.25">
      <c r="A2818" s="1">
        <v>35723</v>
      </c>
      <c r="B2818">
        <v>2060.75</v>
      </c>
      <c r="C2818">
        <v>2063.9399410000001</v>
      </c>
      <c r="D2818">
        <v>2015.6800539999999</v>
      </c>
      <c r="E2818">
        <v>2015.780029</v>
      </c>
      <c r="F2818">
        <v>2015.261841</v>
      </c>
      <c r="G2818">
        <v>0</v>
      </c>
    </row>
    <row r="2819" spans="1:7" x14ac:dyDescent="0.25">
      <c r="A2819" s="1">
        <v>35724</v>
      </c>
      <c r="B2819">
        <v>2007.5699460000001</v>
      </c>
      <c r="C2819">
        <v>2008.5600589999999</v>
      </c>
      <c r="D2819">
        <v>1980.3000489999999</v>
      </c>
      <c r="E2819">
        <v>1993.8900149999999</v>
      </c>
      <c r="F2819">
        <v>1993.3774410000001</v>
      </c>
      <c r="G2819">
        <v>0</v>
      </c>
    </row>
    <row r="2820" spans="1:7" x14ac:dyDescent="0.25">
      <c r="A2820" s="1">
        <v>35725</v>
      </c>
      <c r="B2820">
        <v>1975.900024</v>
      </c>
      <c r="C2820">
        <v>1975.900024</v>
      </c>
      <c r="D2820">
        <v>1923.98999</v>
      </c>
      <c r="E2820">
        <v>1928.969971</v>
      </c>
      <c r="F2820">
        <v>1928.474121</v>
      </c>
      <c r="G2820">
        <v>0</v>
      </c>
    </row>
    <row r="2821" spans="1:7" x14ac:dyDescent="0.25">
      <c r="A2821" s="1">
        <v>35726</v>
      </c>
      <c r="B2821">
        <v>1926.0699460000001</v>
      </c>
      <c r="C2821">
        <v>1926.0699460000001</v>
      </c>
      <c r="D2821">
        <v>1809.8199460000001</v>
      </c>
      <c r="E2821">
        <v>1832.910034</v>
      </c>
      <c r="F2821">
        <v>1832.4388429999999</v>
      </c>
      <c r="G2821">
        <v>0</v>
      </c>
    </row>
    <row r="2822" spans="1:7" x14ac:dyDescent="0.25">
      <c r="A2822" s="1">
        <v>35727</v>
      </c>
      <c r="B2822">
        <v>1772.790039</v>
      </c>
      <c r="C2822">
        <v>1847.780029</v>
      </c>
      <c r="D2822">
        <v>1759.380005</v>
      </c>
      <c r="E2822">
        <v>1847.780029</v>
      </c>
      <c r="F2822">
        <v>1847.3050539999999</v>
      </c>
      <c r="G2822">
        <v>0</v>
      </c>
    </row>
    <row r="2823" spans="1:7" x14ac:dyDescent="0.25">
      <c r="A2823" s="1">
        <v>35730</v>
      </c>
      <c r="B2823">
        <v>1851.079956</v>
      </c>
      <c r="C2823">
        <v>1868.170044</v>
      </c>
      <c r="D2823">
        <v>1831.51001</v>
      </c>
      <c r="E2823">
        <v>1857.339966</v>
      </c>
      <c r="F2823">
        <v>1856.8625489999999</v>
      </c>
      <c r="G2823">
        <v>0</v>
      </c>
    </row>
    <row r="2824" spans="1:7" x14ac:dyDescent="0.25">
      <c r="A2824" s="1">
        <v>35731</v>
      </c>
      <c r="B2824">
        <v>1748.119995</v>
      </c>
      <c r="C2824">
        <v>1766.4399410000001</v>
      </c>
      <c r="D2824">
        <v>1722.910034</v>
      </c>
      <c r="E2824">
        <v>1740.1800539999999</v>
      </c>
      <c r="F2824">
        <v>1739.7326660000001</v>
      </c>
      <c r="G2824">
        <v>0</v>
      </c>
    </row>
    <row r="2825" spans="1:7" x14ac:dyDescent="0.25">
      <c r="A2825" s="1">
        <v>35732</v>
      </c>
      <c r="B2825">
        <v>1827.8199460000001</v>
      </c>
      <c r="C2825">
        <v>1836.780029</v>
      </c>
      <c r="D2825">
        <v>1809.5</v>
      </c>
      <c r="E2825">
        <v>1814.150024</v>
      </c>
      <c r="F2825">
        <v>1813.6835940000001</v>
      </c>
      <c r="G2825">
        <v>0</v>
      </c>
    </row>
    <row r="2826" spans="1:7" x14ac:dyDescent="0.25">
      <c r="A2826" s="1">
        <v>35733</v>
      </c>
      <c r="B2826">
        <v>1814.9300539999999</v>
      </c>
      <c r="C2826">
        <v>1814.9300539999999</v>
      </c>
      <c r="D2826">
        <v>1776.6099850000001</v>
      </c>
      <c r="E2826">
        <v>1813.160034</v>
      </c>
      <c r="F2826">
        <v>1812.69397</v>
      </c>
      <c r="G2826">
        <v>0</v>
      </c>
    </row>
    <row r="2827" spans="1:7" x14ac:dyDescent="0.25">
      <c r="A2827" s="1">
        <v>35734</v>
      </c>
      <c r="B2827">
        <v>1794.530029</v>
      </c>
      <c r="C2827">
        <v>1819.5699460000001</v>
      </c>
      <c r="D2827">
        <v>1772.599976</v>
      </c>
      <c r="E2827">
        <v>1818.089966</v>
      </c>
      <c r="F2827">
        <v>1817.6225589999999</v>
      </c>
      <c r="G2827">
        <v>0</v>
      </c>
    </row>
    <row r="2828" spans="1:7" x14ac:dyDescent="0.25">
      <c r="A2828" s="1">
        <v>35737</v>
      </c>
      <c r="B2828">
        <v>1821.0699460000001</v>
      </c>
      <c r="C2828">
        <v>1840.0200199999999</v>
      </c>
      <c r="D2828">
        <v>1814</v>
      </c>
      <c r="E2828">
        <v>1825.26001</v>
      </c>
      <c r="F2828">
        <v>1824.7907709999999</v>
      </c>
      <c r="G2828">
        <v>0</v>
      </c>
    </row>
    <row r="2829" spans="1:7" x14ac:dyDescent="0.25">
      <c r="A2829" s="1">
        <v>35738</v>
      </c>
      <c r="B2829">
        <v>1868.0500489999999</v>
      </c>
      <c r="C2829">
        <v>1892.0600589999999</v>
      </c>
      <c r="D2829">
        <v>1868.0500489999999</v>
      </c>
      <c r="E2829">
        <v>1881.1400149999999</v>
      </c>
      <c r="F2829">
        <v>1880.6563719999999</v>
      </c>
      <c r="G2829">
        <v>0</v>
      </c>
    </row>
    <row r="2830" spans="1:7" x14ac:dyDescent="0.25">
      <c r="A2830" s="1">
        <v>35739</v>
      </c>
      <c r="B2830">
        <v>1879.1099850000001</v>
      </c>
      <c r="C2830">
        <v>1904.469971</v>
      </c>
      <c r="D2830">
        <v>1879.1099850000001</v>
      </c>
      <c r="E2830">
        <v>1900.670044</v>
      </c>
      <c r="F2830">
        <v>1900.1813959999999</v>
      </c>
      <c r="G2830">
        <v>0</v>
      </c>
    </row>
    <row r="2831" spans="1:7" x14ac:dyDescent="0.25">
      <c r="A2831" s="1">
        <v>35740</v>
      </c>
      <c r="B2831">
        <v>1900.670044</v>
      </c>
      <c r="C2831">
        <v>1900.670044</v>
      </c>
      <c r="D2831">
        <v>1846.3900149999999</v>
      </c>
      <c r="E2831">
        <v>1893.0600589999999</v>
      </c>
      <c r="F2831">
        <v>1892.5733640000001</v>
      </c>
      <c r="G2831">
        <v>0</v>
      </c>
    </row>
    <row r="2832" spans="1:7" x14ac:dyDescent="0.25">
      <c r="A2832" s="1">
        <v>35741</v>
      </c>
      <c r="B2832">
        <v>1892.410034</v>
      </c>
      <c r="C2832">
        <v>1911.0500489999999</v>
      </c>
      <c r="D2832">
        <v>1884.790039</v>
      </c>
      <c r="E2832">
        <v>1893.6099850000001</v>
      </c>
      <c r="F2832">
        <v>1893.123169</v>
      </c>
      <c r="G2832">
        <v>0</v>
      </c>
    </row>
    <row r="2833" spans="1:7" x14ac:dyDescent="0.25">
      <c r="A2833" s="1">
        <v>35744</v>
      </c>
      <c r="B2833">
        <v>1889.469971</v>
      </c>
      <c r="C2833">
        <v>1889.469971</v>
      </c>
      <c r="D2833">
        <v>1849.459961</v>
      </c>
      <c r="E2833">
        <v>1851.969971</v>
      </c>
      <c r="F2833">
        <v>1851.4938959999999</v>
      </c>
      <c r="G2833">
        <v>0</v>
      </c>
    </row>
    <row r="2834" spans="1:7" x14ac:dyDescent="0.25">
      <c r="A2834" s="1">
        <v>35745</v>
      </c>
      <c r="B2834">
        <v>1873.6999510000001</v>
      </c>
      <c r="C2834">
        <v>1877.5</v>
      </c>
      <c r="D2834">
        <v>1843.969971</v>
      </c>
      <c r="E2834">
        <v>1862.280029</v>
      </c>
      <c r="F2834">
        <v>1861.8012699999999</v>
      </c>
      <c r="G2834">
        <v>0</v>
      </c>
    </row>
    <row r="2835" spans="1:7" x14ac:dyDescent="0.25">
      <c r="A2835" s="1">
        <v>35746</v>
      </c>
      <c r="B2835">
        <v>1862.030029</v>
      </c>
      <c r="C2835">
        <v>1862.030029</v>
      </c>
      <c r="D2835">
        <v>1832.75</v>
      </c>
      <c r="E2835">
        <v>1841.8100589999999</v>
      </c>
      <c r="F2835">
        <v>1841.336548</v>
      </c>
      <c r="G2835">
        <v>0</v>
      </c>
    </row>
    <row r="2836" spans="1:7" x14ac:dyDescent="0.25">
      <c r="A2836" s="1">
        <v>35747</v>
      </c>
      <c r="B2836">
        <v>1824.7299800000001</v>
      </c>
      <c r="C2836">
        <v>1824.7299800000001</v>
      </c>
      <c r="D2836">
        <v>1794.339966</v>
      </c>
      <c r="E2836">
        <v>1803.5500489999999</v>
      </c>
      <c r="F2836">
        <v>1803.0864260000001</v>
      </c>
      <c r="G2836">
        <v>0</v>
      </c>
    </row>
    <row r="2837" spans="1:7" x14ac:dyDescent="0.25">
      <c r="A2837" s="1">
        <v>35748</v>
      </c>
      <c r="B2837">
        <v>1818.150024</v>
      </c>
      <c r="C2837">
        <v>1844.9499510000001</v>
      </c>
      <c r="D2837">
        <v>1817.119995</v>
      </c>
      <c r="E2837">
        <v>1844.9499510000001</v>
      </c>
      <c r="F2837">
        <v>1844.4757079999999</v>
      </c>
      <c r="G2837">
        <v>0</v>
      </c>
    </row>
    <row r="2838" spans="1:7" x14ac:dyDescent="0.25">
      <c r="A2838" s="1">
        <v>35751</v>
      </c>
      <c r="B2838">
        <v>1862.01001</v>
      </c>
      <c r="C2838">
        <v>1894.76001</v>
      </c>
      <c r="D2838">
        <v>1862.01001</v>
      </c>
      <c r="E2838">
        <v>1892.0699460000001</v>
      </c>
      <c r="F2838">
        <v>1891.583496</v>
      </c>
      <c r="G2838">
        <v>0</v>
      </c>
    </row>
    <row r="2839" spans="1:7" x14ac:dyDescent="0.25">
      <c r="A2839" s="1">
        <v>35752</v>
      </c>
      <c r="B2839">
        <v>1904.8599850000001</v>
      </c>
      <c r="C2839">
        <v>1908.6400149999999</v>
      </c>
      <c r="D2839">
        <v>1873.8599850000001</v>
      </c>
      <c r="E2839">
        <v>1877.76001</v>
      </c>
      <c r="F2839">
        <v>1877.2773440000001</v>
      </c>
      <c r="G2839">
        <v>0</v>
      </c>
    </row>
    <row r="2840" spans="1:7" x14ac:dyDescent="0.25">
      <c r="A2840" s="1">
        <v>35753</v>
      </c>
      <c r="B2840">
        <v>1869.48999</v>
      </c>
      <c r="C2840">
        <v>1884.290039</v>
      </c>
      <c r="D2840">
        <v>1854.1999510000001</v>
      </c>
      <c r="E2840">
        <v>1872</v>
      </c>
      <c r="F2840">
        <v>1871.5187989999999</v>
      </c>
      <c r="G2840">
        <v>0</v>
      </c>
    </row>
    <row r="2841" spans="1:7" x14ac:dyDescent="0.25">
      <c r="A2841" s="1">
        <v>35754</v>
      </c>
      <c r="B2841">
        <v>1876.1800539999999</v>
      </c>
      <c r="C2841">
        <v>1907.900024</v>
      </c>
      <c r="D2841">
        <v>1871.5699460000001</v>
      </c>
      <c r="E2841">
        <v>1872.75</v>
      </c>
      <c r="F2841">
        <v>1872.2685550000001</v>
      </c>
      <c r="G2841">
        <v>0</v>
      </c>
    </row>
    <row r="2842" spans="1:7" x14ac:dyDescent="0.25">
      <c r="A2842" s="1">
        <v>35755</v>
      </c>
      <c r="B2842">
        <v>1871.400024</v>
      </c>
      <c r="C2842">
        <v>1876.420044</v>
      </c>
      <c r="D2842">
        <v>1846.619995</v>
      </c>
      <c r="E2842">
        <v>1849.670044</v>
      </c>
      <c r="F2842">
        <v>1849.1945800000001</v>
      </c>
      <c r="G2842">
        <v>0</v>
      </c>
    </row>
    <row r="2843" spans="1:7" x14ac:dyDescent="0.25">
      <c r="A2843" s="1">
        <v>35758</v>
      </c>
      <c r="B2843">
        <v>1847.589966</v>
      </c>
      <c r="C2843">
        <v>1851.280029</v>
      </c>
      <c r="D2843">
        <v>1830.6099850000001</v>
      </c>
      <c r="E2843">
        <v>1831.969971</v>
      </c>
      <c r="F2843">
        <v>1831.4990230000001</v>
      </c>
      <c r="G2843">
        <v>0</v>
      </c>
    </row>
    <row r="2844" spans="1:7" x14ac:dyDescent="0.25">
      <c r="A2844" s="1">
        <v>35759</v>
      </c>
      <c r="B2844">
        <v>1823.839966</v>
      </c>
      <c r="C2844">
        <v>1824.7299800000001</v>
      </c>
      <c r="D2844">
        <v>1787.619995</v>
      </c>
      <c r="E2844">
        <v>1795.349976</v>
      </c>
      <c r="F2844">
        <v>1794.888428</v>
      </c>
      <c r="G2844">
        <v>0</v>
      </c>
    </row>
    <row r="2845" spans="1:7" x14ac:dyDescent="0.25">
      <c r="A2845" s="1">
        <v>35760</v>
      </c>
      <c r="B2845">
        <v>1796.5200199999999</v>
      </c>
      <c r="C2845">
        <v>1802.170044</v>
      </c>
      <c r="D2845">
        <v>1789.51001</v>
      </c>
      <c r="E2845">
        <v>1799.3900149999999</v>
      </c>
      <c r="F2845">
        <v>1798.92749</v>
      </c>
      <c r="G2845">
        <v>0</v>
      </c>
    </row>
    <row r="2846" spans="1:7" x14ac:dyDescent="0.25">
      <c r="A2846" s="1">
        <v>35761</v>
      </c>
      <c r="B2846">
        <v>1795.73999</v>
      </c>
      <c r="C2846">
        <v>1795.73999</v>
      </c>
      <c r="D2846">
        <v>1759.76001</v>
      </c>
      <c r="E2846">
        <v>1761.3599850000001</v>
      </c>
      <c r="F2846">
        <v>1760.9072269999999</v>
      </c>
      <c r="G2846">
        <v>0</v>
      </c>
    </row>
    <row r="2847" spans="1:7" x14ac:dyDescent="0.25">
      <c r="A2847" s="1">
        <v>35762</v>
      </c>
      <c r="B2847">
        <v>1767.209961</v>
      </c>
      <c r="C2847">
        <v>1772.780029</v>
      </c>
      <c r="D2847">
        <v>1763.73999</v>
      </c>
      <c r="E2847">
        <v>1771.9399410000001</v>
      </c>
      <c r="F2847">
        <v>1771.484375</v>
      </c>
      <c r="G2847">
        <v>0</v>
      </c>
    </row>
    <row r="2848" spans="1:7" x14ac:dyDescent="0.25">
      <c r="A2848" s="1">
        <v>35765</v>
      </c>
      <c r="B2848">
        <v>1775.8000489999999</v>
      </c>
      <c r="C2848">
        <v>1783.6099850000001</v>
      </c>
      <c r="D2848">
        <v>1768.1400149999999</v>
      </c>
      <c r="E2848">
        <v>1777.040039</v>
      </c>
      <c r="F2848">
        <v>1776.5832519999999</v>
      </c>
      <c r="G2848">
        <v>0</v>
      </c>
    </row>
    <row r="2849" spans="1:7" x14ac:dyDescent="0.25">
      <c r="A2849" s="1">
        <v>35766</v>
      </c>
      <c r="B2849">
        <v>1783.660034</v>
      </c>
      <c r="C2849">
        <v>1784.9399410000001</v>
      </c>
      <c r="D2849">
        <v>1767.900024</v>
      </c>
      <c r="E2849">
        <v>1779.25</v>
      </c>
      <c r="F2849">
        <v>1778.7926030000001</v>
      </c>
      <c r="G2849">
        <v>0</v>
      </c>
    </row>
    <row r="2850" spans="1:7" x14ac:dyDescent="0.25">
      <c r="A2850" s="1">
        <v>35767</v>
      </c>
      <c r="B2850">
        <v>1784.209961</v>
      </c>
      <c r="C2850">
        <v>1803.599976</v>
      </c>
      <c r="D2850">
        <v>1779.530029</v>
      </c>
      <c r="E2850">
        <v>1799.48999</v>
      </c>
      <c r="F2850">
        <v>1799.0273440000001</v>
      </c>
      <c r="G2850">
        <v>0</v>
      </c>
    </row>
    <row r="2851" spans="1:7" x14ac:dyDescent="0.25">
      <c r="A2851" s="1">
        <v>35768</v>
      </c>
      <c r="B2851">
        <v>1798.040039</v>
      </c>
      <c r="C2851">
        <v>1817.280029</v>
      </c>
      <c r="D2851">
        <v>1795.1899410000001</v>
      </c>
      <c r="E2851">
        <v>1806.910034</v>
      </c>
      <c r="F2851">
        <v>1806.445557</v>
      </c>
      <c r="G2851">
        <v>0</v>
      </c>
    </row>
    <row r="2852" spans="1:7" x14ac:dyDescent="0.25">
      <c r="A2852" s="1">
        <v>35769</v>
      </c>
      <c r="B2852">
        <v>1827.839966</v>
      </c>
      <c r="C2852">
        <v>1900.0600589999999</v>
      </c>
      <c r="D2852">
        <v>1827.25</v>
      </c>
      <c r="E2852">
        <v>1900.0600589999999</v>
      </c>
      <c r="F2852">
        <v>1899.571655</v>
      </c>
      <c r="G2852">
        <v>0</v>
      </c>
    </row>
    <row r="2853" spans="1:7" x14ac:dyDescent="0.25">
      <c r="A2853" s="1">
        <v>35772</v>
      </c>
      <c r="B2853">
        <v>1931.2700199999999</v>
      </c>
      <c r="C2853">
        <v>1957.209961</v>
      </c>
      <c r="D2853">
        <v>1931.2700199999999</v>
      </c>
      <c r="E2853">
        <v>1957.209961</v>
      </c>
      <c r="F2853">
        <v>1956.7067870000001</v>
      </c>
      <c r="G2853">
        <v>0</v>
      </c>
    </row>
    <row r="2854" spans="1:7" x14ac:dyDescent="0.25">
      <c r="A2854" s="1">
        <v>35773</v>
      </c>
      <c r="B2854">
        <v>1957.26001</v>
      </c>
      <c r="C2854">
        <v>1979.5</v>
      </c>
      <c r="D2854">
        <v>1950.599976</v>
      </c>
      <c r="E2854">
        <v>1979.5</v>
      </c>
      <c r="F2854">
        <v>1978.9910890000001</v>
      </c>
      <c r="G2854">
        <v>0</v>
      </c>
    </row>
    <row r="2855" spans="1:7" x14ac:dyDescent="0.25">
      <c r="A2855" s="1">
        <v>35774</v>
      </c>
      <c r="B2855">
        <v>1978.8000489999999</v>
      </c>
      <c r="C2855">
        <v>1978.8000489999999</v>
      </c>
      <c r="D2855">
        <v>1926.589966</v>
      </c>
      <c r="E2855">
        <v>1972.839966</v>
      </c>
      <c r="F2855">
        <v>1972.332764</v>
      </c>
      <c r="G2855">
        <v>0</v>
      </c>
    </row>
    <row r="2856" spans="1:7" x14ac:dyDescent="0.25">
      <c r="A2856" s="1">
        <v>35775</v>
      </c>
      <c r="B2856">
        <v>1964.079956</v>
      </c>
      <c r="C2856">
        <v>1964.079956</v>
      </c>
      <c r="D2856">
        <v>1873.369995</v>
      </c>
      <c r="E2856">
        <v>1875.630005</v>
      </c>
      <c r="F2856">
        <v>1875.147827</v>
      </c>
      <c r="G2856">
        <v>0</v>
      </c>
    </row>
    <row r="2857" spans="1:7" x14ac:dyDescent="0.25">
      <c r="A2857" s="1">
        <v>35776</v>
      </c>
      <c r="B2857">
        <v>1875.4499510000001</v>
      </c>
      <c r="C2857">
        <v>1875.4499510000001</v>
      </c>
      <c r="D2857">
        <v>1819.0500489999999</v>
      </c>
      <c r="E2857">
        <v>1854.73999</v>
      </c>
      <c r="F2857">
        <v>1854.2631839999999</v>
      </c>
      <c r="G2857">
        <v>0</v>
      </c>
    </row>
    <row r="2858" spans="1:7" x14ac:dyDescent="0.25">
      <c r="A2858" s="1">
        <v>35779</v>
      </c>
      <c r="B2858">
        <v>1859.089966</v>
      </c>
      <c r="C2858">
        <v>1859.089966</v>
      </c>
      <c r="D2858">
        <v>1811.780029</v>
      </c>
      <c r="E2858">
        <v>1819.670044</v>
      </c>
      <c r="F2858">
        <v>1819.2022710000001</v>
      </c>
      <c r="G2858">
        <v>0</v>
      </c>
    </row>
    <row r="2859" spans="1:7" x14ac:dyDescent="0.25">
      <c r="A2859" s="1">
        <v>35780</v>
      </c>
      <c r="B2859">
        <v>1814.349976</v>
      </c>
      <c r="C2859">
        <v>1817.01001</v>
      </c>
      <c r="D2859">
        <v>1779.7700199999999</v>
      </c>
      <c r="E2859">
        <v>1801.380005</v>
      </c>
      <c r="F2859">
        <v>1800.91687</v>
      </c>
      <c r="G2859">
        <v>0</v>
      </c>
    </row>
    <row r="2860" spans="1:7" x14ac:dyDescent="0.25">
      <c r="A2860" s="1">
        <v>35781</v>
      </c>
      <c r="B2860">
        <v>1808.880005</v>
      </c>
      <c r="C2860">
        <v>1822.9399410000001</v>
      </c>
      <c r="D2860">
        <v>1787.1400149999999</v>
      </c>
      <c r="E2860">
        <v>1796.900024</v>
      </c>
      <c r="F2860">
        <v>1796.4381100000001</v>
      </c>
      <c r="G2860">
        <v>0</v>
      </c>
    </row>
    <row r="2861" spans="1:7" x14ac:dyDescent="0.25">
      <c r="A2861" s="1">
        <v>35782</v>
      </c>
      <c r="B2861">
        <v>1831.079956</v>
      </c>
      <c r="C2861">
        <v>1852.76001</v>
      </c>
      <c r="D2861">
        <v>1831.079956</v>
      </c>
      <c r="E2861">
        <v>1846.089966</v>
      </c>
      <c r="F2861">
        <v>1845.615356</v>
      </c>
      <c r="G2861">
        <v>0</v>
      </c>
    </row>
    <row r="2862" spans="1:7" x14ac:dyDescent="0.25">
      <c r="A2862" s="1">
        <v>35783</v>
      </c>
      <c r="B2862">
        <v>1846.089966</v>
      </c>
      <c r="C2862">
        <v>1874.280029</v>
      </c>
      <c r="D2862">
        <v>1846.089966</v>
      </c>
      <c r="E2862">
        <v>1858.219971</v>
      </c>
      <c r="F2862">
        <v>1857.7423100000001</v>
      </c>
      <c r="G2862">
        <v>0</v>
      </c>
    </row>
    <row r="2863" spans="1:7" x14ac:dyDescent="0.25">
      <c r="A2863" s="1">
        <v>35786</v>
      </c>
      <c r="B2863">
        <v>1872.8100589999999</v>
      </c>
      <c r="C2863">
        <v>1892.079956</v>
      </c>
      <c r="D2863">
        <v>1868.290039</v>
      </c>
      <c r="E2863">
        <v>1887.1800539999999</v>
      </c>
      <c r="F2863">
        <v>1886.6949460000001</v>
      </c>
      <c r="G2863">
        <v>0</v>
      </c>
    </row>
    <row r="2864" spans="1:7" x14ac:dyDescent="0.25">
      <c r="A2864" s="1">
        <v>35787</v>
      </c>
      <c r="B2864">
        <v>1889.089966</v>
      </c>
      <c r="C2864">
        <v>1889.089966</v>
      </c>
      <c r="D2864">
        <v>1847.410034</v>
      </c>
      <c r="E2864">
        <v>1855.660034</v>
      </c>
      <c r="F2864">
        <v>1855.1829829999999</v>
      </c>
      <c r="G2864">
        <v>0</v>
      </c>
    </row>
    <row r="2865" spans="1:7" x14ac:dyDescent="0.25">
      <c r="A2865" s="1">
        <v>35788</v>
      </c>
      <c r="B2865">
        <v>1856.3599850000001</v>
      </c>
      <c r="C2865">
        <v>1860.01001</v>
      </c>
      <c r="D2865">
        <v>1833.790039</v>
      </c>
      <c r="E2865">
        <v>1847.25</v>
      </c>
      <c r="F2865">
        <v>1846.7751459999999</v>
      </c>
      <c r="G2865">
        <v>0</v>
      </c>
    </row>
    <row r="2866" spans="1:7" hidden="1" x14ac:dyDescent="0.25">
      <c r="A2866" s="1">
        <v>35789</v>
      </c>
      <c r="B2866" t="s">
        <v>21</v>
      </c>
      <c r="C2866" t="s">
        <v>21</v>
      </c>
      <c r="D2866" t="s">
        <v>21</v>
      </c>
      <c r="E2866" t="s">
        <v>21</v>
      </c>
      <c r="F2866" t="s">
        <v>21</v>
      </c>
      <c r="G2866" t="s">
        <v>21</v>
      </c>
    </row>
    <row r="2867" spans="1:7" x14ac:dyDescent="0.25">
      <c r="A2867" s="1">
        <v>35790</v>
      </c>
      <c r="B2867">
        <v>1847.25</v>
      </c>
      <c r="C2867">
        <v>1847.25</v>
      </c>
      <c r="D2867">
        <v>1847.25</v>
      </c>
      <c r="E2867">
        <v>1847.25</v>
      </c>
      <c r="F2867">
        <v>1846.7751459999999</v>
      </c>
      <c r="G2867">
        <v>0</v>
      </c>
    </row>
    <row r="2868" spans="1:7" x14ac:dyDescent="0.25">
      <c r="A2868" s="1">
        <v>35793</v>
      </c>
      <c r="B2868">
        <v>1852.3100589999999</v>
      </c>
      <c r="C2868">
        <v>1869.2299800000001</v>
      </c>
      <c r="D2868">
        <v>1852.3100589999999</v>
      </c>
      <c r="E2868">
        <v>1869.2299800000001</v>
      </c>
      <c r="F2868">
        <v>1868.7493899999999</v>
      </c>
      <c r="G2868">
        <v>0</v>
      </c>
    </row>
    <row r="2869" spans="1:7" hidden="1" x14ac:dyDescent="0.25">
      <c r="A2869" s="1">
        <v>35794</v>
      </c>
      <c r="B2869" t="s">
        <v>21</v>
      </c>
      <c r="C2869" t="s">
        <v>21</v>
      </c>
      <c r="D2869" t="s">
        <v>21</v>
      </c>
      <c r="E2869" t="s">
        <v>21</v>
      </c>
      <c r="F2869" t="s">
        <v>21</v>
      </c>
      <c r="G2869" t="s">
        <v>21</v>
      </c>
    </row>
    <row r="2870" spans="1:7" hidden="1" x14ac:dyDescent="0.25">
      <c r="A2870" s="1">
        <v>35795</v>
      </c>
      <c r="B2870" t="s">
        <v>21</v>
      </c>
      <c r="C2870" t="s">
        <v>21</v>
      </c>
      <c r="D2870" t="s">
        <v>21</v>
      </c>
      <c r="E2870" t="s">
        <v>21</v>
      </c>
      <c r="F2870" t="s">
        <v>21</v>
      </c>
      <c r="G2870" t="s">
        <v>21</v>
      </c>
    </row>
    <row r="2871" spans="1:7" hidden="1" x14ac:dyDescent="0.25">
      <c r="A2871" s="1">
        <v>35796</v>
      </c>
      <c r="B2871" t="s">
        <v>21</v>
      </c>
      <c r="C2871" t="s">
        <v>21</v>
      </c>
      <c r="D2871" t="s">
        <v>21</v>
      </c>
      <c r="E2871" t="s">
        <v>21</v>
      </c>
      <c r="F2871" t="s">
        <v>21</v>
      </c>
      <c r="G2871" t="s">
        <v>21</v>
      </c>
    </row>
    <row r="2872" spans="1:7" x14ac:dyDescent="0.25">
      <c r="A2872" s="1">
        <v>35797</v>
      </c>
      <c r="B2872">
        <v>1866.160034</v>
      </c>
      <c r="C2872">
        <v>1893.920044</v>
      </c>
      <c r="D2872">
        <v>1866.160034</v>
      </c>
      <c r="E2872">
        <v>1891.2700199999999</v>
      </c>
      <c r="F2872">
        <v>1890.783813</v>
      </c>
      <c r="G2872">
        <v>0</v>
      </c>
    </row>
    <row r="2873" spans="1:7" x14ac:dyDescent="0.25">
      <c r="A2873" s="1">
        <v>35800</v>
      </c>
      <c r="B2873">
        <v>1890.8000489999999</v>
      </c>
      <c r="C2873">
        <v>1902.650024</v>
      </c>
      <c r="D2873">
        <v>1872.839966</v>
      </c>
      <c r="E2873">
        <v>1872.839966</v>
      </c>
      <c r="F2873">
        <v>1872.3585210000001</v>
      </c>
      <c r="G2873">
        <v>0</v>
      </c>
    </row>
    <row r="2874" spans="1:7" x14ac:dyDescent="0.25">
      <c r="A2874" s="1">
        <v>35801</v>
      </c>
      <c r="B2874">
        <v>1854.5</v>
      </c>
      <c r="C2874">
        <v>1854.5</v>
      </c>
      <c r="D2874">
        <v>1817.3199460000001</v>
      </c>
      <c r="E2874">
        <v>1820.599976</v>
      </c>
      <c r="F2874">
        <v>1820.1319579999999</v>
      </c>
      <c r="G2874">
        <v>0</v>
      </c>
    </row>
    <row r="2875" spans="1:7" x14ac:dyDescent="0.25">
      <c r="A2875" s="1">
        <v>35802</v>
      </c>
      <c r="B2875">
        <v>1797.4399410000001</v>
      </c>
      <c r="C2875">
        <v>1798.420044</v>
      </c>
      <c r="D2875">
        <v>1731.130005</v>
      </c>
      <c r="E2875">
        <v>1747.339966</v>
      </c>
      <c r="F2875">
        <v>1746.8907469999999</v>
      </c>
      <c r="G2875">
        <v>0</v>
      </c>
    </row>
    <row r="2876" spans="1:7" x14ac:dyDescent="0.25">
      <c r="A2876" s="1">
        <v>35803</v>
      </c>
      <c r="B2876">
        <v>1739.8100589999999</v>
      </c>
      <c r="C2876">
        <v>1739.8100589999999</v>
      </c>
      <c r="D2876">
        <v>1621.290039</v>
      </c>
      <c r="E2876">
        <v>1655.849976</v>
      </c>
      <c r="F2876">
        <v>1655.4243160000001</v>
      </c>
      <c r="G2876">
        <v>0</v>
      </c>
    </row>
    <row r="2877" spans="1:7" x14ac:dyDescent="0.25">
      <c r="A2877" s="1">
        <v>35804</v>
      </c>
      <c r="B2877">
        <v>1601.880005</v>
      </c>
      <c r="C2877">
        <v>1601.880005</v>
      </c>
      <c r="D2877">
        <v>1450.6800539999999</v>
      </c>
      <c r="E2877">
        <v>1518</v>
      </c>
      <c r="F2877">
        <v>1517.609741</v>
      </c>
      <c r="G2877">
        <v>0</v>
      </c>
    </row>
    <row r="2878" spans="1:7" x14ac:dyDescent="0.25">
      <c r="A2878" s="1">
        <v>35807</v>
      </c>
      <c r="B2878">
        <v>1510.5500489999999</v>
      </c>
      <c r="C2878">
        <v>1535.26001</v>
      </c>
      <c r="D2878">
        <v>1491.540039</v>
      </c>
      <c r="E2878">
        <v>1532.969971</v>
      </c>
      <c r="F2878">
        <v>1532.575928</v>
      </c>
      <c r="G2878">
        <v>0</v>
      </c>
    </row>
    <row r="2879" spans="1:7" x14ac:dyDescent="0.25">
      <c r="A2879" s="1">
        <v>35808</v>
      </c>
      <c r="B2879">
        <v>1562.459961</v>
      </c>
      <c r="C2879">
        <v>1590.98999</v>
      </c>
      <c r="D2879">
        <v>1557.0200199999999</v>
      </c>
      <c r="E2879">
        <v>1590.98999</v>
      </c>
      <c r="F2879">
        <v>1590.580933</v>
      </c>
      <c r="G2879">
        <v>0</v>
      </c>
    </row>
    <row r="2880" spans="1:7" x14ac:dyDescent="0.25">
      <c r="A2880" s="1">
        <v>35809</v>
      </c>
      <c r="B2880">
        <v>1616.48999</v>
      </c>
      <c r="C2880">
        <v>1686.219971</v>
      </c>
      <c r="D2880">
        <v>1616.48999</v>
      </c>
      <c r="E2880">
        <v>1686.219971</v>
      </c>
      <c r="F2880">
        <v>1685.786499</v>
      </c>
      <c r="G2880">
        <v>0</v>
      </c>
    </row>
    <row r="2881" spans="1:7" x14ac:dyDescent="0.25">
      <c r="A2881" s="1">
        <v>35810</v>
      </c>
      <c r="B2881">
        <v>1707.8900149999999</v>
      </c>
      <c r="C2881">
        <v>1722.339966</v>
      </c>
      <c r="D2881">
        <v>1699.6099850000001</v>
      </c>
      <c r="E2881">
        <v>1706.849976</v>
      </c>
      <c r="F2881">
        <v>1706.4111330000001</v>
      </c>
      <c r="G2881">
        <v>0</v>
      </c>
    </row>
    <row r="2882" spans="1:7" x14ac:dyDescent="0.25">
      <c r="A2882" s="1">
        <v>35811</v>
      </c>
      <c r="B2882">
        <v>1703.0600589999999</v>
      </c>
      <c r="C2882">
        <v>1703.0600589999999</v>
      </c>
      <c r="D2882">
        <v>1640.369995</v>
      </c>
      <c r="E2882">
        <v>1676.630005</v>
      </c>
      <c r="F2882">
        <v>1676.198975</v>
      </c>
      <c r="G2882">
        <v>0</v>
      </c>
    </row>
    <row r="2883" spans="1:7" x14ac:dyDescent="0.25">
      <c r="A2883" s="1">
        <v>35814</v>
      </c>
      <c r="B2883">
        <v>1720.98999</v>
      </c>
      <c r="C2883">
        <v>1791.3100589999999</v>
      </c>
      <c r="D2883">
        <v>1720.98999</v>
      </c>
      <c r="E2883">
        <v>1771.8900149999999</v>
      </c>
      <c r="F2883">
        <v>1771.434448</v>
      </c>
      <c r="G2883">
        <v>0</v>
      </c>
    </row>
    <row r="2884" spans="1:7" x14ac:dyDescent="0.25">
      <c r="A2884" s="1">
        <v>35815</v>
      </c>
      <c r="B2884">
        <v>1786.219971</v>
      </c>
      <c r="C2884">
        <v>1805.1800539999999</v>
      </c>
      <c r="D2884">
        <v>1758.1099850000001</v>
      </c>
      <c r="E2884">
        <v>1773.8599850000001</v>
      </c>
      <c r="F2884">
        <v>1773.4039310000001</v>
      </c>
      <c r="G2884">
        <v>0</v>
      </c>
    </row>
    <row r="2885" spans="1:7" x14ac:dyDescent="0.25">
      <c r="A2885" s="1">
        <v>35816</v>
      </c>
      <c r="B2885">
        <v>1774.0500489999999</v>
      </c>
      <c r="C2885">
        <v>1807.9799800000001</v>
      </c>
      <c r="D2885">
        <v>1755.2700199999999</v>
      </c>
      <c r="E2885">
        <v>1755.2700199999999</v>
      </c>
      <c r="F2885">
        <v>1754.818726</v>
      </c>
      <c r="G2885">
        <v>0</v>
      </c>
    </row>
    <row r="2886" spans="1:7" x14ac:dyDescent="0.25">
      <c r="A2886" s="1">
        <v>35817</v>
      </c>
      <c r="B2886">
        <v>1746.130005</v>
      </c>
      <c r="C2886">
        <v>1758.7299800000001</v>
      </c>
      <c r="D2886">
        <v>1706.780029</v>
      </c>
      <c r="E2886">
        <v>1707.6099850000001</v>
      </c>
      <c r="F2886">
        <v>1707.1710210000001</v>
      </c>
      <c r="G2886">
        <v>0</v>
      </c>
    </row>
    <row r="2887" spans="1:7" x14ac:dyDescent="0.25">
      <c r="A2887" s="1">
        <v>35818</v>
      </c>
      <c r="B2887">
        <v>1707.6099850000001</v>
      </c>
      <c r="C2887">
        <v>1710.5500489999999</v>
      </c>
      <c r="D2887">
        <v>1684.0500489999999</v>
      </c>
      <c r="E2887">
        <v>1704.0699460000001</v>
      </c>
      <c r="F2887">
        <v>1703.631836</v>
      </c>
      <c r="G2887">
        <v>0</v>
      </c>
    </row>
    <row r="2888" spans="1:7" x14ac:dyDescent="0.25">
      <c r="A2888" s="1">
        <v>35821</v>
      </c>
      <c r="B2888">
        <v>1736.7700199999999</v>
      </c>
      <c r="C2888">
        <v>1743.4300539999999</v>
      </c>
      <c r="D2888">
        <v>1716.76001</v>
      </c>
      <c r="E2888">
        <v>1730.8199460000001</v>
      </c>
      <c r="F2888">
        <v>1730.375</v>
      </c>
      <c r="G2888">
        <v>0</v>
      </c>
    </row>
    <row r="2889" spans="1:7" x14ac:dyDescent="0.25">
      <c r="A2889" s="1">
        <v>35822</v>
      </c>
      <c r="B2889">
        <v>1730.8199460000001</v>
      </c>
      <c r="C2889">
        <v>1739.920044</v>
      </c>
      <c r="D2889">
        <v>1727.410034</v>
      </c>
      <c r="E2889">
        <v>1733.150024</v>
      </c>
      <c r="F2889">
        <v>1732.7044679999999</v>
      </c>
      <c r="G2889">
        <v>0</v>
      </c>
    </row>
    <row r="2890" spans="1:7" x14ac:dyDescent="0.25">
      <c r="A2890" s="1">
        <v>35823</v>
      </c>
      <c r="B2890">
        <v>1730.6999510000001</v>
      </c>
      <c r="C2890">
        <v>1782.0699460000001</v>
      </c>
      <c r="D2890">
        <v>1730.6999510000001</v>
      </c>
      <c r="E2890">
        <v>1782.0699460000001</v>
      </c>
      <c r="F2890">
        <v>1781.6118160000001</v>
      </c>
      <c r="G2890">
        <v>0</v>
      </c>
    </row>
    <row r="2891" spans="1:7" x14ac:dyDescent="0.25">
      <c r="A2891" s="1">
        <v>35824</v>
      </c>
      <c r="B2891">
        <v>1800.5600589999999</v>
      </c>
      <c r="C2891">
        <v>1805.619995</v>
      </c>
      <c r="D2891">
        <v>1774.339966</v>
      </c>
      <c r="E2891">
        <v>1796.6800539999999</v>
      </c>
      <c r="F2891">
        <v>1796.2181399999999</v>
      </c>
      <c r="G2891">
        <v>0</v>
      </c>
    </row>
    <row r="2892" spans="1:7" x14ac:dyDescent="0.25">
      <c r="A2892" s="1">
        <v>35825</v>
      </c>
      <c r="B2892">
        <v>1866.5500489999999</v>
      </c>
      <c r="C2892">
        <v>1949.619995</v>
      </c>
      <c r="D2892">
        <v>1866.5500489999999</v>
      </c>
      <c r="E2892">
        <v>1948.01001</v>
      </c>
      <c r="F2892">
        <v>1947.5092770000001</v>
      </c>
      <c r="G2892">
        <v>0</v>
      </c>
    </row>
    <row r="2893" spans="1:7" x14ac:dyDescent="0.25">
      <c r="A2893" s="1">
        <v>35828</v>
      </c>
      <c r="B2893">
        <v>2040.040039</v>
      </c>
      <c r="C2893">
        <v>2150.1000979999999</v>
      </c>
      <c r="D2893">
        <v>2040.040039</v>
      </c>
      <c r="E2893">
        <v>2145.6999510000001</v>
      </c>
      <c r="F2893">
        <v>2145.1484380000002</v>
      </c>
      <c r="G2893">
        <v>0</v>
      </c>
    </row>
    <row r="2894" spans="1:7" x14ac:dyDescent="0.25">
      <c r="A2894" s="1">
        <v>35829</v>
      </c>
      <c r="B2894">
        <v>2180.7700199999999</v>
      </c>
      <c r="C2894">
        <v>2188.51001</v>
      </c>
      <c r="D2894">
        <v>2080.459961</v>
      </c>
      <c r="E2894">
        <v>2085.8798830000001</v>
      </c>
      <c r="F2894">
        <v>2085.34375</v>
      </c>
      <c r="G2894">
        <v>0</v>
      </c>
    </row>
    <row r="2895" spans="1:7" x14ac:dyDescent="0.25">
      <c r="A2895" s="1">
        <v>35830</v>
      </c>
      <c r="B2895">
        <v>2060.459961</v>
      </c>
      <c r="C2895">
        <v>2066.6298830000001</v>
      </c>
      <c r="D2895">
        <v>2027.339966</v>
      </c>
      <c r="E2895">
        <v>2042.1400149999999</v>
      </c>
      <c r="F2895">
        <v>2041.61499</v>
      </c>
      <c r="G2895">
        <v>0</v>
      </c>
    </row>
    <row r="2896" spans="1:7" x14ac:dyDescent="0.25">
      <c r="A2896" s="1">
        <v>35831</v>
      </c>
      <c r="B2896">
        <v>2042.1400149999999</v>
      </c>
      <c r="C2896">
        <v>2049.1499020000001</v>
      </c>
      <c r="D2896">
        <v>2022.3199460000001</v>
      </c>
      <c r="E2896">
        <v>2049.1499020000001</v>
      </c>
      <c r="F2896">
        <v>2048.623047</v>
      </c>
      <c r="G2896">
        <v>0</v>
      </c>
    </row>
    <row r="2897" spans="1:7" x14ac:dyDescent="0.25">
      <c r="A2897" s="1">
        <v>35832</v>
      </c>
      <c r="B2897">
        <v>2049.1499020000001</v>
      </c>
      <c r="C2897">
        <v>2049.1499020000001</v>
      </c>
      <c r="D2897">
        <v>2015.8199460000001</v>
      </c>
      <c r="E2897">
        <v>2036.780029</v>
      </c>
      <c r="F2897">
        <v>2036.25647</v>
      </c>
      <c r="G2897">
        <v>0</v>
      </c>
    </row>
    <row r="2898" spans="1:7" x14ac:dyDescent="0.25">
      <c r="A2898" s="1">
        <v>35835</v>
      </c>
      <c r="B2898">
        <v>2036.780029</v>
      </c>
      <c r="C2898">
        <v>2068.2700199999999</v>
      </c>
      <c r="D2898">
        <v>2035.040039</v>
      </c>
      <c r="E2898">
        <v>2050.6899410000001</v>
      </c>
      <c r="F2898">
        <v>2050.1628420000002</v>
      </c>
      <c r="G2898">
        <v>0</v>
      </c>
    </row>
    <row r="2899" spans="1:7" x14ac:dyDescent="0.25">
      <c r="A2899" s="1">
        <v>35836</v>
      </c>
      <c r="B2899">
        <v>2056.4499510000001</v>
      </c>
      <c r="C2899">
        <v>2078.8701169999999</v>
      </c>
      <c r="D2899">
        <v>2051.6201169999999</v>
      </c>
      <c r="E2899">
        <v>2078.8701169999999</v>
      </c>
      <c r="F2899">
        <v>2078.335693</v>
      </c>
      <c r="G2899">
        <v>0</v>
      </c>
    </row>
    <row r="2900" spans="1:7" x14ac:dyDescent="0.25">
      <c r="A2900" s="1">
        <v>35837</v>
      </c>
      <c r="B2900">
        <v>2104.820068</v>
      </c>
      <c r="C2900">
        <v>2226.639893</v>
      </c>
      <c r="D2900">
        <v>2104.820068</v>
      </c>
      <c r="E2900">
        <v>2218.320068</v>
      </c>
      <c r="F2900">
        <v>2217.7497560000002</v>
      </c>
      <c r="G2900">
        <v>0</v>
      </c>
    </row>
    <row r="2901" spans="1:7" x14ac:dyDescent="0.25">
      <c r="A2901" s="1">
        <v>35838</v>
      </c>
      <c r="B2901">
        <v>2218.320068</v>
      </c>
      <c r="C2901">
        <v>2218.9399410000001</v>
      </c>
      <c r="D2901">
        <v>2158.6201169999999</v>
      </c>
      <c r="E2901">
        <v>2166.4499510000001</v>
      </c>
      <c r="F2901">
        <v>2165.8930660000001</v>
      </c>
      <c r="G2901">
        <v>0</v>
      </c>
    </row>
    <row r="2902" spans="1:7" x14ac:dyDescent="0.25">
      <c r="A2902" s="1">
        <v>35839</v>
      </c>
      <c r="B2902">
        <v>2132.790039</v>
      </c>
      <c r="C2902">
        <v>2132.790039</v>
      </c>
      <c r="D2902">
        <v>2075.610107</v>
      </c>
      <c r="E2902">
        <v>2094.9799800000001</v>
      </c>
      <c r="F2902">
        <v>2094.4414059999999</v>
      </c>
      <c r="G2902">
        <v>0</v>
      </c>
    </row>
    <row r="2903" spans="1:7" x14ac:dyDescent="0.25">
      <c r="A2903" s="1">
        <v>35842</v>
      </c>
      <c r="B2903">
        <v>2094.9799800000001</v>
      </c>
      <c r="C2903">
        <v>2094.9799800000001</v>
      </c>
      <c r="D2903">
        <v>1996.790039</v>
      </c>
      <c r="E2903">
        <v>2022.7299800000001</v>
      </c>
      <c r="F2903">
        <v>2022.209961</v>
      </c>
      <c r="G2903">
        <v>0</v>
      </c>
    </row>
    <row r="2904" spans="1:7" x14ac:dyDescent="0.25">
      <c r="A2904" s="1">
        <v>35843</v>
      </c>
      <c r="B2904">
        <v>2024.849976</v>
      </c>
      <c r="C2904">
        <v>2074.9399410000001</v>
      </c>
      <c r="D2904">
        <v>2024.849976</v>
      </c>
      <c r="E2904">
        <v>2055.530029</v>
      </c>
      <c r="F2904">
        <v>2055.0017090000001</v>
      </c>
      <c r="G2904">
        <v>0</v>
      </c>
    </row>
    <row r="2905" spans="1:7" x14ac:dyDescent="0.25">
      <c r="A2905" s="1">
        <v>35844</v>
      </c>
      <c r="B2905">
        <v>2066.669922</v>
      </c>
      <c r="C2905">
        <v>2097.6000979999999</v>
      </c>
      <c r="D2905">
        <v>2064.76001</v>
      </c>
      <c r="E2905">
        <v>2097.6000979999999</v>
      </c>
      <c r="F2905">
        <v>2097.0607909999999</v>
      </c>
      <c r="G2905">
        <v>0</v>
      </c>
    </row>
    <row r="2906" spans="1:7" x14ac:dyDescent="0.25">
      <c r="A2906" s="1">
        <v>35845</v>
      </c>
      <c r="B2906">
        <v>2128.219971</v>
      </c>
      <c r="C2906">
        <v>2137.290039</v>
      </c>
      <c r="D2906">
        <v>2117.860107</v>
      </c>
      <c r="E2906">
        <v>2136.3000489999999</v>
      </c>
      <c r="F2906">
        <v>2135.7509770000001</v>
      </c>
      <c r="G2906">
        <v>0</v>
      </c>
    </row>
    <row r="2907" spans="1:7" x14ac:dyDescent="0.25">
      <c r="A2907" s="1">
        <v>35846</v>
      </c>
      <c r="B2907">
        <v>2128.5600589999999</v>
      </c>
      <c r="C2907">
        <v>2143.929932</v>
      </c>
      <c r="D2907">
        <v>2107.280029</v>
      </c>
      <c r="E2907">
        <v>2135.9099120000001</v>
      </c>
      <c r="F2907">
        <v>2135.3608399999998</v>
      </c>
      <c r="G2907">
        <v>0</v>
      </c>
    </row>
    <row r="2908" spans="1:7" x14ac:dyDescent="0.25">
      <c r="A2908" s="1">
        <v>35849</v>
      </c>
      <c r="B2908">
        <v>2138.6201169999999</v>
      </c>
      <c r="C2908">
        <v>2138.8100589999999</v>
      </c>
      <c r="D2908">
        <v>2097.639893</v>
      </c>
      <c r="E2908">
        <v>2116</v>
      </c>
      <c r="F2908">
        <v>2115.4560550000001</v>
      </c>
      <c r="G2908">
        <v>0</v>
      </c>
    </row>
    <row r="2909" spans="1:7" x14ac:dyDescent="0.25">
      <c r="A2909" s="1">
        <v>35850</v>
      </c>
      <c r="B2909">
        <v>2114.8000489999999</v>
      </c>
      <c r="C2909">
        <v>2119.570068</v>
      </c>
      <c r="D2909">
        <v>2095.48999</v>
      </c>
      <c r="E2909">
        <v>2100.780029</v>
      </c>
      <c r="F2909">
        <v>2100.23999</v>
      </c>
      <c r="G2909">
        <v>0</v>
      </c>
    </row>
    <row r="2910" spans="1:7" x14ac:dyDescent="0.25">
      <c r="A2910" s="1">
        <v>35851</v>
      </c>
      <c r="B2910">
        <v>2099.5600589999999</v>
      </c>
      <c r="C2910">
        <v>2154.540039</v>
      </c>
      <c r="D2910">
        <v>2099.5600589999999</v>
      </c>
      <c r="E2910">
        <v>2153.6999510000001</v>
      </c>
      <c r="F2910">
        <v>2153.14624</v>
      </c>
      <c r="G2910">
        <v>0</v>
      </c>
    </row>
    <row r="2911" spans="1:7" x14ac:dyDescent="0.25">
      <c r="A2911" s="1">
        <v>35852</v>
      </c>
      <c r="B2911">
        <v>2160.0200199999999</v>
      </c>
      <c r="C2911">
        <v>2187.6599120000001</v>
      </c>
      <c r="D2911">
        <v>2158.2700199999999</v>
      </c>
      <c r="E2911">
        <v>2182.75</v>
      </c>
      <c r="F2911">
        <v>2182.1889649999998</v>
      </c>
      <c r="G2911">
        <v>0</v>
      </c>
    </row>
    <row r="2912" spans="1:7" x14ac:dyDescent="0.25">
      <c r="A2912" s="1">
        <v>35853</v>
      </c>
      <c r="B2912">
        <v>2183.530029</v>
      </c>
      <c r="C2912">
        <v>2284.610107</v>
      </c>
      <c r="D2912">
        <v>2183.530029</v>
      </c>
      <c r="E2912">
        <v>2266.3000489999999</v>
      </c>
      <c r="F2912">
        <v>2265.717529</v>
      </c>
      <c r="G2912">
        <v>0</v>
      </c>
    </row>
    <row r="2913" spans="1:7" x14ac:dyDescent="0.25">
      <c r="A2913" s="1">
        <v>35856</v>
      </c>
      <c r="B2913">
        <v>2271.4799800000001</v>
      </c>
      <c r="C2913">
        <v>2285.3000489999999</v>
      </c>
      <c r="D2913">
        <v>2249.5600589999999</v>
      </c>
      <c r="E2913">
        <v>2280.5600589999999</v>
      </c>
      <c r="F2913">
        <v>2279.9738769999999</v>
      </c>
      <c r="G2913">
        <v>0</v>
      </c>
    </row>
    <row r="2914" spans="1:7" x14ac:dyDescent="0.25">
      <c r="A2914" s="1">
        <v>35857</v>
      </c>
      <c r="B2914">
        <v>2282.530029</v>
      </c>
      <c r="C2914">
        <v>2284.8701169999999</v>
      </c>
      <c r="D2914">
        <v>2246.790039</v>
      </c>
      <c r="E2914">
        <v>2258.860107</v>
      </c>
      <c r="F2914">
        <v>2258.279297</v>
      </c>
      <c r="G2914">
        <v>0</v>
      </c>
    </row>
    <row r="2915" spans="1:7" x14ac:dyDescent="0.25">
      <c r="A2915" s="1">
        <v>35858</v>
      </c>
      <c r="B2915">
        <v>2250.530029</v>
      </c>
      <c r="C2915">
        <v>2250.530029</v>
      </c>
      <c r="D2915">
        <v>2215.48999</v>
      </c>
      <c r="E2915">
        <v>2219.3100589999999</v>
      </c>
      <c r="F2915">
        <v>2218.7395019999999</v>
      </c>
      <c r="G2915">
        <v>0</v>
      </c>
    </row>
    <row r="2916" spans="1:7" x14ac:dyDescent="0.25">
      <c r="A2916" s="1">
        <v>35859</v>
      </c>
      <c r="B2916">
        <v>2190.98999</v>
      </c>
      <c r="C2916">
        <v>2223.8798830000001</v>
      </c>
      <c r="D2916">
        <v>2183</v>
      </c>
      <c r="E2916">
        <v>2207.540039</v>
      </c>
      <c r="F2916">
        <v>2206.9726559999999</v>
      </c>
      <c r="G2916">
        <v>0</v>
      </c>
    </row>
    <row r="2917" spans="1:7" x14ac:dyDescent="0.25">
      <c r="A2917" s="1">
        <v>35860</v>
      </c>
      <c r="B2917">
        <v>2185.5500489999999</v>
      </c>
      <c r="C2917">
        <v>2187.4099120000001</v>
      </c>
      <c r="D2917">
        <v>2164.8500979999999</v>
      </c>
      <c r="E2917">
        <v>2181.959961</v>
      </c>
      <c r="F2917">
        <v>2181.3989259999998</v>
      </c>
      <c r="G2917">
        <v>0</v>
      </c>
    </row>
    <row r="2918" spans="1:7" x14ac:dyDescent="0.25">
      <c r="A2918" s="1">
        <v>35863</v>
      </c>
      <c r="B2918">
        <v>2181.959961</v>
      </c>
      <c r="C2918">
        <v>2194.820068</v>
      </c>
      <c r="D2918">
        <v>2172.570068</v>
      </c>
      <c r="E2918">
        <v>2175.4099120000001</v>
      </c>
      <c r="F2918">
        <v>2174.850586</v>
      </c>
      <c r="G2918">
        <v>0</v>
      </c>
    </row>
    <row r="2919" spans="1:7" x14ac:dyDescent="0.25">
      <c r="A2919" s="1">
        <v>35864</v>
      </c>
      <c r="B2919">
        <v>2175.1999510000001</v>
      </c>
      <c r="C2919">
        <v>2177.360107</v>
      </c>
      <c r="D2919">
        <v>2132.290039</v>
      </c>
      <c r="E2919">
        <v>2134.9099120000001</v>
      </c>
      <c r="F2919">
        <v>2134.3610840000001</v>
      </c>
      <c r="G2919">
        <v>0</v>
      </c>
    </row>
    <row r="2920" spans="1:7" x14ac:dyDescent="0.25">
      <c r="A2920" s="1">
        <v>35865</v>
      </c>
      <c r="B2920">
        <v>2142.3000489999999</v>
      </c>
      <c r="C2920">
        <v>2190.98999</v>
      </c>
      <c r="D2920">
        <v>2142.3000489999999</v>
      </c>
      <c r="E2920">
        <v>2188.419922</v>
      </c>
      <c r="F2920">
        <v>2187.857422</v>
      </c>
      <c r="G2920">
        <v>0</v>
      </c>
    </row>
    <row r="2921" spans="1:7" x14ac:dyDescent="0.25">
      <c r="A2921" s="1">
        <v>35866</v>
      </c>
      <c r="B2921">
        <v>2192.8400879999999</v>
      </c>
      <c r="C2921">
        <v>2201.1201169999999</v>
      </c>
      <c r="D2921">
        <v>2169.9399410000001</v>
      </c>
      <c r="E2921">
        <v>2176.5</v>
      </c>
      <c r="F2921">
        <v>2175.9404300000001</v>
      </c>
      <c r="G2921">
        <v>0</v>
      </c>
    </row>
    <row r="2922" spans="1:7" x14ac:dyDescent="0.25">
      <c r="A2922" s="1">
        <v>35867</v>
      </c>
      <c r="B2922">
        <v>2181.679932</v>
      </c>
      <c r="C2922">
        <v>2181.679932</v>
      </c>
      <c r="D2922">
        <v>2168.26001</v>
      </c>
      <c r="E2922">
        <v>2173.290039</v>
      </c>
      <c r="F2922">
        <v>2172.7314449999999</v>
      </c>
      <c r="G2922">
        <v>0</v>
      </c>
    </row>
    <row r="2923" spans="1:7" x14ac:dyDescent="0.25">
      <c r="A2923" s="1">
        <v>35870</v>
      </c>
      <c r="B2923">
        <v>2188.219971</v>
      </c>
      <c r="C2923">
        <v>2207.389893</v>
      </c>
      <c r="D2923">
        <v>2188.219971</v>
      </c>
      <c r="E2923">
        <v>2194.1201169999999</v>
      </c>
      <c r="F2923">
        <v>2193.5561520000001</v>
      </c>
      <c r="G2923">
        <v>0</v>
      </c>
    </row>
    <row r="2924" spans="1:7" x14ac:dyDescent="0.25">
      <c r="A2924" s="1">
        <v>35871</v>
      </c>
      <c r="B2924">
        <v>2212.3798830000001</v>
      </c>
      <c r="C2924">
        <v>2242.169922</v>
      </c>
      <c r="D2924">
        <v>2212.1499020000001</v>
      </c>
      <c r="E2924">
        <v>2239.830078</v>
      </c>
      <c r="F2924">
        <v>2239.2543949999999</v>
      </c>
      <c r="G2924">
        <v>0</v>
      </c>
    </row>
    <row r="2925" spans="1:7" x14ac:dyDescent="0.25">
      <c r="A2925" s="1">
        <v>35872</v>
      </c>
      <c r="B2925">
        <v>2245.76001</v>
      </c>
      <c r="C2925">
        <v>2290.3100589999999</v>
      </c>
      <c r="D2925">
        <v>2245.76001</v>
      </c>
      <c r="E2925">
        <v>2283.9799800000001</v>
      </c>
      <c r="F2925">
        <v>2283.3928219999998</v>
      </c>
      <c r="G2925">
        <v>0</v>
      </c>
    </row>
    <row r="2926" spans="1:7" x14ac:dyDescent="0.25">
      <c r="A2926" s="1">
        <v>35873</v>
      </c>
      <c r="B2926">
        <v>2277.9799800000001</v>
      </c>
      <c r="C2926">
        <v>2293.5500489999999</v>
      </c>
      <c r="D2926">
        <v>2262</v>
      </c>
      <c r="E2926">
        <v>2288.389893</v>
      </c>
      <c r="F2926">
        <v>2287.8015140000002</v>
      </c>
      <c r="G2926">
        <v>0</v>
      </c>
    </row>
    <row r="2927" spans="1:7" x14ac:dyDescent="0.25">
      <c r="A2927" s="1">
        <v>35874</v>
      </c>
      <c r="B2927">
        <v>2294.179932</v>
      </c>
      <c r="C2927">
        <v>2294.179932</v>
      </c>
      <c r="D2927">
        <v>2257.9799800000001</v>
      </c>
      <c r="E2927">
        <v>2274.139893</v>
      </c>
      <c r="F2927">
        <v>2273.5551759999998</v>
      </c>
      <c r="G2927">
        <v>0</v>
      </c>
    </row>
    <row r="2928" spans="1:7" x14ac:dyDescent="0.25">
      <c r="A2928" s="1">
        <v>35877</v>
      </c>
      <c r="B2928">
        <v>2267.860107</v>
      </c>
      <c r="C2928">
        <v>2310.320068</v>
      </c>
      <c r="D2928">
        <v>2267.860107</v>
      </c>
      <c r="E2928">
        <v>2310.0600589999999</v>
      </c>
      <c r="F2928">
        <v>2309.4663089999999</v>
      </c>
      <c r="G2928">
        <v>0</v>
      </c>
    </row>
    <row r="2929" spans="1:7" x14ac:dyDescent="0.25">
      <c r="A2929" s="1">
        <v>35878</v>
      </c>
      <c r="B2929">
        <v>2309.3701169999999</v>
      </c>
      <c r="C2929">
        <v>2325.1298830000001</v>
      </c>
      <c r="D2929">
        <v>2298.4099120000001</v>
      </c>
      <c r="E2929">
        <v>2305.0600589999999</v>
      </c>
      <c r="F2929">
        <v>2304.467529</v>
      </c>
      <c r="G2929">
        <v>0</v>
      </c>
    </row>
    <row r="2930" spans="1:7" x14ac:dyDescent="0.25">
      <c r="A2930" s="1">
        <v>35879</v>
      </c>
      <c r="B2930">
        <v>2312.75</v>
      </c>
      <c r="C2930">
        <v>2316.3400879999999</v>
      </c>
      <c r="D2930">
        <v>2300.179932</v>
      </c>
      <c r="E2930">
        <v>2311.419922</v>
      </c>
      <c r="F2930">
        <v>2310.8256839999999</v>
      </c>
      <c r="G2930">
        <v>0</v>
      </c>
    </row>
    <row r="2931" spans="1:7" x14ac:dyDescent="0.25">
      <c r="A2931" s="1">
        <v>35880</v>
      </c>
      <c r="B2931">
        <v>2311.419922</v>
      </c>
      <c r="C2931">
        <v>2317.110107</v>
      </c>
      <c r="D2931">
        <v>2287.9799800000001</v>
      </c>
      <c r="E2931">
        <v>2310.3701169999999</v>
      </c>
      <c r="F2931">
        <v>2309.7761230000001</v>
      </c>
      <c r="G2931">
        <v>0</v>
      </c>
    </row>
    <row r="2932" spans="1:7" x14ac:dyDescent="0.25">
      <c r="A2932" s="1">
        <v>35881</v>
      </c>
      <c r="B2932">
        <v>2309.7299800000001</v>
      </c>
      <c r="C2932">
        <v>2320.9399410000001</v>
      </c>
      <c r="D2932">
        <v>2293.3400879999999</v>
      </c>
      <c r="E2932">
        <v>2301.6599120000001</v>
      </c>
      <c r="F2932">
        <v>2301.068115</v>
      </c>
      <c r="G2932">
        <v>0</v>
      </c>
    </row>
    <row r="2933" spans="1:7" x14ac:dyDescent="0.25">
      <c r="A2933" s="1">
        <v>35884</v>
      </c>
      <c r="B2933">
        <v>2293.6298830000001</v>
      </c>
      <c r="C2933">
        <v>2300.360107</v>
      </c>
      <c r="D2933">
        <v>2273.8000489999999</v>
      </c>
      <c r="E2933">
        <v>2273.8000489999999</v>
      </c>
      <c r="F2933">
        <v>2273.2155760000001</v>
      </c>
      <c r="G2933">
        <v>0</v>
      </c>
    </row>
    <row r="2934" spans="1:7" x14ac:dyDescent="0.25">
      <c r="A2934" s="1">
        <v>35885</v>
      </c>
      <c r="B2934">
        <v>2270.6201169999999</v>
      </c>
      <c r="C2934">
        <v>2270.6201169999999</v>
      </c>
      <c r="D2934">
        <v>2232.01001</v>
      </c>
      <c r="E2934">
        <v>2238.419922</v>
      </c>
      <c r="F2934">
        <v>2237.844482</v>
      </c>
      <c r="G2934">
        <v>0</v>
      </c>
    </row>
    <row r="2935" spans="1:7" x14ac:dyDescent="0.25">
      <c r="A2935" s="1">
        <v>35886</v>
      </c>
      <c r="B2935">
        <v>2234</v>
      </c>
      <c r="C2935">
        <v>2234</v>
      </c>
      <c r="D2935">
        <v>2209.3701169999999</v>
      </c>
      <c r="E2935">
        <v>2209.3701169999999</v>
      </c>
      <c r="F2935">
        <v>2208.8022460000002</v>
      </c>
      <c r="G2935">
        <v>0</v>
      </c>
    </row>
    <row r="2936" spans="1:7" x14ac:dyDescent="0.25">
      <c r="A2936" s="1">
        <v>35887</v>
      </c>
      <c r="B2936">
        <v>2204.139893</v>
      </c>
      <c r="C2936">
        <v>2204.139893</v>
      </c>
      <c r="D2936">
        <v>2174</v>
      </c>
      <c r="E2936">
        <v>2174</v>
      </c>
      <c r="F2936">
        <v>2173.4411620000001</v>
      </c>
      <c r="G2936">
        <v>0</v>
      </c>
    </row>
    <row r="2937" spans="1:7" x14ac:dyDescent="0.25">
      <c r="A2937" s="1">
        <v>35888</v>
      </c>
      <c r="B2937">
        <v>2173.280029</v>
      </c>
      <c r="C2937">
        <v>2187.76001</v>
      </c>
      <c r="D2937">
        <v>2158.080078</v>
      </c>
      <c r="E2937">
        <v>2173.5500489999999</v>
      </c>
      <c r="F2937">
        <v>2172.991211</v>
      </c>
      <c r="G2937">
        <v>0</v>
      </c>
    </row>
    <row r="2938" spans="1:7" x14ac:dyDescent="0.25">
      <c r="A2938" s="1">
        <v>35891</v>
      </c>
      <c r="B2938">
        <v>2166.26001</v>
      </c>
      <c r="C2938">
        <v>2166.26001</v>
      </c>
      <c r="D2938">
        <v>2133.3000489999999</v>
      </c>
      <c r="E2938">
        <v>2160.4799800000001</v>
      </c>
      <c r="F2938">
        <v>2159.9245609999998</v>
      </c>
      <c r="G2938">
        <v>0</v>
      </c>
    </row>
    <row r="2939" spans="1:7" x14ac:dyDescent="0.25">
      <c r="A2939" s="1">
        <v>35892</v>
      </c>
      <c r="B2939">
        <v>2168.76001</v>
      </c>
      <c r="C2939">
        <v>2183.3500979999999</v>
      </c>
      <c r="D2939">
        <v>2168.76001</v>
      </c>
      <c r="E2939">
        <v>2183.3500979999999</v>
      </c>
      <c r="F2939">
        <v>2182.788818</v>
      </c>
      <c r="G2939">
        <v>0</v>
      </c>
    </row>
    <row r="2940" spans="1:7" x14ac:dyDescent="0.25">
      <c r="A2940" s="1">
        <v>35893</v>
      </c>
      <c r="B2940">
        <v>2184.919922</v>
      </c>
      <c r="C2940">
        <v>2199.5600589999999</v>
      </c>
      <c r="D2940">
        <v>2183.5900879999999</v>
      </c>
      <c r="E2940">
        <v>2193.469971</v>
      </c>
      <c r="F2940">
        <v>2192.9060060000002</v>
      </c>
      <c r="G2940">
        <v>0</v>
      </c>
    </row>
    <row r="2941" spans="1:7" x14ac:dyDescent="0.25">
      <c r="A2941" s="1">
        <v>35894</v>
      </c>
      <c r="B2941">
        <v>2193.469971</v>
      </c>
      <c r="C2941">
        <v>2193.469971</v>
      </c>
      <c r="D2941">
        <v>2193.469971</v>
      </c>
      <c r="E2941">
        <v>2193.469971</v>
      </c>
      <c r="F2941">
        <v>2192.9060060000002</v>
      </c>
      <c r="G2941">
        <v>0</v>
      </c>
    </row>
    <row r="2942" spans="1:7" x14ac:dyDescent="0.25">
      <c r="A2942" s="1">
        <v>35895</v>
      </c>
      <c r="B2942">
        <v>2193.469971</v>
      </c>
      <c r="C2942">
        <v>2193.469971</v>
      </c>
      <c r="D2942">
        <v>2193.469971</v>
      </c>
      <c r="E2942">
        <v>2193.469971</v>
      </c>
      <c r="F2942">
        <v>2192.9060060000002</v>
      </c>
      <c r="G2942">
        <v>0</v>
      </c>
    </row>
    <row r="2943" spans="1:7" x14ac:dyDescent="0.25">
      <c r="A2943" s="1">
        <v>35898</v>
      </c>
      <c r="B2943">
        <v>2194.0500489999999</v>
      </c>
      <c r="C2943">
        <v>2210.679932</v>
      </c>
      <c r="D2943">
        <v>2194.0500489999999</v>
      </c>
      <c r="E2943">
        <v>2210.459961</v>
      </c>
      <c r="F2943">
        <v>2209.8916020000001</v>
      </c>
      <c r="G2943">
        <v>0</v>
      </c>
    </row>
    <row r="2944" spans="1:7" x14ac:dyDescent="0.25">
      <c r="A2944" s="1">
        <v>35899</v>
      </c>
      <c r="B2944">
        <v>2216.469971</v>
      </c>
      <c r="C2944">
        <v>2234.7299800000001</v>
      </c>
      <c r="D2944">
        <v>2214</v>
      </c>
      <c r="E2944">
        <v>2222.040039</v>
      </c>
      <c r="F2944">
        <v>2221.46875</v>
      </c>
      <c r="G2944">
        <v>0</v>
      </c>
    </row>
    <row r="2945" spans="1:7" x14ac:dyDescent="0.25">
      <c r="A2945" s="1">
        <v>35900</v>
      </c>
      <c r="B2945">
        <v>2221.8400879999999</v>
      </c>
      <c r="C2945">
        <v>2221.8400879999999</v>
      </c>
      <c r="D2945">
        <v>2203.679932</v>
      </c>
      <c r="E2945">
        <v>2210.570068</v>
      </c>
      <c r="F2945">
        <v>2210.0017090000001</v>
      </c>
      <c r="G2945">
        <v>0</v>
      </c>
    </row>
    <row r="2946" spans="1:7" x14ac:dyDescent="0.25">
      <c r="A2946" s="1">
        <v>35901</v>
      </c>
      <c r="B2946">
        <v>2204.709961</v>
      </c>
      <c r="C2946">
        <v>2204.709961</v>
      </c>
      <c r="D2946">
        <v>2179.5200199999999</v>
      </c>
      <c r="E2946">
        <v>2184.5500489999999</v>
      </c>
      <c r="F2946">
        <v>2183.9885250000002</v>
      </c>
      <c r="G2946">
        <v>0</v>
      </c>
    </row>
    <row r="2947" spans="1:7" x14ac:dyDescent="0.25">
      <c r="A2947" s="1">
        <v>35902</v>
      </c>
      <c r="B2947">
        <v>2177.0600589999999</v>
      </c>
      <c r="C2947">
        <v>2184.3798830000001</v>
      </c>
      <c r="D2947">
        <v>2170.0500489999999</v>
      </c>
      <c r="E2947">
        <v>2176.1000979999999</v>
      </c>
      <c r="F2947">
        <v>2175.5407709999999</v>
      </c>
      <c r="G2947">
        <v>0</v>
      </c>
    </row>
    <row r="2948" spans="1:7" x14ac:dyDescent="0.25">
      <c r="A2948" s="1">
        <v>35905</v>
      </c>
      <c r="B2948">
        <v>2174.959961</v>
      </c>
      <c r="C2948">
        <v>2179.969971</v>
      </c>
      <c r="D2948">
        <v>2148.0600589999999</v>
      </c>
      <c r="E2948">
        <v>2156.6000979999999</v>
      </c>
      <c r="F2948">
        <v>2156.045654</v>
      </c>
      <c r="G2948">
        <v>0</v>
      </c>
    </row>
    <row r="2949" spans="1:7" x14ac:dyDescent="0.25">
      <c r="A2949" s="1">
        <v>35906</v>
      </c>
      <c r="B2949">
        <v>2156.6000979999999</v>
      </c>
      <c r="C2949">
        <v>2167.080078</v>
      </c>
      <c r="D2949">
        <v>2134.389893</v>
      </c>
      <c r="E2949">
        <v>2151.4799800000001</v>
      </c>
      <c r="F2949">
        <v>2150.9270019999999</v>
      </c>
      <c r="G2949">
        <v>0</v>
      </c>
    </row>
    <row r="2950" spans="1:7" x14ac:dyDescent="0.25">
      <c r="A2950" s="1">
        <v>35907</v>
      </c>
      <c r="B2950">
        <v>2157.2299800000001</v>
      </c>
      <c r="C2950">
        <v>2158.040039</v>
      </c>
      <c r="D2950">
        <v>2139.6899410000001</v>
      </c>
      <c r="E2950">
        <v>2154.280029</v>
      </c>
      <c r="F2950">
        <v>2153.726318</v>
      </c>
      <c r="G2950">
        <v>0</v>
      </c>
    </row>
    <row r="2951" spans="1:7" x14ac:dyDescent="0.25">
      <c r="A2951" s="1">
        <v>35908</v>
      </c>
      <c r="B2951">
        <v>2156.639893</v>
      </c>
      <c r="C2951">
        <v>2167.179932</v>
      </c>
      <c r="D2951">
        <v>2149.070068</v>
      </c>
      <c r="E2951">
        <v>2164.330078</v>
      </c>
      <c r="F2951">
        <v>2163.773682</v>
      </c>
      <c r="G2951">
        <v>0</v>
      </c>
    </row>
    <row r="2952" spans="1:7" x14ac:dyDescent="0.25">
      <c r="A2952" s="1">
        <v>35909</v>
      </c>
      <c r="B2952">
        <v>2157.290039</v>
      </c>
      <c r="C2952">
        <v>2159.8701169999999</v>
      </c>
      <c r="D2952">
        <v>2145.6000979999999</v>
      </c>
      <c r="E2952">
        <v>2153.9099120000001</v>
      </c>
      <c r="F2952">
        <v>2153.3562010000001</v>
      </c>
      <c r="G2952">
        <v>0</v>
      </c>
    </row>
    <row r="2953" spans="1:7" x14ac:dyDescent="0.25">
      <c r="A2953" s="1">
        <v>35912</v>
      </c>
      <c r="B2953">
        <v>2152.6599120000001</v>
      </c>
      <c r="C2953">
        <v>2152.6599120000001</v>
      </c>
      <c r="D2953">
        <v>2117.429932</v>
      </c>
      <c r="E2953">
        <v>2122.1899410000001</v>
      </c>
      <c r="F2953">
        <v>2121.6442870000001</v>
      </c>
      <c r="G2953">
        <v>0</v>
      </c>
    </row>
    <row r="2954" spans="1:7" x14ac:dyDescent="0.25">
      <c r="A2954" s="1">
        <v>35913</v>
      </c>
      <c r="B2954">
        <v>2116.3000489999999</v>
      </c>
      <c r="C2954">
        <v>2132.330078</v>
      </c>
      <c r="D2954">
        <v>2106.679932</v>
      </c>
      <c r="E2954">
        <v>2126.6899410000001</v>
      </c>
      <c r="F2954">
        <v>2126.1433109999998</v>
      </c>
      <c r="G2954">
        <v>0</v>
      </c>
    </row>
    <row r="2955" spans="1:7" x14ac:dyDescent="0.25">
      <c r="A2955" s="1">
        <v>35914</v>
      </c>
      <c r="B2955">
        <v>2125.919922</v>
      </c>
      <c r="C2955">
        <v>2133.98999</v>
      </c>
      <c r="D2955">
        <v>2118.1899410000001</v>
      </c>
      <c r="E2955">
        <v>2133.98999</v>
      </c>
      <c r="F2955">
        <v>2133.4414059999999</v>
      </c>
      <c r="G2955">
        <v>0</v>
      </c>
    </row>
    <row r="2956" spans="1:7" x14ac:dyDescent="0.25">
      <c r="A2956" s="1">
        <v>35915</v>
      </c>
      <c r="B2956">
        <v>2137.2299800000001</v>
      </c>
      <c r="C2956">
        <v>2181.320068</v>
      </c>
      <c r="D2956">
        <v>2126.3400879999999</v>
      </c>
      <c r="E2956">
        <v>2181.320068</v>
      </c>
      <c r="F2956">
        <v>2180.7592770000001</v>
      </c>
      <c r="G2956">
        <v>0</v>
      </c>
    </row>
    <row r="2957" spans="1:7" x14ac:dyDescent="0.25">
      <c r="A2957" s="1">
        <v>35916</v>
      </c>
      <c r="B2957">
        <v>2181.320068</v>
      </c>
      <c r="C2957">
        <v>2181.320068</v>
      </c>
      <c r="D2957">
        <v>2181.320068</v>
      </c>
      <c r="E2957">
        <v>2181.320068</v>
      </c>
      <c r="F2957">
        <v>2180.7592770000001</v>
      </c>
      <c r="G2957">
        <v>0</v>
      </c>
    </row>
    <row r="2958" spans="1:7" x14ac:dyDescent="0.25">
      <c r="A2958" s="1">
        <v>35919</v>
      </c>
      <c r="B2958">
        <v>2193.6599120000001</v>
      </c>
      <c r="C2958">
        <v>2222.360107</v>
      </c>
      <c r="D2958">
        <v>2192.8100589999999</v>
      </c>
      <c r="E2958">
        <v>2208.1201169999999</v>
      </c>
      <c r="F2958">
        <v>2207.55249</v>
      </c>
      <c r="G2958">
        <v>0</v>
      </c>
    </row>
    <row r="2959" spans="1:7" x14ac:dyDescent="0.25">
      <c r="A2959" s="1">
        <v>35920</v>
      </c>
      <c r="B2959">
        <v>2213.4099120000001</v>
      </c>
      <c r="C2959">
        <v>2267.179932</v>
      </c>
      <c r="D2959">
        <v>2213.4099120000001</v>
      </c>
      <c r="E2959">
        <v>2267.179932</v>
      </c>
      <c r="F2959">
        <v>2266.5971679999998</v>
      </c>
      <c r="G2959">
        <v>0</v>
      </c>
    </row>
    <row r="2960" spans="1:7" x14ac:dyDescent="0.25">
      <c r="A2960" s="1">
        <v>35921</v>
      </c>
      <c r="B2960">
        <v>2261.0600589999999</v>
      </c>
      <c r="C2960">
        <v>2261.0600589999999</v>
      </c>
      <c r="D2960">
        <v>2208.290039</v>
      </c>
      <c r="E2960">
        <v>2211.1298830000001</v>
      </c>
      <c r="F2960">
        <v>2210.5615229999999</v>
      </c>
      <c r="G2960">
        <v>0</v>
      </c>
    </row>
    <row r="2961" spans="1:7" x14ac:dyDescent="0.25">
      <c r="A2961" s="1">
        <v>35922</v>
      </c>
      <c r="B2961">
        <v>2201.98999</v>
      </c>
      <c r="C2961">
        <v>2201.98999</v>
      </c>
      <c r="D2961">
        <v>2173.1599120000001</v>
      </c>
      <c r="E2961">
        <v>2189.969971</v>
      </c>
      <c r="F2961">
        <v>2189.406982</v>
      </c>
      <c r="G2961">
        <v>0</v>
      </c>
    </row>
    <row r="2962" spans="1:7" x14ac:dyDescent="0.25">
      <c r="A2962" s="1">
        <v>35923</v>
      </c>
      <c r="B2962">
        <v>2189.75</v>
      </c>
      <c r="C2962">
        <v>2219.1599120000001</v>
      </c>
      <c r="D2962">
        <v>2187.6298830000001</v>
      </c>
      <c r="E2962">
        <v>2209.959961</v>
      </c>
      <c r="F2962">
        <v>2209.391846</v>
      </c>
      <c r="G2962">
        <v>0</v>
      </c>
    </row>
    <row r="2963" spans="1:7" x14ac:dyDescent="0.25">
      <c r="A2963" s="1">
        <v>35926</v>
      </c>
      <c r="B2963">
        <v>2209.959961</v>
      </c>
      <c r="C2963">
        <v>2209.959961</v>
      </c>
      <c r="D2963">
        <v>2209.959961</v>
      </c>
      <c r="E2963">
        <v>2209.959961</v>
      </c>
      <c r="F2963">
        <v>2209.391846</v>
      </c>
      <c r="G2963">
        <v>0</v>
      </c>
    </row>
    <row r="2964" spans="1:7" x14ac:dyDescent="0.25">
      <c r="A2964" s="1">
        <v>35927</v>
      </c>
      <c r="B2964">
        <v>2235.8999020000001</v>
      </c>
      <c r="C2964">
        <v>2244.1298830000001</v>
      </c>
      <c r="D2964">
        <v>2196.3798830000001</v>
      </c>
      <c r="E2964">
        <v>2214.5200199999999</v>
      </c>
      <c r="F2964">
        <v>2213.9506839999999</v>
      </c>
      <c r="G2964">
        <v>0</v>
      </c>
    </row>
    <row r="2965" spans="1:7" x14ac:dyDescent="0.25">
      <c r="A2965" s="1">
        <v>35928</v>
      </c>
      <c r="B2965">
        <v>2209.0500489999999</v>
      </c>
      <c r="C2965">
        <v>2209.0500489999999</v>
      </c>
      <c r="D2965">
        <v>2163.669922</v>
      </c>
      <c r="E2965">
        <v>2163.669922</v>
      </c>
      <c r="F2965">
        <v>2163.1137699999999</v>
      </c>
      <c r="G2965">
        <v>0</v>
      </c>
    </row>
    <row r="2966" spans="1:7" x14ac:dyDescent="0.25">
      <c r="A2966" s="1">
        <v>35929</v>
      </c>
      <c r="B2966">
        <v>2140</v>
      </c>
      <c r="C2966">
        <v>2140</v>
      </c>
      <c r="D2966">
        <v>2115.6201169999999</v>
      </c>
      <c r="E2966">
        <v>2130</v>
      </c>
      <c r="F2966">
        <v>2129.452393</v>
      </c>
      <c r="G2966">
        <v>0</v>
      </c>
    </row>
    <row r="2967" spans="1:7" x14ac:dyDescent="0.25">
      <c r="A2967" s="1">
        <v>35930</v>
      </c>
      <c r="B2967">
        <v>2126.679932</v>
      </c>
      <c r="C2967">
        <v>2133.419922</v>
      </c>
      <c r="D2967">
        <v>2116.4099120000001</v>
      </c>
      <c r="E2967">
        <v>2128.6000979999999</v>
      </c>
      <c r="F2967">
        <v>2128.0529790000001</v>
      </c>
      <c r="G2967">
        <v>0</v>
      </c>
    </row>
    <row r="2968" spans="1:7" x14ac:dyDescent="0.25">
      <c r="A2968" s="1">
        <v>35933</v>
      </c>
      <c r="B2968">
        <v>2131.0900879999999</v>
      </c>
      <c r="C2968">
        <v>2140.919922</v>
      </c>
      <c r="D2968">
        <v>2121.1899410000001</v>
      </c>
      <c r="E2968">
        <v>2125.4099120000001</v>
      </c>
      <c r="F2968">
        <v>2124.8635250000002</v>
      </c>
      <c r="G2968">
        <v>0</v>
      </c>
    </row>
    <row r="2969" spans="1:7" x14ac:dyDescent="0.25">
      <c r="A2969" s="1">
        <v>35934</v>
      </c>
      <c r="B2969">
        <v>2121.9099120000001</v>
      </c>
      <c r="C2969">
        <v>2127.219971</v>
      </c>
      <c r="D2969">
        <v>2064.179932</v>
      </c>
      <c r="E2969">
        <v>2068.9099120000001</v>
      </c>
      <c r="F2969">
        <v>2068.3779300000001</v>
      </c>
      <c r="G2969">
        <v>0</v>
      </c>
    </row>
    <row r="2970" spans="1:7" x14ac:dyDescent="0.25">
      <c r="A2970" s="1">
        <v>35935</v>
      </c>
      <c r="B2970">
        <v>2089.669922</v>
      </c>
      <c r="C2970">
        <v>2108.080078</v>
      </c>
      <c r="D2970">
        <v>2087.290039</v>
      </c>
      <c r="E2970">
        <v>2100.290039</v>
      </c>
      <c r="F2970">
        <v>2099.75</v>
      </c>
      <c r="G2970">
        <v>0</v>
      </c>
    </row>
    <row r="2971" spans="1:7" x14ac:dyDescent="0.25">
      <c r="A2971" s="1">
        <v>35936</v>
      </c>
      <c r="B2971">
        <v>2131.639893</v>
      </c>
      <c r="C2971">
        <v>2160.5900879999999</v>
      </c>
      <c r="D2971">
        <v>2131.639893</v>
      </c>
      <c r="E2971">
        <v>2148.610107</v>
      </c>
      <c r="F2971">
        <v>2148.0578609999998</v>
      </c>
      <c r="G2971">
        <v>0</v>
      </c>
    </row>
    <row r="2972" spans="1:7" x14ac:dyDescent="0.25">
      <c r="A2972" s="1">
        <v>35937</v>
      </c>
      <c r="B2972">
        <v>2145.080078</v>
      </c>
      <c r="C2972">
        <v>2150.5</v>
      </c>
      <c r="D2972">
        <v>2129.169922</v>
      </c>
      <c r="E2972">
        <v>2139.25</v>
      </c>
      <c r="F2972">
        <v>2138.6999510000001</v>
      </c>
      <c r="G2972">
        <v>0</v>
      </c>
    </row>
    <row r="2973" spans="1:7" x14ac:dyDescent="0.25">
      <c r="A2973" s="1">
        <v>35940</v>
      </c>
      <c r="B2973">
        <v>2135.820068</v>
      </c>
      <c r="C2973">
        <v>2135.969971</v>
      </c>
      <c r="D2973">
        <v>2117.8701169999999</v>
      </c>
      <c r="E2973">
        <v>2124.4799800000001</v>
      </c>
      <c r="F2973">
        <v>2123.9338379999999</v>
      </c>
      <c r="G2973">
        <v>0</v>
      </c>
    </row>
    <row r="2974" spans="1:7" x14ac:dyDescent="0.25">
      <c r="A2974" s="1">
        <v>35941</v>
      </c>
      <c r="B2974">
        <v>2124.709961</v>
      </c>
      <c r="C2974">
        <v>2125.1499020000001</v>
      </c>
      <c r="D2974">
        <v>2102.25</v>
      </c>
      <c r="E2974">
        <v>2109.3000489999999</v>
      </c>
      <c r="F2974">
        <v>2108.7578130000002</v>
      </c>
      <c r="G2974">
        <v>0</v>
      </c>
    </row>
    <row r="2975" spans="1:7" x14ac:dyDescent="0.25">
      <c r="A2975" s="1">
        <v>35942</v>
      </c>
      <c r="B2975">
        <v>2090.26001</v>
      </c>
      <c r="C2975">
        <v>2090.26001</v>
      </c>
      <c r="D2975">
        <v>2050.76001</v>
      </c>
      <c r="E2975">
        <v>2060.139893</v>
      </c>
      <c r="F2975">
        <v>2059.6103520000001</v>
      </c>
      <c r="G2975">
        <v>0</v>
      </c>
    </row>
    <row r="2976" spans="1:7" x14ac:dyDescent="0.25">
      <c r="A2976" s="1">
        <v>35943</v>
      </c>
      <c r="B2976">
        <v>2039.3599850000001</v>
      </c>
      <c r="C2976">
        <v>2046.6800539999999</v>
      </c>
      <c r="D2976">
        <v>2010.3100589999999</v>
      </c>
      <c r="E2976">
        <v>2014.2299800000001</v>
      </c>
      <c r="F2976">
        <v>2013.712158</v>
      </c>
      <c r="G2976">
        <v>0</v>
      </c>
    </row>
    <row r="2977" spans="1:7" x14ac:dyDescent="0.25">
      <c r="A2977" s="1">
        <v>35944</v>
      </c>
      <c r="B2977">
        <v>2018.48999</v>
      </c>
      <c r="C2977">
        <v>2022.1899410000001</v>
      </c>
      <c r="D2977">
        <v>2005.160034</v>
      </c>
      <c r="E2977">
        <v>2011.4499510000001</v>
      </c>
      <c r="F2977">
        <v>2010.932861</v>
      </c>
      <c r="G2977">
        <v>0</v>
      </c>
    </row>
    <row r="2978" spans="1:7" x14ac:dyDescent="0.25">
      <c r="A2978" s="1">
        <v>35947</v>
      </c>
      <c r="B2978">
        <v>2010.849976</v>
      </c>
      <c r="C2978">
        <v>2010.849976</v>
      </c>
      <c r="D2978">
        <v>1984.6400149999999</v>
      </c>
      <c r="E2978">
        <v>1996.0500489999999</v>
      </c>
      <c r="F2978">
        <v>1995.536865</v>
      </c>
      <c r="G2978">
        <v>0</v>
      </c>
    </row>
    <row r="2979" spans="1:7" x14ac:dyDescent="0.25">
      <c r="A2979" s="1">
        <v>35948</v>
      </c>
      <c r="B2979">
        <v>1996.0500489999999</v>
      </c>
      <c r="C2979">
        <v>1996.0500489999999</v>
      </c>
      <c r="D2979">
        <v>1934.160034</v>
      </c>
      <c r="E2979">
        <v>1946.079956</v>
      </c>
      <c r="F2979">
        <v>1945.579712</v>
      </c>
      <c r="G2979">
        <v>0</v>
      </c>
    </row>
    <row r="2980" spans="1:7" x14ac:dyDescent="0.25">
      <c r="A2980" s="1">
        <v>35949</v>
      </c>
      <c r="B2980">
        <v>1935.9499510000001</v>
      </c>
      <c r="C2980">
        <v>1943.98999</v>
      </c>
      <c r="D2980">
        <v>1928.98999</v>
      </c>
      <c r="E2980">
        <v>1928.98999</v>
      </c>
      <c r="F2980">
        <v>1928.4941409999999</v>
      </c>
      <c r="G2980">
        <v>0</v>
      </c>
    </row>
    <row r="2981" spans="1:7" x14ac:dyDescent="0.25">
      <c r="A2981" s="1">
        <v>35950</v>
      </c>
      <c r="B2981">
        <v>1937.670044</v>
      </c>
      <c r="C2981">
        <v>1955.079956</v>
      </c>
      <c r="D2981">
        <v>1937.339966</v>
      </c>
      <c r="E2981">
        <v>1953.880005</v>
      </c>
      <c r="F2981">
        <v>1953.377686</v>
      </c>
      <c r="G2981">
        <v>0</v>
      </c>
    </row>
    <row r="2982" spans="1:7" x14ac:dyDescent="0.25">
      <c r="A2982" s="1">
        <v>35951</v>
      </c>
      <c r="B2982">
        <v>1953.880005</v>
      </c>
      <c r="C2982">
        <v>1966.209961</v>
      </c>
      <c r="D2982">
        <v>1950.670044</v>
      </c>
      <c r="E2982">
        <v>1957.76001</v>
      </c>
      <c r="F2982">
        <v>1957.2567140000001</v>
      </c>
      <c r="G2982">
        <v>0</v>
      </c>
    </row>
    <row r="2983" spans="1:7" x14ac:dyDescent="0.25">
      <c r="A2983" s="1">
        <v>35954</v>
      </c>
      <c r="B2983">
        <v>1949.1400149999999</v>
      </c>
      <c r="C2983">
        <v>1949.1400149999999</v>
      </c>
      <c r="D2983">
        <v>1915.8199460000001</v>
      </c>
      <c r="E2983">
        <v>1930.589966</v>
      </c>
      <c r="F2983">
        <v>1930.0936280000001</v>
      </c>
      <c r="G2983">
        <v>0</v>
      </c>
    </row>
    <row r="2984" spans="1:7" x14ac:dyDescent="0.25">
      <c r="A2984" s="1">
        <v>35955</v>
      </c>
      <c r="B2984">
        <v>1925.339966</v>
      </c>
      <c r="C2984">
        <v>1930.1800539999999</v>
      </c>
      <c r="D2984">
        <v>1918.76001</v>
      </c>
      <c r="E2984">
        <v>1924.48999</v>
      </c>
      <c r="F2984">
        <v>1923.9952390000001</v>
      </c>
      <c r="G2984">
        <v>0</v>
      </c>
    </row>
    <row r="2985" spans="1:7" x14ac:dyDescent="0.25">
      <c r="A2985" s="1">
        <v>35956</v>
      </c>
      <c r="B2985">
        <v>1924.48999</v>
      </c>
      <c r="C2985">
        <v>1937.869995</v>
      </c>
      <c r="D2985">
        <v>1917.869995</v>
      </c>
      <c r="E2985">
        <v>1917.869995</v>
      </c>
      <c r="F2985">
        <v>1917.376953</v>
      </c>
      <c r="G2985">
        <v>0</v>
      </c>
    </row>
    <row r="2986" spans="1:7" x14ac:dyDescent="0.25">
      <c r="A2986" s="1">
        <v>35957</v>
      </c>
      <c r="B2986">
        <v>1908.0200199999999</v>
      </c>
      <c r="C2986">
        <v>1908.0200199999999</v>
      </c>
      <c r="D2986">
        <v>1822.660034</v>
      </c>
      <c r="E2986">
        <v>1829.0200199999999</v>
      </c>
      <c r="F2986">
        <v>1828.5498050000001</v>
      </c>
      <c r="G2986">
        <v>0</v>
      </c>
    </row>
    <row r="2987" spans="1:7" x14ac:dyDescent="0.25">
      <c r="A2987" s="1">
        <v>35958</v>
      </c>
      <c r="B2987">
        <v>1829.0200199999999</v>
      </c>
      <c r="C2987">
        <v>1829.0200199999999</v>
      </c>
      <c r="D2987">
        <v>1829.0200199999999</v>
      </c>
      <c r="E2987">
        <v>1829.0200199999999</v>
      </c>
      <c r="F2987">
        <v>1828.5498050000001</v>
      </c>
      <c r="G2987">
        <v>0</v>
      </c>
    </row>
    <row r="2988" spans="1:7" x14ac:dyDescent="0.25">
      <c r="A2988" s="1">
        <v>35961</v>
      </c>
      <c r="B2988">
        <v>1780.48999</v>
      </c>
      <c r="C2988">
        <v>1780.6400149999999</v>
      </c>
      <c r="D2988">
        <v>1725.76001</v>
      </c>
      <c r="E2988">
        <v>1746.8599850000001</v>
      </c>
      <c r="F2988">
        <v>1746.410889</v>
      </c>
      <c r="G2988">
        <v>0</v>
      </c>
    </row>
    <row r="2989" spans="1:7" x14ac:dyDescent="0.25">
      <c r="A2989" s="1">
        <v>35962</v>
      </c>
      <c r="B2989">
        <v>1721.9499510000001</v>
      </c>
      <c r="C2989">
        <v>1741.849976</v>
      </c>
      <c r="D2989">
        <v>1703.589966</v>
      </c>
      <c r="E2989">
        <v>1726.5500489999999</v>
      </c>
      <c r="F2989">
        <v>1726.1062010000001</v>
      </c>
      <c r="G2989">
        <v>0</v>
      </c>
    </row>
    <row r="2990" spans="1:7" x14ac:dyDescent="0.25">
      <c r="A2990" s="1">
        <v>35963</v>
      </c>
      <c r="B2990">
        <v>1741.079956</v>
      </c>
      <c r="C2990">
        <v>1757.6099850000001</v>
      </c>
      <c r="D2990">
        <v>1715.3100589999999</v>
      </c>
      <c r="E2990">
        <v>1716.1800539999999</v>
      </c>
      <c r="F2990">
        <v>1715.7388920000001</v>
      </c>
      <c r="G2990">
        <v>0</v>
      </c>
    </row>
    <row r="2991" spans="1:7" x14ac:dyDescent="0.25">
      <c r="A2991" s="1">
        <v>35964</v>
      </c>
      <c r="B2991">
        <v>1796.0500489999999</v>
      </c>
      <c r="C2991">
        <v>1833.76001</v>
      </c>
      <c r="D2991">
        <v>1796.0500489999999</v>
      </c>
      <c r="E2991">
        <v>1828.589966</v>
      </c>
      <c r="F2991">
        <v>1828.1198730000001</v>
      </c>
      <c r="G2991">
        <v>0</v>
      </c>
    </row>
    <row r="2992" spans="1:7" x14ac:dyDescent="0.25">
      <c r="A2992" s="1">
        <v>35965</v>
      </c>
      <c r="B2992">
        <v>1782.089966</v>
      </c>
      <c r="C2992">
        <v>1782.089966</v>
      </c>
      <c r="D2992">
        <v>1741.709961</v>
      </c>
      <c r="E2992">
        <v>1741.709961</v>
      </c>
      <c r="F2992">
        <v>1741.262207</v>
      </c>
      <c r="G2992">
        <v>0</v>
      </c>
    </row>
    <row r="2993" spans="1:7" x14ac:dyDescent="0.25">
      <c r="A2993" s="1">
        <v>35968</v>
      </c>
      <c r="B2993">
        <v>1738.6800539999999</v>
      </c>
      <c r="C2993">
        <v>1740.8599850000001</v>
      </c>
      <c r="D2993">
        <v>1685.6899410000001</v>
      </c>
      <c r="E2993">
        <v>1689.6899410000001</v>
      </c>
      <c r="F2993">
        <v>1689.255615</v>
      </c>
      <c r="G2993">
        <v>0</v>
      </c>
    </row>
    <row r="2994" spans="1:7" x14ac:dyDescent="0.25">
      <c r="A2994" s="1">
        <v>35969</v>
      </c>
      <c r="B2994">
        <v>1693.780029</v>
      </c>
      <c r="C2994">
        <v>1701.160034</v>
      </c>
      <c r="D2994">
        <v>1686.25</v>
      </c>
      <c r="E2994">
        <v>1695.8599850000001</v>
      </c>
      <c r="F2994">
        <v>1695.424072</v>
      </c>
      <c r="G2994">
        <v>0</v>
      </c>
    </row>
    <row r="2995" spans="1:7" x14ac:dyDescent="0.25">
      <c r="A2995" s="1">
        <v>35970</v>
      </c>
      <c r="B2995">
        <v>1706.150024</v>
      </c>
      <c r="C2995">
        <v>1722.130005</v>
      </c>
      <c r="D2995">
        <v>1699.7299800000001</v>
      </c>
      <c r="E2995">
        <v>1712.880005</v>
      </c>
      <c r="F2995">
        <v>1712.439697</v>
      </c>
      <c r="G2995">
        <v>0</v>
      </c>
    </row>
    <row r="2996" spans="1:7" x14ac:dyDescent="0.25">
      <c r="A2996" s="1">
        <v>35971</v>
      </c>
      <c r="B2996">
        <v>1712.650024</v>
      </c>
      <c r="C2996">
        <v>1731.26001</v>
      </c>
      <c r="D2996">
        <v>1703.5200199999999</v>
      </c>
      <c r="E2996">
        <v>1709.030029</v>
      </c>
      <c r="F2996">
        <v>1708.590698</v>
      </c>
      <c r="G2996">
        <v>0</v>
      </c>
    </row>
    <row r="2997" spans="1:7" x14ac:dyDescent="0.25">
      <c r="A2997" s="1">
        <v>35972</v>
      </c>
      <c r="B2997">
        <v>1704.9499510000001</v>
      </c>
      <c r="C2997">
        <v>1723.369995</v>
      </c>
      <c r="D2997">
        <v>1700.0600589999999</v>
      </c>
      <c r="E2997">
        <v>1723.369995</v>
      </c>
      <c r="F2997">
        <v>1722.9270019999999</v>
      </c>
      <c r="G2997">
        <v>0</v>
      </c>
    </row>
    <row r="2998" spans="1:7" x14ac:dyDescent="0.25">
      <c r="A2998" s="1">
        <v>35975</v>
      </c>
      <c r="B2998">
        <v>1715.9300539999999</v>
      </c>
      <c r="C2998">
        <v>1765.099976</v>
      </c>
      <c r="D2998">
        <v>1714.73999</v>
      </c>
      <c r="E2998">
        <v>1760.130005</v>
      </c>
      <c r="F2998">
        <v>1759.67749</v>
      </c>
      <c r="G2998">
        <v>0</v>
      </c>
    </row>
    <row r="2999" spans="1:7" x14ac:dyDescent="0.25">
      <c r="A2999" s="1">
        <v>35976</v>
      </c>
      <c r="B2999">
        <v>1760.130005</v>
      </c>
      <c r="C2999">
        <v>1760.130005</v>
      </c>
      <c r="D2999">
        <v>1760.130005</v>
      </c>
      <c r="E2999">
        <v>1760.130005</v>
      </c>
      <c r="F2999">
        <v>1759.67749</v>
      </c>
      <c r="G2999">
        <v>0</v>
      </c>
    </row>
    <row r="3000" spans="1:7" x14ac:dyDescent="0.25">
      <c r="A3000" s="1">
        <v>35977</v>
      </c>
      <c r="B3000">
        <v>1780.1099850000001</v>
      </c>
      <c r="C3000">
        <v>1786.650024</v>
      </c>
      <c r="D3000">
        <v>1769.26001</v>
      </c>
      <c r="E3000">
        <v>1781.959961</v>
      </c>
      <c r="F3000">
        <v>1781.501831</v>
      </c>
      <c r="G3000">
        <v>0</v>
      </c>
    </row>
    <row r="3001" spans="1:7" x14ac:dyDescent="0.25">
      <c r="A3001" s="1">
        <v>35978</v>
      </c>
      <c r="B3001">
        <v>1819.880005</v>
      </c>
      <c r="C3001">
        <v>1858.7299800000001</v>
      </c>
      <c r="D3001">
        <v>1819.880005</v>
      </c>
      <c r="E3001">
        <v>1856.1899410000001</v>
      </c>
      <c r="F3001">
        <v>1855.712769</v>
      </c>
      <c r="G3001">
        <v>0</v>
      </c>
    </row>
    <row r="3002" spans="1:7" x14ac:dyDescent="0.25">
      <c r="A3002" s="1">
        <v>35979</v>
      </c>
      <c r="B3002">
        <v>1852.5200199999999</v>
      </c>
      <c r="C3002">
        <v>1868.1099850000001</v>
      </c>
      <c r="D3002">
        <v>1826.8599850000001</v>
      </c>
      <c r="E3002">
        <v>1859.23999</v>
      </c>
      <c r="F3002">
        <v>1858.7620850000001</v>
      </c>
      <c r="G3002">
        <v>0</v>
      </c>
    </row>
    <row r="3003" spans="1:7" x14ac:dyDescent="0.25">
      <c r="A3003" s="1">
        <v>35982</v>
      </c>
      <c r="B3003">
        <v>1856</v>
      </c>
      <c r="C3003">
        <v>1869.9799800000001</v>
      </c>
      <c r="D3003">
        <v>1854.2700199999999</v>
      </c>
      <c r="E3003">
        <v>1854.3900149999999</v>
      </c>
      <c r="F3003">
        <v>1853.9133300000001</v>
      </c>
      <c r="G3003">
        <v>0</v>
      </c>
    </row>
    <row r="3004" spans="1:7" x14ac:dyDescent="0.25">
      <c r="A3004" s="1">
        <v>35983</v>
      </c>
      <c r="B3004">
        <v>1871.349976</v>
      </c>
      <c r="C3004">
        <v>1887.9300539999999</v>
      </c>
      <c r="D3004">
        <v>1857.6099850000001</v>
      </c>
      <c r="E3004">
        <v>1860.3199460000001</v>
      </c>
      <c r="F3004">
        <v>1859.8416749999999</v>
      </c>
      <c r="G3004">
        <v>0</v>
      </c>
    </row>
    <row r="3005" spans="1:7" x14ac:dyDescent="0.25">
      <c r="A3005" s="1">
        <v>35984</v>
      </c>
      <c r="B3005">
        <v>1848.5699460000001</v>
      </c>
      <c r="C3005">
        <v>1860.5200199999999</v>
      </c>
      <c r="D3005">
        <v>1831.8599850000001</v>
      </c>
      <c r="E3005">
        <v>1857.5</v>
      </c>
      <c r="F3005">
        <v>1857.022461</v>
      </c>
      <c r="G3005">
        <v>0</v>
      </c>
    </row>
    <row r="3006" spans="1:7" x14ac:dyDescent="0.25">
      <c r="A3006" s="1">
        <v>35985</v>
      </c>
      <c r="B3006">
        <v>1862.01001</v>
      </c>
      <c r="C3006">
        <v>1862.5600589999999</v>
      </c>
      <c r="D3006">
        <v>1828.400024</v>
      </c>
      <c r="E3006">
        <v>1828.400024</v>
      </c>
      <c r="F3006">
        <v>1827.929932</v>
      </c>
      <c r="G3006">
        <v>0</v>
      </c>
    </row>
    <row r="3007" spans="1:7" x14ac:dyDescent="0.25">
      <c r="A3007" s="1">
        <v>35986</v>
      </c>
      <c r="B3007">
        <v>1813.839966</v>
      </c>
      <c r="C3007">
        <v>1813.839966</v>
      </c>
      <c r="D3007">
        <v>1791.459961</v>
      </c>
      <c r="E3007">
        <v>1802.209961</v>
      </c>
      <c r="F3007">
        <v>1801.7467039999999</v>
      </c>
      <c r="G3007">
        <v>0</v>
      </c>
    </row>
    <row r="3008" spans="1:7" x14ac:dyDescent="0.25">
      <c r="A3008" s="1">
        <v>35989</v>
      </c>
      <c r="B3008">
        <v>1790.959961</v>
      </c>
      <c r="C3008">
        <v>1790.959961</v>
      </c>
      <c r="D3008">
        <v>1772.3100589999999</v>
      </c>
      <c r="E3008">
        <v>1775.849976</v>
      </c>
      <c r="F3008">
        <v>1775.393433</v>
      </c>
      <c r="G3008">
        <v>0</v>
      </c>
    </row>
    <row r="3009" spans="1:7" x14ac:dyDescent="0.25">
      <c r="A3009" s="1">
        <v>35990</v>
      </c>
      <c r="B3009">
        <v>1775.849976</v>
      </c>
      <c r="C3009">
        <v>1796.219971</v>
      </c>
      <c r="D3009">
        <v>1775.849976</v>
      </c>
      <c r="E3009">
        <v>1784.869995</v>
      </c>
      <c r="F3009">
        <v>1784.4111330000001</v>
      </c>
      <c r="G3009">
        <v>0</v>
      </c>
    </row>
    <row r="3010" spans="1:7" x14ac:dyDescent="0.25">
      <c r="A3010" s="1">
        <v>35991</v>
      </c>
      <c r="B3010">
        <v>1794.900024</v>
      </c>
      <c r="C3010">
        <v>1803.5</v>
      </c>
      <c r="D3010">
        <v>1789.9399410000001</v>
      </c>
      <c r="E3010">
        <v>1794.0600589999999</v>
      </c>
      <c r="F3010">
        <v>1793.5988769999999</v>
      </c>
      <c r="G3010">
        <v>0</v>
      </c>
    </row>
    <row r="3011" spans="1:7" x14ac:dyDescent="0.25">
      <c r="A3011" s="1">
        <v>35992</v>
      </c>
      <c r="B3011">
        <v>1793.9300539999999</v>
      </c>
      <c r="C3011">
        <v>1799.25</v>
      </c>
      <c r="D3011">
        <v>1777.5200199999999</v>
      </c>
      <c r="E3011">
        <v>1797</v>
      </c>
      <c r="F3011">
        <v>1796.538086</v>
      </c>
      <c r="G3011">
        <v>0</v>
      </c>
    </row>
    <row r="3012" spans="1:7" x14ac:dyDescent="0.25">
      <c r="A3012" s="1">
        <v>35993</v>
      </c>
      <c r="B3012">
        <v>1819.1999510000001</v>
      </c>
      <c r="C3012">
        <v>1819.1999510000001</v>
      </c>
      <c r="D3012">
        <v>1787.26001</v>
      </c>
      <c r="E3012">
        <v>1787.26001</v>
      </c>
      <c r="F3012">
        <v>1786.8005370000001</v>
      </c>
      <c r="G3012">
        <v>0</v>
      </c>
    </row>
    <row r="3013" spans="1:7" x14ac:dyDescent="0.25">
      <c r="A3013" s="1">
        <v>35996</v>
      </c>
      <c r="B3013">
        <v>1782.530029</v>
      </c>
      <c r="C3013">
        <v>1782.530029</v>
      </c>
      <c r="D3013">
        <v>1730.369995</v>
      </c>
      <c r="E3013">
        <v>1734.4499510000001</v>
      </c>
      <c r="F3013">
        <v>1734.0040280000001</v>
      </c>
      <c r="G3013">
        <v>0</v>
      </c>
    </row>
    <row r="3014" spans="1:7" x14ac:dyDescent="0.25">
      <c r="A3014" s="1">
        <v>35997</v>
      </c>
      <c r="B3014">
        <v>1731.329956</v>
      </c>
      <c r="C3014">
        <v>1746.1999510000001</v>
      </c>
      <c r="D3014">
        <v>1731.160034</v>
      </c>
      <c r="E3014">
        <v>1742.650024</v>
      </c>
      <c r="F3014">
        <v>1742.2020259999999</v>
      </c>
      <c r="G3014">
        <v>0</v>
      </c>
    </row>
    <row r="3015" spans="1:7" x14ac:dyDescent="0.25">
      <c r="A3015" s="1">
        <v>35998</v>
      </c>
      <c r="B3015">
        <v>1744.910034</v>
      </c>
      <c r="C3015">
        <v>1745.089966</v>
      </c>
      <c r="D3015">
        <v>1707.969971</v>
      </c>
      <c r="E3015">
        <v>1711.75</v>
      </c>
      <c r="F3015">
        <v>1711.309937</v>
      </c>
      <c r="G3015">
        <v>0</v>
      </c>
    </row>
    <row r="3016" spans="1:7" x14ac:dyDescent="0.25">
      <c r="A3016" s="1">
        <v>35999</v>
      </c>
      <c r="B3016">
        <v>1711.589966</v>
      </c>
      <c r="C3016">
        <v>1711.589966</v>
      </c>
      <c r="D3016">
        <v>1671.1800539999999</v>
      </c>
      <c r="E3016">
        <v>1678.160034</v>
      </c>
      <c r="F3016">
        <v>1677.728638</v>
      </c>
      <c r="G3016">
        <v>0</v>
      </c>
    </row>
    <row r="3017" spans="1:7" x14ac:dyDescent="0.25">
      <c r="A3017" s="1">
        <v>36000</v>
      </c>
      <c r="B3017">
        <v>1674.5600589999999</v>
      </c>
      <c r="C3017">
        <v>1683.9300539999999</v>
      </c>
      <c r="D3017">
        <v>1668.3000489999999</v>
      </c>
      <c r="E3017">
        <v>1680.880005</v>
      </c>
      <c r="F3017">
        <v>1680.447876</v>
      </c>
      <c r="G3017">
        <v>0</v>
      </c>
    </row>
    <row r="3018" spans="1:7" x14ac:dyDescent="0.25">
      <c r="A3018" s="1">
        <v>36003</v>
      </c>
      <c r="B3018">
        <v>1678.9399410000001</v>
      </c>
      <c r="C3018">
        <v>1680.400024</v>
      </c>
      <c r="D3018">
        <v>1661.1899410000001</v>
      </c>
      <c r="E3018">
        <v>1661.1899410000001</v>
      </c>
      <c r="F3018">
        <v>1660.762939</v>
      </c>
      <c r="G3018">
        <v>0</v>
      </c>
    </row>
    <row r="3019" spans="1:7" x14ac:dyDescent="0.25">
      <c r="A3019" s="1">
        <v>36004</v>
      </c>
      <c r="B3019">
        <v>1651</v>
      </c>
      <c r="C3019">
        <v>1651</v>
      </c>
      <c r="D3019">
        <v>1628.329956</v>
      </c>
      <c r="E3019">
        <v>1628.329956</v>
      </c>
      <c r="F3019">
        <v>1627.9113769999999</v>
      </c>
      <c r="G3019">
        <v>0</v>
      </c>
    </row>
    <row r="3020" spans="1:7" x14ac:dyDescent="0.25">
      <c r="A3020" s="1">
        <v>36005</v>
      </c>
      <c r="B3020">
        <v>1624.089966</v>
      </c>
      <c r="C3020">
        <v>1624.5200199999999</v>
      </c>
      <c r="D3020">
        <v>1594.6899410000001</v>
      </c>
      <c r="E3020">
        <v>1605.2700199999999</v>
      </c>
      <c r="F3020">
        <v>1604.8572999999999</v>
      </c>
      <c r="G3020">
        <v>0</v>
      </c>
    </row>
    <row r="3021" spans="1:7" x14ac:dyDescent="0.25">
      <c r="A3021" s="1">
        <v>36006</v>
      </c>
      <c r="B3021">
        <v>1603.5200199999999</v>
      </c>
      <c r="C3021">
        <v>1623.51001</v>
      </c>
      <c r="D3021">
        <v>1601.869995</v>
      </c>
      <c r="E3021">
        <v>1613.5</v>
      </c>
      <c r="F3021">
        <v>1613.0852050000001</v>
      </c>
      <c r="G3021">
        <v>0</v>
      </c>
    </row>
    <row r="3022" spans="1:7" x14ac:dyDescent="0.25">
      <c r="A3022" s="1">
        <v>36007</v>
      </c>
      <c r="B3022">
        <v>1617.670044</v>
      </c>
      <c r="C3022">
        <v>1617.670044</v>
      </c>
      <c r="D3022">
        <v>1598.98999</v>
      </c>
      <c r="E3022">
        <v>1607.6099850000001</v>
      </c>
      <c r="F3022">
        <v>1607.196655</v>
      </c>
      <c r="G3022">
        <v>0</v>
      </c>
    </row>
    <row r="3023" spans="1:7" x14ac:dyDescent="0.25">
      <c r="A3023" s="1">
        <v>36010</v>
      </c>
      <c r="B3023">
        <v>1607.6099850000001</v>
      </c>
      <c r="C3023">
        <v>1607.6099850000001</v>
      </c>
      <c r="D3023">
        <v>1543.0699460000001</v>
      </c>
      <c r="E3023">
        <v>1543.0699460000001</v>
      </c>
      <c r="F3023">
        <v>1542.6732179999999</v>
      </c>
      <c r="G3023">
        <v>0</v>
      </c>
    </row>
    <row r="3024" spans="1:7" x14ac:dyDescent="0.25">
      <c r="A3024" s="1">
        <v>36011</v>
      </c>
      <c r="B3024">
        <v>1537.709961</v>
      </c>
      <c r="C3024">
        <v>1537.709961</v>
      </c>
      <c r="D3024">
        <v>1496.3900149999999</v>
      </c>
      <c r="E3024">
        <v>1511.4399410000001</v>
      </c>
      <c r="F3024">
        <v>1511.0513920000001</v>
      </c>
      <c r="G3024">
        <v>0</v>
      </c>
    </row>
    <row r="3025" spans="1:7" x14ac:dyDescent="0.25">
      <c r="A3025" s="1">
        <v>36012</v>
      </c>
      <c r="B3025">
        <v>1498.650024</v>
      </c>
      <c r="C3025">
        <v>1533.25</v>
      </c>
      <c r="D3025">
        <v>1477.6999510000001</v>
      </c>
      <c r="E3025">
        <v>1524.75</v>
      </c>
      <c r="F3025">
        <v>1524.3580320000001</v>
      </c>
      <c r="G3025">
        <v>0</v>
      </c>
    </row>
    <row r="3026" spans="1:7" x14ac:dyDescent="0.25">
      <c r="A3026" s="1">
        <v>36013</v>
      </c>
      <c r="B3026">
        <v>1521.3900149999999</v>
      </c>
      <c r="C3026">
        <v>1521.3900149999999</v>
      </c>
      <c r="D3026">
        <v>1469.910034</v>
      </c>
      <c r="E3026">
        <v>1480.8900149999999</v>
      </c>
      <c r="F3026">
        <v>1480.5092770000001</v>
      </c>
      <c r="G3026">
        <v>0</v>
      </c>
    </row>
    <row r="3027" spans="1:7" x14ac:dyDescent="0.25">
      <c r="A3027" s="1">
        <v>36014</v>
      </c>
      <c r="B3027">
        <v>1466.01001</v>
      </c>
      <c r="C3027">
        <v>1466.01001</v>
      </c>
      <c r="D3027">
        <v>1432.5200199999999</v>
      </c>
      <c r="E3027">
        <v>1448.719971</v>
      </c>
      <c r="F3027">
        <v>1448.347534</v>
      </c>
      <c r="G3027">
        <v>0</v>
      </c>
    </row>
    <row r="3028" spans="1:7" x14ac:dyDescent="0.25">
      <c r="A3028" s="1">
        <v>36017</v>
      </c>
      <c r="B3028">
        <v>1448.719971</v>
      </c>
      <c r="C3028">
        <v>1448.719971</v>
      </c>
      <c r="D3028">
        <v>1423.5500489999999</v>
      </c>
      <c r="E3028">
        <v>1427.660034</v>
      </c>
      <c r="F3028">
        <v>1427.2929690000001</v>
      </c>
      <c r="G3028">
        <v>0</v>
      </c>
    </row>
    <row r="3029" spans="1:7" x14ac:dyDescent="0.25">
      <c r="A3029" s="1">
        <v>36018</v>
      </c>
      <c r="B3029">
        <v>1424.920044</v>
      </c>
      <c r="C3029">
        <v>1424.920044</v>
      </c>
      <c r="D3029">
        <v>1366.75</v>
      </c>
      <c r="E3029">
        <v>1373.1899410000001</v>
      </c>
      <c r="F3029">
        <v>1372.836914</v>
      </c>
      <c r="G3029">
        <v>0</v>
      </c>
    </row>
    <row r="3030" spans="1:7" x14ac:dyDescent="0.25">
      <c r="A3030" s="1">
        <v>36019</v>
      </c>
      <c r="B3030">
        <v>1356.089966</v>
      </c>
      <c r="C3030">
        <v>1356.089966</v>
      </c>
      <c r="D3030">
        <v>1263.030029</v>
      </c>
      <c r="E3030">
        <v>1307.3000489999999</v>
      </c>
      <c r="F3030">
        <v>1306.9639890000001</v>
      </c>
      <c r="G3030">
        <v>0</v>
      </c>
    </row>
    <row r="3031" spans="1:7" x14ac:dyDescent="0.25">
      <c r="A3031" s="1">
        <v>36020</v>
      </c>
      <c r="B3031">
        <v>1321.630005</v>
      </c>
      <c r="C3031">
        <v>1341.099976</v>
      </c>
      <c r="D3031">
        <v>1299.459961</v>
      </c>
      <c r="E3031">
        <v>1303.290039</v>
      </c>
      <c r="F3031">
        <v>1302.954956</v>
      </c>
      <c r="G3031">
        <v>0</v>
      </c>
    </row>
    <row r="3032" spans="1:7" x14ac:dyDescent="0.25">
      <c r="A3032" s="1">
        <v>36021</v>
      </c>
      <c r="B3032">
        <v>1294.030029</v>
      </c>
      <c r="C3032">
        <v>1337.920044</v>
      </c>
      <c r="D3032">
        <v>1283.76001</v>
      </c>
      <c r="E3032">
        <v>1337.920044</v>
      </c>
      <c r="F3032">
        <v>1337.5760499999999</v>
      </c>
      <c r="G3032">
        <v>0</v>
      </c>
    </row>
    <row r="3033" spans="1:7" x14ac:dyDescent="0.25">
      <c r="A3033" s="1">
        <v>36024</v>
      </c>
      <c r="B3033">
        <v>1344.4399410000001</v>
      </c>
      <c r="C3033">
        <v>1368.9799800000001</v>
      </c>
      <c r="D3033">
        <v>1333.849976</v>
      </c>
      <c r="E3033">
        <v>1335.709961</v>
      </c>
      <c r="F3033">
        <v>1335.366577</v>
      </c>
      <c r="G3033">
        <v>0</v>
      </c>
    </row>
    <row r="3034" spans="1:7" x14ac:dyDescent="0.25">
      <c r="A3034" s="1">
        <v>36025</v>
      </c>
      <c r="B3034">
        <v>1335.660034</v>
      </c>
      <c r="C3034">
        <v>1335.660034</v>
      </c>
      <c r="D3034">
        <v>1315.089966</v>
      </c>
      <c r="E3034">
        <v>1323.170044</v>
      </c>
      <c r="F3034">
        <v>1322.8298339999999</v>
      </c>
      <c r="G3034">
        <v>0</v>
      </c>
    </row>
    <row r="3035" spans="1:7" x14ac:dyDescent="0.25">
      <c r="A3035" s="1">
        <v>36026</v>
      </c>
      <c r="B3035">
        <v>1324.1099850000001</v>
      </c>
      <c r="C3035">
        <v>1364.9499510000001</v>
      </c>
      <c r="D3035">
        <v>1323.4799800000001</v>
      </c>
      <c r="E3035">
        <v>1364.589966</v>
      </c>
      <c r="F3035">
        <v>1364.2391359999999</v>
      </c>
      <c r="G3035">
        <v>0</v>
      </c>
    </row>
    <row r="3036" spans="1:7" x14ac:dyDescent="0.25">
      <c r="A3036" s="1">
        <v>36027</v>
      </c>
      <c r="B3036">
        <v>1371.670044</v>
      </c>
      <c r="C3036">
        <v>1398.959961</v>
      </c>
      <c r="D3036">
        <v>1358.8199460000001</v>
      </c>
      <c r="E3036">
        <v>1390.9300539999999</v>
      </c>
      <c r="F3036">
        <v>1390.57251</v>
      </c>
      <c r="G3036">
        <v>0</v>
      </c>
    </row>
    <row r="3037" spans="1:7" x14ac:dyDescent="0.25">
      <c r="A3037" s="1">
        <v>36028</v>
      </c>
      <c r="B3037">
        <v>1390.9300539999999</v>
      </c>
      <c r="C3037">
        <v>1390.9300539999999</v>
      </c>
      <c r="D3037">
        <v>1369.3900149999999</v>
      </c>
      <c r="E3037">
        <v>1372.599976</v>
      </c>
      <c r="F3037">
        <v>1372.2470699999999</v>
      </c>
      <c r="G3037">
        <v>0</v>
      </c>
    </row>
    <row r="3038" spans="1:7" x14ac:dyDescent="0.25">
      <c r="A3038" s="1">
        <v>36031</v>
      </c>
      <c r="B3038">
        <v>1353.959961</v>
      </c>
      <c r="C3038">
        <v>1353.959961</v>
      </c>
      <c r="D3038">
        <v>1321.4300539999999</v>
      </c>
      <c r="E3038">
        <v>1323.1099850000001</v>
      </c>
      <c r="F3038">
        <v>1322.7698969999999</v>
      </c>
      <c r="G3038">
        <v>0</v>
      </c>
    </row>
    <row r="3039" spans="1:7" x14ac:dyDescent="0.25">
      <c r="A3039" s="1">
        <v>36032</v>
      </c>
      <c r="B3039">
        <v>1319.75</v>
      </c>
      <c r="C3039">
        <v>1319.75</v>
      </c>
      <c r="D3039">
        <v>1295.4499510000001</v>
      </c>
      <c r="E3039">
        <v>1310.1899410000001</v>
      </c>
      <c r="F3039">
        <v>1309.853149</v>
      </c>
      <c r="G3039">
        <v>0</v>
      </c>
    </row>
    <row r="3040" spans="1:7" x14ac:dyDescent="0.25">
      <c r="A3040" s="1">
        <v>36033</v>
      </c>
      <c r="B3040">
        <v>1303.920044</v>
      </c>
      <c r="C3040">
        <v>1304.6099850000001</v>
      </c>
      <c r="D3040">
        <v>1276.209961</v>
      </c>
      <c r="E3040">
        <v>1287.0200199999999</v>
      </c>
      <c r="F3040">
        <v>1286.6892089999999</v>
      </c>
      <c r="G3040">
        <v>0</v>
      </c>
    </row>
    <row r="3041" spans="1:7" x14ac:dyDescent="0.25">
      <c r="A3041" s="1">
        <v>36034</v>
      </c>
      <c r="B3041">
        <v>1276.1800539999999</v>
      </c>
      <c r="C3041">
        <v>1276.1800539999999</v>
      </c>
      <c r="D3041">
        <v>1242.0200199999999</v>
      </c>
      <c r="E3041">
        <v>1266.98999</v>
      </c>
      <c r="F3041">
        <v>1266.664307</v>
      </c>
      <c r="G3041">
        <v>0</v>
      </c>
    </row>
    <row r="3042" spans="1:7" x14ac:dyDescent="0.25">
      <c r="A3042" s="1">
        <v>36035</v>
      </c>
      <c r="B3042">
        <v>1264.6099850000001</v>
      </c>
      <c r="C3042">
        <v>1264.6099850000001</v>
      </c>
      <c r="D3042">
        <v>1182.2700199999999</v>
      </c>
      <c r="E3042">
        <v>1194.709961</v>
      </c>
      <c r="F3042">
        <v>1194.402832</v>
      </c>
      <c r="G3042">
        <v>0</v>
      </c>
    </row>
    <row r="3043" spans="1:7" x14ac:dyDescent="0.25">
      <c r="A3043" s="1">
        <v>36038</v>
      </c>
      <c r="B3043">
        <v>1199.329956</v>
      </c>
      <c r="C3043">
        <v>1200.130005</v>
      </c>
      <c r="D3043">
        <v>1183.4399410000001</v>
      </c>
      <c r="E3043">
        <v>1192.25</v>
      </c>
      <c r="F3043">
        <v>1191.943481</v>
      </c>
      <c r="G3043">
        <v>0</v>
      </c>
    </row>
    <row r="3044" spans="1:7" x14ac:dyDescent="0.25">
      <c r="A3044" s="1">
        <v>36039</v>
      </c>
      <c r="B3044">
        <v>1172.540039</v>
      </c>
      <c r="C3044">
        <v>1200.2700199999999</v>
      </c>
      <c r="D3044">
        <v>1157.920044</v>
      </c>
      <c r="E3044">
        <v>1191.76001</v>
      </c>
      <c r="F3044">
        <v>1191.4536129999999</v>
      </c>
      <c r="G3044">
        <v>0</v>
      </c>
    </row>
    <row r="3045" spans="1:7" x14ac:dyDescent="0.25">
      <c r="A3045" s="1">
        <v>36040</v>
      </c>
      <c r="B3045">
        <v>1202.5200199999999</v>
      </c>
      <c r="C3045">
        <v>1214.150024</v>
      </c>
      <c r="D3045">
        <v>1196.459961</v>
      </c>
      <c r="E3045">
        <v>1197.7700199999999</v>
      </c>
      <c r="F3045">
        <v>1197.462158</v>
      </c>
      <c r="G3045">
        <v>0</v>
      </c>
    </row>
    <row r="3046" spans="1:7" x14ac:dyDescent="0.25">
      <c r="A3046" s="1">
        <v>36041</v>
      </c>
      <c r="B3046">
        <v>1206.6099850000001</v>
      </c>
      <c r="C3046">
        <v>1207.150024</v>
      </c>
      <c r="D3046">
        <v>1182.040039</v>
      </c>
      <c r="E3046">
        <v>1192.9499510000001</v>
      </c>
      <c r="F3046">
        <v>1192.643311</v>
      </c>
      <c r="G3046">
        <v>0</v>
      </c>
    </row>
    <row r="3047" spans="1:7" x14ac:dyDescent="0.25">
      <c r="A3047" s="1">
        <v>36042</v>
      </c>
      <c r="B3047">
        <v>1188.290039</v>
      </c>
      <c r="C3047">
        <v>1188.290039</v>
      </c>
      <c r="D3047">
        <v>1150.660034</v>
      </c>
      <c r="E3047">
        <v>1159.380005</v>
      </c>
      <c r="F3047">
        <v>1159.081909</v>
      </c>
      <c r="G3047">
        <v>0</v>
      </c>
    </row>
    <row r="3048" spans="1:7" x14ac:dyDescent="0.25">
      <c r="A3048" s="1">
        <v>36045</v>
      </c>
      <c r="B3048">
        <v>1159.4799800000001</v>
      </c>
      <c r="C3048">
        <v>1187.01001</v>
      </c>
      <c r="D3048">
        <v>1136.959961</v>
      </c>
      <c r="E3048">
        <v>1186.9300539999999</v>
      </c>
      <c r="F3048">
        <v>1186.6248780000001</v>
      </c>
      <c r="G3048">
        <v>0</v>
      </c>
    </row>
    <row r="3049" spans="1:7" x14ac:dyDescent="0.25">
      <c r="A3049" s="1">
        <v>36046</v>
      </c>
      <c r="B3049">
        <v>1201.599976</v>
      </c>
      <c r="C3049">
        <v>1201.599976</v>
      </c>
      <c r="D3049">
        <v>1182.630005</v>
      </c>
      <c r="E3049">
        <v>1192.079956</v>
      </c>
      <c r="F3049">
        <v>1191.7735600000001</v>
      </c>
      <c r="G3049">
        <v>0</v>
      </c>
    </row>
    <row r="3050" spans="1:7" x14ac:dyDescent="0.25">
      <c r="A3050" s="1">
        <v>36047</v>
      </c>
      <c r="B3050">
        <v>1196.48999</v>
      </c>
      <c r="C3050">
        <v>1196.48999</v>
      </c>
      <c r="D3050">
        <v>1154.5699460000001</v>
      </c>
      <c r="E3050">
        <v>1157.4300539999999</v>
      </c>
      <c r="F3050">
        <v>1157.132568</v>
      </c>
      <c r="G3050">
        <v>0</v>
      </c>
    </row>
    <row r="3051" spans="1:7" x14ac:dyDescent="0.25">
      <c r="A3051" s="1">
        <v>36048</v>
      </c>
      <c r="B3051">
        <v>1152.3900149999999</v>
      </c>
      <c r="C3051">
        <v>1152.3900149999999</v>
      </c>
      <c r="D3051">
        <v>1094.650024</v>
      </c>
      <c r="E3051">
        <v>1100.170044</v>
      </c>
      <c r="F3051">
        <v>1099.887207</v>
      </c>
      <c r="G3051">
        <v>0</v>
      </c>
    </row>
    <row r="3052" spans="1:7" x14ac:dyDescent="0.25">
      <c r="A3052" s="1">
        <v>36049</v>
      </c>
      <c r="B3052">
        <v>1089.209961</v>
      </c>
      <c r="C3052">
        <v>1089.209961</v>
      </c>
      <c r="D3052">
        <v>1076.920044</v>
      </c>
      <c r="E3052">
        <v>1082.1800539999999</v>
      </c>
      <c r="F3052">
        <v>1081.9018550000001</v>
      </c>
      <c r="G3052">
        <v>0</v>
      </c>
    </row>
    <row r="3053" spans="1:7" x14ac:dyDescent="0.25">
      <c r="A3053" s="1">
        <v>36052</v>
      </c>
      <c r="B3053">
        <v>1077.98999</v>
      </c>
      <c r="C3053">
        <v>1100.76001</v>
      </c>
      <c r="D3053">
        <v>1075.3199460000001</v>
      </c>
      <c r="E3053">
        <v>1100.76001</v>
      </c>
      <c r="F3053">
        <v>1100.4770510000001</v>
      </c>
      <c r="G3053">
        <v>0</v>
      </c>
    </row>
    <row r="3054" spans="1:7" x14ac:dyDescent="0.25">
      <c r="A3054" s="1">
        <v>36053</v>
      </c>
      <c r="B3054">
        <v>1107.6099850000001</v>
      </c>
      <c r="C3054">
        <v>1145.8000489999999</v>
      </c>
      <c r="D3054">
        <v>1107.6099850000001</v>
      </c>
      <c r="E3054">
        <v>1140.400024</v>
      </c>
      <c r="F3054">
        <v>1140.106812</v>
      </c>
      <c r="G3054">
        <v>0</v>
      </c>
    </row>
    <row r="3055" spans="1:7" x14ac:dyDescent="0.25">
      <c r="A3055" s="1">
        <v>36054</v>
      </c>
      <c r="B3055">
        <v>1140.400024</v>
      </c>
      <c r="C3055">
        <v>1177.920044</v>
      </c>
      <c r="D3055">
        <v>1135.9499510000001</v>
      </c>
      <c r="E3055">
        <v>1176.540039</v>
      </c>
      <c r="F3055">
        <v>1176.2375489999999</v>
      </c>
      <c r="G3055">
        <v>0</v>
      </c>
    </row>
    <row r="3056" spans="1:7" x14ac:dyDescent="0.25">
      <c r="A3056" s="1">
        <v>36055</v>
      </c>
      <c r="B3056">
        <v>1189.150024</v>
      </c>
      <c r="C3056">
        <v>1273.910034</v>
      </c>
      <c r="D3056">
        <v>1189.150024</v>
      </c>
      <c r="E3056">
        <v>1269.23999</v>
      </c>
      <c r="F3056">
        <v>1268.9136960000001</v>
      </c>
      <c r="G3056">
        <v>0</v>
      </c>
    </row>
    <row r="3057" spans="1:7" x14ac:dyDescent="0.25">
      <c r="A3057" s="1">
        <v>36056</v>
      </c>
      <c r="B3057">
        <v>1203.650024</v>
      </c>
      <c r="C3057">
        <v>1203.650024</v>
      </c>
      <c r="D3057">
        <v>1156.619995</v>
      </c>
      <c r="E3057">
        <v>1174.6099850000001</v>
      </c>
      <c r="F3057">
        <v>1174.3079829999999</v>
      </c>
      <c r="G3057">
        <v>0</v>
      </c>
    </row>
    <row r="3058" spans="1:7" x14ac:dyDescent="0.25">
      <c r="A3058" s="1">
        <v>36059</v>
      </c>
      <c r="B3058">
        <v>1168.9499510000001</v>
      </c>
      <c r="C3058">
        <v>1175.75</v>
      </c>
      <c r="D3058">
        <v>1159.6099850000001</v>
      </c>
      <c r="E3058">
        <v>1164.26001</v>
      </c>
      <c r="F3058">
        <v>1163.960693</v>
      </c>
      <c r="G3058">
        <v>0</v>
      </c>
    </row>
    <row r="3059" spans="1:7" x14ac:dyDescent="0.25">
      <c r="A3059" s="1">
        <v>36060</v>
      </c>
      <c r="B3059">
        <v>1157.4300539999999</v>
      </c>
      <c r="C3059">
        <v>1157.4300539999999</v>
      </c>
      <c r="D3059">
        <v>1123.3000489999999</v>
      </c>
      <c r="E3059">
        <v>1123.3000489999999</v>
      </c>
      <c r="F3059">
        <v>1123.0112300000001</v>
      </c>
      <c r="G3059">
        <v>0</v>
      </c>
    </row>
    <row r="3060" spans="1:7" x14ac:dyDescent="0.25">
      <c r="A3060" s="1">
        <v>36061</v>
      </c>
      <c r="B3060">
        <v>1124.8100589999999</v>
      </c>
      <c r="C3060">
        <v>1159.6899410000001</v>
      </c>
      <c r="D3060">
        <v>1122.790039</v>
      </c>
      <c r="E3060">
        <v>1159.6899410000001</v>
      </c>
      <c r="F3060">
        <v>1159.391846</v>
      </c>
      <c r="G3060">
        <v>0</v>
      </c>
    </row>
    <row r="3061" spans="1:7" x14ac:dyDescent="0.25">
      <c r="A3061" s="1">
        <v>36062</v>
      </c>
      <c r="B3061">
        <v>1216.8599850000001</v>
      </c>
      <c r="C3061">
        <v>1229.1099850000001</v>
      </c>
      <c r="D3061">
        <v>1204.8100589999999</v>
      </c>
      <c r="E3061">
        <v>1220.25</v>
      </c>
      <c r="F3061">
        <v>1219.936279</v>
      </c>
      <c r="G3061">
        <v>0</v>
      </c>
    </row>
    <row r="3062" spans="1:7" x14ac:dyDescent="0.25">
      <c r="A3062" s="1">
        <v>36063</v>
      </c>
      <c r="B3062">
        <v>1215.6099850000001</v>
      </c>
      <c r="C3062">
        <v>1234.2299800000001</v>
      </c>
      <c r="D3062">
        <v>1211.780029</v>
      </c>
      <c r="E3062">
        <v>1215.459961</v>
      </c>
      <c r="F3062">
        <v>1215.147461</v>
      </c>
      <c r="G3062">
        <v>0</v>
      </c>
    </row>
    <row r="3063" spans="1:7" x14ac:dyDescent="0.25">
      <c r="A3063" s="1">
        <v>36066</v>
      </c>
      <c r="B3063">
        <v>1218.119995</v>
      </c>
      <c r="C3063">
        <v>1246.5500489999999</v>
      </c>
      <c r="D3063">
        <v>1218.119995</v>
      </c>
      <c r="E3063">
        <v>1230.5</v>
      </c>
      <c r="F3063">
        <v>1230.183716</v>
      </c>
      <c r="G3063">
        <v>0</v>
      </c>
    </row>
    <row r="3064" spans="1:7" x14ac:dyDescent="0.25">
      <c r="A3064" s="1">
        <v>36067</v>
      </c>
      <c r="B3064">
        <v>1246.880005</v>
      </c>
      <c r="C3064">
        <v>1254.6400149999999</v>
      </c>
      <c r="D3064">
        <v>1234.619995</v>
      </c>
      <c r="E3064">
        <v>1238.170044</v>
      </c>
      <c r="F3064">
        <v>1237.8516850000001</v>
      </c>
      <c r="G3064">
        <v>0</v>
      </c>
    </row>
    <row r="3065" spans="1:7" x14ac:dyDescent="0.25">
      <c r="A3065" s="1">
        <v>36068</v>
      </c>
      <c r="B3065">
        <v>1232.2299800000001</v>
      </c>
      <c r="C3065">
        <v>1259.6400149999999</v>
      </c>
      <c r="D3065">
        <v>1228.209961</v>
      </c>
      <c r="E3065">
        <v>1259.6400149999999</v>
      </c>
      <c r="F3065">
        <v>1259.3161620000001</v>
      </c>
      <c r="G3065">
        <v>0</v>
      </c>
    </row>
    <row r="3066" spans="1:7" x14ac:dyDescent="0.25">
      <c r="A3066" s="1">
        <v>36069</v>
      </c>
      <c r="B3066">
        <v>1252.4399410000001</v>
      </c>
      <c r="C3066">
        <v>1252.4399410000001</v>
      </c>
      <c r="D3066">
        <v>1225.0600589999999</v>
      </c>
      <c r="E3066">
        <v>1227.3199460000001</v>
      </c>
      <c r="F3066">
        <v>1227.0043949999999</v>
      </c>
      <c r="G3066">
        <v>0</v>
      </c>
    </row>
    <row r="3067" spans="1:7" x14ac:dyDescent="0.25">
      <c r="A3067" s="1">
        <v>36070</v>
      </c>
      <c r="B3067">
        <v>1218.349976</v>
      </c>
      <c r="C3067">
        <v>1218.349976</v>
      </c>
      <c r="D3067">
        <v>1194.5600589999999</v>
      </c>
      <c r="E3067">
        <v>1195.619995</v>
      </c>
      <c r="F3067">
        <v>1195.3126219999999</v>
      </c>
      <c r="G3067">
        <v>0</v>
      </c>
    </row>
    <row r="3068" spans="1:7" x14ac:dyDescent="0.25">
      <c r="A3068" s="1">
        <v>36073</v>
      </c>
      <c r="B3068">
        <v>1194.349976</v>
      </c>
      <c r="C3068">
        <v>1194.349976</v>
      </c>
      <c r="D3068">
        <v>1155.030029</v>
      </c>
      <c r="E3068">
        <v>1166.540039</v>
      </c>
      <c r="F3068">
        <v>1166.240112</v>
      </c>
      <c r="G3068">
        <v>0</v>
      </c>
    </row>
    <row r="3069" spans="1:7" x14ac:dyDescent="0.25">
      <c r="A3069" s="1">
        <v>36074</v>
      </c>
      <c r="B3069">
        <v>1166.540039</v>
      </c>
      <c r="C3069">
        <v>1170.160034</v>
      </c>
      <c r="D3069">
        <v>1156.3000489999999</v>
      </c>
      <c r="E3069">
        <v>1170.160034</v>
      </c>
      <c r="F3069">
        <v>1169.8592530000001</v>
      </c>
      <c r="G3069">
        <v>0</v>
      </c>
    </row>
    <row r="3070" spans="1:7" x14ac:dyDescent="0.25">
      <c r="A3070" s="1">
        <v>36075</v>
      </c>
      <c r="B3070">
        <v>1170.160034</v>
      </c>
      <c r="C3070">
        <v>1216.219971</v>
      </c>
      <c r="D3070">
        <v>1170.160034</v>
      </c>
      <c r="E3070">
        <v>1212.75</v>
      </c>
      <c r="F3070">
        <v>1212.438232</v>
      </c>
      <c r="G3070">
        <v>0</v>
      </c>
    </row>
    <row r="3071" spans="1:7" x14ac:dyDescent="0.25">
      <c r="A3071" s="1">
        <v>36076</v>
      </c>
      <c r="B3071">
        <v>1244.339966</v>
      </c>
      <c r="C3071">
        <v>1250.410034</v>
      </c>
      <c r="D3071">
        <v>1228.26001</v>
      </c>
      <c r="E3071">
        <v>1250.410034</v>
      </c>
      <c r="F3071">
        <v>1250.0886230000001</v>
      </c>
      <c r="G3071">
        <v>0</v>
      </c>
    </row>
    <row r="3072" spans="1:7" x14ac:dyDescent="0.25">
      <c r="A3072" s="1">
        <v>36077</v>
      </c>
      <c r="B3072">
        <v>1251.2700199999999</v>
      </c>
      <c r="C3072">
        <v>1312.329956</v>
      </c>
      <c r="D3072">
        <v>1251.2700199999999</v>
      </c>
      <c r="E3072">
        <v>1301.3599850000001</v>
      </c>
      <c r="F3072">
        <v>1301.0253909999999</v>
      </c>
      <c r="G3072">
        <v>0</v>
      </c>
    </row>
    <row r="3073" spans="1:7" x14ac:dyDescent="0.25">
      <c r="A3073" s="1">
        <v>36080</v>
      </c>
      <c r="B3073">
        <v>1317.23999</v>
      </c>
      <c r="C3073">
        <v>1345.1800539999999</v>
      </c>
      <c r="D3073">
        <v>1317.23999</v>
      </c>
      <c r="E3073">
        <v>1343.2700199999999</v>
      </c>
      <c r="F3073">
        <v>1342.924683</v>
      </c>
      <c r="G3073">
        <v>0</v>
      </c>
    </row>
    <row r="3074" spans="1:7" x14ac:dyDescent="0.25">
      <c r="A3074" s="1">
        <v>36081</v>
      </c>
      <c r="B3074">
        <v>1350.030029</v>
      </c>
      <c r="C3074">
        <v>1367.7700199999999</v>
      </c>
      <c r="D3074">
        <v>1344.339966</v>
      </c>
      <c r="E3074">
        <v>1367.7700199999999</v>
      </c>
      <c r="F3074">
        <v>1367.418457</v>
      </c>
      <c r="G3074">
        <v>0</v>
      </c>
    </row>
    <row r="3075" spans="1:7" x14ac:dyDescent="0.25">
      <c r="A3075" s="1">
        <v>36082</v>
      </c>
      <c r="B3075">
        <v>1351.6400149999999</v>
      </c>
      <c r="C3075">
        <v>1351.6400149999999</v>
      </c>
      <c r="D3075">
        <v>1324.130005</v>
      </c>
      <c r="E3075">
        <v>1324.219971</v>
      </c>
      <c r="F3075">
        <v>1323.8795170000001</v>
      </c>
      <c r="G3075">
        <v>0</v>
      </c>
    </row>
    <row r="3076" spans="1:7" x14ac:dyDescent="0.25">
      <c r="A3076" s="1">
        <v>36083</v>
      </c>
      <c r="B3076">
        <v>1321.869995</v>
      </c>
      <c r="C3076">
        <v>1360.5500489999999</v>
      </c>
      <c r="D3076">
        <v>1321.869995</v>
      </c>
      <c r="E3076">
        <v>1342.780029</v>
      </c>
      <c r="F3076">
        <v>1342.434814</v>
      </c>
      <c r="G3076">
        <v>0</v>
      </c>
    </row>
    <row r="3077" spans="1:7" x14ac:dyDescent="0.25">
      <c r="A3077" s="1">
        <v>36084</v>
      </c>
      <c r="B3077">
        <v>1411.23999</v>
      </c>
      <c r="C3077">
        <v>1437.3599850000001</v>
      </c>
      <c r="D3077">
        <v>1391.380005</v>
      </c>
      <c r="E3077">
        <v>1437.3599850000001</v>
      </c>
      <c r="F3077">
        <v>1436.9904790000001</v>
      </c>
      <c r="G3077">
        <v>0</v>
      </c>
    </row>
    <row r="3078" spans="1:7" x14ac:dyDescent="0.25">
      <c r="A3078" s="1">
        <v>36087</v>
      </c>
      <c r="B3078">
        <v>1444.869995</v>
      </c>
      <c r="C3078">
        <v>1489.839966</v>
      </c>
      <c r="D3078">
        <v>1444.869995</v>
      </c>
      <c r="E3078">
        <v>1489.349976</v>
      </c>
      <c r="F3078">
        <v>1488.9670410000001</v>
      </c>
      <c r="G3078">
        <v>0</v>
      </c>
    </row>
    <row r="3079" spans="1:7" x14ac:dyDescent="0.25">
      <c r="A3079" s="1">
        <v>36088</v>
      </c>
      <c r="B3079">
        <v>1486.4799800000001</v>
      </c>
      <c r="C3079">
        <v>1505.130005</v>
      </c>
      <c r="D3079">
        <v>1459.410034</v>
      </c>
      <c r="E3079">
        <v>1467.6899410000001</v>
      </c>
      <c r="F3079">
        <v>1467.3126219999999</v>
      </c>
      <c r="G3079">
        <v>0</v>
      </c>
    </row>
    <row r="3080" spans="1:7" x14ac:dyDescent="0.25">
      <c r="A3080" s="1">
        <v>36089</v>
      </c>
      <c r="B3080">
        <v>1468.290039</v>
      </c>
      <c r="C3080">
        <v>1495.380005</v>
      </c>
      <c r="D3080">
        <v>1468.290039</v>
      </c>
      <c r="E3080">
        <v>1494.619995</v>
      </c>
      <c r="F3080">
        <v>1494.2357179999999</v>
      </c>
      <c r="G3080">
        <v>0</v>
      </c>
    </row>
    <row r="3081" spans="1:7" x14ac:dyDescent="0.25">
      <c r="A3081" s="1">
        <v>36090</v>
      </c>
      <c r="B3081">
        <v>1494.619995</v>
      </c>
      <c r="C3081">
        <v>1494.619995</v>
      </c>
      <c r="D3081">
        <v>1494.619995</v>
      </c>
      <c r="E3081">
        <v>1494.619995</v>
      </c>
      <c r="F3081">
        <v>1494.2357179999999</v>
      </c>
      <c r="G3081">
        <v>0</v>
      </c>
    </row>
    <row r="3082" spans="1:7" x14ac:dyDescent="0.25">
      <c r="A3082" s="1">
        <v>36091</v>
      </c>
      <c r="B3082">
        <v>1495.0500489999999</v>
      </c>
      <c r="C3082">
        <v>1523.9799800000001</v>
      </c>
      <c r="D3082">
        <v>1482.540039</v>
      </c>
      <c r="E3082">
        <v>1523.9799800000001</v>
      </c>
      <c r="F3082">
        <v>1523.5882570000001</v>
      </c>
      <c r="G3082">
        <v>0</v>
      </c>
    </row>
    <row r="3083" spans="1:7" x14ac:dyDescent="0.25">
      <c r="A3083" s="1">
        <v>36094</v>
      </c>
      <c r="B3083">
        <v>1526.4399410000001</v>
      </c>
      <c r="C3083">
        <v>1631.73999</v>
      </c>
      <c r="D3083">
        <v>1526.4399410000001</v>
      </c>
      <c r="E3083">
        <v>1586.400024</v>
      </c>
      <c r="F3083">
        <v>1585.9921879999999</v>
      </c>
      <c r="G3083">
        <v>0</v>
      </c>
    </row>
    <row r="3084" spans="1:7" x14ac:dyDescent="0.25">
      <c r="A3084" s="1">
        <v>36095</v>
      </c>
      <c r="B3084">
        <v>1603.849976</v>
      </c>
      <c r="C3084">
        <v>1628.7299800000001</v>
      </c>
      <c r="D3084">
        <v>1573.9300539999999</v>
      </c>
      <c r="E3084">
        <v>1592.5</v>
      </c>
      <c r="F3084">
        <v>1592.0905760000001</v>
      </c>
      <c r="G3084">
        <v>0</v>
      </c>
    </row>
    <row r="3085" spans="1:7" x14ac:dyDescent="0.25">
      <c r="A3085" s="1">
        <v>36096</v>
      </c>
      <c r="B3085">
        <v>1591.829956</v>
      </c>
      <c r="C3085">
        <v>1606.0200199999999</v>
      </c>
      <c r="D3085">
        <v>1560.98999</v>
      </c>
      <c r="E3085">
        <v>1602.2299800000001</v>
      </c>
      <c r="F3085">
        <v>1601.818115</v>
      </c>
      <c r="G3085">
        <v>0</v>
      </c>
    </row>
    <row r="3086" spans="1:7" x14ac:dyDescent="0.25">
      <c r="A3086" s="1">
        <v>36097</v>
      </c>
      <c r="B3086">
        <v>1620.420044</v>
      </c>
      <c r="C3086">
        <v>1679.3199460000001</v>
      </c>
      <c r="D3086">
        <v>1620.420044</v>
      </c>
      <c r="E3086">
        <v>1668.959961</v>
      </c>
      <c r="F3086">
        <v>1668.530884</v>
      </c>
      <c r="G3086">
        <v>0</v>
      </c>
    </row>
    <row r="3087" spans="1:7" x14ac:dyDescent="0.25">
      <c r="A3087" s="1">
        <v>36098</v>
      </c>
      <c r="B3087">
        <v>1704.6400149999999</v>
      </c>
      <c r="C3087">
        <v>1773.9799800000001</v>
      </c>
      <c r="D3087">
        <v>1704.6400149999999</v>
      </c>
      <c r="E3087">
        <v>1755.040039</v>
      </c>
      <c r="F3087">
        <v>1754.5888669999999</v>
      </c>
      <c r="G3087">
        <v>0</v>
      </c>
    </row>
    <row r="3088" spans="1:7" x14ac:dyDescent="0.25">
      <c r="A3088" s="1">
        <v>36101</v>
      </c>
      <c r="B3088">
        <v>1755.040039</v>
      </c>
      <c r="C3088">
        <v>1755.040039</v>
      </c>
      <c r="D3088">
        <v>1755.040039</v>
      </c>
      <c r="E3088">
        <v>1755.040039</v>
      </c>
      <c r="F3088">
        <v>1754.5888669999999</v>
      </c>
      <c r="G3088">
        <v>0</v>
      </c>
    </row>
    <row r="3089" spans="1:7" x14ac:dyDescent="0.25">
      <c r="A3089" s="1">
        <v>36102</v>
      </c>
      <c r="B3089">
        <v>1800.1800539999999</v>
      </c>
      <c r="C3089">
        <v>1816.719971</v>
      </c>
      <c r="D3089">
        <v>1745.530029</v>
      </c>
      <c r="E3089">
        <v>1801.6400149999999</v>
      </c>
      <c r="F3089">
        <v>1801.17688</v>
      </c>
      <c r="G3089">
        <v>0</v>
      </c>
    </row>
    <row r="3090" spans="1:7" x14ac:dyDescent="0.25">
      <c r="A3090" s="1">
        <v>36103</v>
      </c>
      <c r="B3090">
        <v>1810.0200199999999</v>
      </c>
      <c r="C3090">
        <v>1810.0200199999999</v>
      </c>
      <c r="D3090">
        <v>1700.5600589999999</v>
      </c>
      <c r="E3090">
        <v>1714.089966</v>
      </c>
      <c r="F3090">
        <v>1713.6492920000001</v>
      </c>
      <c r="G3090">
        <v>0</v>
      </c>
    </row>
    <row r="3091" spans="1:7" x14ac:dyDescent="0.25">
      <c r="A3091" s="1">
        <v>36104</v>
      </c>
      <c r="B3091">
        <v>1724.339966</v>
      </c>
      <c r="C3091">
        <v>1767.5699460000001</v>
      </c>
      <c r="D3091">
        <v>1718.619995</v>
      </c>
      <c r="E3091">
        <v>1761.599976</v>
      </c>
      <c r="F3091">
        <v>1761.147095</v>
      </c>
      <c r="G3091">
        <v>0</v>
      </c>
    </row>
    <row r="3092" spans="1:7" x14ac:dyDescent="0.25">
      <c r="A3092" s="1">
        <v>36105</v>
      </c>
      <c r="B3092">
        <v>1775.910034</v>
      </c>
      <c r="C3092">
        <v>1813.280029</v>
      </c>
      <c r="D3092">
        <v>1775.400024</v>
      </c>
      <c r="E3092">
        <v>1797.369995</v>
      </c>
      <c r="F3092">
        <v>1796.9079589999999</v>
      </c>
      <c r="G3092">
        <v>0</v>
      </c>
    </row>
    <row r="3093" spans="1:7" x14ac:dyDescent="0.25">
      <c r="A3093" s="1">
        <v>36108</v>
      </c>
      <c r="B3093">
        <v>1803.3199460000001</v>
      </c>
      <c r="C3093">
        <v>1804.410034</v>
      </c>
      <c r="D3093">
        <v>1712.51001</v>
      </c>
      <c r="E3093">
        <v>1712.51001</v>
      </c>
      <c r="F3093">
        <v>1712.0698239999999</v>
      </c>
      <c r="G3093">
        <v>0</v>
      </c>
    </row>
    <row r="3094" spans="1:7" x14ac:dyDescent="0.25">
      <c r="A3094" s="1">
        <v>36109</v>
      </c>
      <c r="B3094">
        <v>1685.1400149999999</v>
      </c>
      <c r="C3094">
        <v>1685.1400149999999</v>
      </c>
      <c r="D3094">
        <v>1626.1999510000001</v>
      </c>
      <c r="E3094">
        <v>1637.099976</v>
      </c>
      <c r="F3094">
        <v>1636.679077</v>
      </c>
      <c r="G3094">
        <v>0</v>
      </c>
    </row>
    <row r="3095" spans="1:7" x14ac:dyDescent="0.25">
      <c r="A3095" s="1">
        <v>36110</v>
      </c>
      <c r="B3095">
        <v>1627.0200199999999</v>
      </c>
      <c r="C3095">
        <v>1715.780029</v>
      </c>
      <c r="D3095">
        <v>1627.0200199999999</v>
      </c>
      <c r="E3095">
        <v>1708.2299800000001</v>
      </c>
      <c r="F3095">
        <v>1707.790894</v>
      </c>
      <c r="G3095">
        <v>0</v>
      </c>
    </row>
    <row r="3096" spans="1:7" x14ac:dyDescent="0.25">
      <c r="A3096" s="1">
        <v>36111</v>
      </c>
      <c r="B3096">
        <v>1756.5699460000001</v>
      </c>
      <c r="C3096">
        <v>1767.660034</v>
      </c>
      <c r="D3096">
        <v>1726.780029</v>
      </c>
      <c r="E3096">
        <v>1734.150024</v>
      </c>
      <c r="F3096">
        <v>1733.7042240000001</v>
      </c>
      <c r="G3096">
        <v>0</v>
      </c>
    </row>
    <row r="3097" spans="1:7" x14ac:dyDescent="0.25">
      <c r="A3097" s="1">
        <v>36112</v>
      </c>
      <c r="B3097">
        <v>1725.75</v>
      </c>
      <c r="C3097">
        <v>1725.75</v>
      </c>
      <c r="D3097">
        <v>1700.079956</v>
      </c>
      <c r="E3097">
        <v>1711.9799800000001</v>
      </c>
      <c r="F3097">
        <v>1711.5399170000001</v>
      </c>
      <c r="G3097">
        <v>0</v>
      </c>
    </row>
    <row r="3098" spans="1:7" x14ac:dyDescent="0.25">
      <c r="A3098" s="1">
        <v>36115</v>
      </c>
      <c r="B3098">
        <v>1711.9799800000001</v>
      </c>
      <c r="C3098">
        <v>1755.540039</v>
      </c>
      <c r="D3098">
        <v>1711.9799800000001</v>
      </c>
      <c r="E3098">
        <v>1745.599976</v>
      </c>
      <c r="F3098">
        <v>1745.151245</v>
      </c>
      <c r="G3098">
        <v>0</v>
      </c>
    </row>
    <row r="3099" spans="1:7" x14ac:dyDescent="0.25">
      <c r="A3099" s="1">
        <v>36116</v>
      </c>
      <c r="B3099">
        <v>1758.3900149999999</v>
      </c>
      <c r="C3099">
        <v>1779.2299800000001</v>
      </c>
      <c r="D3099">
        <v>1740.0200199999999</v>
      </c>
      <c r="E3099">
        <v>1779.2299800000001</v>
      </c>
      <c r="F3099">
        <v>1778.7725829999999</v>
      </c>
      <c r="G3099">
        <v>0</v>
      </c>
    </row>
    <row r="3100" spans="1:7" x14ac:dyDescent="0.25">
      <c r="A3100" s="1">
        <v>36117</v>
      </c>
      <c r="B3100">
        <v>1790.969971</v>
      </c>
      <c r="C3100">
        <v>1830.76001</v>
      </c>
      <c r="D3100">
        <v>1786.75</v>
      </c>
      <c r="E3100">
        <v>1820.7700199999999</v>
      </c>
      <c r="F3100">
        <v>1820.3020019999999</v>
      </c>
      <c r="G3100">
        <v>0</v>
      </c>
    </row>
    <row r="3101" spans="1:7" x14ac:dyDescent="0.25">
      <c r="A3101" s="1">
        <v>36118</v>
      </c>
      <c r="B3101">
        <v>1838.5200199999999</v>
      </c>
      <c r="C3101">
        <v>1856.630005</v>
      </c>
      <c r="D3101">
        <v>1803.369995</v>
      </c>
      <c r="E3101">
        <v>1819.01001</v>
      </c>
      <c r="F3101">
        <v>1818.5423579999999</v>
      </c>
      <c r="G3101">
        <v>0</v>
      </c>
    </row>
    <row r="3102" spans="1:7" x14ac:dyDescent="0.25">
      <c r="A3102" s="1">
        <v>36119</v>
      </c>
      <c r="B3102">
        <v>1820.380005</v>
      </c>
      <c r="C3102">
        <v>1845.3199460000001</v>
      </c>
      <c r="D3102">
        <v>1818.51001</v>
      </c>
      <c r="E3102">
        <v>1841.6899410000001</v>
      </c>
      <c r="F3102">
        <v>1841.2164310000001</v>
      </c>
      <c r="G3102">
        <v>0</v>
      </c>
    </row>
    <row r="3103" spans="1:7" x14ac:dyDescent="0.25">
      <c r="A3103" s="1">
        <v>36122</v>
      </c>
      <c r="B3103">
        <v>1881.0500489999999</v>
      </c>
      <c r="C3103">
        <v>1934.780029</v>
      </c>
      <c r="D3103">
        <v>1881.0500489999999</v>
      </c>
      <c r="E3103">
        <v>1922.26001</v>
      </c>
      <c r="F3103">
        <v>1921.7658690000001</v>
      </c>
      <c r="G3103">
        <v>0</v>
      </c>
    </row>
    <row r="3104" spans="1:7" x14ac:dyDescent="0.25">
      <c r="A3104" s="1">
        <v>36123</v>
      </c>
      <c r="B3104">
        <v>1922.26001</v>
      </c>
      <c r="C3104">
        <v>1987.8100589999999</v>
      </c>
      <c r="D3104">
        <v>1922.26001</v>
      </c>
      <c r="E3104">
        <v>1961.25</v>
      </c>
      <c r="F3104">
        <v>1960.74585</v>
      </c>
      <c r="G3104">
        <v>0</v>
      </c>
    </row>
    <row r="3105" spans="1:7" x14ac:dyDescent="0.25">
      <c r="A3105" s="1">
        <v>36124</v>
      </c>
      <c r="B3105">
        <v>1954.1400149999999</v>
      </c>
      <c r="C3105">
        <v>1970.579956</v>
      </c>
      <c r="D3105">
        <v>1925.8599850000001</v>
      </c>
      <c r="E3105">
        <v>1958.540039</v>
      </c>
      <c r="F3105">
        <v>1958.036499</v>
      </c>
      <c r="G3105">
        <v>0</v>
      </c>
    </row>
    <row r="3106" spans="1:7" x14ac:dyDescent="0.25">
      <c r="A3106" s="1">
        <v>36125</v>
      </c>
      <c r="B3106">
        <v>1958.540039</v>
      </c>
      <c r="C3106">
        <v>1969.5699460000001</v>
      </c>
      <c r="D3106">
        <v>1916.339966</v>
      </c>
      <c r="E3106">
        <v>1920.9300539999999</v>
      </c>
      <c r="F3106">
        <v>1920.436279</v>
      </c>
      <c r="G3106">
        <v>0</v>
      </c>
    </row>
    <row r="3107" spans="1:7" x14ac:dyDescent="0.25">
      <c r="A3107" s="1">
        <v>36126</v>
      </c>
      <c r="B3107">
        <v>1917.5200199999999</v>
      </c>
      <c r="C3107">
        <v>1975.3599850000001</v>
      </c>
      <c r="D3107">
        <v>1914.3900149999999</v>
      </c>
      <c r="E3107">
        <v>1975.3599850000001</v>
      </c>
      <c r="F3107">
        <v>1974.852173</v>
      </c>
      <c r="G3107">
        <v>0</v>
      </c>
    </row>
    <row r="3108" spans="1:7" x14ac:dyDescent="0.25">
      <c r="A3108" s="1">
        <v>36129</v>
      </c>
      <c r="B3108">
        <v>1975.3599850000001</v>
      </c>
      <c r="C3108">
        <v>1975.3599850000001</v>
      </c>
      <c r="D3108">
        <v>1975.3599850000001</v>
      </c>
      <c r="E3108">
        <v>1975.3599850000001</v>
      </c>
      <c r="F3108">
        <v>1974.852173</v>
      </c>
      <c r="G3108">
        <v>0</v>
      </c>
    </row>
    <row r="3109" spans="1:7" x14ac:dyDescent="0.25">
      <c r="A3109" s="1">
        <v>36130</v>
      </c>
      <c r="B3109">
        <v>1954.910034</v>
      </c>
      <c r="C3109">
        <v>1960.579956</v>
      </c>
      <c r="D3109">
        <v>1917.5200199999999</v>
      </c>
      <c r="E3109">
        <v>1921.790039</v>
      </c>
      <c r="F3109">
        <v>1921.2960210000001</v>
      </c>
      <c r="G3109">
        <v>0</v>
      </c>
    </row>
    <row r="3110" spans="1:7" x14ac:dyDescent="0.25">
      <c r="A3110" s="1">
        <v>36131</v>
      </c>
      <c r="B3110">
        <v>1924.6099850000001</v>
      </c>
      <c r="C3110">
        <v>1924.6099850000001</v>
      </c>
      <c r="D3110">
        <v>1872.48999</v>
      </c>
      <c r="E3110">
        <v>1886</v>
      </c>
      <c r="F3110">
        <v>1885.5151370000001</v>
      </c>
      <c r="G3110">
        <v>0</v>
      </c>
    </row>
    <row r="3111" spans="1:7" x14ac:dyDescent="0.25">
      <c r="A3111" s="1">
        <v>36132</v>
      </c>
      <c r="B3111">
        <v>1877.839966</v>
      </c>
      <c r="C3111">
        <v>1877.839966</v>
      </c>
      <c r="D3111">
        <v>1798.76001</v>
      </c>
      <c r="E3111">
        <v>1807.030029</v>
      </c>
      <c r="F3111">
        <v>1806.5654300000001</v>
      </c>
      <c r="G3111">
        <v>0</v>
      </c>
    </row>
    <row r="3112" spans="1:7" x14ac:dyDescent="0.25">
      <c r="A3112" s="1">
        <v>36133</v>
      </c>
      <c r="B3112">
        <v>1793.099976</v>
      </c>
      <c r="C3112">
        <v>1822.6400149999999</v>
      </c>
      <c r="D3112">
        <v>1757.26001</v>
      </c>
      <c r="E3112">
        <v>1822.6400149999999</v>
      </c>
      <c r="F3112">
        <v>1822.171509</v>
      </c>
      <c r="G3112">
        <v>0</v>
      </c>
    </row>
    <row r="3113" spans="1:7" x14ac:dyDescent="0.25">
      <c r="A3113" s="1">
        <v>36136</v>
      </c>
      <c r="B3113">
        <v>1835.9499510000001</v>
      </c>
      <c r="C3113">
        <v>1847.8599850000001</v>
      </c>
      <c r="D3113">
        <v>1808.98999</v>
      </c>
      <c r="E3113">
        <v>1834.3599850000001</v>
      </c>
      <c r="F3113">
        <v>1833.888428</v>
      </c>
      <c r="G3113">
        <v>0</v>
      </c>
    </row>
    <row r="3114" spans="1:7" x14ac:dyDescent="0.25">
      <c r="A3114" s="1">
        <v>36137</v>
      </c>
      <c r="B3114">
        <v>1834.3599850000001</v>
      </c>
      <c r="C3114">
        <v>1851.030029</v>
      </c>
      <c r="D3114">
        <v>1793.1800539999999</v>
      </c>
      <c r="E3114">
        <v>1815.849976</v>
      </c>
      <c r="F3114">
        <v>1815.3831789999999</v>
      </c>
      <c r="G3114">
        <v>0</v>
      </c>
    </row>
    <row r="3115" spans="1:7" x14ac:dyDescent="0.25">
      <c r="A3115" s="1">
        <v>36138</v>
      </c>
      <c r="B3115">
        <v>1819.7299800000001</v>
      </c>
      <c r="C3115">
        <v>1821.9300539999999</v>
      </c>
      <c r="D3115">
        <v>1761.280029</v>
      </c>
      <c r="E3115">
        <v>1769.339966</v>
      </c>
      <c r="F3115">
        <v>1768.8851320000001</v>
      </c>
      <c r="G3115">
        <v>0</v>
      </c>
    </row>
    <row r="3116" spans="1:7" x14ac:dyDescent="0.25">
      <c r="A3116" s="1">
        <v>36139</v>
      </c>
      <c r="B3116">
        <v>1771.5200199999999</v>
      </c>
      <c r="C3116">
        <v>1822.2299800000001</v>
      </c>
      <c r="D3116">
        <v>1759.959961</v>
      </c>
      <c r="E3116">
        <v>1822.2299800000001</v>
      </c>
      <c r="F3116">
        <v>1821.761475</v>
      </c>
      <c r="G3116">
        <v>0</v>
      </c>
    </row>
    <row r="3117" spans="1:7" x14ac:dyDescent="0.25">
      <c r="A3117" s="1">
        <v>36140</v>
      </c>
      <c r="B3117">
        <v>1820.7299800000001</v>
      </c>
      <c r="C3117">
        <v>1850.959961</v>
      </c>
      <c r="D3117">
        <v>1807.219971</v>
      </c>
      <c r="E3117">
        <v>1835.6099850000001</v>
      </c>
      <c r="F3117">
        <v>1835.138062</v>
      </c>
      <c r="G3117">
        <v>0</v>
      </c>
    </row>
    <row r="3118" spans="1:7" x14ac:dyDescent="0.25">
      <c r="A3118" s="1">
        <v>36143</v>
      </c>
      <c r="B3118">
        <v>1834.1800539999999</v>
      </c>
      <c r="C3118">
        <v>1834.1800539999999</v>
      </c>
      <c r="D3118">
        <v>1788.73999</v>
      </c>
      <c r="E3118">
        <v>1800.8000489999999</v>
      </c>
      <c r="F3118">
        <v>1800.337158</v>
      </c>
      <c r="G3118">
        <v>0</v>
      </c>
    </row>
    <row r="3119" spans="1:7" x14ac:dyDescent="0.25">
      <c r="A3119" s="1">
        <v>36144</v>
      </c>
      <c r="B3119">
        <v>1786.5500489999999</v>
      </c>
      <c r="C3119">
        <v>1813.1099850000001</v>
      </c>
      <c r="D3119">
        <v>1767.880005</v>
      </c>
      <c r="E3119">
        <v>1796.7299800000001</v>
      </c>
      <c r="F3119">
        <v>1796.2680660000001</v>
      </c>
      <c r="G3119">
        <v>0</v>
      </c>
    </row>
    <row r="3120" spans="1:7" x14ac:dyDescent="0.25">
      <c r="A3120" s="1">
        <v>36145</v>
      </c>
      <c r="B3120">
        <v>1802.0500489999999</v>
      </c>
      <c r="C3120">
        <v>1879.630005</v>
      </c>
      <c r="D3120">
        <v>1802.0500489999999</v>
      </c>
      <c r="E3120">
        <v>1869.23999</v>
      </c>
      <c r="F3120">
        <v>1868.759399</v>
      </c>
      <c r="G3120">
        <v>0</v>
      </c>
    </row>
    <row r="3121" spans="1:7" x14ac:dyDescent="0.25">
      <c r="A3121" s="1">
        <v>36146</v>
      </c>
      <c r="B3121">
        <v>1853.849976</v>
      </c>
      <c r="C3121">
        <v>1905.670044</v>
      </c>
      <c r="D3121">
        <v>1845.339966</v>
      </c>
      <c r="E3121">
        <v>1878.3000489999999</v>
      </c>
      <c r="F3121">
        <v>1877.817139</v>
      </c>
      <c r="G3121">
        <v>0</v>
      </c>
    </row>
    <row r="3122" spans="1:7" x14ac:dyDescent="0.25">
      <c r="A3122" s="1">
        <v>36147</v>
      </c>
      <c r="B3122">
        <v>1882.030029</v>
      </c>
      <c r="C3122">
        <v>1910.880005</v>
      </c>
      <c r="D3122">
        <v>1872.2299800000001</v>
      </c>
      <c r="E3122">
        <v>1886.3599850000001</v>
      </c>
      <c r="F3122">
        <v>1885.875</v>
      </c>
      <c r="G3122">
        <v>0</v>
      </c>
    </row>
    <row r="3123" spans="1:7" x14ac:dyDescent="0.25">
      <c r="A3123" s="1">
        <v>36150</v>
      </c>
      <c r="B3123">
        <v>1881.51001</v>
      </c>
      <c r="C3123">
        <v>1903.790039</v>
      </c>
      <c r="D3123">
        <v>1870.26001</v>
      </c>
      <c r="E3123">
        <v>1873.150024</v>
      </c>
      <c r="F3123">
        <v>1872.668457</v>
      </c>
      <c r="G3123">
        <v>0</v>
      </c>
    </row>
    <row r="3124" spans="1:7" x14ac:dyDescent="0.25">
      <c r="A3124" s="1">
        <v>36151</v>
      </c>
      <c r="B3124">
        <v>1880.630005</v>
      </c>
      <c r="C3124">
        <v>1900.26001</v>
      </c>
      <c r="D3124">
        <v>1870.3000489999999</v>
      </c>
      <c r="E3124">
        <v>1893.660034</v>
      </c>
      <c r="F3124">
        <v>1893.1732179999999</v>
      </c>
      <c r="G3124">
        <v>0</v>
      </c>
    </row>
    <row r="3125" spans="1:7" x14ac:dyDescent="0.25">
      <c r="A3125" s="1">
        <v>36152</v>
      </c>
      <c r="B3125">
        <v>1895.3100589999999</v>
      </c>
      <c r="C3125">
        <v>1913.400024</v>
      </c>
      <c r="D3125">
        <v>1895.3100589999999</v>
      </c>
      <c r="E3125">
        <v>1910.459961</v>
      </c>
      <c r="F3125">
        <v>1909.9688719999999</v>
      </c>
      <c r="G3125">
        <v>0</v>
      </c>
    </row>
    <row r="3126" spans="1:7" x14ac:dyDescent="0.25">
      <c r="A3126" s="1">
        <v>36153</v>
      </c>
      <c r="B3126">
        <v>1918.8900149999999</v>
      </c>
      <c r="C3126">
        <v>1936.6800539999999</v>
      </c>
      <c r="D3126">
        <v>1918.8900149999999</v>
      </c>
      <c r="E3126">
        <v>1932.150024</v>
      </c>
      <c r="F3126">
        <v>1931.6533199999999</v>
      </c>
      <c r="G3126">
        <v>0</v>
      </c>
    </row>
    <row r="3127" spans="1:7" hidden="1" x14ac:dyDescent="0.25">
      <c r="A3127" s="1">
        <v>36154</v>
      </c>
      <c r="B3127" t="s">
        <v>21</v>
      </c>
      <c r="C3127" t="s">
        <v>21</v>
      </c>
      <c r="D3127" t="s">
        <v>21</v>
      </c>
      <c r="E3127" t="s">
        <v>21</v>
      </c>
      <c r="F3127" t="s">
        <v>21</v>
      </c>
      <c r="G3127" t="s">
        <v>21</v>
      </c>
    </row>
    <row r="3128" spans="1:7" x14ac:dyDescent="0.25">
      <c r="A3128" s="1">
        <v>36157</v>
      </c>
      <c r="B3128">
        <v>1927.8100589999999</v>
      </c>
      <c r="C3128">
        <v>1933.530029</v>
      </c>
      <c r="D3128">
        <v>1919.290039</v>
      </c>
      <c r="E3128">
        <v>1932.9399410000001</v>
      </c>
      <c r="F3128">
        <v>1932.4429929999999</v>
      </c>
      <c r="G3128">
        <v>0</v>
      </c>
    </row>
    <row r="3129" spans="1:7" x14ac:dyDescent="0.25">
      <c r="A3129" s="1">
        <v>36158</v>
      </c>
      <c r="B3129">
        <v>1929.5</v>
      </c>
      <c r="C3129">
        <v>1968.780029</v>
      </c>
      <c r="D3129">
        <v>1926.619995</v>
      </c>
      <c r="E3129">
        <v>1968.780029</v>
      </c>
      <c r="F3129">
        <v>1968.2739260000001</v>
      </c>
      <c r="G3129">
        <v>0</v>
      </c>
    </row>
    <row r="3130" spans="1:7" hidden="1" x14ac:dyDescent="0.25">
      <c r="A3130" s="1">
        <v>36159</v>
      </c>
      <c r="B3130" t="s">
        <v>21</v>
      </c>
      <c r="C3130" t="s">
        <v>21</v>
      </c>
      <c r="D3130" t="s">
        <v>21</v>
      </c>
      <c r="E3130" t="s">
        <v>21</v>
      </c>
      <c r="F3130" t="s">
        <v>21</v>
      </c>
      <c r="G3130" t="s">
        <v>21</v>
      </c>
    </row>
    <row r="3131" spans="1:7" hidden="1" x14ac:dyDescent="0.25">
      <c r="A3131" s="1">
        <v>36160</v>
      </c>
      <c r="B3131" t="s">
        <v>21</v>
      </c>
      <c r="C3131" t="s">
        <v>21</v>
      </c>
      <c r="D3131" t="s">
        <v>21</v>
      </c>
      <c r="E3131" t="s">
        <v>21</v>
      </c>
      <c r="F3131" t="s">
        <v>21</v>
      </c>
      <c r="G3131" t="s">
        <v>21</v>
      </c>
    </row>
    <row r="3132" spans="1:7" hidden="1" x14ac:dyDescent="0.25">
      <c r="A3132" s="1">
        <v>36161</v>
      </c>
      <c r="B3132" t="s">
        <v>21</v>
      </c>
      <c r="C3132" t="s">
        <v>21</v>
      </c>
      <c r="D3132" t="s">
        <v>21</v>
      </c>
      <c r="E3132" t="s">
        <v>21</v>
      </c>
      <c r="F3132" t="s">
        <v>21</v>
      </c>
      <c r="G3132" t="s">
        <v>21</v>
      </c>
    </row>
    <row r="3133" spans="1:7" x14ac:dyDescent="0.25">
      <c r="A3133" s="1">
        <v>36164</v>
      </c>
      <c r="B3133">
        <v>1969.3199460000001</v>
      </c>
      <c r="C3133">
        <v>1990.030029</v>
      </c>
      <c r="D3133">
        <v>1965.5500489999999</v>
      </c>
      <c r="E3133">
        <v>1980.6999510000001</v>
      </c>
      <c r="F3133">
        <v>1980.1907960000001</v>
      </c>
      <c r="G3133">
        <v>0</v>
      </c>
    </row>
    <row r="3134" spans="1:7" x14ac:dyDescent="0.25">
      <c r="A3134" s="1">
        <v>36165</v>
      </c>
      <c r="B3134">
        <v>1985.119995</v>
      </c>
      <c r="C3134">
        <v>2011.349976</v>
      </c>
      <c r="D3134">
        <v>1974.910034</v>
      </c>
      <c r="E3134">
        <v>2006.849976</v>
      </c>
      <c r="F3134">
        <v>2006.334106</v>
      </c>
      <c r="G3134">
        <v>0</v>
      </c>
    </row>
    <row r="3135" spans="1:7" x14ac:dyDescent="0.25">
      <c r="A3135" s="1">
        <v>36166</v>
      </c>
      <c r="B3135">
        <v>2041.459961</v>
      </c>
      <c r="C3135">
        <v>2079.75</v>
      </c>
      <c r="D3135">
        <v>2039.4300539999999</v>
      </c>
      <c r="E3135">
        <v>2079.75</v>
      </c>
      <c r="F3135">
        <v>2079.2153320000002</v>
      </c>
      <c r="G3135">
        <v>0</v>
      </c>
    </row>
    <row r="3136" spans="1:7" x14ac:dyDescent="0.25">
      <c r="A3136" s="1">
        <v>36167</v>
      </c>
      <c r="B3136">
        <v>2134.679932</v>
      </c>
      <c r="C3136">
        <v>2163.7700199999999</v>
      </c>
      <c r="D3136">
        <v>2127.330078</v>
      </c>
      <c r="E3136">
        <v>2134.9099120000001</v>
      </c>
      <c r="F3136">
        <v>2134.3610840000001</v>
      </c>
      <c r="G3136">
        <v>0</v>
      </c>
    </row>
    <row r="3137" spans="1:7" x14ac:dyDescent="0.25">
      <c r="A3137" s="1">
        <v>36168</v>
      </c>
      <c r="B3137">
        <v>2125.75</v>
      </c>
      <c r="C3137">
        <v>2156.3999020000001</v>
      </c>
      <c r="D3137">
        <v>2116.4799800000001</v>
      </c>
      <c r="E3137">
        <v>2140.639893</v>
      </c>
      <c r="F3137">
        <v>2140.0895999999998</v>
      </c>
      <c r="G3137">
        <v>0</v>
      </c>
    </row>
    <row r="3138" spans="1:7" x14ac:dyDescent="0.25">
      <c r="A3138" s="1">
        <v>36171</v>
      </c>
      <c r="B3138">
        <v>2157.969971</v>
      </c>
      <c r="C3138">
        <v>2175.7700199999999</v>
      </c>
      <c r="D3138">
        <v>2123.860107</v>
      </c>
      <c r="E3138">
        <v>2139.639893</v>
      </c>
      <c r="F3138">
        <v>2139.0898440000001</v>
      </c>
      <c r="G3138">
        <v>0</v>
      </c>
    </row>
    <row r="3139" spans="1:7" x14ac:dyDescent="0.25">
      <c r="A3139" s="1">
        <v>36172</v>
      </c>
      <c r="B3139">
        <v>2141.3000489999999</v>
      </c>
      <c r="C3139">
        <v>2163.1899410000001</v>
      </c>
      <c r="D3139">
        <v>2123.1499020000001</v>
      </c>
      <c r="E3139">
        <v>2148.459961</v>
      </c>
      <c r="F3139">
        <v>2147.9077149999998</v>
      </c>
      <c r="G3139">
        <v>0</v>
      </c>
    </row>
    <row r="3140" spans="1:7" x14ac:dyDescent="0.25">
      <c r="A3140" s="1">
        <v>36173</v>
      </c>
      <c r="B3140">
        <v>2119.290039</v>
      </c>
      <c r="C3140">
        <v>2173.830078</v>
      </c>
      <c r="D3140">
        <v>2103.6599120000001</v>
      </c>
      <c r="E3140">
        <v>2167.3999020000001</v>
      </c>
      <c r="F3140">
        <v>2166.8427729999999</v>
      </c>
      <c r="G3140">
        <v>0</v>
      </c>
    </row>
    <row r="3141" spans="1:7" x14ac:dyDescent="0.25">
      <c r="A3141" s="1">
        <v>36174</v>
      </c>
      <c r="B3141">
        <v>2130.5900879999999</v>
      </c>
      <c r="C3141">
        <v>2130.5900879999999</v>
      </c>
      <c r="D3141">
        <v>2059.1201169999999</v>
      </c>
      <c r="E3141">
        <v>2063.280029</v>
      </c>
      <c r="F3141">
        <v>2062.7495119999999</v>
      </c>
      <c r="G3141">
        <v>0</v>
      </c>
    </row>
    <row r="3142" spans="1:7" x14ac:dyDescent="0.25">
      <c r="A3142" s="1">
        <v>36175</v>
      </c>
      <c r="B3142">
        <v>2062.1298830000001</v>
      </c>
      <c r="C3142">
        <v>2062.1298830000001</v>
      </c>
      <c r="D3142">
        <v>2006.9300539999999</v>
      </c>
      <c r="E3142">
        <v>2041.5500489999999</v>
      </c>
      <c r="F3142">
        <v>2041.025269</v>
      </c>
      <c r="G3142">
        <v>0</v>
      </c>
    </row>
    <row r="3143" spans="1:7" x14ac:dyDescent="0.25">
      <c r="A3143" s="1">
        <v>36178</v>
      </c>
      <c r="B3143">
        <v>2041.5500489999999</v>
      </c>
      <c r="C3143">
        <v>2135.570068</v>
      </c>
      <c r="D3143">
        <v>2041.5500489999999</v>
      </c>
      <c r="E3143">
        <v>2130.8999020000001</v>
      </c>
      <c r="F3143">
        <v>2130.3520509999998</v>
      </c>
      <c r="G3143">
        <v>0</v>
      </c>
    </row>
    <row r="3144" spans="1:7" x14ac:dyDescent="0.25">
      <c r="A3144" s="1">
        <v>36179</v>
      </c>
      <c r="B3144">
        <v>2130.8999020000001</v>
      </c>
      <c r="C3144">
        <v>2144.3000489999999</v>
      </c>
      <c r="D3144">
        <v>2101.639893</v>
      </c>
      <c r="E3144">
        <v>2103.8400879999999</v>
      </c>
      <c r="F3144">
        <v>2103.2993160000001</v>
      </c>
      <c r="G3144">
        <v>0</v>
      </c>
    </row>
    <row r="3145" spans="1:7" x14ac:dyDescent="0.25">
      <c r="A3145" s="1">
        <v>36180</v>
      </c>
      <c r="B3145">
        <v>2113.610107</v>
      </c>
      <c r="C3145">
        <v>2150.709961</v>
      </c>
      <c r="D3145">
        <v>2102.0600589999999</v>
      </c>
      <c r="E3145">
        <v>2146.389893</v>
      </c>
      <c r="F3145">
        <v>2145.838135</v>
      </c>
      <c r="G3145">
        <v>0</v>
      </c>
    </row>
    <row r="3146" spans="1:7" x14ac:dyDescent="0.25">
      <c r="A3146" s="1">
        <v>36181</v>
      </c>
      <c r="B3146">
        <v>2157.530029</v>
      </c>
      <c r="C3146">
        <v>2164.6000979999999</v>
      </c>
      <c r="D3146">
        <v>2133.8999020000001</v>
      </c>
      <c r="E3146">
        <v>2142.8000489999999</v>
      </c>
      <c r="F3146">
        <v>2142.249268</v>
      </c>
      <c r="G3146">
        <v>0</v>
      </c>
    </row>
    <row r="3147" spans="1:7" x14ac:dyDescent="0.25">
      <c r="A3147" s="1">
        <v>36182</v>
      </c>
      <c r="B3147">
        <v>2142.8000489999999</v>
      </c>
      <c r="C3147">
        <v>2142.8000489999999</v>
      </c>
      <c r="D3147">
        <v>2056.8701169999999</v>
      </c>
      <c r="E3147">
        <v>2062.3400879999999</v>
      </c>
      <c r="F3147">
        <v>2061.8098140000002</v>
      </c>
      <c r="G3147">
        <v>0</v>
      </c>
    </row>
    <row r="3148" spans="1:7" x14ac:dyDescent="0.25">
      <c r="A3148" s="1">
        <v>36185</v>
      </c>
      <c r="B3148">
        <v>2038.579956</v>
      </c>
      <c r="C3148">
        <v>2038.579956</v>
      </c>
      <c r="D3148">
        <v>1935.3199460000001</v>
      </c>
      <c r="E3148">
        <v>1951.4399410000001</v>
      </c>
      <c r="F3148">
        <v>1950.938232</v>
      </c>
      <c r="G3148">
        <v>0</v>
      </c>
    </row>
    <row r="3149" spans="1:7" x14ac:dyDescent="0.25">
      <c r="A3149" s="1">
        <v>36186</v>
      </c>
      <c r="B3149">
        <v>1985.719971</v>
      </c>
      <c r="C3149">
        <v>2005.8900149999999</v>
      </c>
      <c r="D3149">
        <v>1969.8900149999999</v>
      </c>
      <c r="E3149">
        <v>1982.26001</v>
      </c>
      <c r="F3149">
        <v>1981.750366</v>
      </c>
      <c r="G3149">
        <v>0</v>
      </c>
    </row>
    <row r="3150" spans="1:7" x14ac:dyDescent="0.25">
      <c r="A3150" s="1">
        <v>36187</v>
      </c>
      <c r="B3150">
        <v>2001.1400149999999</v>
      </c>
      <c r="C3150">
        <v>2017.660034</v>
      </c>
      <c r="D3150">
        <v>1991.030029</v>
      </c>
      <c r="E3150">
        <v>1994</v>
      </c>
      <c r="F3150">
        <v>1993.487427</v>
      </c>
      <c r="G3150">
        <v>0</v>
      </c>
    </row>
    <row r="3151" spans="1:7" x14ac:dyDescent="0.25">
      <c r="A3151" s="1">
        <v>36188</v>
      </c>
      <c r="B3151">
        <v>1994</v>
      </c>
      <c r="C3151">
        <v>2016.670044</v>
      </c>
      <c r="D3151">
        <v>1977.3900149999999</v>
      </c>
      <c r="E3151">
        <v>1998.8100589999999</v>
      </c>
      <c r="F3151">
        <v>1998.2962649999999</v>
      </c>
      <c r="G3151">
        <v>0</v>
      </c>
    </row>
    <row r="3152" spans="1:7" x14ac:dyDescent="0.25">
      <c r="A3152" s="1">
        <v>36189</v>
      </c>
      <c r="B3152">
        <v>2008.6800539999999</v>
      </c>
      <c r="C3152">
        <v>2015.589966</v>
      </c>
      <c r="D3152">
        <v>1953.369995</v>
      </c>
      <c r="E3152">
        <v>1954.150024</v>
      </c>
      <c r="F3152">
        <v>1953.6477050000001</v>
      </c>
      <c r="G3152">
        <v>0</v>
      </c>
    </row>
    <row r="3153" spans="1:7" x14ac:dyDescent="0.25">
      <c r="A3153" s="1">
        <v>36192</v>
      </c>
      <c r="B3153">
        <v>1954.150024</v>
      </c>
      <c r="C3153">
        <v>1994.3199460000001</v>
      </c>
      <c r="D3153">
        <v>1954.150024</v>
      </c>
      <c r="E3153">
        <v>1969.98999</v>
      </c>
      <c r="F3153">
        <v>1969.4835210000001</v>
      </c>
      <c r="G3153">
        <v>0</v>
      </c>
    </row>
    <row r="3154" spans="1:7" x14ac:dyDescent="0.25">
      <c r="A3154" s="1">
        <v>36193</v>
      </c>
      <c r="B3154">
        <v>1971.4300539999999</v>
      </c>
      <c r="C3154">
        <v>1997.4399410000001</v>
      </c>
      <c r="D3154">
        <v>1964.9799800000001</v>
      </c>
      <c r="E3154">
        <v>1975.290039</v>
      </c>
      <c r="F3154">
        <v>1974.7822269999999</v>
      </c>
      <c r="G3154">
        <v>0</v>
      </c>
    </row>
    <row r="3155" spans="1:7" x14ac:dyDescent="0.25">
      <c r="A3155" s="1">
        <v>36194</v>
      </c>
      <c r="B3155">
        <v>1974.530029</v>
      </c>
      <c r="C3155">
        <v>2011.599976</v>
      </c>
      <c r="D3155">
        <v>1965.75</v>
      </c>
      <c r="E3155">
        <v>2007.380005</v>
      </c>
      <c r="F3155">
        <v>2006.864014</v>
      </c>
      <c r="G3155">
        <v>0</v>
      </c>
    </row>
    <row r="3156" spans="1:7" x14ac:dyDescent="0.25">
      <c r="A3156" s="1">
        <v>36195</v>
      </c>
      <c r="B3156">
        <v>2024.6099850000001</v>
      </c>
      <c r="C3156">
        <v>2025.5500489999999</v>
      </c>
      <c r="D3156">
        <v>1984.089966</v>
      </c>
      <c r="E3156">
        <v>1986.3000489999999</v>
      </c>
      <c r="F3156">
        <v>1985.7894289999999</v>
      </c>
      <c r="G3156">
        <v>0</v>
      </c>
    </row>
    <row r="3157" spans="1:7" x14ac:dyDescent="0.25">
      <c r="A3157" s="1">
        <v>36196</v>
      </c>
      <c r="B3157">
        <v>1978.420044</v>
      </c>
      <c r="C3157">
        <v>1996.290039</v>
      </c>
      <c r="D3157">
        <v>1972.619995</v>
      </c>
      <c r="E3157">
        <v>1977.839966</v>
      </c>
      <c r="F3157">
        <v>1977.331543</v>
      </c>
      <c r="G3157">
        <v>0</v>
      </c>
    </row>
    <row r="3158" spans="1:7" x14ac:dyDescent="0.25">
      <c r="A3158" s="1">
        <v>36199</v>
      </c>
      <c r="B3158">
        <v>1970.3000489999999</v>
      </c>
      <c r="C3158">
        <v>1970.3000489999999</v>
      </c>
      <c r="D3158">
        <v>1954.5200199999999</v>
      </c>
      <c r="E3158">
        <v>1965.48999</v>
      </c>
      <c r="F3158">
        <v>1964.984741</v>
      </c>
      <c r="G3158">
        <v>0</v>
      </c>
    </row>
    <row r="3159" spans="1:7" x14ac:dyDescent="0.25">
      <c r="A3159" s="1">
        <v>36200</v>
      </c>
      <c r="B3159">
        <v>1963.589966</v>
      </c>
      <c r="C3159">
        <v>1963.589966</v>
      </c>
      <c r="D3159">
        <v>1923.530029</v>
      </c>
      <c r="E3159">
        <v>1935.0200199999999</v>
      </c>
      <c r="F3159">
        <v>1934.5225829999999</v>
      </c>
      <c r="G3159">
        <v>0</v>
      </c>
    </row>
    <row r="3160" spans="1:7" x14ac:dyDescent="0.25">
      <c r="A3160" s="1">
        <v>36201</v>
      </c>
      <c r="B3160">
        <v>1927.7700199999999</v>
      </c>
      <c r="C3160">
        <v>1927.7700199999999</v>
      </c>
      <c r="D3160">
        <v>1892.650024</v>
      </c>
      <c r="E3160">
        <v>1897.1899410000001</v>
      </c>
      <c r="F3160">
        <v>1896.7022710000001</v>
      </c>
      <c r="G3160">
        <v>0</v>
      </c>
    </row>
    <row r="3161" spans="1:7" x14ac:dyDescent="0.25">
      <c r="A3161" s="1">
        <v>36202</v>
      </c>
      <c r="B3161">
        <v>1902.380005</v>
      </c>
      <c r="C3161">
        <v>1905.4799800000001</v>
      </c>
      <c r="D3161">
        <v>1878.51001</v>
      </c>
      <c r="E3161">
        <v>1894.589966</v>
      </c>
      <c r="F3161">
        <v>1894.102905</v>
      </c>
      <c r="G3161">
        <v>0</v>
      </c>
    </row>
    <row r="3162" spans="1:7" x14ac:dyDescent="0.25">
      <c r="A3162" s="1">
        <v>36203</v>
      </c>
      <c r="B3162">
        <v>1917.9799800000001</v>
      </c>
      <c r="C3162">
        <v>1934.400024</v>
      </c>
      <c r="D3162">
        <v>1912.630005</v>
      </c>
      <c r="E3162">
        <v>1919.780029</v>
      </c>
      <c r="F3162">
        <v>1919.286499</v>
      </c>
      <c r="G3162">
        <v>0</v>
      </c>
    </row>
    <row r="3163" spans="1:7" x14ac:dyDescent="0.25">
      <c r="A3163" s="1">
        <v>36206</v>
      </c>
      <c r="B3163">
        <v>1919.780029</v>
      </c>
      <c r="C3163">
        <v>1921.660034</v>
      </c>
      <c r="D3163">
        <v>1902.1800539999999</v>
      </c>
      <c r="E3163">
        <v>1910.3000489999999</v>
      </c>
      <c r="F3163">
        <v>1909.8089600000001</v>
      </c>
      <c r="G3163">
        <v>0</v>
      </c>
    </row>
    <row r="3164" spans="1:7" x14ac:dyDescent="0.25">
      <c r="A3164" s="1">
        <v>36207</v>
      </c>
      <c r="B3164">
        <v>1911.3100589999999</v>
      </c>
      <c r="C3164">
        <v>1920.910034</v>
      </c>
      <c r="D3164">
        <v>1909.76001</v>
      </c>
      <c r="E3164">
        <v>1918.869995</v>
      </c>
      <c r="F3164">
        <v>1918.3767089999999</v>
      </c>
      <c r="G3164">
        <v>0</v>
      </c>
    </row>
    <row r="3165" spans="1:7" x14ac:dyDescent="0.25">
      <c r="A3165" s="1">
        <v>36208</v>
      </c>
      <c r="B3165">
        <v>1919.3000489999999</v>
      </c>
      <c r="C3165">
        <v>1923.280029</v>
      </c>
      <c r="D3165">
        <v>1908.530029</v>
      </c>
      <c r="E3165">
        <v>1918.5699460000001</v>
      </c>
      <c r="F3165">
        <v>1918.0767820000001</v>
      </c>
      <c r="G3165">
        <v>0</v>
      </c>
    </row>
    <row r="3166" spans="1:7" x14ac:dyDescent="0.25">
      <c r="A3166" s="1">
        <v>36209</v>
      </c>
      <c r="B3166">
        <v>1917.079956</v>
      </c>
      <c r="C3166">
        <v>1954.25</v>
      </c>
      <c r="D3166">
        <v>1916.76001</v>
      </c>
      <c r="E3166">
        <v>1927.4499510000001</v>
      </c>
      <c r="F3166">
        <v>1926.9544679999999</v>
      </c>
      <c r="G3166">
        <v>0</v>
      </c>
    </row>
    <row r="3167" spans="1:7" x14ac:dyDescent="0.25">
      <c r="A3167" s="1">
        <v>36210</v>
      </c>
      <c r="B3167">
        <v>1925.5500489999999</v>
      </c>
      <c r="C3167">
        <v>1950.51001</v>
      </c>
      <c r="D3167">
        <v>1920.869995</v>
      </c>
      <c r="E3167">
        <v>1926.630005</v>
      </c>
      <c r="F3167">
        <v>1926.1347659999999</v>
      </c>
      <c r="G3167">
        <v>0</v>
      </c>
    </row>
    <row r="3168" spans="1:7" x14ac:dyDescent="0.25">
      <c r="A3168" s="1">
        <v>36213</v>
      </c>
      <c r="B3168">
        <v>1926.369995</v>
      </c>
      <c r="C3168">
        <v>1939.6899410000001</v>
      </c>
      <c r="D3168">
        <v>1926.369995</v>
      </c>
      <c r="E3168">
        <v>1939.6899410000001</v>
      </c>
      <c r="F3168">
        <v>1939.191284</v>
      </c>
      <c r="G3168">
        <v>0</v>
      </c>
    </row>
    <row r="3169" spans="1:7" x14ac:dyDescent="0.25">
      <c r="A3169" s="1">
        <v>36214</v>
      </c>
      <c r="B3169">
        <v>1956.5500489999999</v>
      </c>
      <c r="C3169">
        <v>1976.280029</v>
      </c>
      <c r="D3169">
        <v>1942.3199460000001</v>
      </c>
      <c r="E3169">
        <v>1958.6999510000001</v>
      </c>
      <c r="F3169">
        <v>1958.1964109999999</v>
      </c>
      <c r="G3169">
        <v>0</v>
      </c>
    </row>
    <row r="3170" spans="1:7" x14ac:dyDescent="0.25">
      <c r="A3170" s="1">
        <v>36215</v>
      </c>
      <c r="B3170">
        <v>1955.329956</v>
      </c>
      <c r="C3170">
        <v>1956.01001</v>
      </c>
      <c r="D3170">
        <v>1930.1999510000001</v>
      </c>
      <c r="E3170">
        <v>1934.1099850000001</v>
      </c>
      <c r="F3170">
        <v>1933.612793</v>
      </c>
      <c r="G3170">
        <v>0</v>
      </c>
    </row>
    <row r="3171" spans="1:7" x14ac:dyDescent="0.25">
      <c r="A3171" s="1">
        <v>36216</v>
      </c>
      <c r="B3171">
        <v>1934.1099850000001</v>
      </c>
      <c r="C3171">
        <v>1947.900024</v>
      </c>
      <c r="D3171">
        <v>1920.1800539999999</v>
      </c>
      <c r="E3171">
        <v>1945.910034</v>
      </c>
      <c r="F3171">
        <v>1945.4097899999999</v>
      </c>
      <c r="G3171">
        <v>0</v>
      </c>
    </row>
    <row r="3172" spans="1:7" x14ac:dyDescent="0.25">
      <c r="A3172" s="1">
        <v>36217</v>
      </c>
      <c r="B3172">
        <v>1944.099976</v>
      </c>
      <c r="C3172">
        <v>1976.650024</v>
      </c>
      <c r="D3172">
        <v>1944.099976</v>
      </c>
      <c r="E3172">
        <v>1965.0500489999999</v>
      </c>
      <c r="F3172">
        <v>1964.544922</v>
      </c>
      <c r="G3172">
        <v>0</v>
      </c>
    </row>
    <row r="3173" spans="1:7" x14ac:dyDescent="0.25">
      <c r="A3173" s="1">
        <v>36220</v>
      </c>
      <c r="B3173">
        <v>1970.26001</v>
      </c>
      <c r="C3173">
        <v>1975.040039</v>
      </c>
      <c r="D3173">
        <v>1953.290039</v>
      </c>
      <c r="E3173">
        <v>1964.2700199999999</v>
      </c>
      <c r="F3173">
        <v>1963.7650149999999</v>
      </c>
      <c r="G3173">
        <v>0</v>
      </c>
    </row>
    <row r="3174" spans="1:7" x14ac:dyDescent="0.25">
      <c r="A3174" s="1">
        <v>36221</v>
      </c>
      <c r="B3174">
        <v>1966.3199460000001</v>
      </c>
      <c r="C3174">
        <v>1972.3100589999999</v>
      </c>
      <c r="D3174">
        <v>1958.719971</v>
      </c>
      <c r="E3174">
        <v>1970.380005</v>
      </c>
      <c r="F3174">
        <v>1969.873413</v>
      </c>
      <c r="G3174">
        <v>0</v>
      </c>
    </row>
    <row r="3175" spans="1:7" x14ac:dyDescent="0.25">
      <c r="A3175" s="1">
        <v>36222</v>
      </c>
      <c r="B3175">
        <v>1972.410034</v>
      </c>
      <c r="C3175">
        <v>2014.790039</v>
      </c>
      <c r="D3175">
        <v>1971.099976</v>
      </c>
      <c r="E3175">
        <v>2008.920044</v>
      </c>
      <c r="F3175">
        <v>2008.403564</v>
      </c>
      <c r="G3175">
        <v>0</v>
      </c>
    </row>
    <row r="3176" spans="1:7" x14ac:dyDescent="0.25">
      <c r="A3176" s="1">
        <v>36223</v>
      </c>
      <c r="B3176">
        <v>2008.9300539999999</v>
      </c>
      <c r="C3176">
        <v>2012.5699460000001</v>
      </c>
      <c r="D3176">
        <v>1992.349976</v>
      </c>
      <c r="E3176">
        <v>1997.6800539999999</v>
      </c>
      <c r="F3176">
        <v>1997.166504</v>
      </c>
      <c r="G3176">
        <v>0</v>
      </c>
    </row>
    <row r="3177" spans="1:7" x14ac:dyDescent="0.25">
      <c r="A3177" s="1">
        <v>36224</v>
      </c>
      <c r="B3177">
        <v>2001.23999</v>
      </c>
      <c r="C3177">
        <v>2024.1800539999999</v>
      </c>
      <c r="D3177">
        <v>2001.23999</v>
      </c>
      <c r="E3177">
        <v>2013.410034</v>
      </c>
      <c r="F3177">
        <v>2012.892456</v>
      </c>
      <c r="G3177">
        <v>0</v>
      </c>
    </row>
    <row r="3178" spans="1:7" x14ac:dyDescent="0.25">
      <c r="A3178" s="1">
        <v>36227</v>
      </c>
      <c r="B3178">
        <v>2013.410034</v>
      </c>
      <c r="C3178">
        <v>2032.920044</v>
      </c>
      <c r="D3178">
        <v>2013.410034</v>
      </c>
      <c r="E3178">
        <v>2028.280029</v>
      </c>
      <c r="F3178">
        <v>2027.7586670000001</v>
      </c>
      <c r="G3178">
        <v>0</v>
      </c>
    </row>
    <row r="3179" spans="1:7" x14ac:dyDescent="0.25">
      <c r="A3179" s="1">
        <v>36228</v>
      </c>
      <c r="B3179">
        <v>2028.280029</v>
      </c>
      <c r="C3179">
        <v>2028.280029</v>
      </c>
      <c r="D3179">
        <v>1987.650024</v>
      </c>
      <c r="E3179">
        <v>1998.410034</v>
      </c>
      <c r="F3179">
        <v>1997.89624</v>
      </c>
      <c r="G3179">
        <v>0</v>
      </c>
    </row>
    <row r="3180" spans="1:7" x14ac:dyDescent="0.25">
      <c r="A3180" s="1">
        <v>36229</v>
      </c>
      <c r="B3180">
        <v>1998.410034</v>
      </c>
      <c r="C3180">
        <v>1999.099976</v>
      </c>
      <c r="D3180">
        <v>1973.7700199999999</v>
      </c>
      <c r="E3180">
        <v>1981.4799800000001</v>
      </c>
      <c r="F3180">
        <v>1980.970581</v>
      </c>
      <c r="G3180">
        <v>0</v>
      </c>
    </row>
    <row r="3181" spans="1:7" x14ac:dyDescent="0.25">
      <c r="A3181" s="1">
        <v>36230</v>
      </c>
      <c r="B3181">
        <v>1971.4499510000001</v>
      </c>
      <c r="C3181">
        <v>1977.23999</v>
      </c>
      <c r="D3181">
        <v>1948.1899410000001</v>
      </c>
      <c r="E3181">
        <v>1950.5200199999999</v>
      </c>
      <c r="F3181">
        <v>1950.0185550000001</v>
      </c>
      <c r="G3181">
        <v>0</v>
      </c>
    </row>
    <row r="3182" spans="1:7" x14ac:dyDescent="0.25">
      <c r="A3182" s="1">
        <v>36231</v>
      </c>
      <c r="B3182">
        <v>1949.839966</v>
      </c>
      <c r="C3182">
        <v>1956.920044</v>
      </c>
      <c r="D3182">
        <v>1943.920044</v>
      </c>
      <c r="E3182">
        <v>1945.3000489999999</v>
      </c>
      <c r="F3182">
        <v>1944.799927</v>
      </c>
      <c r="G3182">
        <v>0</v>
      </c>
    </row>
    <row r="3183" spans="1:7" x14ac:dyDescent="0.25">
      <c r="A3183" s="1">
        <v>36234</v>
      </c>
      <c r="B3183">
        <v>1945.670044</v>
      </c>
      <c r="C3183">
        <v>1951.0200199999999</v>
      </c>
      <c r="D3183">
        <v>1932.589966</v>
      </c>
      <c r="E3183">
        <v>1941.339966</v>
      </c>
      <c r="F3183">
        <v>1940.840942</v>
      </c>
      <c r="G3183">
        <v>0</v>
      </c>
    </row>
    <row r="3184" spans="1:7" x14ac:dyDescent="0.25">
      <c r="A3184" s="1">
        <v>36235</v>
      </c>
      <c r="B3184">
        <v>1936.079956</v>
      </c>
      <c r="C3184">
        <v>1981.839966</v>
      </c>
      <c r="D3184">
        <v>1936.079956</v>
      </c>
      <c r="E3184">
        <v>1981.839966</v>
      </c>
      <c r="F3184">
        <v>1981.3304439999999</v>
      </c>
      <c r="G3184">
        <v>0</v>
      </c>
    </row>
    <row r="3185" spans="1:7" x14ac:dyDescent="0.25">
      <c r="A3185" s="1">
        <v>36236</v>
      </c>
      <c r="B3185">
        <v>1981.790039</v>
      </c>
      <c r="C3185">
        <v>1985.0600589999999</v>
      </c>
      <c r="D3185">
        <v>1966.150024</v>
      </c>
      <c r="E3185">
        <v>1982.790039</v>
      </c>
      <c r="F3185">
        <v>1982.2802730000001</v>
      </c>
      <c r="G3185">
        <v>0</v>
      </c>
    </row>
    <row r="3186" spans="1:7" x14ac:dyDescent="0.25">
      <c r="A3186" s="1">
        <v>36237</v>
      </c>
      <c r="B3186">
        <v>1989.959961</v>
      </c>
      <c r="C3186">
        <v>2024.920044</v>
      </c>
      <c r="D3186">
        <v>1981.280029</v>
      </c>
      <c r="E3186">
        <v>2024.0500489999999</v>
      </c>
      <c r="F3186">
        <v>2023.529663</v>
      </c>
      <c r="G3186">
        <v>0</v>
      </c>
    </row>
    <row r="3187" spans="1:7" x14ac:dyDescent="0.25">
      <c r="A3187" s="1">
        <v>36238</v>
      </c>
      <c r="B3187">
        <v>2024.0500489999999</v>
      </c>
      <c r="C3187">
        <v>2045.829956</v>
      </c>
      <c r="D3187">
        <v>2003.9300539999999</v>
      </c>
      <c r="E3187">
        <v>2006.459961</v>
      </c>
      <c r="F3187">
        <v>2005.944092</v>
      </c>
      <c r="G3187">
        <v>0</v>
      </c>
    </row>
    <row r="3188" spans="1:7" x14ac:dyDescent="0.25">
      <c r="A3188" s="1">
        <v>36241</v>
      </c>
      <c r="B3188">
        <v>2000.9799800000001</v>
      </c>
      <c r="C3188">
        <v>2020.3100589999999</v>
      </c>
      <c r="D3188">
        <v>1997.079956</v>
      </c>
      <c r="E3188">
        <v>2018.48999</v>
      </c>
      <c r="F3188">
        <v>2017.9710689999999</v>
      </c>
      <c r="G3188">
        <v>0</v>
      </c>
    </row>
    <row r="3189" spans="1:7" x14ac:dyDescent="0.25">
      <c r="A3189" s="1">
        <v>36242</v>
      </c>
      <c r="B3189">
        <v>2028.3199460000001</v>
      </c>
      <c r="C3189">
        <v>2046.540039</v>
      </c>
      <c r="D3189">
        <v>2028.0699460000001</v>
      </c>
      <c r="E3189">
        <v>2043.969971</v>
      </c>
      <c r="F3189">
        <v>2043.4444579999999</v>
      </c>
      <c r="G3189">
        <v>0</v>
      </c>
    </row>
    <row r="3190" spans="1:7" x14ac:dyDescent="0.25">
      <c r="A3190" s="1">
        <v>36243</v>
      </c>
      <c r="B3190">
        <v>2027.4399410000001</v>
      </c>
      <c r="C3190">
        <v>2033.6800539999999</v>
      </c>
      <c r="D3190">
        <v>2018.23999</v>
      </c>
      <c r="E3190">
        <v>2025.540039</v>
      </c>
      <c r="F3190">
        <v>2025.0192870000001</v>
      </c>
      <c r="G3190">
        <v>0</v>
      </c>
    </row>
    <row r="3191" spans="1:7" x14ac:dyDescent="0.25">
      <c r="A3191" s="1">
        <v>36244</v>
      </c>
      <c r="B3191">
        <v>2021.829956</v>
      </c>
      <c r="C3191">
        <v>2024.910034</v>
      </c>
      <c r="D3191">
        <v>1994.3599850000001</v>
      </c>
      <c r="E3191">
        <v>1999.2700199999999</v>
      </c>
      <c r="F3191">
        <v>1998.7561040000001</v>
      </c>
      <c r="G3191">
        <v>0</v>
      </c>
    </row>
    <row r="3192" spans="1:7" x14ac:dyDescent="0.25">
      <c r="A3192" s="1">
        <v>36245</v>
      </c>
      <c r="B3192">
        <v>2001.530029</v>
      </c>
      <c r="C3192">
        <v>2022.0699460000001</v>
      </c>
      <c r="D3192">
        <v>2001.1099850000001</v>
      </c>
      <c r="E3192">
        <v>2022.0699460000001</v>
      </c>
      <c r="F3192">
        <v>2021.5501710000001</v>
      </c>
      <c r="G3192">
        <v>0</v>
      </c>
    </row>
    <row r="3193" spans="1:7" x14ac:dyDescent="0.25">
      <c r="A3193" s="1">
        <v>36248</v>
      </c>
      <c r="B3193">
        <v>2019.0200199999999</v>
      </c>
      <c r="C3193">
        <v>2019.0200199999999</v>
      </c>
      <c r="D3193">
        <v>2003.969971</v>
      </c>
      <c r="E3193">
        <v>2009.26001</v>
      </c>
      <c r="F3193">
        <v>2008.74353</v>
      </c>
      <c r="G3193">
        <v>0</v>
      </c>
    </row>
    <row r="3194" spans="1:7" x14ac:dyDescent="0.25">
      <c r="A3194" s="1">
        <v>36249</v>
      </c>
      <c r="B3194">
        <v>2012.099976</v>
      </c>
      <c r="C3194">
        <v>2017.150024</v>
      </c>
      <c r="D3194">
        <v>1999.160034</v>
      </c>
      <c r="E3194">
        <v>2012.0200199999999</v>
      </c>
      <c r="F3194">
        <v>2011.502808</v>
      </c>
      <c r="G3194">
        <v>0</v>
      </c>
    </row>
    <row r="3195" spans="1:7" x14ac:dyDescent="0.25">
      <c r="A3195" s="1">
        <v>36250</v>
      </c>
      <c r="B3195">
        <v>2012.0200199999999</v>
      </c>
      <c r="C3195">
        <v>2030.469971</v>
      </c>
      <c r="D3195">
        <v>2007.5200199999999</v>
      </c>
      <c r="E3195">
        <v>2028.209961</v>
      </c>
      <c r="F3195">
        <v>2027.6885990000001</v>
      </c>
      <c r="G3195">
        <v>0</v>
      </c>
    </row>
    <row r="3196" spans="1:7" x14ac:dyDescent="0.25">
      <c r="A3196" s="1">
        <v>36251</v>
      </c>
      <c r="B3196">
        <v>2028.209961</v>
      </c>
      <c r="C3196">
        <v>2028.209961</v>
      </c>
      <c r="D3196">
        <v>2028.209961</v>
      </c>
      <c r="E3196">
        <v>2028.209961</v>
      </c>
      <c r="F3196">
        <v>2027.6885990000001</v>
      </c>
      <c r="G3196">
        <v>0</v>
      </c>
    </row>
    <row r="3197" spans="1:7" x14ac:dyDescent="0.25">
      <c r="A3197" s="1">
        <v>36252</v>
      </c>
      <c r="B3197">
        <v>2028.209961</v>
      </c>
      <c r="C3197">
        <v>2028.209961</v>
      </c>
      <c r="D3197">
        <v>2028.209961</v>
      </c>
      <c r="E3197">
        <v>2028.209961</v>
      </c>
      <c r="F3197">
        <v>2027.6885990000001</v>
      </c>
      <c r="G3197">
        <v>0</v>
      </c>
    </row>
    <row r="3198" spans="1:7" x14ac:dyDescent="0.25">
      <c r="A3198" s="1">
        <v>36255</v>
      </c>
      <c r="B3198">
        <v>2023.0600589999999</v>
      </c>
      <c r="C3198">
        <v>2041.170044</v>
      </c>
      <c r="D3198">
        <v>2020.900024</v>
      </c>
      <c r="E3198">
        <v>2041.170044</v>
      </c>
      <c r="F3198">
        <v>2040.645264</v>
      </c>
      <c r="G3198">
        <v>0</v>
      </c>
    </row>
    <row r="3199" spans="1:7" x14ac:dyDescent="0.25">
      <c r="A3199" s="1">
        <v>36256</v>
      </c>
      <c r="B3199">
        <v>2052.7299800000001</v>
      </c>
      <c r="C3199">
        <v>2060.8100589999999</v>
      </c>
      <c r="D3199">
        <v>2038.48999</v>
      </c>
      <c r="E3199">
        <v>2043.3599850000001</v>
      </c>
      <c r="F3199">
        <v>2042.834717</v>
      </c>
      <c r="G3199">
        <v>0</v>
      </c>
    </row>
    <row r="3200" spans="1:7" x14ac:dyDescent="0.25">
      <c r="A3200" s="1">
        <v>36257</v>
      </c>
      <c r="B3200">
        <v>2043.619995</v>
      </c>
      <c r="C3200">
        <v>2072.9799800000001</v>
      </c>
      <c r="D3200">
        <v>2043.619995</v>
      </c>
      <c r="E3200">
        <v>2070.169922</v>
      </c>
      <c r="F3200">
        <v>2069.6376949999999</v>
      </c>
      <c r="G3200">
        <v>0</v>
      </c>
    </row>
    <row r="3201" spans="1:7" x14ac:dyDescent="0.25">
      <c r="A3201" s="1">
        <v>36258</v>
      </c>
      <c r="B3201">
        <v>2085.8100589999999</v>
      </c>
      <c r="C3201">
        <v>2108.679932</v>
      </c>
      <c r="D3201">
        <v>2084.0900879999999</v>
      </c>
      <c r="E3201">
        <v>2104.8798830000001</v>
      </c>
      <c r="F3201">
        <v>2104.3388669999999</v>
      </c>
      <c r="G3201">
        <v>0</v>
      </c>
    </row>
    <row r="3202" spans="1:7" x14ac:dyDescent="0.25">
      <c r="A3202" s="1">
        <v>36259</v>
      </c>
      <c r="B3202">
        <v>2104.8798830000001</v>
      </c>
      <c r="C3202">
        <v>2104.8798830000001</v>
      </c>
      <c r="D3202">
        <v>2104.8798830000001</v>
      </c>
      <c r="E3202">
        <v>2104.8798830000001</v>
      </c>
      <c r="F3202">
        <v>2104.3388669999999</v>
      </c>
      <c r="G3202">
        <v>0</v>
      </c>
    </row>
    <row r="3203" spans="1:7" x14ac:dyDescent="0.25">
      <c r="A3203" s="1">
        <v>36262</v>
      </c>
      <c r="B3203">
        <v>2119.8798830000001</v>
      </c>
      <c r="C3203">
        <v>2166.3798830000001</v>
      </c>
      <c r="D3203">
        <v>2119.8798830000001</v>
      </c>
      <c r="E3203">
        <v>2157.080078</v>
      </c>
      <c r="F3203">
        <v>2156.525635</v>
      </c>
      <c r="G3203">
        <v>0</v>
      </c>
    </row>
    <row r="3204" spans="1:7" x14ac:dyDescent="0.25">
      <c r="A3204" s="1">
        <v>36263</v>
      </c>
      <c r="B3204">
        <v>2165.5500489999999</v>
      </c>
      <c r="C3204">
        <v>2166.169922</v>
      </c>
      <c r="D3204">
        <v>2151.9399410000001</v>
      </c>
      <c r="E3204">
        <v>2157.639893</v>
      </c>
      <c r="F3204">
        <v>2157.0852049999999</v>
      </c>
      <c r="G3204">
        <v>0</v>
      </c>
    </row>
    <row r="3205" spans="1:7" x14ac:dyDescent="0.25">
      <c r="A3205" s="1">
        <v>36264</v>
      </c>
      <c r="B3205">
        <v>2160.6499020000001</v>
      </c>
      <c r="C3205">
        <v>2179.080078</v>
      </c>
      <c r="D3205">
        <v>2159.080078</v>
      </c>
      <c r="E3205">
        <v>2168.4099120000001</v>
      </c>
      <c r="F3205">
        <v>2167.852539</v>
      </c>
      <c r="G3205">
        <v>0</v>
      </c>
    </row>
    <row r="3206" spans="1:7" x14ac:dyDescent="0.25">
      <c r="A3206" s="1">
        <v>36265</v>
      </c>
      <c r="B3206">
        <v>2168.4099120000001</v>
      </c>
      <c r="C3206">
        <v>2201.8000489999999</v>
      </c>
      <c r="D3206">
        <v>2168.4099120000001</v>
      </c>
      <c r="E3206">
        <v>2177.360107</v>
      </c>
      <c r="F3206">
        <v>2176.8002929999998</v>
      </c>
      <c r="G3206">
        <v>0</v>
      </c>
    </row>
    <row r="3207" spans="1:7" x14ac:dyDescent="0.25">
      <c r="A3207" s="1">
        <v>36266</v>
      </c>
      <c r="B3207">
        <v>2207.51001</v>
      </c>
      <c r="C3207">
        <v>2239.969971</v>
      </c>
      <c r="D3207">
        <v>2202.0900879999999</v>
      </c>
      <c r="E3207">
        <v>2233.639893</v>
      </c>
      <c r="F3207">
        <v>2233.0656739999999</v>
      </c>
      <c r="G3207">
        <v>0</v>
      </c>
    </row>
    <row r="3208" spans="1:7" x14ac:dyDescent="0.25">
      <c r="A3208" s="1">
        <v>36269</v>
      </c>
      <c r="B3208">
        <v>2275.8100589999999</v>
      </c>
      <c r="C3208">
        <v>2355.9799800000001</v>
      </c>
      <c r="D3208">
        <v>2275.8100589999999</v>
      </c>
      <c r="E3208">
        <v>2355.9799800000001</v>
      </c>
      <c r="F3208">
        <v>2355.374268</v>
      </c>
      <c r="G3208">
        <v>0</v>
      </c>
    </row>
    <row r="3209" spans="1:7" x14ac:dyDescent="0.25">
      <c r="A3209" s="1">
        <v>36270</v>
      </c>
      <c r="B3209">
        <v>2355.9799800000001</v>
      </c>
      <c r="C3209">
        <v>2386.959961</v>
      </c>
      <c r="D3209">
        <v>2322.26001</v>
      </c>
      <c r="E3209">
        <v>2358.6499020000001</v>
      </c>
      <c r="F3209">
        <v>2358.0434570000002</v>
      </c>
      <c r="G3209">
        <v>0</v>
      </c>
    </row>
    <row r="3210" spans="1:7" x14ac:dyDescent="0.25">
      <c r="A3210" s="1">
        <v>36271</v>
      </c>
      <c r="B3210">
        <v>2349.139893</v>
      </c>
      <c r="C3210">
        <v>2356.25</v>
      </c>
      <c r="D3210">
        <v>2308.9499510000001</v>
      </c>
      <c r="E3210">
        <v>2312.969971</v>
      </c>
      <c r="F3210">
        <v>2312.3752439999998</v>
      </c>
      <c r="G3210">
        <v>0</v>
      </c>
    </row>
    <row r="3211" spans="1:7" x14ac:dyDescent="0.25">
      <c r="A3211" s="1">
        <v>36272</v>
      </c>
      <c r="B3211">
        <v>2311.8100589999999</v>
      </c>
      <c r="C3211">
        <v>2346.679932</v>
      </c>
      <c r="D3211">
        <v>2311.040039</v>
      </c>
      <c r="E3211">
        <v>2338.4099120000001</v>
      </c>
      <c r="F3211">
        <v>2337.8088379999999</v>
      </c>
      <c r="G3211">
        <v>0</v>
      </c>
    </row>
    <row r="3212" spans="1:7" x14ac:dyDescent="0.25">
      <c r="A3212" s="1">
        <v>36273</v>
      </c>
      <c r="B3212">
        <v>2366.320068</v>
      </c>
      <c r="C3212">
        <v>2400.0600589999999</v>
      </c>
      <c r="D3212">
        <v>2366.320068</v>
      </c>
      <c r="E3212">
        <v>2384.469971</v>
      </c>
      <c r="F3212">
        <v>2383.8569339999999</v>
      </c>
      <c r="G3212">
        <v>0</v>
      </c>
    </row>
    <row r="3213" spans="1:7" x14ac:dyDescent="0.25">
      <c r="A3213" s="1">
        <v>36276</v>
      </c>
      <c r="B3213">
        <v>2388.429932</v>
      </c>
      <c r="C3213">
        <v>2409.6201169999999</v>
      </c>
      <c r="D3213">
        <v>2388.3798830000001</v>
      </c>
      <c r="E3213">
        <v>2395.469971</v>
      </c>
      <c r="F3213">
        <v>2394.8542480000001</v>
      </c>
      <c r="G3213">
        <v>0</v>
      </c>
    </row>
    <row r="3214" spans="1:7" x14ac:dyDescent="0.25">
      <c r="A3214" s="1">
        <v>36277</v>
      </c>
      <c r="B3214">
        <v>2394.5200199999999</v>
      </c>
      <c r="C3214">
        <v>2429.570068</v>
      </c>
      <c r="D3214">
        <v>2388.790039</v>
      </c>
      <c r="E3214">
        <v>2420.8500979999999</v>
      </c>
      <c r="F3214">
        <v>2420.2277829999998</v>
      </c>
      <c r="G3214">
        <v>0</v>
      </c>
    </row>
    <row r="3215" spans="1:7" x14ac:dyDescent="0.25">
      <c r="A3215" s="1">
        <v>36278</v>
      </c>
      <c r="B3215">
        <v>2434.9399410000001</v>
      </c>
      <c r="C3215">
        <v>2465.6298830000001</v>
      </c>
      <c r="D3215">
        <v>2434.9399410000001</v>
      </c>
      <c r="E3215">
        <v>2459.98999</v>
      </c>
      <c r="F3215">
        <v>2459.3576659999999</v>
      </c>
      <c r="G3215">
        <v>0</v>
      </c>
    </row>
    <row r="3216" spans="1:7" x14ac:dyDescent="0.25">
      <c r="A3216" s="1">
        <v>36279</v>
      </c>
      <c r="B3216">
        <v>2458.389893</v>
      </c>
      <c r="C3216">
        <v>2464.73999</v>
      </c>
      <c r="D3216">
        <v>2406.1201169999999</v>
      </c>
      <c r="E3216">
        <v>2433.48999</v>
      </c>
      <c r="F3216">
        <v>2432.8645019999999</v>
      </c>
      <c r="G3216">
        <v>0</v>
      </c>
    </row>
    <row r="3217" spans="1:7" x14ac:dyDescent="0.25">
      <c r="A3217" s="1">
        <v>36280</v>
      </c>
      <c r="B3217">
        <v>2431.570068</v>
      </c>
      <c r="C3217">
        <v>2454.070068</v>
      </c>
      <c r="D3217">
        <v>2429.5</v>
      </c>
      <c r="E3217">
        <v>2433.6999510000001</v>
      </c>
      <c r="F3217">
        <v>2433.0742190000001</v>
      </c>
      <c r="G3217">
        <v>0</v>
      </c>
    </row>
    <row r="3218" spans="1:7" x14ac:dyDescent="0.25">
      <c r="A3218" s="1">
        <v>36283</v>
      </c>
      <c r="B3218">
        <v>2435.7700199999999</v>
      </c>
      <c r="C3218">
        <v>2467.7700199999999</v>
      </c>
      <c r="D3218">
        <v>2435.7700199999999</v>
      </c>
      <c r="E3218">
        <v>2446.73999</v>
      </c>
      <c r="F3218">
        <v>2446.1110840000001</v>
      </c>
      <c r="G3218">
        <v>0</v>
      </c>
    </row>
    <row r="3219" spans="1:7" x14ac:dyDescent="0.25">
      <c r="A3219" s="1">
        <v>36284</v>
      </c>
      <c r="B3219">
        <v>2484.3701169999999</v>
      </c>
      <c r="C3219">
        <v>2494.3701169999999</v>
      </c>
      <c r="D3219">
        <v>2444.1298830000001</v>
      </c>
      <c r="E3219">
        <v>2464.8400879999999</v>
      </c>
      <c r="F3219">
        <v>2464.2065429999998</v>
      </c>
      <c r="G3219">
        <v>0</v>
      </c>
    </row>
    <row r="3220" spans="1:7" x14ac:dyDescent="0.25">
      <c r="A3220" s="1">
        <v>36285</v>
      </c>
      <c r="B3220">
        <v>2461.8500979999999</v>
      </c>
      <c r="C3220">
        <v>2467.75</v>
      </c>
      <c r="D3220">
        <v>2431.2700199999999</v>
      </c>
      <c r="E3220">
        <v>2447.669922</v>
      </c>
      <c r="F3220">
        <v>2447.0407709999999</v>
      </c>
      <c r="G3220">
        <v>0</v>
      </c>
    </row>
    <row r="3221" spans="1:7" x14ac:dyDescent="0.25">
      <c r="A3221" s="1">
        <v>36286</v>
      </c>
      <c r="B3221">
        <v>2447.669922</v>
      </c>
      <c r="C3221">
        <v>2524.929932</v>
      </c>
      <c r="D3221">
        <v>2447.669922</v>
      </c>
      <c r="E3221">
        <v>2516.830078</v>
      </c>
      <c r="F3221">
        <v>2516.1831050000001</v>
      </c>
      <c r="G3221">
        <v>0</v>
      </c>
    </row>
    <row r="3222" spans="1:7" x14ac:dyDescent="0.25">
      <c r="A3222" s="1">
        <v>36287</v>
      </c>
      <c r="B3222">
        <v>2521.6599120000001</v>
      </c>
      <c r="C3222">
        <v>2569.5200199999999</v>
      </c>
      <c r="D3222">
        <v>2513.9399410000001</v>
      </c>
      <c r="E3222">
        <v>2526.76001</v>
      </c>
      <c r="F3222">
        <v>2526.1103520000001</v>
      </c>
      <c r="G3222">
        <v>0</v>
      </c>
    </row>
    <row r="3223" spans="1:7" x14ac:dyDescent="0.25">
      <c r="A3223" s="1">
        <v>36290</v>
      </c>
      <c r="B3223">
        <v>2536.26001</v>
      </c>
      <c r="C3223">
        <v>2574.5900879999999</v>
      </c>
      <c r="D3223">
        <v>2534.219971</v>
      </c>
      <c r="E3223">
        <v>2564.830078</v>
      </c>
      <c r="F3223">
        <v>2564.170654</v>
      </c>
      <c r="G3223">
        <v>0</v>
      </c>
    </row>
    <row r="3224" spans="1:7" x14ac:dyDescent="0.25">
      <c r="A3224" s="1">
        <v>36291</v>
      </c>
      <c r="B3224">
        <v>2559.639893</v>
      </c>
      <c r="C3224">
        <v>2559.639893</v>
      </c>
      <c r="D3224">
        <v>2523.469971</v>
      </c>
      <c r="E3224">
        <v>2537.580078</v>
      </c>
      <c r="F3224">
        <v>2536.9277339999999</v>
      </c>
      <c r="G3224">
        <v>0</v>
      </c>
    </row>
    <row r="3225" spans="1:7" x14ac:dyDescent="0.25">
      <c r="A3225" s="1">
        <v>36292</v>
      </c>
      <c r="B3225">
        <v>2544.9399410000001</v>
      </c>
      <c r="C3225">
        <v>2581.1999510000001</v>
      </c>
      <c r="D3225">
        <v>2544.9399410000001</v>
      </c>
      <c r="E3225">
        <v>2579.5200199999999</v>
      </c>
      <c r="F3225">
        <v>2578.8569339999999</v>
      </c>
      <c r="G3225">
        <v>0</v>
      </c>
    </row>
    <row r="3226" spans="1:7" x14ac:dyDescent="0.25">
      <c r="A3226" s="1">
        <v>36293</v>
      </c>
      <c r="B3226">
        <v>2579.9099120000001</v>
      </c>
      <c r="C3226">
        <v>2583.98999</v>
      </c>
      <c r="D3226">
        <v>2517.5600589999999</v>
      </c>
      <c r="E3226">
        <v>2522.01001</v>
      </c>
      <c r="F3226">
        <v>2521.3615719999998</v>
      </c>
      <c r="G3226">
        <v>0</v>
      </c>
    </row>
    <row r="3227" spans="1:7" x14ac:dyDescent="0.25">
      <c r="A3227" s="1">
        <v>36294</v>
      </c>
      <c r="B3227">
        <v>2527.3000489999999</v>
      </c>
      <c r="C3227">
        <v>2531.25</v>
      </c>
      <c r="D3227">
        <v>2487.780029</v>
      </c>
      <c r="E3227">
        <v>2502.75</v>
      </c>
      <c r="F3227">
        <v>2502.1066890000002</v>
      </c>
      <c r="G3227">
        <v>0</v>
      </c>
    </row>
    <row r="3228" spans="1:7" x14ac:dyDescent="0.25">
      <c r="A3228" s="1">
        <v>36297</v>
      </c>
      <c r="B3228">
        <v>2502.75</v>
      </c>
      <c r="C3228">
        <v>2502.75</v>
      </c>
      <c r="D3228">
        <v>2439.179932</v>
      </c>
      <c r="E3228">
        <v>2453.5900879999999</v>
      </c>
      <c r="F3228">
        <v>2452.9592290000001</v>
      </c>
      <c r="G3228">
        <v>0</v>
      </c>
    </row>
    <row r="3229" spans="1:7" x14ac:dyDescent="0.25">
      <c r="A3229" s="1">
        <v>36298</v>
      </c>
      <c r="B3229">
        <v>2447.5900879999999</v>
      </c>
      <c r="C3229">
        <v>2468.3000489999999</v>
      </c>
      <c r="D3229">
        <v>2427.530029</v>
      </c>
      <c r="E3229">
        <v>2468.3000489999999</v>
      </c>
      <c r="F3229">
        <v>2467.6655270000001</v>
      </c>
      <c r="G3229">
        <v>0</v>
      </c>
    </row>
    <row r="3230" spans="1:7" x14ac:dyDescent="0.25">
      <c r="A3230" s="1">
        <v>36299</v>
      </c>
      <c r="B3230">
        <v>2450.5</v>
      </c>
      <c r="C3230">
        <v>2455.4799800000001</v>
      </c>
      <c r="D3230">
        <v>2390.820068</v>
      </c>
      <c r="E3230">
        <v>2390.820068</v>
      </c>
      <c r="F3230">
        <v>2390.2055660000001</v>
      </c>
      <c r="G3230">
        <v>0</v>
      </c>
    </row>
    <row r="3231" spans="1:7" x14ac:dyDescent="0.25">
      <c r="A3231" s="1">
        <v>36300</v>
      </c>
      <c r="B3231">
        <v>2391.6999510000001</v>
      </c>
      <c r="C3231">
        <v>2394.8100589999999</v>
      </c>
      <c r="D3231">
        <v>2329.9099120000001</v>
      </c>
      <c r="E3231">
        <v>2369.1999510000001</v>
      </c>
      <c r="F3231">
        <v>2368.5908199999999</v>
      </c>
      <c r="G3231">
        <v>0</v>
      </c>
    </row>
    <row r="3232" spans="1:7" x14ac:dyDescent="0.25">
      <c r="A3232" s="1">
        <v>36301</v>
      </c>
      <c r="B3232">
        <v>2369.4099120000001</v>
      </c>
      <c r="C3232">
        <v>2406.1000979999999</v>
      </c>
      <c r="D3232">
        <v>2369.4099120000001</v>
      </c>
      <c r="E3232">
        <v>2377.1298830000001</v>
      </c>
      <c r="F3232">
        <v>2376.5187989999999</v>
      </c>
      <c r="G3232">
        <v>0</v>
      </c>
    </row>
    <row r="3233" spans="1:7" x14ac:dyDescent="0.25">
      <c r="A3233" s="1">
        <v>36304</v>
      </c>
      <c r="B3233">
        <v>2383.4799800000001</v>
      </c>
      <c r="C3233">
        <v>2408.830078</v>
      </c>
      <c r="D3233">
        <v>2383.4799800000001</v>
      </c>
      <c r="E3233">
        <v>2405.469971</v>
      </c>
      <c r="F3233">
        <v>2404.8515630000002</v>
      </c>
      <c r="G3233">
        <v>0</v>
      </c>
    </row>
    <row r="3234" spans="1:7" x14ac:dyDescent="0.25">
      <c r="A3234" s="1">
        <v>36305</v>
      </c>
      <c r="B3234">
        <v>2393.320068</v>
      </c>
      <c r="C3234">
        <v>2393.530029</v>
      </c>
      <c r="D3234">
        <v>2363.8798830000001</v>
      </c>
      <c r="E3234">
        <v>2370.3701169999999</v>
      </c>
      <c r="F3234">
        <v>2369.7607419999999</v>
      </c>
      <c r="G3234">
        <v>0</v>
      </c>
    </row>
    <row r="3235" spans="1:7" x14ac:dyDescent="0.25">
      <c r="A3235" s="1">
        <v>36306</v>
      </c>
      <c r="B3235">
        <v>2354.5200199999999</v>
      </c>
      <c r="C3235">
        <v>2390.3500979999999</v>
      </c>
      <c r="D3235">
        <v>2337.3701169999999</v>
      </c>
      <c r="E3235">
        <v>2390.3500979999999</v>
      </c>
      <c r="F3235">
        <v>2389.735596</v>
      </c>
      <c r="G3235">
        <v>0</v>
      </c>
    </row>
    <row r="3236" spans="1:7" x14ac:dyDescent="0.25">
      <c r="A3236" s="1">
        <v>36307</v>
      </c>
      <c r="B3236">
        <v>2390.6899410000001</v>
      </c>
      <c r="C3236">
        <v>2409.51001</v>
      </c>
      <c r="D3236">
        <v>2390.6899410000001</v>
      </c>
      <c r="E3236">
        <v>2402.8798830000001</v>
      </c>
      <c r="F3236">
        <v>2402.2622070000002</v>
      </c>
      <c r="G3236">
        <v>0</v>
      </c>
    </row>
    <row r="3237" spans="1:7" x14ac:dyDescent="0.25">
      <c r="A3237" s="1">
        <v>36308</v>
      </c>
      <c r="B3237">
        <v>2404.570068</v>
      </c>
      <c r="C3237">
        <v>2413.3000489999999</v>
      </c>
      <c r="D3237">
        <v>2381.51001</v>
      </c>
      <c r="E3237">
        <v>2392.280029</v>
      </c>
      <c r="F3237">
        <v>2391.665039</v>
      </c>
      <c r="G3237">
        <v>0</v>
      </c>
    </row>
    <row r="3238" spans="1:7" x14ac:dyDescent="0.25">
      <c r="A3238" s="1">
        <v>36311</v>
      </c>
      <c r="B3238">
        <v>2394.080078</v>
      </c>
      <c r="C3238">
        <v>2428.6899410000001</v>
      </c>
      <c r="D3238">
        <v>2390.530029</v>
      </c>
      <c r="E3238">
        <v>2419.830078</v>
      </c>
      <c r="F3238">
        <v>2419.2080080000001</v>
      </c>
      <c r="G3238">
        <v>0</v>
      </c>
    </row>
    <row r="3239" spans="1:7" x14ac:dyDescent="0.25">
      <c r="A3239" s="1">
        <v>36312</v>
      </c>
      <c r="B3239">
        <v>2424.169922</v>
      </c>
      <c r="C3239">
        <v>2446.1599120000001</v>
      </c>
      <c r="D3239">
        <v>2421.530029</v>
      </c>
      <c r="E3239">
        <v>2440.320068</v>
      </c>
      <c r="F3239">
        <v>2439.6926269999999</v>
      </c>
      <c r="G3239">
        <v>0</v>
      </c>
    </row>
    <row r="3240" spans="1:7" x14ac:dyDescent="0.25">
      <c r="A3240" s="1">
        <v>36313</v>
      </c>
      <c r="B3240">
        <v>2443.9499510000001</v>
      </c>
      <c r="C3240">
        <v>2454.889893</v>
      </c>
      <c r="D3240">
        <v>2415.7700199999999</v>
      </c>
      <c r="E3240">
        <v>2415.7700199999999</v>
      </c>
      <c r="F3240">
        <v>2415.1489259999998</v>
      </c>
      <c r="G3240">
        <v>0</v>
      </c>
    </row>
    <row r="3241" spans="1:7" x14ac:dyDescent="0.25">
      <c r="A3241" s="1">
        <v>36314</v>
      </c>
      <c r="B3241">
        <v>2421.9799800000001</v>
      </c>
      <c r="C3241">
        <v>2430.969971</v>
      </c>
      <c r="D3241">
        <v>2372.25</v>
      </c>
      <c r="E3241">
        <v>2382.4099120000001</v>
      </c>
      <c r="F3241">
        <v>2381.7973630000001</v>
      </c>
      <c r="G3241">
        <v>0</v>
      </c>
    </row>
    <row r="3242" spans="1:7" x14ac:dyDescent="0.25">
      <c r="A3242" s="1">
        <v>36315</v>
      </c>
      <c r="B3242">
        <v>2372.8400879999999</v>
      </c>
      <c r="C3242">
        <v>2377.209961</v>
      </c>
      <c r="D3242">
        <v>2348.9799800000001</v>
      </c>
      <c r="E3242">
        <v>2354.6000979999999</v>
      </c>
      <c r="F3242">
        <v>2353.9948730000001</v>
      </c>
      <c r="G3242">
        <v>0</v>
      </c>
    </row>
    <row r="3243" spans="1:7" x14ac:dyDescent="0.25">
      <c r="A3243" s="1">
        <v>36318</v>
      </c>
      <c r="B3243">
        <v>2390.580078</v>
      </c>
      <c r="C3243">
        <v>2403.01001</v>
      </c>
      <c r="D3243">
        <v>2387.7700199999999</v>
      </c>
      <c r="E3243">
        <v>2403.01001</v>
      </c>
      <c r="F3243">
        <v>2402.3923340000001</v>
      </c>
      <c r="G3243">
        <v>0</v>
      </c>
    </row>
    <row r="3244" spans="1:7" x14ac:dyDescent="0.25">
      <c r="A3244" s="1">
        <v>36319</v>
      </c>
      <c r="B3244">
        <v>2408.3000489999999</v>
      </c>
      <c r="C3244">
        <v>2424.330078</v>
      </c>
      <c r="D3244">
        <v>2403.929932</v>
      </c>
      <c r="E3244">
        <v>2415.070068</v>
      </c>
      <c r="F3244">
        <v>2414.4492190000001</v>
      </c>
      <c r="G3244">
        <v>0</v>
      </c>
    </row>
    <row r="3245" spans="1:7" x14ac:dyDescent="0.25">
      <c r="A3245" s="1">
        <v>36320</v>
      </c>
      <c r="B3245">
        <v>2400.6201169999999</v>
      </c>
      <c r="C3245">
        <v>2400.6201169999999</v>
      </c>
      <c r="D3245">
        <v>2352.1201169999999</v>
      </c>
      <c r="E3245">
        <v>2366.4499510000001</v>
      </c>
      <c r="F3245">
        <v>2365.8415530000002</v>
      </c>
      <c r="G3245">
        <v>0</v>
      </c>
    </row>
    <row r="3246" spans="1:7" x14ac:dyDescent="0.25">
      <c r="A3246" s="1">
        <v>36321</v>
      </c>
      <c r="B3246">
        <v>2374.860107</v>
      </c>
      <c r="C3246">
        <v>2387.8000489999999</v>
      </c>
      <c r="D3246">
        <v>2359.01001</v>
      </c>
      <c r="E3246">
        <v>2372.8999020000001</v>
      </c>
      <c r="F3246">
        <v>2372.2897950000001</v>
      </c>
      <c r="G3246">
        <v>0</v>
      </c>
    </row>
    <row r="3247" spans="1:7" x14ac:dyDescent="0.25">
      <c r="A3247" s="1">
        <v>36322</v>
      </c>
      <c r="B3247">
        <v>2376.51001</v>
      </c>
      <c r="C3247">
        <v>2387.6298830000001</v>
      </c>
      <c r="D3247">
        <v>2361.0500489999999</v>
      </c>
      <c r="E3247">
        <v>2367.790039</v>
      </c>
      <c r="F3247">
        <v>2367.1813959999999</v>
      </c>
      <c r="G3247">
        <v>0</v>
      </c>
    </row>
    <row r="3248" spans="1:7" x14ac:dyDescent="0.25">
      <c r="A3248" s="1">
        <v>36325</v>
      </c>
      <c r="B3248">
        <v>2364.610107</v>
      </c>
      <c r="C3248">
        <v>2392.23999</v>
      </c>
      <c r="D3248">
        <v>2355.9099120000001</v>
      </c>
      <c r="E3248">
        <v>2391.1999510000001</v>
      </c>
      <c r="F3248">
        <v>2390.5852049999999</v>
      </c>
      <c r="G3248">
        <v>0</v>
      </c>
    </row>
    <row r="3249" spans="1:7" x14ac:dyDescent="0.25">
      <c r="A3249" s="1">
        <v>36326</v>
      </c>
      <c r="B3249">
        <v>2382.3500979999999</v>
      </c>
      <c r="C3249">
        <v>2398.4099120000001</v>
      </c>
      <c r="D3249">
        <v>2380.709961</v>
      </c>
      <c r="E3249">
        <v>2385.4499510000001</v>
      </c>
      <c r="F3249">
        <v>2384.8366700000001</v>
      </c>
      <c r="G3249">
        <v>0</v>
      </c>
    </row>
    <row r="3250" spans="1:7" x14ac:dyDescent="0.25">
      <c r="A3250" s="1">
        <v>36327</v>
      </c>
      <c r="B3250">
        <v>2384.5900879999999</v>
      </c>
      <c r="C3250">
        <v>2403.3701169999999</v>
      </c>
      <c r="D3250">
        <v>2380.639893</v>
      </c>
      <c r="E3250">
        <v>2391.3000489999999</v>
      </c>
      <c r="F3250">
        <v>2390.6853030000002</v>
      </c>
      <c r="G3250">
        <v>0</v>
      </c>
    </row>
    <row r="3251" spans="1:7" x14ac:dyDescent="0.25">
      <c r="A3251" s="1">
        <v>36328</v>
      </c>
      <c r="B3251">
        <v>2418.459961</v>
      </c>
      <c r="C3251">
        <v>2428.320068</v>
      </c>
      <c r="D3251">
        <v>2407.790039</v>
      </c>
      <c r="E3251">
        <v>2418.080078</v>
      </c>
      <c r="F3251">
        <v>2417.4584960000002</v>
      </c>
      <c r="G3251">
        <v>0</v>
      </c>
    </row>
    <row r="3252" spans="1:7" x14ac:dyDescent="0.25">
      <c r="A3252" s="1">
        <v>36329</v>
      </c>
      <c r="B3252">
        <v>2427.1298830000001</v>
      </c>
      <c r="C3252">
        <v>2441.9799800000001</v>
      </c>
      <c r="D3252">
        <v>2420.9099120000001</v>
      </c>
      <c r="E3252">
        <v>2429.639893</v>
      </c>
      <c r="F3252">
        <v>2429.0153810000002</v>
      </c>
      <c r="G3252">
        <v>0</v>
      </c>
    </row>
    <row r="3253" spans="1:7" x14ac:dyDescent="0.25">
      <c r="A3253" s="1">
        <v>36332</v>
      </c>
      <c r="B3253">
        <v>2429.9799800000001</v>
      </c>
      <c r="C3253">
        <v>2455.9499510000001</v>
      </c>
      <c r="D3253">
        <v>2415.080078</v>
      </c>
      <c r="E3253">
        <v>2448.6201169999999</v>
      </c>
      <c r="F3253">
        <v>2447.9907229999999</v>
      </c>
      <c r="G3253">
        <v>0</v>
      </c>
    </row>
    <row r="3254" spans="1:7" x14ac:dyDescent="0.25">
      <c r="A3254" s="1">
        <v>36333</v>
      </c>
      <c r="B3254">
        <v>2472.389893</v>
      </c>
      <c r="C3254">
        <v>2485.8000489999999</v>
      </c>
      <c r="D3254">
        <v>2461.3999020000001</v>
      </c>
      <c r="E3254">
        <v>2478.610107</v>
      </c>
      <c r="F3254">
        <v>2477.9729000000002</v>
      </c>
      <c r="G3254">
        <v>0</v>
      </c>
    </row>
    <row r="3255" spans="1:7" x14ac:dyDescent="0.25">
      <c r="A3255" s="1">
        <v>36334</v>
      </c>
      <c r="B3255">
        <v>2487.75</v>
      </c>
      <c r="C3255">
        <v>2487.9399410000001</v>
      </c>
      <c r="D3255">
        <v>2468.969971</v>
      </c>
      <c r="E3255">
        <v>2470.919922</v>
      </c>
      <c r="F3255">
        <v>2470.2846679999998</v>
      </c>
      <c r="G3255">
        <v>0</v>
      </c>
    </row>
    <row r="3256" spans="1:7" x14ac:dyDescent="0.25">
      <c r="A3256" s="1">
        <v>36335</v>
      </c>
      <c r="B3256">
        <v>2470.919922</v>
      </c>
      <c r="C3256">
        <v>2507.48999</v>
      </c>
      <c r="D3256">
        <v>2470.719971</v>
      </c>
      <c r="E3256">
        <v>2498.530029</v>
      </c>
      <c r="F3256">
        <v>2497.8876949999999</v>
      </c>
      <c r="G3256">
        <v>0</v>
      </c>
    </row>
    <row r="3257" spans="1:7" x14ac:dyDescent="0.25">
      <c r="A3257" s="1">
        <v>36336</v>
      </c>
      <c r="B3257">
        <v>2498.530029</v>
      </c>
      <c r="C3257">
        <v>2509.820068</v>
      </c>
      <c r="D3257">
        <v>2463.9799800000001</v>
      </c>
      <c r="E3257">
        <v>2463.9799800000001</v>
      </c>
      <c r="F3257">
        <v>2463.3464359999998</v>
      </c>
      <c r="G3257">
        <v>0</v>
      </c>
    </row>
    <row r="3258" spans="1:7" x14ac:dyDescent="0.25">
      <c r="A3258" s="1">
        <v>36339</v>
      </c>
      <c r="B3258">
        <v>2468.5500489999999</v>
      </c>
      <c r="C3258">
        <v>2476.5500489999999</v>
      </c>
      <c r="D3258">
        <v>2462.0500489999999</v>
      </c>
      <c r="E3258">
        <v>2462.0500489999999</v>
      </c>
      <c r="F3258">
        <v>2461.4172359999998</v>
      </c>
      <c r="G3258">
        <v>0</v>
      </c>
    </row>
    <row r="3259" spans="1:7" x14ac:dyDescent="0.25">
      <c r="A3259" s="1">
        <v>36340</v>
      </c>
      <c r="B3259">
        <v>2462.0500489999999</v>
      </c>
      <c r="C3259">
        <v>2501.610107</v>
      </c>
      <c r="D3259">
        <v>2462.0500489999999</v>
      </c>
      <c r="E3259">
        <v>2484.570068</v>
      </c>
      <c r="F3259">
        <v>2483.9313959999999</v>
      </c>
      <c r="G3259">
        <v>0</v>
      </c>
    </row>
    <row r="3260" spans="1:7" x14ac:dyDescent="0.25">
      <c r="A3260" s="1">
        <v>36341</v>
      </c>
      <c r="B3260">
        <v>2485.610107</v>
      </c>
      <c r="C3260">
        <v>2506.6999510000001</v>
      </c>
      <c r="D3260">
        <v>2485.610107</v>
      </c>
      <c r="E3260">
        <v>2486.959961</v>
      </c>
      <c r="F3260">
        <v>2486.320557</v>
      </c>
      <c r="G3260">
        <v>0</v>
      </c>
    </row>
    <row r="3261" spans="1:7" x14ac:dyDescent="0.25">
      <c r="A3261" s="1">
        <v>36342</v>
      </c>
      <c r="B3261">
        <v>2520.76001</v>
      </c>
      <c r="C3261">
        <v>2546.030029</v>
      </c>
      <c r="D3261">
        <v>2520.76001</v>
      </c>
      <c r="E3261">
        <v>2543.3000489999999</v>
      </c>
      <c r="F3261">
        <v>2542.64624</v>
      </c>
      <c r="G3261">
        <v>0</v>
      </c>
    </row>
    <row r="3262" spans="1:7" x14ac:dyDescent="0.25">
      <c r="A3262" s="1">
        <v>36343</v>
      </c>
      <c r="B3262">
        <v>2568.030029</v>
      </c>
      <c r="C3262">
        <v>2591.76001</v>
      </c>
      <c r="D3262">
        <v>2567.8999020000001</v>
      </c>
      <c r="E3262">
        <v>2578.719971</v>
      </c>
      <c r="F3262">
        <v>2578.0571289999998</v>
      </c>
      <c r="G3262">
        <v>0</v>
      </c>
    </row>
    <row r="3263" spans="1:7" x14ac:dyDescent="0.25">
      <c r="A3263" s="1">
        <v>36346</v>
      </c>
      <c r="B3263">
        <v>2580.26001</v>
      </c>
      <c r="C3263">
        <v>2632.6000979999999</v>
      </c>
      <c r="D3263">
        <v>2580.26001</v>
      </c>
      <c r="E3263">
        <v>2621.669922</v>
      </c>
      <c r="F3263">
        <v>2620.9958499999998</v>
      </c>
      <c r="G3263">
        <v>0</v>
      </c>
    </row>
    <row r="3264" spans="1:7" x14ac:dyDescent="0.25">
      <c r="A3264" s="1">
        <v>36347</v>
      </c>
      <c r="B3264">
        <v>2612.6000979999999</v>
      </c>
      <c r="C3264">
        <v>2615.7700199999999</v>
      </c>
      <c r="D3264">
        <v>2602.080078</v>
      </c>
      <c r="E3264">
        <v>2610.360107</v>
      </c>
      <c r="F3264">
        <v>2609.6889649999998</v>
      </c>
      <c r="G3264">
        <v>0</v>
      </c>
    </row>
    <row r="3265" spans="1:7" x14ac:dyDescent="0.25">
      <c r="A3265" s="1">
        <v>36348</v>
      </c>
      <c r="B3265">
        <v>2610.679932</v>
      </c>
      <c r="C3265">
        <v>2620.3400879999999</v>
      </c>
      <c r="D3265">
        <v>2595.820068</v>
      </c>
      <c r="E3265">
        <v>2605.5900879999999</v>
      </c>
      <c r="F3265">
        <v>2604.9201659999999</v>
      </c>
      <c r="G3265">
        <v>0</v>
      </c>
    </row>
    <row r="3266" spans="1:7" x14ac:dyDescent="0.25">
      <c r="A3266" s="1">
        <v>36349</v>
      </c>
      <c r="B3266">
        <v>2614.570068</v>
      </c>
      <c r="C3266">
        <v>2619.9799800000001</v>
      </c>
      <c r="D3266">
        <v>2595.0200199999999</v>
      </c>
      <c r="E3266">
        <v>2612.179932</v>
      </c>
      <c r="F3266">
        <v>2611.5083009999998</v>
      </c>
      <c r="G3266">
        <v>0</v>
      </c>
    </row>
    <row r="3267" spans="1:7" x14ac:dyDescent="0.25">
      <c r="A3267" s="1">
        <v>36350</v>
      </c>
      <c r="B3267">
        <v>2610.179932</v>
      </c>
      <c r="C3267">
        <v>2612.4099120000001</v>
      </c>
      <c r="D3267">
        <v>2582.639893</v>
      </c>
      <c r="E3267">
        <v>2594.719971</v>
      </c>
      <c r="F3267">
        <v>2594.0529790000001</v>
      </c>
      <c r="G3267">
        <v>0</v>
      </c>
    </row>
    <row r="3268" spans="1:7" x14ac:dyDescent="0.25">
      <c r="A3268" s="1">
        <v>36353</v>
      </c>
      <c r="B3268">
        <v>2612.51001</v>
      </c>
      <c r="C3268">
        <v>2617.179932</v>
      </c>
      <c r="D3268">
        <v>2595.320068</v>
      </c>
      <c r="E3268">
        <v>2606.209961</v>
      </c>
      <c r="F3268">
        <v>2605.540039</v>
      </c>
      <c r="G3268">
        <v>0</v>
      </c>
    </row>
    <row r="3269" spans="1:7" x14ac:dyDescent="0.25">
      <c r="A3269" s="1">
        <v>36354</v>
      </c>
      <c r="B3269">
        <v>2606.209961</v>
      </c>
      <c r="C3269">
        <v>2609.1000979999999</v>
      </c>
      <c r="D3269">
        <v>2587.4399410000001</v>
      </c>
      <c r="E3269">
        <v>2604.48999</v>
      </c>
      <c r="F3269">
        <v>2603.820557</v>
      </c>
      <c r="G3269">
        <v>0</v>
      </c>
    </row>
    <row r="3270" spans="1:7" x14ac:dyDescent="0.25">
      <c r="A3270" s="1">
        <v>36355</v>
      </c>
      <c r="B3270">
        <v>2604.48999</v>
      </c>
      <c r="C3270">
        <v>2604.48999</v>
      </c>
      <c r="D3270">
        <v>2562.25</v>
      </c>
      <c r="E3270">
        <v>2570.959961</v>
      </c>
      <c r="F3270">
        <v>2570.2990719999998</v>
      </c>
      <c r="G3270">
        <v>0</v>
      </c>
    </row>
    <row r="3271" spans="1:7" x14ac:dyDescent="0.25">
      <c r="A3271" s="1">
        <v>36356</v>
      </c>
      <c r="B3271">
        <v>2570.959961</v>
      </c>
      <c r="C3271">
        <v>2590.290039</v>
      </c>
      <c r="D3271">
        <v>2570.3701169999999</v>
      </c>
      <c r="E3271">
        <v>2579.330078</v>
      </c>
      <c r="F3271">
        <v>2578.6669919999999</v>
      </c>
      <c r="G3271">
        <v>0</v>
      </c>
    </row>
    <row r="3272" spans="1:7" x14ac:dyDescent="0.25">
      <c r="A3272" s="1">
        <v>36357</v>
      </c>
      <c r="B3272">
        <v>2580.169922</v>
      </c>
      <c r="C3272">
        <v>2598.2299800000001</v>
      </c>
      <c r="D3272">
        <v>2577.820068</v>
      </c>
      <c r="E3272">
        <v>2585.6899410000001</v>
      </c>
      <c r="F3272">
        <v>2585.0251459999999</v>
      </c>
      <c r="G3272">
        <v>0</v>
      </c>
    </row>
    <row r="3273" spans="1:7" x14ac:dyDescent="0.25">
      <c r="A3273" s="1">
        <v>36360</v>
      </c>
      <c r="B3273">
        <v>2584.969971</v>
      </c>
      <c r="C3273">
        <v>2596.5500489999999</v>
      </c>
      <c r="D3273">
        <v>2559.48999</v>
      </c>
      <c r="E3273">
        <v>2559.48999</v>
      </c>
      <c r="F3273">
        <v>2558.8320309999999</v>
      </c>
      <c r="G3273">
        <v>0</v>
      </c>
    </row>
    <row r="3274" spans="1:7" x14ac:dyDescent="0.25">
      <c r="A3274" s="1">
        <v>36361</v>
      </c>
      <c r="B3274">
        <v>2562.1000979999999</v>
      </c>
      <c r="C3274">
        <v>2573.570068</v>
      </c>
      <c r="D3274">
        <v>2543.8400879999999</v>
      </c>
      <c r="E3274">
        <v>2551.419922</v>
      </c>
      <c r="F3274">
        <v>2550.7639159999999</v>
      </c>
      <c r="G3274">
        <v>0</v>
      </c>
    </row>
    <row r="3275" spans="1:7" x14ac:dyDescent="0.25">
      <c r="A3275" s="1">
        <v>36362</v>
      </c>
      <c r="B3275">
        <v>2544.26001</v>
      </c>
      <c r="C3275">
        <v>2544.26001</v>
      </c>
      <c r="D3275">
        <v>2519.3999020000001</v>
      </c>
      <c r="E3275">
        <v>2519.4499510000001</v>
      </c>
      <c r="F3275">
        <v>2518.8022460000002</v>
      </c>
      <c r="G3275">
        <v>0</v>
      </c>
    </row>
    <row r="3276" spans="1:7" x14ac:dyDescent="0.25">
      <c r="A3276" s="1">
        <v>36363</v>
      </c>
      <c r="B3276">
        <v>2521.780029</v>
      </c>
      <c r="C3276">
        <v>2535.51001</v>
      </c>
      <c r="D3276">
        <v>2479</v>
      </c>
      <c r="E3276">
        <v>2488.6201169999999</v>
      </c>
      <c r="F3276">
        <v>2487.9804690000001</v>
      </c>
      <c r="G3276">
        <v>0</v>
      </c>
    </row>
    <row r="3277" spans="1:7" x14ac:dyDescent="0.25">
      <c r="A3277" s="1">
        <v>36364</v>
      </c>
      <c r="B3277">
        <v>2473.969971</v>
      </c>
      <c r="C3277">
        <v>2473.969971</v>
      </c>
      <c r="D3277">
        <v>2435.3999020000001</v>
      </c>
      <c r="E3277">
        <v>2447.5600589999999</v>
      </c>
      <c r="F3277">
        <v>2446.9309079999998</v>
      </c>
      <c r="G3277">
        <v>0</v>
      </c>
    </row>
    <row r="3278" spans="1:7" x14ac:dyDescent="0.25">
      <c r="A3278" s="1">
        <v>36367</v>
      </c>
      <c r="B3278">
        <v>2430.23999</v>
      </c>
      <c r="C3278">
        <v>2430.23999</v>
      </c>
      <c r="D3278">
        <v>2353.540039</v>
      </c>
      <c r="E3278">
        <v>2376.1201169999999</v>
      </c>
      <c r="F3278">
        <v>2375.5092770000001</v>
      </c>
      <c r="G3278">
        <v>0</v>
      </c>
    </row>
    <row r="3279" spans="1:7" x14ac:dyDescent="0.25">
      <c r="A3279" s="1">
        <v>36368</v>
      </c>
      <c r="B3279">
        <v>2356.9099120000001</v>
      </c>
      <c r="C3279">
        <v>2356.9099120000001</v>
      </c>
      <c r="D3279">
        <v>2237.540039</v>
      </c>
      <c r="E3279">
        <v>2263.1201169999999</v>
      </c>
      <c r="F3279">
        <v>2262.5383299999999</v>
      </c>
      <c r="G3279">
        <v>0</v>
      </c>
    </row>
    <row r="3280" spans="1:7" x14ac:dyDescent="0.25">
      <c r="A3280" s="1">
        <v>36369</v>
      </c>
      <c r="B3280">
        <v>2299.959961</v>
      </c>
      <c r="C3280">
        <v>2352.969971</v>
      </c>
      <c r="D3280">
        <v>2296.780029</v>
      </c>
      <c r="E3280">
        <v>2352.969971</v>
      </c>
      <c r="F3280">
        <v>2352.36499</v>
      </c>
      <c r="G3280">
        <v>0</v>
      </c>
    </row>
    <row r="3281" spans="1:7" x14ac:dyDescent="0.25">
      <c r="A3281" s="1">
        <v>36370</v>
      </c>
      <c r="B3281">
        <v>2354.8100589999999</v>
      </c>
      <c r="C3281">
        <v>2394.23999</v>
      </c>
      <c r="D3281">
        <v>2334.320068</v>
      </c>
      <c r="E3281">
        <v>2364.0900879999999</v>
      </c>
      <c r="F3281">
        <v>2363.482422</v>
      </c>
      <c r="G3281">
        <v>0</v>
      </c>
    </row>
    <row r="3282" spans="1:7" x14ac:dyDescent="0.25">
      <c r="A3282" s="1">
        <v>36371</v>
      </c>
      <c r="B3282">
        <v>2336.0900879999999</v>
      </c>
      <c r="C3282">
        <v>2342.8100589999999</v>
      </c>
      <c r="D3282">
        <v>2302.3798830000001</v>
      </c>
      <c r="E3282">
        <v>2342.8100589999999</v>
      </c>
      <c r="F3282">
        <v>2342.2077640000002</v>
      </c>
      <c r="G3282">
        <v>0</v>
      </c>
    </row>
    <row r="3283" spans="1:7" x14ac:dyDescent="0.25">
      <c r="A3283" s="1">
        <v>36374</v>
      </c>
      <c r="B3283">
        <v>2335.4099120000001</v>
      </c>
      <c r="C3283">
        <v>2356.8500979999999</v>
      </c>
      <c r="D3283">
        <v>2334.860107</v>
      </c>
      <c r="E3283">
        <v>2356.1298830000001</v>
      </c>
      <c r="F3283">
        <v>2355.5241700000001</v>
      </c>
      <c r="G3283">
        <v>0</v>
      </c>
    </row>
    <row r="3284" spans="1:7" x14ac:dyDescent="0.25">
      <c r="A3284" s="1">
        <v>36375</v>
      </c>
      <c r="B3284">
        <v>2356.1298830000001</v>
      </c>
      <c r="C3284">
        <v>2356.1298830000001</v>
      </c>
      <c r="D3284">
        <v>2356.1298830000001</v>
      </c>
      <c r="E3284">
        <v>2356.1298830000001</v>
      </c>
      <c r="F3284">
        <v>2355.5241700000001</v>
      </c>
      <c r="G3284">
        <v>0</v>
      </c>
    </row>
    <row r="3285" spans="1:7" x14ac:dyDescent="0.25">
      <c r="A3285" s="1">
        <v>36376</v>
      </c>
      <c r="B3285">
        <v>2367.3798830000001</v>
      </c>
      <c r="C3285">
        <v>2380.6298830000001</v>
      </c>
      <c r="D3285">
        <v>2365.6999510000001</v>
      </c>
      <c r="E3285">
        <v>2372.0500489999999</v>
      </c>
      <c r="F3285">
        <v>2371.4401859999998</v>
      </c>
      <c r="G3285">
        <v>0</v>
      </c>
    </row>
    <row r="3286" spans="1:7" x14ac:dyDescent="0.25">
      <c r="A3286" s="1">
        <v>36377</v>
      </c>
      <c r="B3286">
        <v>2365.280029</v>
      </c>
      <c r="C3286">
        <v>2371.3500979999999</v>
      </c>
      <c r="D3286">
        <v>2341.5</v>
      </c>
      <c r="E3286">
        <v>2348.23999</v>
      </c>
      <c r="F3286">
        <v>2347.6362300000001</v>
      </c>
      <c r="G3286">
        <v>0</v>
      </c>
    </row>
    <row r="3287" spans="1:7" x14ac:dyDescent="0.25">
      <c r="A3287" s="1">
        <v>36378</v>
      </c>
      <c r="B3287">
        <v>2345.6999510000001</v>
      </c>
      <c r="C3287">
        <v>2345.6999510000001</v>
      </c>
      <c r="D3287">
        <v>2298.179932</v>
      </c>
      <c r="E3287">
        <v>2298.639893</v>
      </c>
      <c r="F3287">
        <v>2298.0490719999998</v>
      </c>
      <c r="G3287">
        <v>0</v>
      </c>
    </row>
    <row r="3288" spans="1:7" x14ac:dyDescent="0.25">
      <c r="A3288" s="1">
        <v>36381</v>
      </c>
      <c r="B3288">
        <v>2274</v>
      </c>
      <c r="C3288">
        <v>2280.610107</v>
      </c>
      <c r="D3288">
        <v>2242.76001</v>
      </c>
      <c r="E3288">
        <v>2255.3000489999999</v>
      </c>
      <c r="F3288">
        <v>2254.7202149999998</v>
      </c>
      <c r="G3288">
        <v>0</v>
      </c>
    </row>
    <row r="3289" spans="1:7" x14ac:dyDescent="0.25">
      <c r="A3289" s="1">
        <v>36382</v>
      </c>
      <c r="B3289">
        <v>2258.1499020000001</v>
      </c>
      <c r="C3289">
        <v>2267.4799800000001</v>
      </c>
      <c r="D3289">
        <v>2224.209961</v>
      </c>
      <c r="E3289">
        <v>2230.780029</v>
      </c>
      <c r="F3289">
        <v>2230.2065429999998</v>
      </c>
      <c r="G3289">
        <v>0</v>
      </c>
    </row>
    <row r="3290" spans="1:7" x14ac:dyDescent="0.25">
      <c r="A3290" s="1">
        <v>36383</v>
      </c>
      <c r="B3290">
        <v>2201.030029</v>
      </c>
      <c r="C3290">
        <v>2201.030029</v>
      </c>
      <c r="D3290">
        <v>2147.73999</v>
      </c>
      <c r="E3290">
        <v>2157.889893</v>
      </c>
      <c r="F3290">
        <v>2157.3352049999999</v>
      </c>
      <c r="G3290">
        <v>0</v>
      </c>
    </row>
    <row r="3291" spans="1:7" x14ac:dyDescent="0.25">
      <c r="A3291" s="1">
        <v>36384</v>
      </c>
      <c r="B3291">
        <v>2158.3400879999999</v>
      </c>
      <c r="C3291">
        <v>2197.0500489999999</v>
      </c>
      <c r="D3291">
        <v>2158.3400879999999</v>
      </c>
      <c r="E3291">
        <v>2187.570068</v>
      </c>
      <c r="F3291">
        <v>2187.0078130000002</v>
      </c>
      <c r="G3291">
        <v>0</v>
      </c>
    </row>
    <row r="3292" spans="1:7" x14ac:dyDescent="0.25">
      <c r="A3292" s="1">
        <v>36385</v>
      </c>
      <c r="B3292">
        <v>2194.780029</v>
      </c>
      <c r="C3292">
        <v>2205.860107</v>
      </c>
      <c r="D3292">
        <v>2151.26001</v>
      </c>
      <c r="E3292">
        <v>2170.98999</v>
      </c>
      <c r="F3292">
        <v>2170.431885</v>
      </c>
      <c r="G3292">
        <v>0</v>
      </c>
    </row>
    <row r="3293" spans="1:7" x14ac:dyDescent="0.25">
      <c r="A3293" s="1">
        <v>36388</v>
      </c>
      <c r="B3293">
        <v>2170.98999</v>
      </c>
      <c r="C3293">
        <v>2183.8798830000001</v>
      </c>
      <c r="D3293">
        <v>2161.7299800000001</v>
      </c>
      <c r="E3293">
        <v>2175.3000489999999</v>
      </c>
      <c r="F3293">
        <v>2174.7407229999999</v>
      </c>
      <c r="G3293">
        <v>0</v>
      </c>
    </row>
    <row r="3294" spans="1:7" x14ac:dyDescent="0.25">
      <c r="A3294" s="1">
        <v>36389</v>
      </c>
      <c r="B3294">
        <v>2175.3000489999999</v>
      </c>
      <c r="C3294">
        <v>2175.6499020000001</v>
      </c>
      <c r="D3294">
        <v>2078.1201169999999</v>
      </c>
      <c r="E3294">
        <v>2087.1298830000001</v>
      </c>
      <c r="F3294">
        <v>2086.5932619999999</v>
      </c>
      <c r="G3294">
        <v>0</v>
      </c>
    </row>
    <row r="3295" spans="1:7" x14ac:dyDescent="0.25">
      <c r="A3295" s="1">
        <v>36390</v>
      </c>
      <c r="B3295">
        <v>2076.6599120000001</v>
      </c>
      <c r="C3295">
        <v>2105.0900879999999</v>
      </c>
      <c r="D3295">
        <v>2069.330078</v>
      </c>
      <c r="E3295">
        <v>2105.0900879999999</v>
      </c>
      <c r="F3295">
        <v>2104.548828</v>
      </c>
      <c r="G3295">
        <v>0</v>
      </c>
    </row>
    <row r="3296" spans="1:7" x14ac:dyDescent="0.25">
      <c r="A3296" s="1">
        <v>36391</v>
      </c>
      <c r="B3296">
        <v>2103.919922</v>
      </c>
      <c r="C3296">
        <v>2162.419922</v>
      </c>
      <c r="D3296">
        <v>2094.0500489999999</v>
      </c>
      <c r="E3296">
        <v>2159.1999510000001</v>
      </c>
      <c r="F3296">
        <v>2158.6447750000002</v>
      </c>
      <c r="G3296">
        <v>0</v>
      </c>
    </row>
    <row r="3297" spans="1:7" x14ac:dyDescent="0.25">
      <c r="A3297" s="1">
        <v>36392</v>
      </c>
      <c r="B3297">
        <v>2158.48999</v>
      </c>
      <c r="C3297">
        <v>2217.6499020000001</v>
      </c>
      <c r="D3297">
        <v>2152.3400879999999</v>
      </c>
      <c r="E3297">
        <v>2209.469971</v>
      </c>
      <c r="F3297">
        <v>2208.9018550000001</v>
      </c>
      <c r="G3297">
        <v>0</v>
      </c>
    </row>
    <row r="3298" spans="1:7" x14ac:dyDescent="0.25">
      <c r="A3298" s="1">
        <v>36395</v>
      </c>
      <c r="B3298">
        <v>2218.6201169999999</v>
      </c>
      <c r="C3298">
        <v>2228.5600589999999</v>
      </c>
      <c r="D3298">
        <v>2196.110107</v>
      </c>
      <c r="E3298">
        <v>2220.7700199999999</v>
      </c>
      <c r="F3298">
        <v>2220.1992190000001</v>
      </c>
      <c r="G3298">
        <v>0</v>
      </c>
    </row>
    <row r="3299" spans="1:7" x14ac:dyDescent="0.25">
      <c r="A3299" s="1">
        <v>36396</v>
      </c>
      <c r="B3299">
        <v>2221.0900879999999</v>
      </c>
      <c r="C3299">
        <v>2265.3100589999999</v>
      </c>
      <c r="D3299">
        <v>2221.0900879999999</v>
      </c>
      <c r="E3299">
        <v>2248.929932</v>
      </c>
      <c r="F3299">
        <v>2248.351807</v>
      </c>
      <c r="G3299">
        <v>0</v>
      </c>
    </row>
    <row r="3300" spans="1:7" x14ac:dyDescent="0.25">
      <c r="A3300" s="1">
        <v>36397</v>
      </c>
      <c r="B3300">
        <v>2248.929932</v>
      </c>
      <c r="C3300">
        <v>2266.23999</v>
      </c>
      <c r="D3300">
        <v>2241.139893</v>
      </c>
      <c r="E3300">
        <v>2260.139893</v>
      </c>
      <c r="F3300">
        <v>2259.5588379999999</v>
      </c>
      <c r="G3300">
        <v>0</v>
      </c>
    </row>
    <row r="3301" spans="1:7" x14ac:dyDescent="0.25">
      <c r="A3301" s="1">
        <v>36398</v>
      </c>
      <c r="B3301">
        <v>2245.0600589999999</v>
      </c>
      <c r="C3301">
        <v>2251.1499020000001</v>
      </c>
      <c r="D3301">
        <v>2227.8400879999999</v>
      </c>
      <c r="E3301">
        <v>2236.709961</v>
      </c>
      <c r="F3301">
        <v>2236.13501</v>
      </c>
      <c r="G3301">
        <v>0</v>
      </c>
    </row>
    <row r="3302" spans="1:7" x14ac:dyDescent="0.25">
      <c r="A3302" s="1">
        <v>36399</v>
      </c>
      <c r="B3302">
        <v>2235.139893</v>
      </c>
      <c r="C3302">
        <v>2235.139893</v>
      </c>
      <c r="D3302">
        <v>2199.3701169999999</v>
      </c>
      <c r="E3302">
        <v>2221.23999</v>
      </c>
      <c r="F3302">
        <v>2220.6689449999999</v>
      </c>
      <c r="G3302">
        <v>0</v>
      </c>
    </row>
    <row r="3303" spans="1:7" x14ac:dyDescent="0.25">
      <c r="A3303" s="1">
        <v>36402</v>
      </c>
      <c r="B3303">
        <v>2220.110107</v>
      </c>
      <c r="C3303">
        <v>2220.110107</v>
      </c>
      <c r="D3303">
        <v>2186.8400879999999</v>
      </c>
      <c r="E3303">
        <v>2201.23999</v>
      </c>
      <c r="F3303">
        <v>2200.6740719999998</v>
      </c>
      <c r="G3303">
        <v>0</v>
      </c>
    </row>
    <row r="3304" spans="1:7" x14ac:dyDescent="0.25">
      <c r="A3304" s="1">
        <v>36403</v>
      </c>
      <c r="B3304">
        <v>2194.040039</v>
      </c>
      <c r="C3304">
        <v>2195.48999</v>
      </c>
      <c r="D3304">
        <v>2163.8000489999999</v>
      </c>
      <c r="E3304">
        <v>2173.820068</v>
      </c>
      <c r="F3304">
        <v>2173.2612300000001</v>
      </c>
      <c r="G3304">
        <v>0</v>
      </c>
    </row>
    <row r="3305" spans="1:7" x14ac:dyDescent="0.25">
      <c r="A3305" s="1">
        <v>36404</v>
      </c>
      <c r="B3305">
        <v>2173.820068</v>
      </c>
      <c r="C3305">
        <v>2173.820068</v>
      </c>
      <c r="D3305">
        <v>2148.9799800000001</v>
      </c>
      <c r="E3305">
        <v>2152.76001</v>
      </c>
      <c r="F3305">
        <v>2152.2065429999998</v>
      </c>
      <c r="G3305">
        <v>0</v>
      </c>
    </row>
    <row r="3306" spans="1:7" x14ac:dyDescent="0.25">
      <c r="A3306" s="1">
        <v>36405</v>
      </c>
      <c r="B3306">
        <v>2165.219971</v>
      </c>
      <c r="C3306">
        <v>2184.5500489999999</v>
      </c>
      <c r="D3306">
        <v>2147.6201169999999</v>
      </c>
      <c r="E3306">
        <v>2158.9499510000001</v>
      </c>
      <c r="F3306">
        <v>2158.3950199999999</v>
      </c>
      <c r="G3306">
        <v>0</v>
      </c>
    </row>
    <row r="3307" spans="1:7" x14ac:dyDescent="0.25">
      <c r="A3307" s="1">
        <v>36406</v>
      </c>
      <c r="B3307">
        <v>2156.080078</v>
      </c>
      <c r="C3307">
        <v>2161.360107</v>
      </c>
      <c r="D3307">
        <v>2138.5500489999999</v>
      </c>
      <c r="E3307">
        <v>2155.0900879999999</v>
      </c>
      <c r="F3307">
        <v>2154.5361330000001</v>
      </c>
      <c r="G3307">
        <v>0</v>
      </c>
    </row>
    <row r="3308" spans="1:7" x14ac:dyDescent="0.25">
      <c r="A3308" s="1">
        <v>36409</v>
      </c>
      <c r="B3308">
        <v>2177.429932</v>
      </c>
      <c r="C3308">
        <v>2187.209961</v>
      </c>
      <c r="D3308">
        <v>2159.419922</v>
      </c>
      <c r="E3308">
        <v>2168.469971</v>
      </c>
      <c r="F3308">
        <v>2167.9125979999999</v>
      </c>
      <c r="G3308">
        <v>0</v>
      </c>
    </row>
    <row r="3309" spans="1:7" x14ac:dyDescent="0.25">
      <c r="A3309" s="1">
        <v>36410</v>
      </c>
      <c r="B3309">
        <v>2161.709961</v>
      </c>
      <c r="C3309">
        <v>2165.639893</v>
      </c>
      <c r="D3309">
        <v>2147.919922</v>
      </c>
      <c r="E3309">
        <v>2159.790039</v>
      </c>
      <c r="F3309">
        <v>2159.2348630000001</v>
      </c>
      <c r="G3309">
        <v>0</v>
      </c>
    </row>
    <row r="3310" spans="1:7" x14ac:dyDescent="0.25">
      <c r="A3310" s="1">
        <v>36411</v>
      </c>
      <c r="B3310">
        <v>2161.4399410000001</v>
      </c>
      <c r="C3310">
        <v>2181.23999</v>
      </c>
      <c r="D3310">
        <v>2153.3000489999999</v>
      </c>
      <c r="E3310">
        <v>2165.580078</v>
      </c>
      <c r="F3310">
        <v>2165.0234380000002</v>
      </c>
      <c r="G3310">
        <v>0</v>
      </c>
    </row>
    <row r="3311" spans="1:7" x14ac:dyDescent="0.25">
      <c r="A3311" s="1">
        <v>36412</v>
      </c>
      <c r="B3311">
        <v>2151.7299800000001</v>
      </c>
      <c r="C3311">
        <v>2156.320068</v>
      </c>
      <c r="D3311">
        <v>2115.830078</v>
      </c>
      <c r="E3311">
        <v>2133.6000979999999</v>
      </c>
      <c r="F3311">
        <v>2133.0515140000002</v>
      </c>
      <c r="G3311">
        <v>0</v>
      </c>
    </row>
    <row r="3312" spans="1:7" x14ac:dyDescent="0.25">
      <c r="A3312" s="1">
        <v>36413</v>
      </c>
      <c r="B3312">
        <v>2126.6499020000001</v>
      </c>
      <c r="C3312">
        <v>2127.23999</v>
      </c>
      <c r="D3312">
        <v>2089.5500489999999</v>
      </c>
      <c r="E3312">
        <v>2099.3400879999999</v>
      </c>
      <c r="F3312">
        <v>2098.8002929999998</v>
      </c>
      <c r="G3312">
        <v>0</v>
      </c>
    </row>
    <row r="3313" spans="1:7" x14ac:dyDescent="0.25">
      <c r="A3313" s="1">
        <v>36416</v>
      </c>
      <c r="B3313">
        <v>2095.7700199999999</v>
      </c>
      <c r="C3313">
        <v>2109.919922</v>
      </c>
      <c r="D3313">
        <v>2077.1298830000001</v>
      </c>
      <c r="E3313">
        <v>2088.6999510000001</v>
      </c>
      <c r="F3313">
        <v>2088.163086</v>
      </c>
      <c r="G3313">
        <v>0</v>
      </c>
    </row>
    <row r="3314" spans="1:7" x14ac:dyDescent="0.25">
      <c r="A3314" s="1">
        <v>36417</v>
      </c>
      <c r="B3314">
        <v>2095.48999</v>
      </c>
      <c r="C3314">
        <v>2104.570068</v>
      </c>
      <c r="D3314">
        <v>2081.76001</v>
      </c>
      <c r="E3314">
        <v>2101.209961</v>
      </c>
      <c r="F3314">
        <v>2100.6696780000002</v>
      </c>
      <c r="G3314">
        <v>0</v>
      </c>
    </row>
    <row r="3315" spans="1:7" x14ac:dyDescent="0.25">
      <c r="A3315" s="1">
        <v>36418</v>
      </c>
      <c r="B3315">
        <v>2101.209961</v>
      </c>
      <c r="C3315">
        <v>2101.209961</v>
      </c>
      <c r="D3315">
        <v>2053.080078</v>
      </c>
      <c r="E3315">
        <v>2074.080078</v>
      </c>
      <c r="F3315">
        <v>2073.546875</v>
      </c>
      <c r="G3315">
        <v>0</v>
      </c>
    </row>
    <row r="3316" spans="1:7" x14ac:dyDescent="0.25">
      <c r="A3316" s="1">
        <v>36419</v>
      </c>
      <c r="B3316">
        <v>2073.780029</v>
      </c>
      <c r="C3316">
        <v>2077.280029</v>
      </c>
      <c r="D3316">
        <v>2056.73999</v>
      </c>
      <c r="E3316">
        <v>2070.209961</v>
      </c>
      <c r="F3316">
        <v>2069.6777339999999</v>
      </c>
      <c r="G3316">
        <v>0</v>
      </c>
    </row>
    <row r="3317" spans="1:7" x14ac:dyDescent="0.25">
      <c r="A3317" s="1">
        <v>36420</v>
      </c>
      <c r="B3317">
        <v>2068.4099120000001</v>
      </c>
      <c r="C3317">
        <v>2083.8798830000001</v>
      </c>
      <c r="D3317">
        <v>2063.889893</v>
      </c>
      <c r="E3317">
        <v>2083.8798830000001</v>
      </c>
      <c r="F3317">
        <v>2083.3442380000001</v>
      </c>
      <c r="G3317">
        <v>0</v>
      </c>
    </row>
    <row r="3318" spans="1:7" x14ac:dyDescent="0.25">
      <c r="A3318" s="1">
        <v>36423</v>
      </c>
      <c r="B3318">
        <v>2087.639893</v>
      </c>
      <c r="C3318">
        <v>2106.1899410000001</v>
      </c>
      <c r="D3318">
        <v>2087.639893</v>
      </c>
      <c r="E3318">
        <v>2105.75</v>
      </c>
      <c r="F3318">
        <v>2105.20874</v>
      </c>
      <c r="G3318">
        <v>0</v>
      </c>
    </row>
    <row r="3319" spans="1:7" x14ac:dyDescent="0.25">
      <c r="A3319" s="1">
        <v>36424</v>
      </c>
      <c r="B3319">
        <v>2107.1000979999999</v>
      </c>
      <c r="C3319">
        <v>2130.4399410000001</v>
      </c>
      <c r="D3319">
        <v>2104.929932</v>
      </c>
      <c r="E3319">
        <v>2126.540039</v>
      </c>
      <c r="F3319">
        <v>2125.9934079999998</v>
      </c>
      <c r="G3319">
        <v>0</v>
      </c>
    </row>
    <row r="3320" spans="1:7" x14ac:dyDescent="0.25">
      <c r="A3320" s="1">
        <v>36425</v>
      </c>
      <c r="B3320">
        <v>2104.98999</v>
      </c>
      <c r="C3320">
        <v>2112.179932</v>
      </c>
      <c r="D3320">
        <v>2096.780029</v>
      </c>
      <c r="E3320">
        <v>2107.7299800000001</v>
      </c>
      <c r="F3320">
        <v>2107.188232</v>
      </c>
      <c r="G3320">
        <v>0</v>
      </c>
    </row>
    <row r="3321" spans="1:7" x14ac:dyDescent="0.25">
      <c r="A3321" s="1">
        <v>36426</v>
      </c>
      <c r="B3321">
        <v>2104.23999</v>
      </c>
      <c r="C3321">
        <v>2105.469971</v>
      </c>
      <c r="D3321">
        <v>2087.6599120000001</v>
      </c>
      <c r="E3321">
        <v>2094.860107</v>
      </c>
      <c r="F3321">
        <v>2094.3215329999998</v>
      </c>
      <c r="G3321">
        <v>0</v>
      </c>
    </row>
    <row r="3322" spans="1:7" x14ac:dyDescent="0.25">
      <c r="A3322" s="1">
        <v>36427</v>
      </c>
      <c r="B3322">
        <v>2094.860107</v>
      </c>
      <c r="C3322">
        <v>2094.860107</v>
      </c>
      <c r="D3322">
        <v>2059.8798830000001</v>
      </c>
      <c r="E3322">
        <v>2070.110107</v>
      </c>
      <c r="F3322">
        <v>2069.5778810000002</v>
      </c>
      <c r="G3322">
        <v>0</v>
      </c>
    </row>
    <row r="3323" spans="1:7" x14ac:dyDescent="0.25">
      <c r="A3323" s="1">
        <v>36430</v>
      </c>
      <c r="B3323">
        <v>2069.1999510000001</v>
      </c>
      <c r="C3323">
        <v>2078.8000489999999</v>
      </c>
      <c r="D3323">
        <v>2040.4499510000001</v>
      </c>
      <c r="E3323">
        <v>2057.040039</v>
      </c>
      <c r="F3323">
        <v>2056.5112300000001</v>
      </c>
      <c r="G3323">
        <v>0</v>
      </c>
    </row>
    <row r="3324" spans="1:7" x14ac:dyDescent="0.25">
      <c r="A3324" s="1">
        <v>36431</v>
      </c>
      <c r="B3324">
        <v>2059.929932</v>
      </c>
      <c r="C3324">
        <v>2070.429932</v>
      </c>
      <c r="D3324">
        <v>2052.570068</v>
      </c>
      <c r="E3324">
        <v>2070.429932</v>
      </c>
      <c r="F3324">
        <v>2069.8977049999999</v>
      </c>
      <c r="G3324">
        <v>0</v>
      </c>
    </row>
    <row r="3325" spans="1:7" x14ac:dyDescent="0.25">
      <c r="A3325" s="1">
        <v>36432</v>
      </c>
      <c r="B3325">
        <v>2075.209961</v>
      </c>
      <c r="C3325">
        <v>2083.23999</v>
      </c>
      <c r="D3325">
        <v>2069.1000979999999</v>
      </c>
      <c r="E3325">
        <v>2081.4099120000001</v>
      </c>
      <c r="F3325">
        <v>2080.8747560000002</v>
      </c>
      <c r="G3325">
        <v>0</v>
      </c>
    </row>
    <row r="3326" spans="1:7" x14ac:dyDescent="0.25">
      <c r="A3326" s="1">
        <v>36433</v>
      </c>
      <c r="B3326">
        <v>2078.0500489999999</v>
      </c>
      <c r="C3326">
        <v>2100.8400879999999</v>
      </c>
      <c r="D3326">
        <v>2078.0500489999999</v>
      </c>
      <c r="E3326">
        <v>2096.1999510000001</v>
      </c>
      <c r="F3326">
        <v>2095.6611330000001</v>
      </c>
      <c r="G3326">
        <v>0</v>
      </c>
    </row>
    <row r="3327" spans="1:7" x14ac:dyDescent="0.25">
      <c r="A3327" s="1">
        <v>36434</v>
      </c>
      <c r="B3327">
        <v>2097.219971</v>
      </c>
      <c r="C3327">
        <v>2102.959961</v>
      </c>
      <c r="D3327">
        <v>2088.1499020000001</v>
      </c>
      <c r="E3327">
        <v>2102.959961</v>
      </c>
      <c r="F3327">
        <v>2102.4194339999999</v>
      </c>
      <c r="G3327">
        <v>0</v>
      </c>
    </row>
    <row r="3328" spans="1:7" x14ac:dyDescent="0.25">
      <c r="A3328" s="1">
        <v>36437</v>
      </c>
      <c r="B3328">
        <v>2102.959961</v>
      </c>
      <c r="C3328">
        <v>2113.75</v>
      </c>
      <c r="D3328">
        <v>2097.219971</v>
      </c>
      <c r="E3328">
        <v>2104.280029</v>
      </c>
      <c r="F3328">
        <v>2103.7390140000002</v>
      </c>
      <c r="G3328">
        <v>0</v>
      </c>
    </row>
    <row r="3329" spans="1:7" x14ac:dyDescent="0.25">
      <c r="A3329" s="1">
        <v>36438</v>
      </c>
      <c r="B3329">
        <v>2103.030029</v>
      </c>
      <c r="C3329">
        <v>2107.2700199999999</v>
      </c>
      <c r="D3329">
        <v>2040.150024</v>
      </c>
      <c r="E3329">
        <v>2064.76001</v>
      </c>
      <c r="F3329">
        <v>2064.2292480000001</v>
      </c>
      <c r="G3329">
        <v>0</v>
      </c>
    </row>
    <row r="3330" spans="1:7" x14ac:dyDescent="0.25">
      <c r="A3330" s="1">
        <v>36439</v>
      </c>
      <c r="B3330">
        <v>2064.76001</v>
      </c>
      <c r="C3330">
        <v>2064.76001</v>
      </c>
      <c r="D3330">
        <v>2042.4399410000001</v>
      </c>
      <c r="E3330">
        <v>2057.530029</v>
      </c>
      <c r="F3330">
        <v>2057.0009770000001</v>
      </c>
      <c r="G3330">
        <v>0</v>
      </c>
    </row>
    <row r="3331" spans="1:7" x14ac:dyDescent="0.25">
      <c r="A3331" s="1">
        <v>36440</v>
      </c>
      <c r="B3331">
        <v>2057.530029</v>
      </c>
      <c r="C3331">
        <v>2071.639893</v>
      </c>
      <c r="D3331">
        <v>2056.9399410000001</v>
      </c>
      <c r="E3331">
        <v>2071.639893</v>
      </c>
      <c r="F3331">
        <v>2071.107422</v>
      </c>
      <c r="G3331">
        <v>0</v>
      </c>
    </row>
    <row r="3332" spans="1:7" x14ac:dyDescent="0.25">
      <c r="A3332" s="1">
        <v>36441</v>
      </c>
      <c r="B3332">
        <v>2073.169922</v>
      </c>
      <c r="C3332">
        <v>2073.169922</v>
      </c>
      <c r="D3332">
        <v>2051.860107</v>
      </c>
      <c r="E3332">
        <v>2063.830078</v>
      </c>
      <c r="F3332">
        <v>2063.2995609999998</v>
      </c>
      <c r="G3332">
        <v>0</v>
      </c>
    </row>
    <row r="3333" spans="1:7" x14ac:dyDescent="0.25">
      <c r="A3333" s="1">
        <v>36444</v>
      </c>
      <c r="B3333">
        <v>2063.830078</v>
      </c>
      <c r="C3333">
        <v>2070.169922</v>
      </c>
      <c r="D3333">
        <v>2046.369995</v>
      </c>
      <c r="E3333">
        <v>2070.169922</v>
      </c>
      <c r="F3333">
        <v>2069.6376949999999</v>
      </c>
      <c r="G3333">
        <v>0</v>
      </c>
    </row>
    <row r="3334" spans="1:7" x14ac:dyDescent="0.25">
      <c r="A3334" s="1">
        <v>36445</v>
      </c>
      <c r="B3334">
        <v>2071.280029</v>
      </c>
      <c r="C3334">
        <v>2071.280029</v>
      </c>
      <c r="D3334">
        <v>2048.790039</v>
      </c>
      <c r="E3334">
        <v>2066.3999020000001</v>
      </c>
      <c r="F3334">
        <v>2065.8686520000001</v>
      </c>
      <c r="G3334">
        <v>0</v>
      </c>
    </row>
    <row r="3335" spans="1:7" x14ac:dyDescent="0.25">
      <c r="A3335" s="1">
        <v>36446</v>
      </c>
      <c r="B3335">
        <v>2053.8500979999999</v>
      </c>
      <c r="C3335">
        <v>2058.530029</v>
      </c>
      <c r="D3335">
        <v>2041.349976</v>
      </c>
      <c r="E3335">
        <v>2050.719971</v>
      </c>
      <c r="F3335">
        <v>2050.1928710000002</v>
      </c>
      <c r="G3335">
        <v>0</v>
      </c>
    </row>
    <row r="3336" spans="1:7" x14ac:dyDescent="0.25">
      <c r="A3336" s="1">
        <v>36447</v>
      </c>
      <c r="B3336">
        <v>2045.650024</v>
      </c>
      <c r="C3336">
        <v>2046.599976</v>
      </c>
      <c r="D3336">
        <v>2019.130005</v>
      </c>
      <c r="E3336">
        <v>2046.599976</v>
      </c>
      <c r="F3336">
        <v>2046.0738530000001</v>
      </c>
      <c r="G3336">
        <v>0</v>
      </c>
    </row>
    <row r="3337" spans="1:7" x14ac:dyDescent="0.25">
      <c r="A3337" s="1">
        <v>36448</v>
      </c>
      <c r="B3337">
        <v>2046.599976</v>
      </c>
      <c r="C3337">
        <v>2046.599976</v>
      </c>
      <c r="D3337">
        <v>2012.530029</v>
      </c>
      <c r="E3337">
        <v>2014.630005</v>
      </c>
      <c r="F3337">
        <v>2014.112061</v>
      </c>
      <c r="G3337">
        <v>0</v>
      </c>
    </row>
    <row r="3338" spans="1:7" x14ac:dyDescent="0.25">
      <c r="A3338" s="1">
        <v>36451</v>
      </c>
      <c r="B3338">
        <v>2007.51001</v>
      </c>
      <c r="C3338">
        <v>2007.51001</v>
      </c>
      <c r="D3338">
        <v>1982.8100589999999</v>
      </c>
      <c r="E3338">
        <v>1999.150024</v>
      </c>
      <c r="F3338">
        <v>1998.6361079999999</v>
      </c>
      <c r="G3338">
        <v>0</v>
      </c>
    </row>
    <row r="3339" spans="1:7" x14ac:dyDescent="0.25">
      <c r="A3339" s="1">
        <v>36452</v>
      </c>
      <c r="B3339">
        <v>1996.98999</v>
      </c>
      <c r="C3339">
        <v>2000.75</v>
      </c>
      <c r="D3339">
        <v>1976</v>
      </c>
      <c r="E3339">
        <v>1990.6099850000001</v>
      </c>
      <c r="F3339">
        <v>1990.0982670000001</v>
      </c>
      <c r="G3339">
        <v>0</v>
      </c>
    </row>
    <row r="3340" spans="1:7" x14ac:dyDescent="0.25">
      <c r="A3340" s="1">
        <v>36453</v>
      </c>
      <c r="B3340">
        <v>1991.3199460000001</v>
      </c>
      <c r="C3340">
        <v>2017.619995</v>
      </c>
      <c r="D3340">
        <v>1991.3199460000001</v>
      </c>
      <c r="E3340">
        <v>2017.619995</v>
      </c>
      <c r="F3340">
        <v>2017.101318</v>
      </c>
      <c r="G3340">
        <v>0</v>
      </c>
    </row>
    <row r="3341" spans="1:7" x14ac:dyDescent="0.25">
      <c r="A3341" s="1">
        <v>36454</v>
      </c>
      <c r="B3341">
        <v>2022.329956</v>
      </c>
      <c r="C3341">
        <v>2023.420044</v>
      </c>
      <c r="D3341">
        <v>1974.0200199999999</v>
      </c>
      <c r="E3341">
        <v>1984.619995</v>
      </c>
      <c r="F3341">
        <v>1984.109741</v>
      </c>
      <c r="G3341">
        <v>0</v>
      </c>
    </row>
    <row r="3342" spans="1:7" x14ac:dyDescent="0.25">
      <c r="A3342" s="1">
        <v>36455</v>
      </c>
      <c r="B3342">
        <v>1974.76001</v>
      </c>
      <c r="C3342">
        <v>1975.170044</v>
      </c>
      <c r="D3342">
        <v>1935.1999510000001</v>
      </c>
      <c r="E3342">
        <v>1946.6800539999999</v>
      </c>
      <c r="F3342">
        <v>1946.1795649999999</v>
      </c>
      <c r="G3342">
        <v>0</v>
      </c>
    </row>
    <row r="3343" spans="1:7" x14ac:dyDescent="0.25">
      <c r="A3343" s="1">
        <v>36458</v>
      </c>
      <c r="B3343">
        <v>1946.6800539999999</v>
      </c>
      <c r="C3343">
        <v>1950.619995</v>
      </c>
      <c r="D3343">
        <v>1909.5699460000001</v>
      </c>
      <c r="E3343">
        <v>1920.459961</v>
      </c>
      <c r="F3343">
        <v>1919.9663089999999</v>
      </c>
      <c r="G3343">
        <v>0</v>
      </c>
    </row>
    <row r="3344" spans="1:7" x14ac:dyDescent="0.25">
      <c r="A3344" s="1">
        <v>36459</v>
      </c>
      <c r="B3344">
        <v>1911.0699460000001</v>
      </c>
      <c r="C3344">
        <v>1932.3000489999999</v>
      </c>
      <c r="D3344">
        <v>1899.709961</v>
      </c>
      <c r="E3344">
        <v>1927.650024</v>
      </c>
      <c r="F3344">
        <v>1927.154419</v>
      </c>
      <c r="G3344">
        <v>0</v>
      </c>
    </row>
    <row r="3345" spans="1:7" x14ac:dyDescent="0.25">
      <c r="A3345" s="1">
        <v>36460</v>
      </c>
      <c r="B3345">
        <v>1926.9499510000001</v>
      </c>
      <c r="C3345">
        <v>1962.280029</v>
      </c>
      <c r="D3345">
        <v>1926.9499510000001</v>
      </c>
      <c r="E3345">
        <v>1962.280029</v>
      </c>
      <c r="F3345">
        <v>1961.775635</v>
      </c>
      <c r="G3345">
        <v>0</v>
      </c>
    </row>
    <row r="3346" spans="1:7" x14ac:dyDescent="0.25">
      <c r="A3346" s="1">
        <v>36461</v>
      </c>
      <c r="B3346">
        <v>1962.48999</v>
      </c>
      <c r="C3346">
        <v>1972.1400149999999</v>
      </c>
      <c r="D3346">
        <v>1957.8199460000001</v>
      </c>
      <c r="E3346">
        <v>1968.969971</v>
      </c>
      <c r="F3346">
        <v>1968.463745</v>
      </c>
      <c r="G3346">
        <v>0</v>
      </c>
    </row>
    <row r="3347" spans="1:7" x14ac:dyDescent="0.25">
      <c r="A3347" s="1">
        <v>36462</v>
      </c>
      <c r="B3347">
        <v>1965.150024</v>
      </c>
      <c r="C3347">
        <v>2036.0500489999999</v>
      </c>
      <c r="D3347">
        <v>1962.5600589999999</v>
      </c>
      <c r="E3347">
        <v>2036.0500489999999</v>
      </c>
      <c r="F3347">
        <v>2035.526611</v>
      </c>
      <c r="G3347">
        <v>0</v>
      </c>
    </row>
    <row r="3348" spans="1:7" x14ac:dyDescent="0.25">
      <c r="A3348" s="1">
        <v>36465</v>
      </c>
      <c r="B3348">
        <v>2036.0500489999999</v>
      </c>
      <c r="C3348">
        <v>2036.0500489999999</v>
      </c>
      <c r="D3348">
        <v>2036.0500489999999</v>
      </c>
      <c r="E3348">
        <v>2036.0500489999999</v>
      </c>
      <c r="F3348">
        <v>2035.526611</v>
      </c>
      <c r="G3348">
        <v>0</v>
      </c>
    </row>
    <row r="3349" spans="1:7" x14ac:dyDescent="0.25">
      <c r="A3349" s="1">
        <v>36466</v>
      </c>
      <c r="B3349">
        <v>2036.0500489999999</v>
      </c>
      <c r="C3349">
        <v>2036.0500489999999</v>
      </c>
      <c r="D3349">
        <v>2036.0500489999999</v>
      </c>
      <c r="E3349">
        <v>2036.0500489999999</v>
      </c>
      <c r="F3349">
        <v>2035.526611</v>
      </c>
      <c r="G3349">
        <v>0</v>
      </c>
    </row>
    <row r="3350" spans="1:7" x14ac:dyDescent="0.25">
      <c r="A3350" s="1">
        <v>36467</v>
      </c>
      <c r="B3350">
        <v>2029.650024</v>
      </c>
      <c r="C3350">
        <v>2048.5600589999999</v>
      </c>
      <c r="D3350">
        <v>2023.0500489999999</v>
      </c>
      <c r="E3350">
        <v>2043.8900149999999</v>
      </c>
      <c r="F3350">
        <v>2043.364624</v>
      </c>
      <c r="G3350">
        <v>0</v>
      </c>
    </row>
    <row r="3351" spans="1:7" x14ac:dyDescent="0.25">
      <c r="A3351" s="1">
        <v>36468</v>
      </c>
      <c r="B3351">
        <v>2031.9300539999999</v>
      </c>
      <c r="C3351">
        <v>2036.6899410000001</v>
      </c>
      <c r="D3351">
        <v>2013.219971</v>
      </c>
      <c r="E3351">
        <v>2026.420044</v>
      </c>
      <c r="F3351">
        <v>2025.899048</v>
      </c>
      <c r="G3351">
        <v>0</v>
      </c>
    </row>
    <row r="3352" spans="1:7" x14ac:dyDescent="0.25">
      <c r="A3352" s="1">
        <v>36469</v>
      </c>
      <c r="B3352">
        <v>2027.75</v>
      </c>
      <c r="C3352">
        <v>2034.0200199999999</v>
      </c>
      <c r="D3352">
        <v>2008.8000489999999</v>
      </c>
      <c r="E3352">
        <v>2018.410034</v>
      </c>
      <c r="F3352">
        <v>2017.8911129999999</v>
      </c>
      <c r="G3352">
        <v>0</v>
      </c>
    </row>
    <row r="3353" spans="1:7" x14ac:dyDescent="0.25">
      <c r="A3353" s="1">
        <v>36472</v>
      </c>
      <c r="B3353">
        <v>2019.589966</v>
      </c>
      <c r="C3353">
        <v>2019.589966</v>
      </c>
      <c r="D3353">
        <v>1973.4499510000001</v>
      </c>
      <c r="E3353">
        <v>1988.5500489999999</v>
      </c>
      <c r="F3353">
        <v>1988.038818</v>
      </c>
      <c r="G3353">
        <v>0</v>
      </c>
    </row>
    <row r="3354" spans="1:7" x14ac:dyDescent="0.25">
      <c r="A3354" s="1">
        <v>36473</v>
      </c>
      <c r="B3354">
        <v>1988.329956</v>
      </c>
      <c r="C3354">
        <v>1988.9399410000001</v>
      </c>
      <c r="D3354">
        <v>1977.48999</v>
      </c>
      <c r="E3354">
        <v>1987.9300539999999</v>
      </c>
      <c r="F3354">
        <v>1987.419067</v>
      </c>
      <c r="G3354">
        <v>0</v>
      </c>
    </row>
    <row r="3355" spans="1:7" x14ac:dyDescent="0.25">
      <c r="A3355" s="1">
        <v>36474</v>
      </c>
      <c r="B3355">
        <v>1985.719971</v>
      </c>
      <c r="C3355">
        <v>1999.160034</v>
      </c>
      <c r="D3355">
        <v>1983.6800539999999</v>
      </c>
      <c r="E3355">
        <v>1996.6800539999999</v>
      </c>
      <c r="F3355">
        <v>1996.1667480000001</v>
      </c>
      <c r="G3355">
        <v>0</v>
      </c>
    </row>
    <row r="3356" spans="1:7" x14ac:dyDescent="0.25">
      <c r="A3356" s="1">
        <v>36475</v>
      </c>
      <c r="B3356">
        <v>1997.329956</v>
      </c>
      <c r="C3356">
        <v>2010.3100589999999</v>
      </c>
      <c r="D3356">
        <v>1988</v>
      </c>
      <c r="E3356">
        <v>2010.3100589999999</v>
      </c>
      <c r="F3356">
        <v>2009.7932129999999</v>
      </c>
      <c r="G3356">
        <v>0</v>
      </c>
    </row>
    <row r="3357" spans="1:7" x14ac:dyDescent="0.25">
      <c r="A3357" s="1">
        <v>36476</v>
      </c>
      <c r="B3357">
        <v>2009.6099850000001</v>
      </c>
      <c r="C3357">
        <v>2009.6099850000001</v>
      </c>
      <c r="D3357">
        <v>1977.030029</v>
      </c>
      <c r="E3357">
        <v>1991.01001</v>
      </c>
      <c r="F3357">
        <v>1990.498169</v>
      </c>
      <c r="G3357">
        <v>0</v>
      </c>
    </row>
    <row r="3358" spans="1:7" x14ac:dyDescent="0.25">
      <c r="A3358" s="1">
        <v>36479</v>
      </c>
      <c r="B3358">
        <v>1991.099976</v>
      </c>
      <c r="C3358">
        <v>1991.099976</v>
      </c>
      <c r="D3358">
        <v>1971.380005</v>
      </c>
      <c r="E3358">
        <v>1983.469971</v>
      </c>
      <c r="F3358">
        <v>1982.9600829999999</v>
      </c>
      <c r="G3358">
        <v>0</v>
      </c>
    </row>
    <row r="3359" spans="1:7" x14ac:dyDescent="0.25">
      <c r="A3359" s="1">
        <v>36480</v>
      </c>
      <c r="B3359">
        <v>1983.469971</v>
      </c>
      <c r="C3359">
        <v>1988.910034</v>
      </c>
      <c r="D3359">
        <v>1957.329956</v>
      </c>
      <c r="E3359">
        <v>1957.8100589999999</v>
      </c>
      <c r="F3359">
        <v>1957.306763</v>
      </c>
      <c r="G3359">
        <v>0</v>
      </c>
    </row>
    <row r="3360" spans="1:7" x14ac:dyDescent="0.25">
      <c r="A3360" s="1">
        <v>36481</v>
      </c>
      <c r="B3360">
        <v>1957.8100589999999</v>
      </c>
      <c r="C3360">
        <v>1973.540039</v>
      </c>
      <c r="D3360">
        <v>1949.73999</v>
      </c>
      <c r="E3360">
        <v>1949.73999</v>
      </c>
      <c r="F3360">
        <v>1949.2387699999999</v>
      </c>
      <c r="G3360">
        <v>0</v>
      </c>
    </row>
    <row r="3361" spans="1:7" x14ac:dyDescent="0.25">
      <c r="A3361" s="1">
        <v>36482</v>
      </c>
      <c r="B3361">
        <v>1950.2700199999999</v>
      </c>
      <c r="C3361">
        <v>1961.420044</v>
      </c>
      <c r="D3361">
        <v>1947.849976</v>
      </c>
      <c r="E3361">
        <v>1958.849976</v>
      </c>
      <c r="F3361">
        <v>1958.346436</v>
      </c>
      <c r="G3361">
        <v>0</v>
      </c>
    </row>
    <row r="3362" spans="1:7" x14ac:dyDescent="0.25">
      <c r="A3362" s="1">
        <v>36483</v>
      </c>
      <c r="B3362">
        <v>1958.849976</v>
      </c>
      <c r="C3362">
        <v>1959.619995</v>
      </c>
      <c r="D3362">
        <v>1943.9799800000001</v>
      </c>
      <c r="E3362">
        <v>1950.790039</v>
      </c>
      <c r="F3362">
        <v>1950.2885739999999</v>
      </c>
      <c r="G3362">
        <v>0</v>
      </c>
    </row>
    <row r="3363" spans="1:7" x14ac:dyDescent="0.25">
      <c r="A3363" s="1">
        <v>36486</v>
      </c>
      <c r="B3363">
        <v>1949.25</v>
      </c>
      <c r="C3363">
        <v>1962.0699460000001</v>
      </c>
      <c r="D3363">
        <v>1944.3000489999999</v>
      </c>
      <c r="E3363">
        <v>1962.0699460000001</v>
      </c>
      <c r="F3363">
        <v>1961.565552</v>
      </c>
      <c r="G3363">
        <v>0</v>
      </c>
    </row>
    <row r="3364" spans="1:7" x14ac:dyDescent="0.25">
      <c r="A3364" s="1">
        <v>36487</v>
      </c>
      <c r="B3364">
        <v>1960.719971</v>
      </c>
      <c r="C3364">
        <v>1963.4300539999999</v>
      </c>
      <c r="D3364">
        <v>1950.3199460000001</v>
      </c>
      <c r="E3364">
        <v>1956.630005</v>
      </c>
      <c r="F3364">
        <v>1956.126953</v>
      </c>
      <c r="G3364">
        <v>0</v>
      </c>
    </row>
    <row r="3365" spans="1:7" x14ac:dyDescent="0.25">
      <c r="A3365" s="1">
        <v>36488</v>
      </c>
      <c r="B3365">
        <v>1954.900024</v>
      </c>
      <c r="C3365">
        <v>1965.170044</v>
      </c>
      <c r="D3365">
        <v>1947.660034</v>
      </c>
      <c r="E3365">
        <v>1964.209961</v>
      </c>
      <c r="F3365">
        <v>1963.704956</v>
      </c>
      <c r="G3365">
        <v>0</v>
      </c>
    </row>
    <row r="3366" spans="1:7" x14ac:dyDescent="0.25">
      <c r="A3366" s="1">
        <v>36489</v>
      </c>
      <c r="B3366">
        <v>1964.6999510000001</v>
      </c>
      <c r="C3366">
        <v>1967.079956</v>
      </c>
      <c r="D3366">
        <v>1957.089966</v>
      </c>
      <c r="E3366">
        <v>1962.469971</v>
      </c>
      <c r="F3366">
        <v>1961.9654539999999</v>
      </c>
      <c r="G3366">
        <v>0</v>
      </c>
    </row>
    <row r="3367" spans="1:7" x14ac:dyDescent="0.25">
      <c r="A3367" s="1">
        <v>36490</v>
      </c>
      <c r="B3367">
        <v>1962.469971</v>
      </c>
      <c r="C3367">
        <v>1963.26001</v>
      </c>
      <c r="D3367">
        <v>1953.619995</v>
      </c>
      <c r="E3367">
        <v>1959.5500489999999</v>
      </c>
      <c r="F3367">
        <v>1959.0462649999999</v>
      </c>
      <c r="G3367">
        <v>0</v>
      </c>
    </row>
    <row r="3368" spans="1:7" x14ac:dyDescent="0.25">
      <c r="A3368" s="1">
        <v>36493</v>
      </c>
      <c r="B3368">
        <v>1961.910034</v>
      </c>
      <c r="C3368">
        <v>1979.420044</v>
      </c>
      <c r="D3368">
        <v>1961.030029</v>
      </c>
      <c r="E3368">
        <v>1979.420044</v>
      </c>
      <c r="F3368">
        <v>1978.9111330000001</v>
      </c>
      <c r="G3368">
        <v>0</v>
      </c>
    </row>
    <row r="3369" spans="1:7" x14ac:dyDescent="0.25">
      <c r="A3369" s="1">
        <v>36494</v>
      </c>
      <c r="B3369">
        <v>1979.420044</v>
      </c>
      <c r="C3369">
        <v>1979.420044</v>
      </c>
      <c r="D3369">
        <v>1979.420044</v>
      </c>
      <c r="E3369">
        <v>1979.420044</v>
      </c>
      <c r="F3369">
        <v>1978.9111330000001</v>
      </c>
      <c r="G3369">
        <v>0</v>
      </c>
    </row>
    <row r="3370" spans="1:7" x14ac:dyDescent="0.25">
      <c r="A3370" s="1">
        <v>36495</v>
      </c>
      <c r="B3370">
        <v>1987.349976</v>
      </c>
      <c r="C3370">
        <v>1989.3100589999999</v>
      </c>
      <c r="D3370">
        <v>1974.9499510000001</v>
      </c>
      <c r="E3370">
        <v>1983.01001</v>
      </c>
      <c r="F3370">
        <v>1982.5002440000001</v>
      </c>
      <c r="G3370">
        <v>0</v>
      </c>
    </row>
    <row r="3371" spans="1:7" x14ac:dyDescent="0.25">
      <c r="A3371" s="1">
        <v>36496</v>
      </c>
      <c r="B3371">
        <v>1982.3000489999999</v>
      </c>
      <c r="C3371">
        <v>1982.3000489999999</v>
      </c>
      <c r="D3371">
        <v>1946.98999</v>
      </c>
      <c r="E3371">
        <v>1953.01001</v>
      </c>
      <c r="F3371">
        <v>1952.5079350000001</v>
      </c>
      <c r="G3371">
        <v>0</v>
      </c>
    </row>
    <row r="3372" spans="1:7" x14ac:dyDescent="0.25">
      <c r="A3372" s="1">
        <v>36497</v>
      </c>
      <c r="B3372">
        <v>1951.599976</v>
      </c>
      <c r="C3372">
        <v>1951.599976</v>
      </c>
      <c r="D3372">
        <v>1928.5200199999999</v>
      </c>
      <c r="E3372">
        <v>1936.900024</v>
      </c>
      <c r="F3372">
        <v>1936.4021</v>
      </c>
      <c r="G3372">
        <v>0</v>
      </c>
    </row>
    <row r="3373" spans="1:7" x14ac:dyDescent="0.25">
      <c r="A3373" s="1">
        <v>36500</v>
      </c>
      <c r="B3373">
        <v>1936.900024</v>
      </c>
      <c r="C3373">
        <v>1945.329956</v>
      </c>
      <c r="D3373">
        <v>1933.1800539999999</v>
      </c>
      <c r="E3373">
        <v>1940.9399410000001</v>
      </c>
      <c r="F3373">
        <v>1940.440918</v>
      </c>
      <c r="G3373">
        <v>0</v>
      </c>
    </row>
    <row r="3374" spans="1:7" x14ac:dyDescent="0.25">
      <c r="A3374" s="1">
        <v>36501</v>
      </c>
      <c r="B3374">
        <v>1938.0600589999999</v>
      </c>
      <c r="C3374">
        <v>1942.619995</v>
      </c>
      <c r="D3374">
        <v>1924.6099850000001</v>
      </c>
      <c r="E3374">
        <v>1942.619995</v>
      </c>
      <c r="F3374">
        <v>1942.1206050000001</v>
      </c>
      <c r="G3374">
        <v>0</v>
      </c>
    </row>
    <row r="3375" spans="1:7" x14ac:dyDescent="0.25">
      <c r="A3375" s="1">
        <v>36502</v>
      </c>
      <c r="B3375">
        <v>1941.849976</v>
      </c>
      <c r="C3375">
        <v>1941.849976</v>
      </c>
      <c r="D3375">
        <v>1907.3599850000001</v>
      </c>
      <c r="E3375">
        <v>1911.099976</v>
      </c>
      <c r="F3375">
        <v>1910.608643</v>
      </c>
      <c r="G3375">
        <v>0</v>
      </c>
    </row>
    <row r="3376" spans="1:7" x14ac:dyDescent="0.25">
      <c r="A3376" s="1">
        <v>36503</v>
      </c>
      <c r="B3376">
        <v>1909.1899410000001</v>
      </c>
      <c r="C3376">
        <v>1910.1099850000001</v>
      </c>
      <c r="D3376">
        <v>1880.76001</v>
      </c>
      <c r="E3376">
        <v>1891.959961</v>
      </c>
      <c r="F3376">
        <v>1891.4736330000001</v>
      </c>
      <c r="G3376">
        <v>0</v>
      </c>
    </row>
    <row r="3377" spans="1:7" x14ac:dyDescent="0.25">
      <c r="A3377" s="1">
        <v>36504</v>
      </c>
      <c r="B3377">
        <v>1898.48999</v>
      </c>
      <c r="C3377">
        <v>1947.4799800000001</v>
      </c>
      <c r="D3377">
        <v>1894.369995</v>
      </c>
      <c r="E3377">
        <v>1939.8100589999999</v>
      </c>
      <c r="F3377">
        <v>1939.3114009999999</v>
      </c>
      <c r="G3377">
        <v>0</v>
      </c>
    </row>
    <row r="3378" spans="1:7" x14ac:dyDescent="0.25">
      <c r="A3378" s="1">
        <v>36507</v>
      </c>
      <c r="B3378">
        <v>2013.209961</v>
      </c>
      <c r="C3378">
        <v>2026.349976</v>
      </c>
      <c r="D3378">
        <v>2005.280029</v>
      </c>
      <c r="E3378">
        <v>2012.839966</v>
      </c>
      <c r="F3378">
        <v>2012.32251</v>
      </c>
      <c r="G3378">
        <v>0</v>
      </c>
    </row>
    <row r="3379" spans="1:7" x14ac:dyDescent="0.25">
      <c r="A3379" s="1">
        <v>36508</v>
      </c>
      <c r="B3379">
        <v>2017.01001</v>
      </c>
      <c r="C3379">
        <v>2017.170044</v>
      </c>
      <c r="D3379">
        <v>1999.5500489999999</v>
      </c>
      <c r="E3379">
        <v>2011.25</v>
      </c>
      <c r="F3379">
        <v>2010.7329099999999</v>
      </c>
      <c r="G3379">
        <v>0</v>
      </c>
    </row>
    <row r="3380" spans="1:7" x14ac:dyDescent="0.25">
      <c r="A3380" s="1">
        <v>36509</v>
      </c>
      <c r="B3380">
        <v>2011.25</v>
      </c>
      <c r="C3380">
        <v>2012.660034</v>
      </c>
      <c r="D3380">
        <v>1988.589966</v>
      </c>
      <c r="E3380">
        <v>1999.48999</v>
      </c>
      <c r="F3380">
        <v>1998.975952</v>
      </c>
      <c r="G3380">
        <v>0</v>
      </c>
    </row>
    <row r="3381" spans="1:7" x14ac:dyDescent="0.25">
      <c r="A3381" s="1">
        <v>36510</v>
      </c>
      <c r="B3381">
        <v>2003.119995</v>
      </c>
      <c r="C3381">
        <v>2003.119995</v>
      </c>
      <c r="D3381">
        <v>1968.51001</v>
      </c>
      <c r="E3381">
        <v>1972.780029</v>
      </c>
      <c r="F3381">
        <v>1972.272827</v>
      </c>
      <c r="G3381">
        <v>0</v>
      </c>
    </row>
    <row r="3382" spans="1:7" x14ac:dyDescent="0.25">
      <c r="A3382" s="1">
        <v>36511</v>
      </c>
      <c r="B3382">
        <v>1972.0500489999999</v>
      </c>
      <c r="C3382">
        <v>1997.880005</v>
      </c>
      <c r="D3382">
        <v>1972.0500489999999</v>
      </c>
      <c r="E3382">
        <v>1997.880005</v>
      </c>
      <c r="F3382">
        <v>1997.3664550000001</v>
      </c>
      <c r="G3382">
        <v>0</v>
      </c>
    </row>
    <row r="3383" spans="1:7" x14ac:dyDescent="0.25">
      <c r="A3383" s="1">
        <v>36514</v>
      </c>
      <c r="B3383">
        <v>1997.880005</v>
      </c>
      <c r="C3383">
        <v>2031.3900149999999</v>
      </c>
      <c r="D3383">
        <v>1997.880005</v>
      </c>
      <c r="E3383">
        <v>2031.3900149999999</v>
      </c>
      <c r="F3383">
        <v>2030.867798</v>
      </c>
      <c r="G3383">
        <v>0</v>
      </c>
    </row>
    <row r="3384" spans="1:7" x14ac:dyDescent="0.25">
      <c r="A3384" s="1">
        <v>36515</v>
      </c>
      <c r="B3384">
        <v>2038.1400149999999</v>
      </c>
      <c r="C3384">
        <v>2042.579956</v>
      </c>
      <c r="D3384">
        <v>2020.1899410000001</v>
      </c>
      <c r="E3384">
        <v>2034.969971</v>
      </c>
      <c r="F3384">
        <v>2034.4467770000001</v>
      </c>
      <c r="G3384">
        <v>0</v>
      </c>
    </row>
    <row r="3385" spans="1:7" x14ac:dyDescent="0.25">
      <c r="A3385" s="1">
        <v>36516</v>
      </c>
      <c r="B3385">
        <v>2034.969971</v>
      </c>
      <c r="C3385">
        <v>2062.8100589999999</v>
      </c>
      <c r="D3385">
        <v>2034.469971</v>
      </c>
      <c r="E3385">
        <v>2062.8100589999999</v>
      </c>
      <c r="F3385">
        <v>2062.2797850000002</v>
      </c>
      <c r="G3385">
        <v>0</v>
      </c>
    </row>
    <row r="3386" spans="1:7" x14ac:dyDescent="0.25">
      <c r="A3386" s="1">
        <v>36517</v>
      </c>
      <c r="B3386">
        <v>2063.6899410000001</v>
      </c>
      <c r="C3386">
        <v>2085.580078</v>
      </c>
      <c r="D3386">
        <v>2060.830078</v>
      </c>
      <c r="E3386">
        <v>2085.580078</v>
      </c>
      <c r="F3386">
        <v>2085.0439449999999</v>
      </c>
      <c r="G3386">
        <v>0</v>
      </c>
    </row>
    <row r="3387" spans="1:7" x14ac:dyDescent="0.25">
      <c r="A3387" s="1">
        <v>36518</v>
      </c>
      <c r="B3387">
        <v>2089.4799800000001</v>
      </c>
      <c r="C3387">
        <v>2093.8798830000001</v>
      </c>
      <c r="D3387">
        <v>2074.76001</v>
      </c>
      <c r="E3387">
        <v>2090.4799800000001</v>
      </c>
      <c r="F3387">
        <v>2089.9426269999999</v>
      </c>
      <c r="G3387">
        <v>0</v>
      </c>
    </row>
    <row r="3388" spans="1:7" x14ac:dyDescent="0.25">
      <c r="A3388" s="1">
        <v>36521</v>
      </c>
      <c r="B3388">
        <v>2090.709961</v>
      </c>
      <c r="C3388">
        <v>2100.070068</v>
      </c>
      <c r="D3388">
        <v>2076.23999</v>
      </c>
      <c r="E3388">
        <v>2100.070068</v>
      </c>
      <c r="F3388">
        <v>2099.5302729999999</v>
      </c>
      <c r="G3388">
        <v>0</v>
      </c>
    </row>
    <row r="3389" spans="1:7" x14ac:dyDescent="0.25">
      <c r="A3389" s="1">
        <v>36522</v>
      </c>
      <c r="B3389">
        <v>2100.070068</v>
      </c>
      <c r="C3389">
        <v>2118.389893</v>
      </c>
      <c r="D3389">
        <v>2083.889893</v>
      </c>
      <c r="E3389">
        <v>2118.389893</v>
      </c>
      <c r="F3389">
        <v>2117.8452149999998</v>
      </c>
      <c r="G3389">
        <v>0</v>
      </c>
    </row>
    <row r="3390" spans="1:7" x14ac:dyDescent="0.25">
      <c r="A3390" s="1">
        <v>36523</v>
      </c>
      <c r="B3390">
        <v>2118.389893</v>
      </c>
      <c r="C3390">
        <v>2143.679932</v>
      </c>
      <c r="D3390">
        <v>2102.23999</v>
      </c>
      <c r="E3390">
        <v>2142.969971</v>
      </c>
      <c r="F3390">
        <v>2142.4189449999999</v>
      </c>
      <c r="G3390">
        <v>0</v>
      </c>
    </row>
    <row r="3391" spans="1:7" hidden="1" x14ac:dyDescent="0.25">
      <c r="A3391" s="1">
        <v>36524</v>
      </c>
      <c r="B3391" t="s">
        <v>21</v>
      </c>
      <c r="C3391" t="s">
        <v>21</v>
      </c>
      <c r="D3391" t="s">
        <v>21</v>
      </c>
      <c r="E3391" t="s">
        <v>21</v>
      </c>
      <c r="F3391" t="s">
        <v>21</v>
      </c>
      <c r="G3391" t="s">
        <v>21</v>
      </c>
    </row>
    <row r="3392" spans="1:7" hidden="1" x14ac:dyDescent="0.25">
      <c r="A3392" s="1">
        <v>36525</v>
      </c>
      <c r="B3392" t="s">
        <v>21</v>
      </c>
      <c r="C3392" t="s">
        <v>21</v>
      </c>
      <c r="D3392" t="s">
        <v>21</v>
      </c>
      <c r="E3392" t="s">
        <v>21</v>
      </c>
      <c r="F3392" t="s">
        <v>21</v>
      </c>
      <c r="G3392" t="s">
        <v>21</v>
      </c>
    </row>
    <row r="3393" spans="1:7" x14ac:dyDescent="0.25">
      <c r="A3393" s="1">
        <v>36528</v>
      </c>
      <c r="B3393">
        <v>2143.669922</v>
      </c>
      <c r="C3393">
        <v>2148.709961</v>
      </c>
      <c r="D3393">
        <v>2122.98999</v>
      </c>
      <c r="E3393">
        <v>2141.7700199999999</v>
      </c>
      <c r="F3393">
        <v>2141.219482</v>
      </c>
      <c r="G3393">
        <v>0</v>
      </c>
    </row>
    <row r="3394" spans="1:7" x14ac:dyDescent="0.25">
      <c r="A3394" s="1">
        <v>36529</v>
      </c>
      <c r="B3394">
        <v>2151.5500489999999</v>
      </c>
      <c r="C3394">
        <v>2158.209961</v>
      </c>
      <c r="D3394">
        <v>2130.679932</v>
      </c>
      <c r="E3394">
        <v>2153.179932</v>
      </c>
      <c r="F3394">
        <v>2152.6264649999998</v>
      </c>
      <c r="G3394">
        <v>0</v>
      </c>
    </row>
    <row r="3395" spans="1:7" x14ac:dyDescent="0.25">
      <c r="A3395" s="1">
        <v>36530</v>
      </c>
      <c r="B3395">
        <v>2113.3798830000001</v>
      </c>
      <c r="C3395">
        <v>2113.3798830000001</v>
      </c>
      <c r="D3395">
        <v>2070.139893</v>
      </c>
      <c r="E3395">
        <v>2074.75</v>
      </c>
      <c r="F3395">
        <v>2074.2165530000002</v>
      </c>
      <c r="G3395">
        <v>0</v>
      </c>
    </row>
    <row r="3396" spans="1:7" x14ac:dyDescent="0.25">
      <c r="A3396" s="1">
        <v>36531</v>
      </c>
      <c r="B3396">
        <v>2079.0500489999999</v>
      </c>
      <c r="C3396">
        <v>2082.8100589999999</v>
      </c>
      <c r="D3396">
        <v>2066.8798830000001</v>
      </c>
      <c r="E3396">
        <v>2079.110107</v>
      </c>
      <c r="F3396">
        <v>2078.5756839999999</v>
      </c>
      <c r="G3396">
        <v>0</v>
      </c>
    </row>
    <row r="3397" spans="1:7" x14ac:dyDescent="0.25">
      <c r="A3397" s="1">
        <v>36532</v>
      </c>
      <c r="B3397">
        <v>2079.320068</v>
      </c>
      <c r="C3397">
        <v>2094.290039</v>
      </c>
      <c r="D3397">
        <v>2077.6499020000001</v>
      </c>
      <c r="E3397">
        <v>2094.290039</v>
      </c>
      <c r="F3397">
        <v>2093.7517090000001</v>
      </c>
      <c r="G3397">
        <v>0</v>
      </c>
    </row>
    <row r="3398" spans="1:7" x14ac:dyDescent="0.25">
      <c r="A3398" s="1">
        <v>36535</v>
      </c>
      <c r="B3398">
        <v>2105.610107</v>
      </c>
      <c r="C3398">
        <v>2147.889893</v>
      </c>
      <c r="D3398">
        <v>2105.610107</v>
      </c>
      <c r="E3398">
        <v>2142.25</v>
      </c>
      <c r="F3398">
        <v>2141.6992190000001</v>
      </c>
      <c r="G3398">
        <v>0</v>
      </c>
    </row>
    <row r="3399" spans="1:7" x14ac:dyDescent="0.25">
      <c r="A3399" s="1">
        <v>36536</v>
      </c>
      <c r="B3399">
        <v>2143.2299800000001</v>
      </c>
      <c r="C3399">
        <v>2148.219971</v>
      </c>
      <c r="D3399">
        <v>2126.5600589999999</v>
      </c>
      <c r="E3399">
        <v>2140.780029</v>
      </c>
      <c r="F3399">
        <v>2140.2297359999998</v>
      </c>
      <c r="G3399">
        <v>0</v>
      </c>
    </row>
    <row r="3400" spans="1:7" x14ac:dyDescent="0.25">
      <c r="A3400" s="1">
        <v>36537</v>
      </c>
      <c r="B3400">
        <v>2140.780029</v>
      </c>
      <c r="C3400">
        <v>2140.780029</v>
      </c>
      <c r="D3400">
        <v>2101.0200199999999</v>
      </c>
      <c r="E3400">
        <v>2101.0200199999999</v>
      </c>
      <c r="F3400">
        <v>2100.4799800000001</v>
      </c>
      <c r="G3400">
        <v>0</v>
      </c>
    </row>
    <row r="3401" spans="1:7" x14ac:dyDescent="0.25">
      <c r="A3401" s="1">
        <v>36538</v>
      </c>
      <c r="B3401">
        <v>2099.2700199999999</v>
      </c>
      <c r="C3401">
        <v>2100.709961</v>
      </c>
      <c r="D3401">
        <v>2080.9799800000001</v>
      </c>
      <c r="E3401">
        <v>2084.5</v>
      </c>
      <c r="F3401">
        <v>2083.9641109999998</v>
      </c>
      <c r="G3401">
        <v>0</v>
      </c>
    </row>
    <row r="3402" spans="1:7" x14ac:dyDescent="0.25">
      <c r="A3402" s="1">
        <v>36539</v>
      </c>
      <c r="B3402">
        <v>2086.6999510000001</v>
      </c>
      <c r="C3402">
        <v>2102.1000979999999</v>
      </c>
      <c r="D3402">
        <v>2073.209961</v>
      </c>
      <c r="E3402">
        <v>2102.1000979999999</v>
      </c>
      <c r="F3402">
        <v>2101.5598140000002</v>
      </c>
      <c r="G3402">
        <v>0</v>
      </c>
    </row>
    <row r="3403" spans="1:7" x14ac:dyDescent="0.25">
      <c r="A3403" s="1">
        <v>36542</v>
      </c>
      <c r="B3403">
        <v>2100.169922</v>
      </c>
      <c r="C3403">
        <v>2100.169922</v>
      </c>
      <c r="D3403">
        <v>2087.0500489999999</v>
      </c>
      <c r="E3403">
        <v>2097.2299800000001</v>
      </c>
      <c r="F3403">
        <v>2096.6909179999998</v>
      </c>
      <c r="G3403">
        <v>0</v>
      </c>
    </row>
    <row r="3404" spans="1:7" x14ac:dyDescent="0.25">
      <c r="A3404" s="1">
        <v>36543</v>
      </c>
      <c r="B3404">
        <v>2096.530029</v>
      </c>
      <c r="C3404">
        <v>2096.530029</v>
      </c>
      <c r="D3404">
        <v>2073.1499020000001</v>
      </c>
      <c r="E3404">
        <v>2074.8400879999999</v>
      </c>
      <c r="F3404">
        <v>2074.3066410000001</v>
      </c>
      <c r="G3404">
        <v>0</v>
      </c>
    </row>
    <row r="3405" spans="1:7" x14ac:dyDescent="0.25">
      <c r="A3405" s="1">
        <v>36544</v>
      </c>
      <c r="B3405">
        <v>2072.5</v>
      </c>
      <c r="C3405">
        <v>2072.5</v>
      </c>
      <c r="D3405">
        <v>2041.9499510000001</v>
      </c>
      <c r="E3405">
        <v>2048.530029</v>
      </c>
      <c r="F3405">
        <v>2048.0034179999998</v>
      </c>
      <c r="G3405">
        <v>0</v>
      </c>
    </row>
    <row r="3406" spans="1:7" x14ac:dyDescent="0.25">
      <c r="A3406" s="1">
        <v>36545</v>
      </c>
      <c r="B3406">
        <v>2046.170044</v>
      </c>
      <c r="C3406">
        <v>2053.6298830000001</v>
      </c>
      <c r="D3406">
        <v>2020.349976</v>
      </c>
      <c r="E3406">
        <v>2053.3701169999999</v>
      </c>
      <c r="F3406">
        <v>2052.8422850000002</v>
      </c>
      <c r="G3406">
        <v>0</v>
      </c>
    </row>
    <row r="3407" spans="1:7" x14ac:dyDescent="0.25">
      <c r="A3407" s="1">
        <v>36546</v>
      </c>
      <c r="B3407">
        <v>2052.459961</v>
      </c>
      <c r="C3407">
        <v>2063.110107</v>
      </c>
      <c r="D3407">
        <v>2042.0500489999999</v>
      </c>
      <c r="E3407">
        <v>2062.6599120000001</v>
      </c>
      <c r="F3407">
        <v>2062.1296390000002</v>
      </c>
      <c r="G3407">
        <v>0</v>
      </c>
    </row>
    <row r="3408" spans="1:7" x14ac:dyDescent="0.25">
      <c r="A3408" s="1">
        <v>36549</v>
      </c>
      <c r="B3408">
        <v>2063.219971</v>
      </c>
      <c r="C3408">
        <v>2063.219971</v>
      </c>
      <c r="D3408">
        <v>2047.969971</v>
      </c>
      <c r="E3408">
        <v>2055.5600589999999</v>
      </c>
      <c r="F3408">
        <v>2055.0317380000001</v>
      </c>
      <c r="G3408">
        <v>0</v>
      </c>
    </row>
    <row r="3409" spans="1:7" x14ac:dyDescent="0.25">
      <c r="A3409" s="1">
        <v>36550</v>
      </c>
      <c r="B3409">
        <v>2051.25</v>
      </c>
      <c r="C3409">
        <v>2054.919922</v>
      </c>
      <c r="D3409">
        <v>2037.51001</v>
      </c>
      <c r="E3409">
        <v>2047.280029</v>
      </c>
      <c r="F3409">
        <v>2046.753784</v>
      </c>
      <c r="G3409">
        <v>0</v>
      </c>
    </row>
    <row r="3410" spans="1:7" x14ac:dyDescent="0.25">
      <c r="A3410" s="1">
        <v>36551</v>
      </c>
      <c r="B3410">
        <v>2047.280029</v>
      </c>
      <c r="C3410">
        <v>2047.280029</v>
      </c>
      <c r="D3410">
        <v>1991.630005</v>
      </c>
      <c r="E3410">
        <v>1998.589966</v>
      </c>
      <c r="F3410">
        <v>1998.076172</v>
      </c>
      <c r="G3410">
        <v>0</v>
      </c>
    </row>
    <row r="3411" spans="1:7" x14ac:dyDescent="0.25">
      <c r="A3411" s="1">
        <v>36552</v>
      </c>
      <c r="B3411">
        <v>1993.709961</v>
      </c>
      <c r="C3411">
        <v>2011.099976</v>
      </c>
      <c r="D3411">
        <v>1970.780029</v>
      </c>
      <c r="E3411">
        <v>1975.1999510000001</v>
      </c>
      <c r="F3411">
        <v>1974.692139</v>
      </c>
      <c r="G3411">
        <v>0</v>
      </c>
    </row>
    <row r="3412" spans="1:7" x14ac:dyDescent="0.25">
      <c r="A3412" s="1">
        <v>36553</v>
      </c>
      <c r="B3412">
        <v>1974.3100589999999</v>
      </c>
      <c r="C3412">
        <v>1978.650024</v>
      </c>
      <c r="D3412">
        <v>1960.4399410000001</v>
      </c>
      <c r="E3412">
        <v>1969.3900149999999</v>
      </c>
      <c r="F3412">
        <v>1968.883789</v>
      </c>
      <c r="G3412">
        <v>0</v>
      </c>
    </row>
    <row r="3413" spans="1:7" x14ac:dyDescent="0.25">
      <c r="A3413" s="1">
        <v>36556</v>
      </c>
      <c r="B3413">
        <v>1959</v>
      </c>
      <c r="C3413">
        <v>1997.089966</v>
      </c>
      <c r="D3413">
        <v>1950.01001</v>
      </c>
      <c r="E3413">
        <v>1989.4300539999999</v>
      </c>
      <c r="F3413">
        <v>1988.9185789999999</v>
      </c>
      <c r="G3413">
        <v>0</v>
      </c>
    </row>
    <row r="3414" spans="1:7" x14ac:dyDescent="0.25">
      <c r="A3414" s="1">
        <v>36557</v>
      </c>
      <c r="B3414">
        <v>1986.619995</v>
      </c>
      <c r="C3414">
        <v>1990.9499510000001</v>
      </c>
      <c r="D3414">
        <v>1972.1099850000001</v>
      </c>
      <c r="E3414">
        <v>1973.4399410000001</v>
      </c>
      <c r="F3414">
        <v>1972.9326169999999</v>
      </c>
      <c r="G3414">
        <v>0</v>
      </c>
    </row>
    <row r="3415" spans="1:7" x14ac:dyDescent="0.25">
      <c r="A3415" s="1">
        <v>36558</v>
      </c>
      <c r="B3415">
        <v>1976.099976</v>
      </c>
      <c r="C3415">
        <v>1988.030029</v>
      </c>
      <c r="D3415">
        <v>1971.880005</v>
      </c>
      <c r="E3415">
        <v>1975.959961</v>
      </c>
      <c r="F3415">
        <v>1975.4520259999999</v>
      </c>
      <c r="G3415">
        <v>0</v>
      </c>
    </row>
    <row r="3416" spans="1:7" x14ac:dyDescent="0.25">
      <c r="A3416" s="1">
        <v>36559</v>
      </c>
      <c r="B3416">
        <v>1975.959961</v>
      </c>
      <c r="C3416">
        <v>2002.160034</v>
      </c>
      <c r="D3416">
        <v>1969.130005</v>
      </c>
      <c r="E3416">
        <v>1998.130005</v>
      </c>
      <c r="F3416">
        <v>1997.6163329999999</v>
      </c>
      <c r="G3416">
        <v>0</v>
      </c>
    </row>
    <row r="3417" spans="1:7" x14ac:dyDescent="0.25">
      <c r="A3417" s="1">
        <v>36560</v>
      </c>
      <c r="B3417">
        <v>1997.969971</v>
      </c>
      <c r="C3417">
        <v>2014.8599850000001</v>
      </c>
      <c r="D3417">
        <v>1988.6400149999999</v>
      </c>
      <c r="E3417">
        <v>2008.8599850000001</v>
      </c>
      <c r="F3417">
        <v>2008.3435059999999</v>
      </c>
      <c r="G3417">
        <v>0</v>
      </c>
    </row>
    <row r="3418" spans="1:7" x14ac:dyDescent="0.25">
      <c r="A3418" s="1">
        <v>36563</v>
      </c>
      <c r="B3418">
        <v>2009.900024</v>
      </c>
      <c r="C3418">
        <v>2012.630005</v>
      </c>
      <c r="D3418">
        <v>1994.8900149999999</v>
      </c>
      <c r="E3418">
        <v>2005.579956</v>
      </c>
      <c r="F3418">
        <v>2005.064331</v>
      </c>
      <c r="G3418">
        <v>0</v>
      </c>
    </row>
    <row r="3419" spans="1:7" x14ac:dyDescent="0.25">
      <c r="A3419" s="1">
        <v>36564</v>
      </c>
      <c r="B3419">
        <v>2005.579956</v>
      </c>
      <c r="C3419">
        <v>2036.130005</v>
      </c>
      <c r="D3419">
        <v>2003.410034</v>
      </c>
      <c r="E3419">
        <v>2034.4399410000001</v>
      </c>
      <c r="F3419">
        <v>2033.9169919999999</v>
      </c>
      <c r="G3419">
        <v>0</v>
      </c>
    </row>
    <row r="3420" spans="1:7" x14ac:dyDescent="0.25">
      <c r="A3420" s="1">
        <v>36565</v>
      </c>
      <c r="B3420">
        <v>2037.040039</v>
      </c>
      <c r="C3420">
        <v>2066.0500489999999</v>
      </c>
      <c r="D3420">
        <v>2034.280029</v>
      </c>
      <c r="E3420">
        <v>2047.2700199999999</v>
      </c>
      <c r="F3420">
        <v>2046.743774</v>
      </c>
      <c r="G3420">
        <v>0</v>
      </c>
    </row>
    <row r="3421" spans="1:7" x14ac:dyDescent="0.25">
      <c r="A3421" s="1">
        <v>36566</v>
      </c>
      <c r="B3421">
        <v>2033.719971</v>
      </c>
      <c r="C3421">
        <v>2033.719971</v>
      </c>
      <c r="D3421">
        <v>2011.6999510000001</v>
      </c>
      <c r="E3421">
        <v>2020.150024</v>
      </c>
      <c r="F3421">
        <v>2019.630737</v>
      </c>
      <c r="G3421">
        <v>0</v>
      </c>
    </row>
    <row r="3422" spans="1:7" x14ac:dyDescent="0.25">
      <c r="A3422" s="1">
        <v>36567</v>
      </c>
      <c r="B3422">
        <v>2015.969971</v>
      </c>
      <c r="C3422">
        <v>2016.670044</v>
      </c>
      <c r="D3422">
        <v>1993.1400149999999</v>
      </c>
      <c r="E3422">
        <v>1997.209961</v>
      </c>
      <c r="F3422">
        <v>1996.696533</v>
      </c>
      <c r="G3422">
        <v>0</v>
      </c>
    </row>
    <row r="3423" spans="1:7" x14ac:dyDescent="0.25">
      <c r="A3423" s="1">
        <v>36570</v>
      </c>
      <c r="B3423">
        <v>1989.8000489999999</v>
      </c>
      <c r="C3423">
        <v>1995.030029</v>
      </c>
      <c r="D3423">
        <v>1973.880005</v>
      </c>
      <c r="E3423">
        <v>1976.73999</v>
      </c>
      <c r="F3423">
        <v>1976.231812</v>
      </c>
      <c r="G3423">
        <v>0</v>
      </c>
    </row>
    <row r="3424" spans="1:7" x14ac:dyDescent="0.25">
      <c r="A3424" s="1">
        <v>36571</v>
      </c>
      <c r="B3424">
        <v>1974.8100589999999</v>
      </c>
      <c r="C3424">
        <v>1974.8100589999999</v>
      </c>
      <c r="D3424">
        <v>1931.8900149999999</v>
      </c>
      <c r="E3424">
        <v>1938.0600589999999</v>
      </c>
      <c r="F3424">
        <v>1937.5618899999999</v>
      </c>
      <c r="G3424">
        <v>0</v>
      </c>
    </row>
    <row r="3425" spans="1:7" x14ac:dyDescent="0.25">
      <c r="A3425" s="1">
        <v>36572</v>
      </c>
      <c r="B3425">
        <v>1932.7700199999999</v>
      </c>
      <c r="C3425">
        <v>1932.7700199999999</v>
      </c>
      <c r="D3425">
        <v>1881.8199460000001</v>
      </c>
      <c r="E3425">
        <v>1894.9499510000001</v>
      </c>
      <c r="F3425">
        <v>1894.462769</v>
      </c>
      <c r="G3425">
        <v>0</v>
      </c>
    </row>
    <row r="3426" spans="1:7" x14ac:dyDescent="0.25">
      <c r="A3426" s="1">
        <v>36573</v>
      </c>
      <c r="B3426">
        <v>1880.6999510000001</v>
      </c>
      <c r="C3426">
        <v>1886.0500489999999</v>
      </c>
      <c r="D3426">
        <v>1863.530029</v>
      </c>
      <c r="E3426">
        <v>1869.709961</v>
      </c>
      <c r="F3426">
        <v>1869.2292480000001</v>
      </c>
      <c r="G3426">
        <v>0</v>
      </c>
    </row>
    <row r="3427" spans="1:7" x14ac:dyDescent="0.25">
      <c r="A3427" s="1">
        <v>36574</v>
      </c>
      <c r="B3427">
        <v>1870.619995</v>
      </c>
      <c r="C3427">
        <v>1891.3599850000001</v>
      </c>
      <c r="D3427">
        <v>1866.780029</v>
      </c>
      <c r="E3427">
        <v>1884.280029</v>
      </c>
      <c r="F3427">
        <v>1883.795654</v>
      </c>
      <c r="G3427">
        <v>0</v>
      </c>
    </row>
    <row r="3428" spans="1:7" x14ac:dyDescent="0.25">
      <c r="A3428" s="1">
        <v>36577</v>
      </c>
      <c r="B3428">
        <v>1882.530029</v>
      </c>
      <c r="C3428">
        <v>1887.48999</v>
      </c>
      <c r="D3428">
        <v>1822.0699460000001</v>
      </c>
      <c r="E3428">
        <v>1833.839966</v>
      </c>
      <c r="F3428">
        <v>1833.36853</v>
      </c>
      <c r="G3428">
        <v>0</v>
      </c>
    </row>
    <row r="3429" spans="1:7" x14ac:dyDescent="0.25">
      <c r="A3429" s="1">
        <v>36578</v>
      </c>
      <c r="B3429">
        <v>1833.839966</v>
      </c>
      <c r="C3429">
        <v>1833.839966</v>
      </c>
      <c r="D3429">
        <v>1778.8900149999999</v>
      </c>
      <c r="E3429">
        <v>1799.829956</v>
      </c>
      <c r="F3429">
        <v>1799.3673100000001</v>
      </c>
      <c r="G3429">
        <v>0</v>
      </c>
    </row>
    <row r="3430" spans="1:7" x14ac:dyDescent="0.25">
      <c r="A3430" s="1">
        <v>36579</v>
      </c>
      <c r="B3430">
        <v>1799.540039</v>
      </c>
      <c r="C3430">
        <v>1835.8100589999999</v>
      </c>
      <c r="D3430">
        <v>1799.540039</v>
      </c>
      <c r="E3430">
        <v>1828.9300539999999</v>
      </c>
      <c r="F3430">
        <v>1828.4598390000001</v>
      </c>
      <c r="G3430">
        <v>0</v>
      </c>
    </row>
    <row r="3431" spans="1:7" x14ac:dyDescent="0.25">
      <c r="A3431" s="1">
        <v>36580</v>
      </c>
      <c r="B3431">
        <v>1831.420044</v>
      </c>
      <c r="C3431">
        <v>1835.6099850000001</v>
      </c>
      <c r="D3431">
        <v>1787.219971</v>
      </c>
      <c r="E3431">
        <v>1794.8100589999999</v>
      </c>
      <c r="F3431">
        <v>1794.3486330000001</v>
      </c>
      <c r="G3431">
        <v>0</v>
      </c>
    </row>
    <row r="3432" spans="1:7" x14ac:dyDescent="0.25">
      <c r="A3432" s="1">
        <v>36581</v>
      </c>
      <c r="B3432">
        <v>1831.420044</v>
      </c>
      <c r="C3432">
        <v>1835.6099850000001</v>
      </c>
      <c r="D3432">
        <v>1787.219971</v>
      </c>
      <c r="E3432">
        <v>1794.8100589999999</v>
      </c>
      <c r="F3432">
        <v>1794.3486330000001</v>
      </c>
      <c r="G3432">
        <v>0</v>
      </c>
    </row>
    <row r="3433" spans="1:7" x14ac:dyDescent="0.25">
      <c r="A3433" s="1">
        <v>36584</v>
      </c>
      <c r="B3433">
        <v>1753.619995</v>
      </c>
      <c r="C3433">
        <v>1753.619995</v>
      </c>
      <c r="D3433">
        <v>1711.719971</v>
      </c>
      <c r="E3433">
        <v>1720.650024</v>
      </c>
      <c r="F3433">
        <v>1720.2076420000001</v>
      </c>
      <c r="G3433">
        <v>0</v>
      </c>
    </row>
    <row r="3434" spans="1:7" x14ac:dyDescent="0.25">
      <c r="A3434" s="1">
        <v>36585</v>
      </c>
      <c r="B3434">
        <v>1716</v>
      </c>
      <c r="C3434">
        <v>1716.3199460000001</v>
      </c>
      <c r="D3434">
        <v>1637.910034</v>
      </c>
      <c r="E3434">
        <v>1641.9399410000001</v>
      </c>
      <c r="F3434">
        <v>1641.517822</v>
      </c>
      <c r="G3434">
        <v>0</v>
      </c>
    </row>
    <row r="3435" spans="1:7" x14ac:dyDescent="0.25">
      <c r="A3435" s="1">
        <v>36586</v>
      </c>
      <c r="B3435">
        <v>1648.6899410000001</v>
      </c>
      <c r="C3435">
        <v>1679.75</v>
      </c>
      <c r="D3435">
        <v>1648.5699460000001</v>
      </c>
      <c r="E3435">
        <v>1653.9499510000001</v>
      </c>
      <c r="F3435">
        <v>1653.52478</v>
      </c>
      <c r="G3435">
        <v>0</v>
      </c>
    </row>
    <row r="3436" spans="1:7" x14ac:dyDescent="0.25">
      <c r="A3436" s="1">
        <v>36587</v>
      </c>
      <c r="B3436">
        <v>1659.469971</v>
      </c>
      <c r="C3436">
        <v>1678.589966</v>
      </c>
      <c r="D3436">
        <v>1654.7299800000001</v>
      </c>
      <c r="E3436">
        <v>1667.4399410000001</v>
      </c>
      <c r="F3436">
        <v>1667.0112300000001</v>
      </c>
      <c r="G3436">
        <v>0</v>
      </c>
    </row>
    <row r="3437" spans="1:7" x14ac:dyDescent="0.25">
      <c r="A3437" s="1">
        <v>36588</v>
      </c>
      <c r="B3437">
        <v>1667.0500489999999</v>
      </c>
      <c r="C3437">
        <v>1696.75</v>
      </c>
      <c r="D3437">
        <v>1654.900024</v>
      </c>
      <c r="E3437">
        <v>1696.75</v>
      </c>
      <c r="F3437">
        <v>1696.3138429999999</v>
      </c>
      <c r="G3437">
        <v>0</v>
      </c>
    </row>
    <row r="3438" spans="1:7" x14ac:dyDescent="0.25">
      <c r="A3438" s="1">
        <v>36591</v>
      </c>
      <c r="B3438">
        <v>1717.349976</v>
      </c>
      <c r="C3438">
        <v>1738.599976</v>
      </c>
      <c r="D3438">
        <v>1717.349976</v>
      </c>
      <c r="E3438">
        <v>1738.3000489999999</v>
      </c>
      <c r="F3438">
        <v>1737.853149</v>
      </c>
      <c r="G3438">
        <v>0</v>
      </c>
    </row>
    <row r="3439" spans="1:7" x14ac:dyDescent="0.25">
      <c r="A3439" s="1">
        <v>36592</v>
      </c>
      <c r="B3439">
        <v>1732.9499510000001</v>
      </c>
      <c r="C3439">
        <v>1732.9499510000001</v>
      </c>
      <c r="D3439">
        <v>1680.650024</v>
      </c>
      <c r="E3439">
        <v>1686.719971</v>
      </c>
      <c r="F3439">
        <v>1686.2863769999999</v>
      </c>
      <c r="G3439">
        <v>0</v>
      </c>
    </row>
    <row r="3440" spans="1:7" x14ac:dyDescent="0.25">
      <c r="A3440" s="1">
        <v>36593</v>
      </c>
      <c r="B3440">
        <v>1660.579956</v>
      </c>
      <c r="C3440">
        <v>1660.579956</v>
      </c>
      <c r="D3440">
        <v>1634.6899410000001</v>
      </c>
      <c r="E3440">
        <v>1639.790039</v>
      </c>
      <c r="F3440">
        <v>1639.36853</v>
      </c>
      <c r="G3440">
        <v>0</v>
      </c>
    </row>
    <row r="3441" spans="1:7" x14ac:dyDescent="0.25">
      <c r="A3441" s="1">
        <v>36594</v>
      </c>
      <c r="B3441">
        <v>1641.160034</v>
      </c>
      <c r="C3441">
        <v>1645.160034</v>
      </c>
      <c r="D3441">
        <v>1618.6999510000001</v>
      </c>
      <c r="E3441">
        <v>1626.9499510000001</v>
      </c>
      <c r="F3441">
        <v>1626.5317379999999</v>
      </c>
      <c r="G3441">
        <v>0</v>
      </c>
    </row>
    <row r="3442" spans="1:7" x14ac:dyDescent="0.25">
      <c r="A3442" s="1">
        <v>36595</v>
      </c>
      <c r="B3442">
        <v>1624.959961</v>
      </c>
      <c r="C3442">
        <v>1625.0200199999999</v>
      </c>
      <c r="D3442">
        <v>1605.880005</v>
      </c>
      <c r="E3442">
        <v>1621.619995</v>
      </c>
      <c r="F3442">
        <v>1621.203125</v>
      </c>
      <c r="G3442">
        <v>0</v>
      </c>
    </row>
    <row r="3443" spans="1:7" x14ac:dyDescent="0.25">
      <c r="A3443" s="1">
        <v>36598</v>
      </c>
      <c r="B3443">
        <v>1617.420044</v>
      </c>
      <c r="C3443">
        <v>1619.369995</v>
      </c>
      <c r="D3443">
        <v>1595.969971</v>
      </c>
      <c r="E3443">
        <v>1602.959961</v>
      </c>
      <c r="F3443">
        <v>1602.5478519999999</v>
      </c>
      <c r="G3443">
        <v>0</v>
      </c>
    </row>
    <row r="3444" spans="1:7" x14ac:dyDescent="0.25">
      <c r="A3444" s="1">
        <v>36599</v>
      </c>
      <c r="B3444">
        <v>1601.1800539999999</v>
      </c>
      <c r="C3444">
        <v>1635.5500489999999</v>
      </c>
      <c r="D3444">
        <v>1597.670044</v>
      </c>
      <c r="E3444">
        <v>1633.329956</v>
      </c>
      <c r="F3444">
        <v>1632.910034</v>
      </c>
      <c r="G3444">
        <v>0</v>
      </c>
    </row>
    <row r="3445" spans="1:7" x14ac:dyDescent="0.25">
      <c r="A3445" s="1">
        <v>36600</v>
      </c>
      <c r="B3445">
        <v>1630.420044</v>
      </c>
      <c r="C3445">
        <v>1646.3000489999999</v>
      </c>
      <c r="D3445">
        <v>1619.1899410000001</v>
      </c>
      <c r="E3445">
        <v>1638.599976</v>
      </c>
      <c r="F3445">
        <v>1638.178711</v>
      </c>
      <c r="G3445">
        <v>0</v>
      </c>
    </row>
    <row r="3446" spans="1:7" x14ac:dyDescent="0.25">
      <c r="A3446" s="1">
        <v>36601</v>
      </c>
      <c r="B3446">
        <v>1648.5600589999999</v>
      </c>
      <c r="C3446">
        <v>1651.1800539999999</v>
      </c>
      <c r="D3446">
        <v>1623.2299800000001</v>
      </c>
      <c r="E3446">
        <v>1629.969971</v>
      </c>
      <c r="F3446">
        <v>1629.5509030000001</v>
      </c>
      <c r="G3446">
        <v>0</v>
      </c>
    </row>
    <row r="3447" spans="1:7" x14ac:dyDescent="0.25">
      <c r="A3447" s="1">
        <v>36602</v>
      </c>
      <c r="B3447">
        <v>1629.420044</v>
      </c>
      <c r="C3447">
        <v>1652.150024</v>
      </c>
      <c r="D3447">
        <v>1629.420044</v>
      </c>
      <c r="E3447">
        <v>1646.280029</v>
      </c>
      <c r="F3447">
        <v>1645.856812</v>
      </c>
      <c r="G3447">
        <v>0</v>
      </c>
    </row>
    <row r="3448" spans="1:7" x14ac:dyDescent="0.25">
      <c r="A3448" s="1">
        <v>36605</v>
      </c>
      <c r="B3448">
        <v>1647.51001</v>
      </c>
      <c r="C3448">
        <v>1669.98999</v>
      </c>
      <c r="D3448">
        <v>1644.6099850000001</v>
      </c>
      <c r="E3448">
        <v>1657.0699460000001</v>
      </c>
      <c r="F3448">
        <v>1656.6439210000001</v>
      </c>
      <c r="G3448">
        <v>0</v>
      </c>
    </row>
    <row r="3449" spans="1:7" x14ac:dyDescent="0.25">
      <c r="A3449" s="1">
        <v>36606</v>
      </c>
      <c r="B3449">
        <v>1654.1899410000001</v>
      </c>
      <c r="C3449">
        <v>1656.5699460000001</v>
      </c>
      <c r="D3449">
        <v>1647.6400149999999</v>
      </c>
      <c r="E3449">
        <v>1651.400024</v>
      </c>
      <c r="F3449">
        <v>1650.9754640000001</v>
      </c>
      <c r="G3449">
        <v>0</v>
      </c>
    </row>
    <row r="3450" spans="1:7" x14ac:dyDescent="0.25">
      <c r="A3450" s="1">
        <v>36607</v>
      </c>
      <c r="B3450">
        <v>1652.719971</v>
      </c>
      <c r="C3450">
        <v>1653.219971</v>
      </c>
      <c r="D3450">
        <v>1636.76001</v>
      </c>
      <c r="E3450">
        <v>1646.910034</v>
      </c>
      <c r="F3450">
        <v>1646.4866939999999</v>
      </c>
      <c r="G3450">
        <v>0</v>
      </c>
    </row>
    <row r="3451" spans="1:7" x14ac:dyDescent="0.25">
      <c r="A3451" s="1">
        <v>36608</v>
      </c>
      <c r="B3451">
        <v>1644.6800539999999</v>
      </c>
      <c r="C3451">
        <v>1702.8100589999999</v>
      </c>
      <c r="D3451">
        <v>1642.589966</v>
      </c>
      <c r="E3451">
        <v>1680.579956</v>
      </c>
      <c r="F3451">
        <v>1680.1479489999999</v>
      </c>
      <c r="G3451">
        <v>0</v>
      </c>
    </row>
    <row r="3452" spans="1:7" x14ac:dyDescent="0.25">
      <c r="A3452" s="1">
        <v>36609</v>
      </c>
      <c r="B3452">
        <v>1695.6800539999999</v>
      </c>
      <c r="C3452">
        <v>1700.670044</v>
      </c>
      <c r="D3452">
        <v>1681.709961</v>
      </c>
      <c r="E3452">
        <v>1681.709961</v>
      </c>
      <c r="F3452">
        <v>1681.2775879999999</v>
      </c>
      <c r="G3452">
        <v>0</v>
      </c>
    </row>
    <row r="3453" spans="1:7" x14ac:dyDescent="0.25">
      <c r="A3453" s="1">
        <v>36612</v>
      </c>
      <c r="B3453">
        <v>1689.9399410000001</v>
      </c>
      <c r="C3453">
        <v>1720.130005</v>
      </c>
      <c r="D3453">
        <v>1688.0200199999999</v>
      </c>
      <c r="E3453">
        <v>1697.25</v>
      </c>
      <c r="F3453">
        <v>1696.813721</v>
      </c>
      <c r="G3453">
        <v>0</v>
      </c>
    </row>
    <row r="3454" spans="1:7" x14ac:dyDescent="0.25">
      <c r="A3454" s="1">
        <v>36613</v>
      </c>
      <c r="B3454">
        <v>1696.910034</v>
      </c>
      <c r="C3454">
        <v>1701.079956</v>
      </c>
      <c r="D3454">
        <v>1684.410034</v>
      </c>
      <c r="E3454">
        <v>1701.079956</v>
      </c>
      <c r="F3454">
        <v>1700.6427000000001</v>
      </c>
      <c r="G3454">
        <v>0</v>
      </c>
    </row>
    <row r="3455" spans="1:7" x14ac:dyDescent="0.25">
      <c r="A3455" s="1">
        <v>36614</v>
      </c>
      <c r="B3455">
        <v>1694.0500489999999</v>
      </c>
      <c r="C3455">
        <v>1694.0500489999999</v>
      </c>
      <c r="D3455">
        <v>1662.73999</v>
      </c>
      <c r="E3455">
        <v>1691.1400149999999</v>
      </c>
      <c r="F3455">
        <v>1690.705322</v>
      </c>
      <c r="G3455">
        <v>0</v>
      </c>
    </row>
    <row r="3456" spans="1:7" x14ac:dyDescent="0.25">
      <c r="A3456" s="1">
        <v>36615</v>
      </c>
      <c r="B3456">
        <v>1693.130005</v>
      </c>
      <c r="C3456">
        <v>1697.8100589999999</v>
      </c>
      <c r="D3456">
        <v>1685</v>
      </c>
      <c r="E3456">
        <v>1697.8100589999999</v>
      </c>
      <c r="F3456">
        <v>1697.3735349999999</v>
      </c>
      <c r="G3456">
        <v>0</v>
      </c>
    </row>
    <row r="3457" spans="1:7" x14ac:dyDescent="0.25">
      <c r="A3457" s="1">
        <v>36616</v>
      </c>
      <c r="B3457">
        <v>1694.369995</v>
      </c>
      <c r="C3457">
        <v>1694.369995</v>
      </c>
      <c r="D3457">
        <v>1668.1800539999999</v>
      </c>
      <c r="E3457">
        <v>1681.719971</v>
      </c>
      <c r="F3457">
        <v>1681.2875979999999</v>
      </c>
      <c r="G3457">
        <v>0</v>
      </c>
    </row>
    <row r="3458" spans="1:7" x14ac:dyDescent="0.25">
      <c r="A3458" s="1">
        <v>36619</v>
      </c>
      <c r="B3458">
        <v>1677.579956</v>
      </c>
      <c r="C3458">
        <v>1694.3000489999999</v>
      </c>
      <c r="D3458">
        <v>1676.329956</v>
      </c>
      <c r="E3458">
        <v>1688.3199460000001</v>
      </c>
      <c r="F3458">
        <v>1687.8858640000001</v>
      </c>
      <c r="G3458">
        <v>0</v>
      </c>
    </row>
    <row r="3459" spans="1:7" x14ac:dyDescent="0.25">
      <c r="A3459" s="1">
        <v>36620</v>
      </c>
      <c r="B3459">
        <v>1686.9300539999999</v>
      </c>
      <c r="C3459">
        <v>1691.6099850000001</v>
      </c>
      <c r="D3459">
        <v>1675.9499510000001</v>
      </c>
      <c r="E3459">
        <v>1682.530029</v>
      </c>
      <c r="F3459">
        <v>1682.097534</v>
      </c>
      <c r="G3459">
        <v>0</v>
      </c>
    </row>
    <row r="3460" spans="1:7" x14ac:dyDescent="0.25">
      <c r="A3460" s="1">
        <v>36621</v>
      </c>
      <c r="B3460">
        <v>1679.23999</v>
      </c>
      <c r="C3460">
        <v>1696.6099850000001</v>
      </c>
      <c r="D3460">
        <v>1669.1999510000001</v>
      </c>
      <c r="E3460">
        <v>1691.0500489999999</v>
      </c>
      <c r="F3460">
        <v>1690.615356</v>
      </c>
      <c r="G3460">
        <v>0</v>
      </c>
    </row>
    <row r="3461" spans="1:7" x14ac:dyDescent="0.25">
      <c r="A3461" s="1">
        <v>36622</v>
      </c>
      <c r="B3461">
        <v>1690.719971</v>
      </c>
      <c r="C3461">
        <v>1720.170044</v>
      </c>
      <c r="D3461">
        <v>1690.650024</v>
      </c>
      <c r="E3461">
        <v>1713.23999</v>
      </c>
      <c r="F3461">
        <v>1712.799561</v>
      </c>
      <c r="G3461">
        <v>0</v>
      </c>
    </row>
    <row r="3462" spans="1:7" x14ac:dyDescent="0.25">
      <c r="A3462" s="1">
        <v>36623</v>
      </c>
      <c r="B3462">
        <v>1713.23999</v>
      </c>
      <c r="C3462">
        <v>1741.910034</v>
      </c>
      <c r="D3462">
        <v>1711.619995</v>
      </c>
      <c r="E3462">
        <v>1738.48999</v>
      </c>
      <c r="F3462">
        <v>1738.043091</v>
      </c>
      <c r="G3462">
        <v>0</v>
      </c>
    </row>
    <row r="3463" spans="1:7" x14ac:dyDescent="0.25">
      <c r="A3463" s="1">
        <v>36626</v>
      </c>
      <c r="B3463">
        <v>1742.26001</v>
      </c>
      <c r="C3463">
        <v>1796.910034</v>
      </c>
      <c r="D3463">
        <v>1740.469971</v>
      </c>
      <c r="E3463">
        <v>1796.660034</v>
      </c>
      <c r="F3463">
        <v>1796.19812</v>
      </c>
      <c r="G3463">
        <v>0</v>
      </c>
    </row>
    <row r="3464" spans="1:7" x14ac:dyDescent="0.25">
      <c r="A3464" s="1">
        <v>36627</v>
      </c>
      <c r="B3464">
        <v>1796.650024</v>
      </c>
      <c r="C3464">
        <v>1796.650024</v>
      </c>
      <c r="D3464">
        <v>1753.130005</v>
      </c>
      <c r="E3464">
        <v>1757.4499510000001</v>
      </c>
      <c r="F3464">
        <v>1756.998169</v>
      </c>
      <c r="G3464">
        <v>0</v>
      </c>
    </row>
    <row r="3465" spans="1:7" x14ac:dyDescent="0.25">
      <c r="A3465" s="1">
        <v>36628</v>
      </c>
      <c r="B3465">
        <v>1754.869995</v>
      </c>
      <c r="C3465">
        <v>1755.079956</v>
      </c>
      <c r="D3465">
        <v>1734.2299800000001</v>
      </c>
      <c r="E3465">
        <v>1744.5699460000001</v>
      </c>
      <c r="F3465">
        <v>1744.1214600000001</v>
      </c>
      <c r="G3465">
        <v>0</v>
      </c>
    </row>
    <row r="3466" spans="1:7" x14ac:dyDescent="0.25">
      <c r="A3466" s="1">
        <v>36629</v>
      </c>
      <c r="B3466">
        <v>1742.030029</v>
      </c>
      <c r="C3466">
        <v>1742.030029</v>
      </c>
      <c r="D3466">
        <v>1720.75</v>
      </c>
      <c r="E3466">
        <v>1725.9799800000001</v>
      </c>
      <c r="F3466">
        <v>1725.536255</v>
      </c>
      <c r="G3466">
        <v>0</v>
      </c>
    </row>
    <row r="3467" spans="1:7" x14ac:dyDescent="0.25">
      <c r="A3467" s="1">
        <v>36630</v>
      </c>
      <c r="B3467">
        <v>1725.650024</v>
      </c>
      <c r="C3467">
        <v>1726.030029</v>
      </c>
      <c r="D3467">
        <v>1704.8000489999999</v>
      </c>
      <c r="E3467">
        <v>1712.540039</v>
      </c>
      <c r="F3467">
        <v>1712.099731</v>
      </c>
      <c r="G3467">
        <v>0</v>
      </c>
    </row>
    <row r="3468" spans="1:7" x14ac:dyDescent="0.25">
      <c r="A3468" s="1">
        <v>36633</v>
      </c>
      <c r="B3468">
        <v>1664.780029</v>
      </c>
      <c r="C3468">
        <v>1670.3900149999999</v>
      </c>
      <c r="D3468">
        <v>1632.459961</v>
      </c>
      <c r="E3468">
        <v>1637.540039</v>
      </c>
      <c r="F3468">
        <v>1637.119019</v>
      </c>
      <c r="G3468">
        <v>0</v>
      </c>
    </row>
    <row r="3469" spans="1:7" x14ac:dyDescent="0.25">
      <c r="A3469" s="1">
        <v>36634</v>
      </c>
      <c r="B3469">
        <v>1650.48999</v>
      </c>
      <c r="C3469">
        <v>1669.579956</v>
      </c>
      <c r="D3469">
        <v>1641.25</v>
      </c>
      <c r="E3469">
        <v>1648.130005</v>
      </c>
      <c r="F3469">
        <v>1647.7062989999999</v>
      </c>
      <c r="G3469">
        <v>0</v>
      </c>
    </row>
    <row r="3470" spans="1:7" x14ac:dyDescent="0.25">
      <c r="A3470" s="1">
        <v>36635</v>
      </c>
      <c r="B3470">
        <v>1650.8100589999999</v>
      </c>
      <c r="C3470">
        <v>1664</v>
      </c>
      <c r="D3470">
        <v>1646.290039</v>
      </c>
      <c r="E3470">
        <v>1664</v>
      </c>
      <c r="F3470">
        <v>1663.5722659999999</v>
      </c>
      <c r="G3470">
        <v>0</v>
      </c>
    </row>
    <row r="3471" spans="1:7" x14ac:dyDescent="0.25">
      <c r="A3471" s="1">
        <v>36636</v>
      </c>
      <c r="B3471">
        <v>1664</v>
      </c>
      <c r="C3471">
        <v>1664</v>
      </c>
      <c r="D3471">
        <v>1664</v>
      </c>
      <c r="E3471">
        <v>1664</v>
      </c>
      <c r="F3471">
        <v>1663.5722659999999</v>
      </c>
      <c r="G3471">
        <v>0</v>
      </c>
    </row>
    <row r="3472" spans="1:7" x14ac:dyDescent="0.25">
      <c r="A3472" s="1">
        <v>36637</v>
      </c>
      <c r="B3472">
        <v>1664</v>
      </c>
      <c r="C3472">
        <v>1664</v>
      </c>
      <c r="D3472">
        <v>1664</v>
      </c>
      <c r="E3472">
        <v>1664</v>
      </c>
      <c r="F3472">
        <v>1663.5722659999999</v>
      </c>
      <c r="G3472">
        <v>0</v>
      </c>
    </row>
    <row r="3473" spans="1:7" x14ac:dyDescent="0.25">
      <c r="A3473" s="1">
        <v>36640</v>
      </c>
      <c r="B3473">
        <v>1662.969971</v>
      </c>
      <c r="C3473">
        <v>1665.709961</v>
      </c>
      <c r="D3473">
        <v>1652.869995</v>
      </c>
      <c r="E3473">
        <v>1664.459961</v>
      </c>
      <c r="F3473">
        <v>1664.0321039999999</v>
      </c>
      <c r="G3473">
        <v>0</v>
      </c>
    </row>
    <row r="3474" spans="1:7" x14ac:dyDescent="0.25">
      <c r="A3474" s="1">
        <v>36641</v>
      </c>
      <c r="B3474">
        <v>1662.099976</v>
      </c>
      <c r="C3474">
        <v>1664.119995</v>
      </c>
      <c r="D3474">
        <v>1638.7299800000001</v>
      </c>
      <c r="E3474">
        <v>1647.5600589999999</v>
      </c>
      <c r="F3474">
        <v>1647.136475</v>
      </c>
      <c r="G3474">
        <v>0</v>
      </c>
    </row>
    <row r="3475" spans="1:7" x14ac:dyDescent="0.25">
      <c r="A3475" s="1">
        <v>36642</v>
      </c>
      <c r="B3475">
        <v>1646.8199460000001</v>
      </c>
      <c r="C3475">
        <v>1651.290039</v>
      </c>
      <c r="D3475">
        <v>1628.280029</v>
      </c>
      <c r="E3475">
        <v>1639.829956</v>
      </c>
      <c r="F3475">
        <v>1639.408447</v>
      </c>
      <c r="G3475">
        <v>0</v>
      </c>
    </row>
    <row r="3476" spans="1:7" x14ac:dyDescent="0.25">
      <c r="A3476" s="1">
        <v>36643</v>
      </c>
      <c r="B3476">
        <v>1635.650024</v>
      </c>
      <c r="C3476">
        <v>1635.650024</v>
      </c>
      <c r="D3476">
        <v>1605.329956</v>
      </c>
      <c r="E3476">
        <v>1620.530029</v>
      </c>
      <c r="F3476">
        <v>1620.1134030000001</v>
      </c>
      <c r="G3476">
        <v>0</v>
      </c>
    </row>
    <row r="3477" spans="1:7" x14ac:dyDescent="0.25">
      <c r="A3477" s="1">
        <v>36644</v>
      </c>
      <c r="B3477">
        <v>1605.290039</v>
      </c>
      <c r="C3477">
        <v>1605.290039</v>
      </c>
      <c r="D3477">
        <v>1582.3000489999999</v>
      </c>
      <c r="E3477">
        <v>1598.7299800000001</v>
      </c>
      <c r="F3477">
        <v>1598.31897</v>
      </c>
      <c r="G3477">
        <v>0</v>
      </c>
    </row>
    <row r="3478" spans="1:7" x14ac:dyDescent="0.25">
      <c r="A3478" s="1">
        <v>36647</v>
      </c>
      <c r="B3478">
        <v>1598.7299800000001</v>
      </c>
      <c r="C3478">
        <v>1598.7299800000001</v>
      </c>
      <c r="D3478">
        <v>1598.7299800000001</v>
      </c>
      <c r="E3478">
        <v>1598.7299800000001</v>
      </c>
      <c r="F3478">
        <v>1598.31897</v>
      </c>
      <c r="G3478">
        <v>0</v>
      </c>
    </row>
    <row r="3479" spans="1:7" x14ac:dyDescent="0.25">
      <c r="A3479" s="1">
        <v>36648</v>
      </c>
      <c r="B3479">
        <v>1592.619995</v>
      </c>
      <c r="C3479">
        <v>1608.8000489999999</v>
      </c>
      <c r="D3479">
        <v>1591.709961</v>
      </c>
      <c r="E3479">
        <v>1606.040039</v>
      </c>
      <c r="F3479">
        <v>1605.627197</v>
      </c>
      <c r="G3479">
        <v>0</v>
      </c>
    </row>
    <row r="3480" spans="1:7" x14ac:dyDescent="0.25">
      <c r="A3480" s="1">
        <v>36649</v>
      </c>
      <c r="B3480">
        <v>1606.040039</v>
      </c>
      <c r="C3480">
        <v>1606.040039</v>
      </c>
      <c r="D3480">
        <v>1587.2700199999999</v>
      </c>
      <c r="E3480">
        <v>1592.6800539999999</v>
      </c>
      <c r="F3480">
        <v>1592.27063</v>
      </c>
      <c r="G3480">
        <v>0</v>
      </c>
    </row>
    <row r="3481" spans="1:7" x14ac:dyDescent="0.25">
      <c r="A3481" s="1">
        <v>36650</v>
      </c>
      <c r="B3481">
        <v>1582.5500489999999</v>
      </c>
      <c r="C3481">
        <v>1582.5500489999999</v>
      </c>
      <c r="D3481">
        <v>1543.650024</v>
      </c>
      <c r="E3481">
        <v>1553.339966</v>
      </c>
      <c r="F3481">
        <v>1552.9406739999999</v>
      </c>
      <c r="G3481">
        <v>0</v>
      </c>
    </row>
    <row r="3482" spans="1:7" x14ac:dyDescent="0.25">
      <c r="A3482" s="1">
        <v>36651</v>
      </c>
      <c r="B3482">
        <v>1543.119995</v>
      </c>
      <c r="C3482">
        <v>1557.3100589999999</v>
      </c>
      <c r="D3482">
        <v>1543.119995</v>
      </c>
      <c r="E3482">
        <v>1551.900024</v>
      </c>
      <c r="F3482">
        <v>1551.5010990000001</v>
      </c>
      <c r="G3482">
        <v>0</v>
      </c>
    </row>
    <row r="3483" spans="1:7" x14ac:dyDescent="0.25">
      <c r="A3483" s="1">
        <v>36654</v>
      </c>
      <c r="B3483">
        <v>1550.2299800000001</v>
      </c>
      <c r="C3483">
        <v>1556.1400149999999</v>
      </c>
      <c r="D3483">
        <v>1511.75</v>
      </c>
      <c r="E3483">
        <v>1518.6099850000001</v>
      </c>
      <c r="F3483">
        <v>1518.2196039999999</v>
      </c>
      <c r="G3483">
        <v>0</v>
      </c>
    </row>
    <row r="3484" spans="1:7" x14ac:dyDescent="0.25">
      <c r="A3484" s="1">
        <v>36655</v>
      </c>
      <c r="B3484">
        <v>1518.73999</v>
      </c>
      <c r="C3484">
        <v>1529.6999510000001</v>
      </c>
      <c r="D3484">
        <v>1501.9499510000001</v>
      </c>
      <c r="E3484">
        <v>1523.4300539999999</v>
      </c>
      <c r="F3484">
        <v>1523.038452</v>
      </c>
      <c r="G3484">
        <v>0</v>
      </c>
    </row>
    <row r="3485" spans="1:7" x14ac:dyDescent="0.25">
      <c r="A3485" s="1">
        <v>36656</v>
      </c>
      <c r="B3485">
        <v>1520.410034</v>
      </c>
      <c r="C3485">
        <v>1533.900024</v>
      </c>
      <c r="D3485">
        <v>1516.9300539999999</v>
      </c>
      <c r="E3485">
        <v>1522.959961</v>
      </c>
      <c r="F3485">
        <v>1522.568481</v>
      </c>
      <c r="G3485">
        <v>0</v>
      </c>
    </row>
    <row r="3486" spans="1:7" x14ac:dyDescent="0.25">
      <c r="A3486" s="1">
        <v>36657</v>
      </c>
      <c r="B3486">
        <v>1520.73999</v>
      </c>
      <c r="C3486">
        <v>1520.73999</v>
      </c>
      <c r="D3486">
        <v>1495.119995</v>
      </c>
      <c r="E3486">
        <v>1505.209961</v>
      </c>
      <c r="F3486">
        <v>1504.8229980000001</v>
      </c>
      <c r="G3486">
        <v>0</v>
      </c>
    </row>
    <row r="3487" spans="1:7" x14ac:dyDescent="0.25">
      <c r="A3487" s="1">
        <v>36658</v>
      </c>
      <c r="B3487">
        <v>1505.5600589999999</v>
      </c>
      <c r="C3487">
        <v>1539.3100589999999</v>
      </c>
      <c r="D3487">
        <v>1505.5600589999999</v>
      </c>
      <c r="E3487">
        <v>1539.3100589999999</v>
      </c>
      <c r="F3487">
        <v>1538.914307</v>
      </c>
      <c r="G3487">
        <v>0</v>
      </c>
    </row>
    <row r="3488" spans="1:7" x14ac:dyDescent="0.25">
      <c r="A3488" s="1">
        <v>36661</v>
      </c>
      <c r="B3488">
        <v>1536.969971</v>
      </c>
      <c r="C3488">
        <v>1541.98999</v>
      </c>
      <c r="D3488">
        <v>1505.920044</v>
      </c>
      <c r="E3488">
        <v>1517.089966</v>
      </c>
      <c r="F3488">
        <v>1516.6999510000001</v>
      </c>
      <c r="G3488">
        <v>0</v>
      </c>
    </row>
    <row r="3489" spans="1:7" x14ac:dyDescent="0.25">
      <c r="A3489" s="1">
        <v>36662</v>
      </c>
      <c r="B3489">
        <v>1518.089966</v>
      </c>
      <c r="C3489">
        <v>1518.089966</v>
      </c>
      <c r="D3489">
        <v>1490.130005</v>
      </c>
      <c r="E3489">
        <v>1507.9799800000001</v>
      </c>
      <c r="F3489">
        <v>1507.5922849999999</v>
      </c>
      <c r="G3489">
        <v>0</v>
      </c>
    </row>
    <row r="3490" spans="1:7" x14ac:dyDescent="0.25">
      <c r="A3490" s="1">
        <v>36663</v>
      </c>
      <c r="B3490">
        <v>1518.0699460000001</v>
      </c>
      <c r="C3490">
        <v>1534.7299800000001</v>
      </c>
      <c r="D3490">
        <v>1517.7700199999999</v>
      </c>
      <c r="E3490">
        <v>1534.0500489999999</v>
      </c>
      <c r="F3490">
        <v>1533.6556399999999</v>
      </c>
      <c r="G3490">
        <v>0</v>
      </c>
    </row>
    <row r="3491" spans="1:7" x14ac:dyDescent="0.25">
      <c r="A3491" s="1">
        <v>36664</v>
      </c>
      <c r="B3491">
        <v>1532.780029</v>
      </c>
      <c r="C3491">
        <v>1532.780029</v>
      </c>
      <c r="D3491">
        <v>1515.3100589999999</v>
      </c>
      <c r="E3491">
        <v>1521.3599850000001</v>
      </c>
      <c r="F3491">
        <v>1520.9688719999999</v>
      </c>
      <c r="G3491">
        <v>0</v>
      </c>
    </row>
    <row r="3492" spans="1:7" x14ac:dyDescent="0.25">
      <c r="A3492" s="1">
        <v>36665</v>
      </c>
      <c r="B3492">
        <v>1510.160034</v>
      </c>
      <c r="C3492">
        <v>1510.160034</v>
      </c>
      <c r="D3492">
        <v>1469.3199460000001</v>
      </c>
      <c r="E3492">
        <v>1478.6800539999999</v>
      </c>
      <c r="F3492">
        <v>1478.299927</v>
      </c>
      <c r="G3492">
        <v>0</v>
      </c>
    </row>
    <row r="3493" spans="1:7" x14ac:dyDescent="0.25">
      <c r="A3493" s="1">
        <v>36668</v>
      </c>
      <c r="B3493">
        <v>1466.4399410000001</v>
      </c>
      <c r="C3493">
        <v>1466.4399410000001</v>
      </c>
      <c r="D3493">
        <v>1403.1099850000001</v>
      </c>
      <c r="E3493">
        <v>1412.089966</v>
      </c>
      <c r="F3493">
        <v>1411.7269289999999</v>
      </c>
      <c r="G3493">
        <v>0</v>
      </c>
    </row>
    <row r="3494" spans="1:7" x14ac:dyDescent="0.25">
      <c r="A3494" s="1">
        <v>36669</v>
      </c>
      <c r="B3494">
        <v>1403.75</v>
      </c>
      <c r="C3494">
        <v>1404.670044</v>
      </c>
      <c r="D3494">
        <v>1377.660034</v>
      </c>
      <c r="E3494">
        <v>1404.670044</v>
      </c>
      <c r="F3494">
        <v>1404.3089600000001</v>
      </c>
      <c r="G3494">
        <v>0</v>
      </c>
    </row>
    <row r="3495" spans="1:7" x14ac:dyDescent="0.25">
      <c r="A3495" s="1">
        <v>36670</v>
      </c>
      <c r="B3495">
        <v>1403.290039</v>
      </c>
      <c r="C3495">
        <v>1437.8100589999999</v>
      </c>
      <c r="D3495">
        <v>1399.150024</v>
      </c>
      <c r="E3495">
        <v>1418.790039</v>
      </c>
      <c r="F3495">
        <v>1418.425293</v>
      </c>
      <c r="G3495">
        <v>0</v>
      </c>
    </row>
    <row r="3496" spans="1:7" x14ac:dyDescent="0.25">
      <c r="A3496" s="1">
        <v>36671</v>
      </c>
      <c r="B3496">
        <v>1421.910034</v>
      </c>
      <c r="C3496">
        <v>1436.0600589999999</v>
      </c>
      <c r="D3496">
        <v>1421.910034</v>
      </c>
      <c r="E3496">
        <v>1426.619995</v>
      </c>
      <c r="F3496">
        <v>1426.2532960000001</v>
      </c>
      <c r="G3496">
        <v>0</v>
      </c>
    </row>
    <row r="3497" spans="1:7" x14ac:dyDescent="0.25">
      <c r="A3497" s="1">
        <v>36672</v>
      </c>
      <c r="B3497">
        <v>1425.3000489999999</v>
      </c>
      <c r="C3497">
        <v>1433.030029</v>
      </c>
      <c r="D3497">
        <v>1415.920044</v>
      </c>
      <c r="E3497">
        <v>1427.26001</v>
      </c>
      <c r="F3497">
        <v>1426.8930660000001</v>
      </c>
      <c r="G3497">
        <v>0</v>
      </c>
    </row>
    <row r="3498" spans="1:7" x14ac:dyDescent="0.25">
      <c r="A3498" s="1">
        <v>36675</v>
      </c>
      <c r="B3498">
        <v>1430.089966</v>
      </c>
      <c r="C3498">
        <v>1482.7700199999999</v>
      </c>
      <c r="D3498">
        <v>1430.089966</v>
      </c>
      <c r="E3498">
        <v>1482.7700199999999</v>
      </c>
      <c r="F3498">
        <v>1482.388794</v>
      </c>
      <c r="G3498">
        <v>0</v>
      </c>
    </row>
    <row r="3499" spans="1:7" x14ac:dyDescent="0.25">
      <c r="A3499" s="1">
        <v>36676</v>
      </c>
      <c r="B3499">
        <v>1482.7700199999999</v>
      </c>
      <c r="C3499">
        <v>1491.2299800000001</v>
      </c>
      <c r="D3499">
        <v>1461.089966</v>
      </c>
      <c r="E3499">
        <v>1470.0699460000001</v>
      </c>
      <c r="F3499">
        <v>1469.6920170000001</v>
      </c>
      <c r="G3499">
        <v>0</v>
      </c>
    </row>
    <row r="3500" spans="1:7" x14ac:dyDescent="0.25">
      <c r="A3500" s="1">
        <v>36677</v>
      </c>
      <c r="B3500">
        <v>1476.8900149999999</v>
      </c>
      <c r="C3500">
        <v>1489.660034</v>
      </c>
      <c r="D3500">
        <v>1474.0200199999999</v>
      </c>
      <c r="E3500">
        <v>1478.76001</v>
      </c>
      <c r="F3500">
        <v>1478.3798830000001</v>
      </c>
      <c r="G3500">
        <v>0</v>
      </c>
    </row>
    <row r="3501" spans="1:7" x14ac:dyDescent="0.25">
      <c r="A3501" s="1">
        <v>36678</v>
      </c>
      <c r="B3501">
        <v>1476.4799800000001</v>
      </c>
      <c r="C3501">
        <v>1485.969971</v>
      </c>
      <c r="D3501">
        <v>1461.3100589999999</v>
      </c>
      <c r="E3501">
        <v>1470.530029</v>
      </c>
      <c r="F3501">
        <v>1470.1519780000001</v>
      </c>
      <c r="G3501">
        <v>0</v>
      </c>
    </row>
    <row r="3502" spans="1:7" x14ac:dyDescent="0.25">
      <c r="A3502" s="1">
        <v>36679</v>
      </c>
      <c r="B3502">
        <v>1478.400024</v>
      </c>
      <c r="C3502">
        <v>1517.25</v>
      </c>
      <c r="D3502">
        <v>1478.400024</v>
      </c>
      <c r="E3502">
        <v>1512.75</v>
      </c>
      <c r="F3502">
        <v>1512.3610839999999</v>
      </c>
      <c r="G3502">
        <v>0</v>
      </c>
    </row>
    <row r="3503" spans="1:7" x14ac:dyDescent="0.25">
      <c r="A3503" s="1">
        <v>36682</v>
      </c>
      <c r="B3503">
        <v>1514.7700199999999</v>
      </c>
      <c r="C3503">
        <v>1553.8000489999999</v>
      </c>
      <c r="D3503">
        <v>1514.7700199999999</v>
      </c>
      <c r="E3503">
        <v>1552.650024</v>
      </c>
      <c r="F3503">
        <v>1552.2508539999999</v>
      </c>
      <c r="G3503">
        <v>0</v>
      </c>
    </row>
    <row r="3504" spans="1:7" x14ac:dyDescent="0.25">
      <c r="A3504" s="1">
        <v>36683</v>
      </c>
      <c r="B3504">
        <v>1552.040039</v>
      </c>
      <c r="C3504">
        <v>1562.380005</v>
      </c>
      <c r="D3504">
        <v>1536.709961</v>
      </c>
      <c r="E3504">
        <v>1562.380005</v>
      </c>
      <c r="F3504">
        <v>1561.978394</v>
      </c>
      <c r="G3504">
        <v>0</v>
      </c>
    </row>
    <row r="3505" spans="1:7" x14ac:dyDescent="0.25">
      <c r="A3505" s="1">
        <v>36684</v>
      </c>
      <c r="B3505">
        <v>1561.910034</v>
      </c>
      <c r="C3505">
        <v>1561.910034</v>
      </c>
      <c r="D3505">
        <v>1518.1800539999999</v>
      </c>
      <c r="E3505">
        <v>1522.329956</v>
      </c>
      <c r="F3505">
        <v>1521.9385990000001</v>
      </c>
      <c r="G3505">
        <v>0</v>
      </c>
    </row>
    <row r="3506" spans="1:7" x14ac:dyDescent="0.25">
      <c r="A3506" s="1">
        <v>36685</v>
      </c>
      <c r="B3506">
        <v>1522.380005</v>
      </c>
      <c r="C3506">
        <v>1537.130005</v>
      </c>
      <c r="D3506">
        <v>1522.380005</v>
      </c>
      <c r="E3506">
        <v>1537.130005</v>
      </c>
      <c r="F3506">
        <v>1536.7348629999999</v>
      </c>
      <c r="G3506">
        <v>0</v>
      </c>
    </row>
    <row r="3507" spans="1:7" x14ac:dyDescent="0.25">
      <c r="A3507" s="1">
        <v>36686</v>
      </c>
      <c r="B3507">
        <v>1533.5600589999999</v>
      </c>
      <c r="C3507">
        <v>1533.920044</v>
      </c>
      <c r="D3507">
        <v>1520.3599850000001</v>
      </c>
      <c r="E3507">
        <v>1521.9300539999999</v>
      </c>
      <c r="F3507">
        <v>1521.538818</v>
      </c>
      <c r="G3507">
        <v>0</v>
      </c>
    </row>
    <row r="3508" spans="1:7" x14ac:dyDescent="0.25">
      <c r="A3508" s="1">
        <v>36689</v>
      </c>
      <c r="B3508">
        <v>1521.9300539999999</v>
      </c>
      <c r="C3508">
        <v>1521.9300539999999</v>
      </c>
      <c r="D3508">
        <v>1521.9300539999999</v>
      </c>
      <c r="E3508">
        <v>1521.9300539999999</v>
      </c>
      <c r="F3508">
        <v>1521.538818</v>
      </c>
      <c r="G3508">
        <v>0</v>
      </c>
    </row>
    <row r="3509" spans="1:7" x14ac:dyDescent="0.25">
      <c r="A3509" s="1">
        <v>36690</v>
      </c>
      <c r="B3509">
        <v>1520.400024</v>
      </c>
      <c r="C3509">
        <v>1522.150024</v>
      </c>
      <c r="D3509">
        <v>1516.089966</v>
      </c>
      <c r="E3509">
        <v>1522.150024</v>
      </c>
      <c r="F3509">
        <v>1521.7586670000001</v>
      </c>
      <c r="G3509">
        <v>0</v>
      </c>
    </row>
    <row r="3510" spans="1:7" x14ac:dyDescent="0.25">
      <c r="A3510" s="1">
        <v>36691</v>
      </c>
      <c r="B3510">
        <v>1520.98999</v>
      </c>
      <c r="C3510">
        <v>1533.5699460000001</v>
      </c>
      <c r="D3510">
        <v>1519.3900149999999</v>
      </c>
      <c r="E3510">
        <v>1524.51001</v>
      </c>
      <c r="F3510">
        <v>1524.1180420000001</v>
      </c>
      <c r="G3510">
        <v>0</v>
      </c>
    </row>
    <row r="3511" spans="1:7" x14ac:dyDescent="0.25">
      <c r="A3511" s="1">
        <v>36692</v>
      </c>
      <c r="B3511">
        <v>1530.48999</v>
      </c>
      <c r="C3511">
        <v>1565.6899410000001</v>
      </c>
      <c r="D3511">
        <v>1530.48999</v>
      </c>
      <c r="E3511">
        <v>1565.6899410000001</v>
      </c>
      <c r="F3511">
        <v>1565.287476</v>
      </c>
      <c r="G3511">
        <v>0</v>
      </c>
    </row>
    <row r="3512" spans="1:7" x14ac:dyDescent="0.25">
      <c r="A3512" s="1">
        <v>36693</v>
      </c>
      <c r="B3512">
        <v>1565.0600589999999</v>
      </c>
      <c r="C3512">
        <v>1572.150024</v>
      </c>
      <c r="D3512">
        <v>1556.170044</v>
      </c>
      <c r="E3512">
        <v>1569.9499510000001</v>
      </c>
      <c r="F3512">
        <v>1569.5463870000001</v>
      </c>
      <c r="G3512">
        <v>0</v>
      </c>
    </row>
    <row r="3513" spans="1:7" x14ac:dyDescent="0.25">
      <c r="A3513" s="1">
        <v>36696</v>
      </c>
      <c r="B3513">
        <v>1571.030029</v>
      </c>
      <c r="C3513">
        <v>1571.030029</v>
      </c>
      <c r="D3513">
        <v>1553.3900149999999</v>
      </c>
      <c r="E3513">
        <v>1560.670044</v>
      </c>
      <c r="F3513">
        <v>1560.2687989999999</v>
      </c>
      <c r="G3513">
        <v>0</v>
      </c>
    </row>
    <row r="3514" spans="1:7" x14ac:dyDescent="0.25">
      <c r="A3514" s="1">
        <v>36697</v>
      </c>
      <c r="B3514">
        <v>1563.099976</v>
      </c>
      <c r="C3514">
        <v>1564.910034</v>
      </c>
      <c r="D3514">
        <v>1553.3100589999999</v>
      </c>
      <c r="E3514">
        <v>1560.400024</v>
      </c>
      <c r="F3514">
        <v>1559.9989009999999</v>
      </c>
      <c r="G3514">
        <v>0</v>
      </c>
    </row>
    <row r="3515" spans="1:7" x14ac:dyDescent="0.25">
      <c r="A3515" s="1">
        <v>36698</v>
      </c>
      <c r="B3515">
        <v>1560.0500489999999</v>
      </c>
      <c r="C3515">
        <v>1560.0500489999999</v>
      </c>
      <c r="D3515">
        <v>1547.369995</v>
      </c>
      <c r="E3515">
        <v>1555.619995</v>
      </c>
      <c r="F3515">
        <v>1555.2200929999999</v>
      </c>
      <c r="G3515">
        <v>0</v>
      </c>
    </row>
    <row r="3516" spans="1:7" x14ac:dyDescent="0.25">
      <c r="A3516" s="1">
        <v>36699</v>
      </c>
      <c r="B3516">
        <v>1555.2700199999999</v>
      </c>
      <c r="C3516">
        <v>1557</v>
      </c>
      <c r="D3516">
        <v>1542.25</v>
      </c>
      <c r="E3516">
        <v>1545.900024</v>
      </c>
      <c r="F3516">
        <v>1545.502563</v>
      </c>
      <c r="G3516">
        <v>0</v>
      </c>
    </row>
    <row r="3517" spans="1:7" x14ac:dyDescent="0.25">
      <c r="A3517" s="1">
        <v>36700</v>
      </c>
      <c r="B3517">
        <v>1543.4799800000001</v>
      </c>
      <c r="C3517">
        <v>1545.030029</v>
      </c>
      <c r="D3517">
        <v>1533.380005</v>
      </c>
      <c r="E3517">
        <v>1542.969971</v>
      </c>
      <c r="F3517">
        <v>1542.5733640000001</v>
      </c>
      <c r="G3517">
        <v>0</v>
      </c>
    </row>
    <row r="3518" spans="1:7" x14ac:dyDescent="0.25">
      <c r="A3518" s="1">
        <v>36703</v>
      </c>
      <c r="B3518">
        <v>1536.2299800000001</v>
      </c>
      <c r="C3518">
        <v>1537.619995</v>
      </c>
      <c r="D3518">
        <v>1526.579956</v>
      </c>
      <c r="E3518">
        <v>1532.23999</v>
      </c>
      <c r="F3518">
        <v>1531.8460689999999</v>
      </c>
      <c r="G3518">
        <v>0</v>
      </c>
    </row>
    <row r="3519" spans="1:7" x14ac:dyDescent="0.25">
      <c r="A3519" s="1">
        <v>36704</v>
      </c>
      <c r="B3519">
        <v>1536.709961</v>
      </c>
      <c r="C3519">
        <v>1536.709961</v>
      </c>
      <c r="D3519">
        <v>1522.329956</v>
      </c>
      <c r="E3519">
        <v>1529.369995</v>
      </c>
      <c r="F3519">
        <v>1528.976807</v>
      </c>
      <c r="G3519">
        <v>0</v>
      </c>
    </row>
    <row r="3520" spans="1:7" x14ac:dyDescent="0.25">
      <c r="A3520" s="1">
        <v>36705</v>
      </c>
      <c r="B3520">
        <v>1530.150024</v>
      </c>
      <c r="C3520">
        <v>1532.630005</v>
      </c>
      <c r="D3520">
        <v>1525.1400149999999</v>
      </c>
      <c r="E3520">
        <v>1531.01001</v>
      </c>
      <c r="F3520">
        <v>1530.6164550000001</v>
      </c>
      <c r="G3520">
        <v>0</v>
      </c>
    </row>
    <row r="3521" spans="1:7" x14ac:dyDescent="0.25">
      <c r="A3521" s="1">
        <v>36706</v>
      </c>
      <c r="B3521">
        <v>1532.3100589999999</v>
      </c>
      <c r="C3521">
        <v>1540.6099850000001</v>
      </c>
      <c r="D3521">
        <v>1526.869995</v>
      </c>
      <c r="E3521">
        <v>1532.73999</v>
      </c>
      <c r="F3521">
        <v>1532.345947</v>
      </c>
      <c r="G3521">
        <v>0</v>
      </c>
    </row>
    <row r="3522" spans="1:7" x14ac:dyDescent="0.25">
      <c r="A3522" s="1">
        <v>36707</v>
      </c>
      <c r="B3522">
        <v>1528.98999</v>
      </c>
      <c r="C3522">
        <v>1533.98999</v>
      </c>
      <c r="D3522">
        <v>1524.160034</v>
      </c>
      <c r="E3522">
        <v>1533.98999</v>
      </c>
      <c r="F3522">
        <v>1533.595581</v>
      </c>
      <c r="G3522">
        <v>0</v>
      </c>
    </row>
    <row r="3523" spans="1:7" x14ac:dyDescent="0.25">
      <c r="A3523" s="1">
        <v>36710</v>
      </c>
      <c r="B3523">
        <v>1533.98999</v>
      </c>
      <c r="C3523">
        <v>1536.6999510000001</v>
      </c>
      <c r="D3523">
        <v>1528.290039</v>
      </c>
      <c r="E3523">
        <v>1535.650024</v>
      </c>
      <c r="F3523">
        <v>1535.255249</v>
      </c>
      <c r="G3523">
        <v>0</v>
      </c>
    </row>
    <row r="3524" spans="1:7" x14ac:dyDescent="0.25">
      <c r="A3524" s="1">
        <v>36711</v>
      </c>
      <c r="B3524">
        <v>1535.280029</v>
      </c>
      <c r="C3524">
        <v>1538.880005</v>
      </c>
      <c r="D3524">
        <v>1528.780029</v>
      </c>
      <c r="E3524">
        <v>1538.880005</v>
      </c>
      <c r="F3524">
        <v>1538.484375</v>
      </c>
      <c r="G3524">
        <v>0</v>
      </c>
    </row>
    <row r="3525" spans="1:7" x14ac:dyDescent="0.25">
      <c r="A3525" s="1">
        <v>36712</v>
      </c>
      <c r="B3525">
        <v>1539.780029</v>
      </c>
      <c r="C3525">
        <v>1545.9499510000001</v>
      </c>
      <c r="D3525">
        <v>1535.630005</v>
      </c>
      <c r="E3525">
        <v>1539.920044</v>
      </c>
      <c r="F3525">
        <v>1539.5241699999999</v>
      </c>
      <c r="G3525">
        <v>0</v>
      </c>
    </row>
    <row r="3526" spans="1:7" x14ac:dyDescent="0.25">
      <c r="A3526" s="1">
        <v>36713</v>
      </c>
      <c r="B3526">
        <v>1539.5699460000001</v>
      </c>
      <c r="C3526">
        <v>1545.630005</v>
      </c>
      <c r="D3526">
        <v>1537.5500489999999</v>
      </c>
      <c r="E3526">
        <v>1542.410034</v>
      </c>
      <c r="F3526">
        <v>1542.0135499999999</v>
      </c>
      <c r="G3526">
        <v>0</v>
      </c>
    </row>
    <row r="3527" spans="1:7" x14ac:dyDescent="0.25">
      <c r="A3527" s="1">
        <v>36714</v>
      </c>
      <c r="B3527">
        <v>1542.410034</v>
      </c>
      <c r="C3527">
        <v>1553.1800539999999</v>
      </c>
      <c r="D3527">
        <v>1542.410034</v>
      </c>
      <c r="E3527">
        <v>1550.599976</v>
      </c>
      <c r="F3527">
        <v>1550.2014160000001</v>
      </c>
      <c r="G3527">
        <v>0</v>
      </c>
    </row>
    <row r="3528" spans="1:7" x14ac:dyDescent="0.25">
      <c r="A3528" s="1">
        <v>36717</v>
      </c>
      <c r="B3528">
        <v>1550.599976</v>
      </c>
      <c r="C3528">
        <v>1566.660034</v>
      </c>
      <c r="D3528">
        <v>1550.599976</v>
      </c>
      <c r="E3528">
        <v>1557.5699460000001</v>
      </c>
      <c r="F3528">
        <v>1557.1695560000001</v>
      </c>
      <c r="G3528">
        <v>0</v>
      </c>
    </row>
    <row r="3529" spans="1:7" x14ac:dyDescent="0.25">
      <c r="A3529" s="1">
        <v>36718</v>
      </c>
      <c r="B3529">
        <v>1557.829956</v>
      </c>
      <c r="C3529">
        <v>1566.349976</v>
      </c>
      <c r="D3529">
        <v>1555.790039</v>
      </c>
      <c r="E3529">
        <v>1563.079956</v>
      </c>
      <c r="F3529">
        <v>1562.678101</v>
      </c>
      <c r="G3529">
        <v>0</v>
      </c>
    </row>
    <row r="3530" spans="1:7" x14ac:dyDescent="0.25">
      <c r="A3530" s="1">
        <v>36719</v>
      </c>
      <c r="B3530">
        <v>1564.290039</v>
      </c>
      <c r="C3530">
        <v>1565.1999510000001</v>
      </c>
      <c r="D3530">
        <v>1554.1800539999999</v>
      </c>
      <c r="E3530">
        <v>1554.5699460000001</v>
      </c>
      <c r="F3530">
        <v>1554.170288</v>
      </c>
      <c r="G3530">
        <v>0</v>
      </c>
    </row>
    <row r="3531" spans="1:7" x14ac:dyDescent="0.25">
      <c r="A3531" s="1">
        <v>36720</v>
      </c>
      <c r="B3531">
        <v>1555.170044</v>
      </c>
      <c r="C3531">
        <v>1565.73999</v>
      </c>
      <c r="D3531">
        <v>1555.170044</v>
      </c>
      <c r="E3531">
        <v>1561.5200199999999</v>
      </c>
      <c r="F3531">
        <v>1561.1186520000001</v>
      </c>
      <c r="G3531">
        <v>0</v>
      </c>
    </row>
    <row r="3532" spans="1:7" x14ac:dyDescent="0.25">
      <c r="A3532" s="1">
        <v>36721</v>
      </c>
      <c r="B3532">
        <v>1561.5200199999999</v>
      </c>
      <c r="C3532">
        <v>1564.290039</v>
      </c>
      <c r="D3532">
        <v>1549.1099850000001</v>
      </c>
      <c r="E3532">
        <v>1553.8900149999999</v>
      </c>
      <c r="F3532">
        <v>1553.490601</v>
      </c>
      <c r="G3532">
        <v>0</v>
      </c>
    </row>
    <row r="3533" spans="1:7" x14ac:dyDescent="0.25">
      <c r="A3533" s="1">
        <v>36724</v>
      </c>
      <c r="B3533">
        <v>1552.2299800000001</v>
      </c>
      <c r="C3533">
        <v>1555.1999510000001</v>
      </c>
      <c r="D3533">
        <v>1542.900024</v>
      </c>
      <c r="E3533">
        <v>1546.599976</v>
      </c>
      <c r="F3533">
        <v>1546.202393</v>
      </c>
      <c r="G3533">
        <v>0</v>
      </c>
    </row>
    <row r="3534" spans="1:7" x14ac:dyDescent="0.25">
      <c r="A3534" s="1">
        <v>36725</v>
      </c>
      <c r="B3534">
        <v>1546.9799800000001</v>
      </c>
      <c r="C3534">
        <v>1546.9799800000001</v>
      </c>
      <c r="D3534">
        <v>1521.9499510000001</v>
      </c>
      <c r="E3534">
        <v>1528.849976</v>
      </c>
      <c r="F3534">
        <v>1528.456909</v>
      </c>
      <c r="G3534">
        <v>0</v>
      </c>
    </row>
    <row r="3535" spans="1:7" x14ac:dyDescent="0.25">
      <c r="A3535" s="1">
        <v>36726</v>
      </c>
      <c r="B3535">
        <v>1529.089966</v>
      </c>
      <c r="C3535">
        <v>1529.9799800000001</v>
      </c>
      <c r="D3535">
        <v>1503.5</v>
      </c>
      <c r="E3535">
        <v>1516.98999</v>
      </c>
      <c r="F3535">
        <v>1516.599976</v>
      </c>
      <c r="G3535">
        <v>0</v>
      </c>
    </row>
    <row r="3536" spans="1:7" x14ac:dyDescent="0.25">
      <c r="A3536" s="1">
        <v>36727</v>
      </c>
      <c r="B3536">
        <v>1514.119995</v>
      </c>
      <c r="C3536">
        <v>1514.98999</v>
      </c>
      <c r="D3536">
        <v>1482.209961</v>
      </c>
      <c r="E3536">
        <v>1489.469971</v>
      </c>
      <c r="F3536">
        <v>1489.0870359999999</v>
      </c>
      <c r="G3536">
        <v>0</v>
      </c>
    </row>
    <row r="3537" spans="1:7" x14ac:dyDescent="0.25">
      <c r="A3537" s="1">
        <v>36728</v>
      </c>
      <c r="B3537">
        <v>1489.880005</v>
      </c>
      <c r="C3537">
        <v>1489.880005</v>
      </c>
      <c r="D3537">
        <v>1474.6999510000001</v>
      </c>
      <c r="E3537">
        <v>1479.459961</v>
      </c>
      <c r="F3537">
        <v>1479.0795900000001</v>
      </c>
      <c r="G3537">
        <v>0</v>
      </c>
    </row>
    <row r="3538" spans="1:7" x14ac:dyDescent="0.25">
      <c r="A3538" s="1">
        <v>36731</v>
      </c>
      <c r="B3538">
        <v>1481.880005</v>
      </c>
      <c r="C3538">
        <v>1481.880005</v>
      </c>
      <c r="D3538">
        <v>1469.75</v>
      </c>
      <c r="E3538">
        <v>1477.8000489999999</v>
      </c>
      <c r="F3538">
        <v>1477.4201660000001</v>
      </c>
      <c r="G3538">
        <v>0</v>
      </c>
    </row>
    <row r="3539" spans="1:7" x14ac:dyDescent="0.25">
      <c r="A3539" s="1">
        <v>36732</v>
      </c>
      <c r="B3539">
        <v>1476.5</v>
      </c>
      <c r="C3539">
        <v>1481.599976</v>
      </c>
      <c r="D3539">
        <v>1473.400024</v>
      </c>
      <c r="E3539">
        <v>1481.599976</v>
      </c>
      <c r="F3539">
        <v>1481.219116</v>
      </c>
      <c r="G3539">
        <v>0</v>
      </c>
    </row>
    <row r="3540" spans="1:7" x14ac:dyDescent="0.25">
      <c r="A3540" s="1">
        <v>36733</v>
      </c>
      <c r="B3540">
        <v>1482.5500489999999</v>
      </c>
      <c r="C3540">
        <v>1484.8900149999999</v>
      </c>
      <c r="D3540">
        <v>1475.6099850000001</v>
      </c>
      <c r="E3540">
        <v>1478.329956</v>
      </c>
      <c r="F3540">
        <v>1477.9499510000001</v>
      </c>
      <c r="G3540">
        <v>0</v>
      </c>
    </row>
    <row r="3541" spans="1:7" x14ac:dyDescent="0.25">
      <c r="A3541" s="1">
        <v>36734</v>
      </c>
      <c r="B3541">
        <v>1478.329956</v>
      </c>
      <c r="C3541">
        <v>1478.329956</v>
      </c>
      <c r="D3541">
        <v>1445.380005</v>
      </c>
      <c r="E3541">
        <v>1448.900024</v>
      </c>
      <c r="F3541">
        <v>1448.5275879999999</v>
      </c>
      <c r="G3541">
        <v>0</v>
      </c>
    </row>
    <row r="3542" spans="1:7" x14ac:dyDescent="0.25">
      <c r="A3542" s="1">
        <v>36735</v>
      </c>
      <c r="B3542">
        <v>1445.290039</v>
      </c>
      <c r="C3542">
        <v>1445.290039</v>
      </c>
      <c r="D3542">
        <v>1430.170044</v>
      </c>
      <c r="E3542">
        <v>1437.079956</v>
      </c>
      <c r="F3542">
        <v>1436.7105710000001</v>
      </c>
      <c r="G3542">
        <v>0</v>
      </c>
    </row>
    <row r="3543" spans="1:7" x14ac:dyDescent="0.25">
      <c r="A3543" s="1">
        <v>36738</v>
      </c>
      <c r="B3543">
        <v>1438.4300539999999</v>
      </c>
      <c r="C3543">
        <v>1438.4300539999999</v>
      </c>
      <c r="D3543">
        <v>1413.6999510000001</v>
      </c>
      <c r="E3543">
        <v>1417.170044</v>
      </c>
      <c r="F3543">
        <v>1416.8057859999999</v>
      </c>
      <c r="G3543">
        <v>0</v>
      </c>
    </row>
    <row r="3544" spans="1:7" x14ac:dyDescent="0.25">
      <c r="A3544" s="1">
        <v>36739</v>
      </c>
      <c r="B3544">
        <v>1417.170044</v>
      </c>
      <c r="C3544">
        <v>1419.26001</v>
      </c>
      <c r="D3544">
        <v>1406.910034</v>
      </c>
      <c r="E3544">
        <v>1410.329956</v>
      </c>
      <c r="F3544">
        <v>1409.9674070000001</v>
      </c>
      <c r="G3544">
        <v>0</v>
      </c>
    </row>
    <row r="3545" spans="1:7" x14ac:dyDescent="0.25">
      <c r="A3545" s="1">
        <v>36740</v>
      </c>
      <c r="B3545">
        <v>1413.5200199999999</v>
      </c>
      <c r="C3545">
        <v>1413.5200199999999</v>
      </c>
      <c r="D3545">
        <v>1405.530029</v>
      </c>
      <c r="E3545">
        <v>1412.7700199999999</v>
      </c>
      <c r="F3545">
        <v>1412.4068600000001</v>
      </c>
      <c r="G3545">
        <v>0</v>
      </c>
    </row>
    <row r="3546" spans="1:7" x14ac:dyDescent="0.25">
      <c r="A3546" s="1">
        <v>36741</v>
      </c>
      <c r="B3546">
        <v>1415.8900149999999</v>
      </c>
      <c r="C3546">
        <v>1439.3199460000001</v>
      </c>
      <c r="D3546">
        <v>1415.8900149999999</v>
      </c>
      <c r="E3546">
        <v>1436.0600589999999</v>
      </c>
      <c r="F3546">
        <v>1435.690918</v>
      </c>
      <c r="G3546">
        <v>0</v>
      </c>
    </row>
    <row r="3547" spans="1:7" x14ac:dyDescent="0.25">
      <c r="A3547" s="1">
        <v>36742</v>
      </c>
      <c r="B3547">
        <v>1428.630005</v>
      </c>
      <c r="C3547">
        <v>1451.1800539999999</v>
      </c>
      <c r="D3547">
        <v>1427.670044</v>
      </c>
      <c r="E3547">
        <v>1451.1800539999999</v>
      </c>
      <c r="F3547">
        <v>1450.8070070000001</v>
      </c>
      <c r="G3547">
        <v>0</v>
      </c>
    </row>
    <row r="3548" spans="1:7" x14ac:dyDescent="0.25">
      <c r="A3548" s="1">
        <v>36745</v>
      </c>
      <c r="B3548">
        <v>1453.150024</v>
      </c>
      <c r="C3548">
        <v>1454.8900149999999</v>
      </c>
      <c r="D3548">
        <v>1444.880005</v>
      </c>
      <c r="E3548">
        <v>1450.099976</v>
      </c>
      <c r="F3548">
        <v>1449.727173</v>
      </c>
      <c r="G3548">
        <v>0</v>
      </c>
    </row>
    <row r="3549" spans="1:7" x14ac:dyDescent="0.25">
      <c r="A3549" s="1">
        <v>36746</v>
      </c>
      <c r="B3549">
        <v>1451.6099850000001</v>
      </c>
      <c r="C3549">
        <v>1454.4399410000001</v>
      </c>
      <c r="D3549">
        <v>1436.599976</v>
      </c>
      <c r="E3549">
        <v>1438.73999</v>
      </c>
      <c r="F3549">
        <v>1438.3701169999999</v>
      </c>
      <c r="G3549">
        <v>0</v>
      </c>
    </row>
    <row r="3550" spans="1:7" x14ac:dyDescent="0.25">
      <c r="A3550" s="1">
        <v>36747</v>
      </c>
      <c r="B3550">
        <v>1438.780029</v>
      </c>
      <c r="C3550">
        <v>1458.530029</v>
      </c>
      <c r="D3550">
        <v>1437.420044</v>
      </c>
      <c r="E3550">
        <v>1458.530029</v>
      </c>
      <c r="F3550">
        <v>1458.155029</v>
      </c>
      <c r="G3550">
        <v>0</v>
      </c>
    </row>
    <row r="3551" spans="1:7" x14ac:dyDescent="0.25">
      <c r="A3551" s="1">
        <v>36748</v>
      </c>
      <c r="B3551">
        <v>1461.329956</v>
      </c>
      <c r="C3551">
        <v>1471.280029</v>
      </c>
      <c r="D3551">
        <v>1459.780029</v>
      </c>
      <c r="E3551">
        <v>1469.23999</v>
      </c>
      <c r="F3551">
        <v>1468.8623050000001</v>
      </c>
      <c r="G3551">
        <v>0</v>
      </c>
    </row>
    <row r="3552" spans="1:7" x14ac:dyDescent="0.25">
      <c r="A3552" s="1">
        <v>36749</v>
      </c>
      <c r="B3552">
        <v>1469.23999</v>
      </c>
      <c r="C3552">
        <v>1476.959961</v>
      </c>
      <c r="D3552">
        <v>1465.4499510000001</v>
      </c>
      <c r="E3552">
        <v>1474.8599850000001</v>
      </c>
      <c r="F3552">
        <v>1474.4808350000001</v>
      </c>
      <c r="G3552">
        <v>0</v>
      </c>
    </row>
    <row r="3553" spans="1:7" x14ac:dyDescent="0.25">
      <c r="A3553" s="1">
        <v>36752</v>
      </c>
      <c r="B3553">
        <v>1475.329956</v>
      </c>
      <c r="C3553">
        <v>1476.9300539999999</v>
      </c>
      <c r="D3553">
        <v>1461.0200199999999</v>
      </c>
      <c r="E3553">
        <v>1463.849976</v>
      </c>
      <c r="F3553">
        <v>1463.4736330000001</v>
      </c>
      <c r="G3553">
        <v>0</v>
      </c>
    </row>
    <row r="3554" spans="1:7" x14ac:dyDescent="0.25">
      <c r="A3554" s="1">
        <v>36753</v>
      </c>
      <c r="B3554">
        <v>1465.8199460000001</v>
      </c>
      <c r="C3554">
        <v>1473.459961</v>
      </c>
      <c r="D3554">
        <v>1464.26001</v>
      </c>
      <c r="E3554">
        <v>1473.280029</v>
      </c>
      <c r="F3554">
        <v>1472.901245</v>
      </c>
      <c r="G3554">
        <v>0</v>
      </c>
    </row>
    <row r="3555" spans="1:7" x14ac:dyDescent="0.25">
      <c r="A3555" s="1">
        <v>36754</v>
      </c>
      <c r="B3555">
        <v>1473.280029</v>
      </c>
      <c r="C3555">
        <v>1477.589966</v>
      </c>
      <c r="D3555">
        <v>1468.1099850000001</v>
      </c>
      <c r="E3555">
        <v>1473.0699460000001</v>
      </c>
      <c r="F3555">
        <v>1472.691284</v>
      </c>
      <c r="G3555">
        <v>0</v>
      </c>
    </row>
    <row r="3556" spans="1:7" x14ac:dyDescent="0.25">
      <c r="A3556" s="1">
        <v>36755</v>
      </c>
      <c r="B3556">
        <v>1479.9799800000001</v>
      </c>
      <c r="C3556">
        <v>1499.73999</v>
      </c>
      <c r="D3556">
        <v>1477.920044</v>
      </c>
      <c r="E3556">
        <v>1499.73999</v>
      </c>
      <c r="F3556">
        <v>1499.3544919999999</v>
      </c>
      <c r="G3556">
        <v>0</v>
      </c>
    </row>
    <row r="3557" spans="1:7" x14ac:dyDescent="0.25">
      <c r="A3557" s="1">
        <v>36756</v>
      </c>
      <c r="B3557">
        <v>1499.73999</v>
      </c>
      <c r="C3557">
        <v>1510.329956</v>
      </c>
      <c r="D3557">
        <v>1499.73999</v>
      </c>
      <c r="E3557">
        <v>1506.5699460000001</v>
      </c>
      <c r="F3557">
        <v>1506.1826169999999</v>
      </c>
      <c r="G3557">
        <v>0</v>
      </c>
    </row>
    <row r="3558" spans="1:7" x14ac:dyDescent="0.25">
      <c r="A3558" s="1">
        <v>36759</v>
      </c>
      <c r="B3558">
        <v>1507.900024</v>
      </c>
      <c r="C3558">
        <v>1510.3199460000001</v>
      </c>
      <c r="D3558">
        <v>1491.829956</v>
      </c>
      <c r="E3558">
        <v>1492.75</v>
      </c>
      <c r="F3558">
        <v>1492.366211</v>
      </c>
      <c r="G3558">
        <v>0</v>
      </c>
    </row>
    <row r="3559" spans="1:7" x14ac:dyDescent="0.25">
      <c r="A3559" s="1">
        <v>36760</v>
      </c>
      <c r="B3559">
        <v>1492.75</v>
      </c>
      <c r="C3559">
        <v>1499.839966</v>
      </c>
      <c r="D3559">
        <v>1489.969971</v>
      </c>
      <c r="E3559">
        <v>1496.9799800000001</v>
      </c>
      <c r="F3559">
        <v>1496.5950929999999</v>
      </c>
      <c r="G3559">
        <v>0</v>
      </c>
    </row>
    <row r="3560" spans="1:7" x14ac:dyDescent="0.25">
      <c r="A3560" s="1">
        <v>36761</v>
      </c>
      <c r="B3560">
        <v>1495.089966</v>
      </c>
      <c r="C3560">
        <v>1495.4799800000001</v>
      </c>
      <c r="D3560">
        <v>1484.959961</v>
      </c>
      <c r="E3560">
        <v>1491.3100589999999</v>
      </c>
      <c r="F3560">
        <v>1490.9266359999999</v>
      </c>
      <c r="G3560">
        <v>0</v>
      </c>
    </row>
    <row r="3561" spans="1:7" x14ac:dyDescent="0.25">
      <c r="A3561" s="1">
        <v>36762</v>
      </c>
      <c r="B3561">
        <v>1491.3100589999999</v>
      </c>
      <c r="C3561">
        <v>1493.540039</v>
      </c>
      <c r="D3561">
        <v>1484.4499510000001</v>
      </c>
      <c r="E3561">
        <v>1491.25</v>
      </c>
      <c r="F3561">
        <v>1490.866577</v>
      </c>
      <c r="G3561">
        <v>0</v>
      </c>
    </row>
    <row r="3562" spans="1:7" x14ac:dyDescent="0.25">
      <c r="A3562" s="1">
        <v>36763</v>
      </c>
      <c r="B3562">
        <v>1492.9399410000001</v>
      </c>
      <c r="C3562">
        <v>1500.589966</v>
      </c>
      <c r="D3562">
        <v>1490.400024</v>
      </c>
      <c r="E3562">
        <v>1493.4799800000001</v>
      </c>
      <c r="F3562">
        <v>1493.0960689999999</v>
      </c>
      <c r="G3562">
        <v>0</v>
      </c>
    </row>
    <row r="3563" spans="1:7" x14ac:dyDescent="0.25">
      <c r="A3563" s="1">
        <v>36766</v>
      </c>
      <c r="B3563">
        <v>1493.4799800000001</v>
      </c>
      <c r="C3563">
        <v>1505.8000489999999</v>
      </c>
      <c r="D3563">
        <v>1493.4799800000001</v>
      </c>
      <c r="E3563">
        <v>1505.1999510000001</v>
      </c>
      <c r="F3563">
        <v>1504.8129879999999</v>
      </c>
      <c r="G3563">
        <v>0</v>
      </c>
    </row>
    <row r="3564" spans="1:7" x14ac:dyDescent="0.25">
      <c r="A3564" s="1">
        <v>36767</v>
      </c>
      <c r="B3564">
        <v>1505.1899410000001</v>
      </c>
      <c r="C3564">
        <v>1515.829956</v>
      </c>
      <c r="D3564">
        <v>1504.3900149999999</v>
      </c>
      <c r="E3564">
        <v>1514.25</v>
      </c>
      <c r="F3564">
        <v>1513.8607179999999</v>
      </c>
      <c r="G3564">
        <v>0</v>
      </c>
    </row>
    <row r="3565" spans="1:7" x14ac:dyDescent="0.25">
      <c r="A3565" s="1">
        <v>36768</v>
      </c>
      <c r="B3565">
        <v>1513.089966</v>
      </c>
      <c r="C3565">
        <v>1529.170044</v>
      </c>
      <c r="D3565">
        <v>1512.670044</v>
      </c>
      <c r="E3565">
        <v>1525.1899410000001</v>
      </c>
      <c r="F3565">
        <v>1524.7978519999999</v>
      </c>
      <c r="G3565">
        <v>0</v>
      </c>
    </row>
    <row r="3566" spans="1:7" x14ac:dyDescent="0.25">
      <c r="A3566" s="1">
        <v>36769</v>
      </c>
      <c r="B3566">
        <v>1527.040039</v>
      </c>
      <c r="C3566">
        <v>1539.369995</v>
      </c>
      <c r="D3566">
        <v>1527.040039</v>
      </c>
      <c r="E3566">
        <v>1537.5200199999999</v>
      </c>
      <c r="F3566">
        <v>1537.1247559999999</v>
      </c>
      <c r="G3566">
        <v>0</v>
      </c>
    </row>
    <row r="3567" spans="1:7" x14ac:dyDescent="0.25">
      <c r="A3567" s="1">
        <v>36770</v>
      </c>
      <c r="B3567">
        <v>1538.040039</v>
      </c>
      <c r="C3567">
        <v>1538.130005</v>
      </c>
      <c r="D3567">
        <v>1527.48999</v>
      </c>
      <c r="E3567">
        <v>1529.650024</v>
      </c>
      <c r="F3567">
        <v>1529.256836</v>
      </c>
      <c r="G3567">
        <v>0</v>
      </c>
    </row>
    <row r="3568" spans="1:7" x14ac:dyDescent="0.25">
      <c r="A3568" s="1">
        <v>36773</v>
      </c>
      <c r="B3568">
        <v>1531.209961</v>
      </c>
      <c r="C3568">
        <v>1537.579956</v>
      </c>
      <c r="D3568">
        <v>1528.9799800000001</v>
      </c>
      <c r="E3568">
        <v>1532.6400149999999</v>
      </c>
      <c r="F3568">
        <v>1532.2459719999999</v>
      </c>
      <c r="G3568">
        <v>0</v>
      </c>
    </row>
    <row r="3569" spans="1:7" x14ac:dyDescent="0.25">
      <c r="A3569" s="1">
        <v>36774</v>
      </c>
      <c r="B3569">
        <v>1532.829956</v>
      </c>
      <c r="C3569">
        <v>1542.76001</v>
      </c>
      <c r="D3569">
        <v>1528.900024</v>
      </c>
      <c r="E3569">
        <v>1542.76001</v>
      </c>
      <c r="F3569">
        <v>1542.3634030000001</v>
      </c>
      <c r="G3569">
        <v>0</v>
      </c>
    </row>
    <row r="3570" spans="1:7" x14ac:dyDescent="0.25">
      <c r="A3570" s="1">
        <v>36775</v>
      </c>
      <c r="B3570">
        <v>1542.76001</v>
      </c>
      <c r="C3570">
        <v>1542.76001</v>
      </c>
      <c r="D3570">
        <v>1524.869995</v>
      </c>
      <c r="E3570">
        <v>1527.8000489999999</v>
      </c>
      <c r="F3570">
        <v>1527.4073490000001</v>
      </c>
      <c r="G3570">
        <v>0</v>
      </c>
    </row>
    <row r="3571" spans="1:7" x14ac:dyDescent="0.25">
      <c r="A3571" s="1">
        <v>36776</v>
      </c>
      <c r="B3571">
        <v>1528.150024</v>
      </c>
      <c r="C3571">
        <v>1531.4499510000001</v>
      </c>
      <c r="D3571">
        <v>1521.339966</v>
      </c>
      <c r="E3571">
        <v>1523.040039</v>
      </c>
      <c r="F3571">
        <v>1522.6485600000001</v>
      </c>
      <c r="G3571">
        <v>0</v>
      </c>
    </row>
    <row r="3572" spans="1:7" x14ac:dyDescent="0.25">
      <c r="A3572" s="1">
        <v>36777</v>
      </c>
      <c r="B3572">
        <v>1529.099976</v>
      </c>
      <c r="C3572">
        <v>1529.099976</v>
      </c>
      <c r="D3572">
        <v>1522.8100589999999</v>
      </c>
      <c r="E3572">
        <v>1523.6899410000001</v>
      </c>
      <c r="F3572">
        <v>1523.2982179999999</v>
      </c>
      <c r="G3572">
        <v>0</v>
      </c>
    </row>
    <row r="3573" spans="1:7" x14ac:dyDescent="0.25">
      <c r="A3573" s="1">
        <v>36780</v>
      </c>
      <c r="B3573">
        <v>1521.5</v>
      </c>
      <c r="C3573">
        <v>1522.2700199999999</v>
      </c>
      <c r="D3573">
        <v>1497.5</v>
      </c>
      <c r="E3573">
        <v>1501.4799800000001</v>
      </c>
      <c r="F3573">
        <v>1501.0939940000001</v>
      </c>
      <c r="G3573">
        <v>0</v>
      </c>
    </row>
    <row r="3574" spans="1:7" x14ac:dyDescent="0.25">
      <c r="A3574" s="1">
        <v>36781</v>
      </c>
      <c r="B3574">
        <v>1499.0600589999999</v>
      </c>
      <c r="C3574">
        <v>1506.540039</v>
      </c>
      <c r="D3574">
        <v>1494.790039</v>
      </c>
      <c r="E3574">
        <v>1496.8900149999999</v>
      </c>
      <c r="F3574">
        <v>1496.505249</v>
      </c>
      <c r="G3574">
        <v>0</v>
      </c>
    </row>
    <row r="3575" spans="1:7" x14ac:dyDescent="0.25">
      <c r="A3575" s="1">
        <v>36782</v>
      </c>
      <c r="B3575">
        <v>1499.23999</v>
      </c>
      <c r="C3575">
        <v>1500.420044</v>
      </c>
      <c r="D3575">
        <v>1485.599976</v>
      </c>
      <c r="E3575">
        <v>1489.400024</v>
      </c>
      <c r="F3575">
        <v>1489.0170900000001</v>
      </c>
      <c r="G3575">
        <v>0</v>
      </c>
    </row>
    <row r="3576" spans="1:7" x14ac:dyDescent="0.25">
      <c r="A3576" s="1">
        <v>36783</v>
      </c>
      <c r="B3576">
        <v>1488.079956</v>
      </c>
      <c r="C3576">
        <v>1488.079956</v>
      </c>
      <c r="D3576">
        <v>1439.0699460000001</v>
      </c>
      <c r="E3576">
        <v>1450.150024</v>
      </c>
      <c r="F3576">
        <v>1449.7772219999999</v>
      </c>
      <c r="G3576">
        <v>0</v>
      </c>
    </row>
    <row r="3577" spans="1:7" x14ac:dyDescent="0.25">
      <c r="A3577" s="1">
        <v>36784</v>
      </c>
      <c r="B3577">
        <v>1445.719971</v>
      </c>
      <c r="C3577">
        <v>1458.4399410000001</v>
      </c>
      <c r="D3577">
        <v>1443.150024</v>
      </c>
      <c r="E3577">
        <v>1450.98999</v>
      </c>
      <c r="F3577">
        <v>1450.616943</v>
      </c>
      <c r="G3577">
        <v>0</v>
      </c>
    </row>
    <row r="3578" spans="1:7" x14ac:dyDescent="0.25">
      <c r="A3578" s="1">
        <v>36787</v>
      </c>
      <c r="B3578">
        <v>1446.599976</v>
      </c>
      <c r="C3578">
        <v>1451.48999</v>
      </c>
      <c r="D3578">
        <v>1434.650024</v>
      </c>
      <c r="E3578">
        <v>1440.2700199999999</v>
      </c>
      <c r="F3578">
        <v>1439.89978</v>
      </c>
      <c r="G3578">
        <v>0</v>
      </c>
    </row>
    <row r="3579" spans="1:7" x14ac:dyDescent="0.25">
      <c r="A3579" s="1">
        <v>36788</v>
      </c>
      <c r="B3579">
        <v>1439.540039</v>
      </c>
      <c r="C3579">
        <v>1439.540039</v>
      </c>
      <c r="D3579">
        <v>1423.670044</v>
      </c>
      <c r="E3579">
        <v>1424.2299800000001</v>
      </c>
      <c r="F3579">
        <v>1423.8638920000001</v>
      </c>
      <c r="G3579">
        <v>0</v>
      </c>
    </row>
    <row r="3580" spans="1:7" x14ac:dyDescent="0.25">
      <c r="A3580" s="1">
        <v>36789</v>
      </c>
      <c r="B3580">
        <v>1422.8599850000001</v>
      </c>
      <c r="C3580">
        <v>1441.290039</v>
      </c>
      <c r="D3580">
        <v>1422.150024</v>
      </c>
      <c r="E3580">
        <v>1434.7700199999999</v>
      </c>
      <c r="F3580">
        <v>1434.4011230000001</v>
      </c>
      <c r="G3580">
        <v>0</v>
      </c>
    </row>
    <row r="3581" spans="1:7" x14ac:dyDescent="0.25">
      <c r="A3581" s="1">
        <v>36790</v>
      </c>
      <c r="B3581">
        <v>1431.25</v>
      </c>
      <c r="C3581">
        <v>1431.25</v>
      </c>
      <c r="D3581">
        <v>1421.5500489999999</v>
      </c>
      <c r="E3581">
        <v>1422.6899410000001</v>
      </c>
      <c r="F3581">
        <v>1422.3242190000001</v>
      </c>
      <c r="G3581">
        <v>0</v>
      </c>
    </row>
    <row r="3582" spans="1:7" x14ac:dyDescent="0.25">
      <c r="A3582" s="1">
        <v>36791</v>
      </c>
      <c r="B3582">
        <v>1424.3100589999999</v>
      </c>
      <c r="C3582">
        <v>1425.619995</v>
      </c>
      <c r="D3582">
        <v>1416.0500489999999</v>
      </c>
      <c r="E3582">
        <v>1420.6099850000001</v>
      </c>
      <c r="F3582">
        <v>1420.244751</v>
      </c>
      <c r="G3582">
        <v>0</v>
      </c>
    </row>
    <row r="3583" spans="1:7" x14ac:dyDescent="0.25">
      <c r="A3583" s="1">
        <v>36794</v>
      </c>
      <c r="B3583">
        <v>1419.01001</v>
      </c>
      <c r="C3583">
        <v>1428.2700199999999</v>
      </c>
      <c r="D3583">
        <v>1417.219971</v>
      </c>
      <c r="E3583">
        <v>1424.170044</v>
      </c>
      <c r="F3583">
        <v>1423.8039550000001</v>
      </c>
      <c r="G3583">
        <v>0</v>
      </c>
    </row>
    <row r="3584" spans="1:7" x14ac:dyDescent="0.25">
      <c r="A3584" s="1">
        <v>36795</v>
      </c>
      <c r="B3584">
        <v>1424.170044</v>
      </c>
      <c r="C3584">
        <v>1427.290039</v>
      </c>
      <c r="D3584">
        <v>1420.089966</v>
      </c>
      <c r="E3584">
        <v>1426.170044</v>
      </c>
      <c r="F3584">
        <v>1425.803467</v>
      </c>
      <c r="G3584">
        <v>0</v>
      </c>
    </row>
    <row r="3585" spans="1:7" x14ac:dyDescent="0.25">
      <c r="A3585" s="1">
        <v>36796</v>
      </c>
      <c r="B3585">
        <v>1426.170044</v>
      </c>
      <c r="C3585">
        <v>1439.23999</v>
      </c>
      <c r="D3585">
        <v>1426.160034</v>
      </c>
      <c r="E3585">
        <v>1439.23999</v>
      </c>
      <c r="F3585">
        <v>1438.869995</v>
      </c>
      <c r="G3585">
        <v>0</v>
      </c>
    </row>
    <row r="3586" spans="1:7" x14ac:dyDescent="0.25">
      <c r="A3586" s="1">
        <v>36797</v>
      </c>
      <c r="B3586">
        <v>1438.4499510000001</v>
      </c>
      <c r="C3586">
        <v>1448.98999</v>
      </c>
      <c r="D3586">
        <v>1436.8000489999999</v>
      </c>
      <c r="E3586">
        <v>1441.829956</v>
      </c>
      <c r="F3586">
        <v>1441.459351</v>
      </c>
      <c r="G3586">
        <v>0</v>
      </c>
    </row>
    <row r="3587" spans="1:7" x14ac:dyDescent="0.25">
      <c r="A3587" s="1">
        <v>36798</v>
      </c>
      <c r="B3587">
        <v>1441.9799800000001</v>
      </c>
      <c r="C3587">
        <v>1442.8900149999999</v>
      </c>
      <c r="D3587">
        <v>1432.459961</v>
      </c>
      <c r="E3587">
        <v>1434.48999</v>
      </c>
      <c r="F3587">
        <v>1434.121216</v>
      </c>
      <c r="G3587">
        <v>0</v>
      </c>
    </row>
    <row r="3588" spans="1:7" x14ac:dyDescent="0.25">
      <c r="A3588" s="1">
        <v>36801</v>
      </c>
      <c r="B3588">
        <v>1432.9499510000001</v>
      </c>
      <c r="C3588">
        <v>1433.8599850000001</v>
      </c>
      <c r="D3588">
        <v>1422.9399410000001</v>
      </c>
      <c r="E3588">
        <v>1425.160034</v>
      </c>
      <c r="F3588">
        <v>1424.7937010000001</v>
      </c>
      <c r="G3588">
        <v>0</v>
      </c>
    </row>
    <row r="3589" spans="1:7" x14ac:dyDescent="0.25">
      <c r="A3589" s="1">
        <v>36802</v>
      </c>
      <c r="B3589">
        <v>1424.900024</v>
      </c>
      <c r="C3589">
        <v>1426.099976</v>
      </c>
      <c r="D3589">
        <v>1391.589966</v>
      </c>
      <c r="E3589">
        <v>1395.5200199999999</v>
      </c>
      <c r="F3589">
        <v>1395.161255</v>
      </c>
      <c r="G3589">
        <v>0</v>
      </c>
    </row>
    <row r="3590" spans="1:7" x14ac:dyDescent="0.25">
      <c r="A3590" s="1">
        <v>36803</v>
      </c>
      <c r="B3590">
        <v>1391.910034</v>
      </c>
      <c r="C3590">
        <v>1395.290039</v>
      </c>
      <c r="D3590">
        <v>1370</v>
      </c>
      <c r="E3590">
        <v>1372.6999510000001</v>
      </c>
      <c r="F3590">
        <v>1372.3470460000001</v>
      </c>
      <c r="G3590">
        <v>0</v>
      </c>
    </row>
    <row r="3591" spans="1:7" x14ac:dyDescent="0.25">
      <c r="A3591" s="1">
        <v>36804</v>
      </c>
      <c r="B3591">
        <v>1375.4399410000001</v>
      </c>
      <c r="C3591">
        <v>1389.5699460000001</v>
      </c>
      <c r="D3591">
        <v>1373.1899410000001</v>
      </c>
      <c r="E3591">
        <v>1389.1099850000001</v>
      </c>
      <c r="F3591">
        <v>1388.7529300000001</v>
      </c>
      <c r="G3591">
        <v>0</v>
      </c>
    </row>
    <row r="3592" spans="1:7" x14ac:dyDescent="0.25">
      <c r="A3592" s="1">
        <v>36805</v>
      </c>
      <c r="B3592">
        <v>1391.9399410000001</v>
      </c>
      <c r="C3592">
        <v>1393.0200199999999</v>
      </c>
      <c r="D3592">
        <v>1385.170044</v>
      </c>
      <c r="E3592">
        <v>1389</v>
      </c>
      <c r="F3592">
        <v>1388.6429439999999</v>
      </c>
      <c r="G3592">
        <v>0</v>
      </c>
    </row>
    <row r="3593" spans="1:7" x14ac:dyDescent="0.25">
      <c r="A3593" s="1">
        <v>36808</v>
      </c>
      <c r="B3593">
        <v>1389</v>
      </c>
      <c r="C3593">
        <v>1390.780029</v>
      </c>
      <c r="D3593">
        <v>1360.790039</v>
      </c>
      <c r="E3593">
        <v>1365.01001</v>
      </c>
      <c r="F3593">
        <v>1364.659058</v>
      </c>
      <c r="G3593">
        <v>0</v>
      </c>
    </row>
    <row r="3594" spans="1:7" x14ac:dyDescent="0.25">
      <c r="A3594" s="1">
        <v>36809</v>
      </c>
      <c r="B3594">
        <v>1362.099976</v>
      </c>
      <c r="C3594">
        <v>1362.099976</v>
      </c>
      <c r="D3594">
        <v>1322.869995</v>
      </c>
      <c r="E3594">
        <v>1332.219971</v>
      </c>
      <c r="F3594">
        <v>1331.8774410000001</v>
      </c>
      <c r="G3594">
        <v>0</v>
      </c>
    </row>
    <row r="3595" spans="1:7" x14ac:dyDescent="0.25">
      <c r="A3595" s="1">
        <v>36810</v>
      </c>
      <c r="B3595">
        <v>1332.219971</v>
      </c>
      <c r="C3595">
        <v>1332.219971</v>
      </c>
      <c r="D3595">
        <v>1296.6999510000001</v>
      </c>
      <c r="E3595">
        <v>1326.26001</v>
      </c>
      <c r="F3595">
        <v>1325.919067</v>
      </c>
      <c r="G3595">
        <v>0</v>
      </c>
    </row>
    <row r="3596" spans="1:7" x14ac:dyDescent="0.25">
      <c r="A3596" s="1">
        <v>36811</v>
      </c>
      <c r="B3596">
        <v>1326.219971</v>
      </c>
      <c r="C3596">
        <v>1328.8900149999999</v>
      </c>
      <c r="D3596">
        <v>1314.0699460000001</v>
      </c>
      <c r="E3596">
        <v>1318.73999</v>
      </c>
      <c r="F3596">
        <v>1318.401001</v>
      </c>
      <c r="G3596">
        <v>0</v>
      </c>
    </row>
    <row r="3597" spans="1:7" x14ac:dyDescent="0.25">
      <c r="A3597" s="1">
        <v>36812</v>
      </c>
      <c r="B3597">
        <v>1300.6099850000001</v>
      </c>
      <c r="C3597">
        <v>1326.6400149999999</v>
      </c>
      <c r="D3597">
        <v>1286.5600589999999</v>
      </c>
      <c r="E3597">
        <v>1323.650024</v>
      </c>
      <c r="F3597">
        <v>1323.309692</v>
      </c>
      <c r="G3597">
        <v>0</v>
      </c>
    </row>
    <row r="3598" spans="1:7" x14ac:dyDescent="0.25">
      <c r="A3598" s="1">
        <v>36815</v>
      </c>
      <c r="B3598">
        <v>1324.23999</v>
      </c>
      <c r="C3598">
        <v>1326.75</v>
      </c>
      <c r="D3598">
        <v>1287.790039</v>
      </c>
      <c r="E3598">
        <v>1295.0200199999999</v>
      </c>
      <c r="F3598">
        <v>1294.687134</v>
      </c>
      <c r="G3598">
        <v>0</v>
      </c>
    </row>
    <row r="3599" spans="1:7" x14ac:dyDescent="0.25">
      <c r="A3599" s="1">
        <v>36816</v>
      </c>
      <c r="B3599">
        <v>1292.25</v>
      </c>
      <c r="C3599">
        <v>1292.25</v>
      </c>
      <c r="D3599">
        <v>1261.6999510000001</v>
      </c>
      <c r="E3599">
        <v>1271.75</v>
      </c>
      <c r="F3599">
        <v>1271.423096</v>
      </c>
      <c r="G3599">
        <v>0</v>
      </c>
    </row>
    <row r="3600" spans="1:7" x14ac:dyDescent="0.25">
      <c r="A3600" s="1">
        <v>36817</v>
      </c>
      <c r="B3600">
        <v>1271.0200199999999</v>
      </c>
      <c r="C3600">
        <v>1271.2700199999999</v>
      </c>
      <c r="D3600">
        <v>1256.8100589999999</v>
      </c>
      <c r="E3600">
        <v>1263.670044</v>
      </c>
      <c r="F3600">
        <v>1263.3452150000001</v>
      </c>
      <c r="G3600">
        <v>0</v>
      </c>
    </row>
    <row r="3601" spans="1:7" x14ac:dyDescent="0.25">
      <c r="A3601" s="1">
        <v>36818</v>
      </c>
      <c r="B3601">
        <v>1265.619995</v>
      </c>
      <c r="C3601">
        <v>1265.619995</v>
      </c>
      <c r="D3601">
        <v>1243.079956</v>
      </c>
      <c r="E3601">
        <v>1256.959961</v>
      </c>
      <c r="F3601">
        <v>1256.636841</v>
      </c>
      <c r="G3601">
        <v>0</v>
      </c>
    </row>
    <row r="3602" spans="1:7" x14ac:dyDescent="0.25">
      <c r="A3602" s="1">
        <v>36819</v>
      </c>
      <c r="B3602">
        <v>1259.0699460000001</v>
      </c>
      <c r="C3602">
        <v>1262.6400149999999</v>
      </c>
      <c r="D3602">
        <v>1245.8199460000001</v>
      </c>
      <c r="E3602">
        <v>1251.2299800000001</v>
      </c>
      <c r="F3602">
        <v>1250.9083250000001</v>
      </c>
      <c r="G3602">
        <v>0</v>
      </c>
    </row>
    <row r="3603" spans="1:7" x14ac:dyDescent="0.25">
      <c r="A3603" s="1">
        <v>36822</v>
      </c>
      <c r="B3603">
        <v>1250.7299800000001</v>
      </c>
      <c r="C3603">
        <v>1271.1899410000001</v>
      </c>
      <c r="D3603">
        <v>1250.6400149999999</v>
      </c>
      <c r="E3603">
        <v>1267.6899410000001</v>
      </c>
      <c r="F3603">
        <v>1267.364014</v>
      </c>
      <c r="G3603">
        <v>0</v>
      </c>
    </row>
    <row r="3604" spans="1:7" x14ac:dyDescent="0.25">
      <c r="A3604" s="1">
        <v>36823</v>
      </c>
      <c r="B3604">
        <v>1269.1899410000001</v>
      </c>
      <c r="C3604">
        <v>1282.420044</v>
      </c>
      <c r="D3604">
        <v>1264.290039</v>
      </c>
      <c r="E3604">
        <v>1282.420044</v>
      </c>
      <c r="F3604">
        <v>1282.090332</v>
      </c>
      <c r="G3604">
        <v>0</v>
      </c>
    </row>
    <row r="3605" spans="1:7" x14ac:dyDescent="0.25">
      <c r="A3605" s="1">
        <v>36824</v>
      </c>
      <c r="B3605">
        <v>1285.420044</v>
      </c>
      <c r="C3605">
        <v>1295.0699460000001</v>
      </c>
      <c r="D3605">
        <v>1282.540039</v>
      </c>
      <c r="E3605">
        <v>1294.369995</v>
      </c>
      <c r="F3605">
        <v>1294.037231</v>
      </c>
      <c r="G3605">
        <v>0</v>
      </c>
    </row>
    <row r="3606" spans="1:7" x14ac:dyDescent="0.25">
      <c r="A3606" s="1">
        <v>36825</v>
      </c>
      <c r="B3606">
        <v>1294.369995</v>
      </c>
      <c r="C3606">
        <v>1297.290039</v>
      </c>
      <c r="D3606">
        <v>1290.130005</v>
      </c>
      <c r="E3606">
        <v>1293.630005</v>
      </c>
      <c r="F3606">
        <v>1293.2974850000001</v>
      </c>
      <c r="G3606">
        <v>0</v>
      </c>
    </row>
    <row r="3607" spans="1:7" x14ac:dyDescent="0.25">
      <c r="A3607" s="1">
        <v>36826</v>
      </c>
      <c r="B3607">
        <v>1291.079956</v>
      </c>
      <c r="C3607">
        <v>1292.9499510000001</v>
      </c>
      <c r="D3607">
        <v>1281.150024</v>
      </c>
      <c r="E3607">
        <v>1284.880005</v>
      </c>
      <c r="F3607">
        <v>1284.549683</v>
      </c>
      <c r="G3607">
        <v>0</v>
      </c>
    </row>
    <row r="3608" spans="1:7" x14ac:dyDescent="0.25">
      <c r="A3608" s="1">
        <v>36829</v>
      </c>
      <c r="B3608">
        <v>1285.4499510000001</v>
      </c>
      <c r="C3608">
        <v>1286.3900149999999</v>
      </c>
      <c r="D3608">
        <v>1277.790039</v>
      </c>
      <c r="E3608">
        <v>1284.660034</v>
      </c>
      <c r="F3608">
        <v>1284.3298339999999</v>
      </c>
      <c r="G3608">
        <v>0</v>
      </c>
    </row>
    <row r="3609" spans="1:7" x14ac:dyDescent="0.25">
      <c r="A3609" s="1">
        <v>36830</v>
      </c>
      <c r="B3609">
        <v>1285.829956</v>
      </c>
      <c r="C3609">
        <v>1288.6899410000001</v>
      </c>
      <c r="D3609">
        <v>1283.420044</v>
      </c>
      <c r="E3609">
        <v>1287.849976</v>
      </c>
      <c r="F3609">
        <v>1287.5189210000001</v>
      </c>
      <c r="G3609">
        <v>0</v>
      </c>
    </row>
    <row r="3610" spans="1:7" x14ac:dyDescent="0.25">
      <c r="A3610" s="1">
        <v>36831</v>
      </c>
      <c r="B3610">
        <v>1287.849976</v>
      </c>
      <c r="C3610">
        <v>1287.849976</v>
      </c>
      <c r="D3610">
        <v>1287.849976</v>
      </c>
      <c r="E3610">
        <v>1287.849976</v>
      </c>
      <c r="F3610">
        <v>1287.5189210000001</v>
      </c>
      <c r="G3610">
        <v>0</v>
      </c>
    </row>
    <row r="3611" spans="1:7" x14ac:dyDescent="0.25">
      <c r="A3611" s="1">
        <v>36832</v>
      </c>
      <c r="B3611">
        <v>1287.849976</v>
      </c>
      <c r="C3611">
        <v>1287.849976</v>
      </c>
      <c r="D3611">
        <v>1287.849976</v>
      </c>
      <c r="E3611">
        <v>1287.849976</v>
      </c>
      <c r="F3611">
        <v>1287.5189210000001</v>
      </c>
      <c r="G3611">
        <v>0</v>
      </c>
    </row>
    <row r="3612" spans="1:7" x14ac:dyDescent="0.25">
      <c r="A3612" s="1">
        <v>36833</v>
      </c>
      <c r="B3612">
        <v>1287.849976</v>
      </c>
      <c r="C3612">
        <v>1287.849976</v>
      </c>
      <c r="D3612">
        <v>1287.849976</v>
      </c>
      <c r="E3612">
        <v>1287.849976</v>
      </c>
      <c r="F3612">
        <v>1287.5189210000001</v>
      </c>
      <c r="G3612">
        <v>0</v>
      </c>
    </row>
    <row r="3613" spans="1:7" x14ac:dyDescent="0.25">
      <c r="A3613" s="1">
        <v>36836</v>
      </c>
      <c r="B3613">
        <v>1460.48999</v>
      </c>
      <c r="C3613">
        <v>1511.5200199999999</v>
      </c>
      <c r="D3613">
        <v>1460.48999</v>
      </c>
      <c r="E3613">
        <v>1500.099976</v>
      </c>
      <c r="F3613">
        <v>1499.7143550000001</v>
      </c>
      <c r="G3613">
        <v>0</v>
      </c>
    </row>
    <row r="3614" spans="1:7" x14ac:dyDescent="0.25">
      <c r="A3614" s="1">
        <v>36837</v>
      </c>
      <c r="B3614">
        <v>1485.349976</v>
      </c>
      <c r="C3614">
        <v>1513.8100589999999</v>
      </c>
      <c r="D3614">
        <v>1473.9399410000001</v>
      </c>
      <c r="E3614">
        <v>1512.579956</v>
      </c>
      <c r="F3614">
        <v>1512.1911620000001</v>
      </c>
      <c r="G3614">
        <v>0</v>
      </c>
    </row>
    <row r="3615" spans="1:7" x14ac:dyDescent="0.25">
      <c r="A3615" s="1">
        <v>36838</v>
      </c>
      <c r="B3615">
        <v>1487.290039</v>
      </c>
      <c r="C3615">
        <v>1487.290039</v>
      </c>
      <c r="D3615">
        <v>1414.630005</v>
      </c>
      <c r="E3615">
        <v>1478.420044</v>
      </c>
      <c r="F3615">
        <v>1478.040039</v>
      </c>
      <c r="G3615">
        <v>0</v>
      </c>
    </row>
    <row r="3616" spans="1:7" x14ac:dyDescent="0.25">
      <c r="A3616" s="1">
        <v>36839</v>
      </c>
      <c r="B3616">
        <v>1473.6400149999999</v>
      </c>
      <c r="C3616">
        <v>1488.790039</v>
      </c>
      <c r="D3616">
        <v>1457.6800539999999</v>
      </c>
      <c r="E3616">
        <v>1488.790039</v>
      </c>
      <c r="F3616">
        <v>1488.4073490000001</v>
      </c>
      <c r="G3616">
        <v>0</v>
      </c>
    </row>
    <row r="3617" spans="1:7" x14ac:dyDescent="0.25">
      <c r="A3617" s="1">
        <v>36840</v>
      </c>
      <c r="B3617">
        <v>1488.130005</v>
      </c>
      <c r="C3617">
        <v>1488.9499510000001</v>
      </c>
      <c r="D3617">
        <v>1461.829956</v>
      </c>
      <c r="E3617">
        <v>1488.9499510000001</v>
      </c>
      <c r="F3617">
        <v>1488.567139</v>
      </c>
      <c r="G3617">
        <v>0</v>
      </c>
    </row>
    <row r="3618" spans="1:7" x14ac:dyDescent="0.25">
      <c r="A3618" s="1">
        <v>36843</v>
      </c>
      <c r="B3618">
        <v>1487.920044</v>
      </c>
      <c r="C3618">
        <v>1487.920044</v>
      </c>
      <c r="D3618">
        <v>1449.910034</v>
      </c>
      <c r="E3618">
        <v>1455.9399410000001</v>
      </c>
      <c r="F3618">
        <v>1455.5656739999999</v>
      </c>
      <c r="G3618">
        <v>0</v>
      </c>
    </row>
    <row r="3619" spans="1:7" x14ac:dyDescent="0.25">
      <c r="A3619" s="1">
        <v>36844</v>
      </c>
      <c r="B3619">
        <v>1454.3199460000001</v>
      </c>
      <c r="C3619">
        <v>1469.579956</v>
      </c>
      <c r="D3619">
        <v>1447.2700199999999</v>
      </c>
      <c r="E3619">
        <v>1469.579956</v>
      </c>
      <c r="F3619">
        <v>1469.2021480000001</v>
      </c>
      <c r="G3619">
        <v>0</v>
      </c>
    </row>
    <row r="3620" spans="1:7" x14ac:dyDescent="0.25">
      <c r="A3620" s="1">
        <v>36845</v>
      </c>
      <c r="B3620">
        <v>1461.3100589999999</v>
      </c>
      <c r="C3620">
        <v>1469.1999510000001</v>
      </c>
      <c r="D3620">
        <v>1451.339966</v>
      </c>
      <c r="E3620">
        <v>1469.1999510000001</v>
      </c>
      <c r="F3620">
        <v>1468.8222659999999</v>
      </c>
      <c r="G3620">
        <v>0</v>
      </c>
    </row>
    <row r="3621" spans="1:7" x14ac:dyDescent="0.25">
      <c r="A3621" s="1">
        <v>36846</v>
      </c>
      <c r="B3621">
        <v>1469.459961</v>
      </c>
      <c r="C3621">
        <v>1469.459961</v>
      </c>
      <c r="D3621">
        <v>1456.329956</v>
      </c>
      <c r="E3621">
        <v>1468.4399410000001</v>
      </c>
      <c r="F3621">
        <v>1468.0625</v>
      </c>
      <c r="G3621">
        <v>0</v>
      </c>
    </row>
    <row r="3622" spans="1:7" x14ac:dyDescent="0.25">
      <c r="A3622" s="1">
        <v>36847</v>
      </c>
      <c r="B3622">
        <v>1465.839966</v>
      </c>
      <c r="C3622">
        <v>1474.780029</v>
      </c>
      <c r="D3622">
        <v>1459.9300539999999</v>
      </c>
      <c r="E3622">
        <v>1470.5200199999999</v>
      </c>
      <c r="F3622">
        <v>1470.1419679999999</v>
      </c>
      <c r="G3622">
        <v>0</v>
      </c>
    </row>
    <row r="3623" spans="1:7" x14ac:dyDescent="0.25">
      <c r="A3623" s="1">
        <v>36850</v>
      </c>
      <c r="B3623">
        <v>1470.5200199999999</v>
      </c>
      <c r="C3623">
        <v>1471.2299800000001</v>
      </c>
      <c r="D3623">
        <v>1456.98999</v>
      </c>
      <c r="E3623">
        <v>1465.099976</v>
      </c>
      <c r="F3623">
        <v>1464.723389</v>
      </c>
      <c r="G3623">
        <v>0</v>
      </c>
    </row>
    <row r="3624" spans="1:7" x14ac:dyDescent="0.25">
      <c r="A3624" s="1">
        <v>36851</v>
      </c>
      <c r="B3624">
        <v>1461.5500489999999</v>
      </c>
      <c r="C3624">
        <v>1463.089966</v>
      </c>
      <c r="D3624">
        <v>1447.040039</v>
      </c>
      <c r="E3624">
        <v>1449</v>
      </c>
      <c r="F3624">
        <v>1448.6274410000001</v>
      </c>
      <c r="G3624">
        <v>0</v>
      </c>
    </row>
    <row r="3625" spans="1:7" x14ac:dyDescent="0.25">
      <c r="A3625" s="1">
        <v>36852</v>
      </c>
      <c r="B3625">
        <v>1454.1099850000001</v>
      </c>
      <c r="C3625">
        <v>1456.650024</v>
      </c>
      <c r="D3625">
        <v>1443.790039</v>
      </c>
      <c r="E3625">
        <v>1456.650024</v>
      </c>
      <c r="F3625">
        <v>1456.275513</v>
      </c>
      <c r="G3625">
        <v>0</v>
      </c>
    </row>
    <row r="3626" spans="1:7" x14ac:dyDescent="0.25">
      <c r="A3626" s="1">
        <v>36853</v>
      </c>
      <c r="B3626">
        <v>1449.209961</v>
      </c>
      <c r="C3626">
        <v>1449.6899410000001</v>
      </c>
      <c r="D3626">
        <v>1439.9300539999999</v>
      </c>
      <c r="E3626">
        <v>1447.73999</v>
      </c>
      <c r="F3626">
        <v>1447.367798</v>
      </c>
      <c r="G3626">
        <v>0</v>
      </c>
    </row>
    <row r="3627" spans="1:7" x14ac:dyDescent="0.25">
      <c r="A3627" s="1">
        <v>36854</v>
      </c>
      <c r="B3627">
        <v>1448.6400149999999</v>
      </c>
      <c r="C3627">
        <v>1448.6400149999999</v>
      </c>
      <c r="D3627">
        <v>1431.969971</v>
      </c>
      <c r="E3627">
        <v>1442.2700199999999</v>
      </c>
      <c r="F3627">
        <v>1441.8992920000001</v>
      </c>
      <c r="G3627">
        <v>0</v>
      </c>
    </row>
    <row r="3628" spans="1:7" x14ac:dyDescent="0.25">
      <c r="A3628" s="1">
        <v>36857</v>
      </c>
      <c r="B3628">
        <v>1442.6899410000001</v>
      </c>
      <c r="C3628">
        <v>1442.6899410000001</v>
      </c>
      <c r="D3628">
        <v>1423.6099850000001</v>
      </c>
      <c r="E3628">
        <v>1434.25</v>
      </c>
      <c r="F3628">
        <v>1433.8813479999999</v>
      </c>
      <c r="G3628">
        <v>0</v>
      </c>
    </row>
    <row r="3629" spans="1:7" x14ac:dyDescent="0.25">
      <c r="A3629" s="1">
        <v>36858</v>
      </c>
      <c r="B3629">
        <v>1430.01001</v>
      </c>
      <c r="C3629">
        <v>1430.01001</v>
      </c>
      <c r="D3629">
        <v>1413.4799800000001</v>
      </c>
      <c r="E3629">
        <v>1418.040039</v>
      </c>
      <c r="F3629">
        <v>1417.6755370000001</v>
      </c>
      <c r="G3629">
        <v>0</v>
      </c>
    </row>
    <row r="3630" spans="1:7" x14ac:dyDescent="0.25">
      <c r="A3630" s="1">
        <v>36859</v>
      </c>
      <c r="B3630">
        <v>1420.920044</v>
      </c>
      <c r="C3630">
        <v>1421.5200199999999</v>
      </c>
      <c r="D3630">
        <v>1402.4499510000001</v>
      </c>
      <c r="E3630">
        <v>1404.829956</v>
      </c>
      <c r="F3630">
        <v>1404.46875</v>
      </c>
      <c r="G3630">
        <v>0</v>
      </c>
    </row>
    <row r="3631" spans="1:7" x14ac:dyDescent="0.25">
      <c r="A3631" s="1">
        <v>36860</v>
      </c>
      <c r="B3631">
        <v>1404.829956</v>
      </c>
      <c r="C3631">
        <v>1404.829956</v>
      </c>
      <c r="D3631">
        <v>1404.829956</v>
      </c>
      <c r="E3631">
        <v>1404.829956</v>
      </c>
      <c r="F3631">
        <v>1404.46875</v>
      </c>
      <c r="G3631">
        <v>0</v>
      </c>
    </row>
    <row r="3632" spans="1:7" x14ac:dyDescent="0.25">
      <c r="A3632" s="1">
        <v>36861</v>
      </c>
      <c r="B3632">
        <v>1404.5200199999999</v>
      </c>
      <c r="C3632">
        <v>1404.5200199999999</v>
      </c>
      <c r="D3632">
        <v>1382.1899410000001</v>
      </c>
      <c r="E3632">
        <v>1386.25</v>
      </c>
      <c r="F3632">
        <v>1385.893677</v>
      </c>
      <c r="G3632">
        <v>0</v>
      </c>
    </row>
    <row r="3633" spans="1:7" x14ac:dyDescent="0.25">
      <c r="A3633" s="1">
        <v>36864</v>
      </c>
      <c r="B3633">
        <v>1386.25</v>
      </c>
      <c r="C3633">
        <v>1386.829956</v>
      </c>
      <c r="D3633">
        <v>1374.209961</v>
      </c>
      <c r="E3633">
        <v>1381.829956</v>
      </c>
      <c r="F3633">
        <v>1381.474731</v>
      </c>
      <c r="G3633">
        <v>0</v>
      </c>
    </row>
    <row r="3634" spans="1:7" x14ac:dyDescent="0.25">
      <c r="A3634" s="1">
        <v>36865</v>
      </c>
      <c r="B3634">
        <v>1380.48999</v>
      </c>
      <c r="C3634">
        <v>1381.2299800000001</v>
      </c>
      <c r="D3634">
        <v>1372.780029</v>
      </c>
      <c r="E3634">
        <v>1381.2299800000001</v>
      </c>
      <c r="F3634">
        <v>1380.8748780000001</v>
      </c>
      <c r="G3634">
        <v>0</v>
      </c>
    </row>
    <row r="3635" spans="1:7" x14ac:dyDescent="0.25">
      <c r="A3635" s="1">
        <v>36866</v>
      </c>
      <c r="B3635">
        <v>1384.9799800000001</v>
      </c>
      <c r="C3635">
        <v>1393.849976</v>
      </c>
      <c r="D3635">
        <v>1384.9799800000001</v>
      </c>
      <c r="E3635">
        <v>1393.290039</v>
      </c>
      <c r="F3635">
        <v>1392.931885</v>
      </c>
      <c r="G3635">
        <v>0</v>
      </c>
    </row>
    <row r="3636" spans="1:7" x14ac:dyDescent="0.25">
      <c r="A3636" s="1">
        <v>36867</v>
      </c>
      <c r="B3636">
        <v>1391.8900149999999</v>
      </c>
      <c r="C3636">
        <v>1391.8900149999999</v>
      </c>
      <c r="D3636">
        <v>1380.6999510000001</v>
      </c>
      <c r="E3636">
        <v>1390.670044</v>
      </c>
      <c r="F3636">
        <v>1390.3125</v>
      </c>
      <c r="G3636">
        <v>0</v>
      </c>
    </row>
    <row r="3637" spans="1:7" x14ac:dyDescent="0.25">
      <c r="A3637" s="1">
        <v>36868</v>
      </c>
      <c r="B3637">
        <v>1391.410034</v>
      </c>
      <c r="C3637">
        <v>1400.3599850000001</v>
      </c>
      <c r="D3637">
        <v>1386.9499510000001</v>
      </c>
      <c r="E3637">
        <v>1400.3599850000001</v>
      </c>
      <c r="F3637">
        <v>1400</v>
      </c>
      <c r="G3637">
        <v>0</v>
      </c>
    </row>
    <row r="3638" spans="1:7" x14ac:dyDescent="0.25">
      <c r="A3638" s="1">
        <v>36871</v>
      </c>
      <c r="B3638">
        <v>1400.3599850000001</v>
      </c>
      <c r="C3638">
        <v>1400.7700199999999</v>
      </c>
      <c r="D3638">
        <v>1386.8599850000001</v>
      </c>
      <c r="E3638">
        <v>1393.709961</v>
      </c>
      <c r="F3638">
        <v>1393.3516850000001</v>
      </c>
      <c r="G3638">
        <v>0</v>
      </c>
    </row>
    <row r="3639" spans="1:7" x14ac:dyDescent="0.25">
      <c r="A3639" s="1">
        <v>36872</v>
      </c>
      <c r="B3639">
        <v>1393.709961</v>
      </c>
      <c r="C3639">
        <v>1398.150024</v>
      </c>
      <c r="D3639">
        <v>1386.1999510000001</v>
      </c>
      <c r="E3639">
        <v>1398.150024</v>
      </c>
      <c r="F3639">
        <v>1397.790649</v>
      </c>
      <c r="G3639">
        <v>0</v>
      </c>
    </row>
    <row r="3640" spans="1:7" x14ac:dyDescent="0.25">
      <c r="A3640" s="1">
        <v>36873</v>
      </c>
      <c r="B3640">
        <v>1393.1800539999999</v>
      </c>
      <c r="C3640">
        <v>1395.4399410000001</v>
      </c>
      <c r="D3640">
        <v>1387.0200199999999</v>
      </c>
      <c r="E3640">
        <v>1395.1999510000001</v>
      </c>
      <c r="F3640">
        <v>1394.8413089999999</v>
      </c>
      <c r="G3640">
        <v>0</v>
      </c>
    </row>
    <row r="3641" spans="1:7" x14ac:dyDescent="0.25">
      <c r="A3641" s="1">
        <v>36874</v>
      </c>
      <c r="B3641">
        <v>1395.1999510000001</v>
      </c>
      <c r="C3641">
        <v>1398.869995</v>
      </c>
      <c r="D3641">
        <v>1387.339966</v>
      </c>
      <c r="E3641">
        <v>1398.869995</v>
      </c>
      <c r="F3641">
        <v>1398.510376</v>
      </c>
      <c r="G3641">
        <v>0</v>
      </c>
    </row>
    <row r="3642" spans="1:7" x14ac:dyDescent="0.25">
      <c r="A3642" s="1">
        <v>36875</v>
      </c>
      <c r="B3642">
        <v>1400.0699460000001</v>
      </c>
      <c r="C3642">
        <v>1403.3900149999999</v>
      </c>
      <c r="D3642">
        <v>1395.469971</v>
      </c>
      <c r="E3642">
        <v>1403.3900149999999</v>
      </c>
      <c r="F3642">
        <v>1403.029297</v>
      </c>
      <c r="G3642">
        <v>0</v>
      </c>
    </row>
    <row r="3643" spans="1:7" x14ac:dyDescent="0.25">
      <c r="A3643" s="1">
        <v>36878</v>
      </c>
      <c r="B3643">
        <v>1403.3900149999999</v>
      </c>
      <c r="C3643">
        <v>1408.1899410000001</v>
      </c>
      <c r="D3643">
        <v>1393.4300539999999</v>
      </c>
      <c r="E3643">
        <v>1408.1899410000001</v>
      </c>
      <c r="F3643">
        <v>1407.8278809999999</v>
      </c>
      <c r="G3643">
        <v>0</v>
      </c>
    </row>
    <row r="3644" spans="1:7" x14ac:dyDescent="0.25">
      <c r="A3644" s="1">
        <v>36879</v>
      </c>
      <c r="B3644">
        <v>1410.3599850000001</v>
      </c>
      <c r="C3644">
        <v>1413.98999</v>
      </c>
      <c r="D3644">
        <v>1406.849976</v>
      </c>
      <c r="E3644">
        <v>1413.98999</v>
      </c>
      <c r="F3644">
        <v>1413.6264650000001</v>
      </c>
      <c r="G3644">
        <v>0</v>
      </c>
    </row>
    <row r="3645" spans="1:7" x14ac:dyDescent="0.25">
      <c r="A3645" s="1">
        <v>36880</v>
      </c>
      <c r="B3645">
        <v>1415.1899410000001</v>
      </c>
      <c r="C3645">
        <v>1447.650024</v>
      </c>
      <c r="D3645">
        <v>1411.5</v>
      </c>
      <c r="E3645">
        <v>1447.650024</v>
      </c>
      <c r="F3645">
        <v>1447.277832</v>
      </c>
      <c r="G3645">
        <v>0</v>
      </c>
    </row>
    <row r="3646" spans="1:7" x14ac:dyDescent="0.25">
      <c r="A3646" s="1">
        <v>36881</v>
      </c>
      <c r="B3646">
        <v>1445.0500489999999</v>
      </c>
      <c r="C3646">
        <v>1446.25</v>
      </c>
      <c r="D3646">
        <v>1422.160034</v>
      </c>
      <c r="E3646">
        <v>1426.0500489999999</v>
      </c>
      <c r="F3646">
        <v>1425.6834719999999</v>
      </c>
      <c r="G3646">
        <v>0</v>
      </c>
    </row>
    <row r="3647" spans="1:7" x14ac:dyDescent="0.25">
      <c r="A3647" s="1">
        <v>36882</v>
      </c>
      <c r="B3647">
        <v>1425.400024</v>
      </c>
      <c r="C3647">
        <v>1429.709961</v>
      </c>
      <c r="D3647">
        <v>1421.0600589999999</v>
      </c>
      <c r="E3647">
        <v>1429.170044</v>
      </c>
      <c r="F3647">
        <v>1428.802612</v>
      </c>
      <c r="G3647">
        <v>0</v>
      </c>
    </row>
    <row r="3648" spans="1:7" hidden="1" x14ac:dyDescent="0.25">
      <c r="A3648" s="1">
        <v>36885</v>
      </c>
      <c r="B3648" t="s">
        <v>21</v>
      </c>
      <c r="C3648" t="s">
        <v>21</v>
      </c>
      <c r="D3648" t="s">
        <v>21</v>
      </c>
      <c r="E3648" t="s">
        <v>21</v>
      </c>
      <c r="F3648" t="s">
        <v>21</v>
      </c>
      <c r="G3648" t="s">
        <v>21</v>
      </c>
    </row>
    <row r="3649" spans="1:7" x14ac:dyDescent="0.25">
      <c r="A3649" s="1">
        <v>36886</v>
      </c>
      <c r="B3649">
        <v>1453.2700199999999</v>
      </c>
      <c r="C3649">
        <v>1475.089966</v>
      </c>
      <c r="D3649">
        <v>1453.2700199999999</v>
      </c>
      <c r="E3649">
        <v>1467.8199460000001</v>
      </c>
      <c r="F3649">
        <v>1467.4426269999999</v>
      </c>
      <c r="G3649">
        <v>0</v>
      </c>
    </row>
    <row r="3650" spans="1:7" x14ac:dyDescent="0.25">
      <c r="A3650" s="1">
        <v>36887</v>
      </c>
      <c r="B3650">
        <v>1469.1099850000001</v>
      </c>
      <c r="C3650">
        <v>1471.630005</v>
      </c>
      <c r="D3650">
        <v>1457.209961</v>
      </c>
      <c r="E3650">
        <v>1464.339966</v>
      </c>
      <c r="F3650">
        <v>1463.963501</v>
      </c>
      <c r="G3650">
        <v>0</v>
      </c>
    </row>
    <row r="3651" spans="1:7" x14ac:dyDescent="0.25">
      <c r="A3651" s="1">
        <v>36888</v>
      </c>
      <c r="B3651">
        <v>1464.339966</v>
      </c>
      <c r="C3651">
        <v>1486.459961</v>
      </c>
      <c r="D3651">
        <v>1463.619995</v>
      </c>
      <c r="E3651">
        <v>1486.459961</v>
      </c>
      <c r="F3651">
        <v>1486.0778809999999</v>
      </c>
      <c r="G3651">
        <v>0</v>
      </c>
    </row>
    <row r="3652" spans="1:7" x14ac:dyDescent="0.25">
      <c r="A3652" s="1">
        <v>36889</v>
      </c>
      <c r="B3652">
        <v>1485.1800539999999</v>
      </c>
      <c r="C3652">
        <v>1494.7700199999999</v>
      </c>
      <c r="D3652">
        <v>1481.040039</v>
      </c>
      <c r="E3652">
        <v>1494.5</v>
      </c>
      <c r="F3652">
        <v>1494.115845</v>
      </c>
      <c r="G3652">
        <v>0</v>
      </c>
    </row>
    <row r="3653" spans="1:7" hidden="1" x14ac:dyDescent="0.25">
      <c r="A3653" s="1">
        <v>36892</v>
      </c>
      <c r="B3653" t="s">
        <v>21</v>
      </c>
      <c r="C3653" t="s">
        <v>21</v>
      </c>
      <c r="D3653" t="s">
        <v>21</v>
      </c>
      <c r="E3653" t="s">
        <v>21</v>
      </c>
      <c r="F3653" t="s">
        <v>21</v>
      </c>
      <c r="G3653" t="s">
        <v>21</v>
      </c>
    </row>
    <row r="3654" spans="1:7" x14ac:dyDescent="0.25">
      <c r="A3654" s="1">
        <v>36893</v>
      </c>
      <c r="B3654">
        <v>1488.0200199999999</v>
      </c>
      <c r="C3654">
        <v>1488.0200199999999</v>
      </c>
      <c r="D3654">
        <v>1438.5</v>
      </c>
      <c r="E3654">
        <v>1448.48999</v>
      </c>
      <c r="F3654">
        <v>1448.1176760000001</v>
      </c>
      <c r="G3654">
        <v>0</v>
      </c>
    </row>
    <row r="3655" spans="1:7" x14ac:dyDescent="0.25">
      <c r="A3655" s="1">
        <v>36894</v>
      </c>
      <c r="B3655">
        <v>1447.6400149999999</v>
      </c>
      <c r="C3655">
        <v>1453.540039</v>
      </c>
      <c r="D3655">
        <v>1436.76001</v>
      </c>
      <c r="E3655">
        <v>1450.959961</v>
      </c>
      <c r="F3655">
        <v>1450.586914</v>
      </c>
      <c r="G3655">
        <v>0</v>
      </c>
    </row>
    <row r="3656" spans="1:7" x14ac:dyDescent="0.25">
      <c r="A3656" s="1">
        <v>36895</v>
      </c>
      <c r="B3656">
        <v>1465.349976</v>
      </c>
      <c r="C3656">
        <v>1475.1099850000001</v>
      </c>
      <c r="D3656">
        <v>1459.869995</v>
      </c>
      <c r="E3656">
        <v>1475.1099850000001</v>
      </c>
      <c r="F3656">
        <v>1474.7307129999999</v>
      </c>
      <c r="G3656">
        <v>0</v>
      </c>
    </row>
    <row r="3657" spans="1:7" x14ac:dyDescent="0.25">
      <c r="A3657" s="1">
        <v>36896</v>
      </c>
      <c r="B3657">
        <v>1475.1099850000001</v>
      </c>
      <c r="C3657">
        <v>1475.1099850000001</v>
      </c>
      <c r="D3657">
        <v>1459.26001</v>
      </c>
      <c r="E3657">
        <v>1469.079956</v>
      </c>
      <c r="F3657">
        <v>1468.7022710000001</v>
      </c>
      <c r="G3657">
        <v>0</v>
      </c>
    </row>
    <row r="3658" spans="1:7" x14ac:dyDescent="0.25">
      <c r="A3658" s="1">
        <v>36899</v>
      </c>
      <c r="B3658">
        <v>1471.219971</v>
      </c>
      <c r="C3658">
        <v>1494.380005</v>
      </c>
      <c r="D3658">
        <v>1469.25</v>
      </c>
      <c r="E3658">
        <v>1494.380005</v>
      </c>
      <c r="F3658">
        <v>1493.99585</v>
      </c>
      <c r="G3658">
        <v>0</v>
      </c>
    </row>
    <row r="3659" spans="1:7" x14ac:dyDescent="0.25">
      <c r="A3659" s="1">
        <v>36900</v>
      </c>
      <c r="B3659">
        <v>1492.1999510000001</v>
      </c>
      <c r="C3659">
        <v>1531.869995</v>
      </c>
      <c r="D3659">
        <v>1485.8900149999999</v>
      </c>
      <c r="E3659">
        <v>1531.8199460000001</v>
      </c>
      <c r="F3659">
        <v>1531.4261469999999</v>
      </c>
      <c r="G3659">
        <v>0</v>
      </c>
    </row>
    <row r="3660" spans="1:7" x14ac:dyDescent="0.25">
      <c r="A3660" s="1">
        <v>36901</v>
      </c>
      <c r="B3660">
        <v>1532.160034</v>
      </c>
      <c r="C3660">
        <v>1547.1999510000001</v>
      </c>
      <c r="D3660">
        <v>1517.6800539999999</v>
      </c>
      <c r="E3660">
        <v>1534.150024</v>
      </c>
      <c r="F3660">
        <v>1533.755615</v>
      </c>
      <c r="G3660">
        <v>0</v>
      </c>
    </row>
    <row r="3661" spans="1:7" x14ac:dyDescent="0.25">
      <c r="A3661" s="1">
        <v>36902</v>
      </c>
      <c r="B3661">
        <v>1534.150024</v>
      </c>
      <c r="C3661">
        <v>1534.150024</v>
      </c>
      <c r="D3661">
        <v>1512.48999</v>
      </c>
      <c r="E3661">
        <v>1515.8900149999999</v>
      </c>
      <c r="F3661">
        <v>1515.500366</v>
      </c>
      <c r="G3661">
        <v>0</v>
      </c>
    </row>
    <row r="3662" spans="1:7" x14ac:dyDescent="0.25">
      <c r="A3662" s="1">
        <v>36903</v>
      </c>
      <c r="B3662">
        <v>1516.4799800000001</v>
      </c>
      <c r="C3662">
        <v>1543.079956</v>
      </c>
      <c r="D3662">
        <v>1511.900024</v>
      </c>
      <c r="E3662">
        <v>1541.650024</v>
      </c>
      <c r="F3662">
        <v>1541.2536620000001</v>
      </c>
      <c r="G3662">
        <v>0</v>
      </c>
    </row>
    <row r="3663" spans="1:7" x14ac:dyDescent="0.25">
      <c r="A3663" s="1">
        <v>36906</v>
      </c>
      <c r="B3663">
        <v>1546</v>
      </c>
      <c r="C3663">
        <v>1567.9300539999999</v>
      </c>
      <c r="D3663">
        <v>1545</v>
      </c>
      <c r="E3663">
        <v>1567.9300539999999</v>
      </c>
      <c r="F3663">
        <v>1567.5269780000001</v>
      </c>
      <c r="G3663">
        <v>0</v>
      </c>
    </row>
    <row r="3664" spans="1:7" x14ac:dyDescent="0.25">
      <c r="A3664" s="1">
        <v>36907</v>
      </c>
      <c r="B3664">
        <v>1567.9300539999999</v>
      </c>
      <c r="C3664">
        <v>1567.9300539999999</v>
      </c>
      <c r="D3664">
        <v>1547.589966</v>
      </c>
      <c r="E3664">
        <v>1551.790039</v>
      </c>
      <c r="F3664">
        <v>1551.3911129999999</v>
      </c>
      <c r="G3664">
        <v>0</v>
      </c>
    </row>
    <row r="3665" spans="1:7" x14ac:dyDescent="0.25">
      <c r="A3665" s="1">
        <v>36908</v>
      </c>
      <c r="B3665">
        <v>1489.280029</v>
      </c>
      <c r="C3665">
        <v>1489.280029</v>
      </c>
      <c r="D3665">
        <v>1420.8100589999999</v>
      </c>
      <c r="E3665">
        <v>1458.630005</v>
      </c>
      <c r="F3665">
        <v>1458.255005</v>
      </c>
      <c r="G3665">
        <v>0</v>
      </c>
    </row>
    <row r="3666" spans="1:7" x14ac:dyDescent="0.25">
      <c r="A3666" s="1">
        <v>36909</v>
      </c>
      <c r="B3666">
        <v>1453.6099850000001</v>
      </c>
      <c r="C3666">
        <v>1453.6099850000001</v>
      </c>
      <c r="D3666">
        <v>1430.5600589999999</v>
      </c>
      <c r="E3666">
        <v>1438.209961</v>
      </c>
      <c r="F3666">
        <v>1437.8402100000001</v>
      </c>
      <c r="G3666">
        <v>0</v>
      </c>
    </row>
    <row r="3667" spans="1:7" x14ac:dyDescent="0.25">
      <c r="A3667" s="1">
        <v>36910</v>
      </c>
      <c r="B3667">
        <v>1443.790039</v>
      </c>
      <c r="C3667">
        <v>1457.670044</v>
      </c>
      <c r="D3667">
        <v>1443.790039</v>
      </c>
      <c r="E3667">
        <v>1452.9300539999999</v>
      </c>
      <c r="F3667">
        <v>1452.556519</v>
      </c>
      <c r="G3667">
        <v>0</v>
      </c>
    </row>
    <row r="3668" spans="1:7" x14ac:dyDescent="0.25">
      <c r="A3668" s="1">
        <v>36913</v>
      </c>
      <c r="B3668">
        <v>1609.910034</v>
      </c>
      <c r="C3668">
        <v>1953.630005</v>
      </c>
      <c r="D3668">
        <v>1609.910034</v>
      </c>
      <c r="E3668">
        <v>1708.0600589999999</v>
      </c>
      <c r="F3668">
        <v>1707.6209719999999</v>
      </c>
      <c r="G3668">
        <v>0</v>
      </c>
    </row>
    <row r="3669" spans="1:7" x14ac:dyDescent="0.25">
      <c r="A3669" s="1">
        <v>36914</v>
      </c>
      <c r="B3669">
        <v>1695.2299800000001</v>
      </c>
      <c r="C3669">
        <v>1695.2299800000001</v>
      </c>
      <c r="D3669">
        <v>1652.280029</v>
      </c>
      <c r="E3669">
        <v>1662.3000489999999</v>
      </c>
      <c r="F3669">
        <v>1661.8726810000001</v>
      </c>
      <c r="G3669">
        <v>0</v>
      </c>
    </row>
    <row r="3670" spans="1:7" x14ac:dyDescent="0.25">
      <c r="A3670" s="1">
        <v>36915</v>
      </c>
      <c r="B3670">
        <v>1664.599976</v>
      </c>
      <c r="C3670">
        <v>1694.9300539999999</v>
      </c>
      <c r="D3670">
        <v>1664.599976</v>
      </c>
      <c r="E3670">
        <v>1665.4300539999999</v>
      </c>
      <c r="F3670">
        <v>1665.001953</v>
      </c>
      <c r="G3670">
        <v>0</v>
      </c>
    </row>
    <row r="3671" spans="1:7" x14ac:dyDescent="0.25">
      <c r="A3671" s="1">
        <v>36916</v>
      </c>
      <c r="B3671">
        <v>1666.0500489999999</v>
      </c>
      <c r="C3671">
        <v>1693.1800539999999</v>
      </c>
      <c r="D3671">
        <v>1664.920044</v>
      </c>
      <c r="E3671">
        <v>1693.1800539999999</v>
      </c>
      <c r="F3671">
        <v>1692.744751</v>
      </c>
      <c r="G3671">
        <v>0</v>
      </c>
    </row>
    <row r="3672" spans="1:7" x14ac:dyDescent="0.25">
      <c r="A3672" s="1">
        <v>36917</v>
      </c>
      <c r="B3672">
        <v>1694.920044</v>
      </c>
      <c r="C3672">
        <v>1716.5699460000001</v>
      </c>
      <c r="D3672">
        <v>1685.6800539999999</v>
      </c>
      <c r="E3672">
        <v>1708.1800539999999</v>
      </c>
      <c r="F3672">
        <v>1707.740967</v>
      </c>
      <c r="G3672">
        <v>0</v>
      </c>
    </row>
    <row r="3673" spans="1:7" x14ac:dyDescent="0.25">
      <c r="A3673" s="1">
        <v>36920</v>
      </c>
      <c r="B3673">
        <v>1713.030029</v>
      </c>
      <c r="C3673">
        <v>1718.5600589999999</v>
      </c>
      <c r="D3673">
        <v>1677.670044</v>
      </c>
      <c r="E3673">
        <v>1686.280029</v>
      </c>
      <c r="F3673">
        <v>1685.846558</v>
      </c>
      <c r="G3673">
        <v>0</v>
      </c>
    </row>
    <row r="3674" spans="1:7" x14ac:dyDescent="0.25">
      <c r="A3674" s="1">
        <v>36921</v>
      </c>
      <c r="B3674">
        <v>1686.26001</v>
      </c>
      <c r="C3674">
        <v>1686.26001</v>
      </c>
      <c r="D3674">
        <v>1661.8599850000001</v>
      </c>
      <c r="E3674">
        <v>1668.4300539999999</v>
      </c>
      <c r="F3674">
        <v>1668.0010990000001</v>
      </c>
      <c r="G3674">
        <v>0</v>
      </c>
    </row>
    <row r="3675" spans="1:7" x14ac:dyDescent="0.25">
      <c r="A3675" s="1">
        <v>36922</v>
      </c>
      <c r="B3675">
        <v>1668.4300539999999</v>
      </c>
      <c r="C3675">
        <v>1687</v>
      </c>
      <c r="D3675">
        <v>1667.6800539999999</v>
      </c>
      <c r="E3675">
        <v>1687</v>
      </c>
      <c r="F3675">
        <v>1686.566284</v>
      </c>
      <c r="G3675">
        <v>0</v>
      </c>
    </row>
    <row r="3676" spans="1:7" x14ac:dyDescent="0.25">
      <c r="A3676" s="1">
        <v>36923</v>
      </c>
      <c r="B3676">
        <v>1684.26001</v>
      </c>
      <c r="C3676">
        <v>1691.01001</v>
      </c>
      <c r="D3676">
        <v>1666.329956</v>
      </c>
      <c r="E3676">
        <v>1669.130005</v>
      </c>
      <c r="F3676">
        <v>1668.700928</v>
      </c>
      <c r="G3676">
        <v>0</v>
      </c>
    </row>
    <row r="3677" spans="1:7" x14ac:dyDescent="0.25">
      <c r="A3677" s="1">
        <v>36924</v>
      </c>
      <c r="B3677">
        <v>1671.660034</v>
      </c>
      <c r="C3677">
        <v>1677.0600589999999</v>
      </c>
      <c r="D3677">
        <v>1659.849976</v>
      </c>
      <c r="E3677">
        <v>1669.579956</v>
      </c>
      <c r="F3677">
        <v>1669.1507570000001</v>
      </c>
      <c r="G3677">
        <v>0</v>
      </c>
    </row>
    <row r="3678" spans="1:7" x14ac:dyDescent="0.25">
      <c r="A3678" s="1">
        <v>36927</v>
      </c>
      <c r="B3678">
        <v>1671.9300539999999</v>
      </c>
      <c r="C3678">
        <v>1672.3900149999999</v>
      </c>
      <c r="D3678">
        <v>1647.780029</v>
      </c>
      <c r="E3678">
        <v>1652.079956</v>
      </c>
      <c r="F3678">
        <v>1651.6552730000001</v>
      </c>
      <c r="G3678">
        <v>0</v>
      </c>
    </row>
    <row r="3679" spans="1:7" x14ac:dyDescent="0.25">
      <c r="A3679" s="1">
        <v>36928</v>
      </c>
      <c r="B3679">
        <v>1652.6400149999999</v>
      </c>
      <c r="C3679">
        <v>1671.1999510000001</v>
      </c>
      <c r="D3679">
        <v>1652.6400149999999</v>
      </c>
      <c r="E3679">
        <v>1664.2299800000001</v>
      </c>
      <c r="F3679">
        <v>1663.802124</v>
      </c>
      <c r="G3679">
        <v>0</v>
      </c>
    </row>
    <row r="3680" spans="1:7" x14ac:dyDescent="0.25">
      <c r="A3680" s="1">
        <v>36929</v>
      </c>
      <c r="B3680">
        <v>1666.0200199999999</v>
      </c>
      <c r="C3680">
        <v>1667.839966</v>
      </c>
      <c r="D3680">
        <v>1651.6999510000001</v>
      </c>
      <c r="E3680">
        <v>1659.25</v>
      </c>
      <c r="F3680">
        <v>1658.823486</v>
      </c>
      <c r="G3680">
        <v>0</v>
      </c>
    </row>
    <row r="3681" spans="1:7" x14ac:dyDescent="0.25">
      <c r="A3681" s="1">
        <v>36930</v>
      </c>
      <c r="B3681">
        <v>1662.349976</v>
      </c>
      <c r="C3681">
        <v>1683.4399410000001</v>
      </c>
      <c r="D3681">
        <v>1658.0500489999999</v>
      </c>
      <c r="E3681">
        <v>1683.4399410000001</v>
      </c>
      <c r="F3681">
        <v>1683.007202</v>
      </c>
      <c r="G3681">
        <v>0</v>
      </c>
    </row>
    <row r="3682" spans="1:7" x14ac:dyDescent="0.25">
      <c r="A3682" s="1">
        <v>36931</v>
      </c>
      <c r="B3682">
        <v>1683.329956</v>
      </c>
      <c r="C3682">
        <v>1700.2299800000001</v>
      </c>
      <c r="D3682">
        <v>1683.329956</v>
      </c>
      <c r="E3682">
        <v>1695.589966</v>
      </c>
      <c r="F3682">
        <v>1695.154053</v>
      </c>
      <c r="G3682">
        <v>0</v>
      </c>
    </row>
    <row r="3683" spans="1:7" x14ac:dyDescent="0.25">
      <c r="A3683" s="1">
        <v>36934</v>
      </c>
      <c r="B3683">
        <v>1704.0500489999999</v>
      </c>
      <c r="C3683">
        <v>1712.579956</v>
      </c>
      <c r="D3683">
        <v>1702.7299800000001</v>
      </c>
      <c r="E3683">
        <v>1712.0600589999999</v>
      </c>
      <c r="F3683">
        <v>1711.6198730000001</v>
      </c>
      <c r="G3683">
        <v>0</v>
      </c>
    </row>
    <row r="3684" spans="1:7" x14ac:dyDescent="0.25">
      <c r="A3684" s="1">
        <v>36935</v>
      </c>
      <c r="B3684">
        <v>1712.5200199999999</v>
      </c>
      <c r="C3684">
        <v>1712.9399410000001</v>
      </c>
      <c r="D3684">
        <v>1683.650024</v>
      </c>
      <c r="E3684">
        <v>1692.2700199999999</v>
      </c>
      <c r="F3684">
        <v>1691.834961</v>
      </c>
      <c r="G3684">
        <v>0</v>
      </c>
    </row>
    <row r="3685" spans="1:7" x14ac:dyDescent="0.25">
      <c r="A3685" s="1">
        <v>36936</v>
      </c>
      <c r="B3685">
        <v>1691.5600589999999</v>
      </c>
      <c r="C3685">
        <v>1691.5600589999999</v>
      </c>
      <c r="D3685">
        <v>1676</v>
      </c>
      <c r="E3685">
        <v>1687.73999</v>
      </c>
      <c r="F3685">
        <v>1687.3061520000001</v>
      </c>
      <c r="G3685">
        <v>0</v>
      </c>
    </row>
    <row r="3686" spans="1:7" x14ac:dyDescent="0.25">
      <c r="A3686" s="1">
        <v>36937</v>
      </c>
      <c r="B3686">
        <v>1685.410034</v>
      </c>
      <c r="C3686">
        <v>1689.040039</v>
      </c>
      <c r="D3686">
        <v>1682.719971</v>
      </c>
      <c r="E3686">
        <v>1688.0500489999999</v>
      </c>
      <c r="F3686">
        <v>1687.6160890000001</v>
      </c>
      <c r="G3686">
        <v>0</v>
      </c>
    </row>
    <row r="3687" spans="1:7" x14ac:dyDescent="0.25">
      <c r="A3687" s="1">
        <v>36938</v>
      </c>
      <c r="B3687">
        <v>1690.219971</v>
      </c>
      <c r="C3687">
        <v>1694.6999510000001</v>
      </c>
      <c r="D3687">
        <v>1684.959961</v>
      </c>
      <c r="E3687">
        <v>1689.910034</v>
      </c>
      <c r="F3687">
        <v>1689.475586</v>
      </c>
      <c r="G3687">
        <v>0</v>
      </c>
    </row>
    <row r="3688" spans="1:7" x14ac:dyDescent="0.25">
      <c r="A3688" s="1">
        <v>36941</v>
      </c>
      <c r="B3688">
        <v>1687.209961</v>
      </c>
      <c r="C3688">
        <v>1687.209961</v>
      </c>
      <c r="D3688">
        <v>1666.900024</v>
      </c>
      <c r="E3688">
        <v>1673.9499510000001</v>
      </c>
      <c r="F3688">
        <v>1673.5196530000001</v>
      </c>
      <c r="G3688">
        <v>0</v>
      </c>
    </row>
    <row r="3689" spans="1:7" x14ac:dyDescent="0.25">
      <c r="A3689" s="1">
        <v>36942</v>
      </c>
      <c r="B3689">
        <v>1673.98999</v>
      </c>
      <c r="C3689">
        <v>1678.630005</v>
      </c>
      <c r="D3689">
        <v>1651.900024</v>
      </c>
      <c r="E3689">
        <v>1659.079956</v>
      </c>
      <c r="F3689">
        <v>1658.653442</v>
      </c>
      <c r="G3689">
        <v>0</v>
      </c>
    </row>
    <row r="3690" spans="1:7" x14ac:dyDescent="0.25">
      <c r="A3690" s="1">
        <v>36943</v>
      </c>
      <c r="B3690">
        <v>1659.369995</v>
      </c>
      <c r="C3690">
        <v>1660.73999</v>
      </c>
      <c r="D3690">
        <v>1651.869995</v>
      </c>
      <c r="E3690">
        <v>1654.8599850000001</v>
      </c>
      <c r="F3690">
        <v>1654.4345699999999</v>
      </c>
      <c r="G3690">
        <v>0</v>
      </c>
    </row>
    <row r="3691" spans="1:7" x14ac:dyDescent="0.25">
      <c r="A3691" s="1">
        <v>36944</v>
      </c>
      <c r="B3691">
        <v>1657.459961</v>
      </c>
      <c r="C3691">
        <v>1658.150024</v>
      </c>
      <c r="D3691">
        <v>1639.079956</v>
      </c>
      <c r="E3691">
        <v>1641.0500489999999</v>
      </c>
      <c r="F3691">
        <v>1640.6281739999999</v>
      </c>
      <c r="G3691">
        <v>0</v>
      </c>
    </row>
    <row r="3692" spans="1:7" x14ac:dyDescent="0.25">
      <c r="A3692" s="1">
        <v>36945</v>
      </c>
      <c r="B3692">
        <v>1640.1400149999999</v>
      </c>
      <c r="C3692">
        <v>1651.709961</v>
      </c>
      <c r="D3692">
        <v>1638.400024</v>
      </c>
      <c r="E3692">
        <v>1647</v>
      </c>
      <c r="F3692">
        <v>1646.576538</v>
      </c>
      <c r="G3692">
        <v>0</v>
      </c>
    </row>
    <row r="3693" spans="1:7" x14ac:dyDescent="0.25">
      <c r="A3693" s="1">
        <v>36948</v>
      </c>
      <c r="B3693">
        <v>1650.25</v>
      </c>
      <c r="C3693">
        <v>1650.9799800000001</v>
      </c>
      <c r="D3693">
        <v>1635.030029</v>
      </c>
      <c r="E3693">
        <v>1636.040039</v>
      </c>
      <c r="F3693">
        <v>1635.6195070000001</v>
      </c>
      <c r="G3693">
        <v>0</v>
      </c>
    </row>
    <row r="3694" spans="1:7" x14ac:dyDescent="0.25">
      <c r="A3694" s="1">
        <v>36949</v>
      </c>
      <c r="B3694">
        <v>1637.98999</v>
      </c>
      <c r="C3694">
        <v>1644.130005</v>
      </c>
      <c r="D3694">
        <v>1628.209961</v>
      </c>
      <c r="E3694">
        <v>1632.3000489999999</v>
      </c>
      <c r="F3694">
        <v>1631.880371</v>
      </c>
      <c r="G3694">
        <v>0</v>
      </c>
    </row>
    <row r="3695" spans="1:7" x14ac:dyDescent="0.25">
      <c r="A3695" s="1">
        <v>36950</v>
      </c>
      <c r="B3695">
        <v>1633.030029</v>
      </c>
      <c r="C3695">
        <v>1633.030029</v>
      </c>
      <c r="D3695">
        <v>1606.51001</v>
      </c>
      <c r="E3695">
        <v>1613.48999</v>
      </c>
      <c r="F3695">
        <v>1613.0751949999999</v>
      </c>
      <c r="G3695">
        <v>0</v>
      </c>
    </row>
    <row r="3696" spans="1:7" x14ac:dyDescent="0.25">
      <c r="A3696" s="1">
        <v>36951</v>
      </c>
      <c r="B3696">
        <v>1612.8100589999999</v>
      </c>
      <c r="C3696">
        <v>1612.8100589999999</v>
      </c>
      <c r="D3696">
        <v>1566.23999</v>
      </c>
      <c r="E3696">
        <v>1570.1999510000001</v>
      </c>
      <c r="F3696">
        <v>1569.7962649999999</v>
      </c>
      <c r="G3696">
        <v>0</v>
      </c>
    </row>
    <row r="3697" spans="1:7" x14ac:dyDescent="0.25">
      <c r="A3697" s="1">
        <v>36952</v>
      </c>
      <c r="B3697">
        <v>1570.1999510000001</v>
      </c>
      <c r="C3697">
        <v>1599.1400149999999</v>
      </c>
      <c r="D3697">
        <v>1570.030029</v>
      </c>
      <c r="E3697">
        <v>1596.969971</v>
      </c>
      <c r="F3697">
        <v>1596.559448</v>
      </c>
      <c r="G3697">
        <v>0</v>
      </c>
    </row>
    <row r="3698" spans="1:7" x14ac:dyDescent="0.25">
      <c r="A3698" s="1">
        <v>36955</v>
      </c>
      <c r="B3698">
        <v>1620.880005</v>
      </c>
      <c r="C3698">
        <v>1626.0500489999999</v>
      </c>
      <c r="D3698">
        <v>1612.599976</v>
      </c>
      <c r="E3698">
        <v>1616.540039</v>
      </c>
      <c r="F3698">
        <v>1616.1245120000001</v>
      </c>
      <c r="G3698">
        <v>0</v>
      </c>
    </row>
    <row r="3699" spans="1:7" x14ac:dyDescent="0.25">
      <c r="A3699" s="1">
        <v>36956</v>
      </c>
      <c r="B3699">
        <v>1616.8900149999999</v>
      </c>
      <c r="C3699">
        <v>1616.8900149999999</v>
      </c>
      <c r="D3699">
        <v>1606.2700199999999</v>
      </c>
      <c r="E3699">
        <v>1611.469971</v>
      </c>
      <c r="F3699">
        <v>1611.055664</v>
      </c>
      <c r="G3699">
        <v>0</v>
      </c>
    </row>
    <row r="3700" spans="1:7" x14ac:dyDescent="0.25">
      <c r="A3700" s="1">
        <v>36957</v>
      </c>
      <c r="B3700">
        <v>1609.1400149999999</v>
      </c>
      <c r="C3700">
        <v>1612.8100589999999</v>
      </c>
      <c r="D3700">
        <v>1601.3199460000001</v>
      </c>
      <c r="E3700">
        <v>1603.849976</v>
      </c>
      <c r="F3700">
        <v>1603.4376219999999</v>
      </c>
      <c r="G3700">
        <v>0</v>
      </c>
    </row>
    <row r="3701" spans="1:7" x14ac:dyDescent="0.25">
      <c r="A3701" s="1">
        <v>36958</v>
      </c>
      <c r="B3701">
        <v>1603.5</v>
      </c>
      <c r="C3701">
        <v>1603.5</v>
      </c>
      <c r="D3701">
        <v>1588.9799800000001</v>
      </c>
      <c r="E3701">
        <v>1589.5699460000001</v>
      </c>
      <c r="F3701">
        <v>1589.161255</v>
      </c>
      <c r="G3701">
        <v>0</v>
      </c>
    </row>
    <row r="3702" spans="1:7" x14ac:dyDescent="0.25">
      <c r="A3702" s="1">
        <v>36959</v>
      </c>
      <c r="B3702">
        <v>1587.6099850000001</v>
      </c>
      <c r="C3702">
        <v>1593.0500489999999</v>
      </c>
      <c r="D3702">
        <v>1584.1800539999999</v>
      </c>
      <c r="E3702">
        <v>1588.3900149999999</v>
      </c>
      <c r="F3702">
        <v>1587.981689</v>
      </c>
      <c r="G3702">
        <v>0</v>
      </c>
    </row>
    <row r="3703" spans="1:7" x14ac:dyDescent="0.25">
      <c r="A3703" s="1">
        <v>36962</v>
      </c>
      <c r="B3703">
        <v>1588.23999</v>
      </c>
      <c r="C3703">
        <v>1589.089966</v>
      </c>
      <c r="D3703">
        <v>1559.9300539999999</v>
      </c>
      <c r="E3703">
        <v>1567.530029</v>
      </c>
      <c r="F3703">
        <v>1567.1270750000001</v>
      </c>
      <c r="G3703">
        <v>0</v>
      </c>
    </row>
    <row r="3704" spans="1:7" x14ac:dyDescent="0.25">
      <c r="A3704" s="1">
        <v>36963</v>
      </c>
      <c r="B3704">
        <v>1555.579956</v>
      </c>
      <c r="C3704">
        <v>1555.579956</v>
      </c>
      <c r="D3704">
        <v>1518.9399410000001</v>
      </c>
      <c r="E3704">
        <v>1526.400024</v>
      </c>
      <c r="F3704">
        <v>1526.007568</v>
      </c>
      <c r="G3704">
        <v>0</v>
      </c>
    </row>
    <row r="3705" spans="1:7" x14ac:dyDescent="0.25">
      <c r="A3705" s="1">
        <v>36964</v>
      </c>
      <c r="B3705">
        <v>1526.5500489999999</v>
      </c>
      <c r="C3705">
        <v>1531.5200199999999</v>
      </c>
      <c r="D3705">
        <v>1518.079956</v>
      </c>
      <c r="E3705">
        <v>1523.790039</v>
      </c>
      <c r="F3705">
        <v>1523.3983149999999</v>
      </c>
      <c r="G3705">
        <v>0</v>
      </c>
    </row>
    <row r="3706" spans="1:7" x14ac:dyDescent="0.25">
      <c r="A3706" s="1">
        <v>36965</v>
      </c>
      <c r="B3706">
        <v>1519.280029</v>
      </c>
      <c r="C3706">
        <v>1519.280029</v>
      </c>
      <c r="D3706">
        <v>1481.530029</v>
      </c>
      <c r="E3706">
        <v>1491.6099850000001</v>
      </c>
      <c r="F3706">
        <v>1491.2265629999999</v>
      </c>
      <c r="G3706">
        <v>0</v>
      </c>
    </row>
    <row r="3707" spans="1:7" x14ac:dyDescent="0.25">
      <c r="A3707" s="1">
        <v>36966</v>
      </c>
      <c r="B3707">
        <v>1496.160034</v>
      </c>
      <c r="C3707">
        <v>1502.839966</v>
      </c>
      <c r="D3707">
        <v>1494.170044</v>
      </c>
      <c r="E3707">
        <v>1498.3199460000001</v>
      </c>
      <c r="F3707">
        <v>1497.934814</v>
      </c>
      <c r="G3707">
        <v>0</v>
      </c>
    </row>
    <row r="3708" spans="1:7" x14ac:dyDescent="0.25">
      <c r="A3708" s="1">
        <v>36969</v>
      </c>
      <c r="B3708">
        <v>1496.219971</v>
      </c>
      <c r="C3708">
        <v>1507.5200199999999</v>
      </c>
      <c r="D3708">
        <v>1482.650024</v>
      </c>
      <c r="E3708">
        <v>1507.5200199999999</v>
      </c>
      <c r="F3708">
        <v>1507.1324460000001</v>
      </c>
      <c r="G3708">
        <v>0</v>
      </c>
    </row>
    <row r="3709" spans="1:7" x14ac:dyDescent="0.25">
      <c r="A3709" s="1">
        <v>36970</v>
      </c>
      <c r="B3709">
        <v>1507.5200199999999</v>
      </c>
      <c r="C3709">
        <v>1508.290039</v>
      </c>
      <c r="D3709">
        <v>1490.1099850000001</v>
      </c>
      <c r="E3709">
        <v>1491.540039</v>
      </c>
      <c r="F3709">
        <v>1491.156616</v>
      </c>
      <c r="G3709">
        <v>0</v>
      </c>
    </row>
    <row r="3710" spans="1:7" x14ac:dyDescent="0.25">
      <c r="A3710" s="1">
        <v>36971</v>
      </c>
      <c r="B3710">
        <v>1489.380005</v>
      </c>
      <c r="C3710">
        <v>1489.380005</v>
      </c>
      <c r="D3710">
        <v>1470.6800539999999</v>
      </c>
      <c r="E3710">
        <v>1471.5600589999999</v>
      </c>
      <c r="F3710">
        <v>1471.181763</v>
      </c>
      <c r="G3710">
        <v>0</v>
      </c>
    </row>
    <row r="3711" spans="1:7" x14ac:dyDescent="0.25">
      <c r="A3711" s="1">
        <v>36972</v>
      </c>
      <c r="B3711">
        <v>1471.0600589999999</v>
      </c>
      <c r="C3711">
        <v>1471.0600589999999</v>
      </c>
      <c r="D3711">
        <v>1449.1800539999999</v>
      </c>
      <c r="E3711">
        <v>1466.2299800000001</v>
      </c>
      <c r="F3711">
        <v>1465.8530270000001</v>
      </c>
      <c r="G3711">
        <v>0</v>
      </c>
    </row>
    <row r="3712" spans="1:7" x14ac:dyDescent="0.25">
      <c r="A3712" s="1">
        <v>36973</v>
      </c>
      <c r="B3712">
        <v>1466.2299800000001</v>
      </c>
      <c r="C3712">
        <v>1466.2299800000001</v>
      </c>
      <c r="D3712">
        <v>1426.01001</v>
      </c>
      <c r="E3712">
        <v>1431.5699460000001</v>
      </c>
      <c r="F3712">
        <v>1431.201904</v>
      </c>
      <c r="G3712">
        <v>0</v>
      </c>
    </row>
    <row r="3713" spans="1:7" x14ac:dyDescent="0.25">
      <c r="A3713" s="1">
        <v>36976</v>
      </c>
      <c r="B3713">
        <v>1430.1800539999999</v>
      </c>
      <c r="C3713">
        <v>1448.589966</v>
      </c>
      <c r="D3713">
        <v>1430.1800539999999</v>
      </c>
      <c r="E3713">
        <v>1448.369995</v>
      </c>
      <c r="F3713">
        <v>1447.9976810000001</v>
      </c>
      <c r="G3713">
        <v>0</v>
      </c>
    </row>
    <row r="3714" spans="1:7" x14ac:dyDescent="0.25">
      <c r="A3714" s="1">
        <v>36977</v>
      </c>
      <c r="B3714">
        <v>1451.8599850000001</v>
      </c>
      <c r="C3714">
        <v>1458.6800539999999</v>
      </c>
      <c r="D3714">
        <v>1444.23999</v>
      </c>
      <c r="E3714">
        <v>1446.98999</v>
      </c>
      <c r="F3714">
        <v>1446.6180420000001</v>
      </c>
      <c r="G3714">
        <v>0</v>
      </c>
    </row>
    <row r="3715" spans="1:7" x14ac:dyDescent="0.25">
      <c r="A3715" s="1">
        <v>36978</v>
      </c>
      <c r="B3715">
        <v>1448.540039</v>
      </c>
      <c r="C3715">
        <v>1458.6400149999999</v>
      </c>
      <c r="D3715">
        <v>1448.410034</v>
      </c>
      <c r="E3715">
        <v>1451.5500489999999</v>
      </c>
      <c r="F3715">
        <v>1451.17688</v>
      </c>
      <c r="G3715">
        <v>0</v>
      </c>
    </row>
    <row r="3716" spans="1:7" x14ac:dyDescent="0.25">
      <c r="A3716" s="1">
        <v>36979</v>
      </c>
      <c r="B3716">
        <v>1450.089966</v>
      </c>
      <c r="C3716">
        <v>1450.089966</v>
      </c>
      <c r="D3716">
        <v>1426.839966</v>
      </c>
      <c r="E3716">
        <v>1430.160034</v>
      </c>
      <c r="F3716">
        <v>1429.7923579999999</v>
      </c>
      <c r="G3716">
        <v>0</v>
      </c>
    </row>
    <row r="3717" spans="1:7" x14ac:dyDescent="0.25">
      <c r="A3717" s="1">
        <v>36980</v>
      </c>
      <c r="B3717">
        <v>1432.1099850000001</v>
      </c>
      <c r="C3717">
        <v>1446.400024</v>
      </c>
      <c r="D3717">
        <v>1429.709961</v>
      </c>
      <c r="E3717">
        <v>1446.400024</v>
      </c>
      <c r="F3717">
        <v>1446.028198</v>
      </c>
      <c r="G3717">
        <v>0</v>
      </c>
    </row>
    <row r="3718" spans="1:7" x14ac:dyDescent="0.25">
      <c r="A3718" s="1">
        <v>36983</v>
      </c>
      <c r="B3718">
        <v>1449.98999</v>
      </c>
      <c r="C3718">
        <v>1451.3199460000001</v>
      </c>
      <c r="D3718">
        <v>1428.719971</v>
      </c>
      <c r="E3718">
        <v>1439.0500489999999</v>
      </c>
      <c r="F3718">
        <v>1438.6800539999999</v>
      </c>
      <c r="G3718">
        <v>0</v>
      </c>
    </row>
    <row r="3719" spans="1:7" x14ac:dyDescent="0.25">
      <c r="A3719" s="1">
        <v>36984</v>
      </c>
      <c r="B3719">
        <v>1439.0500489999999</v>
      </c>
      <c r="C3719">
        <v>1455.1099850000001</v>
      </c>
      <c r="D3719">
        <v>1432.579956</v>
      </c>
      <c r="E3719">
        <v>1452.26001</v>
      </c>
      <c r="F3719">
        <v>1451.8867190000001</v>
      </c>
      <c r="G3719">
        <v>0</v>
      </c>
    </row>
    <row r="3720" spans="1:7" x14ac:dyDescent="0.25">
      <c r="A3720" s="1">
        <v>36985</v>
      </c>
      <c r="B3720">
        <v>1453.5600589999999</v>
      </c>
      <c r="C3720">
        <v>1454.780029</v>
      </c>
      <c r="D3720">
        <v>1440.459961</v>
      </c>
      <c r="E3720">
        <v>1452.150024</v>
      </c>
      <c r="F3720">
        <v>1451.7767329999999</v>
      </c>
      <c r="G3720">
        <v>0</v>
      </c>
    </row>
    <row r="3721" spans="1:7" x14ac:dyDescent="0.25">
      <c r="A3721" s="1">
        <v>36986</v>
      </c>
      <c r="B3721">
        <v>1450.51001</v>
      </c>
      <c r="C3721">
        <v>1460.670044</v>
      </c>
      <c r="D3721">
        <v>1446.8599850000001</v>
      </c>
      <c r="E3721">
        <v>1460.670044</v>
      </c>
      <c r="F3721">
        <v>1460.2945560000001</v>
      </c>
      <c r="G3721">
        <v>0</v>
      </c>
    </row>
    <row r="3722" spans="1:7" x14ac:dyDescent="0.25">
      <c r="A3722" s="1">
        <v>36987</v>
      </c>
      <c r="B3722">
        <v>1467.0200199999999</v>
      </c>
      <c r="C3722">
        <v>1485.1800539999999</v>
      </c>
      <c r="D3722">
        <v>1467.0200199999999</v>
      </c>
      <c r="E3722">
        <v>1471.130005</v>
      </c>
      <c r="F3722">
        <v>1470.751831</v>
      </c>
      <c r="G3722">
        <v>0</v>
      </c>
    </row>
    <row r="3723" spans="1:7" x14ac:dyDescent="0.25">
      <c r="A3723" s="1">
        <v>36990</v>
      </c>
      <c r="B3723">
        <v>1471.130005</v>
      </c>
      <c r="C3723">
        <v>1471.130005</v>
      </c>
      <c r="D3723">
        <v>1471.130005</v>
      </c>
      <c r="E3723">
        <v>1471.130005</v>
      </c>
      <c r="F3723">
        <v>1470.751831</v>
      </c>
      <c r="G3723">
        <v>0</v>
      </c>
    </row>
    <row r="3724" spans="1:7" x14ac:dyDescent="0.25">
      <c r="A3724" s="1">
        <v>36991</v>
      </c>
      <c r="B3724">
        <v>1473.5200199999999</v>
      </c>
      <c r="C3724">
        <v>1473.5200199999999</v>
      </c>
      <c r="D3724">
        <v>1458.9399410000001</v>
      </c>
      <c r="E3724">
        <v>1459.48999</v>
      </c>
      <c r="F3724">
        <v>1459.114746</v>
      </c>
      <c r="G3724">
        <v>0</v>
      </c>
    </row>
    <row r="3725" spans="1:7" x14ac:dyDescent="0.25">
      <c r="A3725" s="1">
        <v>36992</v>
      </c>
      <c r="B3725">
        <v>1461.8599850000001</v>
      </c>
      <c r="C3725">
        <v>1467.73999</v>
      </c>
      <c r="D3725">
        <v>1445.26001</v>
      </c>
      <c r="E3725">
        <v>1445.26001</v>
      </c>
      <c r="F3725">
        <v>1444.888428</v>
      </c>
      <c r="G3725">
        <v>0</v>
      </c>
    </row>
    <row r="3726" spans="1:7" x14ac:dyDescent="0.25">
      <c r="A3726" s="1">
        <v>36993</v>
      </c>
      <c r="B3726">
        <v>1445.26001</v>
      </c>
      <c r="C3726">
        <v>1445.26001</v>
      </c>
      <c r="D3726">
        <v>1445.26001</v>
      </c>
      <c r="E3726">
        <v>1445.26001</v>
      </c>
      <c r="F3726">
        <v>1444.888428</v>
      </c>
      <c r="G3726">
        <v>0</v>
      </c>
    </row>
    <row r="3727" spans="1:7" x14ac:dyDescent="0.25">
      <c r="A3727" s="1">
        <v>36994</v>
      </c>
      <c r="B3727">
        <v>1445.26001</v>
      </c>
      <c r="C3727">
        <v>1445.26001</v>
      </c>
      <c r="D3727">
        <v>1445.26001</v>
      </c>
      <c r="E3727">
        <v>1445.26001</v>
      </c>
      <c r="F3727">
        <v>1444.888428</v>
      </c>
      <c r="G3727">
        <v>0</v>
      </c>
    </row>
    <row r="3728" spans="1:7" x14ac:dyDescent="0.25">
      <c r="A3728" s="1">
        <v>36997</v>
      </c>
      <c r="B3728">
        <v>1449.4499510000001</v>
      </c>
      <c r="C3728">
        <v>1459.280029</v>
      </c>
      <c r="D3728">
        <v>1449.4499510000001</v>
      </c>
      <c r="E3728">
        <v>1453.839966</v>
      </c>
      <c r="F3728">
        <v>1453.466187</v>
      </c>
      <c r="G3728">
        <v>0</v>
      </c>
    </row>
    <row r="3729" spans="1:7" x14ac:dyDescent="0.25">
      <c r="A3729" s="1">
        <v>36998</v>
      </c>
      <c r="B3729">
        <v>1456.170044</v>
      </c>
      <c r="C3729">
        <v>1457.709961</v>
      </c>
      <c r="D3729">
        <v>1431.599976</v>
      </c>
      <c r="E3729">
        <v>1435.6800539999999</v>
      </c>
      <c r="F3729">
        <v>1435.3110349999999</v>
      </c>
      <c r="G3729">
        <v>0</v>
      </c>
    </row>
    <row r="3730" spans="1:7" x14ac:dyDescent="0.25">
      <c r="A3730" s="1">
        <v>36999</v>
      </c>
      <c r="B3730">
        <v>1431.530029</v>
      </c>
      <c r="C3730">
        <v>1431.9399410000001</v>
      </c>
      <c r="D3730">
        <v>1407.6999510000001</v>
      </c>
      <c r="E3730">
        <v>1425.969971</v>
      </c>
      <c r="F3730">
        <v>1425.603394</v>
      </c>
      <c r="G3730">
        <v>0</v>
      </c>
    </row>
    <row r="3731" spans="1:7" x14ac:dyDescent="0.25">
      <c r="A3731" s="1">
        <v>37000</v>
      </c>
      <c r="B3731">
        <v>1425.969971</v>
      </c>
      <c r="C3731">
        <v>1434.5200199999999</v>
      </c>
      <c r="D3731">
        <v>1425.2700199999999</v>
      </c>
      <c r="E3731">
        <v>1428.869995</v>
      </c>
      <c r="F3731">
        <v>1428.502686</v>
      </c>
      <c r="G3731">
        <v>0</v>
      </c>
    </row>
    <row r="3732" spans="1:7" x14ac:dyDescent="0.25">
      <c r="A3732" s="1">
        <v>37001</v>
      </c>
      <c r="B3732">
        <v>1428.869995</v>
      </c>
      <c r="C3732">
        <v>1428.869995</v>
      </c>
      <c r="D3732">
        <v>1415.7299800000001</v>
      </c>
      <c r="E3732">
        <v>1428.540039</v>
      </c>
      <c r="F3732">
        <v>1428.1728519999999</v>
      </c>
      <c r="G3732">
        <v>0</v>
      </c>
    </row>
    <row r="3733" spans="1:7" x14ac:dyDescent="0.25">
      <c r="A3733" s="1">
        <v>37004</v>
      </c>
      <c r="B3733">
        <v>1433.6899410000001</v>
      </c>
      <c r="C3733">
        <v>1442.209961</v>
      </c>
      <c r="D3733">
        <v>1425.0200199999999</v>
      </c>
      <c r="E3733">
        <v>1437.160034</v>
      </c>
      <c r="F3733">
        <v>1436.7905270000001</v>
      </c>
      <c r="G3733">
        <v>0</v>
      </c>
    </row>
    <row r="3734" spans="1:7" x14ac:dyDescent="0.25">
      <c r="A3734" s="1">
        <v>37005</v>
      </c>
      <c r="B3734">
        <v>1437.160034</v>
      </c>
      <c r="C3734">
        <v>1446.2299800000001</v>
      </c>
      <c r="D3734">
        <v>1426.369995</v>
      </c>
      <c r="E3734">
        <v>1444</v>
      </c>
      <c r="F3734">
        <v>1443.628784</v>
      </c>
      <c r="G3734">
        <v>0</v>
      </c>
    </row>
    <row r="3735" spans="1:7" x14ac:dyDescent="0.25">
      <c r="A3735" s="1">
        <v>37006</v>
      </c>
      <c r="B3735">
        <v>1444</v>
      </c>
      <c r="C3735">
        <v>1462.1800539999999</v>
      </c>
      <c r="D3735">
        <v>1441.780029</v>
      </c>
      <c r="E3735">
        <v>1462.1800539999999</v>
      </c>
      <c r="F3735">
        <v>1461.8041989999999</v>
      </c>
      <c r="G3735">
        <v>0</v>
      </c>
    </row>
    <row r="3736" spans="1:7" x14ac:dyDescent="0.25">
      <c r="A3736" s="1">
        <v>37007</v>
      </c>
      <c r="B3736">
        <v>1463.540039</v>
      </c>
      <c r="C3736">
        <v>1464.9300539999999</v>
      </c>
      <c r="D3736">
        <v>1437.5</v>
      </c>
      <c r="E3736">
        <v>1437.5</v>
      </c>
      <c r="F3736">
        <v>1437.1304929999999</v>
      </c>
      <c r="G3736">
        <v>0</v>
      </c>
    </row>
    <row r="3737" spans="1:7" x14ac:dyDescent="0.25">
      <c r="A3737" s="1">
        <v>37008</v>
      </c>
      <c r="B3737">
        <v>1435.469971</v>
      </c>
      <c r="C3737">
        <v>1435.469971</v>
      </c>
      <c r="D3737">
        <v>1407.530029</v>
      </c>
      <c r="E3737">
        <v>1420.3599850000001</v>
      </c>
      <c r="F3737">
        <v>1419.9948730000001</v>
      </c>
      <c r="G3737">
        <v>0</v>
      </c>
    </row>
    <row r="3738" spans="1:7" x14ac:dyDescent="0.25">
      <c r="A3738" s="1">
        <v>37011</v>
      </c>
      <c r="B3738">
        <v>1414.829956</v>
      </c>
      <c r="C3738">
        <v>1414.829956</v>
      </c>
      <c r="D3738">
        <v>1376.9300539999999</v>
      </c>
      <c r="E3738">
        <v>1378.839966</v>
      </c>
      <c r="F3738">
        <v>1378.4854740000001</v>
      </c>
      <c r="G3738">
        <v>0</v>
      </c>
    </row>
    <row r="3739" spans="1:7" x14ac:dyDescent="0.25">
      <c r="A3739" s="1">
        <v>37012</v>
      </c>
      <c r="B3739">
        <v>1378.839966</v>
      </c>
      <c r="C3739">
        <v>1378.839966</v>
      </c>
      <c r="D3739">
        <v>1378.839966</v>
      </c>
      <c r="E3739">
        <v>1378.839966</v>
      </c>
      <c r="F3739">
        <v>1378.4854740000001</v>
      </c>
      <c r="G3739">
        <v>0</v>
      </c>
    </row>
    <row r="3740" spans="1:7" x14ac:dyDescent="0.25">
      <c r="A3740" s="1">
        <v>37013</v>
      </c>
      <c r="B3740">
        <v>1381.76001</v>
      </c>
      <c r="C3740">
        <v>1435.880005</v>
      </c>
      <c r="D3740">
        <v>1381.6999510000001</v>
      </c>
      <c r="E3740">
        <v>1435.880005</v>
      </c>
      <c r="F3740">
        <v>1435.5108640000001</v>
      </c>
      <c r="G3740">
        <v>0</v>
      </c>
    </row>
    <row r="3741" spans="1:7" x14ac:dyDescent="0.25">
      <c r="A3741" s="1">
        <v>37014</v>
      </c>
      <c r="B3741">
        <v>1437.1899410000001</v>
      </c>
      <c r="C3741">
        <v>1440.76001</v>
      </c>
      <c r="D3741">
        <v>1429.660034</v>
      </c>
      <c r="E3741">
        <v>1430.3900149999999</v>
      </c>
      <c r="F3741">
        <v>1430.0223390000001</v>
      </c>
      <c r="G3741">
        <v>0</v>
      </c>
    </row>
    <row r="3742" spans="1:7" x14ac:dyDescent="0.25">
      <c r="A3742" s="1">
        <v>37015</v>
      </c>
      <c r="B3742">
        <v>1431.589966</v>
      </c>
      <c r="C3742">
        <v>1447.9499510000001</v>
      </c>
      <c r="D3742">
        <v>1431.589966</v>
      </c>
      <c r="E3742">
        <v>1442.459961</v>
      </c>
      <c r="F3742">
        <v>1442.089111</v>
      </c>
      <c r="G3742">
        <v>0</v>
      </c>
    </row>
    <row r="3743" spans="1:7" x14ac:dyDescent="0.25">
      <c r="A3743" s="1">
        <v>37018</v>
      </c>
      <c r="B3743">
        <v>1443.660034</v>
      </c>
      <c r="C3743">
        <v>1445.3900149999999</v>
      </c>
      <c r="D3743">
        <v>1428.119995</v>
      </c>
      <c r="E3743">
        <v>1431.910034</v>
      </c>
      <c r="F3743">
        <v>1431.54187</v>
      </c>
      <c r="G3743">
        <v>0</v>
      </c>
    </row>
    <row r="3744" spans="1:7" x14ac:dyDescent="0.25">
      <c r="A3744" s="1">
        <v>37019</v>
      </c>
      <c r="B3744">
        <v>1430.7299800000001</v>
      </c>
      <c r="C3744">
        <v>1434.6800539999999</v>
      </c>
      <c r="D3744">
        <v>1415.839966</v>
      </c>
      <c r="E3744">
        <v>1427.280029</v>
      </c>
      <c r="F3744">
        <v>1426.913086</v>
      </c>
      <c r="G3744">
        <v>0</v>
      </c>
    </row>
    <row r="3745" spans="1:7" x14ac:dyDescent="0.25">
      <c r="A3745" s="1">
        <v>37020</v>
      </c>
      <c r="B3745">
        <v>1428.8199460000001</v>
      </c>
      <c r="C3745">
        <v>1444.51001</v>
      </c>
      <c r="D3745">
        <v>1427.98999</v>
      </c>
      <c r="E3745">
        <v>1441.7700199999999</v>
      </c>
      <c r="F3745">
        <v>1441.399414</v>
      </c>
      <c r="G3745">
        <v>0</v>
      </c>
    </row>
    <row r="3746" spans="1:7" x14ac:dyDescent="0.25">
      <c r="A3746" s="1">
        <v>37021</v>
      </c>
      <c r="B3746">
        <v>1441.369995</v>
      </c>
      <c r="C3746">
        <v>1443.849976</v>
      </c>
      <c r="D3746">
        <v>1435.160034</v>
      </c>
      <c r="E3746">
        <v>1443.849976</v>
      </c>
      <c r="F3746">
        <v>1443.47876</v>
      </c>
      <c r="G3746">
        <v>0</v>
      </c>
    </row>
    <row r="3747" spans="1:7" x14ac:dyDescent="0.25">
      <c r="A3747" s="1">
        <v>37022</v>
      </c>
      <c r="B3747">
        <v>1448.01001</v>
      </c>
      <c r="C3747">
        <v>1489.5699460000001</v>
      </c>
      <c r="D3747">
        <v>1445.0200199999999</v>
      </c>
      <c r="E3747">
        <v>1484.829956</v>
      </c>
      <c r="F3747">
        <v>1484.4482419999999</v>
      </c>
      <c r="G3747">
        <v>0</v>
      </c>
    </row>
    <row r="3748" spans="1:7" x14ac:dyDescent="0.25">
      <c r="A3748" s="1">
        <v>37025</v>
      </c>
      <c r="B3748">
        <v>1484.829956</v>
      </c>
      <c r="C3748">
        <v>1484.829956</v>
      </c>
      <c r="D3748">
        <v>1484.829956</v>
      </c>
      <c r="E3748">
        <v>1484.829956</v>
      </c>
      <c r="F3748">
        <v>1484.4482419999999</v>
      </c>
      <c r="G3748">
        <v>0</v>
      </c>
    </row>
    <row r="3749" spans="1:7" x14ac:dyDescent="0.25">
      <c r="A3749" s="1">
        <v>37026</v>
      </c>
      <c r="B3749">
        <v>1476.8199460000001</v>
      </c>
      <c r="C3749">
        <v>1476.8199460000001</v>
      </c>
      <c r="D3749">
        <v>1453.089966</v>
      </c>
      <c r="E3749">
        <v>1457.969971</v>
      </c>
      <c r="F3749">
        <v>1457.5952150000001</v>
      </c>
      <c r="G3749">
        <v>0</v>
      </c>
    </row>
    <row r="3750" spans="1:7" x14ac:dyDescent="0.25">
      <c r="A3750" s="1">
        <v>37027</v>
      </c>
      <c r="B3750">
        <v>1457.969971</v>
      </c>
      <c r="C3750">
        <v>1467.7299800000001</v>
      </c>
      <c r="D3750">
        <v>1456.619995</v>
      </c>
      <c r="E3750">
        <v>1461.790039</v>
      </c>
      <c r="F3750">
        <v>1461.414307</v>
      </c>
      <c r="G3750">
        <v>0</v>
      </c>
    </row>
    <row r="3751" spans="1:7" x14ac:dyDescent="0.25">
      <c r="A3751" s="1">
        <v>37028</v>
      </c>
      <c r="B3751">
        <v>1462.099976</v>
      </c>
      <c r="C3751">
        <v>1465.5699460000001</v>
      </c>
      <c r="D3751">
        <v>1451.849976</v>
      </c>
      <c r="E3751">
        <v>1453.030029</v>
      </c>
      <c r="F3751">
        <v>1452.6564940000001</v>
      </c>
      <c r="G3751">
        <v>0</v>
      </c>
    </row>
    <row r="3752" spans="1:7" x14ac:dyDescent="0.25">
      <c r="A3752" s="1">
        <v>37029</v>
      </c>
      <c r="B3752">
        <v>1455.6400149999999</v>
      </c>
      <c r="C3752">
        <v>1457.1800539999999</v>
      </c>
      <c r="D3752">
        <v>1446.910034</v>
      </c>
      <c r="E3752">
        <v>1448.619995</v>
      </c>
      <c r="F3752">
        <v>1448.2475589999999</v>
      </c>
      <c r="G3752">
        <v>0</v>
      </c>
    </row>
    <row r="3753" spans="1:7" x14ac:dyDescent="0.25">
      <c r="A3753" s="1">
        <v>37032</v>
      </c>
      <c r="B3753">
        <v>1448.619995</v>
      </c>
      <c r="C3753">
        <v>1451.76001</v>
      </c>
      <c r="D3753">
        <v>1441.26001</v>
      </c>
      <c r="E3753">
        <v>1451.76001</v>
      </c>
      <c r="F3753">
        <v>1451.386841</v>
      </c>
      <c r="G3753">
        <v>0</v>
      </c>
    </row>
    <row r="3754" spans="1:7" x14ac:dyDescent="0.25">
      <c r="A3754" s="1">
        <v>37033</v>
      </c>
      <c r="B3754">
        <v>1449.160034</v>
      </c>
      <c r="C3754">
        <v>1451.6800539999999</v>
      </c>
      <c r="D3754">
        <v>1444.219971</v>
      </c>
      <c r="E3754">
        <v>1451.1999510000001</v>
      </c>
      <c r="F3754">
        <v>1450.826904</v>
      </c>
      <c r="G3754">
        <v>0</v>
      </c>
    </row>
    <row r="3755" spans="1:7" x14ac:dyDescent="0.25">
      <c r="A3755" s="1">
        <v>37034</v>
      </c>
      <c r="B3755">
        <v>1449.130005</v>
      </c>
      <c r="C3755">
        <v>1453.410034</v>
      </c>
      <c r="D3755">
        <v>1440.0500489999999</v>
      </c>
      <c r="E3755">
        <v>1446.1999510000001</v>
      </c>
      <c r="F3755">
        <v>1445.828125</v>
      </c>
      <c r="G3755">
        <v>0</v>
      </c>
    </row>
    <row r="3756" spans="1:7" x14ac:dyDescent="0.25">
      <c r="A3756" s="1">
        <v>37035</v>
      </c>
      <c r="B3756">
        <v>1447.0699460000001</v>
      </c>
      <c r="C3756">
        <v>1447.0699460000001</v>
      </c>
      <c r="D3756">
        <v>1424.089966</v>
      </c>
      <c r="E3756">
        <v>1434.6800539999999</v>
      </c>
      <c r="F3756">
        <v>1434.311279</v>
      </c>
      <c r="G3756">
        <v>0</v>
      </c>
    </row>
    <row r="3757" spans="1:7" x14ac:dyDescent="0.25">
      <c r="A3757" s="1">
        <v>37036</v>
      </c>
      <c r="B3757">
        <v>1437.670044</v>
      </c>
      <c r="C3757">
        <v>1437.670044</v>
      </c>
      <c r="D3757">
        <v>1410.2299800000001</v>
      </c>
      <c r="E3757">
        <v>1410.2299800000001</v>
      </c>
      <c r="F3757">
        <v>1409.867432</v>
      </c>
      <c r="G3757">
        <v>0</v>
      </c>
    </row>
    <row r="3758" spans="1:7" x14ac:dyDescent="0.25">
      <c r="A3758" s="1">
        <v>37039</v>
      </c>
      <c r="B3758">
        <v>1408.660034</v>
      </c>
      <c r="C3758">
        <v>1408.660034</v>
      </c>
      <c r="D3758">
        <v>1393.3000489999999</v>
      </c>
      <c r="E3758">
        <v>1395.119995</v>
      </c>
      <c r="F3758">
        <v>1394.7613530000001</v>
      </c>
      <c r="G3758">
        <v>0</v>
      </c>
    </row>
    <row r="3759" spans="1:7" x14ac:dyDescent="0.25">
      <c r="A3759" s="1">
        <v>37040</v>
      </c>
      <c r="B3759">
        <v>1396.01001</v>
      </c>
      <c r="C3759">
        <v>1403.6999510000001</v>
      </c>
      <c r="D3759">
        <v>1382.8900149999999</v>
      </c>
      <c r="E3759">
        <v>1385.4300539999999</v>
      </c>
      <c r="F3759">
        <v>1385.0738530000001</v>
      </c>
      <c r="G3759">
        <v>0</v>
      </c>
    </row>
    <row r="3760" spans="1:7" x14ac:dyDescent="0.25">
      <c r="A3760" s="1">
        <v>37041</v>
      </c>
      <c r="B3760">
        <v>1385.599976</v>
      </c>
      <c r="C3760">
        <v>1397.75</v>
      </c>
      <c r="D3760">
        <v>1385.3000489999999</v>
      </c>
      <c r="E3760">
        <v>1396.5</v>
      </c>
      <c r="F3760">
        <v>1396.140991</v>
      </c>
      <c r="G3760">
        <v>0</v>
      </c>
    </row>
    <row r="3761" spans="1:7" x14ac:dyDescent="0.25">
      <c r="A3761" s="1">
        <v>37042</v>
      </c>
      <c r="B3761">
        <v>1397.8199460000001</v>
      </c>
      <c r="C3761">
        <v>1406.829956</v>
      </c>
      <c r="D3761">
        <v>1397.599976</v>
      </c>
      <c r="E3761">
        <v>1402.290039</v>
      </c>
      <c r="F3761">
        <v>1401.9295649999999</v>
      </c>
      <c r="G3761">
        <v>0</v>
      </c>
    </row>
    <row r="3762" spans="1:7" x14ac:dyDescent="0.25">
      <c r="A3762" s="1">
        <v>37043</v>
      </c>
      <c r="B3762">
        <v>1402.290039</v>
      </c>
      <c r="C3762">
        <v>1424.910034</v>
      </c>
      <c r="D3762">
        <v>1402.290039</v>
      </c>
      <c r="E3762">
        <v>1416.089966</v>
      </c>
      <c r="F3762">
        <v>1415.725952</v>
      </c>
      <c r="G3762">
        <v>0</v>
      </c>
    </row>
    <row r="3763" spans="1:7" x14ac:dyDescent="0.25">
      <c r="A3763" s="1">
        <v>37046</v>
      </c>
      <c r="B3763">
        <v>1416.349976</v>
      </c>
      <c r="C3763">
        <v>1419.3000489999999</v>
      </c>
      <c r="D3763">
        <v>1404.209961</v>
      </c>
      <c r="E3763">
        <v>1412.4499510000001</v>
      </c>
      <c r="F3763">
        <v>1412.0867920000001</v>
      </c>
      <c r="G3763">
        <v>0</v>
      </c>
    </row>
    <row r="3764" spans="1:7" x14ac:dyDescent="0.25">
      <c r="A3764" s="1">
        <v>37047</v>
      </c>
      <c r="B3764">
        <v>1412.1899410000001</v>
      </c>
      <c r="C3764">
        <v>1413.290039</v>
      </c>
      <c r="D3764">
        <v>1392.599976</v>
      </c>
      <c r="E3764">
        <v>1392.709961</v>
      </c>
      <c r="F3764">
        <v>1392.3519289999999</v>
      </c>
      <c r="G3764">
        <v>0</v>
      </c>
    </row>
    <row r="3765" spans="1:7" x14ac:dyDescent="0.25">
      <c r="A3765" s="1">
        <v>37048</v>
      </c>
      <c r="B3765">
        <v>1393.579956</v>
      </c>
      <c r="C3765">
        <v>1394.709961</v>
      </c>
      <c r="D3765">
        <v>1388.280029</v>
      </c>
      <c r="E3765">
        <v>1389.5200199999999</v>
      </c>
      <c r="F3765">
        <v>1389.162842</v>
      </c>
      <c r="G3765">
        <v>100</v>
      </c>
    </row>
    <row r="3766" spans="1:7" x14ac:dyDescent="0.25">
      <c r="A3766" s="1">
        <v>37049</v>
      </c>
      <c r="B3766">
        <v>1390.119995</v>
      </c>
      <c r="C3766">
        <v>1406.650024</v>
      </c>
      <c r="D3766">
        <v>1389.01001</v>
      </c>
      <c r="E3766">
        <v>1406.650024</v>
      </c>
      <c r="F3766">
        <v>1406.288452</v>
      </c>
      <c r="G3766">
        <v>0</v>
      </c>
    </row>
    <row r="3767" spans="1:7" x14ac:dyDescent="0.25">
      <c r="A3767" s="1">
        <v>37050</v>
      </c>
      <c r="B3767">
        <v>1408.9399410000001</v>
      </c>
      <c r="C3767">
        <v>1424.410034</v>
      </c>
      <c r="D3767">
        <v>1408.9399410000001</v>
      </c>
      <c r="E3767">
        <v>1410.5</v>
      </c>
      <c r="F3767">
        <v>1410.1374510000001</v>
      </c>
      <c r="G3767">
        <v>0</v>
      </c>
    </row>
    <row r="3768" spans="1:7" x14ac:dyDescent="0.25">
      <c r="A3768" s="1">
        <v>37053</v>
      </c>
      <c r="B3768">
        <v>1411.3900149999999</v>
      </c>
      <c r="C3768">
        <v>1437.599976</v>
      </c>
      <c r="D3768">
        <v>1411.3900149999999</v>
      </c>
      <c r="E3768">
        <v>1435.7700199999999</v>
      </c>
      <c r="F3768">
        <v>1435.400879</v>
      </c>
      <c r="G3768">
        <v>0</v>
      </c>
    </row>
    <row r="3769" spans="1:7" x14ac:dyDescent="0.25">
      <c r="A3769" s="1">
        <v>37054</v>
      </c>
      <c r="B3769">
        <v>1435.7700199999999</v>
      </c>
      <c r="C3769">
        <v>1435.7700199999999</v>
      </c>
      <c r="D3769">
        <v>1435.7700199999999</v>
      </c>
      <c r="E3769">
        <v>1435.7700199999999</v>
      </c>
      <c r="F3769">
        <v>1435.400879</v>
      </c>
      <c r="G3769">
        <v>0</v>
      </c>
    </row>
    <row r="3770" spans="1:7" x14ac:dyDescent="0.25">
      <c r="A3770" s="1">
        <v>37055</v>
      </c>
      <c r="B3770">
        <v>1436.400024</v>
      </c>
      <c r="C3770">
        <v>1467.3000489999999</v>
      </c>
      <c r="D3770">
        <v>1436.349976</v>
      </c>
      <c r="E3770">
        <v>1462.660034</v>
      </c>
      <c r="F3770">
        <v>1462.284058</v>
      </c>
      <c r="G3770">
        <v>0</v>
      </c>
    </row>
    <row r="3771" spans="1:7" x14ac:dyDescent="0.25">
      <c r="A3771" s="1">
        <v>37056</v>
      </c>
      <c r="B3771">
        <v>1457.8199460000001</v>
      </c>
      <c r="C3771">
        <v>1474.1099850000001</v>
      </c>
      <c r="D3771">
        <v>1455.420044</v>
      </c>
      <c r="E3771">
        <v>1474.1099850000001</v>
      </c>
      <c r="F3771">
        <v>1473.7310789999999</v>
      </c>
      <c r="G3771">
        <v>0</v>
      </c>
    </row>
    <row r="3772" spans="1:7" x14ac:dyDescent="0.25">
      <c r="A3772" s="1">
        <v>37057</v>
      </c>
      <c r="B3772">
        <v>1471.5699460000001</v>
      </c>
      <c r="C3772">
        <v>1480.25</v>
      </c>
      <c r="D3772">
        <v>1471.5699460000001</v>
      </c>
      <c r="E3772">
        <v>1479.3000489999999</v>
      </c>
      <c r="F3772">
        <v>1478.9197999999999</v>
      </c>
      <c r="G3772">
        <v>0</v>
      </c>
    </row>
    <row r="3773" spans="1:7" x14ac:dyDescent="0.25">
      <c r="A3773" s="1">
        <v>37060</v>
      </c>
      <c r="B3773">
        <v>1479.3199460000001</v>
      </c>
      <c r="C3773">
        <v>1479.3199460000001</v>
      </c>
      <c r="D3773">
        <v>1464.329956</v>
      </c>
      <c r="E3773">
        <v>1470.920044</v>
      </c>
      <c r="F3773">
        <v>1470.54187</v>
      </c>
      <c r="G3773">
        <v>0</v>
      </c>
    </row>
    <row r="3774" spans="1:7" x14ac:dyDescent="0.25">
      <c r="A3774" s="1">
        <v>37061</v>
      </c>
      <c r="B3774">
        <v>1468.900024</v>
      </c>
      <c r="C3774">
        <v>1468.900024</v>
      </c>
      <c r="D3774">
        <v>1444.1899410000001</v>
      </c>
      <c r="E3774">
        <v>1448.7299800000001</v>
      </c>
      <c r="F3774">
        <v>1448.357544</v>
      </c>
      <c r="G3774">
        <v>0</v>
      </c>
    </row>
    <row r="3775" spans="1:7" x14ac:dyDescent="0.25">
      <c r="A3775" s="1">
        <v>37062</v>
      </c>
      <c r="B3775">
        <v>1448.25</v>
      </c>
      <c r="C3775">
        <v>1452</v>
      </c>
      <c r="D3775">
        <v>1441.910034</v>
      </c>
      <c r="E3775">
        <v>1449.4499510000001</v>
      </c>
      <c r="F3775">
        <v>1449.077393</v>
      </c>
      <c r="G3775">
        <v>0</v>
      </c>
    </row>
    <row r="3776" spans="1:7" x14ac:dyDescent="0.25">
      <c r="A3776" s="1">
        <v>37063</v>
      </c>
      <c r="B3776">
        <v>1449.4499510000001</v>
      </c>
      <c r="C3776">
        <v>1454.599976</v>
      </c>
      <c r="D3776">
        <v>1442.209961</v>
      </c>
      <c r="E3776">
        <v>1444.170044</v>
      </c>
      <c r="F3776">
        <v>1443.798828</v>
      </c>
      <c r="G3776">
        <v>0</v>
      </c>
    </row>
    <row r="3777" spans="1:7" x14ac:dyDescent="0.25">
      <c r="A3777" s="1">
        <v>37064</v>
      </c>
      <c r="B3777">
        <v>1443.540039</v>
      </c>
      <c r="C3777">
        <v>1445.630005</v>
      </c>
      <c r="D3777">
        <v>1433.420044</v>
      </c>
      <c r="E3777">
        <v>1439.7700199999999</v>
      </c>
      <c r="F3777">
        <v>1439.3999020000001</v>
      </c>
      <c r="G3777">
        <v>0</v>
      </c>
    </row>
    <row r="3778" spans="1:7" x14ac:dyDescent="0.25">
      <c r="A3778" s="1">
        <v>37067</v>
      </c>
      <c r="B3778">
        <v>1437.2299800000001</v>
      </c>
      <c r="C3778">
        <v>1437.2299800000001</v>
      </c>
      <c r="D3778">
        <v>1416.6400149999999</v>
      </c>
      <c r="E3778">
        <v>1424.5200199999999</v>
      </c>
      <c r="F3778">
        <v>1424.1538089999999</v>
      </c>
      <c r="G3778">
        <v>0</v>
      </c>
    </row>
    <row r="3779" spans="1:7" x14ac:dyDescent="0.25">
      <c r="A3779" s="1">
        <v>37068</v>
      </c>
      <c r="B3779">
        <v>1425.290039</v>
      </c>
      <c r="C3779">
        <v>1430.369995</v>
      </c>
      <c r="D3779">
        <v>1420.040039</v>
      </c>
      <c r="E3779">
        <v>1423.4399410000001</v>
      </c>
      <c r="F3779">
        <v>1423.073975</v>
      </c>
      <c r="G3779">
        <v>0</v>
      </c>
    </row>
    <row r="3780" spans="1:7" x14ac:dyDescent="0.25">
      <c r="A3780" s="1">
        <v>37069</v>
      </c>
      <c r="B3780">
        <v>1421.619995</v>
      </c>
      <c r="C3780">
        <v>1422.4399410000001</v>
      </c>
      <c r="D3780">
        <v>1411.4399410000001</v>
      </c>
      <c r="E3780">
        <v>1415.7299800000001</v>
      </c>
      <c r="F3780">
        <v>1415.3660890000001</v>
      </c>
      <c r="G3780">
        <v>0</v>
      </c>
    </row>
    <row r="3781" spans="1:7" x14ac:dyDescent="0.25">
      <c r="A3781" s="1">
        <v>37070</v>
      </c>
      <c r="B3781">
        <v>1418.119995</v>
      </c>
      <c r="C3781">
        <v>1419.9399410000001</v>
      </c>
      <c r="D3781">
        <v>1408.9499510000001</v>
      </c>
      <c r="E3781">
        <v>1414.790039</v>
      </c>
      <c r="F3781">
        <v>1414.4263920000001</v>
      </c>
      <c r="G3781">
        <v>0</v>
      </c>
    </row>
    <row r="3782" spans="1:7" x14ac:dyDescent="0.25">
      <c r="A3782" s="1">
        <v>37071</v>
      </c>
      <c r="B3782">
        <v>1420.4799800000001</v>
      </c>
      <c r="C3782">
        <v>1420.4799800000001</v>
      </c>
      <c r="D3782">
        <v>1407.130005</v>
      </c>
      <c r="E3782">
        <v>1410.0699460000001</v>
      </c>
      <c r="F3782">
        <v>1409.7073969999999</v>
      </c>
      <c r="G3782">
        <v>0</v>
      </c>
    </row>
    <row r="3783" spans="1:7" x14ac:dyDescent="0.25">
      <c r="A3783" s="1">
        <v>37074</v>
      </c>
      <c r="B3783">
        <v>1413.2299800000001</v>
      </c>
      <c r="C3783">
        <v>1417.9399410000001</v>
      </c>
      <c r="D3783">
        <v>1393.400024</v>
      </c>
      <c r="E3783">
        <v>1395.790039</v>
      </c>
      <c r="F3783">
        <v>1395.431274</v>
      </c>
      <c r="G3783">
        <v>0</v>
      </c>
    </row>
    <row r="3784" spans="1:7" x14ac:dyDescent="0.25">
      <c r="A3784" s="1">
        <v>37075</v>
      </c>
      <c r="B3784">
        <v>1395.790039</v>
      </c>
      <c r="C3784">
        <v>1396.0500489999999</v>
      </c>
      <c r="D3784">
        <v>1377.2299800000001</v>
      </c>
      <c r="E3784">
        <v>1392.0699460000001</v>
      </c>
      <c r="F3784">
        <v>1391.7120359999999</v>
      </c>
      <c r="G3784">
        <v>0</v>
      </c>
    </row>
    <row r="3785" spans="1:7" x14ac:dyDescent="0.25">
      <c r="A3785" s="1">
        <v>37076</v>
      </c>
      <c r="B3785">
        <v>1398.660034</v>
      </c>
      <c r="C3785">
        <v>1399.6099850000001</v>
      </c>
      <c r="D3785">
        <v>1384.829956</v>
      </c>
      <c r="E3785">
        <v>1385.98999</v>
      </c>
      <c r="F3785">
        <v>1385.6336670000001</v>
      </c>
      <c r="G3785">
        <v>0</v>
      </c>
    </row>
    <row r="3786" spans="1:7" x14ac:dyDescent="0.25">
      <c r="A3786" s="1">
        <v>37077</v>
      </c>
      <c r="B3786">
        <v>1385.6899410000001</v>
      </c>
      <c r="C3786">
        <v>1402.2299800000001</v>
      </c>
      <c r="D3786">
        <v>1385.6899410000001</v>
      </c>
      <c r="E3786">
        <v>1402.2299800000001</v>
      </c>
      <c r="F3786">
        <v>1401.8695070000001</v>
      </c>
      <c r="G3786">
        <v>0</v>
      </c>
    </row>
    <row r="3787" spans="1:7" x14ac:dyDescent="0.25">
      <c r="A3787" s="1">
        <v>37078</v>
      </c>
      <c r="B3787">
        <v>1402.2299800000001</v>
      </c>
      <c r="C3787">
        <v>1407.660034</v>
      </c>
      <c r="D3787">
        <v>1396.920044</v>
      </c>
      <c r="E3787">
        <v>1396.920044</v>
      </c>
      <c r="F3787">
        <v>1396.560913</v>
      </c>
      <c r="G3787">
        <v>0</v>
      </c>
    </row>
    <row r="3788" spans="1:7" x14ac:dyDescent="0.25">
      <c r="A3788" s="1">
        <v>37081</v>
      </c>
      <c r="B3788">
        <v>1396.8000489999999</v>
      </c>
      <c r="C3788">
        <v>1405.3900149999999</v>
      </c>
      <c r="D3788">
        <v>1395.380005</v>
      </c>
      <c r="E3788">
        <v>1405.3900149999999</v>
      </c>
      <c r="F3788">
        <v>1405.028687</v>
      </c>
      <c r="G3788">
        <v>0</v>
      </c>
    </row>
    <row r="3789" spans="1:7" x14ac:dyDescent="0.25">
      <c r="A3789" s="1">
        <v>37082</v>
      </c>
      <c r="B3789">
        <v>1405.3900149999999</v>
      </c>
      <c r="C3789">
        <v>1406.660034</v>
      </c>
      <c r="D3789">
        <v>1397.660034</v>
      </c>
      <c r="E3789">
        <v>1397.660034</v>
      </c>
      <c r="F3789">
        <v>1397.3007809999999</v>
      </c>
      <c r="G3789">
        <v>0</v>
      </c>
    </row>
    <row r="3790" spans="1:7" x14ac:dyDescent="0.25">
      <c r="A3790" s="1">
        <v>37083</v>
      </c>
      <c r="B3790">
        <v>1397.869995</v>
      </c>
      <c r="C3790">
        <v>1401.599976</v>
      </c>
      <c r="D3790">
        <v>1388.599976</v>
      </c>
      <c r="E3790">
        <v>1390.099976</v>
      </c>
      <c r="F3790">
        <v>1389.7426760000001</v>
      </c>
      <c r="G3790">
        <v>0</v>
      </c>
    </row>
    <row r="3791" spans="1:7" x14ac:dyDescent="0.25">
      <c r="A3791" s="1">
        <v>37084</v>
      </c>
      <c r="B3791">
        <v>1387.5500489999999</v>
      </c>
      <c r="C3791">
        <v>1399.420044</v>
      </c>
      <c r="D3791">
        <v>1387.4799800000001</v>
      </c>
      <c r="E3791">
        <v>1399.420044</v>
      </c>
      <c r="F3791">
        <v>1399.060303</v>
      </c>
      <c r="G3791">
        <v>0</v>
      </c>
    </row>
    <row r="3792" spans="1:7" x14ac:dyDescent="0.25">
      <c r="A3792" s="1">
        <v>37085</v>
      </c>
      <c r="B3792">
        <v>1396.8199460000001</v>
      </c>
      <c r="C3792">
        <v>1402.589966</v>
      </c>
      <c r="D3792">
        <v>1394.0600589999999</v>
      </c>
      <c r="E3792">
        <v>1396.3000489999999</v>
      </c>
      <c r="F3792">
        <v>1395.9410399999999</v>
      </c>
      <c r="G3792">
        <v>0</v>
      </c>
    </row>
    <row r="3793" spans="1:7" x14ac:dyDescent="0.25">
      <c r="A3793" s="1">
        <v>37088</v>
      </c>
      <c r="B3793">
        <v>1397.9499510000001</v>
      </c>
      <c r="C3793">
        <v>1406.7299800000001</v>
      </c>
      <c r="D3793">
        <v>1394.98999</v>
      </c>
      <c r="E3793">
        <v>1397.6099850000001</v>
      </c>
      <c r="F3793">
        <v>1397.250732</v>
      </c>
      <c r="G3793">
        <v>0</v>
      </c>
    </row>
    <row r="3794" spans="1:7" x14ac:dyDescent="0.25">
      <c r="A3794" s="1">
        <v>37089</v>
      </c>
      <c r="B3794">
        <v>1395.8100589999999</v>
      </c>
      <c r="C3794">
        <v>1396.719971</v>
      </c>
      <c r="D3794">
        <v>1384.01001</v>
      </c>
      <c r="E3794">
        <v>1384.01001</v>
      </c>
      <c r="F3794">
        <v>1383.6541749999999</v>
      </c>
      <c r="G3794">
        <v>0</v>
      </c>
    </row>
    <row r="3795" spans="1:7" x14ac:dyDescent="0.25">
      <c r="A3795" s="1">
        <v>37090</v>
      </c>
      <c r="B3795">
        <v>1385.579956</v>
      </c>
      <c r="C3795">
        <v>1395.420044</v>
      </c>
      <c r="D3795">
        <v>1382.280029</v>
      </c>
      <c r="E3795">
        <v>1393.1800539999999</v>
      </c>
      <c r="F3795">
        <v>1392.821899</v>
      </c>
      <c r="G3795">
        <v>0</v>
      </c>
    </row>
    <row r="3796" spans="1:7" x14ac:dyDescent="0.25">
      <c r="A3796" s="1">
        <v>37091</v>
      </c>
      <c r="B3796">
        <v>1393.329956</v>
      </c>
      <c r="C3796">
        <v>1397.3100589999999</v>
      </c>
      <c r="D3796">
        <v>1374.410034</v>
      </c>
      <c r="E3796">
        <v>1381.869995</v>
      </c>
      <c r="F3796">
        <v>1381.5147710000001</v>
      </c>
      <c r="G3796">
        <v>0</v>
      </c>
    </row>
    <row r="3797" spans="1:7" x14ac:dyDescent="0.25">
      <c r="A3797" s="1">
        <v>37092</v>
      </c>
      <c r="B3797">
        <v>1382.040039</v>
      </c>
      <c r="C3797">
        <v>1386.6999510000001</v>
      </c>
      <c r="D3797">
        <v>1376.1800539999999</v>
      </c>
      <c r="E3797">
        <v>1376.3599850000001</v>
      </c>
      <c r="F3797">
        <v>1376.0061040000001</v>
      </c>
      <c r="G3797">
        <v>0</v>
      </c>
    </row>
    <row r="3798" spans="1:7" x14ac:dyDescent="0.25">
      <c r="A3798" s="1">
        <v>37095</v>
      </c>
      <c r="B3798">
        <v>1376.959961</v>
      </c>
      <c r="C3798">
        <v>1380.280029</v>
      </c>
      <c r="D3798">
        <v>1374.660034</v>
      </c>
      <c r="E3798">
        <v>1374.829956</v>
      </c>
      <c r="F3798">
        <v>1374.4765629999999</v>
      </c>
      <c r="G3798">
        <v>0</v>
      </c>
    </row>
    <row r="3799" spans="1:7" x14ac:dyDescent="0.25">
      <c r="A3799" s="1">
        <v>37096</v>
      </c>
      <c r="B3799">
        <v>1374.2299800000001</v>
      </c>
      <c r="C3799">
        <v>1382.5600589999999</v>
      </c>
      <c r="D3799">
        <v>1369.0200199999999</v>
      </c>
      <c r="E3799">
        <v>1369.0200199999999</v>
      </c>
      <c r="F3799">
        <v>1368.668091</v>
      </c>
      <c r="G3799">
        <v>0</v>
      </c>
    </row>
    <row r="3800" spans="1:7" x14ac:dyDescent="0.25">
      <c r="A3800" s="1">
        <v>37097</v>
      </c>
      <c r="B3800">
        <v>1370.219971</v>
      </c>
      <c r="C3800">
        <v>1373.3199460000001</v>
      </c>
      <c r="D3800">
        <v>1364.5500489999999</v>
      </c>
      <c r="E3800">
        <v>1366.01001</v>
      </c>
      <c r="F3800">
        <v>1365.658813</v>
      </c>
      <c r="G3800">
        <v>0</v>
      </c>
    </row>
    <row r="3801" spans="1:7" x14ac:dyDescent="0.25">
      <c r="A3801" s="1">
        <v>37098</v>
      </c>
      <c r="B3801">
        <v>1368.5</v>
      </c>
      <c r="C3801">
        <v>1369.2700199999999</v>
      </c>
      <c r="D3801">
        <v>1357.6099850000001</v>
      </c>
      <c r="E3801">
        <v>1362.579956</v>
      </c>
      <c r="F3801">
        <v>1362.2296140000001</v>
      </c>
      <c r="G3801">
        <v>0</v>
      </c>
    </row>
    <row r="3802" spans="1:7" x14ac:dyDescent="0.25">
      <c r="A3802" s="1">
        <v>37099</v>
      </c>
      <c r="B3802">
        <v>1365.8199460000001</v>
      </c>
      <c r="C3802">
        <v>1372.1899410000001</v>
      </c>
      <c r="D3802">
        <v>1362.3199460000001</v>
      </c>
      <c r="E3802">
        <v>1363.339966</v>
      </c>
      <c r="F3802">
        <v>1362.9895019999999</v>
      </c>
      <c r="G3802">
        <v>0</v>
      </c>
    </row>
    <row r="3803" spans="1:7" x14ac:dyDescent="0.25">
      <c r="A3803" s="1">
        <v>37102</v>
      </c>
      <c r="B3803">
        <v>1364.8900149999999</v>
      </c>
      <c r="C3803">
        <v>1364.8900149999999</v>
      </c>
      <c r="D3803">
        <v>1350.26001</v>
      </c>
      <c r="E3803">
        <v>1350.9499510000001</v>
      </c>
      <c r="F3803">
        <v>1350.6026609999999</v>
      </c>
      <c r="G3803">
        <v>0</v>
      </c>
    </row>
    <row r="3804" spans="1:7" x14ac:dyDescent="0.25">
      <c r="A3804" s="1">
        <v>37103</v>
      </c>
      <c r="B3804">
        <v>1351.6400149999999</v>
      </c>
      <c r="C3804">
        <v>1364.4399410000001</v>
      </c>
      <c r="D3804">
        <v>1351.6400149999999</v>
      </c>
      <c r="E3804">
        <v>1362.8900149999999</v>
      </c>
      <c r="F3804">
        <v>1362.539673</v>
      </c>
      <c r="G3804">
        <v>0</v>
      </c>
    </row>
    <row r="3805" spans="1:7" x14ac:dyDescent="0.25">
      <c r="A3805" s="1">
        <v>37104</v>
      </c>
      <c r="B3805">
        <v>1362.3900149999999</v>
      </c>
      <c r="C3805">
        <v>1362.3900149999999</v>
      </c>
      <c r="D3805">
        <v>1333.709961</v>
      </c>
      <c r="E3805">
        <v>1333.709961</v>
      </c>
      <c r="F3805">
        <v>1333.3670649999999</v>
      </c>
      <c r="G3805">
        <v>0</v>
      </c>
    </row>
    <row r="3806" spans="1:7" x14ac:dyDescent="0.25">
      <c r="A3806" s="1">
        <v>37105</v>
      </c>
      <c r="B3806">
        <v>1334.910034</v>
      </c>
      <c r="C3806">
        <v>1343.040039</v>
      </c>
      <c r="D3806">
        <v>1329.459961</v>
      </c>
      <c r="E3806">
        <v>1341.5600589999999</v>
      </c>
      <c r="F3806">
        <v>1341.2152100000001</v>
      </c>
      <c r="G3806">
        <v>0</v>
      </c>
    </row>
    <row r="3807" spans="1:7" x14ac:dyDescent="0.25">
      <c r="A3807" s="1">
        <v>37106</v>
      </c>
      <c r="B3807">
        <v>1341.5600589999999</v>
      </c>
      <c r="C3807">
        <v>1341.5600589999999</v>
      </c>
      <c r="D3807">
        <v>1321.01001</v>
      </c>
      <c r="E3807">
        <v>1328.170044</v>
      </c>
      <c r="F3807">
        <v>1327.8286129999999</v>
      </c>
      <c r="G3807">
        <v>0</v>
      </c>
    </row>
    <row r="3808" spans="1:7" x14ac:dyDescent="0.25">
      <c r="A3808" s="1">
        <v>37109</v>
      </c>
      <c r="B3808">
        <v>1327.8000489999999</v>
      </c>
      <c r="C3808">
        <v>1337.540039</v>
      </c>
      <c r="D3808">
        <v>1326.4799800000001</v>
      </c>
      <c r="E3808">
        <v>1333.0500489999999</v>
      </c>
      <c r="F3808">
        <v>1332.7073969999999</v>
      </c>
      <c r="G3808">
        <v>0</v>
      </c>
    </row>
    <row r="3809" spans="1:7" x14ac:dyDescent="0.25">
      <c r="A3809" s="1">
        <v>37110</v>
      </c>
      <c r="B3809">
        <v>1334.880005</v>
      </c>
      <c r="C3809">
        <v>1335.2299800000001</v>
      </c>
      <c r="D3809">
        <v>1328.8599850000001</v>
      </c>
      <c r="E3809">
        <v>1332.030029</v>
      </c>
      <c r="F3809">
        <v>1331.6876219999999</v>
      </c>
      <c r="G3809">
        <v>0</v>
      </c>
    </row>
    <row r="3810" spans="1:7" x14ac:dyDescent="0.25">
      <c r="A3810" s="1">
        <v>37111</v>
      </c>
      <c r="B3810">
        <v>1332.400024</v>
      </c>
      <c r="C3810">
        <v>1332.400024</v>
      </c>
      <c r="D3810">
        <v>1302.5699460000001</v>
      </c>
      <c r="E3810">
        <v>1308.410034</v>
      </c>
      <c r="F3810">
        <v>1308.0737300000001</v>
      </c>
      <c r="G3810">
        <v>0</v>
      </c>
    </row>
    <row r="3811" spans="1:7" x14ac:dyDescent="0.25">
      <c r="A3811" s="1">
        <v>37112</v>
      </c>
      <c r="B3811">
        <v>1303.780029</v>
      </c>
      <c r="C3811">
        <v>1303.780029</v>
      </c>
      <c r="D3811">
        <v>1278.2299800000001</v>
      </c>
      <c r="E3811">
        <v>1278.400024</v>
      </c>
      <c r="F3811">
        <v>1278.0714109999999</v>
      </c>
      <c r="G3811">
        <v>0</v>
      </c>
    </row>
    <row r="3812" spans="1:7" x14ac:dyDescent="0.25">
      <c r="A3812" s="1">
        <v>37113</v>
      </c>
      <c r="B3812">
        <v>1276.73999</v>
      </c>
      <c r="C3812">
        <v>1295.7700199999999</v>
      </c>
      <c r="D3812">
        <v>1276.619995</v>
      </c>
      <c r="E3812">
        <v>1294.2299800000001</v>
      </c>
      <c r="F3812">
        <v>1293.897217</v>
      </c>
      <c r="G3812">
        <v>0</v>
      </c>
    </row>
    <row r="3813" spans="1:7" x14ac:dyDescent="0.25">
      <c r="A3813" s="1">
        <v>37116</v>
      </c>
      <c r="B3813">
        <v>1293.420044</v>
      </c>
      <c r="C3813">
        <v>1312.6899410000001</v>
      </c>
      <c r="D3813">
        <v>1292.5</v>
      </c>
      <c r="E3813">
        <v>1303.650024</v>
      </c>
      <c r="F3813">
        <v>1303.3149410000001</v>
      </c>
      <c r="G3813">
        <v>0</v>
      </c>
    </row>
    <row r="3814" spans="1:7" x14ac:dyDescent="0.25">
      <c r="A3814" s="1">
        <v>37117</v>
      </c>
      <c r="B3814">
        <v>1302.469971</v>
      </c>
      <c r="C3814">
        <v>1303.0699460000001</v>
      </c>
      <c r="D3814">
        <v>1297.3199460000001</v>
      </c>
      <c r="E3814">
        <v>1303.0600589999999</v>
      </c>
      <c r="F3814">
        <v>1302.7250979999999</v>
      </c>
      <c r="G3814">
        <v>0</v>
      </c>
    </row>
    <row r="3815" spans="1:7" x14ac:dyDescent="0.25">
      <c r="A3815" s="1">
        <v>37118</v>
      </c>
      <c r="B3815">
        <v>1303.400024</v>
      </c>
      <c r="C3815">
        <v>1325.339966</v>
      </c>
      <c r="D3815">
        <v>1303.400024</v>
      </c>
      <c r="E3815">
        <v>1325.160034</v>
      </c>
      <c r="F3815">
        <v>1324.819336</v>
      </c>
      <c r="G3815">
        <v>0</v>
      </c>
    </row>
    <row r="3816" spans="1:7" x14ac:dyDescent="0.25">
      <c r="A3816" s="1">
        <v>37119</v>
      </c>
      <c r="B3816">
        <v>1326.709961</v>
      </c>
      <c r="C3816">
        <v>1328.4399410000001</v>
      </c>
      <c r="D3816">
        <v>1312.329956</v>
      </c>
      <c r="E3816">
        <v>1316.219971</v>
      </c>
      <c r="F3816">
        <v>1315.881592</v>
      </c>
      <c r="G3816">
        <v>0</v>
      </c>
    </row>
    <row r="3817" spans="1:7" x14ac:dyDescent="0.25">
      <c r="A3817" s="1">
        <v>37120</v>
      </c>
      <c r="B3817">
        <v>1315.849976</v>
      </c>
      <c r="C3817">
        <v>1315.849976</v>
      </c>
      <c r="D3817">
        <v>1303.98999</v>
      </c>
      <c r="E3817">
        <v>1306.170044</v>
      </c>
      <c r="F3817">
        <v>1305.8342290000001</v>
      </c>
      <c r="G3817">
        <v>0</v>
      </c>
    </row>
    <row r="3818" spans="1:7" x14ac:dyDescent="0.25">
      <c r="A3818" s="1">
        <v>37123</v>
      </c>
      <c r="B3818">
        <v>1307.6899410000001</v>
      </c>
      <c r="C3818">
        <v>1321.119995</v>
      </c>
      <c r="D3818">
        <v>1307.160034</v>
      </c>
      <c r="E3818">
        <v>1311.130005</v>
      </c>
      <c r="F3818">
        <v>1310.7929690000001</v>
      </c>
      <c r="G3818">
        <v>0</v>
      </c>
    </row>
    <row r="3819" spans="1:7" x14ac:dyDescent="0.25">
      <c r="A3819" s="1">
        <v>37124</v>
      </c>
      <c r="B3819">
        <v>1310.160034</v>
      </c>
      <c r="C3819">
        <v>1315.3000489999999</v>
      </c>
      <c r="D3819">
        <v>1304.26001</v>
      </c>
      <c r="E3819">
        <v>1306.660034</v>
      </c>
      <c r="F3819">
        <v>1306.3240969999999</v>
      </c>
      <c r="G3819">
        <v>0</v>
      </c>
    </row>
    <row r="3820" spans="1:7" x14ac:dyDescent="0.25">
      <c r="A3820" s="1">
        <v>37125</v>
      </c>
      <c r="B3820">
        <v>1305.099976</v>
      </c>
      <c r="C3820">
        <v>1305.9399410000001</v>
      </c>
      <c r="D3820">
        <v>1290.709961</v>
      </c>
      <c r="E3820">
        <v>1294.4300539999999</v>
      </c>
      <c r="F3820">
        <v>1294.0972899999999</v>
      </c>
      <c r="G3820">
        <v>0</v>
      </c>
    </row>
    <row r="3821" spans="1:7" x14ac:dyDescent="0.25">
      <c r="A3821" s="1">
        <v>37126</v>
      </c>
      <c r="B3821">
        <v>1293.98999</v>
      </c>
      <c r="C3821">
        <v>1293.98999</v>
      </c>
      <c r="D3821">
        <v>1275.420044</v>
      </c>
      <c r="E3821">
        <v>1278.1400149999999</v>
      </c>
      <c r="F3821">
        <v>1277.8114009999999</v>
      </c>
      <c r="G3821">
        <v>0</v>
      </c>
    </row>
    <row r="3822" spans="1:7" x14ac:dyDescent="0.25">
      <c r="A3822" s="1">
        <v>37127</v>
      </c>
      <c r="B3822">
        <v>1278.3100589999999</v>
      </c>
      <c r="C3822">
        <v>1286.3100589999999</v>
      </c>
      <c r="D3822">
        <v>1271.459961</v>
      </c>
      <c r="E3822">
        <v>1286.0699460000001</v>
      </c>
      <c r="F3822">
        <v>1285.73938</v>
      </c>
      <c r="G3822">
        <v>0</v>
      </c>
    </row>
    <row r="3823" spans="1:7" x14ac:dyDescent="0.25">
      <c r="A3823" s="1">
        <v>37130</v>
      </c>
      <c r="B3823">
        <v>1287.2700199999999</v>
      </c>
      <c r="C3823">
        <v>1289.01001</v>
      </c>
      <c r="D3823">
        <v>1280.6800539999999</v>
      </c>
      <c r="E3823">
        <v>1287.4799800000001</v>
      </c>
      <c r="F3823">
        <v>1287.149048</v>
      </c>
      <c r="G3823">
        <v>0</v>
      </c>
    </row>
    <row r="3824" spans="1:7" x14ac:dyDescent="0.25">
      <c r="A3824" s="1">
        <v>37131</v>
      </c>
      <c r="B3824">
        <v>1287.4799800000001</v>
      </c>
      <c r="C3824">
        <v>1287.780029</v>
      </c>
      <c r="D3824">
        <v>1277.589966</v>
      </c>
      <c r="E3824">
        <v>1282.48999</v>
      </c>
      <c r="F3824">
        <v>1282.1602780000001</v>
      </c>
      <c r="G3824">
        <v>0</v>
      </c>
    </row>
    <row r="3825" spans="1:7" x14ac:dyDescent="0.25">
      <c r="A3825" s="1">
        <v>37132</v>
      </c>
      <c r="B3825">
        <v>1282.48999</v>
      </c>
      <c r="C3825">
        <v>1284.880005</v>
      </c>
      <c r="D3825">
        <v>1269.780029</v>
      </c>
      <c r="E3825">
        <v>1270.5699460000001</v>
      </c>
      <c r="F3825">
        <v>1270.2432859999999</v>
      </c>
      <c r="G3825">
        <v>0</v>
      </c>
    </row>
    <row r="3826" spans="1:7" x14ac:dyDescent="0.25">
      <c r="A3826" s="1">
        <v>37133</v>
      </c>
      <c r="B3826">
        <v>1265.1999510000001</v>
      </c>
      <c r="C3826">
        <v>1266.7299800000001</v>
      </c>
      <c r="D3826">
        <v>1258.48999</v>
      </c>
      <c r="E3826">
        <v>1262.910034</v>
      </c>
      <c r="F3826">
        <v>1262.585327</v>
      </c>
      <c r="G3826">
        <v>0</v>
      </c>
    </row>
    <row r="3827" spans="1:7" x14ac:dyDescent="0.25">
      <c r="A3827" s="1">
        <v>37134</v>
      </c>
      <c r="B3827">
        <v>1260.5200199999999</v>
      </c>
      <c r="C3827">
        <v>1265.869995</v>
      </c>
      <c r="D3827">
        <v>1254.410034</v>
      </c>
      <c r="E3827">
        <v>1265.4399410000001</v>
      </c>
      <c r="F3827">
        <v>1265.114624</v>
      </c>
      <c r="G3827">
        <v>0</v>
      </c>
    </row>
    <row r="3828" spans="1:7" x14ac:dyDescent="0.25">
      <c r="A3828" s="1">
        <v>37137</v>
      </c>
      <c r="B3828">
        <v>1265.4399410000001</v>
      </c>
      <c r="C3828">
        <v>1267.410034</v>
      </c>
      <c r="D3828">
        <v>1250.9499510000001</v>
      </c>
      <c r="E3828">
        <v>1253.6099850000001</v>
      </c>
      <c r="F3828">
        <v>1253.28772</v>
      </c>
      <c r="G3828">
        <v>0</v>
      </c>
    </row>
    <row r="3829" spans="1:7" x14ac:dyDescent="0.25">
      <c r="A3829" s="1">
        <v>37138</v>
      </c>
      <c r="B3829">
        <v>1256.209961</v>
      </c>
      <c r="C3829">
        <v>1256.209961</v>
      </c>
      <c r="D3829">
        <v>1242.5500489999999</v>
      </c>
      <c r="E3829">
        <v>1252.579956</v>
      </c>
      <c r="F3829">
        <v>1252.2579350000001</v>
      </c>
      <c r="G3829">
        <v>0</v>
      </c>
    </row>
    <row r="3830" spans="1:7" x14ac:dyDescent="0.25">
      <c r="A3830" s="1">
        <v>37139</v>
      </c>
      <c r="B3830">
        <v>1252.599976</v>
      </c>
      <c r="C3830">
        <v>1259.0600589999999</v>
      </c>
      <c r="D3830">
        <v>1247.5500489999999</v>
      </c>
      <c r="E3830">
        <v>1254.329956</v>
      </c>
      <c r="F3830">
        <v>1254.0074460000001</v>
      </c>
      <c r="G3830">
        <v>0</v>
      </c>
    </row>
    <row r="3831" spans="1:7" x14ac:dyDescent="0.25">
      <c r="A3831" s="1">
        <v>37140</v>
      </c>
      <c r="B3831">
        <v>1257.0500489999999</v>
      </c>
      <c r="C3831">
        <v>1284.0600589999999</v>
      </c>
      <c r="D3831">
        <v>1257.0500489999999</v>
      </c>
      <c r="E3831">
        <v>1283.73999</v>
      </c>
      <c r="F3831">
        <v>1283.4099120000001</v>
      </c>
      <c r="G3831">
        <v>0</v>
      </c>
    </row>
    <row r="3832" spans="1:7" x14ac:dyDescent="0.25">
      <c r="A3832" s="1">
        <v>37141</v>
      </c>
      <c r="B3832">
        <v>1283.98999</v>
      </c>
      <c r="C3832">
        <v>1300.829956</v>
      </c>
      <c r="D3832">
        <v>1283.630005</v>
      </c>
      <c r="E3832">
        <v>1297.349976</v>
      </c>
      <c r="F3832">
        <v>1297.0164789999999</v>
      </c>
      <c r="G3832">
        <v>0</v>
      </c>
    </row>
    <row r="3833" spans="1:7" x14ac:dyDescent="0.25">
      <c r="A3833" s="1">
        <v>37144</v>
      </c>
      <c r="B3833">
        <v>1297.349976</v>
      </c>
      <c r="C3833">
        <v>1301</v>
      </c>
      <c r="D3833">
        <v>1287.469971</v>
      </c>
      <c r="E3833">
        <v>1297.1899410000001</v>
      </c>
      <c r="F3833">
        <v>1296.8564449999999</v>
      </c>
      <c r="G3833">
        <v>0</v>
      </c>
    </row>
    <row r="3834" spans="1:7" x14ac:dyDescent="0.25">
      <c r="A3834" s="1">
        <v>37145</v>
      </c>
      <c r="B3834">
        <v>1294.910034</v>
      </c>
      <c r="C3834">
        <v>1302.410034</v>
      </c>
      <c r="D3834">
        <v>1291.7700199999999</v>
      </c>
      <c r="E3834">
        <v>1294.089966</v>
      </c>
      <c r="F3834">
        <v>1293.7573239999999</v>
      </c>
      <c r="G3834">
        <v>0</v>
      </c>
    </row>
    <row r="3835" spans="1:7" x14ac:dyDescent="0.25">
      <c r="A3835" s="1">
        <v>37146</v>
      </c>
      <c r="B3835">
        <v>1294.089966</v>
      </c>
      <c r="C3835">
        <v>1294.089966</v>
      </c>
      <c r="D3835">
        <v>1238.7700199999999</v>
      </c>
      <c r="E3835">
        <v>1241.3900149999999</v>
      </c>
      <c r="F3835">
        <v>1241.070923</v>
      </c>
      <c r="G3835">
        <v>0</v>
      </c>
    </row>
    <row r="3836" spans="1:7" x14ac:dyDescent="0.25">
      <c r="A3836" s="1">
        <v>37147</v>
      </c>
      <c r="B3836">
        <v>1243.209961</v>
      </c>
      <c r="C3836">
        <v>1247.6999510000001</v>
      </c>
      <c r="D3836">
        <v>1237.400024</v>
      </c>
      <c r="E3836">
        <v>1243.76001</v>
      </c>
      <c r="F3836">
        <v>1243.440308</v>
      </c>
      <c r="G3836">
        <v>0</v>
      </c>
    </row>
    <row r="3837" spans="1:7" x14ac:dyDescent="0.25">
      <c r="A3837" s="1">
        <v>37148</v>
      </c>
      <c r="B3837">
        <v>1242.219971</v>
      </c>
      <c r="C3837">
        <v>1242.8900149999999</v>
      </c>
      <c r="D3837">
        <v>1232.869995</v>
      </c>
      <c r="E3837">
        <v>1236.420044</v>
      </c>
      <c r="F3837">
        <v>1236.102173</v>
      </c>
      <c r="G3837">
        <v>0</v>
      </c>
    </row>
    <row r="3838" spans="1:7" x14ac:dyDescent="0.25">
      <c r="A3838" s="1">
        <v>37151</v>
      </c>
      <c r="B3838">
        <v>1234.1899410000001</v>
      </c>
      <c r="C3838">
        <v>1234.1899410000001</v>
      </c>
      <c r="D3838">
        <v>1173.589966</v>
      </c>
      <c r="E3838">
        <v>1178.1099850000001</v>
      </c>
      <c r="F3838">
        <v>1177.807129</v>
      </c>
      <c r="G3838">
        <v>0</v>
      </c>
    </row>
    <row r="3839" spans="1:7" x14ac:dyDescent="0.25">
      <c r="A3839" s="1">
        <v>37152</v>
      </c>
      <c r="B3839">
        <v>1185.1899410000001</v>
      </c>
      <c r="C3839">
        <v>1206.380005</v>
      </c>
      <c r="D3839">
        <v>1185.1899410000001</v>
      </c>
      <c r="E3839">
        <v>1206.380005</v>
      </c>
      <c r="F3839">
        <v>1206.0698239999999</v>
      </c>
      <c r="G3839">
        <v>0</v>
      </c>
    </row>
    <row r="3840" spans="1:7" x14ac:dyDescent="0.25">
      <c r="A3840" s="1">
        <v>37153</v>
      </c>
      <c r="B3840">
        <v>1206.8599850000001</v>
      </c>
      <c r="C3840">
        <v>1206.8599850000001</v>
      </c>
      <c r="D3840">
        <v>1184.5600589999999</v>
      </c>
      <c r="E3840">
        <v>1187.0500489999999</v>
      </c>
      <c r="F3840">
        <v>1186.7448730000001</v>
      </c>
      <c r="G3840">
        <v>0</v>
      </c>
    </row>
    <row r="3841" spans="1:7" x14ac:dyDescent="0.25">
      <c r="A3841" s="1">
        <v>37154</v>
      </c>
      <c r="B3841">
        <v>1184.1999510000001</v>
      </c>
      <c r="C3841">
        <v>1186.369995</v>
      </c>
      <c r="D3841">
        <v>1170.3199460000001</v>
      </c>
      <c r="E3841">
        <v>1177.4300539999999</v>
      </c>
      <c r="F3841">
        <v>1177.1273189999999</v>
      </c>
      <c r="G3841">
        <v>0</v>
      </c>
    </row>
    <row r="3842" spans="1:7" x14ac:dyDescent="0.25">
      <c r="A3842" s="1">
        <v>37155</v>
      </c>
      <c r="B3842">
        <v>1177.1400149999999</v>
      </c>
      <c r="C3842">
        <v>1177.1400149999999</v>
      </c>
      <c r="D3842">
        <v>1157.0200199999999</v>
      </c>
      <c r="E3842">
        <v>1162.849976</v>
      </c>
      <c r="F3842">
        <v>1162.551025</v>
      </c>
      <c r="G3842">
        <v>0</v>
      </c>
    </row>
    <row r="3843" spans="1:7" x14ac:dyDescent="0.25">
      <c r="A3843" s="1">
        <v>37158</v>
      </c>
      <c r="B3843">
        <v>1161.9300539999999</v>
      </c>
      <c r="C3843">
        <v>1161.9300539999999</v>
      </c>
      <c r="D3843">
        <v>1136.1400149999999</v>
      </c>
      <c r="E3843">
        <v>1145.089966</v>
      </c>
      <c r="F3843">
        <v>1144.7955320000001</v>
      </c>
      <c r="G3843">
        <v>0</v>
      </c>
    </row>
    <row r="3844" spans="1:7" x14ac:dyDescent="0.25">
      <c r="A3844" s="1">
        <v>37159</v>
      </c>
      <c r="B3844">
        <v>1153.6800539999999</v>
      </c>
      <c r="C3844">
        <v>1168.5600589999999</v>
      </c>
      <c r="D3844">
        <v>1151.1400149999999</v>
      </c>
      <c r="E3844">
        <v>1161.73999</v>
      </c>
      <c r="F3844">
        <v>1161.441284</v>
      </c>
      <c r="G3844">
        <v>0</v>
      </c>
    </row>
    <row r="3845" spans="1:7" x14ac:dyDescent="0.25">
      <c r="A3845" s="1">
        <v>37160</v>
      </c>
      <c r="B3845">
        <v>1159.369995</v>
      </c>
      <c r="C3845">
        <v>1159.369995</v>
      </c>
      <c r="D3845">
        <v>1137.369995</v>
      </c>
      <c r="E3845">
        <v>1144.280029</v>
      </c>
      <c r="F3845">
        <v>1143.9858400000001</v>
      </c>
      <c r="G3845">
        <v>0</v>
      </c>
    </row>
    <row r="3846" spans="1:7" x14ac:dyDescent="0.25">
      <c r="A3846" s="1">
        <v>37161</v>
      </c>
      <c r="B3846">
        <v>1144.9399410000001</v>
      </c>
      <c r="C3846">
        <v>1146.01001</v>
      </c>
      <c r="D3846">
        <v>1135.130005</v>
      </c>
      <c r="E3846">
        <v>1141.589966</v>
      </c>
      <c r="F3846">
        <v>1141.296509</v>
      </c>
      <c r="G3846">
        <v>0</v>
      </c>
    </row>
    <row r="3847" spans="1:7" x14ac:dyDescent="0.25">
      <c r="A3847" s="1">
        <v>37162</v>
      </c>
      <c r="B3847">
        <v>1139.51001</v>
      </c>
      <c r="C3847">
        <v>1142.719971</v>
      </c>
      <c r="D3847">
        <v>1122</v>
      </c>
      <c r="E3847">
        <v>1126.630005</v>
      </c>
      <c r="F3847">
        <v>1126.340332</v>
      </c>
      <c r="G3847">
        <v>0</v>
      </c>
    </row>
    <row r="3848" spans="1:7" x14ac:dyDescent="0.25">
      <c r="A3848" s="1">
        <v>37165</v>
      </c>
      <c r="B3848">
        <v>1128.170044</v>
      </c>
      <c r="C3848">
        <v>1134.3000489999999</v>
      </c>
      <c r="D3848">
        <v>1120.75</v>
      </c>
      <c r="E3848">
        <v>1125.0600589999999</v>
      </c>
      <c r="F3848">
        <v>1124.770874</v>
      </c>
      <c r="G3848">
        <v>0</v>
      </c>
    </row>
    <row r="3849" spans="1:7" x14ac:dyDescent="0.25">
      <c r="A3849" s="1">
        <v>37166</v>
      </c>
      <c r="B3849">
        <v>1123.8900149999999</v>
      </c>
      <c r="C3849">
        <v>1123.8900149999999</v>
      </c>
      <c r="D3849">
        <v>1102.670044</v>
      </c>
      <c r="E3849">
        <v>1105.01001</v>
      </c>
      <c r="F3849">
        <v>1104.725952</v>
      </c>
      <c r="G3849">
        <v>0</v>
      </c>
    </row>
    <row r="3850" spans="1:7" x14ac:dyDescent="0.25">
      <c r="A3850" s="1">
        <v>37167</v>
      </c>
      <c r="B3850">
        <v>1105.6899410000001</v>
      </c>
      <c r="C3850">
        <v>1108.959961</v>
      </c>
      <c r="D3850">
        <v>1089.2299800000001</v>
      </c>
      <c r="E3850">
        <v>1089.280029</v>
      </c>
      <c r="F3850">
        <v>1089</v>
      </c>
      <c r="G3850">
        <v>0</v>
      </c>
    </row>
    <row r="3851" spans="1:7" x14ac:dyDescent="0.25">
      <c r="A3851" s="1">
        <v>37168</v>
      </c>
      <c r="B3851">
        <v>1088.6800539999999</v>
      </c>
      <c r="C3851">
        <v>1095.209961</v>
      </c>
      <c r="D3851">
        <v>1083.400024</v>
      </c>
      <c r="E3851">
        <v>1094.9300539999999</v>
      </c>
      <c r="F3851">
        <v>1094.6485600000001</v>
      </c>
      <c r="G3851">
        <v>0</v>
      </c>
    </row>
    <row r="3852" spans="1:7" x14ac:dyDescent="0.25">
      <c r="A3852" s="1">
        <v>37169</v>
      </c>
      <c r="B3852">
        <v>1093.380005</v>
      </c>
      <c r="C3852">
        <v>1093.380005</v>
      </c>
      <c r="D3852">
        <v>1085.719971</v>
      </c>
      <c r="E3852">
        <v>1088.4399410000001</v>
      </c>
      <c r="F3852">
        <v>1088.1601559999999</v>
      </c>
      <c r="G3852">
        <v>0</v>
      </c>
    </row>
    <row r="3853" spans="1:7" x14ac:dyDescent="0.25">
      <c r="A3853" s="1">
        <v>37172</v>
      </c>
      <c r="B3853">
        <v>1085.530029</v>
      </c>
      <c r="C3853">
        <v>1085.5500489999999</v>
      </c>
      <c r="D3853">
        <v>1041.030029</v>
      </c>
      <c r="E3853">
        <v>1048.670044</v>
      </c>
      <c r="F3853">
        <v>1048.400513</v>
      </c>
      <c r="G3853">
        <v>0</v>
      </c>
    </row>
    <row r="3854" spans="1:7" x14ac:dyDescent="0.25">
      <c r="A3854" s="1">
        <v>37173</v>
      </c>
      <c r="B3854">
        <v>1046.9399410000001</v>
      </c>
      <c r="C3854">
        <v>1047.4499510000001</v>
      </c>
      <c r="D3854">
        <v>1030.150024</v>
      </c>
      <c r="E3854">
        <v>1033.1899410000001</v>
      </c>
      <c r="F3854">
        <v>1032.9243160000001</v>
      </c>
      <c r="G3854">
        <v>0</v>
      </c>
    </row>
    <row r="3855" spans="1:7" x14ac:dyDescent="0.25">
      <c r="A3855" s="1">
        <v>37174</v>
      </c>
      <c r="B3855">
        <v>1027.369995</v>
      </c>
      <c r="C3855">
        <v>1027.369995</v>
      </c>
      <c r="D3855">
        <v>982.080017</v>
      </c>
      <c r="E3855">
        <v>991.34997599999997</v>
      </c>
      <c r="F3855">
        <v>991.09515399999998</v>
      </c>
      <c r="G3855">
        <v>0</v>
      </c>
    </row>
    <row r="3856" spans="1:7" x14ac:dyDescent="0.25">
      <c r="A3856" s="1">
        <v>37175</v>
      </c>
      <c r="B3856">
        <v>991.54998799999998</v>
      </c>
      <c r="C3856">
        <v>998.22997999999995</v>
      </c>
      <c r="D3856">
        <v>984.79998799999998</v>
      </c>
      <c r="E3856">
        <v>990.03002900000001</v>
      </c>
      <c r="F3856">
        <v>989.77551300000005</v>
      </c>
      <c r="G3856">
        <v>0</v>
      </c>
    </row>
    <row r="3857" spans="1:7" x14ac:dyDescent="0.25">
      <c r="A3857" s="1">
        <v>37176</v>
      </c>
      <c r="B3857">
        <v>992.69000200000005</v>
      </c>
      <c r="C3857">
        <v>1017.940002</v>
      </c>
      <c r="D3857">
        <v>992.69000200000005</v>
      </c>
      <c r="E3857">
        <v>1017.869995</v>
      </c>
      <c r="F3857">
        <v>1017.608337</v>
      </c>
      <c r="G3857">
        <v>0</v>
      </c>
    </row>
    <row r="3858" spans="1:7" x14ac:dyDescent="0.25">
      <c r="A3858" s="1">
        <v>37179</v>
      </c>
      <c r="B3858">
        <v>1021.039978</v>
      </c>
      <c r="C3858">
        <v>1042.9300539999999</v>
      </c>
      <c r="D3858">
        <v>1021.039978</v>
      </c>
      <c r="E3858">
        <v>1040.8000489999999</v>
      </c>
      <c r="F3858">
        <v>1040.532471</v>
      </c>
      <c r="G3858">
        <v>0</v>
      </c>
    </row>
    <row r="3859" spans="1:7" x14ac:dyDescent="0.25">
      <c r="A3859" s="1">
        <v>37180</v>
      </c>
      <c r="B3859">
        <v>1040.8000489999999</v>
      </c>
      <c r="C3859">
        <v>1048.3599850000001</v>
      </c>
      <c r="D3859">
        <v>1027.670044</v>
      </c>
      <c r="E3859">
        <v>1035.910034</v>
      </c>
      <c r="F3859">
        <v>1035.643677</v>
      </c>
      <c r="G3859">
        <v>0</v>
      </c>
    </row>
    <row r="3860" spans="1:7" x14ac:dyDescent="0.25">
      <c r="A3860" s="1">
        <v>37181</v>
      </c>
      <c r="B3860">
        <v>1035.910034</v>
      </c>
      <c r="C3860">
        <v>1043.01001</v>
      </c>
      <c r="D3860">
        <v>1033.579956</v>
      </c>
      <c r="E3860">
        <v>1043.01001</v>
      </c>
      <c r="F3860">
        <v>1042.7418210000001</v>
      </c>
      <c r="G3860">
        <v>0</v>
      </c>
    </row>
    <row r="3861" spans="1:7" x14ac:dyDescent="0.25">
      <c r="A3861" s="1">
        <v>37182</v>
      </c>
      <c r="B3861">
        <v>1040.6999510000001</v>
      </c>
      <c r="C3861">
        <v>1040.6999510000001</v>
      </c>
      <c r="D3861">
        <v>1025.829956</v>
      </c>
      <c r="E3861">
        <v>1028.400024</v>
      </c>
      <c r="F3861">
        <v>1028.13562</v>
      </c>
      <c r="G3861">
        <v>0</v>
      </c>
    </row>
    <row r="3862" spans="1:7" x14ac:dyDescent="0.25">
      <c r="A3862" s="1">
        <v>37183</v>
      </c>
      <c r="B3862">
        <v>1028.280029</v>
      </c>
      <c r="C3862">
        <v>1028.75</v>
      </c>
      <c r="D3862">
        <v>1009.969971</v>
      </c>
      <c r="E3862">
        <v>1019.440002</v>
      </c>
      <c r="F3862">
        <v>1019.177917</v>
      </c>
      <c r="G3862">
        <v>0</v>
      </c>
    </row>
    <row r="3863" spans="1:7" x14ac:dyDescent="0.25">
      <c r="A3863" s="1">
        <v>37186</v>
      </c>
      <c r="B3863">
        <v>1019.440002</v>
      </c>
      <c r="C3863">
        <v>1019.440002</v>
      </c>
      <c r="D3863">
        <v>996.89001499999995</v>
      </c>
      <c r="E3863">
        <v>1001.099976</v>
      </c>
      <c r="F3863">
        <v>1000.84259</v>
      </c>
      <c r="G3863">
        <v>0</v>
      </c>
    </row>
    <row r="3864" spans="1:7" x14ac:dyDescent="0.25">
      <c r="A3864" s="1">
        <v>37187</v>
      </c>
      <c r="B3864">
        <v>999.59002699999996</v>
      </c>
      <c r="C3864">
        <v>999.59002699999996</v>
      </c>
      <c r="D3864">
        <v>987.55999799999995</v>
      </c>
      <c r="E3864">
        <v>988.03997800000002</v>
      </c>
      <c r="F3864">
        <v>987.78594999999996</v>
      </c>
      <c r="G3864">
        <v>0</v>
      </c>
    </row>
    <row r="3865" spans="1:7" x14ac:dyDescent="0.25">
      <c r="A3865" s="1">
        <v>37188</v>
      </c>
      <c r="B3865">
        <v>987.57000700000003</v>
      </c>
      <c r="C3865">
        <v>989.38000499999998</v>
      </c>
      <c r="D3865">
        <v>978.19000200000005</v>
      </c>
      <c r="E3865">
        <v>979.34002699999996</v>
      </c>
      <c r="F3865">
        <v>979.088257</v>
      </c>
      <c r="G3865">
        <v>0</v>
      </c>
    </row>
    <row r="3866" spans="1:7" x14ac:dyDescent="0.25">
      <c r="A3866" s="1">
        <v>37189</v>
      </c>
      <c r="B3866">
        <v>979.34002699999996</v>
      </c>
      <c r="C3866">
        <v>989.96997099999999</v>
      </c>
      <c r="D3866">
        <v>979.28002900000001</v>
      </c>
      <c r="E3866">
        <v>989.96997099999999</v>
      </c>
      <c r="F3866">
        <v>989.71545400000002</v>
      </c>
      <c r="G3866">
        <v>0</v>
      </c>
    </row>
    <row r="3867" spans="1:7" x14ac:dyDescent="0.25">
      <c r="A3867" s="1">
        <v>37190</v>
      </c>
      <c r="B3867">
        <v>992.53002900000001</v>
      </c>
      <c r="C3867">
        <v>1002.52002</v>
      </c>
      <c r="D3867">
        <v>990.15997300000004</v>
      </c>
      <c r="E3867">
        <v>1002.52002</v>
      </c>
      <c r="F3867">
        <v>1002.2622679999999</v>
      </c>
      <c r="G3867">
        <v>0</v>
      </c>
    </row>
    <row r="3868" spans="1:7" x14ac:dyDescent="0.25">
      <c r="A3868" s="1">
        <v>37193</v>
      </c>
      <c r="B3868">
        <v>1003.780029</v>
      </c>
      <c r="C3868">
        <v>1005.119995</v>
      </c>
      <c r="D3868">
        <v>993.419983</v>
      </c>
      <c r="E3868">
        <v>994.84002699999996</v>
      </c>
      <c r="F3868">
        <v>994.58429000000001</v>
      </c>
      <c r="G3868">
        <v>0</v>
      </c>
    </row>
    <row r="3869" spans="1:7" x14ac:dyDescent="0.25">
      <c r="A3869" s="1">
        <v>37194</v>
      </c>
      <c r="B3869">
        <v>995.61999500000002</v>
      </c>
      <c r="C3869">
        <v>1002.320007</v>
      </c>
      <c r="D3869">
        <v>990.02002000000005</v>
      </c>
      <c r="E3869">
        <v>995.14001499999995</v>
      </c>
      <c r="F3869">
        <v>994.88421600000004</v>
      </c>
      <c r="G3869">
        <v>0</v>
      </c>
    </row>
    <row r="3870" spans="1:7" x14ac:dyDescent="0.25">
      <c r="A3870" s="1">
        <v>37195</v>
      </c>
      <c r="B3870">
        <v>995.14001499999995</v>
      </c>
      <c r="C3870">
        <v>997.84002699999996</v>
      </c>
      <c r="D3870">
        <v>992.40002400000003</v>
      </c>
      <c r="E3870">
        <v>993.34997599999997</v>
      </c>
      <c r="F3870">
        <v>993.094604</v>
      </c>
      <c r="G3870">
        <v>0</v>
      </c>
    </row>
    <row r="3871" spans="1:7" x14ac:dyDescent="0.25">
      <c r="A3871" s="1">
        <v>37196</v>
      </c>
      <c r="B3871">
        <v>993.34997599999997</v>
      </c>
      <c r="C3871">
        <v>993.34997599999997</v>
      </c>
      <c r="D3871">
        <v>993.34997599999997</v>
      </c>
      <c r="E3871">
        <v>993.34997599999997</v>
      </c>
      <c r="F3871">
        <v>993.094604</v>
      </c>
      <c r="G3871">
        <v>0</v>
      </c>
    </row>
    <row r="3872" spans="1:7" x14ac:dyDescent="0.25">
      <c r="A3872" s="1">
        <v>37197</v>
      </c>
      <c r="B3872">
        <v>993.34997599999997</v>
      </c>
      <c r="C3872">
        <v>993.34997599999997</v>
      </c>
      <c r="D3872">
        <v>993.34997599999997</v>
      </c>
      <c r="E3872">
        <v>993.34997599999997</v>
      </c>
      <c r="F3872">
        <v>993.094604</v>
      </c>
      <c r="G3872">
        <v>0</v>
      </c>
    </row>
    <row r="3873" spans="1:7" x14ac:dyDescent="0.25">
      <c r="A3873" s="1">
        <v>37200</v>
      </c>
      <c r="B3873">
        <v>993.34997599999997</v>
      </c>
      <c r="C3873">
        <v>998.48999000000003</v>
      </c>
      <c r="D3873">
        <v>990.14001499999995</v>
      </c>
      <c r="E3873">
        <v>997.5</v>
      </c>
      <c r="F3873">
        <v>997.24359100000004</v>
      </c>
      <c r="G3873">
        <v>0</v>
      </c>
    </row>
    <row r="3874" spans="1:7" x14ac:dyDescent="0.25">
      <c r="A3874" s="1">
        <v>37201</v>
      </c>
      <c r="B3874">
        <v>1000.080017</v>
      </c>
      <c r="C3874">
        <v>1000.929993</v>
      </c>
      <c r="D3874">
        <v>985.85998500000005</v>
      </c>
      <c r="E3874">
        <v>988.55999799999995</v>
      </c>
      <c r="F3874">
        <v>988.30584699999997</v>
      </c>
      <c r="G3874">
        <v>0</v>
      </c>
    </row>
    <row r="3875" spans="1:7" x14ac:dyDescent="0.25">
      <c r="A3875" s="1">
        <v>37202</v>
      </c>
      <c r="B3875">
        <v>988.55999799999995</v>
      </c>
      <c r="C3875">
        <v>992.96002199999998</v>
      </c>
      <c r="D3875">
        <v>985.26000999999997</v>
      </c>
      <c r="E3875">
        <v>988.78997800000002</v>
      </c>
      <c r="F3875">
        <v>988.53576699999996</v>
      </c>
      <c r="G3875">
        <v>0</v>
      </c>
    </row>
    <row r="3876" spans="1:7" x14ac:dyDescent="0.25">
      <c r="A3876" s="1">
        <v>37203</v>
      </c>
      <c r="B3876">
        <v>988.60998500000005</v>
      </c>
      <c r="C3876">
        <v>996.02002000000005</v>
      </c>
      <c r="D3876">
        <v>988.26000999999997</v>
      </c>
      <c r="E3876">
        <v>996.02002000000005</v>
      </c>
      <c r="F3876">
        <v>995.76397699999995</v>
      </c>
      <c r="G3876">
        <v>0</v>
      </c>
    </row>
    <row r="3877" spans="1:7" x14ac:dyDescent="0.25">
      <c r="A3877" s="1">
        <v>37204</v>
      </c>
      <c r="B3877">
        <v>996.02002000000005</v>
      </c>
      <c r="C3877">
        <v>1003.450012</v>
      </c>
      <c r="D3877">
        <v>990.78002900000001</v>
      </c>
      <c r="E3877">
        <v>999.78997800000002</v>
      </c>
      <c r="F3877">
        <v>999.53295900000001</v>
      </c>
      <c r="G3877">
        <v>0</v>
      </c>
    </row>
    <row r="3878" spans="1:7" x14ac:dyDescent="0.25">
      <c r="A3878" s="1">
        <v>37207</v>
      </c>
      <c r="B3878">
        <v>1000.6099850000001</v>
      </c>
      <c r="C3878">
        <v>1002.289978</v>
      </c>
      <c r="D3878">
        <v>990.15997300000004</v>
      </c>
      <c r="E3878">
        <v>993.22997999999995</v>
      </c>
      <c r="F3878">
        <v>992.97466999999995</v>
      </c>
      <c r="G3878">
        <v>0</v>
      </c>
    </row>
    <row r="3879" spans="1:7" x14ac:dyDescent="0.25">
      <c r="A3879" s="1">
        <v>37208</v>
      </c>
      <c r="B3879">
        <v>993.22997999999995</v>
      </c>
      <c r="C3879">
        <v>994.10998500000005</v>
      </c>
      <c r="D3879">
        <v>986.78002900000001</v>
      </c>
      <c r="E3879">
        <v>989.96002199999998</v>
      </c>
      <c r="F3879">
        <v>989.70550500000002</v>
      </c>
      <c r="G3879">
        <v>0</v>
      </c>
    </row>
    <row r="3880" spans="1:7" x14ac:dyDescent="0.25">
      <c r="A3880" s="1">
        <v>37209</v>
      </c>
      <c r="B3880">
        <v>993.19000200000005</v>
      </c>
      <c r="C3880">
        <v>999.70001200000002</v>
      </c>
      <c r="D3880">
        <v>992.22997999999995</v>
      </c>
      <c r="E3880">
        <v>997.52002000000005</v>
      </c>
      <c r="F3880">
        <v>997.26361099999997</v>
      </c>
      <c r="G3880">
        <v>0</v>
      </c>
    </row>
    <row r="3881" spans="1:7" x14ac:dyDescent="0.25">
      <c r="A3881" s="1">
        <v>37210</v>
      </c>
      <c r="B3881">
        <v>997.22997999999995</v>
      </c>
      <c r="C3881">
        <v>1015.8599850000001</v>
      </c>
      <c r="D3881">
        <v>997.22997999999995</v>
      </c>
      <c r="E3881">
        <v>1015.8599850000001</v>
      </c>
      <c r="F3881">
        <v>1015.5988160000001</v>
      </c>
      <c r="G3881">
        <v>0</v>
      </c>
    </row>
    <row r="3882" spans="1:7" x14ac:dyDescent="0.25">
      <c r="A3882" s="1">
        <v>37211</v>
      </c>
      <c r="B3882">
        <v>1016.340027</v>
      </c>
      <c r="C3882">
        <v>1036.8199460000001</v>
      </c>
      <c r="D3882">
        <v>1016.150024</v>
      </c>
      <c r="E3882">
        <v>1033.339966</v>
      </c>
      <c r="F3882">
        <v>1033.074341</v>
      </c>
      <c r="G3882">
        <v>0</v>
      </c>
    </row>
    <row r="3883" spans="1:7" x14ac:dyDescent="0.25">
      <c r="A3883" s="1">
        <v>37214</v>
      </c>
      <c r="B3883">
        <v>1033.160034</v>
      </c>
      <c r="C3883">
        <v>1042.0200199999999</v>
      </c>
      <c r="D3883">
        <v>1032.5200199999999</v>
      </c>
      <c r="E3883">
        <v>1042.0200199999999</v>
      </c>
      <c r="F3883">
        <v>1041.752197</v>
      </c>
      <c r="G3883">
        <v>0</v>
      </c>
    </row>
    <row r="3884" spans="1:7" x14ac:dyDescent="0.25">
      <c r="A3884" s="1">
        <v>37215</v>
      </c>
      <c r="B3884">
        <v>1042.0200199999999</v>
      </c>
      <c r="C3884">
        <v>1042.0200199999999</v>
      </c>
      <c r="D3884">
        <v>1022.099976</v>
      </c>
      <c r="E3884">
        <v>1025.469971</v>
      </c>
      <c r="F3884">
        <v>1025.2062989999999</v>
      </c>
      <c r="G3884">
        <v>0</v>
      </c>
    </row>
    <row r="3885" spans="1:7" x14ac:dyDescent="0.25">
      <c r="A3885" s="1">
        <v>37216</v>
      </c>
      <c r="B3885">
        <v>1019.8900149999999</v>
      </c>
      <c r="C3885">
        <v>1034.5500489999999</v>
      </c>
      <c r="D3885">
        <v>1018.51001</v>
      </c>
      <c r="E3885">
        <v>1033.8599850000001</v>
      </c>
      <c r="F3885">
        <v>1033.5942379999999</v>
      </c>
      <c r="G3885">
        <v>0</v>
      </c>
    </row>
    <row r="3886" spans="1:7" x14ac:dyDescent="0.25">
      <c r="A3886" s="1">
        <v>37217</v>
      </c>
      <c r="B3886">
        <v>1033.8599850000001</v>
      </c>
      <c r="C3886">
        <v>1067.0600589999999</v>
      </c>
      <c r="D3886">
        <v>1033.8599850000001</v>
      </c>
      <c r="E3886">
        <v>1067.0600589999999</v>
      </c>
      <c r="F3886">
        <v>1066.7857670000001</v>
      </c>
      <c r="G3886">
        <v>0</v>
      </c>
    </row>
    <row r="3887" spans="1:7" x14ac:dyDescent="0.25">
      <c r="A3887" s="1">
        <v>37218</v>
      </c>
      <c r="B3887">
        <v>1068.339966</v>
      </c>
      <c r="C3887">
        <v>1091.650024</v>
      </c>
      <c r="D3887">
        <v>1068.339966</v>
      </c>
      <c r="E3887">
        <v>1088.459961</v>
      </c>
      <c r="F3887">
        <v>1088.1801760000001</v>
      </c>
      <c r="G3887">
        <v>0</v>
      </c>
    </row>
    <row r="3888" spans="1:7" x14ac:dyDescent="0.25">
      <c r="A3888" s="1">
        <v>37221</v>
      </c>
      <c r="B3888">
        <v>1089.51001</v>
      </c>
      <c r="C3888">
        <v>1102.0500489999999</v>
      </c>
      <c r="D3888">
        <v>1084.209961</v>
      </c>
      <c r="E3888">
        <v>1088.369995</v>
      </c>
      <c r="F3888">
        <v>1088.0902100000001</v>
      </c>
      <c r="G3888">
        <v>0</v>
      </c>
    </row>
    <row r="3889" spans="1:7" x14ac:dyDescent="0.25">
      <c r="A3889" s="1">
        <v>37222</v>
      </c>
      <c r="B3889">
        <v>1086.4399410000001</v>
      </c>
      <c r="C3889">
        <v>1111.5200199999999</v>
      </c>
      <c r="D3889">
        <v>1080.349976</v>
      </c>
      <c r="E3889">
        <v>1111.5200199999999</v>
      </c>
      <c r="F3889">
        <v>1111.2342530000001</v>
      </c>
      <c r="G3889">
        <v>0</v>
      </c>
    </row>
    <row r="3890" spans="1:7" x14ac:dyDescent="0.25">
      <c r="A3890" s="1">
        <v>37223</v>
      </c>
      <c r="B3890">
        <v>1118.709961</v>
      </c>
      <c r="C3890">
        <v>1122.0699460000001</v>
      </c>
      <c r="D3890">
        <v>1106.410034</v>
      </c>
      <c r="E3890">
        <v>1120.5699460000001</v>
      </c>
      <c r="F3890">
        <v>1120.2818600000001</v>
      </c>
      <c r="G3890">
        <v>0</v>
      </c>
    </row>
    <row r="3891" spans="1:7" x14ac:dyDescent="0.25">
      <c r="A3891" s="1">
        <v>37224</v>
      </c>
      <c r="B3891">
        <v>1122.3000489999999</v>
      </c>
      <c r="C3891">
        <v>1135.7700199999999</v>
      </c>
      <c r="D3891">
        <v>1119.959961</v>
      </c>
      <c r="E3891">
        <v>1128.469971</v>
      </c>
      <c r="F3891">
        <v>1128.1798100000001</v>
      </c>
      <c r="G3891">
        <v>0</v>
      </c>
    </row>
    <row r="3892" spans="1:7" x14ac:dyDescent="0.25">
      <c r="A3892" s="1">
        <v>37225</v>
      </c>
      <c r="B3892">
        <v>1128.469971</v>
      </c>
      <c r="C3892">
        <v>1128.469971</v>
      </c>
      <c r="D3892">
        <v>1128.469971</v>
      </c>
      <c r="E3892">
        <v>1128.469971</v>
      </c>
      <c r="F3892">
        <v>1128.1798100000001</v>
      </c>
      <c r="G3892">
        <v>0</v>
      </c>
    </row>
    <row r="3893" spans="1:7" x14ac:dyDescent="0.25">
      <c r="A3893" s="1">
        <v>37228</v>
      </c>
      <c r="B3893">
        <v>1128.2700199999999</v>
      </c>
      <c r="C3893">
        <v>1128.959961</v>
      </c>
      <c r="D3893">
        <v>1100.9300539999999</v>
      </c>
      <c r="E3893">
        <v>1105.0600589999999</v>
      </c>
      <c r="F3893">
        <v>1104.776001</v>
      </c>
      <c r="G3893">
        <v>0</v>
      </c>
    </row>
    <row r="3894" spans="1:7" x14ac:dyDescent="0.25">
      <c r="A3894" s="1">
        <v>37229</v>
      </c>
      <c r="B3894">
        <v>1105.73999</v>
      </c>
      <c r="C3894">
        <v>1105.73999</v>
      </c>
      <c r="D3894">
        <v>1093.8900149999999</v>
      </c>
      <c r="E3894">
        <v>1096.5500489999999</v>
      </c>
      <c r="F3894">
        <v>1096.268188</v>
      </c>
      <c r="G3894">
        <v>0</v>
      </c>
    </row>
    <row r="3895" spans="1:7" x14ac:dyDescent="0.25">
      <c r="A3895" s="1">
        <v>37230</v>
      </c>
      <c r="B3895">
        <v>1095.119995</v>
      </c>
      <c r="C3895">
        <v>1121.969971</v>
      </c>
      <c r="D3895">
        <v>1095.119995</v>
      </c>
      <c r="E3895">
        <v>1121.969971</v>
      </c>
      <c r="F3895">
        <v>1121.681519</v>
      </c>
      <c r="G3895">
        <v>0</v>
      </c>
    </row>
    <row r="3896" spans="1:7" x14ac:dyDescent="0.25">
      <c r="A3896" s="1">
        <v>37231</v>
      </c>
      <c r="B3896">
        <v>1131.660034</v>
      </c>
      <c r="C3896">
        <v>1137.469971</v>
      </c>
      <c r="D3896">
        <v>1126.420044</v>
      </c>
      <c r="E3896">
        <v>1133.339966</v>
      </c>
      <c r="F3896">
        <v>1133.0485839999999</v>
      </c>
      <c r="G3896">
        <v>0</v>
      </c>
    </row>
    <row r="3897" spans="1:7" x14ac:dyDescent="0.25">
      <c r="A3897" s="1">
        <v>37232</v>
      </c>
      <c r="B3897">
        <v>1133.339966</v>
      </c>
      <c r="C3897">
        <v>1137.170044</v>
      </c>
      <c r="D3897">
        <v>1130.170044</v>
      </c>
      <c r="E3897">
        <v>1130.1999510000001</v>
      </c>
      <c r="F3897">
        <v>1129.9094239999999</v>
      </c>
      <c r="G3897">
        <v>0</v>
      </c>
    </row>
    <row r="3898" spans="1:7" x14ac:dyDescent="0.25">
      <c r="A3898" s="1">
        <v>37235</v>
      </c>
      <c r="B3898">
        <v>1130.7299800000001</v>
      </c>
      <c r="C3898">
        <v>1133.619995</v>
      </c>
      <c r="D3898">
        <v>1120.790039</v>
      </c>
      <c r="E3898">
        <v>1120.829956</v>
      </c>
      <c r="F3898">
        <v>1120.54187</v>
      </c>
      <c r="G3898">
        <v>0</v>
      </c>
    </row>
    <row r="3899" spans="1:7" x14ac:dyDescent="0.25">
      <c r="A3899" s="1">
        <v>37236</v>
      </c>
      <c r="B3899">
        <v>1121.790039</v>
      </c>
      <c r="C3899">
        <v>1122.6899410000001</v>
      </c>
      <c r="D3899">
        <v>1113.6099850000001</v>
      </c>
      <c r="E3899">
        <v>1116.5600589999999</v>
      </c>
      <c r="F3899">
        <v>1116.2730710000001</v>
      </c>
      <c r="G3899">
        <v>0</v>
      </c>
    </row>
    <row r="3900" spans="1:7" x14ac:dyDescent="0.25">
      <c r="A3900" s="1">
        <v>37237</v>
      </c>
      <c r="B3900">
        <v>1116.959961</v>
      </c>
      <c r="C3900">
        <v>1116.959961</v>
      </c>
      <c r="D3900">
        <v>1105.8100589999999</v>
      </c>
      <c r="E3900">
        <v>1108.619995</v>
      </c>
      <c r="F3900">
        <v>1108.334961</v>
      </c>
      <c r="G3900">
        <v>0</v>
      </c>
    </row>
    <row r="3901" spans="1:7" x14ac:dyDescent="0.25">
      <c r="A3901" s="1">
        <v>37238</v>
      </c>
      <c r="B3901">
        <v>1110.660034</v>
      </c>
      <c r="C3901">
        <v>1112.4799800000001</v>
      </c>
      <c r="D3901">
        <v>1106.839966</v>
      </c>
      <c r="E3901">
        <v>1107.7299800000001</v>
      </c>
      <c r="F3901">
        <v>1107.4451899999999</v>
      </c>
      <c r="G3901">
        <v>0</v>
      </c>
    </row>
    <row r="3902" spans="1:7" x14ac:dyDescent="0.25">
      <c r="A3902" s="1">
        <v>37239</v>
      </c>
      <c r="B3902">
        <v>1107.7299800000001</v>
      </c>
      <c r="C3902">
        <v>1127.540039</v>
      </c>
      <c r="D3902">
        <v>1104.630005</v>
      </c>
      <c r="E3902">
        <v>1126.01001</v>
      </c>
      <c r="F3902">
        <v>1125.720581</v>
      </c>
      <c r="G3902">
        <v>0</v>
      </c>
    </row>
    <row r="3903" spans="1:7" x14ac:dyDescent="0.25">
      <c r="A3903" s="1">
        <v>37242</v>
      </c>
      <c r="B3903">
        <v>1126.01001</v>
      </c>
      <c r="C3903">
        <v>1126.01001</v>
      </c>
      <c r="D3903">
        <v>1126.01001</v>
      </c>
      <c r="E3903">
        <v>1126.01001</v>
      </c>
      <c r="F3903">
        <v>1125.720581</v>
      </c>
      <c r="G3903">
        <v>0</v>
      </c>
    </row>
    <row r="3904" spans="1:7" x14ac:dyDescent="0.25">
      <c r="A3904" s="1">
        <v>37243</v>
      </c>
      <c r="B3904">
        <v>1127.8900149999999</v>
      </c>
      <c r="C3904">
        <v>1128.5699460000001</v>
      </c>
      <c r="D3904">
        <v>1120.650024</v>
      </c>
      <c r="E3904">
        <v>1124.400024</v>
      </c>
      <c r="F3904">
        <v>1124.110962</v>
      </c>
      <c r="G3904">
        <v>0</v>
      </c>
    </row>
    <row r="3905" spans="1:7" x14ac:dyDescent="0.25">
      <c r="A3905" s="1">
        <v>37244</v>
      </c>
      <c r="B3905">
        <v>1124.910034</v>
      </c>
      <c r="C3905">
        <v>1133.48999</v>
      </c>
      <c r="D3905">
        <v>1124.3599850000001</v>
      </c>
      <c r="E3905">
        <v>1129.410034</v>
      </c>
      <c r="F3905">
        <v>1129.119751</v>
      </c>
      <c r="G3905">
        <v>0</v>
      </c>
    </row>
    <row r="3906" spans="1:7" x14ac:dyDescent="0.25">
      <c r="A3906" s="1">
        <v>37245</v>
      </c>
      <c r="B3906">
        <v>1128.369995</v>
      </c>
      <c r="C3906">
        <v>1139.869995</v>
      </c>
      <c r="D3906">
        <v>1127.75</v>
      </c>
      <c r="E3906">
        <v>1139.869995</v>
      </c>
      <c r="F3906">
        <v>1139.576904</v>
      </c>
      <c r="G3906">
        <v>0</v>
      </c>
    </row>
    <row r="3907" spans="1:7" x14ac:dyDescent="0.25">
      <c r="A3907" s="1">
        <v>37246</v>
      </c>
      <c r="B3907">
        <v>1141.469971</v>
      </c>
      <c r="C3907">
        <v>1149.630005</v>
      </c>
      <c r="D3907">
        <v>1139.410034</v>
      </c>
      <c r="E3907">
        <v>1145.969971</v>
      </c>
      <c r="F3907">
        <v>1145.6754149999999</v>
      </c>
      <c r="G3907">
        <v>0</v>
      </c>
    </row>
    <row r="3908" spans="1:7" x14ac:dyDescent="0.25">
      <c r="A3908" s="1">
        <v>37249</v>
      </c>
      <c r="B3908">
        <v>1145.969971</v>
      </c>
      <c r="C3908">
        <v>1145.969971</v>
      </c>
      <c r="D3908">
        <v>1145.969971</v>
      </c>
      <c r="E3908">
        <v>1145.969971</v>
      </c>
      <c r="F3908">
        <v>1145.6754149999999</v>
      </c>
      <c r="G3908">
        <v>0</v>
      </c>
    </row>
    <row r="3909" spans="1:7" hidden="1" x14ac:dyDescent="0.25">
      <c r="A3909" s="1">
        <v>37250</v>
      </c>
      <c r="B3909" t="s">
        <v>21</v>
      </c>
      <c r="C3909" t="s">
        <v>21</v>
      </c>
      <c r="D3909" t="s">
        <v>21</v>
      </c>
      <c r="E3909" t="s">
        <v>21</v>
      </c>
      <c r="F3909" t="s">
        <v>21</v>
      </c>
      <c r="G3909" t="s">
        <v>21</v>
      </c>
    </row>
    <row r="3910" spans="1:7" x14ac:dyDescent="0.25">
      <c r="A3910" s="1">
        <v>37251</v>
      </c>
      <c r="B3910">
        <v>1146.9300539999999</v>
      </c>
      <c r="C3910">
        <v>1154.829956</v>
      </c>
      <c r="D3910">
        <v>1145.130005</v>
      </c>
      <c r="E3910">
        <v>1145.48999</v>
      </c>
      <c r="F3910">
        <v>1145.195557</v>
      </c>
      <c r="G3910">
        <v>0</v>
      </c>
    </row>
    <row r="3911" spans="1:7" x14ac:dyDescent="0.25">
      <c r="A3911" s="1">
        <v>37252</v>
      </c>
      <c r="B3911">
        <v>1146.9399410000001</v>
      </c>
      <c r="C3911">
        <v>1156.780029</v>
      </c>
      <c r="D3911">
        <v>1145.790039</v>
      </c>
      <c r="E3911">
        <v>1152.8599850000001</v>
      </c>
      <c r="F3911">
        <v>1152.5635990000001</v>
      </c>
      <c r="G3911">
        <v>0</v>
      </c>
    </row>
    <row r="3912" spans="1:7" x14ac:dyDescent="0.25">
      <c r="A3912" s="1">
        <v>37253</v>
      </c>
      <c r="B3912">
        <v>1152.8599850000001</v>
      </c>
      <c r="C3912">
        <v>1168.079956</v>
      </c>
      <c r="D3912">
        <v>1152.8000489999999</v>
      </c>
      <c r="E3912">
        <v>1168.079956</v>
      </c>
      <c r="F3912">
        <v>1167.779663</v>
      </c>
      <c r="G3912">
        <v>0</v>
      </c>
    </row>
    <row r="3913" spans="1:7" hidden="1" x14ac:dyDescent="0.25">
      <c r="A3913" s="1">
        <v>37256</v>
      </c>
      <c r="B3913" t="s">
        <v>21</v>
      </c>
      <c r="C3913" t="s">
        <v>21</v>
      </c>
      <c r="D3913" t="s">
        <v>21</v>
      </c>
      <c r="E3913" t="s">
        <v>21</v>
      </c>
      <c r="F3913" t="s">
        <v>21</v>
      </c>
      <c r="G3913" t="s">
        <v>21</v>
      </c>
    </row>
    <row r="3914" spans="1:7" hidden="1" x14ac:dyDescent="0.25">
      <c r="A3914" s="1">
        <v>37257</v>
      </c>
      <c r="B3914" t="s">
        <v>21</v>
      </c>
      <c r="C3914" t="s">
        <v>21</v>
      </c>
      <c r="D3914" t="s">
        <v>21</v>
      </c>
      <c r="E3914" t="s">
        <v>21</v>
      </c>
      <c r="F3914" t="s">
        <v>21</v>
      </c>
      <c r="G3914" t="s">
        <v>21</v>
      </c>
    </row>
    <row r="3915" spans="1:7" x14ac:dyDescent="0.25">
      <c r="A3915" s="1">
        <v>37258</v>
      </c>
      <c r="B3915">
        <v>1167.3000489999999</v>
      </c>
      <c r="C3915">
        <v>1174.5200199999999</v>
      </c>
      <c r="D3915">
        <v>1165.619995</v>
      </c>
      <c r="E3915">
        <v>1169.5699460000001</v>
      </c>
      <c r="F3915">
        <v>1169.2692870000001</v>
      </c>
      <c r="G3915">
        <v>0</v>
      </c>
    </row>
    <row r="3916" spans="1:7" x14ac:dyDescent="0.25">
      <c r="A3916" s="1">
        <v>37259</v>
      </c>
      <c r="B3916">
        <v>1169.579956</v>
      </c>
      <c r="C3916">
        <v>1174.3599850000001</v>
      </c>
      <c r="D3916">
        <v>1168.6899410000001</v>
      </c>
      <c r="E3916">
        <v>1174.290039</v>
      </c>
      <c r="F3916">
        <v>1173.988159</v>
      </c>
      <c r="G3916">
        <v>0</v>
      </c>
    </row>
    <row r="3917" spans="1:7" x14ac:dyDescent="0.25">
      <c r="A3917" s="1">
        <v>37260</v>
      </c>
      <c r="B3917">
        <v>1174.290039</v>
      </c>
      <c r="C3917">
        <v>1197.9399410000001</v>
      </c>
      <c r="D3917">
        <v>1174.290039</v>
      </c>
      <c r="E3917">
        <v>1189.8900149999999</v>
      </c>
      <c r="F3917">
        <v>1189.584106</v>
      </c>
      <c r="G3917">
        <v>0</v>
      </c>
    </row>
    <row r="3918" spans="1:7" x14ac:dyDescent="0.25">
      <c r="A3918" s="1">
        <v>37263</v>
      </c>
      <c r="B3918">
        <v>1189.880005</v>
      </c>
      <c r="C3918">
        <v>1195.5</v>
      </c>
      <c r="D3918">
        <v>1187.5200199999999</v>
      </c>
      <c r="E3918">
        <v>1192.030029</v>
      </c>
      <c r="F3918">
        <v>1191.7236330000001</v>
      </c>
      <c r="G3918">
        <v>0</v>
      </c>
    </row>
    <row r="3919" spans="1:7" x14ac:dyDescent="0.25">
      <c r="A3919" s="1">
        <v>37264</v>
      </c>
      <c r="B3919">
        <v>1192.25</v>
      </c>
      <c r="C3919">
        <v>1201.26001</v>
      </c>
      <c r="D3919">
        <v>1186.150024</v>
      </c>
      <c r="E3919">
        <v>1186.969971</v>
      </c>
      <c r="F3919">
        <v>1186.6647949999999</v>
      </c>
      <c r="G3919">
        <v>0</v>
      </c>
    </row>
    <row r="3920" spans="1:7" x14ac:dyDescent="0.25">
      <c r="A3920" s="1">
        <v>37265</v>
      </c>
      <c r="B3920">
        <v>1186.98999</v>
      </c>
      <c r="C3920">
        <v>1186.98999</v>
      </c>
      <c r="D3920">
        <v>1179.530029</v>
      </c>
      <c r="E3920">
        <v>1183.6800539999999</v>
      </c>
      <c r="F3920">
        <v>1183.375732</v>
      </c>
      <c r="G3920">
        <v>0</v>
      </c>
    </row>
    <row r="3921" spans="1:7" x14ac:dyDescent="0.25">
      <c r="A3921" s="1">
        <v>37266</v>
      </c>
      <c r="B3921">
        <v>1182.8199460000001</v>
      </c>
      <c r="C3921">
        <v>1189.4799800000001</v>
      </c>
      <c r="D3921">
        <v>1177.6099850000001</v>
      </c>
      <c r="E3921">
        <v>1189.4799800000001</v>
      </c>
      <c r="F3921">
        <v>1189.1741939999999</v>
      </c>
      <c r="G3921">
        <v>0</v>
      </c>
    </row>
    <row r="3922" spans="1:7" x14ac:dyDescent="0.25">
      <c r="A3922" s="1">
        <v>37267</v>
      </c>
      <c r="B3922">
        <v>1189.4799800000001</v>
      </c>
      <c r="C3922">
        <v>1200</v>
      </c>
      <c r="D3922">
        <v>1188.160034</v>
      </c>
      <c r="E3922">
        <v>1191.599976</v>
      </c>
      <c r="F3922">
        <v>1191.2937010000001</v>
      </c>
      <c r="G3922">
        <v>0</v>
      </c>
    </row>
    <row r="3923" spans="1:7" x14ac:dyDescent="0.25">
      <c r="A3923" s="1">
        <v>37270</v>
      </c>
      <c r="B3923">
        <v>1191.25</v>
      </c>
      <c r="C3923">
        <v>1193.0600589999999</v>
      </c>
      <c r="D3923">
        <v>1187.849976</v>
      </c>
      <c r="E3923">
        <v>1192.7299800000001</v>
      </c>
      <c r="F3923">
        <v>1192.4233400000001</v>
      </c>
      <c r="G3923">
        <v>0</v>
      </c>
    </row>
    <row r="3924" spans="1:7" x14ac:dyDescent="0.25">
      <c r="A3924" s="1">
        <v>37271</v>
      </c>
      <c r="B3924">
        <v>1193.0699460000001</v>
      </c>
      <c r="C3924">
        <v>1193.0699460000001</v>
      </c>
      <c r="D3924">
        <v>1181.51001</v>
      </c>
      <c r="E3924">
        <v>1184.839966</v>
      </c>
      <c r="F3924">
        <v>1184.5354</v>
      </c>
      <c r="G3924">
        <v>0</v>
      </c>
    </row>
    <row r="3925" spans="1:7" x14ac:dyDescent="0.25">
      <c r="A3925" s="1">
        <v>37272</v>
      </c>
      <c r="B3925">
        <v>1184.839966</v>
      </c>
      <c r="C3925">
        <v>1194.579956</v>
      </c>
      <c r="D3925">
        <v>1184.839966</v>
      </c>
      <c r="E3925">
        <v>1194.579956</v>
      </c>
      <c r="F3925">
        <v>1194.272827</v>
      </c>
      <c r="G3925">
        <v>0</v>
      </c>
    </row>
    <row r="3926" spans="1:7" x14ac:dyDescent="0.25">
      <c r="A3926" s="1">
        <v>37273</v>
      </c>
      <c r="B3926">
        <v>1194.579956</v>
      </c>
      <c r="C3926">
        <v>1214.650024</v>
      </c>
      <c r="D3926">
        <v>1190.599976</v>
      </c>
      <c r="E3926">
        <v>1214.099976</v>
      </c>
      <c r="F3926">
        <v>1213.787842</v>
      </c>
      <c r="G3926">
        <v>0</v>
      </c>
    </row>
    <row r="3927" spans="1:7" x14ac:dyDescent="0.25">
      <c r="A3927" s="1">
        <v>37274</v>
      </c>
      <c r="B3927">
        <v>1214.9300539999999</v>
      </c>
      <c r="C3927">
        <v>1258.2299800000001</v>
      </c>
      <c r="D3927">
        <v>1214.9300539999999</v>
      </c>
      <c r="E3927">
        <v>1257.4799800000001</v>
      </c>
      <c r="F3927">
        <v>1257.1567379999999</v>
      </c>
      <c r="G3927">
        <v>0</v>
      </c>
    </row>
    <row r="3928" spans="1:7" x14ac:dyDescent="0.25">
      <c r="A3928" s="1">
        <v>37277</v>
      </c>
      <c r="B3928">
        <v>1262.5600589999999</v>
      </c>
      <c r="C3928">
        <v>1300.3199460000001</v>
      </c>
      <c r="D3928">
        <v>1262.5600589999999</v>
      </c>
      <c r="E3928">
        <v>1290.630005</v>
      </c>
      <c r="F3928">
        <v>1290.2982179999999</v>
      </c>
      <c r="G3928">
        <v>0</v>
      </c>
    </row>
    <row r="3929" spans="1:7" x14ac:dyDescent="0.25">
      <c r="A3929" s="1">
        <v>37278</v>
      </c>
      <c r="B3929">
        <v>1290.339966</v>
      </c>
      <c r="C3929">
        <v>1290.339966</v>
      </c>
      <c r="D3929">
        <v>1271.459961</v>
      </c>
      <c r="E3929">
        <v>1277.910034</v>
      </c>
      <c r="F3929">
        <v>1277.581543</v>
      </c>
      <c r="G3929">
        <v>0</v>
      </c>
    </row>
    <row r="3930" spans="1:7" x14ac:dyDescent="0.25">
      <c r="A3930" s="1">
        <v>37279</v>
      </c>
      <c r="B3930">
        <v>1287.170044</v>
      </c>
      <c r="C3930">
        <v>1324.030029</v>
      </c>
      <c r="D3930">
        <v>1286.8100589999999</v>
      </c>
      <c r="E3930">
        <v>1317.3900149999999</v>
      </c>
      <c r="F3930">
        <v>1317.0513920000001</v>
      </c>
      <c r="G3930">
        <v>0</v>
      </c>
    </row>
    <row r="3931" spans="1:7" x14ac:dyDescent="0.25">
      <c r="A3931" s="1">
        <v>37280</v>
      </c>
      <c r="B3931">
        <v>1319.4399410000001</v>
      </c>
      <c r="C3931">
        <v>1343.099976</v>
      </c>
      <c r="D3931">
        <v>1319.4399410000001</v>
      </c>
      <c r="E3931">
        <v>1339.6400149999999</v>
      </c>
      <c r="F3931">
        <v>1339.295654</v>
      </c>
      <c r="G3931">
        <v>0</v>
      </c>
    </row>
    <row r="3932" spans="1:7" x14ac:dyDescent="0.25">
      <c r="A3932" s="1">
        <v>37281</v>
      </c>
      <c r="B3932">
        <v>1337.880005</v>
      </c>
      <c r="C3932">
        <v>1339.670044</v>
      </c>
      <c r="D3932">
        <v>1326.630005</v>
      </c>
      <c r="E3932">
        <v>1337.150024</v>
      </c>
      <c r="F3932">
        <v>1336.806274</v>
      </c>
      <c r="G3932">
        <v>0</v>
      </c>
    </row>
    <row r="3933" spans="1:7" x14ac:dyDescent="0.25">
      <c r="A3933" s="1">
        <v>37284</v>
      </c>
      <c r="B3933">
        <v>1339.3599850000001</v>
      </c>
      <c r="C3933">
        <v>1339.3599850000001</v>
      </c>
      <c r="D3933">
        <v>1309.0200199999999</v>
      </c>
      <c r="E3933">
        <v>1319.2299800000001</v>
      </c>
      <c r="F3933">
        <v>1318.8908690000001</v>
      </c>
      <c r="G3933">
        <v>0</v>
      </c>
    </row>
    <row r="3934" spans="1:7" x14ac:dyDescent="0.25">
      <c r="A3934" s="1">
        <v>37285</v>
      </c>
      <c r="B3934">
        <v>1315.869995</v>
      </c>
      <c r="C3934">
        <v>1315.9399410000001</v>
      </c>
      <c r="D3934">
        <v>1297.719971</v>
      </c>
      <c r="E3934">
        <v>1304.3900149999999</v>
      </c>
      <c r="F3934">
        <v>1304.0546879999999</v>
      </c>
      <c r="G3934">
        <v>0</v>
      </c>
    </row>
    <row r="3935" spans="1:7" x14ac:dyDescent="0.25">
      <c r="A3935" s="1">
        <v>37286</v>
      </c>
      <c r="B3935">
        <v>1297.339966</v>
      </c>
      <c r="C3935">
        <v>1307.1099850000001</v>
      </c>
      <c r="D3935">
        <v>1293.3000489999999</v>
      </c>
      <c r="E3935">
        <v>1307.1099850000001</v>
      </c>
      <c r="F3935">
        <v>1306.7739260000001</v>
      </c>
      <c r="G3935">
        <v>0</v>
      </c>
    </row>
    <row r="3936" spans="1:7" x14ac:dyDescent="0.25">
      <c r="A3936" s="1">
        <v>37287</v>
      </c>
      <c r="B3936">
        <v>1307.380005</v>
      </c>
      <c r="C3936">
        <v>1361.9399410000001</v>
      </c>
      <c r="D3936">
        <v>1307.380005</v>
      </c>
      <c r="E3936">
        <v>1361.9399410000001</v>
      </c>
      <c r="F3936">
        <v>1361.5898440000001</v>
      </c>
      <c r="G3936">
        <v>0</v>
      </c>
    </row>
    <row r="3937" spans="1:7" x14ac:dyDescent="0.25">
      <c r="A3937" s="1">
        <v>37288</v>
      </c>
      <c r="B3937">
        <v>1373.969971</v>
      </c>
      <c r="C3937">
        <v>1394.719971</v>
      </c>
      <c r="D3937">
        <v>1373.969971</v>
      </c>
      <c r="E3937">
        <v>1386.3100589999999</v>
      </c>
      <c r="F3937">
        <v>1385.9536129999999</v>
      </c>
      <c r="G3937">
        <v>0</v>
      </c>
    </row>
    <row r="3938" spans="1:7" x14ac:dyDescent="0.25">
      <c r="A3938" s="1">
        <v>37291</v>
      </c>
      <c r="B3938">
        <v>1389.6800539999999</v>
      </c>
      <c r="C3938">
        <v>1391.9300539999999</v>
      </c>
      <c r="D3938">
        <v>1376.459961</v>
      </c>
      <c r="E3938">
        <v>1383.420044</v>
      </c>
      <c r="F3938">
        <v>1383.064453</v>
      </c>
      <c r="G3938">
        <v>0</v>
      </c>
    </row>
    <row r="3939" spans="1:7" x14ac:dyDescent="0.25">
      <c r="A3939" s="1">
        <v>37292</v>
      </c>
      <c r="B3939">
        <v>1381.579956</v>
      </c>
      <c r="C3939">
        <v>1381.579956</v>
      </c>
      <c r="D3939">
        <v>1370.4399410000001</v>
      </c>
      <c r="E3939">
        <v>1372.73999</v>
      </c>
      <c r="F3939">
        <v>1372.3870850000001</v>
      </c>
      <c r="G3939">
        <v>0</v>
      </c>
    </row>
    <row r="3940" spans="1:7" x14ac:dyDescent="0.25">
      <c r="A3940" s="1">
        <v>37293</v>
      </c>
      <c r="B3940">
        <v>1372.959961</v>
      </c>
      <c r="C3940">
        <v>1378</v>
      </c>
      <c r="D3940">
        <v>1365.410034</v>
      </c>
      <c r="E3940">
        <v>1367.4799800000001</v>
      </c>
      <c r="F3940">
        <v>1367.128418</v>
      </c>
      <c r="G3940">
        <v>0</v>
      </c>
    </row>
    <row r="3941" spans="1:7" x14ac:dyDescent="0.25">
      <c r="A3941" s="1">
        <v>37294</v>
      </c>
      <c r="B3941">
        <v>1366.48999</v>
      </c>
      <c r="C3941">
        <v>1366.48999</v>
      </c>
      <c r="D3941">
        <v>1334.900024</v>
      </c>
      <c r="E3941">
        <v>1339.9399410000001</v>
      </c>
      <c r="F3941">
        <v>1339.5954589999999</v>
      </c>
      <c r="G3941">
        <v>0</v>
      </c>
    </row>
    <row r="3942" spans="1:7" x14ac:dyDescent="0.25">
      <c r="A3942" s="1">
        <v>37295</v>
      </c>
      <c r="B3942">
        <v>1339.9399410000001</v>
      </c>
      <c r="C3942">
        <v>1346.3900149999999</v>
      </c>
      <c r="D3942">
        <v>1333.9300539999999</v>
      </c>
      <c r="E3942">
        <v>1344.349976</v>
      </c>
      <c r="F3942">
        <v>1344.0043949999999</v>
      </c>
      <c r="G3942">
        <v>0</v>
      </c>
    </row>
    <row r="3943" spans="1:7" x14ac:dyDescent="0.25">
      <c r="A3943" s="1">
        <v>37298</v>
      </c>
      <c r="B3943">
        <v>1348.719971</v>
      </c>
      <c r="C3943">
        <v>1366.4799800000001</v>
      </c>
      <c r="D3943">
        <v>1348.719971</v>
      </c>
      <c r="E3943">
        <v>1365.959961</v>
      </c>
      <c r="F3943">
        <v>1365.6087649999999</v>
      </c>
      <c r="G3943">
        <v>0</v>
      </c>
    </row>
    <row r="3944" spans="1:7" x14ac:dyDescent="0.25">
      <c r="A3944" s="1">
        <v>37299</v>
      </c>
      <c r="B3944">
        <v>1366.25</v>
      </c>
      <c r="C3944">
        <v>1383.839966</v>
      </c>
      <c r="D3944">
        <v>1366.25</v>
      </c>
      <c r="E3944">
        <v>1382.410034</v>
      </c>
      <c r="F3944">
        <v>1382.0546879999999</v>
      </c>
      <c r="G3944">
        <v>0</v>
      </c>
    </row>
    <row r="3945" spans="1:7" x14ac:dyDescent="0.25">
      <c r="A3945" s="1">
        <v>37300</v>
      </c>
      <c r="B3945">
        <v>1384.48999</v>
      </c>
      <c r="C3945">
        <v>1389.5</v>
      </c>
      <c r="D3945">
        <v>1378.9300539999999</v>
      </c>
      <c r="E3945">
        <v>1388.6400149999999</v>
      </c>
      <c r="F3945">
        <v>1388.283081</v>
      </c>
      <c r="G3945">
        <v>0</v>
      </c>
    </row>
    <row r="3946" spans="1:7" x14ac:dyDescent="0.25">
      <c r="A3946" s="1">
        <v>37301</v>
      </c>
      <c r="B3946">
        <v>1391.4799800000001</v>
      </c>
      <c r="C3946">
        <v>1418.790039</v>
      </c>
      <c r="D3946">
        <v>1391.3100589999999</v>
      </c>
      <c r="E3946">
        <v>1407.48999</v>
      </c>
      <c r="F3946">
        <v>1407.1281739999999</v>
      </c>
      <c r="G3946">
        <v>0</v>
      </c>
    </row>
    <row r="3947" spans="1:7" x14ac:dyDescent="0.25">
      <c r="A3947" s="1">
        <v>37302</v>
      </c>
      <c r="B3947">
        <v>1409.9399410000001</v>
      </c>
      <c r="C3947">
        <v>1421.209961</v>
      </c>
      <c r="D3947">
        <v>1409.9399410000001</v>
      </c>
      <c r="E3947">
        <v>1416.829956</v>
      </c>
      <c r="F3947">
        <v>1416.465698</v>
      </c>
      <c r="G3947">
        <v>0</v>
      </c>
    </row>
    <row r="3948" spans="1:7" x14ac:dyDescent="0.25">
      <c r="A3948" s="1">
        <v>37305</v>
      </c>
      <c r="B3948">
        <v>1417.3100589999999</v>
      </c>
      <c r="C3948">
        <v>1441.099976</v>
      </c>
      <c r="D3948">
        <v>1417.3100589999999</v>
      </c>
      <c r="E3948">
        <v>1438.829956</v>
      </c>
      <c r="F3948">
        <v>1438.4600829999999</v>
      </c>
      <c r="G3948">
        <v>0</v>
      </c>
    </row>
    <row r="3949" spans="1:7" x14ac:dyDescent="0.25">
      <c r="A3949" s="1">
        <v>37306</v>
      </c>
      <c r="B3949">
        <v>1442.719971</v>
      </c>
      <c r="C3949">
        <v>1472.7700199999999</v>
      </c>
      <c r="D3949">
        <v>1442.3100589999999</v>
      </c>
      <c r="E3949">
        <v>1469.0699460000001</v>
      </c>
      <c r="F3949">
        <v>1468.6922609999999</v>
      </c>
      <c r="G3949">
        <v>0</v>
      </c>
    </row>
    <row r="3950" spans="1:7" x14ac:dyDescent="0.25">
      <c r="A3950" s="1">
        <v>37307</v>
      </c>
      <c r="B3950">
        <v>1467.329956</v>
      </c>
      <c r="C3950">
        <v>1479.849976</v>
      </c>
      <c r="D3950">
        <v>1449.959961</v>
      </c>
      <c r="E3950">
        <v>1453.170044</v>
      </c>
      <c r="F3950">
        <v>1452.796509</v>
      </c>
      <c r="G3950">
        <v>0</v>
      </c>
    </row>
    <row r="3951" spans="1:7" x14ac:dyDescent="0.25">
      <c r="A3951" s="1">
        <v>37308</v>
      </c>
      <c r="B3951">
        <v>1451.9499510000001</v>
      </c>
      <c r="C3951">
        <v>1456.150024</v>
      </c>
      <c r="D3951">
        <v>1440.130005</v>
      </c>
      <c r="E3951">
        <v>1443.4399410000001</v>
      </c>
      <c r="F3951">
        <v>1443.0688479999999</v>
      </c>
      <c r="G3951">
        <v>0</v>
      </c>
    </row>
    <row r="3952" spans="1:7" x14ac:dyDescent="0.25">
      <c r="A3952" s="1">
        <v>37309</v>
      </c>
      <c r="B3952">
        <v>1426.9399410000001</v>
      </c>
      <c r="C3952">
        <v>1426.9399410000001</v>
      </c>
      <c r="D3952">
        <v>1396.380005</v>
      </c>
      <c r="E3952">
        <v>1396.380005</v>
      </c>
      <c r="F3952">
        <v>1396.020996</v>
      </c>
      <c r="G3952">
        <v>0</v>
      </c>
    </row>
    <row r="3953" spans="1:7" x14ac:dyDescent="0.25">
      <c r="A3953" s="1">
        <v>37312</v>
      </c>
      <c r="B3953">
        <v>1396.380005</v>
      </c>
      <c r="C3953">
        <v>1396.380005</v>
      </c>
      <c r="D3953">
        <v>1396.380005</v>
      </c>
      <c r="E3953">
        <v>1396.380005</v>
      </c>
      <c r="F3953">
        <v>1396.020996</v>
      </c>
      <c r="G3953">
        <v>0</v>
      </c>
    </row>
    <row r="3954" spans="1:7" x14ac:dyDescent="0.25">
      <c r="A3954" s="1">
        <v>37313</v>
      </c>
      <c r="B3954">
        <v>1399.209961</v>
      </c>
      <c r="C3954">
        <v>1424.1999510000001</v>
      </c>
      <c r="D3954">
        <v>1396.790039</v>
      </c>
      <c r="E3954">
        <v>1396.790039</v>
      </c>
      <c r="F3954">
        <v>1396.430908</v>
      </c>
      <c r="G3954">
        <v>0</v>
      </c>
    </row>
    <row r="3955" spans="1:7" x14ac:dyDescent="0.25">
      <c r="A3955" s="1">
        <v>37314</v>
      </c>
      <c r="B3955">
        <v>1397.410034</v>
      </c>
      <c r="C3955">
        <v>1419.660034</v>
      </c>
      <c r="D3955">
        <v>1397.410034</v>
      </c>
      <c r="E3955">
        <v>1403.6999510000001</v>
      </c>
      <c r="F3955">
        <v>1403.339111</v>
      </c>
      <c r="G3955">
        <v>0</v>
      </c>
    </row>
    <row r="3956" spans="1:7" x14ac:dyDescent="0.25">
      <c r="A3956" s="1">
        <v>37315</v>
      </c>
      <c r="B3956">
        <v>1405.719971</v>
      </c>
      <c r="C3956">
        <v>1418.9300539999999</v>
      </c>
      <c r="D3956">
        <v>1405.380005</v>
      </c>
      <c r="E3956">
        <v>1406.219971</v>
      </c>
      <c r="F3956">
        <v>1405.8585210000001</v>
      </c>
      <c r="G3956">
        <v>0</v>
      </c>
    </row>
    <row r="3957" spans="1:7" x14ac:dyDescent="0.25">
      <c r="A3957" s="1">
        <v>37316</v>
      </c>
      <c r="B3957">
        <v>1407.459961</v>
      </c>
      <c r="C3957">
        <v>1410.420044</v>
      </c>
      <c r="D3957">
        <v>1401.329956</v>
      </c>
      <c r="E3957">
        <v>1410.420044</v>
      </c>
      <c r="F3957">
        <v>1410.057495</v>
      </c>
      <c r="G3957">
        <v>0</v>
      </c>
    </row>
    <row r="3958" spans="1:7" x14ac:dyDescent="0.25">
      <c r="A3958" s="1">
        <v>37319</v>
      </c>
      <c r="B3958">
        <v>1412.599976</v>
      </c>
      <c r="C3958">
        <v>1432.719971</v>
      </c>
      <c r="D3958">
        <v>1411.599976</v>
      </c>
      <c r="E3958">
        <v>1429.349976</v>
      </c>
      <c r="F3958">
        <v>1428.982544</v>
      </c>
      <c r="G3958">
        <v>0</v>
      </c>
    </row>
    <row r="3959" spans="1:7" x14ac:dyDescent="0.25">
      <c r="A3959" s="1">
        <v>37320</v>
      </c>
      <c r="B3959">
        <v>1433.8100589999999</v>
      </c>
      <c r="C3959">
        <v>1436.420044</v>
      </c>
      <c r="D3959">
        <v>1417.9499510000001</v>
      </c>
      <c r="E3959">
        <v>1428.23999</v>
      </c>
      <c r="F3959">
        <v>1427.872803</v>
      </c>
      <c r="G3959">
        <v>0</v>
      </c>
    </row>
    <row r="3960" spans="1:7" x14ac:dyDescent="0.25">
      <c r="A3960" s="1">
        <v>37321</v>
      </c>
      <c r="B3960">
        <v>1424.780029</v>
      </c>
      <c r="C3960">
        <v>1424.839966</v>
      </c>
      <c r="D3960">
        <v>1415.5500489999999</v>
      </c>
      <c r="E3960">
        <v>1418.540039</v>
      </c>
      <c r="F3960">
        <v>1418.1754149999999</v>
      </c>
      <c r="G3960">
        <v>0</v>
      </c>
    </row>
    <row r="3961" spans="1:7" x14ac:dyDescent="0.25">
      <c r="A3961" s="1">
        <v>37322</v>
      </c>
      <c r="B3961">
        <v>1417.8900149999999</v>
      </c>
      <c r="C3961">
        <v>1432.5600589999999</v>
      </c>
      <c r="D3961">
        <v>1417.8900149999999</v>
      </c>
      <c r="E3961">
        <v>1432.5600589999999</v>
      </c>
      <c r="F3961">
        <v>1432.1917719999999</v>
      </c>
      <c r="G3961">
        <v>0</v>
      </c>
    </row>
    <row r="3962" spans="1:7" x14ac:dyDescent="0.25">
      <c r="A3962" s="1">
        <v>37323</v>
      </c>
      <c r="B3962">
        <v>1435.030029</v>
      </c>
      <c r="C3962">
        <v>1435.030029</v>
      </c>
      <c r="D3962">
        <v>1427.030029</v>
      </c>
      <c r="E3962">
        <v>1432.1899410000001</v>
      </c>
      <c r="F3962">
        <v>1431.8217770000001</v>
      </c>
      <c r="G3962">
        <v>0</v>
      </c>
    </row>
    <row r="3963" spans="1:7" x14ac:dyDescent="0.25">
      <c r="A3963" s="1">
        <v>37326</v>
      </c>
      <c r="B3963">
        <v>1431.839966</v>
      </c>
      <c r="C3963">
        <v>1431.839966</v>
      </c>
      <c r="D3963">
        <v>1403.8000489999999</v>
      </c>
      <c r="E3963">
        <v>1409.410034</v>
      </c>
      <c r="F3963">
        <v>1409.0477289999999</v>
      </c>
      <c r="G3963">
        <v>0</v>
      </c>
    </row>
    <row r="3964" spans="1:7" x14ac:dyDescent="0.25">
      <c r="A3964" s="1">
        <v>37327</v>
      </c>
      <c r="B3964">
        <v>1407.76001</v>
      </c>
      <c r="C3964">
        <v>1407.76001</v>
      </c>
      <c r="D3964">
        <v>1385.23999</v>
      </c>
      <c r="E3964">
        <v>1388.8599850000001</v>
      </c>
      <c r="F3964">
        <v>1388.5029300000001</v>
      </c>
      <c r="G3964">
        <v>0</v>
      </c>
    </row>
    <row r="3965" spans="1:7" x14ac:dyDescent="0.25">
      <c r="A3965" s="1">
        <v>37328</v>
      </c>
      <c r="B3965">
        <v>1388.8599850000001</v>
      </c>
      <c r="C3965">
        <v>1388.9399410000001</v>
      </c>
      <c r="D3965">
        <v>1378.76001</v>
      </c>
      <c r="E3965">
        <v>1382.599976</v>
      </c>
      <c r="F3965">
        <v>1382.2445070000001</v>
      </c>
      <c r="G3965">
        <v>0</v>
      </c>
    </row>
    <row r="3966" spans="1:7" x14ac:dyDescent="0.25">
      <c r="A3966" s="1">
        <v>37329</v>
      </c>
      <c r="B3966">
        <v>1380.73999</v>
      </c>
      <c r="C3966">
        <v>1380.8100589999999</v>
      </c>
      <c r="D3966">
        <v>1365.709961</v>
      </c>
      <c r="E3966">
        <v>1366.130005</v>
      </c>
      <c r="F3966">
        <v>1365.7788089999999</v>
      </c>
      <c r="G3966">
        <v>0</v>
      </c>
    </row>
    <row r="3967" spans="1:7" x14ac:dyDescent="0.25">
      <c r="A3967" s="1">
        <v>37330</v>
      </c>
      <c r="B3967">
        <v>1364.5699460000001</v>
      </c>
      <c r="C3967">
        <v>1382.410034</v>
      </c>
      <c r="D3967">
        <v>1360.0500489999999</v>
      </c>
      <c r="E3967">
        <v>1379.6099850000001</v>
      </c>
      <c r="F3967">
        <v>1379.255371</v>
      </c>
      <c r="G3967">
        <v>0</v>
      </c>
    </row>
    <row r="3968" spans="1:7" x14ac:dyDescent="0.25">
      <c r="A3968" s="1">
        <v>37333</v>
      </c>
      <c r="B3968">
        <v>1383.1899410000001</v>
      </c>
      <c r="C3968">
        <v>1387.410034</v>
      </c>
      <c r="D3968">
        <v>1371.6899410000001</v>
      </c>
      <c r="E3968">
        <v>1381.329956</v>
      </c>
      <c r="F3968">
        <v>1380.9748540000001</v>
      </c>
      <c r="G3968">
        <v>0</v>
      </c>
    </row>
    <row r="3969" spans="1:7" x14ac:dyDescent="0.25">
      <c r="A3969" s="1">
        <v>37334</v>
      </c>
      <c r="B3969">
        <v>1381.329956</v>
      </c>
      <c r="C3969">
        <v>1399.150024</v>
      </c>
      <c r="D3969">
        <v>1379.349976</v>
      </c>
      <c r="E3969">
        <v>1390.9399410000001</v>
      </c>
      <c r="F3969">
        <v>1390.5823969999999</v>
      </c>
      <c r="G3969">
        <v>0</v>
      </c>
    </row>
    <row r="3970" spans="1:7" x14ac:dyDescent="0.25">
      <c r="A3970" s="1">
        <v>37335</v>
      </c>
      <c r="B3970">
        <v>1390.9399410000001</v>
      </c>
      <c r="C3970">
        <v>1407.540039</v>
      </c>
      <c r="D3970">
        <v>1389.0699460000001</v>
      </c>
      <c r="E3970">
        <v>1407.540039</v>
      </c>
      <c r="F3970">
        <v>1407.1782229999999</v>
      </c>
      <c r="G3970">
        <v>0</v>
      </c>
    </row>
    <row r="3971" spans="1:7" x14ac:dyDescent="0.25">
      <c r="A3971" s="1">
        <v>37336</v>
      </c>
      <c r="B3971">
        <v>1408.3900149999999</v>
      </c>
      <c r="C3971">
        <v>1421.400024</v>
      </c>
      <c r="D3971">
        <v>1408.3900149999999</v>
      </c>
      <c r="E3971">
        <v>1415.469971</v>
      </c>
      <c r="F3971">
        <v>1415.1060789999999</v>
      </c>
      <c r="G3971">
        <v>0</v>
      </c>
    </row>
    <row r="3972" spans="1:7" x14ac:dyDescent="0.25">
      <c r="A3972" s="1">
        <v>37337</v>
      </c>
      <c r="B3972">
        <v>1418.650024</v>
      </c>
      <c r="C3972">
        <v>1421.8000489999999</v>
      </c>
      <c r="D3972">
        <v>1413.3199460000001</v>
      </c>
      <c r="E3972">
        <v>1417.75</v>
      </c>
      <c r="F3972">
        <v>1417.3854980000001</v>
      </c>
      <c r="G3972">
        <v>0</v>
      </c>
    </row>
    <row r="3973" spans="1:7" x14ac:dyDescent="0.25">
      <c r="A3973" s="1">
        <v>37340</v>
      </c>
      <c r="B3973">
        <v>1417.75</v>
      </c>
      <c r="C3973">
        <v>1418.900024</v>
      </c>
      <c r="D3973">
        <v>1409.369995</v>
      </c>
      <c r="E3973">
        <v>1413.3100589999999</v>
      </c>
      <c r="F3973">
        <v>1412.9467770000001</v>
      </c>
      <c r="G3973">
        <v>0</v>
      </c>
    </row>
    <row r="3974" spans="1:7" x14ac:dyDescent="0.25">
      <c r="A3974" s="1">
        <v>37341</v>
      </c>
      <c r="B3974">
        <v>1412.3199460000001</v>
      </c>
      <c r="C3974">
        <v>1413.48999</v>
      </c>
      <c r="D3974">
        <v>1405.6899410000001</v>
      </c>
      <c r="E3974">
        <v>1407.130005</v>
      </c>
      <c r="F3974">
        <v>1406.768311</v>
      </c>
      <c r="G3974">
        <v>0</v>
      </c>
    </row>
    <row r="3975" spans="1:7" x14ac:dyDescent="0.25">
      <c r="A3975" s="1">
        <v>37342</v>
      </c>
      <c r="B3975">
        <v>1407.130005</v>
      </c>
      <c r="C3975">
        <v>1407.130005</v>
      </c>
      <c r="D3975">
        <v>1396.6899410000001</v>
      </c>
      <c r="E3975">
        <v>1403.619995</v>
      </c>
      <c r="F3975">
        <v>1403.259155</v>
      </c>
      <c r="G3975">
        <v>0</v>
      </c>
    </row>
    <row r="3976" spans="1:7" x14ac:dyDescent="0.25">
      <c r="A3976" s="1">
        <v>37343</v>
      </c>
      <c r="B3976">
        <v>1403.619995</v>
      </c>
      <c r="C3976">
        <v>1403.619995</v>
      </c>
      <c r="D3976">
        <v>1403.619995</v>
      </c>
      <c r="E3976">
        <v>1403.619995</v>
      </c>
      <c r="F3976">
        <v>1403.259155</v>
      </c>
      <c r="G3976">
        <v>0</v>
      </c>
    </row>
    <row r="3977" spans="1:7" x14ac:dyDescent="0.25">
      <c r="A3977" s="1">
        <v>37344</v>
      </c>
      <c r="B3977">
        <v>1403.619995</v>
      </c>
      <c r="C3977">
        <v>1403.619995</v>
      </c>
      <c r="D3977">
        <v>1403.619995</v>
      </c>
      <c r="E3977">
        <v>1403.619995</v>
      </c>
      <c r="F3977">
        <v>1403.259155</v>
      </c>
      <c r="G3977">
        <v>0</v>
      </c>
    </row>
    <row r="3978" spans="1:7" x14ac:dyDescent="0.25">
      <c r="A3978" s="1">
        <v>37347</v>
      </c>
      <c r="B3978">
        <v>1401.1899410000001</v>
      </c>
      <c r="C3978">
        <v>1403.1400149999999</v>
      </c>
      <c r="D3978">
        <v>1392.73999</v>
      </c>
      <c r="E3978">
        <v>1396.099976</v>
      </c>
      <c r="F3978">
        <v>1395.7410890000001</v>
      </c>
      <c r="G3978">
        <v>0</v>
      </c>
    </row>
    <row r="3979" spans="1:7" x14ac:dyDescent="0.25">
      <c r="A3979" s="1">
        <v>37348</v>
      </c>
      <c r="B3979">
        <v>1395.5200199999999</v>
      </c>
      <c r="C3979">
        <v>1423.0200199999999</v>
      </c>
      <c r="D3979">
        <v>1395.5200199999999</v>
      </c>
      <c r="E3979">
        <v>1422.75</v>
      </c>
      <c r="F3979">
        <v>1422.3842770000001</v>
      </c>
      <c r="G3979">
        <v>0</v>
      </c>
    </row>
    <row r="3980" spans="1:7" x14ac:dyDescent="0.25">
      <c r="A3980" s="1">
        <v>37349</v>
      </c>
      <c r="B3980">
        <v>1423.290039</v>
      </c>
      <c r="C3980">
        <v>1430.51001</v>
      </c>
      <c r="D3980">
        <v>1419.2299800000001</v>
      </c>
      <c r="E3980">
        <v>1419.719971</v>
      </c>
      <c r="F3980">
        <v>1419.3549800000001</v>
      </c>
      <c r="G3980">
        <v>0</v>
      </c>
    </row>
    <row r="3981" spans="1:7" x14ac:dyDescent="0.25">
      <c r="A3981" s="1">
        <v>37350</v>
      </c>
      <c r="B3981">
        <v>1424.339966</v>
      </c>
      <c r="C3981">
        <v>1429.4300539999999</v>
      </c>
      <c r="D3981">
        <v>1422.619995</v>
      </c>
      <c r="E3981">
        <v>1426.2700199999999</v>
      </c>
      <c r="F3981">
        <v>1425.9033199999999</v>
      </c>
      <c r="G3981">
        <v>0</v>
      </c>
    </row>
    <row r="3982" spans="1:7" x14ac:dyDescent="0.25">
      <c r="A3982" s="1">
        <v>37351</v>
      </c>
      <c r="B3982">
        <v>1429.01001</v>
      </c>
      <c r="C3982">
        <v>1438.619995</v>
      </c>
      <c r="D3982">
        <v>1428.030029</v>
      </c>
      <c r="E3982">
        <v>1432.8599850000001</v>
      </c>
      <c r="F3982">
        <v>1432.491577</v>
      </c>
      <c r="G3982">
        <v>0</v>
      </c>
    </row>
    <row r="3983" spans="1:7" x14ac:dyDescent="0.25">
      <c r="A3983" s="1">
        <v>37354</v>
      </c>
      <c r="B3983">
        <v>1432.8599850000001</v>
      </c>
      <c r="C3983">
        <v>1432.8599850000001</v>
      </c>
      <c r="D3983">
        <v>1432.8599850000001</v>
      </c>
      <c r="E3983">
        <v>1432.8599850000001</v>
      </c>
      <c r="F3983">
        <v>1432.491577</v>
      </c>
      <c r="G3983">
        <v>0</v>
      </c>
    </row>
    <row r="3984" spans="1:7" x14ac:dyDescent="0.25">
      <c r="A3984" s="1">
        <v>37355</v>
      </c>
      <c r="B3984">
        <v>1434.040039</v>
      </c>
      <c r="C3984">
        <v>1435.01001</v>
      </c>
      <c r="D3984">
        <v>1418.420044</v>
      </c>
      <c r="E3984">
        <v>1421.3000489999999</v>
      </c>
      <c r="F3984">
        <v>1420.934692</v>
      </c>
      <c r="G3984">
        <v>0</v>
      </c>
    </row>
    <row r="3985" spans="1:7" x14ac:dyDescent="0.25">
      <c r="A3985" s="1">
        <v>37356</v>
      </c>
      <c r="B3985">
        <v>1423.339966</v>
      </c>
      <c r="C3985">
        <v>1425.579956</v>
      </c>
      <c r="D3985">
        <v>1405.1800539999999</v>
      </c>
      <c r="E3985">
        <v>1410.040039</v>
      </c>
      <c r="F3985">
        <v>1409.677612</v>
      </c>
      <c r="G3985">
        <v>0</v>
      </c>
    </row>
    <row r="3986" spans="1:7" x14ac:dyDescent="0.25">
      <c r="A3986" s="1">
        <v>37357</v>
      </c>
      <c r="B3986">
        <v>1411.839966</v>
      </c>
      <c r="C3986">
        <v>1418.829956</v>
      </c>
      <c r="D3986">
        <v>1407.1099850000001</v>
      </c>
      <c r="E3986">
        <v>1414.780029</v>
      </c>
      <c r="F3986">
        <v>1414.4163820000001</v>
      </c>
      <c r="G3986">
        <v>0</v>
      </c>
    </row>
    <row r="3987" spans="1:7" x14ac:dyDescent="0.25">
      <c r="A3987" s="1">
        <v>37358</v>
      </c>
      <c r="B3987">
        <v>1414.780029</v>
      </c>
      <c r="C3987">
        <v>1415.280029</v>
      </c>
      <c r="D3987">
        <v>1403.780029</v>
      </c>
      <c r="E3987">
        <v>1405.339966</v>
      </c>
      <c r="F3987">
        <v>1404.978638</v>
      </c>
      <c r="G3987">
        <v>0</v>
      </c>
    </row>
    <row r="3988" spans="1:7" x14ac:dyDescent="0.25">
      <c r="A3988" s="1">
        <v>37361</v>
      </c>
      <c r="B3988">
        <v>1406.209961</v>
      </c>
      <c r="C3988">
        <v>1409.5699460000001</v>
      </c>
      <c r="D3988">
        <v>1396.380005</v>
      </c>
      <c r="E3988">
        <v>1396.380005</v>
      </c>
      <c r="F3988">
        <v>1396.020996</v>
      </c>
      <c r="G3988">
        <v>0</v>
      </c>
    </row>
    <row r="3989" spans="1:7" x14ac:dyDescent="0.25">
      <c r="A3989" s="1">
        <v>37362</v>
      </c>
      <c r="B3989">
        <v>1397.73999</v>
      </c>
      <c r="C3989">
        <v>1401.6099850000001</v>
      </c>
      <c r="D3989">
        <v>1390.459961</v>
      </c>
      <c r="E3989">
        <v>1393.2700199999999</v>
      </c>
      <c r="F3989">
        <v>1392.911865</v>
      </c>
      <c r="G3989">
        <v>0</v>
      </c>
    </row>
    <row r="3990" spans="1:7" x14ac:dyDescent="0.25">
      <c r="A3990" s="1">
        <v>37363</v>
      </c>
      <c r="B3990">
        <v>1393.2700199999999</v>
      </c>
      <c r="C3990">
        <v>1410.089966</v>
      </c>
      <c r="D3990">
        <v>1393.2700199999999</v>
      </c>
      <c r="E3990">
        <v>1404.410034</v>
      </c>
      <c r="F3990">
        <v>1404.0489500000001</v>
      </c>
      <c r="G3990">
        <v>0</v>
      </c>
    </row>
    <row r="3991" spans="1:7" x14ac:dyDescent="0.25">
      <c r="A3991" s="1">
        <v>37364</v>
      </c>
      <c r="B3991">
        <v>1403.4799800000001</v>
      </c>
      <c r="C3991">
        <v>1410.869995</v>
      </c>
      <c r="D3991">
        <v>1393.670044</v>
      </c>
      <c r="E3991">
        <v>1401.780029</v>
      </c>
      <c r="F3991">
        <v>1401.419678</v>
      </c>
      <c r="G3991">
        <v>0</v>
      </c>
    </row>
    <row r="3992" spans="1:7" x14ac:dyDescent="0.25">
      <c r="A3992" s="1">
        <v>37365</v>
      </c>
      <c r="B3992">
        <v>1401.780029</v>
      </c>
      <c r="C3992">
        <v>1402.8900149999999</v>
      </c>
      <c r="D3992">
        <v>1383.910034</v>
      </c>
      <c r="E3992">
        <v>1401.3599850000001</v>
      </c>
      <c r="F3992">
        <v>1400.9997559999999</v>
      </c>
      <c r="G3992">
        <v>0</v>
      </c>
    </row>
    <row r="3993" spans="1:7" x14ac:dyDescent="0.25">
      <c r="A3993" s="1">
        <v>37368</v>
      </c>
      <c r="B3993">
        <v>1399.6999510000001</v>
      </c>
      <c r="C3993">
        <v>1399.6999510000001</v>
      </c>
      <c r="D3993">
        <v>1367.5699460000001</v>
      </c>
      <c r="E3993">
        <v>1373.790039</v>
      </c>
      <c r="F3993">
        <v>1373.4368899999999</v>
      </c>
      <c r="G3993">
        <v>0</v>
      </c>
    </row>
    <row r="3994" spans="1:7" x14ac:dyDescent="0.25">
      <c r="A3994" s="1">
        <v>37369</v>
      </c>
      <c r="B3994">
        <v>1370.650024</v>
      </c>
      <c r="C3994">
        <v>1372.160034</v>
      </c>
      <c r="D3994">
        <v>1360.459961</v>
      </c>
      <c r="E3994">
        <v>1369.3599850000001</v>
      </c>
      <c r="F3994">
        <v>1369.0079350000001</v>
      </c>
      <c r="G3994">
        <v>0</v>
      </c>
    </row>
    <row r="3995" spans="1:7" x14ac:dyDescent="0.25">
      <c r="A3995" s="1">
        <v>37370</v>
      </c>
      <c r="B3995">
        <v>1367.040039</v>
      </c>
      <c r="C3995">
        <v>1370.410034</v>
      </c>
      <c r="D3995">
        <v>1350.349976</v>
      </c>
      <c r="E3995">
        <v>1354.8199460000001</v>
      </c>
      <c r="F3995">
        <v>1354.4716800000001</v>
      </c>
      <c r="G3995">
        <v>0</v>
      </c>
    </row>
    <row r="3996" spans="1:7" x14ac:dyDescent="0.25">
      <c r="A3996" s="1">
        <v>37371</v>
      </c>
      <c r="B3996">
        <v>1352.530029</v>
      </c>
      <c r="C3996">
        <v>1354.01001</v>
      </c>
      <c r="D3996">
        <v>1319.3900149999999</v>
      </c>
      <c r="E3996">
        <v>1328.5</v>
      </c>
      <c r="F3996">
        <v>1328.158447</v>
      </c>
      <c r="G3996">
        <v>0</v>
      </c>
    </row>
    <row r="3997" spans="1:7" x14ac:dyDescent="0.25">
      <c r="A3997" s="1">
        <v>37372</v>
      </c>
      <c r="B3997">
        <v>1327.0699460000001</v>
      </c>
      <c r="C3997">
        <v>1327.780029</v>
      </c>
      <c r="D3997">
        <v>1310.9499510000001</v>
      </c>
      <c r="E3997">
        <v>1323.959961</v>
      </c>
      <c r="F3997">
        <v>1323.619629</v>
      </c>
      <c r="G3997">
        <v>0</v>
      </c>
    </row>
    <row r="3998" spans="1:7" x14ac:dyDescent="0.25">
      <c r="A3998" s="1">
        <v>37375</v>
      </c>
      <c r="B3998">
        <v>1322.530029</v>
      </c>
      <c r="C3998">
        <v>1322.530029</v>
      </c>
      <c r="D3998">
        <v>1303.6800539999999</v>
      </c>
      <c r="E3998">
        <v>1315.01001</v>
      </c>
      <c r="F3998">
        <v>1314.6719969999999</v>
      </c>
      <c r="G3998">
        <v>0</v>
      </c>
    </row>
    <row r="3999" spans="1:7" x14ac:dyDescent="0.25">
      <c r="A3999" s="1">
        <v>37376</v>
      </c>
      <c r="B3999">
        <v>1314.780029</v>
      </c>
      <c r="C3999">
        <v>1346.089966</v>
      </c>
      <c r="D3999">
        <v>1311.869995</v>
      </c>
      <c r="E3999">
        <v>1346.089966</v>
      </c>
      <c r="F3999">
        <v>1345.7438959999999</v>
      </c>
      <c r="G3999">
        <v>0</v>
      </c>
    </row>
    <row r="4000" spans="1:7" x14ac:dyDescent="0.25">
      <c r="A4000" s="1">
        <v>37377</v>
      </c>
      <c r="B4000">
        <v>1346.089966</v>
      </c>
      <c r="C4000">
        <v>1346.089966</v>
      </c>
      <c r="D4000">
        <v>1346.089966</v>
      </c>
      <c r="E4000">
        <v>1346.089966</v>
      </c>
      <c r="F4000">
        <v>1345.7438959999999</v>
      </c>
      <c r="G4000">
        <v>0</v>
      </c>
    </row>
    <row r="4001" spans="1:7" x14ac:dyDescent="0.25">
      <c r="A4001" s="1">
        <v>37378</v>
      </c>
      <c r="B4001">
        <v>1351.660034</v>
      </c>
      <c r="C4001">
        <v>1373.369995</v>
      </c>
      <c r="D4001">
        <v>1351.660034</v>
      </c>
      <c r="E4001">
        <v>1363.3199460000001</v>
      </c>
      <c r="F4001">
        <v>1362.969482</v>
      </c>
      <c r="G4001">
        <v>0</v>
      </c>
    </row>
    <row r="4002" spans="1:7" x14ac:dyDescent="0.25">
      <c r="A4002" s="1">
        <v>37379</v>
      </c>
      <c r="B4002">
        <v>1363.6099850000001</v>
      </c>
      <c r="C4002">
        <v>1375.589966</v>
      </c>
      <c r="D4002">
        <v>1361.719971</v>
      </c>
      <c r="E4002">
        <v>1375.589966</v>
      </c>
      <c r="F4002">
        <v>1375.236328</v>
      </c>
      <c r="G4002">
        <v>0</v>
      </c>
    </row>
    <row r="4003" spans="1:7" x14ac:dyDescent="0.25">
      <c r="A4003" s="1">
        <v>37382</v>
      </c>
      <c r="B4003">
        <v>1375.589966</v>
      </c>
      <c r="C4003">
        <v>1375.589966</v>
      </c>
      <c r="D4003">
        <v>1354.5699460000001</v>
      </c>
      <c r="E4003">
        <v>1357.650024</v>
      </c>
      <c r="F4003">
        <v>1357.301025</v>
      </c>
      <c r="G4003">
        <v>0</v>
      </c>
    </row>
    <row r="4004" spans="1:7" x14ac:dyDescent="0.25">
      <c r="A4004" s="1">
        <v>37383</v>
      </c>
      <c r="B4004">
        <v>1357.650024</v>
      </c>
      <c r="C4004">
        <v>1358.0200199999999</v>
      </c>
      <c r="D4004">
        <v>1337.23999</v>
      </c>
      <c r="E4004">
        <v>1343.829956</v>
      </c>
      <c r="F4004">
        <v>1343.4844969999999</v>
      </c>
      <c r="G4004">
        <v>0</v>
      </c>
    </row>
    <row r="4005" spans="1:7" x14ac:dyDescent="0.25">
      <c r="A4005" s="1">
        <v>37384</v>
      </c>
      <c r="B4005">
        <v>1346.709961</v>
      </c>
      <c r="C4005">
        <v>1348.6899410000001</v>
      </c>
      <c r="D4005">
        <v>1341.130005</v>
      </c>
      <c r="E4005">
        <v>1345.790039</v>
      </c>
      <c r="F4005">
        <v>1345.444092</v>
      </c>
      <c r="G4005">
        <v>0</v>
      </c>
    </row>
    <row r="4006" spans="1:7" x14ac:dyDescent="0.25">
      <c r="A4006" s="1">
        <v>37385</v>
      </c>
      <c r="B4006">
        <v>1350.160034</v>
      </c>
      <c r="C4006">
        <v>1362.4300539999999</v>
      </c>
      <c r="D4006">
        <v>1350.160034</v>
      </c>
      <c r="E4006">
        <v>1356.8000489999999</v>
      </c>
      <c r="F4006">
        <v>1356.451294</v>
      </c>
      <c r="G4006">
        <v>0</v>
      </c>
    </row>
    <row r="4007" spans="1:7" x14ac:dyDescent="0.25">
      <c r="A4007" s="1">
        <v>37386</v>
      </c>
      <c r="B4007">
        <v>1356.4799800000001</v>
      </c>
      <c r="C4007">
        <v>1356.4799800000001</v>
      </c>
      <c r="D4007">
        <v>1345.1099850000001</v>
      </c>
      <c r="E4007">
        <v>1350.7700199999999</v>
      </c>
      <c r="F4007">
        <v>1350.4227289999999</v>
      </c>
      <c r="G4007">
        <v>0</v>
      </c>
    </row>
    <row r="4008" spans="1:7" x14ac:dyDescent="0.25">
      <c r="A4008" s="1">
        <v>37389</v>
      </c>
      <c r="B4008">
        <v>1349.01001</v>
      </c>
      <c r="C4008">
        <v>1353.5</v>
      </c>
      <c r="D4008">
        <v>1338</v>
      </c>
      <c r="E4008">
        <v>1353.5</v>
      </c>
      <c r="F4008">
        <v>1353.1521</v>
      </c>
      <c r="G4008">
        <v>0</v>
      </c>
    </row>
    <row r="4009" spans="1:7" x14ac:dyDescent="0.25">
      <c r="A4009" s="1">
        <v>37390</v>
      </c>
      <c r="B4009">
        <v>1353.4399410000001</v>
      </c>
      <c r="C4009">
        <v>1353.7700199999999</v>
      </c>
      <c r="D4009">
        <v>1342.4300539999999</v>
      </c>
      <c r="E4009">
        <v>1347.540039</v>
      </c>
      <c r="F4009">
        <v>1347.1936040000001</v>
      </c>
      <c r="G4009">
        <v>0</v>
      </c>
    </row>
    <row r="4010" spans="1:7" x14ac:dyDescent="0.25">
      <c r="A4010" s="1">
        <v>37391</v>
      </c>
      <c r="B4010">
        <v>1361.9799800000001</v>
      </c>
      <c r="C4010">
        <v>1362.920044</v>
      </c>
      <c r="D4010">
        <v>1349.790039</v>
      </c>
      <c r="E4010">
        <v>1357.660034</v>
      </c>
      <c r="F4010">
        <v>1357.3110349999999</v>
      </c>
      <c r="G4010">
        <v>0</v>
      </c>
    </row>
    <row r="4011" spans="1:7" x14ac:dyDescent="0.25">
      <c r="A4011" s="1">
        <v>37392</v>
      </c>
      <c r="B4011">
        <v>1357.660034</v>
      </c>
      <c r="C4011">
        <v>1359.2299800000001</v>
      </c>
      <c r="D4011">
        <v>1348.780029</v>
      </c>
      <c r="E4011">
        <v>1355.73999</v>
      </c>
      <c r="F4011">
        <v>1355.3914789999999</v>
      </c>
      <c r="G4011">
        <v>0</v>
      </c>
    </row>
    <row r="4012" spans="1:7" x14ac:dyDescent="0.25">
      <c r="A4012" s="1">
        <v>37393</v>
      </c>
      <c r="B4012">
        <v>1354.3000489999999</v>
      </c>
      <c r="C4012">
        <v>1357.9799800000001</v>
      </c>
      <c r="D4012">
        <v>1346.780029</v>
      </c>
      <c r="E4012">
        <v>1349.630005</v>
      </c>
      <c r="F4012">
        <v>1349.283081</v>
      </c>
      <c r="G4012">
        <v>0</v>
      </c>
    </row>
    <row r="4013" spans="1:7" x14ac:dyDescent="0.25">
      <c r="A4013" s="1">
        <v>37396</v>
      </c>
      <c r="B4013">
        <v>1349.920044</v>
      </c>
      <c r="C4013">
        <v>1351.2700199999999</v>
      </c>
      <c r="D4013">
        <v>1339.599976</v>
      </c>
      <c r="E4013">
        <v>1344.0200199999999</v>
      </c>
      <c r="F4013">
        <v>1343.674561</v>
      </c>
      <c r="G4013">
        <v>0</v>
      </c>
    </row>
    <row r="4014" spans="1:7" x14ac:dyDescent="0.25">
      <c r="A4014" s="1">
        <v>37397</v>
      </c>
      <c r="B4014">
        <v>1346.040039</v>
      </c>
      <c r="C4014">
        <v>1346.5</v>
      </c>
      <c r="D4014">
        <v>1327.4799800000001</v>
      </c>
      <c r="E4014">
        <v>1328.6999510000001</v>
      </c>
      <c r="F4014">
        <v>1328.3583980000001</v>
      </c>
      <c r="G4014">
        <v>0</v>
      </c>
    </row>
    <row r="4015" spans="1:7" x14ac:dyDescent="0.25">
      <c r="A4015" s="1">
        <v>37398</v>
      </c>
      <c r="B4015">
        <v>1325.1999510000001</v>
      </c>
      <c r="C4015">
        <v>1329.1999510000001</v>
      </c>
      <c r="D4015">
        <v>1310.869995</v>
      </c>
      <c r="E4015">
        <v>1319.579956</v>
      </c>
      <c r="F4015">
        <v>1319.2407229999999</v>
      </c>
      <c r="G4015">
        <v>0</v>
      </c>
    </row>
    <row r="4016" spans="1:7" x14ac:dyDescent="0.25">
      <c r="A4016" s="1">
        <v>37399</v>
      </c>
      <c r="B4016">
        <v>1319.579956</v>
      </c>
      <c r="C4016">
        <v>1323.9399410000001</v>
      </c>
      <c r="D4016">
        <v>1315.3900149999999</v>
      </c>
      <c r="E4016">
        <v>1323.9399410000001</v>
      </c>
      <c r="F4016">
        <v>1323.5996090000001</v>
      </c>
      <c r="G4016">
        <v>0</v>
      </c>
    </row>
    <row r="4017" spans="1:7" x14ac:dyDescent="0.25">
      <c r="A4017" s="1">
        <v>37400</v>
      </c>
      <c r="B4017">
        <v>1324.2700199999999</v>
      </c>
      <c r="C4017">
        <v>1336.23999</v>
      </c>
      <c r="D4017">
        <v>1324.2700199999999</v>
      </c>
      <c r="E4017">
        <v>1335.119995</v>
      </c>
      <c r="F4017">
        <v>1334.7767329999999</v>
      </c>
      <c r="G4017">
        <v>0</v>
      </c>
    </row>
    <row r="4018" spans="1:7" x14ac:dyDescent="0.25">
      <c r="A4018" s="1">
        <v>37403</v>
      </c>
      <c r="B4018">
        <v>1334.9399410000001</v>
      </c>
      <c r="C4018">
        <v>1342.3199460000001</v>
      </c>
      <c r="D4018">
        <v>1331.8900149999999</v>
      </c>
      <c r="E4018">
        <v>1333.089966</v>
      </c>
      <c r="F4018">
        <v>1332.747314</v>
      </c>
      <c r="G4018">
        <v>0</v>
      </c>
    </row>
    <row r="4019" spans="1:7" x14ac:dyDescent="0.25">
      <c r="A4019" s="1">
        <v>37404</v>
      </c>
      <c r="B4019">
        <v>1331.660034</v>
      </c>
      <c r="C4019">
        <v>1332.8900149999999</v>
      </c>
      <c r="D4019">
        <v>1319.1400149999999</v>
      </c>
      <c r="E4019">
        <v>1325.119995</v>
      </c>
      <c r="F4019">
        <v>1324.779297</v>
      </c>
      <c r="G4019">
        <v>0</v>
      </c>
    </row>
    <row r="4020" spans="1:7" x14ac:dyDescent="0.25">
      <c r="A4020" s="1">
        <v>37405</v>
      </c>
      <c r="B4020">
        <v>1322.920044</v>
      </c>
      <c r="C4020">
        <v>1324.589966</v>
      </c>
      <c r="D4020">
        <v>1309.369995</v>
      </c>
      <c r="E4020">
        <v>1323.420044</v>
      </c>
      <c r="F4020">
        <v>1323.0798339999999</v>
      </c>
      <c r="G4020">
        <v>0</v>
      </c>
    </row>
    <row r="4021" spans="1:7" x14ac:dyDescent="0.25">
      <c r="A4021" s="1">
        <v>37406</v>
      </c>
      <c r="B4021">
        <v>1326.670044</v>
      </c>
      <c r="C4021">
        <v>1334.910034</v>
      </c>
      <c r="D4021">
        <v>1318.0600589999999</v>
      </c>
      <c r="E4021">
        <v>1328.5500489999999</v>
      </c>
      <c r="F4021">
        <v>1328.208496</v>
      </c>
      <c r="G4021">
        <v>0</v>
      </c>
    </row>
    <row r="4022" spans="1:7" x14ac:dyDescent="0.25">
      <c r="A4022" s="1">
        <v>37407</v>
      </c>
      <c r="B4022">
        <v>1333.9799800000001</v>
      </c>
      <c r="C4022">
        <v>1334.150024</v>
      </c>
      <c r="D4022">
        <v>1305.73999</v>
      </c>
      <c r="E4022">
        <v>1315</v>
      </c>
      <c r="F4022">
        <v>1314.661987</v>
      </c>
      <c r="G4022">
        <v>0</v>
      </c>
    </row>
    <row r="4023" spans="1:7" x14ac:dyDescent="0.25">
      <c r="A4023" s="1">
        <v>37410</v>
      </c>
      <c r="B4023">
        <v>1315.790039</v>
      </c>
      <c r="C4023">
        <v>1323.880005</v>
      </c>
      <c r="D4023">
        <v>1314</v>
      </c>
      <c r="E4023">
        <v>1321.26001</v>
      </c>
      <c r="F4023">
        <v>1320.920288</v>
      </c>
      <c r="G4023">
        <v>0</v>
      </c>
    </row>
    <row r="4024" spans="1:7" x14ac:dyDescent="0.25">
      <c r="A4024" s="1">
        <v>37411</v>
      </c>
      <c r="B4024">
        <v>1321.5500489999999</v>
      </c>
      <c r="C4024">
        <v>1334.780029</v>
      </c>
      <c r="D4024">
        <v>1321.5500489999999</v>
      </c>
      <c r="E4024">
        <v>1327.290039</v>
      </c>
      <c r="F4024">
        <v>1326.9488530000001</v>
      </c>
      <c r="G4024">
        <v>0</v>
      </c>
    </row>
    <row r="4025" spans="1:7" x14ac:dyDescent="0.25">
      <c r="A4025" s="1">
        <v>37412</v>
      </c>
      <c r="B4025">
        <v>1327.3599850000001</v>
      </c>
      <c r="C4025">
        <v>1331.619995</v>
      </c>
      <c r="D4025">
        <v>1309.290039</v>
      </c>
      <c r="E4025">
        <v>1311.6999510000001</v>
      </c>
      <c r="F4025">
        <v>1311.362793</v>
      </c>
      <c r="G4025">
        <v>0</v>
      </c>
    </row>
    <row r="4026" spans="1:7" x14ac:dyDescent="0.25">
      <c r="A4026" s="1">
        <v>37413</v>
      </c>
      <c r="B4026">
        <v>1314.160034</v>
      </c>
      <c r="C4026">
        <v>1315.880005</v>
      </c>
      <c r="D4026">
        <v>1295.650024</v>
      </c>
      <c r="E4026">
        <v>1302.6800539999999</v>
      </c>
      <c r="F4026">
        <v>1302.3452150000001</v>
      </c>
      <c r="G4026">
        <v>0</v>
      </c>
    </row>
    <row r="4027" spans="1:7" x14ac:dyDescent="0.25">
      <c r="A4027" s="1">
        <v>37414</v>
      </c>
      <c r="B4027">
        <v>1298.9799800000001</v>
      </c>
      <c r="C4027">
        <v>1298.9799800000001</v>
      </c>
      <c r="D4027">
        <v>1260.339966</v>
      </c>
      <c r="E4027">
        <v>1274.869995</v>
      </c>
      <c r="F4027">
        <v>1274.542236</v>
      </c>
      <c r="G4027">
        <v>0</v>
      </c>
    </row>
    <row r="4028" spans="1:7" x14ac:dyDescent="0.25">
      <c r="A4028" s="1">
        <v>37417</v>
      </c>
      <c r="B4028">
        <v>1273.339966</v>
      </c>
      <c r="C4028">
        <v>1286.119995</v>
      </c>
      <c r="D4028">
        <v>1271.5500489999999</v>
      </c>
      <c r="E4028">
        <v>1284.8000489999999</v>
      </c>
      <c r="F4028">
        <v>1284.4697269999999</v>
      </c>
      <c r="G4028">
        <v>0</v>
      </c>
    </row>
    <row r="4029" spans="1:7" x14ac:dyDescent="0.25">
      <c r="A4029" s="1">
        <v>37418</v>
      </c>
      <c r="B4029">
        <v>1284.8000489999999</v>
      </c>
      <c r="C4029">
        <v>1290.76001</v>
      </c>
      <c r="D4029">
        <v>1274.0699460000001</v>
      </c>
      <c r="E4029">
        <v>1274.3599850000001</v>
      </c>
      <c r="F4029">
        <v>1274.0323490000001</v>
      </c>
      <c r="G4029">
        <v>0</v>
      </c>
    </row>
    <row r="4030" spans="1:7" x14ac:dyDescent="0.25">
      <c r="A4030" s="1">
        <v>37419</v>
      </c>
      <c r="B4030">
        <v>1274.3599850000001</v>
      </c>
      <c r="C4030">
        <v>1274.3599850000001</v>
      </c>
      <c r="D4030">
        <v>1274.3599850000001</v>
      </c>
      <c r="E4030">
        <v>1274.3599850000001</v>
      </c>
      <c r="F4030">
        <v>1274.0323490000001</v>
      </c>
      <c r="G4030">
        <v>0</v>
      </c>
    </row>
    <row r="4031" spans="1:7" x14ac:dyDescent="0.25">
      <c r="A4031" s="1">
        <v>37420</v>
      </c>
      <c r="B4031">
        <v>1275.969971</v>
      </c>
      <c r="C4031">
        <v>1276.3100589999999</v>
      </c>
      <c r="D4031">
        <v>1260.459961</v>
      </c>
      <c r="E4031">
        <v>1262.219971</v>
      </c>
      <c r="F4031">
        <v>1261.8955080000001</v>
      </c>
      <c r="G4031">
        <v>0</v>
      </c>
    </row>
    <row r="4032" spans="1:7" x14ac:dyDescent="0.25">
      <c r="A4032" s="1">
        <v>37421</v>
      </c>
      <c r="B4032">
        <v>1268.469971</v>
      </c>
      <c r="C4032">
        <v>1269.780029</v>
      </c>
      <c r="D4032">
        <v>1262.410034</v>
      </c>
      <c r="E4032">
        <v>1265.75</v>
      </c>
      <c r="F4032">
        <v>1265.424561</v>
      </c>
      <c r="G4032">
        <v>0</v>
      </c>
    </row>
    <row r="4033" spans="1:7" x14ac:dyDescent="0.25">
      <c r="A4033" s="1">
        <v>37424</v>
      </c>
      <c r="B4033">
        <v>1267</v>
      </c>
      <c r="C4033">
        <v>1274.459961</v>
      </c>
      <c r="D4033">
        <v>1247.589966</v>
      </c>
      <c r="E4033">
        <v>1250.8100589999999</v>
      </c>
      <c r="F4033">
        <v>1250.488525</v>
      </c>
      <c r="G4033">
        <v>0</v>
      </c>
    </row>
    <row r="4034" spans="1:7" x14ac:dyDescent="0.25">
      <c r="A4034" s="1">
        <v>37425</v>
      </c>
      <c r="B4034">
        <v>1250.3000489999999</v>
      </c>
      <c r="C4034">
        <v>1252.1400149999999</v>
      </c>
      <c r="D4034">
        <v>1242.7299800000001</v>
      </c>
      <c r="E4034">
        <v>1250.5699460000001</v>
      </c>
      <c r="F4034">
        <v>1250.248413</v>
      </c>
      <c r="G4034">
        <v>0</v>
      </c>
    </row>
    <row r="4035" spans="1:7" x14ac:dyDescent="0.25">
      <c r="A4035" s="1">
        <v>37426</v>
      </c>
      <c r="B4035">
        <v>1252</v>
      </c>
      <c r="C4035">
        <v>1255.660034</v>
      </c>
      <c r="D4035">
        <v>1220.339966</v>
      </c>
      <c r="E4035">
        <v>1220.339966</v>
      </c>
      <c r="F4035">
        <v>1220.026245</v>
      </c>
      <c r="G4035">
        <v>0</v>
      </c>
    </row>
    <row r="4036" spans="1:7" x14ac:dyDescent="0.25">
      <c r="A4036" s="1">
        <v>37427</v>
      </c>
      <c r="B4036">
        <v>1218.8900149999999</v>
      </c>
      <c r="C4036">
        <v>1222.400024</v>
      </c>
      <c r="D4036">
        <v>1213.790039</v>
      </c>
      <c r="E4036">
        <v>1217.280029</v>
      </c>
      <c r="F4036">
        <v>1216.9670410000001</v>
      </c>
      <c r="G4036">
        <v>0</v>
      </c>
    </row>
    <row r="4037" spans="1:7" x14ac:dyDescent="0.25">
      <c r="A4037" s="1">
        <v>37428</v>
      </c>
      <c r="B4037">
        <v>1217.5500489999999</v>
      </c>
      <c r="C4037">
        <v>1220.9399410000001</v>
      </c>
      <c r="D4037">
        <v>1208.9300539999999</v>
      </c>
      <c r="E4037">
        <v>1214.150024</v>
      </c>
      <c r="F4037">
        <v>1213.8378909999999</v>
      </c>
      <c r="G4037">
        <v>0</v>
      </c>
    </row>
    <row r="4038" spans="1:7" x14ac:dyDescent="0.25">
      <c r="A4038" s="1">
        <v>37431</v>
      </c>
      <c r="B4038">
        <v>1217.1899410000001</v>
      </c>
      <c r="C4038">
        <v>1222.1099850000001</v>
      </c>
      <c r="D4038">
        <v>1209.8900149999999</v>
      </c>
      <c r="E4038">
        <v>1214.26001</v>
      </c>
      <c r="F4038">
        <v>1213.947876</v>
      </c>
      <c r="G4038">
        <v>0</v>
      </c>
    </row>
    <row r="4039" spans="1:7" x14ac:dyDescent="0.25">
      <c r="A4039" s="1">
        <v>37432</v>
      </c>
      <c r="B4039">
        <v>1213.5200199999999</v>
      </c>
      <c r="C4039">
        <v>1213.5200199999999</v>
      </c>
      <c r="D4039">
        <v>1193.1099850000001</v>
      </c>
      <c r="E4039">
        <v>1197.8900149999999</v>
      </c>
      <c r="F4039">
        <v>1197.5820309999999</v>
      </c>
      <c r="G4039">
        <v>0</v>
      </c>
    </row>
    <row r="4040" spans="1:7" x14ac:dyDescent="0.25">
      <c r="A4040" s="1">
        <v>37433</v>
      </c>
      <c r="B4040">
        <v>1198.8000489999999</v>
      </c>
      <c r="C4040">
        <v>1198.8000489999999</v>
      </c>
      <c r="D4040">
        <v>1161.75</v>
      </c>
      <c r="E4040">
        <v>1164.48999</v>
      </c>
      <c r="F4040">
        <v>1164.1906739999999</v>
      </c>
      <c r="G4040">
        <v>0</v>
      </c>
    </row>
    <row r="4041" spans="1:7" x14ac:dyDescent="0.25">
      <c r="A4041" s="1">
        <v>37434</v>
      </c>
      <c r="B4041">
        <v>1162.339966</v>
      </c>
      <c r="C4041">
        <v>1172.469971</v>
      </c>
      <c r="D4041">
        <v>1154.630005</v>
      </c>
      <c r="E4041">
        <v>1157.8100589999999</v>
      </c>
      <c r="F4041">
        <v>1157.5124510000001</v>
      </c>
      <c r="G4041">
        <v>0</v>
      </c>
    </row>
    <row r="4042" spans="1:7" x14ac:dyDescent="0.25">
      <c r="A4042" s="1">
        <v>37435</v>
      </c>
      <c r="B4042">
        <v>1156.920044</v>
      </c>
      <c r="C4042">
        <v>1167.589966</v>
      </c>
      <c r="D4042">
        <v>1150.5200199999999</v>
      </c>
      <c r="E4042">
        <v>1156.349976</v>
      </c>
      <c r="F4042">
        <v>1156.0527340000001</v>
      </c>
      <c r="G4042">
        <v>0</v>
      </c>
    </row>
    <row r="4043" spans="1:7" x14ac:dyDescent="0.25">
      <c r="A4043" s="1">
        <v>37438</v>
      </c>
      <c r="B4043">
        <v>1160.030029</v>
      </c>
      <c r="C4043">
        <v>1196.3900149999999</v>
      </c>
      <c r="D4043">
        <v>1160.030029</v>
      </c>
      <c r="E4043">
        <v>1195.369995</v>
      </c>
      <c r="F4043">
        <v>1195.0627440000001</v>
      </c>
      <c r="G4043">
        <v>0</v>
      </c>
    </row>
    <row r="4044" spans="1:7" x14ac:dyDescent="0.25">
      <c r="A4044" s="1">
        <v>37439</v>
      </c>
      <c r="B4044">
        <v>1196.589966</v>
      </c>
      <c r="C4044">
        <v>1196.589966</v>
      </c>
      <c r="D4044">
        <v>1177.079956</v>
      </c>
      <c r="E4044">
        <v>1190.1099850000001</v>
      </c>
      <c r="F4044">
        <v>1189.804077</v>
      </c>
      <c r="G4044">
        <v>0</v>
      </c>
    </row>
    <row r="4045" spans="1:7" x14ac:dyDescent="0.25">
      <c r="A4045" s="1">
        <v>37440</v>
      </c>
      <c r="B4045">
        <v>1188.8900149999999</v>
      </c>
      <c r="C4045">
        <v>1191.4799800000001</v>
      </c>
      <c r="D4045">
        <v>1139.630005</v>
      </c>
      <c r="E4045">
        <v>1141.5500489999999</v>
      </c>
      <c r="F4045">
        <v>1141.256592</v>
      </c>
      <c r="G4045">
        <v>0</v>
      </c>
    </row>
    <row r="4046" spans="1:7" x14ac:dyDescent="0.25">
      <c r="A4046" s="1">
        <v>37441</v>
      </c>
      <c r="B4046">
        <v>1140.839966</v>
      </c>
      <c r="C4046">
        <v>1150.089966</v>
      </c>
      <c r="D4046">
        <v>1133.410034</v>
      </c>
      <c r="E4046">
        <v>1136.599976</v>
      </c>
      <c r="F4046">
        <v>1136.3077390000001</v>
      </c>
      <c r="G4046">
        <v>0</v>
      </c>
    </row>
    <row r="4047" spans="1:7" x14ac:dyDescent="0.25">
      <c r="A4047" s="1">
        <v>37442</v>
      </c>
      <c r="B4047">
        <v>1136.599976</v>
      </c>
      <c r="C4047">
        <v>1138.339966</v>
      </c>
      <c r="D4047">
        <v>1116.6899410000001</v>
      </c>
      <c r="E4047">
        <v>1119.719971</v>
      </c>
      <c r="F4047">
        <v>1119.432129</v>
      </c>
      <c r="G4047">
        <v>0</v>
      </c>
    </row>
    <row r="4048" spans="1:7" x14ac:dyDescent="0.25">
      <c r="A4048" s="1">
        <v>37445</v>
      </c>
      <c r="B4048">
        <v>1119.530029</v>
      </c>
      <c r="C4048">
        <v>1131.709961</v>
      </c>
      <c r="D4048">
        <v>1115.160034</v>
      </c>
      <c r="E4048">
        <v>1121.2299800000001</v>
      </c>
      <c r="F4048">
        <v>1120.9417719999999</v>
      </c>
      <c r="G4048">
        <v>0</v>
      </c>
    </row>
    <row r="4049" spans="1:7" x14ac:dyDescent="0.25">
      <c r="A4049" s="1">
        <v>37446</v>
      </c>
      <c r="B4049">
        <v>1124.2700199999999</v>
      </c>
      <c r="C4049">
        <v>1138.660034</v>
      </c>
      <c r="D4049">
        <v>1124.2700199999999</v>
      </c>
      <c r="E4049">
        <v>1138.4300539999999</v>
      </c>
      <c r="F4049">
        <v>1138.1374510000001</v>
      </c>
      <c r="G4049">
        <v>0</v>
      </c>
    </row>
    <row r="4050" spans="1:7" x14ac:dyDescent="0.25">
      <c r="A4050" s="1">
        <v>37447</v>
      </c>
      <c r="B4050">
        <v>1140.469971</v>
      </c>
      <c r="C4050">
        <v>1153.119995</v>
      </c>
      <c r="D4050">
        <v>1139.1099850000001</v>
      </c>
      <c r="E4050">
        <v>1153.119995</v>
      </c>
      <c r="F4050">
        <v>1152.8236079999999</v>
      </c>
      <c r="G4050">
        <v>0</v>
      </c>
    </row>
    <row r="4051" spans="1:7" x14ac:dyDescent="0.25">
      <c r="A4051" s="1">
        <v>37448</v>
      </c>
      <c r="B4051">
        <v>1150.5600589999999</v>
      </c>
      <c r="C4051">
        <v>1150.5600589999999</v>
      </c>
      <c r="D4051">
        <v>1132.1800539999999</v>
      </c>
      <c r="E4051">
        <v>1139.1400149999999</v>
      </c>
      <c r="F4051">
        <v>1138.847168</v>
      </c>
      <c r="G4051">
        <v>0</v>
      </c>
    </row>
    <row r="4052" spans="1:7" x14ac:dyDescent="0.25">
      <c r="A4052" s="1">
        <v>37449</v>
      </c>
      <c r="B4052">
        <v>1140.599976</v>
      </c>
      <c r="C4052">
        <v>1164.829956</v>
      </c>
      <c r="D4052">
        <v>1134.4799800000001</v>
      </c>
      <c r="E4052">
        <v>1161.6899410000001</v>
      </c>
      <c r="F4052">
        <v>1161.391357</v>
      </c>
      <c r="G4052">
        <v>0</v>
      </c>
    </row>
    <row r="4053" spans="1:7" x14ac:dyDescent="0.25">
      <c r="A4053" s="1">
        <v>37452</v>
      </c>
      <c r="B4053">
        <v>1161.6899410000001</v>
      </c>
      <c r="C4053">
        <v>1161.6899410000001</v>
      </c>
      <c r="D4053">
        <v>1161.6899410000001</v>
      </c>
      <c r="E4053">
        <v>1161.6899410000001</v>
      </c>
      <c r="F4053">
        <v>1161.391357</v>
      </c>
      <c r="G4053">
        <v>0</v>
      </c>
    </row>
    <row r="4054" spans="1:7" x14ac:dyDescent="0.25">
      <c r="A4054" s="1">
        <v>37453</v>
      </c>
      <c r="B4054">
        <v>1162.6400149999999</v>
      </c>
      <c r="C4054">
        <v>1169.099976</v>
      </c>
      <c r="D4054">
        <v>1154.1800539999999</v>
      </c>
      <c r="E4054">
        <v>1168.7299800000001</v>
      </c>
      <c r="F4054">
        <v>1168.4295649999999</v>
      </c>
      <c r="G4054">
        <v>0</v>
      </c>
    </row>
    <row r="4055" spans="1:7" x14ac:dyDescent="0.25">
      <c r="A4055" s="1">
        <v>37454</v>
      </c>
      <c r="B4055">
        <v>1167.380005</v>
      </c>
      <c r="C4055">
        <v>1169.8199460000001</v>
      </c>
      <c r="D4055">
        <v>1153.5600589999999</v>
      </c>
      <c r="E4055">
        <v>1157.339966</v>
      </c>
      <c r="F4055">
        <v>1157.0424800000001</v>
      </c>
      <c r="G4055">
        <v>0</v>
      </c>
    </row>
    <row r="4056" spans="1:7" x14ac:dyDescent="0.25">
      <c r="A4056" s="1">
        <v>37455</v>
      </c>
      <c r="B4056">
        <v>1158.7700199999999</v>
      </c>
      <c r="C4056">
        <v>1162.1400149999999</v>
      </c>
      <c r="D4056">
        <v>1153.5500489999999</v>
      </c>
      <c r="E4056">
        <v>1156.599976</v>
      </c>
      <c r="F4056">
        <v>1156.302612</v>
      </c>
      <c r="G4056">
        <v>0</v>
      </c>
    </row>
    <row r="4057" spans="1:7" x14ac:dyDescent="0.25">
      <c r="A4057" s="1">
        <v>37456</v>
      </c>
      <c r="B4057">
        <v>1157.8199460000001</v>
      </c>
      <c r="C4057">
        <v>1171.3599850000001</v>
      </c>
      <c r="D4057">
        <v>1153.6400149999999</v>
      </c>
      <c r="E4057">
        <v>1167.5600589999999</v>
      </c>
      <c r="F4057">
        <v>1167.259888</v>
      </c>
      <c r="G4057">
        <v>0</v>
      </c>
    </row>
    <row r="4058" spans="1:7" x14ac:dyDescent="0.25">
      <c r="A4058" s="1">
        <v>37459</v>
      </c>
      <c r="B4058">
        <v>1167.5600589999999</v>
      </c>
      <c r="C4058">
        <v>1167.5600589999999</v>
      </c>
      <c r="D4058">
        <v>1153.6400149999999</v>
      </c>
      <c r="E4058">
        <v>1157.869995</v>
      </c>
      <c r="F4058">
        <v>1157.572388</v>
      </c>
      <c r="G4058">
        <v>0</v>
      </c>
    </row>
    <row r="4059" spans="1:7" x14ac:dyDescent="0.25">
      <c r="A4059" s="1">
        <v>37460</v>
      </c>
      <c r="B4059">
        <v>1162.829956</v>
      </c>
      <c r="C4059">
        <v>1162.829956</v>
      </c>
      <c r="D4059">
        <v>1155.380005</v>
      </c>
      <c r="E4059">
        <v>1158.0500489999999</v>
      </c>
      <c r="F4059">
        <v>1157.7523189999999</v>
      </c>
      <c r="G4059">
        <v>0</v>
      </c>
    </row>
    <row r="4060" spans="1:7" x14ac:dyDescent="0.25">
      <c r="A4060" s="1">
        <v>37461</v>
      </c>
      <c r="B4060">
        <v>1159.579956</v>
      </c>
      <c r="C4060">
        <v>1162.6899410000001</v>
      </c>
      <c r="D4060">
        <v>1145.3900149999999</v>
      </c>
      <c r="E4060">
        <v>1149.030029</v>
      </c>
      <c r="F4060">
        <v>1148.7346190000001</v>
      </c>
      <c r="G4060">
        <v>0</v>
      </c>
    </row>
    <row r="4061" spans="1:7" x14ac:dyDescent="0.25">
      <c r="A4061" s="1">
        <v>37462</v>
      </c>
      <c r="B4061">
        <v>1150.459961</v>
      </c>
      <c r="C4061">
        <v>1151.079956</v>
      </c>
      <c r="D4061">
        <v>1139.25</v>
      </c>
      <c r="E4061">
        <v>1141.3100589999999</v>
      </c>
      <c r="F4061">
        <v>1141.0166019999999</v>
      </c>
      <c r="G4061">
        <v>0</v>
      </c>
    </row>
    <row r="4062" spans="1:7" x14ac:dyDescent="0.25">
      <c r="A4062" s="1">
        <v>37463</v>
      </c>
      <c r="B4062">
        <v>1141.469971</v>
      </c>
      <c r="C4062">
        <v>1141.469971</v>
      </c>
      <c r="D4062">
        <v>1122.959961</v>
      </c>
      <c r="E4062">
        <v>1129.420044</v>
      </c>
      <c r="F4062">
        <v>1129.129639</v>
      </c>
      <c r="G4062">
        <v>0</v>
      </c>
    </row>
    <row r="4063" spans="1:7" x14ac:dyDescent="0.25">
      <c r="A4063" s="1">
        <v>37466</v>
      </c>
      <c r="B4063">
        <v>1126.98999</v>
      </c>
      <c r="C4063">
        <v>1126.98999</v>
      </c>
      <c r="D4063">
        <v>1111.4399410000001</v>
      </c>
      <c r="E4063">
        <v>1118.030029</v>
      </c>
      <c r="F4063">
        <v>1117.7425539999999</v>
      </c>
      <c r="G4063">
        <v>0</v>
      </c>
    </row>
    <row r="4064" spans="1:7" x14ac:dyDescent="0.25">
      <c r="A4064" s="1">
        <v>37467</v>
      </c>
      <c r="B4064">
        <v>1121.7700199999999</v>
      </c>
      <c r="C4064">
        <v>1129.579956</v>
      </c>
      <c r="D4064">
        <v>1120.51001</v>
      </c>
      <c r="E4064">
        <v>1122.3900149999999</v>
      </c>
      <c r="F4064">
        <v>1122.1014399999999</v>
      </c>
      <c r="G4064">
        <v>0</v>
      </c>
    </row>
    <row r="4065" spans="1:7" x14ac:dyDescent="0.25">
      <c r="A4065" s="1">
        <v>37468</v>
      </c>
      <c r="B4065">
        <v>1123.579956</v>
      </c>
      <c r="C4065">
        <v>1131.630005</v>
      </c>
      <c r="D4065">
        <v>1123.23999</v>
      </c>
      <c r="E4065">
        <v>1123.23999</v>
      </c>
      <c r="F4065">
        <v>1122.951294</v>
      </c>
      <c r="G4065">
        <v>0</v>
      </c>
    </row>
    <row r="4066" spans="1:7" x14ac:dyDescent="0.25">
      <c r="A4066" s="1">
        <v>37469</v>
      </c>
      <c r="B4066">
        <v>1123.170044</v>
      </c>
      <c r="C4066">
        <v>1129.1099850000001</v>
      </c>
      <c r="D4066">
        <v>1121.130005</v>
      </c>
      <c r="E4066">
        <v>1125.160034</v>
      </c>
      <c r="F4066">
        <v>1124.8707280000001</v>
      </c>
      <c r="G4066">
        <v>0</v>
      </c>
    </row>
    <row r="4067" spans="1:7" x14ac:dyDescent="0.25">
      <c r="A4067" s="1">
        <v>37470</v>
      </c>
      <c r="B4067">
        <v>1125.160034</v>
      </c>
      <c r="C4067">
        <v>1125.160034</v>
      </c>
      <c r="D4067">
        <v>1113.329956</v>
      </c>
      <c r="E4067">
        <v>1119.0699460000001</v>
      </c>
      <c r="F4067">
        <v>1118.7822269999999</v>
      </c>
      <c r="G4067">
        <v>0</v>
      </c>
    </row>
    <row r="4068" spans="1:7" x14ac:dyDescent="0.25">
      <c r="A4068" s="1">
        <v>37473</v>
      </c>
      <c r="B4068">
        <v>1116.6400149999999</v>
      </c>
      <c r="C4068">
        <v>1117.160034</v>
      </c>
      <c r="D4068">
        <v>1109.410034</v>
      </c>
      <c r="E4068">
        <v>1115.3100589999999</v>
      </c>
      <c r="F4068">
        <v>1115.0233149999999</v>
      </c>
      <c r="G4068">
        <v>0</v>
      </c>
    </row>
    <row r="4069" spans="1:7" x14ac:dyDescent="0.25">
      <c r="A4069" s="1">
        <v>37474</v>
      </c>
      <c r="B4069">
        <v>1109.6899410000001</v>
      </c>
      <c r="C4069">
        <v>1109.6899410000001</v>
      </c>
      <c r="D4069">
        <v>1084.459961</v>
      </c>
      <c r="E4069">
        <v>1085.209961</v>
      </c>
      <c r="F4069">
        <v>1084.93103</v>
      </c>
      <c r="G4069">
        <v>0</v>
      </c>
    </row>
    <row r="4070" spans="1:7" x14ac:dyDescent="0.25">
      <c r="A4070" s="1">
        <v>37475</v>
      </c>
      <c r="B4070">
        <v>1083.910034</v>
      </c>
      <c r="C4070">
        <v>1093.0500489999999</v>
      </c>
      <c r="D4070">
        <v>1083.910034</v>
      </c>
      <c r="E4070">
        <v>1091.160034</v>
      </c>
      <c r="F4070">
        <v>1090.8795170000001</v>
      </c>
      <c r="G4070">
        <v>0</v>
      </c>
    </row>
    <row r="4071" spans="1:7" x14ac:dyDescent="0.25">
      <c r="A4071" s="1">
        <v>37476</v>
      </c>
      <c r="B4071">
        <v>1089.849976</v>
      </c>
      <c r="C4071">
        <v>1097.280029</v>
      </c>
      <c r="D4071">
        <v>1089.849976</v>
      </c>
      <c r="E4071">
        <v>1093.25</v>
      </c>
      <c r="F4071">
        <v>1092.9689940000001</v>
      </c>
      <c r="G4071">
        <v>0</v>
      </c>
    </row>
    <row r="4072" spans="1:7" x14ac:dyDescent="0.25">
      <c r="A4072" s="1">
        <v>37477</v>
      </c>
      <c r="B4072">
        <v>1090.660034</v>
      </c>
      <c r="C4072">
        <v>1104.410034</v>
      </c>
      <c r="D4072">
        <v>1090.660034</v>
      </c>
      <c r="E4072">
        <v>1102.369995</v>
      </c>
      <c r="F4072">
        <v>1102.086548</v>
      </c>
      <c r="G4072">
        <v>0</v>
      </c>
    </row>
    <row r="4073" spans="1:7" x14ac:dyDescent="0.25">
      <c r="A4073" s="1">
        <v>37480</v>
      </c>
      <c r="B4073">
        <v>1101.1800539999999</v>
      </c>
      <c r="C4073">
        <v>1101.1800539999999</v>
      </c>
      <c r="D4073">
        <v>1093.219971</v>
      </c>
      <c r="E4073">
        <v>1098.579956</v>
      </c>
      <c r="F4073">
        <v>1098.2974850000001</v>
      </c>
      <c r="G4073">
        <v>0</v>
      </c>
    </row>
    <row r="4074" spans="1:7" x14ac:dyDescent="0.25">
      <c r="A4074" s="1">
        <v>37481</v>
      </c>
      <c r="B4074">
        <v>1105.670044</v>
      </c>
      <c r="C4074">
        <v>1130.5500489999999</v>
      </c>
      <c r="D4074">
        <v>1105.670044</v>
      </c>
      <c r="E4074">
        <v>1128.160034</v>
      </c>
      <c r="F4074">
        <v>1127.869995</v>
      </c>
      <c r="G4074">
        <v>0</v>
      </c>
    </row>
    <row r="4075" spans="1:7" x14ac:dyDescent="0.25">
      <c r="A4075" s="1">
        <v>37482</v>
      </c>
      <c r="B4075">
        <v>1129.0500489999999</v>
      </c>
      <c r="C4075">
        <v>1138.26001</v>
      </c>
      <c r="D4075">
        <v>1129.0500489999999</v>
      </c>
      <c r="E4075">
        <v>1134.3100589999999</v>
      </c>
      <c r="F4075">
        <v>1134.018433</v>
      </c>
      <c r="G4075">
        <v>0</v>
      </c>
    </row>
    <row r="4076" spans="1:7" x14ac:dyDescent="0.25">
      <c r="A4076" s="1">
        <v>37483</v>
      </c>
      <c r="B4076">
        <v>1134.130005</v>
      </c>
      <c r="C4076">
        <v>1137.079956</v>
      </c>
      <c r="D4076">
        <v>1128.6999510000001</v>
      </c>
      <c r="E4076">
        <v>1133.089966</v>
      </c>
      <c r="F4076">
        <v>1132.798706</v>
      </c>
      <c r="G4076">
        <v>0</v>
      </c>
    </row>
    <row r="4077" spans="1:7" x14ac:dyDescent="0.25">
      <c r="A4077" s="1">
        <v>37484</v>
      </c>
      <c r="B4077">
        <v>1133.790039</v>
      </c>
      <c r="C4077">
        <v>1143.5699460000001</v>
      </c>
      <c r="D4077">
        <v>1133.329956</v>
      </c>
      <c r="E4077">
        <v>1143.5699460000001</v>
      </c>
      <c r="F4077">
        <v>1143.276001</v>
      </c>
      <c r="G4077">
        <v>0</v>
      </c>
    </row>
    <row r="4078" spans="1:7" x14ac:dyDescent="0.25">
      <c r="A4078" s="1">
        <v>37487</v>
      </c>
      <c r="B4078">
        <v>1143.3000489999999</v>
      </c>
      <c r="C4078">
        <v>1143.3000489999999</v>
      </c>
      <c r="D4078">
        <v>1135.329956</v>
      </c>
      <c r="E4078">
        <v>1136.8900149999999</v>
      </c>
      <c r="F4078">
        <v>1136.5977780000001</v>
      </c>
      <c r="G4078">
        <v>0</v>
      </c>
    </row>
    <row r="4079" spans="1:7" x14ac:dyDescent="0.25">
      <c r="A4079" s="1">
        <v>37488</v>
      </c>
      <c r="B4079">
        <v>1138.1099850000001</v>
      </c>
      <c r="C4079">
        <v>1138.670044</v>
      </c>
      <c r="D4079">
        <v>1128.880005</v>
      </c>
      <c r="E4079">
        <v>1128.880005</v>
      </c>
      <c r="F4079">
        <v>1128.5898440000001</v>
      </c>
      <c r="G4079">
        <v>0</v>
      </c>
    </row>
    <row r="4080" spans="1:7" x14ac:dyDescent="0.25">
      <c r="A4080" s="1">
        <v>37489</v>
      </c>
      <c r="B4080">
        <v>1126.6899410000001</v>
      </c>
      <c r="C4080">
        <v>1126.6899410000001</v>
      </c>
      <c r="D4080">
        <v>1101.790039</v>
      </c>
      <c r="E4080">
        <v>1104.7299800000001</v>
      </c>
      <c r="F4080">
        <v>1104.445923</v>
      </c>
      <c r="G4080">
        <v>0</v>
      </c>
    </row>
    <row r="4081" spans="1:7" x14ac:dyDescent="0.25">
      <c r="A4081" s="1">
        <v>37490</v>
      </c>
      <c r="B4081">
        <v>1104.030029</v>
      </c>
      <c r="C4081">
        <v>1104.030029</v>
      </c>
      <c r="D4081">
        <v>1090.920044</v>
      </c>
      <c r="E4081">
        <v>1098.5</v>
      </c>
      <c r="F4081">
        <v>1098.2176509999999</v>
      </c>
      <c r="G4081">
        <v>0</v>
      </c>
    </row>
    <row r="4082" spans="1:7" x14ac:dyDescent="0.25">
      <c r="A4082" s="1">
        <v>37491</v>
      </c>
      <c r="B4082">
        <v>1097.280029</v>
      </c>
      <c r="C4082">
        <v>1097.280029</v>
      </c>
      <c r="D4082">
        <v>1084.410034</v>
      </c>
      <c r="E4082">
        <v>1087.26001</v>
      </c>
      <c r="F4082">
        <v>1086.9804690000001</v>
      </c>
      <c r="G4082">
        <v>0</v>
      </c>
    </row>
    <row r="4083" spans="1:7" x14ac:dyDescent="0.25">
      <c r="A4083" s="1">
        <v>37494</v>
      </c>
      <c r="B4083">
        <v>1087.26001</v>
      </c>
      <c r="C4083">
        <v>1094.1999510000001</v>
      </c>
      <c r="D4083">
        <v>1085.829956</v>
      </c>
      <c r="E4083">
        <v>1092.8599850000001</v>
      </c>
      <c r="F4083">
        <v>1092.5789789999999</v>
      </c>
      <c r="G4083">
        <v>0</v>
      </c>
    </row>
    <row r="4084" spans="1:7" x14ac:dyDescent="0.25">
      <c r="A4084" s="1">
        <v>37495</v>
      </c>
      <c r="B4084">
        <v>1092.8599850000001</v>
      </c>
      <c r="C4084">
        <v>1098.910034</v>
      </c>
      <c r="D4084">
        <v>1090.910034</v>
      </c>
      <c r="E4084">
        <v>1098.910034</v>
      </c>
      <c r="F4084">
        <v>1098.627563</v>
      </c>
      <c r="G4084">
        <v>0</v>
      </c>
    </row>
    <row r="4085" spans="1:7" x14ac:dyDescent="0.25">
      <c r="A4085" s="1">
        <v>37496</v>
      </c>
      <c r="B4085">
        <v>1098.910034</v>
      </c>
      <c r="C4085">
        <v>1111.910034</v>
      </c>
      <c r="D4085">
        <v>1098.6400149999999</v>
      </c>
      <c r="E4085">
        <v>1109.1099850000001</v>
      </c>
      <c r="F4085">
        <v>1108.8248289999999</v>
      </c>
      <c r="G4085">
        <v>0</v>
      </c>
    </row>
    <row r="4086" spans="1:7" x14ac:dyDescent="0.25">
      <c r="A4086" s="1">
        <v>37497</v>
      </c>
      <c r="B4086">
        <v>1109.1099850000001</v>
      </c>
      <c r="C4086">
        <v>1116.6899410000001</v>
      </c>
      <c r="D4086">
        <v>1103.51001</v>
      </c>
      <c r="E4086">
        <v>1105.959961</v>
      </c>
      <c r="F4086">
        <v>1105.675659</v>
      </c>
      <c r="G4086">
        <v>0</v>
      </c>
    </row>
    <row r="4087" spans="1:7" x14ac:dyDescent="0.25">
      <c r="A4087" s="1">
        <v>37498</v>
      </c>
      <c r="B4087">
        <v>1107.030029</v>
      </c>
      <c r="C4087">
        <v>1108.130005</v>
      </c>
      <c r="D4087">
        <v>1102.76001</v>
      </c>
      <c r="E4087">
        <v>1103.3599850000001</v>
      </c>
      <c r="F4087">
        <v>1103.076294</v>
      </c>
      <c r="G4087">
        <v>0</v>
      </c>
    </row>
    <row r="4088" spans="1:7" x14ac:dyDescent="0.25">
      <c r="A4088" s="1">
        <v>37501</v>
      </c>
      <c r="B4088">
        <v>1103.3599850000001</v>
      </c>
      <c r="C4088">
        <v>1104.280029</v>
      </c>
      <c r="D4088">
        <v>1092.709961</v>
      </c>
      <c r="E4088">
        <v>1098.290039</v>
      </c>
      <c r="F4088">
        <v>1098.0076899999999</v>
      </c>
      <c r="G4088">
        <v>0</v>
      </c>
    </row>
    <row r="4089" spans="1:7" x14ac:dyDescent="0.25">
      <c r="A4089" s="1">
        <v>37502</v>
      </c>
      <c r="B4089">
        <v>1099.51001</v>
      </c>
      <c r="C4089">
        <v>1100.660034</v>
      </c>
      <c r="D4089">
        <v>1093.040039</v>
      </c>
      <c r="E4089">
        <v>1098.089966</v>
      </c>
      <c r="F4089">
        <v>1097.8076169999999</v>
      </c>
      <c r="G4089">
        <v>0</v>
      </c>
    </row>
    <row r="4090" spans="1:7" x14ac:dyDescent="0.25">
      <c r="A4090" s="1">
        <v>37503</v>
      </c>
      <c r="B4090">
        <v>1097.469971</v>
      </c>
      <c r="C4090">
        <v>1115.01001</v>
      </c>
      <c r="D4090">
        <v>1097.469971</v>
      </c>
      <c r="E4090">
        <v>1113.959961</v>
      </c>
      <c r="F4090">
        <v>1113.6735839999999</v>
      </c>
      <c r="G4090">
        <v>0</v>
      </c>
    </row>
    <row r="4091" spans="1:7" x14ac:dyDescent="0.25">
      <c r="A4091" s="1">
        <v>37504</v>
      </c>
      <c r="B4091">
        <v>1115.48999</v>
      </c>
      <c r="C4091">
        <v>1121.410034</v>
      </c>
      <c r="D4091">
        <v>1113.579956</v>
      </c>
      <c r="E4091">
        <v>1118.4499510000001</v>
      </c>
      <c r="F4091">
        <v>1118.162476</v>
      </c>
      <c r="G4091">
        <v>0</v>
      </c>
    </row>
    <row r="4092" spans="1:7" x14ac:dyDescent="0.25">
      <c r="A4092" s="1">
        <v>37505</v>
      </c>
      <c r="B4092">
        <v>1115.589966</v>
      </c>
      <c r="C4092">
        <v>1125.619995</v>
      </c>
      <c r="D4092">
        <v>1113.839966</v>
      </c>
      <c r="E4092">
        <v>1121.3100589999999</v>
      </c>
      <c r="F4092">
        <v>1121.021851</v>
      </c>
      <c r="G4092">
        <v>0</v>
      </c>
    </row>
    <row r="4093" spans="1:7" x14ac:dyDescent="0.25">
      <c r="A4093" s="1">
        <v>37508</v>
      </c>
      <c r="B4093">
        <v>1123.349976</v>
      </c>
      <c r="C4093">
        <v>1134.26001</v>
      </c>
      <c r="D4093">
        <v>1122.5699460000001</v>
      </c>
      <c r="E4093">
        <v>1133.459961</v>
      </c>
      <c r="F4093">
        <v>1133.1685789999999</v>
      </c>
      <c r="G4093">
        <v>0</v>
      </c>
    </row>
    <row r="4094" spans="1:7" x14ac:dyDescent="0.25">
      <c r="A4094" s="1">
        <v>37509</v>
      </c>
      <c r="B4094">
        <v>1133.459961</v>
      </c>
      <c r="C4094">
        <v>1138.7700199999999</v>
      </c>
      <c r="D4094">
        <v>1129.51001</v>
      </c>
      <c r="E4094">
        <v>1133.589966</v>
      </c>
      <c r="F4094">
        <v>1133.2985839999999</v>
      </c>
      <c r="G4094">
        <v>0</v>
      </c>
    </row>
    <row r="4095" spans="1:7" x14ac:dyDescent="0.25">
      <c r="A4095" s="1">
        <v>37510</v>
      </c>
      <c r="B4095">
        <v>1133.589966</v>
      </c>
      <c r="C4095">
        <v>1153.410034</v>
      </c>
      <c r="D4095">
        <v>1133.589966</v>
      </c>
      <c r="E4095">
        <v>1153.410034</v>
      </c>
      <c r="F4095">
        <v>1153.113525</v>
      </c>
      <c r="G4095">
        <v>0</v>
      </c>
    </row>
    <row r="4096" spans="1:7" x14ac:dyDescent="0.25">
      <c r="A4096" s="1">
        <v>37511</v>
      </c>
      <c r="B4096">
        <v>1154.329956</v>
      </c>
      <c r="C4096">
        <v>1154.329956</v>
      </c>
      <c r="D4096">
        <v>1139.5600589999999</v>
      </c>
      <c r="E4096">
        <v>1145.4300539999999</v>
      </c>
      <c r="F4096">
        <v>1145.13562</v>
      </c>
      <c r="G4096">
        <v>0</v>
      </c>
    </row>
    <row r="4097" spans="1:7" x14ac:dyDescent="0.25">
      <c r="A4097" s="1">
        <v>37512</v>
      </c>
      <c r="B4097">
        <v>1147.410034</v>
      </c>
      <c r="C4097">
        <v>1155.48999</v>
      </c>
      <c r="D4097">
        <v>1140.98999</v>
      </c>
      <c r="E4097">
        <v>1155.48999</v>
      </c>
      <c r="F4097">
        <v>1155.1929929999999</v>
      </c>
      <c r="G4097">
        <v>0</v>
      </c>
    </row>
    <row r="4098" spans="1:7" x14ac:dyDescent="0.25">
      <c r="A4098" s="1">
        <v>37515</v>
      </c>
      <c r="B4098">
        <v>1156.089966</v>
      </c>
      <c r="C4098">
        <v>1160.630005</v>
      </c>
      <c r="D4098">
        <v>1152.880005</v>
      </c>
      <c r="E4098">
        <v>1160.119995</v>
      </c>
      <c r="F4098">
        <v>1159.8217770000001</v>
      </c>
      <c r="G4098">
        <v>0</v>
      </c>
    </row>
    <row r="4099" spans="1:7" x14ac:dyDescent="0.25">
      <c r="A4099" s="1">
        <v>37516</v>
      </c>
      <c r="B4099">
        <v>1161.98999</v>
      </c>
      <c r="C4099">
        <v>1167.670044</v>
      </c>
      <c r="D4099">
        <v>1161.98999</v>
      </c>
      <c r="E4099">
        <v>1162.530029</v>
      </c>
      <c r="F4099">
        <v>1162.2312010000001</v>
      </c>
      <c r="G4099">
        <v>0</v>
      </c>
    </row>
    <row r="4100" spans="1:7" x14ac:dyDescent="0.25">
      <c r="A4100" s="1">
        <v>37517</v>
      </c>
      <c r="B4100">
        <v>1161.9300539999999</v>
      </c>
      <c r="C4100">
        <v>1161.9300539999999</v>
      </c>
      <c r="D4100">
        <v>1152.209961</v>
      </c>
      <c r="E4100">
        <v>1153.3000489999999</v>
      </c>
      <c r="F4100">
        <v>1153.0035399999999</v>
      </c>
      <c r="G4100">
        <v>0</v>
      </c>
    </row>
    <row r="4101" spans="1:7" x14ac:dyDescent="0.25">
      <c r="A4101" s="1">
        <v>37518</v>
      </c>
      <c r="B4101">
        <v>1152.6999510000001</v>
      </c>
      <c r="C4101">
        <v>1156.4499510000001</v>
      </c>
      <c r="D4101">
        <v>1143.7700199999999</v>
      </c>
      <c r="E4101">
        <v>1149.030029</v>
      </c>
      <c r="F4101">
        <v>1148.7346190000001</v>
      </c>
      <c r="G4101">
        <v>0</v>
      </c>
    </row>
    <row r="4102" spans="1:7" x14ac:dyDescent="0.25">
      <c r="A4102" s="1">
        <v>37519</v>
      </c>
      <c r="B4102">
        <v>1147.219971</v>
      </c>
      <c r="C4102">
        <v>1147.4499510000001</v>
      </c>
      <c r="D4102">
        <v>1138.079956</v>
      </c>
      <c r="E4102">
        <v>1142.869995</v>
      </c>
      <c r="F4102">
        <v>1142.576172</v>
      </c>
      <c r="G4102">
        <v>0</v>
      </c>
    </row>
    <row r="4103" spans="1:7" x14ac:dyDescent="0.25">
      <c r="A4103" s="1">
        <v>37522</v>
      </c>
      <c r="B4103">
        <v>1142.869995</v>
      </c>
      <c r="C4103">
        <v>1142.869995</v>
      </c>
      <c r="D4103">
        <v>1133.119995</v>
      </c>
      <c r="E4103">
        <v>1138.630005</v>
      </c>
      <c r="F4103">
        <v>1138.33728</v>
      </c>
      <c r="G4103">
        <v>0</v>
      </c>
    </row>
    <row r="4104" spans="1:7" x14ac:dyDescent="0.25">
      <c r="A4104" s="1">
        <v>37523</v>
      </c>
      <c r="B4104">
        <v>1136.5600589999999</v>
      </c>
      <c r="C4104">
        <v>1136.5600589999999</v>
      </c>
      <c r="D4104">
        <v>1116.1899410000001</v>
      </c>
      <c r="E4104">
        <v>1122.0699460000001</v>
      </c>
      <c r="F4104">
        <v>1121.7814940000001</v>
      </c>
      <c r="G4104">
        <v>0</v>
      </c>
    </row>
    <row r="4105" spans="1:7" x14ac:dyDescent="0.25">
      <c r="A4105" s="1">
        <v>37524</v>
      </c>
      <c r="B4105">
        <v>1125.670044</v>
      </c>
      <c r="C4105">
        <v>1126.849976</v>
      </c>
      <c r="D4105">
        <v>1121.160034</v>
      </c>
      <c r="E4105">
        <v>1126.599976</v>
      </c>
      <c r="F4105">
        <v>1126.310303</v>
      </c>
      <c r="G4105">
        <v>0</v>
      </c>
    </row>
    <row r="4106" spans="1:7" x14ac:dyDescent="0.25">
      <c r="A4106" s="1">
        <v>37525</v>
      </c>
      <c r="B4106">
        <v>1125.9799800000001</v>
      </c>
      <c r="C4106">
        <v>1127.5200199999999</v>
      </c>
      <c r="D4106">
        <v>1117.6999510000001</v>
      </c>
      <c r="E4106">
        <v>1120.98999</v>
      </c>
      <c r="F4106">
        <v>1120.7017820000001</v>
      </c>
      <c r="G4106">
        <v>0</v>
      </c>
    </row>
    <row r="4107" spans="1:7" x14ac:dyDescent="0.25">
      <c r="A4107" s="1">
        <v>37526</v>
      </c>
      <c r="B4107">
        <v>1123.3599850000001</v>
      </c>
      <c r="C4107">
        <v>1125</v>
      </c>
      <c r="D4107">
        <v>1118.079956</v>
      </c>
      <c r="E4107">
        <v>1119.920044</v>
      </c>
      <c r="F4107">
        <v>1119.6320800000001</v>
      </c>
      <c r="G4107">
        <v>0</v>
      </c>
    </row>
    <row r="4108" spans="1:7" x14ac:dyDescent="0.25">
      <c r="A4108" s="1">
        <v>37529</v>
      </c>
      <c r="B4108">
        <v>1118.8100589999999</v>
      </c>
      <c r="C4108">
        <v>1129.339966</v>
      </c>
      <c r="D4108">
        <v>1118.48999</v>
      </c>
      <c r="E4108">
        <v>1129.339966</v>
      </c>
      <c r="F4108">
        <v>1129.049683</v>
      </c>
      <c r="G4108">
        <v>0</v>
      </c>
    </row>
    <row r="4109" spans="1:7" x14ac:dyDescent="0.25">
      <c r="A4109" s="1">
        <v>37530</v>
      </c>
      <c r="B4109">
        <v>1127.8900149999999</v>
      </c>
      <c r="C4109">
        <v>1127.8900149999999</v>
      </c>
      <c r="D4109">
        <v>1115.780029</v>
      </c>
      <c r="E4109">
        <v>1115.780029</v>
      </c>
      <c r="F4109">
        <v>1115.493164</v>
      </c>
      <c r="G4109">
        <v>0</v>
      </c>
    </row>
    <row r="4110" spans="1:7" x14ac:dyDescent="0.25">
      <c r="A4110" s="1">
        <v>37531</v>
      </c>
      <c r="B4110">
        <v>1116.9499510000001</v>
      </c>
      <c r="C4110">
        <v>1117.829956</v>
      </c>
      <c r="D4110">
        <v>1110.8199460000001</v>
      </c>
      <c r="E4110">
        <v>1114.6999510000001</v>
      </c>
      <c r="F4110">
        <v>1114.4133300000001</v>
      </c>
      <c r="G4110">
        <v>0</v>
      </c>
    </row>
    <row r="4111" spans="1:7" x14ac:dyDescent="0.25">
      <c r="A4111" s="1">
        <v>37532</v>
      </c>
      <c r="B4111">
        <v>1116.040039</v>
      </c>
      <c r="C4111">
        <v>1116.6400149999999</v>
      </c>
      <c r="D4111">
        <v>1101.2299800000001</v>
      </c>
      <c r="E4111">
        <v>1103.280029</v>
      </c>
      <c r="F4111">
        <v>1102.9964600000001</v>
      </c>
      <c r="G4111">
        <v>0</v>
      </c>
    </row>
    <row r="4112" spans="1:7" x14ac:dyDescent="0.25">
      <c r="A4112" s="1">
        <v>37533</v>
      </c>
      <c r="B4112">
        <v>1103.219971</v>
      </c>
      <c r="C4112">
        <v>1106.98999</v>
      </c>
      <c r="D4112">
        <v>1100.619995</v>
      </c>
      <c r="E4112">
        <v>1101.6400149999999</v>
      </c>
      <c r="F4112">
        <v>1101.356812</v>
      </c>
      <c r="G4112">
        <v>0</v>
      </c>
    </row>
    <row r="4113" spans="1:7" x14ac:dyDescent="0.25">
      <c r="A4113" s="1">
        <v>37536</v>
      </c>
      <c r="B4113">
        <v>1100.410034</v>
      </c>
      <c r="C4113">
        <v>1102.1400149999999</v>
      </c>
      <c r="D4113">
        <v>1095.51001</v>
      </c>
      <c r="E4113">
        <v>1098.01001</v>
      </c>
      <c r="F4113">
        <v>1097.727783</v>
      </c>
      <c r="G4113">
        <v>0</v>
      </c>
    </row>
    <row r="4114" spans="1:7" x14ac:dyDescent="0.25">
      <c r="A4114" s="1">
        <v>37537</v>
      </c>
      <c r="B4114">
        <v>1098.290039</v>
      </c>
      <c r="C4114">
        <v>1098.290039</v>
      </c>
      <c r="D4114">
        <v>1071.369995</v>
      </c>
      <c r="E4114">
        <v>1075.75</v>
      </c>
      <c r="F4114">
        <v>1075.4735109999999</v>
      </c>
      <c r="G4114">
        <v>0</v>
      </c>
    </row>
    <row r="4115" spans="1:7" x14ac:dyDescent="0.25">
      <c r="A4115" s="1">
        <v>37538</v>
      </c>
      <c r="B4115">
        <v>1075.8000489999999</v>
      </c>
      <c r="C4115">
        <v>1084.040039</v>
      </c>
      <c r="D4115">
        <v>1074.6400149999999</v>
      </c>
      <c r="E4115">
        <v>1081.2700199999999</v>
      </c>
      <c r="F4115">
        <v>1080.9920649999999</v>
      </c>
      <c r="G4115">
        <v>0</v>
      </c>
    </row>
    <row r="4116" spans="1:7" x14ac:dyDescent="0.25">
      <c r="A4116" s="1">
        <v>37539</v>
      </c>
      <c r="B4116">
        <v>1081.2700199999999</v>
      </c>
      <c r="C4116">
        <v>1081.2700199999999</v>
      </c>
      <c r="D4116">
        <v>1059.780029</v>
      </c>
      <c r="E4116">
        <v>1063.290039</v>
      </c>
      <c r="F4116">
        <v>1063.0167240000001</v>
      </c>
      <c r="G4116">
        <v>0</v>
      </c>
    </row>
    <row r="4117" spans="1:7" x14ac:dyDescent="0.25">
      <c r="A4117" s="1">
        <v>37540</v>
      </c>
      <c r="B4117">
        <v>1061.099976</v>
      </c>
      <c r="C4117">
        <v>1072.400024</v>
      </c>
      <c r="D4117">
        <v>1061.099976</v>
      </c>
      <c r="E4117">
        <v>1072.1899410000001</v>
      </c>
      <c r="F4117">
        <v>1071.914307</v>
      </c>
      <c r="G4117">
        <v>0</v>
      </c>
    </row>
    <row r="4118" spans="1:7" x14ac:dyDescent="0.25">
      <c r="A4118" s="1">
        <v>37543</v>
      </c>
      <c r="B4118">
        <v>1072.1899410000001</v>
      </c>
      <c r="C4118">
        <v>1072.790039</v>
      </c>
      <c r="D4118">
        <v>1063.530029</v>
      </c>
      <c r="E4118">
        <v>1067.51001</v>
      </c>
      <c r="F4118">
        <v>1067.235596</v>
      </c>
      <c r="G4118">
        <v>0</v>
      </c>
    </row>
    <row r="4119" spans="1:7" x14ac:dyDescent="0.25">
      <c r="A4119" s="1">
        <v>37544</v>
      </c>
      <c r="B4119">
        <v>1067.51001</v>
      </c>
      <c r="C4119">
        <v>1067.51001</v>
      </c>
      <c r="D4119">
        <v>1045.8000489999999</v>
      </c>
      <c r="E4119">
        <v>1047.6899410000001</v>
      </c>
      <c r="F4119">
        <v>1047.420654</v>
      </c>
      <c r="G4119">
        <v>0</v>
      </c>
    </row>
    <row r="4120" spans="1:7" x14ac:dyDescent="0.25">
      <c r="A4120" s="1">
        <v>37545</v>
      </c>
      <c r="B4120">
        <v>1047.6899410000001</v>
      </c>
      <c r="C4120">
        <v>1055.420044</v>
      </c>
      <c r="D4120">
        <v>1039.0200199999999</v>
      </c>
      <c r="E4120">
        <v>1048.170044</v>
      </c>
      <c r="F4120">
        <v>1047.900635</v>
      </c>
      <c r="G4120">
        <v>0</v>
      </c>
    </row>
    <row r="4121" spans="1:7" x14ac:dyDescent="0.25">
      <c r="A4121" s="1">
        <v>37546</v>
      </c>
      <c r="B4121">
        <v>1049.099976</v>
      </c>
      <c r="C4121">
        <v>1049.099976</v>
      </c>
      <c r="D4121">
        <v>1037.0200199999999</v>
      </c>
      <c r="E4121">
        <v>1039.579956</v>
      </c>
      <c r="F4121">
        <v>1039.3127440000001</v>
      </c>
      <c r="G4121">
        <v>0</v>
      </c>
    </row>
    <row r="4122" spans="1:7" x14ac:dyDescent="0.25">
      <c r="A4122" s="1">
        <v>37547</v>
      </c>
      <c r="B4122">
        <v>1039.579956</v>
      </c>
      <c r="C4122">
        <v>1043.0500489999999</v>
      </c>
      <c r="D4122">
        <v>1024.530029</v>
      </c>
      <c r="E4122">
        <v>1027.670044</v>
      </c>
      <c r="F4122">
        <v>1027.405884</v>
      </c>
      <c r="G4122">
        <v>0</v>
      </c>
    </row>
    <row r="4123" spans="1:7" x14ac:dyDescent="0.25">
      <c r="A4123" s="1">
        <v>37550</v>
      </c>
      <c r="B4123">
        <v>1026.780029</v>
      </c>
      <c r="C4123">
        <v>1027.150024</v>
      </c>
      <c r="D4123">
        <v>1011.559998</v>
      </c>
      <c r="E4123">
        <v>1014.900024</v>
      </c>
      <c r="F4123">
        <v>1014.639099</v>
      </c>
      <c r="G4123">
        <v>0</v>
      </c>
    </row>
    <row r="4124" spans="1:7" x14ac:dyDescent="0.25">
      <c r="A4124" s="1">
        <v>37551</v>
      </c>
      <c r="B4124">
        <v>1015.590027</v>
      </c>
      <c r="C4124">
        <v>1019.429993</v>
      </c>
      <c r="D4124">
        <v>1012.76001</v>
      </c>
      <c r="E4124">
        <v>1019.299988</v>
      </c>
      <c r="F4124">
        <v>1019.037964</v>
      </c>
      <c r="G4124">
        <v>0</v>
      </c>
    </row>
    <row r="4125" spans="1:7" x14ac:dyDescent="0.25">
      <c r="A4125" s="1">
        <v>37552</v>
      </c>
      <c r="B4125">
        <v>1015.76001</v>
      </c>
      <c r="C4125">
        <v>1018.049988</v>
      </c>
      <c r="D4125">
        <v>1011.130005</v>
      </c>
      <c r="E4125">
        <v>1012.8599850000001</v>
      </c>
      <c r="F4125">
        <v>1012.599609</v>
      </c>
      <c r="G4125">
        <v>0</v>
      </c>
    </row>
    <row r="4126" spans="1:7" x14ac:dyDescent="0.25">
      <c r="A4126" s="1">
        <v>37553</v>
      </c>
      <c r="B4126">
        <v>1016.830017</v>
      </c>
      <c r="C4126">
        <v>1029.3900149999999</v>
      </c>
      <c r="D4126">
        <v>1012.8900149999999</v>
      </c>
      <c r="E4126">
        <v>1027.589966</v>
      </c>
      <c r="F4126">
        <v>1027.3258060000001</v>
      </c>
      <c r="G4126">
        <v>0</v>
      </c>
    </row>
    <row r="4127" spans="1:7" x14ac:dyDescent="0.25">
      <c r="A4127" s="1">
        <v>37554</v>
      </c>
      <c r="B4127">
        <v>1027.670044</v>
      </c>
      <c r="C4127">
        <v>1034</v>
      </c>
      <c r="D4127">
        <v>1027.119995</v>
      </c>
      <c r="E4127">
        <v>1032.089966</v>
      </c>
      <c r="F4127">
        <v>1031.8245850000001</v>
      </c>
      <c r="G4127">
        <v>0</v>
      </c>
    </row>
    <row r="4128" spans="1:7" x14ac:dyDescent="0.25">
      <c r="A4128" s="1">
        <v>37557</v>
      </c>
      <c r="B4128">
        <v>1034.420044</v>
      </c>
      <c r="C4128">
        <v>1047.540039</v>
      </c>
      <c r="D4128">
        <v>1033.7700199999999</v>
      </c>
      <c r="E4128">
        <v>1047.0500489999999</v>
      </c>
      <c r="F4128">
        <v>1046.780884</v>
      </c>
      <c r="G4128">
        <v>0</v>
      </c>
    </row>
    <row r="4129" spans="1:7" x14ac:dyDescent="0.25">
      <c r="A4129" s="1">
        <v>37558</v>
      </c>
      <c r="B4129">
        <v>1047.0699460000001</v>
      </c>
      <c r="C4129">
        <v>1048.5699460000001</v>
      </c>
      <c r="D4129">
        <v>1040.5600589999999</v>
      </c>
      <c r="E4129">
        <v>1045.6999510000001</v>
      </c>
      <c r="F4129">
        <v>1045.4311520000001</v>
      </c>
      <c r="G4129">
        <v>0</v>
      </c>
    </row>
    <row r="4130" spans="1:7" x14ac:dyDescent="0.25">
      <c r="A4130" s="1">
        <v>37559</v>
      </c>
      <c r="B4130">
        <v>1046.719971</v>
      </c>
      <c r="C4130">
        <v>1048.530029</v>
      </c>
      <c r="D4130">
        <v>1037.5600589999999</v>
      </c>
      <c r="E4130">
        <v>1048.530029</v>
      </c>
      <c r="F4130">
        <v>1048.2604980000001</v>
      </c>
      <c r="G4130">
        <v>0</v>
      </c>
    </row>
    <row r="4131" spans="1:7" x14ac:dyDescent="0.25">
      <c r="A4131" s="1">
        <v>37560</v>
      </c>
      <c r="B4131">
        <v>1048.530029</v>
      </c>
      <c r="C4131">
        <v>1048.530029</v>
      </c>
      <c r="D4131">
        <v>1048.530029</v>
      </c>
      <c r="E4131">
        <v>1048.530029</v>
      </c>
      <c r="F4131">
        <v>1048.2604980000001</v>
      </c>
      <c r="G4131">
        <v>0</v>
      </c>
    </row>
    <row r="4132" spans="1:7" x14ac:dyDescent="0.25">
      <c r="A4132" s="1">
        <v>37561</v>
      </c>
      <c r="B4132">
        <v>1048.530029</v>
      </c>
      <c r="C4132">
        <v>1048.530029</v>
      </c>
      <c r="D4132">
        <v>1048.530029</v>
      </c>
      <c r="E4132">
        <v>1048.530029</v>
      </c>
      <c r="F4132">
        <v>1048.2604980000001</v>
      </c>
      <c r="G4132">
        <v>0</v>
      </c>
    </row>
    <row r="4133" spans="1:7" x14ac:dyDescent="0.25">
      <c r="A4133" s="1">
        <v>37564</v>
      </c>
      <c r="B4133">
        <v>1048.530029</v>
      </c>
      <c r="C4133">
        <v>1052.6999510000001</v>
      </c>
      <c r="D4133">
        <v>1042.75</v>
      </c>
      <c r="E4133">
        <v>1050.9799800000001</v>
      </c>
      <c r="F4133">
        <v>1050.7098390000001</v>
      </c>
      <c r="G4133">
        <v>0</v>
      </c>
    </row>
    <row r="4134" spans="1:7" x14ac:dyDescent="0.25">
      <c r="A4134" s="1">
        <v>37565</v>
      </c>
      <c r="B4134">
        <v>1048.670044</v>
      </c>
      <c r="C4134">
        <v>1049.4300539999999</v>
      </c>
      <c r="D4134">
        <v>1038.900024</v>
      </c>
      <c r="E4134">
        <v>1042.3100589999999</v>
      </c>
      <c r="F4134">
        <v>1042.0421140000001</v>
      </c>
      <c r="G4134">
        <v>0</v>
      </c>
    </row>
    <row r="4135" spans="1:7" x14ac:dyDescent="0.25">
      <c r="A4135" s="1">
        <v>37566</v>
      </c>
      <c r="B4135">
        <v>1043.329956</v>
      </c>
      <c r="C4135">
        <v>1060.4399410000001</v>
      </c>
      <c r="D4135">
        <v>1042.290039</v>
      </c>
      <c r="E4135">
        <v>1060.4399410000001</v>
      </c>
      <c r="F4135">
        <v>1060.1673579999999</v>
      </c>
      <c r="G4135">
        <v>0</v>
      </c>
    </row>
    <row r="4136" spans="1:7" x14ac:dyDescent="0.25">
      <c r="A4136" s="1">
        <v>37567</v>
      </c>
      <c r="B4136">
        <v>1060.4399410000001</v>
      </c>
      <c r="C4136">
        <v>1083.6899410000001</v>
      </c>
      <c r="D4136">
        <v>1060.4399410000001</v>
      </c>
      <c r="E4136">
        <v>1083.599976</v>
      </c>
      <c r="F4136">
        <v>1083.3214109999999</v>
      </c>
      <c r="G4136">
        <v>0</v>
      </c>
    </row>
    <row r="4137" spans="1:7" x14ac:dyDescent="0.25">
      <c r="A4137" s="1">
        <v>37568</v>
      </c>
      <c r="B4137">
        <v>1086.170044</v>
      </c>
      <c r="C4137">
        <v>1086.48999</v>
      </c>
      <c r="D4137">
        <v>1069.780029</v>
      </c>
      <c r="E4137">
        <v>1074.119995</v>
      </c>
      <c r="F4137">
        <v>1073.8438719999999</v>
      </c>
      <c r="G4137">
        <v>0</v>
      </c>
    </row>
    <row r="4138" spans="1:7" x14ac:dyDescent="0.25">
      <c r="A4138" s="1">
        <v>37571</v>
      </c>
      <c r="B4138">
        <v>1075.1999510000001</v>
      </c>
      <c r="C4138">
        <v>1076.920044</v>
      </c>
      <c r="D4138">
        <v>1061.1899410000001</v>
      </c>
      <c r="E4138">
        <v>1063.3100589999999</v>
      </c>
      <c r="F4138">
        <v>1063.0367429999999</v>
      </c>
      <c r="G4138">
        <v>0</v>
      </c>
    </row>
    <row r="4139" spans="1:7" x14ac:dyDescent="0.25">
      <c r="A4139" s="1">
        <v>37572</v>
      </c>
      <c r="B4139">
        <v>1065.6899410000001</v>
      </c>
      <c r="C4139">
        <v>1065.6899410000001</v>
      </c>
      <c r="D4139">
        <v>1049.619995</v>
      </c>
      <c r="E4139">
        <v>1055.290039</v>
      </c>
      <c r="F4139">
        <v>1055.0187989999999</v>
      </c>
      <c r="G4139">
        <v>0</v>
      </c>
    </row>
    <row r="4140" spans="1:7" x14ac:dyDescent="0.25">
      <c r="A4140" s="1">
        <v>37573</v>
      </c>
      <c r="B4140">
        <v>1055.290039</v>
      </c>
      <c r="C4140">
        <v>1060.780029</v>
      </c>
      <c r="D4140">
        <v>1052.4799800000001</v>
      </c>
      <c r="E4140">
        <v>1059.4499510000001</v>
      </c>
      <c r="F4140">
        <v>1059.177612</v>
      </c>
      <c r="G4140">
        <v>0</v>
      </c>
    </row>
    <row r="4141" spans="1:7" x14ac:dyDescent="0.25">
      <c r="A4141" s="1">
        <v>37574</v>
      </c>
      <c r="B4141">
        <v>1063.8900149999999</v>
      </c>
      <c r="C4141">
        <v>1064.5</v>
      </c>
      <c r="D4141">
        <v>1059.0600589999999</v>
      </c>
      <c r="E4141">
        <v>1061.8599850000001</v>
      </c>
      <c r="F4141">
        <v>1061.5870359999999</v>
      </c>
      <c r="G4141">
        <v>0</v>
      </c>
    </row>
    <row r="4142" spans="1:7" x14ac:dyDescent="0.25">
      <c r="A4142" s="1">
        <v>37575</v>
      </c>
      <c r="B4142">
        <v>1061.8599850000001</v>
      </c>
      <c r="C4142">
        <v>1061.8599850000001</v>
      </c>
      <c r="D4142">
        <v>1056.849976</v>
      </c>
      <c r="E4142">
        <v>1058.709961</v>
      </c>
      <c r="F4142">
        <v>1058.4377440000001</v>
      </c>
      <c r="G4142">
        <v>0</v>
      </c>
    </row>
    <row r="4143" spans="1:7" x14ac:dyDescent="0.25">
      <c r="A4143" s="1">
        <v>37578</v>
      </c>
      <c r="B4143">
        <v>1054.349976</v>
      </c>
      <c r="C4143">
        <v>1054.349976</v>
      </c>
      <c r="D4143">
        <v>1031.9399410000001</v>
      </c>
      <c r="E4143">
        <v>1034.4799800000001</v>
      </c>
      <c r="F4143">
        <v>1034.2139890000001</v>
      </c>
      <c r="G4143">
        <v>0</v>
      </c>
    </row>
    <row r="4144" spans="1:7" x14ac:dyDescent="0.25">
      <c r="A4144" s="1">
        <v>37579</v>
      </c>
      <c r="B4144">
        <v>1029.5699460000001</v>
      </c>
      <c r="C4144">
        <v>1029.7700199999999</v>
      </c>
      <c r="D4144">
        <v>1021.460022</v>
      </c>
      <c r="E4144">
        <v>1024.98999</v>
      </c>
      <c r="F4144">
        <v>1024.7264399999999</v>
      </c>
      <c r="G4144">
        <v>0</v>
      </c>
    </row>
    <row r="4145" spans="1:7" x14ac:dyDescent="0.25">
      <c r="A4145" s="1">
        <v>37580</v>
      </c>
      <c r="B4145">
        <v>1022.72998</v>
      </c>
      <c r="C4145">
        <v>1035.6899410000001</v>
      </c>
      <c r="D4145">
        <v>1022.72998</v>
      </c>
      <c r="E4145">
        <v>1034.1999510000001</v>
      </c>
      <c r="F4145">
        <v>1033.934082</v>
      </c>
      <c r="G4145">
        <v>0</v>
      </c>
    </row>
    <row r="4146" spans="1:7" x14ac:dyDescent="0.25">
      <c r="A4146" s="1">
        <v>37581</v>
      </c>
      <c r="B4146">
        <v>1034.1999510000001</v>
      </c>
      <c r="C4146">
        <v>1034.900024</v>
      </c>
      <c r="D4146">
        <v>1026.599976</v>
      </c>
      <c r="E4146">
        <v>1030.839966</v>
      </c>
      <c r="F4146">
        <v>1030.5749510000001</v>
      </c>
      <c r="G4146">
        <v>0</v>
      </c>
    </row>
    <row r="4147" spans="1:7" x14ac:dyDescent="0.25">
      <c r="A4147" s="1">
        <v>37582</v>
      </c>
      <c r="B4147">
        <v>1036.1899410000001</v>
      </c>
      <c r="C4147">
        <v>1055.339966</v>
      </c>
      <c r="D4147">
        <v>1036.1899410000001</v>
      </c>
      <c r="E4147">
        <v>1054.8000489999999</v>
      </c>
      <c r="F4147">
        <v>1054.5289310000001</v>
      </c>
      <c r="G4147">
        <v>0</v>
      </c>
    </row>
    <row r="4148" spans="1:7" x14ac:dyDescent="0.25">
      <c r="A4148" s="1">
        <v>37585</v>
      </c>
      <c r="B4148">
        <v>1058.589966</v>
      </c>
      <c r="C4148">
        <v>1065.099976</v>
      </c>
      <c r="D4148">
        <v>1054.5</v>
      </c>
      <c r="E4148">
        <v>1056.410034</v>
      </c>
      <c r="F4148">
        <v>1056.138428</v>
      </c>
      <c r="G4148">
        <v>0</v>
      </c>
    </row>
    <row r="4149" spans="1:7" x14ac:dyDescent="0.25">
      <c r="A4149" s="1">
        <v>37586</v>
      </c>
      <c r="B4149">
        <v>1057.599976</v>
      </c>
      <c r="C4149">
        <v>1059.2299800000001</v>
      </c>
      <c r="D4149">
        <v>1042.1899410000001</v>
      </c>
      <c r="E4149">
        <v>1050.849976</v>
      </c>
      <c r="F4149">
        <v>1050.5798339999999</v>
      </c>
      <c r="G4149">
        <v>0</v>
      </c>
    </row>
    <row r="4150" spans="1:7" x14ac:dyDescent="0.25">
      <c r="A4150" s="1">
        <v>37587</v>
      </c>
      <c r="B4150">
        <v>1051.459961</v>
      </c>
      <c r="C4150">
        <v>1052.0699460000001</v>
      </c>
      <c r="D4150">
        <v>1036.1099850000001</v>
      </c>
      <c r="E4150">
        <v>1036.2700199999999</v>
      </c>
      <c r="F4150">
        <v>1036.0036620000001</v>
      </c>
      <c r="G4150">
        <v>0</v>
      </c>
    </row>
    <row r="4151" spans="1:7" x14ac:dyDescent="0.25">
      <c r="A4151" s="1">
        <v>37588</v>
      </c>
      <c r="B4151">
        <v>1036.2700199999999</v>
      </c>
      <c r="C4151">
        <v>1043.349976</v>
      </c>
      <c r="D4151">
        <v>1036.2700199999999</v>
      </c>
      <c r="E4151">
        <v>1042.660034</v>
      </c>
      <c r="F4151">
        <v>1042.3919679999999</v>
      </c>
      <c r="G4151">
        <v>0</v>
      </c>
    </row>
    <row r="4152" spans="1:7" x14ac:dyDescent="0.25">
      <c r="A4152" s="1">
        <v>37589</v>
      </c>
      <c r="B4152">
        <v>1045.51001</v>
      </c>
      <c r="C4152">
        <v>1047.219971</v>
      </c>
      <c r="D4152">
        <v>1038.4399410000001</v>
      </c>
      <c r="E4152">
        <v>1047.219971</v>
      </c>
      <c r="F4152">
        <v>1046.9508060000001</v>
      </c>
      <c r="G4152">
        <v>0</v>
      </c>
    </row>
    <row r="4153" spans="1:7" x14ac:dyDescent="0.25">
      <c r="A4153" s="1">
        <v>37592</v>
      </c>
      <c r="B4153">
        <v>1050.8900149999999</v>
      </c>
      <c r="C4153">
        <v>1051.5500489999999</v>
      </c>
      <c r="D4153">
        <v>1048.420044</v>
      </c>
      <c r="E4153">
        <v>1050.040039</v>
      </c>
      <c r="F4153">
        <v>1049.7701420000001</v>
      </c>
      <c r="G4153">
        <v>0</v>
      </c>
    </row>
    <row r="4154" spans="1:7" x14ac:dyDescent="0.25">
      <c r="A4154" s="1">
        <v>37593</v>
      </c>
      <c r="B4154">
        <v>1048.6999510000001</v>
      </c>
      <c r="C4154">
        <v>1050.0200199999999</v>
      </c>
      <c r="D4154">
        <v>1037.7700199999999</v>
      </c>
      <c r="E4154">
        <v>1042.540039</v>
      </c>
      <c r="F4154">
        <v>1042.2719729999999</v>
      </c>
      <c r="G4154">
        <v>0</v>
      </c>
    </row>
    <row r="4155" spans="1:7" x14ac:dyDescent="0.25">
      <c r="A4155" s="1">
        <v>37594</v>
      </c>
      <c r="B4155">
        <v>1044.8199460000001</v>
      </c>
      <c r="C4155">
        <v>1044.8199460000001</v>
      </c>
      <c r="D4155">
        <v>1033.23999</v>
      </c>
      <c r="E4155">
        <v>1036.26001</v>
      </c>
      <c r="F4155">
        <v>1035.9936520000001</v>
      </c>
      <c r="G4155">
        <v>0</v>
      </c>
    </row>
    <row r="4156" spans="1:7" x14ac:dyDescent="0.25">
      <c r="A4156" s="1">
        <v>37595</v>
      </c>
      <c r="B4156">
        <v>1036.26001</v>
      </c>
      <c r="C4156">
        <v>1038.25</v>
      </c>
      <c r="D4156">
        <v>1028.849976</v>
      </c>
      <c r="E4156">
        <v>1031.75</v>
      </c>
      <c r="F4156">
        <v>1031.484741</v>
      </c>
      <c r="G4156">
        <v>0</v>
      </c>
    </row>
    <row r="4157" spans="1:7" x14ac:dyDescent="0.25">
      <c r="A4157" s="1">
        <v>37596</v>
      </c>
      <c r="B4157">
        <v>1031.75</v>
      </c>
      <c r="C4157">
        <v>1031.75</v>
      </c>
      <c r="D4157">
        <v>1031.75</v>
      </c>
      <c r="E4157">
        <v>1031.75</v>
      </c>
      <c r="F4157">
        <v>1031.484741</v>
      </c>
      <c r="G4157">
        <v>0</v>
      </c>
    </row>
    <row r="4158" spans="1:7" x14ac:dyDescent="0.25">
      <c r="A4158" s="1">
        <v>37599</v>
      </c>
      <c r="B4158">
        <v>1032.920044</v>
      </c>
      <c r="C4158">
        <v>1033.540039</v>
      </c>
      <c r="D4158">
        <v>1025.7700199999999</v>
      </c>
      <c r="E4158">
        <v>1027.530029</v>
      </c>
      <c r="F4158">
        <v>1027.2658690000001</v>
      </c>
      <c r="G4158">
        <v>0</v>
      </c>
    </row>
    <row r="4159" spans="1:7" x14ac:dyDescent="0.25">
      <c r="A4159" s="1">
        <v>37600</v>
      </c>
      <c r="B4159">
        <v>1027.469971</v>
      </c>
      <c r="C4159">
        <v>1028.219971</v>
      </c>
      <c r="D4159">
        <v>1011.539978</v>
      </c>
      <c r="E4159">
        <v>1013.309998</v>
      </c>
      <c r="F4159">
        <v>1013.0495</v>
      </c>
      <c r="G4159">
        <v>0</v>
      </c>
    </row>
    <row r="4160" spans="1:7" x14ac:dyDescent="0.25">
      <c r="A4160" s="1">
        <v>37601</v>
      </c>
      <c r="B4160">
        <v>1015.1400149999999</v>
      </c>
      <c r="C4160">
        <v>1018.27002</v>
      </c>
      <c r="D4160">
        <v>1007.080017</v>
      </c>
      <c r="E4160">
        <v>1013.580017</v>
      </c>
      <c r="F4160">
        <v>1013.3194580000001</v>
      </c>
      <c r="G4160">
        <v>0</v>
      </c>
    </row>
    <row r="4161" spans="1:7" x14ac:dyDescent="0.25">
      <c r="A4161" s="1">
        <v>37602</v>
      </c>
      <c r="B4161">
        <v>1013.580017</v>
      </c>
      <c r="C4161">
        <v>1026.6800539999999</v>
      </c>
      <c r="D4161">
        <v>1013.460022</v>
      </c>
      <c r="E4161">
        <v>1025.51001</v>
      </c>
      <c r="F4161">
        <v>1025.2463379999999</v>
      </c>
      <c r="G4161">
        <v>0</v>
      </c>
    </row>
    <row r="4162" spans="1:7" x14ac:dyDescent="0.25">
      <c r="A4162" s="1">
        <v>37603</v>
      </c>
      <c r="B4162">
        <v>1026.1999510000001</v>
      </c>
      <c r="C4162">
        <v>1031.079956</v>
      </c>
      <c r="D4162">
        <v>1025.0600589999999</v>
      </c>
      <c r="E4162">
        <v>1030.1800539999999</v>
      </c>
      <c r="F4162">
        <v>1029.9151609999999</v>
      </c>
      <c r="G4162">
        <v>0</v>
      </c>
    </row>
    <row r="4163" spans="1:7" x14ac:dyDescent="0.25">
      <c r="A4163" s="1">
        <v>37606</v>
      </c>
      <c r="B4163">
        <v>1028.9499510000001</v>
      </c>
      <c r="C4163">
        <v>1028.9499510000001</v>
      </c>
      <c r="D4163">
        <v>1019.099976</v>
      </c>
      <c r="E4163">
        <v>1019.97998</v>
      </c>
      <c r="F4163">
        <v>1019.717773</v>
      </c>
      <c r="G4163">
        <v>0</v>
      </c>
    </row>
    <row r="4164" spans="1:7" x14ac:dyDescent="0.25">
      <c r="A4164" s="1">
        <v>37607</v>
      </c>
      <c r="B4164">
        <v>1020.080017</v>
      </c>
      <c r="C4164">
        <v>1020.6099850000001</v>
      </c>
      <c r="D4164">
        <v>1015.3900149999999</v>
      </c>
      <c r="E4164">
        <v>1015.3900149999999</v>
      </c>
      <c r="F4164">
        <v>1015.128967</v>
      </c>
      <c r="G4164">
        <v>0</v>
      </c>
    </row>
    <row r="4165" spans="1:7" x14ac:dyDescent="0.25">
      <c r="A4165" s="1">
        <v>37608</v>
      </c>
      <c r="B4165">
        <v>1015.3900149999999</v>
      </c>
      <c r="C4165">
        <v>1019.830017</v>
      </c>
      <c r="D4165">
        <v>1015.3900149999999</v>
      </c>
      <c r="E4165">
        <v>1018.400024</v>
      </c>
      <c r="F4165">
        <v>1018.138245</v>
      </c>
      <c r="G4165">
        <v>0</v>
      </c>
    </row>
    <row r="4166" spans="1:7" x14ac:dyDescent="0.25">
      <c r="A4166" s="1">
        <v>37609</v>
      </c>
      <c r="B4166">
        <v>1018.400024</v>
      </c>
      <c r="C4166">
        <v>1018.400024</v>
      </c>
      <c r="D4166">
        <v>991.57000700000003</v>
      </c>
      <c r="E4166">
        <v>997.78002900000001</v>
      </c>
      <c r="F4166">
        <v>997.52349900000002</v>
      </c>
      <c r="G4166">
        <v>0</v>
      </c>
    </row>
    <row r="4167" spans="1:7" x14ac:dyDescent="0.25">
      <c r="A4167" s="1">
        <v>37610</v>
      </c>
      <c r="B4167">
        <v>999.09002699999996</v>
      </c>
      <c r="C4167">
        <v>1002.090027</v>
      </c>
      <c r="D4167">
        <v>985.03002900000001</v>
      </c>
      <c r="E4167">
        <v>1000.780029</v>
      </c>
      <c r="F4167">
        <v>1000.522766</v>
      </c>
      <c r="G4167">
        <v>0</v>
      </c>
    </row>
    <row r="4168" spans="1:7" x14ac:dyDescent="0.25">
      <c r="A4168" s="1">
        <v>37613</v>
      </c>
      <c r="B4168">
        <v>998.30999799999995</v>
      </c>
      <c r="C4168">
        <v>1008.840027</v>
      </c>
      <c r="D4168">
        <v>997.71997099999999</v>
      </c>
      <c r="E4168">
        <v>1008.840027</v>
      </c>
      <c r="F4168">
        <v>1008.580688</v>
      </c>
      <c r="G4168">
        <v>0</v>
      </c>
    </row>
    <row r="4169" spans="1:7" x14ac:dyDescent="0.25">
      <c r="A4169" s="1">
        <v>37614</v>
      </c>
      <c r="B4169">
        <v>1008.840027</v>
      </c>
      <c r="C4169">
        <v>1008.840027</v>
      </c>
      <c r="D4169">
        <v>1008.840027</v>
      </c>
      <c r="E4169">
        <v>1008.840027</v>
      </c>
      <c r="F4169">
        <v>1008.580688</v>
      </c>
      <c r="G4169">
        <v>0</v>
      </c>
    </row>
    <row r="4170" spans="1:7" hidden="1" x14ac:dyDescent="0.25">
      <c r="A4170" s="1">
        <v>37615</v>
      </c>
      <c r="B4170" t="s">
        <v>21</v>
      </c>
      <c r="C4170" t="s">
        <v>21</v>
      </c>
      <c r="D4170" t="s">
        <v>21</v>
      </c>
      <c r="E4170" t="s">
        <v>21</v>
      </c>
      <c r="F4170" t="s">
        <v>21</v>
      </c>
      <c r="G4170" t="s">
        <v>21</v>
      </c>
    </row>
    <row r="4171" spans="1:7" x14ac:dyDescent="0.25">
      <c r="A4171" s="1">
        <v>37616</v>
      </c>
      <c r="B4171">
        <v>1008.840027</v>
      </c>
      <c r="C4171">
        <v>1015.330017</v>
      </c>
      <c r="D4171">
        <v>1006.849976</v>
      </c>
      <c r="E4171">
        <v>1015.330017</v>
      </c>
      <c r="F4171">
        <v>1015.069031</v>
      </c>
      <c r="G4171">
        <v>0</v>
      </c>
    </row>
    <row r="4172" spans="1:7" x14ac:dyDescent="0.25">
      <c r="A4172" s="1">
        <v>37617</v>
      </c>
      <c r="B4172">
        <v>1015.330017</v>
      </c>
      <c r="C4172">
        <v>1019.119995</v>
      </c>
      <c r="D4172">
        <v>1010.969971</v>
      </c>
      <c r="E4172">
        <v>1018.409973</v>
      </c>
      <c r="F4172">
        <v>1018.148193</v>
      </c>
      <c r="G4172">
        <v>0</v>
      </c>
    </row>
    <row r="4173" spans="1:7" hidden="1" x14ac:dyDescent="0.25">
      <c r="A4173" s="1">
        <v>37620</v>
      </c>
      <c r="B4173" t="s">
        <v>21</v>
      </c>
      <c r="C4173" t="s">
        <v>21</v>
      </c>
      <c r="D4173" t="s">
        <v>21</v>
      </c>
      <c r="E4173" t="s">
        <v>21</v>
      </c>
      <c r="F4173" t="s">
        <v>21</v>
      </c>
      <c r="G4173" t="s">
        <v>21</v>
      </c>
    </row>
    <row r="4174" spans="1:7" hidden="1" x14ac:dyDescent="0.25">
      <c r="A4174" s="1">
        <v>37621</v>
      </c>
      <c r="B4174" t="s">
        <v>21</v>
      </c>
      <c r="C4174" t="s">
        <v>21</v>
      </c>
      <c r="D4174" t="s">
        <v>21</v>
      </c>
      <c r="E4174" t="s">
        <v>21</v>
      </c>
      <c r="F4174" t="s">
        <v>21</v>
      </c>
      <c r="G4174" t="s">
        <v>21</v>
      </c>
    </row>
    <row r="4175" spans="1:7" hidden="1" x14ac:dyDescent="0.25">
      <c r="A4175" s="1">
        <v>37622</v>
      </c>
      <c r="B4175" t="s">
        <v>21</v>
      </c>
      <c r="C4175" t="s">
        <v>21</v>
      </c>
      <c r="D4175" t="s">
        <v>21</v>
      </c>
      <c r="E4175" t="s">
        <v>21</v>
      </c>
      <c r="F4175" t="s">
        <v>21</v>
      </c>
      <c r="G4175" t="s">
        <v>21</v>
      </c>
    </row>
    <row r="4176" spans="1:7" x14ac:dyDescent="0.25">
      <c r="A4176" s="1">
        <v>37623</v>
      </c>
      <c r="B4176">
        <v>1018.580017</v>
      </c>
      <c r="C4176">
        <v>1018.580017</v>
      </c>
      <c r="D4176">
        <v>1007.590027</v>
      </c>
      <c r="E4176">
        <v>1008.6400149999999</v>
      </c>
      <c r="F4176">
        <v>1008.380737</v>
      </c>
      <c r="G4176">
        <v>0</v>
      </c>
    </row>
    <row r="4177" spans="1:7" x14ac:dyDescent="0.25">
      <c r="A4177" s="1">
        <v>37624</v>
      </c>
      <c r="B4177">
        <v>1011.8599850000001</v>
      </c>
      <c r="C4177">
        <v>1015.02002</v>
      </c>
      <c r="D4177">
        <v>1008.630005</v>
      </c>
      <c r="E4177">
        <v>1011.5</v>
      </c>
      <c r="F4177">
        <v>1011.23999</v>
      </c>
      <c r="G4177">
        <v>0</v>
      </c>
    </row>
    <row r="4178" spans="1:7" x14ac:dyDescent="0.25">
      <c r="A4178" s="1">
        <v>37627</v>
      </c>
      <c r="B4178">
        <v>1011.690002</v>
      </c>
      <c r="C4178">
        <v>1019.01001</v>
      </c>
      <c r="D4178">
        <v>1010.8900149999999</v>
      </c>
      <c r="E4178">
        <v>1015.070007</v>
      </c>
      <c r="F4178">
        <v>1014.809082</v>
      </c>
      <c r="G4178">
        <v>0</v>
      </c>
    </row>
    <row r="4179" spans="1:7" x14ac:dyDescent="0.25">
      <c r="A4179" s="1">
        <v>37628</v>
      </c>
      <c r="B4179">
        <v>1017.710022</v>
      </c>
      <c r="C4179">
        <v>1022.97998</v>
      </c>
      <c r="D4179">
        <v>1017.080017</v>
      </c>
      <c r="E4179">
        <v>1019.590027</v>
      </c>
      <c r="F4179">
        <v>1019.327942</v>
      </c>
      <c r="G4179">
        <v>0</v>
      </c>
    </row>
    <row r="4180" spans="1:7" x14ac:dyDescent="0.25">
      <c r="A4180" s="1">
        <v>37629</v>
      </c>
      <c r="B4180">
        <v>1026.839966</v>
      </c>
      <c r="C4180">
        <v>1040.5200199999999</v>
      </c>
      <c r="D4180">
        <v>1026.839966</v>
      </c>
      <c r="E4180">
        <v>1040.420044</v>
      </c>
      <c r="F4180">
        <v>1040.1525879999999</v>
      </c>
      <c r="G4180">
        <v>0</v>
      </c>
    </row>
    <row r="4181" spans="1:7" x14ac:dyDescent="0.25">
      <c r="A4181" s="1">
        <v>37630</v>
      </c>
      <c r="B4181">
        <v>1040.420044</v>
      </c>
      <c r="C4181">
        <v>1041.280029</v>
      </c>
      <c r="D4181">
        <v>1030.73999</v>
      </c>
      <c r="E4181">
        <v>1035.3100589999999</v>
      </c>
      <c r="F4181">
        <v>1035.0439449999999</v>
      </c>
      <c r="G4181">
        <v>0</v>
      </c>
    </row>
    <row r="4182" spans="1:7" x14ac:dyDescent="0.25">
      <c r="A4182" s="1">
        <v>37631</v>
      </c>
      <c r="B4182">
        <v>1036.650024</v>
      </c>
      <c r="C4182">
        <v>1059.369995</v>
      </c>
      <c r="D4182">
        <v>1034.8100589999999</v>
      </c>
      <c r="E4182">
        <v>1058.3000489999999</v>
      </c>
      <c r="F4182">
        <v>1058.0279539999999</v>
      </c>
      <c r="G4182">
        <v>0</v>
      </c>
    </row>
    <row r="4183" spans="1:7" x14ac:dyDescent="0.25">
      <c r="A4183" s="1">
        <v>37634</v>
      </c>
      <c r="B4183">
        <v>1058.0200199999999</v>
      </c>
      <c r="C4183">
        <v>1065.0200199999999</v>
      </c>
      <c r="D4183">
        <v>1050.369995</v>
      </c>
      <c r="E4183">
        <v>1055.0500489999999</v>
      </c>
      <c r="F4183">
        <v>1054.7788089999999</v>
      </c>
      <c r="G4183">
        <v>0</v>
      </c>
    </row>
    <row r="4184" spans="1:7" x14ac:dyDescent="0.25">
      <c r="A4184" s="1">
        <v>37635</v>
      </c>
      <c r="B4184">
        <v>1054.8900149999999</v>
      </c>
      <c r="C4184">
        <v>1061.329956</v>
      </c>
      <c r="D4184">
        <v>1054.8900149999999</v>
      </c>
      <c r="E4184">
        <v>1061.329956</v>
      </c>
      <c r="F4184">
        <v>1061.057129</v>
      </c>
      <c r="G4184">
        <v>0</v>
      </c>
    </row>
    <row r="4185" spans="1:7" x14ac:dyDescent="0.25">
      <c r="A4185" s="1">
        <v>37636</v>
      </c>
      <c r="B4185">
        <v>1066.5699460000001</v>
      </c>
      <c r="C4185">
        <v>1075.469971</v>
      </c>
      <c r="D4185">
        <v>1064.400024</v>
      </c>
      <c r="E4185">
        <v>1075.469971</v>
      </c>
      <c r="F4185">
        <v>1075.193481</v>
      </c>
      <c r="G4185">
        <v>0</v>
      </c>
    </row>
    <row r="4186" spans="1:7" x14ac:dyDescent="0.25">
      <c r="A4186" s="1">
        <v>37637</v>
      </c>
      <c r="B4186">
        <v>1076.4799800000001</v>
      </c>
      <c r="C4186">
        <v>1082.01001</v>
      </c>
      <c r="D4186">
        <v>1071.4499510000001</v>
      </c>
      <c r="E4186">
        <v>1074.4499510000001</v>
      </c>
      <c r="F4186">
        <v>1074.173706</v>
      </c>
      <c r="G4186">
        <v>0</v>
      </c>
    </row>
    <row r="4187" spans="1:7" x14ac:dyDescent="0.25">
      <c r="A4187" s="1">
        <v>37638</v>
      </c>
      <c r="B4187">
        <v>1076</v>
      </c>
      <c r="C4187">
        <v>1084.0500489999999</v>
      </c>
      <c r="D4187">
        <v>1076</v>
      </c>
      <c r="E4187">
        <v>1081.599976</v>
      </c>
      <c r="F4187">
        <v>1081.321899</v>
      </c>
      <c r="G4187">
        <v>0</v>
      </c>
    </row>
    <row r="4188" spans="1:7" x14ac:dyDescent="0.25">
      <c r="A4188" s="1">
        <v>37641</v>
      </c>
      <c r="B4188">
        <v>1081.869995</v>
      </c>
      <c r="C4188">
        <v>1081.869995</v>
      </c>
      <c r="D4188">
        <v>1062.119995</v>
      </c>
      <c r="E4188">
        <v>1066.6999510000001</v>
      </c>
      <c r="F4188">
        <v>1066.4257809999999</v>
      </c>
      <c r="G4188">
        <v>0</v>
      </c>
    </row>
    <row r="4189" spans="1:7" x14ac:dyDescent="0.25">
      <c r="A4189" s="1">
        <v>37642</v>
      </c>
      <c r="B4189">
        <v>1065.5500489999999</v>
      </c>
      <c r="C4189">
        <v>1066.6400149999999</v>
      </c>
      <c r="D4189">
        <v>1056.0699460000001</v>
      </c>
      <c r="E4189">
        <v>1060.0699460000001</v>
      </c>
      <c r="F4189">
        <v>1059.7974850000001</v>
      </c>
      <c r="G4189">
        <v>0</v>
      </c>
    </row>
    <row r="4190" spans="1:7" x14ac:dyDescent="0.25">
      <c r="A4190" s="1">
        <v>37643</v>
      </c>
      <c r="B4190">
        <v>1061.420044</v>
      </c>
      <c r="C4190">
        <v>1062.4499510000001</v>
      </c>
      <c r="D4190">
        <v>1048.219971</v>
      </c>
      <c r="E4190">
        <v>1052.4399410000001</v>
      </c>
      <c r="F4190">
        <v>1052.1694339999999</v>
      </c>
      <c r="G4190">
        <v>0</v>
      </c>
    </row>
    <row r="4191" spans="1:7" x14ac:dyDescent="0.25">
      <c r="A4191" s="1">
        <v>37644</v>
      </c>
      <c r="B4191">
        <v>1053.959961</v>
      </c>
      <c r="C4191">
        <v>1054.670044</v>
      </c>
      <c r="D4191">
        <v>1044.5600589999999</v>
      </c>
      <c r="E4191">
        <v>1048.530029</v>
      </c>
      <c r="F4191">
        <v>1048.2604980000001</v>
      </c>
      <c r="G4191">
        <v>0</v>
      </c>
    </row>
    <row r="4192" spans="1:7" x14ac:dyDescent="0.25">
      <c r="A4192" s="1">
        <v>37645</v>
      </c>
      <c r="B4192">
        <v>1048.530029</v>
      </c>
      <c r="C4192">
        <v>1051.079956</v>
      </c>
      <c r="D4192">
        <v>1045.349976</v>
      </c>
      <c r="E4192">
        <v>1050.420044</v>
      </c>
      <c r="F4192">
        <v>1050.150024</v>
      </c>
      <c r="G4192">
        <v>0</v>
      </c>
    </row>
    <row r="4193" spans="1:7" x14ac:dyDescent="0.25">
      <c r="A4193" s="1">
        <v>37648</v>
      </c>
      <c r="B4193">
        <v>1047.8000489999999</v>
      </c>
      <c r="C4193">
        <v>1047.8000489999999</v>
      </c>
      <c r="D4193">
        <v>1035.23999</v>
      </c>
      <c r="E4193">
        <v>1038.670044</v>
      </c>
      <c r="F4193">
        <v>1038.4030760000001</v>
      </c>
      <c r="G4193">
        <v>0</v>
      </c>
    </row>
    <row r="4194" spans="1:7" x14ac:dyDescent="0.25">
      <c r="A4194" s="1">
        <v>37649</v>
      </c>
      <c r="B4194">
        <v>1037.099976</v>
      </c>
      <c r="C4194">
        <v>1037.8900149999999</v>
      </c>
      <c r="D4194">
        <v>1032.26001</v>
      </c>
      <c r="E4194">
        <v>1035.5699460000001</v>
      </c>
      <c r="F4194">
        <v>1035.303711</v>
      </c>
      <c r="G4194">
        <v>0</v>
      </c>
    </row>
    <row r="4195" spans="1:7" x14ac:dyDescent="0.25">
      <c r="A4195" s="1">
        <v>37650</v>
      </c>
      <c r="B4195">
        <v>1037.130005</v>
      </c>
      <c r="C4195">
        <v>1043.089966</v>
      </c>
      <c r="D4195">
        <v>1037.130005</v>
      </c>
      <c r="E4195">
        <v>1039.26001</v>
      </c>
      <c r="F4195">
        <v>1038.992798</v>
      </c>
      <c r="G4195">
        <v>0</v>
      </c>
    </row>
    <row r="4196" spans="1:7" x14ac:dyDescent="0.25">
      <c r="A4196" s="1">
        <v>37651</v>
      </c>
      <c r="B4196">
        <v>1039.48999</v>
      </c>
      <c r="C4196">
        <v>1040.540039</v>
      </c>
      <c r="D4196">
        <v>1034.8000489999999</v>
      </c>
      <c r="E4196">
        <v>1039.880005</v>
      </c>
      <c r="F4196">
        <v>1039.6126710000001</v>
      </c>
      <c r="G4196">
        <v>0</v>
      </c>
    </row>
    <row r="4197" spans="1:7" x14ac:dyDescent="0.25">
      <c r="A4197" s="1">
        <v>37652</v>
      </c>
      <c r="B4197">
        <v>1038.1899410000001</v>
      </c>
      <c r="C4197">
        <v>1056.6899410000001</v>
      </c>
      <c r="D4197">
        <v>1038.1899410000001</v>
      </c>
      <c r="E4197">
        <v>1056.6899410000001</v>
      </c>
      <c r="F4197">
        <v>1056.4183350000001</v>
      </c>
      <c r="G4197">
        <v>0</v>
      </c>
    </row>
    <row r="4198" spans="1:7" x14ac:dyDescent="0.25">
      <c r="A4198" s="1">
        <v>37655</v>
      </c>
      <c r="B4198">
        <v>1055.4499510000001</v>
      </c>
      <c r="C4198">
        <v>1062.130005</v>
      </c>
      <c r="D4198">
        <v>1055.4499510000001</v>
      </c>
      <c r="E4198">
        <v>1058.1400149999999</v>
      </c>
      <c r="F4198">
        <v>1057.8680420000001</v>
      </c>
      <c r="G4198">
        <v>0</v>
      </c>
    </row>
    <row r="4199" spans="1:7" x14ac:dyDescent="0.25">
      <c r="A4199" s="1">
        <v>37656</v>
      </c>
      <c r="B4199">
        <v>1056.6099850000001</v>
      </c>
      <c r="C4199">
        <v>1057.619995</v>
      </c>
      <c r="D4199">
        <v>1046.8100589999999</v>
      </c>
      <c r="E4199">
        <v>1049.670044</v>
      </c>
      <c r="F4199">
        <v>1049.4001459999999</v>
      </c>
      <c r="G4199">
        <v>0</v>
      </c>
    </row>
    <row r="4200" spans="1:7" x14ac:dyDescent="0.25">
      <c r="A4200" s="1">
        <v>37657</v>
      </c>
      <c r="B4200">
        <v>1045.910034</v>
      </c>
      <c r="C4200">
        <v>1047.420044</v>
      </c>
      <c r="D4200">
        <v>1034.8599850000001</v>
      </c>
      <c r="E4200">
        <v>1037.26001</v>
      </c>
      <c r="F4200">
        <v>1036.993408</v>
      </c>
      <c r="G4200">
        <v>0</v>
      </c>
    </row>
    <row r="4201" spans="1:7" x14ac:dyDescent="0.25">
      <c r="A4201" s="1">
        <v>37658</v>
      </c>
      <c r="B4201">
        <v>1034.8900149999999</v>
      </c>
      <c r="C4201">
        <v>1036.589966</v>
      </c>
      <c r="D4201">
        <v>1028.400024</v>
      </c>
      <c r="E4201">
        <v>1036.5600589999999</v>
      </c>
      <c r="F4201">
        <v>1036.2935789999999</v>
      </c>
      <c r="G4201">
        <v>0</v>
      </c>
    </row>
    <row r="4202" spans="1:7" x14ac:dyDescent="0.25">
      <c r="A4202" s="1">
        <v>37659</v>
      </c>
      <c r="B4202">
        <v>1036.3000489999999</v>
      </c>
      <c r="C4202">
        <v>1042.1899410000001</v>
      </c>
      <c r="D4202">
        <v>1034.8900149999999</v>
      </c>
      <c r="E4202">
        <v>1041.829956</v>
      </c>
      <c r="F4202">
        <v>1041.562134</v>
      </c>
      <c r="G4202">
        <v>0</v>
      </c>
    </row>
    <row r="4203" spans="1:7" x14ac:dyDescent="0.25">
      <c r="A4203" s="1">
        <v>37662</v>
      </c>
      <c r="B4203">
        <v>1041.829956</v>
      </c>
      <c r="C4203">
        <v>1044.540039</v>
      </c>
      <c r="D4203">
        <v>1034.959961</v>
      </c>
      <c r="E4203">
        <v>1038.8900149999999</v>
      </c>
      <c r="F4203">
        <v>1038.6229249999999</v>
      </c>
      <c r="G4203">
        <v>0</v>
      </c>
    </row>
    <row r="4204" spans="1:7" x14ac:dyDescent="0.25">
      <c r="A4204" s="1">
        <v>37663</v>
      </c>
      <c r="B4204">
        <v>1037.5500489999999</v>
      </c>
      <c r="C4204">
        <v>1044.9300539999999</v>
      </c>
      <c r="D4204">
        <v>1036.1400149999999</v>
      </c>
      <c r="E4204">
        <v>1044.7700199999999</v>
      </c>
      <c r="F4204">
        <v>1044.5014650000001</v>
      </c>
      <c r="G4204">
        <v>0</v>
      </c>
    </row>
    <row r="4205" spans="1:7" x14ac:dyDescent="0.25">
      <c r="A4205" s="1">
        <v>37664</v>
      </c>
      <c r="B4205">
        <v>1045.1099850000001</v>
      </c>
      <c r="C4205">
        <v>1045.420044</v>
      </c>
      <c r="D4205">
        <v>1037.3900149999999</v>
      </c>
      <c r="E4205">
        <v>1041.369995</v>
      </c>
      <c r="F4205">
        <v>1041.1022949999999</v>
      </c>
      <c r="G4205">
        <v>0</v>
      </c>
    </row>
    <row r="4206" spans="1:7" x14ac:dyDescent="0.25">
      <c r="A4206" s="1">
        <v>37665</v>
      </c>
      <c r="B4206">
        <v>1042.719971</v>
      </c>
      <c r="C4206">
        <v>1045.880005</v>
      </c>
      <c r="D4206">
        <v>1039.420044</v>
      </c>
      <c r="E4206">
        <v>1040.1899410000001</v>
      </c>
      <c r="F4206">
        <v>1039.9224850000001</v>
      </c>
      <c r="G4206">
        <v>0</v>
      </c>
    </row>
    <row r="4207" spans="1:7" x14ac:dyDescent="0.25">
      <c r="A4207" s="1">
        <v>37666</v>
      </c>
      <c r="B4207">
        <v>1037.4300539999999</v>
      </c>
      <c r="C4207">
        <v>1040.410034</v>
      </c>
      <c r="D4207">
        <v>1031.5200199999999</v>
      </c>
      <c r="E4207">
        <v>1033.7299800000001</v>
      </c>
      <c r="F4207">
        <v>1033.4642329999999</v>
      </c>
      <c r="G4207">
        <v>0</v>
      </c>
    </row>
    <row r="4208" spans="1:7" x14ac:dyDescent="0.25">
      <c r="A4208" s="1">
        <v>37669</v>
      </c>
      <c r="B4208">
        <v>1033.7299800000001</v>
      </c>
      <c r="C4208">
        <v>1037.73999</v>
      </c>
      <c r="D4208">
        <v>1032.469971</v>
      </c>
      <c r="E4208">
        <v>1034.76001</v>
      </c>
      <c r="F4208">
        <v>1034.494019</v>
      </c>
      <c r="G4208">
        <v>0</v>
      </c>
    </row>
    <row r="4209" spans="1:7" x14ac:dyDescent="0.25">
      <c r="A4209" s="1">
        <v>37670</v>
      </c>
      <c r="B4209">
        <v>1033.2299800000001</v>
      </c>
      <c r="C4209">
        <v>1033.3599850000001</v>
      </c>
      <c r="D4209">
        <v>1025.849976</v>
      </c>
      <c r="E4209">
        <v>1030.6400149999999</v>
      </c>
      <c r="F4209">
        <v>1030.3751219999999</v>
      </c>
      <c r="G4209">
        <v>0</v>
      </c>
    </row>
    <row r="4210" spans="1:7" x14ac:dyDescent="0.25">
      <c r="A4210" s="1">
        <v>37671</v>
      </c>
      <c r="B4210">
        <v>1030.6400149999999</v>
      </c>
      <c r="C4210">
        <v>1033.5200199999999</v>
      </c>
      <c r="D4210">
        <v>1023.919983</v>
      </c>
      <c r="E4210">
        <v>1029.3000489999999</v>
      </c>
      <c r="F4210">
        <v>1029.0354</v>
      </c>
      <c r="G4210">
        <v>0</v>
      </c>
    </row>
    <row r="4211" spans="1:7" x14ac:dyDescent="0.25">
      <c r="A4211" s="1">
        <v>37672</v>
      </c>
      <c r="B4211">
        <v>1027.25</v>
      </c>
      <c r="C4211">
        <v>1027.25</v>
      </c>
      <c r="D4211">
        <v>1021.820007</v>
      </c>
      <c r="E4211">
        <v>1023.22998</v>
      </c>
      <c r="F4211">
        <v>1022.966919</v>
      </c>
      <c r="G4211">
        <v>0</v>
      </c>
    </row>
    <row r="4212" spans="1:7" x14ac:dyDescent="0.25">
      <c r="A4212" s="1">
        <v>37673</v>
      </c>
      <c r="B4212">
        <v>1023.22998</v>
      </c>
      <c r="C4212">
        <v>1023.22998</v>
      </c>
      <c r="D4212">
        <v>1014.780029</v>
      </c>
      <c r="E4212">
        <v>1015.700012</v>
      </c>
      <c r="F4212">
        <v>1015.438904</v>
      </c>
      <c r="G4212">
        <v>0</v>
      </c>
    </row>
    <row r="4213" spans="1:7" x14ac:dyDescent="0.25">
      <c r="A4213" s="1">
        <v>37676</v>
      </c>
      <c r="B4213">
        <v>1016.299988</v>
      </c>
      <c r="C4213">
        <v>1018.22998</v>
      </c>
      <c r="D4213">
        <v>1010.929993</v>
      </c>
      <c r="E4213">
        <v>1013.929993</v>
      </c>
      <c r="F4213">
        <v>1013.669312</v>
      </c>
      <c r="G4213">
        <v>0</v>
      </c>
    </row>
    <row r="4214" spans="1:7" x14ac:dyDescent="0.25">
      <c r="A4214" s="1">
        <v>37677</v>
      </c>
      <c r="B4214">
        <v>1013.929993</v>
      </c>
      <c r="C4214">
        <v>1013.929993</v>
      </c>
      <c r="D4214">
        <v>1013.929993</v>
      </c>
      <c r="E4214">
        <v>1013.929993</v>
      </c>
      <c r="F4214">
        <v>1013.669312</v>
      </c>
      <c r="G4214">
        <v>0</v>
      </c>
    </row>
    <row r="4215" spans="1:7" x14ac:dyDescent="0.25">
      <c r="A4215" s="1">
        <v>37678</v>
      </c>
      <c r="B4215">
        <v>1012.429993</v>
      </c>
      <c r="C4215">
        <v>1012.429993</v>
      </c>
      <c r="D4215">
        <v>1000.27002</v>
      </c>
      <c r="E4215">
        <v>1000.27002</v>
      </c>
      <c r="F4215">
        <v>1000.012878</v>
      </c>
      <c r="G4215">
        <v>0</v>
      </c>
    </row>
    <row r="4216" spans="1:7" x14ac:dyDescent="0.25">
      <c r="A4216" s="1">
        <v>37679</v>
      </c>
      <c r="B4216">
        <v>999.53997800000002</v>
      </c>
      <c r="C4216">
        <v>1006.27002</v>
      </c>
      <c r="D4216">
        <v>999.53997800000002</v>
      </c>
      <c r="E4216">
        <v>1005.630005</v>
      </c>
      <c r="F4216">
        <v>1005.37146</v>
      </c>
      <c r="G4216">
        <v>0</v>
      </c>
    </row>
    <row r="4217" spans="1:7" x14ac:dyDescent="0.25">
      <c r="A4217" s="1">
        <v>37680</v>
      </c>
      <c r="B4217">
        <v>1007.440002</v>
      </c>
      <c r="C4217">
        <v>1019.330017</v>
      </c>
      <c r="D4217">
        <v>1005.900024</v>
      </c>
      <c r="E4217">
        <v>1019.330017</v>
      </c>
      <c r="F4217">
        <v>1019.067993</v>
      </c>
      <c r="G4217">
        <v>0</v>
      </c>
    </row>
    <row r="4218" spans="1:7" x14ac:dyDescent="0.25">
      <c r="A4218" s="1">
        <v>37683</v>
      </c>
      <c r="B4218">
        <v>1019.909973</v>
      </c>
      <c r="C4218">
        <v>1027.209961</v>
      </c>
      <c r="D4218">
        <v>1019.909973</v>
      </c>
      <c r="E4218">
        <v>1024.5500489999999</v>
      </c>
      <c r="F4218">
        <v>1024.286621</v>
      </c>
      <c r="G4218">
        <v>0</v>
      </c>
    </row>
    <row r="4219" spans="1:7" x14ac:dyDescent="0.25">
      <c r="A4219" s="1">
        <v>37684</v>
      </c>
      <c r="B4219">
        <v>1024.5500489999999</v>
      </c>
      <c r="C4219">
        <v>1027.8000489999999</v>
      </c>
      <c r="D4219">
        <v>1018.830017</v>
      </c>
      <c r="E4219">
        <v>1025.98999</v>
      </c>
      <c r="F4219">
        <v>1025.7261960000001</v>
      </c>
      <c r="G4219">
        <v>0</v>
      </c>
    </row>
    <row r="4220" spans="1:7" x14ac:dyDescent="0.25">
      <c r="A4220" s="1">
        <v>37685</v>
      </c>
      <c r="B4220">
        <v>1018.6099850000001</v>
      </c>
      <c r="C4220">
        <v>1020.710022</v>
      </c>
      <c r="D4220">
        <v>1006.130005</v>
      </c>
      <c r="E4220">
        <v>1009.679993</v>
      </c>
      <c r="F4220">
        <v>1009.4204099999999</v>
      </c>
      <c r="G4220">
        <v>0</v>
      </c>
    </row>
    <row r="4221" spans="1:7" x14ac:dyDescent="0.25">
      <c r="A4221" s="1">
        <v>37686</v>
      </c>
      <c r="B4221">
        <v>1009.530029</v>
      </c>
      <c r="C4221">
        <v>1015.719971</v>
      </c>
      <c r="D4221">
        <v>1009.530029</v>
      </c>
      <c r="E4221">
        <v>1015.719971</v>
      </c>
      <c r="F4221">
        <v>1015.458862</v>
      </c>
      <c r="G4221">
        <v>0</v>
      </c>
    </row>
    <row r="4222" spans="1:7" x14ac:dyDescent="0.25">
      <c r="A4222" s="1">
        <v>37687</v>
      </c>
      <c r="B4222">
        <v>1015.880005</v>
      </c>
      <c r="C4222">
        <v>1015.880005</v>
      </c>
      <c r="D4222">
        <v>1011.26001</v>
      </c>
      <c r="E4222">
        <v>1014.789978</v>
      </c>
      <c r="F4222">
        <v>1014.529114</v>
      </c>
      <c r="G4222">
        <v>0</v>
      </c>
    </row>
    <row r="4223" spans="1:7" x14ac:dyDescent="0.25">
      <c r="A4223" s="1">
        <v>37690</v>
      </c>
      <c r="B4223">
        <v>1015.97998</v>
      </c>
      <c r="C4223">
        <v>1016</v>
      </c>
      <c r="D4223">
        <v>1008.679993</v>
      </c>
      <c r="E4223">
        <v>1010.700012</v>
      </c>
      <c r="F4223">
        <v>1010.440186</v>
      </c>
      <c r="G4223">
        <v>0</v>
      </c>
    </row>
    <row r="4224" spans="1:7" x14ac:dyDescent="0.25">
      <c r="A4224" s="1">
        <v>37691</v>
      </c>
      <c r="B4224">
        <v>1009.23999</v>
      </c>
      <c r="C4224">
        <v>1009.830017</v>
      </c>
      <c r="D4224">
        <v>1003.690002</v>
      </c>
      <c r="E4224">
        <v>1007.1099850000001</v>
      </c>
      <c r="F4224">
        <v>1006.851074</v>
      </c>
      <c r="G4224">
        <v>0</v>
      </c>
    </row>
    <row r="4225" spans="1:7" x14ac:dyDescent="0.25">
      <c r="A4225" s="1">
        <v>37692</v>
      </c>
      <c r="B4225">
        <v>1007.1099850000001</v>
      </c>
      <c r="C4225">
        <v>1007.1099850000001</v>
      </c>
      <c r="D4225">
        <v>997.89001499999995</v>
      </c>
      <c r="E4225">
        <v>1000.440002</v>
      </c>
      <c r="F4225">
        <v>1000.1828</v>
      </c>
      <c r="G4225">
        <v>0</v>
      </c>
    </row>
    <row r="4226" spans="1:7" x14ac:dyDescent="0.25">
      <c r="A4226" s="1">
        <v>37693</v>
      </c>
      <c r="B4226">
        <v>999.76000999999997</v>
      </c>
      <c r="C4226">
        <v>1000.919983</v>
      </c>
      <c r="D4226">
        <v>996.65002400000003</v>
      </c>
      <c r="E4226">
        <v>1000.440002</v>
      </c>
      <c r="F4226">
        <v>1000.1828</v>
      </c>
      <c r="G4226">
        <v>0</v>
      </c>
    </row>
    <row r="4227" spans="1:7" x14ac:dyDescent="0.25">
      <c r="A4227" s="1">
        <v>37694</v>
      </c>
      <c r="B4227">
        <v>1002.280029</v>
      </c>
      <c r="C4227">
        <v>1005.76001</v>
      </c>
      <c r="D4227">
        <v>1002.280029</v>
      </c>
      <c r="E4227">
        <v>1003.98999</v>
      </c>
      <c r="F4227">
        <v>1003.731873</v>
      </c>
      <c r="G4227">
        <v>0</v>
      </c>
    </row>
    <row r="4228" spans="1:7" x14ac:dyDescent="0.25">
      <c r="A4228" s="1">
        <v>37697</v>
      </c>
      <c r="B4228">
        <v>1003.98999</v>
      </c>
      <c r="C4228">
        <v>1003.98999</v>
      </c>
      <c r="D4228">
        <v>995.07000700000003</v>
      </c>
      <c r="E4228">
        <v>999.46002199999998</v>
      </c>
      <c r="F4228">
        <v>999.20306400000004</v>
      </c>
      <c r="G4228">
        <v>0</v>
      </c>
    </row>
    <row r="4229" spans="1:7" x14ac:dyDescent="0.25">
      <c r="A4229" s="1">
        <v>37698</v>
      </c>
      <c r="B4229">
        <v>999.46002199999998</v>
      </c>
      <c r="C4229">
        <v>1009.150024</v>
      </c>
      <c r="D4229">
        <v>999.21002199999998</v>
      </c>
      <c r="E4229">
        <v>1005.590027</v>
      </c>
      <c r="F4229">
        <v>1005.331543</v>
      </c>
      <c r="G4229">
        <v>0</v>
      </c>
    </row>
    <row r="4230" spans="1:7" x14ac:dyDescent="0.25">
      <c r="A4230" s="1">
        <v>37699</v>
      </c>
      <c r="B4230">
        <v>1005.02002</v>
      </c>
      <c r="C4230">
        <v>1022.080017</v>
      </c>
      <c r="D4230">
        <v>1005.02002</v>
      </c>
      <c r="E4230">
        <v>1020.460022</v>
      </c>
      <c r="F4230">
        <v>1020.197693</v>
      </c>
      <c r="G4230">
        <v>0</v>
      </c>
    </row>
    <row r="4231" spans="1:7" x14ac:dyDescent="0.25">
      <c r="A4231" s="1">
        <v>37700</v>
      </c>
      <c r="B4231">
        <v>1021.169983</v>
      </c>
      <c r="C4231">
        <v>1039.7700199999999</v>
      </c>
      <c r="D4231">
        <v>1021.1400149999999</v>
      </c>
      <c r="E4231">
        <v>1039.329956</v>
      </c>
      <c r="F4231">
        <v>1039.0627440000001</v>
      </c>
      <c r="G4231">
        <v>0</v>
      </c>
    </row>
    <row r="4232" spans="1:7" x14ac:dyDescent="0.25">
      <c r="A4232" s="1">
        <v>37701</v>
      </c>
      <c r="B4232">
        <v>1038.0500489999999</v>
      </c>
      <c r="C4232">
        <v>1038.9499510000001</v>
      </c>
      <c r="D4232">
        <v>1028.9399410000001</v>
      </c>
      <c r="E4232">
        <v>1032.150024</v>
      </c>
      <c r="F4232">
        <v>1031.884644</v>
      </c>
      <c r="G4232">
        <v>0</v>
      </c>
    </row>
    <row r="4233" spans="1:7" x14ac:dyDescent="0.25">
      <c r="A4233" s="1">
        <v>37704</v>
      </c>
      <c r="B4233">
        <v>1031.660034</v>
      </c>
      <c r="C4233">
        <v>1033.619995</v>
      </c>
      <c r="D4233">
        <v>1029.339966</v>
      </c>
      <c r="E4233">
        <v>1033.089966</v>
      </c>
      <c r="F4233">
        <v>1032.824341</v>
      </c>
      <c r="G4233">
        <v>0</v>
      </c>
    </row>
    <row r="4234" spans="1:7" x14ac:dyDescent="0.25">
      <c r="A4234" s="1">
        <v>37705</v>
      </c>
      <c r="B4234">
        <v>1030.219971</v>
      </c>
      <c r="C4234">
        <v>1030.219971</v>
      </c>
      <c r="D4234">
        <v>1020.419983</v>
      </c>
      <c r="E4234">
        <v>1022.98999</v>
      </c>
      <c r="F4234">
        <v>1022.72699</v>
      </c>
      <c r="G4234">
        <v>0</v>
      </c>
    </row>
    <row r="4235" spans="1:7" x14ac:dyDescent="0.25">
      <c r="A4235" s="1">
        <v>37706</v>
      </c>
      <c r="B4235">
        <v>1023.330017</v>
      </c>
      <c r="C4235">
        <v>1028.040039</v>
      </c>
      <c r="D4235">
        <v>1022.47998</v>
      </c>
      <c r="E4235">
        <v>1027.910034</v>
      </c>
      <c r="F4235">
        <v>1027.6457519999999</v>
      </c>
      <c r="G4235">
        <v>0</v>
      </c>
    </row>
    <row r="4236" spans="1:7" x14ac:dyDescent="0.25">
      <c r="A4236" s="1">
        <v>37707</v>
      </c>
      <c r="B4236">
        <v>1026.5699460000001</v>
      </c>
      <c r="C4236">
        <v>1031.0500489999999</v>
      </c>
      <c r="D4236">
        <v>1025.3000489999999</v>
      </c>
      <c r="E4236">
        <v>1031.0500489999999</v>
      </c>
      <c r="F4236">
        <v>1030.785034</v>
      </c>
      <c r="G4236">
        <v>0</v>
      </c>
    </row>
    <row r="4237" spans="1:7" x14ac:dyDescent="0.25">
      <c r="A4237" s="1">
        <v>37708</v>
      </c>
      <c r="B4237">
        <v>1035</v>
      </c>
      <c r="C4237">
        <v>1038.6999510000001</v>
      </c>
      <c r="D4237">
        <v>1035</v>
      </c>
      <c r="E4237">
        <v>1038.2299800000001</v>
      </c>
      <c r="F4237">
        <v>1037.963135</v>
      </c>
      <c r="G4237">
        <v>0</v>
      </c>
    </row>
    <row r="4238" spans="1:7" x14ac:dyDescent="0.25">
      <c r="A4238" s="1">
        <v>37711</v>
      </c>
      <c r="B4238">
        <v>1038.2299800000001</v>
      </c>
      <c r="C4238">
        <v>1039.670044</v>
      </c>
      <c r="D4238">
        <v>1033.369995</v>
      </c>
      <c r="E4238">
        <v>1039.670044</v>
      </c>
      <c r="F4238">
        <v>1039.4027100000001</v>
      </c>
      <c r="G4238">
        <v>0</v>
      </c>
    </row>
    <row r="4239" spans="1:7" x14ac:dyDescent="0.25">
      <c r="A4239" s="1">
        <v>37712</v>
      </c>
      <c r="B4239">
        <v>1039.670044</v>
      </c>
      <c r="C4239">
        <v>1039.670044</v>
      </c>
      <c r="D4239">
        <v>1034.130005</v>
      </c>
      <c r="E4239">
        <v>1038.0699460000001</v>
      </c>
      <c r="F4239">
        <v>1037.803101</v>
      </c>
      <c r="G4239">
        <v>0</v>
      </c>
    </row>
    <row r="4240" spans="1:7" x14ac:dyDescent="0.25">
      <c r="A4240" s="1">
        <v>37713</v>
      </c>
      <c r="B4240">
        <v>1038.0699460000001</v>
      </c>
      <c r="C4240">
        <v>1053.719971</v>
      </c>
      <c r="D4240">
        <v>1037.920044</v>
      </c>
      <c r="E4240">
        <v>1051.959961</v>
      </c>
      <c r="F4240">
        <v>1051.6895750000001</v>
      </c>
      <c r="G4240">
        <v>0</v>
      </c>
    </row>
    <row r="4241" spans="1:7" x14ac:dyDescent="0.25">
      <c r="A4241" s="1">
        <v>37714</v>
      </c>
      <c r="B4241">
        <v>1054.619995</v>
      </c>
      <c r="C4241">
        <v>1066.880005</v>
      </c>
      <c r="D4241">
        <v>1054.619995</v>
      </c>
      <c r="E4241">
        <v>1062.48999</v>
      </c>
      <c r="F4241">
        <v>1062.216797</v>
      </c>
      <c r="G4241">
        <v>0</v>
      </c>
    </row>
    <row r="4242" spans="1:7" x14ac:dyDescent="0.25">
      <c r="A4242" s="1">
        <v>37715</v>
      </c>
      <c r="B4242">
        <v>1063.6999510000001</v>
      </c>
      <c r="C4242">
        <v>1090.660034</v>
      </c>
      <c r="D4242">
        <v>1063.6999510000001</v>
      </c>
      <c r="E4242">
        <v>1090.660034</v>
      </c>
      <c r="F4242">
        <v>1090.379639</v>
      </c>
      <c r="G4242">
        <v>0</v>
      </c>
    </row>
    <row r="4243" spans="1:7" x14ac:dyDescent="0.25">
      <c r="A4243" s="1">
        <v>37718</v>
      </c>
      <c r="B4243">
        <v>1090.660034</v>
      </c>
      <c r="C4243">
        <v>1090.660034</v>
      </c>
      <c r="D4243">
        <v>1090.660034</v>
      </c>
      <c r="E4243">
        <v>1090.660034</v>
      </c>
      <c r="F4243">
        <v>1090.379639</v>
      </c>
      <c r="G4243">
        <v>0</v>
      </c>
    </row>
    <row r="4244" spans="1:7" x14ac:dyDescent="0.25">
      <c r="A4244" s="1">
        <v>37719</v>
      </c>
      <c r="B4244">
        <v>1094.1099850000001</v>
      </c>
      <c r="C4244">
        <v>1108.76001</v>
      </c>
      <c r="D4244">
        <v>1093.209961</v>
      </c>
      <c r="E4244">
        <v>1107.75</v>
      </c>
      <c r="F4244">
        <v>1107.4652100000001</v>
      </c>
      <c r="G4244">
        <v>0</v>
      </c>
    </row>
    <row r="4245" spans="1:7" x14ac:dyDescent="0.25">
      <c r="A4245" s="1">
        <v>37720</v>
      </c>
      <c r="B4245">
        <v>1104.5</v>
      </c>
      <c r="C4245">
        <v>1104.5</v>
      </c>
      <c r="D4245">
        <v>1089.6099850000001</v>
      </c>
      <c r="E4245">
        <v>1095.6400149999999</v>
      </c>
      <c r="F4245">
        <v>1095.3583980000001</v>
      </c>
      <c r="G4245">
        <v>0</v>
      </c>
    </row>
    <row r="4246" spans="1:7" x14ac:dyDescent="0.25">
      <c r="A4246" s="1">
        <v>37721</v>
      </c>
      <c r="B4246">
        <v>1093.839966</v>
      </c>
      <c r="C4246">
        <v>1112.530029</v>
      </c>
      <c r="D4246">
        <v>1090.119995</v>
      </c>
      <c r="E4246">
        <v>1112.530029</v>
      </c>
      <c r="F4246">
        <v>1112.244019</v>
      </c>
      <c r="G4246">
        <v>0</v>
      </c>
    </row>
    <row r="4247" spans="1:7" x14ac:dyDescent="0.25">
      <c r="A4247" s="1">
        <v>37722</v>
      </c>
      <c r="B4247">
        <v>1112.51001</v>
      </c>
      <c r="C4247">
        <v>1122.2700199999999</v>
      </c>
      <c r="D4247">
        <v>1105.3599850000001</v>
      </c>
      <c r="E4247">
        <v>1122.2700199999999</v>
      </c>
      <c r="F4247">
        <v>1121.981567</v>
      </c>
      <c r="G4247">
        <v>0</v>
      </c>
    </row>
    <row r="4248" spans="1:7" x14ac:dyDescent="0.25">
      <c r="A4248" s="1">
        <v>37725</v>
      </c>
      <c r="B4248">
        <v>1124.079956</v>
      </c>
      <c r="C4248">
        <v>1135.400024</v>
      </c>
      <c r="D4248">
        <v>1122.4399410000001</v>
      </c>
      <c r="E4248">
        <v>1133.369995</v>
      </c>
      <c r="F4248">
        <v>1133.0786129999999</v>
      </c>
      <c r="G4248">
        <v>0</v>
      </c>
    </row>
    <row r="4249" spans="1:7" x14ac:dyDescent="0.25">
      <c r="A4249" s="1">
        <v>37726</v>
      </c>
      <c r="B4249">
        <v>1134.8900149999999</v>
      </c>
      <c r="C4249">
        <v>1136.8900149999999</v>
      </c>
      <c r="D4249">
        <v>1115.619995</v>
      </c>
      <c r="E4249">
        <v>1116.4799800000001</v>
      </c>
      <c r="F4249">
        <v>1116.1929929999999</v>
      </c>
      <c r="G4249">
        <v>0</v>
      </c>
    </row>
    <row r="4250" spans="1:7" x14ac:dyDescent="0.25">
      <c r="A4250" s="1">
        <v>37727</v>
      </c>
      <c r="B4250">
        <v>1119.3000489999999</v>
      </c>
      <c r="C4250">
        <v>1122.329956</v>
      </c>
      <c r="D4250">
        <v>1115.089966</v>
      </c>
      <c r="E4250">
        <v>1122.329956</v>
      </c>
      <c r="F4250">
        <v>1122.0413820000001</v>
      </c>
      <c r="G4250">
        <v>0</v>
      </c>
    </row>
    <row r="4251" spans="1:7" x14ac:dyDescent="0.25">
      <c r="A4251" s="1">
        <v>37728</v>
      </c>
      <c r="B4251">
        <v>1122.329956</v>
      </c>
      <c r="C4251">
        <v>1122.329956</v>
      </c>
      <c r="D4251">
        <v>1122.329956</v>
      </c>
      <c r="E4251">
        <v>1122.329956</v>
      </c>
      <c r="F4251">
        <v>1122.0413820000001</v>
      </c>
      <c r="G4251">
        <v>0</v>
      </c>
    </row>
    <row r="4252" spans="1:7" x14ac:dyDescent="0.25">
      <c r="A4252" s="1">
        <v>37729</v>
      </c>
      <c r="B4252">
        <v>1122.329956</v>
      </c>
      <c r="C4252">
        <v>1122.329956</v>
      </c>
      <c r="D4252">
        <v>1122.329956</v>
      </c>
      <c r="E4252">
        <v>1122.329956</v>
      </c>
      <c r="F4252">
        <v>1122.0413820000001</v>
      </c>
      <c r="G4252">
        <v>0</v>
      </c>
    </row>
    <row r="4253" spans="1:7" x14ac:dyDescent="0.25">
      <c r="A4253" s="1">
        <v>37732</v>
      </c>
      <c r="B4253">
        <v>1122.849976</v>
      </c>
      <c r="C4253">
        <v>1128.150024</v>
      </c>
      <c r="D4253">
        <v>1121.579956</v>
      </c>
      <c r="E4253">
        <v>1125.219971</v>
      </c>
      <c r="F4253">
        <v>1124.930664</v>
      </c>
      <c r="G4253">
        <v>0</v>
      </c>
    </row>
    <row r="4254" spans="1:7" x14ac:dyDescent="0.25">
      <c r="A4254" s="1">
        <v>37733</v>
      </c>
      <c r="B4254">
        <v>1125.219971</v>
      </c>
      <c r="C4254">
        <v>1133.6400149999999</v>
      </c>
      <c r="D4254">
        <v>1113.719971</v>
      </c>
      <c r="E4254">
        <v>1117.119995</v>
      </c>
      <c r="F4254">
        <v>1116.832764</v>
      </c>
      <c r="G4254">
        <v>0</v>
      </c>
    </row>
    <row r="4255" spans="1:7" x14ac:dyDescent="0.25">
      <c r="A4255" s="1">
        <v>37734</v>
      </c>
      <c r="B4255">
        <v>1115.969971</v>
      </c>
      <c r="C4255">
        <v>1115.969971</v>
      </c>
      <c r="D4255">
        <v>1080</v>
      </c>
      <c r="E4255">
        <v>1083.880005</v>
      </c>
      <c r="F4255">
        <v>1083.601318</v>
      </c>
      <c r="G4255">
        <v>0</v>
      </c>
    </row>
    <row r="4256" spans="1:7" x14ac:dyDescent="0.25">
      <c r="A4256" s="1">
        <v>37735</v>
      </c>
      <c r="B4256">
        <v>1079.349976</v>
      </c>
      <c r="C4256">
        <v>1079.849976</v>
      </c>
      <c r="D4256">
        <v>1070.4499510000001</v>
      </c>
      <c r="E4256">
        <v>1070.4499510000001</v>
      </c>
      <c r="F4256">
        <v>1070.1748050000001</v>
      </c>
      <c r="G4256">
        <v>0</v>
      </c>
    </row>
    <row r="4257" spans="1:7" x14ac:dyDescent="0.25">
      <c r="A4257" s="1">
        <v>37736</v>
      </c>
      <c r="B4257">
        <v>1069.4300539999999</v>
      </c>
      <c r="C4257">
        <v>1069.4300539999999</v>
      </c>
      <c r="D4257">
        <v>1044.3000489999999</v>
      </c>
      <c r="E4257">
        <v>1049.3900149999999</v>
      </c>
      <c r="F4257">
        <v>1049.1202390000001</v>
      </c>
      <c r="G4257">
        <v>0</v>
      </c>
    </row>
    <row r="4258" spans="1:7" x14ac:dyDescent="0.25">
      <c r="A4258" s="1">
        <v>37739</v>
      </c>
      <c r="B4258">
        <v>1047.4799800000001</v>
      </c>
      <c r="C4258">
        <v>1047.540039</v>
      </c>
      <c r="D4258">
        <v>1034.380005</v>
      </c>
      <c r="E4258">
        <v>1036.290039</v>
      </c>
      <c r="F4258">
        <v>1036.023682</v>
      </c>
      <c r="G4258">
        <v>0</v>
      </c>
    </row>
    <row r="4259" spans="1:7" x14ac:dyDescent="0.25">
      <c r="A4259" s="1">
        <v>37740</v>
      </c>
      <c r="B4259">
        <v>1034.829956</v>
      </c>
      <c r="C4259">
        <v>1049.51001</v>
      </c>
      <c r="D4259">
        <v>1034.7700199999999</v>
      </c>
      <c r="E4259">
        <v>1048.369995</v>
      </c>
      <c r="F4259">
        <v>1048.1004640000001</v>
      </c>
      <c r="G4259">
        <v>0</v>
      </c>
    </row>
    <row r="4260" spans="1:7" x14ac:dyDescent="0.25">
      <c r="A4260" s="1">
        <v>37741</v>
      </c>
      <c r="B4260">
        <v>1049.790039</v>
      </c>
      <c r="C4260">
        <v>1068.150024</v>
      </c>
      <c r="D4260">
        <v>1048.4799800000001</v>
      </c>
      <c r="E4260">
        <v>1068.150024</v>
      </c>
      <c r="F4260">
        <v>1067.8754879999999</v>
      </c>
      <c r="G4260">
        <v>0</v>
      </c>
    </row>
    <row r="4261" spans="1:7" x14ac:dyDescent="0.25">
      <c r="A4261" s="1">
        <v>37742</v>
      </c>
      <c r="B4261">
        <v>1068.150024</v>
      </c>
      <c r="C4261">
        <v>1068.150024</v>
      </c>
      <c r="D4261">
        <v>1068.150024</v>
      </c>
      <c r="E4261">
        <v>1068.150024</v>
      </c>
      <c r="F4261">
        <v>1067.8754879999999</v>
      </c>
      <c r="G4261">
        <v>0</v>
      </c>
    </row>
    <row r="4262" spans="1:7" x14ac:dyDescent="0.25">
      <c r="A4262" s="1">
        <v>37743</v>
      </c>
      <c r="B4262">
        <v>1068.150024</v>
      </c>
      <c r="C4262">
        <v>1068.150024</v>
      </c>
      <c r="D4262">
        <v>1068.150024</v>
      </c>
      <c r="E4262">
        <v>1068.150024</v>
      </c>
      <c r="F4262">
        <v>1067.8754879999999</v>
      </c>
      <c r="G4262">
        <v>0</v>
      </c>
    </row>
    <row r="4263" spans="1:7" x14ac:dyDescent="0.25">
      <c r="A4263" s="1">
        <v>37746</v>
      </c>
      <c r="B4263">
        <v>1068.150024</v>
      </c>
      <c r="C4263">
        <v>1081.790039</v>
      </c>
      <c r="D4263">
        <v>1067.530029</v>
      </c>
      <c r="E4263">
        <v>1080.369995</v>
      </c>
      <c r="F4263">
        <v>1080.0922849999999</v>
      </c>
      <c r="G4263">
        <v>0</v>
      </c>
    </row>
    <row r="4264" spans="1:7" x14ac:dyDescent="0.25">
      <c r="A4264" s="1">
        <v>37747</v>
      </c>
      <c r="B4264">
        <v>1080.969971</v>
      </c>
      <c r="C4264">
        <v>1085.51001</v>
      </c>
      <c r="D4264">
        <v>1079.619995</v>
      </c>
      <c r="E4264">
        <v>1084.01001</v>
      </c>
      <c r="F4264">
        <v>1083.731323</v>
      </c>
      <c r="G4264">
        <v>0</v>
      </c>
    </row>
    <row r="4265" spans="1:7" x14ac:dyDescent="0.25">
      <c r="A4265" s="1">
        <v>37748</v>
      </c>
      <c r="B4265">
        <v>1084.530029</v>
      </c>
      <c r="C4265">
        <v>1085.26001</v>
      </c>
      <c r="D4265">
        <v>1074.2700199999999</v>
      </c>
      <c r="E4265">
        <v>1077.900024</v>
      </c>
      <c r="F4265">
        <v>1077.6229249999999</v>
      </c>
      <c r="G4265">
        <v>0</v>
      </c>
    </row>
    <row r="4266" spans="1:7" x14ac:dyDescent="0.25">
      <c r="A4266" s="1">
        <v>37749</v>
      </c>
      <c r="B4266">
        <v>1077.040039</v>
      </c>
      <c r="C4266">
        <v>1078.3199460000001</v>
      </c>
      <c r="D4266">
        <v>1067.7299800000001</v>
      </c>
      <c r="E4266">
        <v>1078.3199460000001</v>
      </c>
      <c r="F4266">
        <v>1078.042725</v>
      </c>
      <c r="G4266">
        <v>0</v>
      </c>
    </row>
    <row r="4267" spans="1:7" x14ac:dyDescent="0.25">
      <c r="A4267" s="1">
        <v>37750</v>
      </c>
      <c r="B4267">
        <v>1080</v>
      </c>
      <c r="C4267">
        <v>1085.48999</v>
      </c>
      <c r="D4267">
        <v>1073.26001</v>
      </c>
      <c r="E4267">
        <v>1073.26001</v>
      </c>
      <c r="F4267">
        <v>1072.9841309999999</v>
      </c>
      <c r="G4267">
        <v>0</v>
      </c>
    </row>
    <row r="4268" spans="1:7" x14ac:dyDescent="0.25">
      <c r="A4268" s="1">
        <v>37753</v>
      </c>
      <c r="B4268">
        <v>1073.26001</v>
      </c>
      <c r="C4268">
        <v>1075.1099850000001</v>
      </c>
      <c r="D4268">
        <v>1060.660034</v>
      </c>
      <c r="E4268">
        <v>1061.400024</v>
      </c>
      <c r="F4268">
        <v>1061.127197</v>
      </c>
      <c r="G4268">
        <v>0</v>
      </c>
    </row>
    <row r="4269" spans="1:7" x14ac:dyDescent="0.25">
      <c r="A4269" s="1">
        <v>37754</v>
      </c>
      <c r="B4269">
        <v>1061.400024</v>
      </c>
      <c r="C4269">
        <v>1069.2700199999999</v>
      </c>
      <c r="D4269">
        <v>1057.410034</v>
      </c>
      <c r="E4269">
        <v>1058.5699460000001</v>
      </c>
      <c r="F4269">
        <v>1058.2978519999999</v>
      </c>
      <c r="G4269">
        <v>0</v>
      </c>
    </row>
    <row r="4270" spans="1:7" x14ac:dyDescent="0.25">
      <c r="A4270" s="1">
        <v>37755</v>
      </c>
      <c r="B4270">
        <v>1059.7700199999999</v>
      </c>
      <c r="C4270">
        <v>1062.219971</v>
      </c>
      <c r="D4270">
        <v>1055.920044</v>
      </c>
      <c r="E4270">
        <v>1061.5600589999999</v>
      </c>
      <c r="F4270">
        <v>1061.2871090000001</v>
      </c>
      <c r="G4270">
        <v>0</v>
      </c>
    </row>
    <row r="4271" spans="1:7" x14ac:dyDescent="0.25">
      <c r="A4271" s="1">
        <v>37756</v>
      </c>
      <c r="B4271">
        <v>1060.339966</v>
      </c>
      <c r="C4271">
        <v>1060.339966</v>
      </c>
      <c r="D4271">
        <v>1054.5600589999999</v>
      </c>
      <c r="E4271">
        <v>1057.1400149999999</v>
      </c>
      <c r="F4271">
        <v>1056.8682859999999</v>
      </c>
      <c r="G4271">
        <v>0</v>
      </c>
    </row>
    <row r="4272" spans="1:7" x14ac:dyDescent="0.25">
      <c r="A4272" s="1">
        <v>37757</v>
      </c>
      <c r="B4272">
        <v>1056.98999</v>
      </c>
      <c r="C4272">
        <v>1059.530029</v>
      </c>
      <c r="D4272">
        <v>1054.900024</v>
      </c>
      <c r="E4272">
        <v>1059.530029</v>
      </c>
      <c r="F4272">
        <v>1059.2576899999999</v>
      </c>
      <c r="G4272">
        <v>0</v>
      </c>
    </row>
    <row r="4273" spans="1:7" x14ac:dyDescent="0.25">
      <c r="A4273" s="1">
        <v>37760</v>
      </c>
      <c r="B4273">
        <v>1060.8900149999999</v>
      </c>
      <c r="C4273">
        <v>1062.9399410000001</v>
      </c>
      <c r="D4273">
        <v>1052.2299800000001</v>
      </c>
      <c r="E4273">
        <v>1062.9399410000001</v>
      </c>
      <c r="F4273">
        <v>1062.666626</v>
      </c>
      <c r="G4273">
        <v>0</v>
      </c>
    </row>
    <row r="4274" spans="1:7" x14ac:dyDescent="0.25">
      <c r="A4274" s="1">
        <v>37761</v>
      </c>
      <c r="B4274">
        <v>1062.9399410000001</v>
      </c>
      <c r="C4274">
        <v>1062.959961</v>
      </c>
      <c r="D4274">
        <v>1051.5500489999999</v>
      </c>
      <c r="E4274">
        <v>1053.119995</v>
      </c>
      <c r="F4274">
        <v>1052.8492429999999</v>
      </c>
      <c r="G4274">
        <v>0</v>
      </c>
    </row>
    <row r="4275" spans="1:7" x14ac:dyDescent="0.25">
      <c r="A4275" s="1">
        <v>37762</v>
      </c>
      <c r="B4275">
        <v>1050.4799800000001</v>
      </c>
      <c r="C4275">
        <v>1053.0200199999999</v>
      </c>
      <c r="D4275">
        <v>1044.599976</v>
      </c>
      <c r="E4275">
        <v>1046.160034</v>
      </c>
      <c r="F4275">
        <v>1045.8911129999999</v>
      </c>
      <c r="G4275">
        <v>0</v>
      </c>
    </row>
    <row r="4276" spans="1:7" x14ac:dyDescent="0.25">
      <c r="A4276" s="1">
        <v>37763</v>
      </c>
      <c r="B4276">
        <v>1044.9300539999999</v>
      </c>
      <c r="C4276">
        <v>1053.0699460000001</v>
      </c>
      <c r="D4276">
        <v>1044.9300539999999</v>
      </c>
      <c r="E4276">
        <v>1051.4399410000001</v>
      </c>
      <c r="F4276">
        <v>1051.169678</v>
      </c>
      <c r="G4276">
        <v>0</v>
      </c>
    </row>
    <row r="4277" spans="1:7" x14ac:dyDescent="0.25">
      <c r="A4277" s="1">
        <v>37764</v>
      </c>
      <c r="B4277">
        <v>1053.209961</v>
      </c>
      <c r="C4277">
        <v>1053.8100589999999</v>
      </c>
      <c r="D4277">
        <v>1047.1400149999999</v>
      </c>
      <c r="E4277">
        <v>1047.339966</v>
      </c>
      <c r="F4277">
        <v>1047.0706789999999</v>
      </c>
      <c r="G4277">
        <v>0</v>
      </c>
    </row>
    <row r="4278" spans="1:7" x14ac:dyDescent="0.25">
      <c r="A4278" s="1">
        <v>37767</v>
      </c>
      <c r="B4278">
        <v>1047.4499510000001</v>
      </c>
      <c r="C4278">
        <v>1047.650024</v>
      </c>
      <c r="D4278">
        <v>1041.400024</v>
      </c>
      <c r="E4278">
        <v>1046.9399410000001</v>
      </c>
      <c r="F4278">
        <v>1046.6707759999999</v>
      </c>
      <c r="G4278">
        <v>0</v>
      </c>
    </row>
    <row r="4279" spans="1:7" x14ac:dyDescent="0.25">
      <c r="A4279" s="1">
        <v>37768</v>
      </c>
      <c r="B4279">
        <v>1046.089966</v>
      </c>
      <c r="C4279">
        <v>1047.089966</v>
      </c>
      <c r="D4279">
        <v>1034.0699460000001</v>
      </c>
      <c r="E4279">
        <v>1035.98999</v>
      </c>
      <c r="F4279">
        <v>1035.7236330000001</v>
      </c>
      <c r="G4279">
        <v>0</v>
      </c>
    </row>
    <row r="4280" spans="1:7" x14ac:dyDescent="0.25">
      <c r="A4280" s="1">
        <v>37769</v>
      </c>
      <c r="B4280">
        <v>1034.410034</v>
      </c>
      <c r="C4280">
        <v>1047.8199460000001</v>
      </c>
      <c r="D4280">
        <v>1034.410034</v>
      </c>
      <c r="E4280">
        <v>1047.8199460000001</v>
      </c>
      <c r="F4280">
        <v>1047.5505370000001</v>
      </c>
      <c r="G4280">
        <v>0</v>
      </c>
    </row>
    <row r="4281" spans="1:7" x14ac:dyDescent="0.25">
      <c r="A4281" s="1">
        <v>37770</v>
      </c>
      <c r="B4281">
        <v>1048.589966</v>
      </c>
      <c r="C4281">
        <v>1066.469971</v>
      </c>
      <c r="D4281">
        <v>1048.5</v>
      </c>
      <c r="E4281">
        <v>1066.469971</v>
      </c>
      <c r="F4281">
        <v>1066.1958010000001</v>
      </c>
      <c r="G4281">
        <v>0</v>
      </c>
    </row>
    <row r="4282" spans="1:7" x14ac:dyDescent="0.25">
      <c r="A4282" s="1">
        <v>37771</v>
      </c>
      <c r="B4282">
        <v>1070.5699460000001</v>
      </c>
      <c r="C4282">
        <v>1077.3900149999999</v>
      </c>
      <c r="D4282">
        <v>1069.01001</v>
      </c>
      <c r="E4282">
        <v>1073.6899410000001</v>
      </c>
      <c r="F4282">
        <v>1073.4139399999999</v>
      </c>
      <c r="G4282">
        <v>0</v>
      </c>
    </row>
    <row r="4283" spans="1:7" x14ac:dyDescent="0.25">
      <c r="A4283" s="1">
        <v>37774</v>
      </c>
      <c r="B4283">
        <v>1072.959961</v>
      </c>
      <c r="C4283">
        <v>1073.9799800000001</v>
      </c>
      <c r="D4283">
        <v>1068.2299800000001</v>
      </c>
      <c r="E4283">
        <v>1070.0600589999999</v>
      </c>
      <c r="F4283">
        <v>1069.7849120000001</v>
      </c>
      <c r="G4283">
        <v>0</v>
      </c>
    </row>
    <row r="4284" spans="1:7" x14ac:dyDescent="0.25">
      <c r="A4284" s="1">
        <v>37775</v>
      </c>
      <c r="B4284">
        <v>1070.660034</v>
      </c>
      <c r="C4284">
        <v>1088.829956</v>
      </c>
      <c r="D4284">
        <v>1070.660034</v>
      </c>
      <c r="E4284">
        <v>1088.829956</v>
      </c>
      <c r="F4284">
        <v>1088.5500489999999</v>
      </c>
      <c r="G4284">
        <v>0</v>
      </c>
    </row>
    <row r="4285" spans="1:7" x14ac:dyDescent="0.25">
      <c r="A4285" s="1">
        <v>37776</v>
      </c>
      <c r="B4285">
        <v>1092.790039</v>
      </c>
      <c r="C4285">
        <v>1122.130005</v>
      </c>
      <c r="D4285">
        <v>1092.790039</v>
      </c>
      <c r="E4285">
        <v>1122.130005</v>
      </c>
      <c r="F4285">
        <v>1121.841553</v>
      </c>
      <c r="G4285">
        <v>0</v>
      </c>
    </row>
    <row r="4286" spans="1:7" x14ac:dyDescent="0.25">
      <c r="A4286" s="1">
        <v>37777</v>
      </c>
      <c r="B4286">
        <v>1130.76001</v>
      </c>
      <c r="C4286">
        <v>1165.8599850000001</v>
      </c>
      <c r="D4286">
        <v>1130.76001</v>
      </c>
      <c r="E4286">
        <v>1165.8599850000001</v>
      </c>
      <c r="F4286">
        <v>1165.560303</v>
      </c>
      <c r="G4286">
        <v>0</v>
      </c>
    </row>
    <row r="4287" spans="1:7" x14ac:dyDescent="0.25">
      <c r="A4287" s="1">
        <v>37778</v>
      </c>
      <c r="B4287">
        <v>1169.25</v>
      </c>
      <c r="C4287">
        <v>1169.25</v>
      </c>
      <c r="D4287">
        <v>1158.75</v>
      </c>
      <c r="E4287">
        <v>1163.839966</v>
      </c>
      <c r="F4287">
        <v>1163.5407709999999</v>
      </c>
      <c r="G4287">
        <v>0</v>
      </c>
    </row>
    <row r="4288" spans="1:7" x14ac:dyDescent="0.25">
      <c r="A4288" s="1">
        <v>37781</v>
      </c>
      <c r="B4288">
        <v>1163.4399410000001</v>
      </c>
      <c r="C4288">
        <v>1168.8000489999999</v>
      </c>
      <c r="D4288">
        <v>1148.130005</v>
      </c>
      <c r="E4288">
        <v>1155.709961</v>
      </c>
      <c r="F4288">
        <v>1155.412842</v>
      </c>
      <c r="G4288">
        <v>0</v>
      </c>
    </row>
    <row r="4289" spans="1:7" x14ac:dyDescent="0.25">
      <c r="A4289" s="1">
        <v>37782</v>
      </c>
      <c r="B4289">
        <v>1158.98999</v>
      </c>
      <c r="C4289">
        <v>1159.150024</v>
      </c>
      <c r="D4289">
        <v>1149.2700199999999</v>
      </c>
      <c r="E4289">
        <v>1156.25</v>
      </c>
      <c r="F4289">
        <v>1155.952759</v>
      </c>
      <c r="G4289">
        <v>0</v>
      </c>
    </row>
    <row r="4290" spans="1:7" x14ac:dyDescent="0.25">
      <c r="A4290" s="1">
        <v>37783</v>
      </c>
      <c r="B4290">
        <v>1155.9799800000001</v>
      </c>
      <c r="C4290">
        <v>1168.75</v>
      </c>
      <c r="D4290">
        <v>1154.709961</v>
      </c>
      <c r="E4290">
        <v>1168.75</v>
      </c>
      <c r="F4290">
        <v>1168.4495850000001</v>
      </c>
      <c r="G4290">
        <v>0</v>
      </c>
    </row>
    <row r="4291" spans="1:7" x14ac:dyDescent="0.25">
      <c r="A4291" s="1">
        <v>37784</v>
      </c>
      <c r="B4291">
        <v>1173.4399410000001</v>
      </c>
      <c r="C4291">
        <v>1192.8000489999999</v>
      </c>
      <c r="D4291">
        <v>1173.4399410000001</v>
      </c>
      <c r="E4291">
        <v>1191.0600589999999</v>
      </c>
      <c r="F4291">
        <v>1190.7539059999999</v>
      </c>
      <c r="G4291">
        <v>0</v>
      </c>
    </row>
    <row r="4292" spans="1:7" x14ac:dyDescent="0.25">
      <c r="A4292" s="1">
        <v>37785</v>
      </c>
      <c r="B4292">
        <v>1191.0600589999999</v>
      </c>
      <c r="C4292">
        <v>1191.0600589999999</v>
      </c>
      <c r="D4292">
        <v>1191.0600589999999</v>
      </c>
      <c r="E4292">
        <v>1191.0600589999999</v>
      </c>
      <c r="F4292">
        <v>1190.7539059999999</v>
      </c>
      <c r="G4292">
        <v>0</v>
      </c>
    </row>
    <row r="4293" spans="1:7" x14ac:dyDescent="0.25">
      <c r="A4293" s="1">
        <v>37788</v>
      </c>
      <c r="B4293">
        <v>1194.5699460000001</v>
      </c>
      <c r="C4293">
        <v>1209.6999510000001</v>
      </c>
      <c r="D4293">
        <v>1193.920044</v>
      </c>
      <c r="E4293">
        <v>1205.530029</v>
      </c>
      <c r="F4293">
        <v>1205.2200929999999</v>
      </c>
      <c r="G4293">
        <v>0</v>
      </c>
    </row>
    <row r="4294" spans="1:7" x14ac:dyDescent="0.25">
      <c r="A4294" s="1">
        <v>37789</v>
      </c>
      <c r="B4294">
        <v>1206.630005</v>
      </c>
      <c r="C4294">
        <v>1264.6400149999999</v>
      </c>
      <c r="D4294">
        <v>1206.630005</v>
      </c>
      <c r="E4294">
        <v>1264.51001</v>
      </c>
      <c r="F4294">
        <v>1264.184937</v>
      </c>
      <c r="G4294">
        <v>0</v>
      </c>
    </row>
    <row r="4295" spans="1:7" x14ac:dyDescent="0.25">
      <c r="A4295" s="1">
        <v>37790</v>
      </c>
      <c r="B4295">
        <v>1264.3599850000001</v>
      </c>
      <c r="C4295">
        <v>1277.8199460000001</v>
      </c>
      <c r="D4295">
        <v>1242.2700199999999</v>
      </c>
      <c r="E4295">
        <v>1253.0200199999999</v>
      </c>
      <c r="F4295">
        <v>1252.697876</v>
      </c>
      <c r="G4295">
        <v>0</v>
      </c>
    </row>
    <row r="4296" spans="1:7" x14ac:dyDescent="0.25">
      <c r="A4296" s="1">
        <v>37791</v>
      </c>
      <c r="B4296">
        <v>1251.869995</v>
      </c>
      <c r="C4296">
        <v>1260.6099850000001</v>
      </c>
      <c r="D4296">
        <v>1247.3900149999999</v>
      </c>
      <c r="E4296">
        <v>1251.8100589999999</v>
      </c>
      <c r="F4296">
        <v>1251.4882809999999</v>
      </c>
      <c r="G4296">
        <v>0</v>
      </c>
    </row>
    <row r="4297" spans="1:7" x14ac:dyDescent="0.25">
      <c r="A4297" s="1">
        <v>37792</v>
      </c>
      <c r="B4297">
        <v>1251.51001</v>
      </c>
      <c r="C4297">
        <v>1252.849976</v>
      </c>
      <c r="D4297">
        <v>1234.420044</v>
      </c>
      <c r="E4297">
        <v>1240.6800539999999</v>
      </c>
      <c r="F4297">
        <v>1240.3610839999999</v>
      </c>
      <c r="G4297">
        <v>0</v>
      </c>
    </row>
    <row r="4298" spans="1:7" x14ac:dyDescent="0.25">
      <c r="A4298" s="1">
        <v>37795</v>
      </c>
      <c r="B4298">
        <v>1241.0200199999999</v>
      </c>
      <c r="C4298">
        <v>1243.76001</v>
      </c>
      <c r="D4298">
        <v>1224.469971</v>
      </c>
      <c r="E4298">
        <v>1229.900024</v>
      </c>
      <c r="F4298">
        <v>1229.583862</v>
      </c>
      <c r="G4298">
        <v>0</v>
      </c>
    </row>
    <row r="4299" spans="1:7" x14ac:dyDescent="0.25">
      <c r="A4299" s="1">
        <v>37796</v>
      </c>
      <c r="B4299">
        <v>1227.3900149999999</v>
      </c>
      <c r="C4299">
        <v>1227.3900149999999</v>
      </c>
      <c r="D4299">
        <v>1199.469971</v>
      </c>
      <c r="E4299">
        <v>1204.790039</v>
      </c>
      <c r="F4299">
        <v>1204.4803469999999</v>
      </c>
      <c r="G4299">
        <v>0</v>
      </c>
    </row>
    <row r="4300" spans="1:7" x14ac:dyDescent="0.25">
      <c r="A4300" s="1">
        <v>37797</v>
      </c>
      <c r="B4300">
        <v>1204.790039</v>
      </c>
      <c r="C4300">
        <v>1233.8199460000001</v>
      </c>
      <c r="D4300">
        <v>1204.790039</v>
      </c>
      <c r="E4300">
        <v>1231.6400149999999</v>
      </c>
      <c r="F4300">
        <v>1231.3233640000001</v>
      </c>
      <c r="G4300">
        <v>0</v>
      </c>
    </row>
    <row r="4301" spans="1:7" x14ac:dyDescent="0.25">
      <c r="A4301" s="1">
        <v>37798</v>
      </c>
      <c r="B4301">
        <v>1229.099976</v>
      </c>
      <c r="C4301">
        <v>1238.040039</v>
      </c>
      <c r="D4301">
        <v>1220.4799800000001</v>
      </c>
      <c r="E4301">
        <v>1221.910034</v>
      </c>
      <c r="F4301">
        <v>1221.595947</v>
      </c>
      <c r="G4301">
        <v>0</v>
      </c>
    </row>
    <row r="4302" spans="1:7" x14ac:dyDescent="0.25">
      <c r="A4302" s="1">
        <v>37799</v>
      </c>
      <c r="B4302">
        <v>1225.9300539999999</v>
      </c>
      <c r="C4302">
        <v>1237.2700199999999</v>
      </c>
      <c r="D4302">
        <v>1225.9300539999999</v>
      </c>
      <c r="E4302">
        <v>1236.599976</v>
      </c>
      <c r="F4302">
        <v>1236.2821039999999</v>
      </c>
      <c r="G4302">
        <v>0</v>
      </c>
    </row>
    <row r="4303" spans="1:7" x14ac:dyDescent="0.25">
      <c r="A4303" s="1">
        <v>37802</v>
      </c>
      <c r="B4303">
        <v>1237.130005</v>
      </c>
      <c r="C4303">
        <v>1237.7700199999999</v>
      </c>
      <c r="D4303">
        <v>1222.1800539999999</v>
      </c>
      <c r="E4303">
        <v>1222.8000489999999</v>
      </c>
      <c r="F4303">
        <v>1222.4857179999999</v>
      </c>
      <c r="G4303">
        <v>0</v>
      </c>
    </row>
    <row r="4304" spans="1:7" x14ac:dyDescent="0.25">
      <c r="A4304" s="1">
        <v>37803</v>
      </c>
      <c r="B4304">
        <v>1223</v>
      </c>
      <c r="C4304">
        <v>1223.530029</v>
      </c>
      <c r="D4304">
        <v>1210.5</v>
      </c>
      <c r="E4304">
        <v>1221.1099850000001</v>
      </c>
      <c r="F4304">
        <v>1220.7960210000001</v>
      </c>
      <c r="G4304">
        <v>0</v>
      </c>
    </row>
    <row r="4305" spans="1:7" x14ac:dyDescent="0.25">
      <c r="A4305" s="1">
        <v>37804</v>
      </c>
      <c r="B4305">
        <v>1219.3100589999999</v>
      </c>
      <c r="C4305">
        <v>1228.369995</v>
      </c>
      <c r="D4305">
        <v>1218.619995</v>
      </c>
      <c r="E4305">
        <v>1227.959961</v>
      </c>
      <c r="F4305">
        <v>1227.6442870000001</v>
      </c>
      <c r="G4305">
        <v>0</v>
      </c>
    </row>
    <row r="4306" spans="1:7" x14ac:dyDescent="0.25">
      <c r="A4306" s="1">
        <v>37805</v>
      </c>
      <c r="B4306">
        <v>1244.160034</v>
      </c>
      <c r="C4306">
        <v>1266.119995</v>
      </c>
      <c r="D4306">
        <v>1241.589966</v>
      </c>
      <c r="E4306">
        <v>1266.119995</v>
      </c>
      <c r="F4306">
        <v>1265.7945560000001</v>
      </c>
      <c r="G4306">
        <v>0</v>
      </c>
    </row>
    <row r="4307" spans="1:7" x14ac:dyDescent="0.25">
      <c r="A4307" s="1">
        <v>37806</v>
      </c>
      <c r="B4307">
        <v>1260.8100589999999</v>
      </c>
      <c r="C4307">
        <v>1268.5500489999999</v>
      </c>
      <c r="D4307">
        <v>1258.780029</v>
      </c>
      <c r="E4307">
        <v>1264.2700199999999</v>
      </c>
      <c r="F4307">
        <v>1263.945068</v>
      </c>
      <c r="G4307">
        <v>0</v>
      </c>
    </row>
    <row r="4308" spans="1:7" x14ac:dyDescent="0.25">
      <c r="A4308" s="1">
        <v>37809</v>
      </c>
      <c r="B4308">
        <v>1265.3900149999999</v>
      </c>
      <c r="C4308">
        <v>1289.0200199999999</v>
      </c>
      <c r="D4308">
        <v>1264.4399410000001</v>
      </c>
      <c r="E4308">
        <v>1289.0200199999999</v>
      </c>
      <c r="F4308">
        <v>1288.6885990000001</v>
      </c>
      <c r="G4308">
        <v>0</v>
      </c>
    </row>
    <row r="4309" spans="1:7" x14ac:dyDescent="0.25">
      <c r="A4309" s="1">
        <v>37810</v>
      </c>
      <c r="B4309">
        <v>1299.469971</v>
      </c>
      <c r="C4309">
        <v>1308.349976</v>
      </c>
      <c r="D4309">
        <v>1298.910034</v>
      </c>
      <c r="E4309">
        <v>1302.219971</v>
      </c>
      <c r="F4309">
        <v>1301.885254</v>
      </c>
      <c r="G4309">
        <v>0</v>
      </c>
    </row>
    <row r="4310" spans="1:7" x14ac:dyDescent="0.25">
      <c r="A4310" s="1">
        <v>37811</v>
      </c>
      <c r="B4310">
        <v>1302.6400149999999</v>
      </c>
      <c r="C4310">
        <v>1302.6400149999999</v>
      </c>
      <c r="D4310">
        <v>1290.349976</v>
      </c>
      <c r="E4310">
        <v>1295.5200199999999</v>
      </c>
      <c r="F4310">
        <v>1295.1870120000001</v>
      </c>
      <c r="G4310">
        <v>0</v>
      </c>
    </row>
    <row r="4311" spans="1:7" x14ac:dyDescent="0.25">
      <c r="A4311" s="1">
        <v>37812</v>
      </c>
      <c r="B4311">
        <v>1285.959961</v>
      </c>
      <c r="C4311">
        <v>1285.959961</v>
      </c>
      <c r="D4311">
        <v>1275.5600589999999</v>
      </c>
      <c r="E4311">
        <v>1284.790039</v>
      </c>
      <c r="F4311">
        <v>1284.459717</v>
      </c>
      <c r="G4311">
        <v>0</v>
      </c>
    </row>
    <row r="4312" spans="1:7" x14ac:dyDescent="0.25">
      <c r="A4312" s="1">
        <v>37813</v>
      </c>
      <c r="B4312">
        <v>1277.900024</v>
      </c>
      <c r="C4312">
        <v>1277.900024</v>
      </c>
      <c r="D4312">
        <v>1263.619995</v>
      </c>
      <c r="E4312">
        <v>1270.7700199999999</v>
      </c>
      <c r="F4312">
        <v>1270.4433590000001</v>
      </c>
      <c r="G4312">
        <v>0</v>
      </c>
    </row>
    <row r="4313" spans="1:7" x14ac:dyDescent="0.25">
      <c r="A4313" s="1">
        <v>37816</v>
      </c>
      <c r="B4313">
        <v>1266.4399410000001</v>
      </c>
      <c r="C4313">
        <v>1267.1800539999999</v>
      </c>
      <c r="D4313">
        <v>1249.76001</v>
      </c>
      <c r="E4313">
        <v>1256.329956</v>
      </c>
      <c r="F4313">
        <v>1256.0069579999999</v>
      </c>
      <c r="G4313">
        <v>0</v>
      </c>
    </row>
    <row r="4314" spans="1:7" x14ac:dyDescent="0.25">
      <c r="A4314" s="1">
        <v>37817</v>
      </c>
      <c r="B4314">
        <v>1255.3199460000001</v>
      </c>
      <c r="C4314">
        <v>1272.3900149999999</v>
      </c>
      <c r="D4314">
        <v>1255.3199460000001</v>
      </c>
      <c r="E4314">
        <v>1272.3900149999999</v>
      </c>
      <c r="F4314">
        <v>1272.062866</v>
      </c>
      <c r="G4314">
        <v>0</v>
      </c>
    </row>
    <row r="4315" spans="1:7" x14ac:dyDescent="0.25">
      <c r="A4315" s="1">
        <v>37818</v>
      </c>
      <c r="B4315">
        <v>1270.130005</v>
      </c>
      <c r="C4315">
        <v>1271.709961</v>
      </c>
      <c r="D4315">
        <v>1262.51001</v>
      </c>
      <c r="E4315">
        <v>1270.329956</v>
      </c>
      <c r="F4315">
        <v>1270.003418</v>
      </c>
      <c r="G4315">
        <v>0</v>
      </c>
    </row>
    <row r="4316" spans="1:7" x14ac:dyDescent="0.25">
      <c r="A4316" s="1">
        <v>37819</v>
      </c>
      <c r="B4316">
        <v>1271.6800539999999</v>
      </c>
      <c r="C4316">
        <v>1276.51001</v>
      </c>
      <c r="D4316">
        <v>1263.380005</v>
      </c>
      <c r="E4316">
        <v>1274.1999510000001</v>
      </c>
      <c r="F4316">
        <v>1273.872437</v>
      </c>
      <c r="G4316">
        <v>0</v>
      </c>
    </row>
    <row r="4317" spans="1:7" x14ac:dyDescent="0.25">
      <c r="A4317" s="1">
        <v>37820</v>
      </c>
      <c r="B4317">
        <v>1279.8100589999999</v>
      </c>
      <c r="C4317">
        <v>1285.619995</v>
      </c>
      <c r="D4317">
        <v>1279.8100589999999</v>
      </c>
      <c r="E4317">
        <v>1284.98999</v>
      </c>
      <c r="F4317">
        <v>1284.659668</v>
      </c>
      <c r="G4317">
        <v>0</v>
      </c>
    </row>
    <row r="4318" spans="1:7" x14ac:dyDescent="0.25">
      <c r="A4318" s="1">
        <v>37823</v>
      </c>
      <c r="B4318">
        <v>1287.119995</v>
      </c>
      <c r="C4318">
        <v>1300.869995</v>
      </c>
      <c r="D4318">
        <v>1283.380005</v>
      </c>
      <c r="E4318">
        <v>1300.869995</v>
      </c>
      <c r="F4318">
        <v>1300.5355219999999</v>
      </c>
      <c r="G4318">
        <v>0</v>
      </c>
    </row>
    <row r="4319" spans="1:7" x14ac:dyDescent="0.25">
      <c r="A4319" s="1">
        <v>37824</v>
      </c>
      <c r="B4319">
        <v>1301.030029</v>
      </c>
      <c r="C4319">
        <v>1308.7700199999999</v>
      </c>
      <c r="D4319">
        <v>1295.959961</v>
      </c>
      <c r="E4319">
        <v>1301.4799800000001</v>
      </c>
      <c r="F4319">
        <v>1301.1453859999999</v>
      </c>
      <c r="G4319">
        <v>0</v>
      </c>
    </row>
    <row r="4320" spans="1:7" x14ac:dyDescent="0.25">
      <c r="A4320" s="1">
        <v>37825</v>
      </c>
      <c r="B4320">
        <v>1301.130005</v>
      </c>
      <c r="C4320">
        <v>1306.369995</v>
      </c>
      <c r="D4320">
        <v>1295.8900149999999</v>
      </c>
      <c r="E4320">
        <v>1298.589966</v>
      </c>
      <c r="F4320">
        <v>1298.2561040000001</v>
      </c>
      <c r="G4320">
        <v>0</v>
      </c>
    </row>
    <row r="4321" spans="1:7" x14ac:dyDescent="0.25">
      <c r="A4321" s="1">
        <v>37826</v>
      </c>
      <c r="B4321">
        <v>1299.75</v>
      </c>
      <c r="C4321">
        <v>1299.75</v>
      </c>
      <c r="D4321">
        <v>1276.959961</v>
      </c>
      <c r="E4321">
        <v>1285.369995</v>
      </c>
      <c r="F4321">
        <v>1285.0395510000001</v>
      </c>
      <c r="G4321">
        <v>0</v>
      </c>
    </row>
    <row r="4322" spans="1:7" x14ac:dyDescent="0.25">
      <c r="A4322" s="1">
        <v>37827</v>
      </c>
      <c r="B4322">
        <v>1285.589966</v>
      </c>
      <c r="C4322">
        <v>1290.349976</v>
      </c>
      <c r="D4322">
        <v>1282.1899410000001</v>
      </c>
      <c r="E4322">
        <v>1283.8000489999999</v>
      </c>
      <c r="F4322">
        <v>1283.469971</v>
      </c>
      <c r="G4322">
        <v>0</v>
      </c>
    </row>
    <row r="4323" spans="1:7" x14ac:dyDescent="0.25">
      <c r="A4323" s="1">
        <v>37830</v>
      </c>
      <c r="B4323">
        <v>1236.1099850000001</v>
      </c>
      <c r="C4323">
        <v>1257.369995</v>
      </c>
      <c r="D4323">
        <v>1228.8599850000001</v>
      </c>
      <c r="E4323">
        <v>1256.76001</v>
      </c>
      <c r="F4323">
        <v>1256.4368899999999</v>
      </c>
      <c r="G4323">
        <v>0</v>
      </c>
    </row>
    <row r="4324" spans="1:7" x14ac:dyDescent="0.25">
      <c r="A4324" s="1">
        <v>37831</v>
      </c>
      <c r="B4324">
        <v>1255.5500489999999</v>
      </c>
      <c r="C4324">
        <v>1255.9799800000001</v>
      </c>
      <c r="D4324">
        <v>1223.829956</v>
      </c>
      <c r="E4324">
        <v>1225.2299800000001</v>
      </c>
      <c r="F4324">
        <v>1224.915039</v>
      </c>
      <c r="G4324">
        <v>0</v>
      </c>
    </row>
    <row r="4325" spans="1:7" x14ac:dyDescent="0.25">
      <c r="A4325" s="1">
        <v>37832</v>
      </c>
      <c r="B4325">
        <v>1224.6899410000001</v>
      </c>
      <c r="C4325">
        <v>1228.1899410000001</v>
      </c>
      <c r="D4325">
        <v>1208.579956</v>
      </c>
      <c r="E4325">
        <v>1228.1899410000001</v>
      </c>
      <c r="F4325">
        <v>1227.8741460000001</v>
      </c>
      <c r="G4325">
        <v>0</v>
      </c>
    </row>
    <row r="4326" spans="1:7" x14ac:dyDescent="0.25">
      <c r="A4326" s="1">
        <v>37833</v>
      </c>
      <c r="B4326">
        <v>1230.8000489999999</v>
      </c>
      <c r="C4326">
        <v>1243.079956</v>
      </c>
      <c r="D4326">
        <v>1230.780029</v>
      </c>
      <c r="E4326">
        <v>1240.420044</v>
      </c>
      <c r="F4326">
        <v>1240.1011960000001</v>
      </c>
      <c r="G4326">
        <v>0</v>
      </c>
    </row>
    <row r="4327" spans="1:7" x14ac:dyDescent="0.25">
      <c r="A4327" s="1">
        <v>37834</v>
      </c>
      <c r="B4327">
        <v>1241.630005</v>
      </c>
      <c r="C4327">
        <v>1242.76001</v>
      </c>
      <c r="D4327">
        <v>1233.1899410000001</v>
      </c>
      <c r="E4327">
        <v>1235.3000489999999</v>
      </c>
      <c r="F4327">
        <v>1234.982544</v>
      </c>
      <c r="G4327">
        <v>0</v>
      </c>
    </row>
    <row r="4328" spans="1:7" x14ac:dyDescent="0.25">
      <c r="A4328" s="1">
        <v>37837</v>
      </c>
      <c r="B4328">
        <v>1230.73999</v>
      </c>
      <c r="C4328">
        <v>1230.73999</v>
      </c>
      <c r="D4328">
        <v>1193.5200199999999</v>
      </c>
      <c r="E4328">
        <v>1198.1899410000001</v>
      </c>
      <c r="F4328">
        <v>1197.8819579999999</v>
      </c>
      <c r="G4328">
        <v>0</v>
      </c>
    </row>
    <row r="4329" spans="1:7" x14ac:dyDescent="0.25">
      <c r="A4329" s="1">
        <v>37838</v>
      </c>
      <c r="B4329">
        <v>1199.4799800000001</v>
      </c>
      <c r="C4329">
        <v>1220.6800539999999</v>
      </c>
      <c r="D4329">
        <v>1199.4799800000001</v>
      </c>
      <c r="E4329">
        <v>1217.9499510000001</v>
      </c>
      <c r="F4329">
        <v>1217.636841</v>
      </c>
      <c r="G4329">
        <v>0</v>
      </c>
    </row>
    <row r="4330" spans="1:7" x14ac:dyDescent="0.25">
      <c r="A4330" s="1">
        <v>37839</v>
      </c>
      <c r="B4330">
        <v>1215.1999510000001</v>
      </c>
      <c r="C4330">
        <v>1215.5200199999999</v>
      </c>
      <c r="D4330">
        <v>1200.76001</v>
      </c>
      <c r="E4330">
        <v>1204.3199460000001</v>
      </c>
      <c r="F4330">
        <v>1204.010376</v>
      </c>
      <c r="G4330">
        <v>0</v>
      </c>
    </row>
    <row r="4331" spans="1:7" x14ac:dyDescent="0.25">
      <c r="A4331" s="1">
        <v>37840</v>
      </c>
      <c r="B4331">
        <v>1204.3199460000001</v>
      </c>
      <c r="C4331">
        <v>1207.25</v>
      </c>
      <c r="D4331">
        <v>1199.25</v>
      </c>
      <c r="E4331">
        <v>1207.25</v>
      </c>
      <c r="F4331">
        <v>1206.939697</v>
      </c>
      <c r="G4331">
        <v>0</v>
      </c>
    </row>
    <row r="4332" spans="1:7" x14ac:dyDescent="0.25">
      <c r="A4332" s="1">
        <v>37841</v>
      </c>
      <c r="B4332">
        <v>1209.969971</v>
      </c>
      <c r="C4332">
        <v>1232.880005</v>
      </c>
      <c r="D4332">
        <v>1209.969971</v>
      </c>
      <c r="E4332">
        <v>1232.880005</v>
      </c>
      <c r="F4332">
        <v>1232.5631100000001</v>
      </c>
      <c r="G4332">
        <v>0</v>
      </c>
    </row>
    <row r="4333" spans="1:7" x14ac:dyDescent="0.25">
      <c r="A4333" s="1">
        <v>37844</v>
      </c>
      <c r="B4333">
        <v>1228.869995</v>
      </c>
      <c r="C4333">
        <v>1238</v>
      </c>
      <c r="D4333">
        <v>1228.869995</v>
      </c>
      <c r="E4333">
        <v>1238</v>
      </c>
      <c r="F4333">
        <v>1237.681763</v>
      </c>
      <c r="G4333">
        <v>0</v>
      </c>
    </row>
    <row r="4334" spans="1:7" x14ac:dyDescent="0.25">
      <c r="A4334" s="1">
        <v>37845</v>
      </c>
      <c r="B4334">
        <v>1240.869995</v>
      </c>
      <c r="C4334">
        <v>1247.9300539999999</v>
      </c>
      <c r="D4334">
        <v>1238.670044</v>
      </c>
      <c r="E4334">
        <v>1247.9300539999999</v>
      </c>
      <c r="F4334">
        <v>1247.6092530000001</v>
      </c>
      <c r="G4334">
        <v>0</v>
      </c>
    </row>
    <row r="4335" spans="1:7" x14ac:dyDescent="0.25">
      <c r="A4335" s="1">
        <v>37846</v>
      </c>
      <c r="B4335">
        <v>1249.3599850000001</v>
      </c>
      <c r="C4335">
        <v>1263.0699460000001</v>
      </c>
      <c r="D4335">
        <v>1248.48999</v>
      </c>
      <c r="E4335">
        <v>1262.5</v>
      </c>
      <c r="F4335">
        <v>1262.1754149999999</v>
      </c>
      <c r="G4335">
        <v>0</v>
      </c>
    </row>
    <row r="4336" spans="1:7" x14ac:dyDescent="0.25">
      <c r="A4336" s="1">
        <v>37847</v>
      </c>
      <c r="B4336">
        <v>1265.3000489999999</v>
      </c>
      <c r="C4336">
        <v>1272.0699460000001</v>
      </c>
      <c r="D4336">
        <v>1258.3599850000001</v>
      </c>
      <c r="E4336">
        <v>1264.3000489999999</v>
      </c>
      <c r="F4336">
        <v>1263.974976</v>
      </c>
      <c r="G4336">
        <v>0</v>
      </c>
    </row>
    <row r="4337" spans="1:7" x14ac:dyDescent="0.25">
      <c r="A4337" s="1">
        <v>37848</v>
      </c>
      <c r="B4337">
        <v>1264.3000489999999</v>
      </c>
      <c r="C4337">
        <v>1264.3000489999999</v>
      </c>
      <c r="D4337">
        <v>1246.630005</v>
      </c>
      <c r="E4337">
        <v>1248.0500489999999</v>
      </c>
      <c r="F4337">
        <v>1247.7292480000001</v>
      </c>
      <c r="G4337">
        <v>0</v>
      </c>
    </row>
    <row r="4338" spans="1:7" x14ac:dyDescent="0.25">
      <c r="A4338" s="1">
        <v>37851</v>
      </c>
      <c r="B4338">
        <v>1248.6099850000001</v>
      </c>
      <c r="C4338">
        <v>1256.0200199999999</v>
      </c>
      <c r="D4338">
        <v>1248.530029</v>
      </c>
      <c r="E4338">
        <v>1248.530029</v>
      </c>
      <c r="F4338">
        <v>1248.209106</v>
      </c>
      <c r="G4338">
        <v>0</v>
      </c>
    </row>
    <row r="4339" spans="1:7" x14ac:dyDescent="0.25">
      <c r="A4339" s="1">
        <v>37852</v>
      </c>
      <c r="B4339">
        <v>1253.579956</v>
      </c>
      <c r="C4339">
        <v>1256.959961</v>
      </c>
      <c r="D4339">
        <v>1250.410034</v>
      </c>
      <c r="E4339">
        <v>1256.959961</v>
      </c>
      <c r="F4339">
        <v>1256.636841</v>
      </c>
      <c r="G4339">
        <v>0</v>
      </c>
    </row>
    <row r="4340" spans="1:7" x14ac:dyDescent="0.25">
      <c r="A4340" s="1">
        <v>37853</v>
      </c>
      <c r="B4340">
        <v>1257.2299800000001</v>
      </c>
      <c r="C4340">
        <v>1257.5699460000001</v>
      </c>
      <c r="D4340">
        <v>1238.040039</v>
      </c>
      <c r="E4340">
        <v>1242.8599850000001</v>
      </c>
      <c r="F4340">
        <v>1242.5405270000001</v>
      </c>
      <c r="G4340">
        <v>0</v>
      </c>
    </row>
    <row r="4341" spans="1:7" x14ac:dyDescent="0.25">
      <c r="A4341" s="1">
        <v>37854</v>
      </c>
      <c r="B4341">
        <v>1242.6999510000001</v>
      </c>
      <c r="C4341">
        <v>1248.869995</v>
      </c>
      <c r="D4341">
        <v>1240.6800539999999</v>
      </c>
      <c r="E4341">
        <v>1245.339966</v>
      </c>
      <c r="F4341">
        <v>1245.019775</v>
      </c>
      <c r="G4341">
        <v>0</v>
      </c>
    </row>
    <row r="4342" spans="1:7" x14ac:dyDescent="0.25">
      <c r="A4342" s="1">
        <v>37855</v>
      </c>
      <c r="B4342">
        <v>1245.339966</v>
      </c>
      <c r="C4342">
        <v>1245.339966</v>
      </c>
      <c r="D4342">
        <v>1245.339966</v>
      </c>
      <c r="E4342">
        <v>1245.339966</v>
      </c>
      <c r="F4342">
        <v>1245.019775</v>
      </c>
      <c r="G4342">
        <v>0</v>
      </c>
    </row>
    <row r="4343" spans="1:7" x14ac:dyDescent="0.25">
      <c r="A4343" s="1">
        <v>37858</v>
      </c>
      <c r="B4343">
        <v>1246.6899410000001</v>
      </c>
      <c r="C4343">
        <v>1263.469971</v>
      </c>
      <c r="D4343">
        <v>1246.6899410000001</v>
      </c>
      <c r="E4343">
        <v>1262.099976</v>
      </c>
      <c r="F4343">
        <v>1261.775513</v>
      </c>
      <c r="G4343">
        <v>0</v>
      </c>
    </row>
    <row r="4344" spans="1:7" x14ac:dyDescent="0.25">
      <c r="A4344" s="1">
        <v>37859</v>
      </c>
      <c r="B4344">
        <v>1261.6899410000001</v>
      </c>
      <c r="C4344">
        <v>1263.3599850000001</v>
      </c>
      <c r="D4344">
        <v>1245.589966</v>
      </c>
      <c r="E4344">
        <v>1248.849976</v>
      </c>
      <c r="F4344">
        <v>1248.5289310000001</v>
      </c>
      <c r="G4344">
        <v>0</v>
      </c>
    </row>
    <row r="4345" spans="1:7" x14ac:dyDescent="0.25">
      <c r="A4345" s="1">
        <v>37860</v>
      </c>
      <c r="B4345">
        <v>1248.849976</v>
      </c>
      <c r="C4345">
        <v>1257.8000489999999</v>
      </c>
      <c r="D4345">
        <v>1240.329956</v>
      </c>
      <c r="E4345">
        <v>1242.910034</v>
      </c>
      <c r="F4345">
        <v>1242.5904539999999</v>
      </c>
      <c r="G4345">
        <v>0</v>
      </c>
    </row>
    <row r="4346" spans="1:7" x14ac:dyDescent="0.25">
      <c r="A4346" s="1">
        <v>37861</v>
      </c>
      <c r="B4346">
        <v>1242.849976</v>
      </c>
      <c r="C4346">
        <v>1242.849976</v>
      </c>
      <c r="D4346">
        <v>1213.76001</v>
      </c>
      <c r="E4346">
        <v>1218.420044</v>
      </c>
      <c r="F4346">
        <v>1218.106812</v>
      </c>
      <c r="G4346">
        <v>0</v>
      </c>
    </row>
    <row r="4347" spans="1:7" x14ac:dyDescent="0.25">
      <c r="A4347" s="1">
        <v>37862</v>
      </c>
      <c r="B4347">
        <v>1216.900024</v>
      </c>
      <c r="C4347">
        <v>1216.900024</v>
      </c>
      <c r="D4347">
        <v>1190.1800539999999</v>
      </c>
      <c r="E4347">
        <v>1192.829956</v>
      </c>
      <c r="F4347">
        <v>1192.5233149999999</v>
      </c>
      <c r="G4347">
        <v>0</v>
      </c>
    </row>
    <row r="4348" spans="1:7" x14ac:dyDescent="0.25">
      <c r="A4348" s="1">
        <v>37865</v>
      </c>
      <c r="B4348">
        <v>1192.829956</v>
      </c>
      <c r="C4348">
        <v>1209.4300539999999</v>
      </c>
      <c r="D4348">
        <v>1192.040039</v>
      </c>
      <c r="E4348">
        <v>1201.920044</v>
      </c>
      <c r="F4348">
        <v>1201.6110839999999</v>
      </c>
      <c r="G4348">
        <v>0</v>
      </c>
    </row>
    <row r="4349" spans="1:7" x14ac:dyDescent="0.25">
      <c r="A4349" s="1">
        <v>37866</v>
      </c>
      <c r="B4349">
        <v>1203.400024</v>
      </c>
      <c r="C4349">
        <v>1218.099976</v>
      </c>
      <c r="D4349">
        <v>1203.400024</v>
      </c>
      <c r="E4349">
        <v>1218.099976</v>
      </c>
      <c r="F4349">
        <v>1217.786865</v>
      </c>
      <c r="G4349">
        <v>0</v>
      </c>
    </row>
    <row r="4350" spans="1:7" x14ac:dyDescent="0.25">
      <c r="A4350" s="1">
        <v>37867</v>
      </c>
      <c r="B4350">
        <v>1218.099976</v>
      </c>
      <c r="C4350">
        <v>1241.4799800000001</v>
      </c>
      <c r="D4350">
        <v>1218.099976</v>
      </c>
      <c r="E4350">
        <v>1241.4799800000001</v>
      </c>
      <c r="F4350">
        <v>1241.1607670000001</v>
      </c>
      <c r="G4350">
        <v>0</v>
      </c>
    </row>
    <row r="4351" spans="1:7" x14ac:dyDescent="0.25">
      <c r="A4351" s="1">
        <v>37868</v>
      </c>
      <c r="B4351">
        <v>1239.1899410000001</v>
      </c>
      <c r="C4351">
        <v>1240.400024</v>
      </c>
      <c r="D4351">
        <v>1226.459961</v>
      </c>
      <c r="E4351">
        <v>1233.869995</v>
      </c>
      <c r="F4351">
        <v>1233.552856</v>
      </c>
      <c r="G4351">
        <v>0</v>
      </c>
    </row>
    <row r="4352" spans="1:7" x14ac:dyDescent="0.25">
      <c r="A4352" s="1">
        <v>37869</v>
      </c>
      <c r="B4352">
        <v>1236.410034</v>
      </c>
      <c r="C4352">
        <v>1241.8599850000001</v>
      </c>
      <c r="D4352">
        <v>1233.969971</v>
      </c>
      <c r="E4352">
        <v>1240.579956</v>
      </c>
      <c r="F4352">
        <v>1240.260986</v>
      </c>
      <c r="G4352">
        <v>0</v>
      </c>
    </row>
    <row r="4353" spans="1:7" x14ac:dyDescent="0.25">
      <c r="A4353" s="1">
        <v>37872</v>
      </c>
      <c r="B4353">
        <v>1241.9799800000001</v>
      </c>
      <c r="C4353">
        <v>1260.530029</v>
      </c>
      <c r="D4353">
        <v>1241.9799800000001</v>
      </c>
      <c r="E4353">
        <v>1259.030029</v>
      </c>
      <c r="F4353">
        <v>1258.7064210000001</v>
      </c>
      <c r="G4353">
        <v>0</v>
      </c>
    </row>
    <row r="4354" spans="1:7" x14ac:dyDescent="0.25">
      <c r="A4354" s="1">
        <v>37873</v>
      </c>
      <c r="B4354">
        <v>1264.540039</v>
      </c>
      <c r="C4354">
        <v>1301.650024</v>
      </c>
      <c r="D4354">
        <v>1264.540039</v>
      </c>
      <c r="E4354">
        <v>1299.329956</v>
      </c>
      <c r="F4354">
        <v>1298.9959719999999</v>
      </c>
      <c r="G4354">
        <v>0</v>
      </c>
    </row>
    <row r="4355" spans="1:7" x14ac:dyDescent="0.25">
      <c r="A4355" s="1">
        <v>37874</v>
      </c>
      <c r="B4355">
        <v>1295.4799800000001</v>
      </c>
      <c r="C4355">
        <v>1295.849976</v>
      </c>
      <c r="D4355">
        <v>1286.530029</v>
      </c>
      <c r="E4355">
        <v>1292.5200199999999</v>
      </c>
      <c r="F4355">
        <v>1292.1877440000001</v>
      </c>
      <c r="G4355">
        <v>0</v>
      </c>
    </row>
    <row r="4356" spans="1:7" x14ac:dyDescent="0.25">
      <c r="A4356" s="1">
        <v>37875</v>
      </c>
      <c r="B4356">
        <v>1289.410034</v>
      </c>
      <c r="C4356">
        <v>1289.410034</v>
      </c>
      <c r="D4356">
        <v>1270.7299800000001</v>
      </c>
      <c r="E4356">
        <v>1282</v>
      </c>
      <c r="F4356">
        <v>1281.6704099999999</v>
      </c>
      <c r="G4356">
        <v>0</v>
      </c>
    </row>
    <row r="4357" spans="1:7" x14ac:dyDescent="0.25">
      <c r="A4357" s="1">
        <v>37876</v>
      </c>
      <c r="B4357">
        <v>1285.209961</v>
      </c>
      <c r="C4357">
        <v>1285.4300539999999</v>
      </c>
      <c r="D4357">
        <v>1265.530029</v>
      </c>
      <c r="E4357">
        <v>1272.98999</v>
      </c>
      <c r="F4357">
        <v>1272.66272</v>
      </c>
      <c r="G4357">
        <v>0</v>
      </c>
    </row>
    <row r="4358" spans="1:7" x14ac:dyDescent="0.25">
      <c r="A4358" s="1">
        <v>37879</v>
      </c>
      <c r="B4358">
        <v>1272.98999</v>
      </c>
      <c r="C4358">
        <v>1278.089966</v>
      </c>
      <c r="D4358">
        <v>1272.98999</v>
      </c>
      <c r="E4358">
        <v>1278.089966</v>
      </c>
      <c r="F4358">
        <v>1277.7613530000001</v>
      </c>
      <c r="G4358">
        <v>0</v>
      </c>
    </row>
    <row r="4359" spans="1:7" x14ac:dyDescent="0.25">
      <c r="A4359" s="1">
        <v>37880</v>
      </c>
      <c r="B4359">
        <v>1281.920044</v>
      </c>
      <c r="C4359">
        <v>1295.410034</v>
      </c>
      <c r="D4359">
        <v>1281.920044</v>
      </c>
      <c r="E4359">
        <v>1295.410034</v>
      </c>
      <c r="F4359">
        <v>1295.0770259999999</v>
      </c>
      <c r="G4359">
        <v>0</v>
      </c>
    </row>
    <row r="4360" spans="1:7" x14ac:dyDescent="0.25">
      <c r="A4360" s="1">
        <v>37881</v>
      </c>
      <c r="B4360">
        <v>1308.9799800000001</v>
      </c>
      <c r="C4360">
        <v>1320.6099850000001</v>
      </c>
      <c r="D4360">
        <v>1308.9799800000001</v>
      </c>
      <c r="E4360">
        <v>1320.6099850000001</v>
      </c>
      <c r="F4360">
        <v>1320.2705080000001</v>
      </c>
      <c r="G4360">
        <v>0</v>
      </c>
    </row>
    <row r="4361" spans="1:7" x14ac:dyDescent="0.25">
      <c r="A4361" s="1">
        <v>37882</v>
      </c>
      <c r="B4361">
        <v>1319.420044</v>
      </c>
      <c r="C4361">
        <v>1326.469971</v>
      </c>
      <c r="D4361">
        <v>1316.599976</v>
      </c>
      <c r="E4361">
        <v>1319.719971</v>
      </c>
      <c r="F4361">
        <v>1319.380737</v>
      </c>
      <c r="G4361">
        <v>0</v>
      </c>
    </row>
    <row r="4362" spans="1:7" x14ac:dyDescent="0.25">
      <c r="A4362" s="1">
        <v>37883</v>
      </c>
      <c r="B4362">
        <v>1319.880005</v>
      </c>
      <c r="C4362">
        <v>1320.209961</v>
      </c>
      <c r="D4362">
        <v>1307.410034</v>
      </c>
      <c r="E4362">
        <v>1309.8100589999999</v>
      </c>
      <c r="F4362">
        <v>1309.473389</v>
      </c>
      <c r="G4362">
        <v>0</v>
      </c>
    </row>
    <row r="4363" spans="1:7" x14ac:dyDescent="0.25">
      <c r="A4363" s="1">
        <v>37886</v>
      </c>
      <c r="B4363">
        <v>1309.3100589999999</v>
      </c>
      <c r="C4363">
        <v>1314</v>
      </c>
      <c r="D4363">
        <v>1307.6800539999999</v>
      </c>
      <c r="E4363">
        <v>1314</v>
      </c>
      <c r="F4363">
        <v>1313.662231</v>
      </c>
      <c r="G4363">
        <v>0</v>
      </c>
    </row>
    <row r="4364" spans="1:7" x14ac:dyDescent="0.25">
      <c r="A4364" s="1">
        <v>37887</v>
      </c>
      <c r="B4364">
        <v>1313.599976</v>
      </c>
      <c r="C4364">
        <v>1313.599976</v>
      </c>
      <c r="D4364">
        <v>1299.630005</v>
      </c>
      <c r="E4364">
        <v>1303.01001</v>
      </c>
      <c r="F4364">
        <v>1302.6750489999999</v>
      </c>
      <c r="G4364">
        <v>0</v>
      </c>
    </row>
    <row r="4365" spans="1:7" x14ac:dyDescent="0.25">
      <c r="A4365" s="1">
        <v>37888</v>
      </c>
      <c r="B4365">
        <v>1304.410034</v>
      </c>
      <c r="C4365">
        <v>1319.329956</v>
      </c>
      <c r="D4365">
        <v>1297.9399410000001</v>
      </c>
      <c r="E4365">
        <v>1318.5699460000001</v>
      </c>
      <c r="F4365">
        <v>1318.230957</v>
      </c>
      <c r="G4365">
        <v>0</v>
      </c>
    </row>
    <row r="4366" spans="1:7" x14ac:dyDescent="0.25">
      <c r="A4366" s="1">
        <v>37889</v>
      </c>
      <c r="B4366">
        <v>1316.849976</v>
      </c>
      <c r="C4366">
        <v>1317.1099850000001</v>
      </c>
      <c r="D4366">
        <v>1309.280029</v>
      </c>
      <c r="E4366">
        <v>1314.1899410000001</v>
      </c>
      <c r="F4366">
        <v>1313.8520510000001</v>
      </c>
      <c r="G4366">
        <v>0</v>
      </c>
    </row>
    <row r="4367" spans="1:7" x14ac:dyDescent="0.25">
      <c r="A4367" s="1">
        <v>37890</v>
      </c>
      <c r="B4367">
        <v>1314.2299800000001</v>
      </c>
      <c r="C4367">
        <v>1314.6099850000001</v>
      </c>
      <c r="D4367">
        <v>1308.9799800000001</v>
      </c>
      <c r="E4367">
        <v>1313.849976</v>
      </c>
      <c r="F4367">
        <v>1313.512207</v>
      </c>
      <c r="G4367">
        <v>0</v>
      </c>
    </row>
    <row r="4368" spans="1:7" x14ac:dyDescent="0.25">
      <c r="A4368" s="1">
        <v>37893</v>
      </c>
      <c r="B4368">
        <v>1313.630005</v>
      </c>
      <c r="C4368">
        <v>1313.630005</v>
      </c>
      <c r="D4368">
        <v>1305.030029</v>
      </c>
      <c r="E4368">
        <v>1310.3599850000001</v>
      </c>
      <c r="F4368">
        <v>1310.0230710000001</v>
      </c>
      <c r="G4368">
        <v>0</v>
      </c>
    </row>
    <row r="4369" spans="1:7" x14ac:dyDescent="0.25">
      <c r="A4369" s="1">
        <v>37894</v>
      </c>
      <c r="B4369">
        <v>1309.5699460000001</v>
      </c>
      <c r="C4369">
        <v>1312.8900149999999</v>
      </c>
      <c r="D4369">
        <v>1297.420044</v>
      </c>
      <c r="E4369">
        <v>1297.420044</v>
      </c>
      <c r="F4369">
        <v>1297.086548</v>
      </c>
      <c r="G4369">
        <v>0</v>
      </c>
    </row>
    <row r="4370" spans="1:7" x14ac:dyDescent="0.25">
      <c r="A4370" s="1">
        <v>37895</v>
      </c>
      <c r="B4370">
        <v>1293.369995</v>
      </c>
      <c r="C4370">
        <v>1293.369995</v>
      </c>
      <c r="D4370">
        <v>1285.6999510000001</v>
      </c>
      <c r="E4370">
        <v>1288.1099850000001</v>
      </c>
      <c r="F4370">
        <v>1287.7788089999999</v>
      </c>
      <c r="G4370">
        <v>0</v>
      </c>
    </row>
    <row r="4371" spans="1:7" x14ac:dyDescent="0.25">
      <c r="A4371" s="1">
        <v>37896</v>
      </c>
      <c r="B4371">
        <v>1297.599976</v>
      </c>
      <c r="C4371">
        <v>1303.880005</v>
      </c>
      <c r="D4371">
        <v>1296.040039</v>
      </c>
      <c r="E4371">
        <v>1297.8900149999999</v>
      </c>
      <c r="F4371">
        <v>1297.5563959999999</v>
      </c>
      <c r="G4371">
        <v>0</v>
      </c>
    </row>
    <row r="4372" spans="1:7" x14ac:dyDescent="0.25">
      <c r="A4372" s="1">
        <v>37897</v>
      </c>
      <c r="B4372">
        <v>1306.26001</v>
      </c>
      <c r="C4372">
        <v>1308.130005</v>
      </c>
      <c r="D4372">
        <v>1302.349976</v>
      </c>
      <c r="E4372">
        <v>1304.7299800000001</v>
      </c>
      <c r="F4372">
        <v>1304.3945309999999</v>
      </c>
      <c r="G4372">
        <v>0</v>
      </c>
    </row>
    <row r="4373" spans="1:7" x14ac:dyDescent="0.25">
      <c r="A4373" s="1">
        <v>37900</v>
      </c>
      <c r="B4373">
        <v>1307.5</v>
      </c>
      <c r="C4373">
        <v>1310.900024</v>
      </c>
      <c r="D4373">
        <v>1303.4799800000001</v>
      </c>
      <c r="E4373">
        <v>1305.459961</v>
      </c>
      <c r="F4373">
        <v>1305.1243899999999</v>
      </c>
      <c r="G4373">
        <v>0</v>
      </c>
    </row>
    <row r="4374" spans="1:7" x14ac:dyDescent="0.25">
      <c r="A4374" s="1">
        <v>37901</v>
      </c>
      <c r="B4374">
        <v>1306.619995</v>
      </c>
      <c r="C4374">
        <v>1313.7700199999999</v>
      </c>
      <c r="D4374">
        <v>1306.4399410000001</v>
      </c>
      <c r="E4374">
        <v>1312.719971</v>
      </c>
      <c r="F4374">
        <v>1312.3824460000001</v>
      </c>
      <c r="G4374">
        <v>0</v>
      </c>
    </row>
    <row r="4375" spans="1:7" x14ac:dyDescent="0.25">
      <c r="A4375" s="1">
        <v>37902</v>
      </c>
      <c r="B4375">
        <v>1312.790039</v>
      </c>
      <c r="C4375">
        <v>1312.790039</v>
      </c>
      <c r="D4375">
        <v>1295.219971</v>
      </c>
      <c r="E4375">
        <v>1298.540039</v>
      </c>
      <c r="F4375">
        <v>1298.206177</v>
      </c>
      <c r="G4375">
        <v>147042400</v>
      </c>
    </row>
    <row r="4376" spans="1:7" x14ac:dyDescent="0.25">
      <c r="A4376" s="1">
        <v>37903</v>
      </c>
      <c r="B4376">
        <v>1297.329956</v>
      </c>
      <c r="C4376">
        <v>1305.0500489999999</v>
      </c>
      <c r="D4376">
        <v>1293.3599850000001</v>
      </c>
      <c r="E4376">
        <v>1303.660034</v>
      </c>
      <c r="F4376">
        <v>1303.3249510000001</v>
      </c>
      <c r="G4376">
        <v>0</v>
      </c>
    </row>
    <row r="4377" spans="1:7" x14ac:dyDescent="0.25">
      <c r="A4377" s="1">
        <v>37904</v>
      </c>
      <c r="B4377">
        <v>1307.0500489999999</v>
      </c>
      <c r="C4377">
        <v>1345.1999510000001</v>
      </c>
      <c r="D4377">
        <v>1307.0500489999999</v>
      </c>
      <c r="E4377">
        <v>1345.1999510000001</v>
      </c>
      <c r="F4377">
        <v>1344.854126</v>
      </c>
      <c r="G4377">
        <v>0</v>
      </c>
    </row>
    <row r="4378" spans="1:7" x14ac:dyDescent="0.25">
      <c r="A4378" s="1">
        <v>37907</v>
      </c>
      <c r="B4378">
        <v>1360.26001</v>
      </c>
      <c r="C4378">
        <v>1384.4300539999999</v>
      </c>
      <c r="D4378">
        <v>1358.719971</v>
      </c>
      <c r="E4378">
        <v>1384.4300539999999</v>
      </c>
      <c r="F4378">
        <v>1384.0740969999999</v>
      </c>
      <c r="G4378">
        <v>0</v>
      </c>
    </row>
    <row r="4379" spans="1:7" x14ac:dyDescent="0.25">
      <c r="A4379" s="1">
        <v>37908</v>
      </c>
      <c r="B4379">
        <v>1386.410034</v>
      </c>
      <c r="C4379">
        <v>1386.410034</v>
      </c>
      <c r="D4379">
        <v>1361.3599850000001</v>
      </c>
      <c r="E4379">
        <v>1365.119995</v>
      </c>
      <c r="F4379">
        <v>1364.769043</v>
      </c>
      <c r="G4379">
        <v>0</v>
      </c>
    </row>
    <row r="4380" spans="1:7" x14ac:dyDescent="0.25">
      <c r="A4380" s="1">
        <v>37909</v>
      </c>
      <c r="B4380">
        <v>1361.5</v>
      </c>
      <c r="C4380">
        <v>1362.4799800000001</v>
      </c>
      <c r="D4380">
        <v>1353.8599850000001</v>
      </c>
      <c r="E4380">
        <v>1356.150024</v>
      </c>
      <c r="F4380">
        <v>1355.8013920000001</v>
      </c>
      <c r="G4380">
        <v>0</v>
      </c>
    </row>
    <row r="4381" spans="1:7" x14ac:dyDescent="0.25">
      <c r="A4381" s="1">
        <v>37910</v>
      </c>
      <c r="B4381">
        <v>1352.900024</v>
      </c>
      <c r="C4381">
        <v>1368.3000489999999</v>
      </c>
      <c r="D4381">
        <v>1352.900024</v>
      </c>
      <c r="E4381">
        <v>1368.3000489999999</v>
      </c>
      <c r="F4381">
        <v>1367.9482419999999</v>
      </c>
      <c r="G4381">
        <v>0</v>
      </c>
    </row>
    <row r="4382" spans="1:7" x14ac:dyDescent="0.25">
      <c r="A4382" s="1">
        <v>37911</v>
      </c>
      <c r="B4382">
        <v>1371.7700199999999</v>
      </c>
      <c r="C4382">
        <v>1376.5500489999999</v>
      </c>
      <c r="D4382">
        <v>1364.719971</v>
      </c>
      <c r="E4382">
        <v>1367.329956</v>
      </c>
      <c r="F4382">
        <v>1366.978394</v>
      </c>
      <c r="G4382">
        <v>0</v>
      </c>
    </row>
    <row r="4383" spans="1:7" x14ac:dyDescent="0.25">
      <c r="A4383" s="1">
        <v>37914</v>
      </c>
      <c r="B4383">
        <v>1368.790039</v>
      </c>
      <c r="C4383">
        <v>1374.530029</v>
      </c>
      <c r="D4383">
        <v>1362.869995</v>
      </c>
      <c r="E4383">
        <v>1368.8599850000001</v>
      </c>
      <c r="F4383">
        <v>1368.508057</v>
      </c>
      <c r="G4383">
        <v>0</v>
      </c>
    </row>
    <row r="4384" spans="1:7" x14ac:dyDescent="0.25">
      <c r="A4384" s="1">
        <v>37915</v>
      </c>
      <c r="B4384">
        <v>1374.8199460000001</v>
      </c>
      <c r="C4384">
        <v>1387.900024</v>
      </c>
      <c r="D4384">
        <v>1374.8199460000001</v>
      </c>
      <c r="E4384">
        <v>1386.089966</v>
      </c>
      <c r="F4384">
        <v>1385.733643</v>
      </c>
      <c r="G4384">
        <v>0</v>
      </c>
    </row>
    <row r="4385" spans="1:7" x14ac:dyDescent="0.25">
      <c r="A4385" s="1">
        <v>37916</v>
      </c>
      <c r="B4385">
        <v>1384.4799800000001</v>
      </c>
      <c r="C4385">
        <v>1388.5699460000001</v>
      </c>
      <c r="D4385">
        <v>1379.8100589999999</v>
      </c>
      <c r="E4385">
        <v>1382.73999</v>
      </c>
      <c r="F4385">
        <v>1382.3845209999999</v>
      </c>
      <c r="G4385">
        <v>0</v>
      </c>
    </row>
    <row r="4386" spans="1:7" x14ac:dyDescent="0.25">
      <c r="A4386" s="1">
        <v>37917</v>
      </c>
      <c r="B4386">
        <v>1377.920044</v>
      </c>
      <c r="C4386">
        <v>1379.1800539999999</v>
      </c>
      <c r="D4386">
        <v>1364.4399410000001</v>
      </c>
      <c r="E4386">
        <v>1364.4399410000001</v>
      </c>
      <c r="F4386">
        <v>1364.0892329999999</v>
      </c>
      <c r="G4386">
        <v>0</v>
      </c>
    </row>
    <row r="4387" spans="1:7" x14ac:dyDescent="0.25">
      <c r="A4387" s="1">
        <v>37918</v>
      </c>
      <c r="B4387">
        <v>1363.6999510000001</v>
      </c>
      <c r="C4387">
        <v>1363.6999510000001</v>
      </c>
      <c r="D4387">
        <v>1357.5200199999999</v>
      </c>
      <c r="E4387">
        <v>1363.400024</v>
      </c>
      <c r="F4387">
        <v>1363.049561</v>
      </c>
      <c r="G4387">
        <v>0</v>
      </c>
    </row>
    <row r="4388" spans="1:7" x14ac:dyDescent="0.25">
      <c r="A4388" s="1">
        <v>37921</v>
      </c>
      <c r="B4388">
        <v>1361.23999</v>
      </c>
      <c r="C4388">
        <v>1368.8100589999999</v>
      </c>
      <c r="D4388">
        <v>1352.900024</v>
      </c>
      <c r="E4388">
        <v>1358.170044</v>
      </c>
      <c r="F4388">
        <v>1357.820923</v>
      </c>
      <c r="G4388">
        <v>0</v>
      </c>
    </row>
    <row r="4389" spans="1:7" x14ac:dyDescent="0.25">
      <c r="A4389" s="1">
        <v>37922</v>
      </c>
      <c r="B4389">
        <v>1360.459961</v>
      </c>
      <c r="C4389">
        <v>1366.0699460000001</v>
      </c>
      <c r="D4389">
        <v>1355.75</v>
      </c>
      <c r="E4389">
        <v>1363.040039</v>
      </c>
      <c r="F4389">
        <v>1362.6895750000001</v>
      </c>
      <c r="G4389">
        <v>0</v>
      </c>
    </row>
    <row r="4390" spans="1:7" x14ac:dyDescent="0.25">
      <c r="A4390" s="1">
        <v>37923</v>
      </c>
      <c r="B4390">
        <v>1363.25</v>
      </c>
      <c r="C4390">
        <v>1368.6800539999999</v>
      </c>
      <c r="D4390">
        <v>1362.630005</v>
      </c>
      <c r="E4390">
        <v>1364.8199460000001</v>
      </c>
      <c r="F4390">
        <v>1364.469116</v>
      </c>
      <c r="G4390">
        <v>0</v>
      </c>
    </row>
    <row r="4391" spans="1:7" x14ac:dyDescent="0.25">
      <c r="A4391" s="1">
        <v>37924</v>
      </c>
      <c r="B4391">
        <v>1368.9799800000001</v>
      </c>
      <c r="C4391">
        <v>1381.23999</v>
      </c>
      <c r="D4391">
        <v>1367.26001</v>
      </c>
      <c r="E4391">
        <v>1381.23999</v>
      </c>
      <c r="F4391">
        <v>1380.884888</v>
      </c>
      <c r="G4391">
        <v>0</v>
      </c>
    </row>
    <row r="4392" spans="1:7" x14ac:dyDescent="0.25">
      <c r="A4392" s="1">
        <v>37925</v>
      </c>
      <c r="B4392">
        <v>1386.8000489999999</v>
      </c>
      <c r="C4392">
        <v>1404.8199460000001</v>
      </c>
      <c r="D4392">
        <v>1385.6999510000001</v>
      </c>
      <c r="E4392">
        <v>1399.0699460000001</v>
      </c>
      <c r="F4392">
        <v>1398.710327</v>
      </c>
      <c r="G4392">
        <v>0</v>
      </c>
    </row>
    <row r="4393" spans="1:7" x14ac:dyDescent="0.25">
      <c r="A4393" s="1">
        <v>37928</v>
      </c>
      <c r="B4393">
        <v>1396.839966</v>
      </c>
      <c r="C4393">
        <v>1416.160034</v>
      </c>
      <c r="D4393">
        <v>1395.160034</v>
      </c>
      <c r="E4393">
        <v>1411.589966</v>
      </c>
      <c r="F4393">
        <v>1411.2270510000001</v>
      </c>
      <c r="G4393">
        <v>0</v>
      </c>
    </row>
    <row r="4394" spans="1:7" x14ac:dyDescent="0.25">
      <c r="A4394" s="1">
        <v>37929</v>
      </c>
      <c r="B4394">
        <v>1421.079956</v>
      </c>
      <c r="C4394">
        <v>1432.2700199999999</v>
      </c>
      <c r="D4394">
        <v>1421.079956</v>
      </c>
      <c r="E4394">
        <v>1432.2700199999999</v>
      </c>
      <c r="F4394">
        <v>1431.9018550000001</v>
      </c>
      <c r="G4394">
        <v>0</v>
      </c>
    </row>
    <row r="4395" spans="1:7" x14ac:dyDescent="0.25">
      <c r="A4395" s="1">
        <v>37930</v>
      </c>
      <c r="B4395">
        <v>1432.6800539999999</v>
      </c>
      <c r="C4395">
        <v>1435.119995</v>
      </c>
      <c r="D4395">
        <v>1424.670044</v>
      </c>
      <c r="E4395">
        <v>1425.869995</v>
      </c>
      <c r="F4395">
        <v>1425.503418</v>
      </c>
      <c r="G4395">
        <v>0</v>
      </c>
    </row>
    <row r="4396" spans="1:7" x14ac:dyDescent="0.25">
      <c r="A4396" s="1">
        <v>37931</v>
      </c>
      <c r="B4396">
        <v>1425.170044</v>
      </c>
      <c r="C4396">
        <v>1427.1899410000001</v>
      </c>
      <c r="D4396">
        <v>1420.1999510000001</v>
      </c>
      <c r="E4396">
        <v>1423.3900149999999</v>
      </c>
      <c r="F4396">
        <v>1423.024048</v>
      </c>
      <c r="G4396">
        <v>0</v>
      </c>
    </row>
    <row r="4397" spans="1:7" x14ac:dyDescent="0.25">
      <c r="A4397" s="1">
        <v>37932</v>
      </c>
      <c r="B4397">
        <v>1421.170044</v>
      </c>
      <c r="C4397">
        <v>1422.030029</v>
      </c>
      <c r="D4397">
        <v>1408.420044</v>
      </c>
      <c r="E4397">
        <v>1413.1099850000001</v>
      </c>
      <c r="F4397">
        <v>1412.7467039999999</v>
      </c>
      <c r="G4397">
        <v>0</v>
      </c>
    </row>
    <row r="4398" spans="1:7" x14ac:dyDescent="0.25">
      <c r="A4398" s="1">
        <v>37935</v>
      </c>
      <c r="B4398">
        <v>1414.2299800000001</v>
      </c>
      <c r="C4398">
        <v>1415.51001</v>
      </c>
      <c r="D4398">
        <v>1407.709961</v>
      </c>
      <c r="E4398">
        <v>1409.339966</v>
      </c>
      <c r="F4398">
        <v>1408.9776609999999</v>
      </c>
      <c r="G4398">
        <v>0</v>
      </c>
    </row>
    <row r="4399" spans="1:7" x14ac:dyDescent="0.25">
      <c r="A4399" s="1">
        <v>37936</v>
      </c>
      <c r="B4399">
        <v>1409.339966</v>
      </c>
      <c r="C4399">
        <v>1409.339966</v>
      </c>
      <c r="D4399">
        <v>1380.1099850000001</v>
      </c>
      <c r="E4399">
        <v>1383.8100589999999</v>
      </c>
      <c r="F4399">
        <v>1383.454346</v>
      </c>
      <c r="G4399">
        <v>0</v>
      </c>
    </row>
    <row r="4400" spans="1:7" x14ac:dyDescent="0.25">
      <c r="A4400" s="1">
        <v>37937</v>
      </c>
      <c r="B4400">
        <v>1381.589966</v>
      </c>
      <c r="C4400">
        <v>1381.589966</v>
      </c>
      <c r="D4400">
        <v>1357.780029</v>
      </c>
      <c r="E4400">
        <v>1363.530029</v>
      </c>
      <c r="F4400">
        <v>1363.179443</v>
      </c>
      <c r="G4400">
        <v>0</v>
      </c>
    </row>
    <row r="4401" spans="1:7" x14ac:dyDescent="0.25">
      <c r="A4401" s="1">
        <v>37938</v>
      </c>
      <c r="B4401">
        <v>1364.630005</v>
      </c>
      <c r="C4401">
        <v>1365.780029</v>
      </c>
      <c r="D4401">
        <v>1336.780029</v>
      </c>
      <c r="E4401">
        <v>1343.880005</v>
      </c>
      <c r="F4401">
        <v>1343.5345460000001</v>
      </c>
      <c r="G4401">
        <v>0</v>
      </c>
    </row>
    <row r="4402" spans="1:7" x14ac:dyDescent="0.25">
      <c r="A4402" s="1">
        <v>37939</v>
      </c>
      <c r="B4402">
        <v>1345.4799800000001</v>
      </c>
      <c r="C4402">
        <v>1350.0699460000001</v>
      </c>
      <c r="D4402">
        <v>1333.329956</v>
      </c>
      <c r="E4402">
        <v>1345.530029</v>
      </c>
      <c r="F4402">
        <v>1345.184082</v>
      </c>
      <c r="G4402">
        <v>0</v>
      </c>
    </row>
    <row r="4403" spans="1:7" x14ac:dyDescent="0.25">
      <c r="A4403" s="1">
        <v>37942</v>
      </c>
      <c r="B4403">
        <v>1346.0200199999999</v>
      </c>
      <c r="C4403">
        <v>1348.150024</v>
      </c>
      <c r="D4403">
        <v>1324.4499510000001</v>
      </c>
      <c r="E4403">
        <v>1328.660034</v>
      </c>
      <c r="F4403">
        <v>1328.318481</v>
      </c>
      <c r="G4403">
        <v>0</v>
      </c>
    </row>
    <row r="4404" spans="1:7" x14ac:dyDescent="0.25">
      <c r="A4404" s="1">
        <v>37943</v>
      </c>
      <c r="B4404">
        <v>1328.4300539999999</v>
      </c>
      <c r="C4404">
        <v>1335.910034</v>
      </c>
      <c r="D4404">
        <v>1327.75</v>
      </c>
      <c r="E4404">
        <v>1328.040039</v>
      </c>
      <c r="F4404">
        <v>1327.6986079999999</v>
      </c>
      <c r="G4404">
        <v>0</v>
      </c>
    </row>
    <row r="4405" spans="1:7" x14ac:dyDescent="0.25">
      <c r="A4405" s="1">
        <v>37944</v>
      </c>
      <c r="B4405">
        <v>1328.040039</v>
      </c>
      <c r="C4405">
        <v>1328.040039</v>
      </c>
      <c r="D4405">
        <v>1317.130005</v>
      </c>
      <c r="E4405">
        <v>1318.3100589999999</v>
      </c>
      <c r="F4405">
        <v>1317.9711910000001</v>
      </c>
      <c r="G4405">
        <v>0</v>
      </c>
    </row>
    <row r="4406" spans="1:7" x14ac:dyDescent="0.25">
      <c r="A4406" s="1">
        <v>37945</v>
      </c>
      <c r="B4406">
        <v>1323.209961</v>
      </c>
      <c r="C4406">
        <v>1334.2299800000001</v>
      </c>
      <c r="D4406">
        <v>1323.209961</v>
      </c>
      <c r="E4406">
        <v>1332.339966</v>
      </c>
      <c r="F4406">
        <v>1331.997437</v>
      </c>
      <c r="G4406">
        <v>0</v>
      </c>
    </row>
    <row r="4407" spans="1:7" x14ac:dyDescent="0.25">
      <c r="A4407" s="1">
        <v>37946</v>
      </c>
      <c r="B4407">
        <v>1330.8000489999999</v>
      </c>
      <c r="C4407">
        <v>1334.3599850000001</v>
      </c>
      <c r="D4407">
        <v>1325.660034</v>
      </c>
      <c r="E4407">
        <v>1334.3000489999999</v>
      </c>
      <c r="F4407">
        <v>1333.9570309999999</v>
      </c>
      <c r="G4407">
        <v>0</v>
      </c>
    </row>
    <row r="4408" spans="1:7" x14ac:dyDescent="0.25">
      <c r="A4408" s="1">
        <v>37949</v>
      </c>
      <c r="B4408">
        <v>1334.030029</v>
      </c>
      <c r="C4408">
        <v>1334.579956</v>
      </c>
      <c r="D4408">
        <v>1324.660034</v>
      </c>
      <c r="E4408">
        <v>1334.579956</v>
      </c>
      <c r="F4408">
        <v>1334.2368160000001</v>
      </c>
      <c r="G4408">
        <v>0</v>
      </c>
    </row>
    <row r="4409" spans="1:7" x14ac:dyDescent="0.25">
      <c r="A4409" s="1">
        <v>37950</v>
      </c>
      <c r="B4409">
        <v>1339.780029</v>
      </c>
      <c r="C4409">
        <v>1345.130005</v>
      </c>
      <c r="D4409">
        <v>1339.780029</v>
      </c>
      <c r="E4409">
        <v>1344.3599850000001</v>
      </c>
      <c r="F4409">
        <v>1344.014404</v>
      </c>
      <c r="G4409">
        <v>0</v>
      </c>
    </row>
    <row r="4410" spans="1:7" x14ac:dyDescent="0.25">
      <c r="A4410" s="1">
        <v>37951</v>
      </c>
      <c r="B4410">
        <v>1344.3599850000001</v>
      </c>
      <c r="C4410">
        <v>1344.3599850000001</v>
      </c>
      <c r="D4410">
        <v>1344.3599850000001</v>
      </c>
      <c r="E4410">
        <v>1344.3599850000001</v>
      </c>
      <c r="F4410">
        <v>1344.014404</v>
      </c>
      <c r="G4410">
        <v>0</v>
      </c>
    </row>
    <row r="4411" spans="1:7" x14ac:dyDescent="0.25">
      <c r="A4411" s="1">
        <v>37952</v>
      </c>
      <c r="B4411">
        <v>1342.079956</v>
      </c>
      <c r="C4411">
        <v>1342.079956</v>
      </c>
      <c r="D4411">
        <v>1313.9799800000001</v>
      </c>
      <c r="E4411">
        <v>1319.420044</v>
      </c>
      <c r="F4411">
        <v>1319.080811</v>
      </c>
      <c r="G4411">
        <v>0</v>
      </c>
    </row>
    <row r="4412" spans="1:7" x14ac:dyDescent="0.25">
      <c r="A4412" s="1">
        <v>37953</v>
      </c>
      <c r="B4412">
        <v>1322.170044</v>
      </c>
      <c r="C4412">
        <v>1323.380005</v>
      </c>
      <c r="D4412">
        <v>1308.23999</v>
      </c>
      <c r="E4412">
        <v>1313.869995</v>
      </c>
      <c r="F4412">
        <v>1313.5322269999999</v>
      </c>
      <c r="G4412">
        <v>0</v>
      </c>
    </row>
    <row r="4413" spans="1:7" x14ac:dyDescent="0.25">
      <c r="A4413" s="1">
        <v>37956</v>
      </c>
      <c r="B4413">
        <v>1314.4300539999999</v>
      </c>
      <c r="C4413">
        <v>1329.599976</v>
      </c>
      <c r="D4413">
        <v>1314.4300539999999</v>
      </c>
      <c r="E4413">
        <v>1321.26001</v>
      </c>
      <c r="F4413">
        <v>1320.920288</v>
      </c>
      <c r="G4413">
        <v>0</v>
      </c>
    </row>
    <row r="4414" spans="1:7" x14ac:dyDescent="0.25">
      <c r="A4414" s="1">
        <v>37957</v>
      </c>
      <c r="B4414">
        <v>1326.329956</v>
      </c>
      <c r="C4414">
        <v>1341.8599850000001</v>
      </c>
      <c r="D4414">
        <v>1324.9799800000001</v>
      </c>
      <c r="E4414">
        <v>1336.829956</v>
      </c>
      <c r="F4414">
        <v>1336.486328</v>
      </c>
      <c r="G4414">
        <v>0</v>
      </c>
    </row>
    <row r="4415" spans="1:7" x14ac:dyDescent="0.25">
      <c r="A4415" s="1">
        <v>37958</v>
      </c>
      <c r="B4415">
        <v>1335.619995</v>
      </c>
      <c r="C4415">
        <v>1357.76001</v>
      </c>
      <c r="D4415">
        <v>1334.3100589999999</v>
      </c>
      <c r="E4415">
        <v>1357.76001</v>
      </c>
      <c r="F4415">
        <v>1357.4110109999999</v>
      </c>
      <c r="G4415">
        <v>0</v>
      </c>
    </row>
    <row r="4416" spans="1:7" x14ac:dyDescent="0.25">
      <c r="A4416" s="1">
        <v>37959</v>
      </c>
      <c r="B4416">
        <v>1356.9399410000001</v>
      </c>
      <c r="C4416">
        <v>1359.5200199999999</v>
      </c>
      <c r="D4416">
        <v>1346.400024</v>
      </c>
      <c r="E4416">
        <v>1351.5</v>
      </c>
      <c r="F4416">
        <v>1351.1525879999999</v>
      </c>
      <c r="G4416">
        <v>0</v>
      </c>
    </row>
    <row r="4417" spans="1:7" x14ac:dyDescent="0.25">
      <c r="A4417" s="1">
        <v>37960</v>
      </c>
      <c r="B4417">
        <v>1352.709961</v>
      </c>
      <c r="C4417">
        <v>1358.420044</v>
      </c>
      <c r="D4417">
        <v>1345.369995</v>
      </c>
      <c r="E4417">
        <v>1345.369995</v>
      </c>
      <c r="F4417">
        <v>1345.0241699999999</v>
      </c>
      <c r="G4417">
        <v>0</v>
      </c>
    </row>
    <row r="4418" spans="1:7" x14ac:dyDescent="0.25">
      <c r="A4418" s="1">
        <v>37963</v>
      </c>
      <c r="B4418">
        <v>1345.099976</v>
      </c>
      <c r="C4418">
        <v>1354.400024</v>
      </c>
      <c r="D4418">
        <v>1343.900024</v>
      </c>
      <c r="E4418">
        <v>1349.869995</v>
      </c>
      <c r="F4418">
        <v>1349.5229489999999</v>
      </c>
      <c r="G4418">
        <v>0</v>
      </c>
    </row>
    <row r="4419" spans="1:7" x14ac:dyDescent="0.25">
      <c r="A4419" s="1">
        <v>37964</v>
      </c>
      <c r="B4419">
        <v>1353.8100589999999</v>
      </c>
      <c r="C4419">
        <v>1365.829956</v>
      </c>
      <c r="D4419">
        <v>1353.8100589999999</v>
      </c>
      <c r="E4419">
        <v>1365.829956</v>
      </c>
      <c r="F4419">
        <v>1365.4788820000001</v>
      </c>
      <c r="G4419">
        <v>0</v>
      </c>
    </row>
    <row r="4420" spans="1:7" x14ac:dyDescent="0.25">
      <c r="A4420" s="1">
        <v>37965</v>
      </c>
      <c r="B4420">
        <v>1364.619995</v>
      </c>
      <c r="C4420">
        <v>1366.3000489999999</v>
      </c>
      <c r="D4420">
        <v>1359.219971</v>
      </c>
      <c r="E4420">
        <v>1360.079956</v>
      </c>
      <c r="F4420">
        <v>1359.7303469999999</v>
      </c>
      <c r="G4420">
        <v>0</v>
      </c>
    </row>
    <row r="4421" spans="1:7" x14ac:dyDescent="0.25">
      <c r="A4421" s="1">
        <v>37966</v>
      </c>
      <c r="B4421">
        <v>1358.9300539999999</v>
      </c>
      <c r="C4421">
        <v>1361.209961</v>
      </c>
      <c r="D4421">
        <v>1355.160034</v>
      </c>
      <c r="E4421">
        <v>1359.599976</v>
      </c>
      <c r="F4421">
        <v>1359.2504879999999</v>
      </c>
      <c r="G4421">
        <v>0</v>
      </c>
    </row>
    <row r="4422" spans="1:7" x14ac:dyDescent="0.25">
      <c r="A4422" s="1">
        <v>37967</v>
      </c>
      <c r="B4422">
        <v>1370.9499510000001</v>
      </c>
      <c r="C4422">
        <v>1388.349976</v>
      </c>
      <c r="D4422">
        <v>1370.9499510000001</v>
      </c>
      <c r="E4422">
        <v>1383.3199460000001</v>
      </c>
      <c r="F4422">
        <v>1382.9643550000001</v>
      </c>
      <c r="G4422">
        <v>0</v>
      </c>
    </row>
    <row r="4423" spans="1:7" x14ac:dyDescent="0.25">
      <c r="A4423" s="1">
        <v>37970</v>
      </c>
      <c r="B4423">
        <v>1400.0500489999999</v>
      </c>
      <c r="C4423">
        <v>1402.579956</v>
      </c>
      <c r="D4423">
        <v>1389.9399410000001</v>
      </c>
      <c r="E4423">
        <v>1395.2299800000001</v>
      </c>
      <c r="F4423">
        <v>1394.8713379999999</v>
      </c>
      <c r="G4423">
        <v>0</v>
      </c>
    </row>
    <row r="4424" spans="1:7" x14ac:dyDescent="0.25">
      <c r="A4424" s="1">
        <v>37971</v>
      </c>
      <c r="B4424">
        <v>1395.2299800000001</v>
      </c>
      <c r="C4424">
        <v>1399.4300539999999</v>
      </c>
      <c r="D4424">
        <v>1391.25</v>
      </c>
      <c r="E4424">
        <v>1399.4300539999999</v>
      </c>
      <c r="F4424">
        <v>1399.0703129999999</v>
      </c>
      <c r="G4424">
        <v>0</v>
      </c>
    </row>
    <row r="4425" spans="1:7" x14ac:dyDescent="0.25">
      <c r="A4425" s="1">
        <v>37972</v>
      </c>
      <c r="B4425">
        <v>1399.0699460000001</v>
      </c>
      <c r="C4425">
        <v>1401.3900149999999</v>
      </c>
      <c r="D4425">
        <v>1389.7299800000001</v>
      </c>
      <c r="E4425">
        <v>1398.5600589999999</v>
      </c>
      <c r="F4425">
        <v>1398.200562</v>
      </c>
      <c r="G4425">
        <v>0</v>
      </c>
    </row>
    <row r="4426" spans="1:7" x14ac:dyDescent="0.25">
      <c r="A4426" s="1">
        <v>37973</v>
      </c>
      <c r="B4426">
        <v>1397.079956</v>
      </c>
      <c r="C4426">
        <v>1411.5500489999999</v>
      </c>
      <c r="D4426">
        <v>1396.2700199999999</v>
      </c>
      <c r="E4426">
        <v>1410.7700199999999</v>
      </c>
      <c r="F4426">
        <v>1410.4073490000001</v>
      </c>
      <c r="G4426">
        <v>0</v>
      </c>
    </row>
    <row r="4427" spans="1:7" x14ac:dyDescent="0.25">
      <c r="A4427" s="1">
        <v>37974</v>
      </c>
      <c r="B4427">
        <v>1415</v>
      </c>
      <c r="C4427">
        <v>1424.719971</v>
      </c>
      <c r="D4427">
        <v>1414.1800539999999</v>
      </c>
      <c r="E4427">
        <v>1422.23999</v>
      </c>
      <c r="F4427">
        <v>1421.8743899999999</v>
      </c>
      <c r="G4427">
        <v>0</v>
      </c>
    </row>
    <row r="4428" spans="1:7" x14ac:dyDescent="0.25">
      <c r="A4428" s="1">
        <v>37977</v>
      </c>
      <c r="B4428">
        <v>1422.3599850000001</v>
      </c>
      <c r="C4428">
        <v>1423.5699460000001</v>
      </c>
      <c r="D4428">
        <v>1415.7299800000001</v>
      </c>
      <c r="E4428">
        <v>1421.030029</v>
      </c>
      <c r="F4428">
        <v>1420.664673</v>
      </c>
      <c r="G4428">
        <v>0</v>
      </c>
    </row>
    <row r="4429" spans="1:7" x14ac:dyDescent="0.25">
      <c r="A4429" s="1">
        <v>37978</v>
      </c>
      <c r="B4429">
        <v>1424.23999</v>
      </c>
      <c r="C4429">
        <v>1428.1899410000001</v>
      </c>
      <c r="D4429">
        <v>1422.0200199999999</v>
      </c>
      <c r="E4429">
        <v>1427.400024</v>
      </c>
      <c r="F4429">
        <v>1427.033081</v>
      </c>
      <c r="G4429">
        <v>0</v>
      </c>
    </row>
    <row r="4430" spans="1:7" x14ac:dyDescent="0.25">
      <c r="A4430" s="1">
        <v>37979</v>
      </c>
      <c r="B4430">
        <v>1427.400024</v>
      </c>
      <c r="C4430">
        <v>1427.400024</v>
      </c>
      <c r="D4430">
        <v>1427.400024</v>
      </c>
      <c r="E4430">
        <v>1427.400024</v>
      </c>
      <c r="F4430">
        <v>1427.033081</v>
      </c>
      <c r="G4430">
        <v>0</v>
      </c>
    </row>
    <row r="4431" spans="1:7" hidden="1" x14ac:dyDescent="0.25">
      <c r="A4431" s="1">
        <v>37980</v>
      </c>
      <c r="B4431" t="s">
        <v>21</v>
      </c>
      <c r="C4431" t="s">
        <v>21</v>
      </c>
      <c r="D4431" t="s">
        <v>21</v>
      </c>
      <c r="E4431" t="s">
        <v>21</v>
      </c>
      <c r="F4431" t="s">
        <v>21</v>
      </c>
      <c r="G4431" t="s">
        <v>21</v>
      </c>
    </row>
    <row r="4432" spans="1:7" x14ac:dyDescent="0.25">
      <c r="A4432" s="1">
        <v>37981</v>
      </c>
      <c r="B4432">
        <v>1427.400024</v>
      </c>
      <c r="C4432">
        <v>1427.400024</v>
      </c>
      <c r="D4432">
        <v>1427.400024</v>
      </c>
      <c r="E4432">
        <v>1427.400024</v>
      </c>
      <c r="F4432">
        <v>1427.033081</v>
      </c>
      <c r="G4432">
        <v>0</v>
      </c>
    </row>
    <row r="4433" spans="1:7" x14ac:dyDescent="0.25">
      <c r="A4433" s="1">
        <v>37984</v>
      </c>
      <c r="B4433">
        <v>1427.150024</v>
      </c>
      <c r="C4433">
        <v>1450.6999510000001</v>
      </c>
      <c r="D4433">
        <v>1427.150024</v>
      </c>
      <c r="E4433">
        <v>1450.6999510000001</v>
      </c>
      <c r="F4433">
        <v>1450.3270259999999</v>
      </c>
      <c r="G4433">
        <v>0</v>
      </c>
    </row>
    <row r="4434" spans="1:7" x14ac:dyDescent="0.25">
      <c r="A4434" s="1">
        <v>37985</v>
      </c>
      <c r="B4434">
        <v>1452.900024</v>
      </c>
      <c r="C4434">
        <v>1452.900024</v>
      </c>
      <c r="D4434">
        <v>1434.6999510000001</v>
      </c>
      <c r="E4434">
        <v>1442.369995</v>
      </c>
      <c r="F4434">
        <v>1441.9991460000001</v>
      </c>
      <c r="G4434">
        <v>0</v>
      </c>
    </row>
    <row r="4435" spans="1:7" hidden="1" x14ac:dyDescent="0.25">
      <c r="A4435" s="1">
        <v>37986</v>
      </c>
      <c r="B4435" t="s">
        <v>21</v>
      </c>
      <c r="C4435" t="s">
        <v>21</v>
      </c>
      <c r="D4435" t="s">
        <v>21</v>
      </c>
      <c r="E4435" t="s">
        <v>21</v>
      </c>
      <c r="F4435" t="s">
        <v>21</v>
      </c>
      <c r="G4435" t="s">
        <v>21</v>
      </c>
    </row>
    <row r="4436" spans="1:7" hidden="1" x14ac:dyDescent="0.25">
      <c r="A4436" s="1">
        <v>37987</v>
      </c>
      <c r="B4436" t="s">
        <v>21</v>
      </c>
      <c r="C4436" t="s">
        <v>21</v>
      </c>
      <c r="D4436" t="s">
        <v>21</v>
      </c>
      <c r="E4436" t="s">
        <v>21</v>
      </c>
      <c r="F4436" t="s">
        <v>21</v>
      </c>
      <c r="G4436" t="s">
        <v>21</v>
      </c>
    </row>
    <row r="4437" spans="1:7" x14ac:dyDescent="0.25">
      <c r="A4437" s="1">
        <v>37988</v>
      </c>
      <c r="B4437">
        <v>1452.900024</v>
      </c>
      <c r="C4437">
        <v>1452.900024</v>
      </c>
      <c r="D4437">
        <v>1434.6999510000001</v>
      </c>
      <c r="E4437">
        <v>1442.369995</v>
      </c>
      <c r="F4437">
        <v>1441.9991460000001</v>
      </c>
      <c r="G4437">
        <v>0</v>
      </c>
    </row>
    <row r="4438" spans="1:7" x14ac:dyDescent="0.25">
      <c r="A4438" s="1">
        <v>37991</v>
      </c>
      <c r="B4438">
        <v>1457.0600589999999</v>
      </c>
      <c r="C4438">
        <v>1487.339966</v>
      </c>
      <c r="D4438">
        <v>1457.0600589999999</v>
      </c>
      <c r="E4438">
        <v>1487.339966</v>
      </c>
      <c r="F4438">
        <v>1486.9576420000001</v>
      </c>
      <c r="G4438">
        <v>0</v>
      </c>
    </row>
    <row r="4439" spans="1:7" x14ac:dyDescent="0.25">
      <c r="A4439" s="1">
        <v>37992</v>
      </c>
      <c r="B4439">
        <v>1490.709961</v>
      </c>
      <c r="C4439">
        <v>1532.73999</v>
      </c>
      <c r="D4439">
        <v>1490.709961</v>
      </c>
      <c r="E4439">
        <v>1532.73999</v>
      </c>
      <c r="F4439">
        <v>1532.345947</v>
      </c>
      <c r="G4439">
        <v>0</v>
      </c>
    </row>
    <row r="4440" spans="1:7" x14ac:dyDescent="0.25">
      <c r="A4440" s="1">
        <v>37993</v>
      </c>
      <c r="B4440">
        <v>1535.920044</v>
      </c>
      <c r="C4440">
        <v>1549.599976</v>
      </c>
      <c r="D4440">
        <v>1512.5699460000001</v>
      </c>
      <c r="E4440">
        <v>1516.089966</v>
      </c>
      <c r="F4440">
        <v>1515.7001949999999</v>
      </c>
      <c r="G4440">
        <v>0</v>
      </c>
    </row>
    <row r="4441" spans="1:7" x14ac:dyDescent="0.25">
      <c r="A4441" s="1">
        <v>37994</v>
      </c>
      <c r="B4441">
        <v>1516.089966</v>
      </c>
      <c r="C4441">
        <v>1518.4799800000001</v>
      </c>
      <c r="D4441">
        <v>1481.130005</v>
      </c>
      <c r="E4441">
        <v>1495.5</v>
      </c>
      <c r="F4441">
        <v>1495.115601</v>
      </c>
      <c r="G4441">
        <v>0</v>
      </c>
    </row>
    <row r="4442" spans="1:7" x14ac:dyDescent="0.25">
      <c r="A4442" s="1">
        <v>37995</v>
      </c>
      <c r="B4442">
        <v>1505.0600589999999</v>
      </c>
      <c r="C4442">
        <v>1529.900024</v>
      </c>
      <c r="D4442">
        <v>1505.0600589999999</v>
      </c>
      <c r="E4442">
        <v>1528.869995</v>
      </c>
      <c r="F4442">
        <v>1528.4769289999999</v>
      </c>
      <c r="G4442">
        <v>0</v>
      </c>
    </row>
    <row r="4443" spans="1:7" x14ac:dyDescent="0.25">
      <c r="A4443" s="1">
        <v>37998</v>
      </c>
      <c r="B4443">
        <v>1526.829956</v>
      </c>
      <c r="C4443">
        <v>1528</v>
      </c>
      <c r="D4443">
        <v>1497.219971</v>
      </c>
      <c r="E4443">
        <v>1501.0200199999999</v>
      </c>
      <c r="F4443">
        <v>1500.634155</v>
      </c>
      <c r="G4443">
        <v>0</v>
      </c>
    </row>
    <row r="4444" spans="1:7" x14ac:dyDescent="0.25">
      <c r="A4444" s="1">
        <v>37999</v>
      </c>
      <c r="B4444">
        <v>1501.98999</v>
      </c>
      <c r="C4444">
        <v>1520.219971</v>
      </c>
      <c r="D4444">
        <v>1498.6400149999999</v>
      </c>
      <c r="E4444">
        <v>1507.170044</v>
      </c>
      <c r="F4444">
        <v>1506.7825929999999</v>
      </c>
      <c r="G4444">
        <v>0</v>
      </c>
    </row>
    <row r="4445" spans="1:7" x14ac:dyDescent="0.25">
      <c r="A4445" s="1">
        <v>38000</v>
      </c>
      <c r="B4445">
        <v>1504.9799800000001</v>
      </c>
      <c r="C4445">
        <v>1533.3199460000001</v>
      </c>
      <c r="D4445">
        <v>1504.9799800000001</v>
      </c>
      <c r="E4445">
        <v>1525.3000489999999</v>
      </c>
      <c r="F4445">
        <v>1524.9079589999999</v>
      </c>
      <c r="G4445">
        <v>0</v>
      </c>
    </row>
    <row r="4446" spans="1:7" x14ac:dyDescent="0.25">
      <c r="A4446" s="1">
        <v>38001</v>
      </c>
      <c r="B4446">
        <v>1525.0699460000001</v>
      </c>
      <c r="C4446">
        <v>1525.0699460000001</v>
      </c>
      <c r="D4446">
        <v>1496.0699460000001</v>
      </c>
      <c r="E4446">
        <v>1507.900024</v>
      </c>
      <c r="F4446">
        <v>1507.5123289999999</v>
      </c>
      <c r="G4446">
        <v>0</v>
      </c>
    </row>
    <row r="4447" spans="1:7" x14ac:dyDescent="0.25">
      <c r="A4447" s="1">
        <v>38002</v>
      </c>
      <c r="B4447">
        <v>1517.1800539999999</v>
      </c>
      <c r="C4447">
        <v>1522.8900149999999</v>
      </c>
      <c r="D4447">
        <v>1509.599976</v>
      </c>
      <c r="E4447">
        <v>1518.01001</v>
      </c>
      <c r="F4447">
        <v>1517.619751</v>
      </c>
      <c r="G4447">
        <v>0</v>
      </c>
    </row>
    <row r="4448" spans="1:7" x14ac:dyDescent="0.25">
      <c r="A4448" s="1">
        <v>38005</v>
      </c>
      <c r="B4448">
        <v>1519.8900149999999</v>
      </c>
      <c r="C4448">
        <v>1523.01001</v>
      </c>
      <c r="D4448">
        <v>1515.01001</v>
      </c>
      <c r="E4448">
        <v>1520.030029</v>
      </c>
      <c r="F4448">
        <v>1519.6392820000001</v>
      </c>
      <c r="G4448">
        <v>0</v>
      </c>
    </row>
    <row r="4449" spans="1:7" x14ac:dyDescent="0.25">
      <c r="A4449" s="1">
        <v>38006</v>
      </c>
      <c r="B4449">
        <v>1521.01001</v>
      </c>
      <c r="C4449">
        <v>1546.8900149999999</v>
      </c>
      <c r="D4449">
        <v>1521.01001</v>
      </c>
      <c r="E4449">
        <v>1546.8900149999999</v>
      </c>
      <c r="F4449">
        <v>1546.4923100000001</v>
      </c>
      <c r="G4449">
        <v>0</v>
      </c>
    </row>
    <row r="4450" spans="1:7" x14ac:dyDescent="0.25">
      <c r="A4450" s="1">
        <v>38007</v>
      </c>
      <c r="B4450">
        <v>1547.900024</v>
      </c>
      <c r="C4450">
        <v>1563.119995</v>
      </c>
      <c r="D4450">
        <v>1547.900024</v>
      </c>
      <c r="E4450">
        <v>1560.8199460000001</v>
      </c>
      <c r="F4450">
        <v>1560.4187010000001</v>
      </c>
      <c r="G4450">
        <v>0</v>
      </c>
    </row>
    <row r="4451" spans="1:7" x14ac:dyDescent="0.25">
      <c r="A4451" s="1">
        <v>38008</v>
      </c>
      <c r="B4451">
        <v>1562.630005</v>
      </c>
      <c r="C4451">
        <v>1572.209961</v>
      </c>
      <c r="D4451">
        <v>1560.099976</v>
      </c>
      <c r="E4451">
        <v>1560.4300539999999</v>
      </c>
      <c r="F4451">
        <v>1560.0289310000001</v>
      </c>
      <c r="G4451">
        <v>0</v>
      </c>
    </row>
    <row r="4452" spans="1:7" x14ac:dyDescent="0.25">
      <c r="A4452" s="1">
        <v>38009</v>
      </c>
      <c r="B4452">
        <v>1560.76001</v>
      </c>
      <c r="C4452">
        <v>1565.5600589999999</v>
      </c>
      <c r="D4452">
        <v>1553.9300539999999</v>
      </c>
      <c r="E4452">
        <v>1560.0200199999999</v>
      </c>
      <c r="F4452">
        <v>1559.619019</v>
      </c>
      <c r="G4452">
        <v>0</v>
      </c>
    </row>
    <row r="4453" spans="1:7" x14ac:dyDescent="0.25">
      <c r="A4453" s="1">
        <v>38012</v>
      </c>
      <c r="B4453">
        <v>1565</v>
      </c>
      <c r="C4453">
        <v>1566.540039</v>
      </c>
      <c r="D4453">
        <v>1545.25</v>
      </c>
      <c r="E4453">
        <v>1547.6999510000001</v>
      </c>
      <c r="F4453">
        <v>1547.302124</v>
      </c>
      <c r="G4453">
        <v>0</v>
      </c>
    </row>
    <row r="4454" spans="1:7" x14ac:dyDescent="0.25">
      <c r="A4454" s="1">
        <v>38013</v>
      </c>
      <c r="B4454">
        <v>1549.280029</v>
      </c>
      <c r="C4454">
        <v>1567.150024</v>
      </c>
      <c r="D4454">
        <v>1547.2700199999999</v>
      </c>
      <c r="E4454">
        <v>1565</v>
      </c>
      <c r="F4454">
        <v>1564.5976559999999</v>
      </c>
      <c r="G4454">
        <v>0</v>
      </c>
    </row>
    <row r="4455" spans="1:7" x14ac:dyDescent="0.25">
      <c r="A4455" s="1">
        <v>38014</v>
      </c>
      <c r="B4455">
        <v>1558.0200199999999</v>
      </c>
      <c r="C4455">
        <v>1561.6099850000001</v>
      </c>
      <c r="D4455">
        <v>1543.670044</v>
      </c>
      <c r="E4455">
        <v>1548.969971</v>
      </c>
      <c r="F4455">
        <v>1548.5717770000001</v>
      </c>
      <c r="G4455">
        <v>0</v>
      </c>
    </row>
    <row r="4456" spans="1:7" x14ac:dyDescent="0.25">
      <c r="A4456" s="1">
        <v>38015</v>
      </c>
      <c r="B4456">
        <v>1539.150024</v>
      </c>
      <c r="C4456">
        <v>1539.150024</v>
      </c>
      <c r="D4456">
        <v>1511.8599850000001</v>
      </c>
      <c r="E4456">
        <v>1515.150024</v>
      </c>
      <c r="F4456">
        <v>1514.7604980000001</v>
      </c>
      <c r="G4456">
        <v>0</v>
      </c>
    </row>
    <row r="4457" spans="1:7" x14ac:dyDescent="0.25">
      <c r="A4457" s="1">
        <v>38016</v>
      </c>
      <c r="B4457">
        <v>1514.3199460000001</v>
      </c>
      <c r="C4457">
        <v>1517.540039</v>
      </c>
      <c r="D4457">
        <v>1503.3199460000001</v>
      </c>
      <c r="E4457">
        <v>1508.3000489999999</v>
      </c>
      <c r="F4457">
        <v>1507.9123540000001</v>
      </c>
      <c r="G4457">
        <v>0</v>
      </c>
    </row>
    <row r="4458" spans="1:7" x14ac:dyDescent="0.25">
      <c r="A4458" s="1">
        <v>38019</v>
      </c>
      <c r="B4458">
        <v>1506.26001</v>
      </c>
      <c r="C4458">
        <v>1506.26001</v>
      </c>
      <c r="D4458">
        <v>1442.209961</v>
      </c>
      <c r="E4458">
        <v>1447.0500489999999</v>
      </c>
      <c r="F4458">
        <v>1446.678101</v>
      </c>
      <c r="G4458">
        <v>0</v>
      </c>
    </row>
    <row r="4459" spans="1:7" x14ac:dyDescent="0.25">
      <c r="A4459" s="1">
        <v>38020</v>
      </c>
      <c r="B4459">
        <v>1441.839966</v>
      </c>
      <c r="C4459">
        <v>1450.780029</v>
      </c>
      <c r="D4459">
        <v>1430.780029</v>
      </c>
      <c r="E4459">
        <v>1437.670044</v>
      </c>
      <c r="F4459">
        <v>1437.3004149999999</v>
      </c>
      <c r="G4459">
        <v>0</v>
      </c>
    </row>
    <row r="4460" spans="1:7" x14ac:dyDescent="0.25">
      <c r="A4460" s="1">
        <v>38021</v>
      </c>
      <c r="B4460">
        <v>1436.869995</v>
      </c>
      <c r="C4460">
        <v>1445.9399410000001</v>
      </c>
      <c r="D4460">
        <v>1434.630005</v>
      </c>
      <c r="E4460">
        <v>1441.119995</v>
      </c>
      <c r="F4460">
        <v>1440.7495120000001</v>
      </c>
      <c r="G4460">
        <v>0</v>
      </c>
    </row>
    <row r="4461" spans="1:7" x14ac:dyDescent="0.25">
      <c r="A4461" s="1">
        <v>38022</v>
      </c>
      <c r="B4461">
        <v>1439.7700199999999</v>
      </c>
      <c r="C4461">
        <v>1443.130005</v>
      </c>
      <c r="D4461">
        <v>1428.4399410000001</v>
      </c>
      <c r="E4461">
        <v>1431.790039</v>
      </c>
      <c r="F4461">
        <v>1431.4219969999999</v>
      </c>
      <c r="G4461">
        <v>0</v>
      </c>
    </row>
    <row r="4462" spans="1:7" x14ac:dyDescent="0.25">
      <c r="A4462" s="1">
        <v>38023</v>
      </c>
      <c r="B4462">
        <v>1438.099976</v>
      </c>
      <c r="C4462">
        <v>1465.48999</v>
      </c>
      <c r="D4462">
        <v>1435.5500489999999</v>
      </c>
      <c r="E4462">
        <v>1461.530029</v>
      </c>
      <c r="F4462">
        <v>1461.154297</v>
      </c>
      <c r="G4462">
        <v>0</v>
      </c>
    </row>
    <row r="4463" spans="1:7" x14ac:dyDescent="0.25">
      <c r="A4463" s="1">
        <v>38026</v>
      </c>
      <c r="B4463">
        <v>1467.2700199999999</v>
      </c>
      <c r="C4463">
        <v>1480.910034</v>
      </c>
      <c r="D4463">
        <v>1467.2700199999999</v>
      </c>
      <c r="E4463">
        <v>1478.349976</v>
      </c>
      <c r="F4463">
        <v>1477.969971</v>
      </c>
      <c r="G4463">
        <v>0</v>
      </c>
    </row>
    <row r="4464" spans="1:7" x14ac:dyDescent="0.25">
      <c r="A4464" s="1">
        <v>38027</v>
      </c>
      <c r="B4464">
        <v>1479.150024</v>
      </c>
      <c r="C4464">
        <v>1498.719971</v>
      </c>
      <c r="D4464">
        <v>1479.150024</v>
      </c>
      <c r="E4464">
        <v>1490.209961</v>
      </c>
      <c r="F4464">
        <v>1489.826904</v>
      </c>
      <c r="G4464">
        <v>0</v>
      </c>
    </row>
    <row r="4465" spans="1:7" x14ac:dyDescent="0.25">
      <c r="A4465" s="1">
        <v>38028</v>
      </c>
      <c r="B4465">
        <v>1491.76001</v>
      </c>
      <c r="C4465">
        <v>1494.3199460000001</v>
      </c>
      <c r="D4465">
        <v>1473.6800539999999</v>
      </c>
      <c r="E4465">
        <v>1477.040039</v>
      </c>
      <c r="F4465">
        <v>1476.6602780000001</v>
      </c>
      <c r="G4465">
        <v>0</v>
      </c>
    </row>
    <row r="4466" spans="1:7" x14ac:dyDescent="0.25">
      <c r="A4466" s="1">
        <v>38029</v>
      </c>
      <c r="B4466">
        <v>1476.329956</v>
      </c>
      <c r="C4466">
        <v>1482.7700199999999</v>
      </c>
      <c r="D4466">
        <v>1472.3000489999999</v>
      </c>
      <c r="E4466">
        <v>1479.280029</v>
      </c>
      <c r="F4466">
        <v>1478.89978</v>
      </c>
      <c r="G4466">
        <v>0</v>
      </c>
    </row>
    <row r="4467" spans="1:7" x14ac:dyDescent="0.25">
      <c r="A4467" s="1">
        <v>38030</v>
      </c>
      <c r="B4467">
        <v>1477.9300539999999</v>
      </c>
      <c r="C4467">
        <v>1483.869995</v>
      </c>
      <c r="D4467">
        <v>1474.0600589999999</v>
      </c>
      <c r="E4467">
        <v>1480.7700199999999</v>
      </c>
      <c r="F4467">
        <v>1480.389404</v>
      </c>
      <c r="G4467">
        <v>0</v>
      </c>
    </row>
    <row r="4468" spans="1:7" x14ac:dyDescent="0.25">
      <c r="A4468" s="1">
        <v>38033</v>
      </c>
      <c r="B4468">
        <v>1479.420044</v>
      </c>
      <c r="C4468">
        <v>1485.4300539999999</v>
      </c>
      <c r="D4468">
        <v>1462.290039</v>
      </c>
      <c r="E4468">
        <v>1464.98999</v>
      </c>
      <c r="F4468">
        <v>1464.6134030000001</v>
      </c>
      <c r="G4468">
        <v>0</v>
      </c>
    </row>
    <row r="4469" spans="1:7" x14ac:dyDescent="0.25">
      <c r="A4469" s="1">
        <v>38034</v>
      </c>
      <c r="B4469">
        <v>1464.380005</v>
      </c>
      <c r="C4469">
        <v>1464.880005</v>
      </c>
      <c r="D4469">
        <v>1451.589966</v>
      </c>
      <c r="E4469">
        <v>1464.880005</v>
      </c>
      <c r="F4469">
        <v>1464.503418</v>
      </c>
      <c r="G4469">
        <v>0</v>
      </c>
    </row>
    <row r="4470" spans="1:7" x14ac:dyDescent="0.25">
      <c r="A4470" s="1">
        <v>38035</v>
      </c>
      <c r="B4470">
        <v>1466.5200199999999</v>
      </c>
      <c r="C4470">
        <v>1474.4799800000001</v>
      </c>
      <c r="D4470">
        <v>1460.869995</v>
      </c>
      <c r="E4470">
        <v>1472.119995</v>
      </c>
      <c r="F4470">
        <v>1471.741577</v>
      </c>
      <c r="G4470">
        <v>0</v>
      </c>
    </row>
    <row r="4471" spans="1:7" x14ac:dyDescent="0.25">
      <c r="A4471" s="1">
        <v>38036</v>
      </c>
      <c r="B4471">
        <v>1472.119995</v>
      </c>
      <c r="C4471">
        <v>1474.880005</v>
      </c>
      <c r="D4471">
        <v>1465.160034</v>
      </c>
      <c r="E4471">
        <v>1473.1400149999999</v>
      </c>
      <c r="F4471">
        <v>1472.7613530000001</v>
      </c>
      <c r="G4471">
        <v>0</v>
      </c>
    </row>
    <row r="4472" spans="1:7" x14ac:dyDescent="0.25">
      <c r="A4472" s="1">
        <v>38037</v>
      </c>
      <c r="B4472">
        <v>1480.1899410000001</v>
      </c>
      <c r="C4472">
        <v>1490.3000489999999</v>
      </c>
      <c r="D4472">
        <v>1479.079956</v>
      </c>
      <c r="E4472">
        <v>1488.0200199999999</v>
      </c>
      <c r="F4472">
        <v>1487.6374510000001</v>
      </c>
      <c r="G4472">
        <v>0</v>
      </c>
    </row>
    <row r="4473" spans="1:7" x14ac:dyDescent="0.25">
      <c r="A4473" s="1">
        <v>38040</v>
      </c>
      <c r="B4473">
        <v>1487.98999</v>
      </c>
      <c r="C4473">
        <v>1490.670044</v>
      </c>
      <c r="D4473">
        <v>1479.1899410000001</v>
      </c>
      <c r="E4473">
        <v>1482.5699460000001</v>
      </c>
      <c r="F4473">
        <v>1482.1888429999999</v>
      </c>
      <c r="G4473">
        <v>0</v>
      </c>
    </row>
    <row r="4474" spans="1:7" x14ac:dyDescent="0.25">
      <c r="A4474" s="1">
        <v>38041</v>
      </c>
      <c r="B4474">
        <v>1484.1999510000001</v>
      </c>
      <c r="C4474">
        <v>1484.1999510000001</v>
      </c>
      <c r="D4474">
        <v>1465.1099850000001</v>
      </c>
      <c r="E4474">
        <v>1468.3199460000001</v>
      </c>
      <c r="F4474">
        <v>1467.942505</v>
      </c>
      <c r="G4474">
        <v>0</v>
      </c>
    </row>
    <row r="4475" spans="1:7" x14ac:dyDescent="0.25">
      <c r="A4475" s="1">
        <v>38042</v>
      </c>
      <c r="B4475">
        <v>1468.3199460000001</v>
      </c>
      <c r="C4475">
        <v>1468.3199460000001</v>
      </c>
      <c r="D4475">
        <v>1468.3199460000001</v>
      </c>
      <c r="E4475">
        <v>1468.3199460000001</v>
      </c>
      <c r="F4475">
        <v>1467.942505</v>
      </c>
      <c r="G4475">
        <v>0</v>
      </c>
    </row>
    <row r="4476" spans="1:7" x14ac:dyDescent="0.25">
      <c r="A4476" s="1">
        <v>38043</v>
      </c>
      <c r="B4476">
        <v>1468.3199460000001</v>
      </c>
      <c r="C4476">
        <v>1486.099976</v>
      </c>
      <c r="D4476">
        <v>1468.3199460000001</v>
      </c>
      <c r="E4476">
        <v>1485.969971</v>
      </c>
      <c r="F4476">
        <v>1485.588013</v>
      </c>
      <c r="G4476">
        <v>0</v>
      </c>
    </row>
    <row r="4477" spans="1:7" x14ac:dyDescent="0.25">
      <c r="A4477" s="1">
        <v>38044</v>
      </c>
      <c r="B4477">
        <v>1485.969971</v>
      </c>
      <c r="C4477">
        <v>1489.9399410000001</v>
      </c>
      <c r="D4477">
        <v>1481.079956</v>
      </c>
      <c r="E4477">
        <v>1483.1800539999999</v>
      </c>
      <c r="F4477">
        <v>1482.798706</v>
      </c>
      <c r="G4477">
        <v>0</v>
      </c>
    </row>
    <row r="4478" spans="1:7" x14ac:dyDescent="0.25">
      <c r="A4478" s="1">
        <v>38047</v>
      </c>
      <c r="B4478">
        <v>1483.1800539999999</v>
      </c>
      <c r="C4478">
        <v>1486.469971</v>
      </c>
      <c r="D4478">
        <v>1481.829956</v>
      </c>
      <c r="E4478">
        <v>1484.459961</v>
      </c>
      <c r="F4478">
        <v>1484.0783690000001</v>
      </c>
      <c r="G4478">
        <v>0</v>
      </c>
    </row>
    <row r="4479" spans="1:7" x14ac:dyDescent="0.25">
      <c r="A4479" s="1">
        <v>38048</v>
      </c>
      <c r="B4479">
        <v>1484.630005</v>
      </c>
      <c r="C4479">
        <v>1491.829956</v>
      </c>
      <c r="D4479">
        <v>1476.959961</v>
      </c>
      <c r="E4479">
        <v>1477.0200199999999</v>
      </c>
      <c r="F4479">
        <v>1476.640259</v>
      </c>
      <c r="G4479">
        <v>0</v>
      </c>
    </row>
    <row r="4480" spans="1:7" x14ac:dyDescent="0.25">
      <c r="A4480" s="1">
        <v>38049</v>
      </c>
      <c r="B4480">
        <v>1475.869995</v>
      </c>
      <c r="C4480">
        <v>1475.869995</v>
      </c>
      <c r="D4480">
        <v>1461.599976</v>
      </c>
      <c r="E4480">
        <v>1463</v>
      </c>
      <c r="F4480">
        <v>1462.6239009999999</v>
      </c>
      <c r="G4480">
        <v>0</v>
      </c>
    </row>
    <row r="4481" spans="1:7" x14ac:dyDescent="0.25">
      <c r="A4481" s="1">
        <v>38050</v>
      </c>
      <c r="B4481">
        <v>1463.26001</v>
      </c>
      <c r="C4481">
        <v>1480.719971</v>
      </c>
      <c r="D4481">
        <v>1463.26001</v>
      </c>
      <c r="E4481">
        <v>1474.0699460000001</v>
      </c>
      <c r="F4481">
        <v>1473.6910399999999</v>
      </c>
      <c r="G4481">
        <v>0</v>
      </c>
    </row>
    <row r="4482" spans="1:7" x14ac:dyDescent="0.25">
      <c r="A4482" s="1">
        <v>38051</v>
      </c>
      <c r="B4482">
        <v>1474.0699460000001</v>
      </c>
      <c r="C4482">
        <v>1474.48999</v>
      </c>
      <c r="D4482">
        <v>1467.3000489999999</v>
      </c>
      <c r="E4482">
        <v>1471.650024</v>
      </c>
      <c r="F4482">
        <v>1471.2717290000001</v>
      </c>
      <c r="G4482">
        <v>0</v>
      </c>
    </row>
    <row r="4483" spans="1:7" x14ac:dyDescent="0.25">
      <c r="A4483" s="1">
        <v>38054</v>
      </c>
      <c r="B4483">
        <v>1471.650024</v>
      </c>
      <c r="C4483">
        <v>1476.130005</v>
      </c>
      <c r="D4483">
        <v>1468.76001</v>
      </c>
      <c r="E4483">
        <v>1468.76001</v>
      </c>
      <c r="F4483">
        <v>1468.3824460000001</v>
      </c>
      <c r="G4483">
        <v>0</v>
      </c>
    </row>
    <row r="4484" spans="1:7" x14ac:dyDescent="0.25">
      <c r="A4484" s="1">
        <v>38055</v>
      </c>
      <c r="B4484">
        <v>1462.1999510000001</v>
      </c>
      <c r="C4484">
        <v>1463.420044</v>
      </c>
      <c r="D4484">
        <v>1449.73999</v>
      </c>
      <c r="E4484">
        <v>1455.75</v>
      </c>
      <c r="F4484">
        <v>1455.375732</v>
      </c>
      <c r="G4484">
        <v>0</v>
      </c>
    </row>
    <row r="4485" spans="1:7" x14ac:dyDescent="0.25">
      <c r="A4485" s="1">
        <v>38056</v>
      </c>
      <c r="B4485">
        <v>1455.75</v>
      </c>
      <c r="C4485">
        <v>1457.01001</v>
      </c>
      <c r="D4485">
        <v>1450.7299800000001</v>
      </c>
      <c r="E4485">
        <v>1455.670044</v>
      </c>
      <c r="F4485">
        <v>1455.2957759999999</v>
      </c>
      <c r="G4485">
        <v>0</v>
      </c>
    </row>
    <row r="4486" spans="1:7" x14ac:dyDescent="0.25">
      <c r="A4486" s="1">
        <v>38057</v>
      </c>
      <c r="B4486">
        <v>1447.130005</v>
      </c>
      <c r="C4486">
        <v>1447.130005</v>
      </c>
      <c r="D4486">
        <v>1432.329956</v>
      </c>
      <c r="E4486">
        <v>1435.0699460000001</v>
      </c>
      <c r="F4486">
        <v>1434.7010499999999</v>
      </c>
      <c r="G4486">
        <v>0</v>
      </c>
    </row>
    <row r="4487" spans="1:7" x14ac:dyDescent="0.25">
      <c r="A4487" s="1">
        <v>38058</v>
      </c>
      <c r="B4487">
        <v>1435.0699460000001</v>
      </c>
      <c r="C4487">
        <v>1435.0699460000001</v>
      </c>
      <c r="D4487">
        <v>1416.8599850000001</v>
      </c>
      <c r="E4487">
        <v>1423.790039</v>
      </c>
      <c r="F4487">
        <v>1423.424072</v>
      </c>
      <c r="G4487">
        <v>0</v>
      </c>
    </row>
    <row r="4488" spans="1:7" x14ac:dyDescent="0.25">
      <c r="A4488" s="1">
        <v>38061</v>
      </c>
      <c r="B4488">
        <v>1424.1400149999999</v>
      </c>
      <c r="C4488">
        <v>1434.5</v>
      </c>
      <c r="D4488">
        <v>1419.339966</v>
      </c>
      <c r="E4488">
        <v>1419.339966</v>
      </c>
      <c r="F4488">
        <v>1418.9750979999999</v>
      </c>
      <c r="G4488">
        <v>0</v>
      </c>
    </row>
    <row r="4489" spans="1:7" x14ac:dyDescent="0.25">
      <c r="A4489" s="1">
        <v>38062</v>
      </c>
      <c r="B4489">
        <v>1419.339966</v>
      </c>
      <c r="C4489">
        <v>1419.339966</v>
      </c>
      <c r="D4489">
        <v>1409.079956</v>
      </c>
      <c r="E4489">
        <v>1418.670044</v>
      </c>
      <c r="F4489">
        <v>1418.305298</v>
      </c>
      <c r="G4489">
        <v>0</v>
      </c>
    </row>
    <row r="4490" spans="1:7" x14ac:dyDescent="0.25">
      <c r="A4490" s="1">
        <v>38063</v>
      </c>
      <c r="B4490">
        <v>1418.459961</v>
      </c>
      <c r="C4490">
        <v>1434.780029</v>
      </c>
      <c r="D4490">
        <v>1415.51001</v>
      </c>
      <c r="E4490">
        <v>1431.6400149999999</v>
      </c>
      <c r="F4490">
        <v>1431.2719729999999</v>
      </c>
      <c r="G4490">
        <v>0</v>
      </c>
    </row>
    <row r="4491" spans="1:7" x14ac:dyDescent="0.25">
      <c r="A4491" s="1">
        <v>38064</v>
      </c>
      <c r="B4491">
        <v>1433.910034</v>
      </c>
      <c r="C4491">
        <v>1450.290039</v>
      </c>
      <c r="D4491">
        <v>1433.910034</v>
      </c>
      <c r="E4491">
        <v>1448.0600589999999</v>
      </c>
      <c r="F4491">
        <v>1447.6877440000001</v>
      </c>
      <c r="G4491">
        <v>0</v>
      </c>
    </row>
    <row r="4492" spans="1:7" x14ac:dyDescent="0.25">
      <c r="A4492" s="1">
        <v>38065</v>
      </c>
      <c r="B4492">
        <v>1451.9799800000001</v>
      </c>
      <c r="C4492">
        <v>1454.709961</v>
      </c>
      <c r="D4492">
        <v>1448.160034</v>
      </c>
      <c r="E4492">
        <v>1450.829956</v>
      </c>
      <c r="F4492">
        <v>1450.4570309999999</v>
      </c>
      <c r="G4492">
        <v>0</v>
      </c>
    </row>
    <row r="4493" spans="1:7" x14ac:dyDescent="0.25">
      <c r="A4493" s="1">
        <v>38068</v>
      </c>
      <c r="B4493">
        <v>1450.900024</v>
      </c>
      <c r="C4493">
        <v>1450.900024</v>
      </c>
      <c r="D4493">
        <v>1431.670044</v>
      </c>
      <c r="E4493">
        <v>1431.670044</v>
      </c>
      <c r="F4493">
        <v>1431.3020019999999</v>
      </c>
      <c r="G4493">
        <v>0</v>
      </c>
    </row>
    <row r="4494" spans="1:7" x14ac:dyDescent="0.25">
      <c r="A4494" s="1">
        <v>38069</v>
      </c>
      <c r="B4494">
        <v>1431.670044</v>
      </c>
      <c r="C4494">
        <v>1431.670044</v>
      </c>
      <c r="D4494">
        <v>1418.7299800000001</v>
      </c>
      <c r="E4494">
        <v>1418.7299800000001</v>
      </c>
      <c r="F4494">
        <v>1418.3652340000001</v>
      </c>
      <c r="G4494">
        <v>0</v>
      </c>
    </row>
    <row r="4495" spans="1:7" x14ac:dyDescent="0.25">
      <c r="A4495" s="1">
        <v>38070</v>
      </c>
      <c r="B4495">
        <v>1418.51001</v>
      </c>
      <c r="C4495">
        <v>1418.51001</v>
      </c>
      <c r="D4495">
        <v>1389.869995</v>
      </c>
      <c r="E4495">
        <v>1389.869995</v>
      </c>
      <c r="F4495">
        <v>1389.5126949999999</v>
      </c>
      <c r="G4495">
        <v>0</v>
      </c>
    </row>
    <row r="4496" spans="1:7" x14ac:dyDescent="0.25">
      <c r="A4496" s="1">
        <v>38071</v>
      </c>
      <c r="B4496">
        <v>1390.3900149999999</v>
      </c>
      <c r="C4496">
        <v>1402.079956</v>
      </c>
      <c r="D4496">
        <v>1390.1400149999999</v>
      </c>
      <c r="E4496">
        <v>1393.119995</v>
      </c>
      <c r="F4496">
        <v>1392.761841</v>
      </c>
      <c r="G4496">
        <v>0</v>
      </c>
    </row>
    <row r="4497" spans="1:7" x14ac:dyDescent="0.25">
      <c r="A4497" s="1">
        <v>38072</v>
      </c>
      <c r="B4497">
        <v>1394.869995</v>
      </c>
      <c r="C4497">
        <v>1396.0500489999999</v>
      </c>
      <c r="D4497">
        <v>1387.7700199999999</v>
      </c>
      <c r="E4497">
        <v>1390.920044</v>
      </c>
      <c r="F4497">
        <v>1390.5625</v>
      </c>
      <c r="G4497">
        <v>0</v>
      </c>
    </row>
    <row r="4498" spans="1:7" x14ac:dyDescent="0.25">
      <c r="A4498" s="1">
        <v>38075</v>
      </c>
      <c r="B4498">
        <v>1390.920044</v>
      </c>
      <c r="C4498">
        <v>1392.8100589999999</v>
      </c>
      <c r="D4498">
        <v>1385.160034</v>
      </c>
      <c r="E4498">
        <v>1388.150024</v>
      </c>
      <c r="F4498">
        <v>1387.7932129999999</v>
      </c>
      <c r="G4498">
        <v>0</v>
      </c>
    </row>
    <row r="4499" spans="1:7" x14ac:dyDescent="0.25">
      <c r="A4499" s="1">
        <v>38076</v>
      </c>
      <c r="B4499">
        <v>1388.380005</v>
      </c>
      <c r="C4499">
        <v>1397.3199460000001</v>
      </c>
      <c r="D4499">
        <v>1388.380005</v>
      </c>
      <c r="E4499">
        <v>1396.0200199999999</v>
      </c>
      <c r="F4499">
        <v>1395.6611330000001</v>
      </c>
      <c r="G4499">
        <v>0</v>
      </c>
    </row>
    <row r="4500" spans="1:7" x14ac:dyDescent="0.25">
      <c r="A4500" s="1">
        <v>38077</v>
      </c>
      <c r="B4500">
        <v>1397.829956</v>
      </c>
      <c r="C4500">
        <v>1425.76001</v>
      </c>
      <c r="D4500">
        <v>1396.400024</v>
      </c>
      <c r="E4500">
        <v>1424.329956</v>
      </c>
      <c r="F4500">
        <v>1423.963745</v>
      </c>
      <c r="G4500">
        <v>0</v>
      </c>
    </row>
    <row r="4501" spans="1:7" x14ac:dyDescent="0.25">
      <c r="A4501" s="1">
        <v>38078</v>
      </c>
      <c r="B4501">
        <v>1426.650024</v>
      </c>
      <c r="C4501">
        <v>1433.530029</v>
      </c>
      <c r="D4501">
        <v>1426.650024</v>
      </c>
      <c r="E4501">
        <v>1433.1099850000001</v>
      </c>
      <c r="F4501">
        <v>1432.741577</v>
      </c>
      <c r="G4501">
        <v>0</v>
      </c>
    </row>
    <row r="4502" spans="1:7" x14ac:dyDescent="0.25">
      <c r="A4502" s="1">
        <v>38079</v>
      </c>
      <c r="B4502">
        <v>1436.98999</v>
      </c>
      <c r="C4502">
        <v>1450.910034</v>
      </c>
      <c r="D4502">
        <v>1436.98999</v>
      </c>
      <c r="E4502">
        <v>1450.910034</v>
      </c>
      <c r="F4502">
        <v>1450.536987</v>
      </c>
      <c r="G4502">
        <v>0</v>
      </c>
    </row>
    <row r="4503" spans="1:7" x14ac:dyDescent="0.25">
      <c r="A4503" s="1">
        <v>38082</v>
      </c>
      <c r="B4503">
        <v>1450.2299800000001</v>
      </c>
      <c r="C4503">
        <v>1490.1099850000001</v>
      </c>
      <c r="D4503">
        <v>1449.5</v>
      </c>
      <c r="E4503">
        <v>1490.0500489999999</v>
      </c>
      <c r="F4503">
        <v>1489.6669919999999</v>
      </c>
      <c r="G4503">
        <v>0</v>
      </c>
    </row>
    <row r="4504" spans="1:7" x14ac:dyDescent="0.25">
      <c r="A4504" s="1">
        <v>38083</v>
      </c>
      <c r="B4504">
        <v>1493.209961</v>
      </c>
      <c r="C4504">
        <v>1516.869995</v>
      </c>
      <c r="D4504">
        <v>1493.209961</v>
      </c>
      <c r="E4504">
        <v>1516.8100589999999</v>
      </c>
      <c r="F4504">
        <v>1516.4201660000001</v>
      </c>
      <c r="G4504">
        <v>0</v>
      </c>
    </row>
    <row r="4505" spans="1:7" x14ac:dyDescent="0.25">
      <c r="A4505" s="1">
        <v>38084</v>
      </c>
      <c r="B4505">
        <v>1516.8100589999999</v>
      </c>
      <c r="C4505">
        <v>1516.8100589999999</v>
      </c>
      <c r="D4505">
        <v>1516.8100589999999</v>
      </c>
      <c r="E4505">
        <v>1516.8100589999999</v>
      </c>
      <c r="F4505">
        <v>1516.4201660000001</v>
      </c>
      <c r="G4505">
        <v>0</v>
      </c>
    </row>
    <row r="4506" spans="1:7" x14ac:dyDescent="0.25">
      <c r="A4506" s="1">
        <v>38085</v>
      </c>
      <c r="B4506">
        <v>1516.8100589999999</v>
      </c>
      <c r="C4506">
        <v>1516.8100589999999</v>
      </c>
      <c r="D4506">
        <v>1516.8100589999999</v>
      </c>
      <c r="E4506">
        <v>1516.8100589999999</v>
      </c>
      <c r="F4506">
        <v>1516.4201660000001</v>
      </c>
      <c r="G4506">
        <v>0</v>
      </c>
    </row>
    <row r="4507" spans="1:7" x14ac:dyDescent="0.25">
      <c r="A4507" s="1">
        <v>38086</v>
      </c>
      <c r="B4507">
        <v>1516.8100589999999</v>
      </c>
      <c r="C4507">
        <v>1516.8100589999999</v>
      </c>
      <c r="D4507">
        <v>1516.8100589999999</v>
      </c>
      <c r="E4507">
        <v>1516.8100589999999</v>
      </c>
      <c r="F4507">
        <v>1516.4201660000001</v>
      </c>
      <c r="G4507">
        <v>0</v>
      </c>
    </row>
    <row r="4508" spans="1:7" x14ac:dyDescent="0.25">
      <c r="A4508" s="1">
        <v>38089</v>
      </c>
      <c r="B4508">
        <v>1516.8100589999999</v>
      </c>
      <c r="C4508">
        <v>1518.380005</v>
      </c>
      <c r="D4508">
        <v>1505.9499510000001</v>
      </c>
      <c r="E4508">
        <v>1510.579956</v>
      </c>
      <c r="F4508">
        <v>1510.19165</v>
      </c>
      <c r="G4508">
        <v>0</v>
      </c>
    </row>
    <row r="4509" spans="1:7" x14ac:dyDescent="0.25">
      <c r="A4509" s="1">
        <v>38090</v>
      </c>
      <c r="B4509">
        <v>1511.2299800000001</v>
      </c>
      <c r="C4509">
        <v>1516.4499510000001</v>
      </c>
      <c r="D4509">
        <v>1483.349976</v>
      </c>
      <c r="E4509">
        <v>1485.469971</v>
      </c>
      <c r="F4509">
        <v>1485.088135</v>
      </c>
      <c r="G4509">
        <v>0</v>
      </c>
    </row>
    <row r="4510" spans="1:7" x14ac:dyDescent="0.25">
      <c r="A4510" s="1">
        <v>38091</v>
      </c>
      <c r="B4510">
        <v>1484.1800539999999</v>
      </c>
      <c r="C4510">
        <v>1488.9799800000001</v>
      </c>
      <c r="D4510">
        <v>1477.209961</v>
      </c>
      <c r="E4510">
        <v>1483.4300539999999</v>
      </c>
      <c r="F4510">
        <v>1483.048706</v>
      </c>
      <c r="G4510">
        <v>0</v>
      </c>
    </row>
    <row r="4511" spans="1:7" x14ac:dyDescent="0.25">
      <c r="A4511" s="1">
        <v>38092</v>
      </c>
      <c r="B4511">
        <v>1481.880005</v>
      </c>
      <c r="C4511">
        <v>1483.869995</v>
      </c>
      <c r="D4511">
        <v>1479.400024</v>
      </c>
      <c r="E4511">
        <v>1483.1999510000001</v>
      </c>
      <c r="F4511">
        <v>1482.8186040000001</v>
      </c>
      <c r="G4511">
        <v>0</v>
      </c>
    </row>
    <row r="4512" spans="1:7" x14ac:dyDescent="0.25">
      <c r="A4512" s="1">
        <v>38093</v>
      </c>
      <c r="B4512">
        <v>1482.829956</v>
      </c>
      <c r="C4512">
        <v>1498.1099850000001</v>
      </c>
      <c r="D4512">
        <v>1482.540039</v>
      </c>
      <c r="E4512">
        <v>1498.1099850000001</v>
      </c>
      <c r="F4512">
        <v>1497.7248540000001</v>
      </c>
      <c r="G4512">
        <v>0</v>
      </c>
    </row>
    <row r="4513" spans="1:7" x14ac:dyDescent="0.25">
      <c r="A4513" s="1">
        <v>38096</v>
      </c>
      <c r="B4513">
        <v>1498.339966</v>
      </c>
      <c r="C4513">
        <v>1506.400024</v>
      </c>
      <c r="D4513">
        <v>1495.5200199999999</v>
      </c>
      <c r="E4513">
        <v>1497.4799800000001</v>
      </c>
      <c r="F4513">
        <v>1497.094971</v>
      </c>
      <c r="G4513">
        <v>0</v>
      </c>
    </row>
    <row r="4514" spans="1:7" x14ac:dyDescent="0.25">
      <c r="A4514" s="1">
        <v>38097</v>
      </c>
      <c r="B4514">
        <v>1500.4300539999999</v>
      </c>
      <c r="C4514">
        <v>1525.959961</v>
      </c>
      <c r="D4514">
        <v>1500.4300539999999</v>
      </c>
      <c r="E4514">
        <v>1525.959961</v>
      </c>
      <c r="F4514">
        <v>1525.5676269999999</v>
      </c>
      <c r="G4514">
        <v>0</v>
      </c>
    </row>
    <row r="4515" spans="1:7" x14ac:dyDescent="0.25">
      <c r="A4515" s="1">
        <v>38098</v>
      </c>
      <c r="B4515">
        <v>1525.959961</v>
      </c>
      <c r="C4515">
        <v>1537.780029</v>
      </c>
      <c r="D4515">
        <v>1519.3100589999999</v>
      </c>
      <c r="E4515">
        <v>1537.780029</v>
      </c>
      <c r="F4515">
        <v>1537.3847659999999</v>
      </c>
      <c r="G4515">
        <v>0</v>
      </c>
    </row>
    <row r="4516" spans="1:7" x14ac:dyDescent="0.25">
      <c r="A4516" s="1">
        <v>38099</v>
      </c>
      <c r="B4516">
        <v>1537.48999</v>
      </c>
      <c r="C4516">
        <v>1548.280029</v>
      </c>
      <c r="D4516">
        <v>1535.040039</v>
      </c>
      <c r="E4516">
        <v>1548.280029</v>
      </c>
      <c r="F4516">
        <v>1547.8819579999999</v>
      </c>
      <c r="G4516">
        <v>0</v>
      </c>
    </row>
    <row r="4517" spans="1:7" x14ac:dyDescent="0.25">
      <c r="A4517" s="1">
        <v>38100</v>
      </c>
      <c r="B4517">
        <v>1549.0699460000001</v>
      </c>
      <c r="C4517">
        <v>1589.400024</v>
      </c>
      <c r="D4517">
        <v>1549.0699460000001</v>
      </c>
      <c r="E4517">
        <v>1589.400024</v>
      </c>
      <c r="F4517">
        <v>1588.9914550000001</v>
      </c>
      <c r="G4517">
        <v>0</v>
      </c>
    </row>
    <row r="4518" spans="1:7" x14ac:dyDescent="0.25">
      <c r="A4518" s="1">
        <v>38103</v>
      </c>
      <c r="B4518">
        <v>1590.5</v>
      </c>
      <c r="C4518">
        <v>1590.5</v>
      </c>
      <c r="D4518">
        <v>1568.23999</v>
      </c>
      <c r="E4518">
        <v>1571.900024</v>
      </c>
      <c r="F4518">
        <v>1571.4959719999999</v>
      </c>
      <c r="G4518">
        <v>0</v>
      </c>
    </row>
    <row r="4519" spans="1:7" x14ac:dyDescent="0.25">
      <c r="A4519" s="1">
        <v>38104</v>
      </c>
      <c r="B4519">
        <v>1571.349976</v>
      </c>
      <c r="C4519">
        <v>1601.459961</v>
      </c>
      <c r="D4519">
        <v>1569.170044</v>
      </c>
      <c r="E4519">
        <v>1596.9300539999999</v>
      </c>
      <c r="F4519">
        <v>1596.5195309999999</v>
      </c>
      <c r="G4519">
        <v>0</v>
      </c>
    </row>
    <row r="4520" spans="1:7" x14ac:dyDescent="0.25">
      <c r="A4520" s="1">
        <v>38105</v>
      </c>
      <c r="B4520">
        <v>1597.630005</v>
      </c>
      <c r="C4520">
        <v>1620.369995</v>
      </c>
      <c r="D4520">
        <v>1597.630005</v>
      </c>
      <c r="E4520">
        <v>1610.3100589999999</v>
      </c>
      <c r="F4520">
        <v>1609.8961179999999</v>
      </c>
      <c r="G4520">
        <v>0</v>
      </c>
    </row>
    <row r="4521" spans="1:7" x14ac:dyDescent="0.25">
      <c r="A4521" s="1">
        <v>38106</v>
      </c>
      <c r="B4521">
        <v>1610.3100589999999</v>
      </c>
      <c r="C4521">
        <v>1610.3100589999999</v>
      </c>
      <c r="D4521">
        <v>1577.089966</v>
      </c>
      <c r="E4521">
        <v>1581.9499510000001</v>
      </c>
      <c r="F4521">
        <v>1581.5432129999999</v>
      </c>
      <c r="G4521">
        <v>0</v>
      </c>
    </row>
    <row r="4522" spans="1:7" x14ac:dyDescent="0.25">
      <c r="A4522" s="1">
        <v>38107</v>
      </c>
      <c r="B4522">
        <v>1582.469971</v>
      </c>
      <c r="C4522">
        <v>1582.469971</v>
      </c>
      <c r="D4522">
        <v>1554.75</v>
      </c>
      <c r="E4522">
        <v>1555.01001</v>
      </c>
      <c r="F4522">
        <v>1554.6102289999999</v>
      </c>
      <c r="G4522">
        <v>0</v>
      </c>
    </row>
    <row r="4523" spans="1:7" x14ac:dyDescent="0.25">
      <c r="A4523" s="1">
        <v>38110</v>
      </c>
      <c r="B4523">
        <v>1555.01001</v>
      </c>
      <c r="C4523">
        <v>1570.099976</v>
      </c>
      <c r="D4523">
        <v>1555.01001</v>
      </c>
      <c r="E4523">
        <v>1562.650024</v>
      </c>
      <c r="F4523">
        <v>1562.2482910000001</v>
      </c>
      <c r="G4523">
        <v>0</v>
      </c>
    </row>
    <row r="4524" spans="1:7" x14ac:dyDescent="0.25">
      <c r="A4524" s="1">
        <v>38111</v>
      </c>
      <c r="B4524">
        <v>1570.3100589999999</v>
      </c>
      <c r="C4524">
        <v>1583.6899410000001</v>
      </c>
      <c r="D4524">
        <v>1564.73999</v>
      </c>
      <c r="E4524">
        <v>1573.829956</v>
      </c>
      <c r="F4524">
        <v>1573.4254149999999</v>
      </c>
      <c r="G4524">
        <v>0</v>
      </c>
    </row>
    <row r="4525" spans="1:7" x14ac:dyDescent="0.25">
      <c r="A4525" s="1">
        <v>38112</v>
      </c>
      <c r="B4525">
        <v>1573.23999</v>
      </c>
      <c r="C4525">
        <v>1573.23999</v>
      </c>
      <c r="D4525">
        <v>1558.7700199999999</v>
      </c>
      <c r="E4525">
        <v>1562.130005</v>
      </c>
      <c r="F4525">
        <v>1561.728394</v>
      </c>
      <c r="G4525">
        <v>0</v>
      </c>
    </row>
    <row r="4526" spans="1:7" x14ac:dyDescent="0.25">
      <c r="A4526" s="1">
        <v>38113</v>
      </c>
      <c r="B4526">
        <v>1562.130005</v>
      </c>
      <c r="C4526">
        <v>1562.130005</v>
      </c>
      <c r="D4526">
        <v>1547.8100589999999</v>
      </c>
      <c r="E4526">
        <v>1551.6899410000001</v>
      </c>
      <c r="F4526">
        <v>1551.2910159999999</v>
      </c>
      <c r="G4526">
        <v>0</v>
      </c>
    </row>
    <row r="4527" spans="1:7" x14ac:dyDescent="0.25">
      <c r="A4527" s="1">
        <v>38114</v>
      </c>
      <c r="B4527">
        <v>1551.6899410000001</v>
      </c>
      <c r="C4527">
        <v>1556.869995</v>
      </c>
      <c r="D4527">
        <v>1538.3599850000001</v>
      </c>
      <c r="E4527">
        <v>1554.6899410000001</v>
      </c>
      <c r="F4527">
        <v>1554.290283</v>
      </c>
      <c r="G4527">
        <v>0</v>
      </c>
    </row>
    <row r="4528" spans="1:7" x14ac:dyDescent="0.25">
      <c r="A4528" s="1">
        <v>38117</v>
      </c>
      <c r="B4528">
        <v>1554.6899410000001</v>
      </c>
      <c r="C4528">
        <v>1554.6899410000001</v>
      </c>
      <c r="D4528">
        <v>1554.6899410000001</v>
      </c>
      <c r="E4528">
        <v>1554.6899410000001</v>
      </c>
      <c r="F4528">
        <v>1554.290283</v>
      </c>
      <c r="G4528">
        <v>0</v>
      </c>
    </row>
    <row r="4529" spans="1:7" x14ac:dyDescent="0.25">
      <c r="A4529" s="1">
        <v>38118</v>
      </c>
      <c r="B4529">
        <v>1554.6899410000001</v>
      </c>
      <c r="C4529">
        <v>1554.6899410000001</v>
      </c>
      <c r="D4529">
        <v>1506.1999510000001</v>
      </c>
      <c r="E4529">
        <v>1508.26001</v>
      </c>
      <c r="F4529">
        <v>1507.872314</v>
      </c>
      <c r="G4529">
        <v>0</v>
      </c>
    </row>
    <row r="4530" spans="1:7" x14ac:dyDescent="0.25">
      <c r="A4530" s="1">
        <v>38119</v>
      </c>
      <c r="B4530">
        <v>1512.209961</v>
      </c>
      <c r="C4530">
        <v>1547</v>
      </c>
      <c r="D4530">
        <v>1512.209961</v>
      </c>
      <c r="E4530">
        <v>1540.959961</v>
      </c>
      <c r="F4530">
        <v>1540.5638429999999</v>
      </c>
      <c r="G4530">
        <v>0</v>
      </c>
    </row>
    <row r="4531" spans="1:7" x14ac:dyDescent="0.25">
      <c r="A4531" s="1">
        <v>38120</v>
      </c>
      <c r="B4531">
        <v>1540.959961</v>
      </c>
      <c r="C4531">
        <v>1540.959961</v>
      </c>
      <c r="D4531">
        <v>1521</v>
      </c>
      <c r="E4531">
        <v>1526.469971</v>
      </c>
      <c r="F4531">
        <v>1526.0775149999999</v>
      </c>
      <c r="G4531">
        <v>0</v>
      </c>
    </row>
    <row r="4532" spans="1:7" x14ac:dyDescent="0.25">
      <c r="A4532" s="1">
        <v>38121</v>
      </c>
      <c r="B4532">
        <v>1519.339966</v>
      </c>
      <c r="C4532">
        <v>1531.1899410000001</v>
      </c>
      <c r="D4532">
        <v>1518.3900149999999</v>
      </c>
      <c r="E4532">
        <v>1521.6099850000001</v>
      </c>
      <c r="F4532">
        <v>1521.2188719999999</v>
      </c>
      <c r="G4532">
        <v>0</v>
      </c>
    </row>
    <row r="4533" spans="1:7" x14ac:dyDescent="0.25">
      <c r="A4533" s="1">
        <v>38124</v>
      </c>
      <c r="B4533">
        <v>1516.6800539999999</v>
      </c>
      <c r="C4533">
        <v>1516.969971</v>
      </c>
      <c r="D4533">
        <v>1485.170044</v>
      </c>
      <c r="E4533">
        <v>1486.98999</v>
      </c>
      <c r="F4533">
        <v>1486.6076660000001</v>
      </c>
      <c r="G4533">
        <v>0</v>
      </c>
    </row>
    <row r="4534" spans="1:7" x14ac:dyDescent="0.25">
      <c r="A4534" s="1">
        <v>38125</v>
      </c>
      <c r="B4534">
        <v>1471.459961</v>
      </c>
      <c r="C4534">
        <v>1487.9399410000001</v>
      </c>
      <c r="D4534">
        <v>1467.459961</v>
      </c>
      <c r="E4534">
        <v>1476.079956</v>
      </c>
      <c r="F4534">
        <v>1475.700439</v>
      </c>
      <c r="G4534">
        <v>0</v>
      </c>
    </row>
    <row r="4535" spans="1:7" x14ac:dyDescent="0.25">
      <c r="A4535" s="1">
        <v>38126</v>
      </c>
      <c r="B4535">
        <v>1481.170044</v>
      </c>
      <c r="C4535">
        <v>1482.349976</v>
      </c>
      <c r="D4535">
        <v>1465.3599850000001</v>
      </c>
      <c r="E4535">
        <v>1468.3199460000001</v>
      </c>
      <c r="F4535">
        <v>1467.942505</v>
      </c>
      <c r="G4535">
        <v>0</v>
      </c>
    </row>
    <row r="4536" spans="1:7" x14ac:dyDescent="0.25">
      <c r="A4536" s="1">
        <v>38127</v>
      </c>
      <c r="B4536">
        <v>1466.6400149999999</v>
      </c>
      <c r="C4536">
        <v>1480.0200199999999</v>
      </c>
      <c r="D4536">
        <v>1466.6400149999999</v>
      </c>
      <c r="E4536">
        <v>1472.25</v>
      </c>
      <c r="F4536">
        <v>1471.871582</v>
      </c>
      <c r="G4536">
        <v>0</v>
      </c>
    </row>
    <row r="4537" spans="1:7" x14ac:dyDescent="0.25">
      <c r="A4537" s="1">
        <v>38128</v>
      </c>
      <c r="B4537">
        <v>1471.920044</v>
      </c>
      <c r="C4537">
        <v>1484.9799800000001</v>
      </c>
      <c r="D4537">
        <v>1468.8100589999999</v>
      </c>
      <c r="E4537">
        <v>1484.959961</v>
      </c>
      <c r="F4537">
        <v>1484.5782469999999</v>
      </c>
      <c r="G4537">
        <v>0</v>
      </c>
    </row>
    <row r="4538" spans="1:7" x14ac:dyDescent="0.25">
      <c r="A4538" s="1">
        <v>38131</v>
      </c>
      <c r="B4538">
        <v>1485.48999</v>
      </c>
      <c r="C4538">
        <v>1487.410034</v>
      </c>
      <c r="D4538">
        <v>1480.5500489999999</v>
      </c>
      <c r="E4538">
        <v>1481.910034</v>
      </c>
      <c r="F4538">
        <v>1481.529053</v>
      </c>
      <c r="G4538">
        <v>0</v>
      </c>
    </row>
    <row r="4539" spans="1:7" x14ac:dyDescent="0.25">
      <c r="A4539" s="1">
        <v>38132</v>
      </c>
      <c r="B4539">
        <v>1481.910034</v>
      </c>
      <c r="C4539">
        <v>1497.4799800000001</v>
      </c>
      <c r="D4539">
        <v>1481.910034</v>
      </c>
      <c r="E4539">
        <v>1493.900024</v>
      </c>
      <c r="F4539">
        <v>1493.515991</v>
      </c>
      <c r="G4539">
        <v>0</v>
      </c>
    </row>
    <row r="4540" spans="1:7" x14ac:dyDescent="0.25">
      <c r="A4540" s="1">
        <v>38133</v>
      </c>
      <c r="B4540">
        <v>1502.2299800000001</v>
      </c>
      <c r="C4540">
        <v>1509.920044</v>
      </c>
      <c r="D4540">
        <v>1502.0200199999999</v>
      </c>
      <c r="E4540">
        <v>1507.650024</v>
      </c>
      <c r="F4540">
        <v>1507.2624510000001</v>
      </c>
      <c r="G4540">
        <v>0</v>
      </c>
    </row>
    <row r="4541" spans="1:7" x14ac:dyDescent="0.25">
      <c r="A4541" s="1">
        <v>38134</v>
      </c>
      <c r="B4541">
        <v>1507.0600589999999</v>
      </c>
      <c r="C4541">
        <v>1509.2700199999999</v>
      </c>
      <c r="D4541">
        <v>1495.660034</v>
      </c>
      <c r="E4541">
        <v>1499.119995</v>
      </c>
      <c r="F4541">
        <v>1498.7346190000001</v>
      </c>
      <c r="G4541">
        <v>0</v>
      </c>
    </row>
    <row r="4542" spans="1:7" x14ac:dyDescent="0.25">
      <c r="A4542" s="1">
        <v>38135</v>
      </c>
      <c r="B4542">
        <v>1500.209961</v>
      </c>
      <c r="C4542">
        <v>1520.089966</v>
      </c>
      <c r="D4542">
        <v>1500.209961</v>
      </c>
      <c r="E4542">
        <v>1517.1999510000001</v>
      </c>
      <c r="F4542">
        <v>1516.809937</v>
      </c>
      <c r="G4542">
        <v>0</v>
      </c>
    </row>
    <row r="4543" spans="1:7" x14ac:dyDescent="0.25">
      <c r="A4543" s="1">
        <v>38138</v>
      </c>
      <c r="B4543">
        <v>1517.1999510000001</v>
      </c>
      <c r="C4543">
        <v>1527.1999510000001</v>
      </c>
      <c r="D4543">
        <v>1511.3599850000001</v>
      </c>
      <c r="E4543">
        <v>1511.3599850000001</v>
      </c>
      <c r="F4543">
        <v>1510.971436</v>
      </c>
      <c r="G4543">
        <v>0</v>
      </c>
    </row>
    <row r="4544" spans="1:7" x14ac:dyDescent="0.25">
      <c r="A4544" s="1">
        <v>38139</v>
      </c>
      <c r="B4544">
        <v>1514.280029</v>
      </c>
      <c r="C4544">
        <v>1521.540039</v>
      </c>
      <c r="D4544">
        <v>1514</v>
      </c>
      <c r="E4544">
        <v>1518.5500489999999</v>
      </c>
      <c r="F4544">
        <v>1518.159668</v>
      </c>
      <c r="G4544">
        <v>0</v>
      </c>
    </row>
    <row r="4545" spans="1:7" x14ac:dyDescent="0.25">
      <c r="A4545" s="1">
        <v>38140</v>
      </c>
      <c r="B4545">
        <v>1519.7299800000001</v>
      </c>
      <c r="C4545">
        <v>1528.469971</v>
      </c>
      <c r="D4545">
        <v>1519.7299800000001</v>
      </c>
      <c r="E4545">
        <v>1526.9399410000001</v>
      </c>
      <c r="F4545">
        <v>1526.5473629999999</v>
      </c>
      <c r="G4545">
        <v>0</v>
      </c>
    </row>
    <row r="4546" spans="1:7" x14ac:dyDescent="0.25">
      <c r="A4546" s="1">
        <v>38141</v>
      </c>
      <c r="B4546">
        <v>1528.1800539999999</v>
      </c>
      <c r="C4546">
        <v>1535.1400149999999</v>
      </c>
      <c r="D4546">
        <v>1528.1800539999999</v>
      </c>
      <c r="E4546">
        <v>1532.630005</v>
      </c>
      <c r="F4546">
        <v>1532.235962</v>
      </c>
      <c r="G4546">
        <v>0</v>
      </c>
    </row>
    <row r="4547" spans="1:7" x14ac:dyDescent="0.25">
      <c r="A4547" s="1">
        <v>38142</v>
      </c>
      <c r="B4547">
        <v>1532.630005</v>
      </c>
      <c r="C4547">
        <v>1532.630005</v>
      </c>
      <c r="D4547">
        <v>1522.3000489999999</v>
      </c>
      <c r="E4547">
        <v>1524.4499510000001</v>
      </c>
      <c r="F4547">
        <v>1524.0581050000001</v>
      </c>
      <c r="G4547">
        <v>0</v>
      </c>
    </row>
    <row r="4548" spans="1:7" x14ac:dyDescent="0.25">
      <c r="A4548" s="1">
        <v>38145</v>
      </c>
      <c r="B4548">
        <v>1521.25</v>
      </c>
      <c r="C4548">
        <v>1526.660034</v>
      </c>
      <c r="D4548">
        <v>1514.579956</v>
      </c>
      <c r="E4548">
        <v>1517.170044</v>
      </c>
      <c r="F4548">
        <v>1516.780029</v>
      </c>
      <c r="G4548">
        <v>0</v>
      </c>
    </row>
    <row r="4549" spans="1:7" x14ac:dyDescent="0.25">
      <c r="A4549" s="1">
        <v>38146</v>
      </c>
      <c r="B4549">
        <v>1518.780029</v>
      </c>
      <c r="C4549">
        <v>1545.630005</v>
      </c>
      <c r="D4549">
        <v>1518.780029</v>
      </c>
      <c r="E4549">
        <v>1545.630005</v>
      </c>
      <c r="F4549">
        <v>1545.2326660000001</v>
      </c>
      <c r="G4549">
        <v>0</v>
      </c>
    </row>
    <row r="4550" spans="1:7" x14ac:dyDescent="0.25">
      <c r="A4550" s="1">
        <v>38147</v>
      </c>
      <c r="B4550">
        <v>1545.329956</v>
      </c>
      <c r="C4550">
        <v>1551.130005</v>
      </c>
      <c r="D4550">
        <v>1543.400024</v>
      </c>
      <c r="E4550">
        <v>1543.400024</v>
      </c>
      <c r="F4550">
        <v>1543.0032960000001</v>
      </c>
      <c r="G4550">
        <v>0</v>
      </c>
    </row>
    <row r="4551" spans="1:7" x14ac:dyDescent="0.25">
      <c r="A4551" s="1">
        <v>38148</v>
      </c>
      <c r="B4551">
        <v>1547.849976</v>
      </c>
      <c r="C4551">
        <v>1547.849976</v>
      </c>
      <c r="D4551">
        <v>1532.6999510000001</v>
      </c>
      <c r="E4551">
        <v>1533.7299800000001</v>
      </c>
      <c r="F4551">
        <v>1533.335693</v>
      </c>
      <c r="G4551">
        <v>0</v>
      </c>
    </row>
    <row r="4552" spans="1:7" x14ac:dyDescent="0.25">
      <c r="A4552" s="1">
        <v>38149</v>
      </c>
      <c r="B4552">
        <v>1531.8599850000001</v>
      </c>
      <c r="C4552">
        <v>1534.1899410000001</v>
      </c>
      <c r="D4552">
        <v>1518</v>
      </c>
      <c r="E4552">
        <v>1518</v>
      </c>
      <c r="F4552">
        <v>1517.609741</v>
      </c>
      <c r="G4552">
        <v>0</v>
      </c>
    </row>
    <row r="4553" spans="1:7" x14ac:dyDescent="0.25">
      <c r="A4553" s="1">
        <v>38152</v>
      </c>
      <c r="B4553">
        <v>1520.4799800000001</v>
      </c>
      <c r="C4553">
        <v>1539.209961</v>
      </c>
      <c r="D4553">
        <v>1520.23999</v>
      </c>
      <c r="E4553">
        <v>1536.829956</v>
      </c>
      <c r="F4553">
        <v>1536.434937</v>
      </c>
      <c r="G4553">
        <v>0</v>
      </c>
    </row>
    <row r="4554" spans="1:7" x14ac:dyDescent="0.25">
      <c r="A4554" s="1">
        <v>38153</v>
      </c>
      <c r="B4554">
        <v>1539.01001</v>
      </c>
      <c r="C4554">
        <v>1547.25</v>
      </c>
      <c r="D4554">
        <v>1536.98999</v>
      </c>
      <c r="E4554">
        <v>1547.25</v>
      </c>
      <c r="F4554">
        <v>1546.8522949999999</v>
      </c>
      <c r="G4554">
        <v>0</v>
      </c>
    </row>
    <row r="4555" spans="1:7" x14ac:dyDescent="0.25">
      <c r="A4555" s="1">
        <v>38154</v>
      </c>
      <c r="B4555">
        <v>1550.089966</v>
      </c>
      <c r="C4555">
        <v>1551.3599850000001</v>
      </c>
      <c r="D4555">
        <v>1540.8599850000001</v>
      </c>
      <c r="E4555">
        <v>1543.469971</v>
      </c>
      <c r="F4555">
        <v>1543.0732419999999</v>
      </c>
      <c r="G4555">
        <v>0</v>
      </c>
    </row>
    <row r="4556" spans="1:7" x14ac:dyDescent="0.25">
      <c r="A4556" s="1">
        <v>38155</v>
      </c>
      <c r="B4556">
        <v>1542.25</v>
      </c>
      <c r="C4556">
        <v>1548.339966</v>
      </c>
      <c r="D4556">
        <v>1536.780029</v>
      </c>
      <c r="E4556">
        <v>1539.9300539999999</v>
      </c>
      <c r="F4556">
        <v>1539.5341800000001</v>
      </c>
      <c r="G4556">
        <v>0</v>
      </c>
    </row>
    <row r="4557" spans="1:7" x14ac:dyDescent="0.25">
      <c r="A4557" s="1">
        <v>38156</v>
      </c>
      <c r="B4557">
        <v>1539.9300539999999</v>
      </c>
      <c r="C4557">
        <v>1543.829956</v>
      </c>
      <c r="D4557">
        <v>1529.459961</v>
      </c>
      <c r="E4557">
        <v>1532.75</v>
      </c>
      <c r="F4557">
        <v>1532.355957</v>
      </c>
      <c r="G4557">
        <v>0</v>
      </c>
    </row>
    <row r="4558" spans="1:7" x14ac:dyDescent="0.25">
      <c r="A4558" s="1">
        <v>38159</v>
      </c>
      <c r="B4558">
        <v>1531.26001</v>
      </c>
      <c r="C4558">
        <v>1544.5600589999999</v>
      </c>
      <c r="D4558">
        <v>1531.26001</v>
      </c>
      <c r="E4558">
        <v>1540.5200199999999</v>
      </c>
      <c r="F4558">
        <v>1540.1240230000001</v>
      </c>
      <c r="G4558">
        <v>0</v>
      </c>
    </row>
    <row r="4559" spans="1:7" x14ac:dyDescent="0.25">
      <c r="A4559" s="1">
        <v>38160</v>
      </c>
      <c r="B4559">
        <v>1540.4499510000001</v>
      </c>
      <c r="C4559">
        <v>1546.01001</v>
      </c>
      <c r="D4559">
        <v>1539.1999510000001</v>
      </c>
      <c r="E4559">
        <v>1542.8199460000001</v>
      </c>
      <c r="F4559">
        <v>1542.4233400000001</v>
      </c>
      <c r="G4559">
        <v>0</v>
      </c>
    </row>
    <row r="4560" spans="1:7" x14ac:dyDescent="0.25">
      <c r="A4560" s="1">
        <v>38161</v>
      </c>
      <c r="B4560">
        <v>1550.709961</v>
      </c>
      <c r="C4560">
        <v>1575.9399410000001</v>
      </c>
      <c r="D4560">
        <v>1550.709961</v>
      </c>
      <c r="E4560">
        <v>1573.469971</v>
      </c>
      <c r="F4560">
        <v>1573.0654300000001</v>
      </c>
      <c r="G4560">
        <v>0</v>
      </c>
    </row>
    <row r="4561" spans="1:7" x14ac:dyDescent="0.25">
      <c r="A4561" s="1">
        <v>38162</v>
      </c>
      <c r="B4561">
        <v>1576.040039</v>
      </c>
      <c r="C4561">
        <v>1584.660034</v>
      </c>
      <c r="D4561">
        <v>1573.459961</v>
      </c>
      <c r="E4561">
        <v>1573.7700199999999</v>
      </c>
      <c r="F4561">
        <v>1573.3654790000001</v>
      </c>
      <c r="G4561">
        <v>0</v>
      </c>
    </row>
    <row r="4562" spans="1:7" x14ac:dyDescent="0.25">
      <c r="A4562" s="1">
        <v>38163</v>
      </c>
      <c r="B4562">
        <v>1572.76001</v>
      </c>
      <c r="C4562">
        <v>1580.9300539999999</v>
      </c>
      <c r="D4562">
        <v>1572.76001</v>
      </c>
      <c r="E4562">
        <v>1579.51001</v>
      </c>
      <c r="F4562">
        <v>1579.104004</v>
      </c>
      <c r="G4562">
        <v>0</v>
      </c>
    </row>
    <row r="4563" spans="1:7" x14ac:dyDescent="0.25">
      <c r="A4563" s="1">
        <v>38166</v>
      </c>
      <c r="B4563">
        <v>1579.51001</v>
      </c>
      <c r="C4563">
        <v>1580.349976</v>
      </c>
      <c r="D4563">
        <v>1566.530029</v>
      </c>
      <c r="E4563">
        <v>1580.349976</v>
      </c>
      <c r="F4563">
        <v>1579.943726</v>
      </c>
      <c r="G4563">
        <v>0</v>
      </c>
    </row>
    <row r="4564" spans="1:7" x14ac:dyDescent="0.25">
      <c r="A4564" s="1">
        <v>38167</v>
      </c>
      <c r="B4564">
        <v>1590.8199460000001</v>
      </c>
      <c r="C4564">
        <v>1595.040039</v>
      </c>
      <c r="D4564">
        <v>1580</v>
      </c>
      <c r="E4564">
        <v>1586.349976</v>
      </c>
      <c r="F4564">
        <v>1585.942139</v>
      </c>
      <c r="G4564">
        <v>0</v>
      </c>
    </row>
    <row r="4565" spans="1:7" x14ac:dyDescent="0.25">
      <c r="A4565" s="1">
        <v>38168</v>
      </c>
      <c r="B4565">
        <v>1586.0500489999999</v>
      </c>
      <c r="C4565">
        <v>1587.619995</v>
      </c>
      <c r="D4565">
        <v>1569.849976</v>
      </c>
      <c r="E4565">
        <v>1579.400024</v>
      </c>
      <c r="F4565">
        <v>1578.994019</v>
      </c>
      <c r="G4565">
        <v>0</v>
      </c>
    </row>
    <row r="4566" spans="1:7" x14ac:dyDescent="0.25">
      <c r="A4566" s="1">
        <v>38169</v>
      </c>
      <c r="B4566">
        <v>1578.130005</v>
      </c>
      <c r="C4566">
        <v>1593.599976</v>
      </c>
      <c r="D4566">
        <v>1575.469971</v>
      </c>
      <c r="E4566">
        <v>1593.599976</v>
      </c>
      <c r="F4566">
        <v>1593.190308</v>
      </c>
      <c r="G4566">
        <v>0</v>
      </c>
    </row>
    <row r="4567" spans="1:7" x14ac:dyDescent="0.25">
      <c r="A4567" s="1">
        <v>38170</v>
      </c>
      <c r="B4567">
        <v>1600.790039</v>
      </c>
      <c r="C4567">
        <v>1600.790039</v>
      </c>
      <c r="D4567">
        <v>1589.880005</v>
      </c>
      <c r="E4567">
        <v>1590.6400149999999</v>
      </c>
      <c r="F4567">
        <v>1590.2310789999999</v>
      </c>
      <c r="G4567">
        <v>0</v>
      </c>
    </row>
    <row r="4568" spans="1:7" x14ac:dyDescent="0.25">
      <c r="A4568" s="1">
        <v>38173</v>
      </c>
      <c r="B4568">
        <v>1593.040039</v>
      </c>
      <c r="C4568">
        <v>1594.969971</v>
      </c>
      <c r="D4568">
        <v>1587.130005</v>
      </c>
      <c r="E4568">
        <v>1589.9300539999999</v>
      </c>
      <c r="F4568">
        <v>1589.521362</v>
      </c>
      <c r="G4568">
        <v>0</v>
      </c>
    </row>
    <row r="4569" spans="1:7" x14ac:dyDescent="0.25">
      <c r="A4569" s="1">
        <v>38174</v>
      </c>
      <c r="B4569">
        <v>1590.670044</v>
      </c>
      <c r="C4569">
        <v>1593.150024</v>
      </c>
      <c r="D4569">
        <v>1584.4799800000001</v>
      </c>
      <c r="E4569">
        <v>1590.9499510000001</v>
      </c>
      <c r="F4569">
        <v>1590.5410159999999</v>
      </c>
      <c r="G4569">
        <v>0</v>
      </c>
    </row>
    <row r="4570" spans="1:7" x14ac:dyDescent="0.25">
      <c r="A4570" s="1">
        <v>38175</v>
      </c>
      <c r="B4570">
        <v>1591.3599850000001</v>
      </c>
      <c r="C4570">
        <v>1600.670044</v>
      </c>
      <c r="D4570">
        <v>1590.48999</v>
      </c>
      <c r="E4570">
        <v>1598.3900149999999</v>
      </c>
      <c r="F4570">
        <v>1597.979126</v>
      </c>
      <c r="G4570">
        <v>0</v>
      </c>
    </row>
    <row r="4571" spans="1:7" x14ac:dyDescent="0.25">
      <c r="A4571" s="1">
        <v>38176</v>
      </c>
      <c r="B4571">
        <v>1598.459961</v>
      </c>
      <c r="C4571">
        <v>1599.869995</v>
      </c>
      <c r="D4571">
        <v>1590.849976</v>
      </c>
      <c r="E4571">
        <v>1595.469971</v>
      </c>
      <c r="F4571">
        <v>1595.059814</v>
      </c>
      <c r="G4571">
        <v>0</v>
      </c>
    </row>
    <row r="4572" spans="1:7" x14ac:dyDescent="0.25">
      <c r="A4572" s="1">
        <v>38177</v>
      </c>
      <c r="B4572">
        <v>1595.869995</v>
      </c>
      <c r="C4572">
        <v>1595.869995</v>
      </c>
      <c r="D4572">
        <v>1587.9300539999999</v>
      </c>
      <c r="E4572">
        <v>1592.459961</v>
      </c>
      <c r="F4572">
        <v>1592.0505370000001</v>
      </c>
      <c r="G4572">
        <v>0</v>
      </c>
    </row>
    <row r="4573" spans="1:7" x14ac:dyDescent="0.25">
      <c r="A4573" s="1">
        <v>38180</v>
      </c>
      <c r="B4573">
        <v>1593.8900149999999</v>
      </c>
      <c r="C4573">
        <v>1593.8900149999999</v>
      </c>
      <c r="D4573">
        <v>1584.1999510000001</v>
      </c>
      <c r="E4573">
        <v>1586.25</v>
      </c>
      <c r="F4573">
        <v>1585.842163</v>
      </c>
      <c r="G4573">
        <v>0</v>
      </c>
    </row>
    <row r="4574" spans="1:7" x14ac:dyDescent="0.25">
      <c r="A4574" s="1">
        <v>38181</v>
      </c>
      <c r="B4574">
        <v>1586.25</v>
      </c>
      <c r="C4574">
        <v>1587.1400149999999</v>
      </c>
      <c r="D4574">
        <v>1573.030029</v>
      </c>
      <c r="E4574">
        <v>1573.030029</v>
      </c>
      <c r="F4574">
        <v>1572.6256100000001</v>
      </c>
      <c r="G4574">
        <v>0</v>
      </c>
    </row>
    <row r="4575" spans="1:7" x14ac:dyDescent="0.25">
      <c r="A4575" s="1">
        <v>38182</v>
      </c>
      <c r="B4575">
        <v>1573.030029</v>
      </c>
      <c r="C4575">
        <v>1573.380005</v>
      </c>
      <c r="D4575">
        <v>1561.040039</v>
      </c>
      <c r="E4575">
        <v>1565.339966</v>
      </c>
      <c r="F4575">
        <v>1564.9375</v>
      </c>
      <c r="G4575">
        <v>0</v>
      </c>
    </row>
    <row r="4576" spans="1:7" x14ac:dyDescent="0.25">
      <c r="A4576" s="1">
        <v>38183</v>
      </c>
      <c r="B4576">
        <v>1563.790039</v>
      </c>
      <c r="C4576">
        <v>1565.48999</v>
      </c>
      <c r="D4576">
        <v>1547.4499510000001</v>
      </c>
      <c r="E4576">
        <v>1549.9799800000001</v>
      </c>
      <c r="F4576">
        <v>1549.581543</v>
      </c>
      <c r="G4576">
        <v>0</v>
      </c>
    </row>
    <row r="4577" spans="1:7" x14ac:dyDescent="0.25">
      <c r="A4577" s="1">
        <v>38184</v>
      </c>
      <c r="B4577">
        <v>1550.920044</v>
      </c>
      <c r="C4577">
        <v>1551.349976</v>
      </c>
      <c r="D4577">
        <v>1544.1899410000001</v>
      </c>
      <c r="E4577">
        <v>1551.2299800000001</v>
      </c>
      <c r="F4577">
        <v>1550.831177</v>
      </c>
      <c r="G4577">
        <v>0</v>
      </c>
    </row>
    <row r="4578" spans="1:7" x14ac:dyDescent="0.25">
      <c r="A4578" s="1">
        <v>38187</v>
      </c>
      <c r="B4578">
        <v>1551.3900149999999</v>
      </c>
      <c r="C4578">
        <v>1552.579956</v>
      </c>
      <c r="D4578">
        <v>1541.900024</v>
      </c>
      <c r="E4578">
        <v>1544.26001</v>
      </c>
      <c r="F4578">
        <v>1543.8630370000001</v>
      </c>
      <c r="G4578">
        <v>0</v>
      </c>
    </row>
    <row r="4579" spans="1:7" x14ac:dyDescent="0.25">
      <c r="A4579" s="1">
        <v>38188</v>
      </c>
      <c r="B4579">
        <v>1544.26001</v>
      </c>
      <c r="C4579">
        <v>1544.26001</v>
      </c>
      <c r="D4579">
        <v>1532.170044</v>
      </c>
      <c r="E4579">
        <v>1533</v>
      </c>
      <c r="F4579">
        <v>1532.605957</v>
      </c>
      <c r="G4579">
        <v>0</v>
      </c>
    </row>
    <row r="4580" spans="1:7" x14ac:dyDescent="0.25">
      <c r="A4580" s="1">
        <v>38189</v>
      </c>
      <c r="B4580">
        <v>1532.5699460000001</v>
      </c>
      <c r="C4580">
        <v>1540.780029</v>
      </c>
      <c r="D4580">
        <v>1529.660034</v>
      </c>
      <c r="E4580">
        <v>1539.3199460000001</v>
      </c>
      <c r="F4580">
        <v>1538.9241939999999</v>
      </c>
      <c r="G4580">
        <v>0</v>
      </c>
    </row>
    <row r="4581" spans="1:7" x14ac:dyDescent="0.25">
      <c r="A4581" s="1">
        <v>38190</v>
      </c>
      <c r="B4581">
        <v>1540.670044</v>
      </c>
      <c r="C4581">
        <v>1552.790039</v>
      </c>
      <c r="D4581">
        <v>1540.6400149999999</v>
      </c>
      <c r="E4581">
        <v>1552.790039</v>
      </c>
      <c r="F4581">
        <v>1552.3908690000001</v>
      </c>
      <c r="G4581">
        <v>0</v>
      </c>
    </row>
    <row r="4582" spans="1:7" x14ac:dyDescent="0.25">
      <c r="A4582" s="1">
        <v>38191</v>
      </c>
      <c r="B4582">
        <v>1557.01001</v>
      </c>
      <c r="C4582">
        <v>1564.9499510000001</v>
      </c>
      <c r="D4582">
        <v>1555.5</v>
      </c>
      <c r="E4582">
        <v>1559.219971</v>
      </c>
      <c r="F4582">
        <v>1558.819092</v>
      </c>
      <c r="G4582">
        <v>0</v>
      </c>
    </row>
    <row r="4583" spans="1:7" x14ac:dyDescent="0.25">
      <c r="A4583" s="1">
        <v>38194</v>
      </c>
      <c r="B4583">
        <v>1558.540039</v>
      </c>
      <c r="C4583">
        <v>1558.8900149999999</v>
      </c>
      <c r="D4583">
        <v>1543.26001</v>
      </c>
      <c r="E4583">
        <v>1543.26001</v>
      </c>
      <c r="F4583">
        <v>1542.8632809999999</v>
      </c>
      <c r="G4583">
        <v>0</v>
      </c>
    </row>
    <row r="4584" spans="1:7" x14ac:dyDescent="0.25">
      <c r="A4584" s="1">
        <v>38195</v>
      </c>
      <c r="B4584">
        <v>1543.26001</v>
      </c>
      <c r="C4584">
        <v>1560.900024</v>
      </c>
      <c r="D4584">
        <v>1543.26001</v>
      </c>
      <c r="E4584">
        <v>1560.900024</v>
      </c>
      <c r="F4584">
        <v>1560.498779</v>
      </c>
      <c r="G4584">
        <v>0</v>
      </c>
    </row>
    <row r="4585" spans="1:7" x14ac:dyDescent="0.25">
      <c r="A4585" s="1">
        <v>38196</v>
      </c>
      <c r="B4585">
        <v>1567.410034</v>
      </c>
      <c r="C4585">
        <v>1583.619995</v>
      </c>
      <c r="D4585">
        <v>1567.410034</v>
      </c>
      <c r="E4585">
        <v>1583.410034</v>
      </c>
      <c r="F4585">
        <v>1583.0029300000001</v>
      </c>
      <c r="G4585">
        <v>0</v>
      </c>
    </row>
    <row r="4586" spans="1:7" x14ac:dyDescent="0.25">
      <c r="A4586" s="1">
        <v>38197</v>
      </c>
      <c r="B4586">
        <v>1591.3900149999999</v>
      </c>
      <c r="C4586">
        <v>1605.599976</v>
      </c>
      <c r="D4586">
        <v>1591.3900149999999</v>
      </c>
      <c r="E4586">
        <v>1599.0600589999999</v>
      </c>
      <c r="F4586">
        <v>1598.6489260000001</v>
      </c>
      <c r="G4586">
        <v>0</v>
      </c>
    </row>
    <row r="4587" spans="1:7" x14ac:dyDescent="0.25">
      <c r="A4587" s="1">
        <v>38198</v>
      </c>
      <c r="B4587">
        <v>1594.780029</v>
      </c>
      <c r="C4587">
        <v>1595.75</v>
      </c>
      <c r="D4587">
        <v>1568.26001</v>
      </c>
      <c r="E4587">
        <v>1584.6999510000001</v>
      </c>
      <c r="F4587">
        <v>1584.2926030000001</v>
      </c>
      <c r="G4587">
        <v>0</v>
      </c>
    </row>
    <row r="4588" spans="1:7" x14ac:dyDescent="0.25">
      <c r="A4588" s="1">
        <v>38201</v>
      </c>
      <c r="B4588">
        <v>1583.650024</v>
      </c>
      <c r="C4588">
        <v>1591.599976</v>
      </c>
      <c r="D4588">
        <v>1560.910034</v>
      </c>
      <c r="E4588">
        <v>1564.469971</v>
      </c>
      <c r="F4588">
        <v>1564.067749</v>
      </c>
      <c r="G4588">
        <v>0</v>
      </c>
    </row>
    <row r="4589" spans="1:7" x14ac:dyDescent="0.25">
      <c r="A4589" s="1">
        <v>38202</v>
      </c>
      <c r="B4589">
        <v>1571.3000489999999</v>
      </c>
      <c r="C4589">
        <v>1573.8900149999999</v>
      </c>
      <c r="D4589">
        <v>1558.75</v>
      </c>
      <c r="E4589">
        <v>1562.030029</v>
      </c>
      <c r="F4589">
        <v>1561.628418</v>
      </c>
      <c r="G4589">
        <v>0</v>
      </c>
    </row>
    <row r="4590" spans="1:7" x14ac:dyDescent="0.25">
      <c r="A4590" s="1">
        <v>38203</v>
      </c>
      <c r="B4590">
        <v>1562.030029</v>
      </c>
      <c r="C4590">
        <v>1575.880005</v>
      </c>
      <c r="D4590">
        <v>1562.030029</v>
      </c>
      <c r="E4590">
        <v>1572.910034</v>
      </c>
      <c r="F4590">
        <v>1572.505737</v>
      </c>
      <c r="G4590">
        <v>0</v>
      </c>
    </row>
    <row r="4591" spans="1:7" x14ac:dyDescent="0.25">
      <c r="A4591" s="1">
        <v>38204</v>
      </c>
      <c r="B4591">
        <v>1573.3100589999999</v>
      </c>
      <c r="C4591">
        <v>1578.099976</v>
      </c>
      <c r="D4591">
        <v>1570.910034</v>
      </c>
      <c r="E4591">
        <v>1577.8000489999999</v>
      </c>
      <c r="F4591">
        <v>1577.394409</v>
      </c>
      <c r="G4591">
        <v>0</v>
      </c>
    </row>
    <row r="4592" spans="1:7" x14ac:dyDescent="0.25">
      <c r="A4592" s="1">
        <v>38205</v>
      </c>
      <c r="B4592">
        <v>1577.8000489999999</v>
      </c>
      <c r="C4592">
        <v>1578.25</v>
      </c>
      <c r="D4592">
        <v>1568.369995</v>
      </c>
      <c r="E4592">
        <v>1576.849976</v>
      </c>
      <c r="F4592">
        <v>1576.4445800000001</v>
      </c>
      <c r="G4592">
        <v>0</v>
      </c>
    </row>
    <row r="4593" spans="1:7" x14ac:dyDescent="0.25">
      <c r="A4593" s="1">
        <v>38208</v>
      </c>
      <c r="B4593">
        <v>1575.420044</v>
      </c>
      <c r="C4593">
        <v>1578.209961</v>
      </c>
      <c r="D4593">
        <v>1566.0500489999999</v>
      </c>
      <c r="E4593">
        <v>1578.209961</v>
      </c>
      <c r="F4593">
        <v>1577.8041989999999</v>
      </c>
      <c r="G4593">
        <v>101000</v>
      </c>
    </row>
    <row r="4594" spans="1:7" x14ac:dyDescent="0.25">
      <c r="A4594" s="1">
        <v>38209</v>
      </c>
      <c r="B4594">
        <v>1578.209961</v>
      </c>
      <c r="C4594">
        <v>1580.670044</v>
      </c>
      <c r="D4594">
        <v>1575.3000489999999</v>
      </c>
      <c r="E4594">
        <v>1579.26001</v>
      </c>
      <c r="F4594">
        <v>1578.854004</v>
      </c>
      <c r="G4594">
        <v>0</v>
      </c>
    </row>
    <row r="4595" spans="1:7" x14ac:dyDescent="0.25">
      <c r="A4595" s="1">
        <v>38210</v>
      </c>
      <c r="B4595">
        <v>1585.099976</v>
      </c>
      <c r="C4595">
        <v>1600.5699460000001</v>
      </c>
      <c r="D4595">
        <v>1585.099976</v>
      </c>
      <c r="E4595">
        <v>1592.400024</v>
      </c>
      <c r="F4595">
        <v>1591.990601</v>
      </c>
      <c r="G4595">
        <v>0</v>
      </c>
    </row>
    <row r="4596" spans="1:7" x14ac:dyDescent="0.25">
      <c r="A4596" s="1">
        <v>38211</v>
      </c>
      <c r="B4596">
        <v>1592.400024</v>
      </c>
      <c r="C4596">
        <v>1599.170044</v>
      </c>
      <c r="D4596">
        <v>1589.660034</v>
      </c>
      <c r="E4596">
        <v>1594.4799800000001</v>
      </c>
      <c r="F4596">
        <v>1594.070068</v>
      </c>
      <c r="G4596">
        <v>0</v>
      </c>
    </row>
    <row r="4597" spans="1:7" x14ac:dyDescent="0.25">
      <c r="A4597" s="1">
        <v>38212</v>
      </c>
      <c r="B4597">
        <v>1594.4799800000001</v>
      </c>
      <c r="C4597">
        <v>1595.0200199999999</v>
      </c>
      <c r="D4597">
        <v>1584.75</v>
      </c>
      <c r="E4597">
        <v>1590.630005</v>
      </c>
      <c r="F4597">
        <v>1590.2210689999999</v>
      </c>
      <c r="G4597">
        <v>0</v>
      </c>
    </row>
    <row r="4598" spans="1:7" x14ac:dyDescent="0.25">
      <c r="A4598" s="1">
        <v>38215</v>
      </c>
      <c r="B4598">
        <v>1599.150024</v>
      </c>
      <c r="C4598">
        <v>1600.209961</v>
      </c>
      <c r="D4598">
        <v>1591.7700199999999</v>
      </c>
      <c r="E4598">
        <v>1594.829956</v>
      </c>
      <c r="F4598">
        <v>1594.419922</v>
      </c>
      <c r="G4598">
        <v>0</v>
      </c>
    </row>
    <row r="4599" spans="1:7" x14ac:dyDescent="0.25">
      <c r="A4599" s="1">
        <v>38216</v>
      </c>
      <c r="B4599">
        <v>1594.8199460000001</v>
      </c>
      <c r="C4599">
        <v>1594.8199460000001</v>
      </c>
      <c r="D4599">
        <v>1566.829956</v>
      </c>
      <c r="E4599">
        <v>1566.829956</v>
      </c>
      <c r="F4599">
        <v>1566.427124</v>
      </c>
      <c r="G4599">
        <v>0</v>
      </c>
    </row>
    <row r="4600" spans="1:7" x14ac:dyDescent="0.25">
      <c r="A4600" s="1">
        <v>38217</v>
      </c>
      <c r="B4600">
        <v>1566.829956</v>
      </c>
      <c r="C4600">
        <v>1569.540039</v>
      </c>
      <c r="D4600">
        <v>1553.2299800000001</v>
      </c>
      <c r="E4600">
        <v>1556.369995</v>
      </c>
      <c r="F4600">
        <v>1555.9698490000001</v>
      </c>
      <c r="G4600">
        <v>0</v>
      </c>
    </row>
    <row r="4601" spans="1:7" x14ac:dyDescent="0.25">
      <c r="A4601" s="1">
        <v>38218</v>
      </c>
      <c r="B4601">
        <v>1558.01001</v>
      </c>
      <c r="C4601">
        <v>1574.380005</v>
      </c>
      <c r="D4601">
        <v>1557.969971</v>
      </c>
      <c r="E4601">
        <v>1573.2700199999999</v>
      </c>
      <c r="F4601">
        <v>1572.865601</v>
      </c>
      <c r="G4601">
        <v>0</v>
      </c>
    </row>
    <row r="4602" spans="1:7" x14ac:dyDescent="0.25">
      <c r="A4602" s="1">
        <v>38219</v>
      </c>
      <c r="B4602">
        <v>1574.6400149999999</v>
      </c>
      <c r="C4602">
        <v>1582.839966</v>
      </c>
      <c r="D4602">
        <v>1572.4399410000001</v>
      </c>
      <c r="E4602">
        <v>1582.839966</v>
      </c>
      <c r="F4602">
        <v>1582.4331050000001</v>
      </c>
      <c r="G4602">
        <v>0</v>
      </c>
    </row>
    <row r="4603" spans="1:7" x14ac:dyDescent="0.25">
      <c r="A4603" s="1">
        <v>38222</v>
      </c>
      <c r="B4603">
        <v>1585.420044</v>
      </c>
      <c r="C4603">
        <v>1585.650024</v>
      </c>
      <c r="D4603">
        <v>1571.1999510000001</v>
      </c>
      <c r="E4603">
        <v>1576.1800539999999</v>
      </c>
      <c r="F4603">
        <v>1575.7749020000001</v>
      </c>
      <c r="G4603">
        <v>0</v>
      </c>
    </row>
    <row r="4604" spans="1:7" x14ac:dyDescent="0.25">
      <c r="A4604" s="1">
        <v>38223</v>
      </c>
      <c r="B4604">
        <v>1575.910034</v>
      </c>
      <c r="C4604">
        <v>1575.910034</v>
      </c>
      <c r="D4604">
        <v>1539.619995</v>
      </c>
      <c r="E4604">
        <v>1542.01001</v>
      </c>
      <c r="F4604">
        <v>1541.6136469999999</v>
      </c>
      <c r="G4604">
        <v>0</v>
      </c>
    </row>
    <row r="4605" spans="1:7" x14ac:dyDescent="0.25">
      <c r="A4605" s="1">
        <v>38224</v>
      </c>
      <c r="B4605">
        <v>1542.01001</v>
      </c>
      <c r="C4605">
        <v>1548.079956</v>
      </c>
      <c r="D4605">
        <v>1538.839966</v>
      </c>
      <c r="E4605">
        <v>1548.079956</v>
      </c>
      <c r="F4605">
        <v>1547.6820070000001</v>
      </c>
      <c r="G4605">
        <v>0</v>
      </c>
    </row>
    <row r="4606" spans="1:7" x14ac:dyDescent="0.25">
      <c r="A4606" s="1">
        <v>38225</v>
      </c>
      <c r="B4606">
        <v>1547.349976</v>
      </c>
      <c r="C4606">
        <v>1565.8000489999999</v>
      </c>
      <c r="D4606">
        <v>1547.349976</v>
      </c>
      <c r="E4606">
        <v>1561.329956</v>
      </c>
      <c r="F4606">
        <v>1560.9285890000001</v>
      </c>
      <c r="G4606">
        <v>0</v>
      </c>
    </row>
    <row r="4607" spans="1:7" x14ac:dyDescent="0.25">
      <c r="A4607" s="1">
        <v>38226</v>
      </c>
      <c r="B4607">
        <v>1561.9300539999999</v>
      </c>
      <c r="C4607">
        <v>1582.040039</v>
      </c>
      <c r="D4607">
        <v>1561.9300539999999</v>
      </c>
      <c r="E4607">
        <v>1582.040039</v>
      </c>
      <c r="F4607">
        <v>1581.6333010000001</v>
      </c>
      <c r="G4607">
        <v>0</v>
      </c>
    </row>
    <row r="4608" spans="1:7" x14ac:dyDescent="0.25">
      <c r="A4608" s="1">
        <v>38229</v>
      </c>
      <c r="B4608">
        <v>1584.1800539999999</v>
      </c>
      <c r="C4608">
        <v>1585.23999</v>
      </c>
      <c r="D4608">
        <v>1577.98999</v>
      </c>
      <c r="E4608">
        <v>1580.410034</v>
      </c>
      <c r="F4608">
        <v>1580.003784</v>
      </c>
      <c r="G4608">
        <v>0</v>
      </c>
    </row>
    <row r="4609" spans="1:7" x14ac:dyDescent="0.25">
      <c r="A4609" s="1">
        <v>38230</v>
      </c>
      <c r="B4609">
        <v>1581.040039</v>
      </c>
      <c r="C4609">
        <v>1582.9799800000001</v>
      </c>
      <c r="D4609">
        <v>1573.76001</v>
      </c>
      <c r="E4609">
        <v>1579.829956</v>
      </c>
      <c r="F4609">
        <v>1579.423828</v>
      </c>
      <c r="G4609">
        <v>0</v>
      </c>
    </row>
    <row r="4610" spans="1:7" x14ac:dyDescent="0.25">
      <c r="A4610" s="1">
        <v>38231</v>
      </c>
      <c r="B4610">
        <v>1580.099976</v>
      </c>
      <c r="C4610">
        <v>1592.73999</v>
      </c>
      <c r="D4610">
        <v>1576.4399410000001</v>
      </c>
      <c r="E4610">
        <v>1592.73999</v>
      </c>
      <c r="F4610">
        <v>1592.3305660000001</v>
      </c>
      <c r="G4610">
        <v>0</v>
      </c>
    </row>
    <row r="4611" spans="1:7" x14ac:dyDescent="0.25">
      <c r="A4611" s="1">
        <v>38232</v>
      </c>
      <c r="B4611">
        <v>1592.73999</v>
      </c>
      <c r="C4611">
        <v>1614.5500489999999</v>
      </c>
      <c r="D4611">
        <v>1592.73999</v>
      </c>
      <c r="E4611">
        <v>1614</v>
      </c>
      <c r="F4611">
        <v>1613.5850829999999</v>
      </c>
      <c r="G4611">
        <v>0</v>
      </c>
    </row>
    <row r="4612" spans="1:7" x14ac:dyDescent="0.25">
      <c r="A4612" s="1">
        <v>38233</v>
      </c>
      <c r="B4612">
        <v>1620.290039</v>
      </c>
      <c r="C4612">
        <v>1628.369995</v>
      </c>
      <c r="D4612">
        <v>1619.9799800000001</v>
      </c>
      <c r="E4612">
        <v>1627.959961</v>
      </c>
      <c r="F4612">
        <v>1627.541504</v>
      </c>
      <c r="G4612">
        <v>0</v>
      </c>
    </row>
    <row r="4613" spans="1:7" x14ac:dyDescent="0.25">
      <c r="A4613" s="1">
        <v>38236</v>
      </c>
      <c r="B4613">
        <v>1626.8000489999999</v>
      </c>
      <c r="C4613">
        <v>1634.5600589999999</v>
      </c>
      <c r="D4613">
        <v>1622.5699460000001</v>
      </c>
      <c r="E4613">
        <v>1633.540039</v>
      </c>
      <c r="F4613">
        <v>1633.1201169999999</v>
      </c>
      <c r="G4613">
        <v>0</v>
      </c>
    </row>
    <row r="4614" spans="1:7" x14ac:dyDescent="0.25">
      <c r="A4614" s="1">
        <v>38237</v>
      </c>
      <c r="B4614">
        <v>1639.1099850000001</v>
      </c>
      <c r="C4614">
        <v>1671.76001</v>
      </c>
      <c r="D4614">
        <v>1639.1099850000001</v>
      </c>
      <c r="E4614">
        <v>1671.76001</v>
      </c>
      <c r="F4614">
        <v>1671.3302000000001</v>
      </c>
      <c r="G4614">
        <v>176600</v>
      </c>
    </row>
    <row r="4615" spans="1:7" x14ac:dyDescent="0.25">
      <c r="A4615" s="1">
        <v>38238</v>
      </c>
      <c r="B4615">
        <v>1673.25</v>
      </c>
      <c r="C4615">
        <v>1731.530029</v>
      </c>
      <c r="D4615">
        <v>1673.25</v>
      </c>
      <c r="E4615">
        <v>1728.4499510000001</v>
      </c>
      <c r="F4615">
        <v>1728.005615</v>
      </c>
      <c r="G4615">
        <v>0</v>
      </c>
    </row>
    <row r="4616" spans="1:7" x14ac:dyDescent="0.25">
      <c r="A4616" s="1">
        <v>38239</v>
      </c>
      <c r="B4616">
        <v>1728.709961</v>
      </c>
      <c r="C4616">
        <v>1747.5600589999999</v>
      </c>
      <c r="D4616">
        <v>1723.969971</v>
      </c>
      <c r="E4616">
        <v>1739.920044</v>
      </c>
      <c r="F4616">
        <v>1739.4727780000001</v>
      </c>
      <c r="G4616">
        <v>0</v>
      </c>
    </row>
    <row r="4617" spans="1:7" x14ac:dyDescent="0.25">
      <c r="A4617" s="1">
        <v>38240</v>
      </c>
      <c r="B4617">
        <v>1737.6099850000001</v>
      </c>
      <c r="C4617">
        <v>1753.339966</v>
      </c>
      <c r="D4617">
        <v>1728.959961</v>
      </c>
      <c r="E4617">
        <v>1751.599976</v>
      </c>
      <c r="F4617">
        <v>1751.149658</v>
      </c>
      <c r="G4617">
        <v>0</v>
      </c>
    </row>
    <row r="4618" spans="1:7" x14ac:dyDescent="0.25">
      <c r="A4618" s="1">
        <v>38243</v>
      </c>
      <c r="B4618">
        <v>1753.410034</v>
      </c>
      <c r="C4618">
        <v>1771.6999510000001</v>
      </c>
      <c r="D4618">
        <v>1753.410034</v>
      </c>
      <c r="E4618">
        <v>1758.619995</v>
      </c>
      <c r="F4618">
        <v>1758.1678469999999</v>
      </c>
      <c r="G4618">
        <v>0</v>
      </c>
    </row>
    <row r="4619" spans="1:7" x14ac:dyDescent="0.25">
      <c r="A4619" s="1">
        <v>38244</v>
      </c>
      <c r="B4619">
        <v>1758.619995</v>
      </c>
      <c r="C4619">
        <v>1758.619995</v>
      </c>
      <c r="D4619">
        <v>1710.4399410000001</v>
      </c>
      <c r="E4619">
        <v>1717.4499510000001</v>
      </c>
      <c r="F4619">
        <v>1717.008423</v>
      </c>
      <c r="G4619">
        <v>0</v>
      </c>
    </row>
    <row r="4620" spans="1:7" x14ac:dyDescent="0.25">
      <c r="A4620" s="1">
        <v>38245</v>
      </c>
      <c r="B4620">
        <v>1717.589966</v>
      </c>
      <c r="C4620">
        <v>1717.589966</v>
      </c>
      <c r="D4620">
        <v>1698.4300539999999</v>
      </c>
      <c r="E4620">
        <v>1706.079956</v>
      </c>
      <c r="F4620">
        <v>1705.641357</v>
      </c>
      <c r="G4620">
        <v>0</v>
      </c>
    </row>
    <row r="4621" spans="1:7" x14ac:dyDescent="0.25">
      <c r="A4621" s="1">
        <v>38246</v>
      </c>
      <c r="B4621">
        <v>1706.079956</v>
      </c>
      <c r="C4621">
        <v>1712.920044</v>
      </c>
      <c r="D4621">
        <v>1685.6800539999999</v>
      </c>
      <c r="E4621">
        <v>1691.8599850000001</v>
      </c>
      <c r="F4621">
        <v>1691.4250489999999</v>
      </c>
      <c r="G4621">
        <v>0</v>
      </c>
    </row>
    <row r="4622" spans="1:7" x14ac:dyDescent="0.25">
      <c r="A4622" s="1">
        <v>38247</v>
      </c>
      <c r="B4622">
        <v>1692.130005</v>
      </c>
      <c r="C4622">
        <v>1693.880005</v>
      </c>
      <c r="D4622">
        <v>1679.130005</v>
      </c>
      <c r="E4622">
        <v>1681.349976</v>
      </c>
      <c r="F4622">
        <v>1680.917725</v>
      </c>
      <c r="G4622">
        <v>0</v>
      </c>
    </row>
    <row r="4623" spans="1:7" x14ac:dyDescent="0.25">
      <c r="A4623" s="1">
        <v>38250</v>
      </c>
      <c r="B4623">
        <v>1688.709961</v>
      </c>
      <c r="C4623">
        <v>1705.380005</v>
      </c>
      <c r="D4623">
        <v>1688.709961</v>
      </c>
      <c r="E4623">
        <v>1702.209961</v>
      </c>
      <c r="F4623">
        <v>1701.7723390000001</v>
      </c>
      <c r="G4623">
        <v>0</v>
      </c>
    </row>
    <row r="4624" spans="1:7" x14ac:dyDescent="0.25">
      <c r="A4624" s="1">
        <v>38251</v>
      </c>
      <c r="B4624">
        <v>1703.660034</v>
      </c>
      <c r="C4624">
        <v>1720.6800539999999</v>
      </c>
      <c r="D4624">
        <v>1700.420044</v>
      </c>
      <c r="E4624">
        <v>1720.6800539999999</v>
      </c>
      <c r="F4624">
        <v>1720.2376710000001</v>
      </c>
      <c r="G4624">
        <v>0</v>
      </c>
    </row>
    <row r="4625" spans="1:7" x14ac:dyDescent="0.25">
      <c r="A4625" s="1">
        <v>38252</v>
      </c>
      <c r="B4625">
        <v>1722.959961</v>
      </c>
      <c r="C4625">
        <v>1740.9399410000001</v>
      </c>
      <c r="D4625">
        <v>1722.959961</v>
      </c>
      <c r="E4625">
        <v>1727.880005</v>
      </c>
      <c r="F4625">
        <v>1727.4357910000001</v>
      </c>
      <c r="G4625">
        <v>0</v>
      </c>
    </row>
    <row r="4626" spans="1:7" x14ac:dyDescent="0.25">
      <c r="A4626" s="1">
        <v>38253</v>
      </c>
      <c r="B4626">
        <v>1725.660034</v>
      </c>
      <c r="C4626">
        <v>1742.5600589999999</v>
      </c>
      <c r="D4626">
        <v>1725.530029</v>
      </c>
      <c r="E4626">
        <v>1742.5600589999999</v>
      </c>
      <c r="F4626">
        <v>1742.112061</v>
      </c>
      <c r="G4626">
        <v>0</v>
      </c>
    </row>
    <row r="4627" spans="1:7" x14ac:dyDescent="0.25">
      <c r="A4627" s="1">
        <v>38254</v>
      </c>
      <c r="B4627">
        <v>1742.530029</v>
      </c>
      <c r="C4627">
        <v>1766.420044</v>
      </c>
      <c r="D4627">
        <v>1741.1899410000001</v>
      </c>
      <c r="E4627">
        <v>1763.3000489999999</v>
      </c>
      <c r="F4627">
        <v>1762.846802</v>
      </c>
      <c r="G4627">
        <v>0</v>
      </c>
    </row>
    <row r="4628" spans="1:7" x14ac:dyDescent="0.25">
      <c r="A4628" s="1">
        <v>38257</v>
      </c>
      <c r="B4628">
        <v>1763.8199460000001</v>
      </c>
      <c r="C4628">
        <v>1774.709961</v>
      </c>
      <c r="D4628">
        <v>1759.869995</v>
      </c>
      <c r="E4628">
        <v>1760.329956</v>
      </c>
      <c r="F4628">
        <v>1759.8774410000001</v>
      </c>
      <c r="G4628">
        <v>0</v>
      </c>
    </row>
    <row r="4629" spans="1:7" x14ac:dyDescent="0.25">
      <c r="A4629" s="1">
        <v>38258</v>
      </c>
      <c r="B4629">
        <v>1757.23999</v>
      </c>
      <c r="C4629">
        <v>1761.209961</v>
      </c>
      <c r="D4629">
        <v>1741.5500489999999</v>
      </c>
      <c r="E4629">
        <v>1746.079956</v>
      </c>
      <c r="F4629">
        <v>1745.6311040000001</v>
      </c>
      <c r="G4629">
        <v>0</v>
      </c>
    </row>
    <row r="4630" spans="1:7" x14ac:dyDescent="0.25">
      <c r="A4630" s="1">
        <v>38259</v>
      </c>
      <c r="B4630">
        <v>1747.719971</v>
      </c>
      <c r="C4630">
        <v>1751.540039</v>
      </c>
      <c r="D4630">
        <v>1737.030029</v>
      </c>
      <c r="E4630">
        <v>1742.089966</v>
      </c>
      <c r="F4630">
        <v>1741.6420900000001</v>
      </c>
      <c r="G4630">
        <v>0</v>
      </c>
    </row>
    <row r="4631" spans="1:7" x14ac:dyDescent="0.25">
      <c r="A4631" s="1">
        <v>38260</v>
      </c>
      <c r="B4631">
        <v>1746.1899410000001</v>
      </c>
      <c r="C4631">
        <v>1761.5699460000001</v>
      </c>
      <c r="D4631">
        <v>1745.579956</v>
      </c>
      <c r="E4631">
        <v>1761.5699460000001</v>
      </c>
      <c r="F4631">
        <v>1761.1170649999999</v>
      </c>
      <c r="G4631">
        <v>0</v>
      </c>
    </row>
    <row r="4632" spans="1:7" x14ac:dyDescent="0.25">
      <c r="A4632" s="1">
        <v>38261</v>
      </c>
      <c r="B4632">
        <v>1757.780029</v>
      </c>
      <c r="C4632">
        <v>1787.25</v>
      </c>
      <c r="D4632">
        <v>1754.400024</v>
      </c>
      <c r="E4632">
        <v>1787.25</v>
      </c>
      <c r="F4632">
        <v>1786.7905270000001</v>
      </c>
      <c r="G4632">
        <v>0</v>
      </c>
    </row>
    <row r="4633" spans="1:7" x14ac:dyDescent="0.25">
      <c r="A4633" s="1">
        <v>38264</v>
      </c>
      <c r="B4633">
        <v>1798.0699460000001</v>
      </c>
      <c r="C4633">
        <v>1853.290039</v>
      </c>
      <c r="D4633">
        <v>1798.0699460000001</v>
      </c>
      <c r="E4633">
        <v>1851.599976</v>
      </c>
      <c r="F4633">
        <v>1851.1240230000001</v>
      </c>
      <c r="G4633">
        <v>0</v>
      </c>
    </row>
    <row r="4634" spans="1:7" x14ac:dyDescent="0.25">
      <c r="A4634" s="1">
        <v>38265</v>
      </c>
      <c r="B4634">
        <v>1859.9799800000001</v>
      </c>
      <c r="C4634">
        <v>1865.6400149999999</v>
      </c>
      <c r="D4634">
        <v>1829.839966</v>
      </c>
      <c r="E4634">
        <v>1833.349976</v>
      </c>
      <c r="F4634">
        <v>1832.8786620000001</v>
      </c>
      <c r="G4634">
        <v>0</v>
      </c>
    </row>
    <row r="4635" spans="1:7" x14ac:dyDescent="0.25">
      <c r="A4635" s="1">
        <v>38266</v>
      </c>
      <c r="B4635">
        <v>1838.0500489999999</v>
      </c>
      <c r="C4635">
        <v>1843.589966</v>
      </c>
      <c r="D4635">
        <v>1834.6999510000001</v>
      </c>
      <c r="E4635">
        <v>1841.670044</v>
      </c>
      <c r="F4635">
        <v>1841.196655</v>
      </c>
      <c r="G4635">
        <v>0</v>
      </c>
    </row>
    <row r="4636" spans="1:7" x14ac:dyDescent="0.25">
      <c r="A4636" s="1">
        <v>38267</v>
      </c>
      <c r="B4636">
        <v>1832</v>
      </c>
      <c r="C4636">
        <v>1843.8900149999999</v>
      </c>
      <c r="D4636">
        <v>1826.910034</v>
      </c>
      <c r="E4636">
        <v>1842.6800539999999</v>
      </c>
      <c r="F4636">
        <v>1842.2062989999999</v>
      </c>
      <c r="G4636">
        <v>0</v>
      </c>
    </row>
    <row r="4637" spans="1:7" x14ac:dyDescent="0.25">
      <c r="A4637" s="1">
        <v>38268</v>
      </c>
      <c r="B4637">
        <v>1842.6800539999999</v>
      </c>
      <c r="C4637">
        <v>1844.6999510000001</v>
      </c>
      <c r="D4637">
        <v>1833.73999</v>
      </c>
      <c r="E4637">
        <v>1836.469971</v>
      </c>
      <c r="F4637">
        <v>1835.997803</v>
      </c>
      <c r="G4637">
        <v>0</v>
      </c>
    </row>
    <row r="4638" spans="1:7" x14ac:dyDescent="0.25">
      <c r="A4638" s="1">
        <v>38271</v>
      </c>
      <c r="B4638">
        <v>1835.76001</v>
      </c>
      <c r="C4638">
        <v>1835.8599850000001</v>
      </c>
      <c r="D4638">
        <v>1816.670044</v>
      </c>
      <c r="E4638">
        <v>1821.969971</v>
      </c>
      <c r="F4638">
        <v>1821.501587</v>
      </c>
      <c r="G4638">
        <v>0</v>
      </c>
    </row>
    <row r="4639" spans="1:7" x14ac:dyDescent="0.25">
      <c r="A4639" s="1">
        <v>38272</v>
      </c>
      <c r="B4639">
        <v>1817.900024</v>
      </c>
      <c r="C4639">
        <v>1817.900024</v>
      </c>
      <c r="D4639">
        <v>1782.420044</v>
      </c>
      <c r="E4639">
        <v>1784.910034</v>
      </c>
      <c r="F4639">
        <v>1784.451172</v>
      </c>
      <c r="G4639">
        <v>0</v>
      </c>
    </row>
    <row r="4640" spans="1:7" x14ac:dyDescent="0.25">
      <c r="A4640" s="1">
        <v>38273</v>
      </c>
      <c r="B4640">
        <v>1785.910034</v>
      </c>
      <c r="C4640">
        <v>1790.7299800000001</v>
      </c>
      <c r="D4640">
        <v>1782.209961</v>
      </c>
      <c r="E4640">
        <v>1790.7299800000001</v>
      </c>
      <c r="F4640">
        <v>1790.2696530000001</v>
      </c>
      <c r="G4640">
        <v>0</v>
      </c>
    </row>
    <row r="4641" spans="1:7" x14ac:dyDescent="0.25">
      <c r="A4641" s="1">
        <v>38274</v>
      </c>
      <c r="B4641">
        <v>1799.51001</v>
      </c>
      <c r="C4641">
        <v>1806.0600589999999</v>
      </c>
      <c r="D4641">
        <v>1793.170044</v>
      </c>
      <c r="E4641">
        <v>1797.3000489999999</v>
      </c>
      <c r="F4641">
        <v>1796.838013</v>
      </c>
      <c r="G4641">
        <v>0</v>
      </c>
    </row>
    <row r="4642" spans="1:7" x14ac:dyDescent="0.25">
      <c r="A4642" s="1">
        <v>38275</v>
      </c>
      <c r="B4642">
        <v>1795.329956</v>
      </c>
      <c r="C4642">
        <v>1795.329956</v>
      </c>
      <c r="D4642">
        <v>1779.26001</v>
      </c>
      <c r="E4642">
        <v>1781.410034</v>
      </c>
      <c r="F4642">
        <v>1780.9520259999999</v>
      </c>
      <c r="G4642">
        <v>0</v>
      </c>
    </row>
    <row r="4643" spans="1:7" x14ac:dyDescent="0.25">
      <c r="A4643" s="1">
        <v>38278</v>
      </c>
      <c r="B4643">
        <v>1785.2299800000001</v>
      </c>
      <c r="C4643">
        <v>1794.4300539999999</v>
      </c>
      <c r="D4643">
        <v>1785.2299800000001</v>
      </c>
      <c r="E4643">
        <v>1789.9799800000001</v>
      </c>
      <c r="F4643">
        <v>1789.519775</v>
      </c>
      <c r="G4643">
        <v>0</v>
      </c>
    </row>
    <row r="4644" spans="1:7" x14ac:dyDescent="0.25">
      <c r="A4644" s="1">
        <v>38279</v>
      </c>
      <c r="B4644">
        <v>1790.73999</v>
      </c>
      <c r="C4644">
        <v>1791.650024</v>
      </c>
      <c r="D4644">
        <v>1777.3199460000001</v>
      </c>
      <c r="E4644">
        <v>1778.849976</v>
      </c>
      <c r="F4644">
        <v>1778.3927000000001</v>
      </c>
      <c r="G4644">
        <v>0</v>
      </c>
    </row>
    <row r="4645" spans="1:7" x14ac:dyDescent="0.25">
      <c r="A4645" s="1">
        <v>38280</v>
      </c>
      <c r="B4645">
        <v>1780.920044</v>
      </c>
      <c r="C4645">
        <v>1787.9300539999999</v>
      </c>
      <c r="D4645">
        <v>1778.150024</v>
      </c>
      <c r="E4645">
        <v>1784.9300539999999</v>
      </c>
      <c r="F4645">
        <v>1784.4711910000001</v>
      </c>
      <c r="G4645">
        <v>0</v>
      </c>
    </row>
    <row r="4646" spans="1:7" x14ac:dyDescent="0.25">
      <c r="A4646" s="1">
        <v>38281</v>
      </c>
      <c r="B4646">
        <v>1784.7700199999999</v>
      </c>
      <c r="C4646">
        <v>1787.099976</v>
      </c>
      <c r="D4646">
        <v>1760.619995</v>
      </c>
      <c r="E4646">
        <v>1766.599976</v>
      </c>
      <c r="F4646">
        <v>1766.145874</v>
      </c>
      <c r="G4646">
        <v>0</v>
      </c>
    </row>
    <row r="4647" spans="1:7" x14ac:dyDescent="0.25">
      <c r="A4647" s="1">
        <v>38282</v>
      </c>
      <c r="B4647">
        <v>1767.579956</v>
      </c>
      <c r="C4647">
        <v>1770.170044</v>
      </c>
      <c r="D4647">
        <v>1760.369995</v>
      </c>
      <c r="E4647">
        <v>1762.1400149999999</v>
      </c>
      <c r="F4647">
        <v>1761.6870120000001</v>
      </c>
      <c r="G4647">
        <v>0</v>
      </c>
    </row>
    <row r="4648" spans="1:7" x14ac:dyDescent="0.25">
      <c r="A4648" s="1">
        <v>38285</v>
      </c>
      <c r="B4648">
        <v>1760.3000489999999</v>
      </c>
      <c r="C4648">
        <v>1760.3000489999999</v>
      </c>
      <c r="D4648">
        <v>1725.5</v>
      </c>
      <c r="E4648">
        <v>1735.6899410000001</v>
      </c>
      <c r="F4648">
        <v>1735.243774</v>
      </c>
      <c r="G4648">
        <v>0</v>
      </c>
    </row>
    <row r="4649" spans="1:7" x14ac:dyDescent="0.25">
      <c r="A4649" s="1">
        <v>38286</v>
      </c>
      <c r="B4649">
        <v>1737.040039</v>
      </c>
      <c r="C4649">
        <v>1768.780029</v>
      </c>
      <c r="D4649">
        <v>1735.869995</v>
      </c>
      <c r="E4649">
        <v>1768.780029</v>
      </c>
      <c r="F4649">
        <v>1768.325317</v>
      </c>
      <c r="G4649">
        <v>0</v>
      </c>
    </row>
    <row r="4650" spans="1:7" x14ac:dyDescent="0.25">
      <c r="A4650" s="1">
        <v>38287</v>
      </c>
      <c r="B4650">
        <v>1767.9799800000001</v>
      </c>
      <c r="C4650">
        <v>1786.6099850000001</v>
      </c>
      <c r="D4650">
        <v>1767.9799800000001</v>
      </c>
      <c r="E4650">
        <v>1774.339966</v>
      </c>
      <c r="F4650">
        <v>1773.883789</v>
      </c>
      <c r="G4650">
        <v>0</v>
      </c>
    </row>
    <row r="4651" spans="1:7" x14ac:dyDescent="0.25">
      <c r="A4651" s="1">
        <v>38288</v>
      </c>
      <c r="B4651">
        <v>1777.780029</v>
      </c>
      <c r="C4651">
        <v>1811.0500489999999</v>
      </c>
      <c r="D4651">
        <v>1775.349976</v>
      </c>
      <c r="E4651">
        <v>1807.48999</v>
      </c>
      <c r="F4651">
        <v>1807.0253909999999</v>
      </c>
      <c r="G4651">
        <v>0</v>
      </c>
    </row>
    <row r="4652" spans="1:7" x14ac:dyDescent="0.25">
      <c r="A4652" s="1">
        <v>38289</v>
      </c>
      <c r="B4652">
        <v>1803.6400149999999</v>
      </c>
      <c r="C4652">
        <v>1819.030029</v>
      </c>
      <c r="D4652">
        <v>1799.3599850000001</v>
      </c>
      <c r="E4652">
        <v>1819.030029</v>
      </c>
      <c r="F4652">
        <v>1818.5623780000001</v>
      </c>
      <c r="G4652">
        <v>0</v>
      </c>
    </row>
    <row r="4653" spans="1:7" x14ac:dyDescent="0.25">
      <c r="A4653" s="1">
        <v>38292</v>
      </c>
      <c r="B4653">
        <v>1819.030029</v>
      </c>
      <c r="C4653">
        <v>1819.030029</v>
      </c>
      <c r="D4653">
        <v>1819.030029</v>
      </c>
      <c r="E4653">
        <v>1819.030029</v>
      </c>
      <c r="F4653">
        <v>1818.5623780000001</v>
      </c>
      <c r="G4653">
        <v>0</v>
      </c>
    </row>
    <row r="4654" spans="1:7" x14ac:dyDescent="0.25">
      <c r="A4654" s="1">
        <v>38293</v>
      </c>
      <c r="B4654">
        <v>1818.869995</v>
      </c>
      <c r="C4654">
        <v>1822.369995</v>
      </c>
      <c r="D4654">
        <v>1799.5500489999999</v>
      </c>
      <c r="E4654">
        <v>1809.540039</v>
      </c>
      <c r="F4654">
        <v>1809.0748289999999</v>
      </c>
      <c r="G4654">
        <v>0</v>
      </c>
    </row>
    <row r="4655" spans="1:7" x14ac:dyDescent="0.25">
      <c r="A4655" s="1">
        <v>38294</v>
      </c>
      <c r="B4655">
        <v>1814.9300539999999</v>
      </c>
      <c r="C4655">
        <v>1827.829956</v>
      </c>
      <c r="D4655">
        <v>1810.619995</v>
      </c>
      <c r="E4655">
        <v>1827.3199460000001</v>
      </c>
      <c r="F4655">
        <v>1826.85022</v>
      </c>
      <c r="G4655">
        <v>0</v>
      </c>
    </row>
    <row r="4656" spans="1:7" x14ac:dyDescent="0.25">
      <c r="A4656" s="1">
        <v>38295</v>
      </c>
      <c r="B4656">
        <v>1828.01001</v>
      </c>
      <c r="C4656">
        <v>1836.459961</v>
      </c>
      <c r="D4656">
        <v>1812.290039</v>
      </c>
      <c r="E4656">
        <v>1820.209961</v>
      </c>
      <c r="F4656">
        <v>1819.7420649999999</v>
      </c>
      <c r="G4656">
        <v>0</v>
      </c>
    </row>
    <row r="4657" spans="1:7" x14ac:dyDescent="0.25">
      <c r="A4657" s="1">
        <v>38296</v>
      </c>
      <c r="B4657">
        <v>1820.6099850000001</v>
      </c>
      <c r="C4657">
        <v>1829.040039</v>
      </c>
      <c r="D4657">
        <v>1812.469971</v>
      </c>
      <c r="E4657">
        <v>1817.5200199999999</v>
      </c>
      <c r="F4657">
        <v>1817.0527340000001</v>
      </c>
      <c r="G4657">
        <v>0</v>
      </c>
    </row>
    <row r="4658" spans="1:7" x14ac:dyDescent="0.25">
      <c r="A4658" s="1">
        <v>38299</v>
      </c>
      <c r="B4658">
        <v>1817.6099850000001</v>
      </c>
      <c r="C4658">
        <v>1818.650024</v>
      </c>
      <c r="D4658">
        <v>1802.0699460000001</v>
      </c>
      <c r="E4658">
        <v>1812.160034</v>
      </c>
      <c r="F4658">
        <v>1811.6942140000001</v>
      </c>
      <c r="G4658">
        <v>0</v>
      </c>
    </row>
    <row r="4659" spans="1:7" x14ac:dyDescent="0.25">
      <c r="A4659" s="1">
        <v>38300</v>
      </c>
      <c r="B4659">
        <v>1805.1400149999999</v>
      </c>
      <c r="C4659">
        <v>1806.4399410000001</v>
      </c>
      <c r="D4659">
        <v>1786.040039</v>
      </c>
      <c r="E4659">
        <v>1789.030029</v>
      </c>
      <c r="F4659">
        <v>1788.570068</v>
      </c>
      <c r="G4659">
        <v>0</v>
      </c>
    </row>
    <row r="4660" spans="1:7" x14ac:dyDescent="0.25">
      <c r="A4660" s="1">
        <v>38301</v>
      </c>
      <c r="B4660">
        <v>1789.400024</v>
      </c>
      <c r="C4660">
        <v>1789.400024</v>
      </c>
      <c r="D4660">
        <v>1770.9300539999999</v>
      </c>
      <c r="E4660">
        <v>1779.1800539999999</v>
      </c>
      <c r="F4660">
        <v>1778.7226559999999</v>
      </c>
      <c r="G4660">
        <v>0</v>
      </c>
    </row>
    <row r="4661" spans="1:7" x14ac:dyDescent="0.25">
      <c r="A4661" s="1">
        <v>38302</v>
      </c>
      <c r="B4661">
        <v>1775.3900149999999</v>
      </c>
      <c r="C4661">
        <v>1775.3900149999999</v>
      </c>
      <c r="D4661">
        <v>1763.2299800000001</v>
      </c>
      <c r="E4661">
        <v>1765.089966</v>
      </c>
      <c r="F4661">
        <v>1764.6362300000001</v>
      </c>
      <c r="G4661">
        <v>0</v>
      </c>
    </row>
    <row r="4662" spans="1:7" x14ac:dyDescent="0.25">
      <c r="A4662" s="1">
        <v>38303</v>
      </c>
      <c r="B4662">
        <v>1756.0600589999999</v>
      </c>
      <c r="C4662">
        <v>1756.0600589999999</v>
      </c>
      <c r="D4662">
        <v>1734.099976</v>
      </c>
      <c r="E4662">
        <v>1742.8100589999999</v>
      </c>
      <c r="F4662">
        <v>1742.362061</v>
      </c>
      <c r="G4662">
        <v>0</v>
      </c>
    </row>
    <row r="4663" spans="1:7" x14ac:dyDescent="0.25">
      <c r="A4663" s="1">
        <v>38306</v>
      </c>
      <c r="B4663">
        <v>1742.8100589999999</v>
      </c>
      <c r="C4663">
        <v>1742.8100589999999</v>
      </c>
      <c r="D4663">
        <v>1742.8100589999999</v>
      </c>
      <c r="E4663">
        <v>1742.8100589999999</v>
      </c>
      <c r="F4663">
        <v>1742.362061</v>
      </c>
      <c r="G4663">
        <v>0</v>
      </c>
    </row>
    <row r="4664" spans="1:7" x14ac:dyDescent="0.25">
      <c r="A4664" s="1">
        <v>38307</v>
      </c>
      <c r="B4664">
        <v>1743.599976</v>
      </c>
      <c r="C4664">
        <v>1787.8900149999999</v>
      </c>
      <c r="D4664">
        <v>1743.599976</v>
      </c>
      <c r="E4664">
        <v>1787.8900149999999</v>
      </c>
      <c r="F4664">
        <v>1787.4304199999999</v>
      </c>
      <c r="G4664">
        <v>0</v>
      </c>
    </row>
    <row r="4665" spans="1:7" x14ac:dyDescent="0.25">
      <c r="A4665" s="1">
        <v>38308</v>
      </c>
      <c r="B4665">
        <v>1789.2700199999999</v>
      </c>
      <c r="C4665">
        <v>1795.900024</v>
      </c>
      <c r="D4665">
        <v>1785.7299800000001</v>
      </c>
      <c r="E4665">
        <v>1794.3599850000001</v>
      </c>
      <c r="F4665">
        <v>1793.898682</v>
      </c>
      <c r="G4665">
        <v>0</v>
      </c>
    </row>
    <row r="4666" spans="1:7" x14ac:dyDescent="0.25">
      <c r="A4666" s="1">
        <v>38309</v>
      </c>
      <c r="B4666">
        <v>1795.5600589999999</v>
      </c>
      <c r="C4666">
        <v>1822.719971</v>
      </c>
      <c r="D4666">
        <v>1795.5600589999999</v>
      </c>
      <c r="E4666">
        <v>1817.6400149999999</v>
      </c>
      <c r="F4666">
        <v>1817.1727289999999</v>
      </c>
      <c r="G4666">
        <v>0</v>
      </c>
    </row>
    <row r="4667" spans="1:7" x14ac:dyDescent="0.25">
      <c r="A4667" s="1">
        <v>38310</v>
      </c>
      <c r="B4667">
        <v>1817.829956</v>
      </c>
      <c r="C4667">
        <v>1822.98999</v>
      </c>
      <c r="D4667">
        <v>1794.339966</v>
      </c>
      <c r="E4667">
        <v>1795.589966</v>
      </c>
      <c r="F4667">
        <v>1795.128418</v>
      </c>
      <c r="G4667">
        <v>0</v>
      </c>
    </row>
    <row r="4668" spans="1:7" x14ac:dyDescent="0.25">
      <c r="A4668" s="1">
        <v>38313</v>
      </c>
      <c r="B4668">
        <v>1795.589966</v>
      </c>
      <c r="C4668">
        <v>1798.349976</v>
      </c>
      <c r="D4668">
        <v>1785.73999</v>
      </c>
      <c r="E4668">
        <v>1788.1999510000001</v>
      </c>
      <c r="F4668">
        <v>1787.7402340000001</v>
      </c>
      <c r="G4668">
        <v>0</v>
      </c>
    </row>
    <row r="4669" spans="1:7" x14ac:dyDescent="0.25">
      <c r="A4669" s="1">
        <v>38314</v>
      </c>
      <c r="B4669">
        <v>1787.4399410000001</v>
      </c>
      <c r="C4669">
        <v>1813.3900149999999</v>
      </c>
      <c r="D4669">
        <v>1787.4399410000001</v>
      </c>
      <c r="E4669">
        <v>1811.2299800000001</v>
      </c>
      <c r="F4669">
        <v>1810.764404</v>
      </c>
      <c r="G4669">
        <v>0</v>
      </c>
    </row>
    <row r="4670" spans="1:7" x14ac:dyDescent="0.25">
      <c r="A4670" s="1">
        <v>38315</v>
      </c>
      <c r="B4670">
        <v>1810.400024</v>
      </c>
      <c r="C4670">
        <v>1826.1899410000001</v>
      </c>
      <c r="D4670">
        <v>1810.400024</v>
      </c>
      <c r="E4670">
        <v>1826.1899410000001</v>
      </c>
      <c r="F4670">
        <v>1825.7204589999999</v>
      </c>
      <c r="G4670">
        <v>0</v>
      </c>
    </row>
    <row r="4671" spans="1:7" x14ac:dyDescent="0.25">
      <c r="A4671" s="1">
        <v>38316</v>
      </c>
      <c r="B4671">
        <v>1826.420044</v>
      </c>
      <c r="C4671">
        <v>1830.26001</v>
      </c>
      <c r="D4671">
        <v>1806.4499510000001</v>
      </c>
      <c r="E4671">
        <v>1814.5</v>
      </c>
      <c r="F4671">
        <v>1814.0335689999999</v>
      </c>
      <c r="G4671">
        <v>0</v>
      </c>
    </row>
    <row r="4672" spans="1:7" x14ac:dyDescent="0.25">
      <c r="A4672" s="1">
        <v>38317</v>
      </c>
      <c r="B4672">
        <v>1814.9399410000001</v>
      </c>
      <c r="C4672">
        <v>1818.599976</v>
      </c>
      <c r="D4672">
        <v>1809.369995</v>
      </c>
      <c r="E4672">
        <v>1814.099976</v>
      </c>
      <c r="F4672">
        <v>1813.6336670000001</v>
      </c>
      <c r="G4672">
        <v>0</v>
      </c>
    </row>
    <row r="4673" spans="1:7" x14ac:dyDescent="0.25">
      <c r="A4673" s="1">
        <v>38320</v>
      </c>
      <c r="B4673">
        <v>1814.099976</v>
      </c>
      <c r="C4673">
        <v>1814.099976</v>
      </c>
      <c r="D4673">
        <v>1814.099976</v>
      </c>
      <c r="E4673">
        <v>1814.099976</v>
      </c>
      <c r="F4673">
        <v>1813.6336670000001</v>
      </c>
      <c r="G4673">
        <v>0</v>
      </c>
    </row>
    <row r="4674" spans="1:7" x14ac:dyDescent="0.25">
      <c r="A4674" s="1">
        <v>38321</v>
      </c>
      <c r="B4674">
        <v>1814.079956</v>
      </c>
      <c r="C4674">
        <v>1841.1099850000001</v>
      </c>
      <c r="D4674">
        <v>1814.079956</v>
      </c>
      <c r="E4674">
        <v>1830.959961</v>
      </c>
      <c r="F4674">
        <v>1830.4892580000001</v>
      </c>
      <c r="G4674">
        <v>0</v>
      </c>
    </row>
    <row r="4675" spans="1:7" x14ac:dyDescent="0.25">
      <c r="A4675" s="1">
        <v>38322</v>
      </c>
      <c r="B4675">
        <v>1828.0600589999999</v>
      </c>
      <c r="C4675">
        <v>1828.910034</v>
      </c>
      <c r="D4675">
        <v>1813.040039</v>
      </c>
      <c r="E4675">
        <v>1816.469971</v>
      </c>
      <c r="F4675">
        <v>1816.003052</v>
      </c>
      <c r="G4675">
        <v>0</v>
      </c>
    </row>
    <row r="4676" spans="1:7" x14ac:dyDescent="0.25">
      <c r="A4676" s="1">
        <v>38323</v>
      </c>
      <c r="B4676">
        <v>1816.469971</v>
      </c>
      <c r="C4676">
        <v>1825.6899410000001</v>
      </c>
      <c r="D4676">
        <v>1814.469971</v>
      </c>
      <c r="E4676">
        <v>1816.98999</v>
      </c>
      <c r="F4676">
        <v>1816.522827</v>
      </c>
      <c r="G4676">
        <v>0</v>
      </c>
    </row>
    <row r="4677" spans="1:7" x14ac:dyDescent="0.25">
      <c r="A4677" s="1">
        <v>38324</v>
      </c>
      <c r="B4677">
        <v>1816.98999</v>
      </c>
      <c r="C4677">
        <v>1816.98999</v>
      </c>
      <c r="D4677">
        <v>1816.98999</v>
      </c>
      <c r="E4677">
        <v>1816.98999</v>
      </c>
      <c r="F4677">
        <v>1816.522827</v>
      </c>
      <c r="G4677">
        <v>0</v>
      </c>
    </row>
    <row r="4678" spans="1:7" x14ac:dyDescent="0.25">
      <c r="A4678" s="1">
        <v>38327</v>
      </c>
      <c r="B4678">
        <v>1813.130005</v>
      </c>
      <c r="C4678">
        <v>1813.130005</v>
      </c>
      <c r="D4678">
        <v>1793.9399410000001</v>
      </c>
      <c r="E4678">
        <v>1803.369995</v>
      </c>
      <c r="F4678">
        <v>1802.9063719999999</v>
      </c>
      <c r="G4678">
        <v>0</v>
      </c>
    </row>
    <row r="4679" spans="1:7" x14ac:dyDescent="0.25">
      <c r="A4679" s="1">
        <v>38328</v>
      </c>
      <c r="B4679">
        <v>1802.079956</v>
      </c>
      <c r="C4679">
        <v>1808.969971</v>
      </c>
      <c r="D4679">
        <v>1796.0699460000001</v>
      </c>
      <c r="E4679">
        <v>1799.079956</v>
      </c>
      <c r="F4679">
        <v>1798.617432</v>
      </c>
      <c r="G4679">
        <v>0</v>
      </c>
    </row>
    <row r="4680" spans="1:7" x14ac:dyDescent="0.25">
      <c r="A4680" s="1">
        <v>38329</v>
      </c>
      <c r="B4680">
        <v>1797.4300539999999</v>
      </c>
      <c r="C4680">
        <v>1801.1800539999999</v>
      </c>
      <c r="D4680">
        <v>1794.099976</v>
      </c>
      <c r="E4680">
        <v>1801.1800539999999</v>
      </c>
      <c r="F4680">
        <v>1800.7170410000001</v>
      </c>
      <c r="G4680">
        <v>0</v>
      </c>
    </row>
    <row r="4681" spans="1:7" x14ac:dyDescent="0.25">
      <c r="A4681" s="1">
        <v>38330</v>
      </c>
      <c r="B4681">
        <v>1797.579956</v>
      </c>
      <c r="C4681">
        <v>1798.73999</v>
      </c>
      <c r="D4681">
        <v>1786.3100589999999</v>
      </c>
      <c r="E4681">
        <v>1793.6800539999999</v>
      </c>
      <c r="F4681">
        <v>1793.2189940000001</v>
      </c>
      <c r="G4681">
        <v>0</v>
      </c>
    </row>
    <row r="4682" spans="1:7" x14ac:dyDescent="0.25">
      <c r="A4682" s="1">
        <v>38331</v>
      </c>
      <c r="B4682">
        <v>1792.73999</v>
      </c>
      <c r="C4682">
        <v>1792.73999</v>
      </c>
      <c r="D4682">
        <v>1753.469971</v>
      </c>
      <c r="E4682">
        <v>1753.469971</v>
      </c>
      <c r="F4682">
        <v>1753.0191649999999</v>
      </c>
      <c r="G4682">
        <v>0</v>
      </c>
    </row>
    <row r="4683" spans="1:7" x14ac:dyDescent="0.25">
      <c r="A4683" s="1">
        <v>38334</v>
      </c>
      <c r="B4683">
        <v>1753.469971</v>
      </c>
      <c r="C4683">
        <v>1759.209961</v>
      </c>
      <c r="D4683">
        <v>1746.9799800000001</v>
      </c>
      <c r="E4683">
        <v>1748.329956</v>
      </c>
      <c r="F4683">
        <v>1747.8804929999999</v>
      </c>
      <c r="G4683">
        <v>0</v>
      </c>
    </row>
    <row r="4684" spans="1:7" x14ac:dyDescent="0.25">
      <c r="A4684" s="1">
        <v>38335</v>
      </c>
      <c r="B4684">
        <v>1756.76001</v>
      </c>
      <c r="C4684">
        <v>1778.670044</v>
      </c>
      <c r="D4684">
        <v>1755.5</v>
      </c>
      <c r="E4684">
        <v>1775.7299800000001</v>
      </c>
      <c r="F4684">
        <v>1775.2734379999999</v>
      </c>
      <c r="G4684">
        <v>0</v>
      </c>
    </row>
    <row r="4685" spans="1:7" x14ac:dyDescent="0.25">
      <c r="A4685" s="1">
        <v>38336</v>
      </c>
      <c r="B4685">
        <v>1779.209961</v>
      </c>
      <c r="C4685">
        <v>1796.719971</v>
      </c>
      <c r="D4685">
        <v>1776.73999</v>
      </c>
      <c r="E4685">
        <v>1794.8900149999999</v>
      </c>
      <c r="F4685">
        <v>1794.4285890000001</v>
      </c>
      <c r="G4685">
        <v>0</v>
      </c>
    </row>
    <row r="4686" spans="1:7" x14ac:dyDescent="0.25">
      <c r="A4686" s="1">
        <v>38337</v>
      </c>
      <c r="B4686">
        <v>1805.3100589999999</v>
      </c>
      <c r="C4686">
        <v>1823.469971</v>
      </c>
      <c r="D4686">
        <v>1804.7700199999999</v>
      </c>
      <c r="E4686">
        <v>1820.8199460000001</v>
      </c>
      <c r="F4686">
        <v>1820.351807</v>
      </c>
      <c r="G4686">
        <v>0</v>
      </c>
    </row>
    <row r="4687" spans="1:7" x14ac:dyDescent="0.25">
      <c r="A4687" s="1">
        <v>38338</v>
      </c>
      <c r="B4687">
        <v>1820.099976</v>
      </c>
      <c r="C4687">
        <v>1822.76001</v>
      </c>
      <c r="D4687">
        <v>1806.040039</v>
      </c>
      <c r="E4687">
        <v>1806.329956</v>
      </c>
      <c r="F4687">
        <v>1805.865601</v>
      </c>
      <c r="G4687">
        <v>0</v>
      </c>
    </row>
    <row r="4688" spans="1:7" x14ac:dyDescent="0.25">
      <c r="A4688" s="1">
        <v>38341</v>
      </c>
      <c r="B4688">
        <v>1805.959961</v>
      </c>
      <c r="C4688">
        <v>1808.869995</v>
      </c>
      <c r="D4688">
        <v>1783.150024</v>
      </c>
      <c r="E4688">
        <v>1786.25</v>
      </c>
      <c r="F4688">
        <v>1785.7907709999999</v>
      </c>
      <c r="G4688">
        <v>0</v>
      </c>
    </row>
    <row r="4689" spans="1:7" x14ac:dyDescent="0.25">
      <c r="A4689" s="1">
        <v>38342</v>
      </c>
      <c r="B4689">
        <v>1786.150024</v>
      </c>
      <c r="C4689">
        <v>1787.790039</v>
      </c>
      <c r="D4689">
        <v>1772.8100589999999</v>
      </c>
      <c r="E4689">
        <v>1775.4499510000001</v>
      </c>
      <c r="F4689">
        <v>1774.99353</v>
      </c>
      <c r="G4689">
        <v>0</v>
      </c>
    </row>
    <row r="4690" spans="1:7" x14ac:dyDescent="0.25">
      <c r="A4690" s="1">
        <v>38343</v>
      </c>
      <c r="B4690">
        <v>1772.4300539999999</v>
      </c>
      <c r="C4690">
        <v>1789.73999</v>
      </c>
      <c r="D4690">
        <v>1772.4300539999999</v>
      </c>
      <c r="E4690">
        <v>1789.73999</v>
      </c>
      <c r="F4690">
        <v>1789.2799070000001</v>
      </c>
      <c r="G4690">
        <v>0</v>
      </c>
    </row>
    <row r="4691" spans="1:7" x14ac:dyDescent="0.25">
      <c r="A4691" s="1">
        <v>38344</v>
      </c>
      <c r="B4691">
        <v>1790.030029</v>
      </c>
      <c r="C4691">
        <v>1814.040039</v>
      </c>
      <c r="D4691">
        <v>1790.030029</v>
      </c>
      <c r="E4691">
        <v>1807.48999</v>
      </c>
      <c r="F4691">
        <v>1807.0253909999999</v>
      </c>
      <c r="G4691">
        <v>0</v>
      </c>
    </row>
    <row r="4692" spans="1:7" x14ac:dyDescent="0.25">
      <c r="A4692" s="1">
        <v>38345</v>
      </c>
      <c r="B4692">
        <v>1807.48999</v>
      </c>
      <c r="C4692">
        <v>1807.48999</v>
      </c>
      <c r="D4692">
        <v>1807.48999</v>
      </c>
      <c r="E4692">
        <v>1807.48999</v>
      </c>
      <c r="F4692">
        <v>1807.0253909999999</v>
      </c>
      <c r="G4692">
        <v>0</v>
      </c>
    </row>
    <row r="4693" spans="1:7" x14ac:dyDescent="0.25">
      <c r="A4693" s="1">
        <v>38348</v>
      </c>
      <c r="B4693">
        <v>1807.48999</v>
      </c>
      <c r="C4693">
        <v>1807.48999</v>
      </c>
      <c r="D4693">
        <v>1807.48999</v>
      </c>
      <c r="E4693">
        <v>1807.48999</v>
      </c>
      <c r="F4693">
        <v>1807.0253909999999</v>
      </c>
      <c r="G4693">
        <v>0</v>
      </c>
    </row>
    <row r="4694" spans="1:7" x14ac:dyDescent="0.25">
      <c r="A4694" s="1">
        <v>38349</v>
      </c>
      <c r="B4694">
        <v>1825.01001</v>
      </c>
      <c r="C4694">
        <v>1835.959961</v>
      </c>
      <c r="D4694">
        <v>1823.6899410000001</v>
      </c>
      <c r="E4694">
        <v>1825.9799800000001</v>
      </c>
      <c r="F4694">
        <v>1825.51062</v>
      </c>
      <c r="G4694">
        <v>0</v>
      </c>
    </row>
    <row r="4695" spans="1:7" x14ac:dyDescent="0.25">
      <c r="A4695" s="1">
        <v>38350</v>
      </c>
      <c r="B4695">
        <v>1828.0500489999999</v>
      </c>
      <c r="C4695">
        <v>1832.150024</v>
      </c>
      <c r="D4695">
        <v>1814.880005</v>
      </c>
      <c r="E4695">
        <v>1822.829956</v>
      </c>
      <c r="F4695">
        <v>1822.361328</v>
      </c>
      <c r="G4695">
        <v>0</v>
      </c>
    </row>
    <row r="4696" spans="1:7" hidden="1" x14ac:dyDescent="0.25">
      <c r="A4696" s="1">
        <v>38351</v>
      </c>
      <c r="B4696" t="s">
        <v>21</v>
      </c>
      <c r="C4696" t="s">
        <v>21</v>
      </c>
      <c r="D4696" t="s">
        <v>21</v>
      </c>
      <c r="E4696" t="s">
        <v>21</v>
      </c>
      <c r="F4696" t="s">
        <v>21</v>
      </c>
      <c r="G4696" t="s">
        <v>21</v>
      </c>
    </row>
    <row r="4697" spans="1:7" hidden="1" x14ac:dyDescent="0.25">
      <c r="A4697" s="1">
        <v>38352</v>
      </c>
      <c r="B4697" t="s">
        <v>21</v>
      </c>
      <c r="C4697" t="s">
        <v>21</v>
      </c>
      <c r="D4697" t="s">
        <v>21</v>
      </c>
      <c r="E4697" t="s">
        <v>21</v>
      </c>
      <c r="F4697" t="s">
        <v>21</v>
      </c>
      <c r="G4697" t="s">
        <v>21</v>
      </c>
    </row>
    <row r="4698" spans="1:7" x14ac:dyDescent="0.25">
      <c r="A4698" s="1">
        <v>38355</v>
      </c>
      <c r="B4698">
        <v>1822.9499510000001</v>
      </c>
      <c r="C4698">
        <v>1846.900024</v>
      </c>
      <c r="D4698">
        <v>1822.9499510000001</v>
      </c>
      <c r="E4698">
        <v>1846.900024</v>
      </c>
      <c r="F4698">
        <v>1846.425293</v>
      </c>
      <c r="G4698">
        <v>0</v>
      </c>
    </row>
    <row r="4699" spans="1:7" x14ac:dyDescent="0.25">
      <c r="A4699" s="1">
        <v>38356</v>
      </c>
      <c r="B4699">
        <v>1846.900024</v>
      </c>
      <c r="C4699">
        <v>1875.599976</v>
      </c>
      <c r="D4699">
        <v>1846.900024</v>
      </c>
      <c r="E4699">
        <v>1873.0699460000001</v>
      </c>
      <c r="F4699">
        <v>1872.588379</v>
      </c>
      <c r="G4699">
        <v>0</v>
      </c>
    </row>
    <row r="4700" spans="1:7" x14ac:dyDescent="0.25">
      <c r="A4700" s="1">
        <v>38357</v>
      </c>
      <c r="B4700">
        <v>1871.48999</v>
      </c>
      <c r="C4700">
        <v>1875.48999</v>
      </c>
      <c r="D4700">
        <v>1864.3900149999999</v>
      </c>
      <c r="E4700">
        <v>1875.369995</v>
      </c>
      <c r="F4700">
        <v>1874.887939</v>
      </c>
      <c r="G4700">
        <v>0</v>
      </c>
    </row>
    <row r="4701" spans="1:7" x14ac:dyDescent="0.25">
      <c r="A4701" s="1">
        <v>38358</v>
      </c>
      <c r="B4701">
        <v>1875.6800539999999</v>
      </c>
      <c r="C4701">
        <v>1879.1999510000001</v>
      </c>
      <c r="D4701">
        <v>1854.290039</v>
      </c>
      <c r="E4701">
        <v>1859.8000489999999</v>
      </c>
      <c r="F4701">
        <v>1859.321899</v>
      </c>
      <c r="G4701">
        <v>0</v>
      </c>
    </row>
    <row r="4702" spans="1:7" x14ac:dyDescent="0.25">
      <c r="A4702" s="1">
        <v>38359</v>
      </c>
      <c r="B4702">
        <v>1858.1999510000001</v>
      </c>
      <c r="C4702">
        <v>1859.599976</v>
      </c>
      <c r="D4702">
        <v>1849.709961</v>
      </c>
      <c r="E4702">
        <v>1851.780029</v>
      </c>
      <c r="F4702">
        <v>1851.3039550000001</v>
      </c>
      <c r="G4702">
        <v>0</v>
      </c>
    </row>
    <row r="4703" spans="1:7" x14ac:dyDescent="0.25">
      <c r="A4703" s="1">
        <v>38362</v>
      </c>
      <c r="B4703">
        <v>1851.5200199999999</v>
      </c>
      <c r="C4703">
        <v>1854.3199460000001</v>
      </c>
      <c r="D4703">
        <v>1838.9300539999999</v>
      </c>
      <c r="E4703">
        <v>1840.469971</v>
      </c>
      <c r="F4703">
        <v>1839.9968260000001</v>
      </c>
      <c r="G4703">
        <v>0</v>
      </c>
    </row>
    <row r="4704" spans="1:7" x14ac:dyDescent="0.25">
      <c r="A4704" s="1">
        <v>38363</v>
      </c>
      <c r="B4704">
        <v>1840.1899410000001</v>
      </c>
      <c r="C4704">
        <v>1854.420044</v>
      </c>
      <c r="D4704">
        <v>1840.1899410000001</v>
      </c>
      <c r="E4704">
        <v>1845.829956</v>
      </c>
      <c r="F4704">
        <v>1845.3554690000001</v>
      </c>
      <c r="G4704">
        <v>0</v>
      </c>
    </row>
    <row r="4705" spans="1:7" x14ac:dyDescent="0.25">
      <c r="A4705" s="1">
        <v>38364</v>
      </c>
      <c r="B4705">
        <v>1837.3900149999999</v>
      </c>
      <c r="C4705">
        <v>1837.3900149999999</v>
      </c>
      <c r="D4705">
        <v>1811.040039</v>
      </c>
      <c r="E4705">
        <v>1820.5699460000001</v>
      </c>
      <c r="F4705">
        <v>1820.1019289999999</v>
      </c>
      <c r="G4705">
        <v>0</v>
      </c>
    </row>
    <row r="4706" spans="1:7" x14ac:dyDescent="0.25">
      <c r="A4706" s="1">
        <v>38365</v>
      </c>
      <c r="B4706">
        <v>1820.5699460000001</v>
      </c>
      <c r="C4706">
        <v>1865.1099850000001</v>
      </c>
      <c r="D4706">
        <v>1820.5699460000001</v>
      </c>
      <c r="E4706">
        <v>1865.1099850000001</v>
      </c>
      <c r="F4706">
        <v>1864.6304929999999</v>
      </c>
      <c r="G4706">
        <v>0</v>
      </c>
    </row>
    <row r="4707" spans="1:7" x14ac:dyDescent="0.25">
      <c r="A4707" s="1">
        <v>38366</v>
      </c>
      <c r="B4707">
        <v>1863.959961</v>
      </c>
      <c r="C4707">
        <v>1877.0699460000001</v>
      </c>
      <c r="D4707">
        <v>1862.089966</v>
      </c>
      <c r="E4707">
        <v>1876.030029</v>
      </c>
      <c r="F4707">
        <v>1875.5477289999999</v>
      </c>
      <c r="G4707">
        <v>0</v>
      </c>
    </row>
    <row r="4708" spans="1:7" x14ac:dyDescent="0.25">
      <c r="A4708" s="1">
        <v>38369</v>
      </c>
      <c r="B4708">
        <v>1878.25</v>
      </c>
      <c r="C4708">
        <v>1914.73999</v>
      </c>
      <c r="D4708">
        <v>1878.25</v>
      </c>
      <c r="E4708">
        <v>1909.1800539999999</v>
      </c>
      <c r="F4708">
        <v>1908.6892089999999</v>
      </c>
      <c r="G4708">
        <v>0</v>
      </c>
    </row>
    <row r="4709" spans="1:7" x14ac:dyDescent="0.25">
      <c r="A4709" s="1">
        <v>38370</v>
      </c>
      <c r="B4709">
        <v>1905.540039</v>
      </c>
      <c r="C4709">
        <v>1911.5</v>
      </c>
      <c r="D4709">
        <v>1901.4399410000001</v>
      </c>
      <c r="E4709">
        <v>1905.4499510000001</v>
      </c>
      <c r="F4709">
        <v>1904.9600829999999</v>
      </c>
      <c r="G4709">
        <v>0</v>
      </c>
    </row>
    <row r="4710" spans="1:7" x14ac:dyDescent="0.25">
      <c r="A4710" s="1">
        <v>38371</v>
      </c>
      <c r="B4710">
        <v>1914.26001</v>
      </c>
      <c r="C4710">
        <v>1946.8900149999999</v>
      </c>
      <c r="D4710">
        <v>1914.26001</v>
      </c>
      <c r="E4710">
        <v>1946.8900149999999</v>
      </c>
      <c r="F4710">
        <v>1946.3895259999999</v>
      </c>
      <c r="G4710">
        <v>0</v>
      </c>
    </row>
    <row r="4711" spans="1:7" x14ac:dyDescent="0.25">
      <c r="A4711" s="1">
        <v>38372</v>
      </c>
      <c r="B4711">
        <v>1951.5500489999999</v>
      </c>
      <c r="C4711">
        <v>1956.8199460000001</v>
      </c>
      <c r="D4711">
        <v>1944.8599850000001</v>
      </c>
      <c r="E4711">
        <v>1956.8199460000001</v>
      </c>
      <c r="F4711">
        <v>1956.3168949999999</v>
      </c>
      <c r="G4711">
        <v>0</v>
      </c>
    </row>
    <row r="4712" spans="1:7" x14ac:dyDescent="0.25">
      <c r="A4712" s="1">
        <v>38373</v>
      </c>
      <c r="B4712">
        <v>1957.579956</v>
      </c>
      <c r="C4712">
        <v>1987.839966</v>
      </c>
      <c r="D4712">
        <v>1950.9399410000001</v>
      </c>
      <c r="E4712">
        <v>1987.839966</v>
      </c>
      <c r="F4712">
        <v>1987.3289789999999</v>
      </c>
      <c r="G4712">
        <v>0</v>
      </c>
    </row>
    <row r="4713" spans="1:7" x14ac:dyDescent="0.25">
      <c r="A4713" s="1">
        <v>38376</v>
      </c>
      <c r="B4713">
        <v>1986.9399410000001</v>
      </c>
      <c r="C4713">
        <v>2020.8900149999999</v>
      </c>
      <c r="D4713">
        <v>1983.599976</v>
      </c>
      <c r="E4713">
        <v>2015.25</v>
      </c>
      <c r="F4713">
        <v>2014.7319339999999</v>
      </c>
      <c r="G4713">
        <v>0</v>
      </c>
    </row>
    <row r="4714" spans="1:7" x14ac:dyDescent="0.25">
      <c r="A4714" s="1">
        <v>38377</v>
      </c>
      <c r="B4714">
        <v>2015.25</v>
      </c>
      <c r="C4714">
        <v>2015.25</v>
      </c>
      <c r="D4714">
        <v>1978.589966</v>
      </c>
      <c r="E4714">
        <v>1990.290039</v>
      </c>
      <c r="F4714">
        <v>1989.778442</v>
      </c>
      <c r="G4714">
        <v>0</v>
      </c>
    </row>
    <row r="4715" spans="1:7" x14ac:dyDescent="0.25">
      <c r="A4715" s="1">
        <v>38378</v>
      </c>
      <c r="B4715">
        <v>1988.6099850000001</v>
      </c>
      <c r="C4715">
        <v>1993.5500489999999</v>
      </c>
      <c r="D4715">
        <v>1967.5500489999999</v>
      </c>
      <c r="E4715">
        <v>1970.280029</v>
      </c>
      <c r="F4715">
        <v>1969.7735600000001</v>
      </c>
      <c r="G4715">
        <v>0</v>
      </c>
    </row>
    <row r="4716" spans="1:7" x14ac:dyDescent="0.25">
      <c r="A4716" s="1">
        <v>38379</v>
      </c>
      <c r="B4716">
        <v>1969.73999</v>
      </c>
      <c r="C4716">
        <v>1992.579956</v>
      </c>
      <c r="D4716">
        <v>1969.51001</v>
      </c>
      <c r="E4716">
        <v>1991.3900149999999</v>
      </c>
      <c r="F4716">
        <v>1990.878052</v>
      </c>
      <c r="G4716">
        <v>0</v>
      </c>
    </row>
    <row r="4717" spans="1:7" x14ac:dyDescent="0.25">
      <c r="A4717" s="1">
        <v>38380</v>
      </c>
      <c r="B4717">
        <v>1991.3900149999999</v>
      </c>
      <c r="C4717">
        <v>2023.660034</v>
      </c>
      <c r="D4717">
        <v>1991.3900149999999</v>
      </c>
      <c r="E4717">
        <v>2014.6099850000001</v>
      </c>
      <c r="F4717">
        <v>2014.0920410000001</v>
      </c>
      <c r="G4717">
        <v>0</v>
      </c>
    </row>
    <row r="4718" spans="1:7" x14ac:dyDescent="0.25">
      <c r="A4718" s="1">
        <v>38383</v>
      </c>
      <c r="B4718">
        <v>2013.380005</v>
      </c>
      <c r="C4718">
        <v>2024.079956</v>
      </c>
      <c r="D4718">
        <v>2007.130005</v>
      </c>
      <c r="E4718">
        <v>2019.5600589999999</v>
      </c>
      <c r="F4718">
        <v>2019.040894</v>
      </c>
      <c r="G4718">
        <v>0</v>
      </c>
    </row>
    <row r="4719" spans="1:7" x14ac:dyDescent="0.25">
      <c r="A4719" s="1">
        <v>38384</v>
      </c>
      <c r="B4719">
        <v>2016.329956</v>
      </c>
      <c r="C4719">
        <v>2016.329956</v>
      </c>
      <c r="D4719">
        <v>1988</v>
      </c>
      <c r="E4719">
        <v>1992.459961</v>
      </c>
      <c r="F4719">
        <v>1991.947754</v>
      </c>
      <c r="G4719">
        <v>0</v>
      </c>
    </row>
    <row r="4720" spans="1:7" x14ac:dyDescent="0.25">
      <c r="A4720" s="1">
        <v>38385</v>
      </c>
      <c r="B4720">
        <v>1991.619995</v>
      </c>
      <c r="C4720">
        <v>1994.400024</v>
      </c>
      <c r="D4720">
        <v>1982.4499510000001</v>
      </c>
      <c r="E4720">
        <v>1989.650024</v>
      </c>
      <c r="F4720">
        <v>1989.1385499999999</v>
      </c>
      <c r="G4720">
        <v>0</v>
      </c>
    </row>
    <row r="4721" spans="1:7" x14ac:dyDescent="0.25">
      <c r="A4721" s="1">
        <v>38386</v>
      </c>
      <c r="B4721">
        <v>1999.1899410000001</v>
      </c>
      <c r="C4721">
        <v>2006.719971</v>
      </c>
      <c r="D4721">
        <v>1998.5</v>
      </c>
      <c r="E4721">
        <v>2000.219971</v>
      </c>
      <c r="F4721">
        <v>1999.705811</v>
      </c>
      <c r="G4721">
        <v>0</v>
      </c>
    </row>
    <row r="4722" spans="1:7" x14ac:dyDescent="0.25">
      <c r="A4722" s="1">
        <v>38387</v>
      </c>
      <c r="B4722">
        <v>2000.219971</v>
      </c>
      <c r="C4722">
        <v>2007.369995</v>
      </c>
      <c r="D4722">
        <v>1989.9399410000001</v>
      </c>
      <c r="E4722">
        <v>1995.5699460000001</v>
      </c>
      <c r="F4722">
        <v>1995.056885</v>
      </c>
      <c r="G4722">
        <v>0</v>
      </c>
    </row>
    <row r="4723" spans="1:7" x14ac:dyDescent="0.25">
      <c r="A4723" s="1">
        <v>38390</v>
      </c>
      <c r="B4723">
        <v>2001.579956</v>
      </c>
      <c r="C4723">
        <v>2018.619995</v>
      </c>
      <c r="D4723">
        <v>2001.579956</v>
      </c>
      <c r="E4723">
        <v>2016.839966</v>
      </c>
      <c r="F4723">
        <v>2016.321533</v>
      </c>
      <c r="G4723">
        <v>0</v>
      </c>
    </row>
    <row r="4724" spans="1:7" x14ac:dyDescent="0.25">
      <c r="A4724" s="1">
        <v>38391</v>
      </c>
      <c r="B4724">
        <v>2018.290039</v>
      </c>
      <c r="C4724">
        <v>2039.5699460000001</v>
      </c>
      <c r="D4724">
        <v>2018.290039</v>
      </c>
      <c r="E4724">
        <v>2030.079956</v>
      </c>
      <c r="F4724">
        <v>2029.5581050000001</v>
      </c>
      <c r="G4724">
        <v>0</v>
      </c>
    </row>
    <row r="4725" spans="1:7" x14ac:dyDescent="0.25">
      <c r="A4725" s="1">
        <v>38392</v>
      </c>
      <c r="B4725">
        <v>2031.6400149999999</v>
      </c>
      <c r="C4725">
        <v>2036.5600589999999</v>
      </c>
      <c r="D4725">
        <v>2018.339966</v>
      </c>
      <c r="E4725">
        <v>2028.8599850000001</v>
      </c>
      <c r="F4725">
        <v>2028.338379</v>
      </c>
      <c r="G4725">
        <v>0</v>
      </c>
    </row>
    <row r="4726" spans="1:7" x14ac:dyDescent="0.25">
      <c r="A4726" s="1">
        <v>38393</v>
      </c>
      <c r="B4726">
        <v>2033.9499510000001</v>
      </c>
      <c r="C4726">
        <v>2054.6298830000001</v>
      </c>
      <c r="D4726">
        <v>2033.9499510000001</v>
      </c>
      <c r="E4726">
        <v>2048.23999</v>
      </c>
      <c r="F4726">
        <v>2047.713379</v>
      </c>
      <c r="G4726">
        <v>0</v>
      </c>
    </row>
    <row r="4727" spans="1:7" x14ac:dyDescent="0.25">
      <c r="A4727" s="1">
        <v>38394</v>
      </c>
      <c r="B4727">
        <v>2050.209961</v>
      </c>
      <c r="C4727">
        <v>2066.3999020000001</v>
      </c>
      <c r="D4727">
        <v>2050.209961</v>
      </c>
      <c r="E4727">
        <v>2061.4799800000001</v>
      </c>
      <c r="F4727">
        <v>2060.9499510000001</v>
      </c>
      <c r="G4727">
        <v>0</v>
      </c>
    </row>
    <row r="4728" spans="1:7" x14ac:dyDescent="0.25">
      <c r="A4728" s="1">
        <v>38397</v>
      </c>
      <c r="B4728">
        <v>2067.6000979999999</v>
      </c>
      <c r="C4728">
        <v>2088.780029</v>
      </c>
      <c r="D4728">
        <v>2065.3000489999999</v>
      </c>
      <c r="E4728">
        <v>2084.5</v>
      </c>
      <c r="F4728">
        <v>2083.9641109999998</v>
      </c>
      <c r="G4728">
        <v>0</v>
      </c>
    </row>
    <row r="4729" spans="1:7" x14ac:dyDescent="0.25">
      <c r="A4729" s="1">
        <v>38398</v>
      </c>
      <c r="B4729">
        <v>2084.5</v>
      </c>
      <c r="C4729">
        <v>2095.1499020000001</v>
      </c>
      <c r="D4729">
        <v>2047.51001</v>
      </c>
      <c r="E4729">
        <v>2090.1000979999999</v>
      </c>
      <c r="F4729">
        <v>2089.5627439999998</v>
      </c>
      <c r="G4729">
        <v>0</v>
      </c>
    </row>
    <row r="4730" spans="1:7" x14ac:dyDescent="0.25">
      <c r="A4730" s="1">
        <v>38399</v>
      </c>
      <c r="B4730">
        <v>2095.070068</v>
      </c>
      <c r="C4730">
        <v>2129.51001</v>
      </c>
      <c r="D4730">
        <v>2073.9399410000001</v>
      </c>
      <c r="E4730">
        <v>2078.4799800000001</v>
      </c>
      <c r="F4730">
        <v>2077.945557</v>
      </c>
      <c r="G4730">
        <v>0</v>
      </c>
    </row>
    <row r="4731" spans="1:7" x14ac:dyDescent="0.25">
      <c r="A4731" s="1">
        <v>38400</v>
      </c>
      <c r="B4731">
        <v>2076.459961</v>
      </c>
      <c r="C4731">
        <v>2103.2700199999999</v>
      </c>
      <c r="D4731">
        <v>2076</v>
      </c>
      <c r="E4731">
        <v>2096.98999</v>
      </c>
      <c r="F4731">
        <v>2096.4509280000002</v>
      </c>
      <c r="G4731">
        <v>0</v>
      </c>
    </row>
    <row r="4732" spans="1:7" x14ac:dyDescent="0.25">
      <c r="A4732" s="1">
        <v>38401</v>
      </c>
      <c r="B4732">
        <v>2106.3701169999999</v>
      </c>
      <c r="C4732">
        <v>2110.8100589999999</v>
      </c>
      <c r="D4732">
        <v>2079.4799800000001</v>
      </c>
      <c r="E4732">
        <v>2085.929932</v>
      </c>
      <c r="F4732">
        <v>2085.3937989999999</v>
      </c>
      <c r="G4732">
        <v>0</v>
      </c>
    </row>
    <row r="4733" spans="1:7" x14ac:dyDescent="0.25">
      <c r="A4733" s="1">
        <v>38404</v>
      </c>
      <c r="B4733">
        <v>2081.9099120000001</v>
      </c>
      <c r="C4733">
        <v>2085.929932</v>
      </c>
      <c r="D4733">
        <v>2016.48999</v>
      </c>
      <c r="E4733">
        <v>2022.660034</v>
      </c>
      <c r="F4733">
        <v>2022.1400149999999</v>
      </c>
      <c r="G4733">
        <v>0</v>
      </c>
    </row>
    <row r="4734" spans="1:7" x14ac:dyDescent="0.25">
      <c r="A4734" s="1">
        <v>38405</v>
      </c>
      <c r="B4734">
        <v>2025.01001</v>
      </c>
      <c r="C4734">
        <v>2034.6800539999999</v>
      </c>
      <c r="D4734">
        <v>1992.2700199999999</v>
      </c>
      <c r="E4734">
        <v>1992.2700199999999</v>
      </c>
      <c r="F4734">
        <v>1991.7578129999999</v>
      </c>
      <c r="G4734">
        <v>0</v>
      </c>
    </row>
    <row r="4735" spans="1:7" x14ac:dyDescent="0.25">
      <c r="A4735" s="1">
        <v>38406</v>
      </c>
      <c r="B4735">
        <v>1990.25</v>
      </c>
      <c r="C4735">
        <v>2043.9300539999999</v>
      </c>
      <c r="D4735">
        <v>1987.170044</v>
      </c>
      <c r="E4735">
        <v>2042.780029</v>
      </c>
      <c r="F4735">
        <v>2042.2548830000001</v>
      </c>
      <c r="G4735">
        <v>0</v>
      </c>
    </row>
    <row r="4736" spans="1:7" x14ac:dyDescent="0.25">
      <c r="A4736" s="1">
        <v>38407</v>
      </c>
      <c r="B4736">
        <v>2043.3599850000001</v>
      </c>
      <c r="C4736">
        <v>2073.9399410000001</v>
      </c>
      <c r="D4736">
        <v>2043.3599850000001</v>
      </c>
      <c r="E4736">
        <v>2073.1899410000001</v>
      </c>
      <c r="F4736">
        <v>2072.656982</v>
      </c>
      <c r="G4736">
        <v>0</v>
      </c>
    </row>
    <row r="4737" spans="1:7" x14ac:dyDescent="0.25">
      <c r="A4737" s="1">
        <v>38408</v>
      </c>
      <c r="B4737">
        <v>2073.1899410000001</v>
      </c>
      <c r="C4737">
        <v>2073.1899410000001</v>
      </c>
      <c r="D4737">
        <v>2073.1899410000001</v>
      </c>
      <c r="E4737">
        <v>2073.1899410000001</v>
      </c>
      <c r="F4737">
        <v>2072.656982</v>
      </c>
      <c r="G4737">
        <v>0</v>
      </c>
    </row>
    <row r="4738" spans="1:7" x14ac:dyDescent="0.25">
      <c r="A4738" s="1">
        <v>38411</v>
      </c>
      <c r="B4738">
        <v>2075.76001</v>
      </c>
      <c r="C4738">
        <v>2084.0200199999999</v>
      </c>
      <c r="D4738">
        <v>2072.3999020000001</v>
      </c>
      <c r="E4738">
        <v>2079.98999</v>
      </c>
      <c r="F4738">
        <v>2079.4553219999998</v>
      </c>
      <c r="G4738">
        <v>0</v>
      </c>
    </row>
    <row r="4739" spans="1:7" x14ac:dyDescent="0.25">
      <c r="A4739" s="1">
        <v>38412</v>
      </c>
      <c r="B4739">
        <v>2082.8500979999999</v>
      </c>
      <c r="C4739">
        <v>2093.389893</v>
      </c>
      <c r="D4739">
        <v>2082.6999510000001</v>
      </c>
      <c r="E4739">
        <v>2088.9499510000001</v>
      </c>
      <c r="F4739">
        <v>2088.4128420000002</v>
      </c>
      <c r="G4739">
        <v>0</v>
      </c>
    </row>
    <row r="4740" spans="1:7" x14ac:dyDescent="0.25">
      <c r="A4740" s="1">
        <v>38413</v>
      </c>
      <c r="B4740">
        <v>2088.9499510000001</v>
      </c>
      <c r="C4740">
        <v>2093.070068</v>
      </c>
      <c r="D4740">
        <v>2066.719971</v>
      </c>
      <c r="E4740">
        <v>2068.419922</v>
      </c>
      <c r="F4740">
        <v>2067.8881839999999</v>
      </c>
      <c r="G4740">
        <v>0</v>
      </c>
    </row>
    <row r="4741" spans="1:7" x14ac:dyDescent="0.25">
      <c r="A4741" s="1">
        <v>38414</v>
      </c>
      <c r="B4741">
        <v>2071.6599120000001</v>
      </c>
      <c r="C4741">
        <v>2096.860107</v>
      </c>
      <c r="D4741">
        <v>2064.469971</v>
      </c>
      <c r="E4741">
        <v>2093.2700199999999</v>
      </c>
      <c r="F4741">
        <v>2092.7319339999999</v>
      </c>
      <c r="G4741">
        <v>0</v>
      </c>
    </row>
    <row r="4742" spans="1:7" x14ac:dyDescent="0.25">
      <c r="A4742" s="1">
        <v>38415</v>
      </c>
      <c r="B4742">
        <v>2092.1899410000001</v>
      </c>
      <c r="C4742">
        <v>2124.6899410000001</v>
      </c>
      <c r="D4742">
        <v>2085.360107</v>
      </c>
      <c r="E4742">
        <v>2124.6899410000001</v>
      </c>
      <c r="F4742">
        <v>2124.1437989999999</v>
      </c>
      <c r="G4742">
        <v>0</v>
      </c>
    </row>
    <row r="4743" spans="1:7" x14ac:dyDescent="0.25">
      <c r="A4743" s="1">
        <v>38418</v>
      </c>
      <c r="B4743">
        <v>2128.6999510000001</v>
      </c>
      <c r="C4743">
        <v>2171.4499510000001</v>
      </c>
      <c r="D4743">
        <v>2128.6999510000001</v>
      </c>
      <c r="E4743">
        <v>2166.1000979999999</v>
      </c>
      <c r="F4743">
        <v>2165.5432129999999</v>
      </c>
      <c r="G4743">
        <v>0</v>
      </c>
    </row>
    <row r="4744" spans="1:7" x14ac:dyDescent="0.25">
      <c r="A4744" s="1">
        <v>38419</v>
      </c>
      <c r="B4744">
        <v>2167.6298830000001</v>
      </c>
      <c r="C4744">
        <v>2172.76001</v>
      </c>
      <c r="D4744">
        <v>2144.459961</v>
      </c>
      <c r="E4744">
        <v>2149.0600589999999</v>
      </c>
      <c r="F4744">
        <v>2148.507568</v>
      </c>
      <c r="G4744">
        <v>0</v>
      </c>
    </row>
    <row r="4745" spans="1:7" x14ac:dyDescent="0.25">
      <c r="A4745" s="1">
        <v>38420</v>
      </c>
      <c r="B4745">
        <v>2155.030029</v>
      </c>
      <c r="C4745">
        <v>2160.75</v>
      </c>
      <c r="D4745">
        <v>2149.429932</v>
      </c>
      <c r="E4745">
        <v>2157.139893</v>
      </c>
      <c r="F4745">
        <v>2156.5854490000002</v>
      </c>
      <c r="G4745">
        <v>0</v>
      </c>
    </row>
    <row r="4746" spans="1:7" x14ac:dyDescent="0.25">
      <c r="A4746" s="1">
        <v>38421</v>
      </c>
      <c r="B4746">
        <v>2157.0600589999999</v>
      </c>
      <c r="C4746">
        <v>2158.5</v>
      </c>
      <c r="D4746">
        <v>2132.25</v>
      </c>
      <c r="E4746">
        <v>2137.419922</v>
      </c>
      <c r="F4746">
        <v>2136.8703609999998</v>
      </c>
      <c r="G4746">
        <v>0</v>
      </c>
    </row>
    <row r="4747" spans="1:7" x14ac:dyDescent="0.25">
      <c r="A4747" s="1">
        <v>38422</v>
      </c>
      <c r="B4747">
        <v>2137.3798830000001</v>
      </c>
      <c r="C4747">
        <v>2141.6999510000001</v>
      </c>
      <c r="D4747">
        <v>2135.4399410000001</v>
      </c>
      <c r="E4747">
        <v>2137.389893</v>
      </c>
      <c r="F4747">
        <v>2136.8403320000002</v>
      </c>
      <c r="G4747">
        <v>0</v>
      </c>
    </row>
    <row r="4748" spans="1:7" x14ac:dyDescent="0.25">
      <c r="A4748" s="1">
        <v>38425</v>
      </c>
      <c r="B4748">
        <v>2137.389893</v>
      </c>
      <c r="C4748">
        <v>2140.580078</v>
      </c>
      <c r="D4748">
        <v>2112.719971</v>
      </c>
      <c r="E4748">
        <v>2115.610107</v>
      </c>
      <c r="F4748">
        <v>2115.0661620000001</v>
      </c>
      <c r="G4748">
        <v>0</v>
      </c>
    </row>
    <row r="4749" spans="1:7" x14ac:dyDescent="0.25">
      <c r="A4749" s="1">
        <v>38426</v>
      </c>
      <c r="B4749">
        <v>2113.0900879999999</v>
      </c>
      <c r="C4749">
        <v>2115.3701169999999</v>
      </c>
      <c r="D4749">
        <v>2101.6499020000001</v>
      </c>
      <c r="E4749">
        <v>2106.3100589999999</v>
      </c>
      <c r="F4749">
        <v>2105.7685550000001</v>
      </c>
      <c r="G4749">
        <v>0</v>
      </c>
    </row>
    <row r="4750" spans="1:7" x14ac:dyDescent="0.25">
      <c r="A4750" s="1">
        <v>38427</v>
      </c>
      <c r="B4750">
        <v>2106.1599120000001</v>
      </c>
      <c r="C4750">
        <v>2108.469971</v>
      </c>
      <c r="D4750">
        <v>2095.3000489999999</v>
      </c>
      <c r="E4750">
        <v>2099.1201169999999</v>
      </c>
      <c r="F4750">
        <v>2098.5805660000001</v>
      </c>
      <c r="G4750">
        <v>0</v>
      </c>
    </row>
    <row r="4751" spans="1:7" x14ac:dyDescent="0.25">
      <c r="A4751" s="1">
        <v>38428</v>
      </c>
      <c r="B4751">
        <v>2098.030029</v>
      </c>
      <c r="C4751">
        <v>2104.959961</v>
      </c>
      <c r="D4751">
        <v>2096.48999</v>
      </c>
      <c r="E4751">
        <v>2100.110107</v>
      </c>
      <c r="F4751">
        <v>2099.5703130000002</v>
      </c>
      <c r="G4751">
        <v>0</v>
      </c>
    </row>
    <row r="4752" spans="1:7" x14ac:dyDescent="0.25">
      <c r="A4752" s="1">
        <v>38429</v>
      </c>
      <c r="B4752">
        <v>2098.6999510000001</v>
      </c>
      <c r="C4752">
        <v>2098.6999510000001</v>
      </c>
      <c r="D4752">
        <v>2048.6499020000001</v>
      </c>
      <c r="E4752">
        <v>2050.280029</v>
      </c>
      <c r="F4752">
        <v>2049.7529300000001</v>
      </c>
      <c r="G4752">
        <v>0</v>
      </c>
    </row>
    <row r="4753" spans="1:7" x14ac:dyDescent="0.25">
      <c r="A4753" s="1">
        <v>38432</v>
      </c>
      <c r="B4753">
        <v>2054.530029</v>
      </c>
      <c r="C4753">
        <v>2068.1000979999999</v>
      </c>
      <c r="D4753">
        <v>2033.589966</v>
      </c>
      <c r="E4753">
        <v>2033.780029</v>
      </c>
      <c r="F4753">
        <v>2033.257202</v>
      </c>
      <c r="G4753">
        <v>0</v>
      </c>
    </row>
    <row r="4754" spans="1:7" x14ac:dyDescent="0.25">
      <c r="A4754" s="1">
        <v>38433</v>
      </c>
      <c r="B4754">
        <v>2032.579956</v>
      </c>
      <c r="C4754">
        <v>2032.579956</v>
      </c>
      <c r="D4754">
        <v>1999.079956</v>
      </c>
      <c r="E4754">
        <v>1999.150024</v>
      </c>
      <c r="F4754">
        <v>1998.6361079999999</v>
      </c>
      <c r="G4754">
        <v>0</v>
      </c>
    </row>
    <row r="4755" spans="1:7" x14ac:dyDescent="0.25">
      <c r="A4755" s="1">
        <v>38434</v>
      </c>
      <c r="B4755">
        <v>1999.150024</v>
      </c>
      <c r="C4755">
        <v>1999.150024</v>
      </c>
      <c r="D4755">
        <v>1999.150024</v>
      </c>
      <c r="E4755">
        <v>1999.150024</v>
      </c>
      <c r="F4755">
        <v>1998.6361079999999</v>
      </c>
      <c r="G4755">
        <v>0</v>
      </c>
    </row>
    <row r="4756" spans="1:7" x14ac:dyDescent="0.25">
      <c r="A4756" s="1">
        <v>38439</v>
      </c>
      <c r="B4756">
        <v>2000.76001</v>
      </c>
      <c r="C4756">
        <v>2009.150024</v>
      </c>
      <c r="D4756">
        <v>1986.650024</v>
      </c>
      <c r="E4756">
        <v>1986.9499510000001</v>
      </c>
      <c r="F4756">
        <v>1986.4392089999999</v>
      </c>
      <c r="G4756">
        <v>0</v>
      </c>
    </row>
    <row r="4757" spans="1:7" x14ac:dyDescent="0.25">
      <c r="A4757" s="1">
        <v>38440</v>
      </c>
      <c r="B4757">
        <v>1989.4300539999999</v>
      </c>
      <c r="C4757">
        <v>1989.5500489999999</v>
      </c>
      <c r="D4757">
        <v>1930.709961</v>
      </c>
      <c r="E4757">
        <v>1931.9799800000001</v>
      </c>
      <c r="F4757">
        <v>1931.4832759999999</v>
      </c>
      <c r="G4757">
        <v>0</v>
      </c>
    </row>
    <row r="4758" spans="1:7" x14ac:dyDescent="0.25">
      <c r="A4758" s="1">
        <v>38441</v>
      </c>
      <c r="B4758">
        <v>1930.9499510000001</v>
      </c>
      <c r="C4758">
        <v>1956.369995</v>
      </c>
      <c r="D4758">
        <v>1890.780029</v>
      </c>
      <c r="E4758">
        <v>1951.380005</v>
      </c>
      <c r="F4758">
        <v>1950.8782960000001</v>
      </c>
      <c r="G4758">
        <v>0</v>
      </c>
    </row>
    <row r="4759" spans="1:7" x14ac:dyDescent="0.25">
      <c r="A4759" s="1">
        <v>38442</v>
      </c>
      <c r="B4759">
        <v>1958.1400149999999</v>
      </c>
      <c r="C4759">
        <v>1964.4300539999999</v>
      </c>
      <c r="D4759">
        <v>1943.76001</v>
      </c>
      <c r="E4759">
        <v>1954.6899410000001</v>
      </c>
      <c r="F4759">
        <v>1954.1875</v>
      </c>
      <c r="G4759">
        <v>0</v>
      </c>
    </row>
    <row r="4760" spans="1:7" x14ac:dyDescent="0.25">
      <c r="A4760" s="1">
        <v>38443</v>
      </c>
      <c r="B4760">
        <v>1953.079956</v>
      </c>
      <c r="C4760">
        <v>1972.290039</v>
      </c>
      <c r="D4760">
        <v>1950.650024</v>
      </c>
      <c r="E4760">
        <v>1966.290039</v>
      </c>
      <c r="F4760">
        <v>1965.7845460000001</v>
      </c>
      <c r="G4760">
        <v>0</v>
      </c>
    </row>
    <row r="4761" spans="1:7" x14ac:dyDescent="0.25">
      <c r="A4761" s="1">
        <v>38446</v>
      </c>
      <c r="B4761">
        <v>1965.040039</v>
      </c>
      <c r="C4761">
        <v>2000.369995</v>
      </c>
      <c r="D4761">
        <v>1964.880005</v>
      </c>
      <c r="E4761">
        <v>1994.3599850000001</v>
      </c>
      <c r="F4761">
        <v>1993.8472899999999</v>
      </c>
      <c r="G4761">
        <v>0</v>
      </c>
    </row>
    <row r="4762" spans="1:7" x14ac:dyDescent="0.25">
      <c r="A4762" s="1">
        <v>38447</v>
      </c>
      <c r="B4762">
        <v>1996.3900149999999</v>
      </c>
      <c r="C4762">
        <v>1997.0600589999999</v>
      </c>
      <c r="D4762">
        <v>1954.4300539999999</v>
      </c>
      <c r="E4762">
        <v>1962.6999510000001</v>
      </c>
      <c r="F4762">
        <v>1962.1954350000001</v>
      </c>
      <c r="G4762">
        <v>0</v>
      </c>
    </row>
    <row r="4763" spans="1:7" x14ac:dyDescent="0.25">
      <c r="A4763" s="1">
        <v>38448</v>
      </c>
      <c r="B4763">
        <v>1965.1800539999999</v>
      </c>
      <c r="C4763">
        <v>1970.25</v>
      </c>
      <c r="D4763">
        <v>1954.3100589999999</v>
      </c>
      <c r="E4763">
        <v>1962.380005</v>
      </c>
      <c r="F4763">
        <v>1961.8754879999999</v>
      </c>
      <c r="G4763">
        <v>0</v>
      </c>
    </row>
    <row r="4764" spans="1:7" x14ac:dyDescent="0.25">
      <c r="A4764" s="1">
        <v>38449</v>
      </c>
      <c r="B4764">
        <v>1962.380005</v>
      </c>
      <c r="C4764">
        <v>1962.380005</v>
      </c>
      <c r="D4764">
        <v>1907.209961</v>
      </c>
      <c r="E4764">
        <v>1914.219971</v>
      </c>
      <c r="F4764">
        <v>1913.727905</v>
      </c>
      <c r="G4764">
        <v>0</v>
      </c>
    </row>
    <row r="4765" spans="1:7" x14ac:dyDescent="0.25">
      <c r="A4765" s="1">
        <v>38450</v>
      </c>
      <c r="B4765">
        <v>1915.650024</v>
      </c>
      <c r="C4765">
        <v>1915.650024</v>
      </c>
      <c r="D4765">
        <v>1899.3100589999999</v>
      </c>
      <c r="E4765">
        <v>1906.6899410000001</v>
      </c>
      <c r="F4765">
        <v>1906.1998289999999</v>
      </c>
      <c r="G4765">
        <v>0</v>
      </c>
    </row>
    <row r="4766" spans="1:7" x14ac:dyDescent="0.25">
      <c r="A4766" s="1">
        <v>38453</v>
      </c>
      <c r="B4766">
        <v>1909.170044</v>
      </c>
      <c r="C4766">
        <v>1910.5200199999999</v>
      </c>
      <c r="D4766">
        <v>1896.719971</v>
      </c>
      <c r="E4766">
        <v>1896.719971</v>
      </c>
      <c r="F4766">
        <v>1896.232422</v>
      </c>
      <c r="G4766">
        <v>0</v>
      </c>
    </row>
    <row r="4767" spans="1:7" x14ac:dyDescent="0.25">
      <c r="A4767" s="1">
        <v>38454</v>
      </c>
      <c r="B4767">
        <v>1896.719971</v>
      </c>
      <c r="C4767">
        <v>1929.0699460000001</v>
      </c>
      <c r="D4767">
        <v>1895.7299800000001</v>
      </c>
      <c r="E4767">
        <v>1927.8199460000001</v>
      </c>
      <c r="F4767">
        <v>1927.324341</v>
      </c>
      <c r="G4767">
        <v>0</v>
      </c>
    </row>
    <row r="4768" spans="1:7" x14ac:dyDescent="0.25">
      <c r="A4768" s="1">
        <v>38455</v>
      </c>
      <c r="B4768">
        <v>1927.8199460000001</v>
      </c>
      <c r="C4768">
        <v>1929.6899410000001</v>
      </c>
      <c r="D4768">
        <v>1913.1400149999999</v>
      </c>
      <c r="E4768">
        <v>1916.579956</v>
      </c>
      <c r="F4768">
        <v>1916.08728</v>
      </c>
      <c r="G4768">
        <v>0</v>
      </c>
    </row>
    <row r="4769" spans="1:7" x14ac:dyDescent="0.25">
      <c r="A4769" s="1">
        <v>38456</v>
      </c>
      <c r="B4769">
        <v>1919.8000489999999</v>
      </c>
      <c r="C4769">
        <v>1923.1899410000001</v>
      </c>
      <c r="D4769">
        <v>1885.900024</v>
      </c>
      <c r="E4769">
        <v>1887.469971</v>
      </c>
      <c r="F4769">
        <v>1886.984741</v>
      </c>
      <c r="G4769">
        <v>0</v>
      </c>
    </row>
    <row r="4770" spans="1:7" x14ac:dyDescent="0.25">
      <c r="A4770" s="1">
        <v>38457</v>
      </c>
      <c r="B4770">
        <v>1880.780029</v>
      </c>
      <c r="C4770">
        <v>1884.6800539999999</v>
      </c>
      <c r="D4770">
        <v>1864.01001</v>
      </c>
      <c r="E4770">
        <v>1864.0600589999999</v>
      </c>
      <c r="F4770">
        <v>1863.580811</v>
      </c>
      <c r="G4770">
        <v>0</v>
      </c>
    </row>
    <row r="4771" spans="1:7" x14ac:dyDescent="0.25">
      <c r="A4771" s="1">
        <v>38460</v>
      </c>
      <c r="B4771">
        <v>1860.380005</v>
      </c>
      <c r="C4771">
        <v>1860.380005</v>
      </c>
      <c r="D4771">
        <v>1817.01001</v>
      </c>
      <c r="E4771">
        <v>1818.869995</v>
      </c>
      <c r="F4771">
        <v>1818.402466</v>
      </c>
      <c r="G4771">
        <v>0</v>
      </c>
    </row>
    <row r="4772" spans="1:7" x14ac:dyDescent="0.25">
      <c r="A4772" s="1">
        <v>38461</v>
      </c>
      <c r="B4772">
        <v>1818.599976</v>
      </c>
      <c r="C4772">
        <v>1837.9499510000001</v>
      </c>
      <c r="D4772">
        <v>1818.599976</v>
      </c>
      <c r="E4772">
        <v>1834.0600589999999</v>
      </c>
      <c r="F4772">
        <v>1833.5886230000001</v>
      </c>
      <c r="G4772">
        <v>0</v>
      </c>
    </row>
    <row r="4773" spans="1:7" x14ac:dyDescent="0.25">
      <c r="A4773" s="1">
        <v>38462</v>
      </c>
      <c r="B4773">
        <v>1838.4300539999999</v>
      </c>
      <c r="C4773">
        <v>1862.290039</v>
      </c>
      <c r="D4773">
        <v>1838.4300539999999</v>
      </c>
      <c r="E4773">
        <v>1854.969971</v>
      </c>
      <c r="F4773">
        <v>1854.493164</v>
      </c>
      <c r="G4773">
        <v>0</v>
      </c>
    </row>
    <row r="4774" spans="1:7" x14ac:dyDescent="0.25">
      <c r="A4774" s="1">
        <v>38463</v>
      </c>
      <c r="B4774">
        <v>1852.410034</v>
      </c>
      <c r="C4774">
        <v>1852.959961</v>
      </c>
      <c r="D4774">
        <v>1838.589966</v>
      </c>
      <c r="E4774">
        <v>1841.9399410000001</v>
      </c>
      <c r="F4774">
        <v>1841.4664310000001</v>
      </c>
      <c r="G4774">
        <v>0</v>
      </c>
    </row>
    <row r="4775" spans="1:7" x14ac:dyDescent="0.25">
      <c r="A4775" s="1">
        <v>38464</v>
      </c>
      <c r="B4775">
        <v>1856.880005</v>
      </c>
      <c r="C4775">
        <v>1875.4399410000001</v>
      </c>
      <c r="D4775">
        <v>1856.880005</v>
      </c>
      <c r="E4775">
        <v>1868.130005</v>
      </c>
      <c r="F4775">
        <v>1867.64978</v>
      </c>
      <c r="G4775">
        <v>0</v>
      </c>
    </row>
    <row r="4776" spans="1:7" x14ac:dyDescent="0.25">
      <c r="A4776" s="1">
        <v>38467</v>
      </c>
      <c r="B4776">
        <v>1869.9799800000001</v>
      </c>
      <c r="C4776">
        <v>1872.6899410000001</v>
      </c>
      <c r="D4776">
        <v>1851.23999</v>
      </c>
      <c r="E4776">
        <v>1860.5600589999999</v>
      </c>
      <c r="F4776">
        <v>1860.0817870000001</v>
      </c>
      <c r="G4776">
        <v>0</v>
      </c>
    </row>
    <row r="4777" spans="1:7" x14ac:dyDescent="0.25">
      <c r="A4777" s="1">
        <v>38468</v>
      </c>
      <c r="B4777">
        <v>1860.3900149999999</v>
      </c>
      <c r="C4777">
        <v>1867.349976</v>
      </c>
      <c r="D4777">
        <v>1852.0600589999999</v>
      </c>
      <c r="E4777">
        <v>1858.1400149999999</v>
      </c>
      <c r="F4777">
        <v>1857.6623540000001</v>
      </c>
      <c r="G4777">
        <v>0</v>
      </c>
    </row>
    <row r="4778" spans="1:7" x14ac:dyDescent="0.25">
      <c r="A4778" s="1">
        <v>38469</v>
      </c>
      <c r="B4778">
        <v>1856.170044</v>
      </c>
      <c r="C4778">
        <v>1861.170044</v>
      </c>
      <c r="D4778">
        <v>1823.910034</v>
      </c>
      <c r="E4778">
        <v>1830.3199460000001</v>
      </c>
      <c r="F4778">
        <v>1829.849365</v>
      </c>
      <c r="G4778">
        <v>0</v>
      </c>
    </row>
    <row r="4779" spans="1:7" x14ac:dyDescent="0.25">
      <c r="A4779" s="1">
        <v>38470</v>
      </c>
      <c r="B4779">
        <v>1829.98999</v>
      </c>
      <c r="C4779">
        <v>1838.160034</v>
      </c>
      <c r="D4779">
        <v>1818.5600589999999</v>
      </c>
      <c r="E4779">
        <v>1838.160034</v>
      </c>
      <c r="F4779">
        <v>1837.6875</v>
      </c>
      <c r="G4779">
        <v>0</v>
      </c>
    </row>
    <row r="4780" spans="1:7" x14ac:dyDescent="0.25">
      <c r="A4780" s="1">
        <v>38471</v>
      </c>
      <c r="B4780">
        <v>1837.3199460000001</v>
      </c>
      <c r="C4780">
        <v>1854.630005</v>
      </c>
      <c r="D4780">
        <v>1831.349976</v>
      </c>
      <c r="E4780">
        <v>1854.630005</v>
      </c>
      <c r="F4780">
        <v>1854.153198</v>
      </c>
      <c r="G4780">
        <v>0</v>
      </c>
    </row>
    <row r="4781" spans="1:7" x14ac:dyDescent="0.25">
      <c r="A4781" s="1">
        <v>38475</v>
      </c>
      <c r="B4781">
        <v>1862.5500489999999</v>
      </c>
      <c r="C4781">
        <v>1883.23999</v>
      </c>
      <c r="D4781">
        <v>1862.5500489999999</v>
      </c>
      <c r="E4781">
        <v>1865.1099850000001</v>
      </c>
      <c r="F4781">
        <v>1864.6304929999999</v>
      </c>
      <c r="G4781">
        <v>0</v>
      </c>
    </row>
    <row r="4782" spans="1:7" x14ac:dyDescent="0.25">
      <c r="A4782" s="1">
        <v>38476</v>
      </c>
      <c r="B4782">
        <v>1864.5600589999999</v>
      </c>
      <c r="C4782">
        <v>1866.170044</v>
      </c>
      <c r="D4782">
        <v>1858.219971</v>
      </c>
      <c r="E4782">
        <v>1866.170044</v>
      </c>
      <c r="F4782">
        <v>1865.690308</v>
      </c>
      <c r="G4782">
        <v>0</v>
      </c>
    </row>
    <row r="4783" spans="1:7" x14ac:dyDescent="0.25">
      <c r="A4783" s="1">
        <v>38477</v>
      </c>
      <c r="B4783">
        <v>1871.400024</v>
      </c>
      <c r="C4783">
        <v>1894.099976</v>
      </c>
      <c r="D4783">
        <v>1870.880005</v>
      </c>
      <c r="E4783">
        <v>1893.1999510000001</v>
      </c>
      <c r="F4783">
        <v>1892.7132570000001</v>
      </c>
      <c r="G4783">
        <v>0</v>
      </c>
    </row>
    <row r="4784" spans="1:7" x14ac:dyDescent="0.25">
      <c r="A4784" s="1">
        <v>38478</v>
      </c>
      <c r="B4784">
        <v>1896.910034</v>
      </c>
      <c r="C4784">
        <v>1913.7700199999999</v>
      </c>
      <c r="D4784">
        <v>1895.969971</v>
      </c>
      <c r="E4784">
        <v>1913.7700199999999</v>
      </c>
      <c r="F4784">
        <v>1913.2780760000001</v>
      </c>
      <c r="G4784">
        <v>0</v>
      </c>
    </row>
    <row r="4785" spans="1:7" x14ac:dyDescent="0.25">
      <c r="A4785" s="1">
        <v>38481</v>
      </c>
      <c r="B4785">
        <v>1915.2299800000001</v>
      </c>
      <c r="C4785">
        <v>1946.7700199999999</v>
      </c>
      <c r="D4785">
        <v>1913.630005</v>
      </c>
      <c r="E4785">
        <v>1946.7700199999999</v>
      </c>
      <c r="F4785">
        <v>1946.2695309999999</v>
      </c>
      <c r="G4785">
        <v>0</v>
      </c>
    </row>
    <row r="4786" spans="1:7" x14ac:dyDescent="0.25">
      <c r="A4786" s="1">
        <v>38482</v>
      </c>
      <c r="B4786">
        <v>1947.170044</v>
      </c>
      <c r="C4786">
        <v>1950.4799800000001</v>
      </c>
      <c r="D4786">
        <v>1919.0200199999999</v>
      </c>
      <c r="E4786">
        <v>1931.540039</v>
      </c>
      <c r="F4786">
        <v>1931.043457</v>
      </c>
      <c r="G4786">
        <v>0</v>
      </c>
    </row>
    <row r="4787" spans="1:7" x14ac:dyDescent="0.25">
      <c r="A4787" s="1">
        <v>38483</v>
      </c>
      <c r="B4787">
        <v>1929.8000489999999</v>
      </c>
      <c r="C4787">
        <v>1929.8000489999999</v>
      </c>
      <c r="D4787">
        <v>1917.1400149999999</v>
      </c>
      <c r="E4787">
        <v>1921.329956</v>
      </c>
      <c r="F4787">
        <v>1920.8360600000001</v>
      </c>
      <c r="G4787">
        <v>0</v>
      </c>
    </row>
    <row r="4788" spans="1:7" x14ac:dyDescent="0.25">
      <c r="A4788" s="1">
        <v>38484</v>
      </c>
      <c r="B4788">
        <v>1921.709961</v>
      </c>
      <c r="C4788">
        <v>1923.0500489999999</v>
      </c>
      <c r="D4788">
        <v>1910.7299800000001</v>
      </c>
      <c r="E4788">
        <v>1911.75</v>
      </c>
      <c r="F4788">
        <v>1911.2585449999999</v>
      </c>
      <c r="G4788">
        <v>0</v>
      </c>
    </row>
    <row r="4789" spans="1:7" x14ac:dyDescent="0.25">
      <c r="A4789" s="1">
        <v>38485</v>
      </c>
      <c r="B4789">
        <v>1910.170044</v>
      </c>
      <c r="C4789">
        <v>1910.170044</v>
      </c>
      <c r="D4789">
        <v>1880.780029</v>
      </c>
      <c r="E4789">
        <v>1882.3900149999999</v>
      </c>
      <c r="F4789">
        <v>1881.9061280000001</v>
      </c>
      <c r="G4789">
        <v>0</v>
      </c>
    </row>
    <row r="4790" spans="1:7" x14ac:dyDescent="0.25">
      <c r="A4790" s="1">
        <v>38488</v>
      </c>
      <c r="B4790">
        <v>1882.9300539999999</v>
      </c>
      <c r="C4790">
        <v>1882.9300539999999</v>
      </c>
      <c r="D4790">
        <v>1859.3100589999999</v>
      </c>
      <c r="E4790">
        <v>1862.589966</v>
      </c>
      <c r="F4790">
        <v>1862.1110839999999</v>
      </c>
      <c r="G4790">
        <v>0</v>
      </c>
    </row>
    <row r="4791" spans="1:7" x14ac:dyDescent="0.25">
      <c r="A4791" s="1">
        <v>38489</v>
      </c>
      <c r="B4791">
        <v>1862.8100589999999</v>
      </c>
      <c r="C4791">
        <v>1876.9499510000001</v>
      </c>
      <c r="D4791">
        <v>1860.5</v>
      </c>
      <c r="E4791">
        <v>1876.469971</v>
      </c>
      <c r="F4791">
        <v>1875.9875489999999</v>
      </c>
      <c r="G4791">
        <v>0</v>
      </c>
    </row>
    <row r="4792" spans="1:7" x14ac:dyDescent="0.25">
      <c r="A4792" s="1">
        <v>38490</v>
      </c>
      <c r="B4792">
        <v>1875.23999</v>
      </c>
      <c r="C4792">
        <v>1884.540039</v>
      </c>
      <c r="D4792">
        <v>1875.1800539999999</v>
      </c>
      <c r="E4792">
        <v>1879.3900149999999</v>
      </c>
      <c r="F4792">
        <v>1878.9068600000001</v>
      </c>
      <c r="G4792">
        <v>0</v>
      </c>
    </row>
    <row r="4793" spans="1:7" x14ac:dyDescent="0.25">
      <c r="A4793" s="1">
        <v>38491</v>
      </c>
      <c r="B4793">
        <v>1889.829956</v>
      </c>
      <c r="C4793">
        <v>1896.579956</v>
      </c>
      <c r="D4793">
        <v>1886.9499510000001</v>
      </c>
      <c r="E4793">
        <v>1893.089966</v>
      </c>
      <c r="F4793">
        <v>1892.6032709999999</v>
      </c>
      <c r="G4793">
        <v>0</v>
      </c>
    </row>
    <row r="4794" spans="1:7" x14ac:dyDescent="0.25">
      <c r="A4794" s="1">
        <v>38492</v>
      </c>
      <c r="B4794">
        <v>1888.8599850000001</v>
      </c>
      <c r="C4794">
        <v>1894.3100589999999</v>
      </c>
      <c r="D4794">
        <v>1873.420044</v>
      </c>
      <c r="E4794">
        <v>1886.7299800000001</v>
      </c>
      <c r="F4794">
        <v>1886.244995</v>
      </c>
      <c r="G4794">
        <v>0</v>
      </c>
    </row>
    <row r="4795" spans="1:7" x14ac:dyDescent="0.25">
      <c r="A4795" s="1">
        <v>38495</v>
      </c>
      <c r="B4795">
        <v>1882.079956</v>
      </c>
      <c r="C4795">
        <v>1886.6999510000001</v>
      </c>
      <c r="D4795">
        <v>1878.25</v>
      </c>
      <c r="E4795">
        <v>1883.4799800000001</v>
      </c>
      <c r="F4795">
        <v>1882.9957280000001</v>
      </c>
      <c r="G4795">
        <v>0</v>
      </c>
    </row>
    <row r="4796" spans="1:7" x14ac:dyDescent="0.25">
      <c r="A4796" s="1">
        <v>38496</v>
      </c>
      <c r="B4796">
        <v>1883.4799800000001</v>
      </c>
      <c r="C4796">
        <v>1885.0600589999999</v>
      </c>
      <c r="D4796">
        <v>1877.780029</v>
      </c>
      <c r="E4796">
        <v>1881.079956</v>
      </c>
      <c r="F4796">
        <v>1880.596436</v>
      </c>
      <c r="G4796">
        <v>0</v>
      </c>
    </row>
    <row r="4797" spans="1:7" x14ac:dyDescent="0.25">
      <c r="A4797" s="1">
        <v>38497</v>
      </c>
      <c r="B4797">
        <v>1882.23999</v>
      </c>
      <c r="C4797">
        <v>1882.23999</v>
      </c>
      <c r="D4797">
        <v>1861.3900149999999</v>
      </c>
      <c r="E4797">
        <v>1869.5</v>
      </c>
      <c r="F4797">
        <v>1869.019409</v>
      </c>
      <c r="G4797">
        <v>0</v>
      </c>
    </row>
    <row r="4798" spans="1:7" x14ac:dyDescent="0.25">
      <c r="A4798" s="1">
        <v>38498</v>
      </c>
      <c r="B4798">
        <v>1869.5</v>
      </c>
      <c r="C4798">
        <v>1869.5</v>
      </c>
      <c r="D4798">
        <v>1855.5500489999999</v>
      </c>
      <c r="E4798">
        <v>1858.719971</v>
      </c>
      <c r="F4798">
        <v>1858.2421879999999</v>
      </c>
      <c r="G4798">
        <v>0</v>
      </c>
    </row>
    <row r="4799" spans="1:7" x14ac:dyDescent="0.25">
      <c r="A4799" s="1">
        <v>38499</v>
      </c>
      <c r="B4799">
        <v>1866.7299800000001</v>
      </c>
      <c r="C4799">
        <v>1875.410034</v>
      </c>
      <c r="D4799">
        <v>1865.3199460000001</v>
      </c>
      <c r="E4799">
        <v>1875.410034</v>
      </c>
      <c r="F4799">
        <v>1874.927856</v>
      </c>
      <c r="G4799">
        <v>0</v>
      </c>
    </row>
    <row r="4800" spans="1:7" x14ac:dyDescent="0.25">
      <c r="A4800" s="1">
        <v>38502</v>
      </c>
      <c r="B4800">
        <v>1873.219971</v>
      </c>
      <c r="C4800">
        <v>1888.530029</v>
      </c>
      <c r="D4800">
        <v>1873.219971</v>
      </c>
      <c r="E4800">
        <v>1886.6099850000001</v>
      </c>
      <c r="F4800">
        <v>1886.125</v>
      </c>
      <c r="G4800">
        <v>0</v>
      </c>
    </row>
    <row r="4801" spans="1:7" x14ac:dyDescent="0.25">
      <c r="A4801" s="1">
        <v>38503</v>
      </c>
      <c r="B4801">
        <v>1889.030029</v>
      </c>
      <c r="C4801">
        <v>1934.099976</v>
      </c>
      <c r="D4801">
        <v>1889.030029</v>
      </c>
      <c r="E4801">
        <v>1929.380005</v>
      </c>
      <c r="F4801">
        <v>1928.884033</v>
      </c>
      <c r="G4801">
        <v>0</v>
      </c>
    </row>
    <row r="4802" spans="1:7" x14ac:dyDescent="0.25">
      <c r="A4802" s="1">
        <v>38504</v>
      </c>
      <c r="B4802">
        <v>1939.1899410000001</v>
      </c>
      <c r="C4802">
        <v>1966.209961</v>
      </c>
      <c r="D4802">
        <v>1939.1899410000001</v>
      </c>
      <c r="E4802">
        <v>1964.3100589999999</v>
      </c>
      <c r="F4802">
        <v>1963.8050539999999</v>
      </c>
      <c r="G4802">
        <v>0</v>
      </c>
    </row>
    <row r="4803" spans="1:7" x14ac:dyDescent="0.25">
      <c r="A4803" s="1">
        <v>38505</v>
      </c>
      <c r="B4803">
        <v>1972.869995</v>
      </c>
      <c r="C4803">
        <v>2010.5600589999999</v>
      </c>
      <c r="D4803">
        <v>1972.869995</v>
      </c>
      <c r="E4803">
        <v>2010.5600589999999</v>
      </c>
      <c r="F4803">
        <v>2010.0432129999999</v>
      </c>
      <c r="G4803">
        <v>0</v>
      </c>
    </row>
    <row r="4804" spans="1:7" x14ac:dyDescent="0.25">
      <c r="A4804" s="1">
        <v>38506</v>
      </c>
      <c r="B4804">
        <v>2010.5600589999999</v>
      </c>
      <c r="C4804">
        <v>2028.1400149999999</v>
      </c>
      <c r="D4804">
        <v>2007.099976</v>
      </c>
      <c r="E4804">
        <v>2022.48999</v>
      </c>
      <c r="F4804">
        <v>2021.9700929999999</v>
      </c>
      <c r="G4804">
        <v>0</v>
      </c>
    </row>
    <row r="4805" spans="1:7" x14ac:dyDescent="0.25">
      <c r="A4805" s="1">
        <v>38509</v>
      </c>
      <c r="B4805">
        <v>2020.6899410000001</v>
      </c>
      <c r="C4805">
        <v>2051.040039</v>
      </c>
      <c r="D4805">
        <v>2017.369995</v>
      </c>
      <c r="E4805">
        <v>2051.040039</v>
      </c>
      <c r="F4805">
        <v>2050.5126949999999</v>
      </c>
      <c r="G4805">
        <v>0</v>
      </c>
    </row>
    <row r="4806" spans="1:7" x14ac:dyDescent="0.25">
      <c r="A4806" s="1">
        <v>38510</v>
      </c>
      <c r="B4806">
        <v>2049.1899410000001</v>
      </c>
      <c r="C4806">
        <v>2050.3500979999999</v>
      </c>
      <c r="D4806">
        <v>1997.6899410000001</v>
      </c>
      <c r="E4806">
        <v>2003.0200199999999</v>
      </c>
      <c r="F4806">
        <v>2002.5051269999999</v>
      </c>
      <c r="G4806">
        <v>0</v>
      </c>
    </row>
    <row r="4807" spans="1:7" x14ac:dyDescent="0.25">
      <c r="A4807" s="1">
        <v>38511</v>
      </c>
      <c r="B4807">
        <v>1998.369995</v>
      </c>
      <c r="C4807">
        <v>1999.400024</v>
      </c>
      <c r="D4807">
        <v>1942.599976</v>
      </c>
      <c r="E4807">
        <v>1953.280029</v>
      </c>
      <c r="F4807">
        <v>1952.777832</v>
      </c>
      <c r="G4807">
        <v>0</v>
      </c>
    </row>
    <row r="4808" spans="1:7" x14ac:dyDescent="0.25">
      <c r="A4808" s="1">
        <v>38512</v>
      </c>
      <c r="B4808">
        <v>1951.280029</v>
      </c>
      <c r="C4808">
        <v>1951.280029</v>
      </c>
      <c r="D4808">
        <v>1881.5200199999999</v>
      </c>
      <c r="E4808">
        <v>1898.23999</v>
      </c>
      <c r="F4808">
        <v>1897.751953</v>
      </c>
      <c r="G4808">
        <v>0</v>
      </c>
    </row>
    <row r="4809" spans="1:7" x14ac:dyDescent="0.25">
      <c r="A4809" s="1">
        <v>38513</v>
      </c>
      <c r="B4809">
        <v>1908.709961</v>
      </c>
      <c r="C4809">
        <v>1944.839966</v>
      </c>
      <c r="D4809">
        <v>1908.709961</v>
      </c>
      <c r="E4809">
        <v>1937.1800539999999</v>
      </c>
      <c r="F4809">
        <v>1936.6820070000001</v>
      </c>
      <c r="G4809">
        <v>0</v>
      </c>
    </row>
    <row r="4810" spans="1:7" x14ac:dyDescent="0.25">
      <c r="A4810" s="1">
        <v>38517</v>
      </c>
      <c r="B4810">
        <v>1938.839966</v>
      </c>
      <c r="C4810">
        <v>1955.790039</v>
      </c>
      <c r="D4810">
        <v>1938.839966</v>
      </c>
      <c r="E4810">
        <v>1955.790039</v>
      </c>
      <c r="F4810">
        <v>1955.287231</v>
      </c>
      <c r="G4810">
        <v>0</v>
      </c>
    </row>
    <row r="4811" spans="1:7" x14ac:dyDescent="0.25">
      <c r="A4811" s="1">
        <v>38518</v>
      </c>
      <c r="B4811">
        <v>1956.0600589999999</v>
      </c>
      <c r="C4811">
        <v>1994.3599850000001</v>
      </c>
      <c r="D4811">
        <v>1956.0600589999999</v>
      </c>
      <c r="E4811">
        <v>1992.4399410000001</v>
      </c>
      <c r="F4811">
        <v>1991.9277340000001</v>
      </c>
      <c r="G4811">
        <v>0</v>
      </c>
    </row>
    <row r="4812" spans="1:7" x14ac:dyDescent="0.25">
      <c r="A4812" s="1">
        <v>38519</v>
      </c>
      <c r="B4812">
        <v>1991.969971</v>
      </c>
      <c r="C4812">
        <v>1999.660034</v>
      </c>
      <c r="D4812">
        <v>1988.0200199999999</v>
      </c>
      <c r="E4812">
        <v>1999.599976</v>
      </c>
      <c r="F4812">
        <v>1999.0859379999999</v>
      </c>
      <c r="G4812">
        <v>0</v>
      </c>
    </row>
    <row r="4813" spans="1:7" x14ac:dyDescent="0.25">
      <c r="A4813" s="1">
        <v>38520</v>
      </c>
      <c r="B4813">
        <v>1999.599976</v>
      </c>
      <c r="C4813">
        <v>2020.8000489999999</v>
      </c>
      <c r="D4813">
        <v>1999.599976</v>
      </c>
      <c r="E4813">
        <v>2011.170044</v>
      </c>
      <c r="F4813">
        <v>2010.6530760000001</v>
      </c>
      <c r="G4813">
        <v>0</v>
      </c>
    </row>
    <row r="4814" spans="1:7" x14ac:dyDescent="0.25">
      <c r="A4814" s="1">
        <v>38523</v>
      </c>
      <c r="B4814">
        <v>2011.170044</v>
      </c>
      <c r="C4814">
        <v>2014.5200199999999</v>
      </c>
      <c r="D4814">
        <v>1999.630005</v>
      </c>
      <c r="E4814">
        <v>2004.709961</v>
      </c>
      <c r="F4814">
        <v>2004.1945800000001</v>
      </c>
      <c r="G4814">
        <v>0</v>
      </c>
    </row>
    <row r="4815" spans="1:7" x14ac:dyDescent="0.25">
      <c r="A4815" s="1">
        <v>38524</v>
      </c>
      <c r="B4815">
        <v>2002.75</v>
      </c>
      <c r="C4815">
        <v>2002.75</v>
      </c>
      <c r="D4815">
        <v>1950.9799800000001</v>
      </c>
      <c r="E4815">
        <v>1954.089966</v>
      </c>
      <c r="F4815">
        <v>1953.5876459999999</v>
      </c>
      <c r="G4815">
        <v>0</v>
      </c>
    </row>
    <row r="4816" spans="1:7" x14ac:dyDescent="0.25">
      <c r="A4816" s="1">
        <v>38525</v>
      </c>
      <c r="B4816">
        <v>1954.089966</v>
      </c>
      <c r="C4816">
        <v>1961.4499510000001</v>
      </c>
      <c r="D4816">
        <v>1951.829956</v>
      </c>
      <c r="E4816">
        <v>1958.619995</v>
      </c>
      <c r="F4816">
        <v>1958.1164550000001</v>
      </c>
      <c r="G4816">
        <v>0</v>
      </c>
    </row>
    <row r="4817" spans="1:7" x14ac:dyDescent="0.25">
      <c r="A4817" s="1">
        <v>38526</v>
      </c>
      <c r="B4817">
        <v>1960.150024</v>
      </c>
      <c r="C4817">
        <v>1960.98999</v>
      </c>
      <c r="D4817">
        <v>1943.48999</v>
      </c>
      <c r="E4817">
        <v>1955.219971</v>
      </c>
      <c r="F4817">
        <v>1954.7172849999999</v>
      </c>
      <c r="G4817">
        <v>0</v>
      </c>
    </row>
    <row r="4818" spans="1:7" x14ac:dyDescent="0.25">
      <c r="A4818" s="1">
        <v>38527</v>
      </c>
      <c r="B4818">
        <v>1955.219971</v>
      </c>
      <c r="C4818">
        <v>1955.219971</v>
      </c>
      <c r="D4818">
        <v>1939.900024</v>
      </c>
      <c r="E4818">
        <v>1947.209961</v>
      </c>
      <c r="F4818">
        <v>1946.709351</v>
      </c>
      <c r="G4818">
        <v>0</v>
      </c>
    </row>
    <row r="4819" spans="1:7" x14ac:dyDescent="0.25">
      <c r="A4819" s="1">
        <v>38530</v>
      </c>
      <c r="B4819">
        <v>1947.209961</v>
      </c>
      <c r="C4819">
        <v>1965.1899410000001</v>
      </c>
      <c r="D4819">
        <v>1943.280029</v>
      </c>
      <c r="E4819">
        <v>1963.5</v>
      </c>
      <c r="F4819">
        <v>1962.9952390000001</v>
      </c>
      <c r="G4819">
        <v>0</v>
      </c>
    </row>
    <row r="4820" spans="1:7" x14ac:dyDescent="0.25">
      <c r="A4820" s="1">
        <v>38531</v>
      </c>
      <c r="B4820">
        <v>1963.5</v>
      </c>
      <c r="C4820">
        <v>1963.5</v>
      </c>
      <c r="D4820">
        <v>1952.290039</v>
      </c>
      <c r="E4820">
        <v>1955.1999510000001</v>
      </c>
      <c r="F4820">
        <v>1954.6972659999999</v>
      </c>
      <c r="G4820">
        <v>0</v>
      </c>
    </row>
    <row r="4821" spans="1:7" x14ac:dyDescent="0.25">
      <c r="A4821" s="1">
        <v>38532</v>
      </c>
      <c r="B4821">
        <v>1955.1999510000001</v>
      </c>
      <c r="C4821">
        <v>1956.25</v>
      </c>
      <c r="D4821">
        <v>1945.119995</v>
      </c>
      <c r="E4821">
        <v>1945.119995</v>
      </c>
      <c r="F4821">
        <v>1944.619995</v>
      </c>
      <c r="G4821">
        <v>0</v>
      </c>
    </row>
    <row r="4822" spans="1:7" x14ac:dyDescent="0.25">
      <c r="A4822" s="1">
        <v>38533</v>
      </c>
      <c r="B4822">
        <v>1941.1899410000001</v>
      </c>
      <c r="C4822">
        <v>1941.1899410000001</v>
      </c>
      <c r="D4822">
        <v>1905.7299800000001</v>
      </c>
      <c r="E4822">
        <v>1924.2299800000001</v>
      </c>
      <c r="F4822">
        <v>1923.7353519999999</v>
      </c>
      <c r="G4822">
        <v>0</v>
      </c>
    </row>
    <row r="4823" spans="1:7" x14ac:dyDescent="0.25">
      <c r="A4823" s="1">
        <v>38534</v>
      </c>
      <c r="B4823">
        <v>1924.2299800000001</v>
      </c>
      <c r="C4823">
        <v>1924.2299800000001</v>
      </c>
      <c r="D4823">
        <v>1895.1800539999999</v>
      </c>
      <c r="E4823">
        <v>1895.25</v>
      </c>
      <c r="F4823">
        <v>1894.762817</v>
      </c>
      <c r="G4823">
        <v>0</v>
      </c>
    </row>
    <row r="4824" spans="1:7" x14ac:dyDescent="0.25">
      <c r="A4824" s="1">
        <v>38537</v>
      </c>
      <c r="B4824">
        <v>1895.25</v>
      </c>
      <c r="C4824">
        <v>1895.25</v>
      </c>
      <c r="D4824">
        <v>1805.48999</v>
      </c>
      <c r="E4824">
        <v>1815.670044</v>
      </c>
      <c r="F4824">
        <v>1815.2032469999999</v>
      </c>
      <c r="G4824">
        <v>0</v>
      </c>
    </row>
    <row r="4825" spans="1:7" x14ac:dyDescent="0.25">
      <c r="A4825" s="1">
        <v>38538</v>
      </c>
      <c r="B4825">
        <v>1820.869995</v>
      </c>
      <c r="C4825">
        <v>1831.48999</v>
      </c>
      <c r="D4825">
        <v>1810.910034</v>
      </c>
      <c r="E4825">
        <v>1817.0200199999999</v>
      </c>
      <c r="F4825">
        <v>1816.552856</v>
      </c>
      <c r="G4825">
        <v>0</v>
      </c>
    </row>
    <row r="4826" spans="1:7" x14ac:dyDescent="0.25">
      <c r="A4826" s="1">
        <v>38539</v>
      </c>
      <c r="B4826">
        <v>1815.130005</v>
      </c>
      <c r="C4826">
        <v>1823.280029</v>
      </c>
      <c r="D4826">
        <v>1808.920044</v>
      </c>
      <c r="E4826">
        <v>1813.040039</v>
      </c>
      <c r="F4826">
        <v>1812.573975</v>
      </c>
      <c r="G4826">
        <v>0</v>
      </c>
    </row>
    <row r="4827" spans="1:7" x14ac:dyDescent="0.25">
      <c r="A4827" s="1">
        <v>38540</v>
      </c>
      <c r="B4827">
        <v>1816.910034</v>
      </c>
      <c r="C4827">
        <v>1851.619995</v>
      </c>
      <c r="D4827">
        <v>1816.910034</v>
      </c>
      <c r="E4827">
        <v>1847.3199460000001</v>
      </c>
      <c r="F4827">
        <v>1846.8450929999999</v>
      </c>
      <c r="G4827">
        <v>0</v>
      </c>
    </row>
    <row r="4828" spans="1:7" x14ac:dyDescent="0.25">
      <c r="A4828" s="1">
        <v>38541</v>
      </c>
      <c r="B4828">
        <v>1839.4300539999999</v>
      </c>
      <c r="C4828">
        <v>1876.280029</v>
      </c>
      <c r="D4828">
        <v>1813.98999</v>
      </c>
      <c r="E4828">
        <v>1876.280029</v>
      </c>
      <c r="F4828">
        <v>1875.7977289999999</v>
      </c>
      <c r="G4828">
        <v>0</v>
      </c>
    </row>
    <row r="4829" spans="1:7" x14ac:dyDescent="0.25">
      <c r="A4829" s="1">
        <v>38544</v>
      </c>
      <c r="B4829">
        <v>1867</v>
      </c>
      <c r="C4829">
        <v>1867</v>
      </c>
      <c r="D4829">
        <v>1837.219971</v>
      </c>
      <c r="E4829">
        <v>1852.780029</v>
      </c>
      <c r="F4829">
        <v>1852.303711</v>
      </c>
      <c r="G4829">
        <v>0</v>
      </c>
    </row>
    <row r="4830" spans="1:7" x14ac:dyDescent="0.25">
      <c r="A4830" s="1">
        <v>38545</v>
      </c>
      <c r="B4830">
        <v>1853.98999</v>
      </c>
      <c r="C4830">
        <v>1871.0500489999999</v>
      </c>
      <c r="D4830">
        <v>1848.6099850000001</v>
      </c>
      <c r="E4830">
        <v>1868.9399410000001</v>
      </c>
      <c r="F4830">
        <v>1868.4594729999999</v>
      </c>
      <c r="G4830">
        <v>0</v>
      </c>
    </row>
    <row r="4831" spans="1:7" x14ac:dyDescent="0.25">
      <c r="A4831" s="1">
        <v>38546</v>
      </c>
      <c r="B4831">
        <v>1865.369995</v>
      </c>
      <c r="C4831">
        <v>1865.369995</v>
      </c>
      <c r="D4831">
        <v>1849.380005</v>
      </c>
      <c r="E4831">
        <v>1854.040039</v>
      </c>
      <c r="F4831">
        <v>1853.5633539999999</v>
      </c>
      <c r="G4831">
        <v>0</v>
      </c>
    </row>
    <row r="4832" spans="1:7" x14ac:dyDescent="0.25">
      <c r="A4832" s="1">
        <v>38547</v>
      </c>
      <c r="B4832">
        <v>1862.8100589999999</v>
      </c>
      <c r="C4832">
        <v>1881.8199460000001</v>
      </c>
      <c r="D4832">
        <v>1862.8100589999999</v>
      </c>
      <c r="E4832">
        <v>1879.459961</v>
      </c>
      <c r="F4832">
        <v>1878.976807</v>
      </c>
      <c r="G4832">
        <v>0</v>
      </c>
    </row>
    <row r="4833" spans="1:7" x14ac:dyDescent="0.25">
      <c r="A4833" s="1">
        <v>38548</v>
      </c>
      <c r="B4833">
        <v>1888.099976</v>
      </c>
      <c r="C4833">
        <v>1899.98999</v>
      </c>
      <c r="D4833">
        <v>1885.280029</v>
      </c>
      <c r="E4833">
        <v>1897.079956</v>
      </c>
      <c r="F4833">
        <v>1896.5922849999999</v>
      </c>
      <c r="G4833">
        <v>0</v>
      </c>
    </row>
    <row r="4834" spans="1:7" x14ac:dyDescent="0.25">
      <c r="A4834" s="1">
        <v>38551</v>
      </c>
      <c r="B4834">
        <v>1897.4799800000001</v>
      </c>
      <c r="C4834">
        <v>1916.839966</v>
      </c>
      <c r="D4834">
        <v>1897.4799800000001</v>
      </c>
      <c r="E4834">
        <v>1909.25</v>
      </c>
      <c r="F4834">
        <v>1908.759155</v>
      </c>
      <c r="G4834">
        <v>0</v>
      </c>
    </row>
    <row r="4835" spans="1:7" x14ac:dyDescent="0.25">
      <c r="A4835" s="1">
        <v>38552</v>
      </c>
      <c r="B4835">
        <v>1912.219971</v>
      </c>
      <c r="C4835">
        <v>1913.7700199999999</v>
      </c>
      <c r="D4835">
        <v>1888.6099850000001</v>
      </c>
      <c r="E4835">
        <v>1889.5500489999999</v>
      </c>
      <c r="F4835">
        <v>1889.064331</v>
      </c>
      <c r="G4835">
        <v>0</v>
      </c>
    </row>
    <row r="4836" spans="1:7" x14ac:dyDescent="0.25">
      <c r="A4836" s="1">
        <v>38553</v>
      </c>
      <c r="B4836">
        <v>1892.469971</v>
      </c>
      <c r="C4836">
        <v>1947.119995</v>
      </c>
      <c r="D4836">
        <v>1892.469971</v>
      </c>
      <c r="E4836">
        <v>1944.709961</v>
      </c>
      <c r="F4836">
        <v>1944.2100829999999</v>
      </c>
      <c r="G4836">
        <v>0</v>
      </c>
    </row>
    <row r="4837" spans="1:7" x14ac:dyDescent="0.25">
      <c r="A4837" s="1">
        <v>38554</v>
      </c>
      <c r="B4837">
        <v>1947.23999</v>
      </c>
      <c r="C4837">
        <v>1964.3000489999999</v>
      </c>
      <c r="D4837">
        <v>1947.23999</v>
      </c>
      <c r="E4837">
        <v>1960.76001</v>
      </c>
      <c r="F4837">
        <v>1960.255981</v>
      </c>
      <c r="G4837">
        <v>0</v>
      </c>
    </row>
    <row r="4838" spans="1:7" x14ac:dyDescent="0.25">
      <c r="A4838" s="1">
        <v>38555</v>
      </c>
      <c r="B4838">
        <v>1962.1099850000001</v>
      </c>
      <c r="C4838">
        <v>1968.0699460000001</v>
      </c>
      <c r="D4838">
        <v>1948.0500489999999</v>
      </c>
      <c r="E4838">
        <v>1954.400024</v>
      </c>
      <c r="F4838">
        <v>1953.8975829999999</v>
      </c>
      <c r="G4838">
        <v>0</v>
      </c>
    </row>
    <row r="4839" spans="1:7" x14ac:dyDescent="0.25">
      <c r="A4839" s="1">
        <v>38558</v>
      </c>
      <c r="B4839">
        <v>1954.400024</v>
      </c>
      <c r="C4839">
        <v>1954.400024</v>
      </c>
      <c r="D4839">
        <v>1954.400024</v>
      </c>
      <c r="E4839">
        <v>1954.400024</v>
      </c>
      <c r="F4839">
        <v>1953.8975829999999</v>
      </c>
      <c r="G4839">
        <v>0</v>
      </c>
    </row>
    <row r="4840" spans="1:7" x14ac:dyDescent="0.25">
      <c r="A4840" s="1">
        <v>38559</v>
      </c>
      <c r="B4840">
        <v>1958.339966</v>
      </c>
      <c r="C4840">
        <v>1966.5</v>
      </c>
      <c r="D4840">
        <v>1952.0200199999999</v>
      </c>
      <c r="E4840">
        <v>1959.579956</v>
      </c>
      <c r="F4840">
        <v>1959.076172</v>
      </c>
      <c r="G4840">
        <v>0</v>
      </c>
    </row>
    <row r="4841" spans="1:7" x14ac:dyDescent="0.25">
      <c r="A4841" s="1">
        <v>38560</v>
      </c>
      <c r="B4841">
        <v>1959.579956</v>
      </c>
      <c r="C4841">
        <v>1974.540039</v>
      </c>
      <c r="D4841">
        <v>1959.579956</v>
      </c>
      <c r="E4841">
        <v>1974.540039</v>
      </c>
      <c r="F4841">
        <v>1974.032471</v>
      </c>
      <c r="G4841">
        <v>0</v>
      </c>
    </row>
    <row r="4842" spans="1:7" x14ac:dyDescent="0.25">
      <c r="A4842" s="1">
        <v>38561</v>
      </c>
      <c r="B4842">
        <v>1975.630005</v>
      </c>
      <c r="C4842">
        <v>2003.400024</v>
      </c>
      <c r="D4842">
        <v>1975.630005</v>
      </c>
      <c r="E4842">
        <v>1999.8199460000001</v>
      </c>
      <c r="F4842">
        <v>1999.3057859999999</v>
      </c>
      <c r="G4842">
        <v>0</v>
      </c>
    </row>
    <row r="4843" spans="1:7" x14ac:dyDescent="0.25">
      <c r="A4843" s="1">
        <v>38562</v>
      </c>
      <c r="B4843">
        <v>1999.8199460000001</v>
      </c>
      <c r="C4843">
        <v>2007.469971</v>
      </c>
      <c r="D4843">
        <v>1993.8000489999999</v>
      </c>
      <c r="E4843">
        <v>2000.25</v>
      </c>
      <c r="F4843">
        <v>1999.7358400000001</v>
      </c>
      <c r="G4843">
        <v>0</v>
      </c>
    </row>
    <row r="4844" spans="1:7" x14ac:dyDescent="0.25">
      <c r="A4844" s="1">
        <v>38565</v>
      </c>
      <c r="B4844">
        <v>2000.790039</v>
      </c>
      <c r="C4844">
        <v>2002.01001</v>
      </c>
      <c r="D4844">
        <v>1981.459961</v>
      </c>
      <c r="E4844">
        <v>1982.9300539999999</v>
      </c>
      <c r="F4844">
        <v>1982.420288</v>
      </c>
      <c r="G4844">
        <v>0</v>
      </c>
    </row>
    <row r="4845" spans="1:7" x14ac:dyDescent="0.25">
      <c r="A4845" s="1">
        <v>38566</v>
      </c>
      <c r="B4845">
        <v>1987.420044</v>
      </c>
      <c r="C4845">
        <v>1989.23999</v>
      </c>
      <c r="D4845">
        <v>1978</v>
      </c>
      <c r="E4845">
        <v>1985.089966</v>
      </c>
      <c r="F4845">
        <v>1984.5795900000001</v>
      </c>
      <c r="G4845">
        <v>0</v>
      </c>
    </row>
    <row r="4846" spans="1:7" x14ac:dyDescent="0.25">
      <c r="A4846" s="1">
        <v>38567</v>
      </c>
      <c r="B4846">
        <v>1983.420044</v>
      </c>
      <c r="C4846">
        <v>1988.1400149999999</v>
      </c>
      <c r="D4846">
        <v>1978.7700199999999</v>
      </c>
      <c r="E4846">
        <v>1988.1400149999999</v>
      </c>
      <c r="F4846">
        <v>1987.6289059999999</v>
      </c>
      <c r="G4846">
        <v>0</v>
      </c>
    </row>
    <row r="4847" spans="1:7" x14ac:dyDescent="0.25">
      <c r="A4847" s="1">
        <v>38568</v>
      </c>
      <c r="B4847">
        <v>1985.420044</v>
      </c>
      <c r="C4847">
        <v>1985.420044</v>
      </c>
      <c r="D4847">
        <v>1969.130005</v>
      </c>
      <c r="E4847">
        <v>1978</v>
      </c>
      <c r="F4847">
        <v>1977.4914550000001</v>
      </c>
      <c r="G4847">
        <v>0</v>
      </c>
    </row>
    <row r="4848" spans="1:7" x14ac:dyDescent="0.25">
      <c r="A4848" s="1">
        <v>38569</v>
      </c>
      <c r="B4848">
        <v>1979.5500489999999</v>
      </c>
      <c r="C4848">
        <v>1981.6899410000001</v>
      </c>
      <c r="D4848">
        <v>1972.410034</v>
      </c>
      <c r="E4848">
        <v>1975.599976</v>
      </c>
      <c r="F4848">
        <v>1975.0920410000001</v>
      </c>
      <c r="G4848">
        <v>0</v>
      </c>
    </row>
    <row r="4849" spans="1:7" x14ac:dyDescent="0.25">
      <c r="A4849" s="1">
        <v>38572</v>
      </c>
      <c r="B4849">
        <v>1977.26001</v>
      </c>
      <c r="C4849">
        <v>1984.01001</v>
      </c>
      <c r="D4849">
        <v>1970.9399410000001</v>
      </c>
      <c r="E4849">
        <v>1974.829956</v>
      </c>
      <c r="F4849">
        <v>1974.3222659999999</v>
      </c>
      <c r="G4849">
        <v>0</v>
      </c>
    </row>
    <row r="4850" spans="1:7" x14ac:dyDescent="0.25">
      <c r="A4850" s="1">
        <v>38573</v>
      </c>
      <c r="B4850">
        <v>1979.9399410000001</v>
      </c>
      <c r="C4850">
        <v>1993.3100589999999</v>
      </c>
      <c r="D4850">
        <v>1979.9399410000001</v>
      </c>
      <c r="E4850">
        <v>1990</v>
      </c>
      <c r="F4850">
        <v>1989.4884030000001</v>
      </c>
      <c r="G4850">
        <v>0</v>
      </c>
    </row>
    <row r="4851" spans="1:7" x14ac:dyDescent="0.25">
      <c r="A4851" s="1">
        <v>38574</v>
      </c>
      <c r="B4851">
        <v>1991.410034</v>
      </c>
      <c r="C4851">
        <v>2010.410034</v>
      </c>
      <c r="D4851">
        <v>1987.8900149999999</v>
      </c>
      <c r="E4851">
        <v>2010.410034</v>
      </c>
      <c r="F4851">
        <v>2009.893188</v>
      </c>
      <c r="G4851">
        <v>0</v>
      </c>
    </row>
    <row r="4852" spans="1:7" x14ac:dyDescent="0.25">
      <c r="A4852" s="1">
        <v>38575</v>
      </c>
      <c r="B4852">
        <v>2007.589966</v>
      </c>
      <c r="C4852">
        <v>2024.329956</v>
      </c>
      <c r="D4852">
        <v>2003.7299800000001</v>
      </c>
      <c r="E4852">
        <v>2023.6999510000001</v>
      </c>
      <c r="F4852">
        <v>2023.1796879999999</v>
      </c>
      <c r="G4852">
        <v>0</v>
      </c>
    </row>
    <row r="4853" spans="1:7" x14ac:dyDescent="0.25">
      <c r="A4853" s="1">
        <v>38576</v>
      </c>
      <c r="B4853">
        <v>2026.290039</v>
      </c>
      <c r="C4853">
        <v>2049.6499020000001</v>
      </c>
      <c r="D4853">
        <v>2026.290039</v>
      </c>
      <c r="E4853">
        <v>2038.099976</v>
      </c>
      <c r="F4853">
        <v>2037.5760499999999</v>
      </c>
      <c r="G4853">
        <v>0</v>
      </c>
    </row>
    <row r="4854" spans="1:7" x14ac:dyDescent="0.25">
      <c r="A4854" s="1">
        <v>38579</v>
      </c>
      <c r="B4854">
        <v>2039.1400149999999</v>
      </c>
      <c r="C4854">
        <v>2039.1400149999999</v>
      </c>
      <c r="D4854">
        <v>2002.9399410000001</v>
      </c>
      <c r="E4854">
        <v>2005.98999</v>
      </c>
      <c r="F4854">
        <v>2005.4742429999999</v>
      </c>
      <c r="G4854">
        <v>0</v>
      </c>
    </row>
    <row r="4855" spans="1:7" x14ac:dyDescent="0.25">
      <c r="A4855" s="1">
        <v>38580</v>
      </c>
      <c r="B4855">
        <v>2005.98999</v>
      </c>
      <c r="C4855">
        <v>2005.98999</v>
      </c>
      <c r="D4855">
        <v>1986.5699460000001</v>
      </c>
      <c r="E4855">
        <v>1993.579956</v>
      </c>
      <c r="F4855">
        <v>1993.067505</v>
      </c>
      <c r="G4855">
        <v>0</v>
      </c>
    </row>
    <row r="4856" spans="1:7" x14ac:dyDescent="0.25">
      <c r="A4856" s="1">
        <v>38581</v>
      </c>
      <c r="B4856">
        <v>1991.8599850000001</v>
      </c>
      <c r="C4856">
        <v>1993.4499510000001</v>
      </c>
      <c r="D4856">
        <v>1979.540039</v>
      </c>
      <c r="E4856">
        <v>1985.099976</v>
      </c>
      <c r="F4856">
        <v>1984.5896</v>
      </c>
      <c r="G4856">
        <v>0</v>
      </c>
    </row>
    <row r="4857" spans="1:7" x14ac:dyDescent="0.25">
      <c r="A4857" s="1">
        <v>38582</v>
      </c>
      <c r="B4857">
        <v>1983.76001</v>
      </c>
      <c r="C4857">
        <v>1987.6800539999999</v>
      </c>
      <c r="D4857">
        <v>1976.969971</v>
      </c>
      <c r="E4857">
        <v>1979.119995</v>
      </c>
      <c r="F4857">
        <v>1978.611206</v>
      </c>
      <c r="G4857">
        <v>0</v>
      </c>
    </row>
    <row r="4858" spans="1:7" x14ac:dyDescent="0.25">
      <c r="A4858" s="1">
        <v>38583</v>
      </c>
      <c r="B4858">
        <v>1975.630005</v>
      </c>
      <c r="C4858">
        <v>1976.119995</v>
      </c>
      <c r="D4858">
        <v>1961.2700199999999</v>
      </c>
      <c r="E4858">
        <v>1966.329956</v>
      </c>
      <c r="F4858">
        <v>1965.8244629999999</v>
      </c>
      <c r="G4858">
        <v>0</v>
      </c>
    </row>
    <row r="4859" spans="1:7" x14ac:dyDescent="0.25">
      <c r="A4859" s="1">
        <v>38586</v>
      </c>
      <c r="B4859">
        <v>1968.6999510000001</v>
      </c>
      <c r="C4859">
        <v>1968.6999510000001</v>
      </c>
      <c r="D4859">
        <v>1949.780029</v>
      </c>
      <c r="E4859">
        <v>1963.369995</v>
      </c>
      <c r="F4859">
        <v>1962.8652340000001</v>
      </c>
      <c r="G4859">
        <v>0</v>
      </c>
    </row>
    <row r="4860" spans="1:7" x14ac:dyDescent="0.25">
      <c r="A4860" s="1">
        <v>38587</v>
      </c>
      <c r="B4860">
        <v>1960.9499510000001</v>
      </c>
      <c r="C4860">
        <v>1960.9499510000001</v>
      </c>
      <c r="D4860">
        <v>1942.3199460000001</v>
      </c>
      <c r="E4860">
        <v>1943.76001</v>
      </c>
      <c r="F4860">
        <v>1943.260376</v>
      </c>
      <c r="G4860">
        <v>0</v>
      </c>
    </row>
    <row r="4861" spans="1:7" x14ac:dyDescent="0.25">
      <c r="A4861" s="1">
        <v>38588</v>
      </c>
      <c r="B4861">
        <v>1938.8599850000001</v>
      </c>
      <c r="C4861">
        <v>1938.8599850000001</v>
      </c>
      <c r="D4861">
        <v>1915.26001</v>
      </c>
      <c r="E4861">
        <v>1924.150024</v>
      </c>
      <c r="F4861">
        <v>1923.6553960000001</v>
      </c>
      <c r="G4861">
        <v>0</v>
      </c>
    </row>
    <row r="4862" spans="1:7" x14ac:dyDescent="0.25">
      <c r="A4862" s="1">
        <v>38589</v>
      </c>
      <c r="B4862">
        <v>1924.150024</v>
      </c>
      <c r="C4862">
        <v>1928.26001</v>
      </c>
      <c r="D4862">
        <v>1921.9799800000001</v>
      </c>
      <c r="E4862">
        <v>1925.6800539999999</v>
      </c>
      <c r="F4862">
        <v>1925.1850589999999</v>
      </c>
      <c r="G4862">
        <v>0</v>
      </c>
    </row>
    <row r="4863" spans="1:7" x14ac:dyDescent="0.25">
      <c r="A4863" s="1">
        <v>38590</v>
      </c>
      <c r="B4863">
        <v>1925.6800539999999</v>
      </c>
      <c r="C4863">
        <v>1937.339966</v>
      </c>
      <c r="D4863">
        <v>1924.650024</v>
      </c>
      <c r="E4863">
        <v>1934.5600589999999</v>
      </c>
      <c r="F4863">
        <v>1934.0627440000001</v>
      </c>
      <c r="G4863">
        <v>0</v>
      </c>
    </row>
    <row r="4864" spans="1:7" x14ac:dyDescent="0.25">
      <c r="A4864" s="1">
        <v>38593</v>
      </c>
      <c r="B4864">
        <v>1934.5600589999999</v>
      </c>
      <c r="C4864">
        <v>1934.5600589999999</v>
      </c>
      <c r="D4864">
        <v>1934.5600589999999</v>
      </c>
      <c r="E4864">
        <v>1934.5600589999999</v>
      </c>
      <c r="F4864">
        <v>1934.0627440000001</v>
      </c>
      <c r="G4864">
        <v>0</v>
      </c>
    </row>
    <row r="4865" spans="1:7" x14ac:dyDescent="0.25">
      <c r="A4865" s="1">
        <v>38594</v>
      </c>
      <c r="B4865">
        <v>1930.079956</v>
      </c>
      <c r="C4865">
        <v>1951.790039</v>
      </c>
      <c r="D4865">
        <v>1929.079956</v>
      </c>
      <c r="E4865">
        <v>1951.630005</v>
      </c>
      <c r="F4865">
        <v>1951.1282960000001</v>
      </c>
      <c r="G4865">
        <v>0</v>
      </c>
    </row>
    <row r="4866" spans="1:7" x14ac:dyDescent="0.25">
      <c r="A4866" s="1">
        <v>38595</v>
      </c>
      <c r="B4866">
        <v>1951.2299800000001</v>
      </c>
      <c r="C4866">
        <v>1951.2299800000001</v>
      </c>
      <c r="D4866">
        <v>1931.339966</v>
      </c>
      <c r="E4866">
        <v>1936.900024</v>
      </c>
      <c r="F4866">
        <v>1936.4021</v>
      </c>
      <c r="G4866">
        <v>0</v>
      </c>
    </row>
    <row r="4867" spans="1:7" x14ac:dyDescent="0.25">
      <c r="A4867" s="1">
        <v>38596</v>
      </c>
      <c r="B4867">
        <v>1937.079956</v>
      </c>
      <c r="C4867">
        <v>1947.099976</v>
      </c>
      <c r="D4867">
        <v>1935.920044</v>
      </c>
      <c r="E4867">
        <v>1941.410034</v>
      </c>
      <c r="F4867">
        <v>1940.910889</v>
      </c>
      <c r="G4867">
        <v>0</v>
      </c>
    </row>
    <row r="4868" spans="1:7" x14ac:dyDescent="0.25">
      <c r="A4868" s="1">
        <v>38597</v>
      </c>
      <c r="B4868">
        <v>1941.530029</v>
      </c>
      <c r="C4868">
        <v>1946.380005</v>
      </c>
      <c r="D4868">
        <v>1940.130005</v>
      </c>
      <c r="E4868">
        <v>1946.380005</v>
      </c>
      <c r="F4868">
        <v>1945.879639</v>
      </c>
      <c r="G4868">
        <v>0</v>
      </c>
    </row>
    <row r="4869" spans="1:7" x14ac:dyDescent="0.25">
      <c r="A4869" s="1">
        <v>38600</v>
      </c>
      <c r="B4869">
        <v>1941.619995</v>
      </c>
      <c r="C4869">
        <v>1944.530029</v>
      </c>
      <c r="D4869">
        <v>1920.380005</v>
      </c>
      <c r="E4869">
        <v>1929.0200199999999</v>
      </c>
      <c r="F4869">
        <v>1928.5241699999999</v>
      </c>
      <c r="G4869">
        <v>0</v>
      </c>
    </row>
    <row r="4870" spans="1:7" x14ac:dyDescent="0.25">
      <c r="A4870" s="1">
        <v>38601</v>
      </c>
      <c r="B4870">
        <v>1926.0500489999999</v>
      </c>
      <c r="C4870">
        <v>1926.0500489999999</v>
      </c>
      <c r="D4870">
        <v>1896.709961</v>
      </c>
      <c r="E4870">
        <v>1896.709961</v>
      </c>
      <c r="F4870">
        <v>1896.2224120000001</v>
      </c>
      <c r="G4870">
        <v>0</v>
      </c>
    </row>
    <row r="4871" spans="1:7" x14ac:dyDescent="0.25">
      <c r="A4871" s="1">
        <v>38602</v>
      </c>
      <c r="B4871">
        <v>1896.709961</v>
      </c>
      <c r="C4871">
        <v>1916.76001</v>
      </c>
      <c r="D4871">
        <v>1895.6099850000001</v>
      </c>
      <c r="E4871">
        <v>1897.329956</v>
      </c>
      <c r="F4871">
        <v>1896.842163</v>
      </c>
      <c r="G4871">
        <v>0</v>
      </c>
    </row>
    <row r="4872" spans="1:7" x14ac:dyDescent="0.25">
      <c r="A4872" s="1">
        <v>38603</v>
      </c>
      <c r="B4872">
        <v>1897.329956</v>
      </c>
      <c r="C4872">
        <v>1909.25</v>
      </c>
      <c r="D4872">
        <v>1895.790039</v>
      </c>
      <c r="E4872">
        <v>1905.839966</v>
      </c>
      <c r="F4872">
        <v>1905.349976</v>
      </c>
      <c r="G4872">
        <v>0</v>
      </c>
    </row>
    <row r="4873" spans="1:7" x14ac:dyDescent="0.25">
      <c r="A4873" s="1">
        <v>38604</v>
      </c>
      <c r="B4873">
        <v>1908.5</v>
      </c>
      <c r="C4873">
        <v>1910.8000489999999</v>
      </c>
      <c r="D4873">
        <v>1882.599976</v>
      </c>
      <c r="E4873">
        <v>1882.7700199999999</v>
      </c>
      <c r="F4873">
        <v>1882.2860109999999</v>
      </c>
      <c r="G4873">
        <v>0</v>
      </c>
    </row>
    <row r="4874" spans="1:7" x14ac:dyDescent="0.25">
      <c r="A4874" s="1">
        <v>38607</v>
      </c>
      <c r="B4874">
        <v>1884.3599850000001</v>
      </c>
      <c r="C4874">
        <v>1892.329956</v>
      </c>
      <c r="D4874">
        <v>1866.079956</v>
      </c>
      <c r="E4874">
        <v>1866.910034</v>
      </c>
      <c r="F4874">
        <v>1866.4300539999999</v>
      </c>
      <c r="G4874">
        <v>0</v>
      </c>
    </row>
    <row r="4875" spans="1:7" x14ac:dyDescent="0.25">
      <c r="A4875" s="1">
        <v>38608</v>
      </c>
      <c r="B4875">
        <v>1868.7299800000001</v>
      </c>
      <c r="C4875">
        <v>1896.6999510000001</v>
      </c>
      <c r="D4875">
        <v>1868.469971</v>
      </c>
      <c r="E4875">
        <v>1894.670044</v>
      </c>
      <c r="F4875">
        <v>1894.1829829999999</v>
      </c>
      <c r="G4875">
        <v>0</v>
      </c>
    </row>
    <row r="4876" spans="1:7" x14ac:dyDescent="0.25">
      <c r="A4876" s="1">
        <v>38609</v>
      </c>
      <c r="B4876">
        <v>1894.670044</v>
      </c>
      <c r="C4876">
        <v>1914.920044</v>
      </c>
      <c r="D4876">
        <v>1894.290039</v>
      </c>
      <c r="E4876">
        <v>1914.73999</v>
      </c>
      <c r="F4876">
        <v>1914.247803</v>
      </c>
      <c r="G4876">
        <v>0</v>
      </c>
    </row>
    <row r="4877" spans="1:7" x14ac:dyDescent="0.25">
      <c r="A4877" s="1">
        <v>38610</v>
      </c>
      <c r="B4877">
        <v>1915.0600589999999</v>
      </c>
      <c r="C4877">
        <v>1918.8100589999999</v>
      </c>
      <c r="D4877">
        <v>1903.089966</v>
      </c>
      <c r="E4877">
        <v>1903.089966</v>
      </c>
      <c r="F4877">
        <v>1902.6007079999999</v>
      </c>
      <c r="G4877">
        <v>0</v>
      </c>
    </row>
    <row r="4878" spans="1:7" x14ac:dyDescent="0.25">
      <c r="A4878" s="1">
        <v>38611</v>
      </c>
      <c r="B4878">
        <v>1905.3599850000001</v>
      </c>
      <c r="C4878">
        <v>1914.150024</v>
      </c>
      <c r="D4878">
        <v>1905.099976</v>
      </c>
      <c r="E4878">
        <v>1909.8000489999999</v>
      </c>
      <c r="F4878">
        <v>1909.309082</v>
      </c>
      <c r="G4878">
        <v>0</v>
      </c>
    </row>
    <row r="4879" spans="1:7" x14ac:dyDescent="0.25">
      <c r="A4879" s="1">
        <v>38614</v>
      </c>
      <c r="B4879">
        <v>1909.9300539999999</v>
      </c>
      <c r="C4879">
        <v>1928.9399410000001</v>
      </c>
      <c r="D4879">
        <v>1909.9300539999999</v>
      </c>
      <c r="E4879">
        <v>1928.089966</v>
      </c>
      <c r="F4879">
        <v>1927.5943600000001</v>
      </c>
      <c r="G4879">
        <v>0</v>
      </c>
    </row>
    <row r="4880" spans="1:7" x14ac:dyDescent="0.25">
      <c r="A4880" s="1">
        <v>38615</v>
      </c>
      <c r="B4880">
        <v>1925.380005</v>
      </c>
      <c r="C4880">
        <v>1936.540039</v>
      </c>
      <c r="D4880">
        <v>1925.380005</v>
      </c>
      <c r="E4880">
        <v>1933.51001</v>
      </c>
      <c r="F4880">
        <v>1933.012939</v>
      </c>
      <c r="G4880">
        <v>0</v>
      </c>
    </row>
    <row r="4881" spans="1:7" x14ac:dyDescent="0.25">
      <c r="A4881" s="1">
        <v>38616</v>
      </c>
      <c r="B4881">
        <v>1934.130005</v>
      </c>
      <c r="C4881">
        <v>1960.290039</v>
      </c>
      <c r="D4881">
        <v>1934.130005</v>
      </c>
      <c r="E4881">
        <v>1959.150024</v>
      </c>
      <c r="F4881">
        <v>1958.646362</v>
      </c>
      <c r="G4881">
        <v>0</v>
      </c>
    </row>
    <row r="4882" spans="1:7" x14ac:dyDescent="0.25">
      <c r="A4882" s="1">
        <v>38617</v>
      </c>
      <c r="B4882">
        <v>1959.900024</v>
      </c>
      <c r="C4882">
        <v>1965.2700199999999</v>
      </c>
      <c r="D4882">
        <v>1951.959961</v>
      </c>
      <c r="E4882">
        <v>1965.2700199999999</v>
      </c>
      <c r="F4882">
        <v>1964.7647710000001</v>
      </c>
      <c r="G4882">
        <v>0</v>
      </c>
    </row>
    <row r="4883" spans="1:7" x14ac:dyDescent="0.25">
      <c r="A4883" s="1">
        <v>38618</v>
      </c>
      <c r="B4883">
        <v>1966.079956</v>
      </c>
      <c r="C4883">
        <v>1966.8599850000001</v>
      </c>
      <c r="D4883">
        <v>1953.219971</v>
      </c>
      <c r="E4883">
        <v>1959.51001</v>
      </c>
      <c r="F4883">
        <v>1959.006226</v>
      </c>
      <c r="G4883">
        <v>0</v>
      </c>
    </row>
    <row r="4884" spans="1:7" x14ac:dyDescent="0.25">
      <c r="A4884" s="1">
        <v>38621</v>
      </c>
      <c r="B4884">
        <v>1961.160034</v>
      </c>
      <c r="C4884">
        <v>1964.4799800000001</v>
      </c>
      <c r="D4884">
        <v>1951.160034</v>
      </c>
      <c r="E4884">
        <v>1954.73999</v>
      </c>
      <c r="F4884">
        <v>1954.237427</v>
      </c>
      <c r="G4884">
        <v>0</v>
      </c>
    </row>
    <row r="4885" spans="1:7" x14ac:dyDescent="0.25">
      <c r="A4885" s="1">
        <v>38622</v>
      </c>
      <c r="B4885">
        <v>1959.0500489999999</v>
      </c>
      <c r="C4885">
        <v>1984.48999</v>
      </c>
      <c r="D4885">
        <v>1956.76001</v>
      </c>
      <c r="E4885">
        <v>1984.48999</v>
      </c>
      <c r="F4885">
        <v>1983.9798579999999</v>
      </c>
      <c r="G4885">
        <v>0</v>
      </c>
    </row>
    <row r="4886" spans="1:7" x14ac:dyDescent="0.25">
      <c r="A4886" s="1">
        <v>38623</v>
      </c>
      <c r="B4886">
        <v>1984.3100589999999</v>
      </c>
      <c r="C4886">
        <v>1987.8900149999999</v>
      </c>
      <c r="D4886">
        <v>1970.0699460000001</v>
      </c>
      <c r="E4886">
        <v>1976.099976</v>
      </c>
      <c r="F4886">
        <v>1975.591919</v>
      </c>
      <c r="G4886">
        <v>0</v>
      </c>
    </row>
    <row r="4887" spans="1:7" x14ac:dyDescent="0.25">
      <c r="A4887" s="1">
        <v>38624</v>
      </c>
      <c r="B4887">
        <v>1974.73999</v>
      </c>
      <c r="C4887">
        <v>1978.290039</v>
      </c>
      <c r="D4887">
        <v>1965.8100589999999</v>
      </c>
      <c r="E4887">
        <v>1970.1899410000001</v>
      </c>
      <c r="F4887">
        <v>1969.6834719999999</v>
      </c>
      <c r="G4887">
        <v>0</v>
      </c>
    </row>
    <row r="4888" spans="1:7" x14ac:dyDescent="0.25">
      <c r="A4888" s="1">
        <v>38625</v>
      </c>
      <c r="B4888">
        <v>1970.1899410000001</v>
      </c>
      <c r="C4888">
        <v>1972.709961</v>
      </c>
      <c r="D4888">
        <v>1935.619995</v>
      </c>
      <c r="E4888">
        <v>1942.0699460000001</v>
      </c>
      <c r="F4888">
        <v>1941.5706789999999</v>
      </c>
      <c r="G4888">
        <v>0</v>
      </c>
    </row>
    <row r="4889" spans="1:7" x14ac:dyDescent="0.25">
      <c r="A4889" s="1">
        <v>38628</v>
      </c>
      <c r="B4889">
        <v>1942.0699460000001</v>
      </c>
      <c r="C4889">
        <v>1946.0200199999999</v>
      </c>
      <c r="D4889">
        <v>1940.9300539999999</v>
      </c>
      <c r="E4889">
        <v>1945.8199460000001</v>
      </c>
      <c r="F4889">
        <v>1945.319702</v>
      </c>
      <c r="G4889">
        <v>0</v>
      </c>
    </row>
    <row r="4890" spans="1:7" x14ac:dyDescent="0.25">
      <c r="A4890" s="1">
        <v>38629</v>
      </c>
      <c r="B4890">
        <v>1943.4300539999999</v>
      </c>
      <c r="C4890">
        <v>1952.219971</v>
      </c>
      <c r="D4890">
        <v>1932.3199460000001</v>
      </c>
      <c r="E4890">
        <v>1938.349976</v>
      </c>
      <c r="F4890">
        <v>1937.8516850000001</v>
      </c>
      <c r="G4890">
        <v>0</v>
      </c>
    </row>
    <row r="4891" spans="1:7" x14ac:dyDescent="0.25">
      <c r="A4891" s="1">
        <v>38630</v>
      </c>
      <c r="B4891">
        <v>1938.5699460000001</v>
      </c>
      <c r="C4891">
        <v>1943.790039</v>
      </c>
      <c r="D4891">
        <v>1931.3599850000001</v>
      </c>
      <c r="E4891">
        <v>1940.9399410000001</v>
      </c>
      <c r="F4891">
        <v>1940.440918</v>
      </c>
      <c r="G4891">
        <v>0</v>
      </c>
    </row>
    <row r="4892" spans="1:7" x14ac:dyDescent="0.25">
      <c r="A4892" s="1">
        <v>38631</v>
      </c>
      <c r="B4892">
        <v>1939.400024</v>
      </c>
      <c r="C4892">
        <v>1941.670044</v>
      </c>
      <c r="D4892">
        <v>1932.6999510000001</v>
      </c>
      <c r="E4892">
        <v>1939.349976</v>
      </c>
      <c r="F4892">
        <v>1938.8514399999999</v>
      </c>
      <c r="G4892">
        <v>0</v>
      </c>
    </row>
    <row r="4893" spans="1:7" x14ac:dyDescent="0.25">
      <c r="A4893" s="1">
        <v>38632</v>
      </c>
      <c r="B4893">
        <v>1942.900024</v>
      </c>
      <c r="C4893">
        <v>1956.0500489999999</v>
      </c>
      <c r="D4893">
        <v>1942.900024</v>
      </c>
      <c r="E4893">
        <v>1952.280029</v>
      </c>
      <c r="F4893">
        <v>1951.778198</v>
      </c>
      <c r="G4893">
        <v>0</v>
      </c>
    </row>
    <row r="4894" spans="1:7" x14ac:dyDescent="0.25">
      <c r="A4894" s="1">
        <v>38635</v>
      </c>
      <c r="B4894">
        <v>1952.280029</v>
      </c>
      <c r="C4894">
        <v>1953.7700199999999</v>
      </c>
      <c r="D4894">
        <v>1945.4399410000001</v>
      </c>
      <c r="E4894">
        <v>1949.420044</v>
      </c>
      <c r="F4894">
        <v>1948.9189449999999</v>
      </c>
      <c r="G4894">
        <v>0</v>
      </c>
    </row>
    <row r="4895" spans="1:7" x14ac:dyDescent="0.25">
      <c r="A4895" s="1">
        <v>38636</v>
      </c>
      <c r="B4895">
        <v>1949.420044</v>
      </c>
      <c r="C4895">
        <v>1964.219971</v>
      </c>
      <c r="D4895">
        <v>1949.420044</v>
      </c>
      <c r="E4895">
        <v>1964.219971</v>
      </c>
      <c r="F4895">
        <v>1963.714966</v>
      </c>
      <c r="G4895">
        <v>0</v>
      </c>
    </row>
    <row r="4896" spans="1:7" x14ac:dyDescent="0.25">
      <c r="A4896" s="1">
        <v>38637</v>
      </c>
      <c r="B4896">
        <v>1961.9799800000001</v>
      </c>
      <c r="C4896">
        <v>1964.73999</v>
      </c>
      <c r="D4896">
        <v>1957.6400149999999</v>
      </c>
      <c r="E4896">
        <v>1958.26001</v>
      </c>
      <c r="F4896">
        <v>1957.756592</v>
      </c>
      <c r="G4896">
        <v>0</v>
      </c>
    </row>
    <row r="4897" spans="1:7" x14ac:dyDescent="0.25">
      <c r="A4897" s="1">
        <v>38638</v>
      </c>
      <c r="B4897">
        <v>1958.209961</v>
      </c>
      <c r="C4897">
        <v>1963.290039</v>
      </c>
      <c r="D4897">
        <v>1953.089966</v>
      </c>
      <c r="E4897">
        <v>1955.01001</v>
      </c>
      <c r="F4897">
        <v>1954.5074460000001</v>
      </c>
      <c r="G4897">
        <v>0</v>
      </c>
    </row>
    <row r="4898" spans="1:7" x14ac:dyDescent="0.25">
      <c r="A4898" s="1">
        <v>38639</v>
      </c>
      <c r="B4898">
        <v>1954.619995</v>
      </c>
      <c r="C4898">
        <v>1959.709961</v>
      </c>
      <c r="D4898">
        <v>1950.969971</v>
      </c>
      <c r="E4898">
        <v>1953.1400149999999</v>
      </c>
      <c r="F4898">
        <v>1952.637939</v>
      </c>
      <c r="G4898">
        <v>0</v>
      </c>
    </row>
    <row r="4899" spans="1:7" x14ac:dyDescent="0.25">
      <c r="A4899" s="1">
        <v>38642</v>
      </c>
      <c r="B4899">
        <v>1953.1400149999999</v>
      </c>
      <c r="C4899">
        <v>1953.1400149999999</v>
      </c>
      <c r="D4899">
        <v>1941.4799800000001</v>
      </c>
      <c r="E4899">
        <v>1947.459961</v>
      </c>
      <c r="F4899">
        <v>1946.959351</v>
      </c>
      <c r="G4899">
        <v>0</v>
      </c>
    </row>
    <row r="4900" spans="1:7" x14ac:dyDescent="0.25">
      <c r="A4900" s="1">
        <v>38643</v>
      </c>
      <c r="B4900">
        <v>1947.459961</v>
      </c>
      <c r="C4900">
        <v>1949.8199460000001</v>
      </c>
      <c r="D4900">
        <v>1943.910034</v>
      </c>
      <c r="E4900">
        <v>1947.329956</v>
      </c>
      <c r="F4900">
        <v>1946.829346</v>
      </c>
      <c r="G4900">
        <v>0</v>
      </c>
    </row>
    <row r="4901" spans="1:7" x14ac:dyDescent="0.25">
      <c r="A4901" s="1">
        <v>38644</v>
      </c>
      <c r="B4901">
        <v>1945.119995</v>
      </c>
      <c r="C4901">
        <v>1955.8100589999999</v>
      </c>
      <c r="D4901">
        <v>1942.410034</v>
      </c>
      <c r="E4901">
        <v>1954.290039</v>
      </c>
      <c r="F4901">
        <v>1953.7875979999999</v>
      </c>
      <c r="G4901">
        <v>0</v>
      </c>
    </row>
    <row r="4902" spans="1:7" x14ac:dyDescent="0.25">
      <c r="A4902" s="1">
        <v>38645</v>
      </c>
      <c r="B4902">
        <v>1955.6999510000001</v>
      </c>
      <c r="C4902">
        <v>1958.280029</v>
      </c>
      <c r="D4902">
        <v>1942.23999</v>
      </c>
      <c r="E4902">
        <v>1944.619995</v>
      </c>
      <c r="F4902">
        <v>1944.1201169999999</v>
      </c>
      <c r="G4902">
        <v>0</v>
      </c>
    </row>
    <row r="4903" spans="1:7" x14ac:dyDescent="0.25">
      <c r="A4903" s="1">
        <v>38646</v>
      </c>
      <c r="B4903">
        <v>1941.1999510000001</v>
      </c>
      <c r="C4903">
        <v>1941.1999510000001</v>
      </c>
      <c r="D4903">
        <v>1919.7299800000001</v>
      </c>
      <c r="E4903">
        <v>1922.5</v>
      </c>
      <c r="F4903">
        <v>1922.005737</v>
      </c>
      <c r="G4903">
        <v>0</v>
      </c>
    </row>
    <row r="4904" spans="1:7" x14ac:dyDescent="0.25">
      <c r="A4904" s="1">
        <v>38649</v>
      </c>
      <c r="B4904">
        <v>1922.5699460000001</v>
      </c>
      <c r="C4904">
        <v>1924.4499510000001</v>
      </c>
      <c r="D4904">
        <v>1909.709961</v>
      </c>
      <c r="E4904">
        <v>1917.469971</v>
      </c>
      <c r="F4904">
        <v>1916.9770510000001</v>
      </c>
      <c r="G4904">
        <v>0</v>
      </c>
    </row>
    <row r="4905" spans="1:7" x14ac:dyDescent="0.25">
      <c r="A4905" s="1">
        <v>38650</v>
      </c>
      <c r="B4905">
        <v>1917.9799800000001</v>
      </c>
      <c r="C4905">
        <v>1933.3599850000001</v>
      </c>
      <c r="D4905">
        <v>1917.9799800000001</v>
      </c>
      <c r="E4905">
        <v>1927.48999</v>
      </c>
      <c r="F4905">
        <v>1926.9945070000001</v>
      </c>
      <c r="G4905">
        <v>0</v>
      </c>
    </row>
    <row r="4906" spans="1:7" x14ac:dyDescent="0.25">
      <c r="A4906" s="1">
        <v>38651</v>
      </c>
      <c r="B4906">
        <v>1927.48999</v>
      </c>
      <c r="C4906">
        <v>1935.5699460000001</v>
      </c>
      <c r="D4906">
        <v>1923.709961</v>
      </c>
      <c r="E4906">
        <v>1934.5500489999999</v>
      </c>
      <c r="F4906">
        <v>1934.0527340000001</v>
      </c>
      <c r="G4906">
        <v>0</v>
      </c>
    </row>
    <row r="4907" spans="1:7" x14ac:dyDescent="0.25">
      <c r="A4907" s="1">
        <v>38652</v>
      </c>
      <c r="B4907">
        <v>1936.1400149999999</v>
      </c>
      <c r="C4907">
        <v>1943.5699460000001</v>
      </c>
      <c r="D4907">
        <v>1934.0699460000001</v>
      </c>
      <c r="E4907">
        <v>1941.459961</v>
      </c>
      <c r="F4907">
        <v>1940.9608149999999</v>
      </c>
      <c r="G4907">
        <v>0</v>
      </c>
    </row>
    <row r="4908" spans="1:7" x14ac:dyDescent="0.25">
      <c r="A4908" s="1">
        <v>38653</v>
      </c>
      <c r="B4908">
        <v>1944.26001</v>
      </c>
      <c r="C4908">
        <v>1960.5699460000001</v>
      </c>
      <c r="D4908">
        <v>1943.030029</v>
      </c>
      <c r="E4908">
        <v>1960.219971</v>
      </c>
      <c r="F4908">
        <v>1959.716064</v>
      </c>
      <c r="G4908">
        <v>0</v>
      </c>
    </row>
    <row r="4909" spans="1:7" x14ac:dyDescent="0.25">
      <c r="A4909" s="1">
        <v>38656</v>
      </c>
      <c r="B4909">
        <v>1960.219971</v>
      </c>
      <c r="C4909">
        <v>1960.219971</v>
      </c>
      <c r="D4909">
        <v>1960.219971</v>
      </c>
      <c r="E4909">
        <v>1960.219971</v>
      </c>
      <c r="F4909">
        <v>1959.716064</v>
      </c>
      <c r="G4909">
        <v>0</v>
      </c>
    </row>
    <row r="4910" spans="1:7" x14ac:dyDescent="0.25">
      <c r="A4910" s="1">
        <v>38658</v>
      </c>
      <c r="B4910">
        <v>1960.219971</v>
      </c>
      <c r="C4910">
        <v>2007.119995</v>
      </c>
      <c r="D4910">
        <v>1959.839966</v>
      </c>
      <c r="E4910">
        <v>2007.119995</v>
      </c>
      <c r="F4910">
        <v>2006.604004</v>
      </c>
      <c r="G4910">
        <v>0</v>
      </c>
    </row>
    <row r="4911" spans="1:7" x14ac:dyDescent="0.25">
      <c r="A4911" s="1">
        <v>38659</v>
      </c>
      <c r="B4911">
        <v>2017.099976</v>
      </c>
      <c r="C4911">
        <v>2031.6999510000001</v>
      </c>
      <c r="D4911">
        <v>2017.099976</v>
      </c>
      <c r="E4911">
        <v>2031.6999510000001</v>
      </c>
      <c r="F4911">
        <v>2031.177612</v>
      </c>
      <c r="G4911">
        <v>0</v>
      </c>
    </row>
    <row r="4912" spans="1:7" x14ac:dyDescent="0.25">
      <c r="A4912" s="1">
        <v>38660</v>
      </c>
      <c r="B4912">
        <v>2031.6999510000001</v>
      </c>
      <c r="C4912">
        <v>2031.6999510000001</v>
      </c>
      <c r="D4912">
        <v>2031.6999510000001</v>
      </c>
      <c r="E4912">
        <v>2031.6999510000001</v>
      </c>
      <c r="F4912">
        <v>2031.177612</v>
      </c>
      <c r="G4912">
        <v>0</v>
      </c>
    </row>
    <row r="4913" spans="1:7" x14ac:dyDescent="0.25">
      <c r="A4913" s="1">
        <v>38663</v>
      </c>
      <c r="B4913">
        <v>2032.839966</v>
      </c>
      <c r="C4913">
        <v>2038.670044</v>
      </c>
      <c r="D4913">
        <v>2017.420044</v>
      </c>
      <c r="E4913">
        <v>2030.0500489999999</v>
      </c>
      <c r="F4913">
        <v>2029.528198</v>
      </c>
      <c r="G4913">
        <v>0</v>
      </c>
    </row>
    <row r="4914" spans="1:7" x14ac:dyDescent="0.25">
      <c r="A4914" s="1">
        <v>38664</v>
      </c>
      <c r="B4914">
        <v>2028.3100589999999</v>
      </c>
      <c r="C4914">
        <v>2049.540039</v>
      </c>
      <c r="D4914">
        <v>2026.3100589999999</v>
      </c>
      <c r="E4914">
        <v>2046.9300539999999</v>
      </c>
      <c r="F4914">
        <v>2046.4038089999999</v>
      </c>
      <c r="G4914">
        <v>0</v>
      </c>
    </row>
    <row r="4915" spans="1:7" x14ac:dyDescent="0.25">
      <c r="A4915" s="1">
        <v>38665</v>
      </c>
      <c r="B4915">
        <v>2050.139893</v>
      </c>
      <c r="C4915">
        <v>2099.01001</v>
      </c>
      <c r="D4915">
        <v>2047.209961</v>
      </c>
      <c r="E4915">
        <v>2097.3000489999999</v>
      </c>
      <c r="F4915">
        <v>2096.7609859999998</v>
      </c>
      <c r="G4915">
        <v>0</v>
      </c>
    </row>
    <row r="4916" spans="1:7" x14ac:dyDescent="0.25">
      <c r="A4916" s="1">
        <v>38666</v>
      </c>
      <c r="B4916">
        <v>2100.2299800000001</v>
      </c>
      <c r="C4916">
        <v>2125.8999020000001</v>
      </c>
      <c r="D4916">
        <v>2089.1000979999999</v>
      </c>
      <c r="E4916">
        <v>2099.139893</v>
      </c>
      <c r="F4916">
        <v>2098.6003420000002</v>
      </c>
      <c r="G4916">
        <v>0</v>
      </c>
    </row>
    <row r="4917" spans="1:7" x14ac:dyDescent="0.25">
      <c r="A4917" s="1">
        <v>38667</v>
      </c>
      <c r="B4917">
        <v>2096.6899410000001</v>
      </c>
      <c r="C4917">
        <v>2098.7700199999999</v>
      </c>
      <c r="D4917">
        <v>2085.76001</v>
      </c>
      <c r="E4917">
        <v>2092.679932</v>
      </c>
      <c r="F4917">
        <v>2092.141846</v>
      </c>
      <c r="G4917">
        <v>0</v>
      </c>
    </row>
    <row r="4918" spans="1:7" x14ac:dyDescent="0.25">
      <c r="A4918" s="1">
        <v>38670</v>
      </c>
      <c r="B4918">
        <v>2091.0900879999999</v>
      </c>
      <c r="C4918">
        <v>2091.0900879999999</v>
      </c>
      <c r="D4918">
        <v>2066.219971</v>
      </c>
      <c r="E4918">
        <v>2072.0500489999999</v>
      </c>
      <c r="F4918">
        <v>2071.5173340000001</v>
      </c>
      <c r="G4918">
        <v>0</v>
      </c>
    </row>
    <row r="4919" spans="1:7" x14ac:dyDescent="0.25">
      <c r="A4919" s="1">
        <v>38671</v>
      </c>
      <c r="B4919">
        <v>2076.0500489999999</v>
      </c>
      <c r="C4919">
        <v>2076.5200199999999</v>
      </c>
      <c r="D4919">
        <v>2059.860107</v>
      </c>
      <c r="E4919">
        <v>2063.73999</v>
      </c>
      <c r="F4919">
        <v>2063.2094729999999</v>
      </c>
      <c r="G4919">
        <v>0</v>
      </c>
    </row>
    <row r="4920" spans="1:7" x14ac:dyDescent="0.25">
      <c r="A4920" s="1">
        <v>38672</v>
      </c>
      <c r="B4920">
        <v>2065.7700199999999</v>
      </c>
      <c r="C4920">
        <v>2066.26001</v>
      </c>
      <c r="D4920">
        <v>2057.419922</v>
      </c>
      <c r="E4920">
        <v>2060.75</v>
      </c>
      <c r="F4920">
        <v>2060.2202149999998</v>
      </c>
      <c r="G4920">
        <v>0</v>
      </c>
    </row>
    <row r="4921" spans="1:7" x14ac:dyDescent="0.25">
      <c r="A4921" s="1">
        <v>38673</v>
      </c>
      <c r="B4921">
        <v>2059.360107</v>
      </c>
      <c r="C4921">
        <v>2062.5600589999999</v>
      </c>
      <c r="D4921">
        <v>2054.179932</v>
      </c>
      <c r="E4921">
        <v>2056.1298830000001</v>
      </c>
      <c r="F4921">
        <v>2055.601318</v>
      </c>
      <c r="G4921">
        <v>0</v>
      </c>
    </row>
    <row r="4922" spans="1:7" x14ac:dyDescent="0.25">
      <c r="A4922" s="1">
        <v>38674</v>
      </c>
      <c r="B4922">
        <v>2063.9799800000001</v>
      </c>
      <c r="C4922">
        <v>2082.459961</v>
      </c>
      <c r="D4922">
        <v>2062.8400879999999</v>
      </c>
      <c r="E4922">
        <v>2079.9799800000001</v>
      </c>
      <c r="F4922">
        <v>2079.4453130000002</v>
      </c>
      <c r="G4922">
        <v>0</v>
      </c>
    </row>
    <row r="4923" spans="1:7" x14ac:dyDescent="0.25">
      <c r="A4923" s="1">
        <v>38677</v>
      </c>
      <c r="B4923">
        <v>2079.9799800000001</v>
      </c>
      <c r="C4923">
        <v>2126.5600589999999</v>
      </c>
      <c r="D4923">
        <v>2076.219971</v>
      </c>
      <c r="E4923">
        <v>2126.5600589999999</v>
      </c>
      <c r="F4923">
        <v>2126.0134280000002</v>
      </c>
      <c r="G4923">
        <v>0</v>
      </c>
    </row>
    <row r="4924" spans="1:7" x14ac:dyDescent="0.25">
      <c r="A4924" s="1">
        <v>38678</v>
      </c>
      <c r="B4924">
        <v>2128.25</v>
      </c>
      <c r="C4924">
        <v>2144.1999510000001</v>
      </c>
      <c r="D4924">
        <v>2123.179932</v>
      </c>
      <c r="E4924">
        <v>2130.929932</v>
      </c>
      <c r="F4924">
        <v>2130.3820799999999</v>
      </c>
      <c r="G4924">
        <v>0</v>
      </c>
    </row>
    <row r="4925" spans="1:7" x14ac:dyDescent="0.25">
      <c r="A4925" s="1">
        <v>38679</v>
      </c>
      <c r="B4925">
        <v>2126.9399410000001</v>
      </c>
      <c r="C4925">
        <v>2126.9399410000001</v>
      </c>
      <c r="D4925">
        <v>2086.919922</v>
      </c>
      <c r="E4925">
        <v>2103.75</v>
      </c>
      <c r="F4925">
        <v>2103.2092290000001</v>
      </c>
      <c r="G4925">
        <v>0</v>
      </c>
    </row>
    <row r="4926" spans="1:7" x14ac:dyDescent="0.25">
      <c r="A4926" s="1">
        <v>38680</v>
      </c>
      <c r="B4926">
        <v>2104.3400879999999</v>
      </c>
      <c r="C4926">
        <v>2121.5200199999999</v>
      </c>
      <c r="D4926">
        <v>2103.1000979999999</v>
      </c>
      <c r="E4926">
        <v>2119.6499020000001</v>
      </c>
      <c r="F4926">
        <v>2119.1049800000001</v>
      </c>
      <c r="G4926">
        <v>0</v>
      </c>
    </row>
    <row r="4927" spans="1:7" x14ac:dyDescent="0.25">
      <c r="A4927" s="1">
        <v>38681</v>
      </c>
      <c r="B4927">
        <v>2121.2700199999999</v>
      </c>
      <c r="C4927">
        <v>2121.9799800000001</v>
      </c>
      <c r="D4927">
        <v>2098.3798830000001</v>
      </c>
      <c r="E4927">
        <v>2106.1000979999999</v>
      </c>
      <c r="F4927">
        <v>2105.5585940000001</v>
      </c>
      <c r="G4927">
        <v>0</v>
      </c>
    </row>
    <row r="4928" spans="1:7" x14ac:dyDescent="0.25">
      <c r="A4928" s="1">
        <v>38684</v>
      </c>
      <c r="B4928">
        <v>2106.1000979999999</v>
      </c>
      <c r="C4928">
        <v>2106.1000979999999</v>
      </c>
      <c r="D4928">
        <v>2106.1000979999999</v>
      </c>
      <c r="E4928">
        <v>2106.1000979999999</v>
      </c>
      <c r="F4928">
        <v>2105.5585940000001</v>
      </c>
      <c r="G4928">
        <v>0</v>
      </c>
    </row>
    <row r="4929" spans="1:7" x14ac:dyDescent="0.25">
      <c r="A4929" s="1">
        <v>38685</v>
      </c>
      <c r="B4929">
        <v>2105.48999</v>
      </c>
      <c r="C4929">
        <v>2109.790039</v>
      </c>
      <c r="D4929">
        <v>2102.6999510000001</v>
      </c>
      <c r="E4929">
        <v>2107.360107</v>
      </c>
      <c r="F4929">
        <v>2106.8183589999999</v>
      </c>
      <c r="G4929">
        <v>0</v>
      </c>
    </row>
    <row r="4930" spans="1:7" x14ac:dyDescent="0.25">
      <c r="A4930" s="1">
        <v>38687</v>
      </c>
      <c r="B4930">
        <v>2099.73999</v>
      </c>
      <c r="C4930">
        <v>2099.73999</v>
      </c>
      <c r="D4930">
        <v>2084.110107</v>
      </c>
      <c r="E4930">
        <v>2086.179932</v>
      </c>
      <c r="F4930">
        <v>2085.6435550000001</v>
      </c>
      <c r="G4930">
        <v>0</v>
      </c>
    </row>
    <row r="4931" spans="1:7" x14ac:dyDescent="0.25">
      <c r="A4931" s="1">
        <v>38688</v>
      </c>
      <c r="B4931">
        <v>2089.530029</v>
      </c>
      <c r="C4931">
        <v>2115.7299800000001</v>
      </c>
      <c r="D4931">
        <v>2088.6499020000001</v>
      </c>
      <c r="E4931">
        <v>2114.889893</v>
      </c>
      <c r="F4931">
        <v>2114.3461910000001</v>
      </c>
      <c r="G4931">
        <v>0</v>
      </c>
    </row>
    <row r="4932" spans="1:7" x14ac:dyDescent="0.25">
      <c r="A4932" s="1">
        <v>38691</v>
      </c>
      <c r="B4932">
        <v>2115.3701169999999</v>
      </c>
      <c r="C4932">
        <v>2123.919922</v>
      </c>
      <c r="D4932">
        <v>2111.820068</v>
      </c>
      <c r="E4932">
        <v>2116.3000489999999</v>
      </c>
      <c r="F4932">
        <v>2115.7561040000001</v>
      </c>
      <c r="G4932">
        <v>0</v>
      </c>
    </row>
    <row r="4933" spans="1:7" x14ac:dyDescent="0.25">
      <c r="A4933" s="1">
        <v>38692</v>
      </c>
      <c r="B4933">
        <v>2114.3701169999999</v>
      </c>
      <c r="C4933">
        <v>2114.3701169999999</v>
      </c>
      <c r="D4933">
        <v>2086.7700199999999</v>
      </c>
      <c r="E4933">
        <v>2099.1499020000001</v>
      </c>
      <c r="F4933">
        <v>2098.6103520000001</v>
      </c>
      <c r="G4933">
        <v>0</v>
      </c>
    </row>
    <row r="4934" spans="1:7" x14ac:dyDescent="0.25">
      <c r="A4934" s="1">
        <v>38693</v>
      </c>
      <c r="B4934">
        <v>2099.169922</v>
      </c>
      <c r="C4934">
        <v>2105.8000489999999</v>
      </c>
      <c r="D4934">
        <v>2097.280029</v>
      </c>
      <c r="E4934">
        <v>2103.419922</v>
      </c>
      <c r="F4934">
        <v>2102.8791500000002</v>
      </c>
      <c r="G4934">
        <v>0</v>
      </c>
    </row>
    <row r="4935" spans="1:7" x14ac:dyDescent="0.25">
      <c r="A4935" s="1">
        <v>38694</v>
      </c>
      <c r="B4935">
        <v>2102.540039</v>
      </c>
      <c r="C4935">
        <v>2113.6000979999999</v>
      </c>
      <c r="D4935">
        <v>2098.889893</v>
      </c>
      <c r="E4935">
        <v>2113.6000979999999</v>
      </c>
      <c r="F4935">
        <v>2113.0566410000001</v>
      </c>
      <c r="G4935">
        <v>0</v>
      </c>
    </row>
    <row r="4936" spans="1:7" x14ac:dyDescent="0.25">
      <c r="A4936" s="1">
        <v>38695</v>
      </c>
      <c r="B4936">
        <v>2113.6000979999999</v>
      </c>
      <c r="C4936">
        <v>2115.790039</v>
      </c>
      <c r="D4936">
        <v>2100.169922</v>
      </c>
      <c r="E4936">
        <v>2100.25</v>
      </c>
      <c r="F4936">
        <v>2099.709961</v>
      </c>
      <c r="G4936">
        <v>0</v>
      </c>
    </row>
    <row r="4937" spans="1:7" x14ac:dyDescent="0.25">
      <c r="A4937" s="1">
        <v>38698</v>
      </c>
      <c r="B4937">
        <v>2100.1298830000001</v>
      </c>
      <c r="C4937">
        <v>2105.23999</v>
      </c>
      <c r="D4937">
        <v>2094.6000979999999</v>
      </c>
      <c r="E4937">
        <v>2101.3999020000001</v>
      </c>
      <c r="F4937">
        <v>2100.8596189999998</v>
      </c>
      <c r="G4937">
        <v>0</v>
      </c>
    </row>
    <row r="4938" spans="1:7" x14ac:dyDescent="0.25">
      <c r="A4938" s="1">
        <v>38699</v>
      </c>
      <c r="B4938">
        <v>2102.780029</v>
      </c>
      <c r="C4938">
        <v>2108.969971</v>
      </c>
      <c r="D4938">
        <v>2097.23999</v>
      </c>
      <c r="E4938">
        <v>2099.040039</v>
      </c>
      <c r="F4938">
        <v>2098.5004880000001</v>
      </c>
      <c r="G4938">
        <v>0</v>
      </c>
    </row>
    <row r="4939" spans="1:7" x14ac:dyDescent="0.25">
      <c r="A4939" s="1">
        <v>38700</v>
      </c>
      <c r="B4939">
        <v>2100.5500489999999</v>
      </c>
      <c r="C4939">
        <v>2101.3400879999999</v>
      </c>
      <c r="D4939">
        <v>2092.919922</v>
      </c>
      <c r="E4939">
        <v>2097.25</v>
      </c>
      <c r="F4939">
        <v>2096.7109380000002</v>
      </c>
      <c r="G4939">
        <v>0</v>
      </c>
    </row>
    <row r="4940" spans="1:7" x14ac:dyDescent="0.25">
      <c r="A4940" s="1">
        <v>38701</v>
      </c>
      <c r="B4940">
        <v>2094.719971</v>
      </c>
      <c r="C4940">
        <v>2094.719971</v>
      </c>
      <c r="D4940">
        <v>2059.209961</v>
      </c>
      <c r="E4940">
        <v>2071.669922</v>
      </c>
      <c r="F4940">
        <v>2071.1374510000001</v>
      </c>
      <c r="G4940">
        <v>0</v>
      </c>
    </row>
    <row r="4941" spans="1:7" x14ac:dyDescent="0.25">
      <c r="A4941" s="1">
        <v>38702</v>
      </c>
      <c r="B4941">
        <v>2068.98999</v>
      </c>
      <c r="C4941">
        <v>2071.040039</v>
      </c>
      <c r="D4941">
        <v>2041.099976</v>
      </c>
      <c r="E4941">
        <v>2047.5600589999999</v>
      </c>
      <c r="F4941">
        <v>2047.0336910000001</v>
      </c>
      <c r="G4941">
        <v>0</v>
      </c>
    </row>
    <row r="4942" spans="1:7" x14ac:dyDescent="0.25">
      <c r="A4942" s="1">
        <v>38705</v>
      </c>
      <c r="B4942">
        <v>2046.150024</v>
      </c>
      <c r="C4942">
        <v>2046.660034</v>
      </c>
      <c r="D4942">
        <v>2018.1899410000001</v>
      </c>
      <c r="E4942">
        <v>2024.6999510000001</v>
      </c>
      <c r="F4942">
        <v>2024.179443</v>
      </c>
      <c r="G4942">
        <v>0</v>
      </c>
    </row>
    <row r="4943" spans="1:7" x14ac:dyDescent="0.25">
      <c r="A4943" s="1">
        <v>38706</v>
      </c>
      <c r="B4943">
        <v>2026.780029</v>
      </c>
      <c r="C4943">
        <v>2064.290039</v>
      </c>
      <c r="D4943">
        <v>2026.780029</v>
      </c>
      <c r="E4943">
        <v>2062.780029</v>
      </c>
      <c r="F4943">
        <v>2062.2497560000002</v>
      </c>
      <c r="G4943">
        <v>0</v>
      </c>
    </row>
    <row r="4944" spans="1:7" x14ac:dyDescent="0.25">
      <c r="A4944" s="1">
        <v>38707</v>
      </c>
      <c r="B4944">
        <v>2066.2299800000001</v>
      </c>
      <c r="C4944">
        <v>2075.830078</v>
      </c>
      <c r="D4944">
        <v>2064.610107</v>
      </c>
      <c r="E4944">
        <v>2075.0500489999999</v>
      </c>
      <c r="F4944">
        <v>2074.5166020000001</v>
      </c>
      <c r="G4944">
        <v>0</v>
      </c>
    </row>
    <row r="4945" spans="1:7" x14ac:dyDescent="0.25">
      <c r="A4945" s="1">
        <v>38708</v>
      </c>
      <c r="B4945">
        <v>2075.179932</v>
      </c>
      <c r="C4945">
        <v>2084.76001</v>
      </c>
      <c r="D4945">
        <v>2072.8000489999999</v>
      </c>
      <c r="E4945">
        <v>2078.580078</v>
      </c>
      <c r="F4945">
        <v>2078.045654</v>
      </c>
      <c r="G4945">
        <v>0</v>
      </c>
    </row>
    <row r="4946" spans="1:7" x14ac:dyDescent="0.25">
      <c r="A4946" s="1">
        <v>38709</v>
      </c>
      <c r="B4946">
        <v>2078.580078</v>
      </c>
      <c r="C4946">
        <v>2111.459961</v>
      </c>
      <c r="D4946">
        <v>2078.580078</v>
      </c>
      <c r="E4946">
        <v>2111.459961</v>
      </c>
      <c r="F4946">
        <v>2110.9172359999998</v>
      </c>
      <c r="G4946">
        <v>0</v>
      </c>
    </row>
    <row r="4947" spans="1:7" x14ac:dyDescent="0.25">
      <c r="A4947" s="1">
        <v>38713</v>
      </c>
      <c r="B4947">
        <v>2112.5600589999999</v>
      </c>
      <c r="C4947">
        <v>2112.5600589999999</v>
      </c>
      <c r="D4947">
        <v>2086.709961</v>
      </c>
      <c r="E4947">
        <v>2088.6000979999999</v>
      </c>
      <c r="F4947">
        <v>2088.063232</v>
      </c>
      <c r="G4947">
        <v>0</v>
      </c>
    </row>
    <row r="4948" spans="1:7" x14ac:dyDescent="0.25">
      <c r="A4948" s="1">
        <v>38714</v>
      </c>
      <c r="B4948">
        <v>2085.280029</v>
      </c>
      <c r="C4948">
        <v>2085.280029</v>
      </c>
      <c r="D4948">
        <v>2067.320068</v>
      </c>
      <c r="E4948">
        <v>2067.320068</v>
      </c>
      <c r="F4948">
        <v>2066.7885740000002</v>
      </c>
      <c r="G4948">
        <v>0</v>
      </c>
    </row>
    <row r="4949" spans="1:7" x14ac:dyDescent="0.25">
      <c r="A4949" s="1">
        <v>38715</v>
      </c>
      <c r="B4949">
        <v>2068.2700199999999</v>
      </c>
      <c r="C4949">
        <v>2096.040039</v>
      </c>
      <c r="D4949">
        <v>2066.73999</v>
      </c>
      <c r="E4949">
        <v>2096.040039</v>
      </c>
      <c r="F4949">
        <v>2095.501221</v>
      </c>
      <c r="G4949">
        <v>0</v>
      </c>
    </row>
    <row r="4950" spans="1:7" x14ac:dyDescent="0.25">
      <c r="A4950" s="1">
        <v>38720</v>
      </c>
      <c r="B4950">
        <v>2092</v>
      </c>
      <c r="C4950">
        <v>2112.290039</v>
      </c>
      <c r="D4950">
        <v>2092</v>
      </c>
      <c r="E4950">
        <v>2109.790039</v>
      </c>
      <c r="F4950">
        <v>2109.2475589999999</v>
      </c>
      <c r="G4950">
        <v>0</v>
      </c>
    </row>
    <row r="4951" spans="1:7" x14ac:dyDescent="0.25">
      <c r="A4951" s="1">
        <v>38721</v>
      </c>
      <c r="B4951">
        <v>2129.969971</v>
      </c>
      <c r="C4951">
        <v>2144.040039</v>
      </c>
      <c r="D4951">
        <v>2129.969971</v>
      </c>
      <c r="E4951">
        <v>2138.0500489999999</v>
      </c>
      <c r="F4951">
        <v>2137.5004880000001</v>
      </c>
      <c r="G4951">
        <v>0</v>
      </c>
    </row>
    <row r="4952" spans="1:7" x14ac:dyDescent="0.25">
      <c r="A4952" s="1">
        <v>38722</v>
      </c>
      <c r="B4952">
        <v>2138.290039</v>
      </c>
      <c r="C4952">
        <v>2150.929932</v>
      </c>
      <c r="D4952">
        <v>2129.3400879999999</v>
      </c>
      <c r="E4952">
        <v>2150.929932</v>
      </c>
      <c r="F4952">
        <v>2150.376953</v>
      </c>
      <c r="G4952">
        <v>0</v>
      </c>
    </row>
    <row r="4953" spans="1:7" x14ac:dyDescent="0.25">
      <c r="A4953" s="1">
        <v>38723</v>
      </c>
      <c r="B4953">
        <v>2150.570068</v>
      </c>
      <c r="C4953">
        <v>2157.179932</v>
      </c>
      <c r="D4953">
        <v>2132.0500489999999</v>
      </c>
      <c r="E4953">
        <v>2133.790039</v>
      </c>
      <c r="F4953">
        <v>2133.2414549999999</v>
      </c>
      <c r="G4953">
        <v>0</v>
      </c>
    </row>
    <row r="4954" spans="1:7" x14ac:dyDescent="0.25">
      <c r="A4954" s="1">
        <v>38726</v>
      </c>
      <c r="B4954">
        <v>2140.25</v>
      </c>
      <c r="C4954">
        <v>2152.5500489999999</v>
      </c>
      <c r="D4954">
        <v>2138.0200199999999</v>
      </c>
      <c r="E4954">
        <v>2151.1499020000001</v>
      </c>
      <c r="F4954">
        <v>2150.5969239999999</v>
      </c>
      <c r="G4954">
        <v>0</v>
      </c>
    </row>
    <row r="4955" spans="1:7" x14ac:dyDescent="0.25">
      <c r="A4955" s="1">
        <v>38727</v>
      </c>
      <c r="B4955">
        <v>2157.7700199999999</v>
      </c>
      <c r="C4955">
        <v>2167.919922</v>
      </c>
      <c r="D4955">
        <v>2152.4499510000001</v>
      </c>
      <c r="E4955">
        <v>2162.429932</v>
      </c>
      <c r="F4955">
        <v>2161.8740229999999</v>
      </c>
      <c r="G4955">
        <v>0</v>
      </c>
    </row>
    <row r="4956" spans="1:7" x14ac:dyDescent="0.25">
      <c r="A4956" s="1">
        <v>38728</v>
      </c>
      <c r="B4956">
        <v>2159.0600589999999</v>
      </c>
      <c r="C4956">
        <v>2159.0600589999999</v>
      </c>
      <c r="D4956">
        <v>2137.3701169999999</v>
      </c>
      <c r="E4956">
        <v>2150.709961</v>
      </c>
      <c r="F4956">
        <v>2150.156982</v>
      </c>
      <c r="G4956">
        <v>0</v>
      </c>
    </row>
    <row r="4957" spans="1:7" x14ac:dyDescent="0.25">
      <c r="A4957" s="1">
        <v>38729</v>
      </c>
      <c r="B4957">
        <v>2149.4799800000001</v>
      </c>
      <c r="C4957">
        <v>2162.219971</v>
      </c>
      <c r="D4957">
        <v>2147.719971</v>
      </c>
      <c r="E4957">
        <v>2158.6499020000001</v>
      </c>
      <c r="F4957">
        <v>2158.094971</v>
      </c>
      <c r="G4957">
        <v>0</v>
      </c>
    </row>
    <row r="4958" spans="1:7" x14ac:dyDescent="0.25">
      <c r="A4958" s="1">
        <v>38730</v>
      </c>
      <c r="B4958">
        <v>2159.1201169999999</v>
      </c>
      <c r="C4958">
        <v>2159.1201169999999</v>
      </c>
      <c r="D4958">
        <v>2142.26001</v>
      </c>
      <c r="E4958">
        <v>2148.2700199999999</v>
      </c>
      <c r="F4958">
        <v>2147.7177729999999</v>
      </c>
      <c r="G4958">
        <v>0</v>
      </c>
    </row>
    <row r="4959" spans="1:7" x14ac:dyDescent="0.25">
      <c r="A4959" s="1">
        <v>38733</v>
      </c>
      <c r="B4959">
        <v>2144.1999510000001</v>
      </c>
      <c r="C4959">
        <v>2147.330078</v>
      </c>
      <c r="D4959">
        <v>2133.719971</v>
      </c>
      <c r="E4959">
        <v>2137.76001</v>
      </c>
      <c r="F4959">
        <v>2137.2104490000002</v>
      </c>
      <c r="G4959">
        <v>0</v>
      </c>
    </row>
    <row r="4960" spans="1:7" x14ac:dyDescent="0.25">
      <c r="A4960" s="1">
        <v>38734</v>
      </c>
      <c r="B4960">
        <v>2137.790039</v>
      </c>
      <c r="C4960">
        <v>2155.209961</v>
      </c>
      <c r="D4960">
        <v>2132.820068</v>
      </c>
      <c r="E4960">
        <v>2154.3000489999999</v>
      </c>
      <c r="F4960">
        <v>2153.7463379999999</v>
      </c>
      <c r="G4960">
        <v>0</v>
      </c>
    </row>
    <row r="4961" spans="1:7" x14ac:dyDescent="0.25">
      <c r="A4961" s="1">
        <v>38735</v>
      </c>
      <c r="B4961">
        <v>2153.580078</v>
      </c>
      <c r="C4961">
        <v>2153.580078</v>
      </c>
      <c r="D4961">
        <v>2117.610107</v>
      </c>
      <c r="E4961">
        <v>2125.4499510000001</v>
      </c>
      <c r="F4961">
        <v>2124.9035640000002</v>
      </c>
      <c r="G4961">
        <v>0</v>
      </c>
    </row>
    <row r="4962" spans="1:7" x14ac:dyDescent="0.25">
      <c r="A4962" s="1">
        <v>38736</v>
      </c>
      <c r="B4962">
        <v>2119.5600589999999</v>
      </c>
      <c r="C4962">
        <v>2121.719971</v>
      </c>
      <c r="D4962">
        <v>2106.610107</v>
      </c>
      <c r="E4962">
        <v>2109.080078</v>
      </c>
      <c r="F4962">
        <v>2108.5378420000002</v>
      </c>
      <c r="G4962">
        <v>0</v>
      </c>
    </row>
    <row r="4963" spans="1:7" x14ac:dyDescent="0.25">
      <c r="A4963" s="1">
        <v>38737</v>
      </c>
      <c r="B4963">
        <v>2107.4799800000001</v>
      </c>
      <c r="C4963">
        <v>2112.790039</v>
      </c>
      <c r="D4963">
        <v>2101.570068</v>
      </c>
      <c r="E4963">
        <v>2108.25</v>
      </c>
      <c r="F4963">
        <v>2107.7080080000001</v>
      </c>
      <c r="G4963">
        <v>0</v>
      </c>
    </row>
    <row r="4964" spans="1:7" x14ac:dyDescent="0.25">
      <c r="A4964" s="1">
        <v>38740</v>
      </c>
      <c r="B4964">
        <v>2108.25</v>
      </c>
      <c r="C4964">
        <v>2108.25</v>
      </c>
      <c r="D4964">
        <v>2086.8000489999999</v>
      </c>
      <c r="E4964">
        <v>2099.51001</v>
      </c>
      <c r="F4964">
        <v>2098.9702149999998</v>
      </c>
      <c r="G4964">
        <v>0</v>
      </c>
    </row>
    <row r="4965" spans="1:7" x14ac:dyDescent="0.25">
      <c r="A4965" s="1">
        <v>38741</v>
      </c>
      <c r="B4965">
        <v>2100.0500489999999</v>
      </c>
      <c r="C4965">
        <v>2105.48999</v>
      </c>
      <c r="D4965">
        <v>2095.780029</v>
      </c>
      <c r="E4965">
        <v>2103.3701169999999</v>
      </c>
      <c r="F4965">
        <v>2102.829346</v>
      </c>
      <c r="G4965">
        <v>0</v>
      </c>
    </row>
    <row r="4966" spans="1:7" x14ac:dyDescent="0.25">
      <c r="A4966" s="1">
        <v>38742</v>
      </c>
      <c r="B4966">
        <v>2103.5</v>
      </c>
      <c r="C4966">
        <v>2122.6000979999999</v>
      </c>
      <c r="D4966">
        <v>2103.5</v>
      </c>
      <c r="E4966">
        <v>2112.48999</v>
      </c>
      <c r="F4966">
        <v>2111.9470209999999</v>
      </c>
      <c r="G4966">
        <v>0</v>
      </c>
    </row>
    <row r="4967" spans="1:7" x14ac:dyDescent="0.25">
      <c r="A4967" s="1">
        <v>38743</v>
      </c>
      <c r="B4967">
        <v>2113.5200199999999</v>
      </c>
      <c r="C4967">
        <v>2125.320068</v>
      </c>
      <c r="D4967">
        <v>2109.2700199999999</v>
      </c>
      <c r="E4967">
        <v>2117.8100589999999</v>
      </c>
      <c r="F4967">
        <v>2117.265625</v>
      </c>
      <c r="G4967">
        <v>0</v>
      </c>
    </row>
    <row r="4968" spans="1:7" x14ac:dyDescent="0.25">
      <c r="A4968" s="1">
        <v>38744</v>
      </c>
      <c r="B4968">
        <v>2121.679932</v>
      </c>
      <c r="C4968">
        <v>2126.1599120000001</v>
      </c>
      <c r="D4968">
        <v>2119.48999</v>
      </c>
      <c r="E4968">
        <v>2121.889893</v>
      </c>
      <c r="F4968">
        <v>2121.344482</v>
      </c>
      <c r="G4968">
        <v>0</v>
      </c>
    </row>
    <row r="4969" spans="1:7" x14ac:dyDescent="0.25">
      <c r="A4969" s="1">
        <v>38747</v>
      </c>
      <c r="B4969">
        <v>2118.4799800000001</v>
      </c>
      <c r="C4969">
        <v>2136.459961</v>
      </c>
      <c r="D4969">
        <v>2118.4799800000001</v>
      </c>
      <c r="E4969">
        <v>2131.9099120000001</v>
      </c>
      <c r="F4969">
        <v>2131.3618160000001</v>
      </c>
      <c r="G4969">
        <v>0</v>
      </c>
    </row>
    <row r="4970" spans="1:7" x14ac:dyDescent="0.25">
      <c r="A4970" s="1">
        <v>38748</v>
      </c>
      <c r="B4970">
        <v>2132.1899410000001</v>
      </c>
      <c r="C4970">
        <v>2148.98999</v>
      </c>
      <c r="D4970">
        <v>2132.1899410000001</v>
      </c>
      <c r="E4970">
        <v>2145.389893</v>
      </c>
      <c r="F4970">
        <v>2144.8383789999998</v>
      </c>
      <c r="G4970">
        <v>0</v>
      </c>
    </row>
    <row r="4971" spans="1:7" x14ac:dyDescent="0.25">
      <c r="A4971" s="1">
        <v>38749</v>
      </c>
      <c r="B4971">
        <v>2145.7700199999999</v>
      </c>
      <c r="C4971">
        <v>2149.8100589999999</v>
      </c>
      <c r="D4971">
        <v>2136.1298830000001</v>
      </c>
      <c r="E4971">
        <v>2143.5200199999999</v>
      </c>
      <c r="F4971">
        <v>2142.9689939999998</v>
      </c>
      <c r="G4971">
        <v>0</v>
      </c>
    </row>
    <row r="4972" spans="1:7" x14ac:dyDescent="0.25">
      <c r="A4972" s="1">
        <v>38750</v>
      </c>
      <c r="B4972">
        <v>2146.1599120000001</v>
      </c>
      <c r="C4972">
        <v>2159.3701169999999</v>
      </c>
      <c r="D4972">
        <v>2146.1599120000001</v>
      </c>
      <c r="E4972">
        <v>2159.3701169999999</v>
      </c>
      <c r="F4972">
        <v>2158.8149410000001</v>
      </c>
      <c r="G4972">
        <v>0</v>
      </c>
    </row>
    <row r="4973" spans="1:7" x14ac:dyDescent="0.25">
      <c r="A4973" s="1">
        <v>38751</v>
      </c>
      <c r="B4973">
        <v>2159.5600589999999</v>
      </c>
      <c r="C4973">
        <v>2159.5600589999999</v>
      </c>
      <c r="D4973">
        <v>2134.280029</v>
      </c>
      <c r="E4973">
        <v>2138.709961</v>
      </c>
      <c r="F4973">
        <v>2138.1601559999999</v>
      </c>
      <c r="G4973">
        <v>0</v>
      </c>
    </row>
    <row r="4974" spans="1:7" x14ac:dyDescent="0.25">
      <c r="A4974" s="1">
        <v>38754</v>
      </c>
      <c r="B4974">
        <v>2137.6899410000001</v>
      </c>
      <c r="C4974">
        <v>2141.5</v>
      </c>
      <c r="D4974">
        <v>2126.610107</v>
      </c>
      <c r="E4974">
        <v>2133.1298830000001</v>
      </c>
      <c r="F4974">
        <v>2132.5815429999998</v>
      </c>
      <c r="G4974">
        <v>0</v>
      </c>
    </row>
    <row r="4975" spans="1:7" x14ac:dyDescent="0.25">
      <c r="A4975" s="1">
        <v>38755</v>
      </c>
      <c r="B4975">
        <v>2134.530029</v>
      </c>
      <c r="C4975">
        <v>2140.929932</v>
      </c>
      <c r="D4975">
        <v>2090.790039</v>
      </c>
      <c r="E4975">
        <v>2097.3798830000001</v>
      </c>
      <c r="F4975">
        <v>2096.8408199999999</v>
      </c>
      <c r="G4975">
        <v>0</v>
      </c>
    </row>
    <row r="4976" spans="1:7" x14ac:dyDescent="0.25">
      <c r="A4976" s="1">
        <v>38756</v>
      </c>
      <c r="B4976">
        <v>2089.830078</v>
      </c>
      <c r="C4976">
        <v>2089.830078</v>
      </c>
      <c r="D4976">
        <v>2044.579956</v>
      </c>
      <c r="E4976">
        <v>2060.919922</v>
      </c>
      <c r="F4976">
        <v>2060.3901369999999</v>
      </c>
      <c r="G4976">
        <v>0</v>
      </c>
    </row>
    <row r="4977" spans="1:7" x14ac:dyDescent="0.25">
      <c r="A4977" s="1">
        <v>38757</v>
      </c>
      <c r="B4977">
        <v>2078.1000979999999</v>
      </c>
      <c r="C4977">
        <v>2090.1000979999999</v>
      </c>
      <c r="D4977">
        <v>2078.1000979999999</v>
      </c>
      <c r="E4977">
        <v>2083.6499020000001</v>
      </c>
      <c r="F4977">
        <v>2083.1142580000001</v>
      </c>
      <c r="G4977">
        <v>0</v>
      </c>
    </row>
    <row r="4978" spans="1:7" x14ac:dyDescent="0.25">
      <c r="A4978" s="1">
        <v>38758</v>
      </c>
      <c r="B4978">
        <v>2080.290039</v>
      </c>
      <c r="C4978">
        <v>2085.290039</v>
      </c>
      <c r="D4978">
        <v>2075.0600589999999</v>
      </c>
      <c r="E4978">
        <v>2085.290039</v>
      </c>
      <c r="F4978">
        <v>2084.7539059999999</v>
      </c>
      <c r="G4978">
        <v>0</v>
      </c>
    </row>
    <row r="4979" spans="1:7" x14ac:dyDescent="0.25">
      <c r="A4979" s="1">
        <v>38761</v>
      </c>
      <c r="B4979">
        <v>2081.6298830000001</v>
      </c>
      <c r="C4979">
        <v>2087.860107</v>
      </c>
      <c r="D4979">
        <v>2077.360107</v>
      </c>
      <c r="E4979">
        <v>2087.639893</v>
      </c>
      <c r="F4979">
        <v>2087.1032709999999</v>
      </c>
      <c r="G4979">
        <v>0</v>
      </c>
    </row>
    <row r="4980" spans="1:7" x14ac:dyDescent="0.25">
      <c r="A4980" s="1">
        <v>38762</v>
      </c>
      <c r="B4980">
        <v>2078.4399410000001</v>
      </c>
      <c r="C4980">
        <v>2078.4399410000001</v>
      </c>
      <c r="D4980">
        <v>2061.5200199999999</v>
      </c>
      <c r="E4980">
        <v>2069.889893</v>
      </c>
      <c r="F4980">
        <v>2069.3576659999999</v>
      </c>
      <c r="G4980">
        <v>0</v>
      </c>
    </row>
    <row r="4981" spans="1:7" x14ac:dyDescent="0.25">
      <c r="A4981" s="1">
        <v>38763</v>
      </c>
      <c r="B4981">
        <v>2066.8500979999999</v>
      </c>
      <c r="C4981">
        <v>2085.7299800000001</v>
      </c>
      <c r="D4981">
        <v>2066.8500979999999</v>
      </c>
      <c r="E4981">
        <v>2074.0900879999999</v>
      </c>
      <c r="F4981">
        <v>2073.556885</v>
      </c>
      <c r="G4981">
        <v>0</v>
      </c>
    </row>
    <row r="4982" spans="1:7" x14ac:dyDescent="0.25">
      <c r="A4982" s="1">
        <v>38764</v>
      </c>
      <c r="B4982">
        <v>2076.219971</v>
      </c>
      <c r="C4982">
        <v>2079.639893</v>
      </c>
      <c r="D4982">
        <v>2072.3798830000001</v>
      </c>
      <c r="E4982">
        <v>2076.419922</v>
      </c>
      <c r="F4982">
        <v>2075.8862300000001</v>
      </c>
      <c r="G4982">
        <v>0</v>
      </c>
    </row>
    <row r="4983" spans="1:7" x14ac:dyDescent="0.25">
      <c r="A4983" s="1">
        <v>38765</v>
      </c>
      <c r="B4983">
        <v>2084.1499020000001</v>
      </c>
      <c r="C4983">
        <v>2102.1599120000001</v>
      </c>
      <c r="D4983">
        <v>2084.1499020000001</v>
      </c>
      <c r="E4983">
        <v>2102.1599120000001</v>
      </c>
      <c r="F4983">
        <v>2101.619385</v>
      </c>
      <c r="G4983">
        <v>0</v>
      </c>
    </row>
    <row r="4984" spans="1:7" x14ac:dyDescent="0.25">
      <c r="A4984" s="1">
        <v>38768</v>
      </c>
      <c r="B4984">
        <v>2102.1599120000001</v>
      </c>
      <c r="C4984">
        <v>2102.1599120000001</v>
      </c>
      <c r="D4984">
        <v>2074.7700199999999</v>
      </c>
      <c r="E4984">
        <v>2084.1000979999999</v>
      </c>
      <c r="F4984">
        <v>2083.5642090000001</v>
      </c>
      <c r="G4984">
        <v>0</v>
      </c>
    </row>
    <row r="4985" spans="1:7" x14ac:dyDescent="0.25">
      <c r="A4985" s="1">
        <v>38769</v>
      </c>
      <c r="B4985">
        <v>2084.25</v>
      </c>
      <c r="C4985">
        <v>2084.5900879999999</v>
      </c>
      <c r="D4985">
        <v>2071.429932</v>
      </c>
      <c r="E4985">
        <v>2076.8100589999999</v>
      </c>
      <c r="F4985">
        <v>2076.2761230000001</v>
      </c>
      <c r="G4985">
        <v>0</v>
      </c>
    </row>
    <row r="4986" spans="1:7" x14ac:dyDescent="0.25">
      <c r="A4986" s="1">
        <v>38770</v>
      </c>
      <c r="B4986">
        <v>2076.8100589999999</v>
      </c>
      <c r="C4986">
        <v>2076.8100589999999</v>
      </c>
      <c r="D4986">
        <v>2060.780029</v>
      </c>
      <c r="E4986">
        <v>2067.8798830000001</v>
      </c>
      <c r="F4986">
        <v>2067.3483890000002</v>
      </c>
      <c r="G4986">
        <v>0</v>
      </c>
    </row>
    <row r="4987" spans="1:7" x14ac:dyDescent="0.25">
      <c r="A4987" s="1">
        <v>38771</v>
      </c>
      <c r="B4987">
        <v>2070.209961</v>
      </c>
      <c r="C4987">
        <v>2091.320068</v>
      </c>
      <c r="D4987">
        <v>2070.209961</v>
      </c>
      <c r="E4987">
        <v>2091.320068</v>
      </c>
      <c r="F4987">
        <v>2090.782471</v>
      </c>
      <c r="G4987">
        <v>0</v>
      </c>
    </row>
    <row r="4988" spans="1:7" x14ac:dyDescent="0.25">
      <c r="A4988" s="1">
        <v>38772</v>
      </c>
      <c r="B4988">
        <v>2088.9099120000001</v>
      </c>
      <c r="C4988">
        <v>2088.9099120000001</v>
      </c>
      <c r="D4988">
        <v>2047.619995</v>
      </c>
      <c r="E4988">
        <v>2069.929932</v>
      </c>
      <c r="F4988">
        <v>2069.3977049999999</v>
      </c>
      <c r="G4988">
        <v>0</v>
      </c>
    </row>
    <row r="4989" spans="1:7" x14ac:dyDescent="0.25">
      <c r="A4989" s="1">
        <v>38775</v>
      </c>
      <c r="B4989">
        <v>2067.3400879999999</v>
      </c>
      <c r="C4989">
        <v>2089.360107</v>
      </c>
      <c r="D4989">
        <v>2058.360107</v>
      </c>
      <c r="E4989">
        <v>2089.360107</v>
      </c>
      <c r="F4989">
        <v>2088.8229980000001</v>
      </c>
      <c r="G4989">
        <v>0</v>
      </c>
    </row>
    <row r="4990" spans="1:7" x14ac:dyDescent="0.25">
      <c r="A4990" s="1">
        <v>38776</v>
      </c>
      <c r="B4990">
        <v>2089.360107</v>
      </c>
      <c r="C4990">
        <v>2132.639893</v>
      </c>
      <c r="D4990">
        <v>2084.709961</v>
      </c>
      <c r="E4990">
        <v>2122.959961</v>
      </c>
      <c r="F4990">
        <v>2122.414307</v>
      </c>
      <c r="G4990">
        <v>0</v>
      </c>
    </row>
    <row r="4991" spans="1:7" x14ac:dyDescent="0.25">
      <c r="A4991" s="1">
        <v>38777</v>
      </c>
      <c r="B4991">
        <v>2127.459961</v>
      </c>
      <c r="C4991">
        <v>2138.330078</v>
      </c>
      <c r="D4991">
        <v>2126.6000979999999</v>
      </c>
      <c r="E4991">
        <v>2135.2700199999999</v>
      </c>
      <c r="F4991">
        <v>2134.7211910000001</v>
      </c>
      <c r="G4991">
        <v>0</v>
      </c>
    </row>
    <row r="4992" spans="1:7" x14ac:dyDescent="0.25">
      <c r="A4992" s="1">
        <v>38778</v>
      </c>
      <c r="B4992">
        <v>2132.01001</v>
      </c>
      <c r="C4992">
        <v>2151.98999</v>
      </c>
      <c r="D4992">
        <v>2126.25</v>
      </c>
      <c r="E4992">
        <v>2137.610107</v>
      </c>
      <c r="F4992">
        <v>2137.060547</v>
      </c>
      <c r="G4992">
        <v>0</v>
      </c>
    </row>
    <row r="4993" spans="1:7" x14ac:dyDescent="0.25">
      <c r="A4993" s="1">
        <v>38779</v>
      </c>
      <c r="B4993">
        <v>2138.0900879999999</v>
      </c>
      <c r="C4993">
        <v>2145.959961</v>
      </c>
      <c r="D4993">
        <v>2125.1599120000001</v>
      </c>
      <c r="E4993">
        <v>2130.3701169999999</v>
      </c>
      <c r="F4993">
        <v>2129.82251</v>
      </c>
      <c r="G4993">
        <v>0</v>
      </c>
    </row>
    <row r="4994" spans="1:7" x14ac:dyDescent="0.25">
      <c r="A4994" s="1">
        <v>38782</v>
      </c>
      <c r="B4994">
        <v>2129.719971</v>
      </c>
      <c r="C4994">
        <v>2151.4799800000001</v>
      </c>
      <c r="D4994">
        <v>2129.719971</v>
      </c>
      <c r="E4994">
        <v>2148.320068</v>
      </c>
      <c r="F4994">
        <v>2147.7678219999998</v>
      </c>
      <c r="G4994">
        <v>0</v>
      </c>
    </row>
    <row r="4995" spans="1:7" x14ac:dyDescent="0.25">
      <c r="A4995" s="1">
        <v>38783</v>
      </c>
      <c r="B4995">
        <v>2147.2700199999999</v>
      </c>
      <c r="C4995">
        <v>2147.2700199999999</v>
      </c>
      <c r="D4995">
        <v>2104.3798830000001</v>
      </c>
      <c r="E4995">
        <v>2121.9099120000001</v>
      </c>
      <c r="F4995">
        <v>2121.3645019999999</v>
      </c>
      <c r="G4995">
        <v>0</v>
      </c>
    </row>
    <row r="4996" spans="1:7" x14ac:dyDescent="0.25">
      <c r="A4996" s="1">
        <v>38784</v>
      </c>
      <c r="B4996">
        <v>2121.9099120000001</v>
      </c>
      <c r="C4996">
        <v>2122.389893</v>
      </c>
      <c r="D4996">
        <v>2082.0600589999999</v>
      </c>
      <c r="E4996">
        <v>2099.26001</v>
      </c>
      <c r="F4996">
        <v>2098.7204590000001</v>
      </c>
      <c r="G4996">
        <v>0</v>
      </c>
    </row>
    <row r="4997" spans="1:7" x14ac:dyDescent="0.25">
      <c r="A4997" s="1">
        <v>38785</v>
      </c>
      <c r="B4997">
        <v>2097.889893</v>
      </c>
      <c r="C4997">
        <v>2109.7700199999999</v>
      </c>
      <c r="D4997">
        <v>2095.320068</v>
      </c>
      <c r="E4997">
        <v>2109.7700199999999</v>
      </c>
      <c r="F4997">
        <v>2109.227539</v>
      </c>
      <c r="G4997">
        <v>0</v>
      </c>
    </row>
    <row r="4998" spans="1:7" x14ac:dyDescent="0.25">
      <c r="A4998" s="1">
        <v>38786</v>
      </c>
      <c r="B4998">
        <v>2106.98999</v>
      </c>
      <c r="C4998">
        <v>2110.080078</v>
      </c>
      <c r="D4998">
        <v>2091.169922</v>
      </c>
      <c r="E4998">
        <v>2103.3701169999999</v>
      </c>
      <c r="F4998">
        <v>2102.829346</v>
      </c>
      <c r="G4998">
        <v>0</v>
      </c>
    </row>
    <row r="4999" spans="1:7" x14ac:dyDescent="0.25">
      <c r="A4999" s="1">
        <v>38789</v>
      </c>
      <c r="B4999">
        <v>2103.3701169999999</v>
      </c>
      <c r="C4999">
        <v>2121.76001</v>
      </c>
      <c r="D4999">
        <v>2100.719971</v>
      </c>
      <c r="E4999">
        <v>2121.76001</v>
      </c>
      <c r="F4999">
        <v>2121.2145999999998</v>
      </c>
      <c r="G4999">
        <v>0</v>
      </c>
    </row>
    <row r="5000" spans="1:7" x14ac:dyDescent="0.25">
      <c r="A5000" s="1">
        <v>38790</v>
      </c>
      <c r="B5000">
        <v>2116.179932</v>
      </c>
      <c r="C5000">
        <v>2122.1000979999999</v>
      </c>
      <c r="D5000">
        <v>2109.3400879999999</v>
      </c>
      <c r="E5000">
        <v>2120.98999</v>
      </c>
      <c r="F5000">
        <v>2120.4448240000002</v>
      </c>
      <c r="G5000">
        <v>0</v>
      </c>
    </row>
    <row r="5001" spans="1:7" x14ac:dyDescent="0.25">
      <c r="A5001" s="1">
        <v>38791</v>
      </c>
      <c r="B5001">
        <v>2116.790039</v>
      </c>
      <c r="C5001">
        <v>2134.209961</v>
      </c>
      <c r="D5001">
        <v>2116.790039</v>
      </c>
      <c r="E5001">
        <v>2127.9099120000001</v>
      </c>
      <c r="F5001">
        <v>2127.3627929999998</v>
      </c>
      <c r="G5001">
        <v>0</v>
      </c>
    </row>
    <row r="5002" spans="1:7" x14ac:dyDescent="0.25">
      <c r="A5002" s="1">
        <v>38792</v>
      </c>
      <c r="B5002">
        <v>2132.5600589999999</v>
      </c>
      <c r="C5002">
        <v>2147.2700199999999</v>
      </c>
      <c r="D5002">
        <v>2132.5600589999999</v>
      </c>
      <c r="E5002">
        <v>2141.7700199999999</v>
      </c>
      <c r="F5002">
        <v>2141.219482</v>
      </c>
      <c r="G5002">
        <v>0</v>
      </c>
    </row>
    <row r="5003" spans="1:7" x14ac:dyDescent="0.25">
      <c r="A5003" s="1">
        <v>38793</v>
      </c>
      <c r="B5003">
        <v>2146.3400879999999</v>
      </c>
      <c r="C5003">
        <v>2157</v>
      </c>
      <c r="D5003">
        <v>2143.389893</v>
      </c>
      <c r="E5003">
        <v>2150.169922</v>
      </c>
      <c r="F5003">
        <v>2149.6171880000002</v>
      </c>
      <c r="G5003">
        <v>0</v>
      </c>
    </row>
    <row r="5004" spans="1:7" x14ac:dyDescent="0.25">
      <c r="A5004" s="1">
        <v>38796</v>
      </c>
      <c r="B5004">
        <v>2148.25</v>
      </c>
      <c r="C5004">
        <v>2163.6599120000001</v>
      </c>
      <c r="D5004">
        <v>2148.25</v>
      </c>
      <c r="E5004">
        <v>2163.3100589999999</v>
      </c>
      <c r="F5004">
        <v>2162.7539059999999</v>
      </c>
      <c r="G5004">
        <v>0</v>
      </c>
    </row>
    <row r="5005" spans="1:7" x14ac:dyDescent="0.25">
      <c r="A5005" s="1">
        <v>38797</v>
      </c>
      <c r="B5005">
        <v>2170.889893</v>
      </c>
      <c r="C5005">
        <v>2186.3400879999999</v>
      </c>
      <c r="D5005">
        <v>2170.889893</v>
      </c>
      <c r="E5005">
        <v>2185.709961</v>
      </c>
      <c r="F5005">
        <v>2185.1479490000002</v>
      </c>
      <c r="G5005">
        <v>0</v>
      </c>
    </row>
    <row r="5006" spans="1:7" x14ac:dyDescent="0.25">
      <c r="A5006" s="1">
        <v>38798</v>
      </c>
      <c r="B5006">
        <v>2187.48999</v>
      </c>
      <c r="C5006">
        <v>2187.48999</v>
      </c>
      <c r="D5006">
        <v>2173.4399410000001</v>
      </c>
      <c r="E5006">
        <v>2184.6999510000001</v>
      </c>
      <c r="F5006">
        <v>2184.1384280000002</v>
      </c>
      <c r="G5006">
        <v>0</v>
      </c>
    </row>
    <row r="5007" spans="1:7" x14ac:dyDescent="0.25">
      <c r="A5007" s="1">
        <v>38799</v>
      </c>
      <c r="B5007">
        <v>2184.1298830000001</v>
      </c>
      <c r="C5007">
        <v>2198.01001</v>
      </c>
      <c r="D5007">
        <v>2184.1298830000001</v>
      </c>
      <c r="E5007">
        <v>2192.780029</v>
      </c>
      <c r="F5007">
        <v>2192.2163089999999</v>
      </c>
      <c r="G5007">
        <v>0</v>
      </c>
    </row>
    <row r="5008" spans="1:7" x14ac:dyDescent="0.25">
      <c r="A5008" s="1">
        <v>38800</v>
      </c>
      <c r="B5008">
        <v>2194.429932</v>
      </c>
      <c r="C5008">
        <v>2211.6298830000001</v>
      </c>
      <c r="D5008">
        <v>2194.429932</v>
      </c>
      <c r="E5008">
        <v>2208.1298830000001</v>
      </c>
      <c r="F5008">
        <v>2207.5622560000002</v>
      </c>
      <c r="G5008">
        <v>0</v>
      </c>
    </row>
    <row r="5009" spans="1:7" x14ac:dyDescent="0.25">
      <c r="A5009" s="1">
        <v>38803</v>
      </c>
      <c r="B5009">
        <v>2207.98999</v>
      </c>
      <c r="C5009">
        <v>2207.98999</v>
      </c>
      <c r="D5009">
        <v>2188.3400879999999</v>
      </c>
      <c r="E5009">
        <v>2195.9499510000001</v>
      </c>
      <c r="F5009">
        <v>2195.3854980000001</v>
      </c>
      <c r="G5009">
        <v>0</v>
      </c>
    </row>
    <row r="5010" spans="1:7" x14ac:dyDescent="0.25">
      <c r="A5010" s="1">
        <v>38804</v>
      </c>
      <c r="B5010">
        <v>2198.25</v>
      </c>
      <c r="C5010">
        <v>2205.280029</v>
      </c>
      <c r="D5010">
        <v>2181.5600589999999</v>
      </c>
      <c r="E5010">
        <v>2186.790039</v>
      </c>
      <c r="F5010">
        <v>2186.2277829999998</v>
      </c>
      <c r="G5010">
        <v>0</v>
      </c>
    </row>
    <row r="5011" spans="1:7" x14ac:dyDescent="0.25">
      <c r="A5011" s="1">
        <v>38805</v>
      </c>
      <c r="B5011">
        <v>2185.8500979999999</v>
      </c>
      <c r="C5011">
        <v>2190.429932</v>
      </c>
      <c r="D5011">
        <v>2174.669922</v>
      </c>
      <c r="E5011">
        <v>2181.580078</v>
      </c>
      <c r="F5011">
        <v>2181.0192870000001</v>
      </c>
      <c r="G5011">
        <v>0</v>
      </c>
    </row>
    <row r="5012" spans="1:7" x14ac:dyDescent="0.25">
      <c r="A5012" s="1">
        <v>38806</v>
      </c>
      <c r="B5012">
        <v>2182.919922</v>
      </c>
      <c r="C5012">
        <v>2189.830078</v>
      </c>
      <c r="D5012">
        <v>2175.3999020000001</v>
      </c>
      <c r="E5012">
        <v>2180.639893</v>
      </c>
      <c r="F5012">
        <v>2180.079346</v>
      </c>
      <c r="G5012">
        <v>0</v>
      </c>
    </row>
    <row r="5013" spans="1:7" x14ac:dyDescent="0.25">
      <c r="A5013" s="1">
        <v>38807</v>
      </c>
      <c r="B5013">
        <v>2181.459961</v>
      </c>
      <c r="C5013">
        <v>2195.9499510000001</v>
      </c>
      <c r="D5013">
        <v>2178.8500979999999</v>
      </c>
      <c r="E5013">
        <v>2195.9499510000001</v>
      </c>
      <c r="F5013">
        <v>2195.3854980000001</v>
      </c>
      <c r="G5013">
        <v>0</v>
      </c>
    </row>
    <row r="5014" spans="1:7" x14ac:dyDescent="0.25">
      <c r="A5014" s="1">
        <v>38810</v>
      </c>
      <c r="B5014">
        <v>2189.219971</v>
      </c>
      <c r="C5014">
        <v>2197.2700199999999</v>
      </c>
      <c r="D5014">
        <v>2183.1999510000001</v>
      </c>
      <c r="E5014">
        <v>2189.7700199999999</v>
      </c>
      <c r="F5014">
        <v>2189.2070309999999</v>
      </c>
      <c r="G5014">
        <v>0</v>
      </c>
    </row>
    <row r="5015" spans="1:7" x14ac:dyDescent="0.25">
      <c r="A5015" s="1">
        <v>38811</v>
      </c>
      <c r="B5015">
        <v>2191.679932</v>
      </c>
      <c r="C5015">
        <v>2195.1201169999999</v>
      </c>
      <c r="D5015">
        <v>2181.330078</v>
      </c>
      <c r="E5015">
        <v>2194.1999510000001</v>
      </c>
      <c r="F5015">
        <v>2193.6359859999998</v>
      </c>
      <c r="G5015">
        <v>0</v>
      </c>
    </row>
    <row r="5016" spans="1:7" x14ac:dyDescent="0.25">
      <c r="A5016" s="1">
        <v>38812</v>
      </c>
      <c r="B5016">
        <v>2191.320068</v>
      </c>
      <c r="C5016">
        <v>2200.4499510000001</v>
      </c>
      <c r="D5016">
        <v>2187.219971</v>
      </c>
      <c r="E5016">
        <v>2197.8999020000001</v>
      </c>
      <c r="F5016">
        <v>2197.334961</v>
      </c>
      <c r="G5016">
        <v>0</v>
      </c>
    </row>
    <row r="5017" spans="1:7" x14ac:dyDescent="0.25">
      <c r="A5017" s="1">
        <v>38813</v>
      </c>
      <c r="B5017">
        <v>2201.1899410000001</v>
      </c>
      <c r="C5017">
        <v>2221.48999</v>
      </c>
      <c r="D5017">
        <v>2201.1899410000001</v>
      </c>
      <c r="E5017">
        <v>2220.3701169999999</v>
      </c>
      <c r="F5017">
        <v>2219.7993160000001</v>
      </c>
      <c r="G5017">
        <v>0</v>
      </c>
    </row>
    <row r="5018" spans="1:7" x14ac:dyDescent="0.25">
      <c r="A5018" s="1">
        <v>38814</v>
      </c>
      <c r="B5018">
        <v>2221.76001</v>
      </c>
      <c r="C5018">
        <v>2221.76001</v>
      </c>
      <c r="D5018">
        <v>2207.0500489999999</v>
      </c>
      <c r="E5018">
        <v>2216.7299800000001</v>
      </c>
      <c r="F5018">
        <v>2216.1601559999999</v>
      </c>
      <c r="G5018">
        <v>0</v>
      </c>
    </row>
    <row r="5019" spans="1:7" x14ac:dyDescent="0.25">
      <c r="A5019" s="1">
        <v>38817</v>
      </c>
      <c r="B5019">
        <v>2216.25</v>
      </c>
      <c r="C5019">
        <v>2216.25</v>
      </c>
      <c r="D5019">
        <v>2201.01001</v>
      </c>
      <c r="E5019">
        <v>2207.9399410000001</v>
      </c>
      <c r="F5019">
        <v>2207.3723140000002</v>
      </c>
      <c r="G5019">
        <v>0</v>
      </c>
    </row>
    <row r="5020" spans="1:7" x14ac:dyDescent="0.25">
      <c r="A5020" s="1">
        <v>38818</v>
      </c>
      <c r="B5020">
        <v>2208.040039</v>
      </c>
      <c r="C5020">
        <v>2217.3798830000001</v>
      </c>
      <c r="D5020">
        <v>2202.080078</v>
      </c>
      <c r="E5020">
        <v>2217.3798830000001</v>
      </c>
      <c r="F5020">
        <v>2216.8098140000002</v>
      </c>
      <c r="G5020">
        <v>0</v>
      </c>
    </row>
    <row r="5021" spans="1:7" x14ac:dyDescent="0.25">
      <c r="A5021" s="1">
        <v>38819</v>
      </c>
      <c r="B5021">
        <v>2217.3798830000001</v>
      </c>
      <c r="C5021">
        <v>2223.969971</v>
      </c>
      <c r="D5021">
        <v>2215.01001</v>
      </c>
      <c r="E5021">
        <v>2223.969971</v>
      </c>
      <c r="F5021">
        <v>2223.398193</v>
      </c>
      <c r="G5021">
        <v>0</v>
      </c>
    </row>
    <row r="5022" spans="1:7" x14ac:dyDescent="0.25">
      <c r="A5022" s="1">
        <v>38820</v>
      </c>
      <c r="B5022">
        <v>2223.969971</v>
      </c>
      <c r="C5022">
        <v>2223.969971</v>
      </c>
      <c r="D5022">
        <v>2223.969971</v>
      </c>
      <c r="E5022">
        <v>2223.969971</v>
      </c>
      <c r="F5022">
        <v>2223.398193</v>
      </c>
      <c r="G5022">
        <v>0</v>
      </c>
    </row>
    <row r="5023" spans="1:7" x14ac:dyDescent="0.25">
      <c r="A5023" s="1">
        <v>38821</v>
      </c>
      <c r="B5023">
        <v>2223.969971</v>
      </c>
      <c r="C5023">
        <v>2223.969971</v>
      </c>
      <c r="D5023">
        <v>2223.969971</v>
      </c>
      <c r="E5023">
        <v>2223.969971</v>
      </c>
      <c r="F5023">
        <v>2223.398193</v>
      </c>
      <c r="G5023">
        <v>0</v>
      </c>
    </row>
    <row r="5024" spans="1:7" x14ac:dyDescent="0.25">
      <c r="A5024" s="1">
        <v>38824</v>
      </c>
      <c r="B5024">
        <v>2227.1999510000001</v>
      </c>
      <c r="C5024">
        <v>2231.3798830000001</v>
      </c>
      <c r="D5024">
        <v>2218.679932</v>
      </c>
      <c r="E5024">
        <v>2229.360107</v>
      </c>
      <c r="F5024">
        <v>2228.7871089999999</v>
      </c>
      <c r="G5024">
        <v>0</v>
      </c>
    </row>
    <row r="5025" spans="1:7" x14ac:dyDescent="0.25">
      <c r="A5025" s="1">
        <v>38825</v>
      </c>
      <c r="B5025">
        <v>2232.610107</v>
      </c>
      <c r="C5025">
        <v>2235.9099120000001</v>
      </c>
      <c r="D5025">
        <v>2222.0200199999999</v>
      </c>
      <c r="E5025">
        <v>2225.719971</v>
      </c>
      <c r="F5025">
        <v>2225.1477049999999</v>
      </c>
      <c r="G5025">
        <v>0</v>
      </c>
    </row>
    <row r="5026" spans="1:7" x14ac:dyDescent="0.25">
      <c r="A5026" s="1">
        <v>38826</v>
      </c>
      <c r="B5026">
        <v>2233.290039</v>
      </c>
      <c r="C5026">
        <v>2233.290039</v>
      </c>
      <c r="D5026">
        <v>2218.459961</v>
      </c>
      <c r="E5026">
        <v>2223.7299800000001</v>
      </c>
      <c r="F5026">
        <v>2223.158203</v>
      </c>
      <c r="G5026">
        <v>0</v>
      </c>
    </row>
    <row r="5027" spans="1:7" x14ac:dyDescent="0.25">
      <c r="A5027" s="1">
        <v>38827</v>
      </c>
      <c r="B5027">
        <v>2227.540039</v>
      </c>
      <c r="C5027">
        <v>2242.76001</v>
      </c>
      <c r="D5027">
        <v>2215.179932</v>
      </c>
      <c r="E5027">
        <v>2242.76001</v>
      </c>
      <c r="F5027">
        <v>2242.1833499999998</v>
      </c>
      <c r="G5027">
        <v>0</v>
      </c>
    </row>
    <row r="5028" spans="1:7" x14ac:dyDescent="0.25">
      <c r="A5028" s="1">
        <v>38828</v>
      </c>
      <c r="B5028">
        <v>2235.030029</v>
      </c>
      <c r="C5028">
        <v>2262.969971</v>
      </c>
      <c r="D5028">
        <v>2227.6499020000001</v>
      </c>
      <c r="E5028">
        <v>2262.969971</v>
      </c>
      <c r="F5028">
        <v>2262.3881839999999</v>
      </c>
      <c r="G5028">
        <v>0</v>
      </c>
    </row>
    <row r="5029" spans="1:7" x14ac:dyDescent="0.25">
      <c r="A5029" s="1">
        <v>38831</v>
      </c>
      <c r="B5029">
        <v>2264.8400879999999</v>
      </c>
      <c r="C5029">
        <v>2264.8400879999999</v>
      </c>
      <c r="D5029">
        <v>2243.080078</v>
      </c>
      <c r="E5029">
        <v>2250.4799800000001</v>
      </c>
      <c r="F5029">
        <v>2249.9013669999999</v>
      </c>
      <c r="G5029">
        <v>0</v>
      </c>
    </row>
    <row r="5030" spans="1:7" x14ac:dyDescent="0.25">
      <c r="A5030" s="1">
        <v>38832</v>
      </c>
      <c r="B5030">
        <v>2250.5200199999999</v>
      </c>
      <c r="C5030">
        <v>2250.5200199999999</v>
      </c>
      <c r="D5030">
        <v>2225.419922</v>
      </c>
      <c r="E5030">
        <v>2232.5500489999999</v>
      </c>
      <c r="F5030">
        <v>2231.9760740000002</v>
      </c>
      <c r="G5030">
        <v>0</v>
      </c>
    </row>
    <row r="5031" spans="1:7" x14ac:dyDescent="0.25">
      <c r="A5031" s="1">
        <v>38833</v>
      </c>
      <c r="B5031">
        <v>2235.75</v>
      </c>
      <c r="C5031">
        <v>2247.4399410000001</v>
      </c>
      <c r="D5031">
        <v>2235.75</v>
      </c>
      <c r="E5031">
        <v>2247.139893</v>
      </c>
      <c r="F5031">
        <v>2246.5622560000002</v>
      </c>
      <c r="G5031">
        <v>0</v>
      </c>
    </row>
    <row r="5032" spans="1:7" x14ac:dyDescent="0.25">
      <c r="A5032" s="1">
        <v>38834</v>
      </c>
      <c r="B5032">
        <v>2258.639893</v>
      </c>
      <c r="C5032">
        <v>2284.080078</v>
      </c>
      <c r="D5032">
        <v>2258.51001</v>
      </c>
      <c r="E5032">
        <v>2281.389893</v>
      </c>
      <c r="F5032">
        <v>2280.8034670000002</v>
      </c>
      <c r="G5032">
        <v>0</v>
      </c>
    </row>
    <row r="5033" spans="1:7" x14ac:dyDescent="0.25">
      <c r="A5033" s="1">
        <v>38835</v>
      </c>
      <c r="B5033">
        <v>2279.3798830000001</v>
      </c>
      <c r="C5033">
        <v>2283.330078</v>
      </c>
      <c r="D5033">
        <v>2266.1000979999999</v>
      </c>
      <c r="E5033">
        <v>2270.530029</v>
      </c>
      <c r="F5033">
        <v>2269.946289</v>
      </c>
      <c r="G5033">
        <v>0</v>
      </c>
    </row>
    <row r="5034" spans="1:7" x14ac:dyDescent="0.25">
      <c r="A5034" s="1">
        <v>38838</v>
      </c>
      <c r="B5034">
        <v>2270.530029</v>
      </c>
      <c r="C5034">
        <v>2270.530029</v>
      </c>
      <c r="D5034">
        <v>2270.530029</v>
      </c>
      <c r="E5034">
        <v>2270.530029</v>
      </c>
      <c r="F5034">
        <v>2269.946289</v>
      </c>
      <c r="G5034">
        <v>0</v>
      </c>
    </row>
    <row r="5035" spans="1:7" x14ac:dyDescent="0.25">
      <c r="A5035" s="1">
        <v>38839</v>
      </c>
      <c r="B5035">
        <v>2280.330078</v>
      </c>
      <c r="C5035">
        <v>2313.73999</v>
      </c>
      <c r="D5035">
        <v>2280.330078</v>
      </c>
      <c r="E5035">
        <v>2305.639893</v>
      </c>
      <c r="F5035">
        <v>2305.0471189999998</v>
      </c>
      <c r="G5035">
        <v>0</v>
      </c>
    </row>
    <row r="5036" spans="1:7" x14ac:dyDescent="0.25">
      <c r="A5036" s="1">
        <v>38840</v>
      </c>
      <c r="B5036">
        <v>2306.3999020000001</v>
      </c>
      <c r="C5036">
        <v>2341.6499020000001</v>
      </c>
      <c r="D5036">
        <v>2306.3999020000001</v>
      </c>
      <c r="E5036">
        <v>2340.820068</v>
      </c>
      <c r="F5036">
        <v>2340.2182619999999</v>
      </c>
      <c r="G5036">
        <v>0</v>
      </c>
    </row>
    <row r="5037" spans="1:7" x14ac:dyDescent="0.25">
      <c r="A5037" s="1">
        <v>38841</v>
      </c>
      <c r="B5037">
        <v>2344.4499510000001</v>
      </c>
      <c r="C5037">
        <v>2372.330078</v>
      </c>
      <c r="D5037">
        <v>2339.9799800000001</v>
      </c>
      <c r="E5037">
        <v>2370.290039</v>
      </c>
      <c r="F5037">
        <v>2369.680664</v>
      </c>
      <c r="G5037">
        <v>0</v>
      </c>
    </row>
    <row r="5038" spans="1:7" x14ac:dyDescent="0.25">
      <c r="A5038" s="1">
        <v>38842</v>
      </c>
      <c r="B5038">
        <v>2396.070068</v>
      </c>
      <c r="C5038">
        <v>2470.23999</v>
      </c>
      <c r="D5038">
        <v>2396.070068</v>
      </c>
      <c r="E5038">
        <v>2470.23999</v>
      </c>
      <c r="F5038">
        <v>2469.6049800000001</v>
      </c>
      <c r="G5038">
        <v>0</v>
      </c>
    </row>
    <row r="5039" spans="1:7" x14ac:dyDescent="0.25">
      <c r="A5039" s="1">
        <v>38845</v>
      </c>
      <c r="B5039">
        <v>2487.8999020000001</v>
      </c>
      <c r="C5039">
        <v>2602.459961</v>
      </c>
      <c r="D5039">
        <v>2487.8999020000001</v>
      </c>
      <c r="E5039">
        <v>2589.169922</v>
      </c>
      <c r="F5039">
        <v>2588.5043949999999</v>
      </c>
      <c r="G5039">
        <v>0</v>
      </c>
    </row>
    <row r="5040" spans="1:7" x14ac:dyDescent="0.25">
      <c r="A5040" s="1">
        <v>38846</v>
      </c>
      <c r="B5040">
        <v>2590.5</v>
      </c>
      <c r="C5040">
        <v>2590.5</v>
      </c>
      <c r="D5040">
        <v>2512.2299800000001</v>
      </c>
      <c r="E5040">
        <v>2512.2299800000001</v>
      </c>
      <c r="F5040">
        <v>2511.5842290000001</v>
      </c>
      <c r="G5040">
        <v>0</v>
      </c>
    </row>
    <row r="5041" spans="1:7" x14ac:dyDescent="0.25">
      <c r="A5041" s="1">
        <v>38847</v>
      </c>
      <c r="B5041">
        <v>2514.669922</v>
      </c>
      <c r="C5041">
        <v>2531.01001</v>
      </c>
      <c r="D5041">
        <v>2497.330078</v>
      </c>
      <c r="E5041">
        <v>2529.48999</v>
      </c>
      <c r="F5041">
        <v>2528.8398440000001</v>
      </c>
      <c r="G5041">
        <v>0</v>
      </c>
    </row>
    <row r="5042" spans="1:7" x14ac:dyDescent="0.25">
      <c r="A5042" s="1">
        <v>38848</v>
      </c>
      <c r="B5042">
        <v>2534.01001</v>
      </c>
      <c r="C5042">
        <v>2553.98999</v>
      </c>
      <c r="D5042">
        <v>2534.01001</v>
      </c>
      <c r="E5042">
        <v>2550.790039</v>
      </c>
      <c r="F5042">
        <v>2550.1342770000001</v>
      </c>
      <c r="G5042">
        <v>0</v>
      </c>
    </row>
    <row r="5043" spans="1:7" x14ac:dyDescent="0.25">
      <c r="A5043" s="1">
        <v>38849</v>
      </c>
      <c r="B5043">
        <v>2551.209961</v>
      </c>
      <c r="C5043">
        <v>2555.9799800000001</v>
      </c>
      <c r="D5043">
        <v>2511.959961</v>
      </c>
      <c r="E5043">
        <v>2518.1999510000001</v>
      </c>
      <c r="F5043">
        <v>2517.55249</v>
      </c>
      <c r="G5043">
        <v>0</v>
      </c>
    </row>
    <row r="5044" spans="1:7" x14ac:dyDescent="0.25">
      <c r="A5044" s="1">
        <v>38852</v>
      </c>
      <c r="B5044">
        <v>2507.8798830000001</v>
      </c>
      <c r="C5044">
        <v>2507.8798830000001</v>
      </c>
      <c r="D5044">
        <v>2419.8100589999999</v>
      </c>
      <c r="E5044">
        <v>2438.7299800000001</v>
      </c>
      <c r="F5044">
        <v>2438.1030270000001</v>
      </c>
      <c r="G5044">
        <v>0</v>
      </c>
    </row>
    <row r="5045" spans="1:7" x14ac:dyDescent="0.25">
      <c r="A5045" s="1">
        <v>38853</v>
      </c>
      <c r="B5045">
        <v>2426.139893</v>
      </c>
      <c r="C5045">
        <v>2466.23999</v>
      </c>
      <c r="D5045">
        <v>2415.7299800000001</v>
      </c>
      <c r="E5045">
        <v>2460.1899410000001</v>
      </c>
      <c r="F5045">
        <v>2459.5573730000001</v>
      </c>
      <c r="G5045">
        <v>0</v>
      </c>
    </row>
    <row r="5046" spans="1:7" x14ac:dyDescent="0.25">
      <c r="A5046" s="1">
        <v>38854</v>
      </c>
      <c r="B5046">
        <v>2464.610107</v>
      </c>
      <c r="C5046">
        <v>2479.0200199999999</v>
      </c>
      <c r="D5046">
        <v>2455.0500489999999</v>
      </c>
      <c r="E5046">
        <v>2463.570068</v>
      </c>
      <c r="F5046">
        <v>2462.936768</v>
      </c>
      <c r="G5046">
        <v>0</v>
      </c>
    </row>
    <row r="5047" spans="1:7" x14ac:dyDescent="0.25">
      <c r="A5047" s="1">
        <v>38855</v>
      </c>
      <c r="B5047">
        <v>2426.5900879999999</v>
      </c>
      <c r="C5047">
        <v>2426.5900879999999</v>
      </c>
      <c r="D5047">
        <v>2368.8500979999999</v>
      </c>
      <c r="E5047">
        <v>2378.73999</v>
      </c>
      <c r="F5047">
        <v>2378.1284179999998</v>
      </c>
      <c r="G5047">
        <v>0</v>
      </c>
    </row>
    <row r="5048" spans="1:7" x14ac:dyDescent="0.25">
      <c r="A5048" s="1">
        <v>38856</v>
      </c>
      <c r="B5048">
        <v>2371.3999020000001</v>
      </c>
      <c r="C5048">
        <v>2373.1999510000001</v>
      </c>
      <c r="D5048">
        <v>2339.51001</v>
      </c>
      <c r="E5048">
        <v>2356.0200199999999</v>
      </c>
      <c r="F5048">
        <v>2355.414307</v>
      </c>
      <c r="G5048">
        <v>0</v>
      </c>
    </row>
    <row r="5049" spans="1:7" x14ac:dyDescent="0.25">
      <c r="A5049" s="1">
        <v>38859</v>
      </c>
      <c r="B5049">
        <v>2355.889893</v>
      </c>
      <c r="C5049">
        <v>2360.3798830000001</v>
      </c>
      <c r="D5049">
        <v>2352.4099120000001</v>
      </c>
      <c r="E5049">
        <v>2357.9799800000001</v>
      </c>
      <c r="F5049">
        <v>2357.373779</v>
      </c>
      <c r="G5049">
        <v>0</v>
      </c>
    </row>
    <row r="5050" spans="1:7" x14ac:dyDescent="0.25">
      <c r="A5050" s="1">
        <v>38860</v>
      </c>
      <c r="B5050">
        <v>2337.48999</v>
      </c>
      <c r="C5050">
        <v>2337.48999</v>
      </c>
      <c r="D5050">
        <v>2257.679932</v>
      </c>
      <c r="E5050">
        <v>2264.360107</v>
      </c>
      <c r="F5050">
        <v>2263.7780760000001</v>
      </c>
      <c r="G5050">
        <v>0</v>
      </c>
    </row>
    <row r="5051" spans="1:7" x14ac:dyDescent="0.25">
      <c r="A5051" s="1">
        <v>38861</v>
      </c>
      <c r="B5051">
        <v>2264.5500489999999</v>
      </c>
      <c r="C5051">
        <v>2271.419922</v>
      </c>
      <c r="D5051">
        <v>2249.280029</v>
      </c>
      <c r="E5051">
        <v>2252.580078</v>
      </c>
      <c r="F5051">
        <v>2252.0009770000001</v>
      </c>
      <c r="G5051">
        <v>0</v>
      </c>
    </row>
    <row r="5052" spans="1:7" x14ac:dyDescent="0.25">
      <c r="A5052" s="1">
        <v>38862</v>
      </c>
      <c r="B5052">
        <v>2242.169922</v>
      </c>
      <c r="C5052">
        <v>2242.169922</v>
      </c>
      <c r="D5052">
        <v>2225.3100589999999</v>
      </c>
      <c r="E5052">
        <v>2229.330078</v>
      </c>
      <c r="F5052">
        <v>2228.7570799999999</v>
      </c>
      <c r="G5052">
        <v>0</v>
      </c>
    </row>
    <row r="5053" spans="1:7" x14ac:dyDescent="0.25">
      <c r="A5053" s="1">
        <v>38863</v>
      </c>
      <c r="B5053">
        <v>2248.6499020000001</v>
      </c>
      <c r="C5053">
        <v>2300.389893</v>
      </c>
      <c r="D5053">
        <v>2248.6499020000001</v>
      </c>
      <c r="E5053">
        <v>2300.389893</v>
      </c>
      <c r="F5053">
        <v>2299.7985840000001</v>
      </c>
      <c r="G5053">
        <v>0</v>
      </c>
    </row>
    <row r="5054" spans="1:7" x14ac:dyDescent="0.25">
      <c r="A5054" s="1">
        <v>38866</v>
      </c>
      <c r="B5054">
        <v>2310.1899410000001</v>
      </c>
      <c r="C5054">
        <v>2310.1899410000001</v>
      </c>
      <c r="D5054">
        <v>2278.8500979999999</v>
      </c>
      <c r="E5054">
        <v>2282.889893</v>
      </c>
      <c r="F5054">
        <v>2282.3029790000001</v>
      </c>
      <c r="G5054">
        <v>0</v>
      </c>
    </row>
    <row r="5055" spans="1:7" x14ac:dyDescent="0.25">
      <c r="A5055" s="1">
        <v>38867</v>
      </c>
      <c r="B5055">
        <v>2285.030029</v>
      </c>
      <c r="C5055">
        <v>2303.540039</v>
      </c>
      <c r="D5055">
        <v>2275.469971</v>
      </c>
      <c r="E5055">
        <v>2300.080078</v>
      </c>
      <c r="F5055">
        <v>2299.4887699999999</v>
      </c>
      <c r="G5055">
        <v>0</v>
      </c>
    </row>
    <row r="5056" spans="1:7" x14ac:dyDescent="0.25">
      <c r="A5056" s="1">
        <v>38868</v>
      </c>
      <c r="B5056">
        <v>2295.0600589999999</v>
      </c>
      <c r="C5056">
        <v>2304.330078</v>
      </c>
      <c r="D5056">
        <v>2244.3798830000001</v>
      </c>
      <c r="E5056">
        <v>2296.110107</v>
      </c>
      <c r="F5056">
        <v>2295.5197750000002</v>
      </c>
      <c r="G5056">
        <v>0</v>
      </c>
    </row>
    <row r="5057" spans="1:7" x14ac:dyDescent="0.25">
      <c r="A5057" s="1">
        <v>38869</v>
      </c>
      <c r="B5057">
        <v>2300.360107</v>
      </c>
      <c r="C5057">
        <v>2311.75</v>
      </c>
      <c r="D5057">
        <v>2294.320068</v>
      </c>
      <c r="E5057">
        <v>2310.1499020000001</v>
      </c>
      <c r="F5057">
        <v>2309.5559079999998</v>
      </c>
      <c r="G5057">
        <v>0</v>
      </c>
    </row>
    <row r="5058" spans="1:7" x14ac:dyDescent="0.25">
      <c r="A5058" s="1">
        <v>38870</v>
      </c>
      <c r="B5058">
        <v>2306.610107</v>
      </c>
      <c r="C5058">
        <v>2316.6499020000001</v>
      </c>
      <c r="D5058">
        <v>2293.719971</v>
      </c>
      <c r="E5058">
        <v>2304.169922</v>
      </c>
      <c r="F5058">
        <v>2303.5776369999999</v>
      </c>
      <c r="G5058">
        <v>0</v>
      </c>
    </row>
    <row r="5059" spans="1:7" x14ac:dyDescent="0.25">
      <c r="A5059" s="1">
        <v>38873</v>
      </c>
      <c r="B5059">
        <v>2307.7299800000001</v>
      </c>
      <c r="C5059">
        <v>2312.919922</v>
      </c>
      <c r="D5059">
        <v>2303.5500489999999</v>
      </c>
      <c r="E5059">
        <v>2304.4099120000001</v>
      </c>
      <c r="F5059">
        <v>2303.8176269999999</v>
      </c>
      <c r="G5059">
        <v>0</v>
      </c>
    </row>
    <row r="5060" spans="1:7" x14ac:dyDescent="0.25">
      <c r="A5060" s="1">
        <v>38874</v>
      </c>
      <c r="B5060">
        <v>2299.860107</v>
      </c>
      <c r="C5060">
        <v>2300.719971</v>
      </c>
      <c r="D5060">
        <v>2270.3798830000001</v>
      </c>
      <c r="E5060">
        <v>2289.8000489999999</v>
      </c>
      <c r="F5060">
        <v>2289.2114259999998</v>
      </c>
      <c r="G5060">
        <v>0</v>
      </c>
    </row>
    <row r="5061" spans="1:7" x14ac:dyDescent="0.25">
      <c r="A5061" s="1">
        <v>38875</v>
      </c>
      <c r="B5061">
        <v>2289.8000489999999</v>
      </c>
      <c r="C5061">
        <v>2289.8000489999999</v>
      </c>
      <c r="D5061">
        <v>2212.6499020000001</v>
      </c>
      <c r="E5061">
        <v>2218.419922</v>
      </c>
      <c r="F5061">
        <v>2217.8496089999999</v>
      </c>
      <c r="G5061">
        <v>0</v>
      </c>
    </row>
    <row r="5062" spans="1:7" x14ac:dyDescent="0.25">
      <c r="A5062" s="1">
        <v>38876</v>
      </c>
      <c r="B5062">
        <v>2223.3500979999999</v>
      </c>
      <c r="C5062">
        <v>2223.3500979999999</v>
      </c>
      <c r="D5062">
        <v>2141.3701169999999</v>
      </c>
      <c r="E5062">
        <v>2157.679932</v>
      </c>
      <c r="F5062">
        <v>2157.1252439999998</v>
      </c>
      <c r="G5062">
        <v>0</v>
      </c>
    </row>
    <row r="5063" spans="1:7" x14ac:dyDescent="0.25">
      <c r="A5063" s="1">
        <v>38877</v>
      </c>
      <c r="B5063">
        <v>2158.580078</v>
      </c>
      <c r="C5063">
        <v>2190.280029</v>
      </c>
      <c r="D5063">
        <v>2154.6298830000001</v>
      </c>
      <c r="E5063">
        <v>2159.5</v>
      </c>
      <c r="F5063">
        <v>2158.9448240000002</v>
      </c>
      <c r="G5063">
        <v>0</v>
      </c>
    </row>
    <row r="5064" spans="1:7" x14ac:dyDescent="0.25">
      <c r="A5064" s="1">
        <v>38880</v>
      </c>
      <c r="B5064">
        <v>2159.5</v>
      </c>
      <c r="C5064">
        <v>2159.5</v>
      </c>
      <c r="D5064">
        <v>2159.5</v>
      </c>
      <c r="E5064">
        <v>2159.5</v>
      </c>
      <c r="F5064">
        <v>2158.9448240000002</v>
      </c>
      <c r="G5064">
        <v>0</v>
      </c>
    </row>
    <row r="5065" spans="1:7" x14ac:dyDescent="0.25">
      <c r="A5065" s="1">
        <v>38881</v>
      </c>
      <c r="B5065">
        <v>2134.110107</v>
      </c>
      <c r="C5065">
        <v>2138.01001</v>
      </c>
      <c r="D5065">
        <v>2111.5500489999999</v>
      </c>
      <c r="E5065">
        <v>2120.290039</v>
      </c>
      <c r="F5065">
        <v>2119.7448730000001</v>
      </c>
      <c r="G5065">
        <v>0</v>
      </c>
    </row>
    <row r="5066" spans="1:7" x14ac:dyDescent="0.25">
      <c r="A5066" s="1">
        <v>38882</v>
      </c>
      <c r="B5066">
        <v>2080.459961</v>
      </c>
      <c r="C5066">
        <v>2080.459961</v>
      </c>
      <c r="D5066">
        <v>2058.959961</v>
      </c>
      <c r="E5066">
        <v>2067</v>
      </c>
      <c r="F5066">
        <v>2066.4685060000002</v>
      </c>
      <c r="G5066">
        <v>0</v>
      </c>
    </row>
    <row r="5067" spans="1:7" x14ac:dyDescent="0.25">
      <c r="A5067" s="1">
        <v>38883</v>
      </c>
      <c r="B5067">
        <v>2077.3999020000001</v>
      </c>
      <c r="C5067">
        <v>2095.1899410000001</v>
      </c>
      <c r="D5067">
        <v>2074.959961</v>
      </c>
      <c r="E5067">
        <v>2081.8000489999999</v>
      </c>
      <c r="F5067">
        <v>2081.264893</v>
      </c>
      <c r="G5067">
        <v>0</v>
      </c>
    </row>
    <row r="5068" spans="1:7" x14ac:dyDescent="0.25">
      <c r="A5068" s="1">
        <v>38884</v>
      </c>
      <c r="B5068">
        <v>2146.290039</v>
      </c>
      <c r="C5068">
        <v>2153.110107</v>
      </c>
      <c r="D5068">
        <v>2109.6899410000001</v>
      </c>
      <c r="E5068">
        <v>2121.469971</v>
      </c>
      <c r="F5068">
        <v>2120.9245609999998</v>
      </c>
      <c r="G5068">
        <v>0</v>
      </c>
    </row>
    <row r="5069" spans="1:7" x14ac:dyDescent="0.25">
      <c r="A5069" s="1">
        <v>38887</v>
      </c>
      <c r="B5069">
        <v>2119.0900879999999</v>
      </c>
      <c r="C5069">
        <v>2122.6201169999999</v>
      </c>
      <c r="D5069">
        <v>2107.0900879999999</v>
      </c>
      <c r="E5069">
        <v>2119.790039</v>
      </c>
      <c r="F5069">
        <v>2119.2451169999999</v>
      </c>
      <c r="G5069">
        <v>0</v>
      </c>
    </row>
    <row r="5070" spans="1:7" x14ac:dyDescent="0.25">
      <c r="A5070" s="1">
        <v>38888</v>
      </c>
      <c r="B5070">
        <v>2112.570068</v>
      </c>
      <c r="C5070">
        <v>2112.570068</v>
      </c>
      <c r="D5070">
        <v>2063.3500979999999</v>
      </c>
      <c r="E5070">
        <v>2068.0900879999999</v>
      </c>
      <c r="F5070">
        <v>2067.5583499999998</v>
      </c>
      <c r="G5070">
        <v>0</v>
      </c>
    </row>
    <row r="5071" spans="1:7" x14ac:dyDescent="0.25">
      <c r="A5071" s="1">
        <v>38889</v>
      </c>
      <c r="B5071">
        <v>2068.0900879999999</v>
      </c>
      <c r="C5071">
        <v>2069.080078</v>
      </c>
      <c r="D5071">
        <v>2034.48999</v>
      </c>
      <c r="E5071">
        <v>2057.7700199999999</v>
      </c>
      <c r="F5071">
        <v>2057.2409670000002</v>
      </c>
      <c r="G5071">
        <v>0</v>
      </c>
    </row>
    <row r="5072" spans="1:7" x14ac:dyDescent="0.25">
      <c r="A5072" s="1">
        <v>38890</v>
      </c>
      <c r="B5072">
        <v>2080</v>
      </c>
      <c r="C5072">
        <v>2098.830078</v>
      </c>
      <c r="D5072">
        <v>2078.9799800000001</v>
      </c>
      <c r="E5072">
        <v>2097.389893</v>
      </c>
      <c r="F5072">
        <v>2096.850586</v>
      </c>
      <c r="G5072">
        <v>0</v>
      </c>
    </row>
    <row r="5073" spans="1:7" x14ac:dyDescent="0.25">
      <c r="A5073" s="1">
        <v>38891</v>
      </c>
      <c r="B5073">
        <v>2097.1201169999999</v>
      </c>
      <c r="C5073">
        <v>2113.169922</v>
      </c>
      <c r="D5073">
        <v>2094.139893</v>
      </c>
      <c r="E5073">
        <v>2113.169922</v>
      </c>
      <c r="F5073">
        <v>2112.6267090000001</v>
      </c>
      <c r="G5073">
        <v>0</v>
      </c>
    </row>
    <row r="5074" spans="1:7" x14ac:dyDescent="0.25">
      <c r="A5074" s="1">
        <v>38894</v>
      </c>
      <c r="B5074">
        <v>2100.6000979999999</v>
      </c>
      <c r="C5074">
        <v>2100.6000979999999</v>
      </c>
      <c r="D5074">
        <v>2083.3500979999999</v>
      </c>
      <c r="E5074">
        <v>2092.3999020000001</v>
      </c>
      <c r="F5074">
        <v>2091.8620609999998</v>
      </c>
      <c r="G5074">
        <v>0</v>
      </c>
    </row>
    <row r="5075" spans="1:7" x14ac:dyDescent="0.25">
      <c r="A5075" s="1">
        <v>38895</v>
      </c>
      <c r="B5075">
        <v>2094.669922</v>
      </c>
      <c r="C5075">
        <v>2094.669922</v>
      </c>
      <c r="D5075">
        <v>2075.8100589999999</v>
      </c>
      <c r="E5075">
        <v>2081.0900879999999</v>
      </c>
      <c r="F5075">
        <v>2080.5551759999998</v>
      </c>
      <c r="G5075">
        <v>0</v>
      </c>
    </row>
    <row r="5076" spans="1:7" x14ac:dyDescent="0.25">
      <c r="A5076" s="1">
        <v>38896</v>
      </c>
      <c r="B5076">
        <v>2055.5600589999999</v>
      </c>
      <c r="C5076">
        <v>2070.030029</v>
      </c>
      <c r="D5076">
        <v>2049.9499510000001</v>
      </c>
      <c r="E5076">
        <v>2066.0600589999999</v>
      </c>
      <c r="F5076">
        <v>2065.5288089999999</v>
      </c>
      <c r="G5076">
        <v>0</v>
      </c>
    </row>
    <row r="5077" spans="1:7" x14ac:dyDescent="0.25">
      <c r="A5077" s="1">
        <v>38897</v>
      </c>
      <c r="B5077">
        <v>2068.320068</v>
      </c>
      <c r="C5077">
        <v>2090.679932</v>
      </c>
      <c r="D5077">
        <v>2068.320068</v>
      </c>
      <c r="E5077">
        <v>2084.6201169999999</v>
      </c>
      <c r="F5077">
        <v>2084.0842290000001</v>
      </c>
      <c r="G5077">
        <v>0</v>
      </c>
    </row>
    <row r="5078" spans="1:7" x14ac:dyDescent="0.25">
      <c r="A5078" s="1">
        <v>38898</v>
      </c>
      <c r="B5078">
        <v>2149.0200199999999</v>
      </c>
      <c r="C5078">
        <v>2182</v>
      </c>
      <c r="D5078">
        <v>2137.4799800000001</v>
      </c>
      <c r="E5078">
        <v>2178.790039</v>
      </c>
      <c r="F5078">
        <v>2178.2299800000001</v>
      </c>
      <c r="G5078">
        <v>0</v>
      </c>
    </row>
    <row r="5079" spans="1:7" x14ac:dyDescent="0.25">
      <c r="A5079" s="1">
        <v>38901</v>
      </c>
      <c r="B5079">
        <v>2187.5600589999999</v>
      </c>
      <c r="C5079">
        <v>2196.5200199999999</v>
      </c>
      <c r="D5079">
        <v>2178.830078</v>
      </c>
      <c r="E5079">
        <v>2194.8400879999999</v>
      </c>
      <c r="F5079">
        <v>2194.2758789999998</v>
      </c>
      <c r="G5079">
        <v>0</v>
      </c>
    </row>
    <row r="5080" spans="1:7" x14ac:dyDescent="0.25">
      <c r="A5080" s="1">
        <v>38902</v>
      </c>
      <c r="B5080">
        <v>2225.3100589999999</v>
      </c>
      <c r="C5080">
        <v>2256.4799800000001</v>
      </c>
      <c r="D5080">
        <v>2223.6298830000001</v>
      </c>
      <c r="E5080">
        <v>2256.4799800000001</v>
      </c>
      <c r="F5080">
        <v>2255.8999020000001</v>
      </c>
      <c r="G5080">
        <v>0</v>
      </c>
    </row>
    <row r="5081" spans="1:7" x14ac:dyDescent="0.25">
      <c r="A5081" s="1">
        <v>38903</v>
      </c>
      <c r="B5081">
        <v>2254.3798830000001</v>
      </c>
      <c r="C5081">
        <v>2264.669922</v>
      </c>
      <c r="D5081">
        <v>2242.580078</v>
      </c>
      <c r="E5081">
        <v>2262.3400879999999</v>
      </c>
      <c r="F5081">
        <v>2261.7585450000001</v>
      </c>
      <c r="G5081">
        <v>0</v>
      </c>
    </row>
    <row r="5082" spans="1:7" x14ac:dyDescent="0.25">
      <c r="A5082" s="1">
        <v>38904</v>
      </c>
      <c r="B5082">
        <v>2260.070068</v>
      </c>
      <c r="C5082">
        <v>2260.070068</v>
      </c>
      <c r="D5082">
        <v>2224.639893</v>
      </c>
      <c r="E5082">
        <v>2227.8500979999999</v>
      </c>
      <c r="F5082">
        <v>2227.2773440000001</v>
      </c>
      <c r="G5082">
        <v>0</v>
      </c>
    </row>
    <row r="5083" spans="1:7" x14ac:dyDescent="0.25">
      <c r="A5083" s="1">
        <v>38905</v>
      </c>
      <c r="B5083">
        <v>2228.610107</v>
      </c>
      <c r="C5083">
        <v>2264.429932</v>
      </c>
      <c r="D5083">
        <v>2228.610107</v>
      </c>
      <c r="E5083">
        <v>2258.030029</v>
      </c>
      <c r="F5083">
        <v>2257.4494629999999</v>
      </c>
      <c r="G5083">
        <v>0</v>
      </c>
    </row>
    <row r="5084" spans="1:7" x14ac:dyDescent="0.25">
      <c r="A5084" s="1">
        <v>38908</v>
      </c>
      <c r="B5084">
        <v>2255.080078</v>
      </c>
      <c r="C5084">
        <v>2255.8798830000001</v>
      </c>
      <c r="D5084">
        <v>2234.6599120000001</v>
      </c>
      <c r="E5084">
        <v>2238.8400879999999</v>
      </c>
      <c r="F5084">
        <v>2238.2646479999999</v>
      </c>
      <c r="G5084">
        <v>0</v>
      </c>
    </row>
    <row r="5085" spans="1:7" x14ac:dyDescent="0.25">
      <c r="A5085" s="1">
        <v>38909</v>
      </c>
      <c r="B5085">
        <v>2241.6201169999999</v>
      </c>
      <c r="C5085">
        <v>2248.959961</v>
      </c>
      <c r="D5085">
        <v>2236.73999</v>
      </c>
      <c r="E5085">
        <v>2243.219971</v>
      </c>
      <c r="F5085">
        <v>2242.6433109999998</v>
      </c>
      <c r="G5085">
        <v>0</v>
      </c>
    </row>
    <row r="5086" spans="1:7" x14ac:dyDescent="0.25">
      <c r="A5086" s="1">
        <v>38910</v>
      </c>
      <c r="B5086">
        <v>2237.820068</v>
      </c>
      <c r="C5086">
        <v>2250.0900879999999</v>
      </c>
      <c r="D5086">
        <v>2222.790039</v>
      </c>
      <c r="E5086">
        <v>2231.679932</v>
      </c>
      <c r="F5086">
        <v>2231.1062010000001</v>
      </c>
      <c r="G5086">
        <v>0</v>
      </c>
    </row>
    <row r="5087" spans="1:7" x14ac:dyDescent="0.25">
      <c r="A5087" s="1">
        <v>38911</v>
      </c>
      <c r="B5087">
        <v>2232.860107</v>
      </c>
      <c r="C5087">
        <v>2261.570068</v>
      </c>
      <c r="D5087">
        <v>2230.3400879999999</v>
      </c>
      <c r="E5087">
        <v>2261.570068</v>
      </c>
      <c r="F5087">
        <v>2260.9887699999999</v>
      </c>
      <c r="G5087">
        <v>0</v>
      </c>
    </row>
    <row r="5088" spans="1:7" x14ac:dyDescent="0.25">
      <c r="A5088" s="1">
        <v>38912</v>
      </c>
      <c r="B5088">
        <v>2247.9799800000001</v>
      </c>
      <c r="C5088">
        <v>2247.9799800000001</v>
      </c>
      <c r="D5088">
        <v>2197.75</v>
      </c>
      <c r="E5088">
        <v>2210.1499020000001</v>
      </c>
      <c r="F5088">
        <v>2209.5817870000001</v>
      </c>
      <c r="G5088">
        <v>0</v>
      </c>
    </row>
    <row r="5089" spans="1:7" x14ac:dyDescent="0.25">
      <c r="A5089" s="1">
        <v>38915</v>
      </c>
      <c r="B5089">
        <v>2208.070068</v>
      </c>
      <c r="C5089">
        <v>2208.070068</v>
      </c>
      <c r="D5089">
        <v>2151.26001</v>
      </c>
      <c r="E5089">
        <v>2175.209961</v>
      </c>
      <c r="F5089">
        <v>2174.6508789999998</v>
      </c>
      <c r="G5089">
        <v>0</v>
      </c>
    </row>
    <row r="5090" spans="1:7" x14ac:dyDescent="0.25">
      <c r="A5090" s="1">
        <v>38916</v>
      </c>
      <c r="B5090">
        <v>2173.6999510000001</v>
      </c>
      <c r="C5090">
        <v>2201.919922</v>
      </c>
      <c r="D5090">
        <v>2166.51001</v>
      </c>
      <c r="E5090">
        <v>2191.780029</v>
      </c>
      <c r="F5090">
        <v>2191.2165530000002</v>
      </c>
      <c r="G5090">
        <v>0</v>
      </c>
    </row>
    <row r="5091" spans="1:7" x14ac:dyDescent="0.25">
      <c r="A5091" s="1">
        <v>38917</v>
      </c>
      <c r="B5091">
        <v>2191.780029</v>
      </c>
      <c r="C5091">
        <v>2198.0600589999999</v>
      </c>
      <c r="D5091">
        <v>2178.610107</v>
      </c>
      <c r="E5091">
        <v>2181.570068</v>
      </c>
      <c r="F5091">
        <v>2181.0092770000001</v>
      </c>
      <c r="G5091">
        <v>0</v>
      </c>
    </row>
    <row r="5092" spans="1:7" x14ac:dyDescent="0.25">
      <c r="A5092" s="1">
        <v>38918</v>
      </c>
      <c r="B5092">
        <v>2216</v>
      </c>
      <c r="C5092">
        <v>2248.719971</v>
      </c>
      <c r="D5092">
        <v>2216</v>
      </c>
      <c r="E5092">
        <v>2247.3999020000001</v>
      </c>
      <c r="F5092">
        <v>2246.8222660000001</v>
      </c>
      <c r="G5092">
        <v>0</v>
      </c>
    </row>
    <row r="5093" spans="1:7" x14ac:dyDescent="0.25">
      <c r="A5093" s="1">
        <v>38919</v>
      </c>
      <c r="B5093">
        <v>2245.8798830000001</v>
      </c>
      <c r="C5093">
        <v>2245.8798830000001</v>
      </c>
      <c r="D5093">
        <v>2231.219971</v>
      </c>
      <c r="E5093">
        <v>2241.25</v>
      </c>
      <c r="F5093">
        <v>2240.673828</v>
      </c>
      <c r="G5093">
        <v>0</v>
      </c>
    </row>
    <row r="5094" spans="1:7" x14ac:dyDescent="0.25">
      <c r="A5094" s="1">
        <v>38922</v>
      </c>
      <c r="B5094">
        <v>2241.25</v>
      </c>
      <c r="C5094">
        <v>2241.25</v>
      </c>
      <c r="D5094">
        <v>2241.25</v>
      </c>
      <c r="E5094">
        <v>2241.25</v>
      </c>
      <c r="F5094">
        <v>2240.673828</v>
      </c>
      <c r="G5094">
        <v>0</v>
      </c>
    </row>
    <row r="5095" spans="1:7" x14ac:dyDescent="0.25">
      <c r="A5095" s="1">
        <v>38923</v>
      </c>
      <c r="B5095">
        <v>2260.360107</v>
      </c>
      <c r="C5095">
        <v>2273.6298830000001</v>
      </c>
      <c r="D5095">
        <v>2259.540039</v>
      </c>
      <c r="E5095">
        <v>2267.669922</v>
      </c>
      <c r="F5095">
        <v>2267.086914</v>
      </c>
      <c r="G5095">
        <v>0</v>
      </c>
    </row>
    <row r="5096" spans="1:7" x14ac:dyDescent="0.25">
      <c r="A5096" s="1">
        <v>38924</v>
      </c>
      <c r="B5096">
        <v>2267.8400879999999</v>
      </c>
      <c r="C5096">
        <v>2290.2700199999999</v>
      </c>
      <c r="D5096">
        <v>2266.040039</v>
      </c>
      <c r="E5096">
        <v>2289.1298830000001</v>
      </c>
      <c r="F5096">
        <v>2288.5415039999998</v>
      </c>
      <c r="G5096">
        <v>0</v>
      </c>
    </row>
    <row r="5097" spans="1:7" x14ac:dyDescent="0.25">
      <c r="A5097" s="1">
        <v>38925</v>
      </c>
      <c r="B5097">
        <v>2297.929932</v>
      </c>
      <c r="C5097">
        <v>2339.26001</v>
      </c>
      <c r="D5097">
        <v>2297.929932</v>
      </c>
      <c r="E5097">
        <v>2336.419922</v>
      </c>
      <c r="F5097">
        <v>2335.819336</v>
      </c>
      <c r="G5097">
        <v>0</v>
      </c>
    </row>
    <row r="5098" spans="1:7" x14ac:dyDescent="0.25">
      <c r="A5098" s="1">
        <v>38926</v>
      </c>
      <c r="B5098">
        <v>2337.8999020000001</v>
      </c>
      <c r="C5098">
        <v>2337.8999020000001</v>
      </c>
      <c r="D5098">
        <v>2321.330078</v>
      </c>
      <c r="E5098">
        <v>2329.570068</v>
      </c>
      <c r="F5098">
        <v>2328.9711910000001</v>
      </c>
      <c r="G5098">
        <v>0</v>
      </c>
    </row>
    <row r="5099" spans="1:7" x14ac:dyDescent="0.25">
      <c r="A5099" s="1">
        <v>38929</v>
      </c>
      <c r="B5099">
        <v>2328.98999</v>
      </c>
      <c r="C5099">
        <v>2390.8400879999999</v>
      </c>
      <c r="D5099">
        <v>2328.5</v>
      </c>
      <c r="E5099">
        <v>2390.8400879999999</v>
      </c>
      <c r="F5099">
        <v>2390.2253420000002</v>
      </c>
      <c r="G5099">
        <v>0</v>
      </c>
    </row>
    <row r="5100" spans="1:7" x14ac:dyDescent="0.25">
      <c r="A5100" s="1">
        <v>38930</v>
      </c>
      <c r="B5100">
        <v>2389.889893</v>
      </c>
      <c r="C5100">
        <v>2409.9799800000001</v>
      </c>
      <c r="D5100">
        <v>2383.679932</v>
      </c>
      <c r="E5100">
        <v>2388.330078</v>
      </c>
      <c r="F5100">
        <v>2387.7160640000002</v>
      </c>
      <c r="G5100">
        <v>0</v>
      </c>
    </row>
    <row r="5101" spans="1:7" x14ac:dyDescent="0.25">
      <c r="A5101" s="1">
        <v>38931</v>
      </c>
      <c r="B5101">
        <v>2388.330078</v>
      </c>
      <c r="C5101">
        <v>2388.330078</v>
      </c>
      <c r="D5101">
        <v>2297.9099120000001</v>
      </c>
      <c r="E5101">
        <v>2308.3701169999999</v>
      </c>
      <c r="F5101">
        <v>2307.7766109999998</v>
      </c>
      <c r="G5101">
        <v>0</v>
      </c>
    </row>
    <row r="5102" spans="1:7" x14ac:dyDescent="0.25">
      <c r="A5102" s="1">
        <v>38932</v>
      </c>
      <c r="B5102">
        <v>2310.610107</v>
      </c>
      <c r="C5102">
        <v>2362.3400879999999</v>
      </c>
      <c r="D5102">
        <v>2310.610107</v>
      </c>
      <c r="E5102">
        <v>2357.5500489999999</v>
      </c>
      <c r="F5102">
        <v>2356.9440920000002</v>
      </c>
      <c r="G5102">
        <v>0</v>
      </c>
    </row>
    <row r="5103" spans="1:7" x14ac:dyDescent="0.25">
      <c r="A5103" s="1">
        <v>38933</v>
      </c>
      <c r="B5103">
        <v>2356.6000979999999</v>
      </c>
      <c r="C5103">
        <v>2372.1999510000001</v>
      </c>
      <c r="D5103">
        <v>2356.6000979999999</v>
      </c>
      <c r="E5103">
        <v>2362.6000979999999</v>
      </c>
      <c r="F5103">
        <v>2361.9926759999998</v>
      </c>
      <c r="G5103">
        <v>0</v>
      </c>
    </row>
    <row r="5104" spans="1:7" x14ac:dyDescent="0.25">
      <c r="A5104" s="1">
        <v>38936</v>
      </c>
      <c r="B5104">
        <v>2360.330078</v>
      </c>
      <c r="C5104">
        <v>2378.6298830000001</v>
      </c>
      <c r="D5104">
        <v>2350.860107</v>
      </c>
      <c r="E5104">
        <v>2378.6298830000001</v>
      </c>
      <c r="F5104">
        <v>2378.0183109999998</v>
      </c>
      <c r="G5104">
        <v>0</v>
      </c>
    </row>
    <row r="5105" spans="1:7" x14ac:dyDescent="0.25">
      <c r="A5105" s="1">
        <v>38937</v>
      </c>
      <c r="B5105">
        <v>2379.9399410000001</v>
      </c>
      <c r="C5105">
        <v>2382.1899410000001</v>
      </c>
      <c r="D5105">
        <v>2367.75</v>
      </c>
      <c r="E5105">
        <v>2367.75</v>
      </c>
      <c r="F5105">
        <v>2367.141357</v>
      </c>
      <c r="G5105">
        <v>0</v>
      </c>
    </row>
    <row r="5106" spans="1:7" x14ac:dyDescent="0.25">
      <c r="A5106" s="1">
        <v>38938</v>
      </c>
      <c r="B5106">
        <v>2355.76001</v>
      </c>
      <c r="C5106">
        <v>2358.9799800000001</v>
      </c>
      <c r="D5106">
        <v>2339.179932</v>
      </c>
      <c r="E5106">
        <v>2349.219971</v>
      </c>
      <c r="F5106">
        <v>2348.6159670000002</v>
      </c>
      <c r="G5106">
        <v>0</v>
      </c>
    </row>
    <row r="5107" spans="1:7" x14ac:dyDescent="0.25">
      <c r="A5107" s="1">
        <v>38939</v>
      </c>
      <c r="B5107">
        <v>2348.860107</v>
      </c>
      <c r="C5107">
        <v>2348.860107</v>
      </c>
      <c r="D5107">
        <v>2306.330078</v>
      </c>
      <c r="E5107">
        <v>2326.0600589999999</v>
      </c>
      <c r="F5107">
        <v>2325.4621579999998</v>
      </c>
      <c r="G5107">
        <v>0</v>
      </c>
    </row>
    <row r="5108" spans="1:7" x14ac:dyDescent="0.25">
      <c r="A5108" s="1">
        <v>38940</v>
      </c>
      <c r="B5108">
        <v>2337.389893</v>
      </c>
      <c r="C5108">
        <v>2345.820068</v>
      </c>
      <c r="D5108">
        <v>2332.709961</v>
      </c>
      <c r="E5108">
        <v>2341.459961</v>
      </c>
      <c r="F5108">
        <v>2340.8579100000002</v>
      </c>
      <c r="G5108">
        <v>0</v>
      </c>
    </row>
    <row r="5109" spans="1:7" x14ac:dyDescent="0.25">
      <c r="A5109" s="1">
        <v>38943</v>
      </c>
      <c r="B5109">
        <v>2339.8999020000001</v>
      </c>
      <c r="C5109">
        <v>2339.8999020000001</v>
      </c>
      <c r="D5109">
        <v>2325.030029</v>
      </c>
      <c r="E5109">
        <v>2327.5</v>
      </c>
      <c r="F5109">
        <v>2326.9016109999998</v>
      </c>
      <c r="G5109">
        <v>0</v>
      </c>
    </row>
    <row r="5110" spans="1:7" x14ac:dyDescent="0.25">
      <c r="A5110" s="1">
        <v>38944</v>
      </c>
      <c r="B5110">
        <v>2327.5</v>
      </c>
      <c r="C5110">
        <v>2332.570068</v>
      </c>
      <c r="D5110">
        <v>2324.5900879999999</v>
      </c>
      <c r="E5110">
        <v>2329.419922</v>
      </c>
      <c r="F5110">
        <v>2328.8210450000001</v>
      </c>
      <c r="G5110">
        <v>0</v>
      </c>
    </row>
    <row r="5111" spans="1:7" x14ac:dyDescent="0.25">
      <c r="A5111" s="1">
        <v>38945</v>
      </c>
      <c r="B5111">
        <v>2334.7700199999999</v>
      </c>
      <c r="C5111">
        <v>2347.330078</v>
      </c>
      <c r="D5111">
        <v>2334.7700199999999</v>
      </c>
      <c r="E5111">
        <v>2343.51001</v>
      </c>
      <c r="F5111">
        <v>2342.907471</v>
      </c>
      <c r="G5111">
        <v>0</v>
      </c>
    </row>
    <row r="5112" spans="1:7" x14ac:dyDescent="0.25">
      <c r="A5112" s="1">
        <v>38946</v>
      </c>
      <c r="B5112">
        <v>2341.75</v>
      </c>
      <c r="C5112">
        <v>2351.209961</v>
      </c>
      <c r="D5112">
        <v>2339.290039</v>
      </c>
      <c r="E5112">
        <v>2345.959961</v>
      </c>
      <c r="F5112">
        <v>2345.3569339999999</v>
      </c>
      <c r="G5112">
        <v>0</v>
      </c>
    </row>
    <row r="5113" spans="1:7" x14ac:dyDescent="0.25">
      <c r="A5113" s="1">
        <v>38947</v>
      </c>
      <c r="B5113">
        <v>2345.959961</v>
      </c>
      <c r="C5113">
        <v>2345.959961</v>
      </c>
      <c r="D5113">
        <v>2320.0900879999999</v>
      </c>
      <c r="E5113">
        <v>2329.8999020000001</v>
      </c>
      <c r="F5113">
        <v>2329.3010250000002</v>
      </c>
      <c r="G5113">
        <v>0</v>
      </c>
    </row>
    <row r="5114" spans="1:7" x14ac:dyDescent="0.25">
      <c r="A5114" s="1">
        <v>38950</v>
      </c>
      <c r="B5114">
        <v>2329.8999020000001</v>
      </c>
      <c r="C5114">
        <v>2329.8999020000001</v>
      </c>
      <c r="D5114">
        <v>2329.8999020000001</v>
      </c>
      <c r="E5114">
        <v>2329.8999020000001</v>
      </c>
      <c r="F5114">
        <v>2329.3010250000002</v>
      </c>
      <c r="G5114">
        <v>0</v>
      </c>
    </row>
    <row r="5115" spans="1:7" x14ac:dyDescent="0.25">
      <c r="A5115" s="1">
        <v>38951</v>
      </c>
      <c r="B5115">
        <v>2328.8000489999999</v>
      </c>
      <c r="C5115">
        <v>2328.8000489999999</v>
      </c>
      <c r="D5115">
        <v>2313.209961</v>
      </c>
      <c r="E5115">
        <v>2318.139893</v>
      </c>
      <c r="F5115">
        <v>2317.5439449999999</v>
      </c>
      <c r="G5115">
        <v>0</v>
      </c>
    </row>
    <row r="5116" spans="1:7" x14ac:dyDescent="0.25">
      <c r="A5116" s="1">
        <v>38952</v>
      </c>
      <c r="B5116">
        <v>2318.429932</v>
      </c>
      <c r="C5116">
        <v>2329.780029</v>
      </c>
      <c r="D5116">
        <v>2313.1899410000001</v>
      </c>
      <c r="E5116">
        <v>2314.570068</v>
      </c>
      <c r="F5116">
        <v>2313.9750979999999</v>
      </c>
      <c r="G5116">
        <v>0</v>
      </c>
    </row>
    <row r="5117" spans="1:7" x14ac:dyDescent="0.25">
      <c r="A5117" s="1">
        <v>38953</v>
      </c>
      <c r="B5117">
        <v>2312.8400879999999</v>
      </c>
      <c r="C5117">
        <v>2319.8701169999999</v>
      </c>
      <c r="D5117">
        <v>2301.459961</v>
      </c>
      <c r="E5117">
        <v>2314.0900879999999</v>
      </c>
      <c r="F5117">
        <v>2313.4951169999999</v>
      </c>
      <c r="G5117">
        <v>0</v>
      </c>
    </row>
    <row r="5118" spans="1:7" x14ac:dyDescent="0.25">
      <c r="A5118" s="1">
        <v>38954</v>
      </c>
      <c r="B5118">
        <v>2314.0900879999999</v>
      </c>
      <c r="C5118">
        <v>2314.0900879999999</v>
      </c>
      <c r="D5118">
        <v>2273.1298830000001</v>
      </c>
      <c r="E5118">
        <v>2274.530029</v>
      </c>
      <c r="F5118">
        <v>2273.9453130000002</v>
      </c>
      <c r="G5118">
        <v>0</v>
      </c>
    </row>
    <row r="5119" spans="1:7" x14ac:dyDescent="0.25">
      <c r="A5119" s="1">
        <v>38957</v>
      </c>
      <c r="B5119">
        <v>2275.1201169999999</v>
      </c>
      <c r="C5119">
        <v>2303.389893</v>
      </c>
      <c r="D5119">
        <v>2272.860107</v>
      </c>
      <c r="E5119">
        <v>2298.580078</v>
      </c>
      <c r="F5119">
        <v>2297.9892580000001</v>
      </c>
      <c r="G5119">
        <v>0</v>
      </c>
    </row>
    <row r="5120" spans="1:7" x14ac:dyDescent="0.25">
      <c r="A5120" s="1">
        <v>38958</v>
      </c>
      <c r="B5120">
        <v>2298.580078</v>
      </c>
      <c r="C5120">
        <v>2302.6899410000001</v>
      </c>
      <c r="D5120">
        <v>2286.98999</v>
      </c>
      <c r="E5120">
        <v>2302.6899410000001</v>
      </c>
      <c r="F5120">
        <v>2302.0979000000002</v>
      </c>
      <c r="G5120">
        <v>0</v>
      </c>
    </row>
    <row r="5121" spans="1:7" x14ac:dyDescent="0.25">
      <c r="A5121" s="1">
        <v>38959</v>
      </c>
      <c r="B5121">
        <v>2307.389893</v>
      </c>
      <c r="C5121">
        <v>2310.98999</v>
      </c>
      <c r="D5121">
        <v>2291.6899410000001</v>
      </c>
      <c r="E5121">
        <v>2296.780029</v>
      </c>
      <c r="F5121">
        <v>2296.1896969999998</v>
      </c>
      <c r="G5121">
        <v>0</v>
      </c>
    </row>
    <row r="5122" spans="1:7" x14ac:dyDescent="0.25">
      <c r="A5122" s="1">
        <v>38960</v>
      </c>
      <c r="B5122">
        <v>2298.5200199999999</v>
      </c>
      <c r="C5122">
        <v>2312.2299800000001</v>
      </c>
      <c r="D5122">
        <v>2296.48999</v>
      </c>
      <c r="E5122">
        <v>2312.2299800000001</v>
      </c>
      <c r="F5122">
        <v>2311.6354980000001</v>
      </c>
      <c r="G5122">
        <v>0</v>
      </c>
    </row>
    <row r="5123" spans="1:7" x14ac:dyDescent="0.25">
      <c r="A5123" s="1">
        <v>38961</v>
      </c>
      <c r="B5123">
        <v>2314.4499510000001</v>
      </c>
      <c r="C5123">
        <v>2332.2299800000001</v>
      </c>
      <c r="D5123">
        <v>2310.320068</v>
      </c>
      <c r="E5123">
        <v>2329.4399410000001</v>
      </c>
      <c r="F5123">
        <v>2328.8410640000002</v>
      </c>
      <c r="G5123">
        <v>0</v>
      </c>
    </row>
    <row r="5124" spans="1:7" x14ac:dyDescent="0.25">
      <c r="A5124" s="1">
        <v>38964</v>
      </c>
      <c r="B5124">
        <v>2334.570068</v>
      </c>
      <c r="C5124">
        <v>2371.1000979999999</v>
      </c>
      <c r="D5124">
        <v>2334.570068</v>
      </c>
      <c r="E5124">
        <v>2371.1000979999999</v>
      </c>
      <c r="F5124">
        <v>2370.4904790000001</v>
      </c>
      <c r="G5124">
        <v>0</v>
      </c>
    </row>
    <row r="5125" spans="1:7" x14ac:dyDescent="0.25">
      <c r="A5125" s="1">
        <v>38965</v>
      </c>
      <c r="B5125">
        <v>2373.0500489999999</v>
      </c>
      <c r="C5125">
        <v>2392.5600589999999</v>
      </c>
      <c r="D5125">
        <v>2372.3999020000001</v>
      </c>
      <c r="E5125">
        <v>2392.5600589999999</v>
      </c>
      <c r="F5125">
        <v>2391.945068</v>
      </c>
      <c r="G5125">
        <v>0</v>
      </c>
    </row>
    <row r="5126" spans="1:7" x14ac:dyDescent="0.25">
      <c r="A5126" s="1">
        <v>38966</v>
      </c>
      <c r="B5126">
        <v>2395.459961</v>
      </c>
      <c r="C5126">
        <v>2401.5500489999999</v>
      </c>
      <c r="D5126">
        <v>2384.8999020000001</v>
      </c>
      <c r="E5126">
        <v>2396.1999510000001</v>
      </c>
      <c r="F5126">
        <v>2395.5839839999999</v>
      </c>
      <c r="G5126">
        <v>0</v>
      </c>
    </row>
    <row r="5127" spans="1:7" x14ac:dyDescent="0.25">
      <c r="A5127" s="1">
        <v>38967</v>
      </c>
      <c r="B5127">
        <v>2396.1999510000001</v>
      </c>
      <c r="C5127">
        <v>2411.3798830000001</v>
      </c>
      <c r="D5127">
        <v>2396.1999510000001</v>
      </c>
      <c r="E5127">
        <v>2405.25</v>
      </c>
      <c r="F5127">
        <v>2404.6315920000002</v>
      </c>
      <c r="G5127">
        <v>0</v>
      </c>
    </row>
    <row r="5128" spans="1:7" x14ac:dyDescent="0.25">
      <c r="A5128" s="1">
        <v>38968</v>
      </c>
      <c r="B5128">
        <v>2402.6201169999999</v>
      </c>
      <c r="C5128">
        <v>2406.610107</v>
      </c>
      <c r="D5128">
        <v>2378.040039</v>
      </c>
      <c r="E5128">
        <v>2378.040039</v>
      </c>
      <c r="F5128">
        <v>2377.428711</v>
      </c>
      <c r="G5128">
        <v>0</v>
      </c>
    </row>
    <row r="5129" spans="1:7" x14ac:dyDescent="0.25">
      <c r="A5129" s="1">
        <v>38971</v>
      </c>
      <c r="B5129">
        <v>2392.3000489999999</v>
      </c>
      <c r="C5129">
        <v>2400.780029</v>
      </c>
      <c r="D5129">
        <v>2387.8000489999999</v>
      </c>
      <c r="E5129">
        <v>2400.780029</v>
      </c>
      <c r="F5129">
        <v>2400.1628420000002</v>
      </c>
      <c r="G5129">
        <v>0</v>
      </c>
    </row>
    <row r="5130" spans="1:7" x14ac:dyDescent="0.25">
      <c r="A5130" s="1">
        <v>38972</v>
      </c>
      <c r="B5130">
        <v>2400.2700199999999</v>
      </c>
      <c r="C5130">
        <v>2400.2700199999999</v>
      </c>
      <c r="D5130">
        <v>2359.26001</v>
      </c>
      <c r="E5130">
        <v>2361.6599120000001</v>
      </c>
      <c r="F5130">
        <v>2361.0527339999999</v>
      </c>
      <c r="G5130">
        <v>0</v>
      </c>
    </row>
    <row r="5131" spans="1:7" x14ac:dyDescent="0.25">
      <c r="A5131" s="1">
        <v>38973</v>
      </c>
      <c r="B5131">
        <v>2365.1201169999999</v>
      </c>
      <c r="C5131">
        <v>2382.959961</v>
      </c>
      <c r="D5131">
        <v>2365.1201169999999</v>
      </c>
      <c r="E5131">
        <v>2379.429932</v>
      </c>
      <c r="F5131">
        <v>2378.8183589999999</v>
      </c>
      <c r="G5131">
        <v>0</v>
      </c>
    </row>
    <row r="5132" spans="1:7" x14ac:dyDescent="0.25">
      <c r="A5132" s="1">
        <v>38974</v>
      </c>
      <c r="B5132">
        <v>2392.0200199999999</v>
      </c>
      <c r="C5132">
        <v>2408.540039</v>
      </c>
      <c r="D5132">
        <v>2391</v>
      </c>
      <c r="E5132">
        <v>2406.4799800000001</v>
      </c>
      <c r="F5132">
        <v>2405.861328</v>
      </c>
      <c r="G5132">
        <v>0</v>
      </c>
    </row>
    <row r="5133" spans="1:7" x14ac:dyDescent="0.25">
      <c r="A5133" s="1">
        <v>38975</v>
      </c>
      <c r="B5133">
        <v>2411.3701169999999</v>
      </c>
      <c r="C5133">
        <v>2437.679932</v>
      </c>
      <c r="D5133">
        <v>2407.5200199999999</v>
      </c>
      <c r="E5133">
        <v>2434.860107</v>
      </c>
      <c r="F5133">
        <v>2434.2341310000002</v>
      </c>
      <c r="G5133">
        <v>0</v>
      </c>
    </row>
    <row r="5134" spans="1:7" x14ac:dyDescent="0.25">
      <c r="A5134" s="1">
        <v>38978</v>
      </c>
      <c r="B5134">
        <v>2435.179932</v>
      </c>
      <c r="C5134">
        <v>2501.8000489999999</v>
      </c>
      <c r="D5134">
        <v>2434.330078</v>
      </c>
      <c r="E5134">
        <v>2501.8000489999999</v>
      </c>
      <c r="F5134">
        <v>2501.156982</v>
      </c>
      <c r="G5134">
        <v>0</v>
      </c>
    </row>
    <row r="5135" spans="1:7" x14ac:dyDescent="0.25">
      <c r="A5135" s="1">
        <v>38979</v>
      </c>
      <c r="B5135">
        <v>2514.169922</v>
      </c>
      <c r="C5135">
        <v>2569.830078</v>
      </c>
      <c r="D5135">
        <v>2514.169922</v>
      </c>
      <c r="E5135">
        <v>2563.6599120000001</v>
      </c>
      <c r="F5135">
        <v>2563.0009770000001</v>
      </c>
      <c r="G5135">
        <v>0</v>
      </c>
    </row>
    <row r="5136" spans="1:7" x14ac:dyDescent="0.25">
      <c r="A5136" s="1">
        <v>38980</v>
      </c>
      <c r="B5136">
        <v>2550.669922</v>
      </c>
      <c r="C5136">
        <v>2550.780029</v>
      </c>
      <c r="D5136">
        <v>2500.75</v>
      </c>
      <c r="E5136">
        <v>2512.76001</v>
      </c>
      <c r="F5136">
        <v>2512.1140140000002</v>
      </c>
      <c r="G5136">
        <v>0</v>
      </c>
    </row>
    <row r="5137" spans="1:7" x14ac:dyDescent="0.25">
      <c r="A5137" s="1">
        <v>38981</v>
      </c>
      <c r="B5137">
        <v>2519.929932</v>
      </c>
      <c r="C5137">
        <v>2557.209961</v>
      </c>
      <c r="D5137">
        <v>2519.929932</v>
      </c>
      <c r="E5137">
        <v>2557.209961</v>
      </c>
      <c r="F5137">
        <v>2556.55249</v>
      </c>
      <c r="G5137">
        <v>0</v>
      </c>
    </row>
    <row r="5138" spans="1:7" x14ac:dyDescent="0.25">
      <c r="A5138" s="1">
        <v>38982</v>
      </c>
      <c r="B5138">
        <v>2556.330078</v>
      </c>
      <c r="C5138">
        <v>2556.330078</v>
      </c>
      <c r="D5138">
        <v>2518.169922</v>
      </c>
      <c r="E5138">
        <v>2531.6499020000001</v>
      </c>
      <c r="F5138">
        <v>2530.9990229999999</v>
      </c>
      <c r="G5138">
        <v>0</v>
      </c>
    </row>
    <row r="5139" spans="1:7" x14ac:dyDescent="0.25">
      <c r="A5139" s="1">
        <v>38985</v>
      </c>
      <c r="B5139">
        <v>2529.889893</v>
      </c>
      <c r="C5139">
        <v>2542.8400879999999</v>
      </c>
      <c r="D5139">
        <v>2527.1599120000001</v>
      </c>
      <c r="E5139">
        <v>2531.679932</v>
      </c>
      <c r="F5139">
        <v>2531.0290530000002</v>
      </c>
      <c r="G5139">
        <v>0</v>
      </c>
    </row>
    <row r="5140" spans="1:7" x14ac:dyDescent="0.25">
      <c r="A5140" s="1">
        <v>38986</v>
      </c>
      <c r="B5140">
        <v>2533.0500489999999</v>
      </c>
      <c r="C5140">
        <v>2551.929932</v>
      </c>
      <c r="D5140">
        <v>2533.0500489999999</v>
      </c>
      <c r="E5140">
        <v>2544.4799800000001</v>
      </c>
      <c r="F5140">
        <v>2543.8259280000002</v>
      </c>
      <c r="G5140">
        <v>0</v>
      </c>
    </row>
    <row r="5141" spans="1:7" x14ac:dyDescent="0.25">
      <c r="A5141" s="1">
        <v>38987</v>
      </c>
      <c r="B5141">
        <v>2548.6201169999999</v>
      </c>
      <c r="C5141">
        <v>2568.530029</v>
      </c>
      <c r="D5141">
        <v>2548.6201169999999</v>
      </c>
      <c r="E5141">
        <v>2556.709961</v>
      </c>
      <c r="F5141">
        <v>2556.0527339999999</v>
      </c>
      <c r="G5141">
        <v>0</v>
      </c>
    </row>
    <row r="5142" spans="1:7" x14ac:dyDescent="0.25">
      <c r="A5142" s="1">
        <v>38988</v>
      </c>
      <c r="B5142">
        <v>2556.709961</v>
      </c>
      <c r="C5142">
        <v>2556.709961</v>
      </c>
      <c r="D5142">
        <v>2556.709961</v>
      </c>
      <c r="E5142">
        <v>2556.709961</v>
      </c>
      <c r="F5142">
        <v>2556.0527339999999</v>
      </c>
      <c r="G5142">
        <v>0</v>
      </c>
    </row>
    <row r="5143" spans="1:7" x14ac:dyDescent="0.25">
      <c r="A5143" s="1">
        <v>38989</v>
      </c>
      <c r="B5143">
        <v>2556.709961</v>
      </c>
      <c r="C5143">
        <v>2556.709961</v>
      </c>
      <c r="D5143">
        <v>2556.709961</v>
      </c>
      <c r="E5143">
        <v>2556.709961</v>
      </c>
      <c r="F5143">
        <v>2556.0527339999999</v>
      </c>
      <c r="G5143">
        <v>0</v>
      </c>
    </row>
    <row r="5144" spans="1:7" x14ac:dyDescent="0.25">
      <c r="A5144" s="1">
        <v>38992</v>
      </c>
      <c r="B5144">
        <v>2554.070068</v>
      </c>
      <c r="C5144">
        <v>2554.070068</v>
      </c>
      <c r="D5144">
        <v>2517.8400879999999</v>
      </c>
      <c r="E5144">
        <v>2542.6899410000001</v>
      </c>
      <c r="F5144">
        <v>2542.0363769999999</v>
      </c>
      <c r="G5144">
        <v>0</v>
      </c>
    </row>
    <row r="5145" spans="1:7" x14ac:dyDescent="0.25">
      <c r="A5145" s="1">
        <v>38993</v>
      </c>
      <c r="B5145">
        <v>2540.8798830000001</v>
      </c>
      <c r="C5145">
        <v>2540.8798830000001</v>
      </c>
      <c r="D5145">
        <v>2513.669922</v>
      </c>
      <c r="E5145">
        <v>2522.5</v>
      </c>
      <c r="F5145">
        <v>2521.8515630000002</v>
      </c>
      <c r="G5145">
        <v>0</v>
      </c>
    </row>
    <row r="5146" spans="1:7" x14ac:dyDescent="0.25">
      <c r="A5146" s="1">
        <v>38994</v>
      </c>
      <c r="B5146">
        <v>2515.98999</v>
      </c>
      <c r="C5146">
        <v>2515.98999</v>
      </c>
      <c r="D5146">
        <v>2483.110107</v>
      </c>
      <c r="E5146">
        <v>2486.820068</v>
      </c>
      <c r="F5146">
        <v>2486.180664</v>
      </c>
      <c r="G5146">
        <v>0</v>
      </c>
    </row>
    <row r="5147" spans="1:7" x14ac:dyDescent="0.25">
      <c r="A5147" s="1">
        <v>38995</v>
      </c>
      <c r="B5147">
        <v>2497</v>
      </c>
      <c r="C5147">
        <v>2561.889893</v>
      </c>
      <c r="D5147">
        <v>2495.929932</v>
      </c>
      <c r="E5147">
        <v>2561.0600589999999</v>
      </c>
      <c r="F5147">
        <v>2560.4016109999998</v>
      </c>
      <c r="G5147">
        <v>0</v>
      </c>
    </row>
    <row r="5148" spans="1:7" x14ac:dyDescent="0.25">
      <c r="A5148" s="1">
        <v>38996</v>
      </c>
      <c r="B5148">
        <v>2561.0600589999999</v>
      </c>
      <c r="C5148">
        <v>2571.9799800000001</v>
      </c>
      <c r="D5148">
        <v>2545.919922</v>
      </c>
      <c r="E5148">
        <v>2560.219971</v>
      </c>
      <c r="F5148">
        <v>2559.561768</v>
      </c>
      <c r="G5148">
        <v>0</v>
      </c>
    </row>
    <row r="5149" spans="1:7" x14ac:dyDescent="0.25">
      <c r="A5149" s="1">
        <v>38999</v>
      </c>
      <c r="B5149">
        <v>2556.469971</v>
      </c>
      <c r="C5149">
        <v>2572.219971</v>
      </c>
      <c r="D5149">
        <v>2549.919922</v>
      </c>
      <c r="E5149">
        <v>2551.919922</v>
      </c>
      <c r="F5149">
        <v>2551.2639159999999</v>
      </c>
      <c r="G5149">
        <v>0</v>
      </c>
    </row>
    <row r="5150" spans="1:7" x14ac:dyDescent="0.25">
      <c r="A5150" s="1">
        <v>39000</v>
      </c>
      <c r="B5150">
        <v>2547.3000489999999</v>
      </c>
      <c r="C5150">
        <v>2548.73999</v>
      </c>
      <c r="D5150">
        <v>2518.8701169999999</v>
      </c>
      <c r="E5150">
        <v>2528.9799800000001</v>
      </c>
      <c r="F5150">
        <v>2528.3298340000001</v>
      </c>
      <c r="G5150">
        <v>0</v>
      </c>
    </row>
    <row r="5151" spans="1:7" x14ac:dyDescent="0.25">
      <c r="A5151" s="1">
        <v>39001</v>
      </c>
      <c r="B5151">
        <v>2525.290039</v>
      </c>
      <c r="C5151">
        <v>2531.709961</v>
      </c>
      <c r="D5151">
        <v>2521.889893</v>
      </c>
      <c r="E5151">
        <v>2527.2700199999999</v>
      </c>
      <c r="F5151">
        <v>2526.6203609999998</v>
      </c>
      <c r="G5151">
        <v>0</v>
      </c>
    </row>
    <row r="5152" spans="1:7" x14ac:dyDescent="0.25">
      <c r="A5152" s="1">
        <v>39002</v>
      </c>
      <c r="B5152">
        <v>2527.2700199999999</v>
      </c>
      <c r="C5152">
        <v>2540.820068</v>
      </c>
      <c r="D5152">
        <v>2520.459961</v>
      </c>
      <c r="E5152">
        <v>2534.3999020000001</v>
      </c>
      <c r="F5152">
        <v>2533.7482909999999</v>
      </c>
      <c r="G5152">
        <v>0</v>
      </c>
    </row>
    <row r="5153" spans="1:7" x14ac:dyDescent="0.25">
      <c r="A5153" s="1">
        <v>39003</v>
      </c>
      <c r="B5153">
        <v>2538.6201169999999</v>
      </c>
      <c r="C5153">
        <v>2564.530029</v>
      </c>
      <c r="D5153">
        <v>2536.8999020000001</v>
      </c>
      <c r="E5153">
        <v>2557.25</v>
      </c>
      <c r="F5153">
        <v>2556.592529</v>
      </c>
      <c r="G5153">
        <v>0</v>
      </c>
    </row>
    <row r="5154" spans="1:7" x14ac:dyDescent="0.25">
      <c r="A5154" s="1">
        <v>39006</v>
      </c>
      <c r="B5154">
        <v>2557.25</v>
      </c>
      <c r="C5154">
        <v>2588.080078</v>
      </c>
      <c r="D5154">
        <v>2554.070068</v>
      </c>
      <c r="E5154">
        <v>2584.1999510000001</v>
      </c>
      <c r="F5154">
        <v>2583.5356449999999</v>
      </c>
      <c r="G5154">
        <v>0</v>
      </c>
    </row>
    <row r="5155" spans="1:7" x14ac:dyDescent="0.25">
      <c r="A5155" s="1">
        <v>39007</v>
      </c>
      <c r="B5155">
        <v>2582.0200199999999</v>
      </c>
      <c r="C5155">
        <v>2583.0600589999999</v>
      </c>
      <c r="D5155">
        <v>2543.4799800000001</v>
      </c>
      <c r="E5155">
        <v>2543.4799800000001</v>
      </c>
      <c r="F5155">
        <v>2542.826172</v>
      </c>
      <c r="G5155">
        <v>0</v>
      </c>
    </row>
    <row r="5156" spans="1:7" x14ac:dyDescent="0.25">
      <c r="A5156" s="1">
        <v>39008</v>
      </c>
      <c r="B5156">
        <v>2543.4799800000001</v>
      </c>
      <c r="C5156">
        <v>2546.530029</v>
      </c>
      <c r="D5156">
        <v>2523.330078</v>
      </c>
      <c r="E5156">
        <v>2546.530029</v>
      </c>
      <c r="F5156">
        <v>2545.8754880000001</v>
      </c>
      <c r="G5156">
        <v>0</v>
      </c>
    </row>
    <row r="5157" spans="1:7" x14ac:dyDescent="0.25">
      <c r="A5157" s="1">
        <v>39009</v>
      </c>
      <c r="B5157">
        <v>2548.4499510000001</v>
      </c>
      <c r="C5157">
        <v>2599.860107</v>
      </c>
      <c r="D5157">
        <v>2548.4499510000001</v>
      </c>
      <c r="E5157">
        <v>2597.1499020000001</v>
      </c>
      <c r="F5157">
        <v>2596.4821780000002</v>
      </c>
      <c r="G5157">
        <v>0</v>
      </c>
    </row>
    <row r="5158" spans="1:7" x14ac:dyDescent="0.25">
      <c r="A5158" s="1">
        <v>39010</v>
      </c>
      <c r="B5158">
        <v>2602.540039</v>
      </c>
      <c r="C5158">
        <v>2620.9499510000001</v>
      </c>
      <c r="D5158">
        <v>2602.540039</v>
      </c>
      <c r="E5158">
        <v>2617.4099120000001</v>
      </c>
      <c r="F5158">
        <v>2616.7370609999998</v>
      </c>
      <c r="G5158">
        <v>0</v>
      </c>
    </row>
    <row r="5159" spans="1:7" x14ac:dyDescent="0.25">
      <c r="A5159" s="1">
        <v>39013</v>
      </c>
      <c r="B5159">
        <v>2617.570068</v>
      </c>
      <c r="C5159">
        <v>2632.9099120000001</v>
      </c>
      <c r="D5159">
        <v>2613.0500489999999</v>
      </c>
      <c r="E5159">
        <v>2625.5200199999999</v>
      </c>
      <c r="F5159">
        <v>2624.844971</v>
      </c>
      <c r="G5159">
        <v>0</v>
      </c>
    </row>
    <row r="5160" spans="1:7" x14ac:dyDescent="0.25">
      <c r="A5160" s="1">
        <v>39014</v>
      </c>
      <c r="B5160">
        <v>2625.5200199999999</v>
      </c>
      <c r="C5160">
        <v>2625.5200199999999</v>
      </c>
      <c r="D5160">
        <v>2625.5200199999999</v>
      </c>
      <c r="E5160">
        <v>2625.5200199999999</v>
      </c>
      <c r="F5160">
        <v>2624.844971</v>
      </c>
      <c r="G5160">
        <v>0</v>
      </c>
    </row>
    <row r="5161" spans="1:7" x14ac:dyDescent="0.25">
      <c r="A5161" s="1">
        <v>39015</v>
      </c>
      <c r="B5161">
        <v>2639.1201169999999</v>
      </c>
      <c r="C5161">
        <v>2681.7299800000001</v>
      </c>
      <c r="D5161">
        <v>2639.1201169999999</v>
      </c>
      <c r="E5161">
        <v>2678.719971</v>
      </c>
      <c r="F5161">
        <v>2678.03125</v>
      </c>
      <c r="G5161">
        <v>0</v>
      </c>
    </row>
    <row r="5162" spans="1:7" x14ac:dyDescent="0.25">
      <c r="A5162" s="1">
        <v>39016</v>
      </c>
      <c r="B5162">
        <v>2688.679932</v>
      </c>
      <c r="C5162">
        <v>2697.860107</v>
      </c>
      <c r="D5162">
        <v>2672.429932</v>
      </c>
      <c r="E5162">
        <v>2682.9399410000001</v>
      </c>
      <c r="F5162">
        <v>2682.2502439999998</v>
      </c>
      <c r="G5162">
        <v>0</v>
      </c>
    </row>
    <row r="5163" spans="1:7" x14ac:dyDescent="0.25">
      <c r="A5163" s="1">
        <v>39017</v>
      </c>
      <c r="B5163">
        <v>2694.3100589999999</v>
      </c>
      <c r="C5163">
        <v>2703.01001</v>
      </c>
      <c r="D5163">
        <v>2684.459961</v>
      </c>
      <c r="E5163">
        <v>2702.3701169999999</v>
      </c>
      <c r="F5163">
        <v>2701.6752929999998</v>
      </c>
      <c r="G5163">
        <v>0</v>
      </c>
    </row>
    <row r="5164" spans="1:7" x14ac:dyDescent="0.25">
      <c r="A5164" s="1">
        <v>39020</v>
      </c>
      <c r="B5164">
        <v>2702.3701169999999</v>
      </c>
      <c r="C5164">
        <v>2719.469971</v>
      </c>
      <c r="D5164">
        <v>2702.3701169999999</v>
      </c>
      <c r="E5164">
        <v>2708.1899410000001</v>
      </c>
      <c r="F5164">
        <v>2707.4936520000001</v>
      </c>
      <c r="G5164">
        <v>0</v>
      </c>
    </row>
    <row r="5165" spans="1:7" x14ac:dyDescent="0.25">
      <c r="A5165" s="1">
        <v>39021</v>
      </c>
      <c r="B5165">
        <v>2708.679932</v>
      </c>
      <c r="C5165">
        <v>2716.98999</v>
      </c>
      <c r="D5165">
        <v>2703.3701169999999</v>
      </c>
      <c r="E5165">
        <v>2708.5</v>
      </c>
      <c r="F5165">
        <v>2707.803711</v>
      </c>
      <c r="G5165">
        <v>0</v>
      </c>
    </row>
    <row r="5166" spans="1:7" x14ac:dyDescent="0.25">
      <c r="A5166" s="1">
        <v>39022</v>
      </c>
      <c r="B5166">
        <v>2708.5</v>
      </c>
      <c r="C5166">
        <v>2708.5</v>
      </c>
      <c r="D5166">
        <v>2708.5</v>
      </c>
      <c r="E5166">
        <v>2708.5</v>
      </c>
      <c r="F5166">
        <v>2707.803711</v>
      </c>
      <c r="G5166">
        <v>0</v>
      </c>
    </row>
    <row r="5167" spans="1:7" x14ac:dyDescent="0.25">
      <c r="A5167" s="1">
        <v>39023</v>
      </c>
      <c r="B5167">
        <v>2707.820068</v>
      </c>
      <c r="C5167">
        <v>2722.169922</v>
      </c>
      <c r="D5167">
        <v>2706.3000489999999</v>
      </c>
      <c r="E5167">
        <v>2721.780029</v>
      </c>
      <c r="F5167">
        <v>2721.0803219999998</v>
      </c>
      <c r="G5167">
        <v>0</v>
      </c>
    </row>
    <row r="5168" spans="1:7" x14ac:dyDescent="0.25">
      <c r="A5168" s="1">
        <v>39024</v>
      </c>
      <c r="B5168">
        <v>2726.23999</v>
      </c>
      <c r="C5168">
        <v>2777.9799800000001</v>
      </c>
      <c r="D5168">
        <v>2726.23999</v>
      </c>
      <c r="E5168">
        <v>2766.860107</v>
      </c>
      <c r="F5168">
        <v>2766.1489259999998</v>
      </c>
      <c r="G5168">
        <v>0</v>
      </c>
    </row>
    <row r="5169" spans="1:7" x14ac:dyDescent="0.25">
      <c r="A5169" s="1">
        <v>39027</v>
      </c>
      <c r="B5169">
        <v>2764.5200199999999</v>
      </c>
      <c r="C5169">
        <v>2766.040039</v>
      </c>
      <c r="D5169">
        <v>2746.76001</v>
      </c>
      <c r="E5169">
        <v>2763.889893</v>
      </c>
      <c r="F5169">
        <v>2763.179443</v>
      </c>
      <c r="G5169">
        <v>0</v>
      </c>
    </row>
    <row r="5170" spans="1:7" x14ac:dyDescent="0.25">
      <c r="A5170" s="1">
        <v>39028</v>
      </c>
      <c r="B5170">
        <v>2770.48999</v>
      </c>
      <c r="C5170">
        <v>2794.889893</v>
      </c>
      <c r="D5170">
        <v>2770.48999</v>
      </c>
      <c r="E5170">
        <v>2792.73999</v>
      </c>
      <c r="F5170">
        <v>2792.0219729999999</v>
      </c>
      <c r="G5170">
        <v>0</v>
      </c>
    </row>
    <row r="5171" spans="1:7" x14ac:dyDescent="0.25">
      <c r="A5171" s="1">
        <v>39029</v>
      </c>
      <c r="B5171">
        <v>2792.73999</v>
      </c>
      <c r="C5171">
        <v>2792.73999</v>
      </c>
      <c r="D5171">
        <v>2743.429932</v>
      </c>
      <c r="E5171">
        <v>2755.280029</v>
      </c>
      <c r="F5171">
        <v>2754.5717770000001</v>
      </c>
      <c r="G5171">
        <v>0</v>
      </c>
    </row>
    <row r="5172" spans="1:7" x14ac:dyDescent="0.25">
      <c r="A5172" s="1">
        <v>39030</v>
      </c>
      <c r="B5172">
        <v>2758.1499020000001</v>
      </c>
      <c r="C5172">
        <v>2819.23999</v>
      </c>
      <c r="D5172">
        <v>2756.7299800000001</v>
      </c>
      <c r="E5172">
        <v>2818.830078</v>
      </c>
      <c r="F5172">
        <v>2818.1054690000001</v>
      </c>
      <c r="G5172">
        <v>0</v>
      </c>
    </row>
    <row r="5173" spans="1:7" x14ac:dyDescent="0.25">
      <c r="A5173" s="1">
        <v>39031</v>
      </c>
      <c r="B5173">
        <v>2822.790039</v>
      </c>
      <c r="C5173">
        <v>2853.8500979999999</v>
      </c>
      <c r="D5173">
        <v>2815.01001</v>
      </c>
      <c r="E5173">
        <v>2839.3798830000001</v>
      </c>
      <c r="F5173">
        <v>2838.6499020000001</v>
      </c>
      <c r="G5173">
        <v>0</v>
      </c>
    </row>
    <row r="5174" spans="1:7" x14ac:dyDescent="0.25">
      <c r="A5174" s="1">
        <v>39034</v>
      </c>
      <c r="B5174">
        <v>2838.969971</v>
      </c>
      <c r="C5174">
        <v>2839.209961</v>
      </c>
      <c r="D5174">
        <v>2815.9499510000001</v>
      </c>
      <c r="E5174">
        <v>2821.919922</v>
      </c>
      <c r="F5174">
        <v>2821.1945799999999</v>
      </c>
      <c r="G5174">
        <v>0</v>
      </c>
    </row>
    <row r="5175" spans="1:7" x14ac:dyDescent="0.25">
      <c r="A5175" s="1">
        <v>39035</v>
      </c>
      <c r="B5175">
        <v>2821.0500489999999</v>
      </c>
      <c r="C5175">
        <v>2822.709961</v>
      </c>
      <c r="D5175">
        <v>2788.330078</v>
      </c>
      <c r="E5175">
        <v>2801.790039</v>
      </c>
      <c r="F5175">
        <v>2801.0698240000002</v>
      </c>
      <c r="G5175">
        <v>0</v>
      </c>
    </row>
    <row r="5176" spans="1:7" x14ac:dyDescent="0.25">
      <c r="A5176" s="1">
        <v>39036</v>
      </c>
      <c r="B5176">
        <v>2801.280029</v>
      </c>
      <c r="C5176">
        <v>2801.280029</v>
      </c>
      <c r="D5176">
        <v>2778.3400879999999</v>
      </c>
      <c r="E5176">
        <v>2791.48999</v>
      </c>
      <c r="F5176">
        <v>2790.772461</v>
      </c>
      <c r="G5176">
        <v>0</v>
      </c>
    </row>
    <row r="5177" spans="1:7" x14ac:dyDescent="0.25">
      <c r="A5177" s="1">
        <v>39037</v>
      </c>
      <c r="B5177">
        <v>2793.1899410000001</v>
      </c>
      <c r="C5177">
        <v>2829.209961</v>
      </c>
      <c r="D5177">
        <v>2786.1999510000001</v>
      </c>
      <c r="E5177">
        <v>2818.5900879999999</v>
      </c>
      <c r="F5177">
        <v>2817.8654790000001</v>
      </c>
      <c r="G5177">
        <v>0</v>
      </c>
    </row>
    <row r="5178" spans="1:7" x14ac:dyDescent="0.25">
      <c r="A5178" s="1">
        <v>39038</v>
      </c>
      <c r="B5178">
        <v>2816.360107</v>
      </c>
      <c r="C5178">
        <v>2848.139893</v>
      </c>
      <c r="D5178">
        <v>2812.790039</v>
      </c>
      <c r="E5178">
        <v>2842.540039</v>
      </c>
      <c r="F5178">
        <v>2841.8093260000001</v>
      </c>
      <c r="G5178">
        <v>0</v>
      </c>
    </row>
    <row r="5179" spans="1:7" x14ac:dyDescent="0.25">
      <c r="A5179" s="1">
        <v>39041</v>
      </c>
      <c r="B5179">
        <v>2842.540039</v>
      </c>
      <c r="C5179">
        <v>2848.3701169999999</v>
      </c>
      <c r="D5179">
        <v>2833.8798830000001</v>
      </c>
      <c r="E5179">
        <v>2843.3100589999999</v>
      </c>
      <c r="F5179">
        <v>2842.5791020000001</v>
      </c>
      <c r="G5179">
        <v>0</v>
      </c>
    </row>
    <row r="5180" spans="1:7" x14ac:dyDescent="0.25">
      <c r="A5180" s="1">
        <v>39042</v>
      </c>
      <c r="B5180">
        <v>2836.389893</v>
      </c>
      <c r="C5180">
        <v>2840.330078</v>
      </c>
      <c r="D5180">
        <v>2816.0600589999999</v>
      </c>
      <c r="E5180">
        <v>2825.4099120000001</v>
      </c>
      <c r="F5180">
        <v>2824.6835940000001</v>
      </c>
      <c r="G5180">
        <v>0</v>
      </c>
    </row>
    <row r="5181" spans="1:7" x14ac:dyDescent="0.25">
      <c r="A5181" s="1">
        <v>39043</v>
      </c>
      <c r="B5181">
        <v>2825.1599120000001</v>
      </c>
      <c r="C5181">
        <v>2856.1499020000001</v>
      </c>
      <c r="D5181">
        <v>2825.1599120000001</v>
      </c>
      <c r="E5181">
        <v>2855.2299800000001</v>
      </c>
      <c r="F5181">
        <v>2854.4960940000001</v>
      </c>
      <c r="G5181">
        <v>0</v>
      </c>
    </row>
    <row r="5182" spans="1:7" x14ac:dyDescent="0.25">
      <c r="A5182" s="1">
        <v>39044</v>
      </c>
      <c r="B5182">
        <v>2850.3701169999999</v>
      </c>
      <c r="C5182">
        <v>2850.3701169999999</v>
      </c>
      <c r="D5182">
        <v>2801.139893</v>
      </c>
      <c r="E5182">
        <v>2814.5600589999999</v>
      </c>
      <c r="F5182">
        <v>2813.8364259999998</v>
      </c>
      <c r="G5182">
        <v>0</v>
      </c>
    </row>
    <row r="5183" spans="1:7" x14ac:dyDescent="0.25">
      <c r="A5183" s="1">
        <v>39045</v>
      </c>
      <c r="B5183">
        <v>2815.4099120000001</v>
      </c>
      <c r="C5183">
        <v>2822.419922</v>
      </c>
      <c r="D5183">
        <v>2805.419922</v>
      </c>
      <c r="E5183">
        <v>2817.8400879999999</v>
      </c>
      <c r="F5183">
        <v>2817.1157229999999</v>
      </c>
      <c r="G5183">
        <v>0</v>
      </c>
    </row>
    <row r="5184" spans="1:7" x14ac:dyDescent="0.25">
      <c r="A5184" s="1">
        <v>39048</v>
      </c>
      <c r="B5184">
        <v>2818.2700199999999</v>
      </c>
      <c r="C5184">
        <v>2818.780029</v>
      </c>
      <c r="D5184">
        <v>2806.389893</v>
      </c>
      <c r="E5184">
        <v>2817.5600589999999</v>
      </c>
      <c r="F5184">
        <v>2816.835693</v>
      </c>
      <c r="G5184">
        <v>0</v>
      </c>
    </row>
    <row r="5185" spans="1:7" x14ac:dyDescent="0.25">
      <c r="A5185" s="1">
        <v>39049</v>
      </c>
      <c r="B5185">
        <v>2812.139893</v>
      </c>
      <c r="C5185">
        <v>2812.139893</v>
      </c>
      <c r="D5185">
        <v>2758.780029</v>
      </c>
      <c r="E5185">
        <v>2779.139893</v>
      </c>
      <c r="F5185">
        <v>2778.4255370000001</v>
      </c>
      <c r="G5185">
        <v>0</v>
      </c>
    </row>
    <row r="5186" spans="1:7" x14ac:dyDescent="0.25">
      <c r="A5186" s="1">
        <v>39050</v>
      </c>
      <c r="B5186">
        <v>2771.1999510000001</v>
      </c>
      <c r="C5186">
        <v>2771.1999510000001</v>
      </c>
      <c r="D5186">
        <v>2733.320068</v>
      </c>
      <c r="E5186">
        <v>2745.5600589999999</v>
      </c>
      <c r="F5186">
        <v>2744.8542480000001</v>
      </c>
      <c r="G5186">
        <v>0</v>
      </c>
    </row>
    <row r="5187" spans="1:7" x14ac:dyDescent="0.25">
      <c r="A5187" s="1">
        <v>39051</v>
      </c>
      <c r="B5187">
        <v>2746.040039</v>
      </c>
      <c r="C5187">
        <v>2788.780029</v>
      </c>
      <c r="D5187">
        <v>2746.040039</v>
      </c>
      <c r="E5187">
        <v>2788.459961</v>
      </c>
      <c r="F5187">
        <v>2787.743164</v>
      </c>
      <c r="G5187">
        <v>0</v>
      </c>
    </row>
    <row r="5188" spans="1:7" x14ac:dyDescent="0.25">
      <c r="A5188" s="1">
        <v>39052</v>
      </c>
      <c r="B5188">
        <v>2788.459961</v>
      </c>
      <c r="C5188">
        <v>2788.459961</v>
      </c>
      <c r="D5188">
        <v>2788.459961</v>
      </c>
      <c r="E5188">
        <v>2788.459961</v>
      </c>
      <c r="F5188">
        <v>2787.743164</v>
      </c>
      <c r="G5188">
        <v>0</v>
      </c>
    </row>
    <row r="5189" spans="1:7" x14ac:dyDescent="0.25">
      <c r="A5189" s="1">
        <v>39055</v>
      </c>
      <c r="B5189">
        <v>2790.469971</v>
      </c>
      <c r="C5189">
        <v>2795.3000489999999</v>
      </c>
      <c r="D5189">
        <v>2773.040039</v>
      </c>
      <c r="E5189">
        <v>2795.3000489999999</v>
      </c>
      <c r="F5189">
        <v>2794.5815429999998</v>
      </c>
      <c r="G5189">
        <v>0</v>
      </c>
    </row>
    <row r="5190" spans="1:7" x14ac:dyDescent="0.25">
      <c r="A5190" s="1">
        <v>39056</v>
      </c>
      <c r="B5190">
        <v>2795.1298830000001</v>
      </c>
      <c r="C5190">
        <v>2810.570068</v>
      </c>
      <c r="D5190">
        <v>2795.1298830000001</v>
      </c>
      <c r="E5190">
        <v>2808.0900879999999</v>
      </c>
      <c r="F5190">
        <v>2807.368164</v>
      </c>
      <c r="G5190">
        <v>0</v>
      </c>
    </row>
    <row r="5191" spans="1:7" x14ac:dyDescent="0.25">
      <c r="A5191" s="1">
        <v>39057</v>
      </c>
      <c r="B5191">
        <v>2803.4099120000001</v>
      </c>
      <c r="C5191">
        <v>2803.4099120000001</v>
      </c>
      <c r="D5191">
        <v>2791.4499510000001</v>
      </c>
      <c r="E5191">
        <v>2797.790039</v>
      </c>
      <c r="F5191">
        <v>2797.0708009999998</v>
      </c>
      <c r="G5191">
        <v>0</v>
      </c>
    </row>
    <row r="5192" spans="1:7" x14ac:dyDescent="0.25">
      <c r="A5192" s="1">
        <v>39058</v>
      </c>
      <c r="B5192">
        <v>2796.1499020000001</v>
      </c>
      <c r="C5192">
        <v>2801</v>
      </c>
      <c r="D5192">
        <v>2774.969971</v>
      </c>
      <c r="E5192">
        <v>2796.179932</v>
      </c>
      <c r="F5192">
        <v>2795.461182</v>
      </c>
      <c r="G5192">
        <v>0</v>
      </c>
    </row>
    <row r="5193" spans="1:7" x14ac:dyDescent="0.25">
      <c r="A5193" s="1">
        <v>39059</v>
      </c>
      <c r="B5193">
        <v>2805.8999020000001</v>
      </c>
      <c r="C5193">
        <v>2831.3999020000001</v>
      </c>
      <c r="D5193">
        <v>2805.8999020000001</v>
      </c>
      <c r="E5193">
        <v>2831.3999020000001</v>
      </c>
      <c r="F5193">
        <v>2830.6721189999998</v>
      </c>
      <c r="G5193">
        <v>0</v>
      </c>
    </row>
    <row r="5194" spans="1:7" x14ac:dyDescent="0.25">
      <c r="A5194" s="1">
        <v>39062</v>
      </c>
      <c r="B5194">
        <v>2836.75</v>
      </c>
      <c r="C5194">
        <v>2854.4099120000001</v>
      </c>
      <c r="D5194">
        <v>2836.75</v>
      </c>
      <c r="E5194">
        <v>2841.7700199999999</v>
      </c>
      <c r="F5194">
        <v>2841.0395509999998</v>
      </c>
      <c r="G5194">
        <v>0</v>
      </c>
    </row>
    <row r="5195" spans="1:7" x14ac:dyDescent="0.25">
      <c r="A5195" s="1">
        <v>39063</v>
      </c>
      <c r="B5195">
        <v>2843.3000489999999</v>
      </c>
      <c r="C5195">
        <v>2843.3000489999999</v>
      </c>
      <c r="D5195">
        <v>2823.9099120000001</v>
      </c>
      <c r="E5195">
        <v>2840.820068</v>
      </c>
      <c r="F5195">
        <v>2840.0898440000001</v>
      </c>
      <c r="G5195">
        <v>0</v>
      </c>
    </row>
    <row r="5196" spans="1:7" x14ac:dyDescent="0.25">
      <c r="A5196" s="1">
        <v>39064</v>
      </c>
      <c r="B5196">
        <v>2841.139893</v>
      </c>
      <c r="C5196">
        <v>2847.139893</v>
      </c>
      <c r="D5196">
        <v>2821.3701169999999</v>
      </c>
      <c r="E5196">
        <v>2835.860107</v>
      </c>
      <c r="F5196">
        <v>2835.1311040000001</v>
      </c>
      <c r="G5196">
        <v>0</v>
      </c>
    </row>
    <row r="5197" spans="1:7" x14ac:dyDescent="0.25">
      <c r="A5197" s="1">
        <v>39065</v>
      </c>
      <c r="B5197">
        <v>2836.1298830000001</v>
      </c>
      <c r="C5197">
        <v>2839.169922</v>
      </c>
      <c r="D5197">
        <v>2824.070068</v>
      </c>
      <c r="E5197">
        <v>2833.2700199999999</v>
      </c>
      <c r="F5197">
        <v>2832.5417480000001</v>
      </c>
      <c r="G5197">
        <v>0</v>
      </c>
    </row>
    <row r="5198" spans="1:7" x14ac:dyDescent="0.25">
      <c r="A5198" s="1">
        <v>39066</v>
      </c>
      <c r="B5198">
        <v>2833.2700199999999</v>
      </c>
      <c r="C5198">
        <v>2860.570068</v>
      </c>
      <c r="D5198">
        <v>2833.2700199999999</v>
      </c>
      <c r="E5198">
        <v>2856.290039</v>
      </c>
      <c r="F5198">
        <v>2855.555664</v>
      </c>
      <c r="G5198">
        <v>0</v>
      </c>
    </row>
    <row r="5199" spans="1:7" x14ac:dyDescent="0.25">
      <c r="A5199" s="1">
        <v>39069</v>
      </c>
      <c r="B5199">
        <v>2857.5900879999999</v>
      </c>
      <c r="C5199">
        <v>2885.669922</v>
      </c>
      <c r="D5199">
        <v>2857.3000489999999</v>
      </c>
      <c r="E5199">
        <v>2877.830078</v>
      </c>
      <c r="F5199">
        <v>2877.0903320000002</v>
      </c>
      <c r="G5199">
        <v>0</v>
      </c>
    </row>
    <row r="5200" spans="1:7" x14ac:dyDescent="0.25">
      <c r="A5200" s="1">
        <v>39070</v>
      </c>
      <c r="B5200">
        <v>2882.3999020000001</v>
      </c>
      <c r="C5200">
        <v>2886.0900879999999</v>
      </c>
      <c r="D5200">
        <v>2845.26001</v>
      </c>
      <c r="E5200">
        <v>2849.709961</v>
      </c>
      <c r="F5200">
        <v>2848.9772950000001</v>
      </c>
      <c r="G5200">
        <v>0</v>
      </c>
    </row>
    <row r="5201" spans="1:7" x14ac:dyDescent="0.25">
      <c r="A5201" s="1">
        <v>39071</v>
      </c>
      <c r="B5201">
        <v>2854.969971</v>
      </c>
      <c r="C5201">
        <v>2854.969971</v>
      </c>
      <c r="D5201">
        <v>2824.209961</v>
      </c>
      <c r="E5201">
        <v>2829.570068</v>
      </c>
      <c r="F5201">
        <v>2828.8427729999999</v>
      </c>
      <c r="G5201">
        <v>0</v>
      </c>
    </row>
    <row r="5202" spans="1:7" x14ac:dyDescent="0.25">
      <c r="A5202" s="1">
        <v>39072</v>
      </c>
      <c r="B5202">
        <v>2829.4499510000001</v>
      </c>
      <c r="C5202">
        <v>2872.4099120000001</v>
      </c>
      <c r="D5202">
        <v>2829.4499510000001</v>
      </c>
      <c r="E5202">
        <v>2862.51001</v>
      </c>
      <c r="F5202">
        <v>2861.7741700000001</v>
      </c>
      <c r="G5202">
        <v>0</v>
      </c>
    </row>
    <row r="5203" spans="1:7" x14ac:dyDescent="0.25">
      <c r="A5203" s="1">
        <v>39073</v>
      </c>
      <c r="B5203">
        <v>2864.0500489999999</v>
      </c>
      <c r="C5203">
        <v>2872.8500979999999</v>
      </c>
      <c r="D5203">
        <v>2853.419922</v>
      </c>
      <c r="E5203">
        <v>2858.3100589999999</v>
      </c>
      <c r="F5203">
        <v>2857.5751949999999</v>
      </c>
      <c r="G5203">
        <v>0</v>
      </c>
    </row>
    <row r="5204" spans="1:7" x14ac:dyDescent="0.25">
      <c r="A5204" s="1">
        <v>39078</v>
      </c>
      <c r="B5204">
        <v>2858.3100589999999</v>
      </c>
      <c r="C5204">
        <v>2886.9799800000001</v>
      </c>
      <c r="D5204">
        <v>2858.3100589999999</v>
      </c>
      <c r="E5204">
        <v>2883.469971</v>
      </c>
      <c r="F5204">
        <v>2882.72876</v>
      </c>
      <c r="G5204">
        <v>0</v>
      </c>
    </row>
    <row r="5205" spans="1:7" x14ac:dyDescent="0.25">
      <c r="A5205" s="1">
        <v>39079</v>
      </c>
      <c r="B5205">
        <v>2902.860107</v>
      </c>
      <c r="C5205">
        <v>2943.3798830000001</v>
      </c>
      <c r="D5205">
        <v>2901.780029</v>
      </c>
      <c r="E5205">
        <v>2943.3798830000001</v>
      </c>
      <c r="F5205">
        <v>2942.6232909999999</v>
      </c>
      <c r="G5205">
        <v>0</v>
      </c>
    </row>
    <row r="5206" spans="1:7" x14ac:dyDescent="0.25">
      <c r="A5206" s="1">
        <v>39080</v>
      </c>
      <c r="B5206">
        <v>2948.5500489999999</v>
      </c>
      <c r="C5206">
        <v>2982.540039</v>
      </c>
      <c r="D5206">
        <v>2948.5500489999999</v>
      </c>
      <c r="E5206">
        <v>2982.540039</v>
      </c>
      <c r="F5206">
        <v>2981.773193</v>
      </c>
      <c r="G5206">
        <v>0</v>
      </c>
    </row>
    <row r="5207" spans="1:7" x14ac:dyDescent="0.25">
      <c r="A5207" s="1">
        <v>39084</v>
      </c>
      <c r="B5207">
        <v>2983.7700199999999</v>
      </c>
      <c r="C5207">
        <v>2986.1298830000001</v>
      </c>
      <c r="D5207">
        <v>2964.1899410000001</v>
      </c>
      <c r="E5207">
        <v>2976.8500979999999</v>
      </c>
      <c r="F5207">
        <v>2976.0847170000002</v>
      </c>
      <c r="G5207">
        <v>0</v>
      </c>
    </row>
    <row r="5208" spans="1:7" x14ac:dyDescent="0.25">
      <c r="A5208" s="1">
        <v>39085</v>
      </c>
      <c r="B5208">
        <v>2979.459961</v>
      </c>
      <c r="C5208">
        <v>3028.4099120000001</v>
      </c>
      <c r="D5208">
        <v>2978.639893</v>
      </c>
      <c r="E5208">
        <v>3020.6999510000001</v>
      </c>
      <c r="F5208">
        <v>3019.9233399999998</v>
      </c>
      <c r="G5208">
        <v>0</v>
      </c>
    </row>
    <row r="5209" spans="1:7" x14ac:dyDescent="0.25">
      <c r="A5209" s="1">
        <v>39086</v>
      </c>
      <c r="B5209">
        <v>3018.070068</v>
      </c>
      <c r="C5209">
        <v>3018.070068</v>
      </c>
      <c r="D5209">
        <v>2977.969971</v>
      </c>
      <c r="E5209">
        <v>3012.73999</v>
      </c>
      <c r="F5209">
        <v>3011.9655760000001</v>
      </c>
      <c r="G5209">
        <v>0</v>
      </c>
    </row>
    <row r="5210" spans="1:7" x14ac:dyDescent="0.25">
      <c r="A5210" s="1">
        <v>39087</v>
      </c>
      <c r="B5210">
        <v>3010.75</v>
      </c>
      <c r="C5210">
        <v>3010.75</v>
      </c>
      <c r="D5210">
        <v>2979.389893</v>
      </c>
      <c r="E5210">
        <v>2996.389893</v>
      </c>
      <c r="F5210">
        <v>2995.6196289999998</v>
      </c>
      <c r="G5210">
        <v>0</v>
      </c>
    </row>
    <row r="5211" spans="1:7" x14ac:dyDescent="0.25">
      <c r="A5211" s="1">
        <v>39090</v>
      </c>
      <c r="B5211">
        <v>2984.320068</v>
      </c>
      <c r="C5211">
        <v>2984.320068</v>
      </c>
      <c r="D5211">
        <v>2945.98999</v>
      </c>
      <c r="E5211">
        <v>2952.320068</v>
      </c>
      <c r="F5211">
        <v>2951.5610350000002</v>
      </c>
      <c r="G5211">
        <v>0</v>
      </c>
    </row>
    <row r="5212" spans="1:7" x14ac:dyDescent="0.25">
      <c r="A5212" s="1">
        <v>39091</v>
      </c>
      <c r="B5212">
        <v>2958.2299800000001</v>
      </c>
      <c r="C5212">
        <v>2972.8000489999999</v>
      </c>
      <c r="D5212">
        <v>2957.0500489999999</v>
      </c>
      <c r="E5212">
        <v>2972.320068</v>
      </c>
      <c r="F5212">
        <v>2971.5559079999998</v>
      </c>
      <c r="G5212">
        <v>0</v>
      </c>
    </row>
    <row r="5213" spans="1:7" x14ac:dyDescent="0.25">
      <c r="A5213" s="1">
        <v>39092</v>
      </c>
      <c r="B5213">
        <v>2974.3000489999999</v>
      </c>
      <c r="C5213">
        <v>2975.01001</v>
      </c>
      <c r="D5213">
        <v>2939.389893</v>
      </c>
      <c r="E5213">
        <v>2951.080078</v>
      </c>
      <c r="F5213">
        <v>2950.3215329999998</v>
      </c>
      <c r="G5213">
        <v>0</v>
      </c>
    </row>
    <row r="5214" spans="1:7" x14ac:dyDescent="0.25">
      <c r="A5214" s="1">
        <v>39093</v>
      </c>
      <c r="B5214">
        <v>2952.3000489999999</v>
      </c>
      <c r="C5214">
        <v>2955.290039</v>
      </c>
      <c r="D5214">
        <v>2938.6201169999999</v>
      </c>
      <c r="E5214">
        <v>2940.1599120000001</v>
      </c>
      <c r="F5214">
        <v>2939.4040530000002</v>
      </c>
      <c r="G5214">
        <v>0</v>
      </c>
    </row>
    <row r="5215" spans="1:7" x14ac:dyDescent="0.25">
      <c r="A5215" s="1">
        <v>39094</v>
      </c>
      <c r="B5215">
        <v>2943.030029</v>
      </c>
      <c r="C5215">
        <v>2992.330078</v>
      </c>
      <c r="D5215">
        <v>2942.889893</v>
      </c>
      <c r="E5215">
        <v>2992.330078</v>
      </c>
      <c r="F5215">
        <v>2991.5607909999999</v>
      </c>
      <c r="G5215">
        <v>0</v>
      </c>
    </row>
    <row r="5216" spans="1:7" x14ac:dyDescent="0.25">
      <c r="A5216" s="1">
        <v>39097</v>
      </c>
      <c r="B5216">
        <v>2998.0900879999999</v>
      </c>
      <c r="C5216">
        <v>3022.530029</v>
      </c>
      <c r="D5216">
        <v>2990.820068</v>
      </c>
      <c r="E5216">
        <v>3019.0600589999999</v>
      </c>
      <c r="F5216">
        <v>3018.2839359999998</v>
      </c>
      <c r="G5216">
        <v>0</v>
      </c>
    </row>
    <row r="5217" spans="1:7" x14ac:dyDescent="0.25">
      <c r="A5217" s="1">
        <v>39098</v>
      </c>
      <c r="B5217">
        <v>3029.209961</v>
      </c>
      <c r="C5217">
        <v>3072.8100589999999</v>
      </c>
      <c r="D5217">
        <v>3029.209961</v>
      </c>
      <c r="E5217">
        <v>3070.290039</v>
      </c>
      <c r="F5217">
        <v>3069.500732</v>
      </c>
      <c r="G5217">
        <v>0</v>
      </c>
    </row>
    <row r="5218" spans="1:7" x14ac:dyDescent="0.25">
      <c r="A5218" s="1">
        <v>39099</v>
      </c>
      <c r="B5218">
        <v>3055.820068</v>
      </c>
      <c r="C5218">
        <v>3061.330078</v>
      </c>
      <c r="D5218">
        <v>3033.9799800000001</v>
      </c>
      <c r="E5218">
        <v>3041.5600589999999</v>
      </c>
      <c r="F5218">
        <v>3040.7780760000001</v>
      </c>
      <c r="G5218">
        <v>0</v>
      </c>
    </row>
    <row r="5219" spans="1:7" x14ac:dyDescent="0.25">
      <c r="A5219" s="1">
        <v>39100</v>
      </c>
      <c r="B5219">
        <v>3043.25</v>
      </c>
      <c r="C5219">
        <v>3090.7299800000001</v>
      </c>
      <c r="D5219">
        <v>3043.25</v>
      </c>
      <c r="E5219">
        <v>3081.7299800000001</v>
      </c>
      <c r="F5219">
        <v>3080.9377439999998</v>
      </c>
      <c r="G5219">
        <v>0</v>
      </c>
    </row>
    <row r="5220" spans="1:7" x14ac:dyDescent="0.25">
      <c r="A5220" s="1">
        <v>39101</v>
      </c>
      <c r="B5220">
        <v>3082.5200199999999</v>
      </c>
      <c r="C5220">
        <v>3090.9399410000001</v>
      </c>
      <c r="D5220">
        <v>3063.4499510000001</v>
      </c>
      <c r="E5220">
        <v>3085.179932</v>
      </c>
      <c r="F5220">
        <v>3084.3867190000001</v>
      </c>
      <c r="G5220">
        <v>0</v>
      </c>
    </row>
    <row r="5221" spans="1:7" x14ac:dyDescent="0.25">
      <c r="A5221" s="1">
        <v>39104</v>
      </c>
      <c r="B5221">
        <v>3085.669922</v>
      </c>
      <c r="C5221">
        <v>3141.280029</v>
      </c>
      <c r="D5221">
        <v>3085.669922</v>
      </c>
      <c r="E5221">
        <v>3141.280029</v>
      </c>
      <c r="F5221">
        <v>3140.4724120000001</v>
      </c>
      <c r="G5221">
        <v>0</v>
      </c>
    </row>
    <row r="5222" spans="1:7" x14ac:dyDescent="0.25">
      <c r="A5222" s="1">
        <v>39105</v>
      </c>
      <c r="B5222">
        <v>3145.419922</v>
      </c>
      <c r="C5222">
        <v>3201.75</v>
      </c>
      <c r="D5222">
        <v>3145.419922</v>
      </c>
      <c r="E5222">
        <v>3199.3400879999999</v>
      </c>
      <c r="F5222">
        <v>3198.517578</v>
      </c>
      <c r="G5222">
        <v>0</v>
      </c>
    </row>
    <row r="5223" spans="1:7" x14ac:dyDescent="0.25">
      <c r="A5223" s="1">
        <v>39106</v>
      </c>
      <c r="B5223">
        <v>3193.830078</v>
      </c>
      <c r="C5223">
        <v>3259.8798830000001</v>
      </c>
      <c r="D5223">
        <v>3190.209961</v>
      </c>
      <c r="E5223">
        <v>3244.75</v>
      </c>
      <c r="F5223">
        <v>3243.9157709999999</v>
      </c>
      <c r="G5223">
        <v>0</v>
      </c>
    </row>
    <row r="5224" spans="1:7" x14ac:dyDescent="0.25">
      <c r="A5224" s="1">
        <v>39107</v>
      </c>
      <c r="B5224">
        <v>3254.530029</v>
      </c>
      <c r="C5224">
        <v>3292.8400879999999</v>
      </c>
      <c r="D5224">
        <v>3254.530029</v>
      </c>
      <c r="E5224">
        <v>3275.1899410000001</v>
      </c>
      <c r="F5224">
        <v>3274.3479000000002</v>
      </c>
      <c r="G5224">
        <v>0</v>
      </c>
    </row>
    <row r="5225" spans="1:7" x14ac:dyDescent="0.25">
      <c r="A5225" s="1">
        <v>39108</v>
      </c>
      <c r="B5225">
        <v>3262.540039</v>
      </c>
      <c r="C5225">
        <v>3262.540039</v>
      </c>
      <c r="D5225">
        <v>3161.9499510000001</v>
      </c>
      <c r="E5225">
        <v>3162.820068</v>
      </c>
      <c r="F5225">
        <v>3162.0070799999999</v>
      </c>
      <c r="G5225">
        <v>0</v>
      </c>
    </row>
    <row r="5226" spans="1:7" x14ac:dyDescent="0.25">
      <c r="A5226" s="1">
        <v>39111</v>
      </c>
      <c r="B5226">
        <v>3162.820068</v>
      </c>
      <c r="C5226">
        <v>3177.360107</v>
      </c>
      <c r="D5226">
        <v>3155.780029</v>
      </c>
      <c r="E5226">
        <v>3177.360107</v>
      </c>
      <c r="F5226">
        <v>3176.5432129999999</v>
      </c>
      <c r="G5226">
        <v>0</v>
      </c>
    </row>
    <row r="5227" spans="1:7" x14ac:dyDescent="0.25">
      <c r="A5227" s="1">
        <v>39112</v>
      </c>
      <c r="B5227">
        <v>3183.280029</v>
      </c>
      <c r="C5227">
        <v>3201.959961</v>
      </c>
      <c r="D5227">
        <v>3182.8999020000001</v>
      </c>
      <c r="E5227">
        <v>3196.6599120000001</v>
      </c>
      <c r="F5227">
        <v>3195.838135</v>
      </c>
      <c r="G5227">
        <v>0</v>
      </c>
    </row>
    <row r="5228" spans="1:7" x14ac:dyDescent="0.25">
      <c r="A5228" s="1">
        <v>39113</v>
      </c>
      <c r="B5228">
        <v>3206.610107</v>
      </c>
      <c r="C5228">
        <v>3239.2700199999999</v>
      </c>
      <c r="D5228">
        <v>3204.919922</v>
      </c>
      <c r="E5228">
        <v>3239.2700199999999</v>
      </c>
      <c r="F5228">
        <v>3238.4372560000002</v>
      </c>
      <c r="G5228">
        <v>0</v>
      </c>
    </row>
    <row r="5229" spans="1:7" x14ac:dyDescent="0.25">
      <c r="A5229" s="1">
        <v>39114</v>
      </c>
      <c r="B5229">
        <v>3240.1298830000001</v>
      </c>
      <c r="C5229">
        <v>3247.0500489999999</v>
      </c>
      <c r="D5229">
        <v>3217.8999020000001</v>
      </c>
      <c r="E5229">
        <v>3245.26001</v>
      </c>
      <c r="F5229">
        <v>3244.4257809999999</v>
      </c>
      <c r="G5229">
        <v>0</v>
      </c>
    </row>
    <row r="5230" spans="1:7" x14ac:dyDescent="0.25">
      <c r="A5230" s="1">
        <v>39115</v>
      </c>
      <c r="B5230">
        <v>3256.8000489999999</v>
      </c>
      <c r="C5230">
        <v>3278.8000489999999</v>
      </c>
      <c r="D5230">
        <v>3254.23999</v>
      </c>
      <c r="E5230">
        <v>3269.179932</v>
      </c>
      <c r="F5230">
        <v>3268.3395999999998</v>
      </c>
      <c r="G5230">
        <v>0</v>
      </c>
    </row>
    <row r="5231" spans="1:7" x14ac:dyDescent="0.25">
      <c r="A5231" s="1">
        <v>39118</v>
      </c>
      <c r="B5231">
        <v>3270.389893</v>
      </c>
      <c r="C5231">
        <v>3282.3400879999999</v>
      </c>
      <c r="D5231">
        <v>3266.4499510000001</v>
      </c>
      <c r="E5231">
        <v>3281.8999020000001</v>
      </c>
      <c r="F5231">
        <v>3281.0561520000001</v>
      </c>
      <c r="G5231">
        <v>0</v>
      </c>
    </row>
    <row r="5232" spans="1:7" x14ac:dyDescent="0.25">
      <c r="A5232" s="1">
        <v>39119</v>
      </c>
      <c r="B5232">
        <v>3281.6201169999999</v>
      </c>
      <c r="C5232">
        <v>3308.580078</v>
      </c>
      <c r="D5232">
        <v>3265.1499020000001</v>
      </c>
      <c r="E5232">
        <v>3271.969971</v>
      </c>
      <c r="F5232">
        <v>3271.1289059999999</v>
      </c>
      <c r="G5232">
        <v>0</v>
      </c>
    </row>
    <row r="5233" spans="1:7" x14ac:dyDescent="0.25">
      <c r="A5233" s="1">
        <v>39120</v>
      </c>
      <c r="B5233">
        <v>3284.459961</v>
      </c>
      <c r="C5233">
        <v>3284.459961</v>
      </c>
      <c r="D5233">
        <v>3231.4499510000001</v>
      </c>
      <c r="E5233">
        <v>3232.389893</v>
      </c>
      <c r="F5233">
        <v>3231.5588379999999</v>
      </c>
      <c r="G5233">
        <v>0</v>
      </c>
    </row>
    <row r="5234" spans="1:7" x14ac:dyDescent="0.25">
      <c r="A5234" s="1">
        <v>39121</v>
      </c>
      <c r="B5234">
        <v>3232.389893</v>
      </c>
      <c r="C5234">
        <v>3237.3798830000001</v>
      </c>
      <c r="D5234">
        <v>3190.73999</v>
      </c>
      <c r="E5234">
        <v>3196.080078</v>
      </c>
      <c r="F5234">
        <v>3195.2585450000001</v>
      </c>
      <c r="G5234">
        <v>0</v>
      </c>
    </row>
    <row r="5235" spans="1:7" x14ac:dyDescent="0.25">
      <c r="A5235" s="1">
        <v>39122</v>
      </c>
      <c r="B5235">
        <v>3193.0900879999999</v>
      </c>
      <c r="C5235">
        <v>3257.709961</v>
      </c>
      <c r="D5235">
        <v>3193.0900879999999</v>
      </c>
      <c r="E5235">
        <v>3245.8100589999999</v>
      </c>
      <c r="F5235">
        <v>3244.975586</v>
      </c>
      <c r="G5235">
        <v>0</v>
      </c>
    </row>
    <row r="5236" spans="1:7" x14ac:dyDescent="0.25">
      <c r="A5236" s="1">
        <v>39125</v>
      </c>
      <c r="B5236">
        <v>3243.5200199999999</v>
      </c>
      <c r="C5236">
        <v>3243.5500489999999</v>
      </c>
      <c r="D5236">
        <v>3204.8500979999999</v>
      </c>
      <c r="E5236">
        <v>3234.1599120000001</v>
      </c>
      <c r="F5236">
        <v>3233.3283689999998</v>
      </c>
      <c r="G5236">
        <v>0</v>
      </c>
    </row>
    <row r="5237" spans="1:7" x14ac:dyDescent="0.25">
      <c r="A5237" s="1">
        <v>39126</v>
      </c>
      <c r="B5237">
        <v>3241.6298830000001</v>
      </c>
      <c r="C5237">
        <v>3241.6298830000001</v>
      </c>
      <c r="D5237">
        <v>3223.969971</v>
      </c>
      <c r="E5237">
        <v>3233.9099120000001</v>
      </c>
      <c r="F5237">
        <v>3233.0786130000001</v>
      </c>
      <c r="G5237">
        <v>0</v>
      </c>
    </row>
    <row r="5238" spans="1:7" x14ac:dyDescent="0.25">
      <c r="A5238" s="1">
        <v>39127</v>
      </c>
      <c r="B5238">
        <v>3239.830078</v>
      </c>
      <c r="C5238">
        <v>3304.3701169999999</v>
      </c>
      <c r="D5238">
        <v>3239.830078</v>
      </c>
      <c r="E5238">
        <v>3300.9399410000001</v>
      </c>
      <c r="F5238">
        <v>3300.0913089999999</v>
      </c>
      <c r="G5238">
        <v>0</v>
      </c>
    </row>
    <row r="5239" spans="1:7" x14ac:dyDescent="0.25">
      <c r="A5239" s="1">
        <v>39128</v>
      </c>
      <c r="B5239">
        <v>3331.669922</v>
      </c>
      <c r="C5239">
        <v>3379.3701169999999</v>
      </c>
      <c r="D5239">
        <v>3331.669922</v>
      </c>
      <c r="E5239">
        <v>3379.3701169999999</v>
      </c>
      <c r="F5239">
        <v>3378.5014649999998</v>
      </c>
      <c r="G5239">
        <v>0</v>
      </c>
    </row>
    <row r="5240" spans="1:7" x14ac:dyDescent="0.25">
      <c r="A5240" s="1">
        <v>39129</v>
      </c>
      <c r="B5240">
        <v>3376.98999</v>
      </c>
      <c r="C5240">
        <v>3376.98999</v>
      </c>
      <c r="D5240">
        <v>3325.4099120000001</v>
      </c>
      <c r="E5240">
        <v>3333.5600589999999</v>
      </c>
      <c r="F5240">
        <v>3332.703125</v>
      </c>
      <c r="G5240">
        <v>0</v>
      </c>
    </row>
    <row r="5241" spans="1:7" x14ac:dyDescent="0.25">
      <c r="A5241" s="1">
        <v>39132</v>
      </c>
      <c r="B5241">
        <v>3352.1000979999999</v>
      </c>
      <c r="C5241">
        <v>3356.6999510000001</v>
      </c>
      <c r="D5241">
        <v>3318.0900879999999</v>
      </c>
      <c r="E5241">
        <v>3329.030029</v>
      </c>
      <c r="F5241">
        <v>3328.1743160000001</v>
      </c>
      <c r="G5241">
        <v>0</v>
      </c>
    </row>
    <row r="5242" spans="1:7" x14ac:dyDescent="0.25">
      <c r="A5242" s="1">
        <v>39133</v>
      </c>
      <c r="B5242">
        <v>3347.1899410000001</v>
      </c>
      <c r="C5242">
        <v>3376.5</v>
      </c>
      <c r="D5242">
        <v>3341.0500489999999</v>
      </c>
      <c r="E5242">
        <v>3375.3100589999999</v>
      </c>
      <c r="F5242">
        <v>3374.4423830000001</v>
      </c>
      <c r="G5242">
        <v>0</v>
      </c>
    </row>
    <row r="5243" spans="1:7" x14ac:dyDescent="0.25">
      <c r="A5243" s="1">
        <v>39134</v>
      </c>
      <c r="B5243">
        <v>3382.8400879999999</v>
      </c>
      <c r="C5243">
        <v>3417.080078</v>
      </c>
      <c r="D5243">
        <v>3378.919922</v>
      </c>
      <c r="E5243">
        <v>3378.919922</v>
      </c>
      <c r="F5243">
        <v>3378.0512699999999</v>
      </c>
      <c r="G5243">
        <v>0</v>
      </c>
    </row>
    <row r="5244" spans="1:7" x14ac:dyDescent="0.25">
      <c r="A5244" s="1">
        <v>39135</v>
      </c>
      <c r="B5244">
        <v>3369.0600589999999</v>
      </c>
      <c r="C5244">
        <v>3370.6000979999999</v>
      </c>
      <c r="D5244">
        <v>3353.330078</v>
      </c>
      <c r="E5244">
        <v>3365.530029</v>
      </c>
      <c r="F5244">
        <v>3364.6647950000001</v>
      </c>
      <c r="G5244">
        <v>0</v>
      </c>
    </row>
    <row r="5245" spans="1:7" x14ac:dyDescent="0.25">
      <c r="A5245" s="1">
        <v>39136</v>
      </c>
      <c r="B5245">
        <v>3369.9399410000001</v>
      </c>
      <c r="C5245">
        <v>3399.669922</v>
      </c>
      <c r="D5245">
        <v>3369.580078</v>
      </c>
      <c r="E5245">
        <v>3389.3701169999999</v>
      </c>
      <c r="F5245">
        <v>3388.498779</v>
      </c>
      <c r="G5245">
        <v>0</v>
      </c>
    </row>
    <row r="5246" spans="1:7" x14ac:dyDescent="0.25">
      <c r="A5246" s="1">
        <v>39139</v>
      </c>
      <c r="B5246">
        <v>3394.8400879999999</v>
      </c>
      <c r="C5246">
        <v>3395.610107</v>
      </c>
      <c r="D5246">
        <v>3378.280029</v>
      </c>
      <c r="E5246">
        <v>3380</v>
      </c>
      <c r="F5246">
        <v>3379.1311040000001</v>
      </c>
      <c r="G5246">
        <v>0</v>
      </c>
    </row>
    <row r="5247" spans="1:7" x14ac:dyDescent="0.25">
      <c r="A5247" s="1">
        <v>39140</v>
      </c>
      <c r="B5247">
        <v>3376.0200199999999</v>
      </c>
      <c r="C5247">
        <v>3378.639893</v>
      </c>
      <c r="D5247">
        <v>3324.9499510000001</v>
      </c>
      <c r="E5247">
        <v>3331.290039</v>
      </c>
      <c r="F5247">
        <v>3330.4335940000001</v>
      </c>
      <c r="G5247">
        <v>0</v>
      </c>
    </row>
    <row r="5248" spans="1:7" x14ac:dyDescent="0.25">
      <c r="A5248" s="1">
        <v>39141</v>
      </c>
      <c r="B5248">
        <v>3199.0600589999999</v>
      </c>
      <c r="C5248">
        <v>3199.0600589999999</v>
      </c>
      <c r="D5248">
        <v>2992.8100589999999</v>
      </c>
      <c r="E5248">
        <v>3067.4499510000001</v>
      </c>
      <c r="F5248">
        <v>3066.6613769999999</v>
      </c>
      <c r="G5248">
        <v>0</v>
      </c>
    </row>
    <row r="5249" spans="1:7" x14ac:dyDescent="0.25">
      <c r="A5249" s="1">
        <v>39142</v>
      </c>
      <c r="B5249">
        <v>3162.790039</v>
      </c>
      <c r="C5249">
        <v>3220.3400879999999</v>
      </c>
      <c r="D5249">
        <v>3162.3701169999999</v>
      </c>
      <c r="E5249">
        <v>3190.1201169999999</v>
      </c>
      <c r="F5249">
        <v>3189.3000489999999</v>
      </c>
      <c r="G5249">
        <v>0</v>
      </c>
    </row>
    <row r="5250" spans="1:7" x14ac:dyDescent="0.25">
      <c r="A5250" s="1">
        <v>39143</v>
      </c>
      <c r="B5250">
        <v>3153.8100589999999</v>
      </c>
      <c r="C5250">
        <v>3154.7299800000001</v>
      </c>
      <c r="D5250">
        <v>3105.6899410000001</v>
      </c>
      <c r="E5250">
        <v>3140.3400879999999</v>
      </c>
      <c r="F5250">
        <v>3139.5327149999998</v>
      </c>
      <c r="G5250">
        <v>0</v>
      </c>
    </row>
    <row r="5251" spans="1:7" x14ac:dyDescent="0.25">
      <c r="A5251" s="1">
        <v>39146</v>
      </c>
      <c r="B5251">
        <v>3100.7299800000001</v>
      </c>
      <c r="C5251">
        <v>3100.7299800000001</v>
      </c>
      <c r="D5251">
        <v>2972.969971</v>
      </c>
      <c r="E5251">
        <v>2997.8798830000001</v>
      </c>
      <c r="F5251">
        <v>2997.1091310000002</v>
      </c>
      <c r="G5251">
        <v>0</v>
      </c>
    </row>
    <row r="5252" spans="1:7" x14ac:dyDescent="0.25">
      <c r="A5252" s="1">
        <v>39147</v>
      </c>
      <c r="B5252">
        <v>2989.4399410000001</v>
      </c>
      <c r="C5252">
        <v>2994.4799800000001</v>
      </c>
      <c r="D5252">
        <v>2965.8000489999999</v>
      </c>
      <c r="E5252">
        <v>2973.2700199999999</v>
      </c>
      <c r="F5252">
        <v>2972.505615</v>
      </c>
      <c r="G5252">
        <v>0</v>
      </c>
    </row>
    <row r="5253" spans="1:7" x14ac:dyDescent="0.25">
      <c r="A5253" s="1">
        <v>39148</v>
      </c>
      <c r="B5253">
        <v>3072.360107</v>
      </c>
      <c r="C5253">
        <v>3095.5600589999999</v>
      </c>
      <c r="D5253">
        <v>3056.5600589999999</v>
      </c>
      <c r="E5253">
        <v>3063.26001</v>
      </c>
      <c r="F5253">
        <v>3062.4724120000001</v>
      </c>
      <c r="G5253">
        <v>0</v>
      </c>
    </row>
    <row r="5254" spans="1:7" x14ac:dyDescent="0.25">
      <c r="A5254" s="1">
        <v>39149</v>
      </c>
      <c r="B5254">
        <v>3063.719971</v>
      </c>
      <c r="C5254">
        <v>3063.719971</v>
      </c>
      <c r="D5254">
        <v>3017.3100589999999</v>
      </c>
      <c r="E5254">
        <v>3028.3701169999999</v>
      </c>
      <c r="F5254">
        <v>3027.5915530000002</v>
      </c>
      <c r="G5254">
        <v>0</v>
      </c>
    </row>
    <row r="5255" spans="1:7" x14ac:dyDescent="0.25">
      <c r="A5255" s="1">
        <v>39150</v>
      </c>
      <c r="B5255">
        <v>3049.9099120000001</v>
      </c>
      <c r="C5255">
        <v>3112.1000979999999</v>
      </c>
      <c r="D5255">
        <v>3049.389893</v>
      </c>
      <c r="E5255">
        <v>3099.820068</v>
      </c>
      <c r="F5255">
        <v>3099.023193</v>
      </c>
      <c r="G5255">
        <v>0</v>
      </c>
    </row>
    <row r="5256" spans="1:7" x14ac:dyDescent="0.25">
      <c r="A5256" s="1">
        <v>39153</v>
      </c>
      <c r="B5256">
        <v>3107.3701169999999</v>
      </c>
      <c r="C5256">
        <v>3126.3798830000001</v>
      </c>
      <c r="D5256">
        <v>3103.6599120000001</v>
      </c>
      <c r="E5256">
        <v>3124.959961</v>
      </c>
      <c r="F5256">
        <v>3124.1564939999998</v>
      </c>
      <c r="G5256">
        <v>0</v>
      </c>
    </row>
    <row r="5257" spans="1:7" x14ac:dyDescent="0.25">
      <c r="A5257" s="1">
        <v>39154</v>
      </c>
      <c r="B5257">
        <v>3140.719971</v>
      </c>
      <c r="C5257">
        <v>3185.679932</v>
      </c>
      <c r="D5257">
        <v>3140.719971</v>
      </c>
      <c r="E5257">
        <v>3181.959961</v>
      </c>
      <c r="F5257">
        <v>3181.141846</v>
      </c>
      <c r="G5257">
        <v>0</v>
      </c>
    </row>
    <row r="5258" spans="1:7" x14ac:dyDescent="0.25">
      <c r="A5258" s="1">
        <v>39155</v>
      </c>
      <c r="B5258">
        <v>3082.25</v>
      </c>
      <c r="C5258">
        <v>3092.459961</v>
      </c>
      <c r="D5258">
        <v>3063.8100589999999</v>
      </c>
      <c r="E5258">
        <v>3074.280029</v>
      </c>
      <c r="F5258">
        <v>3073.4897460000002</v>
      </c>
      <c r="G5258">
        <v>0</v>
      </c>
    </row>
    <row r="5259" spans="1:7" x14ac:dyDescent="0.25">
      <c r="A5259" s="1">
        <v>39156</v>
      </c>
      <c r="B5259">
        <v>3081.4499510000001</v>
      </c>
      <c r="C5259">
        <v>3081.4499510000001</v>
      </c>
      <c r="D5259">
        <v>3032.73999</v>
      </c>
      <c r="E5259">
        <v>3043.610107</v>
      </c>
      <c r="F5259">
        <v>3042.8276369999999</v>
      </c>
      <c r="G5259">
        <v>0</v>
      </c>
    </row>
    <row r="5260" spans="1:7" x14ac:dyDescent="0.25">
      <c r="A5260" s="1">
        <v>39157</v>
      </c>
      <c r="B5260">
        <v>3045.3999020000001</v>
      </c>
      <c r="C5260">
        <v>3066.1298830000001</v>
      </c>
      <c r="D5260">
        <v>3045.3999020000001</v>
      </c>
      <c r="E5260">
        <v>3062.25</v>
      </c>
      <c r="F5260">
        <v>3061.4628910000001</v>
      </c>
      <c r="G5260">
        <v>0</v>
      </c>
    </row>
    <row r="5261" spans="1:7" x14ac:dyDescent="0.25">
      <c r="A5261" s="1">
        <v>39160</v>
      </c>
      <c r="B5261">
        <v>3065.030029</v>
      </c>
      <c r="C5261">
        <v>3065.030029</v>
      </c>
      <c r="D5261">
        <v>3035.6599120000001</v>
      </c>
      <c r="E5261">
        <v>3041.3798830000001</v>
      </c>
      <c r="F5261">
        <v>3040.5979000000002</v>
      </c>
      <c r="G5261">
        <v>0</v>
      </c>
    </row>
    <row r="5262" spans="1:7" x14ac:dyDescent="0.25">
      <c r="A5262" s="1">
        <v>39161</v>
      </c>
      <c r="B5262">
        <v>3054</v>
      </c>
      <c r="C5262">
        <v>3075.110107</v>
      </c>
      <c r="D5262">
        <v>3037.51001</v>
      </c>
      <c r="E5262">
        <v>3039.3100589999999</v>
      </c>
      <c r="F5262">
        <v>3038.5288089999999</v>
      </c>
      <c r="G5262">
        <v>0</v>
      </c>
    </row>
    <row r="5263" spans="1:7" x14ac:dyDescent="0.25">
      <c r="A5263" s="1">
        <v>39162</v>
      </c>
      <c r="B5263">
        <v>3054.2700199999999</v>
      </c>
      <c r="C5263">
        <v>3090.469971</v>
      </c>
      <c r="D5263">
        <v>3054.2700199999999</v>
      </c>
      <c r="E5263">
        <v>3090.469971</v>
      </c>
      <c r="F5263">
        <v>3089.6755370000001</v>
      </c>
      <c r="G5263">
        <v>0</v>
      </c>
    </row>
    <row r="5264" spans="1:7" x14ac:dyDescent="0.25">
      <c r="A5264" s="1">
        <v>39163</v>
      </c>
      <c r="B5264">
        <v>3127.2700199999999</v>
      </c>
      <c r="C5264">
        <v>3192.530029</v>
      </c>
      <c r="D5264">
        <v>3127.2700199999999</v>
      </c>
      <c r="E5264">
        <v>3178.320068</v>
      </c>
      <c r="F5264">
        <v>3177.5029300000001</v>
      </c>
      <c r="G5264">
        <v>0</v>
      </c>
    </row>
    <row r="5265" spans="1:7" x14ac:dyDescent="0.25">
      <c r="A5265" s="1">
        <v>39164</v>
      </c>
      <c r="B5265">
        <v>3181</v>
      </c>
      <c r="C5265">
        <v>3181</v>
      </c>
      <c r="D5265">
        <v>3141.5500489999999</v>
      </c>
      <c r="E5265">
        <v>3170.0500489999999</v>
      </c>
      <c r="F5265">
        <v>3169.235107</v>
      </c>
      <c r="G5265">
        <v>0</v>
      </c>
    </row>
    <row r="5266" spans="1:7" x14ac:dyDescent="0.25">
      <c r="A5266" s="1">
        <v>39167</v>
      </c>
      <c r="B5266">
        <v>3181.330078</v>
      </c>
      <c r="C5266">
        <v>3181.3999020000001</v>
      </c>
      <c r="D5266">
        <v>3146.25</v>
      </c>
      <c r="E5266">
        <v>3150.040039</v>
      </c>
      <c r="F5266">
        <v>3149.2302249999998</v>
      </c>
      <c r="G5266">
        <v>0</v>
      </c>
    </row>
    <row r="5267" spans="1:7" x14ac:dyDescent="0.25">
      <c r="A5267" s="1">
        <v>39168</v>
      </c>
      <c r="B5267">
        <v>3166.6298830000001</v>
      </c>
      <c r="C5267">
        <v>3186.139893</v>
      </c>
      <c r="D5267">
        <v>3166.6298830000001</v>
      </c>
      <c r="E5267">
        <v>3174.75</v>
      </c>
      <c r="F5267">
        <v>3173.9338379999999</v>
      </c>
      <c r="G5267">
        <v>0</v>
      </c>
    </row>
    <row r="5268" spans="1:7" x14ac:dyDescent="0.25">
      <c r="A5268" s="1">
        <v>39169</v>
      </c>
      <c r="B5268">
        <v>3176.8701169999999</v>
      </c>
      <c r="C5268">
        <v>3176.8701169999999</v>
      </c>
      <c r="D5268">
        <v>3153.7299800000001</v>
      </c>
      <c r="E5268">
        <v>3162.8100589999999</v>
      </c>
      <c r="F5268">
        <v>3161.9970699999999</v>
      </c>
      <c r="G5268">
        <v>0</v>
      </c>
    </row>
    <row r="5269" spans="1:7" x14ac:dyDescent="0.25">
      <c r="A5269" s="1">
        <v>39170</v>
      </c>
      <c r="B5269">
        <v>3150.8500979999999</v>
      </c>
      <c r="C5269">
        <v>3152.4399410000001</v>
      </c>
      <c r="D5269">
        <v>3136.330078</v>
      </c>
      <c r="E5269">
        <v>3151.719971</v>
      </c>
      <c r="F5269">
        <v>3150.9096679999998</v>
      </c>
      <c r="G5269">
        <v>0</v>
      </c>
    </row>
    <row r="5270" spans="1:7" x14ac:dyDescent="0.25">
      <c r="A5270" s="1">
        <v>39171</v>
      </c>
      <c r="B5270">
        <v>3167.8100589999999</v>
      </c>
      <c r="C5270">
        <v>3208.959961</v>
      </c>
      <c r="D5270">
        <v>3167.8100589999999</v>
      </c>
      <c r="E5270">
        <v>3203.5500489999999</v>
      </c>
      <c r="F5270">
        <v>3202.7265630000002</v>
      </c>
      <c r="G5270">
        <v>0</v>
      </c>
    </row>
    <row r="5271" spans="1:7" x14ac:dyDescent="0.25">
      <c r="A5271" s="1">
        <v>39174</v>
      </c>
      <c r="B5271">
        <v>3198.139893</v>
      </c>
      <c r="C5271">
        <v>3233.7700199999999</v>
      </c>
      <c r="D5271">
        <v>3198.139893</v>
      </c>
      <c r="E5271">
        <v>3229.6000979999999</v>
      </c>
      <c r="F5271">
        <v>3228.7697750000002</v>
      </c>
      <c r="G5271">
        <v>0</v>
      </c>
    </row>
    <row r="5272" spans="1:7" x14ac:dyDescent="0.25">
      <c r="A5272" s="1">
        <v>39175</v>
      </c>
      <c r="B5272">
        <v>3242.030029</v>
      </c>
      <c r="C5272">
        <v>3260.4799800000001</v>
      </c>
      <c r="D5272">
        <v>3242.030029</v>
      </c>
      <c r="E5272">
        <v>3248</v>
      </c>
      <c r="F5272">
        <v>3247.165039</v>
      </c>
      <c r="G5272">
        <v>0</v>
      </c>
    </row>
    <row r="5273" spans="1:7" x14ac:dyDescent="0.25">
      <c r="A5273" s="1">
        <v>39176</v>
      </c>
      <c r="B5273">
        <v>3271.169922</v>
      </c>
      <c r="C5273">
        <v>3297.9099120000001</v>
      </c>
      <c r="D5273">
        <v>3271.169922</v>
      </c>
      <c r="E5273">
        <v>3294.2299800000001</v>
      </c>
      <c r="F5273">
        <v>3293.383057</v>
      </c>
      <c r="G5273">
        <v>0</v>
      </c>
    </row>
    <row r="5274" spans="1:7" x14ac:dyDescent="0.25">
      <c r="A5274" s="1">
        <v>39182</v>
      </c>
      <c r="B5274">
        <v>3303.25</v>
      </c>
      <c r="C5274">
        <v>3306.0500489999999</v>
      </c>
      <c r="D5274">
        <v>3289.1499020000001</v>
      </c>
      <c r="E5274">
        <v>3304.419922</v>
      </c>
      <c r="F5274">
        <v>3303.570557</v>
      </c>
      <c r="G5274">
        <v>0</v>
      </c>
    </row>
    <row r="5275" spans="1:7" x14ac:dyDescent="0.25">
      <c r="A5275" s="1">
        <v>39183</v>
      </c>
      <c r="B5275">
        <v>3305.6499020000001</v>
      </c>
      <c r="C5275">
        <v>3305.6499020000001</v>
      </c>
      <c r="D5275">
        <v>3279.48999</v>
      </c>
      <c r="E5275">
        <v>3294.209961</v>
      </c>
      <c r="F5275">
        <v>3293.3630370000001</v>
      </c>
      <c r="G5275">
        <v>0</v>
      </c>
    </row>
    <row r="5276" spans="1:7" x14ac:dyDescent="0.25">
      <c r="A5276" s="1">
        <v>39184</v>
      </c>
      <c r="B5276">
        <v>3291.459961</v>
      </c>
      <c r="C5276">
        <v>3294.139893</v>
      </c>
      <c r="D5276">
        <v>3217.719971</v>
      </c>
      <c r="E5276">
        <v>3223.219971</v>
      </c>
      <c r="F5276">
        <v>3222.391357</v>
      </c>
      <c r="G5276">
        <v>0</v>
      </c>
    </row>
    <row r="5277" spans="1:7" x14ac:dyDescent="0.25">
      <c r="A5277" s="1">
        <v>39185</v>
      </c>
      <c r="B5277">
        <v>3229.830078</v>
      </c>
      <c r="C5277">
        <v>3239.959961</v>
      </c>
      <c r="D5277">
        <v>3209.330078</v>
      </c>
      <c r="E5277">
        <v>3217.070068</v>
      </c>
      <c r="F5277">
        <v>3216.2429200000001</v>
      </c>
      <c r="G5277">
        <v>0</v>
      </c>
    </row>
    <row r="5278" spans="1:7" x14ac:dyDescent="0.25">
      <c r="A5278" s="1">
        <v>39188</v>
      </c>
      <c r="B5278">
        <v>3217.790039</v>
      </c>
      <c r="C5278">
        <v>3267.860107</v>
      </c>
      <c r="D5278">
        <v>3216.8000489999999</v>
      </c>
      <c r="E5278">
        <v>3267.860107</v>
      </c>
      <c r="F5278">
        <v>3267.0200199999999</v>
      </c>
      <c r="G5278">
        <v>0</v>
      </c>
    </row>
    <row r="5279" spans="1:7" x14ac:dyDescent="0.25">
      <c r="A5279" s="1">
        <v>39189</v>
      </c>
      <c r="B5279">
        <v>3281.6499020000001</v>
      </c>
      <c r="C5279">
        <v>3335.780029</v>
      </c>
      <c r="D5279">
        <v>3281.6499020000001</v>
      </c>
      <c r="E5279">
        <v>3318.169922</v>
      </c>
      <c r="F5279">
        <v>3317.3168949999999</v>
      </c>
      <c r="G5279">
        <v>0</v>
      </c>
    </row>
    <row r="5280" spans="1:7" x14ac:dyDescent="0.25">
      <c r="A5280" s="1">
        <v>39190</v>
      </c>
      <c r="B5280">
        <v>3316.3000489999999</v>
      </c>
      <c r="C5280">
        <v>3317.1499020000001</v>
      </c>
      <c r="D5280">
        <v>3276.8999020000001</v>
      </c>
      <c r="E5280">
        <v>3295.280029</v>
      </c>
      <c r="F5280">
        <v>3294.4328609999998</v>
      </c>
      <c r="G5280">
        <v>0</v>
      </c>
    </row>
    <row r="5281" spans="1:7" x14ac:dyDescent="0.25">
      <c r="A5281" s="1">
        <v>39191</v>
      </c>
      <c r="B5281">
        <v>3300.429932</v>
      </c>
      <c r="C5281">
        <v>3300.429932</v>
      </c>
      <c r="D5281">
        <v>3230.98999</v>
      </c>
      <c r="E5281">
        <v>3238.0600589999999</v>
      </c>
      <c r="F5281">
        <v>3237.227539</v>
      </c>
      <c r="G5281">
        <v>0</v>
      </c>
    </row>
    <row r="5282" spans="1:7" x14ac:dyDescent="0.25">
      <c r="A5282" s="1">
        <v>39192</v>
      </c>
      <c r="B5282">
        <v>3235.98999</v>
      </c>
      <c r="C5282">
        <v>3267.2700199999999</v>
      </c>
      <c r="D5282">
        <v>3235.6899410000001</v>
      </c>
      <c r="E5282">
        <v>3254.76001</v>
      </c>
      <c r="F5282">
        <v>3253.9233399999998</v>
      </c>
      <c r="G5282">
        <v>0</v>
      </c>
    </row>
    <row r="5283" spans="1:7" x14ac:dyDescent="0.25">
      <c r="A5283" s="1">
        <v>39195</v>
      </c>
      <c r="B5283">
        <v>3221.4399410000001</v>
      </c>
      <c r="C5283">
        <v>3429.780029</v>
      </c>
      <c r="D5283">
        <v>3221.4399410000001</v>
      </c>
      <c r="E5283">
        <v>3319.01001</v>
      </c>
      <c r="F5283">
        <v>3318.1567380000001</v>
      </c>
      <c r="G5283">
        <v>0</v>
      </c>
    </row>
    <row r="5284" spans="1:7" x14ac:dyDescent="0.25">
      <c r="A5284" s="1">
        <v>39196</v>
      </c>
      <c r="B5284">
        <v>3306.820068</v>
      </c>
      <c r="C5284">
        <v>3306.820068</v>
      </c>
      <c r="D5284">
        <v>3276.5600589999999</v>
      </c>
      <c r="E5284">
        <v>3291.929932</v>
      </c>
      <c r="F5284">
        <v>3291.08374</v>
      </c>
      <c r="G5284">
        <v>0</v>
      </c>
    </row>
    <row r="5285" spans="1:7" x14ac:dyDescent="0.25">
      <c r="A5285" s="1">
        <v>39197</v>
      </c>
      <c r="B5285">
        <v>3289.6599120000001</v>
      </c>
      <c r="C5285">
        <v>3314.1499020000001</v>
      </c>
      <c r="D5285">
        <v>3289.6599120000001</v>
      </c>
      <c r="E5285">
        <v>3309.429932</v>
      </c>
      <c r="F5285">
        <v>3308.5791020000001</v>
      </c>
      <c r="G5285">
        <v>0</v>
      </c>
    </row>
    <row r="5286" spans="1:7" x14ac:dyDescent="0.25">
      <c r="A5286" s="1">
        <v>39198</v>
      </c>
      <c r="B5286">
        <v>3309.429932</v>
      </c>
      <c r="C5286">
        <v>3350.3400879999999</v>
      </c>
      <c r="D5286">
        <v>3309.429932</v>
      </c>
      <c r="E5286">
        <v>3350.3400879999999</v>
      </c>
      <c r="F5286">
        <v>3349.47876</v>
      </c>
      <c r="G5286">
        <v>0</v>
      </c>
    </row>
    <row r="5287" spans="1:7" x14ac:dyDescent="0.25">
      <c r="A5287" s="1">
        <v>39199</v>
      </c>
      <c r="B5287">
        <v>3350.3400879999999</v>
      </c>
      <c r="C5287">
        <v>3350.3400879999999</v>
      </c>
      <c r="D5287">
        <v>3311.3400879999999</v>
      </c>
      <c r="E5287">
        <v>3318.3798830000001</v>
      </c>
      <c r="F5287">
        <v>3317.5268550000001</v>
      </c>
      <c r="G5287">
        <v>0</v>
      </c>
    </row>
    <row r="5288" spans="1:7" x14ac:dyDescent="0.25">
      <c r="A5288" s="1">
        <v>39202</v>
      </c>
      <c r="B5288">
        <v>3316.679932</v>
      </c>
      <c r="C5288">
        <v>3316.679932</v>
      </c>
      <c r="D5288">
        <v>3270.7299800000001</v>
      </c>
      <c r="E5288">
        <v>3270.7299800000001</v>
      </c>
      <c r="F5288">
        <v>3269.8891600000002</v>
      </c>
      <c r="G5288">
        <v>0</v>
      </c>
    </row>
    <row r="5289" spans="1:7" x14ac:dyDescent="0.25">
      <c r="A5289" s="1">
        <v>39204</v>
      </c>
      <c r="B5289">
        <v>3273.969971</v>
      </c>
      <c r="C5289">
        <v>3308.459961</v>
      </c>
      <c r="D5289">
        <v>3270.919922</v>
      </c>
      <c r="E5289">
        <v>3271.98999</v>
      </c>
      <c r="F5289">
        <v>3271.1489259999998</v>
      </c>
      <c r="G5289">
        <v>0</v>
      </c>
    </row>
    <row r="5290" spans="1:7" x14ac:dyDescent="0.25">
      <c r="A5290" s="1">
        <v>39205</v>
      </c>
      <c r="B5290">
        <v>3276.4099120000001</v>
      </c>
      <c r="C5290">
        <v>3293.3500979999999</v>
      </c>
      <c r="D5290">
        <v>3263.48999</v>
      </c>
      <c r="E5290">
        <v>3271.530029</v>
      </c>
      <c r="F5290">
        <v>3270.6889649999998</v>
      </c>
      <c r="G5290">
        <v>0</v>
      </c>
    </row>
    <row r="5291" spans="1:7" x14ac:dyDescent="0.25">
      <c r="A5291" s="1">
        <v>39206</v>
      </c>
      <c r="B5291">
        <v>3271.1499020000001</v>
      </c>
      <c r="C5291">
        <v>3293.0500489999999</v>
      </c>
      <c r="D5291">
        <v>3263.6000979999999</v>
      </c>
      <c r="E5291">
        <v>3278.4799800000001</v>
      </c>
      <c r="F5291">
        <v>3277.6372070000002</v>
      </c>
      <c r="G5291">
        <v>0</v>
      </c>
    </row>
    <row r="5292" spans="1:7" x14ac:dyDescent="0.25">
      <c r="A5292" s="1">
        <v>39209</v>
      </c>
      <c r="B5292">
        <v>3284.9099120000001</v>
      </c>
      <c r="C5292">
        <v>3330.580078</v>
      </c>
      <c r="D5292">
        <v>3284.719971</v>
      </c>
      <c r="E5292">
        <v>3329.889893</v>
      </c>
      <c r="F5292">
        <v>3329.0339359999998</v>
      </c>
      <c r="G5292">
        <v>0</v>
      </c>
    </row>
    <row r="5293" spans="1:7" x14ac:dyDescent="0.25">
      <c r="A5293" s="1">
        <v>39210</v>
      </c>
      <c r="B5293">
        <v>3339.290039</v>
      </c>
      <c r="C5293">
        <v>3357.8798830000001</v>
      </c>
      <c r="D5293">
        <v>3333.9499510000001</v>
      </c>
      <c r="E5293">
        <v>3333.9499510000001</v>
      </c>
      <c r="F5293">
        <v>3333.0927729999999</v>
      </c>
      <c r="G5293">
        <v>0</v>
      </c>
    </row>
    <row r="5294" spans="1:7" x14ac:dyDescent="0.25">
      <c r="A5294" s="1">
        <v>39211</v>
      </c>
      <c r="B5294">
        <v>3336.3000489999999</v>
      </c>
      <c r="C5294">
        <v>3349.9799800000001</v>
      </c>
      <c r="D5294">
        <v>3319.709961</v>
      </c>
      <c r="E5294">
        <v>3345.9799800000001</v>
      </c>
      <c r="F5294">
        <v>3345.1198730000001</v>
      </c>
      <c r="G5294">
        <v>0</v>
      </c>
    </row>
    <row r="5295" spans="1:7" x14ac:dyDescent="0.25">
      <c r="A5295" s="1">
        <v>39212</v>
      </c>
      <c r="B5295">
        <v>3345.9799800000001</v>
      </c>
      <c r="C5295">
        <v>3348.040039</v>
      </c>
      <c r="D5295">
        <v>3337.8999020000001</v>
      </c>
      <c r="E5295">
        <v>3342.209961</v>
      </c>
      <c r="F5295">
        <v>3341.3508299999999</v>
      </c>
      <c r="G5295">
        <v>0</v>
      </c>
    </row>
    <row r="5296" spans="1:7" x14ac:dyDescent="0.25">
      <c r="A5296" s="1">
        <v>39213</v>
      </c>
      <c r="B5296">
        <v>3331.639893</v>
      </c>
      <c r="C5296">
        <v>3364.9799800000001</v>
      </c>
      <c r="D5296">
        <v>3323.959961</v>
      </c>
      <c r="E5296">
        <v>3364.610107</v>
      </c>
      <c r="F5296">
        <v>3363.7451169999999</v>
      </c>
      <c r="G5296">
        <v>0</v>
      </c>
    </row>
    <row r="5297" spans="1:7" x14ac:dyDescent="0.25">
      <c r="A5297" s="1">
        <v>39216</v>
      </c>
      <c r="B5297">
        <v>3364.610107</v>
      </c>
      <c r="C5297">
        <v>3364.610107</v>
      </c>
      <c r="D5297">
        <v>3364.610107</v>
      </c>
      <c r="E5297">
        <v>3364.610107</v>
      </c>
      <c r="F5297">
        <v>3363.7451169999999</v>
      </c>
      <c r="G5297">
        <v>0</v>
      </c>
    </row>
    <row r="5298" spans="1:7" x14ac:dyDescent="0.25">
      <c r="A5298" s="1">
        <v>39217</v>
      </c>
      <c r="B5298">
        <v>3381.9799800000001</v>
      </c>
      <c r="C5298">
        <v>3432.820068</v>
      </c>
      <c r="D5298">
        <v>3381.9799800000001</v>
      </c>
      <c r="E5298">
        <v>3408.7299800000001</v>
      </c>
      <c r="F5298">
        <v>3407.85376</v>
      </c>
      <c r="G5298">
        <v>0</v>
      </c>
    </row>
    <row r="5299" spans="1:7" x14ac:dyDescent="0.25">
      <c r="A5299" s="1">
        <v>39218</v>
      </c>
      <c r="B5299">
        <v>3418.98999</v>
      </c>
      <c r="C5299">
        <v>3451.7299800000001</v>
      </c>
      <c r="D5299">
        <v>3406.6599120000001</v>
      </c>
      <c r="E5299">
        <v>3409.1999510000001</v>
      </c>
      <c r="F5299">
        <v>3408.3234859999998</v>
      </c>
      <c r="G5299">
        <v>0</v>
      </c>
    </row>
    <row r="5300" spans="1:7" x14ac:dyDescent="0.25">
      <c r="A5300" s="1">
        <v>39219</v>
      </c>
      <c r="B5300">
        <v>3452.3798830000001</v>
      </c>
      <c r="C5300">
        <v>3452.3798830000001</v>
      </c>
      <c r="D5300">
        <v>3405.6298830000001</v>
      </c>
      <c r="E5300">
        <v>3417.6899410000001</v>
      </c>
      <c r="F5300">
        <v>3416.811279</v>
      </c>
      <c r="G5300">
        <v>0</v>
      </c>
    </row>
    <row r="5301" spans="1:7" x14ac:dyDescent="0.25">
      <c r="A5301" s="1">
        <v>39220</v>
      </c>
      <c r="B5301">
        <v>3424.830078</v>
      </c>
      <c r="C5301">
        <v>3457.929932</v>
      </c>
      <c r="D5301">
        <v>3419.3999020000001</v>
      </c>
      <c r="E5301">
        <v>3449.179932</v>
      </c>
      <c r="F5301">
        <v>3448.2932129999999</v>
      </c>
      <c r="G5301">
        <v>0</v>
      </c>
    </row>
    <row r="5302" spans="1:7" x14ac:dyDescent="0.25">
      <c r="A5302" s="1">
        <v>39223</v>
      </c>
      <c r="B5302">
        <v>3449.179932</v>
      </c>
      <c r="C5302">
        <v>3480.6999510000001</v>
      </c>
      <c r="D5302">
        <v>3449.179932</v>
      </c>
      <c r="E5302">
        <v>3466.3400879999999</v>
      </c>
      <c r="F5302">
        <v>3465.4489749999998</v>
      </c>
      <c r="G5302">
        <v>0</v>
      </c>
    </row>
    <row r="5303" spans="1:7" x14ac:dyDescent="0.25">
      <c r="A5303" s="1">
        <v>39224</v>
      </c>
      <c r="B5303">
        <v>3474.530029</v>
      </c>
      <c r="C5303">
        <v>3505.6599120000001</v>
      </c>
      <c r="D5303">
        <v>3474.530029</v>
      </c>
      <c r="E5303">
        <v>3505.030029</v>
      </c>
      <c r="F5303">
        <v>3504.1289059999999</v>
      </c>
      <c r="G5303">
        <v>0</v>
      </c>
    </row>
    <row r="5304" spans="1:7" x14ac:dyDescent="0.25">
      <c r="A5304" s="1">
        <v>39225</v>
      </c>
      <c r="B5304">
        <v>3506.080078</v>
      </c>
      <c r="C5304">
        <v>3517.1298830000001</v>
      </c>
      <c r="D5304">
        <v>3466.5600589999999</v>
      </c>
      <c r="E5304">
        <v>3466.5600589999999</v>
      </c>
      <c r="F5304">
        <v>3465.6689449999999</v>
      </c>
      <c r="G5304">
        <v>0</v>
      </c>
    </row>
    <row r="5305" spans="1:7" x14ac:dyDescent="0.25">
      <c r="A5305" s="1">
        <v>39226</v>
      </c>
      <c r="B5305">
        <v>3469.580078</v>
      </c>
      <c r="C5305">
        <v>3474.540039</v>
      </c>
      <c r="D5305">
        <v>3450.780029</v>
      </c>
      <c r="E5305">
        <v>3470.7700199999999</v>
      </c>
      <c r="F5305">
        <v>3469.8776859999998</v>
      </c>
      <c r="G5305">
        <v>0</v>
      </c>
    </row>
    <row r="5306" spans="1:7" x14ac:dyDescent="0.25">
      <c r="A5306" s="1">
        <v>39227</v>
      </c>
      <c r="B5306">
        <v>3470.7700199999999</v>
      </c>
      <c r="C5306">
        <v>3470.7700199999999</v>
      </c>
      <c r="D5306">
        <v>3426.820068</v>
      </c>
      <c r="E5306">
        <v>3441.76001</v>
      </c>
      <c r="F5306">
        <v>3440.8752439999998</v>
      </c>
      <c r="G5306">
        <v>0</v>
      </c>
    </row>
    <row r="5307" spans="1:7" x14ac:dyDescent="0.25">
      <c r="A5307" s="1">
        <v>39230</v>
      </c>
      <c r="B5307">
        <v>3441.209961</v>
      </c>
      <c r="C5307">
        <v>3464.3999020000001</v>
      </c>
      <c r="D5307">
        <v>3439.929932</v>
      </c>
      <c r="E5307">
        <v>3443.5600589999999</v>
      </c>
      <c r="F5307">
        <v>3442.6748050000001</v>
      </c>
      <c r="G5307">
        <v>0</v>
      </c>
    </row>
    <row r="5308" spans="1:7" x14ac:dyDescent="0.25">
      <c r="A5308" s="1">
        <v>39231</v>
      </c>
      <c r="B5308">
        <v>3444.0200199999999</v>
      </c>
      <c r="C5308">
        <v>3461.7700199999999</v>
      </c>
      <c r="D5308">
        <v>3444.0200199999999</v>
      </c>
      <c r="E5308">
        <v>3452.6201169999999</v>
      </c>
      <c r="F5308">
        <v>3451.732422</v>
      </c>
      <c r="G5308">
        <v>0</v>
      </c>
    </row>
    <row r="5309" spans="1:7" x14ac:dyDescent="0.25">
      <c r="A5309" s="1">
        <v>39232</v>
      </c>
      <c r="B5309">
        <v>3454.1599120000001</v>
      </c>
      <c r="C5309">
        <v>3458.6000979999999</v>
      </c>
      <c r="D5309">
        <v>3394.610107</v>
      </c>
      <c r="E5309">
        <v>3398.5500489999999</v>
      </c>
      <c r="F5309">
        <v>3397.6762699999999</v>
      </c>
      <c r="G5309">
        <v>0</v>
      </c>
    </row>
    <row r="5310" spans="1:7" x14ac:dyDescent="0.25">
      <c r="A5310" s="1">
        <v>39233</v>
      </c>
      <c r="B5310">
        <v>3444.8500979999999</v>
      </c>
      <c r="C5310">
        <v>3474.669922</v>
      </c>
      <c r="D5310">
        <v>3443.26001</v>
      </c>
      <c r="E5310">
        <v>3474.669922</v>
      </c>
      <c r="F5310">
        <v>3473.7766109999998</v>
      </c>
      <c r="G5310">
        <v>0</v>
      </c>
    </row>
    <row r="5311" spans="1:7" x14ac:dyDescent="0.25">
      <c r="A5311" s="1">
        <v>39234</v>
      </c>
      <c r="B5311">
        <v>3490.23999</v>
      </c>
      <c r="C5311">
        <v>3557.4799800000001</v>
      </c>
      <c r="D5311">
        <v>3490.23999</v>
      </c>
      <c r="E5311">
        <v>3547.3500979999999</v>
      </c>
      <c r="F5311">
        <v>3546.438232</v>
      </c>
      <c r="G5311">
        <v>0</v>
      </c>
    </row>
    <row r="5312" spans="1:7" x14ac:dyDescent="0.25">
      <c r="A5312" s="1">
        <v>39237</v>
      </c>
      <c r="B5312">
        <v>3562.570068</v>
      </c>
      <c r="C5312">
        <v>3629.820068</v>
      </c>
      <c r="D5312">
        <v>3562.570068</v>
      </c>
      <c r="E5312">
        <v>3622.9399410000001</v>
      </c>
      <c r="F5312">
        <v>3622.0085450000001</v>
      </c>
      <c r="G5312">
        <v>0</v>
      </c>
    </row>
    <row r="5313" spans="1:7" x14ac:dyDescent="0.25">
      <c r="A5313" s="1">
        <v>39238</v>
      </c>
      <c r="B5313">
        <v>3614.3701169999999</v>
      </c>
      <c r="C5313">
        <v>3617.5500489999999</v>
      </c>
      <c r="D5313">
        <v>3594.0200199999999</v>
      </c>
      <c r="E5313">
        <v>3608.139893</v>
      </c>
      <c r="F5313">
        <v>3607.2124020000001</v>
      </c>
      <c r="G5313">
        <v>0</v>
      </c>
    </row>
    <row r="5314" spans="1:7" x14ac:dyDescent="0.25">
      <c r="A5314" s="1">
        <v>39239</v>
      </c>
      <c r="B5314">
        <v>3607.070068</v>
      </c>
      <c r="C5314">
        <v>3608.459961</v>
      </c>
      <c r="D5314">
        <v>3565.320068</v>
      </c>
      <c r="E5314">
        <v>3570.469971</v>
      </c>
      <c r="F5314">
        <v>3569.5520019999999</v>
      </c>
      <c r="G5314">
        <v>0</v>
      </c>
    </row>
    <row r="5315" spans="1:7" x14ac:dyDescent="0.25">
      <c r="A5315" s="1">
        <v>39240</v>
      </c>
      <c r="B5315">
        <v>3555.4099120000001</v>
      </c>
      <c r="C5315">
        <v>3555.4099120000001</v>
      </c>
      <c r="D5315">
        <v>3503.969971</v>
      </c>
      <c r="E5315">
        <v>3528.790039</v>
      </c>
      <c r="F5315">
        <v>3527.8828130000002</v>
      </c>
      <c r="G5315">
        <v>0</v>
      </c>
    </row>
    <row r="5316" spans="1:7" x14ac:dyDescent="0.25">
      <c r="A5316" s="1">
        <v>39241</v>
      </c>
      <c r="B5316">
        <v>3507.040039</v>
      </c>
      <c r="C5316">
        <v>3532.290039</v>
      </c>
      <c r="D5316">
        <v>3468.8500979999999</v>
      </c>
      <c r="E5316">
        <v>3526.7299800000001</v>
      </c>
      <c r="F5316">
        <v>3525.8232419999999</v>
      </c>
      <c r="G5316">
        <v>0</v>
      </c>
    </row>
    <row r="5317" spans="1:7" x14ac:dyDescent="0.25">
      <c r="A5317" s="1">
        <v>39244</v>
      </c>
      <c r="B5317">
        <v>3526.7299800000001</v>
      </c>
      <c r="C5317">
        <v>3526.7299800000001</v>
      </c>
      <c r="D5317">
        <v>3526.7299800000001</v>
      </c>
      <c r="E5317">
        <v>3526.7299800000001</v>
      </c>
      <c r="F5317">
        <v>3525.8232419999999</v>
      </c>
      <c r="G5317">
        <v>0</v>
      </c>
    </row>
    <row r="5318" spans="1:7" x14ac:dyDescent="0.25">
      <c r="A5318" s="1">
        <v>39246</v>
      </c>
      <c r="B5318">
        <v>3549.0200199999999</v>
      </c>
      <c r="C5318">
        <v>3549.3999020000001</v>
      </c>
      <c r="D5318">
        <v>3526</v>
      </c>
      <c r="E5318">
        <v>3543.820068</v>
      </c>
      <c r="F5318">
        <v>3542.9089359999998</v>
      </c>
      <c r="G5318">
        <v>0</v>
      </c>
    </row>
    <row r="5319" spans="1:7" x14ac:dyDescent="0.25">
      <c r="A5319" s="1">
        <v>39247</v>
      </c>
      <c r="B5319">
        <v>3570.5</v>
      </c>
      <c r="C5319">
        <v>3633.6499020000001</v>
      </c>
      <c r="D5319">
        <v>3570.5</v>
      </c>
      <c r="E5319">
        <v>3628.6201169999999</v>
      </c>
      <c r="F5319">
        <v>3627.6872560000002</v>
      </c>
      <c r="G5319">
        <v>0</v>
      </c>
    </row>
    <row r="5320" spans="1:7" x14ac:dyDescent="0.25">
      <c r="A5320" s="1">
        <v>39248</v>
      </c>
      <c r="B5320">
        <v>3657.1201169999999</v>
      </c>
      <c r="C5320">
        <v>3693.669922</v>
      </c>
      <c r="D5320">
        <v>3657.1201169999999</v>
      </c>
      <c r="E5320">
        <v>3671.290039</v>
      </c>
      <c r="F5320">
        <v>3670.3461910000001</v>
      </c>
      <c r="G5320">
        <v>0</v>
      </c>
    </row>
    <row r="5321" spans="1:7" x14ac:dyDescent="0.25">
      <c r="A5321" s="1">
        <v>39251</v>
      </c>
      <c r="B5321">
        <v>3686.8400879999999</v>
      </c>
      <c r="C5321">
        <v>3707.320068</v>
      </c>
      <c r="D5321">
        <v>3674.9499510000001</v>
      </c>
      <c r="E5321">
        <v>3680.5500489999999</v>
      </c>
      <c r="F5321">
        <v>3679.60376</v>
      </c>
      <c r="G5321">
        <v>0</v>
      </c>
    </row>
    <row r="5322" spans="1:7" x14ac:dyDescent="0.25">
      <c r="A5322" s="1">
        <v>39252</v>
      </c>
      <c r="B5322">
        <v>3674.830078</v>
      </c>
      <c r="C5322">
        <v>3683.6999510000001</v>
      </c>
      <c r="D5322">
        <v>3663.860107</v>
      </c>
      <c r="E5322">
        <v>3667.139893</v>
      </c>
      <c r="F5322">
        <v>3666.1972660000001</v>
      </c>
      <c r="G5322">
        <v>0</v>
      </c>
    </row>
    <row r="5323" spans="1:7" x14ac:dyDescent="0.25">
      <c r="A5323" s="1">
        <v>39253</v>
      </c>
      <c r="B5323">
        <v>3684.23999</v>
      </c>
      <c r="C5323">
        <v>3721.26001</v>
      </c>
      <c r="D5323">
        <v>3683.2700199999999</v>
      </c>
      <c r="E5323">
        <v>3718.8798830000001</v>
      </c>
      <c r="F5323">
        <v>3717.923828</v>
      </c>
      <c r="G5323">
        <v>0</v>
      </c>
    </row>
    <row r="5324" spans="1:7" x14ac:dyDescent="0.25">
      <c r="A5324" s="1">
        <v>39254</v>
      </c>
      <c r="B5324">
        <v>3708.139893</v>
      </c>
      <c r="C5324">
        <v>3714.5900879999999</v>
      </c>
      <c r="D5324">
        <v>3662.4099120000001</v>
      </c>
      <c r="E5324">
        <v>3714.5900879999999</v>
      </c>
      <c r="F5324">
        <v>3713.6352539999998</v>
      </c>
      <c r="G5324">
        <v>0</v>
      </c>
    </row>
    <row r="5325" spans="1:7" x14ac:dyDescent="0.25">
      <c r="A5325" s="1">
        <v>39255</v>
      </c>
      <c r="B5325">
        <v>3721.639893</v>
      </c>
      <c r="C5325">
        <v>3730.26001</v>
      </c>
      <c r="D5325">
        <v>3687</v>
      </c>
      <c r="E5325">
        <v>3701.1599120000001</v>
      </c>
      <c r="F5325">
        <v>3700.2084960000002</v>
      </c>
      <c r="G5325">
        <v>0</v>
      </c>
    </row>
    <row r="5326" spans="1:7" x14ac:dyDescent="0.25">
      <c r="A5326" s="1">
        <v>39258</v>
      </c>
      <c r="B5326">
        <v>3702.570068</v>
      </c>
      <c r="C5326">
        <v>3707.4399410000001</v>
      </c>
      <c r="D5326">
        <v>3647.679932</v>
      </c>
      <c r="E5326">
        <v>3652.919922</v>
      </c>
      <c r="F5326">
        <v>3651.9809570000002</v>
      </c>
      <c r="G5326">
        <v>0</v>
      </c>
    </row>
    <row r="5327" spans="1:7" x14ac:dyDescent="0.25">
      <c r="A5327" s="1">
        <v>39259</v>
      </c>
      <c r="B5327">
        <v>3646.48999</v>
      </c>
      <c r="C5327">
        <v>3679.48999</v>
      </c>
      <c r="D5327">
        <v>3637.3400879999999</v>
      </c>
      <c r="E5327">
        <v>3656.5500489999999</v>
      </c>
      <c r="F5327">
        <v>3655.610107</v>
      </c>
      <c r="G5327">
        <v>0</v>
      </c>
    </row>
    <row r="5328" spans="1:7" x14ac:dyDescent="0.25">
      <c r="A5328" s="1">
        <v>39260</v>
      </c>
      <c r="B5328">
        <v>3646.1298830000001</v>
      </c>
      <c r="C5328">
        <v>3655.5900879999999</v>
      </c>
      <c r="D5328">
        <v>3576.110107</v>
      </c>
      <c r="E5328">
        <v>3585.3000489999999</v>
      </c>
      <c r="F5328">
        <v>3584.3784179999998</v>
      </c>
      <c r="G5328">
        <v>0</v>
      </c>
    </row>
    <row r="5329" spans="1:7" x14ac:dyDescent="0.25">
      <c r="A5329" s="1">
        <v>39261</v>
      </c>
      <c r="B5329">
        <v>3594.73999</v>
      </c>
      <c r="C5329">
        <v>3650.2299800000001</v>
      </c>
      <c r="D5329">
        <v>3594.73999</v>
      </c>
      <c r="E5329">
        <v>3642.7299800000001</v>
      </c>
      <c r="F5329">
        <v>3641.7934570000002</v>
      </c>
      <c r="G5329">
        <v>0</v>
      </c>
    </row>
    <row r="5330" spans="1:7" x14ac:dyDescent="0.25">
      <c r="A5330" s="1">
        <v>39262</v>
      </c>
      <c r="B5330">
        <v>3648.8100589999999</v>
      </c>
      <c r="C5330">
        <v>3660.860107</v>
      </c>
      <c r="D5330">
        <v>3641.7299800000001</v>
      </c>
      <c r="E5330">
        <v>3660.860107</v>
      </c>
      <c r="F5330">
        <v>3659.9189449999999</v>
      </c>
      <c r="G5330">
        <v>0</v>
      </c>
    </row>
    <row r="5331" spans="1:7" x14ac:dyDescent="0.25">
      <c r="A5331" s="1">
        <v>39265</v>
      </c>
      <c r="B5331">
        <v>3653.0200199999999</v>
      </c>
      <c r="C5331">
        <v>3688.8999020000001</v>
      </c>
      <c r="D5331">
        <v>3652.01001</v>
      </c>
      <c r="E5331">
        <v>3682.7299800000001</v>
      </c>
      <c r="F5331">
        <v>3681.783203</v>
      </c>
      <c r="G5331">
        <v>0</v>
      </c>
    </row>
    <row r="5332" spans="1:7" x14ac:dyDescent="0.25">
      <c r="A5332" s="1">
        <v>39267</v>
      </c>
      <c r="B5332">
        <v>3745.419922</v>
      </c>
      <c r="C5332">
        <v>3750.110107</v>
      </c>
      <c r="D5332">
        <v>3723.4099120000001</v>
      </c>
      <c r="E5332">
        <v>3724.5600589999999</v>
      </c>
      <c r="F5332">
        <v>3723.602539</v>
      </c>
      <c r="G5332">
        <v>0</v>
      </c>
    </row>
    <row r="5333" spans="1:7" x14ac:dyDescent="0.25">
      <c r="A5333" s="1">
        <v>39268</v>
      </c>
      <c r="B5333">
        <v>3723.679932</v>
      </c>
      <c r="C5333">
        <v>3791.919922</v>
      </c>
      <c r="D5333">
        <v>3721.98999</v>
      </c>
      <c r="E5333">
        <v>3791.419922</v>
      </c>
      <c r="F5333">
        <v>3790.4453130000002</v>
      </c>
      <c r="G5333">
        <v>0</v>
      </c>
    </row>
    <row r="5334" spans="1:7" x14ac:dyDescent="0.25">
      <c r="A5334" s="1">
        <v>39269</v>
      </c>
      <c r="B5334">
        <v>3791.419922</v>
      </c>
      <c r="C5334">
        <v>3814.219971</v>
      </c>
      <c r="D5334">
        <v>3748.570068</v>
      </c>
      <c r="E5334">
        <v>3751.0200199999999</v>
      </c>
      <c r="F5334">
        <v>3750.055664</v>
      </c>
      <c r="G5334">
        <v>3091600</v>
      </c>
    </row>
    <row r="5335" spans="1:7" x14ac:dyDescent="0.25">
      <c r="A5335" s="1">
        <v>39272</v>
      </c>
      <c r="B5335">
        <v>3762.6899410000001</v>
      </c>
      <c r="C5335">
        <v>3771.3400879999999</v>
      </c>
      <c r="D5335">
        <v>3728.929932</v>
      </c>
      <c r="E5335">
        <v>3736.26001</v>
      </c>
      <c r="F5335">
        <v>3735.2995609999998</v>
      </c>
      <c r="G5335">
        <v>0</v>
      </c>
    </row>
    <row r="5336" spans="1:7" x14ac:dyDescent="0.25">
      <c r="A5336" s="1">
        <v>39273</v>
      </c>
      <c r="B5336">
        <v>3737.4399410000001</v>
      </c>
      <c r="C5336">
        <v>3742.669922</v>
      </c>
      <c r="D5336">
        <v>3712.8400879999999</v>
      </c>
      <c r="E5336">
        <v>3713.219971</v>
      </c>
      <c r="F5336">
        <v>3712.2653810000002</v>
      </c>
      <c r="G5336">
        <v>0</v>
      </c>
    </row>
    <row r="5337" spans="1:7" x14ac:dyDescent="0.25">
      <c r="A5337" s="1">
        <v>39274</v>
      </c>
      <c r="B5337">
        <v>3698.4799800000001</v>
      </c>
      <c r="C5337">
        <v>3712.290039</v>
      </c>
      <c r="D5337">
        <v>3679.3100589999999</v>
      </c>
      <c r="E5337">
        <v>3696.51001</v>
      </c>
      <c r="F5337">
        <v>3695.5598140000002</v>
      </c>
      <c r="G5337">
        <v>0</v>
      </c>
    </row>
    <row r="5338" spans="1:7" x14ac:dyDescent="0.25">
      <c r="A5338" s="1">
        <v>39275</v>
      </c>
      <c r="B5338">
        <v>3700.1499020000001</v>
      </c>
      <c r="C5338">
        <v>3756.75</v>
      </c>
      <c r="D5338">
        <v>3696.9799800000001</v>
      </c>
      <c r="E5338">
        <v>3756.75</v>
      </c>
      <c r="F5338">
        <v>3755.7841800000001</v>
      </c>
      <c r="G5338">
        <v>0</v>
      </c>
    </row>
    <row r="5339" spans="1:7" x14ac:dyDescent="0.25">
      <c r="A5339" s="1">
        <v>39276</v>
      </c>
      <c r="B5339">
        <v>3778.469971</v>
      </c>
      <c r="C5339">
        <v>3820.5500489999999</v>
      </c>
      <c r="D5339">
        <v>3778.469971</v>
      </c>
      <c r="E5339">
        <v>3786.0200199999999</v>
      </c>
      <c r="F5339">
        <v>3785.0466310000002</v>
      </c>
      <c r="G5339">
        <v>0</v>
      </c>
    </row>
    <row r="5340" spans="1:7" x14ac:dyDescent="0.25">
      <c r="A5340" s="1">
        <v>39279</v>
      </c>
      <c r="B5340">
        <v>3786.0200199999999</v>
      </c>
      <c r="C5340">
        <v>3792.780029</v>
      </c>
      <c r="D5340">
        <v>3750.219971</v>
      </c>
      <c r="E5340">
        <v>3753.26001</v>
      </c>
      <c r="F5340">
        <v>3752.2951659999999</v>
      </c>
      <c r="G5340">
        <v>0</v>
      </c>
    </row>
    <row r="5341" spans="1:7" x14ac:dyDescent="0.25">
      <c r="A5341" s="1">
        <v>39280</v>
      </c>
      <c r="B5341">
        <v>3753.469971</v>
      </c>
      <c r="C5341">
        <v>3754.4499510000001</v>
      </c>
      <c r="D5341">
        <v>3705.919922</v>
      </c>
      <c r="E5341">
        <v>3729.679932</v>
      </c>
      <c r="F5341">
        <v>3728.7211910000001</v>
      </c>
      <c r="G5341">
        <v>0</v>
      </c>
    </row>
    <row r="5342" spans="1:7" x14ac:dyDescent="0.25">
      <c r="A5342" s="1">
        <v>39281</v>
      </c>
      <c r="B5342">
        <v>3731.5500489999999</v>
      </c>
      <c r="C5342">
        <v>3746.530029</v>
      </c>
      <c r="D5342">
        <v>3723.860107</v>
      </c>
      <c r="E5342">
        <v>3734.8000489999999</v>
      </c>
      <c r="F5342">
        <v>3733.8398440000001</v>
      </c>
      <c r="G5342">
        <v>0</v>
      </c>
    </row>
    <row r="5343" spans="1:7" x14ac:dyDescent="0.25">
      <c r="A5343" s="1">
        <v>39282</v>
      </c>
      <c r="B5343">
        <v>3734.8000489999999</v>
      </c>
      <c r="C5343">
        <v>3734.8000489999999</v>
      </c>
      <c r="D5343">
        <v>3696.419922</v>
      </c>
      <c r="E5343">
        <v>3702.9099120000001</v>
      </c>
      <c r="F5343">
        <v>3701.9580080000001</v>
      </c>
      <c r="G5343">
        <v>0</v>
      </c>
    </row>
    <row r="5344" spans="1:7" x14ac:dyDescent="0.25">
      <c r="A5344" s="1">
        <v>39283</v>
      </c>
      <c r="B5344">
        <v>3718.4499510000001</v>
      </c>
      <c r="C5344">
        <v>3744.709961</v>
      </c>
      <c r="D5344">
        <v>3718.4499510000001</v>
      </c>
      <c r="E5344">
        <v>3738.280029</v>
      </c>
      <c r="F5344">
        <v>3737.3190920000002</v>
      </c>
      <c r="G5344">
        <v>0</v>
      </c>
    </row>
    <row r="5345" spans="1:7" x14ac:dyDescent="0.25">
      <c r="A5345" s="1">
        <v>39286</v>
      </c>
      <c r="B5345">
        <v>3738.280029</v>
      </c>
      <c r="C5345">
        <v>3739.6599120000001</v>
      </c>
      <c r="D5345">
        <v>3709.639893</v>
      </c>
      <c r="E5345">
        <v>3737.790039</v>
      </c>
      <c r="F5345">
        <v>3736.8291020000001</v>
      </c>
      <c r="G5345">
        <v>0</v>
      </c>
    </row>
    <row r="5346" spans="1:7" x14ac:dyDescent="0.25">
      <c r="A5346" s="1">
        <v>39287</v>
      </c>
      <c r="B5346">
        <v>3737.790039</v>
      </c>
      <c r="C5346">
        <v>3741.8000489999999</v>
      </c>
      <c r="D5346">
        <v>3706.23999</v>
      </c>
      <c r="E5346">
        <v>3706.23999</v>
      </c>
      <c r="F5346">
        <v>3705.2871089999999</v>
      </c>
      <c r="G5346">
        <v>0</v>
      </c>
    </row>
    <row r="5347" spans="1:7" x14ac:dyDescent="0.25">
      <c r="A5347" s="1">
        <v>39288</v>
      </c>
      <c r="B5347">
        <v>3683.139893</v>
      </c>
      <c r="C5347">
        <v>3685.330078</v>
      </c>
      <c r="D5347">
        <v>3621.5900879999999</v>
      </c>
      <c r="E5347">
        <v>3645.51001</v>
      </c>
      <c r="F5347">
        <v>3644.5727539999998</v>
      </c>
      <c r="G5347">
        <v>0</v>
      </c>
    </row>
    <row r="5348" spans="1:7" x14ac:dyDescent="0.25">
      <c r="A5348" s="1">
        <v>39289</v>
      </c>
      <c r="B5348">
        <v>3645.070068</v>
      </c>
      <c r="C5348">
        <v>3666.290039</v>
      </c>
      <c r="D5348">
        <v>3641.3100589999999</v>
      </c>
      <c r="E5348">
        <v>3659.679932</v>
      </c>
      <c r="F5348">
        <v>3658.7390140000002</v>
      </c>
      <c r="G5348">
        <v>0</v>
      </c>
    </row>
    <row r="5349" spans="1:7" x14ac:dyDescent="0.25">
      <c r="A5349" s="1">
        <v>39290</v>
      </c>
      <c r="B5349">
        <v>3588.26001</v>
      </c>
      <c r="C5349">
        <v>3588.26001</v>
      </c>
      <c r="D5349">
        <v>3515.639893</v>
      </c>
      <c r="E5349">
        <v>3518.76001</v>
      </c>
      <c r="F5349">
        <v>3517.8554690000001</v>
      </c>
      <c r="G5349">
        <v>0</v>
      </c>
    </row>
    <row r="5350" spans="1:7" x14ac:dyDescent="0.25">
      <c r="A5350" s="1">
        <v>39293</v>
      </c>
      <c r="B5350">
        <v>3518.76001</v>
      </c>
      <c r="C5350">
        <v>3518.76001</v>
      </c>
      <c r="D5350">
        <v>3434.6599120000001</v>
      </c>
      <c r="E5350">
        <v>3467.459961</v>
      </c>
      <c r="F5350">
        <v>3466.5686040000001</v>
      </c>
      <c r="G5350">
        <v>0</v>
      </c>
    </row>
    <row r="5351" spans="1:7" x14ac:dyDescent="0.25">
      <c r="A5351" s="1">
        <v>39294</v>
      </c>
      <c r="B5351">
        <v>3521.3500979999999</v>
      </c>
      <c r="C5351">
        <v>3545.6999510000001</v>
      </c>
      <c r="D5351">
        <v>3491.0600589999999</v>
      </c>
      <c r="E5351">
        <v>3501.1999510000001</v>
      </c>
      <c r="F5351">
        <v>3500.2998050000001</v>
      </c>
      <c r="G5351">
        <v>0</v>
      </c>
    </row>
    <row r="5352" spans="1:7" x14ac:dyDescent="0.25">
      <c r="A5352" s="1">
        <v>39295</v>
      </c>
      <c r="B5352">
        <v>3466.6298830000001</v>
      </c>
      <c r="C5352">
        <v>3469.790039</v>
      </c>
      <c r="D5352">
        <v>3422.1000979999999</v>
      </c>
      <c r="E5352">
        <v>3426.4499510000001</v>
      </c>
      <c r="F5352">
        <v>3425.5690920000002</v>
      </c>
      <c r="G5352">
        <v>0</v>
      </c>
    </row>
    <row r="5353" spans="1:7" x14ac:dyDescent="0.25">
      <c r="A5353" s="1">
        <v>39296</v>
      </c>
      <c r="B5353">
        <v>3453.469971</v>
      </c>
      <c r="C5353">
        <v>3467.5900879999999</v>
      </c>
      <c r="D5353">
        <v>3348.0900879999999</v>
      </c>
      <c r="E5353">
        <v>3359.0200199999999</v>
      </c>
      <c r="F5353">
        <v>3358.1564939999998</v>
      </c>
      <c r="G5353">
        <v>0</v>
      </c>
    </row>
    <row r="5354" spans="1:7" x14ac:dyDescent="0.25">
      <c r="A5354" s="1">
        <v>39297</v>
      </c>
      <c r="B5354">
        <v>3378.51001</v>
      </c>
      <c r="C5354">
        <v>3429.8100589999999</v>
      </c>
      <c r="D5354">
        <v>3320.4799800000001</v>
      </c>
      <c r="E5354">
        <v>3352.23999</v>
      </c>
      <c r="F5354">
        <v>3351.3781739999999</v>
      </c>
      <c r="G5354">
        <v>0</v>
      </c>
    </row>
    <row r="5355" spans="1:7" x14ac:dyDescent="0.25">
      <c r="A5355" s="1">
        <v>39300</v>
      </c>
      <c r="B5355">
        <v>3302.9799800000001</v>
      </c>
      <c r="C5355">
        <v>3302.9799800000001</v>
      </c>
      <c r="D5355">
        <v>3242.2299800000001</v>
      </c>
      <c r="E5355">
        <v>3256.98999</v>
      </c>
      <c r="F5355">
        <v>3256.1525879999999</v>
      </c>
      <c r="G5355">
        <v>0</v>
      </c>
    </row>
    <row r="5356" spans="1:7" x14ac:dyDescent="0.25">
      <c r="A5356" s="1">
        <v>39301</v>
      </c>
      <c r="B5356">
        <v>3267.1298830000001</v>
      </c>
      <c r="C5356">
        <v>3361.639893</v>
      </c>
      <c r="D5356">
        <v>3267.1298830000001</v>
      </c>
      <c r="E5356">
        <v>3348.3400879999999</v>
      </c>
      <c r="F5356">
        <v>3347.4792480000001</v>
      </c>
      <c r="G5356">
        <v>0</v>
      </c>
    </row>
    <row r="5357" spans="1:7" x14ac:dyDescent="0.25">
      <c r="A5357" s="1">
        <v>39302</v>
      </c>
      <c r="B5357">
        <v>3351.8100589999999</v>
      </c>
      <c r="C5357">
        <v>3386.3500979999999</v>
      </c>
      <c r="D5357">
        <v>3351.8100589999999</v>
      </c>
      <c r="E5357">
        <v>3375.9099120000001</v>
      </c>
      <c r="F5357">
        <v>3375.0419919999999</v>
      </c>
      <c r="G5357">
        <v>0</v>
      </c>
    </row>
    <row r="5358" spans="1:7" x14ac:dyDescent="0.25">
      <c r="A5358" s="1">
        <v>39303</v>
      </c>
      <c r="B5358">
        <v>3395.290039</v>
      </c>
      <c r="C5358">
        <v>3411.75</v>
      </c>
      <c r="D5358">
        <v>3382.6000979999999</v>
      </c>
      <c r="E5358">
        <v>3385.1999510000001</v>
      </c>
      <c r="F5358">
        <v>3384.3295899999998</v>
      </c>
      <c r="G5358">
        <v>0</v>
      </c>
    </row>
    <row r="5359" spans="1:7" x14ac:dyDescent="0.25">
      <c r="A5359" s="1">
        <v>39304</v>
      </c>
      <c r="B5359">
        <v>3336.290039</v>
      </c>
      <c r="C5359">
        <v>3336.290039</v>
      </c>
      <c r="D5359">
        <v>3273.0900879999999</v>
      </c>
      <c r="E5359">
        <v>3281.959961</v>
      </c>
      <c r="F5359">
        <v>3281.116211</v>
      </c>
      <c r="G5359">
        <v>0</v>
      </c>
    </row>
    <row r="5360" spans="1:7" x14ac:dyDescent="0.25">
      <c r="A5360" s="1">
        <v>39307</v>
      </c>
      <c r="B5360">
        <v>3279.8701169999999</v>
      </c>
      <c r="C5360">
        <v>3310.23999</v>
      </c>
      <c r="D5360">
        <v>3267.030029</v>
      </c>
      <c r="E5360">
        <v>3267.030029</v>
      </c>
      <c r="F5360">
        <v>3266.1901859999998</v>
      </c>
      <c r="G5360">
        <v>0</v>
      </c>
    </row>
    <row r="5361" spans="1:7" x14ac:dyDescent="0.25">
      <c r="A5361" s="1">
        <v>39308</v>
      </c>
      <c r="B5361">
        <v>3271.030029</v>
      </c>
      <c r="C5361">
        <v>3284.1298830000001</v>
      </c>
      <c r="D5361">
        <v>3257.360107</v>
      </c>
      <c r="E5361">
        <v>3263.5600589999999</v>
      </c>
      <c r="F5361">
        <v>3262.7211910000001</v>
      </c>
      <c r="G5361">
        <v>0</v>
      </c>
    </row>
    <row r="5362" spans="1:7" x14ac:dyDescent="0.25">
      <c r="A5362" s="1">
        <v>39309</v>
      </c>
      <c r="B5362">
        <v>3222.7700199999999</v>
      </c>
      <c r="C5362">
        <v>3222.7700199999999</v>
      </c>
      <c r="D5362">
        <v>3124.919922</v>
      </c>
      <c r="E5362">
        <v>3130.3400879999999</v>
      </c>
      <c r="F5362">
        <v>3129.5354000000002</v>
      </c>
      <c r="G5362">
        <v>0</v>
      </c>
    </row>
    <row r="5363" spans="1:7" x14ac:dyDescent="0.25">
      <c r="A5363" s="1">
        <v>39310</v>
      </c>
      <c r="B5363">
        <v>3106.4099120000001</v>
      </c>
      <c r="C5363">
        <v>3106.4099120000001</v>
      </c>
      <c r="D5363">
        <v>2942.3100589999999</v>
      </c>
      <c r="E5363">
        <v>2942.3100589999999</v>
      </c>
      <c r="F5363">
        <v>2941.553711</v>
      </c>
      <c r="G5363">
        <v>0</v>
      </c>
    </row>
    <row r="5364" spans="1:7" x14ac:dyDescent="0.25">
      <c r="A5364" s="1">
        <v>39311</v>
      </c>
      <c r="B5364">
        <v>2948.0900879999999</v>
      </c>
      <c r="C5364">
        <v>2996.1499020000001</v>
      </c>
      <c r="D5364">
        <v>2874.98999</v>
      </c>
      <c r="E5364">
        <v>2884.3400879999999</v>
      </c>
      <c r="F5364">
        <v>2883.5986330000001</v>
      </c>
      <c r="G5364">
        <v>0</v>
      </c>
    </row>
    <row r="5365" spans="1:7" x14ac:dyDescent="0.25">
      <c r="A5365" s="1">
        <v>39315</v>
      </c>
      <c r="B5365">
        <v>3019.330078</v>
      </c>
      <c r="C5365">
        <v>3171.1599120000001</v>
      </c>
      <c r="D5365">
        <v>3019.330078</v>
      </c>
      <c r="E5365">
        <v>3167.5200199999999</v>
      </c>
      <c r="F5365">
        <v>3166.7058109999998</v>
      </c>
      <c r="G5365">
        <v>0</v>
      </c>
    </row>
    <row r="5366" spans="1:7" x14ac:dyDescent="0.25">
      <c r="A5366" s="1">
        <v>39316</v>
      </c>
      <c r="B5366">
        <v>3157.5500489999999</v>
      </c>
      <c r="C5366">
        <v>3157.5500489999999</v>
      </c>
      <c r="D5366">
        <v>3124.790039</v>
      </c>
      <c r="E5366">
        <v>3139.459961</v>
      </c>
      <c r="F5366">
        <v>3138.6528320000002</v>
      </c>
      <c r="G5366">
        <v>0</v>
      </c>
    </row>
    <row r="5367" spans="1:7" x14ac:dyDescent="0.25">
      <c r="A5367" s="1">
        <v>39317</v>
      </c>
      <c r="B5367">
        <v>3195.3400879999999</v>
      </c>
      <c r="C5367">
        <v>3254.9399410000001</v>
      </c>
      <c r="D5367">
        <v>3195.3400879999999</v>
      </c>
      <c r="E5367">
        <v>3229.1499020000001</v>
      </c>
      <c r="F5367">
        <v>3228.3198240000002</v>
      </c>
      <c r="G5367">
        <v>0</v>
      </c>
    </row>
    <row r="5368" spans="1:7" x14ac:dyDescent="0.25">
      <c r="A5368" s="1">
        <v>39318</v>
      </c>
      <c r="B5368">
        <v>3230.209961</v>
      </c>
      <c r="C5368">
        <v>3230.209961</v>
      </c>
      <c r="D5368">
        <v>3199.780029</v>
      </c>
      <c r="E5368">
        <v>3206.9399410000001</v>
      </c>
      <c r="F5368">
        <v>3206.1154790000001</v>
      </c>
      <c r="G5368">
        <v>0</v>
      </c>
    </row>
    <row r="5369" spans="1:7" x14ac:dyDescent="0.25">
      <c r="A5369" s="1">
        <v>39322</v>
      </c>
      <c r="B5369">
        <v>3209.419922</v>
      </c>
      <c r="C5369">
        <v>3261.280029</v>
      </c>
      <c r="D5369">
        <v>3204.3999020000001</v>
      </c>
      <c r="E5369">
        <v>3251.7700199999999</v>
      </c>
      <c r="F5369">
        <v>3250.9340820000002</v>
      </c>
      <c r="G5369">
        <v>0</v>
      </c>
    </row>
    <row r="5370" spans="1:7" x14ac:dyDescent="0.25">
      <c r="A5370" s="1">
        <v>39323</v>
      </c>
      <c r="B5370">
        <v>3192.48999</v>
      </c>
      <c r="C5370">
        <v>3217.2700199999999</v>
      </c>
      <c r="D5370">
        <v>3171.7299800000001</v>
      </c>
      <c r="E5370">
        <v>3209.530029</v>
      </c>
      <c r="F5370">
        <v>3208.7048340000001</v>
      </c>
      <c r="G5370">
        <v>0</v>
      </c>
    </row>
    <row r="5371" spans="1:7" x14ac:dyDescent="0.25">
      <c r="A5371" s="1">
        <v>39324</v>
      </c>
      <c r="B5371">
        <v>3267.6899410000001</v>
      </c>
      <c r="C5371">
        <v>3321.8500979999999</v>
      </c>
      <c r="D5371">
        <v>3267.6899410000001</v>
      </c>
      <c r="E5371">
        <v>3320.3400879999999</v>
      </c>
      <c r="F5371">
        <v>3319.4865719999998</v>
      </c>
      <c r="G5371">
        <v>0</v>
      </c>
    </row>
    <row r="5372" spans="1:7" x14ac:dyDescent="0.25">
      <c r="A5372" s="1">
        <v>39325</v>
      </c>
      <c r="B5372">
        <v>3319.75</v>
      </c>
      <c r="C5372">
        <v>3365.459961</v>
      </c>
      <c r="D5372">
        <v>3317.0900879999999</v>
      </c>
      <c r="E5372">
        <v>3365.290039</v>
      </c>
      <c r="F5372">
        <v>3364.4248050000001</v>
      </c>
      <c r="G5372">
        <v>0</v>
      </c>
    </row>
    <row r="5373" spans="1:7" x14ac:dyDescent="0.25">
      <c r="A5373" s="1">
        <v>39328</v>
      </c>
      <c r="B5373">
        <v>3370.929932</v>
      </c>
      <c r="C5373">
        <v>3379.6298830000001</v>
      </c>
      <c r="D5373">
        <v>3356.4099120000001</v>
      </c>
      <c r="E5373">
        <v>3369.139893</v>
      </c>
      <c r="F5373">
        <v>3368.273682</v>
      </c>
      <c r="G5373">
        <v>0</v>
      </c>
    </row>
    <row r="5374" spans="1:7" x14ac:dyDescent="0.25">
      <c r="A5374" s="1">
        <v>39329</v>
      </c>
      <c r="B5374">
        <v>3364.2700199999999</v>
      </c>
      <c r="C5374">
        <v>3364.2700199999999</v>
      </c>
      <c r="D5374">
        <v>3308.969971</v>
      </c>
      <c r="E5374">
        <v>3312.3000489999999</v>
      </c>
      <c r="F5374">
        <v>3311.4484859999998</v>
      </c>
      <c r="G5374">
        <v>0</v>
      </c>
    </row>
    <row r="5375" spans="1:7" x14ac:dyDescent="0.25">
      <c r="A5375" s="1">
        <v>39330</v>
      </c>
      <c r="B5375">
        <v>3321.6999510000001</v>
      </c>
      <c r="C5375">
        <v>3349.360107</v>
      </c>
      <c r="D5375">
        <v>3321.6999510000001</v>
      </c>
      <c r="E5375">
        <v>3342.3500979999999</v>
      </c>
      <c r="F5375">
        <v>3341.4909670000002</v>
      </c>
      <c r="G5375">
        <v>0</v>
      </c>
    </row>
    <row r="5376" spans="1:7" x14ac:dyDescent="0.25">
      <c r="A5376" s="1">
        <v>39331</v>
      </c>
      <c r="B5376">
        <v>3324.679932</v>
      </c>
      <c r="C5376">
        <v>3326.530029</v>
      </c>
      <c r="D5376">
        <v>3309.5</v>
      </c>
      <c r="E5376">
        <v>3326.530029</v>
      </c>
      <c r="F5376">
        <v>3325.6748050000001</v>
      </c>
      <c r="G5376">
        <v>0</v>
      </c>
    </row>
    <row r="5377" spans="1:7" x14ac:dyDescent="0.25">
      <c r="A5377" s="1">
        <v>39332</v>
      </c>
      <c r="B5377">
        <v>3331.790039</v>
      </c>
      <c r="C5377">
        <v>3337.8701169999999</v>
      </c>
      <c r="D5377">
        <v>3313.6899410000001</v>
      </c>
      <c r="E5377">
        <v>3332.969971</v>
      </c>
      <c r="F5377">
        <v>3332.1130370000001</v>
      </c>
      <c r="G5377">
        <v>0</v>
      </c>
    </row>
    <row r="5378" spans="1:7" x14ac:dyDescent="0.25">
      <c r="A5378" s="1">
        <v>39335</v>
      </c>
      <c r="B5378">
        <v>3323.139893</v>
      </c>
      <c r="C5378">
        <v>3323.139893</v>
      </c>
      <c r="D5378">
        <v>3271.669922</v>
      </c>
      <c r="E5378">
        <v>3281.080078</v>
      </c>
      <c r="F5378">
        <v>3280.2365719999998</v>
      </c>
      <c r="G5378">
        <v>0</v>
      </c>
    </row>
    <row r="5379" spans="1:7" x14ac:dyDescent="0.25">
      <c r="A5379" s="1">
        <v>39336</v>
      </c>
      <c r="B5379">
        <v>3280.0200199999999</v>
      </c>
      <c r="C5379">
        <v>3284.070068</v>
      </c>
      <c r="D5379">
        <v>3258.0900879999999</v>
      </c>
      <c r="E5379">
        <v>3267.969971</v>
      </c>
      <c r="F5379">
        <v>3267.1298830000001</v>
      </c>
      <c r="G5379">
        <v>0</v>
      </c>
    </row>
    <row r="5380" spans="1:7" x14ac:dyDescent="0.25">
      <c r="A5380" s="1">
        <v>39337</v>
      </c>
      <c r="B5380">
        <v>3273.1899410000001</v>
      </c>
      <c r="C5380">
        <v>3312.8701169999999</v>
      </c>
      <c r="D5380">
        <v>3269.459961</v>
      </c>
      <c r="E5380">
        <v>3307.6000979999999</v>
      </c>
      <c r="F5380">
        <v>3306.7497560000002</v>
      </c>
      <c r="G5380">
        <v>0</v>
      </c>
    </row>
    <row r="5381" spans="1:7" x14ac:dyDescent="0.25">
      <c r="A5381" s="1">
        <v>39338</v>
      </c>
      <c r="B5381">
        <v>3311.3000489999999</v>
      </c>
      <c r="C5381">
        <v>3325.610107</v>
      </c>
      <c r="D5381">
        <v>3289.219971</v>
      </c>
      <c r="E5381">
        <v>3289.219971</v>
      </c>
      <c r="F5381">
        <v>3288.3745119999999</v>
      </c>
      <c r="G5381">
        <v>0</v>
      </c>
    </row>
    <row r="5382" spans="1:7" x14ac:dyDescent="0.25">
      <c r="A5382" s="1">
        <v>39339</v>
      </c>
      <c r="B5382">
        <v>3300.5200199999999</v>
      </c>
      <c r="C5382">
        <v>3309.3400879999999</v>
      </c>
      <c r="D5382">
        <v>3292.1999510000001</v>
      </c>
      <c r="E5382">
        <v>3294.5500489999999</v>
      </c>
      <c r="F5382">
        <v>3293.703125</v>
      </c>
      <c r="G5382">
        <v>0</v>
      </c>
    </row>
    <row r="5383" spans="1:7" x14ac:dyDescent="0.25">
      <c r="A5383" s="1">
        <v>39342</v>
      </c>
      <c r="B5383">
        <v>3300.26001</v>
      </c>
      <c r="C5383">
        <v>3314.570068</v>
      </c>
      <c r="D5383">
        <v>3295.0200199999999</v>
      </c>
      <c r="E5383">
        <v>3307.429932</v>
      </c>
      <c r="F5383">
        <v>3306.5795899999998</v>
      </c>
      <c r="G5383">
        <v>0</v>
      </c>
    </row>
    <row r="5384" spans="1:7" x14ac:dyDescent="0.25">
      <c r="A5384" s="1">
        <v>39343</v>
      </c>
      <c r="B5384">
        <v>3303.419922</v>
      </c>
      <c r="C5384">
        <v>3330.3000489999999</v>
      </c>
      <c r="D5384">
        <v>3281.1499020000001</v>
      </c>
      <c r="E5384">
        <v>3289.75</v>
      </c>
      <c r="F5384">
        <v>3288.904297</v>
      </c>
      <c r="G5384">
        <v>0</v>
      </c>
    </row>
    <row r="5385" spans="1:7" x14ac:dyDescent="0.25">
      <c r="A5385" s="1">
        <v>39344</v>
      </c>
      <c r="B5385">
        <v>3289.75</v>
      </c>
      <c r="C5385">
        <v>3386.8100589999999</v>
      </c>
      <c r="D5385">
        <v>3289.75</v>
      </c>
      <c r="E5385">
        <v>3362.9799800000001</v>
      </c>
      <c r="F5385">
        <v>3362.1154790000001</v>
      </c>
      <c r="G5385">
        <v>0</v>
      </c>
    </row>
    <row r="5386" spans="1:7" x14ac:dyDescent="0.25">
      <c r="A5386" s="1">
        <v>39345</v>
      </c>
      <c r="B5386">
        <v>3364.5500489999999</v>
      </c>
      <c r="C5386">
        <v>3446.6899410000001</v>
      </c>
      <c r="D5386">
        <v>3364.5500489999999</v>
      </c>
      <c r="E5386">
        <v>3442.3798830000001</v>
      </c>
      <c r="F5386">
        <v>3441.4948730000001</v>
      </c>
      <c r="G5386">
        <v>0</v>
      </c>
    </row>
    <row r="5387" spans="1:7" x14ac:dyDescent="0.25">
      <c r="A5387" s="1">
        <v>39346</v>
      </c>
      <c r="B5387">
        <v>3428.5600589999999</v>
      </c>
      <c r="C5387">
        <v>3428.5600589999999</v>
      </c>
      <c r="D5387">
        <v>3402.9799800000001</v>
      </c>
      <c r="E5387">
        <v>3423.7299800000001</v>
      </c>
      <c r="F5387">
        <v>3422.8498540000001</v>
      </c>
      <c r="G5387">
        <v>0</v>
      </c>
    </row>
    <row r="5388" spans="1:7" x14ac:dyDescent="0.25">
      <c r="A5388" s="1">
        <v>39349</v>
      </c>
      <c r="B5388">
        <v>3427.6201169999999</v>
      </c>
      <c r="C5388">
        <v>3441.3400879999999</v>
      </c>
      <c r="D5388">
        <v>3425.360107</v>
      </c>
      <c r="E5388">
        <v>3434.4499510000001</v>
      </c>
      <c r="F5388">
        <v>3433.5671390000002</v>
      </c>
      <c r="G5388">
        <v>0</v>
      </c>
    </row>
    <row r="5389" spans="1:7" x14ac:dyDescent="0.25">
      <c r="A5389" s="1">
        <v>39350</v>
      </c>
      <c r="B5389">
        <v>3426.6201169999999</v>
      </c>
      <c r="C5389">
        <v>3454.1999510000001</v>
      </c>
      <c r="D5389">
        <v>3415.6298830000001</v>
      </c>
      <c r="E5389">
        <v>3440.669922</v>
      </c>
      <c r="F5389">
        <v>3439.7854000000002</v>
      </c>
      <c r="G5389">
        <v>0</v>
      </c>
    </row>
    <row r="5390" spans="1:7" x14ac:dyDescent="0.25">
      <c r="A5390" s="1">
        <v>39351</v>
      </c>
      <c r="B5390">
        <v>3450.530029</v>
      </c>
      <c r="C5390">
        <v>3491.6499020000001</v>
      </c>
      <c r="D5390">
        <v>3449.639893</v>
      </c>
      <c r="E5390">
        <v>3475.75</v>
      </c>
      <c r="F5390">
        <v>3474.8564449999999</v>
      </c>
      <c r="G5390">
        <v>0</v>
      </c>
    </row>
    <row r="5391" spans="1:7" x14ac:dyDescent="0.25">
      <c r="A5391" s="1">
        <v>39352</v>
      </c>
      <c r="B5391">
        <v>3521.530029</v>
      </c>
      <c r="C5391">
        <v>3577.51001</v>
      </c>
      <c r="D5391">
        <v>3521.530029</v>
      </c>
      <c r="E5391">
        <v>3577.51001</v>
      </c>
      <c r="F5391">
        <v>3576.5903320000002</v>
      </c>
      <c r="G5391">
        <v>0</v>
      </c>
    </row>
    <row r="5392" spans="1:7" x14ac:dyDescent="0.25">
      <c r="A5392" s="1">
        <v>39353</v>
      </c>
      <c r="B5392">
        <v>3585.1899410000001</v>
      </c>
      <c r="C5392">
        <v>3617.1599120000001</v>
      </c>
      <c r="D5392">
        <v>3562.98999</v>
      </c>
      <c r="E5392">
        <v>3572.8999020000001</v>
      </c>
      <c r="F5392">
        <v>3571.9814449999999</v>
      </c>
      <c r="G5392">
        <v>0</v>
      </c>
    </row>
    <row r="5393" spans="1:7" x14ac:dyDescent="0.25">
      <c r="A5393" s="1">
        <v>39356</v>
      </c>
      <c r="B5393">
        <v>3573.8100589999999</v>
      </c>
      <c r="C5393">
        <v>3606.719971</v>
      </c>
      <c r="D5393">
        <v>3565.719971</v>
      </c>
      <c r="E5393">
        <v>3597.919922</v>
      </c>
      <c r="F5393">
        <v>3596.9948730000001</v>
      </c>
      <c r="G5393">
        <v>0</v>
      </c>
    </row>
    <row r="5394" spans="1:7" x14ac:dyDescent="0.25">
      <c r="A5394" s="1">
        <v>39357</v>
      </c>
      <c r="B5394">
        <v>3664.6298830000001</v>
      </c>
      <c r="C5394">
        <v>3705.8100589999999</v>
      </c>
      <c r="D5394">
        <v>3664.6298830000001</v>
      </c>
      <c r="E5394">
        <v>3677.1899410000001</v>
      </c>
      <c r="F5394">
        <v>3676.2446289999998</v>
      </c>
      <c r="G5394">
        <v>0</v>
      </c>
    </row>
    <row r="5395" spans="1:7" x14ac:dyDescent="0.25">
      <c r="A5395" s="1">
        <v>39358</v>
      </c>
      <c r="B5395">
        <v>3681.570068</v>
      </c>
      <c r="C5395">
        <v>3783.4499510000001</v>
      </c>
      <c r="D5395">
        <v>3681.570068</v>
      </c>
      <c r="E5395">
        <v>3769.820068</v>
      </c>
      <c r="F5395">
        <v>3768.8508299999999</v>
      </c>
      <c r="G5395">
        <v>0</v>
      </c>
    </row>
    <row r="5396" spans="1:7" x14ac:dyDescent="0.25">
      <c r="A5396" s="1">
        <v>39359</v>
      </c>
      <c r="B5396">
        <v>3740.1999510000001</v>
      </c>
      <c r="C5396">
        <v>3801.3000489999999</v>
      </c>
      <c r="D5396">
        <v>3732.889893</v>
      </c>
      <c r="E5396">
        <v>3775.459961</v>
      </c>
      <c r="F5396">
        <v>3774.4895019999999</v>
      </c>
      <c r="G5396">
        <v>0</v>
      </c>
    </row>
    <row r="5397" spans="1:7" x14ac:dyDescent="0.25">
      <c r="A5397" s="1">
        <v>39360</v>
      </c>
      <c r="B5397">
        <v>3801.3000489999999</v>
      </c>
      <c r="C5397">
        <v>3814.6201169999999</v>
      </c>
      <c r="D5397">
        <v>3759.040039</v>
      </c>
      <c r="E5397">
        <v>3775.9099120000001</v>
      </c>
      <c r="F5397">
        <v>3774.9392090000001</v>
      </c>
      <c r="G5397">
        <v>0</v>
      </c>
    </row>
    <row r="5398" spans="1:7" x14ac:dyDescent="0.25">
      <c r="A5398" s="1">
        <v>39363</v>
      </c>
      <c r="B5398">
        <v>3804.830078</v>
      </c>
      <c r="C5398">
        <v>3896.73999</v>
      </c>
      <c r="D5398">
        <v>3803.540039</v>
      </c>
      <c r="E5398">
        <v>3873.5</v>
      </c>
      <c r="F5398">
        <v>3872.5041500000002</v>
      </c>
      <c r="G5398">
        <v>0</v>
      </c>
    </row>
    <row r="5399" spans="1:7" x14ac:dyDescent="0.25">
      <c r="A5399" s="1">
        <v>39364</v>
      </c>
      <c r="B5399">
        <v>3873.5</v>
      </c>
      <c r="C5399">
        <v>3873.5</v>
      </c>
      <c r="D5399">
        <v>3773</v>
      </c>
      <c r="E5399">
        <v>3776</v>
      </c>
      <c r="F5399">
        <v>3775.029297</v>
      </c>
      <c r="G5399">
        <v>0</v>
      </c>
    </row>
    <row r="5400" spans="1:7" x14ac:dyDescent="0.25">
      <c r="A5400" s="1">
        <v>39365</v>
      </c>
      <c r="B5400">
        <v>3790.9799800000001</v>
      </c>
      <c r="C5400">
        <v>3841.01001</v>
      </c>
      <c r="D5400">
        <v>3790.9799800000001</v>
      </c>
      <c r="E5400">
        <v>3834.709961</v>
      </c>
      <c r="F5400">
        <v>3833.7241210000002</v>
      </c>
      <c r="G5400">
        <v>0</v>
      </c>
    </row>
    <row r="5401" spans="1:7" x14ac:dyDescent="0.25">
      <c r="A5401" s="1">
        <v>39366</v>
      </c>
      <c r="B5401">
        <v>3817.5500489999999</v>
      </c>
      <c r="C5401">
        <v>3825.4799800000001</v>
      </c>
      <c r="D5401">
        <v>3786.6599120000001</v>
      </c>
      <c r="E5401">
        <v>3824.1999510000001</v>
      </c>
      <c r="F5401">
        <v>3823.216797</v>
      </c>
      <c r="G5401">
        <v>0</v>
      </c>
    </row>
    <row r="5402" spans="1:7" x14ac:dyDescent="0.25">
      <c r="A5402" s="1">
        <v>39367</v>
      </c>
      <c r="B5402">
        <v>3824.1999510000001</v>
      </c>
      <c r="C5402">
        <v>3824.1999510000001</v>
      </c>
      <c r="D5402">
        <v>3824.1999510000001</v>
      </c>
      <c r="E5402">
        <v>3824.1999510000001</v>
      </c>
      <c r="F5402">
        <v>3823.216797</v>
      </c>
      <c r="G5402">
        <v>0</v>
      </c>
    </row>
    <row r="5403" spans="1:7" x14ac:dyDescent="0.25">
      <c r="A5403" s="1">
        <v>39370</v>
      </c>
      <c r="B5403">
        <v>3835.5</v>
      </c>
      <c r="C5403">
        <v>3863.3500979999999</v>
      </c>
      <c r="D5403">
        <v>3803.0500489999999</v>
      </c>
      <c r="E5403">
        <v>3861.3798830000001</v>
      </c>
      <c r="F5403">
        <v>3860.3872070000002</v>
      </c>
      <c r="G5403">
        <v>0</v>
      </c>
    </row>
    <row r="5404" spans="1:7" x14ac:dyDescent="0.25">
      <c r="A5404" s="1">
        <v>39371</v>
      </c>
      <c r="B5404">
        <v>3818.3000489999999</v>
      </c>
      <c r="C5404">
        <v>3835.48999</v>
      </c>
      <c r="D5404">
        <v>3798.9799800000001</v>
      </c>
      <c r="E5404">
        <v>3815.219971</v>
      </c>
      <c r="F5404">
        <v>3814.2392580000001</v>
      </c>
      <c r="G5404">
        <v>0</v>
      </c>
    </row>
    <row r="5405" spans="1:7" x14ac:dyDescent="0.25">
      <c r="A5405" s="1">
        <v>39372</v>
      </c>
      <c r="B5405">
        <v>3806.419922</v>
      </c>
      <c r="C5405">
        <v>3806.820068</v>
      </c>
      <c r="D5405">
        <v>3757.73999</v>
      </c>
      <c r="E5405">
        <v>3760.040039</v>
      </c>
      <c r="F5405">
        <v>3759.0734859999998</v>
      </c>
      <c r="G5405">
        <v>0</v>
      </c>
    </row>
    <row r="5406" spans="1:7" x14ac:dyDescent="0.25">
      <c r="A5406" s="1">
        <v>39373</v>
      </c>
      <c r="B5406">
        <v>3753.0900879999999</v>
      </c>
      <c r="C5406">
        <v>3776.830078</v>
      </c>
      <c r="D5406">
        <v>3753.0900879999999</v>
      </c>
      <c r="E5406">
        <v>3771.1201169999999</v>
      </c>
      <c r="F5406">
        <v>3770.150635</v>
      </c>
      <c r="G5406">
        <v>0</v>
      </c>
    </row>
    <row r="5407" spans="1:7" x14ac:dyDescent="0.25">
      <c r="A5407" s="1">
        <v>39374</v>
      </c>
      <c r="B5407">
        <v>3773.179932</v>
      </c>
      <c r="C5407">
        <v>3836.179932</v>
      </c>
      <c r="D5407">
        <v>3773.179932</v>
      </c>
      <c r="E5407">
        <v>3819.75</v>
      </c>
      <c r="F5407">
        <v>3818.7680660000001</v>
      </c>
      <c r="G5407">
        <v>0</v>
      </c>
    </row>
    <row r="5408" spans="1:7" x14ac:dyDescent="0.25">
      <c r="A5408" s="1">
        <v>39377</v>
      </c>
      <c r="B5408">
        <v>3753.040039</v>
      </c>
      <c r="C5408">
        <v>3753.040039</v>
      </c>
      <c r="D5408">
        <v>3626</v>
      </c>
      <c r="E5408">
        <v>3667.8701169999999</v>
      </c>
      <c r="F5408">
        <v>3666.9272460000002</v>
      </c>
      <c r="G5408">
        <v>0</v>
      </c>
    </row>
    <row r="5409" spans="1:7" x14ac:dyDescent="0.25">
      <c r="A5409" s="1">
        <v>39378</v>
      </c>
      <c r="B5409">
        <v>3668.5500489999999</v>
      </c>
      <c r="C5409">
        <v>3729.3999020000001</v>
      </c>
      <c r="D5409">
        <v>3668.5500489999999</v>
      </c>
      <c r="E5409">
        <v>3697.169922</v>
      </c>
      <c r="F5409">
        <v>3696.219482</v>
      </c>
      <c r="G5409">
        <v>0</v>
      </c>
    </row>
    <row r="5410" spans="1:7" x14ac:dyDescent="0.25">
      <c r="A5410" s="1">
        <v>39379</v>
      </c>
      <c r="B5410">
        <v>3724.3400879999999</v>
      </c>
      <c r="C5410">
        <v>3772.360107</v>
      </c>
      <c r="D5410">
        <v>3722.7700199999999</v>
      </c>
      <c r="E5410">
        <v>3763.469971</v>
      </c>
      <c r="F5410">
        <v>3762.5024410000001</v>
      </c>
      <c r="G5410">
        <v>0</v>
      </c>
    </row>
    <row r="5411" spans="1:7" x14ac:dyDescent="0.25">
      <c r="A5411" s="1">
        <v>39380</v>
      </c>
      <c r="B5411">
        <v>3764.179932</v>
      </c>
      <c r="C5411">
        <v>3772.780029</v>
      </c>
      <c r="D5411">
        <v>3752.2299800000001</v>
      </c>
      <c r="E5411">
        <v>3767.780029</v>
      </c>
      <c r="F5411">
        <v>3766.8115229999999</v>
      </c>
      <c r="G5411">
        <v>0</v>
      </c>
    </row>
    <row r="5412" spans="1:7" x14ac:dyDescent="0.25">
      <c r="A5412" s="1">
        <v>39381</v>
      </c>
      <c r="B5412">
        <v>3769.3100589999999</v>
      </c>
      <c r="C5412">
        <v>3787.23999</v>
      </c>
      <c r="D5412">
        <v>3769.3100589999999</v>
      </c>
      <c r="E5412">
        <v>3784.8798830000001</v>
      </c>
      <c r="F5412">
        <v>3783.906982</v>
      </c>
      <c r="G5412">
        <v>0</v>
      </c>
    </row>
    <row r="5413" spans="1:7" x14ac:dyDescent="0.25">
      <c r="A5413" s="1">
        <v>39384</v>
      </c>
      <c r="B5413">
        <v>3784.8798830000001</v>
      </c>
      <c r="C5413">
        <v>3784.8798830000001</v>
      </c>
      <c r="D5413">
        <v>3784.8798830000001</v>
      </c>
      <c r="E5413">
        <v>3784.8798830000001</v>
      </c>
      <c r="F5413">
        <v>3783.906982</v>
      </c>
      <c r="G5413">
        <v>0</v>
      </c>
    </row>
    <row r="5414" spans="1:7" x14ac:dyDescent="0.25">
      <c r="A5414" s="1">
        <v>39385</v>
      </c>
      <c r="B5414">
        <v>3803.8701169999999</v>
      </c>
      <c r="C5414">
        <v>3817.73999</v>
      </c>
      <c r="D5414">
        <v>3774.919922</v>
      </c>
      <c r="E5414">
        <v>3783.429932</v>
      </c>
      <c r="F5414">
        <v>3782.4572750000002</v>
      </c>
      <c r="G5414">
        <v>0</v>
      </c>
    </row>
    <row r="5415" spans="1:7" x14ac:dyDescent="0.25">
      <c r="A5415" s="1">
        <v>39386</v>
      </c>
      <c r="B5415">
        <v>3770.330078</v>
      </c>
      <c r="C5415">
        <v>3771.5500489999999</v>
      </c>
      <c r="D5415">
        <v>3740.1599120000001</v>
      </c>
      <c r="E5415">
        <v>3758.969971</v>
      </c>
      <c r="F5415">
        <v>3758.0036620000001</v>
      </c>
      <c r="G5415">
        <v>0</v>
      </c>
    </row>
    <row r="5416" spans="1:7" x14ac:dyDescent="0.25">
      <c r="A5416" s="1">
        <v>39387</v>
      </c>
      <c r="B5416">
        <v>3758.969971</v>
      </c>
      <c r="C5416">
        <v>3758.969971</v>
      </c>
      <c r="D5416">
        <v>3758.969971</v>
      </c>
      <c r="E5416">
        <v>3758.969971</v>
      </c>
      <c r="F5416">
        <v>3758.0036620000001</v>
      </c>
      <c r="G5416">
        <v>0</v>
      </c>
    </row>
    <row r="5417" spans="1:7" x14ac:dyDescent="0.25">
      <c r="A5417" s="1">
        <v>39388</v>
      </c>
      <c r="B5417">
        <v>3758.969971</v>
      </c>
      <c r="C5417">
        <v>3758.969971</v>
      </c>
      <c r="D5417">
        <v>3758.969971</v>
      </c>
      <c r="E5417">
        <v>3758.969971</v>
      </c>
      <c r="F5417">
        <v>3758.0036620000001</v>
      </c>
      <c r="G5417">
        <v>0</v>
      </c>
    </row>
    <row r="5418" spans="1:7" x14ac:dyDescent="0.25">
      <c r="A5418" s="1">
        <v>39391</v>
      </c>
      <c r="B5418">
        <v>3759.3999020000001</v>
      </c>
      <c r="C5418">
        <v>3778.469971</v>
      </c>
      <c r="D5418">
        <v>3739.219971</v>
      </c>
      <c r="E5418">
        <v>3774.8100589999999</v>
      </c>
      <c r="F5418">
        <v>3773.8395999999998</v>
      </c>
      <c r="G5418">
        <v>0</v>
      </c>
    </row>
    <row r="5419" spans="1:7" x14ac:dyDescent="0.25">
      <c r="A5419" s="1">
        <v>39392</v>
      </c>
      <c r="B5419">
        <v>3775.6599120000001</v>
      </c>
      <c r="C5419">
        <v>3790.169922</v>
      </c>
      <c r="D5419">
        <v>3759.110107</v>
      </c>
      <c r="E5419">
        <v>3773.6298830000001</v>
      </c>
      <c r="F5419">
        <v>3772.6596679999998</v>
      </c>
      <c r="G5419">
        <v>0</v>
      </c>
    </row>
    <row r="5420" spans="1:7" x14ac:dyDescent="0.25">
      <c r="A5420" s="1">
        <v>39393</v>
      </c>
      <c r="B5420">
        <v>3802.139893</v>
      </c>
      <c r="C5420">
        <v>3802.419922</v>
      </c>
      <c r="D5420">
        <v>3769.169922</v>
      </c>
      <c r="E5420">
        <v>3788.26001</v>
      </c>
      <c r="F5420">
        <v>3787.2861330000001</v>
      </c>
      <c r="G5420">
        <v>0</v>
      </c>
    </row>
    <row r="5421" spans="1:7" x14ac:dyDescent="0.25">
      <c r="A5421" s="1">
        <v>39394</v>
      </c>
      <c r="B5421">
        <v>3740.1000979999999</v>
      </c>
      <c r="C5421">
        <v>3740.1000979999999</v>
      </c>
      <c r="D5421">
        <v>3682.8500979999999</v>
      </c>
      <c r="E5421">
        <v>3692.1000979999999</v>
      </c>
      <c r="F5421">
        <v>3691.1508789999998</v>
      </c>
      <c r="G5421">
        <v>0</v>
      </c>
    </row>
    <row r="5422" spans="1:7" x14ac:dyDescent="0.25">
      <c r="A5422" s="1">
        <v>39395</v>
      </c>
      <c r="B5422">
        <v>3692.3500979999999</v>
      </c>
      <c r="C5422">
        <v>3713.5900879999999</v>
      </c>
      <c r="D5422">
        <v>3692.3500979999999</v>
      </c>
      <c r="E5422">
        <v>3703.6599120000001</v>
      </c>
      <c r="F5422">
        <v>3702.7077640000002</v>
      </c>
      <c r="G5422">
        <v>0</v>
      </c>
    </row>
    <row r="5423" spans="1:7" x14ac:dyDescent="0.25">
      <c r="A5423" s="1">
        <v>39398</v>
      </c>
      <c r="B5423">
        <v>3667.139893</v>
      </c>
      <c r="C5423">
        <v>3667.139893</v>
      </c>
      <c r="D5423">
        <v>3608.1599120000001</v>
      </c>
      <c r="E5423">
        <v>3618.3701169999999</v>
      </c>
      <c r="F5423">
        <v>3617.4399410000001</v>
      </c>
      <c r="G5423">
        <v>0</v>
      </c>
    </row>
    <row r="5424" spans="1:7" x14ac:dyDescent="0.25">
      <c r="A5424" s="1">
        <v>39399</v>
      </c>
      <c r="B5424">
        <v>3595.830078</v>
      </c>
      <c r="C5424">
        <v>3611.3500979999999</v>
      </c>
      <c r="D5424">
        <v>3539.4399410000001</v>
      </c>
      <c r="E5424">
        <v>3599.48999</v>
      </c>
      <c r="F5424">
        <v>3598.5646969999998</v>
      </c>
      <c r="G5424">
        <v>0</v>
      </c>
    </row>
    <row r="5425" spans="1:7" x14ac:dyDescent="0.25">
      <c r="A5425" s="1">
        <v>39400</v>
      </c>
      <c r="B5425">
        <v>3624.0200199999999</v>
      </c>
      <c r="C5425">
        <v>3700.320068</v>
      </c>
      <c r="D5425">
        <v>3624.0200199999999</v>
      </c>
      <c r="E5425">
        <v>3681.6201169999999</v>
      </c>
      <c r="F5425">
        <v>3680.6735840000001</v>
      </c>
      <c r="G5425">
        <v>0</v>
      </c>
    </row>
    <row r="5426" spans="1:7" x14ac:dyDescent="0.25">
      <c r="A5426" s="1">
        <v>39401</v>
      </c>
      <c r="B5426">
        <v>3682.48999</v>
      </c>
      <c r="C5426">
        <v>3685.070068</v>
      </c>
      <c r="D5426">
        <v>3658.4099120000001</v>
      </c>
      <c r="E5426">
        <v>3672.219971</v>
      </c>
      <c r="F5426">
        <v>3671.2758789999998</v>
      </c>
      <c r="G5426">
        <v>0</v>
      </c>
    </row>
    <row r="5427" spans="1:7" x14ac:dyDescent="0.25">
      <c r="A5427" s="1">
        <v>39402</v>
      </c>
      <c r="B5427">
        <v>3670.889893</v>
      </c>
      <c r="C5427">
        <v>3670.889893</v>
      </c>
      <c r="D5427">
        <v>3595.1298830000001</v>
      </c>
      <c r="E5427">
        <v>3598.959961</v>
      </c>
      <c r="F5427">
        <v>3598.0346679999998</v>
      </c>
      <c r="G5427">
        <v>0</v>
      </c>
    </row>
    <row r="5428" spans="1:7" x14ac:dyDescent="0.25">
      <c r="A5428" s="1">
        <v>39405</v>
      </c>
      <c r="B5428">
        <v>3605.76001</v>
      </c>
      <c r="C5428">
        <v>3645.219971</v>
      </c>
      <c r="D5428">
        <v>3605.76001</v>
      </c>
      <c r="E5428">
        <v>3645.219971</v>
      </c>
      <c r="F5428">
        <v>3644.2829590000001</v>
      </c>
      <c r="G5428">
        <v>0</v>
      </c>
    </row>
    <row r="5429" spans="1:7" x14ac:dyDescent="0.25">
      <c r="A5429" s="1">
        <v>39406</v>
      </c>
      <c r="B5429">
        <v>3599.3701169999999</v>
      </c>
      <c r="C5429">
        <v>3599.3701169999999</v>
      </c>
      <c r="D5429">
        <v>3506.669922</v>
      </c>
      <c r="E5429">
        <v>3540.610107</v>
      </c>
      <c r="F5429">
        <v>3539.6999510000001</v>
      </c>
      <c r="G5429">
        <v>0</v>
      </c>
    </row>
    <row r="5430" spans="1:7" x14ac:dyDescent="0.25">
      <c r="A5430" s="1">
        <v>39407</v>
      </c>
      <c r="B5430">
        <v>3521.419922</v>
      </c>
      <c r="C5430">
        <v>3534.530029</v>
      </c>
      <c r="D5430">
        <v>3505.530029</v>
      </c>
      <c r="E5430">
        <v>3510.48999</v>
      </c>
      <c r="F5430">
        <v>3509.5876459999999</v>
      </c>
      <c r="G5430">
        <v>0</v>
      </c>
    </row>
    <row r="5431" spans="1:7" x14ac:dyDescent="0.25">
      <c r="A5431" s="1">
        <v>39408</v>
      </c>
      <c r="B5431">
        <v>3485.1201169999999</v>
      </c>
      <c r="C5431">
        <v>3485.1201169999999</v>
      </c>
      <c r="D5431">
        <v>3455.8999020000001</v>
      </c>
      <c r="E5431">
        <v>3478.9399410000001</v>
      </c>
      <c r="F5431">
        <v>3478.045654</v>
      </c>
      <c r="G5431">
        <v>0</v>
      </c>
    </row>
    <row r="5432" spans="1:7" x14ac:dyDescent="0.25">
      <c r="A5432" s="1">
        <v>39409</v>
      </c>
      <c r="B5432">
        <v>3481.9099120000001</v>
      </c>
      <c r="C5432">
        <v>3496.1298830000001</v>
      </c>
      <c r="D5432">
        <v>3470.580078</v>
      </c>
      <c r="E5432">
        <v>3494.4399410000001</v>
      </c>
      <c r="F5432">
        <v>3493.5415039999998</v>
      </c>
      <c r="G5432">
        <v>0</v>
      </c>
    </row>
    <row r="5433" spans="1:7" x14ac:dyDescent="0.25">
      <c r="A5433" s="1">
        <v>39412</v>
      </c>
      <c r="B5433">
        <v>3505.780029</v>
      </c>
      <c r="C5433">
        <v>3556.780029</v>
      </c>
      <c r="D5433">
        <v>3505.780029</v>
      </c>
      <c r="E5433">
        <v>3537.290039</v>
      </c>
      <c r="F5433">
        <v>3536.380615</v>
      </c>
      <c r="G5433">
        <v>0</v>
      </c>
    </row>
    <row r="5434" spans="1:7" x14ac:dyDescent="0.25">
      <c r="A5434" s="1">
        <v>39413</v>
      </c>
      <c r="B5434">
        <v>3513.6499020000001</v>
      </c>
      <c r="C5434">
        <v>3527.429932</v>
      </c>
      <c r="D5434">
        <v>3506.9499510000001</v>
      </c>
      <c r="E5434">
        <v>3524.1899410000001</v>
      </c>
      <c r="F5434">
        <v>3523.2839359999998</v>
      </c>
      <c r="G5434">
        <v>0</v>
      </c>
    </row>
    <row r="5435" spans="1:7" x14ac:dyDescent="0.25">
      <c r="A5435" s="1">
        <v>39414</v>
      </c>
      <c r="B5435">
        <v>3545.080078</v>
      </c>
      <c r="C5435">
        <v>3572.030029</v>
      </c>
      <c r="D5435">
        <v>3524.4799800000001</v>
      </c>
      <c r="E5435">
        <v>3537</v>
      </c>
      <c r="F5435">
        <v>3536.0908199999999</v>
      </c>
      <c r="G5435">
        <v>0</v>
      </c>
    </row>
    <row r="5436" spans="1:7" x14ac:dyDescent="0.25">
      <c r="A5436" s="1">
        <v>39415</v>
      </c>
      <c r="B5436">
        <v>3581.6000979999999</v>
      </c>
      <c r="C5436">
        <v>3643.429932</v>
      </c>
      <c r="D5436">
        <v>3548.1999510000001</v>
      </c>
      <c r="E5436">
        <v>3578.5500489999999</v>
      </c>
      <c r="F5436">
        <v>3577.6301269999999</v>
      </c>
      <c r="G5436">
        <v>0</v>
      </c>
    </row>
    <row r="5437" spans="1:7" x14ac:dyDescent="0.25">
      <c r="A5437" s="1">
        <v>39419</v>
      </c>
      <c r="B5437">
        <v>3604.2299800000001</v>
      </c>
      <c r="C5437">
        <v>3652.3400879999999</v>
      </c>
      <c r="D5437">
        <v>3604.2299800000001</v>
      </c>
      <c r="E5437">
        <v>3626.8798830000001</v>
      </c>
      <c r="F5437">
        <v>3625.94751</v>
      </c>
      <c r="G5437">
        <v>0</v>
      </c>
    </row>
    <row r="5438" spans="1:7" x14ac:dyDescent="0.25">
      <c r="A5438" s="1">
        <v>39420</v>
      </c>
      <c r="B5438">
        <v>3630.0500489999999</v>
      </c>
      <c r="C5438">
        <v>3648.679932</v>
      </c>
      <c r="D5438">
        <v>3624.219971</v>
      </c>
      <c r="E5438">
        <v>3644.4499510000001</v>
      </c>
      <c r="F5438">
        <v>3643.5129390000002</v>
      </c>
      <c r="G5438">
        <v>0</v>
      </c>
    </row>
    <row r="5439" spans="1:7" x14ac:dyDescent="0.25">
      <c r="A5439" s="1">
        <v>39421</v>
      </c>
      <c r="B5439">
        <v>3644.610107</v>
      </c>
      <c r="C5439">
        <v>3648.709961</v>
      </c>
      <c r="D5439">
        <v>3618.969971</v>
      </c>
      <c r="E5439">
        <v>3648.709961</v>
      </c>
      <c r="F5439">
        <v>3647.7719729999999</v>
      </c>
      <c r="G5439">
        <v>0</v>
      </c>
    </row>
    <row r="5440" spans="1:7" x14ac:dyDescent="0.25">
      <c r="A5440" s="1">
        <v>39422</v>
      </c>
      <c r="B5440">
        <v>3676.9799800000001</v>
      </c>
      <c r="C5440">
        <v>3754.75</v>
      </c>
      <c r="D5440">
        <v>3676.9799800000001</v>
      </c>
      <c r="E5440">
        <v>3733.959961</v>
      </c>
      <c r="F5440">
        <v>3733</v>
      </c>
      <c r="G5440">
        <v>0</v>
      </c>
    </row>
    <row r="5441" spans="1:7" x14ac:dyDescent="0.25">
      <c r="A5441" s="1">
        <v>39423</v>
      </c>
      <c r="B5441">
        <v>3757.8798830000001</v>
      </c>
      <c r="C5441">
        <v>3772.4799800000001</v>
      </c>
      <c r="D5441">
        <v>3723.419922</v>
      </c>
      <c r="E5441">
        <v>3745.389893</v>
      </c>
      <c r="F5441">
        <v>3744.4270019999999</v>
      </c>
      <c r="G5441">
        <v>0</v>
      </c>
    </row>
    <row r="5442" spans="1:7" x14ac:dyDescent="0.25">
      <c r="A5442" s="1">
        <v>39426</v>
      </c>
      <c r="B5442">
        <v>3749.780029</v>
      </c>
      <c r="C5442">
        <v>3749.780029</v>
      </c>
      <c r="D5442">
        <v>3665.570068</v>
      </c>
      <c r="E5442">
        <v>3675.5200199999999</v>
      </c>
      <c r="F5442">
        <v>3674.5751949999999</v>
      </c>
      <c r="G5442">
        <v>0</v>
      </c>
    </row>
    <row r="5443" spans="1:7" x14ac:dyDescent="0.25">
      <c r="A5443" s="1">
        <v>39427</v>
      </c>
      <c r="B5443">
        <v>3679.3999020000001</v>
      </c>
      <c r="C5443">
        <v>3683.969971</v>
      </c>
      <c r="D5443">
        <v>3649.3798830000001</v>
      </c>
      <c r="E5443">
        <v>3672.3798830000001</v>
      </c>
      <c r="F5443">
        <v>3671.4357909999999</v>
      </c>
      <c r="G5443">
        <v>0</v>
      </c>
    </row>
    <row r="5444" spans="1:7" x14ac:dyDescent="0.25">
      <c r="A5444" s="1">
        <v>39428</v>
      </c>
      <c r="B5444">
        <v>3632.530029</v>
      </c>
      <c r="C5444">
        <v>3632.530029</v>
      </c>
      <c r="D5444">
        <v>3600.3000489999999</v>
      </c>
      <c r="E5444">
        <v>3605.5900879999999</v>
      </c>
      <c r="F5444">
        <v>3604.663086</v>
      </c>
      <c r="G5444">
        <v>0</v>
      </c>
    </row>
    <row r="5445" spans="1:7" x14ac:dyDescent="0.25">
      <c r="A5445" s="1">
        <v>39429</v>
      </c>
      <c r="B5445">
        <v>3610.01001</v>
      </c>
      <c r="C5445">
        <v>3630.25</v>
      </c>
      <c r="D5445">
        <v>3605.6999510000001</v>
      </c>
      <c r="E5445">
        <v>3626.209961</v>
      </c>
      <c r="F5445">
        <v>3625.2778320000002</v>
      </c>
      <c r="G5445">
        <v>0</v>
      </c>
    </row>
    <row r="5446" spans="1:7" x14ac:dyDescent="0.25">
      <c r="A5446" s="1">
        <v>39430</v>
      </c>
      <c r="B5446">
        <v>3608.110107</v>
      </c>
      <c r="C5446">
        <v>3608.110107</v>
      </c>
      <c r="D5446">
        <v>3538.6899410000001</v>
      </c>
      <c r="E5446">
        <v>3538.6899410000001</v>
      </c>
      <c r="F5446">
        <v>3537.7802729999999</v>
      </c>
      <c r="G5446">
        <v>0</v>
      </c>
    </row>
    <row r="5447" spans="1:7" x14ac:dyDescent="0.25">
      <c r="A5447" s="1">
        <v>39433</v>
      </c>
      <c r="B5447">
        <v>3534.8100589999999</v>
      </c>
      <c r="C5447">
        <v>3534.8100589999999</v>
      </c>
      <c r="D5447">
        <v>3479.030029</v>
      </c>
      <c r="E5447">
        <v>3486.820068</v>
      </c>
      <c r="F5447">
        <v>3485.9235840000001</v>
      </c>
      <c r="G5447">
        <v>0</v>
      </c>
    </row>
    <row r="5448" spans="1:7" x14ac:dyDescent="0.25">
      <c r="A5448" s="1">
        <v>39434</v>
      </c>
      <c r="B5448">
        <v>3446.5500489999999</v>
      </c>
      <c r="C5448">
        <v>3474.0200199999999</v>
      </c>
      <c r="D5448">
        <v>3414.5200199999999</v>
      </c>
      <c r="E5448">
        <v>3470.209961</v>
      </c>
      <c r="F5448">
        <v>3469.3178710000002</v>
      </c>
      <c r="G5448">
        <v>0</v>
      </c>
    </row>
    <row r="5449" spans="1:7" x14ac:dyDescent="0.25">
      <c r="A5449" s="1">
        <v>39435</v>
      </c>
      <c r="B5449">
        <v>3488.1201169999999</v>
      </c>
      <c r="C5449">
        <v>3493.110107</v>
      </c>
      <c r="D5449">
        <v>3458.889893</v>
      </c>
      <c r="E5449">
        <v>3466.280029</v>
      </c>
      <c r="F5449">
        <v>3465.3889159999999</v>
      </c>
      <c r="G5449">
        <v>0</v>
      </c>
    </row>
    <row r="5450" spans="1:7" x14ac:dyDescent="0.25">
      <c r="A5450" s="1">
        <v>39436</v>
      </c>
      <c r="B5450">
        <v>3467.669922</v>
      </c>
      <c r="C5450">
        <v>3491.959961</v>
      </c>
      <c r="D5450">
        <v>3467.139893</v>
      </c>
      <c r="E5450">
        <v>3491.959961</v>
      </c>
      <c r="F5450">
        <v>3491.0622560000002</v>
      </c>
      <c r="G5450">
        <v>0</v>
      </c>
    </row>
    <row r="5451" spans="1:7" x14ac:dyDescent="0.25">
      <c r="A5451" s="1">
        <v>39437</v>
      </c>
      <c r="B5451">
        <v>3497.139893</v>
      </c>
      <c r="C5451">
        <v>3543.0900879999999</v>
      </c>
      <c r="D5451">
        <v>3497.139893</v>
      </c>
      <c r="E5451">
        <v>3532.9799800000001</v>
      </c>
      <c r="F5451">
        <v>3532.0717770000001</v>
      </c>
      <c r="G5451">
        <v>0</v>
      </c>
    </row>
    <row r="5452" spans="1:7" x14ac:dyDescent="0.25">
      <c r="A5452" s="1">
        <v>39440</v>
      </c>
      <c r="B5452">
        <v>3532.9799800000001</v>
      </c>
      <c r="C5452">
        <v>3532.9799800000001</v>
      </c>
      <c r="D5452">
        <v>3532.9799800000001</v>
      </c>
      <c r="E5452">
        <v>3532.9799800000001</v>
      </c>
      <c r="F5452">
        <v>3532.0717770000001</v>
      </c>
      <c r="G5452">
        <v>0</v>
      </c>
    </row>
    <row r="5453" spans="1:7" x14ac:dyDescent="0.25">
      <c r="A5453" s="1">
        <v>39442</v>
      </c>
      <c r="B5453">
        <v>3552.0600589999999</v>
      </c>
      <c r="C5453">
        <v>3615.639893</v>
      </c>
      <c r="D5453">
        <v>3552.0600589999999</v>
      </c>
      <c r="E5453">
        <v>3612.6298830000001</v>
      </c>
      <c r="F5453">
        <v>3611.701172</v>
      </c>
      <c r="G5453">
        <v>0</v>
      </c>
    </row>
    <row r="5454" spans="1:7" x14ac:dyDescent="0.25">
      <c r="A5454" s="1">
        <v>39443</v>
      </c>
      <c r="B5454">
        <v>3620.5200199999999</v>
      </c>
      <c r="C5454">
        <v>3667.639893</v>
      </c>
      <c r="D5454">
        <v>3620.5200199999999</v>
      </c>
      <c r="E5454">
        <v>3667.639893</v>
      </c>
      <c r="F5454">
        <v>3666.6970209999999</v>
      </c>
      <c r="G5454">
        <v>0</v>
      </c>
    </row>
    <row r="5455" spans="1:7" x14ac:dyDescent="0.25">
      <c r="A5455" s="1">
        <v>39444</v>
      </c>
      <c r="B5455">
        <v>3653.01001</v>
      </c>
      <c r="C5455">
        <v>3660.419922</v>
      </c>
      <c r="D5455">
        <v>3597.6201169999999</v>
      </c>
      <c r="E5455">
        <v>3621.6000979999999</v>
      </c>
      <c r="F5455">
        <v>3620.6691890000002</v>
      </c>
      <c r="G5455">
        <v>0</v>
      </c>
    </row>
    <row r="5456" spans="1:7" x14ac:dyDescent="0.25">
      <c r="A5456" s="1">
        <v>39449</v>
      </c>
      <c r="B5456">
        <v>3625.5900879999999</v>
      </c>
      <c r="C5456">
        <v>3641.610107</v>
      </c>
      <c r="D5456">
        <v>3616.98999</v>
      </c>
      <c r="E5456">
        <v>3617.290039</v>
      </c>
      <c r="F5456">
        <v>3616.360107</v>
      </c>
      <c r="G5456">
        <v>0</v>
      </c>
    </row>
    <row r="5457" spans="1:7" x14ac:dyDescent="0.25">
      <c r="A5457" s="1">
        <v>39450</v>
      </c>
      <c r="B5457">
        <v>3596.9799800000001</v>
      </c>
      <c r="C5457">
        <v>3596.9799800000001</v>
      </c>
      <c r="D5457">
        <v>3497.790039</v>
      </c>
      <c r="E5457">
        <v>3501.3798830000001</v>
      </c>
      <c r="F5457">
        <v>3500.4797359999998</v>
      </c>
      <c r="G5457">
        <v>0</v>
      </c>
    </row>
    <row r="5458" spans="1:7" x14ac:dyDescent="0.25">
      <c r="A5458" s="1">
        <v>39451</v>
      </c>
      <c r="B5458">
        <v>3487.639893</v>
      </c>
      <c r="C5458">
        <v>3494.3798830000001</v>
      </c>
      <c r="D5458">
        <v>3479.1499020000001</v>
      </c>
      <c r="E5458">
        <v>3479.3701169999999</v>
      </c>
      <c r="F5458">
        <v>3478.475586</v>
      </c>
      <c r="G5458">
        <v>0</v>
      </c>
    </row>
    <row r="5459" spans="1:7" x14ac:dyDescent="0.25">
      <c r="A5459" s="1">
        <v>39454</v>
      </c>
      <c r="B5459">
        <v>3417.8999020000001</v>
      </c>
      <c r="C5459">
        <v>3417.8999020000001</v>
      </c>
      <c r="D5459">
        <v>3375.219971</v>
      </c>
      <c r="E5459">
        <v>3388.8100589999999</v>
      </c>
      <c r="F5459">
        <v>3387.9389649999998</v>
      </c>
      <c r="G5459">
        <v>0</v>
      </c>
    </row>
    <row r="5460" spans="1:7" x14ac:dyDescent="0.25">
      <c r="A5460" s="1">
        <v>39455</v>
      </c>
      <c r="B5460">
        <v>3383.73999</v>
      </c>
      <c r="C5460">
        <v>3422.6999510000001</v>
      </c>
      <c r="D5460">
        <v>3380.169922</v>
      </c>
      <c r="E5460">
        <v>3420.5600589999999</v>
      </c>
      <c r="F5460">
        <v>3419.680664</v>
      </c>
      <c r="G5460">
        <v>0</v>
      </c>
    </row>
    <row r="5461" spans="1:7" x14ac:dyDescent="0.25">
      <c r="A5461" s="1">
        <v>39456</v>
      </c>
      <c r="B5461">
        <v>3392.419922</v>
      </c>
      <c r="C5461">
        <v>3416.080078</v>
      </c>
      <c r="D5461">
        <v>3387.0600589999999</v>
      </c>
      <c r="E5461">
        <v>3416.080078</v>
      </c>
      <c r="F5461">
        <v>3415.201904</v>
      </c>
      <c r="G5461">
        <v>0</v>
      </c>
    </row>
    <row r="5462" spans="1:7" x14ac:dyDescent="0.25">
      <c r="A5462" s="1">
        <v>39457</v>
      </c>
      <c r="B5462">
        <v>3435.3798830000001</v>
      </c>
      <c r="C5462">
        <v>3473.679932</v>
      </c>
      <c r="D5462">
        <v>3435.3798830000001</v>
      </c>
      <c r="E5462">
        <v>3454.6000979999999</v>
      </c>
      <c r="F5462">
        <v>3453.711914</v>
      </c>
      <c r="G5462">
        <v>0</v>
      </c>
    </row>
    <row r="5463" spans="1:7" x14ac:dyDescent="0.25">
      <c r="A5463" s="1">
        <v>39458</v>
      </c>
      <c r="B5463">
        <v>3462.6000979999999</v>
      </c>
      <c r="C5463">
        <v>3514.73999</v>
      </c>
      <c r="D5463">
        <v>3462.6000979999999</v>
      </c>
      <c r="E5463">
        <v>3503.6999510000001</v>
      </c>
      <c r="F5463">
        <v>3502.7993160000001</v>
      </c>
      <c r="G5463">
        <v>0</v>
      </c>
    </row>
    <row r="5464" spans="1:7" x14ac:dyDescent="0.25">
      <c r="A5464" s="1">
        <v>39461</v>
      </c>
      <c r="B5464">
        <v>3480.1599120000001</v>
      </c>
      <c r="C5464">
        <v>3482.280029</v>
      </c>
      <c r="D5464">
        <v>3453.8798830000001</v>
      </c>
      <c r="E5464">
        <v>3482.280029</v>
      </c>
      <c r="F5464">
        <v>3481.3847660000001</v>
      </c>
      <c r="G5464">
        <v>0</v>
      </c>
    </row>
    <row r="5465" spans="1:7" x14ac:dyDescent="0.25">
      <c r="A5465" s="1">
        <v>39462</v>
      </c>
      <c r="B5465">
        <v>3494.1201169999999</v>
      </c>
      <c r="C5465">
        <v>3499.1899410000001</v>
      </c>
      <c r="D5465">
        <v>3446.820068</v>
      </c>
      <c r="E5465">
        <v>3447.290039</v>
      </c>
      <c r="F5465">
        <v>3446.4038089999999</v>
      </c>
      <c r="G5465">
        <v>0</v>
      </c>
    </row>
    <row r="5466" spans="1:7" x14ac:dyDescent="0.25">
      <c r="A5466" s="1">
        <v>39463</v>
      </c>
      <c r="B5466">
        <v>3400.8400879999999</v>
      </c>
      <c r="C5466">
        <v>3400.8400879999999</v>
      </c>
      <c r="D5466">
        <v>3350.169922</v>
      </c>
      <c r="E5466">
        <v>3351.6599120000001</v>
      </c>
      <c r="F5466">
        <v>3350.7983399999998</v>
      </c>
      <c r="G5466">
        <v>0</v>
      </c>
    </row>
    <row r="5467" spans="1:7" x14ac:dyDescent="0.25">
      <c r="A5467" s="1">
        <v>39464</v>
      </c>
      <c r="B5467">
        <v>3339.2299800000001</v>
      </c>
      <c r="C5467">
        <v>3339.2299800000001</v>
      </c>
      <c r="D5467">
        <v>3239.929932</v>
      </c>
      <c r="E5467">
        <v>3248.889893</v>
      </c>
      <c r="F5467">
        <v>3248.0546880000002</v>
      </c>
      <c r="G5467">
        <v>0</v>
      </c>
    </row>
    <row r="5468" spans="1:7" x14ac:dyDescent="0.25">
      <c r="A5468" s="1">
        <v>39465</v>
      </c>
      <c r="B5468">
        <v>3196.919922</v>
      </c>
      <c r="C5468">
        <v>3196.919922</v>
      </c>
      <c r="D5468">
        <v>3111.080078</v>
      </c>
      <c r="E5468">
        <v>3168.3000489999999</v>
      </c>
      <c r="F5468">
        <v>3167.485596</v>
      </c>
      <c r="G5468">
        <v>0</v>
      </c>
    </row>
    <row r="5469" spans="1:7" x14ac:dyDescent="0.25">
      <c r="A5469" s="1">
        <v>39468</v>
      </c>
      <c r="B5469">
        <v>3168.3000489999999</v>
      </c>
      <c r="C5469">
        <v>3168.3000489999999</v>
      </c>
      <c r="D5469">
        <v>3129.110107</v>
      </c>
      <c r="E5469">
        <v>3152.3000489999999</v>
      </c>
      <c r="F5469">
        <v>3151.4897460000002</v>
      </c>
      <c r="G5469">
        <v>0</v>
      </c>
    </row>
    <row r="5470" spans="1:7" x14ac:dyDescent="0.25">
      <c r="A5470" s="1">
        <v>39469</v>
      </c>
      <c r="B5470">
        <v>3121.580078</v>
      </c>
      <c r="C5470">
        <v>3121.580078</v>
      </c>
      <c r="D5470">
        <v>2953.929932</v>
      </c>
      <c r="E5470">
        <v>2978.4099120000001</v>
      </c>
      <c r="F5470">
        <v>2977.6442870000001</v>
      </c>
      <c r="G5470">
        <v>0</v>
      </c>
    </row>
    <row r="5471" spans="1:7" x14ac:dyDescent="0.25">
      <c r="A5471" s="1">
        <v>39470</v>
      </c>
      <c r="B5471">
        <v>2980.1000979999999</v>
      </c>
      <c r="C5471">
        <v>3094.0500489999999</v>
      </c>
      <c r="D5471">
        <v>2980.1000979999999</v>
      </c>
      <c r="E5471">
        <v>3058.26001</v>
      </c>
      <c r="F5471">
        <v>3057.4738769999999</v>
      </c>
      <c r="G5471">
        <v>0</v>
      </c>
    </row>
    <row r="5472" spans="1:7" x14ac:dyDescent="0.25">
      <c r="A5472" s="1">
        <v>39471</v>
      </c>
      <c r="B5472">
        <v>3121.1201169999999</v>
      </c>
      <c r="C5472">
        <v>3170.4799800000001</v>
      </c>
      <c r="D5472">
        <v>3121.1201169999999</v>
      </c>
      <c r="E5472">
        <v>3147.419922</v>
      </c>
      <c r="F5472">
        <v>3146.6108399999998</v>
      </c>
      <c r="G5472">
        <v>0</v>
      </c>
    </row>
    <row r="5473" spans="1:7" x14ac:dyDescent="0.25">
      <c r="A5473" s="1">
        <v>39472</v>
      </c>
      <c r="B5473">
        <v>3204.3400879999999</v>
      </c>
      <c r="C5473">
        <v>3243.6000979999999</v>
      </c>
      <c r="D5473">
        <v>3204.3400879999999</v>
      </c>
      <c r="E5473">
        <v>3237.4099120000001</v>
      </c>
      <c r="F5473">
        <v>3236.5776369999999</v>
      </c>
      <c r="G5473">
        <v>0</v>
      </c>
    </row>
    <row r="5474" spans="1:7" x14ac:dyDescent="0.25">
      <c r="A5474" s="1">
        <v>39475</v>
      </c>
      <c r="B5474">
        <v>3212.73999</v>
      </c>
      <c r="C5474">
        <v>3212.73999</v>
      </c>
      <c r="D5474">
        <v>3173.110107</v>
      </c>
      <c r="E5474">
        <v>3203.5600589999999</v>
      </c>
      <c r="F5474">
        <v>3202.7365719999998</v>
      </c>
      <c r="G5474">
        <v>0</v>
      </c>
    </row>
    <row r="5475" spans="1:7" x14ac:dyDescent="0.25">
      <c r="A5475" s="1">
        <v>39476</v>
      </c>
      <c r="B5475">
        <v>3223.530029</v>
      </c>
      <c r="C5475">
        <v>3267.4799800000001</v>
      </c>
      <c r="D5475">
        <v>3216.959961</v>
      </c>
      <c r="E5475">
        <v>3224.23999</v>
      </c>
      <c r="F5475">
        <v>3223.4111330000001</v>
      </c>
      <c r="G5475">
        <v>0</v>
      </c>
    </row>
    <row r="5476" spans="1:7" x14ac:dyDescent="0.25">
      <c r="A5476" s="1">
        <v>39477</v>
      </c>
      <c r="B5476">
        <v>3282.6499020000001</v>
      </c>
      <c r="C5476">
        <v>3298.1201169999999</v>
      </c>
      <c r="D5476">
        <v>3246.280029</v>
      </c>
      <c r="E5476">
        <v>3256.530029</v>
      </c>
      <c r="F5476">
        <v>3255.6928710000002</v>
      </c>
      <c r="G5476">
        <v>0</v>
      </c>
    </row>
    <row r="5477" spans="1:7" x14ac:dyDescent="0.25">
      <c r="A5477" s="1">
        <v>39478</v>
      </c>
      <c r="B5477">
        <v>3254.5900879999999</v>
      </c>
      <c r="C5477">
        <v>3271.1298830000001</v>
      </c>
      <c r="D5477">
        <v>3234.75</v>
      </c>
      <c r="E5477">
        <v>3266</v>
      </c>
      <c r="F5477">
        <v>3265.1604000000002</v>
      </c>
      <c r="G5477">
        <v>0</v>
      </c>
    </row>
    <row r="5478" spans="1:7" x14ac:dyDescent="0.25">
      <c r="A5478" s="1">
        <v>39479</v>
      </c>
      <c r="B5478">
        <v>3286.4499510000001</v>
      </c>
      <c r="C5478">
        <v>3333.26001</v>
      </c>
      <c r="D5478">
        <v>3285.530029</v>
      </c>
      <c r="E5478">
        <v>3294.080078</v>
      </c>
      <c r="F5478">
        <v>3293.233154</v>
      </c>
      <c r="G5478">
        <v>0</v>
      </c>
    </row>
    <row r="5479" spans="1:7" x14ac:dyDescent="0.25">
      <c r="A5479" s="1">
        <v>39482</v>
      </c>
      <c r="B5479">
        <v>3304.75</v>
      </c>
      <c r="C5479">
        <v>3326.429932</v>
      </c>
      <c r="D5479">
        <v>3304.75</v>
      </c>
      <c r="E5479">
        <v>3323.25</v>
      </c>
      <c r="F5479">
        <v>3322.3957519999999</v>
      </c>
      <c r="G5479">
        <v>0</v>
      </c>
    </row>
    <row r="5480" spans="1:7" x14ac:dyDescent="0.25">
      <c r="A5480" s="1">
        <v>39483</v>
      </c>
      <c r="B5480">
        <v>3319.23999</v>
      </c>
      <c r="C5480">
        <v>3319.23999</v>
      </c>
      <c r="D5480">
        <v>3278.9499510000001</v>
      </c>
      <c r="E5480">
        <v>3283.5600589999999</v>
      </c>
      <c r="F5480">
        <v>3282.7158199999999</v>
      </c>
      <c r="G5480">
        <v>0</v>
      </c>
    </row>
    <row r="5481" spans="1:7" x14ac:dyDescent="0.25">
      <c r="A5481" s="1">
        <v>39484</v>
      </c>
      <c r="B5481">
        <v>3283.5600589999999</v>
      </c>
      <c r="C5481">
        <v>3283.5600589999999</v>
      </c>
      <c r="D5481">
        <v>3190.7299800000001</v>
      </c>
      <c r="E5481">
        <v>3228.8400879999999</v>
      </c>
      <c r="F5481">
        <v>3228.01001</v>
      </c>
      <c r="G5481">
        <v>0</v>
      </c>
    </row>
    <row r="5482" spans="1:7" x14ac:dyDescent="0.25">
      <c r="A5482" s="1">
        <v>39485</v>
      </c>
      <c r="B5482">
        <v>3224.469971</v>
      </c>
      <c r="C5482">
        <v>3225.9499510000001</v>
      </c>
      <c r="D5482">
        <v>3210.530029</v>
      </c>
      <c r="E5482">
        <v>3223.1999510000001</v>
      </c>
      <c r="F5482">
        <v>3222.3713379999999</v>
      </c>
      <c r="G5482">
        <v>0</v>
      </c>
    </row>
    <row r="5483" spans="1:7" x14ac:dyDescent="0.25">
      <c r="A5483" s="1">
        <v>39486</v>
      </c>
      <c r="B5483">
        <v>3228.219971</v>
      </c>
      <c r="C5483">
        <v>3242.6999510000001</v>
      </c>
      <c r="D5483">
        <v>3228.219971</v>
      </c>
      <c r="E5483">
        <v>3241.1298830000001</v>
      </c>
      <c r="F5483">
        <v>3240.2966310000002</v>
      </c>
      <c r="G5483">
        <v>0</v>
      </c>
    </row>
    <row r="5484" spans="1:7" x14ac:dyDescent="0.25">
      <c r="A5484" s="1">
        <v>39489</v>
      </c>
      <c r="B5484">
        <v>3248.889893</v>
      </c>
      <c r="C5484">
        <v>3249.419922</v>
      </c>
      <c r="D5484">
        <v>3175.8798830000001</v>
      </c>
      <c r="E5484">
        <v>3179.4799800000001</v>
      </c>
      <c r="F5484">
        <v>3178.6625979999999</v>
      </c>
      <c r="G5484">
        <v>0</v>
      </c>
    </row>
    <row r="5485" spans="1:7" x14ac:dyDescent="0.25">
      <c r="A5485" s="1">
        <v>39490</v>
      </c>
      <c r="B5485">
        <v>3184.1599120000001</v>
      </c>
      <c r="C5485">
        <v>3208.570068</v>
      </c>
      <c r="D5485">
        <v>3184.1599120000001</v>
      </c>
      <c r="E5485">
        <v>3200.8999020000001</v>
      </c>
      <c r="F5485">
        <v>3200.0771479999999</v>
      </c>
      <c r="G5485">
        <v>0</v>
      </c>
    </row>
    <row r="5486" spans="1:7" x14ac:dyDescent="0.25">
      <c r="A5486" s="1">
        <v>39491</v>
      </c>
      <c r="B5486">
        <v>3228.610107</v>
      </c>
      <c r="C5486">
        <v>3234.719971</v>
      </c>
      <c r="D5486">
        <v>3216.9399410000001</v>
      </c>
      <c r="E5486">
        <v>3223.3500979999999</v>
      </c>
      <c r="F5486">
        <v>3222.5214839999999</v>
      </c>
      <c r="G5486">
        <v>0</v>
      </c>
    </row>
    <row r="5487" spans="1:7" x14ac:dyDescent="0.25">
      <c r="A5487" s="1">
        <v>39492</v>
      </c>
      <c r="B5487">
        <v>3239.8798830000001</v>
      </c>
      <c r="C5487">
        <v>3245.6201169999999</v>
      </c>
      <c r="D5487">
        <v>3206.1499020000001</v>
      </c>
      <c r="E5487">
        <v>3211.6000979999999</v>
      </c>
      <c r="F5487">
        <v>3210.774414</v>
      </c>
      <c r="G5487">
        <v>0</v>
      </c>
    </row>
    <row r="5488" spans="1:7" x14ac:dyDescent="0.25">
      <c r="A5488" s="1">
        <v>39493</v>
      </c>
      <c r="B5488">
        <v>3204.8701169999999</v>
      </c>
      <c r="C5488">
        <v>3204.8701169999999</v>
      </c>
      <c r="D5488">
        <v>3180.9499510000001</v>
      </c>
      <c r="E5488">
        <v>3182.8500979999999</v>
      </c>
      <c r="F5488">
        <v>3182.031982</v>
      </c>
      <c r="G5488">
        <v>0</v>
      </c>
    </row>
    <row r="5489" spans="1:7" x14ac:dyDescent="0.25">
      <c r="A5489" s="1">
        <v>39496</v>
      </c>
      <c r="B5489">
        <v>3179.080078</v>
      </c>
      <c r="C5489">
        <v>3180.0200199999999</v>
      </c>
      <c r="D5489">
        <v>3159.709961</v>
      </c>
      <c r="E5489">
        <v>3163.25</v>
      </c>
      <c r="F5489">
        <v>3162.436768</v>
      </c>
      <c r="G5489">
        <v>0</v>
      </c>
    </row>
    <row r="5490" spans="1:7" x14ac:dyDescent="0.25">
      <c r="A5490" s="1">
        <v>39497</v>
      </c>
      <c r="B5490">
        <v>3165.1000979999999</v>
      </c>
      <c r="C5490">
        <v>3200.4399410000001</v>
      </c>
      <c r="D5490">
        <v>3157.0600589999999</v>
      </c>
      <c r="E5490">
        <v>3190.669922</v>
      </c>
      <c r="F5490">
        <v>3189.8496089999999</v>
      </c>
      <c r="G5490">
        <v>0</v>
      </c>
    </row>
    <row r="5491" spans="1:7" x14ac:dyDescent="0.25">
      <c r="A5491" s="1">
        <v>39498</v>
      </c>
      <c r="B5491">
        <v>3183.330078</v>
      </c>
      <c r="C5491">
        <v>3193.459961</v>
      </c>
      <c r="D5491">
        <v>3178.209961</v>
      </c>
      <c r="E5491">
        <v>3181.0500489999999</v>
      </c>
      <c r="F5491">
        <v>3180.2321780000002</v>
      </c>
      <c r="G5491">
        <v>0</v>
      </c>
    </row>
    <row r="5492" spans="1:7" x14ac:dyDescent="0.25">
      <c r="A5492" s="1">
        <v>39499</v>
      </c>
      <c r="B5492">
        <v>3188.179932</v>
      </c>
      <c r="C5492">
        <v>3201.820068</v>
      </c>
      <c r="D5492">
        <v>3171.25</v>
      </c>
      <c r="E5492">
        <v>3176.0600589999999</v>
      </c>
      <c r="F5492">
        <v>3175.2436520000001</v>
      </c>
      <c r="G5492">
        <v>0</v>
      </c>
    </row>
    <row r="5493" spans="1:7" x14ac:dyDescent="0.25">
      <c r="A5493" s="1">
        <v>39500</v>
      </c>
      <c r="B5493">
        <v>3173.4399410000001</v>
      </c>
      <c r="C5493">
        <v>3173.4399410000001</v>
      </c>
      <c r="D5493">
        <v>3080.23999</v>
      </c>
      <c r="E5493">
        <v>3080.23999</v>
      </c>
      <c r="F5493">
        <v>3079.4482419999999</v>
      </c>
      <c r="G5493">
        <v>0</v>
      </c>
    </row>
    <row r="5494" spans="1:7" x14ac:dyDescent="0.25">
      <c r="A5494" s="1">
        <v>39504</v>
      </c>
      <c r="B5494">
        <v>3100.8999020000001</v>
      </c>
      <c r="C5494">
        <v>3104.1201169999999</v>
      </c>
      <c r="D5494">
        <v>3061.98999</v>
      </c>
      <c r="E5494">
        <v>3079.540039</v>
      </c>
      <c r="F5494">
        <v>3078.7482909999999</v>
      </c>
      <c r="G5494">
        <v>0</v>
      </c>
    </row>
    <row r="5495" spans="1:7" x14ac:dyDescent="0.25">
      <c r="A5495" s="1">
        <v>39505</v>
      </c>
      <c r="B5495">
        <v>3085.419922</v>
      </c>
      <c r="C5495">
        <v>3108.669922</v>
      </c>
      <c r="D5495">
        <v>3085.419922</v>
      </c>
      <c r="E5495">
        <v>3105</v>
      </c>
      <c r="F5495">
        <v>3104.201904</v>
      </c>
      <c r="G5495">
        <v>0</v>
      </c>
    </row>
    <row r="5496" spans="1:7" x14ac:dyDescent="0.25">
      <c r="A5496" s="1">
        <v>39506</v>
      </c>
      <c r="B5496">
        <v>3112.0600589999999</v>
      </c>
      <c r="C5496">
        <v>3128.3701169999999</v>
      </c>
      <c r="D5496">
        <v>3103.1000979999999</v>
      </c>
      <c r="E5496">
        <v>3112.8500979999999</v>
      </c>
      <c r="F5496">
        <v>3112.0498050000001</v>
      </c>
      <c r="G5496">
        <v>0</v>
      </c>
    </row>
    <row r="5497" spans="1:7" x14ac:dyDescent="0.25">
      <c r="A5497" s="1">
        <v>39507</v>
      </c>
      <c r="B5497">
        <v>3108.6999510000001</v>
      </c>
      <c r="C5497">
        <v>3152.7700199999999</v>
      </c>
      <c r="D5497">
        <v>3098.9799800000001</v>
      </c>
      <c r="E5497">
        <v>3129.98999</v>
      </c>
      <c r="F5497">
        <v>3129.1853030000002</v>
      </c>
      <c r="G5497">
        <v>0</v>
      </c>
    </row>
    <row r="5498" spans="1:7" x14ac:dyDescent="0.25">
      <c r="A5498" s="1">
        <v>39510</v>
      </c>
      <c r="B5498">
        <v>3116.01001</v>
      </c>
      <c r="C5498">
        <v>3116.01001</v>
      </c>
      <c r="D5498">
        <v>3063.169922</v>
      </c>
      <c r="E5498">
        <v>3079.98999</v>
      </c>
      <c r="F5498">
        <v>3079.1982419999999</v>
      </c>
      <c r="G5498">
        <v>0</v>
      </c>
    </row>
    <row r="5499" spans="1:7" x14ac:dyDescent="0.25">
      <c r="A5499" s="1">
        <v>39511</v>
      </c>
      <c r="B5499">
        <v>3086.1201169999999</v>
      </c>
      <c r="C5499">
        <v>3113.3100589999999</v>
      </c>
      <c r="D5499">
        <v>3083.3701169999999</v>
      </c>
      <c r="E5499">
        <v>3108.719971</v>
      </c>
      <c r="F5499">
        <v>3107.9208979999999</v>
      </c>
      <c r="G5499">
        <v>0</v>
      </c>
    </row>
    <row r="5500" spans="1:7" x14ac:dyDescent="0.25">
      <c r="A5500" s="1">
        <v>39512</v>
      </c>
      <c r="B5500">
        <v>3116.7700199999999</v>
      </c>
      <c r="C5500">
        <v>3116.7700199999999</v>
      </c>
      <c r="D5500">
        <v>3090.6599120000001</v>
      </c>
      <c r="E5500">
        <v>3092.6499020000001</v>
      </c>
      <c r="F5500">
        <v>3091.8549800000001</v>
      </c>
      <c r="G5500">
        <v>0</v>
      </c>
    </row>
    <row r="5501" spans="1:7" x14ac:dyDescent="0.25">
      <c r="A5501" s="1">
        <v>39513</v>
      </c>
      <c r="B5501">
        <v>3099.5200199999999</v>
      </c>
      <c r="C5501">
        <v>3121.0900879999999</v>
      </c>
      <c r="D5501">
        <v>3099.5200199999999</v>
      </c>
      <c r="E5501">
        <v>3116.8400879999999</v>
      </c>
      <c r="F5501">
        <v>3116.038818</v>
      </c>
      <c r="G5501">
        <v>0</v>
      </c>
    </row>
    <row r="5502" spans="1:7" x14ac:dyDescent="0.25">
      <c r="A5502" s="1">
        <v>39514</v>
      </c>
      <c r="B5502">
        <v>3095.5</v>
      </c>
      <c r="C5502">
        <v>3095.5</v>
      </c>
      <c r="D5502">
        <v>3028.7299800000001</v>
      </c>
      <c r="E5502">
        <v>3028.7299800000001</v>
      </c>
      <c r="F5502">
        <v>3027.9514159999999</v>
      </c>
      <c r="G5502">
        <v>0</v>
      </c>
    </row>
    <row r="5503" spans="1:7" x14ac:dyDescent="0.25">
      <c r="A5503" s="1">
        <v>39517</v>
      </c>
      <c r="B5503">
        <v>3022.820068</v>
      </c>
      <c r="C5503">
        <v>3022.820068</v>
      </c>
      <c r="D5503">
        <v>2903.6499020000001</v>
      </c>
      <c r="E5503">
        <v>2908.8798830000001</v>
      </c>
      <c r="F5503">
        <v>2908.1320799999999</v>
      </c>
      <c r="G5503">
        <v>0</v>
      </c>
    </row>
    <row r="5504" spans="1:7" x14ac:dyDescent="0.25">
      <c r="A5504" s="1">
        <v>39518</v>
      </c>
      <c r="B5504">
        <v>2891.4499510000001</v>
      </c>
      <c r="C5504">
        <v>2924.25</v>
      </c>
      <c r="D5504">
        <v>2890.030029</v>
      </c>
      <c r="E5504">
        <v>2909</v>
      </c>
      <c r="F5504">
        <v>2908.2521969999998</v>
      </c>
      <c r="G5504">
        <v>0</v>
      </c>
    </row>
    <row r="5505" spans="1:7" x14ac:dyDescent="0.25">
      <c r="A5505" s="1">
        <v>39519</v>
      </c>
      <c r="B5505">
        <v>2991.01001</v>
      </c>
      <c r="C5505">
        <v>3004.709961</v>
      </c>
      <c r="D5505">
        <v>2943.6201169999999</v>
      </c>
      <c r="E5505">
        <v>2953.389893</v>
      </c>
      <c r="F5505">
        <v>2952.630615</v>
      </c>
      <c r="G5505">
        <v>0</v>
      </c>
    </row>
    <row r="5506" spans="1:7" x14ac:dyDescent="0.25">
      <c r="A5506" s="1">
        <v>39520</v>
      </c>
      <c r="B5506">
        <v>2936.959961</v>
      </c>
      <c r="C5506">
        <v>2940.469971</v>
      </c>
      <c r="D5506">
        <v>2919.169922</v>
      </c>
      <c r="E5506">
        <v>2940.469971</v>
      </c>
      <c r="F5506">
        <v>2939.7141109999998</v>
      </c>
      <c r="G5506">
        <v>0</v>
      </c>
    </row>
    <row r="5507" spans="1:7" x14ac:dyDescent="0.25">
      <c r="A5507" s="1">
        <v>39521</v>
      </c>
      <c r="B5507">
        <v>2925.4399410000001</v>
      </c>
      <c r="C5507">
        <v>2930.780029</v>
      </c>
      <c r="D5507">
        <v>2892.429932</v>
      </c>
      <c r="E5507">
        <v>2906.530029</v>
      </c>
      <c r="F5507">
        <v>2905.7827149999998</v>
      </c>
      <c r="G5507">
        <v>0</v>
      </c>
    </row>
    <row r="5508" spans="1:7" x14ac:dyDescent="0.25">
      <c r="A5508" s="1">
        <v>39524</v>
      </c>
      <c r="B5508">
        <v>2892.389893</v>
      </c>
      <c r="C5508">
        <v>2892.389893</v>
      </c>
      <c r="D5508">
        <v>2772.929932</v>
      </c>
      <c r="E5508">
        <v>2793.679932</v>
      </c>
      <c r="F5508">
        <v>2792.9616700000001</v>
      </c>
      <c r="G5508">
        <v>0</v>
      </c>
    </row>
    <row r="5509" spans="1:7" x14ac:dyDescent="0.25">
      <c r="A5509" s="1">
        <v>39525</v>
      </c>
      <c r="B5509">
        <v>2805.280029</v>
      </c>
      <c r="C5509">
        <v>2812.0600589999999</v>
      </c>
      <c r="D5509">
        <v>2773.169922</v>
      </c>
      <c r="E5509">
        <v>2777.419922</v>
      </c>
      <c r="F5509">
        <v>2776.7058109999998</v>
      </c>
      <c r="G5509">
        <v>0</v>
      </c>
    </row>
    <row r="5510" spans="1:7" x14ac:dyDescent="0.25">
      <c r="A5510" s="1">
        <v>39526</v>
      </c>
      <c r="B5510">
        <v>2844.26001</v>
      </c>
      <c r="C5510">
        <v>2846.959961</v>
      </c>
      <c r="D5510">
        <v>2806.8100589999999</v>
      </c>
      <c r="E5510">
        <v>2817.580078</v>
      </c>
      <c r="F5510">
        <v>2816.8557129999999</v>
      </c>
      <c r="G5510">
        <v>0</v>
      </c>
    </row>
    <row r="5511" spans="1:7" x14ac:dyDescent="0.25">
      <c r="A5511" s="1">
        <v>39531</v>
      </c>
      <c r="B5511">
        <v>2824.580078</v>
      </c>
      <c r="C5511">
        <v>2885.3500979999999</v>
      </c>
      <c r="D5511">
        <v>2817.4499510000001</v>
      </c>
      <c r="E5511">
        <v>2867.5</v>
      </c>
      <c r="F5511">
        <v>2866.7629390000002</v>
      </c>
      <c r="G5511">
        <v>0</v>
      </c>
    </row>
    <row r="5512" spans="1:7" x14ac:dyDescent="0.25">
      <c r="A5512" s="1">
        <v>39532</v>
      </c>
      <c r="B5512">
        <v>2886.459961</v>
      </c>
      <c r="C5512">
        <v>2921.719971</v>
      </c>
      <c r="D5512">
        <v>2886.459961</v>
      </c>
      <c r="E5512">
        <v>2892.1999510000001</v>
      </c>
      <c r="F5512">
        <v>2891.4565429999998</v>
      </c>
      <c r="G5512">
        <v>0</v>
      </c>
    </row>
    <row r="5513" spans="1:7" x14ac:dyDescent="0.25">
      <c r="A5513" s="1">
        <v>39533</v>
      </c>
      <c r="B5513">
        <v>2904.2299800000001</v>
      </c>
      <c r="C5513">
        <v>2930.3500979999999</v>
      </c>
      <c r="D5513">
        <v>2899.4099120000001</v>
      </c>
      <c r="E5513">
        <v>2918.3701169999999</v>
      </c>
      <c r="F5513">
        <v>2917.6198730000001</v>
      </c>
      <c r="G5513">
        <v>0</v>
      </c>
    </row>
    <row r="5514" spans="1:7" x14ac:dyDescent="0.25">
      <c r="A5514" s="1">
        <v>39534</v>
      </c>
      <c r="B5514">
        <v>2912.4099120000001</v>
      </c>
      <c r="C5514">
        <v>2931.610107</v>
      </c>
      <c r="D5514">
        <v>2906.3000489999999</v>
      </c>
      <c r="E5514">
        <v>2925.9099120000001</v>
      </c>
      <c r="F5514">
        <v>2925.1577149999998</v>
      </c>
      <c r="G5514">
        <v>0</v>
      </c>
    </row>
    <row r="5515" spans="1:7" x14ac:dyDescent="0.25">
      <c r="A5515" s="1">
        <v>39535</v>
      </c>
      <c r="B5515">
        <v>2912.969971</v>
      </c>
      <c r="C5515">
        <v>2957.610107</v>
      </c>
      <c r="D5515">
        <v>2907.6899410000001</v>
      </c>
      <c r="E5515">
        <v>2956.0200199999999</v>
      </c>
      <c r="F5515">
        <v>2955.26001</v>
      </c>
      <c r="G5515">
        <v>0</v>
      </c>
    </row>
    <row r="5516" spans="1:7" x14ac:dyDescent="0.25">
      <c r="A5516" s="1">
        <v>39538</v>
      </c>
      <c r="B5516">
        <v>2960.030029</v>
      </c>
      <c r="C5516">
        <v>3003.780029</v>
      </c>
      <c r="D5516">
        <v>2958.580078</v>
      </c>
      <c r="E5516">
        <v>2984.669922</v>
      </c>
      <c r="F5516">
        <v>2983.9025879999999</v>
      </c>
      <c r="G5516">
        <v>0</v>
      </c>
    </row>
    <row r="5517" spans="1:7" x14ac:dyDescent="0.25">
      <c r="A5517" s="1">
        <v>39539</v>
      </c>
      <c r="B5517">
        <v>2986.110107</v>
      </c>
      <c r="C5517">
        <v>2987.5</v>
      </c>
      <c r="D5517">
        <v>2956.9499510000001</v>
      </c>
      <c r="E5517">
        <v>2969.830078</v>
      </c>
      <c r="F5517">
        <v>2969.0666500000002</v>
      </c>
      <c r="G5517">
        <v>0</v>
      </c>
    </row>
    <row r="5518" spans="1:7" x14ac:dyDescent="0.25">
      <c r="A5518" s="1">
        <v>39540</v>
      </c>
      <c r="B5518">
        <v>3014.040039</v>
      </c>
      <c r="C5518">
        <v>3052.3400879999999</v>
      </c>
      <c r="D5518">
        <v>3014</v>
      </c>
      <c r="E5518">
        <v>3048.3100589999999</v>
      </c>
      <c r="F5518">
        <v>3047.5263669999999</v>
      </c>
      <c r="G5518">
        <v>0</v>
      </c>
    </row>
    <row r="5519" spans="1:7" x14ac:dyDescent="0.25">
      <c r="A5519" s="1">
        <v>39541</v>
      </c>
      <c r="B5519">
        <v>3051.6201169999999</v>
      </c>
      <c r="C5519">
        <v>3051.6201169999999</v>
      </c>
      <c r="D5519">
        <v>3030.360107</v>
      </c>
      <c r="E5519">
        <v>3034.8100589999999</v>
      </c>
      <c r="F5519">
        <v>3034.0297850000002</v>
      </c>
      <c r="G5519">
        <v>0</v>
      </c>
    </row>
    <row r="5520" spans="1:7" x14ac:dyDescent="0.25">
      <c r="A5520" s="1">
        <v>39542</v>
      </c>
      <c r="B5520">
        <v>3035.5</v>
      </c>
      <c r="C5520">
        <v>3035.5</v>
      </c>
      <c r="D5520">
        <v>2980.5</v>
      </c>
      <c r="E5520">
        <v>2983.040039</v>
      </c>
      <c r="F5520">
        <v>2982.273193</v>
      </c>
      <c r="G5520">
        <v>0</v>
      </c>
    </row>
    <row r="5521" spans="1:7" x14ac:dyDescent="0.25">
      <c r="A5521" s="1">
        <v>39546</v>
      </c>
      <c r="B5521">
        <v>2987.3999020000001</v>
      </c>
      <c r="C5521">
        <v>2990.76001</v>
      </c>
      <c r="D5521">
        <v>2973.6999510000001</v>
      </c>
      <c r="E5521">
        <v>2981.1201169999999</v>
      </c>
      <c r="F5521">
        <v>2980.35376</v>
      </c>
      <c r="G5521">
        <v>0</v>
      </c>
    </row>
    <row r="5522" spans="1:7" x14ac:dyDescent="0.25">
      <c r="A5522" s="1">
        <v>39547</v>
      </c>
      <c r="B5522">
        <v>2981.030029</v>
      </c>
      <c r="C5522">
        <v>2981.030029</v>
      </c>
      <c r="D5522">
        <v>2954.169922</v>
      </c>
      <c r="E5522">
        <v>2961.780029</v>
      </c>
      <c r="F5522">
        <v>2961.0185550000001</v>
      </c>
      <c r="G5522">
        <v>0</v>
      </c>
    </row>
    <row r="5523" spans="1:7" x14ac:dyDescent="0.25">
      <c r="A5523" s="1">
        <v>39548</v>
      </c>
      <c r="B5523">
        <v>2953.4399410000001</v>
      </c>
      <c r="C5523">
        <v>2955.110107</v>
      </c>
      <c r="D5523">
        <v>2931.3798830000001</v>
      </c>
      <c r="E5523">
        <v>2955.110107</v>
      </c>
      <c r="F5523">
        <v>2954.3503420000002</v>
      </c>
      <c r="G5523">
        <v>0</v>
      </c>
    </row>
    <row r="5524" spans="1:7" x14ac:dyDescent="0.25">
      <c r="A5524" s="1">
        <v>39549</v>
      </c>
      <c r="B5524">
        <v>2961.2700199999999</v>
      </c>
      <c r="C5524">
        <v>2961.9099120000001</v>
      </c>
      <c r="D5524">
        <v>2936.9399410000001</v>
      </c>
      <c r="E5524">
        <v>2940.9799800000001</v>
      </c>
      <c r="F5524">
        <v>2940.2238769999999</v>
      </c>
      <c r="G5524">
        <v>0</v>
      </c>
    </row>
    <row r="5525" spans="1:7" x14ac:dyDescent="0.25">
      <c r="A5525" s="1">
        <v>39552</v>
      </c>
      <c r="B5525">
        <v>2926.969971</v>
      </c>
      <c r="C5525">
        <v>2927.5</v>
      </c>
      <c r="D5525">
        <v>2907.419922</v>
      </c>
      <c r="E5525">
        <v>2918.2700199999999</v>
      </c>
      <c r="F5525">
        <v>2917.5197750000002</v>
      </c>
      <c r="G5525">
        <v>0</v>
      </c>
    </row>
    <row r="5526" spans="1:7" x14ac:dyDescent="0.25">
      <c r="A5526" s="1">
        <v>39553</v>
      </c>
      <c r="B5526">
        <v>2914.919922</v>
      </c>
      <c r="C5526">
        <v>2918.679932</v>
      </c>
      <c r="D5526">
        <v>2900.320068</v>
      </c>
      <c r="E5526">
        <v>2904.7299800000001</v>
      </c>
      <c r="F5526">
        <v>2903.983154</v>
      </c>
      <c r="G5526">
        <v>0</v>
      </c>
    </row>
    <row r="5527" spans="1:7" x14ac:dyDescent="0.25">
      <c r="A5527" s="1">
        <v>39554</v>
      </c>
      <c r="B5527">
        <v>2911.2700199999999</v>
      </c>
      <c r="C5527">
        <v>2928.3999020000001</v>
      </c>
      <c r="D5527">
        <v>2911.2700199999999</v>
      </c>
      <c r="E5527">
        <v>2921.73999</v>
      </c>
      <c r="F5527">
        <v>2920.9887699999999</v>
      </c>
      <c r="G5527">
        <v>0</v>
      </c>
    </row>
    <row r="5528" spans="1:7" x14ac:dyDescent="0.25">
      <c r="A5528" s="1">
        <v>39555</v>
      </c>
      <c r="B5528">
        <v>2942.419922</v>
      </c>
      <c r="C5528">
        <v>2956.1499020000001</v>
      </c>
      <c r="D5528">
        <v>2938.459961</v>
      </c>
      <c r="E5528">
        <v>2940.4799800000001</v>
      </c>
      <c r="F5528">
        <v>2939.7241210000002</v>
      </c>
      <c r="G5528">
        <v>0</v>
      </c>
    </row>
    <row r="5529" spans="1:7" x14ac:dyDescent="0.25">
      <c r="A5529" s="1">
        <v>39556</v>
      </c>
      <c r="B5529">
        <v>2942.889893</v>
      </c>
      <c r="C5529">
        <v>2942.889893</v>
      </c>
      <c r="D5529">
        <v>2913.6000979999999</v>
      </c>
      <c r="E5529">
        <v>2915.669922</v>
      </c>
      <c r="F5529">
        <v>2914.9204100000002</v>
      </c>
      <c r="G5529">
        <v>0</v>
      </c>
    </row>
    <row r="5530" spans="1:7" x14ac:dyDescent="0.25">
      <c r="A5530" s="1">
        <v>39559</v>
      </c>
      <c r="B5530">
        <v>2934.889893</v>
      </c>
      <c r="C5530">
        <v>2934.889893</v>
      </c>
      <c r="D5530">
        <v>2890.919922</v>
      </c>
      <c r="E5530">
        <v>2890.919922</v>
      </c>
      <c r="F5530">
        <v>2890.1767580000001</v>
      </c>
      <c r="G5530">
        <v>0</v>
      </c>
    </row>
    <row r="5531" spans="1:7" x14ac:dyDescent="0.25">
      <c r="A5531" s="1">
        <v>39560</v>
      </c>
      <c r="B5531">
        <v>2890.919922</v>
      </c>
      <c r="C5531">
        <v>2896.4399410000001</v>
      </c>
      <c r="D5531">
        <v>2843.8999020000001</v>
      </c>
      <c r="E5531">
        <v>2855.75</v>
      </c>
      <c r="F5531">
        <v>2855.0158689999998</v>
      </c>
      <c r="G5531">
        <v>0</v>
      </c>
    </row>
    <row r="5532" spans="1:7" x14ac:dyDescent="0.25">
      <c r="A5532" s="1">
        <v>39561</v>
      </c>
      <c r="B5532">
        <v>2856.8999020000001</v>
      </c>
      <c r="C5532">
        <v>2856.8999020000001</v>
      </c>
      <c r="D5532">
        <v>2817.5900879999999</v>
      </c>
      <c r="E5532">
        <v>2824.8100589999999</v>
      </c>
      <c r="F5532">
        <v>2824.0839839999999</v>
      </c>
      <c r="G5532">
        <v>0</v>
      </c>
    </row>
    <row r="5533" spans="1:7" x14ac:dyDescent="0.25">
      <c r="A5533" s="1">
        <v>39562</v>
      </c>
      <c r="B5533">
        <v>2827.3100589999999</v>
      </c>
      <c r="C5533">
        <v>2851.709961</v>
      </c>
      <c r="D5533">
        <v>2827.3100589999999</v>
      </c>
      <c r="E5533">
        <v>2844.0200199999999</v>
      </c>
      <c r="F5533">
        <v>2843.288818</v>
      </c>
      <c r="G5533">
        <v>0</v>
      </c>
    </row>
    <row r="5534" spans="1:7" x14ac:dyDescent="0.25">
      <c r="A5534" s="1">
        <v>39563</v>
      </c>
      <c r="B5534">
        <v>2838.570068</v>
      </c>
      <c r="C5534">
        <v>2838.7299800000001</v>
      </c>
      <c r="D5534">
        <v>2777.929932</v>
      </c>
      <c r="E5534">
        <v>2777.929932</v>
      </c>
      <c r="F5534">
        <v>2777.2158199999999</v>
      </c>
      <c r="G5534">
        <v>0</v>
      </c>
    </row>
    <row r="5535" spans="1:7" x14ac:dyDescent="0.25">
      <c r="A5535" s="1">
        <v>39566</v>
      </c>
      <c r="B5535">
        <v>2777.169922</v>
      </c>
      <c r="C5535">
        <v>2778.6499020000001</v>
      </c>
      <c r="D5535">
        <v>2738.5900879999999</v>
      </c>
      <c r="E5535">
        <v>2739.4399410000001</v>
      </c>
      <c r="F5535">
        <v>2738.735596</v>
      </c>
      <c r="G5535">
        <v>0</v>
      </c>
    </row>
    <row r="5536" spans="1:7" x14ac:dyDescent="0.25">
      <c r="A5536" s="1">
        <v>39567</v>
      </c>
      <c r="B5536">
        <v>2742.320068</v>
      </c>
      <c r="C5536">
        <v>2769.179932</v>
      </c>
      <c r="D5536">
        <v>2742.320068</v>
      </c>
      <c r="E5536">
        <v>2754.290039</v>
      </c>
      <c r="F5536">
        <v>2753.5820309999999</v>
      </c>
      <c r="G5536">
        <v>0</v>
      </c>
    </row>
    <row r="5537" spans="1:7" x14ac:dyDescent="0.25">
      <c r="A5537" s="1">
        <v>39568</v>
      </c>
      <c r="B5537">
        <v>2769.6298830000001</v>
      </c>
      <c r="C5537">
        <v>2783.1999510000001</v>
      </c>
      <c r="D5537">
        <v>2745.540039</v>
      </c>
      <c r="E5537">
        <v>2749.7700199999999</v>
      </c>
      <c r="F5537">
        <v>2749.063232</v>
      </c>
      <c r="G5537">
        <v>0</v>
      </c>
    </row>
    <row r="5538" spans="1:7" x14ac:dyDescent="0.25">
      <c r="A5538" s="1">
        <v>39569</v>
      </c>
      <c r="B5538">
        <v>2749.7700199999999</v>
      </c>
      <c r="C5538">
        <v>2749.7700199999999</v>
      </c>
      <c r="D5538">
        <v>2749.7700199999999</v>
      </c>
      <c r="E5538">
        <v>2749.7700199999999</v>
      </c>
      <c r="F5538">
        <v>2749.063232</v>
      </c>
      <c r="G5538">
        <v>0</v>
      </c>
    </row>
    <row r="5539" spans="1:7" x14ac:dyDescent="0.25">
      <c r="A5539" s="1">
        <v>39570</v>
      </c>
      <c r="B5539">
        <v>2751.139893</v>
      </c>
      <c r="C5539">
        <v>2761.1999510000001</v>
      </c>
      <c r="D5539">
        <v>2721.6201169999999</v>
      </c>
      <c r="E5539">
        <v>2722.9499510000001</v>
      </c>
      <c r="F5539">
        <v>2722.25</v>
      </c>
      <c r="G5539">
        <v>0</v>
      </c>
    </row>
    <row r="5540" spans="1:7" x14ac:dyDescent="0.25">
      <c r="A5540" s="1">
        <v>39574</v>
      </c>
      <c r="B5540">
        <v>2758.219971</v>
      </c>
      <c r="C5540">
        <v>2758.219971</v>
      </c>
      <c r="D5540">
        <v>2714.4799800000001</v>
      </c>
      <c r="E5540">
        <v>2727.6999510000001</v>
      </c>
      <c r="F5540">
        <v>2726.998779</v>
      </c>
      <c r="G5540">
        <v>0</v>
      </c>
    </row>
    <row r="5541" spans="1:7" x14ac:dyDescent="0.25">
      <c r="A5541" s="1">
        <v>39575</v>
      </c>
      <c r="B5541">
        <v>2731.8798830000001</v>
      </c>
      <c r="C5541">
        <v>2757.5</v>
      </c>
      <c r="D5541">
        <v>2731.8798830000001</v>
      </c>
      <c r="E5541">
        <v>2739.429932</v>
      </c>
      <c r="F5541">
        <v>2738.725586</v>
      </c>
      <c r="G5541">
        <v>0</v>
      </c>
    </row>
    <row r="5542" spans="1:7" x14ac:dyDescent="0.25">
      <c r="A5542" s="1">
        <v>39576</v>
      </c>
      <c r="B5542">
        <v>2724.9799800000001</v>
      </c>
      <c r="C5542">
        <v>2762.4099120000001</v>
      </c>
      <c r="D5542">
        <v>2712.179932</v>
      </c>
      <c r="E5542">
        <v>2760.6201169999999</v>
      </c>
      <c r="F5542">
        <v>2759.9104000000002</v>
      </c>
      <c r="G5542">
        <v>0</v>
      </c>
    </row>
    <row r="5543" spans="1:7" x14ac:dyDescent="0.25">
      <c r="A5543" s="1">
        <v>39577</v>
      </c>
      <c r="B5543">
        <v>2762.76001</v>
      </c>
      <c r="C5543">
        <v>2787.610107</v>
      </c>
      <c r="D5543">
        <v>2759.01001</v>
      </c>
      <c r="E5543">
        <v>2779.419922</v>
      </c>
      <c r="F5543">
        <v>2778.7053219999998</v>
      </c>
      <c r="G5543">
        <v>0</v>
      </c>
    </row>
    <row r="5544" spans="1:7" x14ac:dyDescent="0.25">
      <c r="A5544" s="1">
        <v>39580</v>
      </c>
      <c r="B5544">
        <v>2776.169922</v>
      </c>
      <c r="C5544">
        <v>2803.48999</v>
      </c>
      <c r="D5544">
        <v>2775.080078</v>
      </c>
      <c r="E5544">
        <v>2803.48999</v>
      </c>
      <c r="F5544">
        <v>2802.7692870000001</v>
      </c>
      <c r="G5544">
        <v>0</v>
      </c>
    </row>
    <row r="5545" spans="1:7" x14ac:dyDescent="0.25">
      <c r="A5545" s="1">
        <v>39581</v>
      </c>
      <c r="B5545">
        <v>2836.0200199999999</v>
      </c>
      <c r="C5545">
        <v>2852.5200199999999</v>
      </c>
      <c r="D5545">
        <v>2834.360107</v>
      </c>
      <c r="E5545">
        <v>2849.290039</v>
      </c>
      <c r="F5545">
        <v>2848.5576169999999</v>
      </c>
      <c r="G5545">
        <v>0</v>
      </c>
    </row>
    <row r="5546" spans="1:7" x14ac:dyDescent="0.25">
      <c r="A5546" s="1">
        <v>39582</v>
      </c>
      <c r="B5546">
        <v>2861.5200199999999</v>
      </c>
      <c r="C5546">
        <v>2878.73999</v>
      </c>
      <c r="D5546">
        <v>2850.3100589999999</v>
      </c>
      <c r="E5546">
        <v>2862.530029</v>
      </c>
      <c r="F5546">
        <v>2861.7941890000002</v>
      </c>
      <c r="G5546">
        <v>0</v>
      </c>
    </row>
    <row r="5547" spans="1:7" x14ac:dyDescent="0.25">
      <c r="A5547" s="1">
        <v>39583</v>
      </c>
      <c r="B5547">
        <v>2864.26001</v>
      </c>
      <c r="C5547">
        <v>2879.820068</v>
      </c>
      <c r="D5547">
        <v>2854.1201169999999</v>
      </c>
      <c r="E5547">
        <v>2878.26001</v>
      </c>
      <c r="F5547">
        <v>2877.5200199999999</v>
      </c>
      <c r="G5547">
        <v>0</v>
      </c>
    </row>
    <row r="5548" spans="1:7" x14ac:dyDescent="0.25">
      <c r="A5548" s="1">
        <v>39584</v>
      </c>
      <c r="B5548">
        <v>2884.540039</v>
      </c>
      <c r="C5548">
        <v>2887.290039</v>
      </c>
      <c r="D5548">
        <v>2872.969971</v>
      </c>
      <c r="E5548">
        <v>2879.9499510000001</v>
      </c>
      <c r="F5548">
        <v>2879.2094729999999</v>
      </c>
      <c r="G5548">
        <v>0</v>
      </c>
    </row>
    <row r="5549" spans="1:7" x14ac:dyDescent="0.25">
      <c r="A5549" s="1">
        <v>39587</v>
      </c>
      <c r="B5549">
        <v>2882.780029</v>
      </c>
      <c r="C5549">
        <v>2884.7700199999999</v>
      </c>
      <c r="D5549">
        <v>2867.1999510000001</v>
      </c>
      <c r="E5549">
        <v>2877.459961</v>
      </c>
      <c r="F5549">
        <v>2876.7202149999998</v>
      </c>
      <c r="G5549">
        <v>0</v>
      </c>
    </row>
    <row r="5550" spans="1:7" x14ac:dyDescent="0.25">
      <c r="A5550" s="1">
        <v>39588</v>
      </c>
      <c r="B5550">
        <v>2886.040039</v>
      </c>
      <c r="C5550">
        <v>2903.51001</v>
      </c>
      <c r="D5550">
        <v>2886.040039</v>
      </c>
      <c r="E5550">
        <v>2896.1499020000001</v>
      </c>
      <c r="F5550">
        <v>2895.4052729999999</v>
      </c>
      <c r="G5550">
        <v>0</v>
      </c>
    </row>
    <row r="5551" spans="1:7" x14ac:dyDescent="0.25">
      <c r="A5551" s="1">
        <v>39589</v>
      </c>
      <c r="B5551">
        <v>2883.0600589999999</v>
      </c>
      <c r="C5551">
        <v>2890.7299800000001</v>
      </c>
      <c r="D5551">
        <v>2859.3798830000001</v>
      </c>
      <c r="E5551">
        <v>2872.4499510000001</v>
      </c>
      <c r="F5551">
        <v>2871.7114259999998</v>
      </c>
      <c r="G5551">
        <v>0</v>
      </c>
    </row>
    <row r="5552" spans="1:7" x14ac:dyDescent="0.25">
      <c r="A5552" s="1">
        <v>39590</v>
      </c>
      <c r="B5552">
        <v>2844.6298830000001</v>
      </c>
      <c r="C5552">
        <v>2846.5</v>
      </c>
      <c r="D5552">
        <v>2826.209961</v>
      </c>
      <c r="E5552">
        <v>2838.580078</v>
      </c>
      <c r="F5552">
        <v>2837.8503420000002</v>
      </c>
      <c r="G5552">
        <v>0</v>
      </c>
    </row>
    <row r="5553" spans="1:7" x14ac:dyDescent="0.25">
      <c r="A5553" s="1">
        <v>39591</v>
      </c>
      <c r="B5553">
        <v>2833.219971</v>
      </c>
      <c r="C5553">
        <v>2853.080078</v>
      </c>
      <c r="D5553">
        <v>2830.969971</v>
      </c>
      <c r="E5553">
        <v>2849.280029</v>
      </c>
      <c r="F5553">
        <v>2848.547607</v>
      </c>
      <c r="G5553">
        <v>0</v>
      </c>
    </row>
    <row r="5554" spans="1:7" x14ac:dyDescent="0.25">
      <c r="A5554" s="1">
        <v>39594</v>
      </c>
      <c r="B5554">
        <v>2842.709961</v>
      </c>
      <c r="C5554">
        <v>2842.889893</v>
      </c>
      <c r="D5554">
        <v>2829.929932</v>
      </c>
      <c r="E5554">
        <v>2840.5200199999999</v>
      </c>
      <c r="F5554">
        <v>2839.7897950000001</v>
      </c>
      <c r="G5554">
        <v>0</v>
      </c>
    </row>
    <row r="5555" spans="1:7" x14ac:dyDescent="0.25">
      <c r="A5555" s="1">
        <v>39595</v>
      </c>
      <c r="B5555">
        <v>2839.8000489999999</v>
      </c>
      <c r="C5555">
        <v>2855.9799800000001</v>
      </c>
      <c r="D5555">
        <v>2837.0600589999999</v>
      </c>
      <c r="E5555">
        <v>2855.9799800000001</v>
      </c>
      <c r="F5555">
        <v>2855.2458499999998</v>
      </c>
      <c r="G5555">
        <v>0</v>
      </c>
    </row>
    <row r="5556" spans="1:7" x14ac:dyDescent="0.25">
      <c r="A5556" s="1">
        <v>39596</v>
      </c>
      <c r="B5556">
        <v>2861.5200199999999</v>
      </c>
      <c r="C5556">
        <v>2866.2700199999999</v>
      </c>
      <c r="D5556">
        <v>2832.790039</v>
      </c>
      <c r="E5556">
        <v>2833.2700199999999</v>
      </c>
      <c r="F5556">
        <v>2832.5417480000001</v>
      </c>
      <c r="G5556">
        <v>0</v>
      </c>
    </row>
    <row r="5557" spans="1:7" x14ac:dyDescent="0.25">
      <c r="A5557" s="1">
        <v>39597</v>
      </c>
      <c r="B5557">
        <v>2828.570068</v>
      </c>
      <c r="C5557">
        <v>2832.290039</v>
      </c>
      <c r="D5557">
        <v>2793.5900879999999</v>
      </c>
      <c r="E5557">
        <v>2802.219971</v>
      </c>
      <c r="F5557">
        <v>2801.4995119999999</v>
      </c>
      <c r="G5557">
        <v>0</v>
      </c>
    </row>
    <row r="5558" spans="1:7" x14ac:dyDescent="0.25">
      <c r="A5558" s="1">
        <v>39598</v>
      </c>
      <c r="B5558">
        <v>2800.040039</v>
      </c>
      <c r="C5558">
        <v>2835.48999</v>
      </c>
      <c r="D5558">
        <v>2800.040039</v>
      </c>
      <c r="E5558">
        <v>2827.4399410000001</v>
      </c>
      <c r="F5558">
        <v>2826.713135</v>
      </c>
      <c r="G5558">
        <v>0</v>
      </c>
    </row>
    <row r="5559" spans="1:7" x14ac:dyDescent="0.25">
      <c r="A5559" s="1">
        <v>39601</v>
      </c>
      <c r="B5559">
        <v>2827.8701169999999</v>
      </c>
      <c r="C5559">
        <v>2839.290039</v>
      </c>
      <c r="D5559">
        <v>2816.3798830000001</v>
      </c>
      <c r="E5559">
        <v>2825.889893</v>
      </c>
      <c r="F5559">
        <v>2825.1633299999999</v>
      </c>
      <c r="G5559">
        <v>0</v>
      </c>
    </row>
    <row r="5560" spans="1:7" x14ac:dyDescent="0.25">
      <c r="A5560" s="1">
        <v>39602</v>
      </c>
      <c r="B5560">
        <v>2815.030029</v>
      </c>
      <c r="C5560">
        <v>2815.030029</v>
      </c>
      <c r="D5560">
        <v>2777.1499020000001</v>
      </c>
      <c r="E5560">
        <v>2782.8000489999999</v>
      </c>
      <c r="F5560">
        <v>2782.0847170000002</v>
      </c>
      <c r="G5560">
        <v>0</v>
      </c>
    </row>
    <row r="5561" spans="1:7" x14ac:dyDescent="0.25">
      <c r="A5561" s="1">
        <v>39603</v>
      </c>
      <c r="B5561">
        <v>2786.1999510000001</v>
      </c>
      <c r="C5561">
        <v>2786.1999510000001</v>
      </c>
      <c r="D5561">
        <v>2768.330078</v>
      </c>
      <c r="E5561">
        <v>2773.1201169999999</v>
      </c>
      <c r="F5561">
        <v>2772.4072270000001</v>
      </c>
      <c r="G5561">
        <v>0</v>
      </c>
    </row>
    <row r="5562" spans="1:7" x14ac:dyDescent="0.25">
      <c r="A5562" s="1">
        <v>39604</v>
      </c>
      <c r="B5562">
        <v>2767.1899410000001</v>
      </c>
      <c r="C5562">
        <v>2767.1899410000001</v>
      </c>
      <c r="D5562">
        <v>2717.389893</v>
      </c>
      <c r="E5562">
        <v>2718.419922</v>
      </c>
      <c r="F5562">
        <v>2717.7211910000001</v>
      </c>
      <c r="G5562">
        <v>0</v>
      </c>
    </row>
    <row r="5563" spans="1:7" x14ac:dyDescent="0.25">
      <c r="A5563" s="1">
        <v>39605</v>
      </c>
      <c r="B5563">
        <v>2720.5200199999999</v>
      </c>
      <c r="C5563">
        <v>2746.26001</v>
      </c>
      <c r="D5563">
        <v>2720.5200199999999</v>
      </c>
      <c r="E5563">
        <v>2739.6999510000001</v>
      </c>
      <c r="F5563">
        <v>2738.9956050000001</v>
      </c>
      <c r="G5563">
        <v>0</v>
      </c>
    </row>
    <row r="5564" spans="1:7" x14ac:dyDescent="0.25">
      <c r="A5564" s="1">
        <v>39608</v>
      </c>
      <c r="B5564">
        <v>2739.6999510000001</v>
      </c>
      <c r="C5564">
        <v>2739.6999510000001</v>
      </c>
      <c r="D5564">
        <v>2739.6999510000001</v>
      </c>
      <c r="E5564">
        <v>2739.6999510000001</v>
      </c>
      <c r="F5564">
        <v>2738.9956050000001</v>
      </c>
      <c r="G5564">
        <v>0</v>
      </c>
    </row>
    <row r="5565" spans="1:7" x14ac:dyDescent="0.25">
      <c r="A5565" s="1">
        <v>39609</v>
      </c>
      <c r="B5565">
        <v>2722.6599120000001</v>
      </c>
      <c r="C5565">
        <v>2722.6599120000001</v>
      </c>
      <c r="D5565">
        <v>2639.6201169999999</v>
      </c>
      <c r="E5565">
        <v>2645.9499510000001</v>
      </c>
      <c r="F5565">
        <v>2645.2697750000002</v>
      </c>
      <c r="G5565">
        <v>0</v>
      </c>
    </row>
    <row r="5566" spans="1:7" x14ac:dyDescent="0.25">
      <c r="A5566" s="1">
        <v>39610</v>
      </c>
      <c r="B5566">
        <v>2621.9099120000001</v>
      </c>
      <c r="C5566">
        <v>2621.9099120000001</v>
      </c>
      <c r="D5566">
        <v>2575.1599120000001</v>
      </c>
      <c r="E5566">
        <v>2579.280029</v>
      </c>
      <c r="F5566">
        <v>2578.616943</v>
      </c>
      <c r="G5566">
        <v>0</v>
      </c>
    </row>
    <row r="5567" spans="1:7" x14ac:dyDescent="0.25">
      <c r="A5567" s="1">
        <v>39611</v>
      </c>
      <c r="B5567">
        <v>2564.4399410000001</v>
      </c>
      <c r="C5567">
        <v>2564.4399410000001</v>
      </c>
      <c r="D5567">
        <v>2510.8100589999999</v>
      </c>
      <c r="E5567">
        <v>2544.889893</v>
      </c>
      <c r="F5567">
        <v>2544.235596</v>
      </c>
      <c r="G5567">
        <v>0</v>
      </c>
    </row>
    <row r="5568" spans="1:7" x14ac:dyDescent="0.25">
      <c r="A5568" s="1">
        <v>39612</v>
      </c>
      <c r="B5568">
        <v>2548.6201169999999</v>
      </c>
      <c r="C5568">
        <v>2574.669922</v>
      </c>
      <c r="D5568">
        <v>2548.6201169999999</v>
      </c>
      <c r="E5568">
        <v>2554.75</v>
      </c>
      <c r="F5568">
        <v>2554.0932619999999</v>
      </c>
      <c r="G5568">
        <v>0</v>
      </c>
    </row>
    <row r="5569" spans="1:7" x14ac:dyDescent="0.25">
      <c r="A5569" s="1">
        <v>39616</v>
      </c>
      <c r="B5569">
        <v>2621.820068</v>
      </c>
      <c r="C5569">
        <v>2650.76001</v>
      </c>
      <c r="D5569">
        <v>2613.919922</v>
      </c>
      <c r="E5569">
        <v>2637.26001</v>
      </c>
      <c r="F5569">
        <v>2636.5820309999999</v>
      </c>
      <c r="G5569">
        <v>0</v>
      </c>
    </row>
    <row r="5570" spans="1:7" x14ac:dyDescent="0.25">
      <c r="A5570" s="1">
        <v>39617</v>
      </c>
      <c r="B5570">
        <v>2633.7299800000001</v>
      </c>
      <c r="C5570">
        <v>2641.98999</v>
      </c>
      <c r="D5570">
        <v>2620.360107</v>
      </c>
      <c r="E5570">
        <v>2628.1999510000001</v>
      </c>
      <c r="F5570">
        <v>2627.524414</v>
      </c>
      <c r="G5570">
        <v>0</v>
      </c>
    </row>
    <row r="5571" spans="1:7" x14ac:dyDescent="0.25">
      <c r="A5571" s="1">
        <v>39618</v>
      </c>
      <c r="B5571">
        <v>2613.070068</v>
      </c>
      <c r="C5571">
        <v>2613.070068</v>
      </c>
      <c r="D5571">
        <v>2584.0900879999999</v>
      </c>
      <c r="E5571">
        <v>2592.5900879999999</v>
      </c>
      <c r="F5571">
        <v>2591.9235840000001</v>
      </c>
      <c r="G5571">
        <v>0</v>
      </c>
    </row>
    <row r="5572" spans="1:7" x14ac:dyDescent="0.25">
      <c r="A5572" s="1">
        <v>39619</v>
      </c>
      <c r="B5572">
        <v>2588.4399410000001</v>
      </c>
      <c r="C5572">
        <v>2594.8100589999999</v>
      </c>
      <c r="D5572">
        <v>2576.429932</v>
      </c>
      <c r="E5572">
        <v>2578.570068</v>
      </c>
      <c r="F5572">
        <v>2577.9072270000001</v>
      </c>
      <c r="G5572">
        <v>0</v>
      </c>
    </row>
    <row r="5573" spans="1:7" x14ac:dyDescent="0.25">
      <c r="A5573" s="1">
        <v>39622</v>
      </c>
      <c r="B5573">
        <v>2566.540039</v>
      </c>
      <c r="C5573">
        <v>2566.540039</v>
      </c>
      <c r="D5573">
        <v>2490.26001</v>
      </c>
      <c r="E5573">
        <v>2499.3798830000001</v>
      </c>
      <c r="F5573">
        <v>2498.7373050000001</v>
      </c>
      <c r="G5573">
        <v>0</v>
      </c>
    </row>
    <row r="5574" spans="1:7" x14ac:dyDescent="0.25">
      <c r="A5574" s="1">
        <v>39623</v>
      </c>
      <c r="B5574">
        <v>2493.3798830000001</v>
      </c>
      <c r="C5574">
        <v>2505.2700199999999</v>
      </c>
      <c r="D5574">
        <v>2473.070068</v>
      </c>
      <c r="E5574">
        <v>2474.8701169999999</v>
      </c>
      <c r="F5574">
        <v>2474.2338869999999</v>
      </c>
      <c r="G5574">
        <v>0</v>
      </c>
    </row>
    <row r="5575" spans="1:7" x14ac:dyDescent="0.25">
      <c r="A5575" s="1">
        <v>39624</v>
      </c>
      <c r="B5575">
        <v>2469.110107</v>
      </c>
      <c r="C5575">
        <v>2510.8000489999999</v>
      </c>
      <c r="D5575">
        <v>2469.110107</v>
      </c>
      <c r="E5575">
        <v>2510.8000489999999</v>
      </c>
      <c r="F5575">
        <v>2510.1545409999999</v>
      </c>
      <c r="G5575">
        <v>0</v>
      </c>
    </row>
    <row r="5576" spans="1:7" x14ac:dyDescent="0.25">
      <c r="A5576" s="1">
        <v>39625</v>
      </c>
      <c r="B5576">
        <v>2510.8000489999999</v>
      </c>
      <c r="C5576">
        <v>2543.6899410000001</v>
      </c>
      <c r="D5576">
        <v>2510.8000489999999</v>
      </c>
      <c r="E5576">
        <v>2521.610107</v>
      </c>
      <c r="F5576">
        <v>2520.961914</v>
      </c>
      <c r="G5576">
        <v>0</v>
      </c>
    </row>
    <row r="5577" spans="1:7" x14ac:dyDescent="0.25">
      <c r="A5577" s="1">
        <v>39626</v>
      </c>
      <c r="B5577">
        <v>2481.5500489999999</v>
      </c>
      <c r="C5577">
        <v>2481.5500489999999</v>
      </c>
      <c r="D5577">
        <v>2458.290039</v>
      </c>
      <c r="E5577">
        <v>2466.280029</v>
      </c>
      <c r="F5577">
        <v>2465.6459960000002</v>
      </c>
      <c r="G5577">
        <v>0</v>
      </c>
    </row>
    <row r="5578" spans="1:7" x14ac:dyDescent="0.25">
      <c r="A5578" s="1">
        <v>39629</v>
      </c>
      <c r="B5578">
        <v>2487.139893</v>
      </c>
      <c r="C5578">
        <v>2487.139893</v>
      </c>
      <c r="D5578">
        <v>2459.75</v>
      </c>
      <c r="E5578">
        <v>2459.9799800000001</v>
      </c>
      <c r="F5578">
        <v>2459.3476559999999</v>
      </c>
      <c r="G5578">
        <v>0</v>
      </c>
    </row>
    <row r="5579" spans="1:7" x14ac:dyDescent="0.25">
      <c r="A5579" s="1">
        <v>39630</v>
      </c>
      <c r="B5579">
        <v>2459.9799800000001</v>
      </c>
      <c r="C5579">
        <v>2459.9799800000001</v>
      </c>
      <c r="D5579">
        <v>2412.110107</v>
      </c>
      <c r="E5579">
        <v>2415.25</v>
      </c>
      <c r="F5579">
        <v>2414.6291500000002</v>
      </c>
      <c r="G5579">
        <v>0</v>
      </c>
    </row>
    <row r="5580" spans="1:7" x14ac:dyDescent="0.25">
      <c r="A5580" s="1">
        <v>39631</v>
      </c>
      <c r="B5580">
        <v>2412.360107</v>
      </c>
      <c r="C5580">
        <v>2423.8000489999999</v>
      </c>
      <c r="D5580">
        <v>2393.8999020000001</v>
      </c>
      <c r="E5580">
        <v>2393.8999020000001</v>
      </c>
      <c r="F5580">
        <v>2393.2844239999999</v>
      </c>
      <c r="G5580">
        <v>0</v>
      </c>
    </row>
    <row r="5581" spans="1:7" x14ac:dyDescent="0.25">
      <c r="A5581" s="1">
        <v>39632</v>
      </c>
      <c r="B5581">
        <v>2364.9499510000001</v>
      </c>
      <c r="C5581">
        <v>2364.9499510000001</v>
      </c>
      <c r="D5581">
        <v>2289.209961</v>
      </c>
      <c r="E5581">
        <v>2339.8400879999999</v>
      </c>
      <c r="F5581">
        <v>2339.2385250000002</v>
      </c>
      <c r="G5581">
        <v>0</v>
      </c>
    </row>
    <row r="5582" spans="1:7" x14ac:dyDescent="0.25">
      <c r="A5582" s="1">
        <v>39633</v>
      </c>
      <c r="B5582">
        <v>2344.51001</v>
      </c>
      <c r="C5582">
        <v>2371.4099120000001</v>
      </c>
      <c r="D5582">
        <v>2337.929932</v>
      </c>
      <c r="E5582">
        <v>2369.209961</v>
      </c>
      <c r="F5582">
        <v>2368.6008299999999</v>
      </c>
      <c r="G5582">
        <v>0</v>
      </c>
    </row>
    <row r="5583" spans="1:7" x14ac:dyDescent="0.25">
      <c r="A5583" s="1">
        <v>39636</v>
      </c>
      <c r="B5583">
        <v>2376.3999020000001</v>
      </c>
      <c r="C5583">
        <v>2418.98999</v>
      </c>
      <c r="D5583">
        <v>2376.3999020000001</v>
      </c>
      <c r="E5583">
        <v>2414.6599120000001</v>
      </c>
      <c r="F5583">
        <v>2414.0390630000002</v>
      </c>
      <c r="G5583">
        <v>0</v>
      </c>
    </row>
    <row r="5584" spans="1:7" x14ac:dyDescent="0.25">
      <c r="A5584" s="1">
        <v>39637</v>
      </c>
      <c r="B5584">
        <v>2440.8999020000001</v>
      </c>
      <c r="C5584">
        <v>2469.25</v>
      </c>
      <c r="D5584">
        <v>2440.889893</v>
      </c>
      <c r="E5584">
        <v>2450.5500489999999</v>
      </c>
      <c r="F5584">
        <v>2449.9201659999999</v>
      </c>
      <c r="G5584">
        <v>0</v>
      </c>
    </row>
    <row r="5585" spans="1:7" x14ac:dyDescent="0.25">
      <c r="A5585" s="1">
        <v>39638</v>
      </c>
      <c r="B5585">
        <v>2455.6499020000001</v>
      </c>
      <c r="C5585">
        <v>2507.1298830000001</v>
      </c>
      <c r="D5585">
        <v>2455.6499020000001</v>
      </c>
      <c r="E5585">
        <v>2481.530029</v>
      </c>
      <c r="F5585">
        <v>2480.8920899999998</v>
      </c>
      <c r="G5585">
        <v>0</v>
      </c>
    </row>
    <row r="5586" spans="1:7" x14ac:dyDescent="0.25">
      <c r="A5586" s="1">
        <v>39639</v>
      </c>
      <c r="B5586">
        <v>2466.459961</v>
      </c>
      <c r="C5586">
        <v>2466.459961</v>
      </c>
      <c r="D5586">
        <v>2446.540039</v>
      </c>
      <c r="E5586">
        <v>2450.6201169999999</v>
      </c>
      <c r="F5586">
        <v>2449.9902339999999</v>
      </c>
      <c r="G5586">
        <v>0</v>
      </c>
    </row>
    <row r="5587" spans="1:7" x14ac:dyDescent="0.25">
      <c r="A5587" s="1">
        <v>39640</v>
      </c>
      <c r="B5587">
        <v>2451.610107</v>
      </c>
      <c r="C5587">
        <v>2457.709961</v>
      </c>
      <c r="D5587">
        <v>2429.860107</v>
      </c>
      <c r="E5587">
        <v>2437.98999</v>
      </c>
      <c r="F5587">
        <v>2437.3632809999999</v>
      </c>
      <c r="G5587">
        <v>0</v>
      </c>
    </row>
    <row r="5588" spans="1:7" x14ac:dyDescent="0.25">
      <c r="A5588" s="1">
        <v>39643</v>
      </c>
      <c r="B5588">
        <v>2430.320068</v>
      </c>
      <c r="C5588">
        <v>2471.139893</v>
      </c>
      <c r="D5588">
        <v>2425.860107</v>
      </c>
      <c r="E5588">
        <v>2457.2700199999999</v>
      </c>
      <c r="F5588">
        <v>2456.6384280000002</v>
      </c>
      <c r="G5588">
        <v>0</v>
      </c>
    </row>
    <row r="5589" spans="1:7" x14ac:dyDescent="0.25">
      <c r="A5589" s="1">
        <v>39644</v>
      </c>
      <c r="B5589">
        <v>2457.9799800000001</v>
      </c>
      <c r="C5589">
        <v>2457.9799800000001</v>
      </c>
      <c r="D5589">
        <v>2412.169922</v>
      </c>
      <c r="E5589">
        <v>2413.26001</v>
      </c>
      <c r="F5589">
        <v>2412.6396479999999</v>
      </c>
      <c r="G5589">
        <v>0</v>
      </c>
    </row>
    <row r="5590" spans="1:7" x14ac:dyDescent="0.25">
      <c r="A5590" s="1">
        <v>39645</v>
      </c>
      <c r="B5590">
        <v>2412.8400879999999</v>
      </c>
      <c r="C5590">
        <v>2412.8400879999999</v>
      </c>
      <c r="D5590">
        <v>2372.01001</v>
      </c>
      <c r="E5590">
        <v>2373.6999510000001</v>
      </c>
      <c r="F5590">
        <v>2373.0898440000001</v>
      </c>
      <c r="G5590">
        <v>0</v>
      </c>
    </row>
    <row r="5591" spans="1:7" x14ac:dyDescent="0.25">
      <c r="A5591" s="1">
        <v>39646</v>
      </c>
      <c r="B5591">
        <v>2400.080078</v>
      </c>
      <c r="C5591">
        <v>2414.8500979999999</v>
      </c>
      <c r="D5591">
        <v>2387.030029</v>
      </c>
      <c r="E5591">
        <v>2393.6201169999999</v>
      </c>
      <c r="F5591">
        <v>2393.0048830000001</v>
      </c>
      <c r="G5591">
        <v>0</v>
      </c>
    </row>
    <row r="5592" spans="1:7" x14ac:dyDescent="0.25">
      <c r="A5592" s="1">
        <v>39647</v>
      </c>
      <c r="B5592">
        <v>2399.9799800000001</v>
      </c>
      <c r="C5592">
        <v>2409.5</v>
      </c>
      <c r="D5592">
        <v>2389.5200199999999</v>
      </c>
      <c r="E5592">
        <v>2389.5200199999999</v>
      </c>
      <c r="F5592">
        <v>2388.9057619999999</v>
      </c>
      <c r="G5592">
        <v>0</v>
      </c>
    </row>
    <row r="5593" spans="1:7" x14ac:dyDescent="0.25">
      <c r="A5593" s="1">
        <v>39650</v>
      </c>
      <c r="B5593">
        <v>2392.320068</v>
      </c>
      <c r="C5593">
        <v>2421.360107</v>
      </c>
      <c r="D5593">
        <v>2392.320068</v>
      </c>
      <c r="E5593">
        <v>2416.6201169999999</v>
      </c>
      <c r="F5593">
        <v>2415.998779</v>
      </c>
      <c r="G5593">
        <v>0</v>
      </c>
    </row>
    <row r="5594" spans="1:7" x14ac:dyDescent="0.25">
      <c r="A5594" s="1">
        <v>39651</v>
      </c>
      <c r="B5594">
        <v>2416.6201169999999</v>
      </c>
      <c r="C5594">
        <v>2419.389893</v>
      </c>
      <c r="D5594">
        <v>2409.9799800000001</v>
      </c>
      <c r="E5594">
        <v>2409.9799800000001</v>
      </c>
      <c r="F5594">
        <v>2409.3603520000001</v>
      </c>
      <c r="G5594">
        <v>0</v>
      </c>
    </row>
    <row r="5595" spans="1:7" x14ac:dyDescent="0.25">
      <c r="A5595" s="1">
        <v>39652</v>
      </c>
      <c r="B5595">
        <v>2424.1201169999999</v>
      </c>
      <c r="C5595">
        <v>2462.9399410000001</v>
      </c>
      <c r="D5595">
        <v>2424.1201169999999</v>
      </c>
      <c r="E5595">
        <v>2462.9399410000001</v>
      </c>
      <c r="F5595">
        <v>2462.306885</v>
      </c>
      <c r="G5595">
        <v>0</v>
      </c>
    </row>
    <row r="5596" spans="1:7" x14ac:dyDescent="0.25">
      <c r="A5596" s="1">
        <v>39653</v>
      </c>
      <c r="B5596">
        <v>2465.0200199999999</v>
      </c>
      <c r="C5596">
        <v>2538.6499020000001</v>
      </c>
      <c r="D5596">
        <v>2465.0200199999999</v>
      </c>
      <c r="E5596">
        <v>2535.9099120000001</v>
      </c>
      <c r="F5596">
        <v>2535.258057</v>
      </c>
      <c r="G5596">
        <v>0</v>
      </c>
    </row>
    <row r="5597" spans="1:7" x14ac:dyDescent="0.25">
      <c r="A5597" s="1">
        <v>39654</v>
      </c>
      <c r="B5597">
        <v>2500.610107</v>
      </c>
      <c r="C5597">
        <v>2520.4099120000001</v>
      </c>
      <c r="D5597">
        <v>2493.139893</v>
      </c>
      <c r="E5597">
        <v>2512.719971</v>
      </c>
      <c r="F5597">
        <v>2512.0739749999998</v>
      </c>
      <c r="G5597">
        <v>0</v>
      </c>
    </row>
    <row r="5598" spans="1:7" x14ac:dyDescent="0.25">
      <c r="A5598" s="1">
        <v>39657</v>
      </c>
      <c r="B5598">
        <v>2527.290039</v>
      </c>
      <c r="C5598">
        <v>2543.6201169999999</v>
      </c>
      <c r="D5598">
        <v>2527.290039</v>
      </c>
      <c r="E5598">
        <v>2540.8100589999999</v>
      </c>
      <c r="F5598">
        <v>2540.156982</v>
      </c>
      <c r="G5598">
        <v>0</v>
      </c>
    </row>
    <row r="5599" spans="1:7" x14ac:dyDescent="0.25">
      <c r="A5599" s="1">
        <v>39658</v>
      </c>
      <c r="B5599">
        <v>2533.8999020000001</v>
      </c>
      <c r="C5599">
        <v>2533.8999020000001</v>
      </c>
      <c r="D5599">
        <v>2511.320068</v>
      </c>
      <c r="E5599">
        <v>2526.040039</v>
      </c>
      <c r="F5599">
        <v>2525.390625</v>
      </c>
      <c r="G5599">
        <v>0</v>
      </c>
    </row>
    <row r="5600" spans="1:7" x14ac:dyDescent="0.25">
      <c r="A5600" s="1">
        <v>39659</v>
      </c>
      <c r="B5600">
        <v>2538.1000979999999</v>
      </c>
      <c r="C5600">
        <v>2584.4499510000001</v>
      </c>
      <c r="D5600">
        <v>2538.1000979999999</v>
      </c>
      <c r="E5600">
        <v>2583.830078</v>
      </c>
      <c r="F5600">
        <v>2583.1657709999999</v>
      </c>
      <c r="G5600">
        <v>0</v>
      </c>
    </row>
    <row r="5601" spans="1:7" x14ac:dyDescent="0.25">
      <c r="A5601" s="1">
        <v>39660</v>
      </c>
      <c r="B5601">
        <v>2601.0900879999999</v>
      </c>
      <c r="C5601">
        <v>2613.969971</v>
      </c>
      <c r="D5601">
        <v>2576.5200199999999</v>
      </c>
      <c r="E5601">
        <v>2577.1000979999999</v>
      </c>
      <c r="F5601">
        <v>2576.4375</v>
      </c>
      <c r="G5601">
        <v>0</v>
      </c>
    </row>
    <row r="5602" spans="1:7" x14ac:dyDescent="0.25">
      <c r="A5602" s="1">
        <v>39661</v>
      </c>
      <c r="B5602">
        <v>2568.75</v>
      </c>
      <c r="C5602">
        <v>2586.5500489999999</v>
      </c>
      <c r="D5602">
        <v>2560.820068</v>
      </c>
      <c r="E5602">
        <v>2584.209961</v>
      </c>
      <c r="F5602">
        <v>2583.545654</v>
      </c>
      <c r="G5602">
        <v>0</v>
      </c>
    </row>
    <row r="5603" spans="1:7" x14ac:dyDescent="0.25">
      <c r="A5603" s="1">
        <v>39664</v>
      </c>
      <c r="B5603">
        <v>2584.25</v>
      </c>
      <c r="C5603">
        <v>2600.4099120000001</v>
      </c>
      <c r="D5603">
        <v>2583.6599120000001</v>
      </c>
      <c r="E5603">
        <v>2599.98999</v>
      </c>
      <c r="F5603">
        <v>2599.3215329999998</v>
      </c>
      <c r="G5603">
        <v>0</v>
      </c>
    </row>
    <row r="5604" spans="1:7" x14ac:dyDescent="0.25">
      <c r="A5604" s="1">
        <v>39665</v>
      </c>
      <c r="B5604">
        <v>2595.9399410000001</v>
      </c>
      <c r="C5604">
        <v>2611.3798830000001</v>
      </c>
      <c r="D5604">
        <v>2591.820068</v>
      </c>
      <c r="E5604">
        <v>2602.3798830000001</v>
      </c>
      <c r="F5604">
        <v>2601.7109380000002</v>
      </c>
      <c r="G5604">
        <v>0</v>
      </c>
    </row>
    <row r="5605" spans="1:7" x14ac:dyDescent="0.25">
      <c r="A5605" s="1">
        <v>39666</v>
      </c>
      <c r="B5605">
        <v>2656.1599120000001</v>
      </c>
      <c r="C5605">
        <v>2698.76001</v>
      </c>
      <c r="D5605">
        <v>2656.1599120000001</v>
      </c>
      <c r="E5605">
        <v>2697.209961</v>
      </c>
      <c r="F5605">
        <v>2696.5166020000001</v>
      </c>
      <c r="G5605">
        <v>0</v>
      </c>
    </row>
    <row r="5606" spans="1:7" x14ac:dyDescent="0.25">
      <c r="A5606" s="1">
        <v>39667</v>
      </c>
      <c r="B5606">
        <v>2701.3100589999999</v>
      </c>
      <c r="C5606">
        <v>2707.110107</v>
      </c>
      <c r="D5606">
        <v>2682.6201169999999</v>
      </c>
      <c r="E5606">
        <v>2684.639893</v>
      </c>
      <c r="F5606">
        <v>2683.9497070000002</v>
      </c>
      <c r="G5606">
        <v>0</v>
      </c>
    </row>
    <row r="5607" spans="1:7" x14ac:dyDescent="0.25">
      <c r="A5607" s="1">
        <v>39668</v>
      </c>
      <c r="B5607">
        <v>2678.4799800000001</v>
      </c>
      <c r="C5607">
        <v>2700.9499510000001</v>
      </c>
      <c r="D5607">
        <v>2666.1298830000001</v>
      </c>
      <c r="E5607">
        <v>2692.8100589999999</v>
      </c>
      <c r="F5607">
        <v>2692.1179200000001</v>
      </c>
      <c r="G5607">
        <v>0</v>
      </c>
    </row>
    <row r="5608" spans="1:7" x14ac:dyDescent="0.25">
      <c r="A5608" s="1">
        <v>39671</v>
      </c>
      <c r="B5608">
        <v>2743.3500979999999</v>
      </c>
      <c r="C5608">
        <v>2778.1298830000001</v>
      </c>
      <c r="D5608">
        <v>2741.969971</v>
      </c>
      <c r="E5608">
        <v>2768.5200199999999</v>
      </c>
      <c r="F5608">
        <v>2767.8083499999998</v>
      </c>
      <c r="G5608">
        <v>0</v>
      </c>
    </row>
    <row r="5609" spans="1:7" x14ac:dyDescent="0.25">
      <c r="A5609" s="1">
        <v>39672</v>
      </c>
      <c r="B5609">
        <v>2775.639893</v>
      </c>
      <c r="C5609">
        <v>2775.639893</v>
      </c>
      <c r="D5609">
        <v>2747.6899410000001</v>
      </c>
      <c r="E5609">
        <v>2755.860107</v>
      </c>
      <c r="F5609">
        <v>2755.1516109999998</v>
      </c>
      <c r="G5609">
        <v>0</v>
      </c>
    </row>
    <row r="5610" spans="1:7" x14ac:dyDescent="0.25">
      <c r="A5610" s="1">
        <v>39673</v>
      </c>
      <c r="B5610">
        <v>2743.580078</v>
      </c>
      <c r="C5610">
        <v>2743.580078</v>
      </c>
      <c r="D5610">
        <v>2701.110107</v>
      </c>
      <c r="E5610">
        <v>2721.9399410000001</v>
      </c>
      <c r="F5610">
        <v>2721.2402339999999</v>
      </c>
      <c r="G5610">
        <v>0</v>
      </c>
    </row>
    <row r="5611" spans="1:7" x14ac:dyDescent="0.25">
      <c r="A5611" s="1">
        <v>39674</v>
      </c>
      <c r="B5611">
        <v>2730.169922</v>
      </c>
      <c r="C5611">
        <v>2737.75</v>
      </c>
      <c r="D5611">
        <v>2722.0200199999999</v>
      </c>
      <c r="E5611">
        <v>2727.280029</v>
      </c>
      <c r="F5611">
        <v>2726.578857</v>
      </c>
      <c r="G5611">
        <v>0</v>
      </c>
    </row>
    <row r="5612" spans="1:7" x14ac:dyDescent="0.25">
      <c r="A5612" s="1">
        <v>39675</v>
      </c>
      <c r="B5612">
        <v>2732.780029</v>
      </c>
      <c r="C5612">
        <v>2737.110107</v>
      </c>
      <c r="D5612">
        <v>2720.51001</v>
      </c>
      <c r="E5612">
        <v>2725.1499020000001</v>
      </c>
      <c r="F5612">
        <v>2724.4492190000001</v>
      </c>
      <c r="G5612">
        <v>0</v>
      </c>
    </row>
    <row r="5613" spans="1:7" x14ac:dyDescent="0.25">
      <c r="A5613" s="1">
        <v>39679</v>
      </c>
      <c r="B5613">
        <v>2714.8500979999999</v>
      </c>
      <c r="C5613">
        <v>2714.8500979999999</v>
      </c>
      <c r="D5613">
        <v>2680.4399410000001</v>
      </c>
      <c r="E5613">
        <v>2691.1999510000001</v>
      </c>
      <c r="F5613">
        <v>2690.508057</v>
      </c>
      <c r="G5613">
        <v>0</v>
      </c>
    </row>
    <row r="5614" spans="1:7" x14ac:dyDescent="0.25">
      <c r="A5614" s="1">
        <v>39680</v>
      </c>
      <c r="B5614">
        <v>2676.5200199999999</v>
      </c>
      <c r="C5614">
        <v>2681.6599120000001</v>
      </c>
      <c r="D5614">
        <v>2658.25</v>
      </c>
      <c r="E5614">
        <v>2681.6599120000001</v>
      </c>
      <c r="F5614">
        <v>2680.9704590000001</v>
      </c>
      <c r="G5614">
        <v>0</v>
      </c>
    </row>
    <row r="5615" spans="1:7" x14ac:dyDescent="0.25">
      <c r="A5615" s="1">
        <v>39681</v>
      </c>
      <c r="B5615">
        <v>2684.0900879999999</v>
      </c>
      <c r="C5615">
        <v>2688.280029</v>
      </c>
      <c r="D5615">
        <v>2656.919922</v>
      </c>
      <c r="E5615">
        <v>2656.919922</v>
      </c>
      <c r="F5615">
        <v>2656.2368160000001</v>
      </c>
      <c r="G5615">
        <v>0</v>
      </c>
    </row>
    <row r="5616" spans="1:7" x14ac:dyDescent="0.25">
      <c r="A5616" s="1">
        <v>39682</v>
      </c>
      <c r="B5616">
        <v>2655.1499020000001</v>
      </c>
      <c r="C5616">
        <v>2656.179932</v>
      </c>
      <c r="D5616">
        <v>2634.610107</v>
      </c>
      <c r="E5616">
        <v>2653.179932</v>
      </c>
      <c r="F5616">
        <v>2652.4978030000002</v>
      </c>
      <c r="G5616">
        <v>0</v>
      </c>
    </row>
    <row r="5617" spans="1:7" x14ac:dyDescent="0.25">
      <c r="A5617" s="1">
        <v>39686</v>
      </c>
      <c r="B5617">
        <v>2643.639893</v>
      </c>
      <c r="C5617">
        <v>2643.639893</v>
      </c>
      <c r="D5617">
        <v>2632.6899410000001</v>
      </c>
      <c r="E5617">
        <v>2637.6499020000001</v>
      </c>
      <c r="F5617">
        <v>2636.9719239999999</v>
      </c>
      <c r="G5617">
        <v>0</v>
      </c>
    </row>
    <row r="5618" spans="1:7" x14ac:dyDescent="0.25">
      <c r="A5618" s="1">
        <v>39687</v>
      </c>
      <c r="B5618">
        <v>2638.51001</v>
      </c>
      <c r="C5618">
        <v>2650.3999020000001</v>
      </c>
      <c r="D5618">
        <v>2632.830078</v>
      </c>
      <c r="E5618">
        <v>2646.6999510000001</v>
      </c>
      <c r="F5618">
        <v>2646.0195309999999</v>
      </c>
      <c r="G5618">
        <v>0</v>
      </c>
    </row>
    <row r="5619" spans="1:7" x14ac:dyDescent="0.25">
      <c r="A5619" s="1">
        <v>39688</v>
      </c>
      <c r="B5619">
        <v>2647.820068</v>
      </c>
      <c r="C5619">
        <v>2668.110107</v>
      </c>
      <c r="D5619">
        <v>2647.820068</v>
      </c>
      <c r="E5619">
        <v>2655.75</v>
      </c>
      <c r="F5619">
        <v>2655.0673830000001</v>
      </c>
      <c r="G5619">
        <v>0</v>
      </c>
    </row>
    <row r="5620" spans="1:7" x14ac:dyDescent="0.25">
      <c r="A5620" s="1">
        <v>39689</v>
      </c>
      <c r="B5620">
        <v>2661.25</v>
      </c>
      <c r="C5620">
        <v>2698.1899410000001</v>
      </c>
      <c r="D5620">
        <v>2661.25</v>
      </c>
      <c r="E5620">
        <v>2688.0900879999999</v>
      </c>
      <c r="F5620">
        <v>2687.3989259999998</v>
      </c>
      <c r="G5620">
        <v>0</v>
      </c>
    </row>
    <row r="5621" spans="1:7" x14ac:dyDescent="0.25">
      <c r="A5621" s="1">
        <v>39692</v>
      </c>
      <c r="B5621">
        <v>2652.2299800000001</v>
      </c>
      <c r="C5621">
        <v>2686.5200199999999</v>
      </c>
      <c r="D5621">
        <v>2648.1000979999999</v>
      </c>
      <c r="E5621">
        <v>2686.5200199999999</v>
      </c>
      <c r="F5621">
        <v>2685.829346</v>
      </c>
      <c r="G5621">
        <v>0</v>
      </c>
    </row>
    <row r="5622" spans="1:7" x14ac:dyDescent="0.25">
      <c r="A5622" s="1">
        <v>39693</v>
      </c>
      <c r="B5622">
        <v>2691.469971</v>
      </c>
      <c r="C5622">
        <v>2715.98999</v>
      </c>
      <c r="D5622">
        <v>2689.6999510000001</v>
      </c>
      <c r="E5622">
        <v>2708.25</v>
      </c>
      <c r="F5622">
        <v>2707.553711</v>
      </c>
      <c r="G5622">
        <v>0</v>
      </c>
    </row>
    <row r="5623" spans="1:7" x14ac:dyDescent="0.25">
      <c r="A5623" s="1">
        <v>39694</v>
      </c>
      <c r="B5623">
        <v>2727.889893</v>
      </c>
      <c r="C5623">
        <v>2755.3999020000001</v>
      </c>
      <c r="D5623">
        <v>2724.219971</v>
      </c>
      <c r="E5623">
        <v>2750.030029</v>
      </c>
      <c r="F5623">
        <v>2749.3229980000001</v>
      </c>
      <c r="G5623">
        <v>0</v>
      </c>
    </row>
    <row r="5624" spans="1:7" x14ac:dyDescent="0.25">
      <c r="A5624" s="1">
        <v>39695</v>
      </c>
      <c r="B5624">
        <v>2750.48999</v>
      </c>
      <c r="C5624">
        <v>2755.01001</v>
      </c>
      <c r="D5624">
        <v>2740.23999</v>
      </c>
      <c r="E5624">
        <v>2754.0500489999999</v>
      </c>
      <c r="F5624">
        <v>2753.3420409999999</v>
      </c>
      <c r="G5624">
        <v>0</v>
      </c>
    </row>
    <row r="5625" spans="1:7" x14ac:dyDescent="0.25">
      <c r="A5625" s="1">
        <v>39696</v>
      </c>
      <c r="B5625">
        <v>2723.1201169999999</v>
      </c>
      <c r="C5625">
        <v>2725.8500979999999</v>
      </c>
      <c r="D5625">
        <v>2710.3798830000001</v>
      </c>
      <c r="E5625">
        <v>2724.719971</v>
      </c>
      <c r="F5625">
        <v>2724.0195309999999</v>
      </c>
      <c r="G5625">
        <v>0</v>
      </c>
    </row>
    <row r="5626" spans="1:7" x14ac:dyDescent="0.25">
      <c r="A5626" s="1">
        <v>39699</v>
      </c>
      <c r="B5626">
        <v>2739.110107</v>
      </c>
      <c r="C5626">
        <v>2750.73999</v>
      </c>
      <c r="D5626">
        <v>2724.3400879999999</v>
      </c>
      <c r="E5626">
        <v>2728.530029</v>
      </c>
      <c r="F5626">
        <v>2727.8286130000001</v>
      </c>
      <c r="G5626">
        <v>0</v>
      </c>
    </row>
    <row r="5627" spans="1:7" x14ac:dyDescent="0.25">
      <c r="A5627" s="1">
        <v>39700</v>
      </c>
      <c r="B5627">
        <v>2729.169922</v>
      </c>
      <c r="C5627">
        <v>2739.1499020000001</v>
      </c>
      <c r="D5627">
        <v>2714.780029</v>
      </c>
      <c r="E5627">
        <v>2721.5200199999999</v>
      </c>
      <c r="F5627">
        <v>2720.8203130000002</v>
      </c>
      <c r="G5627">
        <v>0</v>
      </c>
    </row>
    <row r="5628" spans="1:7" x14ac:dyDescent="0.25">
      <c r="A5628" s="1">
        <v>39701</v>
      </c>
      <c r="B5628">
        <v>2711.110107</v>
      </c>
      <c r="C5628">
        <v>2720.6599120000001</v>
      </c>
      <c r="D5628">
        <v>2699.8798830000001</v>
      </c>
      <c r="E5628">
        <v>2709.48999</v>
      </c>
      <c r="F5628">
        <v>2708.7934570000002</v>
      </c>
      <c r="G5628">
        <v>0</v>
      </c>
    </row>
    <row r="5629" spans="1:7" x14ac:dyDescent="0.25">
      <c r="A5629" s="1">
        <v>39702</v>
      </c>
      <c r="B5629">
        <v>2682.1499020000001</v>
      </c>
      <c r="C5629">
        <v>2705.929932</v>
      </c>
      <c r="D5629">
        <v>2672.23999</v>
      </c>
      <c r="E5629">
        <v>2672.5600589999999</v>
      </c>
      <c r="F5629">
        <v>2671.873047</v>
      </c>
      <c r="G5629">
        <v>0</v>
      </c>
    </row>
    <row r="5630" spans="1:7" x14ac:dyDescent="0.25">
      <c r="A5630" s="1">
        <v>39703</v>
      </c>
      <c r="B5630">
        <v>2667.209961</v>
      </c>
      <c r="C5630">
        <v>2667.209961</v>
      </c>
      <c r="D5630">
        <v>2639.929932</v>
      </c>
      <c r="E5630">
        <v>2646.1201169999999</v>
      </c>
      <c r="F5630">
        <v>2645.4399410000001</v>
      </c>
      <c r="G5630">
        <v>0</v>
      </c>
    </row>
    <row r="5631" spans="1:7" x14ac:dyDescent="0.25">
      <c r="A5631" s="1">
        <v>39706</v>
      </c>
      <c r="B5631">
        <v>2631.389893</v>
      </c>
      <c r="C5631">
        <v>2631.389893</v>
      </c>
      <c r="D5631">
        <v>2536.1599120000001</v>
      </c>
      <c r="E5631">
        <v>2536.1599120000001</v>
      </c>
      <c r="F5631">
        <v>2535.5078130000002</v>
      </c>
      <c r="G5631">
        <v>0</v>
      </c>
    </row>
    <row r="5632" spans="1:7" x14ac:dyDescent="0.25">
      <c r="A5632" s="1">
        <v>39707</v>
      </c>
      <c r="B5632">
        <v>2520.9399410000001</v>
      </c>
      <c r="C5632">
        <v>2520.9399410000001</v>
      </c>
      <c r="D5632">
        <v>2413.679932</v>
      </c>
      <c r="E5632">
        <v>2421.719971</v>
      </c>
      <c r="F5632">
        <v>2421.0974120000001</v>
      </c>
      <c r="G5632">
        <v>0</v>
      </c>
    </row>
    <row r="5633" spans="1:7" x14ac:dyDescent="0.25">
      <c r="A5633" s="1">
        <v>39708</v>
      </c>
      <c r="B5633">
        <v>2441.469971</v>
      </c>
      <c r="C5633">
        <v>2486.280029</v>
      </c>
      <c r="D5633">
        <v>2441.469971</v>
      </c>
      <c r="E5633">
        <v>2457</v>
      </c>
      <c r="F5633">
        <v>2456.3684079999998</v>
      </c>
      <c r="G5633">
        <v>0</v>
      </c>
    </row>
    <row r="5634" spans="1:7" x14ac:dyDescent="0.25">
      <c r="A5634" s="1">
        <v>39709</v>
      </c>
      <c r="B5634">
        <v>2398.530029</v>
      </c>
      <c r="C5634">
        <v>2401.9799800000001</v>
      </c>
      <c r="D5634">
        <v>2342.459961</v>
      </c>
      <c r="E5634">
        <v>2352.3701169999999</v>
      </c>
      <c r="F5634">
        <v>2351.7653810000002</v>
      </c>
      <c r="G5634">
        <v>0</v>
      </c>
    </row>
    <row r="5635" spans="1:7" x14ac:dyDescent="0.25">
      <c r="A5635" s="1">
        <v>39710</v>
      </c>
      <c r="B5635">
        <v>2426.570068</v>
      </c>
      <c r="C5635">
        <v>2472.6999510000001</v>
      </c>
      <c r="D5635">
        <v>2426.570068</v>
      </c>
      <c r="E5635">
        <v>2462.790039</v>
      </c>
      <c r="F5635">
        <v>2462.156982</v>
      </c>
      <c r="G5635">
        <v>0</v>
      </c>
    </row>
    <row r="5636" spans="1:7" x14ac:dyDescent="0.25">
      <c r="A5636" s="1">
        <v>39713</v>
      </c>
      <c r="B5636">
        <v>2546.290039</v>
      </c>
      <c r="C5636">
        <v>2560.0900879999999</v>
      </c>
      <c r="D5636">
        <v>2520.1298830000001</v>
      </c>
      <c r="E5636">
        <v>2520.1298830000001</v>
      </c>
      <c r="F5636">
        <v>2519.4819339999999</v>
      </c>
      <c r="G5636">
        <v>0</v>
      </c>
    </row>
    <row r="5637" spans="1:7" x14ac:dyDescent="0.25">
      <c r="A5637" s="1">
        <v>39714</v>
      </c>
      <c r="B5637">
        <v>2514.719971</v>
      </c>
      <c r="C5637">
        <v>2514.719971</v>
      </c>
      <c r="D5637">
        <v>2463.9399410000001</v>
      </c>
      <c r="E5637">
        <v>2486.290039</v>
      </c>
      <c r="F5637">
        <v>2485.6508789999998</v>
      </c>
      <c r="G5637">
        <v>0</v>
      </c>
    </row>
    <row r="5638" spans="1:7" x14ac:dyDescent="0.25">
      <c r="A5638" s="1">
        <v>39715</v>
      </c>
      <c r="B5638">
        <v>2470.219971</v>
      </c>
      <c r="C5638">
        <v>2517.6298830000001</v>
      </c>
      <c r="D5638">
        <v>2468.26001</v>
      </c>
      <c r="E5638">
        <v>2510.320068</v>
      </c>
      <c r="F5638">
        <v>2509.6748050000001</v>
      </c>
      <c r="G5638">
        <v>0</v>
      </c>
    </row>
    <row r="5639" spans="1:7" x14ac:dyDescent="0.25">
      <c r="A5639" s="1">
        <v>39716</v>
      </c>
      <c r="B5639">
        <v>2511.51001</v>
      </c>
      <c r="C5639">
        <v>2571.4099120000001</v>
      </c>
      <c r="D5639">
        <v>2511.51001</v>
      </c>
      <c r="E5639">
        <v>2566.3701169999999</v>
      </c>
      <c r="F5639">
        <v>2565.7104490000002</v>
      </c>
      <c r="G5639">
        <v>0</v>
      </c>
    </row>
    <row r="5640" spans="1:7" x14ac:dyDescent="0.25">
      <c r="A5640" s="1">
        <v>39717</v>
      </c>
      <c r="B5640">
        <v>2572.1201169999999</v>
      </c>
      <c r="C5640">
        <v>2618.1899410000001</v>
      </c>
      <c r="D5640">
        <v>2572.1201169999999</v>
      </c>
      <c r="E5640">
        <v>2597.2299800000001</v>
      </c>
      <c r="F5640">
        <v>2596.5622560000002</v>
      </c>
      <c r="G5640">
        <v>0</v>
      </c>
    </row>
    <row r="5641" spans="1:7" x14ac:dyDescent="0.25">
      <c r="A5641" s="1">
        <v>39720</v>
      </c>
      <c r="B5641">
        <v>2622.8000489999999</v>
      </c>
      <c r="C5641">
        <v>2627.4799800000001</v>
      </c>
      <c r="D5641">
        <v>2598.570068</v>
      </c>
      <c r="E5641">
        <v>2607.580078</v>
      </c>
      <c r="F5641">
        <v>2606.9096679999998</v>
      </c>
      <c r="G5641">
        <v>0</v>
      </c>
    </row>
    <row r="5642" spans="1:7" x14ac:dyDescent="0.25">
      <c r="A5642" s="1">
        <v>39721</v>
      </c>
      <c r="B5642">
        <v>2460.969971</v>
      </c>
      <c r="C5642">
        <v>2576.030029</v>
      </c>
      <c r="D5642">
        <v>2447.1899410000001</v>
      </c>
      <c r="E5642">
        <v>2569.6499020000001</v>
      </c>
      <c r="F5642">
        <v>2568.9892580000001</v>
      </c>
      <c r="G5642">
        <v>0</v>
      </c>
    </row>
    <row r="5643" spans="1:7" x14ac:dyDescent="0.25">
      <c r="A5643" s="1">
        <v>39722</v>
      </c>
      <c r="B5643">
        <v>2569.6499020000001</v>
      </c>
      <c r="C5643">
        <v>2569.6499020000001</v>
      </c>
      <c r="D5643">
        <v>2569.6499020000001</v>
      </c>
      <c r="E5643">
        <v>2569.6499020000001</v>
      </c>
      <c r="F5643">
        <v>2568.9892580000001</v>
      </c>
      <c r="G5643">
        <v>0</v>
      </c>
    </row>
    <row r="5644" spans="1:7" x14ac:dyDescent="0.25">
      <c r="A5644" s="1">
        <v>39724</v>
      </c>
      <c r="B5644">
        <v>2599.0500489999999</v>
      </c>
      <c r="C5644">
        <v>2599.0500489999999</v>
      </c>
      <c r="D5644">
        <v>2564.780029</v>
      </c>
      <c r="E5644">
        <v>2566.209961</v>
      </c>
      <c r="F5644">
        <v>2565.5502929999998</v>
      </c>
      <c r="G5644">
        <v>0</v>
      </c>
    </row>
    <row r="5645" spans="1:7" x14ac:dyDescent="0.25">
      <c r="A5645" s="1">
        <v>39727</v>
      </c>
      <c r="B5645">
        <v>2544.1201169999999</v>
      </c>
      <c r="C5645">
        <v>2544.1201169999999</v>
      </c>
      <c r="D5645">
        <v>2494.48999</v>
      </c>
      <c r="E5645">
        <v>2499.530029</v>
      </c>
      <c r="F5645">
        <v>2498.8874510000001</v>
      </c>
      <c r="G5645">
        <v>0</v>
      </c>
    </row>
    <row r="5646" spans="1:7" x14ac:dyDescent="0.25">
      <c r="A5646" s="1">
        <v>39728</v>
      </c>
      <c r="B5646">
        <v>2434.4399410000001</v>
      </c>
      <c r="C5646">
        <v>2445.459961</v>
      </c>
      <c r="D5646">
        <v>2420.209961</v>
      </c>
      <c r="E5646">
        <v>2424.1899410000001</v>
      </c>
      <c r="F5646">
        <v>2423.5666500000002</v>
      </c>
      <c r="G5646">
        <v>0</v>
      </c>
    </row>
    <row r="5647" spans="1:7" x14ac:dyDescent="0.25">
      <c r="A5647" s="1">
        <v>39729</v>
      </c>
      <c r="B5647">
        <v>2345.6000979999999</v>
      </c>
      <c r="C5647">
        <v>2347.8400879999999</v>
      </c>
      <c r="D5647">
        <v>2306.6000979999999</v>
      </c>
      <c r="E5647">
        <v>2307.73999</v>
      </c>
      <c r="F5647">
        <v>2307.1467290000001</v>
      </c>
      <c r="G5647">
        <v>0</v>
      </c>
    </row>
    <row r="5648" spans="1:7" x14ac:dyDescent="0.25">
      <c r="A5648" s="1">
        <v>39730</v>
      </c>
      <c r="B5648">
        <v>2297.5500489999999</v>
      </c>
      <c r="C5648">
        <v>2315.0600589999999</v>
      </c>
      <c r="D5648">
        <v>2282.419922</v>
      </c>
      <c r="E5648">
        <v>2288.4399410000001</v>
      </c>
      <c r="F5648">
        <v>2287.8515630000002</v>
      </c>
      <c r="G5648">
        <v>0</v>
      </c>
    </row>
    <row r="5649" spans="1:7" x14ac:dyDescent="0.25">
      <c r="A5649" s="1">
        <v>39731</v>
      </c>
      <c r="B5649">
        <v>2270.7299800000001</v>
      </c>
      <c r="C5649">
        <v>2270.7299800000001</v>
      </c>
      <c r="D5649">
        <v>2096.209961</v>
      </c>
      <c r="E5649">
        <v>2097.8000489999999</v>
      </c>
      <c r="F5649">
        <v>2097.2607419999999</v>
      </c>
      <c r="G5649">
        <v>0</v>
      </c>
    </row>
    <row r="5650" spans="1:7" x14ac:dyDescent="0.25">
      <c r="A5650" s="1">
        <v>39734</v>
      </c>
      <c r="B5650">
        <v>2136.1899410000001</v>
      </c>
      <c r="C5650">
        <v>2161.830078</v>
      </c>
      <c r="D5650">
        <v>2117.969971</v>
      </c>
      <c r="E5650">
        <v>2118.75</v>
      </c>
      <c r="F5650">
        <v>2118.2053219999998</v>
      </c>
      <c r="G5650">
        <v>0</v>
      </c>
    </row>
    <row r="5651" spans="1:7" x14ac:dyDescent="0.25">
      <c r="A5651" s="1">
        <v>39735</v>
      </c>
      <c r="B5651">
        <v>2276.860107</v>
      </c>
      <c r="C5651">
        <v>2292.5600589999999</v>
      </c>
      <c r="D5651">
        <v>2254.1201169999999</v>
      </c>
      <c r="E5651">
        <v>2273.6499020000001</v>
      </c>
      <c r="F5651">
        <v>2273.0654300000001</v>
      </c>
      <c r="G5651">
        <v>0</v>
      </c>
    </row>
    <row r="5652" spans="1:7" x14ac:dyDescent="0.25">
      <c r="A5652" s="1">
        <v>39736</v>
      </c>
      <c r="B5652">
        <v>2263.5</v>
      </c>
      <c r="C5652">
        <v>2271.580078</v>
      </c>
      <c r="D5652">
        <v>2234.1599120000001</v>
      </c>
      <c r="E5652">
        <v>2238.4099120000001</v>
      </c>
      <c r="F5652">
        <v>2237.8344729999999</v>
      </c>
      <c r="G5652">
        <v>0</v>
      </c>
    </row>
    <row r="5653" spans="1:7" x14ac:dyDescent="0.25">
      <c r="A5653" s="1">
        <v>39737</v>
      </c>
      <c r="B5653">
        <v>2173.5900879999999</v>
      </c>
      <c r="C5653">
        <v>2173.5900879999999</v>
      </c>
      <c r="D5653">
        <v>2115.889893</v>
      </c>
      <c r="E5653">
        <v>2122.3701169999999</v>
      </c>
      <c r="F5653">
        <v>2121.8244629999999</v>
      </c>
      <c r="G5653">
        <v>0</v>
      </c>
    </row>
    <row r="5654" spans="1:7" x14ac:dyDescent="0.25">
      <c r="A5654" s="1">
        <v>39738</v>
      </c>
      <c r="B5654">
        <v>2152.1999510000001</v>
      </c>
      <c r="C5654">
        <v>2176.780029</v>
      </c>
      <c r="D5654">
        <v>2094.76001</v>
      </c>
      <c r="E5654">
        <v>2098.26001</v>
      </c>
      <c r="F5654">
        <v>2097.720703</v>
      </c>
      <c r="G5654">
        <v>0</v>
      </c>
    </row>
    <row r="5655" spans="1:7" x14ac:dyDescent="0.25">
      <c r="A5655" s="1">
        <v>39741</v>
      </c>
      <c r="B5655">
        <v>2094.030029</v>
      </c>
      <c r="C5655">
        <v>2094.5500489999999</v>
      </c>
      <c r="D5655">
        <v>2054.580078</v>
      </c>
      <c r="E5655">
        <v>2062.8798830000001</v>
      </c>
      <c r="F5655">
        <v>2062.3496089999999</v>
      </c>
      <c r="G5655">
        <v>0</v>
      </c>
    </row>
    <row r="5656" spans="1:7" x14ac:dyDescent="0.25">
      <c r="A5656" s="1">
        <v>39742</v>
      </c>
      <c r="B5656">
        <v>2085.929932</v>
      </c>
      <c r="C5656">
        <v>2122.959961</v>
      </c>
      <c r="D5656">
        <v>2085.929932</v>
      </c>
      <c r="E5656">
        <v>2116.73999</v>
      </c>
      <c r="F5656">
        <v>2116.1958009999998</v>
      </c>
      <c r="G5656">
        <v>0</v>
      </c>
    </row>
    <row r="5657" spans="1:7" x14ac:dyDescent="0.25">
      <c r="A5657" s="1">
        <v>39743</v>
      </c>
      <c r="B5657">
        <v>2110.1499020000001</v>
      </c>
      <c r="C5657">
        <v>2110.1499020000001</v>
      </c>
      <c r="D5657">
        <v>2072.6999510000001</v>
      </c>
      <c r="E5657">
        <v>2093.01001</v>
      </c>
      <c r="F5657">
        <v>2092.4719239999999</v>
      </c>
      <c r="G5657">
        <v>0</v>
      </c>
    </row>
    <row r="5658" spans="1:7" x14ac:dyDescent="0.25">
      <c r="A5658" s="1">
        <v>39744</v>
      </c>
      <c r="B5658">
        <v>2030.4300539999999</v>
      </c>
      <c r="C5658">
        <v>2030.4300539999999</v>
      </c>
      <c r="D5658">
        <v>1985.040039</v>
      </c>
      <c r="E5658">
        <v>1995.920044</v>
      </c>
      <c r="F5658">
        <v>1995.406982</v>
      </c>
      <c r="G5658">
        <v>0</v>
      </c>
    </row>
    <row r="5659" spans="1:7" x14ac:dyDescent="0.25">
      <c r="A5659" s="1">
        <v>39745</v>
      </c>
      <c r="B5659">
        <v>2004.3900149999999</v>
      </c>
      <c r="C5659">
        <v>2005.5600589999999</v>
      </c>
      <c r="D5659">
        <v>1947.369995</v>
      </c>
      <c r="E5659">
        <v>1953.48999</v>
      </c>
      <c r="F5659">
        <v>1952.987793</v>
      </c>
      <c r="G5659">
        <v>0</v>
      </c>
    </row>
    <row r="5660" spans="1:7" x14ac:dyDescent="0.25">
      <c r="A5660" s="1">
        <v>39748</v>
      </c>
      <c r="B5660">
        <v>1932.869995</v>
      </c>
      <c r="C5660">
        <v>1932.869995</v>
      </c>
      <c r="D5660">
        <v>1712.4799800000001</v>
      </c>
      <c r="E5660">
        <v>1713.829956</v>
      </c>
      <c r="F5660">
        <v>1713.389404</v>
      </c>
      <c r="G5660">
        <v>0</v>
      </c>
    </row>
    <row r="5661" spans="1:7" x14ac:dyDescent="0.25">
      <c r="A5661" s="1">
        <v>39749</v>
      </c>
      <c r="B5661">
        <v>1713.900024</v>
      </c>
      <c r="C5661">
        <v>1726.8900149999999</v>
      </c>
      <c r="D5661">
        <v>1684.75</v>
      </c>
      <c r="E5661">
        <v>1704.410034</v>
      </c>
      <c r="F5661">
        <v>1703.9719239999999</v>
      </c>
      <c r="G5661">
        <v>0</v>
      </c>
    </row>
    <row r="5662" spans="1:7" x14ac:dyDescent="0.25">
      <c r="A5662" s="1">
        <v>39750</v>
      </c>
      <c r="B5662">
        <v>1756.219971</v>
      </c>
      <c r="C5662">
        <v>1820.209961</v>
      </c>
      <c r="D5662">
        <v>1756.219971</v>
      </c>
      <c r="E5662">
        <v>1780.6400149999999</v>
      </c>
      <c r="F5662">
        <v>1780.182251</v>
      </c>
      <c r="G5662">
        <v>0</v>
      </c>
    </row>
    <row r="5663" spans="1:7" x14ac:dyDescent="0.25">
      <c r="A5663" s="1">
        <v>39751</v>
      </c>
      <c r="B5663">
        <v>1790.599976</v>
      </c>
      <c r="C5663">
        <v>1864.9300539999999</v>
      </c>
      <c r="D5663">
        <v>1789.26001</v>
      </c>
      <c r="E5663">
        <v>1864.9300539999999</v>
      </c>
      <c r="F5663">
        <v>1864.4506839999999</v>
      </c>
      <c r="G5663">
        <v>0</v>
      </c>
    </row>
    <row r="5664" spans="1:7" x14ac:dyDescent="0.25">
      <c r="A5664" s="1">
        <v>39752</v>
      </c>
      <c r="B5664">
        <v>1907.530029</v>
      </c>
      <c r="C5664">
        <v>1964.910034</v>
      </c>
      <c r="D5664">
        <v>1903.099976</v>
      </c>
      <c r="E5664">
        <v>1951.089966</v>
      </c>
      <c r="F5664">
        <v>1950.588379</v>
      </c>
      <c r="G5664">
        <v>0</v>
      </c>
    </row>
    <row r="5665" spans="1:7" x14ac:dyDescent="0.25">
      <c r="A5665" s="1">
        <v>39755</v>
      </c>
      <c r="B5665">
        <v>1965.2700199999999</v>
      </c>
      <c r="C5665">
        <v>2031.400024</v>
      </c>
      <c r="D5665">
        <v>1964.0500489999999</v>
      </c>
      <c r="E5665">
        <v>2025.579956</v>
      </c>
      <c r="F5665">
        <v>2025.0592039999999</v>
      </c>
      <c r="G5665">
        <v>0</v>
      </c>
    </row>
    <row r="5666" spans="1:7" x14ac:dyDescent="0.25">
      <c r="A5666" s="1">
        <v>39756</v>
      </c>
      <c r="B5666">
        <v>2039.5500489999999</v>
      </c>
      <c r="C5666">
        <v>2068.4399410000001</v>
      </c>
      <c r="D5666">
        <v>1991.369995</v>
      </c>
      <c r="E5666">
        <v>2003.040039</v>
      </c>
      <c r="F5666">
        <v>2002.5251459999999</v>
      </c>
      <c r="G5666">
        <v>0</v>
      </c>
    </row>
    <row r="5667" spans="1:7" x14ac:dyDescent="0.25">
      <c r="A5667" s="1">
        <v>39757</v>
      </c>
      <c r="B5667">
        <v>2009.170044</v>
      </c>
      <c r="C5667">
        <v>2035.51001</v>
      </c>
      <c r="D5667">
        <v>1984.170044</v>
      </c>
      <c r="E5667">
        <v>2006.209961</v>
      </c>
      <c r="F5667">
        <v>2005.6942140000001</v>
      </c>
      <c r="G5667">
        <v>0</v>
      </c>
    </row>
    <row r="5668" spans="1:7" x14ac:dyDescent="0.25">
      <c r="A5668" s="1">
        <v>39758</v>
      </c>
      <c r="B5668">
        <v>1934.709961</v>
      </c>
      <c r="C5668">
        <v>1947.969971</v>
      </c>
      <c r="D5668">
        <v>1923.150024</v>
      </c>
      <c r="E5668">
        <v>1941.619995</v>
      </c>
      <c r="F5668">
        <v>1941.12085</v>
      </c>
      <c r="G5668">
        <v>0</v>
      </c>
    </row>
    <row r="5669" spans="1:7" x14ac:dyDescent="0.25">
      <c r="A5669" s="1">
        <v>39759</v>
      </c>
      <c r="B5669">
        <v>1902.589966</v>
      </c>
      <c r="C5669">
        <v>1930.25</v>
      </c>
      <c r="D5669">
        <v>1889.459961</v>
      </c>
      <c r="E5669">
        <v>1921.339966</v>
      </c>
      <c r="F5669">
        <v>1920.8460689999999</v>
      </c>
      <c r="G5669">
        <v>0</v>
      </c>
    </row>
    <row r="5670" spans="1:7" x14ac:dyDescent="0.25">
      <c r="A5670" s="1">
        <v>39762</v>
      </c>
      <c r="B5670">
        <v>1947.579956</v>
      </c>
      <c r="C5670">
        <v>1957.48999</v>
      </c>
      <c r="D5670">
        <v>1919.1099850000001</v>
      </c>
      <c r="E5670">
        <v>1938.969971</v>
      </c>
      <c r="F5670">
        <v>1938.471558</v>
      </c>
      <c r="G5670">
        <v>0</v>
      </c>
    </row>
    <row r="5671" spans="1:7" x14ac:dyDescent="0.25">
      <c r="A5671" s="1">
        <v>39763</v>
      </c>
      <c r="B5671">
        <v>1935.6899410000001</v>
      </c>
      <c r="C5671">
        <v>1952.9499510000001</v>
      </c>
      <c r="D5671">
        <v>1920.0699460000001</v>
      </c>
      <c r="E5671">
        <v>1948.219971</v>
      </c>
      <c r="F5671">
        <v>1947.719116</v>
      </c>
      <c r="G5671">
        <v>0</v>
      </c>
    </row>
    <row r="5672" spans="1:7" x14ac:dyDescent="0.25">
      <c r="A5672" s="1">
        <v>39764</v>
      </c>
      <c r="B5672">
        <v>1943.670044</v>
      </c>
      <c r="C5672">
        <v>1954.599976</v>
      </c>
      <c r="D5672">
        <v>1932.829956</v>
      </c>
      <c r="E5672">
        <v>1948.719971</v>
      </c>
      <c r="F5672">
        <v>1948.2189940000001</v>
      </c>
      <c r="G5672">
        <v>0</v>
      </c>
    </row>
    <row r="5673" spans="1:7" x14ac:dyDescent="0.25">
      <c r="A5673" s="1">
        <v>39765</v>
      </c>
      <c r="B5673">
        <v>1931.8100589999999</v>
      </c>
      <c r="C5673">
        <v>1931.8100589999999</v>
      </c>
      <c r="D5673">
        <v>1911.2700199999999</v>
      </c>
      <c r="E5673">
        <v>1918.969971</v>
      </c>
      <c r="F5673">
        <v>1918.4766850000001</v>
      </c>
      <c r="G5673">
        <v>0</v>
      </c>
    </row>
    <row r="5674" spans="1:7" x14ac:dyDescent="0.25">
      <c r="A5674" s="1">
        <v>39766</v>
      </c>
      <c r="B5674">
        <v>1970.9499510000001</v>
      </c>
      <c r="C5674">
        <v>1990.26001</v>
      </c>
      <c r="D5674">
        <v>1970.9499510000001</v>
      </c>
      <c r="E5674">
        <v>1978.0500489999999</v>
      </c>
      <c r="F5674">
        <v>1977.541504</v>
      </c>
      <c r="G5674">
        <v>0</v>
      </c>
    </row>
    <row r="5675" spans="1:7" x14ac:dyDescent="0.25">
      <c r="A5675" s="1">
        <v>39769</v>
      </c>
      <c r="B5675">
        <v>1972.8199460000001</v>
      </c>
      <c r="C5675">
        <v>1973.790039</v>
      </c>
      <c r="D5675">
        <v>1931.5500489999999</v>
      </c>
      <c r="E5675">
        <v>1940</v>
      </c>
      <c r="F5675">
        <v>1939.501221</v>
      </c>
      <c r="G5675">
        <v>0</v>
      </c>
    </row>
    <row r="5676" spans="1:7" x14ac:dyDescent="0.25">
      <c r="A5676" s="1">
        <v>39770</v>
      </c>
      <c r="B5676">
        <v>1917.1899410000001</v>
      </c>
      <c r="C5676">
        <v>1917.1899410000001</v>
      </c>
      <c r="D5676">
        <v>1862.23999</v>
      </c>
      <c r="E5676">
        <v>1873.599976</v>
      </c>
      <c r="F5676">
        <v>1873.1182859999999</v>
      </c>
      <c r="G5676">
        <v>0</v>
      </c>
    </row>
    <row r="5677" spans="1:7" x14ac:dyDescent="0.25">
      <c r="A5677" s="1">
        <v>39771</v>
      </c>
      <c r="B5677">
        <v>1872.280029</v>
      </c>
      <c r="C5677">
        <v>1916.5500489999999</v>
      </c>
      <c r="D5677">
        <v>1872.280029</v>
      </c>
      <c r="E5677">
        <v>1908.1800539999999</v>
      </c>
      <c r="F5677">
        <v>1907.689453</v>
      </c>
      <c r="G5677">
        <v>0</v>
      </c>
    </row>
    <row r="5678" spans="1:7" x14ac:dyDescent="0.25">
      <c r="A5678" s="1">
        <v>39772</v>
      </c>
      <c r="B5678">
        <v>1860.5200199999999</v>
      </c>
      <c r="C5678">
        <v>1860.5200199999999</v>
      </c>
      <c r="D5678">
        <v>1833.6899410000001</v>
      </c>
      <c r="E5678">
        <v>1842.329956</v>
      </c>
      <c r="F5678">
        <v>1841.856323</v>
      </c>
      <c r="G5678">
        <v>0</v>
      </c>
    </row>
    <row r="5679" spans="1:7" x14ac:dyDescent="0.25">
      <c r="A5679" s="1">
        <v>39773</v>
      </c>
      <c r="B5679">
        <v>1823.900024</v>
      </c>
      <c r="C5679">
        <v>1823.900024</v>
      </c>
      <c r="D5679">
        <v>1763.780029</v>
      </c>
      <c r="E5679">
        <v>1765.900024</v>
      </c>
      <c r="F5679">
        <v>1765.4460449999999</v>
      </c>
      <c r="G5679">
        <v>0</v>
      </c>
    </row>
    <row r="5680" spans="1:7" x14ac:dyDescent="0.25">
      <c r="A5680" s="1">
        <v>39776</v>
      </c>
      <c r="B5680">
        <v>1811.150024</v>
      </c>
      <c r="C5680">
        <v>1814.1800539999999</v>
      </c>
      <c r="D5680">
        <v>1791.0699460000001</v>
      </c>
      <c r="E5680">
        <v>1799.719971</v>
      </c>
      <c r="F5680">
        <v>1799.2573239999999</v>
      </c>
      <c r="G5680">
        <v>0</v>
      </c>
    </row>
    <row r="5681" spans="1:7" x14ac:dyDescent="0.25">
      <c r="A5681" s="1">
        <v>39777</v>
      </c>
      <c r="B5681">
        <v>1835.7700199999999</v>
      </c>
      <c r="C5681">
        <v>1911.839966</v>
      </c>
      <c r="D5681">
        <v>1834.8199460000001</v>
      </c>
      <c r="E5681">
        <v>1908.1800539999999</v>
      </c>
      <c r="F5681">
        <v>1907.689453</v>
      </c>
      <c r="G5681">
        <v>0</v>
      </c>
    </row>
    <row r="5682" spans="1:7" x14ac:dyDescent="0.25">
      <c r="A5682" s="1">
        <v>39778</v>
      </c>
      <c r="B5682">
        <v>1910.719971</v>
      </c>
      <c r="C5682">
        <v>1932.910034</v>
      </c>
      <c r="D5682">
        <v>1907.3000489999999</v>
      </c>
      <c r="E5682">
        <v>1932.910034</v>
      </c>
      <c r="F5682">
        <v>1932.413086</v>
      </c>
      <c r="G5682">
        <v>0</v>
      </c>
    </row>
    <row r="5683" spans="1:7" x14ac:dyDescent="0.25">
      <c r="A5683" s="1">
        <v>39779</v>
      </c>
      <c r="B5683">
        <v>1970.8199460000001</v>
      </c>
      <c r="C5683">
        <v>1986.48999</v>
      </c>
      <c r="D5683">
        <v>1955.8900149999999</v>
      </c>
      <c r="E5683">
        <v>1967.01001</v>
      </c>
      <c r="F5683">
        <v>1966.5043949999999</v>
      </c>
      <c r="G5683">
        <v>0</v>
      </c>
    </row>
    <row r="5684" spans="1:7" x14ac:dyDescent="0.25">
      <c r="A5684" s="1">
        <v>39780</v>
      </c>
      <c r="B5684">
        <v>1965.619995</v>
      </c>
      <c r="C5684">
        <v>1975.530029</v>
      </c>
      <c r="D5684">
        <v>1962.869995</v>
      </c>
      <c r="E5684">
        <v>1971.5699460000001</v>
      </c>
      <c r="F5684">
        <v>1971.0631100000001</v>
      </c>
      <c r="G5684">
        <v>0</v>
      </c>
    </row>
    <row r="5685" spans="1:7" x14ac:dyDescent="0.25">
      <c r="A5685" s="1">
        <v>39784</v>
      </c>
      <c r="B5685">
        <v>1918.0600589999999</v>
      </c>
      <c r="C5685">
        <v>1918.0600589999999</v>
      </c>
      <c r="D5685">
        <v>1875.2299800000001</v>
      </c>
      <c r="E5685">
        <v>1879.869995</v>
      </c>
      <c r="F5685">
        <v>1879.3867190000001</v>
      </c>
      <c r="G5685">
        <v>0</v>
      </c>
    </row>
    <row r="5686" spans="1:7" x14ac:dyDescent="0.25">
      <c r="A5686" s="1">
        <v>39785</v>
      </c>
      <c r="B5686">
        <v>1889.869995</v>
      </c>
      <c r="C5686">
        <v>1923.540039</v>
      </c>
      <c r="D5686">
        <v>1889.8000489999999</v>
      </c>
      <c r="E5686">
        <v>1905.280029</v>
      </c>
      <c r="F5686">
        <v>1904.790283</v>
      </c>
      <c r="G5686">
        <v>0</v>
      </c>
    </row>
    <row r="5687" spans="1:7" x14ac:dyDescent="0.25">
      <c r="A5687" s="1">
        <v>39786</v>
      </c>
      <c r="B5687">
        <v>1906.829956</v>
      </c>
      <c r="C5687">
        <v>1907.660034</v>
      </c>
      <c r="D5687">
        <v>1885.3199460000001</v>
      </c>
      <c r="E5687">
        <v>1890.8900149999999</v>
      </c>
      <c r="F5687">
        <v>1890.4039310000001</v>
      </c>
      <c r="G5687">
        <v>0</v>
      </c>
    </row>
    <row r="5688" spans="1:7" x14ac:dyDescent="0.25">
      <c r="A5688" s="1">
        <v>39787</v>
      </c>
      <c r="B5688">
        <v>1879.719971</v>
      </c>
      <c r="C5688">
        <v>1899.7700199999999</v>
      </c>
      <c r="D5688">
        <v>1876.4399410000001</v>
      </c>
      <c r="E5688">
        <v>1888.959961</v>
      </c>
      <c r="F5688">
        <v>1888.474365</v>
      </c>
      <c r="G5688">
        <v>0</v>
      </c>
    </row>
    <row r="5689" spans="1:7" x14ac:dyDescent="0.25">
      <c r="A5689" s="1">
        <v>39790</v>
      </c>
      <c r="B5689">
        <v>1890.579956</v>
      </c>
      <c r="C5689">
        <v>1912.76001</v>
      </c>
      <c r="D5689">
        <v>1890.579956</v>
      </c>
      <c r="E5689">
        <v>1908.6800539999999</v>
      </c>
      <c r="F5689">
        <v>1908.189331</v>
      </c>
      <c r="G5689">
        <v>0</v>
      </c>
    </row>
    <row r="5690" spans="1:7" x14ac:dyDescent="0.25">
      <c r="A5690" s="1">
        <v>39791</v>
      </c>
      <c r="B5690">
        <v>1931.4799800000001</v>
      </c>
      <c r="C5690">
        <v>1952.619995</v>
      </c>
      <c r="D5690">
        <v>1931.4799800000001</v>
      </c>
      <c r="E5690">
        <v>1935.0699460000001</v>
      </c>
      <c r="F5690">
        <v>1934.57251</v>
      </c>
      <c r="G5690">
        <v>0</v>
      </c>
    </row>
    <row r="5691" spans="1:7" x14ac:dyDescent="0.25">
      <c r="A5691" s="1">
        <v>39792</v>
      </c>
      <c r="B5691">
        <v>1914.0500489999999</v>
      </c>
      <c r="C5691">
        <v>1938.8199460000001</v>
      </c>
      <c r="D5691">
        <v>1909.73999</v>
      </c>
      <c r="E5691">
        <v>1938.8199460000001</v>
      </c>
      <c r="F5691">
        <v>1938.321533</v>
      </c>
      <c r="G5691">
        <v>0</v>
      </c>
    </row>
    <row r="5692" spans="1:7" x14ac:dyDescent="0.25">
      <c r="A5692" s="1">
        <v>39793</v>
      </c>
      <c r="B5692">
        <v>1941.469971</v>
      </c>
      <c r="C5692">
        <v>1953.839966</v>
      </c>
      <c r="D5692">
        <v>1921.9300539999999</v>
      </c>
      <c r="E5692">
        <v>1933.119995</v>
      </c>
      <c r="F5692">
        <v>1932.623047</v>
      </c>
      <c r="G5692">
        <v>0</v>
      </c>
    </row>
    <row r="5693" spans="1:7" x14ac:dyDescent="0.25">
      <c r="A5693" s="1">
        <v>39794</v>
      </c>
      <c r="B5693">
        <v>1930.5200199999999</v>
      </c>
      <c r="C5693">
        <v>1936.26001</v>
      </c>
      <c r="D5693">
        <v>1893.73999</v>
      </c>
      <c r="E5693">
        <v>1893.73999</v>
      </c>
      <c r="F5693">
        <v>1893.2531739999999</v>
      </c>
      <c r="G5693">
        <v>0</v>
      </c>
    </row>
    <row r="5694" spans="1:7" x14ac:dyDescent="0.25">
      <c r="A5694" s="1">
        <v>39797</v>
      </c>
      <c r="B5694">
        <v>1904.1899410000001</v>
      </c>
      <c r="C5694">
        <v>1932.75</v>
      </c>
      <c r="D5694">
        <v>1904.1899410000001</v>
      </c>
      <c r="E5694">
        <v>1913.26001</v>
      </c>
      <c r="F5694">
        <v>1912.768188</v>
      </c>
      <c r="G5694">
        <v>0</v>
      </c>
    </row>
    <row r="5695" spans="1:7" x14ac:dyDescent="0.25">
      <c r="A5695" s="1">
        <v>39798</v>
      </c>
      <c r="B5695">
        <v>1912.959961</v>
      </c>
      <c r="C5695">
        <v>1912.959961</v>
      </c>
      <c r="D5695">
        <v>1874.280029</v>
      </c>
      <c r="E5695">
        <v>1889.3199460000001</v>
      </c>
      <c r="F5695">
        <v>1888.8342290000001</v>
      </c>
      <c r="G5695">
        <v>0</v>
      </c>
    </row>
    <row r="5696" spans="1:7" x14ac:dyDescent="0.25">
      <c r="A5696" s="1">
        <v>39799</v>
      </c>
      <c r="B5696">
        <v>1933.1899410000001</v>
      </c>
      <c r="C5696">
        <v>1953.910034</v>
      </c>
      <c r="D5696">
        <v>1904.5600589999999</v>
      </c>
      <c r="E5696">
        <v>1904.5600589999999</v>
      </c>
      <c r="F5696">
        <v>1904.0704350000001</v>
      </c>
      <c r="G5696">
        <v>0</v>
      </c>
    </row>
    <row r="5697" spans="1:7" x14ac:dyDescent="0.25">
      <c r="A5697" s="1">
        <v>39800</v>
      </c>
      <c r="B5697">
        <v>1907.6400149999999</v>
      </c>
      <c r="C5697">
        <v>1910.670044</v>
      </c>
      <c r="D5697">
        <v>1886.4799800000001</v>
      </c>
      <c r="E5697">
        <v>1901.459961</v>
      </c>
      <c r="F5697">
        <v>1900.9711910000001</v>
      </c>
      <c r="G5697">
        <v>0</v>
      </c>
    </row>
    <row r="5698" spans="1:7" x14ac:dyDescent="0.25">
      <c r="A5698" s="1">
        <v>39801</v>
      </c>
      <c r="B5698">
        <v>1899.339966</v>
      </c>
      <c r="C5698">
        <v>1912.5200199999999</v>
      </c>
      <c r="D5698">
        <v>1895.780029</v>
      </c>
      <c r="E5698">
        <v>1903.530029</v>
      </c>
      <c r="F5698">
        <v>1903.040649</v>
      </c>
      <c r="G5698">
        <v>0</v>
      </c>
    </row>
    <row r="5699" spans="1:7" x14ac:dyDescent="0.25">
      <c r="A5699" s="1">
        <v>39804</v>
      </c>
      <c r="B5699">
        <v>1893.959961</v>
      </c>
      <c r="C5699">
        <v>1893.959961</v>
      </c>
      <c r="D5699">
        <v>1831.589966</v>
      </c>
      <c r="E5699">
        <v>1840.9399410000001</v>
      </c>
      <c r="F5699">
        <v>1840.4666749999999</v>
      </c>
      <c r="G5699">
        <v>0</v>
      </c>
    </row>
    <row r="5700" spans="1:7" x14ac:dyDescent="0.25">
      <c r="A5700" s="1">
        <v>39805</v>
      </c>
      <c r="B5700">
        <v>1840.9399410000001</v>
      </c>
      <c r="C5700">
        <v>1865.9300539999999</v>
      </c>
      <c r="D5700">
        <v>1840.9399410000001</v>
      </c>
      <c r="E5700">
        <v>1862.1899410000001</v>
      </c>
      <c r="F5700">
        <v>1861.711182</v>
      </c>
      <c r="G5700">
        <v>0</v>
      </c>
    </row>
    <row r="5701" spans="1:7" x14ac:dyDescent="0.25">
      <c r="A5701" s="1">
        <v>39806</v>
      </c>
      <c r="B5701">
        <v>1858.540039</v>
      </c>
      <c r="C5701">
        <v>1876.4399410000001</v>
      </c>
      <c r="D5701">
        <v>1850.469971</v>
      </c>
      <c r="E5701">
        <v>1872.849976</v>
      </c>
      <c r="F5701">
        <v>1872.36853</v>
      </c>
      <c r="G5701">
        <v>0</v>
      </c>
    </row>
    <row r="5702" spans="1:7" hidden="1" x14ac:dyDescent="0.25">
      <c r="A5702" s="1">
        <v>39808</v>
      </c>
      <c r="B5702" t="s">
        <v>21</v>
      </c>
      <c r="C5702" t="s">
        <v>21</v>
      </c>
      <c r="D5702" t="s">
        <v>21</v>
      </c>
      <c r="E5702" t="s">
        <v>21</v>
      </c>
      <c r="F5702" t="s">
        <v>21</v>
      </c>
      <c r="G5702" t="s">
        <v>21</v>
      </c>
    </row>
    <row r="5703" spans="1:7" hidden="1" x14ac:dyDescent="0.25">
      <c r="A5703" s="1">
        <v>39812</v>
      </c>
      <c r="B5703" t="s">
        <v>21</v>
      </c>
      <c r="C5703" t="s">
        <v>21</v>
      </c>
      <c r="D5703" t="s">
        <v>21</v>
      </c>
      <c r="E5703" t="s">
        <v>21</v>
      </c>
      <c r="F5703" t="s">
        <v>21</v>
      </c>
      <c r="G5703" t="s">
        <v>21</v>
      </c>
    </row>
    <row r="5704" spans="1:7" hidden="1" x14ac:dyDescent="0.25">
      <c r="A5704" s="1">
        <v>39815</v>
      </c>
      <c r="B5704" t="s">
        <v>21</v>
      </c>
      <c r="C5704" t="s">
        <v>21</v>
      </c>
      <c r="D5704" t="s">
        <v>21</v>
      </c>
      <c r="E5704" t="s">
        <v>21</v>
      </c>
      <c r="F5704" t="s">
        <v>21</v>
      </c>
      <c r="G5704" t="s">
        <v>21</v>
      </c>
    </row>
    <row r="5705" spans="1:7" x14ac:dyDescent="0.25">
      <c r="A5705" s="1">
        <v>39818</v>
      </c>
      <c r="B5705">
        <v>1925.75</v>
      </c>
      <c r="C5705">
        <v>1979.8599850000001</v>
      </c>
      <c r="D5705">
        <v>1925.0699460000001</v>
      </c>
      <c r="E5705">
        <v>1974.6899410000001</v>
      </c>
      <c r="F5705">
        <v>1974.182251</v>
      </c>
      <c r="G5705">
        <v>0</v>
      </c>
    </row>
    <row r="5706" spans="1:7" x14ac:dyDescent="0.25">
      <c r="A5706" s="1">
        <v>39819</v>
      </c>
      <c r="B5706">
        <v>1976.0500489999999</v>
      </c>
      <c r="C5706">
        <v>1984.9499510000001</v>
      </c>
      <c r="D5706">
        <v>1965.98999</v>
      </c>
      <c r="E5706">
        <v>1969.579956</v>
      </c>
      <c r="F5706">
        <v>1969.0736079999999</v>
      </c>
      <c r="G5706">
        <v>0</v>
      </c>
    </row>
    <row r="5707" spans="1:7" x14ac:dyDescent="0.25">
      <c r="A5707" s="1">
        <v>39820</v>
      </c>
      <c r="B5707">
        <v>1974</v>
      </c>
      <c r="C5707">
        <v>2004.6800539999999</v>
      </c>
      <c r="D5707">
        <v>1974</v>
      </c>
      <c r="E5707">
        <v>2003.8900149999999</v>
      </c>
      <c r="F5707">
        <v>2003.3748780000001</v>
      </c>
      <c r="G5707">
        <v>0</v>
      </c>
    </row>
    <row r="5708" spans="1:7" x14ac:dyDescent="0.25">
      <c r="A5708" s="1">
        <v>39821</v>
      </c>
      <c r="B5708">
        <v>1976.219971</v>
      </c>
      <c r="C5708">
        <v>1976.219971</v>
      </c>
      <c r="D5708">
        <v>1958.8199460000001</v>
      </c>
      <c r="E5708">
        <v>1970.719971</v>
      </c>
      <c r="F5708">
        <v>1970.213379</v>
      </c>
      <c r="G5708">
        <v>0</v>
      </c>
    </row>
    <row r="5709" spans="1:7" x14ac:dyDescent="0.25">
      <c r="A5709" s="1">
        <v>39822</v>
      </c>
      <c r="B5709">
        <v>1970.719971</v>
      </c>
      <c r="C5709">
        <v>1992.7299800000001</v>
      </c>
      <c r="D5709">
        <v>1969.3900149999999</v>
      </c>
      <c r="E5709">
        <v>1984.880005</v>
      </c>
      <c r="F5709">
        <v>1984.369751</v>
      </c>
      <c r="G5709">
        <v>0</v>
      </c>
    </row>
    <row r="5710" spans="1:7" x14ac:dyDescent="0.25">
      <c r="A5710" s="1">
        <v>39825</v>
      </c>
      <c r="B5710">
        <v>1980.1400149999999</v>
      </c>
      <c r="C5710">
        <v>2000</v>
      </c>
      <c r="D5710">
        <v>1976.9399410000001</v>
      </c>
      <c r="E5710">
        <v>1997.829956</v>
      </c>
      <c r="F5710">
        <v>1997.3164059999999</v>
      </c>
      <c r="G5710">
        <v>0</v>
      </c>
    </row>
    <row r="5711" spans="1:7" x14ac:dyDescent="0.25">
      <c r="A5711" s="1">
        <v>39826</v>
      </c>
      <c r="B5711">
        <v>1992.01001</v>
      </c>
      <c r="C5711">
        <v>2001.790039</v>
      </c>
      <c r="D5711">
        <v>1990.73999</v>
      </c>
      <c r="E5711">
        <v>1996.040039</v>
      </c>
      <c r="F5711">
        <v>1995.5268550000001</v>
      </c>
      <c r="G5711">
        <v>0</v>
      </c>
    </row>
    <row r="5712" spans="1:7" x14ac:dyDescent="0.25">
      <c r="A5712" s="1">
        <v>39827</v>
      </c>
      <c r="B5712">
        <v>1995.119995</v>
      </c>
      <c r="C5712">
        <v>1998.589966</v>
      </c>
      <c r="D5712">
        <v>1980.5699460000001</v>
      </c>
      <c r="E5712">
        <v>1984.920044</v>
      </c>
      <c r="F5712">
        <v>1984.4097899999999</v>
      </c>
      <c r="G5712">
        <v>0</v>
      </c>
    </row>
    <row r="5713" spans="1:7" x14ac:dyDescent="0.25">
      <c r="A5713" s="1">
        <v>39828</v>
      </c>
      <c r="B5713">
        <v>1965.219971</v>
      </c>
      <c r="C5713">
        <v>1965.219971</v>
      </c>
      <c r="D5713">
        <v>1939.8599850000001</v>
      </c>
      <c r="E5713">
        <v>1954.969971</v>
      </c>
      <c r="F5713">
        <v>1954.4674070000001</v>
      </c>
      <c r="G5713">
        <v>0</v>
      </c>
    </row>
    <row r="5714" spans="1:7" x14ac:dyDescent="0.25">
      <c r="A5714" s="1">
        <v>39829</v>
      </c>
      <c r="B5714">
        <v>1969.420044</v>
      </c>
      <c r="C5714">
        <v>1969.420044</v>
      </c>
      <c r="D5714">
        <v>1948.790039</v>
      </c>
      <c r="E5714">
        <v>1950.130005</v>
      </c>
      <c r="F5714">
        <v>1949.6286620000001</v>
      </c>
      <c r="G5714">
        <v>0</v>
      </c>
    </row>
    <row r="5715" spans="1:7" x14ac:dyDescent="0.25">
      <c r="A5715" s="1">
        <v>39832</v>
      </c>
      <c r="B5715">
        <v>1950.400024</v>
      </c>
      <c r="C5715">
        <v>1954.410034</v>
      </c>
      <c r="D5715">
        <v>1922.25</v>
      </c>
      <c r="E5715">
        <v>1922.98999</v>
      </c>
      <c r="F5715">
        <v>1922.4956050000001</v>
      </c>
      <c r="G5715">
        <v>0</v>
      </c>
    </row>
    <row r="5716" spans="1:7" x14ac:dyDescent="0.25">
      <c r="A5716" s="1">
        <v>39833</v>
      </c>
      <c r="B5716">
        <v>1925.619995</v>
      </c>
      <c r="C5716">
        <v>1925.619995</v>
      </c>
      <c r="D5716">
        <v>1871.329956</v>
      </c>
      <c r="E5716">
        <v>1897.9300539999999</v>
      </c>
      <c r="F5716">
        <v>1897.442139</v>
      </c>
      <c r="G5716">
        <v>0</v>
      </c>
    </row>
    <row r="5717" spans="1:7" x14ac:dyDescent="0.25">
      <c r="A5717" s="1">
        <v>39834</v>
      </c>
      <c r="B5717">
        <v>1885.160034</v>
      </c>
      <c r="C5717">
        <v>1885.160034</v>
      </c>
      <c r="D5717">
        <v>1827.329956</v>
      </c>
      <c r="E5717">
        <v>1840.119995</v>
      </c>
      <c r="F5717">
        <v>1839.6469729999999</v>
      </c>
      <c r="G5717">
        <v>0</v>
      </c>
    </row>
    <row r="5718" spans="1:7" x14ac:dyDescent="0.25">
      <c r="A5718" s="1">
        <v>39835</v>
      </c>
      <c r="B5718">
        <v>1855.1999510000001</v>
      </c>
      <c r="C5718">
        <v>1869.349976</v>
      </c>
      <c r="D5718">
        <v>1848.349976</v>
      </c>
      <c r="E5718">
        <v>1863.5200199999999</v>
      </c>
      <c r="F5718">
        <v>1863.0410159999999</v>
      </c>
      <c r="G5718">
        <v>0</v>
      </c>
    </row>
    <row r="5719" spans="1:7" x14ac:dyDescent="0.25">
      <c r="A5719" s="1">
        <v>39836</v>
      </c>
      <c r="B5719">
        <v>1860.73999</v>
      </c>
      <c r="C5719">
        <v>1860.73999</v>
      </c>
      <c r="D5719">
        <v>1845.3599850000001</v>
      </c>
      <c r="E5719">
        <v>1857.339966</v>
      </c>
      <c r="F5719">
        <v>1856.8625489999999</v>
      </c>
      <c r="G5719">
        <v>0</v>
      </c>
    </row>
    <row r="5720" spans="1:7" x14ac:dyDescent="0.25">
      <c r="A5720" s="1">
        <v>39839</v>
      </c>
      <c r="B5720">
        <v>1860.849976</v>
      </c>
      <c r="C5720">
        <v>1881.8100589999999</v>
      </c>
      <c r="D5720">
        <v>1856.7700199999999</v>
      </c>
      <c r="E5720">
        <v>1869.920044</v>
      </c>
      <c r="F5720">
        <v>1869.439331</v>
      </c>
      <c r="G5720">
        <v>0</v>
      </c>
    </row>
    <row r="5721" spans="1:7" x14ac:dyDescent="0.25">
      <c r="A5721" s="1">
        <v>39840</v>
      </c>
      <c r="B5721">
        <v>1874.7700199999999</v>
      </c>
      <c r="C5721">
        <v>1887.869995</v>
      </c>
      <c r="D5721">
        <v>1874.7700199999999</v>
      </c>
      <c r="E5721">
        <v>1880.8100589999999</v>
      </c>
      <c r="F5721">
        <v>1880.326538</v>
      </c>
      <c r="G5721">
        <v>0</v>
      </c>
    </row>
    <row r="5722" spans="1:7" x14ac:dyDescent="0.25">
      <c r="A5722" s="1">
        <v>39841</v>
      </c>
      <c r="B5722">
        <v>1883.7700199999999</v>
      </c>
      <c r="C5722">
        <v>1886.4499510000001</v>
      </c>
      <c r="D5722">
        <v>1866.829956</v>
      </c>
      <c r="E5722">
        <v>1869.5600589999999</v>
      </c>
      <c r="F5722">
        <v>1869.0794679999999</v>
      </c>
      <c r="G5722">
        <v>0</v>
      </c>
    </row>
    <row r="5723" spans="1:7" x14ac:dyDescent="0.25">
      <c r="A5723" s="1">
        <v>39842</v>
      </c>
      <c r="B5723">
        <v>1880.6400149999999</v>
      </c>
      <c r="C5723">
        <v>1890.910034</v>
      </c>
      <c r="D5723">
        <v>1856.6400149999999</v>
      </c>
      <c r="E5723">
        <v>1860.6899410000001</v>
      </c>
      <c r="F5723">
        <v>1860.211548</v>
      </c>
      <c r="G5723">
        <v>0</v>
      </c>
    </row>
    <row r="5724" spans="1:7" x14ac:dyDescent="0.25">
      <c r="A5724" s="1">
        <v>39843</v>
      </c>
      <c r="B5724">
        <v>1846.3100589999999</v>
      </c>
      <c r="C5724">
        <v>1846.380005</v>
      </c>
      <c r="D5724">
        <v>1818.5600589999999</v>
      </c>
      <c r="E5724">
        <v>1825.089966</v>
      </c>
      <c r="F5724">
        <v>1824.6207280000001</v>
      </c>
      <c r="G5724">
        <v>0</v>
      </c>
    </row>
    <row r="5725" spans="1:7" x14ac:dyDescent="0.25">
      <c r="A5725" s="1">
        <v>39846</v>
      </c>
      <c r="B5725">
        <v>1840.75</v>
      </c>
      <c r="C5725">
        <v>1840.75</v>
      </c>
      <c r="D5725">
        <v>1822.410034</v>
      </c>
      <c r="E5725">
        <v>1833.5699460000001</v>
      </c>
      <c r="F5725">
        <v>1833.0986330000001</v>
      </c>
      <c r="G5725">
        <v>0</v>
      </c>
    </row>
    <row r="5726" spans="1:7" x14ac:dyDescent="0.25">
      <c r="A5726" s="1">
        <v>39847</v>
      </c>
      <c r="B5726">
        <v>1832.8599850000001</v>
      </c>
      <c r="C5726">
        <v>1843.2299800000001</v>
      </c>
      <c r="D5726">
        <v>1826.130005</v>
      </c>
      <c r="E5726">
        <v>1826.130005</v>
      </c>
      <c r="F5726">
        <v>1825.6605219999999</v>
      </c>
      <c r="G5726">
        <v>0</v>
      </c>
    </row>
    <row r="5727" spans="1:7" x14ac:dyDescent="0.25">
      <c r="A5727" s="1">
        <v>39848</v>
      </c>
      <c r="B5727">
        <v>1851.040039</v>
      </c>
      <c r="C5727">
        <v>1857.01001</v>
      </c>
      <c r="D5727">
        <v>1846.380005</v>
      </c>
      <c r="E5727">
        <v>1847.5500489999999</v>
      </c>
      <c r="F5727">
        <v>1847.075073</v>
      </c>
      <c r="G5727">
        <v>0</v>
      </c>
    </row>
    <row r="5728" spans="1:7" x14ac:dyDescent="0.25">
      <c r="A5728" s="1">
        <v>39849</v>
      </c>
      <c r="B5728">
        <v>1849.1899410000001</v>
      </c>
      <c r="C5728">
        <v>1894</v>
      </c>
      <c r="D5728">
        <v>1849.1899410000001</v>
      </c>
      <c r="E5728">
        <v>1892.0699460000001</v>
      </c>
      <c r="F5728">
        <v>1891.583496</v>
      </c>
      <c r="G5728">
        <v>0</v>
      </c>
    </row>
    <row r="5729" spans="1:7" x14ac:dyDescent="0.25">
      <c r="A5729" s="1">
        <v>39850</v>
      </c>
      <c r="B5729">
        <v>1915.900024</v>
      </c>
      <c r="C5729">
        <v>1951.079956</v>
      </c>
      <c r="D5729">
        <v>1915.900024</v>
      </c>
      <c r="E5729">
        <v>1942.4799800000001</v>
      </c>
      <c r="F5729">
        <v>1941.980591</v>
      </c>
      <c r="G5729">
        <v>0</v>
      </c>
    </row>
    <row r="5730" spans="1:7" x14ac:dyDescent="0.25">
      <c r="A5730" s="1">
        <v>39853</v>
      </c>
      <c r="B5730">
        <v>1945.9799800000001</v>
      </c>
      <c r="C5730">
        <v>1961.869995</v>
      </c>
      <c r="D5730">
        <v>1942.01001</v>
      </c>
      <c r="E5730">
        <v>1951.459961</v>
      </c>
      <c r="F5730">
        <v>1950.9582519999999</v>
      </c>
      <c r="G5730">
        <v>0</v>
      </c>
    </row>
    <row r="5731" spans="1:7" x14ac:dyDescent="0.25">
      <c r="A5731" s="1">
        <v>39854</v>
      </c>
      <c r="B5731">
        <v>1951.849976</v>
      </c>
      <c r="C5731">
        <v>1951.849976</v>
      </c>
      <c r="D5731">
        <v>1916.6899410000001</v>
      </c>
      <c r="E5731">
        <v>1917.5699460000001</v>
      </c>
      <c r="F5731">
        <v>1917.0770259999999</v>
      </c>
      <c r="G5731">
        <v>0</v>
      </c>
    </row>
    <row r="5732" spans="1:7" x14ac:dyDescent="0.25">
      <c r="A5732" s="1">
        <v>39855</v>
      </c>
      <c r="B5732">
        <v>1917.5699460000001</v>
      </c>
      <c r="C5732">
        <v>1917.5699460000001</v>
      </c>
      <c r="D5732">
        <v>1873.630005</v>
      </c>
      <c r="E5732">
        <v>1897.75</v>
      </c>
      <c r="F5732">
        <v>1897.2620850000001</v>
      </c>
      <c r="G5732">
        <v>0</v>
      </c>
    </row>
    <row r="5733" spans="1:7" x14ac:dyDescent="0.25">
      <c r="A5733" s="1">
        <v>39856</v>
      </c>
      <c r="B5733">
        <v>1900.6899410000001</v>
      </c>
      <c r="C5733">
        <v>1925.959961</v>
      </c>
      <c r="D5733">
        <v>1900.6899410000001</v>
      </c>
      <c r="E5733">
        <v>1924.099976</v>
      </c>
      <c r="F5733">
        <v>1923.6053469999999</v>
      </c>
      <c r="G5733">
        <v>0</v>
      </c>
    </row>
    <row r="5734" spans="1:7" x14ac:dyDescent="0.25">
      <c r="A5734" s="1">
        <v>39857</v>
      </c>
      <c r="B5734">
        <v>1923.6999510000001</v>
      </c>
      <c r="C5734">
        <v>1940.6899410000001</v>
      </c>
      <c r="D5734">
        <v>1919.619995</v>
      </c>
      <c r="E5734">
        <v>1919.660034</v>
      </c>
      <c r="F5734">
        <v>1919.166504</v>
      </c>
      <c r="G5734">
        <v>0</v>
      </c>
    </row>
    <row r="5735" spans="1:7" x14ac:dyDescent="0.25">
      <c r="A5735" s="1">
        <v>39860</v>
      </c>
      <c r="B5735">
        <v>1921.4799800000001</v>
      </c>
      <c r="C5735">
        <v>1921.969971</v>
      </c>
      <c r="D5735">
        <v>1912.790039</v>
      </c>
      <c r="E5735">
        <v>1915.790039</v>
      </c>
      <c r="F5735">
        <v>1915.2974850000001</v>
      </c>
      <c r="G5735">
        <v>0</v>
      </c>
    </row>
    <row r="5736" spans="1:7" x14ac:dyDescent="0.25">
      <c r="A5736" s="1">
        <v>39861</v>
      </c>
      <c r="B5736">
        <v>1910.349976</v>
      </c>
      <c r="C5736">
        <v>1914.349976</v>
      </c>
      <c r="D5736">
        <v>1894.1099850000001</v>
      </c>
      <c r="E5736">
        <v>1899.900024</v>
      </c>
      <c r="F5736">
        <v>1899.411621</v>
      </c>
      <c r="G5736">
        <v>0</v>
      </c>
    </row>
    <row r="5737" spans="1:7" x14ac:dyDescent="0.25">
      <c r="A5737" s="1">
        <v>39862</v>
      </c>
      <c r="B5737">
        <v>1881.8199460000001</v>
      </c>
      <c r="C5737">
        <v>1892.2299800000001</v>
      </c>
      <c r="D5737">
        <v>1870.5600589999999</v>
      </c>
      <c r="E5737">
        <v>1892.2299800000001</v>
      </c>
      <c r="F5737">
        <v>1891.74353</v>
      </c>
      <c r="G5737">
        <v>0</v>
      </c>
    </row>
    <row r="5738" spans="1:7" x14ac:dyDescent="0.25">
      <c r="A5738" s="1">
        <v>39863</v>
      </c>
      <c r="B5738">
        <v>1901.420044</v>
      </c>
      <c r="C5738">
        <v>1901.969971</v>
      </c>
      <c r="D5738">
        <v>1892.630005</v>
      </c>
      <c r="E5738">
        <v>1899.8000489999999</v>
      </c>
      <c r="F5738">
        <v>1899.3116460000001</v>
      </c>
      <c r="G5738">
        <v>0</v>
      </c>
    </row>
    <row r="5739" spans="1:7" x14ac:dyDescent="0.25">
      <c r="A5739" s="1">
        <v>39864</v>
      </c>
      <c r="B5739">
        <v>1891.160034</v>
      </c>
      <c r="C5739">
        <v>1895.920044</v>
      </c>
      <c r="D5739">
        <v>1879.1899410000001</v>
      </c>
      <c r="E5739">
        <v>1881.4399410000001</v>
      </c>
      <c r="F5739">
        <v>1880.9562989999999</v>
      </c>
      <c r="G5739">
        <v>0</v>
      </c>
    </row>
    <row r="5740" spans="1:7" x14ac:dyDescent="0.25">
      <c r="A5740" s="1">
        <v>39868</v>
      </c>
      <c r="B5740">
        <v>1879.9799800000001</v>
      </c>
      <c r="C5740">
        <v>1879.9799800000001</v>
      </c>
      <c r="D5740">
        <v>1865.329956</v>
      </c>
      <c r="E5740">
        <v>1869.589966</v>
      </c>
      <c r="F5740">
        <v>1869.109375</v>
      </c>
      <c r="G5740">
        <v>0</v>
      </c>
    </row>
    <row r="5741" spans="1:7" x14ac:dyDescent="0.25">
      <c r="A5741" s="1">
        <v>39869</v>
      </c>
      <c r="B5741">
        <v>1878.410034</v>
      </c>
      <c r="C5741">
        <v>1906.969971</v>
      </c>
      <c r="D5741">
        <v>1878.410034</v>
      </c>
      <c r="E5741">
        <v>1887.099976</v>
      </c>
      <c r="F5741">
        <v>1886.6148679999999</v>
      </c>
      <c r="G5741">
        <v>0</v>
      </c>
    </row>
    <row r="5742" spans="1:7" x14ac:dyDescent="0.25">
      <c r="A5742" s="1">
        <v>39870</v>
      </c>
      <c r="B5742">
        <v>1883.150024</v>
      </c>
      <c r="C5742">
        <v>1889.4300539999999</v>
      </c>
      <c r="D5742">
        <v>1878.5699460000001</v>
      </c>
      <c r="E5742">
        <v>1880.380005</v>
      </c>
      <c r="F5742">
        <v>1879.896606</v>
      </c>
      <c r="G5742">
        <v>0</v>
      </c>
    </row>
    <row r="5743" spans="1:7" x14ac:dyDescent="0.25">
      <c r="A5743" s="1">
        <v>39871</v>
      </c>
      <c r="B5743">
        <v>1880.160034</v>
      </c>
      <c r="C5743">
        <v>1886.839966</v>
      </c>
      <c r="D5743">
        <v>1872.219971</v>
      </c>
      <c r="E5743">
        <v>1872.219971</v>
      </c>
      <c r="F5743">
        <v>1871.7386469999999</v>
      </c>
      <c r="G5743">
        <v>0</v>
      </c>
    </row>
    <row r="5744" spans="1:7" x14ac:dyDescent="0.25">
      <c r="A5744" s="1">
        <v>39874</v>
      </c>
      <c r="B5744">
        <v>1877.4799800000001</v>
      </c>
      <c r="C5744">
        <v>1877.4799800000001</v>
      </c>
      <c r="D5744">
        <v>1854.829956</v>
      </c>
      <c r="E5744">
        <v>1856.4300539999999</v>
      </c>
      <c r="F5744">
        <v>1855.952759</v>
      </c>
      <c r="G5744">
        <v>0</v>
      </c>
    </row>
    <row r="5745" spans="1:7" x14ac:dyDescent="0.25">
      <c r="A5745" s="1">
        <v>39875</v>
      </c>
      <c r="B5745">
        <v>1845.6099850000001</v>
      </c>
      <c r="C5745">
        <v>1861.349976</v>
      </c>
      <c r="D5745">
        <v>1837.329956</v>
      </c>
      <c r="E5745">
        <v>1859.9799800000001</v>
      </c>
      <c r="F5745">
        <v>1859.501831</v>
      </c>
      <c r="G5745">
        <v>0</v>
      </c>
    </row>
    <row r="5746" spans="1:7" x14ac:dyDescent="0.25">
      <c r="A5746" s="1">
        <v>39876</v>
      </c>
      <c r="B5746">
        <v>1864.98999</v>
      </c>
      <c r="C5746">
        <v>1885.920044</v>
      </c>
      <c r="D5746">
        <v>1855.6800539999999</v>
      </c>
      <c r="E5746">
        <v>1885.920044</v>
      </c>
      <c r="F5746">
        <v>1885.4351810000001</v>
      </c>
      <c r="G5746">
        <v>0</v>
      </c>
    </row>
    <row r="5747" spans="1:7" x14ac:dyDescent="0.25">
      <c r="A5747" s="1">
        <v>39877</v>
      </c>
      <c r="B5747">
        <v>1899.869995</v>
      </c>
      <c r="C5747">
        <v>1927.0500489999999</v>
      </c>
      <c r="D5747">
        <v>1899.869995</v>
      </c>
      <c r="E5747">
        <v>1924.3000489999999</v>
      </c>
      <c r="F5747">
        <v>1923.8054199999999</v>
      </c>
      <c r="G5747">
        <v>0</v>
      </c>
    </row>
    <row r="5748" spans="1:7" x14ac:dyDescent="0.25">
      <c r="A5748" s="1">
        <v>39878</v>
      </c>
      <c r="B5748">
        <v>1912.3199460000001</v>
      </c>
      <c r="C5748">
        <v>1932.0699460000001</v>
      </c>
      <c r="D5748">
        <v>1904.849976</v>
      </c>
      <c r="E5748">
        <v>1920.160034</v>
      </c>
      <c r="F5748">
        <v>1919.6663820000001</v>
      </c>
      <c r="G5748">
        <v>0</v>
      </c>
    </row>
    <row r="5749" spans="1:7" x14ac:dyDescent="0.25">
      <c r="A5749" s="1">
        <v>39881</v>
      </c>
      <c r="B5749">
        <v>1920.160034</v>
      </c>
      <c r="C5749">
        <v>1920.160034</v>
      </c>
      <c r="D5749">
        <v>1876.2299800000001</v>
      </c>
      <c r="E5749">
        <v>1890.619995</v>
      </c>
      <c r="F5749">
        <v>1890.1339109999999</v>
      </c>
      <c r="G5749">
        <v>0</v>
      </c>
    </row>
    <row r="5750" spans="1:7" x14ac:dyDescent="0.25">
      <c r="A5750" s="1">
        <v>39882</v>
      </c>
      <c r="B5750">
        <v>1876.9300539999999</v>
      </c>
      <c r="C5750">
        <v>1885.01001</v>
      </c>
      <c r="D5750">
        <v>1869.619995</v>
      </c>
      <c r="E5750">
        <v>1873.219971</v>
      </c>
      <c r="F5750">
        <v>1872.7384030000001</v>
      </c>
      <c r="G5750">
        <v>0</v>
      </c>
    </row>
    <row r="5751" spans="1:7" x14ac:dyDescent="0.25">
      <c r="A5751" s="1">
        <v>39883</v>
      </c>
      <c r="B5751">
        <v>1901.709961</v>
      </c>
      <c r="C5751">
        <v>1923.9399410000001</v>
      </c>
      <c r="D5751">
        <v>1894.079956</v>
      </c>
      <c r="E5751">
        <v>1901.420044</v>
      </c>
      <c r="F5751">
        <v>1900.931274</v>
      </c>
      <c r="G5751">
        <v>0</v>
      </c>
    </row>
    <row r="5752" spans="1:7" x14ac:dyDescent="0.25">
      <c r="A5752" s="1">
        <v>39884</v>
      </c>
      <c r="B5752">
        <v>1901.1800539999999</v>
      </c>
      <c r="C5752">
        <v>1907.1800539999999</v>
      </c>
      <c r="D5752">
        <v>1876.869995</v>
      </c>
      <c r="E5752">
        <v>1879.670044</v>
      </c>
      <c r="F5752">
        <v>1879.186768</v>
      </c>
      <c r="G5752">
        <v>0</v>
      </c>
    </row>
    <row r="5753" spans="1:7" x14ac:dyDescent="0.25">
      <c r="A5753" s="1">
        <v>39885</v>
      </c>
      <c r="B5753">
        <v>1866.3599850000001</v>
      </c>
      <c r="C5753">
        <v>1874.76001</v>
      </c>
      <c r="D5753">
        <v>1856.099976</v>
      </c>
      <c r="E5753">
        <v>1856.099976</v>
      </c>
      <c r="F5753">
        <v>1855.622803</v>
      </c>
      <c r="G5753">
        <v>0</v>
      </c>
    </row>
    <row r="5754" spans="1:7" x14ac:dyDescent="0.25">
      <c r="A5754" s="1">
        <v>39888</v>
      </c>
      <c r="B5754">
        <v>1818.5699460000001</v>
      </c>
      <c r="C5754">
        <v>1818.5699460000001</v>
      </c>
      <c r="D5754">
        <v>1765.349976</v>
      </c>
      <c r="E5754">
        <v>1769.670044</v>
      </c>
      <c r="F5754">
        <v>1769.2150879999999</v>
      </c>
      <c r="G5754">
        <v>0</v>
      </c>
    </row>
    <row r="5755" spans="1:7" x14ac:dyDescent="0.25">
      <c r="A5755" s="1">
        <v>39889</v>
      </c>
      <c r="B5755">
        <v>1770.599976</v>
      </c>
      <c r="C5755">
        <v>1775.4399410000001</v>
      </c>
      <c r="D5755">
        <v>1745.3900149999999</v>
      </c>
      <c r="E5755">
        <v>1759.329956</v>
      </c>
      <c r="F5755">
        <v>1758.877686</v>
      </c>
      <c r="G5755">
        <v>0</v>
      </c>
    </row>
    <row r="5756" spans="1:7" x14ac:dyDescent="0.25">
      <c r="A5756" s="1">
        <v>39890</v>
      </c>
      <c r="B5756">
        <v>1781.25</v>
      </c>
      <c r="C5756">
        <v>1786.1099850000001</v>
      </c>
      <c r="D5756">
        <v>1770.280029</v>
      </c>
      <c r="E5756">
        <v>1770.280029</v>
      </c>
      <c r="F5756">
        <v>1769.8249510000001</v>
      </c>
      <c r="G5756">
        <v>0</v>
      </c>
    </row>
    <row r="5757" spans="1:7" x14ac:dyDescent="0.25">
      <c r="A5757" s="1">
        <v>39891</v>
      </c>
      <c r="B5757">
        <v>1777.380005</v>
      </c>
      <c r="C5757">
        <v>1791.709961</v>
      </c>
      <c r="D5757">
        <v>1771.839966</v>
      </c>
      <c r="E5757">
        <v>1780.26001</v>
      </c>
      <c r="F5757">
        <v>1779.8023679999999</v>
      </c>
      <c r="G5757">
        <v>0</v>
      </c>
    </row>
    <row r="5758" spans="1:7" x14ac:dyDescent="0.25">
      <c r="A5758" s="1">
        <v>39892</v>
      </c>
      <c r="B5758">
        <v>1781.5200199999999</v>
      </c>
      <c r="C5758">
        <v>1839.8199460000001</v>
      </c>
      <c r="D5758">
        <v>1779.51001</v>
      </c>
      <c r="E5758">
        <v>1833.900024</v>
      </c>
      <c r="F5758">
        <v>1833.4285890000001</v>
      </c>
      <c r="G5758">
        <v>0</v>
      </c>
    </row>
    <row r="5759" spans="1:7" x14ac:dyDescent="0.25">
      <c r="A5759" s="1">
        <v>39895</v>
      </c>
      <c r="B5759">
        <v>1849</v>
      </c>
      <c r="C5759">
        <v>1884.339966</v>
      </c>
      <c r="D5759">
        <v>1849</v>
      </c>
      <c r="E5759">
        <v>1879.089966</v>
      </c>
      <c r="F5759">
        <v>1878.6069339999999</v>
      </c>
      <c r="G5759">
        <v>0</v>
      </c>
    </row>
    <row r="5760" spans="1:7" x14ac:dyDescent="0.25">
      <c r="A5760" s="1">
        <v>39896</v>
      </c>
      <c r="B5760">
        <v>1927.8199460000001</v>
      </c>
      <c r="C5760">
        <v>1932.599976</v>
      </c>
      <c r="D5760">
        <v>1912.880005</v>
      </c>
      <c r="E5760">
        <v>1917.6899410000001</v>
      </c>
      <c r="F5760">
        <v>1917.196899</v>
      </c>
      <c r="G5760">
        <v>0</v>
      </c>
    </row>
    <row r="5761" spans="1:7" x14ac:dyDescent="0.25">
      <c r="A5761" s="1">
        <v>39897</v>
      </c>
      <c r="B5761">
        <v>1923.75</v>
      </c>
      <c r="C5761">
        <v>1940.650024</v>
      </c>
      <c r="D5761">
        <v>1906.9300539999999</v>
      </c>
      <c r="E5761">
        <v>1939.540039</v>
      </c>
      <c r="F5761">
        <v>1939.0413820000001</v>
      </c>
      <c r="G5761">
        <v>0</v>
      </c>
    </row>
    <row r="5762" spans="1:7" x14ac:dyDescent="0.25">
      <c r="A5762" s="1">
        <v>39898</v>
      </c>
      <c r="B5762">
        <v>1951.530029</v>
      </c>
      <c r="C5762">
        <v>1988.26001</v>
      </c>
      <c r="D5762">
        <v>1947.5500489999999</v>
      </c>
      <c r="E5762">
        <v>1988.26001</v>
      </c>
      <c r="F5762">
        <v>1987.7489009999999</v>
      </c>
      <c r="G5762">
        <v>0</v>
      </c>
    </row>
    <row r="5763" spans="1:7" x14ac:dyDescent="0.25">
      <c r="A5763" s="1">
        <v>39899</v>
      </c>
      <c r="B5763">
        <v>2023.1800539999999</v>
      </c>
      <c r="C5763">
        <v>2048.6000979999999</v>
      </c>
      <c r="D5763">
        <v>2023.1800539999999</v>
      </c>
      <c r="E5763">
        <v>2040.25</v>
      </c>
      <c r="F5763">
        <v>2039.7254640000001</v>
      </c>
      <c r="G5763">
        <v>0</v>
      </c>
    </row>
    <row r="5764" spans="1:7" x14ac:dyDescent="0.25">
      <c r="A5764" s="1">
        <v>39902</v>
      </c>
      <c r="B5764">
        <v>2027.420044</v>
      </c>
      <c r="C5764">
        <v>2029.1400149999999</v>
      </c>
      <c r="D5764">
        <v>2004.280029</v>
      </c>
      <c r="E5764">
        <v>2023.1099850000001</v>
      </c>
      <c r="F5764">
        <v>2022.5898440000001</v>
      </c>
      <c r="G5764">
        <v>0</v>
      </c>
    </row>
    <row r="5765" spans="1:7" x14ac:dyDescent="0.25">
      <c r="A5765" s="1">
        <v>39903</v>
      </c>
      <c r="B5765">
        <v>2001.26001</v>
      </c>
      <c r="C5765">
        <v>2001.26001</v>
      </c>
      <c r="D5765">
        <v>1985.6099850000001</v>
      </c>
      <c r="E5765">
        <v>1986.219971</v>
      </c>
      <c r="F5765">
        <v>1985.709351</v>
      </c>
      <c r="G5765">
        <v>0</v>
      </c>
    </row>
    <row r="5766" spans="1:7" x14ac:dyDescent="0.25">
      <c r="A5766" s="1">
        <v>39904</v>
      </c>
      <c r="B5766">
        <v>1987.9499510000001</v>
      </c>
      <c r="C5766">
        <v>1989.0500489999999</v>
      </c>
      <c r="D5766">
        <v>1965.589966</v>
      </c>
      <c r="E5766">
        <v>1967.280029</v>
      </c>
      <c r="F5766">
        <v>1966.7742920000001</v>
      </c>
      <c r="G5766">
        <v>0</v>
      </c>
    </row>
    <row r="5767" spans="1:7" x14ac:dyDescent="0.25">
      <c r="A5767" s="1">
        <v>39905</v>
      </c>
      <c r="B5767">
        <v>1993.3100589999999</v>
      </c>
      <c r="C5767">
        <v>1996.5</v>
      </c>
      <c r="D5767">
        <v>1977.5500489999999</v>
      </c>
      <c r="E5767">
        <v>1982.880005</v>
      </c>
      <c r="F5767">
        <v>1982.3702390000001</v>
      </c>
      <c r="G5767">
        <v>0</v>
      </c>
    </row>
    <row r="5768" spans="1:7" x14ac:dyDescent="0.25">
      <c r="A5768" s="1">
        <v>39906</v>
      </c>
      <c r="B5768">
        <v>2009.6800539999999</v>
      </c>
      <c r="C5768">
        <v>2029.829956</v>
      </c>
      <c r="D5768">
        <v>2008.6400149999999</v>
      </c>
      <c r="E5768">
        <v>2028.589966</v>
      </c>
      <c r="F5768">
        <v>2028.068481</v>
      </c>
      <c r="G5768">
        <v>0</v>
      </c>
    </row>
    <row r="5769" spans="1:7" x14ac:dyDescent="0.25">
      <c r="A5769" s="1">
        <v>39909</v>
      </c>
      <c r="B5769">
        <v>2028.589966</v>
      </c>
      <c r="C5769">
        <v>2028.589966</v>
      </c>
      <c r="D5769">
        <v>2028.589966</v>
      </c>
      <c r="E5769">
        <v>2028.589966</v>
      </c>
      <c r="F5769">
        <v>2028.068481</v>
      </c>
      <c r="G5769">
        <v>0</v>
      </c>
    </row>
    <row r="5770" spans="1:7" x14ac:dyDescent="0.25">
      <c r="A5770" s="1">
        <v>39910</v>
      </c>
      <c r="B5770">
        <v>2034.209961</v>
      </c>
      <c r="C5770">
        <v>2059.889893</v>
      </c>
      <c r="D5770">
        <v>2034.209961</v>
      </c>
      <c r="E5770">
        <v>2051.6899410000001</v>
      </c>
      <c r="F5770">
        <v>2051.1625979999999</v>
      </c>
      <c r="G5770">
        <v>0</v>
      </c>
    </row>
    <row r="5771" spans="1:7" x14ac:dyDescent="0.25">
      <c r="A5771" s="1">
        <v>39911</v>
      </c>
      <c r="B5771">
        <v>2053.040039</v>
      </c>
      <c r="C5771">
        <v>2072.8100589999999</v>
      </c>
      <c r="D5771">
        <v>2046.040039</v>
      </c>
      <c r="E5771">
        <v>2072.8100589999999</v>
      </c>
      <c r="F5771">
        <v>2072.2770999999998</v>
      </c>
      <c r="G5771">
        <v>0</v>
      </c>
    </row>
    <row r="5772" spans="1:7" x14ac:dyDescent="0.25">
      <c r="A5772" s="1">
        <v>39912</v>
      </c>
      <c r="B5772">
        <v>2072.8100589999999</v>
      </c>
      <c r="C5772">
        <v>2072.8100589999999</v>
      </c>
      <c r="D5772">
        <v>2072.8100589999999</v>
      </c>
      <c r="E5772">
        <v>2072.8100589999999</v>
      </c>
      <c r="F5772">
        <v>2072.2770999999998</v>
      </c>
      <c r="G5772">
        <v>0</v>
      </c>
    </row>
    <row r="5773" spans="1:7" x14ac:dyDescent="0.25">
      <c r="A5773" s="1">
        <v>39916</v>
      </c>
      <c r="B5773">
        <v>2083.030029</v>
      </c>
      <c r="C5773">
        <v>2097.7299800000001</v>
      </c>
      <c r="D5773">
        <v>2039.670044</v>
      </c>
      <c r="E5773">
        <v>2043.1999510000001</v>
      </c>
      <c r="F5773">
        <v>2042.674683</v>
      </c>
      <c r="G5773">
        <v>0</v>
      </c>
    </row>
    <row r="5774" spans="1:7" x14ac:dyDescent="0.25">
      <c r="A5774" s="1">
        <v>39917</v>
      </c>
      <c r="B5774">
        <v>2042.5699460000001</v>
      </c>
      <c r="C5774">
        <v>2042.5699460000001</v>
      </c>
      <c r="D5774">
        <v>2024.3199460000001</v>
      </c>
      <c r="E5774">
        <v>2037.089966</v>
      </c>
      <c r="F5774">
        <v>2036.566284</v>
      </c>
      <c r="G5774">
        <v>0</v>
      </c>
    </row>
    <row r="5775" spans="1:7" x14ac:dyDescent="0.25">
      <c r="A5775" s="1">
        <v>39918</v>
      </c>
      <c r="B5775">
        <v>2031.1400149999999</v>
      </c>
      <c r="C5775">
        <v>2031.4399410000001</v>
      </c>
      <c r="D5775">
        <v>2015.2299800000001</v>
      </c>
      <c r="E5775">
        <v>2022.48999</v>
      </c>
      <c r="F5775">
        <v>2021.9700929999999</v>
      </c>
      <c r="G5775">
        <v>0</v>
      </c>
    </row>
    <row r="5776" spans="1:7" x14ac:dyDescent="0.25">
      <c r="A5776" s="1">
        <v>39919</v>
      </c>
      <c r="B5776">
        <v>2043.920044</v>
      </c>
      <c r="C5776">
        <v>2064.8100589999999</v>
      </c>
      <c r="D5776">
        <v>2043.920044</v>
      </c>
      <c r="E5776">
        <v>2064.6599120000001</v>
      </c>
      <c r="F5776">
        <v>2064.1291500000002</v>
      </c>
      <c r="G5776">
        <v>0</v>
      </c>
    </row>
    <row r="5777" spans="1:7" x14ac:dyDescent="0.25">
      <c r="A5777" s="1">
        <v>39920</v>
      </c>
      <c r="B5777">
        <v>2081.2700199999999</v>
      </c>
      <c r="C5777">
        <v>2100.6599120000001</v>
      </c>
      <c r="D5777">
        <v>2077.9399410000001</v>
      </c>
      <c r="E5777">
        <v>2094.1298830000001</v>
      </c>
      <c r="F5777">
        <v>2093.5915530000002</v>
      </c>
      <c r="G5777">
        <v>0</v>
      </c>
    </row>
    <row r="5778" spans="1:7" x14ac:dyDescent="0.25">
      <c r="A5778" s="1">
        <v>39923</v>
      </c>
      <c r="B5778">
        <v>2094.6599120000001</v>
      </c>
      <c r="C5778">
        <v>2103.5600589999999</v>
      </c>
      <c r="D5778">
        <v>2083.1999510000001</v>
      </c>
      <c r="E5778">
        <v>2086.719971</v>
      </c>
      <c r="F5778">
        <v>2086.1835940000001</v>
      </c>
      <c r="G5778">
        <v>0</v>
      </c>
    </row>
    <row r="5779" spans="1:7" x14ac:dyDescent="0.25">
      <c r="A5779" s="1">
        <v>39924</v>
      </c>
      <c r="B5779">
        <v>2062.040039</v>
      </c>
      <c r="C5779">
        <v>2063.2299800000001</v>
      </c>
      <c r="D5779">
        <v>2036.369995</v>
      </c>
      <c r="E5779">
        <v>2049.3999020000001</v>
      </c>
      <c r="F5779">
        <v>2048.873047</v>
      </c>
      <c r="G5779">
        <v>0</v>
      </c>
    </row>
    <row r="5780" spans="1:7" x14ac:dyDescent="0.25">
      <c r="A5780" s="1">
        <v>39925</v>
      </c>
      <c r="B5780">
        <v>2056.9399410000001</v>
      </c>
      <c r="C5780">
        <v>2075.4399410000001</v>
      </c>
      <c r="D5780">
        <v>2055.030029</v>
      </c>
      <c r="E5780">
        <v>2073.3100589999999</v>
      </c>
      <c r="F5780">
        <v>2072.7770999999998</v>
      </c>
      <c r="G5780">
        <v>0</v>
      </c>
    </row>
    <row r="5781" spans="1:7" x14ac:dyDescent="0.25">
      <c r="A5781" s="1">
        <v>39926</v>
      </c>
      <c r="B5781">
        <v>2070.3100589999999</v>
      </c>
      <c r="C5781">
        <v>2074.610107</v>
      </c>
      <c r="D5781">
        <v>2058.1899410000001</v>
      </c>
      <c r="E5781">
        <v>2068.3000489999999</v>
      </c>
      <c r="F5781">
        <v>2067.7683109999998</v>
      </c>
      <c r="G5781">
        <v>0</v>
      </c>
    </row>
    <row r="5782" spans="1:7" x14ac:dyDescent="0.25">
      <c r="A5782" s="1">
        <v>39927</v>
      </c>
      <c r="B5782">
        <v>2077.6499020000001</v>
      </c>
      <c r="C5782">
        <v>2105.5600589999999</v>
      </c>
      <c r="D5782">
        <v>2077.6499020000001</v>
      </c>
      <c r="E5782">
        <v>2103.6298830000001</v>
      </c>
      <c r="F5782">
        <v>2103.0891109999998</v>
      </c>
      <c r="G5782">
        <v>0</v>
      </c>
    </row>
    <row r="5783" spans="1:7" x14ac:dyDescent="0.25">
      <c r="A5783" s="1">
        <v>39930</v>
      </c>
      <c r="B5783">
        <v>2117.8400879999999</v>
      </c>
      <c r="C5783">
        <v>2121.8999020000001</v>
      </c>
      <c r="D5783">
        <v>2083.9399410000001</v>
      </c>
      <c r="E5783">
        <v>2085.6298830000001</v>
      </c>
      <c r="F5783">
        <v>2085.09375</v>
      </c>
      <c r="G5783">
        <v>0</v>
      </c>
    </row>
    <row r="5784" spans="1:7" x14ac:dyDescent="0.25">
      <c r="A5784" s="1">
        <v>39931</v>
      </c>
      <c r="B5784">
        <v>2077.5500489999999</v>
      </c>
      <c r="C5784">
        <v>2080.25</v>
      </c>
      <c r="D5784">
        <v>2057.780029</v>
      </c>
      <c r="E5784">
        <v>2063.5</v>
      </c>
      <c r="F5784">
        <v>2062.969482</v>
      </c>
      <c r="G5784">
        <v>0</v>
      </c>
    </row>
    <row r="5785" spans="1:7" x14ac:dyDescent="0.25">
      <c r="A5785" s="1">
        <v>39932</v>
      </c>
      <c r="B5785">
        <v>2059.5200199999999</v>
      </c>
      <c r="C5785">
        <v>2070.73999</v>
      </c>
      <c r="D5785">
        <v>2057.669922</v>
      </c>
      <c r="E5785">
        <v>2061.0500489999999</v>
      </c>
      <c r="F5785">
        <v>2060.5202640000002</v>
      </c>
      <c r="G5785">
        <v>0</v>
      </c>
    </row>
    <row r="5786" spans="1:7" x14ac:dyDescent="0.25">
      <c r="A5786" s="1">
        <v>39933</v>
      </c>
      <c r="B5786">
        <v>2086.1499020000001</v>
      </c>
      <c r="C5786">
        <v>2106.8500979999999</v>
      </c>
      <c r="D5786">
        <v>2086.1499020000001</v>
      </c>
      <c r="E5786">
        <v>2103.5</v>
      </c>
      <c r="F5786">
        <v>2102.9592290000001</v>
      </c>
      <c r="G5786">
        <v>0</v>
      </c>
    </row>
    <row r="5787" spans="1:7" x14ac:dyDescent="0.25">
      <c r="A5787" s="1">
        <v>39937</v>
      </c>
      <c r="B5787">
        <v>2127.9799800000001</v>
      </c>
      <c r="C5787">
        <v>2151.179932</v>
      </c>
      <c r="D5787">
        <v>2127.9799800000001</v>
      </c>
      <c r="E5787">
        <v>2137.6201169999999</v>
      </c>
      <c r="F5787">
        <v>2137.070557</v>
      </c>
      <c r="G5787">
        <v>0</v>
      </c>
    </row>
    <row r="5788" spans="1:7" x14ac:dyDescent="0.25">
      <c r="A5788" s="1">
        <v>39938</v>
      </c>
      <c r="B5788">
        <v>2174.4399410000001</v>
      </c>
      <c r="C5788">
        <v>2211.25</v>
      </c>
      <c r="D5788">
        <v>2174.4399410000001</v>
      </c>
      <c r="E5788">
        <v>2197.1999510000001</v>
      </c>
      <c r="F5788">
        <v>2196.63501</v>
      </c>
      <c r="G5788">
        <v>0</v>
      </c>
    </row>
    <row r="5789" spans="1:7" x14ac:dyDescent="0.25">
      <c r="A5789" s="1">
        <v>39939</v>
      </c>
      <c r="B5789">
        <v>2203.1999510000001</v>
      </c>
      <c r="C5789">
        <v>2216.919922</v>
      </c>
      <c r="D5789">
        <v>2201.3999020000001</v>
      </c>
      <c r="E5789">
        <v>2206.2299800000001</v>
      </c>
      <c r="F5789">
        <v>2205.6628420000002</v>
      </c>
      <c r="G5789">
        <v>0</v>
      </c>
    </row>
    <row r="5790" spans="1:7" x14ac:dyDescent="0.25">
      <c r="A5790" s="1">
        <v>39940</v>
      </c>
      <c r="B5790">
        <v>2208.6599120000001</v>
      </c>
      <c r="C5790">
        <v>2251.5</v>
      </c>
      <c r="D5790">
        <v>2208.6599120000001</v>
      </c>
      <c r="E5790">
        <v>2238.919922</v>
      </c>
      <c r="F5790">
        <v>2238.3442380000001</v>
      </c>
      <c r="G5790">
        <v>0</v>
      </c>
    </row>
    <row r="5791" spans="1:7" x14ac:dyDescent="0.25">
      <c r="A5791" s="1">
        <v>39941</v>
      </c>
      <c r="B5791">
        <v>2229.4399410000001</v>
      </c>
      <c r="C5791">
        <v>2242.709961</v>
      </c>
      <c r="D5791">
        <v>2202.6000979999999</v>
      </c>
      <c r="E5791">
        <v>2241.9799800000001</v>
      </c>
      <c r="F5791">
        <v>2241.4035640000002</v>
      </c>
      <c r="G5791">
        <v>0</v>
      </c>
    </row>
    <row r="5792" spans="1:7" x14ac:dyDescent="0.25">
      <c r="A5792" s="1">
        <v>39944</v>
      </c>
      <c r="B5792">
        <v>2264.530029</v>
      </c>
      <c r="C5792">
        <v>2281.23999</v>
      </c>
      <c r="D5792">
        <v>2258.2700199999999</v>
      </c>
      <c r="E5792">
        <v>2265.5500489999999</v>
      </c>
      <c r="F5792">
        <v>2264.967529</v>
      </c>
      <c r="G5792">
        <v>0</v>
      </c>
    </row>
    <row r="5793" spans="1:7" x14ac:dyDescent="0.25">
      <c r="A5793" s="1">
        <v>39945</v>
      </c>
      <c r="B5793">
        <v>2259.280029</v>
      </c>
      <c r="C5793">
        <v>2264.3999020000001</v>
      </c>
      <c r="D5793">
        <v>2247.3701169999999</v>
      </c>
      <c r="E5793">
        <v>2253.9099120000001</v>
      </c>
      <c r="F5793">
        <v>2253.3305660000001</v>
      </c>
      <c r="G5793">
        <v>0</v>
      </c>
    </row>
    <row r="5794" spans="1:7" x14ac:dyDescent="0.25">
      <c r="A5794" s="1">
        <v>39946</v>
      </c>
      <c r="B5794">
        <v>2262.1201169999999</v>
      </c>
      <c r="C5794">
        <v>2291.969971</v>
      </c>
      <c r="D5794">
        <v>2262.1201169999999</v>
      </c>
      <c r="E5794">
        <v>2283.6000979999999</v>
      </c>
      <c r="F5794">
        <v>2283.0129390000002</v>
      </c>
      <c r="G5794">
        <v>0</v>
      </c>
    </row>
    <row r="5795" spans="1:7" x14ac:dyDescent="0.25">
      <c r="A5795" s="1">
        <v>39947</v>
      </c>
      <c r="B5795">
        <v>2258.25</v>
      </c>
      <c r="C5795">
        <v>2264.6000979999999</v>
      </c>
      <c r="D5795">
        <v>2243.51001</v>
      </c>
      <c r="E5795">
        <v>2264.2299800000001</v>
      </c>
      <c r="F5795">
        <v>2263.6479490000002</v>
      </c>
      <c r="G5795">
        <v>0</v>
      </c>
    </row>
    <row r="5796" spans="1:7" x14ac:dyDescent="0.25">
      <c r="A5796" s="1">
        <v>39948</v>
      </c>
      <c r="B5796">
        <v>2279.679932</v>
      </c>
      <c r="C5796">
        <v>2314.719971</v>
      </c>
      <c r="D5796">
        <v>2279.679932</v>
      </c>
      <c r="E5796">
        <v>2308.6999510000001</v>
      </c>
      <c r="F5796">
        <v>2308.1064449999999</v>
      </c>
      <c r="G5796">
        <v>0</v>
      </c>
    </row>
    <row r="5797" spans="1:7" x14ac:dyDescent="0.25">
      <c r="A5797" s="1">
        <v>39951</v>
      </c>
      <c r="B5797">
        <v>2305.4399410000001</v>
      </c>
      <c r="C5797">
        <v>2306.6298830000001</v>
      </c>
      <c r="D5797">
        <v>2272</v>
      </c>
      <c r="E5797">
        <v>2279.3701169999999</v>
      </c>
      <c r="F5797">
        <v>2278.7841800000001</v>
      </c>
      <c r="G5797">
        <v>0</v>
      </c>
    </row>
    <row r="5798" spans="1:7" x14ac:dyDescent="0.25">
      <c r="A5798" s="1">
        <v>39952</v>
      </c>
      <c r="B5798">
        <v>2309.610107</v>
      </c>
      <c r="C5798">
        <v>2329.580078</v>
      </c>
      <c r="D5798">
        <v>2304.580078</v>
      </c>
      <c r="E5798">
        <v>2309.580078</v>
      </c>
      <c r="F5798">
        <v>2308.986328</v>
      </c>
      <c r="G5798">
        <v>0</v>
      </c>
    </row>
    <row r="5799" spans="1:7" x14ac:dyDescent="0.25">
      <c r="A5799" s="1">
        <v>39953</v>
      </c>
      <c r="B5799">
        <v>2314.8798830000001</v>
      </c>
      <c r="C5799">
        <v>2338.820068</v>
      </c>
      <c r="D5799">
        <v>2314.8798830000001</v>
      </c>
      <c r="E5799">
        <v>2333.76001</v>
      </c>
      <c r="F5799">
        <v>2333.1601559999999</v>
      </c>
      <c r="G5799">
        <v>0</v>
      </c>
    </row>
    <row r="5800" spans="1:7" x14ac:dyDescent="0.25">
      <c r="A5800" s="1">
        <v>39954</v>
      </c>
      <c r="B5800">
        <v>2330.169922</v>
      </c>
      <c r="C5800">
        <v>2352.3798830000001</v>
      </c>
      <c r="D5800">
        <v>2322.4499510000001</v>
      </c>
      <c r="E5800">
        <v>2333.790039</v>
      </c>
      <c r="F5800">
        <v>2333.1901859999998</v>
      </c>
      <c r="G5800">
        <v>0</v>
      </c>
    </row>
    <row r="5801" spans="1:7" x14ac:dyDescent="0.25">
      <c r="A5801" s="1">
        <v>39955</v>
      </c>
      <c r="B5801">
        <v>2320.719971</v>
      </c>
      <c r="C5801">
        <v>2325.530029</v>
      </c>
      <c r="D5801">
        <v>2305.3999020000001</v>
      </c>
      <c r="E5801">
        <v>2316.889893</v>
      </c>
      <c r="F5801">
        <v>2316.2941890000002</v>
      </c>
      <c r="G5801">
        <v>0</v>
      </c>
    </row>
    <row r="5802" spans="1:7" x14ac:dyDescent="0.25">
      <c r="A5802" s="1">
        <v>39958</v>
      </c>
      <c r="B5802">
        <v>2321.5500489999999</v>
      </c>
      <c r="C5802">
        <v>2342.7700199999999</v>
      </c>
      <c r="D5802">
        <v>2318.820068</v>
      </c>
      <c r="E5802">
        <v>2334.6201169999999</v>
      </c>
      <c r="F5802">
        <v>2334.0200199999999</v>
      </c>
      <c r="G5802">
        <v>0</v>
      </c>
    </row>
    <row r="5803" spans="1:7" x14ac:dyDescent="0.25">
      <c r="A5803" s="1">
        <v>39959</v>
      </c>
      <c r="B5803">
        <v>2347.2299800000001</v>
      </c>
      <c r="C5803">
        <v>2348.01001</v>
      </c>
      <c r="D5803">
        <v>2299.209961</v>
      </c>
      <c r="E5803">
        <v>2309.679932</v>
      </c>
      <c r="F5803">
        <v>2309.086182</v>
      </c>
      <c r="G5803">
        <v>0</v>
      </c>
    </row>
    <row r="5804" spans="1:7" x14ac:dyDescent="0.25">
      <c r="A5804" s="1">
        <v>39960</v>
      </c>
      <c r="B5804">
        <v>2334.860107</v>
      </c>
      <c r="C5804">
        <v>2360.4499510000001</v>
      </c>
      <c r="D5804">
        <v>2334.860107</v>
      </c>
      <c r="E5804">
        <v>2356.3798830000001</v>
      </c>
      <c r="F5804">
        <v>2355.7741700000001</v>
      </c>
      <c r="G5804">
        <v>0</v>
      </c>
    </row>
    <row r="5805" spans="1:7" x14ac:dyDescent="0.25">
      <c r="A5805" s="1">
        <v>39961</v>
      </c>
      <c r="B5805">
        <v>2341.75</v>
      </c>
      <c r="C5805">
        <v>2360.0600589999999</v>
      </c>
      <c r="D5805">
        <v>2340.459961</v>
      </c>
      <c r="E5805">
        <v>2354.3701169999999</v>
      </c>
      <c r="F5805">
        <v>2353.764893</v>
      </c>
      <c r="G5805">
        <v>0</v>
      </c>
    </row>
    <row r="5806" spans="1:7" x14ac:dyDescent="0.25">
      <c r="A5806" s="1">
        <v>39962</v>
      </c>
      <c r="B5806">
        <v>2363.0900879999999</v>
      </c>
      <c r="C5806">
        <v>2398.25</v>
      </c>
      <c r="D5806">
        <v>2363.0900879999999</v>
      </c>
      <c r="E5806">
        <v>2389.3100589999999</v>
      </c>
      <c r="F5806">
        <v>2388.6958009999998</v>
      </c>
      <c r="G5806">
        <v>0</v>
      </c>
    </row>
    <row r="5807" spans="1:7" x14ac:dyDescent="0.25">
      <c r="A5807" s="1">
        <v>39965</v>
      </c>
      <c r="B5807">
        <v>2404.6201169999999</v>
      </c>
      <c r="C5807">
        <v>2459.830078</v>
      </c>
      <c r="D5807">
        <v>2404.4799800000001</v>
      </c>
      <c r="E5807">
        <v>2458.6499020000001</v>
      </c>
      <c r="F5807">
        <v>2458.0178219999998</v>
      </c>
      <c r="G5807">
        <v>0</v>
      </c>
    </row>
    <row r="5808" spans="1:7" x14ac:dyDescent="0.25">
      <c r="A5808" s="1">
        <v>39966</v>
      </c>
      <c r="B5808">
        <v>2497.5</v>
      </c>
      <c r="C5808">
        <v>2514.110107</v>
      </c>
      <c r="D5808">
        <v>2480.419922</v>
      </c>
      <c r="E5808">
        <v>2490.419922</v>
      </c>
      <c r="F5808">
        <v>2489.7797850000002</v>
      </c>
      <c r="G5808">
        <v>0</v>
      </c>
    </row>
    <row r="5809" spans="1:7" x14ac:dyDescent="0.25">
      <c r="A5809" s="1">
        <v>39967</v>
      </c>
      <c r="B5809">
        <v>2493.6000979999999</v>
      </c>
      <c r="C5809">
        <v>2495.889893</v>
      </c>
      <c r="D5809">
        <v>2462.4799800000001</v>
      </c>
      <c r="E5809">
        <v>2471.1899410000001</v>
      </c>
      <c r="F5809">
        <v>2470.5546880000002</v>
      </c>
      <c r="G5809">
        <v>0</v>
      </c>
    </row>
    <row r="5810" spans="1:7" x14ac:dyDescent="0.25">
      <c r="A5810" s="1">
        <v>39968</v>
      </c>
      <c r="B5810">
        <v>2469.1599120000001</v>
      </c>
      <c r="C5810">
        <v>2494.23999</v>
      </c>
      <c r="D5810">
        <v>2459.3000489999999</v>
      </c>
      <c r="E5810">
        <v>2494.23999</v>
      </c>
      <c r="F5810">
        <v>2493.5988769999999</v>
      </c>
      <c r="G5810">
        <v>0</v>
      </c>
    </row>
    <row r="5811" spans="1:7" x14ac:dyDescent="0.25">
      <c r="A5811" s="1">
        <v>39969</v>
      </c>
      <c r="B5811">
        <v>2508.959961</v>
      </c>
      <c r="C5811">
        <v>2539.1999510000001</v>
      </c>
      <c r="D5811">
        <v>2508.959961</v>
      </c>
      <c r="E5811">
        <v>2528.679932</v>
      </c>
      <c r="F5811">
        <v>2528.0297850000002</v>
      </c>
      <c r="G5811">
        <v>0</v>
      </c>
    </row>
    <row r="5812" spans="1:7" x14ac:dyDescent="0.25">
      <c r="A5812" s="1">
        <v>39972</v>
      </c>
      <c r="B5812">
        <v>2534.6201169999999</v>
      </c>
      <c r="C5812">
        <v>2538.830078</v>
      </c>
      <c r="D5812">
        <v>2509.4499510000001</v>
      </c>
      <c r="E5812">
        <v>2517.7299800000001</v>
      </c>
      <c r="F5812">
        <v>2517.0827640000002</v>
      </c>
      <c r="G5812">
        <v>0</v>
      </c>
    </row>
    <row r="5813" spans="1:7" x14ac:dyDescent="0.25">
      <c r="A5813" s="1">
        <v>39973</v>
      </c>
      <c r="B5813">
        <v>2518.4099120000001</v>
      </c>
      <c r="C5813">
        <v>2520.73999</v>
      </c>
      <c r="D5813">
        <v>2485.73999</v>
      </c>
      <c r="E5813">
        <v>2488.26001</v>
      </c>
      <c r="F5813">
        <v>2487.6203609999998</v>
      </c>
      <c r="G5813">
        <v>0</v>
      </c>
    </row>
    <row r="5814" spans="1:7" x14ac:dyDescent="0.25">
      <c r="A5814" s="1">
        <v>39974</v>
      </c>
      <c r="B5814">
        <v>2494.709961</v>
      </c>
      <c r="C5814">
        <v>2533.48999</v>
      </c>
      <c r="D5814">
        <v>2494.709961</v>
      </c>
      <c r="E5814">
        <v>2530.719971</v>
      </c>
      <c r="F5814">
        <v>2530.069336</v>
      </c>
      <c r="G5814">
        <v>0</v>
      </c>
    </row>
    <row r="5815" spans="1:7" x14ac:dyDescent="0.25">
      <c r="A5815" s="1">
        <v>39975</v>
      </c>
      <c r="B5815">
        <v>2530.4399410000001</v>
      </c>
      <c r="C5815">
        <v>2598.8000489999999</v>
      </c>
      <c r="D5815">
        <v>2530.4399410000001</v>
      </c>
      <c r="E5815">
        <v>2598.8000489999999</v>
      </c>
      <c r="F5815">
        <v>2598.1320799999999</v>
      </c>
      <c r="G5815">
        <v>0</v>
      </c>
    </row>
    <row r="5816" spans="1:7" x14ac:dyDescent="0.25">
      <c r="A5816" s="1">
        <v>39979</v>
      </c>
      <c r="B5816">
        <v>2605.0500489999999</v>
      </c>
      <c r="C5816">
        <v>2626.209961</v>
      </c>
      <c r="D5816">
        <v>2573.9499510000001</v>
      </c>
      <c r="E5816">
        <v>2612.8500979999999</v>
      </c>
      <c r="F5816">
        <v>2612.1784670000002</v>
      </c>
      <c r="G5816">
        <v>0</v>
      </c>
    </row>
    <row r="5817" spans="1:7" x14ac:dyDescent="0.25">
      <c r="A5817" s="1">
        <v>39980</v>
      </c>
      <c r="B5817">
        <v>2593.1599120000001</v>
      </c>
      <c r="C5817">
        <v>2593.1599120000001</v>
      </c>
      <c r="D5817">
        <v>2511.179932</v>
      </c>
      <c r="E5817">
        <v>2514.169922</v>
      </c>
      <c r="F5817">
        <v>2513.523682</v>
      </c>
      <c r="G5817">
        <v>0</v>
      </c>
    </row>
    <row r="5818" spans="1:7" x14ac:dyDescent="0.25">
      <c r="A5818" s="1">
        <v>39981</v>
      </c>
      <c r="B5818">
        <v>2500.9099120000001</v>
      </c>
      <c r="C5818">
        <v>2502.790039</v>
      </c>
      <c r="D5818">
        <v>2414.51001</v>
      </c>
      <c r="E5818">
        <v>2441.75</v>
      </c>
      <c r="F5818">
        <v>2441.1223140000002</v>
      </c>
      <c r="G5818">
        <v>0</v>
      </c>
    </row>
    <row r="5819" spans="1:7" x14ac:dyDescent="0.25">
      <c r="A5819" s="1">
        <v>39982</v>
      </c>
      <c r="B5819">
        <v>2439.5600589999999</v>
      </c>
      <c r="C5819">
        <v>2468.669922</v>
      </c>
      <c r="D5819">
        <v>2427.3798830000001</v>
      </c>
      <c r="E5819">
        <v>2434.26001</v>
      </c>
      <c r="F5819">
        <v>2433.6342770000001</v>
      </c>
      <c r="G5819">
        <v>0</v>
      </c>
    </row>
    <row r="5820" spans="1:7" x14ac:dyDescent="0.25">
      <c r="A5820" s="1">
        <v>39983</v>
      </c>
      <c r="B5820">
        <v>2442.7700199999999</v>
      </c>
      <c r="C5820">
        <v>2454.5200199999999</v>
      </c>
      <c r="D5820">
        <v>2393.459961</v>
      </c>
      <c r="E5820">
        <v>2398.3000489999999</v>
      </c>
      <c r="F5820">
        <v>2397.6835940000001</v>
      </c>
      <c r="G5820">
        <v>0</v>
      </c>
    </row>
    <row r="5821" spans="1:7" x14ac:dyDescent="0.25">
      <c r="A5821" s="1">
        <v>39986</v>
      </c>
      <c r="B5821">
        <v>2399.01001</v>
      </c>
      <c r="C5821">
        <v>2414.169922</v>
      </c>
      <c r="D5821">
        <v>2386.469971</v>
      </c>
      <c r="E5821">
        <v>2411.8798830000001</v>
      </c>
      <c r="F5821">
        <v>2411.2597660000001</v>
      </c>
      <c r="G5821">
        <v>0</v>
      </c>
    </row>
    <row r="5822" spans="1:7" x14ac:dyDescent="0.25">
      <c r="A5822" s="1">
        <v>39987</v>
      </c>
      <c r="B5822">
        <v>2383.530029</v>
      </c>
      <c r="C5822">
        <v>2385.51001</v>
      </c>
      <c r="D5822">
        <v>2352.75</v>
      </c>
      <c r="E5822">
        <v>2370.0600589999999</v>
      </c>
      <c r="F5822">
        <v>2369.4506839999999</v>
      </c>
      <c r="G5822">
        <v>0</v>
      </c>
    </row>
    <row r="5823" spans="1:7" x14ac:dyDescent="0.25">
      <c r="A5823" s="1">
        <v>39988</v>
      </c>
      <c r="B5823">
        <v>2370.0600589999999</v>
      </c>
      <c r="C5823">
        <v>2416.639893</v>
      </c>
      <c r="D5823">
        <v>2366.179932</v>
      </c>
      <c r="E5823">
        <v>2415.830078</v>
      </c>
      <c r="F5823">
        <v>2415.2089839999999</v>
      </c>
      <c r="G5823">
        <v>0</v>
      </c>
    </row>
    <row r="5824" spans="1:7" x14ac:dyDescent="0.25">
      <c r="A5824" s="1">
        <v>39989</v>
      </c>
      <c r="B5824">
        <v>2442.6999510000001</v>
      </c>
      <c r="C5824">
        <v>2485.709961</v>
      </c>
      <c r="D5824">
        <v>2442.6999510000001</v>
      </c>
      <c r="E5824">
        <v>2467.5600589999999</v>
      </c>
      <c r="F5824">
        <v>2466.9257809999999</v>
      </c>
      <c r="G5824">
        <v>0</v>
      </c>
    </row>
    <row r="5825" spans="1:7" x14ac:dyDescent="0.25">
      <c r="A5825" s="1">
        <v>39990</v>
      </c>
      <c r="B5825">
        <v>2487.419922</v>
      </c>
      <c r="C5825">
        <v>2508.7700199999999</v>
      </c>
      <c r="D5825">
        <v>2475.709961</v>
      </c>
      <c r="E5825">
        <v>2477.4399410000001</v>
      </c>
      <c r="F5825">
        <v>2476.8029790000001</v>
      </c>
      <c r="G5825">
        <v>0</v>
      </c>
    </row>
    <row r="5826" spans="1:7" x14ac:dyDescent="0.25">
      <c r="A5826" s="1">
        <v>39993</v>
      </c>
      <c r="B5826">
        <v>2472.110107</v>
      </c>
      <c r="C5826">
        <v>2481.1999510000001</v>
      </c>
      <c r="D5826">
        <v>2463.23999</v>
      </c>
      <c r="E5826">
        <v>2468.0500489999999</v>
      </c>
      <c r="F5826">
        <v>2467.4155270000001</v>
      </c>
      <c r="G5826">
        <v>0</v>
      </c>
    </row>
    <row r="5827" spans="1:7" x14ac:dyDescent="0.25">
      <c r="A5827" s="1">
        <v>39994</v>
      </c>
      <c r="B5827">
        <v>2476.6201169999999</v>
      </c>
      <c r="C5827">
        <v>2482.110107</v>
      </c>
      <c r="D5827">
        <v>2436.1899410000001</v>
      </c>
      <c r="E5827">
        <v>2437.98999</v>
      </c>
      <c r="F5827">
        <v>2437.3632809999999</v>
      </c>
      <c r="G5827">
        <v>0</v>
      </c>
    </row>
    <row r="5828" spans="1:7" x14ac:dyDescent="0.25">
      <c r="A5828" s="1">
        <v>39995</v>
      </c>
      <c r="B5828">
        <v>2436.8000489999999</v>
      </c>
      <c r="C5828">
        <v>2437.2299800000001</v>
      </c>
      <c r="D5828">
        <v>2425.719971</v>
      </c>
      <c r="E5828">
        <v>2432.889893</v>
      </c>
      <c r="F5828">
        <v>2432.264404</v>
      </c>
      <c r="G5828">
        <v>0</v>
      </c>
    </row>
    <row r="5829" spans="1:7" x14ac:dyDescent="0.25">
      <c r="A5829" s="1">
        <v>39996</v>
      </c>
      <c r="B5829">
        <v>2441.469971</v>
      </c>
      <c r="C5829">
        <v>2452.889893</v>
      </c>
      <c r="D5829">
        <v>2436.8100589999999</v>
      </c>
      <c r="E5829">
        <v>2438.040039</v>
      </c>
      <c r="F5829">
        <v>2437.4133299999999</v>
      </c>
      <c r="G5829">
        <v>0</v>
      </c>
    </row>
    <row r="5830" spans="1:7" x14ac:dyDescent="0.25">
      <c r="A5830" s="1">
        <v>39997</v>
      </c>
      <c r="B5830">
        <v>2422.9399410000001</v>
      </c>
      <c r="C5830">
        <v>2433.0500489999999</v>
      </c>
      <c r="D5830">
        <v>2412.679932</v>
      </c>
      <c r="E5830">
        <v>2431.3400879999999</v>
      </c>
      <c r="F5830">
        <v>2430.7150879999999</v>
      </c>
      <c r="G5830">
        <v>0</v>
      </c>
    </row>
    <row r="5831" spans="1:7" x14ac:dyDescent="0.25">
      <c r="A5831" s="1">
        <v>40000</v>
      </c>
      <c r="B5831">
        <v>2435.040039</v>
      </c>
      <c r="C5831">
        <v>2452</v>
      </c>
      <c r="D5831">
        <v>2428.3400879999999</v>
      </c>
      <c r="E5831">
        <v>2449.1000979999999</v>
      </c>
      <c r="F5831">
        <v>2448.4704590000001</v>
      </c>
      <c r="G5831">
        <v>0</v>
      </c>
    </row>
    <row r="5832" spans="1:7" x14ac:dyDescent="0.25">
      <c r="A5832" s="1">
        <v>40001</v>
      </c>
      <c r="B5832">
        <v>2452.0200199999999</v>
      </c>
      <c r="C5832">
        <v>2478.4799800000001</v>
      </c>
      <c r="D5832">
        <v>2449.48999</v>
      </c>
      <c r="E5832">
        <v>2471.76001</v>
      </c>
      <c r="F5832">
        <v>2471.1245119999999</v>
      </c>
      <c r="G5832">
        <v>0</v>
      </c>
    </row>
    <row r="5833" spans="1:7" x14ac:dyDescent="0.25">
      <c r="A5833" s="1">
        <v>40002</v>
      </c>
      <c r="B5833">
        <v>2462.780029</v>
      </c>
      <c r="C5833">
        <v>2466.389893</v>
      </c>
      <c r="D5833">
        <v>2447.679932</v>
      </c>
      <c r="E5833">
        <v>2461.98999</v>
      </c>
      <c r="F5833">
        <v>2461.3571780000002</v>
      </c>
      <c r="G5833">
        <v>0</v>
      </c>
    </row>
    <row r="5834" spans="1:7" x14ac:dyDescent="0.25">
      <c r="A5834" s="1">
        <v>40003</v>
      </c>
      <c r="B5834">
        <v>2463.419922</v>
      </c>
      <c r="C5834">
        <v>2474.9499510000001</v>
      </c>
      <c r="D5834">
        <v>2463.419922</v>
      </c>
      <c r="E5834">
        <v>2473.8500979999999</v>
      </c>
      <c r="F5834">
        <v>2473.2141109999998</v>
      </c>
      <c r="G5834">
        <v>0</v>
      </c>
    </row>
    <row r="5835" spans="1:7" x14ac:dyDescent="0.25">
      <c r="A5835" s="1">
        <v>40004</v>
      </c>
      <c r="B5835">
        <v>2479.780029</v>
      </c>
      <c r="C5835">
        <v>2489.320068</v>
      </c>
      <c r="D5835">
        <v>2478.3798830000001</v>
      </c>
      <c r="E5835">
        <v>2487.219971</v>
      </c>
      <c r="F5835">
        <v>2486.5805660000001</v>
      </c>
      <c r="G5835">
        <v>0</v>
      </c>
    </row>
    <row r="5836" spans="1:7" x14ac:dyDescent="0.25">
      <c r="A5836" s="1">
        <v>40007</v>
      </c>
      <c r="B5836">
        <v>2491.1000979999999</v>
      </c>
      <c r="C5836">
        <v>2500.360107</v>
      </c>
      <c r="D5836">
        <v>2480.889893</v>
      </c>
      <c r="E5836">
        <v>2483.389893</v>
      </c>
      <c r="F5836">
        <v>2482.7514649999998</v>
      </c>
      <c r="G5836">
        <v>0</v>
      </c>
    </row>
    <row r="5837" spans="1:7" x14ac:dyDescent="0.25">
      <c r="A5837" s="1">
        <v>40008</v>
      </c>
      <c r="B5837">
        <v>2503.820068</v>
      </c>
      <c r="C5837">
        <v>2513.790039</v>
      </c>
      <c r="D5837">
        <v>2483.6000979999999</v>
      </c>
      <c r="E5837">
        <v>2492.3000489999999</v>
      </c>
      <c r="F5837">
        <v>2491.6594239999999</v>
      </c>
      <c r="G5837">
        <v>0</v>
      </c>
    </row>
    <row r="5838" spans="1:7" x14ac:dyDescent="0.25">
      <c r="A5838" s="1">
        <v>40009</v>
      </c>
      <c r="B5838">
        <v>2492.3000489999999</v>
      </c>
      <c r="C5838">
        <v>2521.8999020000001</v>
      </c>
      <c r="D5838">
        <v>2492.3000489999999</v>
      </c>
      <c r="E5838">
        <v>2515.9499510000001</v>
      </c>
      <c r="F5838">
        <v>2515.3032229999999</v>
      </c>
      <c r="G5838">
        <v>0</v>
      </c>
    </row>
    <row r="5839" spans="1:7" x14ac:dyDescent="0.25">
      <c r="A5839" s="1">
        <v>40010</v>
      </c>
      <c r="B5839">
        <v>2546.1298830000001</v>
      </c>
      <c r="C5839">
        <v>2560.1000979999999</v>
      </c>
      <c r="D5839">
        <v>2546.1298830000001</v>
      </c>
      <c r="E5839">
        <v>2553.959961</v>
      </c>
      <c r="F5839">
        <v>2553.3034670000002</v>
      </c>
      <c r="G5839">
        <v>0</v>
      </c>
    </row>
    <row r="5840" spans="1:7" x14ac:dyDescent="0.25">
      <c r="A5840" s="1">
        <v>40011</v>
      </c>
      <c r="B5840">
        <v>2553.959961</v>
      </c>
      <c r="C5840">
        <v>2553.959961</v>
      </c>
      <c r="D5840">
        <v>2553.959961</v>
      </c>
      <c r="E5840">
        <v>2553.959961</v>
      </c>
      <c r="F5840">
        <v>2553.3034670000002</v>
      </c>
      <c r="G5840">
        <v>0</v>
      </c>
    </row>
    <row r="5841" spans="1:7" x14ac:dyDescent="0.25">
      <c r="A5841" s="1">
        <v>40014</v>
      </c>
      <c r="B5841">
        <v>2562.540039</v>
      </c>
      <c r="C5841">
        <v>2593.75</v>
      </c>
      <c r="D5841">
        <v>2562.540039</v>
      </c>
      <c r="E5841">
        <v>2587.9099120000001</v>
      </c>
      <c r="F5841">
        <v>2587.2446289999998</v>
      </c>
      <c r="G5841">
        <v>0</v>
      </c>
    </row>
    <row r="5842" spans="1:7" x14ac:dyDescent="0.25">
      <c r="A5842" s="1">
        <v>40015</v>
      </c>
      <c r="B5842">
        <v>2597.959961</v>
      </c>
      <c r="C5842">
        <v>2609.4399410000001</v>
      </c>
      <c r="D5842">
        <v>2580.4499510000001</v>
      </c>
      <c r="E5842">
        <v>2593.51001</v>
      </c>
      <c r="F5842">
        <v>2592.8432619999999</v>
      </c>
      <c r="G5842">
        <v>0</v>
      </c>
    </row>
    <row r="5843" spans="1:7" x14ac:dyDescent="0.25">
      <c r="A5843" s="1">
        <v>40016</v>
      </c>
      <c r="B5843">
        <v>2602.7299800000001</v>
      </c>
      <c r="C5843">
        <v>2614.530029</v>
      </c>
      <c r="D5843">
        <v>2594.139893</v>
      </c>
      <c r="E5843">
        <v>2612.3798830000001</v>
      </c>
      <c r="F5843">
        <v>2611.7082519999999</v>
      </c>
      <c r="G5843">
        <v>0</v>
      </c>
    </row>
    <row r="5844" spans="1:7" x14ac:dyDescent="0.25">
      <c r="A5844" s="1">
        <v>40017</v>
      </c>
      <c r="B5844">
        <v>2611.8400879999999</v>
      </c>
      <c r="C5844">
        <v>2616.3400879999999</v>
      </c>
      <c r="D5844">
        <v>2591.419922</v>
      </c>
      <c r="E5844">
        <v>2612</v>
      </c>
      <c r="F5844">
        <v>2611.3286130000001</v>
      </c>
      <c r="G5844">
        <v>0</v>
      </c>
    </row>
    <row r="5845" spans="1:7" x14ac:dyDescent="0.25">
      <c r="A5845" s="1">
        <v>40018</v>
      </c>
      <c r="B5845">
        <v>2635.070068</v>
      </c>
      <c r="C5845">
        <v>2676.9799800000001</v>
      </c>
      <c r="D5845">
        <v>2635.070068</v>
      </c>
      <c r="E5845">
        <v>2676.469971</v>
      </c>
      <c r="F5845">
        <v>2675.781982</v>
      </c>
      <c r="G5845">
        <v>0</v>
      </c>
    </row>
    <row r="5846" spans="1:7" x14ac:dyDescent="0.25">
      <c r="A5846" s="1">
        <v>40021</v>
      </c>
      <c r="B5846">
        <v>2686.610107</v>
      </c>
      <c r="C5846">
        <v>2733.73999</v>
      </c>
      <c r="D5846">
        <v>2686.610107</v>
      </c>
      <c r="E5846">
        <v>2732.6201169999999</v>
      </c>
      <c r="F5846">
        <v>2731.9177249999998</v>
      </c>
      <c r="G5846">
        <v>0</v>
      </c>
    </row>
    <row r="5847" spans="1:7" x14ac:dyDescent="0.25">
      <c r="A5847" s="1">
        <v>40022</v>
      </c>
      <c r="B5847">
        <v>2746.320068</v>
      </c>
      <c r="C5847">
        <v>2775.6599120000001</v>
      </c>
      <c r="D5847">
        <v>2735.389893</v>
      </c>
      <c r="E5847">
        <v>2768.76001</v>
      </c>
      <c r="F5847">
        <v>2768.0483399999998</v>
      </c>
      <c r="G5847">
        <v>0</v>
      </c>
    </row>
    <row r="5848" spans="1:7" x14ac:dyDescent="0.25">
      <c r="A5848" s="1">
        <v>40023</v>
      </c>
      <c r="B5848">
        <v>2777.6999510000001</v>
      </c>
      <c r="C5848">
        <v>2820.0500489999999</v>
      </c>
      <c r="D5848">
        <v>2777.6999510000001</v>
      </c>
      <c r="E5848">
        <v>2803.389893</v>
      </c>
      <c r="F5848">
        <v>2802.6691890000002</v>
      </c>
      <c r="G5848">
        <v>0</v>
      </c>
    </row>
    <row r="5849" spans="1:7" x14ac:dyDescent="0.25">
      <c r="A5849" s="1">
        <v>40024</v>
      </c>
      <c r="B5849">
        <v>2756.3000489999999</v>
      </c>
      <c r="C5849">
        <v>2778.5600589999999</v>
      </c>
      <c r="D5849">
        <v>2711.51001</v>
      </c>
      <c r="E5849">
        <v>2764.9799800000001</v>
      </c>
      <c r="F5849">
        <v>2764.2692870000001</v>
      </c>
      <c r="G5849">
        <v>0</v>
      </c>
    </row>
    <row r="5850" spans="1:7" x14ac:dyDescent="0.25">
      <c r="A5850" s="1">
        <v>40025</v>
      </c>
      <c r="B5850">
        <v>2790.169922</v>
      </c>
      <c r="C5850">
        <v>2842.209961</v>
      </c>
      <c r="D5850">
        <v>2790.169922</v>
      </c>
      <c r="E5850">
        <v>2798.330078</v>
      </c>
      <c r="F5850">
        <v>2797.610596</v>
      </c>
      <c r="G5850">
        <v>0</v>
      </c>
    </row>
    <row r="5851" spans="1:7" x14ac:dyDescent="0.25">
      <c r="A5851" s="1">
        <v>40028</v>
      </c>
      <c r="B5851">
        <v>2796.6999510000001</v>
      </c>
      <c r="C5851">
        <v>2844.6499020000001</v>
      </c>
      <c r="D5851">
        <v>2792.3798830000001</v>
      </c>
      <c r="E5851">
        <v>2835.110107</v>
      </c>
      <c r="F5851">
        <v>2834.3813479999999</v>
      </c>
      <c r="G5851">
        <v>0</v>
      </c>
    </row>
    <row r="5852" spans="1:7" x14ac:dyDescent="0.25">
      <c r="A5852" s="1">
        <v>40029</v>
      </c>
      <c r="B5852">
        <v>2870.860107</v>
      </c>
      <c r="C5852">
        <v>2894.51001</v>
      </c>
      <c r="D5852">
        <v>2870.860107</v>
      </c>
      <c r="E5852">
        <v>2886.959961</v>
      </c>
      <c r="F5852">
        <v>2886.2177729999999</v>
      </c>
      <c r="G5852">
        <v>0</v>
      </c>
    </row>
    <row r="5853" spans="1:7" x14ac:dyDescent="0.25">
      <c r="A5853" s="1">
        <v>40030</v>
      </c>
      <c r="B5853">
        <v>2886.959961</v>
      </c>
      <c r="C5853">
        <v>2886.959961</v>
      </c>
      <c r="D5853">
        <v>2886.959961</v>
      </c>
      <c r="E5853">
        <v>2886.959961</v>
      </c>
      <c r="F5853">
        <v>2886.2177729999999</v>
      </c>
      <c r="G5853">
        <v>0</v>
      </c>
    </row>
    <row r="5854" spans="1:7" x14ac:dyDescent="0.25">
      <c r="A5854" s="1">
        <v>40031</v>
      </c>
      <c r="B5854">
        <v>2883</v>
      </c>
      <c r="C5854">
        <v>2887.709961</v>
      </c>
      <c r="D5854">
        <v>2826.73999</v>
      </c>
      <c r="E5854">
        <v>2841.209961</v>
      </c>
      <c r="F5854">
        <v>2840.4794919999999</v>
      </c>
      <c r="G5854">
        <v>0</v>
      </c>
    </row>
    <row r="5855" spans="1:7" x14ac:dyDescent="0.25">
      <c r="A5855" s="1">
        <v>40032</v>
      </c>
      <c r="B5855">
        <v>2823.639893</v>
      </c>
      <c r="C5855">
        <v>2824.98999</v>
      </c>
      <c r="D5855">
        <v>2780.01001</v>
      </c>
      <c r="E5855">
        <v>2782.9799800000001</v>
      </c>
      <c r="F5855">
        <v>2782.2646479999999</v>
      </c>
      <c r="G5855">
        <v>0</v>
      </c>
    </row>
    <row r="5856" spans="1:7" x14ac:dyDescent="0.25">
      <c r="A5856" s="1">
        <v>40035</v>
      </c>
      <c r="B5856">
        <v>2788.5600589999999</v>
      </c>
      <c r="C5856">
        <v>2851.6201169999999</v>
      </c>
      <c r="D5856">
        <v>2788.5600589999999</v>
      </c>
      <c r="E5856">
        <v>2850.580078</v>
      </c>
      <c r="F5856">
        <v>2849.8471679999998</v>
      </c>
      <c r="G5856">
        <v>0</v>
      </c>
    </row>
    <row r="5857" spans="1:7" x14ac:dyDescent="0.25">
      <c r="A5857" s="1">
        <v>40036</v>
      </c>
      <c r="B5857">
        <v>2861.6201169999999</v>
      </c>
      <c r="C5857">
        <v>2873.530029</v>
      </c>
      <c r="D5857">
        <v>2856.389893</v>
      </c>
      <c r="E5857">
        <v>2860.540039</v>
      </c>
      <c r="F5857">
        <v>2859.8046880000002</v>
      </c>
      <c r="G5857">
        <v>0</v>
      </c>
    </row>
    <row r="5858" spans="1:7" x14ac:dyDescent="0.25">
      <c r="A5858" s="1">
        <v>40037</v>
      </c>
      <c r="B5858">
        <v>2843.0200199999999</v>
      </c>
      <c r="C5858">
        <v>2843.0200199999999</v>
      </c>
      <c r="D5858">
        <v>2817.9499510000001</v>
      </c>
      <c r="E5858">
        <v>2828.5200199999999</v>
      </c>
      <c r="F5858">
        <v>2827.7929690000001</v>
      </c>
      <c r="G5858">
        <v>0</v>
      </c>
    </row>
    <row r="5859" spans="1:7" x14ac:dyDescent="0.25">
      <c r="A5859" s="1">
        <v>40038</v>
      </c>
      <c r="B5859">
        <v>2854.6899410000001</v>
      </c>
      <c r="C5859">
        <v>2873.4399410000001</v>
      </c>
      <c r="D5859">
        <v>2850.2700199999999</v>
      </c>
      <c r="E5859">
        <v>2856.0600589999999</v>
      </c>
      <c r="F5859">
        <v>2855.3259280000002</v>
      </c>
      <c r="G5859">
        <v>0</v>
      </c>
    </row>
    <row r="5860" spans="1:7" x14ac:dyDescent="0.25">
      <c r="A5860" s="1">
        <v>40039</v>
      </c>
      <c r="B5860">
        <v>2859.6999510000001</v>
      </c>
      <c r="C5860">
        <v>2871.5600589999999</v>
      </c>
      <c r="D5860">
        <v>2847.2700199999999</v>
      </c>
      <c r="E5860">
        <v>2850.01001</v>
      </c>
      <c r="F5860">
        <v>2849.2773440000001</v>
      </c>
      <c r="G5860">
        <v>0</v>
      </c>
    </row>
    <row r="5861" spans="1:7" x14ac:dyDescent="0.25">
      <c r="A5861" s="1">
        <v>40042</v>
      </c>
      <c r="B5861">
        <v>2836.360107</v>
      </c>
      <c r="C5861">
        <v>2836.360107</v>
      </c>
      <c r="D5861">
        <v>2760.610107</v>
      </c>
      <c r="E5861">
        <v>2771.179932</v>
      </c>
      <c r="F5861">
        <v>2770.467529</v>
      </c>
      <c r="G5861">
        <v>0</v>
      </c>
    </row>
    <row r="5862" spans="1:7" x14ac:dyDescent="0.25">
      <c r="A5862" s="1">
        <v>40043</v>
      </c>
      <c r="B5862">
        <v>2719.860107</v>
      </c>
      <c r="C5862">
        <v>2734.5200199999999</v>
      </c>
      <c r="D5862">
        <v>2693.1298830000001</v>
      </c>
      <c r="E5862">
        <v>2731.5500489999999</v>
      </c>
      <c r="F5862">
        <v>2730.8479000000002</v>
      </c>
      <c r="G5862">
        <v>0</v>
      </c>
    </row>
    <row r="5863" spans="1:7" x14ac:dyDescent="0.25">
      <c r="A5863" s="1">
        <v>40044</v>
      </c>
      <c r="B5863">
        <v>2747.01001</v>
      </c>
      <c r="C5863">
        <v>2774.9099120000001</v>
      </c>
      <c r="D5863">
        <v>2747.01001</v>
      </c>
      <c r="E5863">
        <v>2760.889893</v>
      </c>
      <c r="F5863">
        <v>2760.1801759999998</v>
      </c>
      <c r="G5863">
        <v>0</v>
      </c>
    </row>
    <row r="5864" spans="1:7" x14ac:dyDescent="0.25">
      <c r="A5864" s="1">
        <v>40045</v>
      </c>
      <c r="B5864">
        <v>2779.280029</v>
      </c>
      <c r="C5864">
        <v>2780.8500979999999</v>
      </c>
      <c r="D5864">
        <v>2713.5200199999999</v>
      </c>
      <c r="E5864">
        <v>2720.179932</v>
      </c>
      <c r="F5864">
        <v>2719.4807129999999</v>
      </c>
      <c r="G5864">
        <v>0</v>
      </c>
    </row>
    <row r="5865" spans="1:7" x14ac:dyDescent="0.25">
      <c r="A5865" s="1">
        <v>40049</v>
      </c>
      <c r="B5865">
        <v>2720.179932</v>
      </c>
      <c r="C5865">
        <v>2867.419922</v>
      </c>
      <c r="D5865">
        <v>2720.179932</v>
      </c>
      <c r="E5865">
        <v>2859.179932</v>
      </c>
      <c r="F5865">
        <v>2858.4448240000002</v>
      </c>
      <c r="G5865">
        <v>0</v>
      </c>
    </row>
    <row r="5866" spans="1:7" x14ac:dyDescent="0.25">
      <c r="A5866" s="1">
        <v>40050</v>
      </c>
      <c r="B5866">
        <v>2857.139893</v>
      </c>
      <c r="C5866">
        <v>2869.1201169999999</v>
      </c>
      <c r="D5866">
        <v>2852.5900879999999</v>
      </c>
      <c r="E5866">
        <v>2858.1499020000001</v>
      </c>
      <c r="F5866">
        <v>2857.415039</v>
      </c>
      <c r="G5866">
        <v>0</v>
      </c>
    </row>
    <row r="5867" spans="1:7" x14ac:dyDescent="0.25">
      <c r="A5867" s="1">
        <v>40051</v>
      </c>
      <c r="B5867">
        <v>2873.290039</v>
      </c>
      <c r="C5867">
        <v>2881.830078</v>
      </c>
      <c r="D5867">
        <v>2859.51001</v>
      </c>
      <c r="E5867">
        <v>2863.530029</v>
      </c>
      <c r="F5867">
        <v>2862.7939449999999</v>
      </c>
      <c r="G5867">
        <v>0</v>
      </c>
    </row>
    <row r="5868" spans="1:7" x14ac:dyDescent="0.25">
      <c r="A5868" s="1">
        <v>40052</v>
      </c>
      <c r="B5868">
        <v>2859.7299800000001</v>
      </c>
      <c r="C5868">
        <v>2885.679932</v>
      </c>
      <c r="D5868">
        <v>2857.610107</v>
      </c>
      <c r="E5868">
        <v>2881.3999020000001</v>
      </c>
      <c r="F5868">
        <v>2880.6591800000001</v>
      </c>
      <c r="G5868">
        <v>0</v>
      </c>
    </row>
    <row r="5869" spans="1:7" x14ac:dyDescent="0.25">
      <c r="A5869" s="1">
        <v>40053</v>
      </c>
      <c r="B5869">
        <v>2895.429932</v>
      </c>
      <c r="C5869">
        <v>2906.5600589999999</v>
      </c>
      <c r="D5869">
        <v>2868.570068</v>
      </c>
      <c r="E5869">
        <v>2884.179932</v>
      </c>
      <c r="F5869">
        <v>2883.4384770000001</v>
      </c>
      <c r="G5869">
        <v>0</v>
      </c>
    </row>
    <row r="5870" spans="1:7" x14ac:dyDescent="0.25">
      <c r="A5870" s="1">
        <v>40057</v>
      </c>
      <c r="B5870">
        <v>2856.8701169999999</v>
      </c>
      <c r="C5870">
        <v>2858.080078</v>
      </c>
      <c r="D5870">
        <v>2833.0900879999999</v>
      </c>
      <c r="E5870">
        <v>2852.929932</v>
      </c>
      <c r="F5870">
        <v>2852.1965329999998</v>
      </c>
      <c r="G5870">
        <v>0</v>
      </c>
    </row>
    <row r="5871" spans="1:7" x14ac:dyDescent="0.25">
      <c r="A5871" s="1">
        <v>40058</v>
      </c>
      <c r="B5871">
        <v>2807.1899410000001</v>
      </c>
      <c r="C5871">
        <v>2813.820068</v>
      </c>
      <c r="D5871">
        <v>2795.540039</v>
      </c>
      <c r="E5871">
        <v>2808.209961</v>
      </c>
      <c r="F5871">
        <v>2807.4880370000001</v>
      </c>
      <c r="G5871">
        <v>0</v>
      </c>
    </row>
    <row r="5872" spans="1:7" x14ac:dyDescent="0.25">
      <c r="A5872" s="1">
        <v>40059</v>
      </c>
      <c r="B5872">
        <v>2804.6499020000001</v>
      </c>
      <c r="C5872">
        <v>2808.080078</v>
      </c>
      <c r="D5872">
        <v>2774.0600589999999</v>
      </c>
      <c r="E5872">
        <v>2803.3100589999999</v>
      </c>
      <c r="F5872">
        <v>2802.5893550000001</v>
      </c>
      <c r="G5872">
        <v>0</v>
      </c>
    </row>
    <row r="5873" spans="1:7" x14ac:dyDescent="0.25">
      <c r="A5873" s="1">
        <v>40060</v>
      </c>
      <c r="B5873">
        <v>2808.1201169999999</v>
      </c>
      <c r="C5873">
        <v>2839.1899410000001</v>
      </c>
      <c r="D5873">
        <v>2805.51001</v>
      </c>
      <c r="E5873">
        <v>2830.98999</v>
      </c>
      <c r="F5873">
        <v>2830.2622070000002</v>
      </c>
      <c r="G5873">
        <v>0</v>
      </c>
    </row>
    <row r="5874" spans="1:7" x14ac:dyDescent="0.25">
      <c r="A5874" s="1">
        <v>40063</v>
      </c>
      <c r="B5874">
        <v>2830.98999</v>
      </c>
      <c r="C5874">
        <v>2830.98999</v>
      </c>
      <c r="D5874">
        <v>2830.98999</v>
      </c>
      <c r="E5874">
        <v>2830.98999</v>
      </c>
      <c r="F5874">
        <v>2830.2622070000002</v>
      </c>
      <c r="G5874">
        <v>0</v>
      </c>
    </row>
    <row r="5875" spans="1:7" x14ac:dyDescent="0.25">
      <c r="A5875" s="1">
        <v>40064</v>
      </c>
      <c r="B5875">
        <v>2848.8500979999999</v>
      </c>
      <c r="C5875">
        <v>2858.330078</v>
      </c>
      <c r="D5875">
        <v>2842.4499510000001</v>
      </c>
      <c r="E5875">
        <v>2852.4799800000001</v>
      </c>
      <c r="F5875">
        <v>2851.7465820000002</v>
      </c>
      <c r="G5875">
        <v>0</v>
      </c>
    </row>
    <row r="5876" spans="1:7" x14ac:dyDescent="0.25">
      <c r="A5876" s="1">
        <v>40065</v>
      </c>
      <c r="B5876">
        <v>2853.6201169999999</v>
      </c>
      <c r="C5876">
        <v>2859.8500979999999</v>
      </c>
      <c r="D5876">
        <v>2815.23999</v>
      </c>
      <c r="E5876">
        <v>2829.4099120000001</v>
      </c>
      <c r="F5876">
        <v>2828.6826169999999</v>
      </c>
      <c r="G5876">
        <v>0</v>
      </c>
    </row>
    <row r="5877" spans="1:7" x14ac:dyDescent="0.25">
      <c r="A5877" s="1">
        <v>40066</v>
      </c>
      <c r="B5877">
        <v>2828.679932</v>
      </c>
      <c r="C5877">
        <v>2839.639893</v>
      </c>
      <c r="D5877">
        <v>2824.330078</v>
      </c>
      <c r="E5877">
        <v>2835.9099120000001</v>
      </c>
      <c r="F5877">
        <v>2835.1809079999998</v>
      </c>
      <c r="G5877">
        <v>0</v>
      </c>
    </row>
    <row r="5878" spans="1:7" x14ac:dyDescent="0.25">
      <c r="A5878" s="1">
        <v>40067</v>
      </c>
      <c r="B5878">
        <v>2841.23999</v>
      </c>
      <c r="C5878">
        <v>2875.0600589999999</v>
      </c>
      <c r="D5878">
        <v>2840.610107</v>
      </c>
      <c r="E5878">
        <v>2870.830078</v>
      </c>
      <c r="F5878">
        <v>2870.0920409999999</v>
      </c>
      <c r="G5878">
        <v>0</v>
      </c>
    </row>
    <row r="5879" spans="1:7" x14ac:dyDescent="0.25">
      <c r="A5879" s="1">
        <v>40070</v>
      </c>
      <c r="B5879">
        <v>2852.9399410000001</v>
      </c>
      <c r="C5879">
        <v>2852.9399410000001</v>
      </c>
      <c r="D5879">
        <v>2814.98999</v>
      </c>
      <c r="E5879">
        <v>2821.7299800000001</v>
      </c>
      <c r="F5879">
        <v>2821.0046390000002</v>
      </c>
      <c r="G5879">
        <v>0</v>
      </c>
    </row>
    <row r="5880" spans="1:7" x14ac:dyDescent="0.25">
      <c r="A5880" s="1">
        <v>40071</v>
      </c>
      <c r="B5880">
        <v>2821.7299800000001</v>
      </c>
      <c r="C5880">
        <v>2821.7299800000001</v>
      </c>
      <c r="D5880">
        <v>2780.7299800000001</v>
      </c>
      <c r="E5880">
        <v>2789.360107</v>
      </c>
      <c r="F5880">
        <v>2788.6430660000001</v>
      </c>
      <c r="G5880">
        <v>0</v>
      </c>
    </row>
    <row r="5881" spans="1:7" x14ac:dyDescent="0.25">
      <c r="A5881" s="1">
        <v>40072</v>
      </c>
      <c r="B5881">
        <v>2798.0200199999999</v>
      </c>
      <c r="C5881">
        <v>2803.3701169999999</v>
      </c>
      <c r="D5881">
        <v>2758.3100589999999</v>
      </c>
      <c r="E5881">
        <v>2768.610107</v>
      </c>
      <c r="F5881">
        <v>2767.8984380000002</v>
      </c>
      <c r="G5881">
        <v>0</v>
      </c>
    </row>
    <row r="5882" spans="1:7" x14ac:dyDescent="0.25">
      <c r="A5882" s="1">
        <v>40073</v>
      </c>
      <c r="B5882">
        <v>2791.8000489999999</v>
      </c>
      <c r="C5882">
        <v>2809.669922</v>
      </c>
      <c r="D5882">
        <v>2771.969971</v>
      </c>
      <c r="E5882">
        <v>2771.969971</v>
      </c>
      <c r="F5882">
        <v>2771.2573240000002</v>
      </c>
      <c r="G5882">
        <v>0</v>
      </c>
    </row>
    <row r="5883" spans="1:7" x14ac:dyDescent="0.25">
      <c r="A5883" s="1">
        <v>40074</v>
      </c>
      <c r="B5883">
        <v>2767.7700199999999</v>
      </c>
      <c r="C5883">
        <v>2789.330078</v>
      </c>
      <c r="D5883">
        <v>2754.6201169999999</v>
      </c>
      <c r="E5883">
        <v>2789.330078</v>
      </c>
      <c r="F5883">
        <v>2788.6130370000001</v>
      </c>
      <c r="G5883">
        <v>0</v>
      </c>
    </row>
    <row r="5884" spans="1:7" x14ac:dyDescent="0.25">
      <c r="A5884" s="1">
        <v>40077</v>
      </c>
      <c r="B5884">
        <v>2789.330078</v>
      </c>
      <c r="C5884">
        <v>2789.330078</v>
      </c>
      <c r="D5884">
        <v>2789.330078</v>
      </c>
      <c r="E5884">
        <v>2789.330078</v>
      </c>
      <c r="F5884">
        <v>2788.6130370000001</v>
      </c>
      <c r="G5884">
        <v>0</v>
      </c>
    </row>
    <row r="5885" spans="1:7" x14ac:dyDescent="0.25">
      <c r="A5885" s="1">
        <v>40078</v>
      </c>
      <c r="B5885">
        <v>2785.8999020000001</v>
      </c>
      <c r="C5885">
        <v>2786.179932</v>
      </c>
      <c r="D5885">
        <v>2772.169922</v>
      </c>
      <c r="E5885">
        <v>2784.780029</v>
      </c>
      <c r="F5885">
        <v>2784.0642090000001</v>
      </c>
      <c r="G5885">
        <v>0</v>
      </c>
    </row>
    <row r="5886" spans="1:7" x14ac:dyDescent="0.25">
      <c r="A5886" s="1">
        <v>40079</v>
      </c>
      <c r="B5886">
        <v>2807.5600589999999</v>
      </c>
      <c r="C5886">
        <v>2847.2299800000001</v>
      </c>
      <c r="D5886">
        <v>2807.5600589999999</v>
      </c>
      <c r="E5886">
        <v>2842.51001</v>
      </c>
      <c r="F5886">
        <v>2841.779297</v>
      </c>
      <c r="G5886">
        <v>0</v>
      </c>
    </row>
    <row r="5887" spans="1:7" x14ac:dyDescent="0.25">
      <c r="A5887" s="1">
        <v>40080</v>
      </c>
      <c r="B5887">
        <v>2841.0500489999999</v>
      </c>
      <c r="C5887">
        <v>2853.9499510000001</v>
      </c>
      <c r="D5887">
        <v>2827.040039</v>
      </c>
      <c r="E5887">
        <v>2837.3400879999999</v>
      </c>
      <c r="F5887">
        <v>2836.610596</v>
      </c>
      <c r="G5887">
        <v>0</v>
      </c>
    </row>
    <row r="5888" spans="1:7" x14ac:dyDescent="0.25">
      <c r="A5888" s="1">
        <v>40081</v>
      </c>
      <c r="B5888">
        <v>2822.4499510000001</v>
      </c>
      <c r="C5888">
        <v>2822.4499510000001</v>
      </c>
      <c r="D5888">
        <v>2801.429932</v>
      </c>
      <c r="E5888">
        <v>2821.3400879999999</v>
      </c>
      <c r="F5888">
        <v>2820.6147460000002</v>
      </c>
      <c r="G5888">
        <v>0</v>
      </c>
    </row>
    <row r="5889" spans="1:7" x14ac:dyDescent="0.25">
      <c r="A5889" s="1">
        <v>40084</v>
      </c>
      <c r="B5889">
        <v>2818.580078</v>
      </c>
      <c r="C5889">
        <v>2818.580078</v>
      </c>
      <c r="D5889">
        <v>2772</v>
      </c>
      <c r="E5889">
        <v>2784.6499020000001</v>
      </c>
      <c r="F5889">
        <v>2783.9340820000002</v>
      </c>
      <c r="G5889">
        <v>0</v>
      </c>
    </row>
    <row r="5890" spans="1:7" x14ac:dyDescent="0.25">
      <c r="A5890" s="1">
        <v>40085</v>
      </c>
      <c r="B5890">
        <v>2800.1201169999999</v>
      </c>
      <c r="C5890">
        <v>2807.320068</v>
      </c>
      <c r="D5890">
        <v>2787.4099120000001</v>
      </c>
      <c r="E5890">
        <v>2807.320068</v>
      </c>
      <c r="F5890">
        <v>2806.5983890000002</v>
      </c>
      <c r="G5890">
        <v>0</v>
      </c>
    </row>
    <row r="5891" spans="1:7" x14ac:dyDescent="0.25">
      <c r="A5891" s="1">
        <v>40086</v>
      </c>
      <c r="B5891">
        <v>2796.8798830000001</v>
      </c>
      <c r="C5891">
        <v>2805.8500979999999</v>
      </c>
      <c r="D5891">
        <v>2785.0200199999999</v>
      </c>
      <c r="E5891">
        <v>2800.820068</v>
      </c>
      <c r="F5891">
        <v>2800.1000979999999</v>
      </c>
      <c r="G5891">
        <v>0</v>
      </c>
    </row>
    <row r="5892" spans="1:7" x14ac:dyDescent="0.25">
      <c r="A5892" s="1">
        <v>40087</v>
      </c>
      <c r="B5892">
        <v>2805.8000489999999</v>
      </c>
      <c r="C5892">
        <v>2832.290039</v>
      </c>
      <c r="D5892">
        <v>2794.540039</v>
      </c>
      <c r="E5892">
        <v>2829.0200199999999</v>
      </c>
      <c r="F5892">
        <v>2828.2927249999998</v>
      </c>
      <c r="G5892">
        <v>0</v>
      </c>
    </row>
    <row r="5893" spans="1:7" x14ac:dyDescent="0.25">
      <c r="A5893" s="1">
        <v>40088</v>
      </c>
      <c r="B5893">
        <v>2796.9799800000001</v>
      </c>
      <c r="C5893">
        <v>2820.030029</v>
      </c>
      <c r="D5893">
        <v>2771.0200199999999</v>
      </c>
      <c r="E5893">
        <v>2820.030029</v>
      </c>
      <c r="F5893">
        <v>2819.3051759999998</v>
      </c>
      <c r="G5893">
        <v>0</v>
      </c>
    </row>
    <row r="5894" spans="1:7" x14ac:dyDescent="0.25">
      <c r="A5894" s="1">
        <v>40091</v>
      </c>
      <c r="B5894">
        <v>2821.540039</v>
      </c>
      <c r="C5894">
        <v>2824.709961</v>
      </c>
      <c r="D5894">
        <v>2811.6201169999999</v>
      </c>
      <c r="E5894">
        <v>2819.4799800000001</v>
      </c>
      <c r="F5894">
        <v>2818.7551269999999</v>
      </c>
      <c r="G5894">
        <v>0</v>
      </c>
    </row>
    <row r="5895" spans="1:7" x14ac:dyDescent="0.25">
      <c r="A5895" s="1">
        <v>40092</v>
      </c>
      <c r="B5895">
        <v>2855.6499020000001</v>
      </c>
      <c r="C5895">
        <v>2884.459961</v>
      </c>
      <c r="D5895">
        <v>2855.6499020000001</v>
      </c>
      <c r="E5895">
        <v>2884.459961</v>
      </c>
      <c r="F5895">
        <v>2883.7185060000002</v>
      </c>
      <c r="G5895">
        <v>0</v>
      </c>
    </row>
    <row r="5896" spans="1:7" x14ac:dyDescent="0.25">
      <c r="A5896" s="1">
        <v>40093</v>
      </c>
      <c r="B5896">
        <v>2919.3500979999999</v>
      </c>
      <c r="C5896">
        <v>2967.0600589999999</v>
      </c>
      <c r="D5896">
        <v>2919.3500979999999</v>
      </c>
      <c r="E5896">
        <v>2967.0600589999999</v>
      </c>
      <c r="F5896">
        <v>2966.2973630000001</v>
      </c>
      <c r="G5896">
        <v>0</v>
      </c>
    </row>
    <row r="5897" spans="1:7" x14ac:dyDescent="0.25">
      <c r="A5897" s="1">
        <v>40094</v>
      </c>
      <c r="B5897">
        <v>2971.320068</v>
      </c>
      <c r="C5897">
        <v>2971.320068</v>
      </c>
      <c r="D5897">
        <v>2948.4099120000001</v>
      </c>
      <c r="E5897">
        <v>2968.0200199999999</v>
      </c>
      <c r="F5897">
        <v>2967.2570799999999</v>
      </c>
      <c r="G5897">
        <v>0</v>
      </c>
    </row>
    <row r="5898" spans="1:7" x14ac:dyDescent="0.25">
      <c r="A5898" s="1">
        <v>40095</v>
      </c>
      <c r="B5898">
        <v>2967.959961</v>
      </c>
      <c r="C5898">
        <v>2967.959961</v>
      </c>
      <c r="D5898">
        <v>2939.570068</v>
      </c>
      <c r="E5898">
        <v>2942.780029</v>
      </c>
      <c r="F5898">
        <v>2942.0234380000002</v>
      </c>
      <c r="G5898">
        <v>0</v>
      </c>
    </row>
    <row r="5899" spans="1:7" x14ac:dyDescent="0.25">
      <c r="A5899" s="1">
        <v>40098</v>
      </c>
      <c r="B5899">
        <v>2944.51001</v>
      </c>
      <c r="C5899">
        <v>2966.25</v>
      </c>
      <c r="D5899">
        <v>2925.290039</v>
      </c>
      <c r="E5899">
        <v>2930.969971</v>
      </c>
      <c r="F5899">
        <v>2930.2165530000002</v>
      </c>
      <c r="G5899">
        <v>0</v>
      </c>
    </row>
    <row r="5900" spans="1:7" x14ac:dyDescent="0.25">
      <c r="A5900" s="1">
        <v>40099</v>
      </c>
      <c r="B5900">
        <v>2935.6899410000001</v>
      </c>
      <c r="C5900">
        <v>2949.75</v>
      </c>
      <c r="D5900">
        <v>2915.280029</v>
      </c>
      <c r="E5900">
        <v>2930.0900879999999</v>
      </c>
      <c r="F5900">
        <v>2929.336914</v>
      </c>
      <c r="G5900">
        <v>0</v>
      </c>
    </row>
    <row r="5901" spans="1:7" x14ac:dyDescent="0.25">
      <c r="A5901" s="1">
        <v>40100</v>
      </c>
      <c r="B5901">
        <v>2933.51001</v>
      </c>
      <c r="C5901">
        <v>2945.8400879999999</v>
      </c>
      <c r="D5901">
        <v>2921.0600589999999</v>
      </c>
      <c r="E5901">
        <v>2930.6999510000001</v>
      </c>
      <c r="F5901">
        <v>2929.9465329999998</v>
      </c>
      <c r="G5901">
        <v>0</v>
      </c>
    </row>
    <row r="5902" spans="1:7" x14ac:dyDescent="0.25">
      <c r="A5902" s="1">
        <v>40101</v>
      </c>
      <c r="B5902">
        <v>2959.3999020000001</v>
      </c>
      <c r="C5902">
        <v>2961.570068</v>
      </c>
      <c r="D5902">
        <v>2939.030029</v>
      </c>
      <c r="E5902">
        <v>2942.790039</v>
      </c>
      <c r="F5902">
        <v>2942.0334469999998</v>
      </c>
      <c r="G5902">
        <v>0</v>
      </c>
    </row>
    <row r="5903" spans="1:7" x14ac:dyDescent="0.25">
      <c r="A5903" s="1">
        <v>40102</v>
      </c>
      <c r="B5903">
        <v>2947.1298830000001</v>
      </c>
      <c r="C5903">
        <v>2947.3999020000001</v>
      </c>
      <c r="D5903">
        <v>2922.1499020000001</v>
      </c>
      <c r="E5903">
        <v>2922.820068</v>
      </c>
      <c r="F5903">
        <v>2922.0686040000001</v>
      </c>
      <c r="G5903">
        <v>0</v>
      </c>
    </row>
    <row r="5904" spans="1:7" x14ac:dyDescent="0.25">
      <c r="A5904" s="1">
        <v>40105</v>
      </c>
      <c r="B5904">
        <v>2922.48999</v>
      </c>
      <c r="C5904">
        <v>2940.610107</v>
      </c>
      <c r="D5904">
        <v>2911.1000979999999</v>
      </c>
      <c r="E5904">
        <v>2932.1999510000001</v>
      </c>
      <c r="F5904">
        <v>2931.4460450000001</v>
      </c>
      <c r="G5904">
        <v>0</v>
      </c>
    </row>
    <row r="5905" spans="1:7" x14ac:dyDescent="0.25">
      <c r="A5905" s="1">
        <v>40106</v>
      </c>
      <c r="B5905">
        <v>2948.3701169999999</v>
      </c>
      <c r="C5905">
        <v>2969.459961</v>
      </c>
      <c r="D5905">
        <v>2939.25</v>
      </c>
      <c r="E5905">
        <v>2945.26001</v>
      </c>
      <c r="F5905">
        <v>2944.5029300000001</v>
      </c>
      <c r="G5905">
        <v>0</v>
      </c>
    </row>
    <row r="5906" spans="1:7" x14ac:dyDescent="0.25">
      <c r="A5906" s="1">
        <v>40107</v>
      </c>
      <c r="B5906">
        <v>2950.3100589999999</v>
      </c>
      <c r="C5906">
        <v>2953.320068</v>
      </c>
      <c r="D5906">
        <v>2915.3701169999999</v>
      </c>
      <c r="E5906">
        <v>2919.8999020000001</v>
      </c>
      <c r="F5906">
        <v>2919.1491700000001</v>
      </c>
      <c r="G5906">
        <v>0</v>
      </c>
    </row>
    <row r="5907" spans="1:7" x14ac:dyDescent="0.25">
      <c r="A5907" s="1">
        <v>40108</v>
      </c>
      <c r="B5907">
        <v>2917.459961</v>
      </c>
      <c r="C5907">
        <v>2917.459961</v>
      </c>
      <c r="D5907">
        <v>2883.139893</v>
      </c>
      <c r="E5907">
        <v>2888.719971</v>
      </c>
      <c r="F5907">
        <v>2887.9772950000001</v>
      </c>
      <c r="G5907">
        <v>0</v>
      </c>
    </row>
    <row r="5908" spans="1:7" x14ac:dyDescent="0.25">
      <c r="A5908" s="1">
        <v>40109</v>
      </c>
      <c r="B5908">
        <v>2899.6499020000001</v>
      </c>
      <c r="C5908">
        <v>2932.98999</v>
      </c>
      <c r="D5908">
        <v>2899.6499020000001</v>
      </c>
      <c r="E5908">
        <v>2932.98999</v>
      </c>
      <c r="F5908">
        <v>2932.2360840000001</v>
      </c>
      <c r="G5908">
        <v>0</v>
      </c>
    </row>
    <row r="5909" spans="1:7" x14ac:dyDescent="0.25">
      <c r="A5909" s="1">
        <v>40112</v>
      </c>
      <c r="B5909">
        <v>2938.25</v>
      </c>
      <c r="C5909">
        <v>2942.280029</v>
      </c>
      <c r="D5909">
        <v>2922.5500489999999</v>
      </c>
      <c r="E5909">
        <v>2941.530029</v>
      </c>
      <c r="F5909">
        <v>2940.7739259999998</v>
      </c>
      <c r="G5909">
        <v>0</v>
      </c>
    </row>
    <row r="5910" spans="1:7" x14ac:dyDescent="0.25">
      <c r="A5910" s="1">
        <v>40113</v>
      </c>
      <c r="B5910">
        <v>2929.5200199999999</v>
      </c>
      <c r="C5910">
        <v>2942.080078</v>
      </c>
      <c r="D5910">
        <v>2915.679932</v>
      </c>
      <c r="E5910">
        <v>2935.73999</v>
      </c>
      <c r="F5910">
        <v>2934.9853520000001</v>
      </c>
      <c r="G5910">
        <v>0</v>
      </c>
    </row>
    <row r="5911" spans="1:7" x14ac:dyDescent="0.25">
      <c r="A5911" s="1">
        <v>40114</v>
      </c>
      <c r="B5911">
        <v>2933.73999</v>
      </c>
      <c r="C5911">
        <v>2933.73999</v>
      </c>
      <c r="D5911">
        <v>2897.169922</v>
      </c>
      <c r="E5911">
        <v>2908.209961</v>
      </c>
      <c r="F5911">
        <v>2907.4624020000001</v>
      </c>
      <c r="G5911">
        <v>0</v>
      </c>
    </row>
    <row r="5912" spans="1:7" x14ac:dyDescent="0.25">
      <c r="A5912" s="1">
        <v>40115</v>
      </c>
      <c r="B5912">
        <v>2869.389893</v>
      </c>
      <c r="C5912">
        <v>2875.419922</v>
      </c>
      <c r="D5912">
        <v>2848.5600589999999</v>
      </c>
      <c r="E5912">
        <v>2862.330078</v>
      </c>
      <c r="F5912">
        <v>2861.5942380000001</v>
      </c>
      <c r="G5912">
        <v>0</v>
      </c>
    </row>
    <row r="5913" spans="1:7" x14ac:dyDescent="0.25">
      <c r="A5913" s="1">
        <v>40116</v>
      </c>
      <c r="B5913">
        <v>2912.9399410000001</v>
      </c>
      <c r="C5913">
        <v>2931.8500979999999</v>
      </c>
      <c r="D5913">
        <v>2895.1899410000001</v>
      </c>
      <c r="E5913">
        <v>2908.5</v>
      </c>
      <c r="F5913">
        <v>2907.7521969999998</v>
      </c>
      <c r="G5913">
        <v>0</v>
      </c>
    </row>
    <row r="5914" spans="1:7" x14ac:dyDescent="0.25">
      <c r="A5914" s="1">
        <v>40119</v>
      </c>
      <c r="B5914">
        <v>2908.5</v>
      </c>
      <c r="C5914">
        <v>2908.5</v>
      </c>
      <c r="D5914">
        <v>2908.5</v>
      </c>
      <c r="E5914">
        <v>2908.5</v>
      </c>
      <c r="F5914">
        <v>2907.7521969999998</v>
      </c>
      <c r="G5914">
        <v>0</v>
      </c>
    </row>
    <row r="5915" spans="1:7" x14ac:dyDescent="0.25">
      <c r="A5915" s="1">
        <v>40120</v>
      </c>
      <c r="B5915">
        <v>2938.5600589999999</v>
      </c>
      <c r="C5915">
        <v>2947.2299800000001</v>
      </c>
      <c r="D5915">
        <v>2892.1599120000001</v>
      </c>
      <c r="E5915">
        <v>2908.23999</v>
      </c>
      <c r="F5915">
        <v>2907.492432</v>
      </c>
      <c r="G5915">
        <v>0</v>
      </c>
    </row>
    <row r="5916" spans="1:7" x14ac:dyDescent="0.25">
      <c r="A5916" s="1">
        <v>40121</v>
      </c>
      <c r="B5916">
        <v>2915.8999020000001</v>
      </c>
      <c r="C5916">
        <v>2933.5200199999999</v>
      </c>
      <c r="D5916">
        <v>2906.5</v>
      </c>
      <c r="E5916">
        <v>2907.6298830000001</v>
      </c>
      <c r="F5916">
        <v>2906.8823240000002</v>
      </c>
      <c r="G5916">
        <v>0</v>
      </c>
    </row>
    <row r="5917" spans="1:7" x14ac:dyDescent="0.25">
      <c r="A5917" s="1">
        <v>40122</v>
      </c>
      <c r="B5917">
        <v>2912.1201169999999</v>
      </c>
      <c r="C5917">
        <v>2944.51001</v>
      </c>
      <c r="D5917">
        <v>2912.1201169999999</v>
      </c>
      <c r="E5917">
        <v>2944.51001</v>
      </c>
      <c r="F5917">
        <v>2943.7529300000001</v>
      </c>
      <c r="G5917">
        <v>0</v>
      </c>
    </row>
    <row r="5918" spans="1:7" x14ac:dyDescent="0.25">
      <c r="A5918" s="1">
        <v>40123</v>
      </c>
      <c r="B5918">
        <v>2954.8100589999999</v>
      </c>
      <c r="C5918">
        <v>2954.8100589999999</v>
      </c>
      <c r="D5918">
        <v>2928.0500489999999</v>
      </c>
      <c r="E5918">
        <v>2931.469971</v>
      </c>
      <c r="F5918">
        <v>2930.7163089999999</v>
      </c>
      <c r="G5918">
        <v>0</v>
      </c>
    </row>
    <row r="5919" spans="1:7" x14ac:dyDescent="0.25">
      <c r="A5919" s="1">
        <v>40126</v>
      </c>
      <c r="B5919">
        <v>2909.8000489999999</v>
      </c>
      <c r="C5919">
        <v>2931.929932</v>
      </c>
      <c r="D5919">
        <v>2903.7299800000001</v>
      </c>
      <c r="E5919">
        <v>2915.709961</v>
      </c>
      <c r="F5919">
        <v>2914.9604490000002</v>
      </c>
      <c r="G5919">
        <v>0</v>
      </c>
    </row>
    <row r="5920" spans="1:7" x14ac:dyDescent="0.25">
      <c r="A5920" s="1">
        <v>40127</v>
      </c>
      <c r="B5920">
        <v>2948</v>
      </c>
      <c r="C5920">
        <v>2996.709961</v>
      </c>
      <c r="D5920">
        <v>2945.8999020000001</v>
      </c>
      <c r="E5920">
        <v>2996.709961</v>
      </c>
      <c r="F5920">
        <v>2995.9396969999998</v>
      </c>
      <c r="G5920">
        <v>0</v>
      </c>
    </row>
    <row r="5921" spans="1:7" x14ac:dyDescent="0.25">
      <c r="A5921" s="1">
        <v>40128</v>
      </c>
      <c r="B5921">
        <v>2997.030029</v>
      </c>
      <c r="C5921">
        <v>3047.139893</v>
      </c>
      <c r="D5921">
        <v>2991.530029</v>
      </c>
      <c r="E5921">
        <v>3047.139893</v>
      </c>
      <c r="F5921">
        <v>3046.3564449999999</v>
      </c>
      <c r="G5921">
        <v>0</v>
      </c>
    </row>
    <row r="5922" spans="1:7" x14ac:dyDescent="0.25">
      <c r="A5922" s="1">
        <v>40129</v>
      </c>
      <c r="B5922">
        <v>3049.1000979999999</v>
      </c>
      <c r="C5922">
        <v>3073.919922</v>
      </c>
      <c r="D5922">
        <v>3042.4399410000001</v>
      </c>
      <c r="E5922">
        <v>3073.919922</v>
      </c>
      <c r="F5922">
        <v>3073.1296390000002</v>
      </c>
      <c r="G5922">
        <v>0</v>
      </c>
    </row>
    <row r="5923" spans="1:7" x14ac:dyDescent="0.25">
      <c r="A5923" s="1">
        <v>40130</v>
      </c>
      <c r="B5923">
        <v>3065.1999510000001</v>
      </c>
      <c r="C5923">
        <v>3065.5900879999999</v>
      </c>
      <c r="D5923">
        <v>3016.959961</v>
      </c>
      <c r="E5923">
        <v>3034.320068</v>
      </c>
      <c r="F5923">
        <v>3033.540039</v>
      </c>
      <c r="G5923">
        <v>0</v>
      </c>
    </row>
    <row r="5924" spans="1:7" x14ac:dyDescent="0.25">
      <c r="A5924" s="1">
        <v>40133</v>
      </c>
      <c r="B5924">
        <v>3034.320068</v>
      </c>
      <c r="C5924">
        <v>3034.320068</v>
      </c>
      <c r="D5924">
        <v>2999.330078</v>
      </c>
      <c r="E5924">
        <v>3011.360107</v>
      </c>
      <c r="F5924">
        <v>3010.5859380000002</v>
      </c>
      <c r="G5924">
        <v>0</v>
      </c>
    </row>
    <row r="5925" spans="1:7" x14ac:dyDescent="0.25">
      <c r="A5925" s="1">
        <v>40134</v>
      </c>
      <c r="B5925">
        <v>3029.919922</v>
      </c>
      <c r="C5925">
        <v>3032.459961</v>
      </c>
      <c r="D5925">
        <v>3010.5900879999999</v>
      </c>
      <c r="E5925">
        <v>3032.0900879999999</v>
      </c>
      <c r="F5925">
        <v>3031.310547</v>
      </c>
      <c r="G5925">
        <v>0</v>
      </c>
    </row>
    <row r="5926" spans="1:7" x14ac:dyDescent="0.25">
      <c r="A5926" s="1">
        <v>40135</v>
      </c>
      <c r="B5926">
        <v>3039.610107</v>
      </c>
      <c r="C5926">
        <v>3062.830078</v>
      </c>
      <c r="D5926">
        <v>3036.780029</v>
      </c>
      <c r="E5926">
        <v>3052.610107</v>
      </c>
      <c r="F5926">
        <v>3051.8254390000002</v>
      </c>
      <c r="G5926">
        <v>0</v>
      </c>
    </row>
    <row r="5927" spans="1:7" x14ac:dyDescent="0.25">
      <c r="A5927" s="1">
        <v>40136</v>
      </c>
      <c r="B5927">
        <v>3053.8100589999999</v>
      </c>
      <c r="C5927">
        <v>3083.540039</v>
      </c>
      <c r="D5927">
        <v>3053.1999510000001</v>
      </c>
      <c r="E5927">
        <v>3083.3000489999999</v>
      </c>
      <c r="F5927">
        <v>3082.5073240000002</v>
      </c>
      <c r="G5927">
        <v>0</v>
      </c>
    </row>
    <row r="5928" spans="1:7" x14ac:dyDescent="0.25">
      <c r="A5928" s="1">
        <v>40137</v>
      </c>
      <c r="B5928">
        <v>3077.0500489999999</v>
      </c>
      <c r="C5928">
        <v>3083.75</v>
      </c>
      <c r="D5928">
        <v>3052.5600589999999</v>
      </c>
      <c r="E5928">
        <v>3068.7299800000001</v>
      </c>
      <c r="F5928">
        <v>3067.9411620000001</v>
      </c>
      <c r="G5928">
        <v>0</v>
      </c>
    </row>
    <row r="5929" spans="1:7" x14ac:dyDescent="0.25">
      <c r="A5929" s="1">
        <v>40140</v>
      </c>
      <c r="B5929">
        <v>3071.639893</v>
      </c>
      <c r="C5929">
        <v>3072.5500489999999</v>
      </c>
      <c r="D5929">
        <v>3048</v>
      </c>
      <c r="E5929">
        <v>3048</v>
      </c>
      <c r="F5929">
        <v>3047.2165530000002</v>
      </c>
      <c r="G5929">
        <v>0</v>
      </c>
    </row>
    <row r="5930" spans="1:7" x14ac:dyDescent="0.25">
      <c r="A5930" s="1">
        <v>40141</v>
      </c>
      <c r="B5930">
        <v>3072.7700199999999</v>
      </c>
      <c r="C5930">
        <v>3088.530029</v>
      </c>
      <c r="D5930">
        <v>3061.8999020000001</v>
      </c>
      <c r="E5930">
        <v>3074.6599120000001</v>
      </c>
      <c r="F5930">
        <v>3073.869385</v>
      </c>
      <c r="G5930">
        <v>0</v>
      </c>
    </row>
    <row r="5931" spans="1:7" x14ac:dyDescent="0.25">
      <c r="A5931" s="1">
        <v>40142</v>
      </c>
      <c r="B5931">
        <v>3072.1298830000001</v>
      </c>
      <c r="C5931">
        <v>3079.4499510000001</v>
      </c>
      <c r="D5931">
        <v>3053.4099120000001</v>
      </c>
      <c r="E5931">
        <v>3064.3000489999999</v>
      </c>
      <c r="F5931">
        <v>3063.5122070000002</v>
      </c>
      <c r="G5931">
        <v>0</v>
      </c>
    </row>
    <row r="5932" spans="1:7" x14ac:dyDescent="0.25">
      <c r="A5932" s="1">
        <v>40143</v>
      </c>
      <c r="B5932">
        <v>3067.709961</v>
      </c>
      <c r="C5932">
        <v>3092.4799800000001</v>
      </c>
      <c r="D5932">
        <v>3067.709961</v>
      </c>
      <c r="E5932">
        <v>3089.820068</v>
      </c>
      <c r="F5932">
        <v>3089.025635</v>
      </c>
      <c r="G5932">
        <v>0</v>
      </c>
    </row>
    <row r="5933" spans="1:7" x14ac:dyDescent="0.25">
      <c r="A5933" s="1">
        <v>40144</v>
      </c>
      <c r="B5933">
        <v>3029.8500979999999</v>
      </c>
      <c r="C5933">
        <v>3060.219971</v>
      </c>
      <c r="D5933">
        <v>3021.0200199999999</v>
      </c>
      <c r="E5933">
        <v>3044.969971</v>
      </c>
      <c r="F5933">
        <v>3044.1872560000002</v>
      </c>
      <c r="G5933">
        <v>0</v>
      </c>
    </row>
    <row r="5934" spans="1:7" x14ac:dyDescent="0.25">
      <c r="A5934" s="1">
        <v>40148</v>
      </c>
      <c r="B5934">
        <v>3051.4499510000001</v>
      </c>
      <c r="C5934">
        <v>3097.919922</v>
      </c>
      <c r="D5934">
        <v>3050.540039</v>
      </c>
      <c r="E5934">
        <v>3097.919922</v>
      </c>
      <c r="F5934">
        <v>3097.1235350000002</v>
      </c>
      <c r="G5934">
        <v>0</v>
      </c>
    </row>
    <row r="5935" spans="1:7" x14ac:dyDescent="0.25">
      <c r="A5935" s="1">
        <v>40149</v>
      </c>
      <c r="B5935">
        <v>3108.3999020000001</v>
      </c>
      <c r="C5935">
        <v>3130.429932</v>
      </c>
      <c r="D5935">
        <v>3107.73999</v>
      </c>
      <c r="E5935">
        <v>3119.959961</v>
      </c>
      <c r="F5935">
        <v>3119.1579590000001</v>
      </c>
      <c r="G5935">
        <v>0</v>
      </c>
    </row>
    <row r="5936" spans="1:7" x14ac:dyDescent="0.25">
      <c r="A5936" s="1">
        <v>40150</v>
      </c>
      <c r="B5936">
        <v>3113.820068</v>
      </c>
      <c r="C5936">
        <v>3113.820068</v>
      </c>
      <c r="D5936">
        <v>3076.0500489999999</v>
      </c>
      <c r="E5936">
        <v>3090.9099120000001</v>
      </c>
      <c r="F5936">
        <v>3090.1152339999999</v>
      </c>
      <c r="G5936">
        <v>0</v>
      </c>
    </row>
    <row r="5937" spans="1:7" x14ac:dyDescent="0.25">
      <c r="A5937" s="1">
        <v>40151</v>
      </c>
      <c r="B5937">
        <v>3076.360107</v>
      </c>
      <c r="C5937">
        <v>3082.8500979999999</v>
      </c>
      <c r="D5937">
        <v>3051.48999</v>
      </c>
      <c r="E5937">
        <v>3061.98999</v>
      </c>
      <c r="F5937">
        <v>3061.2028810000002</v>
      </c>
      <c r="G5937">
        <v>0</v>
      </c>
    </row>
    <row r="5938" spans="1:7" x14ac:dyDescent="0.25">
      <c r="A5938" s="1">
        <v>40154</v>
      </c>
      <c r="B5938">
        <v>3062.540039</v>
      </c>
      <c r="C5938">
        <v>3064.8999020000001</v>
      </c>
      <c r="D5938">
        <v>3041.2299800000001</v>
      </c>
      <c r="E5938">
        <v>3046.6298830000001</v>
      </c>
      <c r="F5938">
        <v>3045.8466800000001</v>
      </c>
      <c r="G5938">
        <v>0</v>
      </c>
    </row>
    <row r="5939" spans="1:7" x14ac:dyDescent="0.25">
      <c r="A5939" s="1">
        <v>40155</v>
      </c>
      <c r="B5939">
        <v>3046.139893</v>
      </c>
      <c r="C5939">
        <v>3046.139893</v>
      </c>
      <c r="D5939">
        <v>3012.070068</v>
      </c>
      <c r="E5939">
        <v>3012.070068</v>
      </c>
      <c r="F5939">
        <v>3011.295654</v>
      </c>
      <c r="G5939">
        <v>0</v>
      </c>
    </row>
    <row r="5940" spans="1:7" x14ac:dyDescent="0.25">
      <c r="A5940" s="1">
        <v>40156</v>
      </c>
      <c r="B5940">
        <v>3005.889893</v>
      </c>
      <c r="C5940">
        <v>3008.2700199999999</v>
      </c>
      <c r="D5940">
        <v>2979.98999</v>
      </c>
      <c r="E5940">
        <v>2981.25</v>
      </c>
      <c r="F5940">
        <v>2980.483643</v>
      </c>
      <c r="G5940">
        <v>0</v>
      </c>
    </row>
    <row r="5941" spans="1:7" x14ac:dyDescent="0.25">
      <c r="A5941" s="1">
        <v>40157</v>
      </c>
      <c r="B5941">
        <v>2993.76001</v>
      </c>
      <c r="C5941">
        <v>3006.570068</v>
      </c>
      <c r="D5941">
        <v>2988.1201169999999</v>
      </c>
      <c r="E5941">
        <v>3006.570068</v>
      </c>
      <c r="F5941">
        <v>3005.7971189999998</v>
      </c>
      <c r="G5941">
        <v>0</v>
      </c>
    </row>
    <row r="5942" spans="1:7" x14ac:dyDescent="0.25">
      <c r="A5942" s="1">
        <v>40158</v>
      </c>
      <c r="B5942">
        <v>3012.48999</v>
      </c>
      <c r="C5942">
        <v>3031.1298830000001</v>
      </c>
      <c r="D5942">
        <v>3007.8000489999999</v>
      </c>
      <c r="E5942">
        <v>3031.1298830000001</v>
      </c>
      <c r="F5942">
        <v>3030.350586</v>
      </c>
      <c r="G5942">
        <v>0</v>
      </c>
    </row>
    <row r="5943" spans="1:7" x14ac:dyDescent="0.25">
      <c r="A5943" s="1">
        <v>40161</v>
      </c>
      <c r="B5943">
        <v>3027.860107</v>
      </c>
      <c r="C5943">
        <v>3042.1000979999999</v>
      </c>
      <c r="D5943">
        <v>3018.8500979999999</v>
      </c>
      <c r="E5943">
        <v>3042.1000979999999</v>
      </c>
      <c r="F5943">
        <v>3041.318115</v>
      </c>
      <c r="G5943">
        <v>0</v>
      </c>
    </row>
    <row r="5944" spans="1:7" x14ac:dyDescent="0.25">
      <c r="A5944" s="1">
        <v>40162</v>
      </c>
      <c r="B5944">
        <v>3045.080078</v>
      </c>
      <c r="C5944">
        <v>3057.01001</v>
      </c>
      <c r="D5944">
        <v>3040.3999020000001</v>
      </c>
      <c r="E5944">
        <v>3046.570068</v>
      </c>
      <c r="F5944">
        <v>3045.786865</v>
      </c>
      <c r="G5944">
        <v>0</v>
      </c>
    </row>
    <row r="5945" spans="1:7" x14ac:dyDescent="0.25">
      <c r="A5945" s="1">
        <v>40163</v>
      </c>
      <c r="B5945">
        <v>3043.610107</v>
      </c>
      <c r="C5945">
        <v>3043.610107</v>
      </c>
      <c r="D5945">
        <v>3014.73999</v>
      </c>
      <c r="E5945">
        <v>3032.3701169999999</v>
      </c>
      <c r="F5945">
        <v>3031.5905760000001</v>
      </c>
      <c r="G5945">
        <v>0</v>
      </c>
    </row>
    <row r="5946" spans="1:7" x14ac:dyDescent="0.25">
      <c r="A5946" s="1">
        <v>40164</v>
      </c>
      <c r="B5946">
        <v>3036.9799800000001</v>
      </c>
      <c r="C5946">
        <v>3051.0500489999999</v>
      </c>
      <c r="D5946">
        <v>3032.780029</v>
      </c>
      <c r="E5946">
        <v>3048.1499020000001</v>
      </c>
      <c r="F5946">
        <v>3047.366211</v>
      </c>
      <c r="G5946">
        <v>0</v>
      </c>
    </row>
    <row r="5947" spans="1:7" x14ac:dyDescent="0.25">
      <c r="A5947" s="1">
        <v>40165</v>
      </c>
      <c r="B5947">
        <v>3022.4099120000001</v>
      </c>
      <c r="C5947">
        <v>3022.4099120000001</v>
      </c>
      <c r="D5947">
        <v>3010.5500489999999</v>
      </c>
      <c r="E5947">
        <v>3016.98999</v>
      </c>
      <c r="F5947">
        <v>3016.2143550000001</v>
      </c>
      <c r="G5947">
        <v>0</v>
      </c>
    </row>
    <row r="5948" spans="1:7" x14ac:dyDescent="0.25">
      <c r="A5948" s="1">
        <v>40168</v>
      </c>
      <c r="B5948">
        <v>3018.790039</v>
      </c>
      <c r="C5948">
        <v>3020.5600589999999</v>
      </c>
      <c r="D5948">
        <v>3005.389893</v>
      </c>
      <c r="E5948">
        <v>3020.5600589999999</v>
      </c>
      <c r="F5948">
        <v>3019.7834469999998</v>
      </c>
      <c r="G5948">
        <v>0</v>
      </c>
    </row>
    <row r="5949" spans="1:7" x14ac:dyDescent="0.25">
      <c r="A5949" s="1">
        <v>40169</v>
      </c>
      <c r="B5949">
        <v>3018.040039</v>
      </c>
      <c r="C5949">
        <v>3021.4499510000001</v>
      </c>
      <c r="D5949">
        <v>3006</v>
      </c>
      <c r="E5949">
        <v>3016.1599120000001</v>
      </c>
      <c r="F5949">
        <v>3015.3845209999999</v>
      </c>
      <c r="G5949">
        <v>0</v>
      </c>
    </row>
    <row r="5950" spans="1:7" x14ac:dyDescent="0.25">
      <c r="A5950" s="1">
        <v>40170</v>
      </c>
      <c r="B5950">
        <v>3016.1599120000001</v>
      </c>
      <c r="C5950">
        <v>3031.25</v>
      </c>
      <c r="D5950">
        <v>3014.639893</v>
      </c>
      <c r="E5950">
        <v>3024.330078</v>
      </c>
      <c r="F5950">
        <v>3023.55249</v>
      </c>
      <c r="G5950">
        <v>0</v>
      </c>
    </row>
    <row r="5951" spans="1:7" x14ac:dyDescent="0.25">
      <c r="A5951" s="1">
        <v>40171</v>
      </c>
      <c r="B5951">
        <v>3024.330078</v>
      </c>
      <c r="C5951">
        <v>3024.330078</v>
      </c>
      <c r="D5951">
        <v>3024.330078</v>
      </c>
      <c r="E5951">
        <v>3024.330078</v>
      </c>
      <c r="F5951">
        <v>3023.55249</v>
      </c>
      <c r="G5951">
        <v>0</v>
      </c>
    </row>
    <row r="5952" spans="1:7" hidden="1" x14ac:dyDescent="0.25">
      <c r="A5952" s="1">
        <v>40172</v>
      </c>
      <c r="B5952" t="s">
        <v>21</v>
      </c>
      <c r="C5952" t="s">
        <v>21</v>
      </c>
      <c r="D5952" t="s">
        <v>21</v>
      </c>
      <c r="E5952" t="s">
        <v>21</v>
      </c>
      <c r="F5952" t="s">
        <v>21</v>
      </c>
      <c r="G5952" t="s">
        <v>21</v>
      </c>
    </row>
    <row r="5953" spans="1:7" x14ac:dyDescent="0.25">
      <c r="A5953" s="1">
        <v>40175</v>
      </c>
      <c r="B5953">
        <v>3022.709961</v>
      </c>
      <c r="C5953">
        <v>3032.8400879999999</v>
      </c>
      <c r="D5953">
        <v>3016.0900879999999</v>
      </c>
      <c r="E5953">
        <v>3032.8400879999999</v>
      </c>
      <c r="F5953">
        <v>3032.0603030000002</v>
      </c>
      <c r="G5953">
        <v>0</v>
      </c>
    </row>
    <row r="5954" spans="1:7" x14ac:dyDescent="0.25">
      <c r="A5954" s="1">
        <v>40176</v>
      </c>
      <c r="B5954">
        <v>3036.1298830000001</v>
      </c>
      <c r="C5954">
        <v>3052.679932</v>
      </c>
      <c r="D5954">
        <v>3034.919922</v>
      </c>
      <c r="E5954">
        <v>3052.679932</v>
      </c>
      <c r="F5954">
        <v>3051.8952640000002</v>
      </c>
      <c r="G5954">
        <v>0</v>
      </c>
    </row>
    <row r="5955" spans="1:7" hidden="1" x14ac:dyDescent="0.25">
      <c r="A5955" s="1">
        <v>40177</v>
      </c>
      <c r="B5955" t="s">
        <v>21</v>
      </c>
      <c r="C5955" t="s">
        <v>21</v>
      </c>
      <c r="D5955" t="s">
        <v>21</v>
      </c>
      <c r="E5955" t="s">
        <v>21</v>
      </c>
      <c r="F5955" t="s">
        <v>21</v>
      </c>
      <c r="G5955" t="s">
        <v>21</v>
      </c>
    </row>
    <row r="5956" spans="1:7" x14ac:dyDescent="0.25">
      <c r="A5956" s="1">
        <v>40182</v>
      </c>
      <c r="B5956">
        <v>3051.3000489999999</v>
      </c>
      <c r="C5956">
        <v>3052.280029</v>
      </c>
      <c r="D5956">
        <v>3005.01001</v>
      </c>
      <c r="E5956">
        <v>3005.01001</v>
      </c>
      <c r="F5956">
        <v>3004.2375489999999</v>
      </c>
      <c r="G5956">
        <v>0</v>
      </c>
    </row>
    <row r="5957" spans="1:7" x14ac:dyDescent="0.25">
      <c r="A5957" s="1">
        <v>40183</v>
      </c>
      <c r="B5957">
        <v>3012.5500489999999</v>
      </c>
      <c r="C5957">
        <v>3034.070068</v>
      </c>
      <c r="D5957">
        <v>3011.48999</v>
      </c>
      <c r="E5957">
        <v>3028.459961</v>
      </c>
      <c r="F5957">
        <v>3027.6813959999999</v>
      </c>
      <c r="G5957">
        <v>0</v>
      </c>
    </row>
    <row r="5958" spans="1:7" x14ac:dyDescent="0.25">
      <c r="A5958" s="1">
        <v>40184</v>
      </c>
      <c r="B5958">
        <v>3035.290039</v>
      </c>
      <c r="C5958">
        <v>3041.2700199999999</v>
      </c>
      <c r="D5958">
        <v>3029.51001</v>
      </c>
      <c r="E5958">
        <v>3039.929932</v>
      </c>
      <c r="F5958">
        <v>3039.1484380000002</v>
      </c>
      <c r="G5958">
        <v>0</v>
      </c>
    </row>
    <row r="5959" spans="1:7" x14ac:dyDescent="0.25">
      <c r="A5959" s="1">
        <v>40185</v>
      </c>
      <c r="B5959">
        <v>3043.0900879999999</v>
      </c>
      <c r="C5959">
        <v>3077.780029</v>
      </c>
      <c r="D5959">
        <v>3041.860107</v>
      </c>
      <c r="E5959">
        <v>3077.780029</v>
      </c>
      <c r="F5959">
        <v>3076.9887699999999</v>
      </c>
      <c r="G5959">
        <v>0</v>
      </c>
    </row>
    <row r="5960" spans="1:7" x14ac:dyDescent="0.25">
      <c r="A5960" s="1">
        <v>40186</v>
      </c>
      <c r="B5960">
        <v>3077.48999</v>
      </c>
      <c r="C5960">
        <v>3077.48999</v>
      </c>
      <c r="D5960">
        <v>3062.5500489999999</v>
      </c>
      <c r="E5960">
        <v>3077.179932</v>
      </c>
      <c r="F5960">
        <v>3076.3889159999999</v>
      </c>
      <c r="G5960">
        <v>0</v>
      </c>
    </row>
    <row r="5961" spans="1:7" x14ac:dyDescent="0.25">
      <c r="A5961" s="1">
        <v>40189</v>
      </c>
      <c r="B5961">
        <v>3078.3500979999999</v>
      </c>
      <c r="C5961">
        <v>3089.3798830000001</v>
      </c>
      <c r="D5961">
        <v>3071.429932</v>
      </c>
      <c r="E5961">
        <v>3087.3500979999999</v>
      </c>
      <c r="F5961">
        <v>3086.5563959999999</v>
      </c>
      <c r="G5961">
        <v>0</v>
      </c>
    </row>
    <row r="5962" spans="1:7" x14ac:dyDescent="0.25">
      <c r="A5962" s="1">
        <v>40190</v>
      </c>
      <c r="B5962">
        <v>3091.25</v>
      </c>
      <c r="C5962">
        <v>3110.8400879999999</v>
      </c>
      <c r="D5962">
        <v>3091.25</v>
      </c>
      <c r="E5962">
        <v>3105.6201169999999</v>
      </c>
      <c r="F5962">
        <v>3104.8217770000001</v>
      </c>
      <c r="G5962">
        <v>0</v>
      </c>
    </row>
    <row r="5963" spans="1:7" x14ac:dyDescent="0.25">
      <c r="A5963" s="1">
        <v>40191</v>
      </c>
      <c r="B5963">
        <v>3103.330078</v>
      </c>
      <c r="C5963">
        <v>3106.360107</v>
      </c>
      <c r="D5963">
        <v>3082.3100589999999</v>
      </c>
      <c r="E5963">
        <v>3096.6999510000001</v>
      </c>
      <c r="F5963">
        <v>3095.9038089999999</v>
      </c>
      <c r="G5963">
        <v>0</v>
      </c>
    </row>
    <row r="5964" spans="1:7" x14ac:dyDescent="0.25">
      <c r="A5964" s="1">
        <v>40192</v>
      </c>
      <c r="B5964">
        <v>3098.3400879999999</v>
      </c>
      <c r="C5964">
        <v>3121.9099120000001</v>
      </c>
      <c r="D5964">
        <v>3096.820068</v>
      </c>
      <c r="E5964">
        <v>3121.9099120000001</v>
      </c>
      <c r="F5964">
        <v>3121.107422</v>
      </c>
      <c r="G5964">
        <v>0</v>
      </c>
    </row>
    <row r="5965" spans="1:7" x14ac:dyDescent="0.25">
      <c r="A5965" s="1">
        <v>40193</v>
      </c>
      <c r="B5965">
        <v>3124.070068</v>
      </c>
      <c r="C5965">
        <v>3133.530029</v>
      </c>
      <c r="D5965">
        <v>3116.419922</v>
      </c>
      <c r="E5965">
        <v>3118.469971</v>
      </c>
      <c r="F5965">
        <v>3117.6682129999999</v>
      </c>
      <c r="G5965">
        <v>0</v>
      </c>
    </row>
    <row r="5966" spans="1:7" x14ac:dyDescent="0.25">
      <c r="A5966" s="1">
        <v>40196</v>
      </c>
      <c r="B5966">
        <v>3113.1999510000001</v>
      </c>
      <c r="C5966">
        <v>3114.3500979999999</v>
      </c>
      <c r="D5966">
        <v>3090.1999510000001</v>
      </c>
      <c r="E5966">
        <v>3106.3000489999999</v>
      </c>
      <c r="F5966">
        <v>3105.5014649999998</v>
      </c>
      <c r="G5966">
        <v>0</v>
      </c>
    </row>
    <row r="5967" spans="1:7" x14ac:dyDescent="0.25">
      <c r="A5967" s="1">
        <v>40197</v>
      </c>
      <c r="B5967">
        <v>3103.669922</v>
      </c>
      <c r="C5967">
        <v>3105.830078</v>
      </c>
      <c r="D5967">
        <v>3072.030029</v>
      </c>
      <c r="E5967">
        <v>3084.570068</v>
      </c>
      <c r="F5967">
        <v>3083.7770999999998</v>
      </c>
      <c r="G5967">
        <v>0</v>
      </c>
    </row>
    <row r="5968" spans="1:7" x14ac:dyDescent="0.25">
      <c r="A5968" s="1">
        <v>40198</v>
      </c>
      <c r="B5968">
        <v>3110.1298830000001</v>
      </c>
      <c r="C5968">
        <v>3110.179932</v>
      </c>
      <c r="D5968">
        <v>3076.889893</v>
      </c>
      <c r="E5968">
        <v>3083.860107</v>
      </c>
      <c r="F5968">
        <v>3083.0673830000001</v>
      </c>
      <c r="G5968">
        <v>0</v>
      </c>
    </row>
    <row r="5969" spans="1:7" x14ac:dyDescent="0.25">
      <c r="A5969" s="1">
        <v>40199</v>
      </c>
      <c r="B5969">
        <v>3074.6499020000001</v>
      </c>
      <c r="C5969">
        <v>3086.51001</v>
      </c>
      <c r="D5969">
        <v>3065.75</v>
      </c>
      <c r="E5969">
        <v>3085.580078</v>
      </c>
      <c r="F5969">
        <v>3084.786865</v>
      </c>
      <c r="G5969">
        <v>0</v>
      </c>
    </row>
    <row r="5970" spans="1:7" x14ac:dyDescent="0.25">
      <c r="A5970" s="1">
        <v>40200</v>
      </c>
      <c r="B5970">
        <v>3082.580078</v>
      </c>
      <c r="C5970">
        <v>3082.580078</v>
      </c>
      <c r="D5970">
        <v>3016.669922</v>
      </c>
      <c r="E5970">
        <v>3023.469971</v>
      </c>
      <c r="F5970">
        <v>3022.6926269999999</v>
      </c>
      <c r="G5970">
        <v>0</v>
      </c>
    </row>
    <row r="5971" spans="1:7" x14ac:dyDescent="0.25">
      <c r="A5971" s="1">
        <v>40203</v>
      </c>
      <c r="B5971">
        <v>3008.76001</v>
      </c>
      <c r="C5971">
        <v>3008.76001</v>
      </c>
      <c r="D5971">
        <v>2949.639893</v>
      </c>
      <c r="E5971">
        <v>2967.959961</v>
      </c>
      <c r="F5971">
        <v>2967.1970209999999</v>
      </c>
      <c r="G5971">
        <v>0</v>
      </c>
    </row>
    <row r="5972" spans="1:7" x14ac:dyDescent="0.25">
      <c r="A5972" s="1">
        <v>40204</v>
      </c>
      <c r="B5972">
        <v>2976.830078</v>
      </c>
      <c r="C5972">
        <v>2995.9099120000001</v>
      </c>
      <c r="D5972">
        <v>2951.110107</v>
      </c>
      <c r="E5972">
        <v>2955.6999510000001</v>
      </c>
      <c r="F5972">
        <v>2954.9401859999998</v>
      </c>
      <c r="G5972">
        <v>0</v>
      </c>
    </row>
    <row r="5973" spans="1:7" x14ac:dyDescent="0.25">
      <c r="A5973" s="1">
        <v>40205</v>
      </c>
      <c r="B5973">
        <v>2957.459961</v>
      </c>
      <c r="C5973">
        <v>2960.8500979999999</v>
      </c>
      <c r="D5973">
        <v>2903.8500979999999</v>
      </c>
      <c r="E5973">
        <v>2919.4799800000001</v>
      </c>
      <c r="F5973">
        <v>2918.7294919999999</v>
      </c>
      <c r="G5973">
        <v>0</v>
      </c>
    </row>
    <row r="5974" spans="1:7" x14ac:dyDescent="0.25">
      <c r="A5974" s="1">
        <v>40206</v>
      </c>
      <c r="B5974">
        <v>2928.1201169999999</v>
      </c>
      <c r="C5974">
        <v>2963.179932</v>
      </c>
      <c r="D5974">
        <v>2912.540039</v>
      </c>
      <c r="E5974">
        <v>2961.6298830000001</v>
      </c>
      <c r="F5974">
        <v>2960.8684079999998</v>
      </c>
      <c r="G5974">
        <v>0</v>
      </c>
    </row>
    <row r="5975" spans="1:7" x14ac:dyDescent="0.25">
      <c r="A5975" s="1">
        <v>40207</v>
      </c>
      <c r="B5975">
        <v>2941.01001</v>
      </c>
      <c r="C5975">
        <v>2955.1201169999999</v>
      </c>
      <c r="D5975">
        <v>2928.01001</v>
      </c>
      <c r="E5975">
        <v>2953.1899410000001</v>
      </c>
      <c r="F5975">
        <v>2952.430664</v>
      </c>
      <c r="G5975">
        <v>0</v>
      </c>
    </row>
    <row r="5976" spans="1:7" x14ac:dyDescent="0.25">
      <c r="A5976" s="1">
        <v>40210</v>
      </c>
      <c r="B5976">
        <v>2950.0200199999999</v>
      </c>
      <c r="C5976">
        <v>2950.0200199999999</v>
      </c>
      <c r="D5976">
        <v>2861.429932</v>
      </c>
      <c r="E5976">
        <v>2883.209961</v>
      </c>
      <c r="F5976">
        <v>2882.46875</v>
      </c>
      <c r="G5976">
        <v>0</v>
      </c>
    </row>
    <row r="5977" spans="1:7" x14ac:dyDescent="0.25">
      <c r="A5977" s="1">
        <v>40211</v>
      </c>
      <c r="B5977">
        <v>2895.98999</v>
      </c>
      <c r="C5977">
        <v>2909.4499510000001</v>
      </c>
      <c r="D5977">
        <v>2847.0600589999999</v>
      </c>
      <c r="E5977">
        <v>2864.179932</v>
      </c>
      <c r="F5977">
        <v>2863.4436040000001</v>
      </c>
      <c r="G5977">
        <v>0</v>
      </c>
    </row>
    <row r="5978" spans="1:7" x14ac:dyDescent="0.25">
      <c r="A5978" s="1">
        <v>40212</v>
      </c>
      <c r="B5978">
        <v>2867.610107</v>
      </c>
      <c r="C5978">
        <v>2892.8999020000001</v>
      </c>
      <c r="D5978">
        <v>2867.610107</v>
      </c>
      <c r="E5978">
        <v>2884.8100589999999</v>
      </c>
      <c r="F5978">
        <v>2884.0683589999999</v>
      </c>
      <c r="G5978">
        <v>0</v>
      </c>
    </row>
    <row r="5979" spans="1:7" x14ac:dyDescent="0.25">
      <c r="A5979" s="1">
        <v>40213</v>
      </c>
      <c r="B5979">
        <v>2889.669922</v>
      </c>
      <c r="C5979">
        <v>2920.790039</v>
      </c>
      <c r="D5979">
        <v>2889.669922</v>
      </c>
      <c r="E5979">
        <v>2914.8701169999999</v>
      </c>
      <c r="F5979">
        <v>2914.1208499999998</v>
      </c>
      <c r="G5979">
        <v>0</v>
      </c>
    </row>
    <row r="5980" spans="1:7" x14ac:dyDescent="0.25">
      <c r="A5980" s="1">
        <v>40214</v>
      </c>
      <c r="B5980">
        <v>2859.860107</v>
      </c>
      <c r="C5980">
        <v>2864.110107</v>
      </c>
      <c r="D5980">
        <v>2826.580078</v>
      </c>
      <c r="E5980">
        <v>2855.639893</v>
      </c>
      <c r="F5980">
        <v>2854.9057619999999</v>
      </c>
      <c r="G5980">
        <v>0</v>
      </c>
    </row>
    <row r="5981" spans="1:7" x14ac:dyDescent="0.25">
      <c r="A5981" s="1">
        <v>40217</v>
      </c>
      <c r="B5981">
        <v>2854.8400879999999</v>
      </c>
      <c r="C5981">
        <v>2854.8400879999999</v>
      </c>
      <c r="D5981">
        <v>2832.110107</v>
      </c>
      <c r="E5981">
        <v>2846.6000979999999</v>
      </c>
      <c r="F5981">
        <v>2845.8684079999998</v>
      </c>
      <c r="G5981">
        <v>0</v>
      </c>
    </row>
    <row r="5982" spans="1:7" x14ac:dyDescent="0.25">
      <c r="A5982" s="1">
        <v>40218</v>
      </c>
      <c r="B5982">
        <v>2830.0500489999999</v>
      </c>
      <c r="C5982">
        <v>2830.0500489999999</v>
      </c>
      <c r="D5982">
        <v>2787.6599120000001</v>
      </c>
      <c r="E5982">
        <v>2797.610107</v>
      </c>
      <c r="F5982">
        <v>2796.8908689999998</v>
      </c>
      <c r="G5982">
        <v>0</v>
      </c>
    </row>
    <row r="5983" spans="1:7" x14ac:dyDescent="0.25">
      <c r="A5983" s="1">
        <v>40219</v>
      </c>
      <c r="B5983">
        <v>2823.429932</v>
      </c>
      <c r="C5983">
        <v>2864.6999510000001</v>
      </c>
      <c r="D5983">
        <v>2823.429932</v>
      </c>
      <c r="E5983">
        <v>2857.23999</v>
      </c>
      <c r="F5983">
        <v>2856.5053710000002</v>
      </c>
      <c r="G5983">
        <v>0</v>
      </c>
    </row>
    <row r="5984" spans="1:7" x14ac:dyDescent="0.25">
      <c r="A5984" s="1">
        <v>40220</v>
      </c>
      <c r="B5984">
        <v>2857.5500489999999</v>
      </c>
      <c r="C5984">
        <v>2908.8798830000001</v>
      </c>
      <c r="D5984">
        <v>2856.889893</v>
      </c>
      <c r="E5984">
        <v>2908.8798830000001</v>
      </c>
      <c r="F5984">
        <v>2908.1320799999999</v>
      </c>
      <c r="G5984">
        <v>0</v>
      </c>
    </row>
    <row r="5985" spans="1:7" x14ac:dyDescent="0.25">
      <c r="A5985" s="1">
        <v>40221</v>
      </c>
      <c r="B5985">
        <v>2936.1201169999999</v>
      </c>
      <c r="C5985">
        <v>2955.9099120000001</v>
      </c>
      <c r="D5985">
        <v>2932.860107</v>
      </c>
      <c r="E5985">
        <v>2949.6499020000001</v>
      </c>
      <c r="F5985">
        <v>2948.8916020000001</v>
      </c>
      <c r="G5985">
        <v>0</v>
      </c>
    </row>
    <row r="5986" spans="1:7" x14ac:dyDescent="0.25">
      <c r="A5986" s="1">
        <v>40224</v>
      </c>
      <c r="B5986">
        <v>2958.3000489999999</v>
      </c>
      <c r="C5986">
        <v>2970.25</v>
      </c>
      <c r="D5986">
        <v>2949.169922</v>
      </c>
      <c r="E5986">
        <v>2963.23999</v>
      </c>
      <c r="F5986">
        <v>2962.4782709999999</v>
      </c>
      <c r="G5986">
        <v>0</v>
      </c>
    </row>
    <row r="5987" spans="1:7" x14ac:dyDescent="0.25">
      <c r="A5987" s="1">
        <v>40225</v>
      </c>
      <c r="B5987">
        <v>2962.76001</v>
      </c>
      <c r="C5987">
        <v>2973.4399410000001</v>
      </c>
      <c r="D5987">
        <v>2954.8701169999999</v>
      </c>
      <c r="E5987">
        <v>2967.709961</v>
      </c>
      <c r="F5987">
        <v>2966.9470209999999</v>
      </c>
      <c r="G5987">
        <v>0</v>
      </c>
    </row>
    <row r="5988" spans="1:7" x14ac:dyDescent="0.25">
      <c r="A5988" s="1">
        <v>40226</v>
      </c>
      <c r="B5988">
        <v>2988.5900879999999</v>
      </c>
      <c r="C5988">
        <v>3018.669922</v>
      </c>
      <c r="D5988">
        <v>2981.3000489999999</v>
      </c>
      <c r="E5988">
        <v>3018.669922</v>
      </c>
      <c r="F5988">
        <v>3017.8937989999999</v>
      </c>
      <c r="G5988">
        <v>0</v>
      </c>
    </row>
    <row r="5989" spans="1:7" x14ac:dyDescent="0.25">
      <c r="A5989" s="1">
        <v>40227</v>
      </c>
      <c r="B5989">
        <v>3022.419922</v>
      </c>
      <c r="C5989">
        <v>3022.419922</v>
      </c>
      <c r="D5989">
        <v>2985</v>
      </c>
      <c r="E5989">
        <v>2999.9399410000001</v>
      </c>
      <c r="F5989">
        <v>2999.1687010000001</v>
      </c>
      <c r="G5989">
        <v>0</v>
      </c>
    </row>
    <row r="5990" spans="1:7" x14ac:dyDescent="0.25">
      <c r="A5990" s="1">
        <v>40228</v>
      </c>
      <c r="B5990">
        <v>2992.469971</v>
      </c>
      <c r="C5990">
        <v>2999.540039</v>
      </c>
      <c r="D5990">
        <v>2977.169922</v>
      </c>
      <c r="E5990">
        <v>2978.530029</v>
      </c>
      <c r="F5990">
        <v>2977.764404</v>
      </c>
      <c r="G5990">
        <v>0</v>
      </c>
    </row>
    <row r="5991" spans="1:7" x14ac:dyDescent="0.25">
      <c r="A5991" s="1">
        <v>40232</v>
      </c>
      <c r="B5991">
        <v>3006.290039</v>
      </c>
      <c r="C5991">
        <v>3022.530029</v>
      </c>
      <c r="D5991">
        <v>3002.1298830000001</v>
      </c>
      <c r="E5991">
        <v>3013.139893</v>
      </c>
      <c r="F5991">
        <v>3012.3652339999999</v>
      </c>
      <c r="G5991">
        <v>0</v>
      </c>
    </row>
    <row r="5992" spans="1:7" x14ac:dyDescent="0.25">
      <c r="A5992" s="1">
        <v>40233</v>
      </c>
      <c r="B5992">
        <v>2989.169922</v>
      </c>
      <c r="C5992">
        <v>2997.7700199999999</v>
      </c>
      <c r="D5992">
        <v>2980.5200199999999</v>
      </c>
      <c r="E5992">
        <v>2981.139893</v>
      </c>
      <c r="F5992">
        <v>2980.3735350000002</v>
      </c>
      <c r="G5992">
        <v>0</v>
      </c>
    </row>
    <row r="5993" spans="1:7" x14ac:dyDescent="0.25">
      <c r="A5993" s="1">
        <v>40234</v>
      </c>
      <c r="B5993">
        <v>2985.0900879999999</v>
      </c>
      <c r="C5993">
        <v>3031.26001</v>
      </c>
      <c r="D5993">
        <v>2985.0900879999999</v>
      </c>
      <c r="E5993">
        <v>3031.26001</v>
      </c>
      <c r="F5993">
        <v>3030.4807129999999</v>
      </c>
      <c r="G5993">
        <v>0</v>
      </c>
    </row>
    <row r="5994" spans="1:7" x14ac:dyDescent="0.25">
      <c r="A5994" s="1">
        <v>40235</v>
      </c>
      <c r="B5994">
        <v>3018.610107</v>
      </c>
      <c r="C5994">
        <v>3043.75</v>
      </c>
      <c r="D5994">
        <v>3014.219971</v>
      </c>
      <c r="E5994">
        <v>3043.75</v>
      </c>
      <c r="F5994">
        <v>3042.967529</v>
      </c>
      <c r="G5994">
        <v>0</v>
      </c>
    </row>
    <row r="5995" spans="1:7" x14ac:dyDescent="0.25">
      <c r="A5995" s="1">
        <v>40238</v>
      </c>
      <c r="B5995">
        <v>3037.679932</v>
      </c>
      <c r="C5995">
        <v>3078.9099120000001</v>
      </c>
      <c r="D5995">
        <v>3037.679932</v>
      </c>
      <c r="E5995">
        <v>3078.9099120000001</v>
      </c>
      <c r="F5995">
        <v>3078.1184079999998</v>
      </c>
      <c r="G5995">
        <v>0</v>
      </c>
    </row>
    <row r="5996" spans="1:7" x14ac:dyDescent="0.25">
      <c r="A5996" s="1">
        <v>40239</v>
      </c>
      <c r="B5996">
        <v>3089.3100589999999</v>
      </c>
      <c r="C5996">
        <v>3099.4799800000001</v>
      </c>
      <c r="D5996">
        <v>3057.419922</v>
      </c>
      <c r="E5996">
        <v>3061.889893</v>
      </c>
      <c r="F5996">
        <v>3061.1027829999998</v>
      </c>
      <c r="G5996">
        <v>0</v>
      </c>
    </row>
    <row r="5997" spans="1:7" x14ac:dyDescent="0.25">
      <c r="A5997" s="1">
        <v>40240</v>
      </c>
      <c r="B5997">
        <v>3069.330078</v>
      </c>
      <c r="C5997">
        <v>3081.6201169999999</v>
      </c>
      <c r="D5997">
        <v>3057.6599120000001</v>
      </c>
      <c r="E5997">
        <v>3069.290039</v>
      </c>
      <c r="F5997">
        <v>3068.5009770000001</v>
      </c>
      <c r="G5997">
        <v>0</v>
      </c>
    </row>
    <row r="5998" spans="1:7" x14ac:dyDescent="0.25">
      <c r="A5998" s="1">
        <v>40241</v>
      </c>
      <c r="B5998">
        <v>3067.080078</v>
      </c>
      <c r="C5998">
        <v>3067.080078</v>
      </c>
      <c r="D5998">
        <v>3034.1298830000001</v>
      </c>
      <c r="E5998">
        <v>3034.1298830000001</v>
      </c>
      <c r="F5998">
        <v>3033.3498540000001</v>
      </c>
      <c r="G5998">
        <v>0</v>
      </c>
    </row>
    <row r="5999" spans="1:7" x14ac:dyDescent="0.25">
      <c r="A5999" s="1">
        <v>40242</v>
      </c>
      <c r="B5999">
        <v>3044.860107</v>
      </c>
      <c r="C5999">
        <v>3070.780029</v>
      </c>
      <c r="D5999">
        <v>3040.4499510000001</v>
      </c>
      <c r="E5999">
        <v>3040.919922</v>
      </c>
      <c r="F5999">
        <v>3040.1381839999999</v>
      </c>
      <c r="G5999">
        <v>0</v>
      </c>
    </row>
    <row r="6000" spans="1:7" x14ac:dyDescent="0.25">
      <c r="A6000" s="1">
        <v>40245</v>
      </c>
      <c r="B6000">
        <v>3077.929932</v>
      </c>
      <c r="C6000">
        <v>3097.9399410000001</v>
      </c>
      <c r="D6000">
        <v>3077.2299800000001</v>
      </c>
      <c r="E6000">
        <v>3094.9799800000001</v>
      </c>
      <c r="F6000">
        <v>3094.1843260000001</v>
      </c>
      <c r="G6000">
        <v>0</v>
      </c>
    </row>
    <row r="6001" spans="1:7" x14ac:dyDescent="0.25">
      <c r="A6001" s="1">
        <v>40246</v>
      </c>
      <c r="B6001">
        <v>3094.8000489999999</v>
      </c>
      <c r="C6001">
        <v>3107.3500979999999</v>
      </c>
      <c r="D6001">
        <v>3085.030029</v>
      </c>
      <c r="E6001">
        <v>3107.3500979999999</v>
      </c>
      <c r="F6001">
        <v>3106.5512699999999</v>
      </c>
      <c r="G6001">
        <v>0</v>
      </c>
    </row>
    <row r="6002" spans="1:7" x14ac:dyDescent="0.25">
      <c r="A6002" s="1">
        <v>40247</v>
      </c>
      <c r="B6002">
        <v>3110.3701169999999</v>
      </c>
      <c r="C6002">
        <v>3125.2299800000001</v>
      </c>
      <c r="D6002">
        <v>3110.23999</v>
      </c>
      <c r="E6002">
        <v>3119.6298830000001</v>
      </c>
      <c r="F6002">
        <v>3118.8278810000002</v>
      </c>
      <c r="G6002">
        <v>0</v>
      </c>
    </row>
    <row r="6003" spans="1:7" x14ac:dyDescent="0.25">
      <c r="A6003" s="1">
        <v>40248</v>
      </c>
      <c r="B6003">
        <v>3130.330078</v>
      </c>
      <c r="C6003">
        <v>3130.330078</v>
      </c>
      <c r="D6003">
        <v>3115.040039</v>
      </c>
      <c r="E6003">
        <v>3125.5600589999999</v>
      </c>
      <c r="F6003">
        <v>3124.7565920000002</v>
      </c>
      <c r="G6003">
        <v>0</v>
      </c>
    </row>
    <row r="6004" spans="1:7" x14ac:dyDescent="0.25">
      <c r="A6004" s="1">
        <v>40249</v>
      </c>
      <c r="B6004">
        <v>3116.9499510000001</v>
      </c>
      <c r="C6004">
        <v>3116.9499510000001</v>
      </c>
      <c r="D6004">
        <v>3072.9099120000001</v>
      </c>
      <c r="E6004">
        <v>3072.9099120000001</v>
      </c>
      <c r="F6004">
        <v>3072.1198730000001</v>
      </c>
      <c r="G6004">
        <v>0</v>
      </c>
    </row>
    <row r="6005" spans="1:7" x14ac:dyDescent="0.25">
      <c r="A6005" s="1">
        <v>40252</v>
      </c>
      <c r="B6005">
        <v>3072.48999</v>
      </c>
      <c r="C6005">
        <v>3094.8798830000001</v>
      </c>
      <c r="D6005">
        <v>3072.48999</v>
      </c>
      <c r="E6005">
        <v>3076.790039</v>
      </c>
      <c r="F6005">
        <v>3075.9990229999999</v>
      </c>
      <c r="G6005">
        <v>0</v>
      </c>
    </row>
    <row r="6006" spans="1:7" x14ac:dyDescent="0.25">
      <c r="A6006" s="1">
        <v>40253</v>
      </c>
      <c r="B6006">
        <v>3071.5200199999999</v>
      </c>
      <c r="C6006">
        <v>3085.1298830000001</v>
      </c>
      <c r="D6006">
        <v>3062.169922</v>
      </c>
      <c r="E6006">
        <v>3085.1298830000001</v>
      </c>
      <c r="F6006">
        <v>3084.3366700000001</v>
      </c>
      <c r="G6006">
        <v>0</v>
      </c>
    </row>
    <row r="6007" spans="1:7" x14ac:dyDescent="0.25">
      <c r="A6007" s="1">
        <v>40254</v>
      </c>
      <c r="B6007">
        <v>3079.790039</v>
      </c>
      <c r="C6007">
        <v>3099.709961</v>
      </c>
      <c r="D6007">
        <v>3079.790039</v>
      </c>
      <c r="E6007">
        <v>3088.0500489999999</v>
      </c>
      <c r="F6007">
        <v>3087.2561040000001</v>
      </c>
      <c r="G6007">
        <v>0</v>
      </c>
    </row>
    <row r="6008" spans="1:7" x14ac:dyDescent="0.25">
      <c r="A6008" s="1">
        <v>40255</v>
      </c>
      <c r="B6008">
        <v>3099.4099120000001</v>
      </c>
      <c r="C6008">
        <v>3103.25</v>
      </c>
      <c r="D6008">
        <v>3081.290039</v>
      </c>
      <c r="E6008">
        <v>3100.9499510000001</v>
      </c>
      <c r="F6008">
        <v>3100.1528320000002</v>
      </c>
      <c r="G6008">
        <v>0</v>
      </c>
    </row>
    <row r="6009" spans="1:7" x14ac:dyDescent="0.25">
      <c r="A6009" s="1">
        <v>40256</v>
      </c>
      <c r="B6009">
        <v>3090.1000979999999</v>
      </c>
      <c r="C6009">
        <v>3101.6201169999999</v>
      </c>
      <c r="D6009">
        <v>3087.669922</v>
      </c>
      <c r="E6009">
        <v>3097.2299800000001</v>
      </c>
      <c r="F6009">
        <v>3096.4338379999999</v>
      </c>
      <c r="G6009">
        <v>0</v>
      </c>
    </row>
    <row r="6010" spans="1:7" x14ac:dyDescent="0.25">
      <c r="A6010" s="1">
        <v>40259</v>
      </c>
      <c r="B6010">
        <v>3099.25</v>
      </c>
      <c r="C6010">
        <v>3100.639893</v>
      </c>
      <c r="D6010">
        <v>3080.5200199999999</v>
      </c>
      <c r="E6010">
        <v>3083.889893</v>
      </c>
      <c r="F6010">
        <v>3083.0971679999998</v>
      </c>
      <c r="G6010">
        <v>0</v>
      </c>
    </row>
    <row r="6011" spans="1:7" x14ac:dyDescent="0.25">
      <c r="A6011" s="1">
        <v>40260</v>
      </c>
      <c r="B6011">
        <v>3097.73999</v>
      </c>
      <c r="C6011">
        <v>3130.73999</v>
      </c>
      <c r="D6011">
        <v>3097.73999</v>
      </c>
      <c r="E6011">
        <v>3129.23999</v>
      </c>
      <c r="F6011">
        <v>3128.435547</v>
      </c>
      <c r="G6011">
        <v>0</v>
      </c>
    </row>
    <row r="6012" spans="1:7" x14ac:dyDescent="0.25">
      <c r="A6012" s="1">
        <v>40261</v>
      </c>
      <c r="B6012">
        <v>3155.73999</v>
      </c>
      <c r="C6012">
        <v>3169.6298830000001</v>
      </c>
      <c r="D6012">
        <v>3151.3798830000001</v>
      </c>
      <c r="E6012">
        <v>3166.6000979999999</v>
      </c>
      <c r="F6012">
        <v>3165.7861330000001</v>
      </c>
      <c r="G6012">
        <v>0</v>
      </c>
    </row>
    <row r="6013" spans="1:7" x14ac:dyDescent="0.25">
      <c r="A6013" s="1">
        <v>40262</v>
      </c>
      <c r="B6013">
        <v>3164.3100589999999</v>
      </c>
      <c r="C6013">
        <v>3174.530029</v>
      </c>
      <c r="D6013">
        <v>3148.6298830000001</v>
      </c>
      <c r="E6013">
        <v>3171.139893</v>
      </c>
      <c r="F6013">
        <v>3170.3247070000002</v>
      </c>
      <c r="G6013">
        <v>0</v>
      </c>
    </row>
    <row r="6014" spans="1:7" x14ac:dyDescent="0.25">
      <c r="A6014" s="1">
        <v>40263</v>
      </c>
      <c r="B6014">
        <v>3176.1599120000001</v>
      </c>
      <c r="C6014">
        <v>3181</v>
      </c>
      <c r="D6014">
        <v>3168.3000489999999</v>
      </c>
      <c r="E6014">
        <v>3180.679932</v>
      </c>
      <c r="F6014">
        <v>3179.8623050000001</v>
      </c>
      <c r="G6014">
        <v>0</v>
      </c>
    </row>
    <row r="6015" spans="1:7" x14ac:dyDescent="0.25">
      <c r="A6015" s="1">
        <v>40266</v>
      </c>
      <c r="B6015">
        <v>3177.73999</v>
      </c>
      <c r="C6015">
        <v>3180.030029</v>
      </c>
      <c r="D6015">
        <v>3152.8999020000001</v>
      </c>
      <c r="E6015">
        <v>3177.5600589999999</v>
      </c>
      <c r="F6015">
        <v>3176.743164</v>
      </c>
      <c r="G6015">
        <v>0</v>
      </c>
    </row>
    <row r="6016" spans="1:7" x14ac:dyDescent="0.25">
      <c r="A6016" s="1">
        <v>40267</v>
      </c>
      <c r="B6016">
        <v>3184.1000979999999</v>
      </c>
      <c r="C6016">
        <v>3204.219971</v>
      </c>
      <c r="D6016">
        <v>3184.1000979999999</v>
      </c>
      <c r="E6016">
        <v>3202.169922</v>
      </c>
      <c r="F6016">
        <v>3201.3466800000001</v>
      </c>
      <c r="G6016">
        <v>0</v>
      </c>
    </row>
    <row r="6017" spans="1:7" x14ac:dyDescent="0.25">
      <c r="A6017" s="1">
        <v>40268</v>
      </c>
      <c r="B6017">
        <v>3198.070068</v>
      </c>
      <c r="C6017">
        <v>3200.780029</v>
      </c>
      <c r="D6017">
        <v>3161.8000489999999</v>
      </c>
      <c r="E6017">
        <v>3161.8000489999999</v>
      </c>
      <c r="F6017">
        <v>3160.9873050000001</v>
      </c>
      <c r="G6017">
        <v>0</v>
      </c>
    </row>
    <row r="6018" spans="1:7" x14ac:dyDescent="0.25">
      <c r="A6018" s="1">
        <v>40273</v>
      </c>
      <c r="B6018">
        <v>3172.540039</v>
      </c>
      <c r="C6018">
        <v>3197.8701169999999</v>
      </c>
      <c r="D6018">
        <v>3172.540039</v>
      </c>
      <c r="E6018">
        <v>3186.7700199999999</v>
      </c>
      <c r="F6018">
        <v>3185.9506839999999</v>
      </c>
      <c r="G6018">
        <v>0</v>
      </c>
    </row>
    <row r="6019" spans="1:7" x14ac:dyDescent="0.25">
      <c r="A6019" s="1">
        <v>40274</v>
      </c>
      <c r="B6019">
        <v>3189.4399410000001</v>
      </c>
      <c r="C6019">
        <v>3261.51001</v>
      </c>
      <c r="D6019">
        <v>3188.030029</v>
      </c>
      <c r="E6019">
        <v>3253.4799800000001</v>
      </c>
      <c r="F6019">
        <v>3252.6435550000001</v>
      </c>
      <c r="G6019">
        <v>0</v>
      </c>
    </row>
    <row r="6020" spans="1:7" x14ac:dyDescent="0.25">
      <c r="A6020" s="1">
        <v>40275</v>
      </c>
      <c r="B6020">
        <v>3249.9399410000001</v>
      </c>
      <c r="C6020">
        <v>3282.25</v>
      </c>
      <c r="D6020">
        <v>3248.929932</v>
      </c>
      <c r="E6020">
        <v>3270.3701169999999</v>
      </c>
      <c r="F6020">
        <v>3269.529297</v>
      </c>
      <c r="G6020">
        <v>0</v>
      </c>
    </row>
    <row r="6021" spans="1:7" x14ac:dyDescent="0.25">
      <c r="A6021" s="1">
        <v>40276</v>
      </c>
      <c r="B6021">
        <v>3251.1298830000001</v>
      </c>
      <c r="C6021">
        <v>3257.6298830000001</v>
      </c>
      <c r="D6021">
        <v>3232.0600589999999</v>
      </c>
      <c r="E6021">
        <v>3256.1201169999999</v>
      </c>
      <c r="F6021">
        <v>3255.2829590000001</v>
      </c>
      <c r="G6021">
        <v>0</v>
      </c>
    </row>
    <row r="6022" spans="1:7" x14ac:dyDescent="0.25">
      <c r="A6022" s="1">
        <v>40280</v>
      </c>
      <c r="B6022">
        <v>3256.1201169999999</v>
      </c>
      <c r="C6022">
        <v>3300.5600589999999</v>
      </c>
      <c r="D6022">
        <v>3256.1201169999999</v>
      </c>
      <c r="E6022">
        <v>3294.830078</v>
      </c>
      <c r="F6022">
        <v>3293.983154</v>
      </c>
      <c r="G6022">
        <v>0</v>
      </c>
    </row>
    <row r="6023" spans="1:7" x14ac:dyDescent="0.25">
      <c r="A6023" s="1">
        <v>40281</v>
      </c>
      <c r="B6023">
        <v>3299.419922</v>
      </c>
      <c r="C6023">
        <v>3309.48999</v>
      </c>
      <c r="D6023">
        <v>3275.3798830000001</v>
      </c>
      <c r="E6023">
        <v>3299.8999020000001</v>
      </c>
      <c r="F6023">
        <v>3299.0515140000002</v>
      </c>
      <c r="G6023">
        <v>0</v>
      </c>
    </row>
    <row r="6024" spans="1:7" x14ac:dyDescent="0.25">
      <c r="A6024" s="1">
        <v>40282</v>
      </c>
      <c r="B6024">
        <v>3302.3000489999999</v>
      </c>
      <c r="C6024">
        <v>3312.9499510000001</v>
      </c>
      <c r="D6024">
        <v>3288.6899410000001</v>
      </c>
      <c r="E6024">
        <v>3299.6899410000001</v>
      </c>
      <c r="F6024">
        <v>3298.8415530000002</v>
      </c>
      <c r="G6024">
        <v>0</v>
      </c>
    </row>
    <row r="6025" spans="1:7" x14ac:dyDescent="0.25">
      <c r="A6025" s="1">
        <v>40283</v>
      </c>
      <c r="B6025">
        <v>3318.1298830000001</v>
      </c>
      <c r="C6025">
        <v>3322.8999020000001</v>
      </c>
      <c r="D6025">
        <v>3266.459961</v>
      </c>
      <c r="E6025">
        <v>3278.8400879999999</v>
      </c>
      <c r="F6025">
        <v>3277.9970699999999</v>
      </c>
      <c r="G6025">
        <v>0</v>
      </c>
    </row>
    <row r="6026" spans="1:7" x14ac:dyDescent="0.25">
      <c r="A6026" s="1">
        <v>40284</v>
      </c>
      <c r="B6026">
        <v>3286.7700199999999</v>
      </c>
      <c r="C6026">
        <v>3288.719971</v>
      </c>
      <c r="D6026">
        <v>3240.3701169999999</v>
      </c>
      <c r="E6026">
        <v>3265.540039</v>
      </c>
      <c r="F6026">
        <v>3264.7004390000002</v>
      </c>
      <c r="G6026">
        <v>0</v>
      </c>
    </row>
    <row r="6027" spans="1:7" x14ac:dyDescent="0.25">
      <c r="A6027" s="1">
        <v>40287</v>
      </c>
      <c r="B6027">
        <v>3232.179932</v>
      </c>
      <c r="C6027">
        <v>3232.179932</v>
      </c>
      <c r="D6027">
        <v>3202.7700199999999</v>
      </c>
      <c r="E6027">
        <v>3203.9099120000001</v>
      </c>
      <c r="F6027">
        <v>3203.086182</v>
      </c>
      <c r="G6027">
        <v>0</v>
      </c>
    </row>
    <row r="6028" spans="1:7" x14ac:dyDescent="0.25">
      <c r="A6028" s="1">
        <v>40288</v>
      </c>
      <c r="B6028">
        <v>3208.5200199999999</v>
      </c>
      <c r="C6028">
        <v>3208.5200199999999</v>
      </c>
      <c r="D6028">
        <v>3145.469971</v>
      </c>
      <c r="E6028">
        <v>3147.5</v>
      </c>
      <c r="F6028">
        <v>3146.6909179999998</v>
      </c>
      <c r="G6028">
        <v>0</v>
      </c>
    </row>
    <row r="6029" spans="1:7" x14ac:dyDescent="0.25">
      <c r="A6029" s="1">
        <v>40289</v>
      </c>
      <c r="B6029">
        <v>3159.179932</v>
      </c>
      <c r="C6029">
        <v>3209.5500489999999</v>
      </c>
      <c r="D6029">
        <v>3159.179932</v>
      </c>
      <c r="E6029">
        <v>3204.469971</v>
      </c>
      <c r="F6029">
        <v>3203.64624</v>
      </c>
      <c r="G6029">
        <v>0</v>
      </c>
    </row>
    <row r="6030" spans="1:7" x14ac:dyDescent="0.25">
      <c r="A6030" s="1">
        <v>40290</v>
      </c>
      <c r="B6030">
        <v>3211.6499020000001</v>
      </c>
      <c r="C6030">
        <v>3237.570068</v>
      </c>
      <c r="D6030">
        <v>3211.5</v>
      </c>
      <c r="E6030">
        <v>3237.570068</v>
      </c>
      <c r="F6030">
        <v>3236.7377929999998</v>
      </c>
      <c r="G6030">
        <v>0</v>
      </c>
    </row>
    <row r="6031" spans="1:7" x14ac:dyDescent="0.25">
      <c r="A6031" s="1">
        <v>40291</v>
      </c>
      <c r="B6031">
        <v>3239.8999020000001</v>
      </c>
      <c r="C6031">
        <v>3251.98999</v>
      </c>
      <c r="D6031">
        <v>3228.179932</v>
      </c>
      <c r="E6031">
        <v>3244.4499510000001</v>
      </c>
      <c r="F6031">
        <v>3243.6159670000002</v>
      </c>
      <c r="G6031">
        <v>0</v>
      </c>
    </row>
    <row r="6032" spans="1:7" x14ac:dyDescent="0.25">
      <c r="A6032" s="1">
        <v>40294</v>
      </c>
      <c r="B6032">
        <v>3260.209961</v>
      </c>
      <c r="C6032">
        <v>3296.969971</v>
      </c>
      <c r="D6032">
        <v>3260.209961</v>
      </c>
      <c r="E6032">
        <v>3292.5900879999999</v>
      </c>
      <c r="F6032">
        <v>3291.7436520000001</v>
      </c>
      <c r="G6032">
        <v>0</v>
      </c>
    </row>
    <row r="6033" spans="1:7" x14ac:dyDescent="0.25">
      <c r="A6033" s="1">
        <v>40295</v>
      </c>
      <c r="B6033">
        <v>3290.0600589999999</v>
      </c>
      <c r="C6033">
        <v>3315.209961</v>
      </c>
      <c r="D6033">
        <v>3290.0600589999999</v>
      </c>
      <c r="E6033">
        <v>3307.709961</v>
      </c>
      <c r="F6033">
        <v>3306.8596189999998</v>
      </c>
      <c r="G6033">
        <v>0</v>
      </c>
    </row>
    <row r="6034" spans="1:7" x14ac:dyDescent="0.25">
      <c r="A6034" s="1">
        <v>40296</v>
      </c>
      <c r="B6034">
        <v>3298.5600589999999</v>
      </c>
      <c r="C6034">
        <v>3298.5600589999999</v>
      </c>
      <c r="D6034">
        <v>3247.780029</v>
      </c>
      <c r="E6034">
        <v>3284.780029</v>
      </c>
      <c r="F6034">
        <v>3283.935547</v>
      </c>
      <c r="G6034">
        <v>0</v>
      </c>
    </row>
    <row r="6035" spans="1:7" x14ac:dyDescent="0.25">
      <c r="A6035" s="1">
        <v>40297</v>
      </c>
      <c r="B6035">
        <v>3287.320068</v>
      </c>
      <c r="C6035">
        <v>3315.610107</v>
      </c>
      <c r="D6035">
        <v>3287.320068</v>
      </c>
      <c r="E6035">
        <v>3297</v>
      </c>
      <c r="F6035">
        <v>3296.1523440000001</v>
      </c>
      <c r="G6035">
        <v>0</v>
      </c>
    </row>
    <row r="6036" spans="1:7" x14ac:dyDescent="0.25">
      <c r="A6036" s="1">
        <v>40298</v>
      </c>
      <c r="B6036">
        <v>3297</v>
      </c>
      <c r="C6036">
        <v>3327.98999</v>
      </c>
      <c r="D6036">
        <v>3284.3701169999999</v>
      </c>
      <c r="E6036">
        <v>3290.0900879999999</v>
      </c>
      <c r="F6036">
        <v>3289.244385</v>
      </c>
      <c r="G6036">
        <v>0</v>
      </c>
    </row>
    <row r="6037" spans="1:7" x14ac:dyDescent="0.25">
      <c r="A6037" s="1">
        <v>40302</v>
      </c>
      <c r="B6037">
        <v>3305.5900879999999</v>
      </c>
      <c r="C6037">
        <v>3306.330078</v>
      </c>
      <c r="D6037">
        <v>3274.0500489999999</v>
      </c>
      <c r="E6037">
        <v>3290.679932</v>
      </c>
      <c r="F6037">
        <v>3289.8339839999999</v>
      </c>
      <c r="G6037">
        <v>0</v>
      </c>
    </row>
    <row r="6038" spans="1:7" x14ac:dyDescent="0.25">
      <c r="A6038" s="1">
        <v>40303</v>
      </c>
      <c r="B6038">
        <v>3249.8798830000001</v>
      </c>
      <c r="C6038">
        <v>3249.8798830000001</v>
      </c>
      <c r="D6038">
        <v>3162.1499020000001</v>
      </c>
      <c r="E6038">
        <v>3176.8500979999999</v>
      </c>
      <c r="F6038">
        <v>3176.0334469999998</v>
      </c>
      <c r="G6038">
        <v>0</v>
      </c>
    </row>
    <row r="6039" spans="1:7" x14ac:dyDescent="0.25">
      <c r="A6039" s="1">
        <v>40304</v>
      </c>
      <c r="B6039">
        <v>3169.6000979999999</v>
      </c>
      <c r="C6039">
        <v>3174.6201169999999</v>
      </c>
      <c r="D6039">
        <v>3142.6000979999999</v>
      </c>
      <c r="E6039">
        <v>3167.830078</v>
      </c>
      <c r="F6039">
        <v>3167.015625</v>
      </c>
      <c r="G6039">
        <v>0</v>
      </c>
    </row>
    <row r="6040" spans="1:7" x14ac:dyDescent="0.25">
      <c r="A6040" s="1">
        <v>40305</v>
      </c>
      <c r="B6040">
        <v>3092.3999020000001</v>
      </c>
      <c r="C6040">
        <v>3154.6999510000001</v>
      </c>
      <c r="D6040">
        <v>3073.709961</v>
      </c>
      <c r="E6040">
        <v>3142.0600589999999</v>
      </c>
      <c r="F6040">
        <v>3141.2521969999998</v>
      </c>
      <c r="G6040">
        <v>0</v>
      </c>
    </row>
    <row r="6041" spans="1:7" x14ac:dyDescent="0.25">
      <c r="A6041" s="1">
        <v>40308</v>
      </c>
      <c r="B6041">
        <v>3142.0600589999999</v>
      </c>
      <c r="C6041">
        <v>3142.0600589999999</v>
      </c>
      <c r="D6041">
        <v>3142.0600589999999</v>
      </c>
      <c r="E6041">
        <v>3142.0600589999999</v>
      </c>
      <c r="F6041">
        <v>3141.2521969999998</v>
      </c>
      <c r="G6041">
        <v>0</v>
      </c>
    </row>
    <row r="6042" spans="1:7" x14ac:dyDescent="0.25">
      <c r="A6042" s="1">
        <v>40309</v>
      </c>
      <c r="B6042">
        <v>3260.709961</v>
      </c>
      <c r="C6042">
        <v>3298.959961</v>
      </c>
      <c r="D6042">
        <v>3256.5600589999999</v>
      </c>
      <c r="E6042">
        <v>3262.929932</v>
      </c>
      <c r="F6042">
        <v>3262.0910640000002</v>
      </c>
      <c r="G6042">
        <v>0</v>
      </c>
    </row>
    <row r="6043" spans="1:7" x14ac:dyDescent="0.25">
      <c r="A6043" s="1">
        <v>40310</v>
      </c>
      <c r="B6043">
        <v>3271.280029</v>
      </c>
      <c r="C6043">
        <v>3276.1499020000001</v>
      </c>
      <c r="D6043">
        <v>3253.419922</v>
      </c>
      <c r="E6043">
        <v>3269.4099120000001</v>
      </c>
      <c r="F6043">
        <v>3268.569336</v>
      </c>
      <c r="G6043">
        <v>0</v>
      </c>
    </row>
    <row r="6044" spans="1:7" x14ac:dyDescent="0.25">
      <c r="A6044" s="1">
        <v>40311</v>
      </c>
      <c r="B6044">
        <v>3281.820068</v>
      </c>
      <c r="C6044">
        <v>3332.389893</v>
      </c>
      <c r="D6044">
        <v>3278.98999</v>
      </c>
      <c r="E6044">
        <v>3327.6899410000001</v>
      </c>
      <c r="F6044">
        <v>3326.8344729999999</v>
      </c>
      <c r="G6044">
        <v>0</v>
      </c>
    </row>
    <row r="6045" spans="1:7" x14ac:dyDescent="0.25">
      <c r="A6045" s="1">
        <v>40312</v>
      </c>
      <c r="B6045">
        <v>3318.530029</v>
      </c>
      <c r="C6045">
        <v>3342.3100589999999</v>
      </c>
      <c r="D6045">
        <v>3303.1899410000001</v>
      </c>
      <c r="E6045">
        <v>3330.419922</v>
      </c>
      <c r="F6045">
        <v>3329.563721</v>
      </c>
      <c r="G6045">
        <v>0</v>
      </c>
    </row>
    <row r="6046" spans="1:7" x14ac:dyDescent="0.25">
      <c r="A6046" s="1">
        <v>40315</v>
      </c>
      <c r="B6046">
        <v>3316.8500979999999</v>
      </c>
      <c r="C6046">
        <v>3322.4399410000001</v>
      </c>
      <c r="D6046">
        <v>3271.610107</v>
      </c>
      <c r="E6046">
        <v>3289.3100589999999</v>
      </c>
      <c r="F6046">
        <v>3288.4643550000001</v>
      </c>
      <c r="G6046">
        <v>0</v>
      </c>
    </row>
    <row r="6047" spans="1:7" x14ac:dyDescent="0.25">
      <c r="A6047" s="1">
        <v>40316</v>
      </c>
      <c r="B6047">
        <v>3303.6000979999999</v>
      </c>
      <c r="C6047">
        <v>3305.209961</v>
      </c>
      <c r="D6047">
        <v>3247.959961</v>
      </c>
      <c r="E6047">
        <v>3265.070068</v>
      </c>
      <c r="F6047">
        <v>3264.2307129999999</v>
      </c>
      <c r="G6047">
        <v>0</v>
      </c>
    </row>
    <row r="6048" spans="1:7" x14ac:dyDescent="0.25">
      <c r="A6048" s="1">
        <v>40317</v>
      </c>
      <c r="B6048">
        <v>3227.75</v>
      </c>
      <c r="C6048">
        <v>3231.5</v>
      </c>
      <c r="D6048">
        <v>3208.639893</v>
      </c>
      <c r="E6048">
        <v>3222.1899410000001</v>
      </c>
      <c r="F6048">
        <v>3221.3615719999998</v>
      </c>
      <c r="G6048">
        <v>0</v>
      </c>
    </row>
    <row r="6049" spans="1:7" x14ac:dyDescent="0.25">
      <c r="A6049" s="1">
        <v>40318</v>
      </c>
      <c r="B6049">
        <v>3207.3000489999999</v>
      </c>
      <c r="C6049">
        <v>3240.830078</v>
      </c>
      <c r="D6049">
        <v>3206.25</v>
      </c>
      <c r="E6049">
        <v>3213.8000489999999</v>
      </c>
      <c r="F6049">
        <v>3212.9738769999999</v>
      </c>
      <c r="G6049">
        <v>0</v>
      </c>
    </row>
    <row r="6050" spans="1:7" x14ac:dyDescent="0.25">
      <c r="A6050" s="1">
        <v>40319</v>
      </c>
      <c r="B6050">
        <v>3166.6298830000001</v>
      </c>
      <c r="C6050">
        <v>3184.26001</v>
      </c>
      <c r="D6050">
        <v>3147.8798830000001</v>
      </c>
      <c r="E6050">
        <v>3179.360107</v>
      </c>
      <c r="F6050">
        <v>3178.5427249999998</v>
      </c>
      <c r="G6050">
        <v>0</v>
      </c>
    </row>
    <row r="6051" spans="1:7" x14ac:dyDescent="0.25">
      <c r="A6051" s="1">
        <v>40322</v>
      </c>
      <c r="B6051">
        <v>3198.530029</v>
      </c>
      <c r="C6051">
        <v>3212.8701169999999</v>
      </c>
      <c r="D6051">
        <v>3179.8100589999999</v>
      </c>
      <c r="E6051">
        <v>3191.290039</v>
      </c>
      <c r="F6051">
        <v>3190.4697270000001</v>
      </c>
      <c r="G6051">
        <v>0</v>
      </c>
    </row>
    <row r="6052" spans="1:7" x14ac:dyDescent="0.25">
      <c r="A6052" s="1">
        <v>40323</v>
      </c>
      <c r="B6052">
        <v>3170.5200199999999</v>
      </c>
      <c r="C6052">
        <v>3173.709961</v>
      </c>
      <c r="D6052">
        <v>3093.8798830000001</v>
      </c>
      <c r="E6052">
        <v>3102.5900879999999</v>
      </c>
      <c r="F6052">
        <v>3101.7924800000001</v>
      </c>
      <c r="G6052">
        <v>0</v>
      </c>
    </row>
    <row r="6053" spans="1:7" x14ac:dyDescent="0.25">
      <c r="A6053" s="1">
        <v>40324</v>
      </c>
      <c r="B6053">
        <v>3111.669922</v>
      </c>
      <c r="C6053">
        <v>3134.6000979999999</v>
      </c>
      <c r="D6053">
        <v>3111.669922</v>
      </c>
      <c r="E6053">
        <v>3125.1499020000001</v>
      </c>
      <c r="F6053">
        <v>3124.3464359999998</v>
      </c>
      <c r="G6053">
        <v>0</v>
      </c>
    </row>
    <row r="6054" spans="1:7" x14ac:dyDescent="0.25">
      <c r="A6054" s="1">
        <v>40325</v>
      </c>
      <c r="B6054">
        <v>3113.7299800000001</v>
      </c>
      <c r="C6054">
        <v>3173.080078</v>
      </c>
      <c r="D6054">
        <v>3108.530029</v>
      </c>
      <c r="E6054">
        <v>3156.530029</v>
      </c>
      <c r="F6054">
        <v>3155.7185060000002</v>
      </c>
      <c r="G6054">
        <v>0</v>
      </c>
    </row>
    <row r="6055" spans="1:7" x14ac:dyDescent="0.25">
      <c r="A6055" s="1">
        <v>40326</v>
      </c>
      <c r="B6055">
        <v>3156.3798830000001</v>
      </c>
      <c r="C6055">
        <v>3252.6298830000001</v>
      </c>
      <c r="D6055">
        <v>3156.3798830000001</v>
      </c>
      <c r="E6055">
        <v>3252.6298830000001</v>
      </c>
      <c r="F6055">
        <v>3251.7937010000001</v>
      </c>
      <c r="G6055">
        <v>0</v>
      </c>
    </row>
    <row r="6056" spans="1:7" x14ac:dyDescent="0.25">
      <c r="A6056" s="1">
        <v>40329</v>
      </c>
      <c r="B6056">
        <v>3235.98999</v>
      </c>
      <c r="C6056">
        <v>3272.7299800000001</v>
      </c>
      <c r="D6056">
        <v>3232.7299800000001</v>
      </c>
      <c r="E6056">
        <v>3272.7299800000001</v>
      </c>
      <c r="F6056">
        <v>3271.888672</v>
      </c>
      <c r="G6056">
        <v>0</v>
      </c>
    </row>
    <row r="6057" spans="1:7" x14ac:dyDescent="0.25">
      <c r="A6057" s="1">
        <v>40330</v>
      </c>
      <c r="B6057">
        <v>3267.9399410000001</v>
      </c>
      <c r="C6057">
        <v>3275.389893</v>
      </c>
      <c r="D6057">
        <v>3251.1899410000001</v>
      </c>
      <c r="E6057">
        <v>3266.6201169999999</v>
      </c>
      <c r="F6057">
        <v>3265.7802729999999</v>
      </c>
      <c r="G6057">
        <v>0</v>
      </c>
    </row>
    <row r="6058" spans="1:7" x14ac:dyDescent="0.25">
      <c r="A6058" s="1">
        <v>40331</v>
      </c>
      <c r="B6058">
        <v>3263.459961</v>
      </c>
      <c r="C6058">
        <v>3293.6899410000001</v>
      </c>
      <c r="D6058">
        <v>3263.459961</v>
      </c>
      <c r="E6058">
        <v>3289.5600589999999</v>
      </c>
      <c r="F6058">
        <v>3288.7143550000001</v>
      </c>
      <c r="G6058">
        <v>0</v>
      </c>
    </row>
    <row r="6059" spans="1:7" x14ac:dyDescent="0.25">
      <c r="A6059" s="1">
        <v>40332</v>
      </c>
      <c r="B6059">
        <v>3314.669922</v>
      </c>
      <c r="C6059">
        <v>3355.2299800000001</v>
      </c>
      <c r="D6059">
        <v>3314.669922</v>
      </c>
      <c r="E6059">
        <v>3355.2299800000001</v>
      </c>
      <c r="F6059">
        <v>3354.367432</v>
      </c>
      <c r="G6059">
        <v>0</v>
      </c>
    </row>
    <row r="6060" spans="1:7" x14ac:dyDescent="0.25">
      <c r="A6060" s="1">
        <v>40333</v>
      </c>
      <c r="B6060">
        <v>3354.5900879999999</v>
      </c>
      <c r="C6060">
        <v>3367.8999020000001</v>
      </c>
      <c r="D6060">
        <v>3344.1499020000001</v>
      </c>
      <c r="E6060">
        <v>3357.0500489999999</v>
      </c>
      <c r="F6060">
        <v>3356.1870119999999</v>
      </c>
      <c r="G6060">
        <v>0</v>
      </c>
    </row>
    <row r="6061" spans="1:7" x14ac:dyDescent="0.25">
      <c r="A6061" s="1">
        <v>40336</v>
      </c>
      <c r="B6061">
        <v>3293.969971</v>
      </c>
      <c r="C6061">
        <v>3297.2700199999999</v>
      </c>
      <c r="D6061">
        <v>3266.110107</v>
      </c>
      <c r="E6061">
        <v>3266.110107</v>
      </c>
      <c r="F6061">
        <v>3265.2705080000001</v>
      </c>
      <c r="G6061">
        <v>0</v>
      </c>
    </row>
    <row r="6062" spans="1:7" x14ac:dyDescent="0.25">
      <c r="A6062" s="1">
        <v>40337</v>
      </c>
      <c r="B6062">
        <v>3266.4399410000001</v>
      </c>
      <c r="C6062">
        <v>3283.679932</v>
      </c>
      <c r="D6062">
        <v>3259.570068</v>
      </c>
      <c r="E6062">
        <v>3274.26001</v>
      </c>
      <c r="F6062">
        <v>3273.4182129999999</v>
      </c>
      <c r="G6062">
        <v>0</v>
      </c>
    </row>
    <row r="6063" spans="1:7" x14ac:dyDescent="0.25">
      <c r="A6063" s="1">
        <v>40338</v>
      </c>
      <c r="B6063">
        <v>3284.179932</v>
      </c>
      <c r="C6063">
        <v>3289.030029</v>
      </c>
      <c r="D6063">
        <v>3248.1298830000001</v>
      </c>
      <c r="E6063">
        <v>3254.830078</v>
      </c>
      <c r="F6063">
        <v>3253.9934079999998</v>
      </c>
      <c r="G6063">
        <v>0</v>
      </c>
    </row>
    <row r="6064" spans="1:7" x14ac:dyDescent="0.25">
      <c r="A6064" s="1">
        <v>40339</v>
      </c>
      <c r="B6064">
        <v>3252.8100589999999</v>
      </c>
      <c r="C6064">
        <v>3252.8100589999999</v>
      </c>
      <c r="D6064">
        <v>3219.459961</v>
      </c>
      <c r="E6064">
        <v>3224.48999</v>
      </c>
      <c r="F6064">
        <v>3223.6611330000001</v>
      </c>
      <c r="G6064">
        <v>0</v>
      </c>
    </row>
    <row r="6065" spans="1:7" x14ac:dyDescent="0.25">
      <c r="A6065" s="1">
        <v>40340</v>
      </c>
      <c r="B6065">
        <v>3272.570068</v>
      </c>
      <c r="C6065">
        <v>3288.459961</v>
      </c>
      <c r="D6065">
        <v>3253.780029</v>
      </c>
      <c r="E6065">
        <v>3265.4399410000001</v>
      </c>
      <c r="F6065">
        <v>3264.600586</v>
      </c>
      <c r="G6065">
        <v>0</v>
      </c>
    </row>
    <row r="6066" spans="1:7" x14ac:dyDescent="0.25">
      <c r="A6066" s="1">
        <v>40344</v>
      </c>
      <c r="B6066">
        <v>3266.2299800000001</v>
      </c>
      <c r="C6066">
        <v>3291.9399410000001</v>
      </c>
      <c r="D6066">
        <v>3266.2299800000001</v>
      </c>
      <c r="E6066">
        <v>3282.419922</v>
      </c>
      <c r="F6066">
        <v>3281.576172</v>
      </c>
      <c r="G6066">
        <v>0</v>
      </c>
    </row>
    <row r="6067" spans="1:7" x14ac:dyDescent="0.25">
      <c r="A6067" s="1">
        <v>40345</v>
      </c>
      <c r="B6067">
        <v>3314.419922</v>
      </c>
      <c r="C6067">
        <v>3329.320068</v>
      </c>
      <c r="D6067">
        <v>3305.919922</v>
      </c>
      <c r="E6067">
        <v>3307.6499020000001</v>
      </c>
      <c r="F6067">
        <v>3306.7995609999998</v>
      </c>
      <c r="G6067">
        <v>0</v>
      </c>
    </row>
    <row r="6068" spans="1:7" x14ac:dyDescent="0.25">
      <c r="A6068" s="1">
        <v>40346</v>
      </c>
      <c r="B6068">
        <v>3312.2700199999999</v>
      </c>
      <c r="C6068">
        <v>3315.01001</v>
      </c>
      <c r="D6068">
        <v>3300.5</v>
      </c>
      <c r="E6068">
        <v>3313.5200199999999</v>
      </c>
      <c r="F6068">
        <v>3312.6682129999999</v>
      </c>
      <c r="G6068">
        <v>0</v>
      </c>
    </row>
    <row r="6069" spans="1:7" x14ac:dyDescent="0.25">
      <c r="A6069" s="1">
        <v>40347</v>
      </c>
      <c r="B6069">
        <v>3317.530029</v>
      </c>
      <c r="C6069">
        <v>3336.9799800000001</v>
      </c>
      <c r="D6069">
        <v>3313.719971</v>
      </c>
      <c r="E6069">
        <v>3335.4799800000001</v>
      </c>
      <c r="F6069">
        <v>3334.6225589999999</v>
      </c>
      <c r="G6069">
        <v>0</v>
      </c>
    </row>
    <row r="6070" spans="1:7" x14ac:dyDescent="0.25">
      <c r="A6070" s="1">
        <v>40350</v>
      </c>
      <c r="B6070">
        <v>3342.679932</v>
      </c>
      <c r="C6070">
        <v>3362.6201169999999</v>
      </c>
      <c r="D6070">
        <v>3342.679932</v>
      </c>
      <c r="E6070">
        <v>3357.8798830000001</v>
      </c>
      <c r="F6070">
        <v>3357.0166020000001</v>
      </c>
      <c r="G6070">
        <v>0</v>
      </c>
    </row>
    <row r="6071" spans="1:7" x14ac:dyDescent="0.25">
      <c r="A6071" s="1">
        <v>40351</v>
      </c>
      <c r="B6071">
        <v>3362.139893</v>
      </c>
      <c r="C6071">
        <v>3363.860107</v>
      </c>
      <c r="D6071">
        <v>3348.0600589999999</v>
      </c>
      <c r="E6071">
        <v>3351.6899410000001</v>
      </c>
      <c r="F6071">
        <v>3350.8283689999998</v>
      </c>
      <c r="G6071">
        <v>0</v>
      </c>
    </row>
    <row r="6072" spans="1:7" x14ac:dyDescent="0.25">
      <c r="A6072" s="1">
        <v>40352</v>
      </c>
      <c r="B6072">
        <v>3343.6298830000001</v>
      </c>
      <c r="C6072">
        <v>3345.1201169999999</v>
      </c>
      <c r="D6072">
        <v>3327.01001</v>
      </c>
      <c r="E6072">
        <v>3342.969971</v>
      </c>
      <c r="F6072">
        <v>3342.110596</v>
      </c>
      <c r="G6072">
        <v>0</v>
      </c>
    </row>
    <row r="6073" spans="1:7" x14ac:dyDescent="0.25">
      <c r="A6073" s="1">
        <v>40353</v>
      </c>
      <c r="B6073">
        <v>3346.8000489999999</v>
      </c>
      <c r="C6073">
        <v>3346.8701169999999</v>
      </c>
      <c r="D6073">
        <v>3323.2299800000001</v>
      </c>
      <c r="E6073">
        <v>3333.969971</v>
      </c>
      <c r="F6073">
        <v>3333.1127929999998</v>
      </c>
      <c r="G6073">
        <v>0</v>
      </c>
    </row>
    <row r="6074" spans="1:7" x14ac:dyDescent="0.25">
      <c r="A6074" s="1">
        <v>40354</v>
      </c>
      <c r="B6074">
        <v>3320.4799800000001</v>
      </c>
      <c r="C6074">
        <v>3358.8400879999999</v>
      </c>
      <c r="D6074">
        <v>3315.8500979999999</v>
      </c>
      <c r="E6074">
        <v>3352.459961</v>
      </c>
      <c r="F6074">
        <v>3351.5981449999999</v>
      </c>
      <c r="G6074">
        <v>0</v>
      </c>
    </row>
    <row r="6075" spans="1:7" x14ac:dyDescent="0.25">
      <c r="A6075" s="1">
        <v>40357</v>
      </c>
      <c r="B6075">
        <v>3363.51001</v>
      </c>
      <c r="C6075">
        <v>3374.01001</v>
      </c>
      <c r="D6075">
        <v>3354.280029</v>
      </c>
      <c r="E6075">
        <v>3363.8999020000001</v>
      </c>
      <c r="F6075">
        <v>3363.0351559999999</v>
      </c>
      <c r="G6075">
        <v>0</v>
      </c>
    </row>
    <row r="6076" spans="1:7" x14ac:dyDescent="0.25">
      <c r="A6076" s="1">
        <v>40358</v>
      </c>
      <c r="B6076">
        <v>3367.110107</v>
      </c>
      <c r="C6076">
        <v>3373.780029</v>
      </c>
      <c r="D6076">
        <v>3360.23999</v>
      </c>
      <c r="E6076">
        <v>3372.709961</v>
      </c>
      <c r="F6076">
        <v>3371.843018</v>
      </c>
      <c r="G6076">
        <v>0</v>
      </c>
    </row>
    <row r="6077" spans="1:7" x14ac:dyDescent="0.25">
      <c r="A6077" s="1">
        <v>40360</v>
      </c>
      <c r="B6077">
        <v>3321.389893</v>
      </c>
      <c r="C6077">
        <v>3333.4499510000001</v>
      </c>
      <c r="D6077">
        <v>3315.179932</v>
      </c>
      <c r="E6077">
        <v>3315.26001</v>
      </c>
      <c r="F6077">
        <v>3314.4077149999998</v>
      </c>
      <c r="G6077">
        <v>0</v>
      </c>
    </row>
    <row r="6078" spans="1:7" x14ac:dyDescent="0.25">
      <c r="A6078" s="1">
        <v>40361</v>
      </c>
      <c r="B6078">
        <v>3313.080078</v>
      </c>
      <c r="C6078">
        <v>3320.469971</v>
      </c>
      <c r="D6078">
        <v>3282.73999</v>
      </c>
      <c r="E6078">
        <v>3290.9799800000001</v>
      </c>
      <c r="F6078">
        <v>3290.1340329999998</v>
      </c>
      <c r="G6078">
        <v>0</v>
      </c>
    </row>
    <row r="6079" spans="1:7" x14ac:dyDescent="0.25">
      <c r="A6079" s="1">
        <v>40364</v>
      </c>
      <c r="B6079">
        <v>3291.8100589999999</v>
      </c>
      <c r="C6079">
        <v>3314.3000489999999</v>
      </c>
      <c r="D6079">
        <v>3281.3798830000001</v>
      </c>
      <c r="E6079">
        <v>3311.73999</v>
      </c>
      <c r="F6079">
        <v>3310.888672</v>
      </c>
      <c r="G6079">
        <v>0</v>
      </c>
    </row>
    <row r="6080" spans="1:7" x14ac:dyDescent="0.25">
      <c r="A6080" s="1">
        <v>40365</v>
      </c>
      <c r="B6080">
        <v>3294.469971</v>
      </c>
      <c r="C6080">
        <v>3339.8701169999999</v>
      </c>
      <c r="D6080">
        <v>3294.469971</v>
      </c>
      <c r="E6080">
        <v>3335.709961</v>
      </c>
      <c r="F6080">
        <v>3334.852539</v>
      </c>
      <c r="G6080">
        <v>0</v>
      </c>
    </row>
    <row r="6081" spans="1:7" x14ac:dyDescent="0.25">
      <c r="A6081" s="1">
        <v>40366</v>
      </c>
      <c r="B6081">
        <v>3349.5600589999999</v>
      </c>
      <c r="C6081">
        <v>3355.8400879999999</v>
      </c>
      <c r="D6081">
        <v>3341.780029</v>
      </c>
      <c r="E6081">
        <v>3350.080078</v>
      </c>
      <c r="F6081">
        <v>3349.21875</v>
      </c>
      <c r="G6081">
        <v>0</v>
      </c>
    </row>
    <row r="6082" spans="1:7" x14ac:dyDescent="0.25">
      <c r="A6082" s="1">
        <v>40367</v>
      </c>
      <c r="B6082">
        <v>3374.820068</v>
      </c>
      <c r="C6082">
        <v>3405.780029</v>
      </c>
      <c r="D6082">
        <v>3374.820068</v>
      </c>
      <c r="E6082">
        <v>3398.1599120000001</v>
      </c>
      <c r="F6082">
        <v>3397.2863769999999</v>
      </c>
      <c r="G6082">
        <v>0</v>
      </c>
    </row>
    <row r="6083" spans="1:7" x14ac:dyDescent="0.25">
      <c r="A6083" s="1">
        <v>40368</v>
      </c>
      <c r="B6083">
        <v>3403.959961</v>
      </c>
      <c r="C6083">
        <v>3412.4099120000001</v>
      </c>
      <c r="D6083">
        <v>3394.1499020000001</v>
      </c>
      <c r="E6083">
        <v>3394.5600589999999</v>
      </c>
      <c r="F6083">
        <v>3393.6875</v>
      </c>
      <c r="G6083">
        <v>0</v>
      </c>
    </row>
    <row r="6084" spans="1:7" x14ac:dyDescent="0.25">
      <c r="A6084" s="1">
        <v>40371</v>
      </c>
      <c r="B6084">
        <v>3395.330078</v>
      </c>
      <c r="C6084">
        <v>3414.320068</v>
      </c>
      <c r="D6084">
        <v>3395.330078</v>
      </c>
      <c r="E6084">
        <v>3406.959961</v>
      </c>
      <c r="F6084">
        <v>3406.0842290000001</v>
      </c>
      <c r="G6084">
        <v>0</v>
      </c>
    </row>
    <row r="6085" spans="1:7" x14ac:dyDescent="0.25">
      <c r="A6085" s="1">
        <v>40372</v>
      </c>
      <c r="B6085">
        <v>3412.4799800000001</v>
      </c>
      <c r="C6085">
        <v>3435.8500979999999</v>
      </c>
      <c r="D6085">
        <v>3412.4799800000001</v>
      </c>
      <c r="E6085">
        <v>3435.8500979999999</v>
      </c>
      <c r="F6085">
        <v>3434.966797</v>
      </c>
      <c r="G6085">
        <v>0</v>
      </c>
    </row>
    <row r="6086" spans="1:7" x14ac:dyDescent="0.25">
      <c r="A6086" s="1">
        <v>40374</v>
      </c>
      <c r="B6086">
        <v>3468.98999</v>
      </c>
      <c r="C6086">
        <v>3485.9399410000001</v>
      </c>
      <c r="D6086">
        <v>3458.889893</v>
      </c>
      <c r="E6086">
        <v>3467.6298830000001</v>
      </c>
      <c r="F6086">
        <v>3466.7385250000002</v>
      </c>
      <c r="G6086">
        <v>0</v>
      </c>
    </row>
    <row r="6087" spans="1:7" x14ac:dyDescent="0.25">
      <c r="A6087" s="1">
        <v>40375</v>
      </c>
      <c r="B6087">
        <v>3461.330078</v>
      </c>
      <c r="C6087">
        <v>3463.8000489999999</v>
      </c>
      <c r="D6087">
        <v>3434.080078</v>
      </c>
      <c r="E6087">
        <v>3442.679932</v>
      </c>
      <c r="F6087">
        <v>3441.794922</v>
      </c>
      <c r="G6087">
        <v>0</v>
      </c>
    </row>
    <row r="6088" spans="1:7" x14ac:dyDescent="0.25">
      <c r="A6088" s="1">
        <v>40378</v>
      </c>
      <c r="B6088">
        <v>3427.1999510000001</v>
      </c>
      <c r="C6088">
        <v>3429.790039</v>
      </c>
      <c r="D6088">
        <v>3412.5900879999999</v>
      </c>
      <c r="E6088">
        <v>3424.290039</v>
      </c>
      <c r="F6088">
        <v>3423.4096679999998</v>
      </c>
      <c r="G6088">
        <v>0</v>
      </c>
    </row>
    <row r="6089" spans="1:7" x14ac:dyDescent="0.25">
      <c r="A6089" s="1">
        <v>40379</v>
      </c>
      <c r="B6089">
        <v>3426.719971</v>
      </c>
      <c r="C6089">
        <v>3431.3100589999999</v>
      </c>
      <c r="D6089">
        <v>3397.5600589999999</v>
      </c>
      <c r="E6089">
        <v>3405.6899410000001</v>
      </c>
      <c r="F6089">
        <v>3404.814453</v>
      </c>
      <c r="G6089">
        <v>0</v>
      </c>
    </row>
    <row r="6090" spans="1:7" x14ac:dyDescent="0.25">
      <c r="A6090" s="1">
        <v>40380</v>
      </c>
      <c r="B6090">
        <v>3421.3798830000001</v>
      </c>
      <c r="C6090">
        <v>3425.9399410000001</v>
      </c>
      <c r="D6090">
        <v>3413.73999</v>
      </c>
      <c r="E6090">
        <v>3418.709961</v>
      </c>
      <c r="F6090">
        <v>3417.8310550000001</v>
      </c>
      <c r="G6090">
        <v>0</v>
      </c>
    </row>
    <row r="6091" spans="1:7" x14ac:dyDescent="0.25">
      <c r="A6091" s="1">
        <v>40381</v>
      </c>
      <c r="B6091">
        <v>3414.7700199999999</v>
      </c>
      <c r="C6091">
        <v>3422.1999510000001</v>
      </c>
      <c r="D6091">
        <v>3402.3000489999999</v>
      </c>
      <c r="E6091">
        <v>3414.8999020000001</v>
      </c>
      <c r="F6091">
        <v>3414.0219729999999</v>
      </c>
      <c r="G6091">
        <v>0</v>
      </c>
    </row>
    <row r="6092" spans="1:7" x14ac:dyDescent="0.25">
      <c r="A6092" s="1">
        <v>40382</v>
      </c>
      <c r="B6092">
        <v>3435.1499020000001</v>
      </c>
      <c r="C6092">
        <v>3445.8701169999999</v>
      </c>
      <c r="D6092">
        <v>3414.26001</v>
      </c>
      <c r="E6092">
        <v>3416.1000979999999</v>
      </c>
      <c r="F6092">
        <v>3415.2219239999999</v>
      </c>
      <c r="G6092">
        <v>0</v>
      </c>
    </row>
    <row r="6093" spans="1:7" x14ac:dyDescent="0.25">
      <c r="A6093" s="1">
        <v>40385</v>
      </c>
      <c r="B6093">
        <v>3416.1000979999999</v>
      </c>
      <c r="C6093">
        <v>3422.4499510000001</v>
      </c>
      <c r="D6093">
        <v>3371.1000979999999</v>
      </c>
      <c r="E6093">
        <v>3414.030029</v>
      </c>
      <c r="F6093">
        <v>3413.1523440000001</v>
      </c>
      <c r="G6093">
        <v>0</v>
      </c>
    </row>
    <row r="6094" spans="1:7" x14ac:dyDescent="0.25">
      <c r="A6094" s="1">
        <v>40386</v>
      </c>
      <c r="B6094">
        <v>3414.030029</v>
      </c>
      <c r="C6094">
        <v>3437.570068</v>
      </c>
      <c r="D6094">
        <v>3414.030029</v>
      </c>
      <c r="E6094">
        <v>3436.5900879999999</v>
      </c>
      <c r="F6094">
        <v>3435.7065429999998</v>
      </c>
      <c r="G6094">
        <v>0</v>
      </c>
    </row>
    <row r="6095" spans="1:7" x14ac:dyDescent="0.25">
      <c r="A6095" s="1">
        <v>40387</v>
      </c>
      <c r="B6095">
        <v>3436.5900879999999</v>
      </c>
      <c r="C6095">
        <v>3463.8400879999999</v>
      </c>
      <c r="D6095">
        <v>3436.5900879999999</v>
      </c>
      <c r="E6095">
        <v>3451.9099120000001</v>
      </c>
      <c r="F6095">
        <v>3451.022461</v>
      </c>
      <c r="G6095">
        <v>0</v>
      </c>
    </row>
    <row r="6096" spans="1:7" x14ac:dyDescent="0.25">
      <c r="A6096" s="1">
        <v>40388</v>
      </c>
      <c r="B6096">
        <v>3454.8000489999999</v>
      </c>
      <c r="C6096">
        <v>3456.080078</v>
      </c>
      <c r="D6096">
        <v>3429.1000979999999</v>
      </c>
      <c r="E6096">
        <v>3429.3500979999999</v>
      </c>
      <c r="F6096">
        <v>3428.4685060000002</v>
      </c>
      <c r="G6096">
        <v>0</v>
      </c>
    </row>
    <row r="6097" spans="1:7" x14ac:dyDescent="0.25">
      <c r="A6097" s="1">
        <v>40389</v>
      </c>
      <c r="B6097">
        <v>3429.3500979999999</v>
      </c>
      <c r="C6097">
        <v>3434.919922</v>
      </c>
      <c r="D6097">
        <v>3422.290039</v>
      </c>
      <c r="E6097">
        <v>3426.9499510000001</v>
      </c>
      <c r="F6097">
        <v>3426.0688479999999</v>
      </c>
      <c r="G6097">
        <v>0</v>
      </c>
    </row>
    <row r="6098" spans="1:7" x14ac:dyDescent="0.25">
      <c r="A6098" s="1">
        <v>40392</v>
      </c>
      <c r="B6098">
        <v>3426.9499510000001</v>
      </c>
      <c r="C6098">
        <v>3457.26001</v>
      </c>
      <c r="D6098">
        <v>3426.459961</v>
      </c>
      <c r="E6098">
        <v>3455.23999</v>
      </c>
      <c r="F6098">
        <v>3454.351807</v>
      </c>
      <c r="G6098">
        <v>0</v>
      </c>
    </row>
    <row r="6099" spans="1:7" x14ac:dyDescent="0.25">
      <c r="A6099" s="1">
        <v>40393</v>
      </c>
      <c r="B6099">
        <v>3455.23999</v>
      </c>
      <c r="C6099">
        <v>3489.570068</v>
      </c>
      <c r="D6099">
        <v>3455.23999</v>
      </c>
      <c r="E6099">
        <v>3484.080078</v>
      </c>
      <c r="F6099">
        <v>3483.1843260000001</v>
      </c>
      <c r="G6099">
        <v>0</v>
      </c>
    </row>
    <row r="6100" spans="1:7" x14ac:dyDescent="0.25">
      <c r="A6100" s="1">
        <v>40394</v>
      </c>
      <c r="B6100">
        <v>3484.080078</v>
      </c>
      <c r="C6100">
        <v>3506.9399410000001</v>
      </c>
      <c r="D6100">
        <v>3483.6298830000001</v>
      </c>
      <c r="E6100">
        <v>3503.48999</v>
      </c>
      <c r="F6100">
        <v>3502.5893550000001</v>
      </c>
      <c r="G6100">
        <v>0</v>
      </c>
    </row>
    <row r="6101" spans="1:7" x14ac:dyDescent="0.25">
      <c r="A6101" s="1">
        <v>40395</v>
      </c>
      <c r="B6101">
        <v>3503.48999</v>
      </c>
      <c r="C6101">
        <v>3526.419922</v>
      </c>
      <c r="D6101">
        <v>3503.48999</v>
      </c>
      <c r="E6101">
        <v>3521.1000979999999</v>
      </c>
      <c r="F6101">
        <v>3520.1948240000002</v>
      </c>
      <c r="G6101">
        <v>0</v>
      </c>
    </row>
    <row r="6102" spans="1:7" x14ac:dyDescent="0.25">
      <c r="A6102" s="1">
        <v>40396</v>
      </c>
      <c r="B6102">
        <v>3522.360107</v>
      </c>
      <c r="C6102">
        <v>3533.280029</v>
      </c>
      <c r="D6102">
        <v>3515.719971</v>
      </c>
      <c r="E6102">
        <v>3516.280029</v>
      </c>
      <c r="F6102">
        <v>3515.3759770000001</v>
      </c>
      <c r="G6102">
        <v>0</v>
      </c>
    </row>
    <row r="6103" spans="1:7" x14ac:dyDescent="0.25">
      <c r="A6103" s="1">
        <v>40399</v>
      </c>
      <c r="B6103">
        <v>3515.8400879999999</v>
      </c>
      <c r="C6103">
        <v>3531.5900879999999</v>
      </c>
      <c r="D6103">
        <v>3515.8400879999999</v>
      </c>
      <c r="E6103">
        <v>3524.6999510000001</v>
      </c>
      <c r="F6103">
        <v>3523.7939449999999</v>
      </c>
      <c r="G6103">
        <v>0</v>
      </c>
    </row>
    <row r="6104" spans="1:7" x14ac:dyDescent="0.25">
      <c r="A6104" s="1">
        <v>40400</v>
      </c>
      <c r="B6104">
        <v>3524.6999510000001</v>
      </c>
      <c r="C6104">
        <v>3536.1499020000001</v>
      </c>
      <c r="D6104">
        <v>3523.8000489999999</v>
      </c>
      <c r="E6104">
        <v>3525.8100589999999</v>
      </c>
      <c r="F6104">
        <v>3524.9035640000002</v>
      </c>
      <c r="G6104">
        <v>0</v>
      </c>
    </row>
    <row r="6105" spans="1:7" x14ac:dyDescent="0.25">
      <c r="A6105" s="1">
        <v>40401</v>
      </c>
      <c r="B6105">
        <v>3525.8100589999999</v>
      </c>
      <c r="C6105">
        <v>3539.290039</v>
      </c>
      <c r="D6105">
        <v>3521.1201169999999</v>
      </c>
      <c r="E6105">
        <v>3522.719971</v>
      </c>
      <c r="F6105">
        <v>3521.814453</v>
      </c>
      <c r="G6105">
        <v>0</v>
      </c>
    </row>
    <row r="6106" spans="1:7" x14ac:dyDescent="0.25">
      <c r="A6106" s="1">
        <v>40402</v>
      </c>
      <c r="B6106">
        <v>3522.719971</v>
      </c>
      <c r="C6106">
        <v>3522.719971</v>
      </c>
      <c r="D6106">
        <v>3477.23999</v>
      </c>
      <c r="E6106">
        <v>3483.0200199999999</v>
      </c>
      <c r="F6106">
        <v>3482.1245119999999</v>
      </c>
      <c r="G6106">
        <v>0</v>
      </c>
    </row>
    <row r="6107" spans="1:7" x14ac:dyDescent="0.25">
      <c r="A6107" s="1">
        <v>40403</v>
      </c>
      <c r="B6107">
        <v>3483.0200199999999</v>
      </c>
      <c r="C6107">
        <v>3483.639893</v>
      </c>
      <c r="D6107">
        <v>3464.98999</v>
      </c>
      <c r="E6107">
        <v>3469.5200199999999</v>
      </c>
      <c r="F6107">
        <v>3468.6281739999999</v>
      </c>
      <c r="G6107">
        <v>0</v>
      </c>
    </row>
    <row r="6108" spans="1:7" x14ac:dyDescent="0.25">
      <c r="A6108" s="1">
        <v>40406</v>
      </c>
      <c r="B6108">
        <v>3469.5200199999999</v>
      </c>
      <c r="C6108">
        <v>3482.209961</v>
      </c>
      <c r="D6108">
        <v>3460.26001</v>
      </c>
      <c r="E6108">
        <v>3479.669922</v>
      </c>
      <c r="F6108">
        <v>3478.7753910000001</v>
      </c>
      <c r="G6108">
        <v>0</v>
      </c>
    </row>
    <row r="6109" spans="1:7" x14ac:dyDescent="0.25">
      <c r="A6109" s="1">
        <v>40407</v>
      </c>
      <c r="B6109">
        <v>3479.669922</v>
      </c>
      <c r="C6109">
        <v>3503.389893</v>
      </c>
      <c r="D6109">
        <v>3479.669922</v>
      </c>
      <c r="E6109">
        <v>3502.25</v>
      </c>
      <c r="F6109">
        <v>3501.3496089999999</v>
      </c>
      <c r="G6109">
        <v>0</v>
      </c>
    </row>
    <row r="6110" spans="1:7" x14ac:dyDescent="0.25">
      <c r="A6110" s="1">
        <v>40408</v>
      </c>
      <c r="B6110">
        <v>3502.25</v>
      </c>
      <c r="C6110">
        <v>3534.8000489999999</v>
      </c>
      <c r="D6110">
        <v>3502.25</v>
      </c>
      <c r="E6110">
        <v>3534.8000489999999</v>
      </c>
      <c r="F6110">
        <v>3533.891357</v>
      </c>
      <c r="G6110">
        <v>0</v>
      </c>
    </row>
    <row r="6111" spans="1:7" x14ac:dyDescent="0.25">
      <c r="A6111" s="1">
        <v>40409</v>
      </c>
      <c r="B6111">
        <v>3534.8000489999999</v>
      </c>
      <c r="C6111">
        <v>3560.389893</v>
      </c>
      <c r="D6111">
        <v>3534.8000489999999</v>
      </c>
      <c r="E6111">
        <v>3560.389893</v>
      </c>
      <c r="F6111">
        <v>3559.4746089999999</v>
      </c>
      <c r="G6111">
        <v>0</v>
      </c>
    </row>
    <row r="6112" spans="1:7" x14ac:dyDescent="0.25">
      <c r="A6112" s="1">
        <v>40410</v>
      </c>
      <c r="B6112">
        <v>3560.389893</v>
      </c>
      <c r="C6112">
        <v>3597.540039</v>
      </c>
      <c r="D6112">
        <v>3535.070068</v>
      </c>
      <c r="E6112">
        <v>3593.6000979999999</v>
      </c>
      <c r="F6112">
        <v>3592.6762699999999</v>
      </c>
      <c r="G6112">
        <v>0</v>
      </c>
    </row>
    <row r="6113" spans="1:7" x14ac:dyDescent="0.25">
      <c r="A6113" s="1">
        <v>40414</v>
      </c>
      <c r="B6113">
        <v>3613.3701169999999</v>
      </c>
      <c r="C6113">
        <v>3613.3701169999999</v>
      </c>
      <c r="D6113">
        <v>3530.48999</v>
      </c>
      <c r="E6113">
        <v>3530.48999</v>
      </c>
      <c r="F6113">
        <v>3529.5822750000002</v>
      </c>
      <c r="G6113">
        <v>0</v>
      </c>
    </row>
    <row r="6114" spans="1:7" x14ac:dyDescent="0.25">
      <c r="A6114" s="1">
        <v>40415</v>
      </c>
      <c r="B6114">
        <v>3530.48999</v>
      </c>
      <c r="C6114">
        <v>3576</v>
      </c>
      <c r="D6114">
        <v>3530.48999</v>
      </c>
      <c r="E6114">
        <v>3554.1499020000001</v>
      </c>
      <c r="F6114">
        <v>3553.236328</v>
      </c>
      <c r="G6114">
        <v>0</v>
      </c>
    </row>
    <row r="6115" spans="1:7" x14ac:dyDescent="0.25">
      <c r="A6115" s="1">
        <v>40416</v>
      </c>
      <c r="B6115">
        <v>3554.1499020000001</v>
      </c>
      <c r="C6115">
        <v>3600.830078</v>
      </c>
      <c r="D6115">
        <v>3554.1499020000001</v>
      </c>
      <c r="E6115">
        <v>3595.580078</v>
      </c>
      <c r="F6115">
        <v>3594.6557619999999</v>
      </c>
      <c r="G6115">
        <v>0</v>
      </c>
    </row>
    <row r="6116" spans="1:7" x14ac:dyDescent="0.25">
      <c r="A6116" s="1">
        <v>40417</v>
      </c>
      <c r="B6116">
        <v>3595.580078</v>
      </c>
      <c r="C6116">
        <v>3595.860107</v>
      </c>
      <c r="D6116">
        <v>3558.639893</v>
      </c>
      <c r="E6116">
        <v>3558.669922</v>
      </c>
      <c r="F6116">
        <v>3557.7551269999999</v>
      </c>
      <c r="G6116">
        <v>0</v>
      </c>
    </row>
    <row r="6117" spans="1:7" x14ac:dyDescent="0.25">
      <c r="A6117" s="1">
        <v>40421</v>
      </c>
      <c r="B6117">
        <v>3508.0900879999999</v>
      </c>
      <c r="C6117">
        <v>3566.969971</v>
      </c>
      <c r="D6117">
        <v>3508.0900879999999</v>
      </c>
      <c r="E6117">
        <v>3566.2299800000001</v>
      </c>
      <c r="F6117">
        <v>3565.313232</v>
      </c>
      <c r="G6117">
        <v>0</v>
      </c>
    </row>
    <row r="6118" spans="1:7" x14ac:dyDescent="0.25">
      <c r="A6118" s="1">
        <v>40422</v>
      </c>
      <c r="B6118">
        <v>3566.2299800000001</v>
      </c>
      <c r="C6118">
        <v>3593.4099120000001</v>
      </c>
      <c r="D6118">
        <v>3566.2299800000001</v>
      </c>
      <c r="E6118">
        <v>3593.4099120000001</v>
      </c>
      <c r="F6118">
        <v>3592.4860840000001</v>
      </c>
      <c r="G6118">
        <v>0</v>
      </c>
    </row>
    <row r="6119" spans="1:7" x14ac:dyDescent="0.25">
      <c r="A6119" s="1">
        <v>40423</v>
      </c>
      <c r="B6119">
        <v>3593.4099120000001</v>
      </c>
      <c r="C6119">
        <v>3666.919922</v>
      </c>
      <c r="D6119">
        <v>3593.4099120000001</v>
      </c>
      <c r="E6119">
        <v>3666.540039</v>
      </c>
      <c r="F6119">
        <v>3665.5974120000001</v>
      </c>
      <c r="G6119">
        <v>0</v>
      </c>
    </row>
    <row r="6120" spans="1:7" x14ac:dyDescent="0.25">
      <c r="A6120" s="1">
        <v>40424</v>
      </c>
      <c r="B6120">
        <v>3666.540039</v>
      </c>
      <c r="C6120">
        <v>3739.4399410000001</v>
      </c>
      <c r="D6120">
        <v>3666.540039</v>
      </c>
      <c r="E6120">
        <v>3734.6999510000001</v>
      </c>
      <c r="F6120">
        <v>3733.7397460000002</v>
      </c>
      <c r="G6120">
        <v>0</v>
      </c>
    </row>
    <row r="6121" spans="1:7" x14ac:dyDescent="0.25">
      <c r="A6121" s="1">
        <v>40427</v>
      </c>
      <c r="B6121">
        <v>3734.719971</v>
      </c>
      <c r="C6121">
        <v>3787.3400879999999</v>
      </c>
      <c r="D6121">
        <v>3734.719971</v>
      </c>
      <c r="E6121">
        <v>3744.01001</v>
      </c>
      <c r="F6121">
        <v>3743.047607</v>
      </c>
      <c r="G6121">
        <v>0</v>
      </c>
    </row>
    <row r="6122" spans="1:7" x14ac:dyDescent="0.25">
      <c r="A6122" s="1">
        <v>40428</v>
      </c>
      <c r="B6122">
        <v>3744.01001</v>
      </c>
      <c r="C6122">
        <v>3775.419922</v>
      </c>
      <c r="D6122">
        <v>3718.929932</v>
      </c>
      <c r="E6122">
        <v>3775.419922</v>
      </c>
      <c r="F6122">
        <v>3774.4494629999999</v>
      </c>
      <c r="G6122">
        <v>0</v>
      </c>
    </row>
    <row r="6123" spans="1:7" x14ac:dyDescent="0.25">
      <c r="A6123" s="1">
        <v>40429</v>
      </c>
      <c r="B6123">
        <v>3775.419922</v>
      </c>
      <c r="C6123">
        <v>3804.7299800000001</v>
      </c>
      <c r="D6123">
        <v>3718.540039</v>
      </c>
      <c r="E6123">
        <v>3804.7299800000001</v>
      </c>
      <c r="F6123">
        <v>3803.751953</v>
      </c>
      <c r="G6123">
        <v>0</v>
      </c>
    </row>
    <row r="6124" spans="1:7" x14ac:dyDescent="0.25">
      <c r="A6124" s="1">
        <v>40430</v>
      </c>
      <c r="B6124">
        <v>3804.7299800000001</v>
      </c>
      <c r="C6124">
        <v>3902.5600589999999</v>
      </c>
      <c r="D6124">
        <v>3802.719971</v>
      </c>
      <c r="E6124">
        <v>3902.5600589999999</v>
      </c>
      <c r="F6124">
        <v>3901.556885</v>
      </c>
      <c r="G6124">
        <v>0</v>
      </c>
    </row>
    <row r="6125" spans="1:7" x14ac:dyDescent="0.25">
      <c r="A6125" s="1">
        <v>40434</v>
      </c>
      <c r="B6125">
        <v>3902.5600589999999</v>
      </c>
      <c r="C6125">
        <v>3972.6000979999999</v>
      </c>
      <c r="D6125">
        <v>3902.5600589999999</v>
      </c>
      <c r="E6125">
        <v>3972.6000979999999</v>
      </c>
      <c r="F6125">
        <v>3971.578857</v>
      </c>
      <c r="G6125">
        <v>0</v>
      </c>
    </row>
    <row r="6126" spans="1:7" x14ac:dyDescent="0.25">
      <c r="A6126" s="1">
        <v>40435</v>
      </c>
      <c r="B6126">
        <v>3972.6000979999999</v>
      </c>
      <c r="C6126">
        <v>4011.2700199999999</v>
      </c>
      <c r="D6126">
        <v>3924.98999</v>
      </c>
      <c r="E6126">
        <v>3968.290039</v>
      </c>
      <c r="F6126">
        <v>3967.2697750000002</v>
      </c>
      <c r="G6126">
        <v>0</v>
      </c>
    </row>
    <row r="6127" spans="1:7" x14ac:dyDescent="0.25">
      <c r="A6127" s="1">
        <v>40436</v>
      </c>
      <c r="B6127">
        <v>3968.290039</v>
      </c>
      <c r="C6127">
        <v>3988.0500489999999</v>
      </c>
      <c r="D6127">
        <v>3958.6899410000001</v>
      </c>
      <c r="E6127">
        <v>3973.4799800000001</v>
      </c>
      <c r="F6127">
        <v>3972.4584960000002</v>
      </c>
      <c r="G6127">
        <v>0</v>
      </c>
    </row>
    <row r="6128" spans="1:7" x14ac:dyDescent="0.25">
      <c r="A6128" s="1">
        <v>40437</v>
      </c>
      <c r="B6128">
        <v>3973.4799800000001</v>
      </c>
      <c r="C6128">
        <v>4014.429932</v>
      </c>
      <c r="D6128">
        <v>3973.4799800000001</v>
      </c>
      <c r="E6128">
        <v>4005.459961</v>
      </c>
      <c r="F6128">
        <v>4004.4301759999998</v>
      </c>
      <c r="G6128">
        <v>0</v>
      </c>
    </row>
    <row r="6129" spans="1:7" x14ac:dyDescent="0.25">
      <c r="A6129" s="1">
        <v>40438</v>
      </c>
      <c r="B6129">
        <v>4005.459961</v>
      </c>
      <c r="C6129">
        <v>4021.330078</v>
      </c>
      <c r="D6129">
        <v>3968.3999020000001</v>
      </c>
      <c r="E6129">
        <v>3979.3500979999999</v>
      </c>
      <c r="F6129">
        <v>3978.3271479999999</v>
      </c>
      <c r="G6129">
        <v>0</v>
      </c>
    </row>
    <row r="6130" spans="1:7" x14ac:dyDescent="0.25">
      <c r="A6130" s="1">
        <v>40441</v>
      </c>
      <c r="B6130">
        <v>3979.3500979999999</v>
      </c>
      <c r="C6130">
        <v>4053.320068</v>
      </c>
      <c r="D6130">
        <v>3979.3500979999999</v>
      </c>
      <c r="E6130">
        <v>4053.320068</v>
      </c>
      <c r="F6130">
        <v>4052.2780760000001</v>
      </c>
      <c r="G6130">
        <v>0</v>
      </c>
    </row>
    <row r="6131" spans="1:7" x14ac:dyDescent="0.25">
      <c r="A6131" s="1">
        <v>40442</v>
      </c>
      <c r="B6131">
        <v>4053.320068</v>
      </c>
      <c r="C6131">
        <v>4125.5</v>
      </c>
      <c r="D6131">
        <v>4053.320068</v>
      </c>
      <c r="E6131">
        <v>4087.959961</v>
      </c>
      <c r="F6131">
        <v>4086.9089359999998</v>
      </c>
      <c r="G6131">
        <v>0</v>
      </c>
    </row>
    <row r="6132" spans="1:7" x14ac:dyDescent="0.25">
      <c r="A6132" s="1">
        <v>40443</v>
      </c>
      <c r="B6132">
        <v>4087.959961</v>
      </c>
      <c r="C6132">
        <v>4096.6601559999999</v>
      </c>
      <c r="D6132">
        <v>4020.1499020000001</v>
      </c>
      <c r="E6132">
        <v>4054.179932</v>
      </c>
      <c r="F6132">
        <v>4053.1376949999999</v>
      </c>
      <c r="G6132">
        <v>0</v>
      </c>
    </row>
    <row r="6133" spans="1:7" x14ac:dyDescent="0.25">
      <c r="A6133" s="1">
        <v>40444</v>
      </c>
      <c r="B6133">
        <v>4054.179932</v>
      </c>
      <c r="C6133">
        <v>4069.3100589999999</v>
      </c>
      <c r="D6133">
        <v>4054.179932</v>
      </c>
      <c r="E6133">
        <v>4067.429932</v>
      </c>
      <c r="F6133">
        <v>4066.3842770000001</v>
      </c>
      <c r="G6133">
        <v>0</v>
      </c>
    </row>
    <row r="6134" spans="1:7" x14ac:dyDescent="0.25">
      <c r="A6134" s="1">
        <v>40445</v>
      </c>
      <c r="B6134">
        <v>4067.429932</v>
      </c>
      <c r="C6134">
        <v>4079.780029</v>
      </c>
      <c r="D6134">
        <v>4063.8500979999999</v>
      </c>
      <c r="E6134">
        <v>4078.8701169999999</v>
      </c>
      <c r="F6134">
        <v>4077.8215329999998</v>
      </c>
      <c r="G6134">
        <v>0</v>
      </c>
    </row>
    <row r="6135" spans="1:7" x14ac:dyDescent="0.25">
      <c r="A6135" s="1">
        <v>40448</v>
      </c>
      <c r="B6135">
        <v>4079.3100589999999</v>
      </c>
      <c r="C6135">
        <v>4129.2001950000003</v>
      </c>
      <c r="D6135">
        <v>4079.3100589999999</v>
      </c>
      <c r="E6135">
        <v>4122.830078</v>
      </c>
      <c r="F6135">
        <v>4121.7700199999999</v>
      </c>
      <c r="G6135">
        <v>0</v>
      </c>
    </row>
    <row r="6136" spans="1:7" x14ac:dyDescent="0.25">
      <c r="A6136" s="1">
        <v>40449</v>
      </c>
      <c r="B6136">
        <v>4122.830078</v>
      </c>
      <c r="C6136">
        <v>4124.1801759999998</v>
      </c>
      <c r="D6136">
        <v>4104.3598629999997</v>
      </c>
      <c r="E6136">
        <v>4123.9501950000003</v>
      </c>
      <c r="F6136">
        <v>4122.8901370000003</v>
      </c>
      <c r="G6136">
        <v>0</v>
      </c>
    </row>
    <row r="6137" spans="1:7" x14ac:dyDescent="0.25">
      <c r="A6137" s="1">
        <v>40450</v>
      </c>
      <c r="B6137">
        <v>4123.9501950000003</v>
      </c>
      <c r="C6137">
        <v>4142.8500979999999</v>
      </c>
      <c r="D6137">
        <v>4110.1401370000003</v>
      </c>
      <c r="E6137">
        <v>4111.0498049999997</v>
      </c>
      <c r="F6137">
        <v>4109.9931640000004</v>
      </c>
      <c r="G6137">
        <v>0</v>
      </c>
    </row>
    <row r="6138" spans="1:7" x14ac:dyDescent="0.25">
      <c r="A6138" s="1">
        <v>40451</v>
      </c>
      <c r="B6138">
        <v>4111.0498049999997</v>
      </c>
      <c r="C6138">
        <v>4112.3701170000004</v>
      </c>
      <c r="D6138">
        <v>4055.1599120000001</v>
      </c>
      <c r="E6138">
        <v>4100.0698240000002</v>
      </c>
      <c r="F6138">
        <v>4099.015625</v>
      </c>
      <c r="G6138">
        <v>0</v>
      </c>
    </row>
    <row r="6139" spans="1:7" x14ac:dyDescent="0.25">
      <c r="A6139" s="1">
        <v>40452</v>
      </c>
      <c r="B6139">
        <v>4100.0698240000002</v>
      </c>
      <c r="C6139">
        <v>4117</v>
      </c>
      <c r="D6139">
        <v>4067.1599120000001</v>
      </c>
      <c r="E6139">
        <v>4111.9902339999999</v>
      </c>
      <c r="F6139">
        <v>4110.9331050000001</v>
      </c>
      <c r="G6139">
        <v>0</v>
      </c>
    </row>
    <row r="6140" spans="1:7" x14ac:dyDescent="0.25">
      <c r="A6140" s="1">
        <v>40455</v>
      </c>
      <c r="B6140">
        <v>4111.9902339999999</v>
      </c>
      <c r="C6140">
        <v>4188.3100590000004</v>
      </c>
      <c r="D6140">
        <v>4111.9902339999999</v>
      </c>
      <c r="E6140">
        <v>4188.3100590000004</v>
      </c>
      <c r="F6140">
        <v>4187.2333980000003</v>
      </c>
      <c r="G6140">
        <v>0</v>
      </c>
    </row>
    <row r="6141" spans="1:7" x14ac:dyDescent="0.25">
      <c r="A6141" s="1">
        <v>40456</v>
      </c>
      <c r="B6141">
        <v>4188.3100590000004</v>
      </c>
      <c r="C6141">
        <v>4199.5698240000002</v>
      </c>
      <c r="D6141">
        <v>4171.8701170000004</v>
      </c>
      <c r="E6141">
        <v>4171.8701170000004</v>
      </c>
      <c r="F6141">
        <v>4170.7978519999997</v>
      </c>
      <c r="G6141">
        <v>0</v>
      </c>
    </row>
    <row r="6142" spans="1:7" x14ac:dyDescent="0.25">
      <c r="A6142" s="1">
        <v>40457</v>
      </c>
      <c r="B6142">
        <v>4171.8701170000004</v>
      </c>
      <c r="C6142">
        <v>4226.4799800000001</v>
      </c>
      <c r="D6142">
        <v>4171.8701170000004</v>
      </c>
      <c r="E6142">
        <v>4196.7299800000001</v>
      </c>
      <c r="F6142">
        <v>4195.6508789999998</v>
      </c>
      <c r="G6142">
        <v>0</v>
      </c>
    </row>
    <row r="6143" spans="1:7" x14ac:dyDescent="0.25">
      <c r="A6143" s="1">
        <v>40458</v>
      </c>
      <c r="B6143">
        <v>4196.7299800000001</v>
      </c>
      <c r="C6143">
        <v>4245.0498049999997</v>
      </c>
      <c r="D6143">
        <v>4196.7299800000001</v>
      </c>
      <c r="E6143">
        <v>4245.0498049999997</v>
      </c>
      <c r="F6143">
        <v>4243.9584960000002</v>
      </c>
      <c r="G6143">
        <v>0</v>
      </c>
    </row>
    <row r="6144" spans="1:7" x14ac:dyDescent="0.25">
      <c r="A6144" s="1">
        <v>40459</v>
      </c>
      <c r="B6144">
        <v>4245.0498049999997</v>
      </c>
      <c r="C6144">
        <v>4251.6499020000001</v>
      </c>
      <c r="D6144">
        <v>4222.1201170000004</v>
      </c>
      <c r="E6144">
        <v>4236.9799800000001</v>
      </c>
      <c r="F6144">
        <v>4235.890625</v>
      </c>
      <c r="G6144">
        <v>0</v>
      </c>
    </row>
    <row r="6145" spans="1:7" x14ac:dyDescent="0.25">
      <c r="A6145" s="1">
        <v>40462</v>
      </c>
      <c r="B6145">
        <v>4236.9799800000001</v>
      </c>
      <c r="C6145">
        <v>4253.75</v>
      </c>
      <c r="D6145">
        <v>4218.7900390000004</v>
      </c>
      <c r="E6145">
        <v>4218.7900390000004</v>
      </c>
      <c r="F6145">
        <v>4217.7055659999996</v>
      </c>
      <c r="G6145">
        <v>0</v>
      </c>
    </row>
    <row r="6146" spans="1:7" x14ac:dyDescent="0.25">
      <c r="A6146" s="1">
        <v>40463</v>
      </c>
      <c r="B6146">
        <v>4218.7900390000004</v>
      </c>
      <c r="C6146">
        <v>4224.9702150000003</v>
      </c>
      <c r="D6146">
        <v>4166</v>
      </c>
      <c r="E6146">
        <v>4166.5200199999999</v>
      </c>
      <c r="F6146">
        <v>4165.4487300000001</v>
      </c>
      <c r="G6146">
        <v>0</v>
      </c>
    </row>
    <row r="6147" spans="1:7" x14ac:dyDescent="0.25">
      <c r="A6147" s="1">
        <v>40464</v>
      </c>
      <c r="B6147">
        <v>4166.5200199999999</v>
      </c>
      <c r="C6147">
        <v>4194.0600590000004</v>
      </c>
      <c r="D6147">
        <v>4146.3598629999997</v>
      </c>
      <c r="E6147">
        <v>4194.0600590000004</v>
      </c>
      <c r="F6147">
        <v>4192.9819340000004</v>
      </c>
      <c r="G6147">
        <v>0</v>
      </c>
    </row>
    <row r="6148" spans="1:7" x14ac:dyDescent="0.25">
      <c r="A6148" s="1">
        <v>40465</v>
      </c>
      <c r="B6148">
        <v>4194.0600590000004</v>
      </c>
      <c r="C6148">
        <v>4242.2402339999999</v>
      </c>
      <c r="D6148">
        <v>4194.0600590000004</v>
      </c>
      <c r="E6148">
        <v>4233.3798829999996</v>
      </c>
      <c r="F6148">
        <v>4232.2915039999998</v>
      </c>
      <c r="G6148">
        <v>0</v>
      </c>
    </row>
    <row r="6149" spans="1:7" x14ac:dyDescent="0.25">
      <c r="A6149" s="1">
        <v>40466</v>
      </c>
      <c r="B6149">
        <v>4233.3798829999996</v>
      </c>
      <c r="C6149">
        <v>4246.919922</v>
      </c>
      <c r="D6149">
        <v>4207.1098629999997</v>
      </c>
      <c r="E6149">
        <v>4216.3500979999999</v>
      </c>
      <c r="F6149">
        <v>4215.2661129999997</v>
      </c>
      <c r="G6149">
        <v>0</v>
      </c>
    </row>
    <row r="6150" spans="1:7" x14ac:dyDescent="0.25">
      <c r="A6150" s="1">
        <v>40469</v>
      </c>
      <c r="B6150">
        <v>4216.3500979999999</v>
      </c>
      <c r="C6150">
        <v>4235.669922</v>
      </c>
      <c r="D6150">
        <v>4187.830078</v>
      </c>
      <c r="E6150">
        <v>4215.1098629999997</v>
      </c>
      <c r="F6150">
        <v>4214.0263670000004</v>
      </c>
      <c r="G6150">
        <v>0</v>
      </c>
    </row>
    <row r="6151" spans="1:7" x14ac:dyDescent="0.25">
      <c r="A6151" s="1">
        <v>40470</v>
      </c>
      <c r="B6151">
        <v>4215.1098629999997</v>
      </c>
      <c r="C6151">
        <v>4227.830078</v>
      </c>
      <c r="D6151">
        <v>4174.7900390000004</v>
      </c>
      <c r="E6151">
        <v>4191.25</v>
      </c>
      <c r="F6151">
        <v>4190.1723629999997</v>
      </c>
      <c r="G6151">
        <v>0</v>
      </c>
    </row>
    <row r="6152" spans="1:7" x14ac:dyDescent="0.25">
      <c r="A6152" s="1">
        <v>40471</v>
      </c>
      <c r="B6152">
        <v>4191.25</v>
      </c>
      <c r="C6152">
        <v>4202.169922</v>
      </c>
      <c r="D6152">
        <v>4148.2202150000003</v>
      </c>
      <c r="E6152">
        <v>4191.9599609999996</v>
      </c>
      <c r="F6152">
        <v>4190.8823240000002</v>
      </c>
      <c r="G6152">
        <v>0</v>
      </c>
    </row>
    <row r="6153" spans="1:7" x14ac:dyDescent="0.25">
      <c r="A6153" s="1">
        <v>40472</v>
      </c>
      <c r="B6153">
        <v>4249.169922</v>
      </c>
      <c r="C6153">
        <v>4249.169922</v>
      </c>
      <c r="D6153">
        <v>4193.0400390000004</v>
      </c>
      <c r="E6153">
        <v>4249.169922</v>
      </c>
      <c r="F6153">
        <v>4248.0776370000003</v>
      </c>
      <c r="G6153">
        <v>0</v>
      </c>
    </row>
    <row r="6154" spans="1:7" x14ac:dyDescent="0.25">
      <c r="A6154" s="1">
        <v>40473</v>
      </c>
      <c r="B6154">
        <v>4249.169922</v>
      </c>
      <c r="C6154">
        <v>4290.1601559999999</v>
      </c>
      <c r="D6154">
        <v>4193.0400390000004</v>
      </c>
      <c r="E6154">
        <v>4286.8701170000004</v>
      </c>
      <c r="F6154">
        <v>4285.7680659999996</v>
      </c>
      <c r="G6154">
        <v>0</v>
      </c>
    </row>
    <row r="6155" spans="1:7" x14ac:dyDescent="0.25">
      <c r="A6155" s="1">
        <v>40477</v>
      </c>
      <c r="B6155">
        <v>4286.8701170000004</v>
      </c>
      <c r="C6155">
        <v>4299.080078</v>
      </c>
      <c r="D6155">
        <v>4264.2900390000004</v>
      </c>
      <c r="E6155">
        <v>4279.5297849999997</v>
      </c>
      <c r="F6155">
        <v>4278.4296880000002</v>
      </c>
      <c r="G6155">
        <v>0</v>
      </c>
    </row>
    <row r="6156" spans="1:7" x14ac:dyDescent="0.25">
      <c r="A6156" s="1">
        <v>40478</v>
      </c>
      <c r="B6156">
        <v>4284.5097660000001</v>
      </c>
      <c r="C6156">
        <v>4299.0097660000001</v>
      </c>
      <c r="D6156">
        <v>4282.0498049999997</v>
      </c>
      <c r="E6156">
        <v>4285.0698240000002</v>
      </c>
      <c r="F6156">
        <v>4283.9682620000003</v>
      </c>
      <c r="G6156">
        <v>0</v>
      </c>
    </row>
    <row r="6157" spans="1:7" x14ac:dyDescent="0.25">
      <c r="A6157" s="1">
        <v>40479</v>
      </c>
      <c r="B6157">
        <v>4285.0698240000002</v>
      </c>
      <c r="C6157">
        <v>4294.7299800000001</v>
      </c>
      <c r="D6157">
        <v>4257.5097660000001</v>
      </c>
      <c r="E6157">
        <v>4260.6899409999996</v>
      </c>
      <c r="F6157">
        <v>4259.5947269999997</v>
      </c>
      <c r="G6157">
        <v>0</v>
      </c>
    </row>
    <row r="6158" spans="1:7" x14ac:dyDescent="0.25">
      <c r="A6158" s="1">
        <v>40480</v>
      </c>
      <c r="B6158">
        <v>4260.6899409999996</v>
      </c>
      <c r="C6158">
        <v>4279.8901370000003</v>
      </c>
      <c r="D6158">
        <v>4256.75</v>
      </c>
      <c r="E6158">
        <v>4268.7402339999999</v>
      </c>
      <c r="F6158">
        <v>4267.6430659999996</v>
      </c>
      <c r="G6158">
        <v>0</v>
      </c>
    </row>
    <row r="6159" spans="1:7" x14ac:dyDescent="0.25">
      <c r="A6159" s="1">
        <v>40484</v>
      </c>
      <c r="B6159">
        <v>4268.7402339999999</v>
      </c>
      <c r="C6159">
        <v>4342.2202150000003</v>
      </c>
      <c r="D6159">
        <v>4268.7402339999999</v>
      </c>
      <c r="E6159">
        <v>4341.7402339999999</v>
      </c>
      <c r="F6159">
        <v>4340.6240230000003</v>
      </c>
      <c r="G6159">
        <v>0</v>
      </c>
    </row>
    <row r="6160" spans="1:7" x14ac:dyDescent="0.25">
      <c r="A6160" s="1">
        <v>40485</v>
      </c>
      <c r="B6160">
        <v>4341.7402339999999</v>
      </c>
      <c r="C6160">
        <v>4390.6000979999999</v>
      </c>
      <c r="D6160">
        <v>4341.7402339999999</v>
      </c>
      <c r="E6160">
        <v>4381.8598629999997</v>
      </c>
      <c r="F6160">
        <v>4380.7333980000003</v>
      </c>
      <c r="G6160">
        <v>0</v>
      </c>
    </row>
    <row r="6161" spans="1:7" x14ac:dyDescent="0.25">
      <c r="A6161" s="1">
        <v>40486</v>
      </c>
      <c r="B6161">
        <v>4381.8598629999997</v>
      </c>
      <c r="C6161">
        <v>4397.2998049999997</v>
      </c>
      <c r="D6161">
        <v>4379.7402339999999</v>
      </c>
      <c r="E6161">
        <v>4397.2998049999997</v>
      </c>
      <c r="F6161">
        <v>4396.1694340000004</v>
      </c>
      <c r="G6161">
        <v>0</v>
      </c>
    </row>
    <row r="6162" spans="1:7" x14ac:dyDescent="0.25">
      <c r="A6162" s="1">
        <v>40487</v>
      </c>
      <c r="B6162">
        <v>4397.2998049999997</v>
      </c>
      <c r="C6162">
        <v>4413.419922</v>
      </c>
      <c r="D6162">
        <v>4347.4902339999999</v>
      </c>
      <c r="E6162">
        <v>4349.1098629999997</v>
      </c>
      <c r="F6162">
        <v>4347.9916990000002</v>
      </c>
      <c r="G6162">
        <v>0</v>
      </c>
    </row>
    <row r="6163" spans="1:7" x14ac:dyDescent="0.25">
      <c r="A6163" s="1">
        <v>40490</v>
      </c>
      <c r="B6163">
        <v>4349.1098629999997</v>
      </c>
      <c r="C6163">
        <v>4379.9501950000003</v>
      </c>
      <c r="D6163">
        <v>4295.6201170000004</v>
      </c>
      <c r="E6163">
        <v>4295.6201170000004</v>
      </c>
      <c r="F6163">
        <v>4294.515625</v>
      </c>
      <c r="G6163">
        <v>0</v>
      </c>
    </row>
    <row r="6164" spans="1:7" x14ac:dyDescent="0.25">
      <c r="A6164" s="1">
        <v>40491</v>
      </c>
      <c r="B6164">
        <v>4295.6201170000004</v>
      </c>
      <c r="C6164">
        <v>4297.6201170000004</v>
      </c>
      <c r="D6164">
        <v>4258.1098629999997</v>
      </c>
      <c r="E6164">
        <v>4266.4501950000003</v>
      </c>
      <c r="F6164">
        <v>4265.3535160000001</v>
      </c>
      <c r="G6164">
        <v>0</v>
      </c>
    </row>
    <row r="6165" spans="1:7" x14ac:dyDescent="0.25">
      <c r="A6165" s="1">
        <v>40492</v>
      </c>
      <c r="B6165">
        <v>4265.8798829999996</v>
      </c>
      <c r="C6165">
        <v>4275.3100590000004</v>
      </c>
      <c r="D6165">
        <v>4172.2299800000001</v>
      </c>
      <c r="E6165">
        <v>4197.5698240000002</v>
      </c>
      <c r="F6165">
        <v>4196.4907229999999</v>
      </c>
      <c r="G6165">
        <v>0</v>
      </c>
    </row>
    <row r="6166" spans="1:7" x14ac:dyDescent="0.25">
      <c r="A6166" s="1">
        <v>40493</v>
      </c>
      <c r="B6166">
        <v>4197.5698240000002</v>
      </c>
      <c r="C6166">
        <v>4214.8999020000001</v>
      </c>
      <c r="D6166">
        <v>4090.820068</v>
      </c>
      <c r="E6166">
        <v>4144.4101559999999</v>
      </c>
      <c r="F6166">
        <v>4143.3447269999997</v>
      </c>
      <c r="G6166">
        <v>0</v>
      </c>
    </row>
    <row r="6167" spans="1:7" x14ac:dyDescent="0.25">
      <c r="A6167" s="1">
        <v>40494</v>
      </c>
      <c r="B6167">
        <v>4144.4101559999999</v>
      </c>
      <c r="C6167">
        <v>4149.8198240000002</v>
      </c>
      <c r="D6167">
        <v>4049.080078</v>
      </c>
      <c r="E6167">
        <v>4076.679932</v>
      </c>
      <c r="F6167">
        <v>4075.631836</v>
      </c>
      <c r="G6167">
        <v>0</v>
      </c>
    </row>
    <row r="6168" spans="1:7" x14ac:dyDescent="0.25">
      <c r="A6168" s="1">
        <v>40497</v>
      </c>
      <c r="B6168">
        <v>4078.3798830000001</v>
      </c>
      <c r="C6168">
        <v>4141.4399409999996</v>
      </c>
      <c r="D6168">
        <v>4062.1499020000001</v>
      </c>
      <c r="E6168">
        <v>4139.3198240000002</v>
      </c>
      <c r="F6168">
        <v>4138.2558589999999</v>
      </c>
      <c r="G6168">
        <v>0</v>
      </c>
    </row>
    <row r="6169" spans="1:7" x14ac:dyDescent="0.25">
      <c r="A6169" s="1">
        <v>40499</v>
      </c>
      <c r="B6169">
        <v>4116.419922</v>
      </c>
      <c r="C6169">
        <v>4120.9101559999999</v>
      </c>
      <c r="D6169">
        <v>4069.3100589999999</v>
      </c>
      <c r="E6169">
        <v>4069.3100589999999</v>
      </c>
      <c r="F6169">
        <v>4068.2639159999999</v>
      </c>
      <c r="G6169">
        <v>0</v>
      </c>
    </row>
    <row r="6170" spans="1:7" x14ac:dyDescent="0.25">
      <c r="A6170" s="1">
        <v>40500</v>
      </c>
      <c r="B6170">
        <v>4069.3100589999999</v>
      </c>
      <c r="C6170">
        <v>4120.6201170000004</v>
      </c>
      <c r="D6170">
        <v>4069.3100589999999</v>
      </c>
      <c r="E6170">
        <v>4120.6201170000004</v>
      </c>
      <c r="F6170">
        <v>4119.5610349999997</v>
      </c>
      <c r="G6170">
        <v>0</v>
      </c>
    </row>
    <row r="6171" spans="1:7" x14ac:dyDescent="0.25">
      <c r="A6171" s="1">
        <v>40501</v>
      </c>
      <c r="B6171">
        <v>4122.3999020000001</v>
      </c>
      <c r="C6171">
        <v>4204.0898440000001</v>
      </c>
      <c r="D6171">
        <v>4122.3999020000001</v>
      </c>
      <c r="E6171">
        <v>4203.6000979999999</v>
      </c>
      <c r="F6171">
        <v>4202.5195309999999</v>
      </c>
      <c r="G6171">
        <v>0</v>
      </c>
    </row>
    <row r="6172" spans="1:7" x14ac:dyDescent="0.25">
      <c r="A6172" s="1">
        <v>40504</v>
      </c>
      <c r="B6172">
        <v>4204.5698240000002</v>
      </c>
      <c r="C6172">
        <v>4221.7202150000003</v>
      </c>
      <c r="D6172">
        <v>4172.4902339999999</v>
      </c>
      <c r="E6172">
        <v>4186.8901370000003</v>
      </c>
      <c r="F6172">
        <v>4185.8139650000003</v>
      </c>
      <c r="G6172">
        <v>277800</v>
      </c>
    </row>
    <row r="6173" spans="1:7" x14ac:dyDescent="0.25">
      <c r="A6173" s="1">
        <v>40505</v>
      </c>
      <c r="B6173">
        <v>4186.9399409999996</v>
      </c>
      <c r="C6173">
        <v>4186.9399409999996</v>
      </c>
      <c r="D6173">
        <v>4142.9101559999999</v>
      </c>
      <c r="E6173">
        <v>4147.3500979999999</v>
      </c>
      <c r="F6173">
        <v>4146.2836909999996</v>
      </c>
      <c r="G6173">
        <v>303400</v>
      </c>
    </row>
    <row r="6174" spans="1:7" x14ac:dyDescent="0.25">
      <c r="A6174" s="1">
        <v>40507</v>
      </c>
      <c r="B6174">
        <v>4125.919922</v>
      </c>
      <c r="C6174">
        <v>4157.6801759999998</v>
      </c>
      <c r="D6174">
        <v>4089.75</v>
      </c>
      <c r="E6174">
        <v>4097.4902339999999</v>
      </c>
      <c r="F6174">
        <v>4096.4370120000003</v>
      </c>
      <c r="G6174">
        <v>405800</v>
      </c>
    </row>
    <row r="6175" spans="1:7" x14ac:dyDescent="0.25">
      <c r="A6175" s="1">
        <v>40508</v>
      </c>
      <c r="B6175">
        <v>4098.0600590000004</v>
      </c>
      <c r="C6175">
        <v>4104.9399409999996</v>
      </c>
      <c r="D6175">
        <v>4034.25</v>
      </c>
      <c r="E6175">
        <v>4053.580078</v>
      </c>
      <c r="F6175">
        <v>4052.538086</v>
      </c>
      <c r="G6175">
        <v>458400</v>
      </c>
    </row>
    <row r="6176" spans="1:7" x14ac:dyDescent="0.25">
      <c r="A6176" s="1">
        <v>40512</v>
      </c>
      <c r="B6176">
        <v>4050.4399410000001</v>
      </c>
      <c r="C6176">
        <v>4070.73999</v>
      </c>
      <c r="D6176">
        <v>3953.6999510000001</v>
      </c>
      <c r="E6176">
        <v>3953.6999510000001</v>
      </c>
      <c r="F6176">
        <v>3952.6835940000001</v>
      </c>
      <c r="G6176">
        <v>604200</v>
      </c>
    </row>
    <row r="6177" spans="1:7" x14ac:dyDescent="0.25">
      <c r="A6177" s="1">
        <v>40513</v>
      </c>
      <c r="B6177">
        <v>3967.860107</v>
      </c>
      <c r="C6177">
        <v>4031.540039</v>
      </c>
      <c r="D6177">
        <v>3967.860107</v>
      </c>
      <c r="E6177">
        <v>4002.8798830000001</v>
      </c>
      <c r="F6177">
        <v>4001.8508299999999</v>
      </c>
      <c r="G6177">
        <v>560200</v>
      </c>
    </row>
    <row r="6178" spans="1:7" x14ac:dyDescent="0.25">
      <c r="A6178" s="1">
        <v>40514</v>
      </c>
      <c r="B6178">
        <v>4061.48999</v>
      </c>
      <c r="C6178">
        <v>4149.3798829999996</v>
      </c>
      <c r="D6178">
        <v>4061.48999</v>
      </c>
      <c r="E6178">
        <v>4148.8999020000001</v>
      </c>
      <c r="F6178">
        <v>4147.8334960000002</v>
      </c>
      <c r="G6178">
        <v>519000</v>
      </c>
    </row>
    <row r="6179" spans="1:7" x14ac:dyDescent="0.25">
      <c r="A6179" s="1">
        <v>40515</v>
      </c>
      <c r="B6179">
        <v>4180.4501950000003</v>
      </c>
      <c r="C6179">
        <v>4194.3798829999996</v>
      </c>
      <c r="D6179">
        <v>4132.7299800000001</v>
      </c>
      <c r="E6179">
        <v>4176.4799800000001</v>
      </c>
      <c r="F6179">
        <v>4175.40625</v>
      </c>
      <c r="G6179">
        <v>328400</v>
      </c>
    </row>
    <row r="6180" spans="1:7" x14ac:dyDescent="0.25">
      <c r="A6180" s="1">
        <v>40518</v>
      </c>
      <c r="B6180">
        <v>4181.1098629999997</v>
      </c>
      <c r="C6180">
        <v>4223.1201170000004</v>
      </c>
      <c r="D6180">
        <v>4181.1098629999997</v>
      </c>
      <c r="E6180">
        <v>4223.1201170000004</v>
      </c>
      <c r="F6180">
        <v>4222.0346680000002</v>
      </c>
      <c r="G6180">
        <v>325200</v>
      </c>
    </row>
    <row r="6181" spans="1:7" x14ac:dyDescent="0.25">
      <c r="A6181" s="1">
        <v>40519</v>
      </c>
      <c r="B6181">
        <v>4223.1201170000004</v>
      </c>
      <c r="C6181">
        <v>4225.8598629999997</v>
      </c>
      <c r="D6181">
        <v>4182.5</v>
      </c>
      <c r="E6181">
        <v>4197.919922</v>
      </c>
      <c r="F6181">
        <v>4196.8408200000003</v>
      </c>
      <c r="G6181">
        <v>429600</v>
      </c>
    </row>
    <row r="6182" spans="1:7" x14ac:dyDescent="0.25">
      <c r="A6182" s="1">
        <v>40520</v>
      </c>
      <c r="B6182">
        <v>4198.2700199999999</v>
      </c>
      <c r="C6182">
        <v>4229.7299800000001</v>
      </c>
      <c r="D6182">
        <v>4198.2700199999999</v>
      </c>
      <c r="E6182">
        <v>4221.0898440000001</v>
      </c>
      <c r="F6182">
        <v>4220.0048829999996</v>
      </c>
      <c r="G6182">
        <v>276000</v>
      </c>
    </row>
    <row r="6183" spans="1:7" x14ac:dyDescent="0.25">
      <c r="A6183" s="1">
        <v>40521</v>
      </c>
      <c r="B6183">
        <v>4220.8798829999996</v>
      </c>
      <c r="C6183">
        <v>4235.3398440000001</v>
      </c>
      <c r="D6183">
        <v>4204.0200199999999</v>
      </c>
      <c r="E6183">
        <v>4209.419922</v>
      </c>
      <c r="F6183">
        <v>4208.3378910000001</v>
      </c>
      <c r="G6183">
        <v>224200</v>
      </c>
    </row>
    <row r="6184" spans="1:7" x14ac:dyDescent="0.25">
      <c r="A6184" s="1">
        <v>40522</v>
      </c>
      <c r="B6184">
        <v>4209.419922</v>
      </c>
      <c r="C6184">
        <v>4209.419922</v>
      </c>
      <c r="D6184">
        <v>4126.3198240000002</v>
      </c>
      <c r="E6184">
        <v>4135.75</v>
      </c>
      <c r="F6184">
        <v>4134.6870120000003</v>
      </c>
      <c r="G6184">
        <v>367800</v>
      </c>
    </row>
    <row r="6185" spans="1:7" x14ac:dyDescent="0.25">
      <c r="A6185" s="1">
        <v>40525</v>
      </c>
      <c r="B6185">
        <v>4147.8901370000003</v>
      </c>
      <c r="C6185">
        <v>4147.8901370000003</v>
      </c>
      <c r="D6185">
        <v>4102.6899409999996</v>
      </c>
      <c r="E6185">
        <v>4115.3798829999996</v>
      </c>
      <c r="F6185">
        <v>4114.3217770000001</v>
      </c>
      <c r="G6185">
        <v>199600</v>
      </c>
    </row>
    <row r="6186" spans="1:7" x14ac:dyDescent="0.25">
      <c r="A6186" s="1">
        <v>40526</v>
      </c>
      <c r="B6186">
        <v>4116.4301759999998</v>
      </c>
      <c r="C6186">
        <v>4148.0297849999997</v>
      </c>
      <c r="D6186">
        <v>4116.4301759999998</v>
      </c>
      <c r="E6186">
        <v>4148.0297849999997</v>
      </c>
      <c r="F6186">
        <v>4146.9633789999998</v>
      </c>
      <c r="G6186">
        <v>276600</v>
      </c>
    </row>
    <row r="6187" spans="1:7" x14ac:dyDescent="0.25">
      <c r="A6187" s="1">
        <v>40527</v>
      </c>
      <c r="B6187">
        <v>4150.0600590000004</v>
      </c>
      <c r="C6187">
        <v>4160.5698240000002</v>
      </c>
      <c r="D6187">
        <v>4071.1201169999999</v>
      </c>
      <c r="E6187">
        <v>4089.75</v>
      </c>
      <c r="F6187">
        <v>4088.6987300000001</v>
      </c>
      <c r="G6187">
        <v>303200</v>
      </c>
    </row>
    <row r="6188" spans="1:7" x14ac:dyDescent="0.25">
      <c r="A6188" s="1">
        <v>40528</v>
      </c>
      <c r="B6188">
        <v>4089.75</v>
      </c>
      <c r="C6188">
        <v>4089.75</v>
      </c>
      <c r="D6188">
        <v>4003.8400879999999</v>
      </c>
      <c r="E6188">
        <v>4039.3999020000001</v>
      </c>
      <c r="F6188">
        <v>4038.3615719999998</v>
      </c>
      <c r="G6188">
        <v>297400</v>
      </c>
    </row>
    <row r="6189" spans="1:7" x14ac:dyDescent="0.25">
      <c r="A6189" s="1">
        <v>40529</v>
      </c>
      <c r="B6189">
        <v>4042.9499510000001</v>
      </c>
      <c r="C6189">
        <v>4057.330078</v>
      </c>
      <c r="D6189">
        <v>4026.6000979999999</v>
      </c>
      <c r="E6189">
        <v>4057.330078</v>
      </c>
      <c r="F6189">
        <v>4056.2871089999999</v>
      </c>
      <c r="G6189">
        <v>211000</v>
      </c>
    </row>
    <row r="6190" spans="1:7" x14ac:dyDescent="0.25">
      <c r="A6190" s="1">
        <v>40532</v>
      </c>
      <c r="B6190">
        <v>4060.929932</v>
      </c>
      <c r="C6190">
        <v>4086.969971</v>
      </c>
      <c r="D6190">
        <v>4060.26001</v>
      </c>
      <c r="E6190">
        <v>4077.0600589999999</v>
      </c>
      <c r="F6190">
        <v>4076.0119629999999</v>
      </c>
      <c r="G6190">
        <v>212800</v>
      </c>
    </row>
    <row r="6191" spans="1:7" x14ac:dyDescent="0.25">
      <c r="A6191" s="1">
        <v>40533</v>
      </c>
      <c r="B6191">
        <v>4076.0200199999999</v>
      </c>
      <c r="C6191">
        <v>4096.7597660000001</v>
      </c>
      <c r="D6191">
        <v>4074</v>
      </c>
      <c r="E6191">
        <v>4091.860107</v>
      </c>
      <c r="F6191">
        <v>4090.8081050000001</v>
      </c>
      <c r="G6191">
        <v>424000</v>
      </c>
    </row>
    <row r="6192" spans="1:7" x14ac:dyDescent="0.25">
      <c r="A6192" s="1">
        <v>40534</v>
      </c>
      <c r="B6192">
        <v>4091.860107</v>
      </c>
      <c r="C6192">
        <v>4118.1899409999996</v>
      </c>
      <c r="D6192">
        <v>4086.040039</v>
      </c>
      <c r="E6192">
        <v>4113.6899409999996</v>
      </c>
      <c r="F6192">
        <v>4112.6323240000002</v>
      </c>
      <c r="G6192">
        <v>427800</v>
      </c>
    </row>
    <row r="6193" spans="1:7" x14ac:dyDescent="0.25">
      <c r="A6193" s="1">
        <v>40535</v>
      </c>
      <c r="B6193">
        <v>4123.7998049999997</v>
      </c>
      <c r="C6193">
        <v>4166.0400390000004</v>
      </c>
      <c r="D6193">
        <v>4123.7998049999997</v>
      </c>
      <c r="E6193">
        <v>4166.0400390000004</v>
      </c>
      <c r="F6193">
        <v>4164.9692379999997</v>
      </c>
      <c r="G6193">
        <v>336200</v>
      </c>
    </row>
    <row r="6194" spans="1:7" x14ac:dyDescent="0.25">
      <c r="A6194" s="1">
        <v>40540</v>
      </c>
      <c r="B6194">
        <v>4164.6899409999996</v>
      </c>
      <c r="C6194">
        <v>4170.2700199999999</v>
      </c>
      <c r="D6194">
        <v>4148.3598629999997</v>
      </c>
      <c r="E6194">
        <v>4163.9902339999999</v>
      </c>
      <c r="F6194">
        <v>4162.919922</v>
      </c>
      <c r="G6194">
        <v>233800</v>
      </c>
    </row>
    <row r="6195" spans="1:7" x14ac:dyDescent="0.25">
      <c r="A6195" s="1">
        <v>40541</v>
      </c>
      <c r="B6195">
        <v>4163.5400390000004</v>
      </c>
      <c r="C6195">
        <v>4199.3100590000004</v>
      </c>
      <c r="D6195">
        <v>4161.5400390000004</v>
      </c>
      <c r="E6195">
        <v>4199.3100590000004</v>
      </c>
      <c r="F6195">
        <v>4198.2304690000001</v>
      </c>
      <c r="G6195">
        <v>373000</v>
      </c>
    </row>
    <row r="6196" spans="1:7" x14ac:dyDescent="0.25">
      <c r="A6196" s="1">
        <v>40542</v>
      </c>
      <c r="B6196">
        <v>4211.7402339999999</v>
      </c>
      <c r="C6196">
        <v>4218.0600590000004</v>
      </c>
      <c r="D6196">
        <v>4198.1601559999999</v>
      </c>
      <c r="E6196">
        <v>4201.1401370000003</v>
      </c>
      <c r="F6196">
        <v>4200.0600590000004</v>
      </c>
      <c r="G6196">
        <v>417000</v>
      </c>
    </row>
    <row r="6197" spans="1:7" x14ac:dyDescent="0.25">
      <c r="A6197" s="1">
        <v>40546</v>
      </c>
      <c r="B6197">
        <v>4206.0097660000001</v>
      </c>
      <c r="C6197">
        <v>4230.7797849999997</v>
      </c>
      <c r="D6197">
        <v>4206.0097660000001</v>
      </c>
      <c r="E6197">
        <v>4215.2099609999996</v>
      </c>
      <c r="F6197">
        <v>4214.1264650000003</v>
      </c>
      <c r="G6197">
        <v>282600</v>
      </c>
    </row>
    <row r="6198" spans="1:7" x14ac:dyDescent="0.25">
      <c r="A6198" s="1">
        <v>40547</v>
      </c>
      <c r="B6198">
        <v>4219.2700199999999</v>
      </c>
      <c r="C6198">
        <v>4246.2700199999999</v>
      </c>
      <c r="D6198">
        <v>4214</v>
      </c>
      <c r="E6198">
        <v>4218.7299800000001</v>
      </c>
      <c r="F6198">
        <v>4217.6455079999996</v>
      </c>
      <c r="G6198">
        <v>258800</v>
      </c>
    </row>
    <row r="6199" spans="1:7" x14ac:dyDescent="0.25">
      <c r="A6199" s="1">
        <v>40548</v>
      </c>
      <c r="B6199">
        <v>4220.0297849999997</v>
      </c>
      <c r="C6199">
        <v>4225.919922</v>
      </c>
      <c r="D6199">
        <v>4203.75</v>
      </c>
      <c r="E6199">
        <v>4212.9799800000001</v>
      </c>
      <c r="F6199">
        <v>4211.8969729999999</v>
      </c>
      <c r="G6199">
        <v>242600</v>
      </c>
    </row>
    <row r="6200" spans="1:7" x14ac:dyDescent="0.25">
      <c r="A6200" s="1">
        <v>40549</v>
      </c>
      <c r="B6200">
        <v>4211.3598629999997</v>
      </c>
      <c r="C6200">
        <v>4228.9501950000003</v>
      </c>
      <c r="D6200">
        <v>4206.8398440000001</v>
      </c>
      <c r="E6200">
        <v>4217.25</v>
      </c>
      <c r="F6200">
        <v>4216.1660160000001</v>
      </c>
      <c r="G6200">
        <v>248600</v>
      </c>
    </row>
    <row r="6201" spans="1:7" x14ac:dyDescent="0.25">
      <c r="A6201" s="1">
        <v>40550</v>
      </c>
      <c r="B6201">
        <v>4216.7900390000004</v>
      </c>
      <c r="C6201">
        <v>4225.0698240000002</v>
      </c>
      <c r="D6201">
        <v>4196.8901370000003</v>
      </c>
      <c r="E6201">
        <v>4202.5200199999999</v>
      </c>
      <c r="F6201">
        <v>4201.439453</v>
      </c>
      <c r="G6201">
        <v>185000</v>
      </c>
    </row>
    <row r="6202" spans="1:7" x14ac:dyDescent="0.25">
      <c r="A6202" s="1">
        <v>40553</v>
      </c>
      <c r="B6202">
        <v>4201.8500979999999</v>
      </c>
      <c r="C6202">
        <v>4206.9101559999999</v>
      </c>
      <c r="D6202">
        <v>4108.4599609999996</v>
      </c>
      <c r="E6202">
        <v>4112.580078</v>
      </c>
      <c r="F6202">
        <v>4111.5229490000002</v>
      </c>
      <c r="G6202">
        <v>263800</v>
      </c>
    </row>
    <row r="6203" spans="1:7" x14ac:dyDescent="0.25">
      <c r="A6203" s="1">
        <v>40554</v>
      </c>
      <c r="B6203">
        <v>4105.4902339999999</v>
      </c>
      <c r="C6203">
        <v>4105.8901370000003</v>
      </c>
      <c r="D6203">
        <v>4008.3999020000001</v>
      </c>
      <c r="E6203">
        <v>4032.3701169999999</v>
      </c>
      <c r="F6203">
        <v>4031.3334960000002</v>
      </c>
      <c r="G6203">
        <v>270600</v>
      </c>
    </row>
    <row r="6204" spans="1:7" x14ac:dyDescent="0.25">
      <c r="A6204" s="1">
        <v>40555</v>
      </c>
      <c r="B6204">
        <v>4032.3701169999999</v>
      </c>
      <c r="C6204">
        <v>4072.1298830000001</v>
      </c>
      <c r="D6204">
        <v>4032.3701169999999</v>
      </c>
      <c r="E6204">
        <v>4037.2299800000001</v>
      </c>
      <c r="F6204">
        <v>4036.1921390000002</v>
      </c>
      <c r="G6204">
        <v>345600</v>
      </c>
    </row>
    <row r="6205" spans="1:7" x14ac:dyDescent="0.25">
      <c r="A6205" s="1">
        <v>40556</v>
      </c>
      <c r="B6205">
        <v>4042.540039</v>
      </c>
      <c r="C6205">
        <v>4087.919922</v>
      </c>
      <c r="D6205">
        <v>4042.540039</v>
      </c>
      <c r="E6205">
        <v>4070.110107</v>
      </c>
      <c r="F6205">
        <v>4069.063721</v>
      </c>
      <c r="G6205">
        <v>396200</v>
      </c>
    </row>
    <row r="6206" spans="1:7" x14ac:dyDescent="0.25">
      <c r="A6206" s="1">
        <v>40557</v>
      </c>
      <c r="B6206">
        <v>4070</v>
      </c>
      <c r="C6206">
        <v>4132.0400390000004</v>
      </c>
      <c r="D6206">
        <v>4070</v>
      </c>
      <c r="E6206">
        <v>4132.0400390000004</v>
      </c>
      <c r="F6206">
        <v>4130.9780270000001</v>
      </c>
      <c r="G6206">
        <v>458800</v>
      </c>
    </row>
    <row r="6207" spans="1:7" x14ac:dyDescent="0.25">
      <c r="A6207" s="1">
        <v>40560</v>
      </c>
      <c r="B6207">
        <v>4145.5498049999997</v>
      </c>
      <c r="C6207">
        <v>4165.4501950000003</v>
      </c>
      <c r="D6207">
        <v>4132.169922</v>
      </c>
      <c r="E6207">
        <v>4148.1601559999999</v>
      </c>
      <c r="F6207">
        <v>4147.09375</v>
      </c>
      <c r="G6207">
        <v>345000</v>
      </c>
    </row>
    <row r="6208" spans="1:7" x14ac:dyDescent="0.25">
      <c r="A6208" s="1">
        <v>40561</v>
      </c>
      <c r="B6208">
        <v>4148.2202150000003</v>
      </c>
      <c r="C6208">
        <v>4149.5498049999997</v>
      </c>
      <c r="D6208">
        <v>4064.98999</v>
      </c>
      <c r="E6208">
        <v>4072.5900879999999</v>
      </c>
      <c r="F6208">
        <v>4071.5432129999999</v>
      </c>
      <c r="G6208">
        <v>786400</v>
      </c>
    </row>
    <row r="6209" spans="1:7" x14ac:dyDescent="0.25">
      <c r="A6209" s="1">
        <v>40562</v>
      </c>
      <c r="B6209">
        <v>4076.3100589999999</v>
      </c>
      <c r="C6209">
        <v>4076.8999020000001</v>
      </c>
      <c r="D6209">
        <v>4027.469971</v>
      </c>
      <c r="E6209">
        <v>4039.5600589999999</v>
      </c>
      <c r="F6209">
        <v>4038.5214839999999</v>
      </c>
      <c r="G6209">
        <v>435200</v>
      </c>
    </row>
    <row r="6210" spans="1:7" x14ac:dyDescent="0.25">
      <c r="A6210" s="1">
        <v>40563</v>
      </c>
      <c r="B6210">
        <v>4039.9399410000001</v>
      </c>
      <c r="C6210">
        <v>4044.1201169999999</v>
      </c>
      <c r="D6210">
        <v>4005.8400879999999</v>
      </c>
      <c r="E6210">
        <v>4006.23999</v>
      </c>
      <c r="F6210">
        <v>4005.2102049999999</v>
      </c>
      <c r="G6210">
        <v>338000</v>
      </c>
    </row>
    <row r="6211" spans="1:7" x14ac:dyDescent="0.25">
      <c r="A6211" s="1">
        <v>40564</v>
      </c>
      <c r="B6211">
        <v>4003.610107</v>
      </c>
      <c r="C6211">
        <v>4004.110107</v>
      </c>
      <c r="D6211">
        <v>3941.580078</v>
      </c>
      <c r="E6211">
        <v>3951.040039</v>
      </c>
      <c r="F6211">
        <v>3950.024414</v>
      </c>
      <c r="G6211">
        <v>292000</v>
      </c>
    </row>
    <row r="6212" spans="1:7" x14ac:dyDescent="0.25">
      <c r="A6212" s="1">
        <v>40567</v>
      </c>
      <c r="B6212">
        <v>3951.040039</v>
      </c>
      <c r="C6212">
        <v>3951.040039</v>
      </c>
      <c r="D6212">
        <v>3881.3400879999999</v>
      </c>
      <c r="E6212">
        <v>3902.709961</v>
      </c>
      <c r="F6212">
        <v>3901.7067870000001</v>
      </c>
      <c r="G6212">
        <v>286600</v>
      </c>
    </row>
    <row r="6213" spans="1:7" x14ac:dyDescent="0.25">
      <c r="A6213" s="1">
        <v>40568</v>
      </c>
      <c r="B6213">
        <v>3963.919922</v>
      </c>
      <c r="C6213">
        <v>3963.919922</v>
      </c>
      <c r="D6213">
        <v>3942.4399410000001</v>
      </c>
      <c r="E6213">
        <v>3960.3000489999999</v>
      </c>
      <c r="F6213">
        <v>3959.281982</v>
      </c>
      <c r="G6213">
        <v>279400</v>
      </c>
    </row>
    <row r="6214" spans="1:7" x14ac:dyDescent="0.25">
      <c r="A6214" s="1">
        <v>40569</v>
      </c>
      <c r="B6214">
        <v>3958.419922</v>
      </c>
      <c r="C6214">
        <v>3958.419922</v>
      </c>
      <c r="D6214">
        <v>3919.8701169999999</v>
      </c>
      <c r="E6214">
        <v>3931.639893</v>
      </c>
      <c r="F6214">
        <v>3930.6291500000002</v>
      </c>
      <c r="G6214">
        <v>311800</v>
      </c>
    </row>
    <row r="6215" spans="1:7" x14ac:dyDescent="0.25">
      <c r="A6215" s="1">
        <v>40570</v>
      </c>
      <c r="B6215">
        <v>3937</v>
      </c>
      <c r="C6215">
        <v>3996.030029</v>
      </c>
      <c r="D6215">
        <v>3937</v>
      </c>
      <c r="E6215">
        <v>3990.48999</v>
      </c>
      <c r="F6215">
        <v>3989.4641109999998</v>
      </c>
      <c r="G6215">
        <v>209600</v>
      </c>
    </row>
    <row r="6216" spans="1:7" x14ac:dyDescent="0.25">
      <c r="A6216" s="1">
        <v>40571</v>
      </c>
      <c r="B6216">
        <v>3998.2299800000001</v>
      </c>
      <c r="C6216">
        <v>4026.3798830000001</v>
      </c>
      <c r="D6216">
        <v>3963.3000489999999</v>
      </c>
      <c r="E6216">
        <v>3970.3400879999999</v>
      </c>
      <c r="F6216">
        <v>3969.319336</v>
      </c>
      <c r="G6216">
        <v>209800</v>
      </c>
    </row>
    <row r="6217" spans="1:7" x14ac:dyDescent="0.25">
      <c r="A6217" s="1">
        <v>40574</v>
      </c>
      <c r="B6217">
        <v>3943.1499020000001</v>
      </c>
      <c r="C6217">
        <v>3943.1499020000001</v>
      </c>
      <c r="D6217">
        <v>3869.8999020000001</v>
      </c>
      <c r="E6217">
        <v>3881.469971</v>
      </c>
      <c r="F6217">
        <v>3880.4721679999998</v>
      </c>
      <c r="G6217">
        <v>256400</v>
      </c>
    </row>
    <row r="6218" spans="1:7" x14ac:dyDescent="0.25">
      <c r="A6218" s="1">
        <v>40575</v>
      </c>
      <c r="B6218">
        <v>3893.1201169999999</v>
      </c>
      <c r="C6218">
        <v>3896.469971</v>
      </c>
      <c r="D6218">
        <v>3830.48999</v>
      </c>
      <c r="E6218">
        <v>3830.48999</v>
      </c>
      <c r="F6218">
        <v>3829.5053710000002</v>
      </c>
      <c r="G6218">
        <v>404400</v>
      </c>
    </row>
    <row r="6219" spans="1:7" x14ac:dyDescent="0.25">
      <c r="A6219" s="1">
        <v>40576</v>
      </c>
      <c r="B6219">
        <v>3831.5500489999999</v>
      </c>
      <c r="C6219">
        <v>3891.070068</v>
      </c>
      <c r="D6219">
        <v>3831.5500489999999</v>
      </c>
      <c r="E6219">
        <v>3891.070068</v>
      </c>
      <c r="F6219">
        <v>3890.0698240000002</v>
      </c>
      <c r="G6219">
        <v>339400</v>
      </c>
    </row>
    <row r="6220" spans="1:7" x14ac:dyDescent="0.25">
      <c r="A6220" s="1">
        <v>40577</v>
      </c>
      <c r="B6220">
        <v>3888.780029</v>
      </c>
      <c r="C6220">
        <v>3901.919922</v>
      </c>
      <c r="D6220">
        <v>3872.209961</v>
      </c>
      <c r="E6220">
        <v>3888.5500489999999</v>
      </c>
      <c r="F6220">
        <v>3887.5502929999998</v>
      </c>
      <c r="G6220">
        <v>323800</v>
      </c>
    </row>
    <row r="6221" spans="1:7" x14ac:dyDescent="0.25">
      <c r="A6221" s="1">
        <v>40578</v>
      </c>
      <c r="B6221">
        <v>3888.6599120000001</v>
      </c>
      <c r="C6221">
        <v>3903.7299800000001</v>
      </c>
      <c r="D6221">
        <v>3862.860107</v>
      </c>
      <c r="E6221">
        <v>3872.3500979999999</v>
      </c>
      <c r="F6221">
        <v>3871.3544919999999</v>
      </c>
      <c r="G6221">
        <v>210400</v>
      </c>
    </row>
    <row r="6222" spans="1:7" x14ac:dyDescent="0.25">
      <c r="A6222" s="1">
        <v>40581</v>
      </c>
      <c r="B6222">
        <v>3876.5200199999999</v>
      </c>
      <c r="C6222">
        <v>3885.9399410000001</v>
      </c>
      <c r="D6222">
        <v>3862.0600589999999</v>
      </c>
      <c r="E6222">
        <v>3880.030029</v>
      </c>
      <c r="F6222">
        <v>3879.032471</v>
      </c>
      <c r="G6222">
        <v>172000</v>
      </c>
    </row>
    <row r="6223" spans="1:7" x14ac:dyDescent="0.25">
      <c r="A6223" s="1">
        <v>40582</v>
      </c>
      <c r="B6223">
        <v>3882.030029</v>
      </c>
      <c r="C6223">
        <v>3908.919922</v>
      </c>
      <c r="D6223">
        <v>3866.570068</v>
      </c>
      <c r="E6223">
        <v>3878.4799800000001</v>
      </c>
      <c r="F6223">
        <v>3877.4829100000002</v>
      </c>
      <c r="G6223">
        <v>222600</v>
      </c>
    </row>
    <row r="6224" spans="1:7" x14ac:dyDescent="0.25">
      <c r="A6224" s="1">
        <v>40583</v>
      </c>
      <c r="B6224">
        <v>3878.4799800000001</v>
      </c>
      <c r="C6224">
        <v>3889.3999020000001</v>
      </c>
      <c r="D6224">
        <v>3843.3701169999999</v>
      </c>
      <c r="E6224">
        <v>3843.3701169999999</v>
      </c>
      <c r="F6224">
        <v>3842.3820799999999</v>
      </c>
      <c r="G6224">
        <v>266000</v>
      </c>
    </row>
    <row r="6225" spans="1:7" x14ac:dyDescent="0.25">
      <c r="A6225" s="1">
        <v>40584</v>
      </c>
      <c r="B6225">
        <v>3835.8400879999999</v>
      </c>
      <c r="C6225">
        <v>3835.8400879999999</v>
      </c>
      <c r="D6225">
        <v>3728.1999510000001</v>
      </c>
      <c r="E6225">
        <v>3738.3100589999999</v>
      </c>
      <c r="F6225">
        <v>3737.3491210000002</v>
      </c>
      <c r="G6225">
        <v>324000</v>
      </c>
    </row>
    <row r="6226" spans="1:7" x14ac:dyDescent="0.25">
      <c r="A6226" s="1">
        <v>40585</v>
      </c>
      <c r="B6226">
        <v>3739.360107</v>
      </c>
      <c r="C6226">
        <v>3772.080078</v>
      </c>
      <c r="D6226">
        <v>3723.280029</v>
      </c>
      <c r="E6226">
        <v>3749.1499020000001</v>
      </c>
      <c r="F6226">
        <v>3748.1860350000002</v>
      </c>
      <c r="G6226">
        <v>319200</v>
      </c>
    </row>
    <row r="6227" spans="1:7" x14ac:dyDescent="0.25">
      <c r="A6227" s="1">
        <v>40588</v>
      </c>
      <c r="B6227">
        <v>3750.4499510000001</v>
      </c>
      <c r="C6227">
        <v>3803.9099120000001</v>
      </c>
      <c r="D6227">
        <v>3750.4499510000001</v>
      </c>
      <c r="E6227">
        <v>3796.7299800000001</v>
      </c>
      <c r="F6227">
        <v>3795.7539059999999</v>
      </c>
      <c r="G6227">
        <v>204000</v>
      </c>
    </row>
    <row r="6228" spans="1:7" x14ac:dyDescent="0.25">
      <c r="A6228" s="1">
        <v>40589</v>
      </c>
      <c r="B6228">
        <v>3809.669922</v>
      </c>
      <c r="C6228">
        <v>3812.6599120000001</v>
      </c>
      <c r="D6228">
        <v>3782.8400879999999</v>
      </c>
      <c r="E6228">
        <v>3790.780029</v>
      </c>
      <c r="F6228">
        <v>3789.8054200000001</v>
      </c>
      <c r="G6228">
        <v>0</v>
      </c>
    </row>
    <row r="6229" spans="1:7" x14ac:dyDescent="0.25">
      <c r="A6229" s="1">
        <v>40590</v>
      </c>
      <c r="B6229">
        <v>3791.2299800000001</v>
      </c>
      <c r="C6229">
        <v>3818.1899410000001</v>
      </c>
      <c r="D6229">
        <v>3784.540039</v>
      </c>
      <c r="E6229">
        <v>3812.040039</v>
      </c>
      <c r="F6229">
        <v>3811.0600589999999</v>
      </c>
      <c r="G6229">
        <v>254200</v>
      </c>
    </row>
    <row r="6230" spans="1:7" x14ac:dyDescent="0.25">
      <c r="A6230" s="1">
        <v>40591</v>
      </c>
      <c r="B6230">
        <v>3812.610107</v>
      </c>
      <c r="C6230">
        <v>3871.110107</v>
      </c>
      <c r="D6230">
        <v>3812.610107</v>
      </c>
      <c r="E6230">
        <v>3866.3798830000001</v>
      </c>
      <c r="F6230">
        <v>3865.3859859999998</v>
      </c>
      <c r="G6230">
        <v>235000</v>
      </c>
    </row>
    <row r="6231" spans="1:7" x14ac:dyDescent="0.25">
      <c r="A6231" s="1">
        <v>40592</v>
      </c>
      <c r="B6231">
        <v>3868.429932</v>
      </c>
      <c r="C6231">
        <v>3891.8999020000001</v>
      </c>
      <c r="D6231">
        <v>3849.4799800000001</v>
      </c>
      <c r="E6231">
        <v>3851.23999</v>
      </c>
      <c r="F6231">
        <v>3850.25</v>
      </c>
      <c r="G6231">
        <v>196600</v>
      </c>
    </row>
    <row r="6232" spans="1:7" x14ac:dyDescent="0.25">
      <c r="A6232" s="1">
        <v>40595</v>
      </c>
      <c r="B6232">
        <v>3851.4799800000001</v>
      </c>
      <c r="C6232">
        <v>3869.6999510000001</v>
      </c>
      <c r="D6232">
        <v>3828.860107</v>
      </c>
      <c r="E6232">
        <v>3837.4399410000001</v>
      </c>
      <c r="F6232">
        <v>3836.4533689999998</v>
      </c>
      <c r="G6232">
        <v>209200</v>
      </c>
    </row>
    <row r="6233" spans="1:7" x14ac:dyDescent="0.25">
      <c r="A6233" s="1">
        <v>40596</v>
      </c>
      <c r="B6233">
        <v>3829.429932</v>
      </c>
      <c r="C6233">
        <v>3829.429932</v>
      </c>
      <c r="D6233">
        <v>3778.4399410000001</v>
      </c>
      <c r="E6233">
        <v>3784.070068</v>
      </c>
      <c r="F6233">
        <v>3783.0971679999998</v>
      </c>
      <c r="G6233">
        <v>211200</v>
      </c>
    </row>
    <row r="6234" spans="1:7" x14ac:dyDescent="0.25">
      <c r="A6234" s="1">
        <v>40597</v>
      </c>
      <c r="B6234">
        <v>3775.570068</v>
      </c>
      <c r="C6234">
        <v>3775.570068</v>
      </c>
      <c r="D6234">
        <v>3705.580078</v>
      </c>
      <c r="E6234">
        <v>3757.040039</v>
      </c>
      <c r="F6234">
        <v>3756.0742190000001</v>
      </c>
      <c r="G6234">
        <v>232000</v>
      </c>
    </row>
    <row r="6235" spans="1:7" x14ac:dyDescent="0.25">
      <c r="A6235" s="1">
        <v>40598</v>
      </c>
      <c r="B6235">
        <v>3758.679932</v>
      </c>
      <c r="C6235">
        <v>3758.679932</v>
      </c>
      <c r="D6235">
        <v>3730.6999510000001</v>
      </c>
      <c r="E6235">
        <v>3730.8400879999999</v>
      </c>
      <c r="F6235">
        <v>3729.8811040000001</v>
      </c>
      <c r="G6235">
        <v>229000</v>
      </c>
    </row>
    <row r="6236" spans="1:7" x14ac:dyDescent="0.25">
      <c r="A6236" s="1">
        <v>40599</v>
      </c>
      <c r="B6236">
        <v>3730.3701169999999</v>
      </c>
      <c r="C6236">
        <v>3748.080078</v>
      </c>
      <c r="D6236">
        <v>3729.820068</v>
      </c>
      <c r="E6236">
        <v>3737.040039</v>
      </c>
      <c r="F6236">
        <v>3736.079346</v>
      </c>
      <c r="G6236">
        <v>304800</v>
      </c>
    </row>
    <row r="6237" spans="1:7" x14ac:dyDescent="0.25">
      <c r="A6237" s="1">
        <v>40602</v>
      </c>
      <c r="B6237">
        <v>3731.330078</v>
      </c>
      <c r="C6237">
        <v>3767.169922</v>
      </c>
      <c r="D6237">
        <v>3705.179932</v>
      </c>
      <c r="E6237">
        <v>3766.7299800000001</v>
      </c>
      <c r="F6237">
        <v>3765.7617190000001</v>
      </c>
      <c r="G6237">
        <v>428600</v>
      </c>
    </row>
    <row r="6238" spans="1:7" x14ac:dyDescent="0.25">
      <c r="A6238" s="1">
        <v>40603</v>
      </c>
      <c r="B6238">
        <v>3772.8701169999999</v>
      </c>
      <c r="C6238">
        <v>3802.5500489999999</v>
      </c>
      <c r="D6238">
        <v>3763.540039</v>
      </c>
      <c r="E6238">
        <v>3784.2299800000001</v>
      </c>
      <c r="F6238">
        <v>3783.2570799999999</v>
      </c>
      <c r="G6238">
        <v>415600</v>
      </c>
    </row>
    <row r="6239" spans="1:7" x14ac:dyDescent="0.25">
      <c r="A6239" s="1">
        <v>40604</v>
      </c>
      <c r="B6239">
        <v>3780.5900879999999</v>
      </c>
      <c r="C6239">
        <v>3780.5900879999999</v>
      </c>
      <c r="D6239">
        <v>3752.3798830000001</v>
      </c>
      <c r="E6239">
        <v>3773.709961</v>
      </c>
      <c r="F6239">
        <v>3772.7397460000002</v>
      </c>
      <c r="G6239">
        <v>260400</v>
      </c>
    </row>
    <row r="6240" spans="1:7" x14ac:dyDescent="0.25">
      <c r="A6240" s="1">
        <v>40605</v>
      </c>
      <c r="B6240">
        <v>3777.3100589999999</v>
      </c>
      <c r="C6240">
        <v>3861.610107</v>
      </c>
      <c r="D6240">
        <v>3777.3100589999999</v>
      </c>
      <c r="E6240">
        <v>3834.0500489999999</v>
      </c>
      <c r="F6240">
        <v>3833.064453</v>
      </c>
      <c r="G6240">
        <v>334400</v>
      </c>
    </row>
    <row r="6241" spans="1:7" x14ac:dyDescent="0.25">
      <c r="A6241" s="1">
        <v>40606</v>
      </c>
      <c r="B6241">
        <v>3849.1201169999999</v>
      </c>
      <c r="C6241">
        <v>3905.0200199999999</v>
      </c>
      <c r="D6241">
        <v>3849.1201169999999</v>
      </c>
      <c r="E6241">
        <v>3882.709961</v>
      </c>
      <c r="F6241">
        <v>3881.711914</v>
      </c>
      <c r="G6241">
        <v>380000</v>
      </c>
    </row>
    <row r="6242" spans="1:7" x14ac:dyDescent="0.25">
      <c r="A6242" s="1">
        <v>40609</v>
      </c>
      <c r="B6242">
        <v>3884.4099120000001</v>
      </c>
      <c r="C6242">
        <v>3905.0600589999999</v>
      </c>
      <c r="D6242">
        <v>3879.110107</v>
      </c>
      <c r="E6242">
        <v>3886.4799800000001</v>
      </c>
      <c r="F6242">
        <v>3885.4809570000002</v>
      </c>
      <c r="G6242">
        <v>246200</v>
      </c>
    </row>
    <row r="6243" spans="1:7" x14ac:dyDescent="0.25">
      <c r="A6243" s="1">
        <v>40610</v>
      </c>
      <c r="B6243">
        <v>3889.9799800000001</v>
      </c>
      <c r="C6243">
        <v>3907.929932</v>
      </c>
      <c r="D6243">
        <v>3889.9799800000001</v>
      </c>
      <c r="E6243">
        <v>3898.8701169999999</v>
      </c>
      <c r="F6243">
        <v>3897.8679200000001</v>
      </c>
      <c r="G6243">
        <v>271400</v>
      </c>
    </row>
    <row r="6244" spans="1:7" x14ac:dyDescent="0.25">
      <c r="A6244" s="1">
        <v>40611</v>
      </c>
      <c r="B6244">
        <v>3908.830078</v>
      </c>
      <c r="C6244">
        <v>3935.8701169999999</v>
      </c>
      <c r="D6244">
        <v>3908.830078</v>
      </c>
      <c r="E6244">
        <v>3926.860107</v>
      </c>
      <c r="F6244">
        <v>3925.850586</v>
      </c>
      <c r="G6244">
        <v>412600</v>
      </c>
    </row>
    <row r="6245" spans="1:7" x14ac:dyDescent="0.25">
      <c r="A6245" s="1">
        <v>40612</v>
      </c>
      <c r="B6245">
        <v>3930.2700199999999</v>
      </c>
      <c r="C6245">
        <v>3959.9399410000001</v>
      </c>
      <c r="D6245">
        <v>3930.2700199999999</v>
      </c>
      <c r="E6245">
        <v>3959.9399410000001</v>
      </c>
      <c r="F6245">
        <v>3958.921875</v>
      </c>
      <c r="G6245">
        <v>337000</v>
      </c>
    </row>
    <row r="6246" spans="1:7" x14ac:dyDescent="0.25">
      <c r="A6246" s="1">
        <v>40613</v>
      </c>
      <c r="B6246">
        <v>3953.1999510000001</v>
      </c>
      <c r="C6246">
        <v>3953.1999510000001</v>
      </c>
      <c r="D6246">
        <v>3873.070068</v>
      </c>
      <c r="E6246">
        <v>3924.3500979999999</v>
      </c>
      <c r="F6246">
        <v>3923.3413089999999</v>
      </c>
      <c r="G6246">
        <v>247200</v>
      </c>
    </row>
    <row r="6247" spans="1:7" x14ac:dyDescent="0.25">
      <c r="A6247" s="1">
        <v>40616</v>
      </c>
      <c r="B6247">
        <v>3899.73999</v>
      </c>
      <c r="C6247">
        <v>3918.6999510000001</v>
      </c>
      <c r="D6247">
        <v>3888.3100589999999</v>
      </c>
      <c r="E6247">
        <v>3918.6999510000001</v>
      </c>
      <c r="F6247">
        <v>3917.6926269999999</v>
      </c>
      <c r="G6247">
        <v>240800</v>
      </c>
    </row>
    <row r="6248" spans="1:7" x14ac:dyDescent="0.25">
      <c r="A6248" s="1">
        <v>40617</v>
      </c>
      <c r="B6248">
        <v>3918.98999</v>
      </c>
      <c r="C6248">
        <v>3954.8000489999999</v>
      </c>
      <c r="D6248">
        <v>3892.3500979999999</v>
      </c>
      <c r="E6248">
        <v>3896.3100589999999</v>
      </c>
      <c r="F6248">
        <v>3895.3083499999998</v>
      </c>
      <c r="G6248">
        <v>435400</v>
      </c>
    </row>
    <row r="6249" spans="1:7" x14ac:dyDescent="0.25">
      <c r="A6249" s="1">
        <v>40618</v>
      </c>
      <c r="B6249">
        <v>3894.570068</v>
      </c>
      <c r="C6249">
        <v>3902</v>
      </c>
      <c r="D6249">
        <v>3865.01001</v>
      </c>
      <c r="E6249">
        <v>3878.4399410000001</v>
      </c>
      <c r="F6249">
        <v>3877.4428710000002</v>
      </c>
      <c r="G6249">
        <v>348400</v>
      </c>
    </row>
    <row r="6250" spans="1:7" x14ac:dyDescent="0.25">
      <c r="A6250" s="1">
        <v>40619</v>
      </c>
      <c r="B6250">
        <v>3875.320068</v>
      </c>
      <c r="C6250">
        <v>3875.320068</v>
      </c>
      <c r="D6250">
        <v>3816.7700199999999</v>
      </c>
      <c r="E6250">
        <v>3817.3798830000001</v>
      </c>
      <c r="F6250">
        <v>3816.3984380000002</v>
      </c>
      <c r="G6250">
        <v>323800</v>
      </c>
    </row>
    <row r="6251" spans="1:7" x14ac:dyDescent="0.25">
      <c r="A6251" s="1">
        <v>40620</v>
      </c>
      <c r="B6251">
        <v>3820.929932</v>
      </c>
      <c r="C6251">
        <v>3853.219971</v>
      </c>
      <c r="D6251">
        <v>3820.929932</v>
      </c>
      <c r="E6251">
        <v>3839.8798830000001</v>
      </c>
      <c r="F6251">
        <v>3838.8928219999998</v>
      </c>
      <c r="G6251">
        <v>428600</v>
      </c>
    </row>
    <row r="6252" spans="1:7" x14ac:dyDescent="0.25">
      <c r="A6252" s="1">
        <v>40623</v>
      </c>
      <c r="B6252">
        <v>3846.4499510000001</v>
      </c>
      <c r="C6252">
        <v>3860.23999</v>
      </c>
      <c r="D6252">
        <v>3840.3000489999999</v>
      </c>
      <c r="E6252">
        <v>3844.3100589999999</v>
      </c>
      <c r="F6252">
        <v>3843.3217770000001</v>
      </c>
      <c r="G6252">
        <v>279200</v>
      </c>
    </row>
    <row r="6253" spans="1:7" x14ac:dyDescent="0.25">
      <c r="A6253" s="1">
        <v>40624</v>
      </c>
      <c r="B6253">
        <v>3849.530029</v>
      </c>
      <c r="C6253">
        <v>3868.73999</v>
      </c>
      <c r="D6253">
        <v>3848.01001</v>
      </c>
      <c r="E6253">
        <v>3854.139893</v>
      </c>
      <c r="F6253">
        <v>3853.1491700000001</v>
      </c>
      <c r="G6253">
        <v>244800</v>
      </c>
    </row>
    <row r="6254" spans="1:7" x14ac:dyDescent="0.25">
      <c r="A6254" s="1">
        <v>40625</v>
      </c>
      <c r="B6254">
        <v>3855.959961</v>
      </c>
      <c r="C6254">
        <v>3862.169922</v>
      </c>
      <c r="D6254">
        <v>3846.9399410000001</v>
      </c>
      <c r="E6254">
        <v>3855.5200199999999</v>
      </c>
      <c r="F6254">
        <v>3854.5288089999999</v>
      </c>
      <c r="G6254">
        <v>208600</v>
      </c>
    </row>
    <row r="6255" spans="1:7" x14ac:dyDescent="0.25">
      <c r="A6255" s="1">
        <v>40626</v>
      </c>
      <c r="B6255">
        <v>3857.179932</v>
      </c>
      <c r="C6255">
        <v>3862.8100589999999</v>
      </c>
      <c r="D6255">
        <v>3827.75</v>
      </c>
      <c r="E6255">
        <v>3841.540039</v>
      </c>
      <c r="F6255">
        <v>3840.55249</v>
      </c>
      <c r="G6255">
        <v>181200</v>
      </c>
    </row>
    <row r="6256" spans="1:7" x14ac:dyDescent="0.25">
      <c r="A6256" s="1">
        <v>40627</v>
      </c>
      <c r="B6256">
        <v>3848.8701169999999</v>
      </c>
      <c r="C6256">
        <v>3875.8100589999999</v>
      </c>
      <c r="D6256">
        <v>3848.1000979999999</v>
      </c>
      <c r="E6256">
        <v>3875.8100589999999</v>
      </c>
      <c r="F6256">
        <v>3874.813721</v>
      </c>
      <c r="G6256">
        <v>238400</v>
      </c>
    </row>
    <row r="6257" spans="1:7" x14ac:dyDescent="0.25">
      <c r="A6257" s="1">
        <v>40630</v>
      </c>
      <c r="B6257">
        <v>3877.3999020000001</v>
      </c>
      <c r="C6257">
        <v>3920.969971</v>
      </c>
      <c r="D6257">
        <v>3877.3999020000001</v>
      </c>
      <c r="E6257">
        <v>3913.9799800000001</v>
      </c>
      <c r="F6257">
        <v>3912.9738769999999</v>
      </c>
      <c r="G6257">
        <v>222000</v>
      </c>
    </row>
    <row r="6258" spans="1:7" x14ac:dyDescent="0.25">
      <c r="A6258" s="1">
        <v>40631</v>
      </c>
      <c r="B6258">
        <v>3922.459961</v>
      </c>
      <c r="C6258">
        <v>3922.459961</v>
      </c>
      <c r="D6258">
        <v>3902.7299800000001</v>
      </c>
      <c r="E6258">
        <v>3907.2299800000001</v>
      </c>
      <c r="F6258">
        <v>3906.225586</v>
      </c>
      <c r="G6258">
        <v>209400</v>
      </c>
    </row>
    <row r="6259" spans="1:7" x14ac:dyDescent="0.25">
      <c r="A6259" s="1">
        <v>40632</v>
      </c>
      <c r="B6259">
        <v>3909.0600589999999</v>
      </c>
      <c r="C6259">
        <v>4025.6999510000001</v>
      </c>
      <c r="D6259">
        <v>3909.0600589999999</v>
      </c>
      <c r="E6259">
        <v>4023.73999</v>
      </c>
      <c r="F6259">
        <v>4022.7055660000001</v>
      </c>
      <c r="G6259">
        <v>661200</v>
      </c>
    </row>
    <row r="6260" spans="1:7" x14ac:dyDescent="0.25">
      <c r="A6260" s="1">
        <v>40633</v>
      </c>
      <c r="B6260">
        <v>4025.4399410000001</v>
      </c>
      <c r="C6260">
        <v>4056.6499020000001</v>
      </c>
      <c r="D6260">
        <v>4025.4399410000001</v>
      </c>
      <c r="E6260">
        <v>4055.139893</v>
      </c>
      <c r="F6260">
        <v>4054.0974120000001</v>
      </c>
      <c r="G6260">
        <v>409400</v>
      </c>
    </row>
    <row r="6261" spans="1:7" x14ac:dyDescent="0.25">
      <c r="A6261" s="1">
        <v>40634</v>
      </c>
      <c r="B6261">
        <v>4055.580078</v>
      </c>
      <c r="C6261">
        <v>4129.5400390000004</v>
      </c>
      <c r="D6261">
        <v>4055.580078</v>
      </c>
      <c r="E6261">
        <v>4129.5400390000004</v>
      </c>
      <c r="F6261">
        <v>4128.4785160000001</v>
      </c>
      <c r="G6261">
        <v>353800</v>
      </c>
    </row>
    <row r="6262" spans="1:7" x14ac:dyDescent="0.25">
      <c r="A6262" s="1">
        <v>40637</v>
      </c>
      <c r="B6262">
        <v>4130.6801759999998</v>
      </c>
      <c r="C6262">
        <v>4212.6801759999998</v>
      </c>
      <c r="D6262">
        <v>4130.6801759999998</v>
      </c>
      <c r="E6262">
        <v>4209.4301759999998</v>
      </c>
      <c r="F6262">
        <v>4208.3481449999999</v>
      </c>
      <c r="G6262">
        <v>805000</v>
      </c>
    </row>
    <row r="6263" spans="1:7" x14ac:dyDescent="0.25">
      <c r="A6263" s="1">
        <v>40638</v>
      </c>
      <c r="B6263">
        <v>4207.7402339999999</v>
      </c>
      <c r="C6263">
        <v>4210.2099609999996</v>
      </c>
      <c r="D6263">
        <v>4167.0898440000001</v>
      </c>
      <c r="E6263">
        <v>4167.0898440000001</v>
      </c>
      <c r="F6263">
        <v>4166.0185549999997</v>
      </c>
      <c r="G6263">
        <v>521200</v>
      </c>
    </row>
    <row r="6264" spans="1:7" x14ac:dyDescent="0.25">
      <c r="A6264" s="1">
        <v>40639</v>
      </c>
      <c r="B6264">
        <v>4164.830078</v>
      </c>
      <c r="C6264">
        <v>4216.3598629999997</v>
      </c>
      <c r="D6264">
        <v>4159.4702150000003</v>
      </c>
      <c r="E6264">
        <v>4212.5200199999999</v>
      </c>
      <c r="F6264">
        <v>4211.4370120000003</v>
      </c>
      <c r="G6264">
        <v>637400</v>
      </c>
    </row>
    <row r="6265" spans="1:7" x14ac:dyDescent="0.25">
      <c r="A6265" s="1">
        <v>40640</v>
      </c>
      <c r="B6265">
        <v>4212.5200199999999</v>
      </c>
      <c r="C6265">
        <v>4242.9599609999996</v>
      </c>
      <c r="D6265">
        <v>4209.9501950000003</v>
      </c>
      <c r="E6265">
        <v>4219.4301759999998</v>
      </c>
      <c r="F6265">
        <v>4218.345703</v>
      </c>
      <c r="G6265">
        <v>406800</v>
      </c>
    </row>
    <row r="6266" spans="1:7" x14ac:dyDescent="0.25">
      <c r="A6266" s="1">
        <v>40641</v>
      </c>
      <c r="B6266">
        <v>4218.7099609999996</v>
      </c>
      <c r="C6266">
        <v>4241.0097660000001</v>
      </c>
      <c r="D6266">
        <v>4216.080078</v>
      </c>
      <c r="E6266">
        <v>4241.0097660000001</v>
      </c>
      <c r="F6266">
        <v>4239.9194340000004</v>
      </c>
      <c r="G6266">
        <v>272400</v>
      </c>
    </row>
    <row r="6267" spans="1:7" x14ac:dyDescent="0.25">
      <c r="A6267" s="1">
        <v>40644</v>
      </c>
      <c r="B6267">
        <v>4240.9599609999996</v>
      </c>
      <c r="C6267">
        <v>4255.2797849999997</v>
      </c>
      <c r="D6267">
        <v>4209.6601559999999</v>
      </c>
      <c r="E6267">
        <v>4227.9902339999999</v>
      </c>
      <c r="F6267">
        <v>4226.9033200000003</v>
      </c>
      <c r="G6267">
        <v>316400</v>
      </c>
    </row>
    <row r="6268" spans="1:7" x14ac:dyDescent="0.25">
      <c r="A6268" s="1">
        <v>40645</v>
      </c>
      <c r="B6268">
        <v>4227.669922</v>
      </c>
      <c r="C6268">
        <v>4227.669922</v>
      </c>
      <c r="D6268">
        <v>4185.8999020000001</v>
      </c>
      <c r="E6268">
        <v>4199.4799800000001</v>
      </c>
      <c r="F6268">
        <v>4198.4003910000001</v>
      </c>
      <c r="G6268">
        <v>271200</v>
      </c>
    </row>
    <row r="6269" spans="1:7" x14ac:dyDescent="0.25">
      <c r="A6269" s="1">
        <v>40646</v>
      </c>
      <c r="B6269">
        <v>4191.8398440000001</v>
      </c>
      <c r="C6269">
        <v>4203.6801759999998</v>
      </c>
      <c r="D6269">
        <v>4160.419922</v>
      </c>
      <c r="E6269">
        <v>4203.6801759999998</v>
      </c>
      <c r="F6269">
        <v>4202.5996089999999</v>
      </c>
      <c r="G6269">
        <v>232700</v>
      </c>
    </row>
    <row r="6270" spans="1:7" x14ac:dyDescent="0.25">
      <c r="A6270" s="1">
        <v>40647</v>
      </c>
      <c r="B6270">
        <v>4208.6401370000003</v>
      </c>
      <c r="C6270">
        <v>4238.6899409999996</v>
      </c>
      <c r="D6270">
        <v>4208.6401370000003</v>
      </c>
      <c r="E6270">
        <v>4234.9599609999996</v>
      </c>
      <c r="F6270">
        <v>4233.8710940000001</v>
      </c>
      <c r="G6270">
        <v>401300</v>
      </c>
    </row>
    <row r="6271" spans="1:7" x14ac:dyDescent="0.25">
      <c r="A6271" s="1">
        <v>40648</v>
      </c>
      <c r="B6271">
        <v>4242.6801759999998</v>
      </c>
      <c r="C6271">
        <v>4261.7597660000001</v>
      </c>
      <c r="D6271">
        <v>4242.6801759999998</v>
      </c>
      <c r="E6271">
        <v>4251.6401370000003</v>
      </c>
      <c r="F6271">
        <v>4250.5473629999997</v>
      </c>
      <c r="G6271">
        <v>666100</v>
      </c>
    </row>
    <row r="6272" spans="1:7" x14ac:dyDescent="0.25">
      <c r="A6272" s="1">
        <v>40651</v>
      </c>
      <c r="B6272">
        <v>4253.8398440000001</v>
      </c>
      <c r="C6272">
        <v>4280.669922</v>
      </c>
      <c r="D6272">
        <v>4247.4902339999999</v>
      </c>
      <c r="E6272">
        <v>4269.1899409999996</v>
      </c>
      <c r="F6272">
        <v>4268.0922849999997</v>
      </c>
      <c r="G6272">
        <v>472000</v>
      </c>
    </row>
    <row r="6273" spans="1:7" x14ac:dyDescent="0.25">
      <c r="A6273" s="1">
        <v>40652</v>
      </c>
      <c r="B6273">
        <v>4267.8701170000004</v>
      </c>
      <c r="C6273">
        <v>4267.8701170000004</v>
      </c>
      <c r="D6273">
        <v>4237.2202150000003</v>
      </c>
      <c r="E6273">
        <v>4245.2099609999996</v>
      </c>
      <c r="F6273">
        <v>4244.1186520000001</v>
      </c>
      <c r="G6273">
        <v>617800</v>
      </c>
    </row>
    <row r="6274" spans="1:7" x14ac:dyDescent="0.25">
      <c r="A6274" s="1">
        <v>40653</v>
      </c>
      <c r="B6274">
        <v>4247.3901370000003</v>
      </c>
      <c r="C6274">
        <v>4283.2099609999996</v>
      </c>
      <c r="D6274">
        <v>4247.3901370000003</v>
      </c>
      <c r="E6274">
        <v>4274.7700199999999</v>
      </c>
      <c r="F6274">
        <v>4273.6708980000003</v>
      </c>
      <c r="G6274">
        <v>881300</v>
      </c>
    </row>
    <row r="6275" spans="1:7" x14ac:dyDescent="0.25">
      <c r="A6275" s="1">
        <v>40658</v>
      </c>
      <c r="B6275">
        <v>4275.5200199999999</v>
      </c>
      <c r="C6275">
        <v>4331.6298829999996</v>
      </c>
      <c r="D6275">
        <v>4275.5200199999999</v>
      </c>
      <c r="E6275">
        <v>4331.3701170000004</v>
      </c>
      <c r="F6275">
        <v>4330.2568359999996</v>
      </c>
      <c r="G6275">
        <v>556000</v>
      </c>
    </row>
    <row r="6276" spans="1:7" x14ac:dyDescent="0.25">
      <c r="A6276" s="1">
        <v>40659</v>
      </c>
      <c r="B6276">
        <v>4332.4301759999998</v>
      </c>
      <c r="C6276">
        <v>4340.6899409999996</v>
      </c>
      <c r="D6276">
        <v>4300.2402339999999</v>
      </c>
      <c r="E6276">
        <v>4305.5698240000002</v>
      </c>
      <c r="F6276">
        <v>4304.4628910000001</v>
      </c>
      <c r="G6276">
        <v>779400</v>
      </c>
    </row>
    <row r="6277" spans="1:7" x14ac:dyDescent="0.25">
      <c r="A6277" s="1">
        <v>40660</v>
      </c>
      <c r="B6277">
        <v>4314.3100590000004</v>
      </c>
      <c r="C6277">
        <v>4325.2001950000003</v>
      </c>
      <c r="D6277">
        <v>4311.5200199999999</v>
      </c>
      <c r="E6277">
        <v>4321.3198240000002</v>
      </c>
      <c r="F6277">
        <v>4320.2089839999999</v>
      </c>
      <c r="G6277">
        <v>590600</v>
      </c>
    </row>
    <row r="6278" spans="1:7" x14ac:dyDescent="0.25">
      <c r="A6278" s="1">
        <v>40661</v>
      </c>
      <c r="B6278">
        <v>4323.7900390000004</v>
      </c>
      <c r="C6278">
        <v>4344.1000979999999</v>
      </c>
      <c r="D6278">
        <v>4278.830078</v>
      </c>
      <c r="E6278">
        <v>4278.830078</v>
      </c>
      <c r="F6278">
        <v>4277.7299800000001</v>
      </c>
      <c r="G6278">
        <v>389000</v>
      </c>
    </row>
    <row r="6279" spans="1:7" x14ac:dyDescent="0.25">
      <c r="A6279" s="1">
        <v>40662</v>
      </c>
      <c r="B6279">
        <v>4280.5600590000004</v>
      </c>
      <c r="C6279">
        <v>4324.6899409999996</v>
      </c>
      <c r="D6279">
        <v>4280.5600590000004</v>
      </c>
      <c r="E6279">
        <v>4319.5097660000001</v>
      </c>
      <c r="F6279">
        <v>4318.3994140000004</v>
      </c>
      <c r="G6279">
        <v>488300</v>
      </c>
    </row>
    <row r="6280" spans="1:7" x14ac:dyDescent="0.25">
      <c r="A6280" s="1">
        <v>40665</v>
      </c>
      <c r="B6280">
        <v>4319.5698240000002</v>
      </c>
      <c r="C6280">
        <v>4332.919922</v>
      </c>
      <c r="D6280">
        <v>4319.5698240000002</v>
      </c>
      <c r="E6280">
        <v>4326.7597660000001</v>
      </c>
      <c r="F6280">
        <v>4325.6474609999996</v>
      </c>
      <c r="G6280">
        <v>550700</v>
      </c>
    </row>
    <row r="6281" spans="1:7" x14ac:dyDescent="0.25">
      <c r="A6281" s="1">
        <v>40666</v>
      </c>
      <c r="B6281">
        <v>4324.3100590000004</v>
      </c>
      <c r="C6281">
        <v>4332.1201170000004</v>
      </c>
      <c r="D6281">
        <v>4312.1298829999996</v>
      </c>
      <c r="E6281">
        <v>4319.3701170000004</v>
      </c>
      <c r="F6281">
        <v>4318.2597660000001</v>
      </c>
      <c r="G6281">
        <v>355000</v>
      </c>
    </row>
    <row r="6282" spans="1:7" x14ac:dyDescent="0.25">
      <c r="A6282" s="1">
        <v>40667</v>
      </c>
      <c r="B6282">
        <v>4320.2299800000001</v>
      </c>
      <c r="C6282">
        <v>4324.7797849999997</v>
      </c>
      <c r="D6282">
        <v>4294.1201170000004</v>
      </c>
      <c r="E6282">
        <v>4298.2099609999996</v>
      </c>
      <c r="F6282">
        <v>4297.1049800000001</v>
      </c>
      <c r="G6282">
        <v>547800</v>
      </c>
    </row>
    <row r="6283" spans="1:7" x14ac:dyDescent="0.25">
      <c r="A6283" s="1">
        <v>40668</v>
      </c>
      <c r="B6283">
        <v>4299.0498049999997</v>
      </c>
      <c r="C6283">
        <v>4299.0498049999997</v>
      </c>
      <c r="D6283">
        <v>4248.6801759999998</v>
      </c>
      <c r="E6283">
        <v>4248.6801759999998</v>
      </c>
      <c r="F6283">
        <v>4247.5878910000001</v>
      </c>
      <c r="G6283">
        <v>931000</v>
      </c>
    </row>
    <row r="6284" spans="1:7" x14ac:dyDescent="0.25">
      <c r="A6284" s="1">
        <v>40669</v>
      </c>
      <c r="B6284">
        <v>4244.7299800000001</v>
      </c>
      <c r="C6284">
        <v>4244.7299800000001</v>
      </c>
      <c r="D6284">
        <v>4173.6098629999997</v>
      </c>
      <c r="E6284">
        <v>4219.0698240000002</v>
      </c>
      <c r="F6284">
        <v>4217.9853519999997</v>
      </c>
      <c r="G6284">
        <v>912000</v>
      </c>
    </row>
    <row r="6285" spans="1:7" x14ac:dyDescent="0.25">
      <c r="A6285" s="1">
        <v>40672</v>
      </c>
      <c r="B6285">
        <v>4219.2700199999999</v>
      </c>
      <c r="C6285">
        <v>4257.1499020000001</v>
      </c>
      <c r="D6285">
        <v>4219.2700199999999</v>
      </c>
      <c r="E6285">
        <v>4257.1499020000001</v>
      </c>
      <c r="F6285">
        <v>4256.0556640000004</v>
      </c>
      <c r="G6285">
        <v>927700</v>
      </c>
    </row>
    <row r="6286" spans="1:7" x14ac:dyDescent="0.25">
      <c r="A6286" s="1">
        <v>40673</v>
      </c>
      <c r="B6286">
        <v>4258.4902339999999</v>
      </c>
      <c r="C6286">
        <v>4309.4599609999996</v>
      </c>
      <c r="D6286">
        <v>4258.4902339999999</v>
      </c>
      <c r="E6286">
        <v>4303.1298829999996</v>
      </c>
      <c r="F6286">
        <v>4302.0234380000002</v>
      </c>
      <c r="G6286">
        <v>905100</v>
      </c>
    </row>
    <row r="6287" spans="1:7" x14ac:dyDescent="0.25">
      <c r="A6287" s="1">
        <v>40674</v>
      </c>
      <c r="B6287">
        <v>4301.2597660000001</v>
      </c>
      <c r="C6287">
        <v>4335.0400390000004</v>
      </c>
      <c r="D6287">
        <v>4301.2597660000001</v>
      </c>
      <c r="E6287">
        <v>4335.0400390000004</v>
      </c>
      <c r="F6287">
        <v>4333.9257809999999</v>
      </c>
      <c r="G6287">
        <v>170300</v>
      </c>
    </row>
    <row r="6288" spans="1:7" x14ac:dyDescent="0.25">
      <c r="A6288" s="1">
        <v>40675</v>
      </c>
      <c r="B6288">
        <v>4333.5297849999997</v>
      </c>
      <c r="C6288">
        <v>4337.580078</v>
      </c>
      <c r="D6288">
        <v>4312.0097660000001</v>
      </c>
      <c r="E6288">
        <v>4312.0097660000001</v>
      </c>
      <c r="F6288">
        <v>4310.9013670000004</v>
      </c>
      <c r="G6288">
        <v>590900</v>
      </c>
    </row>
    <row r="6289" spans="1:7" x14ac:dyDescent="0.25">
      <c r="A6289" s="1">
        <v>40676</v>
      </c>
      <c r="B6289">
        <v>4312.25</v>
      </c>
      <c r="C6289">
        <v>4329.7099609999996</v>
      </c>
      <c r="D6289">
        <v>4292.1098629999997</v>
      </c>
      <c r="E6289">
        <v>4292.1098629999997</v>
      </c>
      <c r="F6289">
        <v>4291.0063479999999</v>
      </c>
      <c r="G6289">
        <v>771100</v>
      </c>
    </row>
    <row r="6290" spans="1:7" x14ac:dyDescent="0.25">
      <c r="A6290" s="1">
        <v>40679</v>
      </c>
      <c r="B6290">
        <v>4291.919922</v>
      </c>
      <c r="C6290">
        <v>4302.6298829999996</v>
      </c>
      <c r="D6290">
        <v>4283.7597660000001</v>
      </c>
      <c r="E6290">
        <v>4300.8100590000004</v>
      </c>
      <c r="F6290">
        <v>4299.7045900000003</v>
      </c>
      <c r="G6290">
        <v>532600</v>
      </c>
    </row>
    <row r="6291" spans="1:7" x14ac:dyDescent="0.25">
      <c r="A6291" s="1">
        <v>40680</v>
      </c>
      <c r="B6291">
        <v>4300.1401370000003</v>
      </c>
      <c r="C6291">
        <v>4316.25</v>
      </c>
      <c r="D6291">
        <v>4261.6000979999999</v>
      </c>
      <c r="E6291">
        <v>4261.6000979999999</v>
      </c>
      <c r="F6291">
        <v>4260.5043949999999</v>
      </c>
      <c r="G6291">
        <v>491000</v>
      </c>
    </row>
    <row r="6292" spans="1:7" x14ac:dyDescent="0.25">
      <c r="A6292" s="1">
        <v>40681</v>
      </c>
      <c r="B6292">
        <v>4260.6601559999999</v>
      </c>
      <c r="C6292">
        <v>4303.4599609999996</v>
      </c>
      <c r="D6292">
        <v>4259.9902339999999</v>
      </c>
      <c r="E6292">
        <v>4303.3100590000004</v>
      </c>
      <c r="F6292">
        <v>4302.2036129999997</v>
      </c>
      <c r="G6292">
        <v>856600</v>
      </c>
    </row>
    <row r="6293" spans="1:7" x14ac:dyDescent="0.25">
      <c r="A6293" s="1">
        <v>40682</v>
      </c>
      <c r="B6293">
        <v>4315.0097660000001</v>
      </c>
      <c r="C6293">
        <v>4326.2700199999999</v>
      </c>
      <c r="D6293">
        <v>4297.9301759999998</v>
      </c>
      <c r="E6293">
        <v>4297.9301759999998</v>
      </c>
      <c r="F6293">
        <v>4296.8251950000003</v>
      </c>
      <c r="G6293">
        <v>891700</v>
      </c>
    </row>
    <row r="6294" spans="1:7" x14ac:dyDescent="0.25">
      <c r="A6294" s="1">
        <v>40683</v>
      </c>
      <c r="B6294">
        <v>4297.9301759999998</v>
      </c>
      <c r="C6294">
        <v>4312.5898440000001</v>
      </c>
      <c r="D6294">
        <v>4278.0297849999997</v>
      </c>
      <c r="E6294">
        <v>4285.1601559999999</v>
      </c>
      <c r="F6294">
        <v>4284.0585940000001</v>
      </c>
      <c r="G6294">
        <v>704300</v>
      </c>
    </row>
    <row r="6295" spans="1:7" x14ac:dyDescent="0.25">
      <c r="A6295" s="1">
        <v>40686</v>
      </c>
      <c r="B6295">
        <v>4282.4501950000003</v>
      </c>
      <c r="C6295">
        <v>4287.7299800000001</v>
      </c>
      <c r="D6295">
        <v>4257.5698240000002</v>
      </c>
      <c r="E6295">
        <v>4263.1899409999996</v>
      </c>
      <c r="F6295">
        <v>4262.09375</v>
      </c>
      <c r="G6295">
        <v>4200</v>
      </c>
    </row>
    <row r="6296" spans="1:7" x14ac:dyDescent="0.25">
      <c r="A6296" s="1">
        <v>40687</v>
      </c>
      <c r="B6296">
        <v>4242.8901370000003</v>
      </c>
      <c r="C6296">
        <v>4242.8901370000003</v>
      </c>
      <c r="D6296">
        <v>4211.7797849999997</v>
      </c>
      <c r="E6296">
        <v>4227.080078</v>
      </c>
      <c r="F6296">
        <v>4225.9931640000004</v>
      </c>
      <c r="G6296">
        <v>703800</v>
      </c>
    </row>
    <row r="6297" spans="1:7" x14ac:dyDescent="0.25">
      <c r="A6297" s="1">
        <v>40688</v>
      </c>
      <c r="B6297">
        <v>4221.6899409999996</v>
      </c>
      <c r="C6297">
        <v>4221.6899409999996</v>
      </c>
      <c r="D6297">
        <v>4179.8500979999999</v>
      </c>
      <c r="E6297">
        <v>4190.9799800000001</v>
      </c>
      <c r="F6297">
        <v>4189.9023440000001</v>
      </c>
      <c r="G6297">
        <v>631100</v>
      </c>
    </row>
    <row r="6298" spans="1:7" x14ac:dyDescent="0.25">
      <c r="A6298" s="1">
        <v>40689</v>
      </c>
      <c r="B6298">
        <v>4205.7998049999997</v>
      </c>
      <c r="C6298">
        <v>4241.9599609999996</v>
      </c>
      <c r="D6298">
        <v>4205.7998049999997</v>
      </c>
      <c r="E6298">
        <v>4230.5600590000004</v>
      </c>
      <c r="F6298">
        <v>4229.4726559999999</v>
      </c>
      <c r="G6298">
        <v>452800</v>
      </c>
    </row>
    <row r="6299" spans="1:7" x14ac:dyDescent="0.25">
      <c r="A6299" s="1">
        <v>40690</v>
      </c>
      <c r="B6299">
        <v>4230.5600590000004</v>
      </c>
      <c r="C6299">
        <v>4276.2797849999997</v>
      </c>
      <c r="D6299">
        <v>4230.5600590000004</v>
      </c>
      <c r="E6299">
        <v>4274.5097660000001</v>
      </c>
      <c r="F6299">
        <v>4273.4111329999996</v>
      </c>
      <c r="G6299">
        <v>594900</v>
      </c>
    </row>
    <row r="6300" spans="1:7" x14ac:dyDescent="0.25">
      <c r="A6300" s="1">
        <v>40693</v>
      </c>
      <c r="B6300">
        <v>4283.6601559999999</v>
      </c>
      <c r="C6300">
        <v>4300.1499020000001</v>
      </c>
      <c r="D6300">
        <v>4283.3798829999996</v>
      </c>
      <c r="E6300">
        <v>4295.2402339999999</v>
      </c>
      <c r="F6300">
        <v>4294.1362300000001</v>
      </c>
      <c r="G6300">
        <v>382700</v>
      </c>
    </row>
    <row r="6301" spans="1:7" x14ac:dyDescent="0.25">
      <c r="A6301" s="1">
        <v>40694</v>
      </c>
      <c r="B6301">
        <v>4289.8598629999997</v>
      </c>
      <c r="C6301">
        <v>4289.8598629999997</v>
      </c>
      <c r="D6301">
        <v>4238.5498049999997</v>
      </c>
      <c r="E6301">
        <v>4244.6401370000003</v>
      </c>
      <c r="F6301">
        <v>4243.548828</v>
      </c>
      <c r="G6301">
        <v>519900</v>
      </c>
    </row>
    <row r="6302" spans="1:7" x14ac:dyDescent="0.25">
      <c r="A6302" s="1">
        <v>40695</v>
      </c>
      <c r="B6302">
        <v>4243.9301759999998</v>
      </c>
      <c r="C6302">
        <v>4309.5400390000004</v>
      </c>
      <c r="D6302">
        <v>4243.9301759999998</v>
      </c>
      <c r="E6302">
        <v>4286.4599609999996</v>
      </c>
      <c r="F6302">
        <v>4285.3579099999997</v>
      </c>
      <c r="G6302">
        <v>720200</v>
      </c>
    </row>
    <row r="6303" spans="1:7" x14ac:dyDescent="0.25">
      <c r="A6303" s="1">
        <v>40696</v>
      </c>
      <c r="B6303">
        <v>4264.3798829999996</v>
      </c>
      <c r="C6303">
        <v>4324.9799800000001</v>
      </c>
      <c r="D6303">
        <v>4246.4301759999998</v>
      </c>
      <c r="E6303">
        <v>4324.9799800000001</v>
      </c>
      <c r="F6303">
        <v>4323.8681640000004</v>
      </c>
      <c r="G6303">
        <v>740400</v>
      </c>
    </row>
    <row r="6304" spans="1:7" x14ac:dyDescent="0.25">
      <c r="A6304" s="1">
        <v>40697</v>
      </c>
      <c r="B6304">
        <v>4325.9399409999996</v>
      </c>
      <c r="C6304">
        <v>4332.6000979999999</v>
      </c>
      <c r="D6304">
        <v>4297.6201170000004</v>
      </c>
      <c r="E6304">
        <v>4297.6201170000004</v>
      </c>
      <c r="F6304">
        <v>4296.5151370000003</v>
      </c>
      <c r="G6304">
        <v>743500</v>
      </c>
    </row>
    <row r="6305" spans="1:7" x14ac:dyDescent="0.25">
      <c r="A6305" s="1">
        <v>40700</v>
      </c>
      <c r="B6305">
        <v>4299.7900390000004</v>
      </c>
      <c r="C6305">
        <v>4299.7900390000004</v>
      </c>
      <c r="D6305">
        <v>4258.8999020000001</v>
      </c>
      <c r="E6305">
        <v>4258.8999020000001</v>
      </c>
      <c r="F6305">
        <v>4257.8051759999998</v>
      </c>
      <c r="G6305">
        <v>598400</v>
      </c>
    </row>
    <row r="6306" spans="1:7" x14ac:dyDescent="0.25">
      <c r="A6306" s="1">
        <v>40701</v>
      </c>
      <c r="B6306">
        <v>4258</v>
      </c>
      <c r="C6306">
        <v>4259.0898440000001</v>
      </c>
      <c r="D6306">
        <v>4227.3701170000004</v>
      </c>
      <c r="E6306">
        <v>4236.4501950000003</v>
      </c>
      <c r="F6306">
        <v>4235.361328</v>
      </c>
      <c r="G6306">
        <v>589700</v>
      </c>
    </row>
    <row r="6307" spans="1:7" x14ac:dyDescent="0.25">
      <c r="A6307" s="1">
        <v>40702</v>
      </c>
      <c r="B6307">
        <v>4237.7797849999997</v>
      </c>
      <c r="C6307">
        <v>4255.4399409999996</v>
      </c>
      <c r="D6307">
        <v>4230.3598629999997</v>
      </c>
      <c r="E6307">
        <v>4255.4399409999996</v>
      </c>
      <c r="F6307">
        <v>4254.3461909999996</v>
      </c>
      <c r="G6307">
        <v>559100</v>
      </c>
    </row>
    <row r="6308" spans="1:7" x14ac:dyDescent="0.25">
      <c r="A6308" s="1">
        <v>40703</v>
      </c>
      <c r="B6308">
        <v>4257.5297849999997</v>
      </c>
      <c r="C6308">
        <v>4259.3901370000003</v>
      </c>
      <c r="D6308">
        <v>4224.3398440000001</v>
      </c>
      <c r="E6308">
        <v>4224.3398440000001</v>
      </c>
      <c r="F6308">
        <v>4223.2539059999999</v>
      </c>
      <c r="G6308">
        <v>312700</v>
      </c>
    </row>
    <row r="6309" spans="1:7" x14ac:dyDescent="0.25">
      <c r="A6309" s="1">
        <v>40704</v>
      </c>
      <c r="B6309">
        <v>4225.0498049999997</v>
      </c>
      <c r="C6309">
        <v>4248.419922</v>
      </c>
      <c r="D6309">
        <v>4219.580078</v>
      </c>
      <c r="E6309">
        <v>4219.580078</v>
      </c>
      <c r="F6309">
        <v>4218.4951170000004</v>
      </c>
      <c r="G6309">
        <v>289300</v>
      </c>
    </row>
    <row r="6310" spans="1:7" x14ac:dyDescent="0.25">
      <c r="A6310" s="1">
        <v>40707</v>
      </c>
      <c r="B6310">
        <v>4219.919922</v>
      </c>
      <c r="C6310">
        <v>4219.919922</v>
      </c>
      <c r="D6310">
        <v>4171.5400390000004</v>
      </c>
      <c r="E6310">
        <v>4171.5400390000004</v>
      </c>
      <c r="F6310">
        <v>4170.4677730000003</v>
      </c>
      <c r="G6310">
        <v>569100</v>
      </c>
    </row>
    <row r="6311" spans="1:7" x14ac:dyDescent="0.25">
      <c r="A6311" s="1">
        <v>40708</v>
      </c>
      <c r="B6311">
        <v>4173.4301759999998</v>
      </c>
      <c r="C6311">
        <v>4197.7299800000001</v>
      </c>
      <c r="D6311">
        <v>4123.7001950000003</v>
      </c>
      <c r="E6311">
        <v>4140.2700199999999</v>
      </c>
      <c r="F6311">
        <v>4139.2055659999996</v>
      </c>
      <c r="G6311">
        <v>577200</v>
      </c>
    </row>
    <row r="6312" spans="1:7" x14ac:dyDescent="0.25">
      <c r="A6312" s="1">
        <v>40709</v>
      </c>
      <c r="B6312">
        <v>4150.4599609999996</v>
      </c>
      <c r="C6312">
        <v>4201.3798829999996</v>
      </c>
      <c r="D6312">
        <v>4150.4599609999996</v>
      </c>
      <c r="E6312">
        <v>4201.3798829999996</v>
      </c>
      <c r="F6312">
        <v>4200.2998049999997</v>
      </c>
      <c r="G6312">
        <v>592600</v>
      </c>
    </row>
    <row r="6313" spans="1:7" x14ac:dyDescent="0.25">
      <c r="A6313" s="1">
        <v>40710</v>
      </c>
      <c r="B6313">
        <v>4200.5898440000001</v>
      </c>
      <c r="C6313">
        <v>4209.1899409999996</v>
      </c>
      <c r="D6313">
        <v>4167.8901370000003</v>
      </c>
      <c r="E6313">
        <v>4173.080078</v>
      </c>
      <c r="F6313">
        <v>4172.0073240000002</v>
      </c>
      <c r="G6313">
        <v>572900</v>
      </c>
    </row>
    <row r="6314" spans="1:7" x14ac:dyDescent="0.25">
      <c r="A6314" s="1">
        <v>40711</v>
      </c>
      <c r="B6314">
        <v>4176.6298829999996</v>
      </c>
      <c r="C6314">
        <v>4209.6899409999996</v>
      </c>
      <c r="D6314">
        <v>4153.1098629999997</v>
      </c>
      <c r="E6314">
        <v>4153.1098629999997</v>
      </c>
      <c r="F6314">
        <v>4152.0419920000004</v>
      </c>
      <c r="G6314">
        <v>577200</v>
      </c>
    </row>
    <row r="6315" spans="1:7" x14ac:dyDescent="0.25">
      <c r="A6315" s="1">
        <v>40715</v>
      </c>
      <c r="B6315">
        <v>4154.8398440000001</v>
      </c>
      <c r="C6315">
        <v>4211.8100590000004</v>
      </c>
      <c r="D6315">
        <v>4154.8398440000001</v>
      </c>
      <c r="E6315">
        <v>4211.8100590000004</v>
      </c>
      <c r="F6315">
        <v>4210.7275390000004</v>
      </c>
      <c r="G6315">
        <v>441100</v>
      </c>
    </row>
    <row r="6316" spans="1:7" x14ac:dyDescent="0.25">
      <c r="A6316" s="1">
        <v>40716</v>
      </c>
      <c r="B6316">
        <v>4225.9702150000003</v>
      </c>
      <c r="C6316">
        <v>4251.8500979999999</v>
      </c>
      <c r="D6316">
        <v>4225.6801759999998</v>
      </c>
      <c r="E6316">
        <v>4245.2797849999997</v>
      </c>
      <c r="F6316">
        <v>4244.1884769999997</v>
      </c>
      <c r="G6316">
        <v>345900</v>
      </c>
    </row>
    <row r="6317" spans="1:7" x14ac:dyDescent="0.25">
      <c r="A6317" s="1">
        <v>40717</v>
      </c>
      <c r="B6317">
        <v>4244.0097660000001</v>
      </c>
      <c r="C6317">
        <v>4252.8198240000002</v>
      </c>
      <c r="D6317">
        <v>4237.4702150000003</v>
      </c>
      <c r="E6317">
        <v>4241.1401370000003</v>
      </c>
      <c r="F6317">
        <v>4240.0498049999997</v>
      </c>
      <c r="G6317">
        <v>440100</v>
      </c>
    </row>
    <row r="6318" spans="1:7" x14ac:dyDescent="0.25">
      <c r="A6318" s="1">
        <v>40718</v>
      </c>
      <c r="B6318">
        <v>4247.3999020000001</v>
      </c>
      <c r="C6318">
        <v>4291.4399409999996</v>
      </c>
      <c r="D6318">
        <v>4242.2202150000003</v>
      </c>
      <c r="E6318">
        <v>4291.4399409999996</v>
      </c>
      <c r="F6318">
        <v>4290.3369140000004</v>
      </c>
      <c r="G6318">
        <v>396300</v>
      </c>
    </row>
    <row r="6319" spans="1:7" x14ac:dyDescent="0.25">
      <c r="A6319" s="1">
        <v>40721</v>
      </c>
      <c r="B6319">
        <v>4292.3100590000004</v>
      </c>
      <c r="C6319">
        <v>4295.2597660000001</v>
      </c>
      <c r="D6319">
        <v>4281.4799800000001</v>
      </c>
      <c r="E6319">
        <v>4289.2900390000004</v>
      </c>
      <c r="F6319">
        <v>4288.1875</v>
      </c>
      <c r="G6319">
        <v>269400</v>
      </c>
    </row>
    <row r="6320" spans="1:7" x14ac:dyDescent="0.25">
      <c r="A6320" s="1">
        <v>40722</v>
      </c>
      <c r="B6320">
        <v>4292.0698240000002</v>
      </c>
      <c r="C6320">
        <v>4304.7597660000001</v>
      </c>
      <c r="D6320">
        <v>4286.5</v>
      </c>
      <c r="E6320">
        <v>4289.9902339999999</v>
      </c>
      <c r="F6320">
        <v>4288.8872069999998</v>
      </c>
      <c r="G6320">
        <v>487800</v>
      </c>
    </row>
    <row r="6321" spans="1:7" x14ac:dyDescent="0.25">
      <c r="A6321" s="1">
        <v>40723</v>
      </c>
      <c r="B6321">
        <v>4289.5297849999997</v>
      </c>
      <c r="C6321">
        <v>4289.5297849999997</v>
      </c>
      <c r="D6321">
        <v>4245.6000979999999</v>
      </c>
      <c r="E6321">
        <v>4249.3500979999999</v>
      </c>
      <c r="F6321">
        <v>4248.2578130000002</v>
      </c>
      <c r="G6321">
        <v>536900</v>
      </c>
    </row>
    <row r="6322" spans="1:7" x14ac:dyDescent="0.25">
      <c r="A6322" s="1">
        <v>40724</v>
      </c>
      <c r="B6322">
        <v>4250.1000979999999</v>
      </c>
      <c r="C6322">
        <v>4291.2099609999996</v>
      </c>
      <c r="D6322">
        <v>4250.1000979999999</v>
      </c>
      <c r="E6322">
        <v>4291.2099609999996</v>
      </c>
      <c r="F6322">
        <v>4290.1069340000004</v>
      </c>
      <c r="G6322">
        <v>511900</v>
      </c>
    </row>
    <row r="6323" spans="1:7" x14ac:dyDescent="0.25">
      <c r="A6323" s="1">
        <v>40725</v>
      </c>
      <c r="B6323">
        <v>4304.6801759999998</v>
      </c>
      <c r="C6323">
        <v>4351.6298829999996</v>
      </c>
      <c r="D6323">
        <v>4294.2402339999999</v>
      </c>
      <c r="E6323">
        <v>4351.6298829999996</v>
      </c>
      <c r="F6323">
        <v>4350.5112300000001</v>
      </c>
      <c r="G6323">
        <v>311200</v>
      </c>
    </row>
    <row r="6324" spans="1:7" x14ac:dyDescent="0.25">
      <c r="A6324" s="1">
        <v>40728</v>
      </c>
      <c r="B6324">
        <v>4352.2001950000003</v>
      </c>
      <c r="C6324">
        <v>4421.5600590000004</v>
      </c>
      <c r="D6324">
        <v>4352.2001950000003</v>
      </c>
      <c r="E6324">
        <v>4421.5600590000004</v>
      </c>
      <c r="F6324">
        <v>4420.4233400000003</v>
      </c>
      <c r="G6324">
        <v>524400</v>
      </c>
    </row>
    <row r="6325" spans="1:7" x14ac:dyDescent="0.25">
      <c r="A6325" s="1">
        <v>40729</v>
      </c>
      <c r="B6325">
        <v>4422.2299800000001</v>
      </c>
      <c r="C6325">
        <v>4464.2299800000001</v>
      </c>
      <c r="D6325">
        <v>4422.2299800000001</v>
      </c>
      <c r="E6325">
        <v>4439.6098629999997</v>
      </c>
      <c r="F6325">
        <v>4438.46875</v>
      </c>
      <c r="G6325">
        <v>563600</v>
      </c>
    </row>
    <row r="6326" spans="1:7" x14ac:dyDescent="0.25">
      <c r="A6326" s="1">
        <v>40730</v>
      </c>
      <c r="B6326">
        <v>4445.4301759999998</v>
      </c>
      <c r="C6326">
        <v>4445.4301759999998</v>
      </c>
      <c r="D6326">
        <v>4398.75</v>
      </c>
      <c r="E6326">
        <v>4398.75</v>
      </c>
      <c r="F6326">
        <v>4397.6191410000001</v>
      </c>
      <c r="G6326">
        <v>329000</v>
      </c>
    </row>
    <row r="6327" spans="1:7" x14ac:dyDescent="0.25">
      <c r="A6327" s="1">
        <v>40731</v>
      </c>
      <c r="B6327">
        <v>4398.75</v>
      </c>
      <c r="C6327">
        <v>4407.5698240000002</v>
      </c>
      <c r="D6327">
        <v>4375.8500979999999</v>
      </c>
      <c r="E6327">
        <v>4375.8500979999999</v>
      </c>
      <c r="F6327">
        <v>4374.7250979999999</v>
      </c>
      <c r="G6327">
        <v>332500</v>
      </c>
    </row>
    <row r="6328" spans="1:7" x14ac:dyDescent="0.25">
      <c r="A6328" s="1">
        <v>40732</v>
      </c>
      <c r="B6328">
        <v>4378.2202150000003</v>
      </c>
      <c r="C6328">
        <v>4411.3701170000004</v>
      </c>
      <c r="D6328">
        <v>4378.2202150000003</v>
      </c>
      <c r="E6328">
        <v>4391.4599609999996</v>
      </c>
      <c r="F6328">
        <v>4390.3310549999997</v>
      </c>
      <c r="G6328">
        <v>456400</v>
      </c>
    </row>
    <row r="6329" spans="1:7" x14ac:dyDescent="0.25">
      <c r="A6329" s="1">
        <v>40735</v>
      </c>
      <c r="B6329">
        <v>4392.169922</v>
      </c>
      <c r="C6329">
        <v>4392.169922</v>
      </c>
      <c r="D6329">
        <v>4374.1899409999996</v>
      </c>
      <c r="E6329">
        <v>4375.8598629999997</v>
      </c>
      <c r="F6329">
        <v>4374.7348629999997</v>
      </c>
      <c r="G6329">
        <v>293600</v>
      </c>
    </row>
    <row r="6330" spans="1:7" x14ac:dyDescent="0.25">
      <c r="A6330" s="1">
        <v>40736</v>
      </c>
      <c r="B6330">
        <v>4375.8598629999997</v>
      </c>
      <c r="C6330">
        <v>4375.8598629999997</v>
      </c>
      <c r="D6330">
        <v>4333.3701170000004</v>
      </c>
      <c r="E6330">
        <v>4350.0898440000001</v>
      </c>
      <c r="F6330">
        <v>4348.9716799999997</v>
      </c>
      <c r="G6330">
        <v>841500</v>
      </c>
    </row>
    <row r="6331" spans="1:7" x14ac:dyDescent="0.25">
      <c r="A6331" s="1">
        <v>40737</v>
      </c>
      <c r="B6331">
        <v>4350.6201170000004</v>
      </c>
      <c r="C6331">
        <v>4419.5097660000001</v>
      </c>
      <c r="D6331">
        <v>4350.6201170000004</v>
      </c>
      <c r="E6331">
        <v>4404</v>
      </c>
      <c r="F6331">
        <v>4402.8676759999998</v>
      </c>
      <c r="G6331">
        <v>1252800</v>
      </c>
    </row>
    <row r="6332" spans="1:7" x14ac:dyDescent="0.25">
      <c r="A6332" s="1">
        <v>40738</v>
      </c>
      <c r="B6332">
        <v>4404.2998049999997</v>
      </c>
      <c r="C6332">
        <v>4429.3901370000003</v>
      </c>
      <c r="D6332">
        <v>4404.2998049999997</v>
      </c>
      <c r="E6332">
        <v>4423.5498049999997</v>
      </c>
      <c r="F6332">
        <v>4422.4125979999999</v>
      </c>
      <c r="G6332">
        <v>488100</v>
      </c>
    </row>
    <row r="6333" spans="1:7" x14ac:dyDescent="0.25">
      <c r="A6333" s="1">
        <v>40739</v>
      </c>
      <c r="B6333">
        <v>4423.7001950000003</v>
      </c>
      <c r="C6333">
        <v>4458.7402339999999</v>
      </c>
      <c r="D6333">
        <v>4423.7001950000003</v>
      </c>
      <c r="E6333">
        <v>4458.7402339999999</v>
      </c>
      <c r="F6333">
        <v>4457.5942379999997</v>
      </c>
      <c r="G6333">
        <v>391200</v>
      </c>
    </row>
    <row r="6334" spans="1:7" x14ac:dyDescent="0.25">
      <c r="A6334" s="1">
        <v>40742</v>
      </c>
      <c r="B6334">
        <v>4454.0297849999997</v>
      </c>
      <c r="C6334">
        <v>4476.0097660000001</v>
      </c>
      <c r="D6334">
        <v>4451.6899409999996</v>
      </c>
      <c r="E6334">
        <v>4476.0097660000001</v>
      </c>
      <c r="F6334">
        <v>4474.8588870000003</v>
      </c>
      <c r="G6334">
        <v>442900</v>
      </c>
    </row>
    <row r="6335" spans="1:7" x14ac:dyDescent="0.25">
      <c r="A6335" s="1">
        <v>40743</v>
      </c>
      <c r="B6335">
        <v>4475.669922</v>
      </c>
      <c r="C6335">
        <v>4485.6499020000001</v>
      </c>
      <c r="D6335">
        <v>4473.330078</v>
      </c>
      <c r="E6335">
        <v>4485.6499020000001</v>
      </c>
      <c r="F6335">
        <v>4484.4965819999998</v>
      </c>
      <c r="G6335">
        <v>696500</v>
      </c>
    </row>
    <row r="6336" spans="1:7" x14ac:dyDescent="0.25">
      <c r="A6336" s="1">
        <v>40744</v>
      </c>
      <c r="B6336">
        <v>4483.1298829999996</v>
      </c>
      <c r="C6336">
        <v>4515.7700199999999</v>
      </c>
      <c r="D6336">
        <v>4483.1298829999996</v>
      </c>
      <c r="E6336">
        <v>4507.0400390000004</v>
      </c>
      <c r="F6336">
        <v>4505.8813479999999</v>
      </c>
      <c r="G6336">
        <v>752200</v>
      </c>
    </row>
    <row r="6337" spans="1:7" x14ac:dyDescent="0.25">
      <c r="A6337" s="1">
        <v>40745</v>
      </c>
      <c r="B6337">
        <v>4502.0898440000001</v>
      </c>
      <c r="C6337">
        <v>4507.0498049999997</v>
      </c>
      <c r="D6337">
        <v>4480.0097660000001</v>
      </c>
      <c r="E6337">
        <v>4480.0097660000001</v>
      </c>
      <c r="F6337">
        <v>4478.8579099999997</v>
      </c>
      <c r="G6337">
        <v>470800</v>
      </c>
    </row>
    <row r="6338" spans="1:7" x14ac:dyDescent="0.25">
      <c r="A6338" s="1">
        <v>40746</v>
      </c>
      <c r="B6338">
        <v>4481.3901370000003</v>
      </c>
      <c r="C6338">
        <v>4488.2099609999996</v>
      </c>
      <c r="D6338">
        <v>4472.5898440000001</v>
      </c>
      <c r="E6338">
        <v>4478.3598629999997</v>
      </c>
      <c r="F6338">
        <v>4477.2084960000002</v>
      </c>
      <c r="G6338">
        <v>524100</v>
      </c>
    </row>
    <row r="6339" spans="1:7" x14ac:dyDescent="0.25">
      <c r="A6339" s="1">
        <v>40749</v>
      </c>
      <c r="B6339">
        <v>4478.3901370000003</v>
      </c>
      <c r="C6339">
        <v>4481.0297849999997</v>
      </c>
      <c r="D6339">
        <v>4467.1801759999998</v>
      </c>
      <c r="E6339">
        <v>4480.5</v>
      </c>
      <c r="F6339">
        <v>4479.3481449999999</v>
      </c>
      <c r="G6339">
        <v>587500</v>
      </c>
    </row>
    <row r="6340" spans="1:7" x14ac:dyDescent="0.25">
      <c r="A6340" s="1">
        <v>40750</v>
      </c>
      <c r="B6340">
        <v>4476.5200199999999</v>
      </c>
      <c r="C6340">
        <v>4489.1499020000001</v>
      </c>
      <c r="D6340">
        <v>4465.8701170000004</v>
      </c>
      <c r="E6340">
        <v>4465.8701170000004</v>
      </c>
      <c r="F6340">
        <v>4464.7221680000002</v>
      </c>
      <c r="G6340">
        <v>359800</v>
      </c>
    </row>
    <row r="6341" spans="1:7" x14ac:dyDescent="0.25">
      <c r="A6341" s="1">
        <v>40751</v>
      </c>
      <c r="B6341">
        <v>4464.4902339999999</v>
      </c>
      <c r="C6341">
        <v>4484.7202150000003</v>
      </c>
      <c r="D6341">
        <v>4451.6499020000001</v>
      </c>
      <c r="E6341">
        <v>4482.8901370000003</v>
      </c>
      <c r="F6341">
        <v>4481.7377930000002</v>
      </c>
      <c r="G6341">
        <v>618000</v>
      </c>
    </row>
    <row r="6342" spans="1:7" x14ac:dyDescent="0.25">
      <c r="A6342" s="1">
        <v>40752</v>
      </c>
      <c r="B6342">
        <v>4482.7900390000004</v>
      </c>
      <c r="C6342">
        <v>4482.7998049999997</v>
      </c>
      <c r="D6342">
        <v>4470.5898440000001</v>
      </c>
      <c r="E6342">
        <v>4482.7998049999997</v>
      </c>
      <c r="F6342">
        <v>4481.6474609999996</v>
      </c>
      <c r="G6342">
        <v>476800</v>
      </c>
    </row>
    <row r="6343" spans="1:7" x14ac:dyDescent="0.25">
      <c r="A6343" s="1">
        <v>40753</v>
      </c>
      <c r="B6343">
        <v>4483.6298829999996</v>
      </c>
      <c r="C6343">
        <v>4503.6298829999996</v>
      </c>
      <c r="D6343">
        <v>4483.6298829999996</v>
      </c>
      <c r="E6343">
        <v>4503.6298829999996</v>
      </c>
      <c r="F6343">
        <v>4502.4721680000002</v>
      </c>
      <c r="G6343">
        <v>318000</v>
      </c>
    </row>
    <row r="6344" spans="1:7" x14ac:dyDescent="0.25">
      <c r="A6344" s="1">
        <v>40756</v>
      </c>
      <c r="B6344">
        <v>4503.0400390000004</v>
      </c>
      <c r="C6344">
        <v>4550.5297849999997</v>
      </c>
      <c r="D6344">
        <v>4498.9399409999996</v>
      </c>
      <c r="E6344">
        <v>4550.5297849999997</v>
      </c>
      <c r="F6344">
        <v>4549.3598629999997</v>
      </c>
      <c r="G6344">
        <v>386000</v>
      </c>
    </row>
    <row r="6345" spans="1:7" x14ac:dyDescent="0.25">
      <c r="A6345" s="1">
        <v>40757</v>
      </c>
      <c r="B6345">
        <v>4552.2099609999996</v>
      </c>
      <c r="C6345">
        <v>4563.6499020000001</v>
      </c>
      <c r="D6345">
        <v>4533.5400390000004</v>
      </c>
      <c r="E6345">
        <v>4541.2299800000001</v>
      </c>
      <c r="F6345">
        <v>4540.0625</v>
      </c>
      <c r="G6345">
        <v>449200</v>
      </c>
    </row>
    <row r="6346" spans="1:7" x14ac:dyDescent="0.25">
      <c r="A6346" s="1">
        <v>40758</v>
      </c>
      <c r="B6346">
        <v>4542.3701170000004</v>
      </c>
      <c r="C6346">
        <v>4542.3701170000004</v>
      </c>
      <c r="D6346">
        <v>4473.9501950000003</v>
      </c>
      <c r="E6346">
        <v>4488.4501950000003</v>
      </c>
      <c r="F6346">
        <v>4487.2963870000003</v>
      </c>
      <c r="G6346">
        <v>690000</v>
      </c>
    </row>
    <row r="6347" spans="1:7" x14ac:dyDescent="0.25">
      <c r="A6347" s="1">
        <v>40759</v>
      </c>
      <c r="B6347">
        <v>4488.6499020000001</v>
      </c>
      <c r="C6347">
        <v>4506.330078</v>
      </c>
      <c r="D6347">
        <v>4478.6098629999997</v>
      </c>
      <c r="E6347">
        <v>4501.5297849999997</v>
      </c>
      <c r="F6347">
        <v>4500.3725590000004</v>
      </c>
      <c r="G6347">
        <v>695400</v>
      </c>
    </row>
    <row r="6348" spans="1:7" x14ac:dyDescent="0.25">
      <c r="A6348" s="1">
        <v>40760</v>
      </c>
      <c r="B6348">
        <v>4494.7700199999999</v>
      </c>
      <c r="C6348">
        <v>4494.7700199999999</v>
      </c>
      <c r="D6348">
        <v>4342.0600590000004</v>
      </c>
      <c r="E6348">
        <v>4437.5498049999997</v>
      </c>
      <c r="F6348">
        <v>4436.4091799999997</v>
      </c>
      <c r="G6348">
        <v>1052700</v>
      </c>
    </row>
    <row r="6349" spans="1:7" x14ac:dyDescent="0.25">
      <c r="A6349" s="1">
        <v>40763</v>
      </c>
      <c r="B6349">
        <v>4425.6201170000004</v>
      </c>
      <c r="C6349">
        <v>4425.6201170000004</v>
      </c>
      <c r="D6349">
        <v>4320.580078</v>
      </c>
      <c r="E6349">
        <v>4331.2402339999999</v>
      </c>
      <c r="F6349">
        <v>4330.126953</v>
      </c>
      <c r="G6349">
        <v>512900</v>
      </c>
    </row>
    <row r="6350" spans="1:7" x14ac:dyDescent="0.25">
      <c r="A6350" s="1">
        <v>40764</v>
      </c>
      <c r="B6350">
        <v>4208.5498049999997</v>
      </c>
      <c r="C6350">
        <v>4208.5498049999997</v>
      </c>
      <c r="D6350">
        <v>4129.2998049999997</v>
      </c>
      <c r="E6350">
        <v>4157.0297849999997</v>
      </c>
      <c r="F6350">
        <v>4155.9609380000002</v>
      </c>
      <c r="G6350">
        <v>860500</v>
      </c>
    </row>
    <row r="6351" spans="1:7" x14ac:dyDescent="0.25">
      <c r="A6351" s="1">
        <v>40765</v>
      </c>
      <c r="B6351">
        <v>4250.4101559999999</v>
      </c>
      <c r="C6351">
        <v>4290.1401370000003</v>
      </c>
      <c r="D6351">
        <v>4250.4101559999999</v>
      </c>
      <c r="E6351">
        <v>4290.1401370000003</v>
      </c>
      <c r="F6351">
        <v>4289.0371089999999</v>
      </c>
      <c r="G6351">
        <v>914700</v>
      </c>
    </row>
    <row r="6352" spans="1:7" x14ac:dyDescent="0.25">
      <c r="A6352" s="1">
        <v>40766</v>
      </c>
      <c r="B6352">
        <v>4286.4501950000003</v>
      </c>
      <c r="C6352">
        <v>4311.0200199999999</v>
      </c>
      <c r="D6352">
        <v>4208.669922</v>
      </c>
      <c r="E6352">
        <v>4311.0200199999999</v>
      </c>
      <c r="F6352">
        <v>4309.9116210000002</v>
      </c>
      <c r="G6352">
        <v>851200</v>
      </c>
    </row>
    <row r="6353" spans="1:7" x14ac:dyDescent="0.25">
      <c r="A6353" s="1">
        <v>40767</v>
      </c>
      <c r="B6353">
        <v>4314.8500979999999</v>
      </c>
      <c r="C6353">
        <v>4360.8198240000002</v>
      </c>
      <c r="D6353">
        <v>4314.8500979999999</v>
      </c>
      <c r="E6353">
        <v>4321.7299800000001</v>
      </c>
      <c r="F6353">
        <v>4320.6191410000001</v>
      </c>
      <c r="G6353">
        <v>808000</v>
      </c>
    </row>
    <row r="6354" spans="1:7" x14ac:dyDescent="0.25">
      <c r="A6354" s="1">
        <v>40770</v>
      </c>
      <c r="B6354">
        <v>4322.4301759999998</v>
      </c>
      <c r="C6354">
        <v>4348.8198240000002</v>
      </c>
      <c r="D6354">
        <v>4322.4301759999998</v>
      </c>
      <c r="E6354">
        <v>4332.6298829999996</v>
      </c>
      <c r="F6354">
        <v>4331.5161129999997</v>
      </c>
      <c r="G6354">
        <v>687000</v>
      </c>
    </row>
    <row r="6355" spans="1:7" x14ac:dyDescent="0.25">
      <c r="A6355" s="1">
        <v>40771</v>
      </c>
      <c r="B6355">
        <v>4337.2001950000003</v>
      </c>
      <c r="C6355">
        <v>4379.6801759999998</v>
      </c>
      <c r="D6355">
        <v>4337.2001950000003</v>
      </c>
      <c r="E6355">
        <v>4372.7001950000003</v>
      </c>
      <c r="F6355">
        <v>4371.576172</v>
      </c>
      <c r="G6355">
        <v>682400</v>
      </c>
    </row>
    <row r="6356" spans="1:7" x14ac:dyDescent="0.25">
      <c r="A6356" s="1">
        <v>40772</v>
      </c>
      <c r="B6356">
        <v>4375.3999020000001</v>
      </c>
      <c r="C6356">
        <v>4375.3999020000001</v>
      </c>
      <c r="D6356">
        <v>4332.7001950000003</v>
      </c>
      <c r="E6356">
        <v>4340.2700199999999</v>
      </c>
      <c r="F6356">
        <v>4339.154297</v>
      </c>
      <c r="G6356">
        <v>722000</v>
      </c>
    </row>
    <row r="6357" spans="1:7" x14ac:dyDescent="0.25">
      <c r="A6357" s="1">
        <v>40773</v>
      </c>
      <c r="B6357">
        <v>4351.0498049999997</v>
      </c>
      <c r="C6357">
        <v>4403.5400390000004</v>
      </c>
      <c r="D6357">
        <v>4349.8198240000002</v>
      </c>
      <c r="E6357">
        <v>4403.5400390000004</v>
      </c>
      <c r="F6357">
        <v>4402.408203</v>
      </c>
      <c r="G6357">
        <v>769300</v>
      </c>
    </row>
    <row r="6358" spans="1:7" x14ac:dyDescent="0.25">
      <c r="A6358" s="1">
        <v>40774</v>
      </c>
      <c r="B6358">
        <v>4393.2299800000001</v>
      </c>
      <c r="C6358">
        <v>4393.2299800000001</v>
      </c>
      <c r="D6358">
        <v>4324</v>
      </c>
      <c r="E6358">
        <v>4339.8999020000001</v>
      </c>
      <c r="F6358">
        <v>4338.7841799999997</v>
      </c>
      <c r="G6358">
        <v>614500</v>
      </c>
    </row>
    <row r="6359" spans="1:7" x14ac:dyDescent="0.25">
      <c r="A6359" s="1">
        <v>40777</v>
      </c>
      <c r="B6359">
        <v>4327.0297849999997</v>
      </c>
      <c r="C6359">
        <v>4327.0297849999997</v>
      </c>
      <c r="D6359">
        <v>4291.1098629999997</v>
      </c>
      <c r="E6359">
        <v>4291.1098629999997</v>
      </c>
      <c r="F6359">
        <v>4290.0068359999996</v>
      </c>
      <c r="G6359">
        <v>600100</v>
      </c>
    </row>
    <row r="6360" spans="1:7" x14ac:dyDescent="0.25">
      <c r="A6360" s="1">
        <v>40778</v>
      </c>
      <c r="B6360">
        <v>4302.2700199999999</v>
      </c>
      <c r="C6360">
        <v>4375.3901370000003</v>
      </c>
      <c r="D6360">
        <v>4302.2700199999999</v>
      </c>
      <c r="E6360">
        <v>4375.3901370000003</v>
      </c>
      <c r="F6360">
        <v>4374.2651370000003</v>
      </c>
      <c r="G6360">
        <v>732500</v>
      </c>
    </row>
    <row r="6361" spans="1:7" x14ac:dyDescent="0.25">
      <c r="A6361" s="1">
        <v>40779</v>
      </c>
      <c r="B6361">
        <v>4377.8598629999997</v>
      </c>
      <c r="C6361">
        <v>4381.8500979999999</v>
      </c>
      <c r="D6361">
        <v>4354.4501950000003</v>
      </c>
      <c r="E6361">
        <v>4366.4501950000003</v>
      </c>
      <c r="F6361">
        <v>4365.3276370000003</v>
      </c>
      <c r="G6361">
        <v>722500</v>
      </c>
    </row>
    <row r="6362" spans="1:7" x14ac:dyDescent="0.25">
      <c r="A6362" s="1">
        <v>40780</v>
      </c>
      <c r="B6362">
        <v>4363.1499020000001</v>
      </c>
      <c r="C6362">
        <v>4363.1499020000001</v>
      </c>
      <c r="D6362">
        <v>4342.6899409999996</v>
      </c>
      <c r="E6362">
        <v>4342.6899409999996</v>
      </c>
      <c r="F6362">
        <v>4341.5737300000001</v>
      </c>
      <c r="G6362">
        <v>1454500</v>
      </c>
    </row>
    <row r="6363" spans="1:7" x14ac:dyDescent="0.25">
      <c r="A6363" s="1">
        <v>40781</v>
      </c>
      <c r="B6363">
        <v>4334.0097660000001</v>
      </c>
      <c r="C6363">
        <v>4342.7797849999997</v>
      </c>
      <c r="D6363">
        <v>4299.5898440000001</v>
      </c>
      <c r="E6363">
        <v>4305.5600590000004</v>
      </c>
      <c r="F6363">
        <v>4304.453125</v>
      </c>
      <c r="G6363">
        <v>951000</v>
      </c>
    </row>
    <row r="6364" spans="1:7" x14ac:dyDescent="0.25">
      <c r="A6364" s="1">
        <v>40786</v>
      </c>
      <c r="B6364">
        <v>4319.0600590000004</v>
      </c>
      <c r="C6364">
        <v>4351.5698240000002</v>
      </c>
      <c r="D6364">
        <v>4319.0600590000004</v>
      </c>
      <c r="E6364">
        <v>4348.5</v>
      </c>
      <c r="F6364">
        <v>4347.3823240000002</v>
      </c>
      <c r="G6364">
        <v>513300</v>
      </c>
    </row>
    <row r="6365" spans="1:7" x14ac:dyDescent="0.25">
      <c r="A6365" s="1">
        <v>40787</v>
      </c>
      <c r="B6365">
        <v>4348.5</v>
      </c>
      <c r="C6365">
        <v>4394.830078</v>
      </c>
      <c r="D6365">
        <v>4348.5</v>
      </c>
      <c r="E6365">
        <v>4366.5898440000001</v>
      </c>
      <c r="F6365">
        <v>4365.4672849999997</v>
      </c>
      <c r="G6365">
        <v>852000</v>
      </c>
    </row>
    <row r="6366" spans="1:7" x14ac:dyDescent="0.25">
      <c r="A6366" s="1">
        <v>40788</v>
      </c>
      <c r="B6366">
        <v>4369.8398440000001</v>
      </c>
      <c r="C6366">
        <v>4397.9799800000001</v>
      </c>
      <c r="D6366">
        <v>4368.4599609999996</v>
      </c>
      <c r="E6366">
        <v>4392.9101559999999</v>
      </c>
      <c r="F6366">
        <v>4391.7807620000003</v>
      </c>
      <c r="G6366">
        <v>776700</v>
      </c>
    </row>
    <row r="6367" spans="1:7" x14ac:dyDescent="0.25">
      <c r="A6367" s="1">
        <v>40791</v>
      </c>
      <c r="B6367">
        <v>4382.2797849999997</v>
      </c>
      <c r="C6367">
        <v>4382.5600590000004</v>
      </c>
      <c r="D6367">
        <v>4358.6899409999996</v>
      </c>
      <c r="E6367">
        <v>4382.5600590000004</v>
      </c>
      <c r="F6367">
        <v>4381.4335940000001</v>
      </c>
      <c r="G6367">
        <v>602900</v>
      </c>
    </row>
    <row r="6368" spans="1:7" x14ac:dyDescent="0.25">
      <c r="A6368" s="1">
        <v>40792</v>
      </c>
      <c r="B6368">
        <v>4377.5898440000001</v>
      </c>
      <c r="C6368">
        <v>4378.0698240000002</v>
      </c>
      <c r="D6368">
        <v>4303.080078</v>
      </c>
      <c r="E6368">
        <v>4303.080078</v>
      </c>
      <c r="F6368">
        <v>4301.9736329999996</v>
      </c>
      <c r="G6368">
        <v>708600</v>
      </c>
    </row>
    <row r="6369" spans="1:7" x14ac:dyDescent="0.25">
      <c r="A6369" s="1">
        <v>40793</v>
      </c>
      <c r="B6369">
        <v>4303.5498049999997</v>
      </c>
      <c r="C6369">
        <v>4331.4599609999996</v>
      </c>
      <c r="D6369">
        <v>4303.5498049999997</v>
      </c>
      <c r="E6369">
        <v>4315.2099609999996</v>
      </c>
      <c r="F6369">
        <v>4314.1005859999996</v>
      </c>
      <c r="G6369">
        <v>1024500</v>
      </c>
    </row>
    <row r="6370" spans="1:7" x14ac:dyDescent="0.25">
      <c r="A6370" s="1">
        <v>40794</v>
      </c>
      <c r="B6370">
        <v>4324.8198240000002</v>
      </c>
      <c r="C6370">
        <v>4356.7299800000001</v>
      </c>
      <c r="D6370">
        <v>4324.8198240000002</v>
      </c>
      <c r="E6370">
        <v>4356.7299800000001</v>
      </c>
      <c r="F6370">
        <v>4355.6098629999997</v>
      </c>
      <c r="G6370">
        <v>712900</v>
      </c>
    </row>
    <row r="6371" spans="1:7" x14ac:dyDescent="0.25">
      <c r="A6371" s="1">
        <v>40795</v>
      </c>
      <c r="B6371">
        <v>4361.0297849999997</v>
      </c>
      <c r="C6371">
        <v>4364.5600590000004</v>
      </c>
      <c r="D6371">
        <v>4346.0698240000002</v>
      </c>
      <c r="E6371">
        <v>4346.0698240000002</v>
      </c>
      <c r="F6371">
        <v>4344.9526370000003</v>
      </c>
      <c r="G6371">
        <v>388300</v>
      </c>
    </row>
    <row r="6372" spans="1:7" x14ac:dyDescent="0.25">
      <c r="A6372" s="1">
        <v>40798</v>
      </c>
      <c r="B6372">
        <v>4346.0698240000002</v>
      </c>
      <c r="C6372">
        <v>4348.3999020000001</v>
      </c>
      <c r="D6372">
        <v>4293.1098629999997</v>
      </c>
      <c r="E6372">
        <v>4296.0498049999997</v>
      </c>
      <c r="F6372">
        <v>4294.9453130000002</v>
      </c>
      <c r="G6372">
        <v>249400</v>
      </c>
    </row>
    <row r="6373" spans="1:7" x14ac:dyDescent="0.25">
      <c r="A6373" s="1">
        <v>40799</v>
      </c>
      <c r="B6373">
        <v>4296.3999020000001</v>
      </c>
      <c r="C6373">
        <v>4313.5400390000004</v>
      </c>
      <c r="D6373">
        <v>4289.6098629999997</v>
      </c>
      <c r="E6373">
        <v>4292.9101559999999</v>
      </c>
      <c r="F6373">
        <v>4291.8066410000001</v>
      </c>
      <c r="G6373">
        <v>183200</v>
      </c>
    </row>
    <row r="6374" spans="1:7" x14ac:dyDescent="0.25">
      <c r="A6374" s="1">
        <v>40800</v>
      </c>
      <c r="B6374">
        <v>4293.5898440000001</v>
      </c>
      <c r="C6374">
        <v>4306.6801759999998</v>
      </c>
      <c r="D6374">
        <v>4257.0600590000004</v>
      </c>
      <c r="E6374">
        <v>4258.8598629999997</v>
      </c>
      <c r="F6374">
        <v>4257.7651370000003</v>
      </c>
      <c r="G6374">
        <v>618300</v>
      </c>
    </row>
    <row r="6375" spans="1:7" x14ac:dyDescent="0.25">
      <c r="A6375" s="1">
        <v>40801</v>
      </c>
      <c r="B6375">
        <v>4262.8701170000004</v>
      </c>
      <c r="C6375">
        <v>4307.5297849999997</v>
      </c>
      <c r="D6375">
        <v>4262.8701170000004</v>
      </c>
      <c r="E6375">
        <v>4291.3999020000001</v>
      </c>
      <c r="F6375">
        <v>4290.296875</v>
      </c>
      <c r="G6375">
        <v>749700</v>
      </c>
    </row>
    <row r="6376" spans="1:7" x14ac:dyDescent="0.25">
      <c r="A6376" s="1">
        <v>40802</v>
      </c>
      <c r="B6376">
        <v>4293.6201170000004</v>
      </c>
      <c r="C6376">
        <v>4333.7202150000003</v>
      </c>
      <c r="D6376">
        <v>4290.169922</v>
      </c>
      <c r="E6376">
        <v>4290.169922</v>
      </c>
      <c r="F6376">
        <v>4289.0668949999999</v>
      </c>
      <c r="G6376">
        <v>506000</v>
      </c>
    </row>
    <row r="6377" spans="1:7" x14ac:dyDescent="0.25">
      <c r="A6377" s="1">
        <v>40805</v>
      </c>
      <c r="B6377">
        <v>4306.7001950000003</v>
      </c>
      <c r="C6377">
        <v>4316.419922</v>
      </c>
      <c r="D6377">
        <v>4295.8798829999996</v>
      </c>
      <c r="E6377">
        <v>4307.9902339999999</v>
      </c>
      <c r="F6377">
        <v>4306.8828130000002</v>
      </c>
      <c r="G6377">
        <v>300700</v>
      </c>
    </row>
    <row r="6378" spans="1:7" x14ac:dyDescent="0.25">
      <c r="A6378" s="1">
        <v>40806</v>
      </c>
      <c r="B6378">
        <v>4291.4301759999998</v>
      </c>
      <c r="C6378">
        <v>4291.4301759999998</v>
      </c>
      <c r="D6378">
        <v>4219.8198240000002</v>
      </c>
      <c r="E6378">
        <v>4219.8198240000002</v>
      </c>
      <c r="F6378">
        <v>4218.7348629999997</v>
      </c>
      <c r="G6378">
        <v>349900</v>
      </c>
    </row>
    <row r="6379" spans="1:7" x14ac:dyDescent="0.25">
      <c r="A6379" s="1">
        <v>40807</v>
      </c>
      <c r="B6379">
        <v>4221.3798829999996</v>
      </c>
      <c r="C6379">
        <v>4248.8198240000002</v>
      </c>
      <c r="D6379">
        <v>4203.2998049999997</v>
      </c>
      <c r="E6379">
        <v>4204.2900390000004</v>
      </c>
      <c r="F6379">
        <v>4203.2089839999999</v>
      </c>
      <c r="G6379">
        <v>266700</v>
      </c>
    </row>
    <row r="6380" spans="1:7" x14ac:dyDescent="0.25">
      <c r="A6380" s="1">
        <v>40808</v>
      </c>
      <c r="B6380">
        <v>4182.6401370000003</v>
      </c>
      <c r="C6380">
        <v>4182.6401370000003</v>
      </c>
      <c r="D6380">
        <v>4089.530029</v>
      </c>
      <c r="E6380">
        <v>4096.1000979999999</v>
      </c>
      <c r="F6380">
        <v>4095.0471189999998</v>
      </c>
      <c r="G6380">
        <v>634700</v>
      </c>
    </row>
    <row r="6381" spans="1:7" x14ac:dyDescent="0.25">
      <c r="A6381" s="1">
        <v>40809</v>
      </c>
      <c r="B6381">
        <v>4090.929932</v>
      </c>
      <c r="C6381">
        <v>4090.929932</v>
      </c>
      <c r="D6381">
        <v>3879.0200199999999</v>
      </c>
      <c r="E6381">
        <v>3885.959961</v>
      </c>
      <c r="F6381">
        <v>3884.9609380000002</v>
      </c>
      <c r="G6381">
        <v>820800</v>
      </c>
    </row>
    <row r="6382" spans="1:7" x14ac:dyDescent="0.25">
      <c r="A6382" s="1">
        <v>40812</v>
      </c>
      <c r="B6382">
        <v>3894.7700199999999</v>
      </c>
      <c r="C6382">
        <v>3900.360107</v>
      </c>
      <c r="D6382">
        <v>3715.01001</v>
      </c>
      <c r="E6382">
        <v>3721.219971</v>
      </c>
      <c r="F6382">
        <v>3720.2634280000002</v>
      </c>
      <c r="G6382">
        <v>666300</v>
      </c>
    </row>
    <row r="6383" spans="1:7" x14ac:dyDescent="0.25">
      <c r="A6383" s="1">
        <v>40814</v>
      </c>
      <c r="B6383">
        <v>3906.5</v>
      </c>
      <c r="C6383">
        <v>3937.25</v>
      </c>
      <c r="D6383">
        <v>3876.1201169999999</v>
      </c>
      <c r="E6383">
        <v>3876.1201169999999</v>
      </c>
      <c r="F6383">
        <v>3875.123779</v>
      </c>
      <c r="G6383">
        <v>647200</v>
      </c>
    </row>
    <row r="6384" spans="1:7" x14ac:dyDescent="0.25">
      <c r="A6384" s="1">
        <v>40815</v>
      </c>
      <c r="B6384">
        <v>3838.790039</v>
      </c>
      <c r="C6384">
        <v>3893.459961</v>
      </c>
      <c r="D6384">
        <v>3815.5900879999999</v>
      </c>
      <c r="E6384">
        <v>3877.6298830000001</v>
      </c>
      <c r="F6384">
        <v>3876.633057</v>
      </c>
      <c r="G6384">
        <v>541500</v>
      </c>
    </row>
    <row r="6385" spans="1:7" x14ac:dyDescent="0.25">
      <c r="A6385" s="1">
        <v>40816</v>
      </c>
      <c r="B6385">
        <v>3894.4399410000001</v>
      </c>
      <c r="C6385">
        <v>4003.4799800000001</v>
      </c>
      <c r="D6385">
        <v>3894.4399410000001</v>
      </c>
      <c r="E6385">
        <v>3999.6499020000001</v>
      </c>
      <c r="F6385">
        <v>3998.6215820000002</v>
      </c>
      <c r="G6385">
        <v>578400</v>
      </c>
    </row>
    <row r="6386" spans="1:7" x14ac:dyDescent="0.25">
      <c r="A6386" s="1">
        <v>40819</v>
      </c>
      <c r="B6386">
        <v>3989.040039</v>
      </c>
      <c r="C6386">
        <v>3989.040039</v>
      </c>
      <c r="D6386">
        <v>3865.830078</v>
      </c>
      <c r="E6386">
        <v>3865.830078</v>
      </c>
      <c r="F6386">
        <v>3864.836182</v>
      </c>
      <c r="G6386">
        <v>239300</v>
      </c>
    </row>
    <row r="6387" spans="1:7" x14ac:dyDescent="0.25">
      <c r="A6387" s="1">
        <v>40820</v>
      </c>
      <c r="B6387">
        <v>3837.1298830000001</v>
      </c>
      <c r="C6387">
        <v>3877.51001</v>
      </c>
      <c r="D6387">
        <v>3798.0600589999999</v>
      </c>
      <c r="E6387">
        <v>3829.919922</v>
      </c>
      <c r="F6387">
        <v>3828.9353030000002</v>
      </c>
      <c r="G6387">
        <v>462800</v>
      </c>
    </row>
    <row r="6388" spans="1:7" x14ac:dyDescent="0.25">
      <c r="A6388" s="1">
        <v>40821</v>
      </c>
      <c r="B6388">
        <v>3835.73999</v>
      </c>
      <c r="C6388">
        <v>3866.6201169999999</v>
      </c>
      <c r="D6388">
        <v>3823.1298830000001</v>
      </c>
      <c r="E6388">
        <v>3823.1298830000001</v>
      </c>
      <c r="F6388">
        <v>3822.1469729999999</v>
      </c>
      <c r="G6388">
        <v>298800</v>
      </c>
    </row>
    <row r="6389" spans="1:7" x14ac:dyDescent="0.25">
      <c r="A6389" s="1">
        <v>40822</v>
      </c>
      <c r="B6389">
        <v>3828.860107</v>
      </c>
      <c r="C6389">
        <v>3890.5200199999999</v>
      </c>
      <c r="D6389">
        <v>3828.860107</v>
      </c>
      <c r="E6389">
        <v>3890.5200199999999</v>
      </c>
      <c r="F6389">
        <v>3889.5197750000002</v>
      </c>
      <c r="G6389">
        <v>589100</v>
      </c>
    </row>
    <row r="6390" spans="1:7" x14ac:dyDescent="0.25">
      <c r="A6390" s="1">
        <v>40823</v>
      </c>
      <c r="B6390">
        <v>3912.610107</v>
      </c>
      <c r="C6390">
        <v>4009.26001</v>
      </c>
      <c r="D6390">
        <v>3912.610107</v>
      </c>
      <c r="E6390">
        <v>4009.26001</v>
      </c>
      <c r="F6390">
        <v>4008.2292480000001</v>
      </c>
      <c r="G6390">
        <v>502400</v>
      </c>
    </row>
    <row r="6391" spans="1:7" x14ac:dyDescent="0.25">
      <c r="A6391" s="1">
        <v>40826</v>
      </c>
      <c r="B6391">
        <v>4007.25</v>
      </c>
      <c r="C6391">
        <v>4040.580078</v>
      </c>
      <c r="D6391">
        <v>3993.75</v>
      </c>
      <c r="E6391">
        <v>4040.580078</v>
      </c>
      <c r="F6391">
        <v>4039.54126</v>
      </c>
      <c r="G6391">
        <v>238300</v>
      </c>
    </row>
    <row r="6392" spans="1:7" x14ac:dyDescent="0.25">
      <c r="A6392" s="1">
        <v>40827</v>
      </c>
      <c r="B6392">
        <v>4045.51001</v>
      </c>
      <c r="C6392">
        <v>4120.1000979999999</v>
      </c>
      <c r="D6392">
        <v>4045.51001</v>
      </c>
      <c r="E6392">
        <v>4109.2700199999999</v>
      </c>
      <c r="F6392">
        <v>4108.2138670000004</v>
      </c>
      <c r="G6392">
        <v>499400</v>
      </c>
    </row>
    <row r="6393" spans="1:7" x14ac:dyDescent="0.25">
      <c r="A6393" s="1">
        <v>40828</v>
      </c>
      <c r="B6393">
        <v>4112.3398440000001</v>
      </c>
      <c r="C6393">
        <v>4121.5297849999997</v>
      </c>
      <c r="D6393">
        <v>4079.389893</v>
      </c>
      <c r="E6393">
        <v>4119.7099609999996</v>
      </c>
      <c r="F6393">
        <v>4118.6508789999998</v>
      </c>
      <c r="G6393">
        <v>219200</v>
      </c>
    </row>
    <row r="6394" spans="1:7" x14ac:dyDescent="0.25">
      <c r="A6394" s="1">
        <v>40829</v>
      </c>
      <c r="B6394">
        <v>4159.8901370000003</v>
      </c>
      <c r="C6394">
        <v>4169.8901370000003</v>
      </c>
      <c r="D6394">
        <v>4132.8500979999999</v>
      </c>
      <c r="E6394">
        <v>4134.4799800000001</v>
      </c>
      <c r="F6394">
        <v>4133.4169920000004</v>
      </c>
      <c r="G6394">
        <v>492400</v>
      </c>
    </row>
    <row r="6395" spans="1:7" x14ac:dyDescent="0.25">
      <c r="A6395" s="1">
        <v>40830</v>
      </c>
      <c r="B6395">
        <v>4155.7402339999999</v>
      </c>
      <c r="C6395">
        <v>4165.080078</v>
      </c>
      <c r="D6395">
        <v>4146.1499020000001</v>
      </c>
      <c r="E6395">
        <v>4153.3999020000001</v>
      </c>
      <c r="F6395">
        <v>4152.3320309999999</v>
      </c>
      <c r="G6395">
        <v>234000</v>
      </c>
    </row>
    <row r="6396" spans="1:7" x14ac:dyDescent="0.25">
      <c r="A6396" s="1">
        <v>40833</v>
      </c>
      <c r="B6396">
        <v>4153.3999020000001</v>
      </c>
      <c r="C6396">
        <v>4218.6098629999997</v>
      </c>
      <c r="D6396">
        <v>4153.3999020000001</v>
      </c>
      <c r="E6396">
        <v>4214.4501950000003</v>
      </c>
      <c r="F6396">
        <v>4213.3666990000002</v>
      </c>
      <c r="G6396">
        <v>394100</v>
      </c>
    </row>
    <row r="6397" spans="1:7" x14ac:dyDescent="0.25">
      <c r="A6397" s="1">
        <v>40834</v>
      </c>
      <c r="B6397">
        <v>4171.9501950000003</v>
      </c>
      <c r="C6397">
        <v>4184.6601559999999</v>
      </c>
      <c r="D6397">
        <v>4153.2597660000001</v>
      </c>
      <c r="E6397">
        <v>4157.2597660000001</v>
      </c>
      <c r="F6397">
        <v>4156.1909180000002</v>
      </c>
      <c r="G6397">
        <v>358800</v>
      </c>
    </row>
    <row r="6398" spans="1:7" x14ac:dyDescent="0.25">
      <c r="A6398" s="1">
        <v>40835</v>
      </c>
      <c r="B6398">
        <v>4160.8798829999996</v>
      </c>
      <c r="C6398">
        <v>4196.4702150000003</v>
      </c>
      <c r="D6398">
        <v>4160.8798829999996</v>
      </c>
      <c r="E6398">
        <v>4193.5498049999997</v>
      </c>
      <c r="F6398">
        <v>4192.4716799999997</v>
      </c>
      <c r="G6398">
        <v>401100</v>
      </c>
    </row>
    <row r="6399" spans="1:7" x14ac:dyDescent="0.25">
      <c r="A6399" s="1">
        <v>40836</v>
      </c>
      <c r="B6399">
        <v>4194</v>
      </c>
      <c r="C6399">
        <v>4199.2998049999997</v>
      </c>
      <c r="D6399">
        <v>4160.1499020000001</v>
      </c>
      <c r="E6399">
        <v>4170.5698240000002</v>
      </c>
      <c r="F6399">
        <v>4169.4975590000004</v>
      </c>
      <c r="G6399">
        <v>116300</v>
      </c>
    </row>
    <row r="6400" spans="1:7" x14ac:dyDescent="0.25">
      <c r="A6400" s="1">
        <v>40837</v>
      </c>
      <c r="B6400">
        <v>4171.9399409999996</v>
      </c>
      <c r="C6400">
        <v>4189.5898440000001</v>
      </c>
      <c r="D6400">
        <v>4158.330078</v>
      </c>
      <c r="E6400">
        <v>4166.6000979999999</v>
      </c>
      <c r="F6400">
        <v>4165.5288090000004</v>
      </c>
      <c r="G6400">
        <v>250700</v>
      </c>
    </row>
    <row r="6401" spans="1:7" x14ac:dyDescent="0.25">
      <c r="A6401" s="1">
        <v>40840</v>
      </c>
      <c r="B6401">
        <v>4175.75</v>
      </c>
      <c r="C6401">
        <v>4211.7998049999997</v>
      </c>
      <c r="D6401">
        <v>4175.75</v>
      </c>
      <c r="E6401">
        <v>4201.080078</v>
      </c>
      <c r="F6401">
        <v>4200</v>
      </c>
      <c r="G6401">
        <v>174700</v>
      </c>
    </row>
    <row r="6402" spans="1:7" x14ac:dyDescent="0.25">
      <c r="A6402" s="1">
        <v>40841</v>
      </c>
      <c r="B6402">
        <v>4205.7900390000004</v>
      </c>
      <c r="C6402">
        <v>4258.4301759999998</v>
      </c>
      <c r="D6402">
        <v>4205.7900390000004</v>
      </c>
      <c r="E6402">
        <v>4242.5200199999999</v>
      </c>
      <c r="F6402">
        <v>4241.4291990000002</v>
      </c>
      <c r="G6402">
        <v>275300</v>
      </c>
    </row>
    <row r="6403" spans="1:7" x14ac:dyDescent="0.25">
      <c r="A6403" s="1">
        <v>40842</v>
      </c>
      <c r="B6403">
        <v>4236.9501950000003</v>
      </c>
      <c r="C6403">
        <v>4238.5097660000001</v>
      </c>
      <c r="D6403">
        <v>4218.7700199999999</v>
      </c>
      <c r="E6403">
        <v>4224.7597660000001</v>
      </c>
      <c r="F6403">
        <v>4223.673828</v>
      </c>
      <c r="G6403">
        <v>180100</v>
      </c>
    </row>
    <row r="6404" spans="1:7" x14ac:dyDescent="0.25">
      <c r="A6404" s="1">
        <v>40843</v>
      </c>
      <c r="B6404">
        <v>4225.3798829999996</v>
      </c>
      <c r="C6404">
        <v>4273.080078</v>
      </c>
      <c r="D6404">
        <v>4225.3798829999996</v>
      </c>
      <c r="E6404">
        <v>4267.5</v>
      </c>
      <c r="F6404">
        <v>4266.4028319999998</v>
      </c>
      <c r="G6404">
        <v>145100</v>
      </c>
    </row>
    <row r="6405" spans="1:7" x14ac:dyDescent="0.25">
      <c r="A6405" s="1">
        <v>40844</v>
      </c>
      <c r="B6405">
        <v>4335.080078</v>
      </c>
      <c r="C6405">
        <v>4345.75</v>
      </c>
      <c r="D6405">
        <v>4326.25</v>
      </c>
      <c r="E6405">
        <v>4333.7202150000003</v>
      </c>
      <c r="F6405">
        <v>4332.6059569999998</v>
      </c>
      <c r="G6405">
        <v>447600</v>
      </c>
    </row>
    <row r="6406" spans="1:7" x14ac:dyDescent="0.25">
      <c r="A6406" s="1">
        <v>40849</v>
      </c>
      <c r="B6406">
        <v>4332.9301759999998</v>
      </c>
      <c r="C6406">
        <v>4332.9301759999998</v>
      </c>
      <c r="D6406">
        <v>4254.4399409999996</v>
      </c>
      <c r="E6406">
        <v>4260.4101559999999</v>
      </c>
      <c r="F6406">
        <v>4259.3149409999996</v>
      </c>
      <c r="G6406">
        <v>193400</v>
      </c>
    </row>
    <row r="6407" spans="1:7" x14ac:dyDescent="0.25">
      <c r="A6407" s="1">
        <v>40850</v>
      </c>
      <c r="B6407">
        <v>4264.2001950000003</v>
      </c>
      <c r="C6407">
        <v>4286.2597660000001</v>
      </c>
      <c r="D6407">
        <v>4207.4399409999996</v>
      </c>
      <c r="E6407">
        <v>4210.25</v>
      </c>
      <c r="F6407">
        <v>4209.1674800000001</v>
      </c>
      <c r="G6407">
        <v>346300</v>
      </c>
    </row>
    <row r="6408" spans="1:7" x14ac:dyDescent="0.25">
      <c r="A6408" s="1">
        <v>40851</v>
      </c>
      <c r="B6408">
        <v>4229.7202150000003</v>
      </c>
      <c r="C6408">
        <v>4275.7001950000003</v>
      </c>
      <c r="D6408">
        <v>4229.7202150000003</v>
      </c>
      <c r="E6408">
        <v>4271.7202150000003</v>
      </c>
      <c r="F6408">
        <v>4270.6220700000003</v>
      </c>
      <c r="G6408">
        <v>196700</v>
      </c>
    </row>
    <row r="6409" spans="1:7" x14ac:dyDescent="0.25">
      <c r="A6409" s="1">
        <v>40855</v>
      </c>
      <c r="B6409">
        <v>4277.7001950000003</v>
      </c>
      <c r="C6409">
        <v>4322.2597660000001</v>
      </c>
      <c r="D6409">
        <v>4277.7001950000003</v>
      </c>
      <c r="E6409">
        <v>4314.669922</v>
      </c>
      <c r="F6409">
        <v>4313.560547</v>
      </c>
      <c r="G6409">
        <v>146900</v>
      </c>
    </row>
    <row r="6410" spans="1:7" x14ac:dyDescent="0.25">
      <c r="A6410" s="1">
        <v>40856</v>
      </c>
      <c r="B6410">
        <v>4324.3798829999996</v>
      </c>
      <c r="C6410">
        <v>4346.2001950000003</v>
      </c>
      <c r="D6410">
        <v>4308.0698240000002</v>
      </c>
      <c r="E6410">
        <v>4346.2001950000003</v>
      </c>
      <c r="F6410">
        <v>4345.0830079999996</v>
      </c>
      <c r="G6410">
        <v>135200</v>
      </c>
    </row>
    <row r="6411" spans="1:7" x14ac:dyDescent="0.25">
      <c r="A6411" s="1">
        <v>40857</v>
      </c>
      <c r="B6411">
        <v>4338.580078</v>
      </c>
      <c r="C6411">
        <v>4338.580078</v>
      </c>
      <c r="D6411">
        <v>4269.669922</v>
      </c>
      <c r="E6411">
        <v>4285.0600590000004</v>
      </c>
      <c r="F6411">
        <v>4283.9584960000002</v>
      </c>
      <c r="G6411">
        <v>168200</v>
      </c>
    </row>
    <row r="6412" spans="1:7" x14ac:dyDescent="0.25">
      <c r="A6412" s="1">
        <v>40858</v>
      </c>
      <c r="B6412">
        <v>4285.3500979999999</v>
      </c>
      <c r="C6412">
        <v>4315.7797849999997</v>
      </c>
      <c r="D6412">
        <v>4285.3500979999999</v>
      </c>
      <c r="E6412">
        <v>4312.9599609999996</v>
      </c>
      <c r="F6412">
        <v>4311.8510740000002</v>
      </c>
      <c r="G6412">
        <v>175700</v>
      </c>
    </row>
    <row r="6413" spans="1:7" x14ac:dyDescent="0.25">
      <c r="A6413" s="1">
        <v>40861</v>
      </c>
      <c r="B6413">
        <v>4312.9599609999996</v>
      </c>
      <c r="C6413">
        <v>4362.3798829999996</v>
      </c>
      <c r="D6413">
        <v>4312.9599609999996</v>
      </c>
      <c r="E6413">
        <v>4356.8701170000004</v>
      </c>
      <c r="F6413">
        <v>4355.75</v>
      </c>
      <c r="G6413">
        <v>196500</v>
      </c>
    </row>
    <row r="6414" spans="1:7" x14ac:dyDescent="0.25">
      <c r="A6414" s="1">
        <v>40862</v>
      </c>
      <c r="B6414">
        <v>4350.8198240000002</v>
      </c>
      <c r="C6414">
        <v>4363.7299800000001</v>
      </c>
      <c r="D6414">
        <v>4337.919922</v>
      </c>
      <c r="E6414">
        <v>4363.7299800000001</v>
      </c>
      <c r="F6414">
        <v>4362.6083980000003</v>
      </c>
      <c r="G6414">
        <v>383500</v>
      </c>
    </row>
    <row r="6415" spans="1:7" x14ac:dyDescent="0.25">
      <c r="A6415" s="1">
        <v>40863</v>
      </c>
      <c r="B6415">
        <v>4362.2299800000001</v>
      </c>
      <c r="C6415">
        <v>4394.8999020000001</v>
      </c>
      <c r="D6415">
        <v>4337.5600590000004</v>
      </c>
      <c r="E6415">
        <v>4341.6201170000004</v>
      </c>
      <c r="F6415">
        <v>4340.5039059999999</v>
      </c>
      <c r="G6415">
        <v>471600</v>
      </c>
    </row>
    <row r="6416" spans="1:7" x14ac:dyDescent="0.25">
      <c r="A6416" s="1">
        <v>40864</v>
      </c>
      <c r="B6416">
        <v>4339.4599609999996</v>
      </c>
      <c r="C6416">
        <v>4354.4599609999996</v>
      </c>
      <c r="D6416">
        <v>4323.1601559999999</v>
      </c>
      <c r="E6416">
        <v>4334.6601559999999</v>
      </c>
      <c r="F6416">
        <v>4333.5458980000003</v>
      </c>
      <c r="G6416">
        <v>667100</v>
      </c>
    </row>
    <row r="6417" spans="1:7" x14ac:dyDescent="0.25">
      <c r="A6417" s="1">
        <v>40865</v>
      </c>
      <c r="B6417">
        <v>4323.0498049999997</v>
      </c>
      <c r="C6417">
        <v>4323.0498049999997</v>
      </c>
      <c r="D6417">
        <v>4302.4301759999998</v>
      </c>
      <c r="E6417">
        <v>4302.4301759999998</v>
      </c>
      <c r="F6417">
        <v>4301.3242190000001</v>
      </c>
      <c r="G6417">
        <v>544500</v>
      </c>
    </row>
    <row r="6418" spans="1:7" x14ac:dyDescent="0.25">
      <c r="A6418" s="1">
        <v>40868</v>
      </c>
      <c r="B6418">
        <v>4301.25</v>
      </c>
      <c r="C6418">
        <v>4301.25</v>
      </c>
      <c r="D6418">
        <v>4286.7597660000001</v>
      </c>
      <c r="E6418">
        <v>4299.4702150000003</v>
      </c>
      <c r="F6418">
        <v>4298.3647460000002</v>
      </c>
      <c r="G6418">
        <v>555300</v>
      </c>
    </row>
    <row r="6419" spans="1:7" x14ac:dyDescent="0.25">
      <c r="A6419" s="1">
        <v>40869</v>
      </c>
      <c r="B6419">
        <v>4283.7001950000003</v>
      </c>
      <c r="C6419">
        <v>4289.75</v>
      </c>
      <c r="D6419">
        <v>4259.9702150000003</v>
      </c>
      <c r="E6419">
        <v>4289.75</v>
      </c>
      <c r="F6419">
        <v>4288.6469729999999</v>
      </c>
      <c r="G6419">
        <v>662500</v>
      </c>
    </row>
    <row r="6420" spans="1:7" x14ac:dyDescent="0.25">
      <c r="A6420" s="1">
        <v>40870</v>
      </c>
      <c r="B6420">
        <v>4284.7001950000003</v>
      </c>
      <c r="C6420">
        <v>4293.0400390000004</v>
      </c>
      <c r="D6420">
        <v>4268.7001950000003</v>
      </c>
      <c r="E6420">
        <v>4271.5898440000001</v>
      </c>
      <c r="F6420">
        <v>4270.4916990000002</v>
      </c>
      <c r="G6420">
        <v>628200</v>
      </c>
    </row>
    <row r="6421" spans="1:7" x14ac:dyDescent="0.25">
      <c r="A6421" s="1">
        <v>40871</v>
      </c>
      <c r="B6421">
        <v>4269.8901370000003</v>
      </c>
      <c r="C6421">
        <v>4269.8901370000003</v>
      </c>
      <c r="D6421">
        <v>4212.4301759999998</v>
      </c>
      <c r="E6421">
        <v>4237.6499020000001</v>
      </c>
      <c r="F6421">
        <v>4236.560547</v>
      </c>
      <c r="G6421">
        <v>724800</v>
      </c>
    </row>
    <row r="6422" spans="1:7" x14ac:dyDescent="0.25">
      <c r="A6422" s="1">
        <v>40872</v>
      </c>
      <c r="B6422">
        <v>4240.6499020000001</v>
      </c>
      <c r="C6422">
        <v>4261.5898440000001</v>
      </c>
      <c r="D6422">
        <v>4227.8198240000002</v>
      </c>
      <c r="E6422">
        <v>4261.5898440000001</v>
      </c>
      <c r="F6422">
        <v>4260.4941410000001</v>
      </c>
      <c r="G6422">
        <v>351100</v>
      </c>
    </row>
    <row r="6423" spans="1:7" x14ac:dyDescent="0.25">
      <c r="A6423" s="1">
        <v>40875</v>
      </c>
      <c r="B6423">
        <v>4261.5898440000001</v>
      </c>
      <c r="C6423">
        <v>4274.8398440000001</v>
      </c>
      <c r="D6423">
        <v>4227.8798829999996</v>
      </c>
      <c r="E6423">
        <v>4227.8798829999996</v>
      </c>
      <c r="F6423">
        <v>4226.7929690000001</v>
      </c>
      <c r="G6423">
        <v>232600</v>
      </c>
    </row>
    <row r="6424" spans="1:7" x14ac:dyDescent="0.25">
      <c r="A6424" s="1">
        <v>40876</v>
      </c>
      <c r="B6424">
        <v>4228.1201170000004</v>
      </c>
      <c r="C6424">
        <v>4255.5</v>
      </c>
      <c r="D6424">
        <v>4211.0400390000004</v>
      </c>
      <c r="E6424">
        <v>4211.0400390000004</v>
      </c>
      <c r="F6424">
        <v>4209.9575199999999</v>
      </c>
      <c r="G6424">
        <v>454400</v>
      </c>
    </row>
    <row r="6425" spans="1:7" x14ac:dyDescent="0.25">
      <c r="A6425" s="1">
        <v>40878</v>
      </c>
      <c r="B6425">
        <v>4288.1499020000001</v>
      </c>
      <c r="C6425">
        <v>4296.8701170000004</v>
      </c>
      <c r="D6425">
        <v>4276.4501950000003</v>
      </c>
      <c r="E6425">
        <v>4290.5898440000001</v>
      </c>
      <c r="F6425">
        <v>4289.4868159999996</v>
      </c>
      <c r="G6425">
        <v>763500</v>
      </c>
    </row>
    <row r="6426" spans="1:7" x14ac:dyDescent="0.25">
      <c r="A6426" s="1">
        <v>40879</v>
      </c>
      <c r="B6426">
        <v>4288.8999020000001</v>
      </c>
      <c r="C6426">
        <v>4299.5</v>
      </c>
      <c r="D6426">
        <v>4278.3701170000004</v>
      </c>
      <c r="E6426">
        <v>4290.919922</v>
      </c>
      <c r="F6426">
        <v>4289.8168949999999</v>
      </c>
      <c r="G6426">
        <v>743800</v>
      </c>
    </row>
    <row r="6427" spans="1:7" x14ac:dyDescent="0.25">
      <c r="A6427" s="1">
        <v>40882</v>
      </c>
      <c r="B6427">
        <v>4293.7900390000004</v>
      </c>
      <c r="C6427">
        <v>4293.7900390000004</v>
      </c>
      <c r="D6427">
        <v>4271.5</v>
      </c>
      <c r="E6427">
        <v>4291.7202150000003</v>
      </c>
      <c r="F6427">
        <v>4290.6166990000002</v>
      </c>
      <c r="G6427">
        <v>160400</v>
      </c>
    </row>
    <row r="6428" spans="1:7" x14ac:dyDescent="0.25">
      <c r="A6428" s="1">
        <v>40883</v>
      </c>
      <c r="B6428">
        <v>4288.4702150000003</v>
      </c>
      <c r="C6428">
        <v>4288.4702150000003</v>
      </c>
      <c r="D6428">
        <v>4269.9599609999996</v>
      </c>
      <c r="E6428">
        <v>4282.7700199999999</v>
      </c>
      <c r="F6428">
        <v>4281.6689450000003</v>
      </c>
      <c r="G6428">
        <v>136200</v>
      </c>
    </row>
    <row r="6429" spans="1:7" x14ac:dyDescent="0.25">
      <c r="A6429" s="1">
        <v>40884</v>
      </c>
      <c r="B6429">
        <v>4284.419922</v>
      </c>
      <c r="C6429">
        <v>4315.169922</v>
      </c>
      <c r="D6429">
        <v>4282.5698240000002</v>
      </c>
      <c r="E6429">
        <v>4315.169922</v>
      </c>
      <c r="F6429">
        <v>4314.060547</v>
      </c>
      <c r="G6429">
        <v>104400</v>
      </c>
    </row>
    <row r="6430" spans="1:7" x14ac:dyDescent="0.25">
      <c r="A6430" s="1">
        <v>40885</v>
      </c>
      <c r="B6430">
        <v>4319.8500979999999</v>
      </c>
      <c r="C6430">
        <v>4320.080078</v>
      </c>
      <c r="D6430">
        <v>4291.2001950000003</v>
      </c>
      <c r="E6430">
        <v>4312.8901370000003</v>
      </c>
      <c r="F6430">
        <v>4311.78125</v>
      </c>
      <c r="G6430">
        <v>151600</v>
      </c>
    </row>
    <row r="6431" spans="1:7" x14ac:dyDescent="0.25">
      <c r="A6431" s="1">
        <v>40886</v>
      </c>
      <c r="B6431">
        <v>4284.6000979999999</v>
      </c>
      <c r="C6431">
        <v>4304.7998049999997</v>
      </c>
      <c r="D6431">
        <v>4266.2402339999999</v>
      </c>
      <c r="E6431">
        <v>4292.5</v>
      </c>
      <c r="F6431">
        <v>4291.3964839999999</v>
      </c>
      <c r="G6431">
        <v>117800</v>
      </c>
    </row>
    <row r="6432" spans="1:7" x14ac:dyDescent="0.25">
      <c r="A6432" s="1">
        <v>40889</v>
      </c>
      <c r="B6432">
        <v>4302.4301759999998</v>
      </c>
      <c r="C6432">
        <v>4318.1899409999996</v>
      </c>
      <c r="D6432">
        <v>4276.3398440000001</v>
      </c>
      <c r="E6432">
        <v>4276.3398440000001</v>
      </c>
      <c r="F6432">
        <v>4275.2407229999999</v>
      </c>
      <c r="G6432">
        <v>259800</v>
      </c>
    </row>
    <row r="6433" spans="1:7" x14ac:dyDescent="0.25">
      <c r="A6433" s="1">
        <v>40890</v>
      </c>
      <c r="B6433">
        <v>4276.3398440000001</v>
      </c>
      <c r="C6433">
        <v>4298.2700199999999</v>
      </c>
      <c r="D6433">
        <v>4267.330078</v>
      </c>
      <c r="E6433">
        <v>4282.6201170000004</v>
      </c>
      <c r="F6433">
        <v>4281.5190430000002</v>
      </c>
      <c r="G6433">
        <v>211900</v>
      </c>
    </row>
    <row r="6434" spans="1:7" x14ac:dyDescent="0.25">
      <c r="A6434" s="1">
        <v>40891</v>
      </c>
      <c r="B6434">
        <v>4283.8500979999999</v>
      </c>
      <c r="C6434">
        <v>4295.75</v>
      </c>
      <c r="D6434">
        <v>4282.9799800000001</v>
      </c>
      <c r="E6434">
        <v>4285.9301759999998</v>
      </c>
      <c r="F6434">
        <v>4284.8286129999997</v>
      </c>
      <c r="G6434">
        <v>206200</v>
      </c>
    </row>
    <row r="6435" spans="1:7" x14ac:dyDescent="0.25">
      <c r="A6435" s="1">
        <v>40892</v>
      </c>
      <c r="B6435">
        <v>4286.4799800000001</v>
      </c>
      <c r="C6435">
        <v>4295.8500979999999</v>
      </c>
      <c r="D6435">
        <v>4273.9501950000003</v>
      </c>
      <c r="E6435">
        <v>4282.669922</v>
      </c>
      <c r="F6435">
        <v>4281.5688479999999</v>
      </c>
      <c r="G6435">
        <v>116400</v>
      </c>
    </row>
    <row r="6436" spans="1:7" x14ac:dyDescent="0.25">
      <c r="A6436" s="1">
        <v>40893</v>
      </c>
      <c r="B6436">
        <v>4283.2597660000001</v>
      </c>
      <c r="C6436">
        <v>4311.7797849999997</v>
      </c>
      <c r="D6436">
        <v>4283.2597660000001</v>
      </c>
      <c r="E6436">
        <v>4304.9399409999996</v>
      </c>
      <c r="F6436">
        <v>4303.8330079999996</v>
      </c>
      <c r="G6436">
        <v>217400</v>
      </c>
    </row>
    <row r="6437" spans="1:7" x14ac:dyDescent="0.25">
      <c r="A6437" s="1">
        <v>40896</v>
      </c>
      <c r="B6437">
        <v>4304.9399409999996</v>
      </c>
      <c r="C6437">
        <v>4326.6601559999999</v>
      </c>
      <c r="D6437">
        <v>4304.9399409999996</v>
      </c>
      <c r="E6437">
        <v>4318.1201170000004</v>
      </c>
      <c r="F6437">
        <v>4317.0102539999998</v>
      </c>
      <c r="G6437">
        <v>112800</v>
      </c>
    </row>
    <row r="6438" spans="1:7" x14ac:dyDescent="0.25">
      <c r="A6438" s="1">
        <v>40897</v>
      </c>
      <c r="B6438">
        <v>4319.6601559999999</v>
      </c>
      <c r="C6438">
        <v>4342.1801759999998</v>
      </c>
      <c r="D6438">
        <v>4301.1298829999996</v>
      </c>
      <c r="E6438">
        <v>4342.1801759999998</v>
      </c>
      <c r="F6438">
        <v>4341.0639650000003</v>
      </c>
      <c r="G6438">
        <v>722200</v>
      </c>
    </row>
    <row r="6439" spans="1:7" x14ac:dyDescent="0.25">
      <c r="A6439" s="1">
        <v>40898</v>
      </c>
      <c r="B6439">
        <v>4362.7597660000001</v>
      </c>
      <c r="C6439">
        <v>4383.7900390000004</v>
      </c>
      <c r="D6439">
        <v>4362.7597660000001</v>
      </c>
      <c r="E6439">
        <v>4368.8798829999996</v>
      </c>
      <c r="F6439">
        <v>4367.7568359999996</v>
      </c>
      <c r="G6439">
        <v>170500</v>
      </c>
    </row>
    <row r="6440" spans="1:7" x14ac:dyDescent="0.25">
      <c r="A6440" s="1">
        <v>40899</v>
      </c>
      <c r="B6440">
        <v>4365.8398440000001</v>
      </c>
      <c r="C6440">
        <v>4385.3100590000004</v>
      </c>
      <c r="D6440">
        <v>4352.1000979999999</v>
      </c>
      <c r="E6440">
        <v>4370.4599609999996</v>
      </c>
      <c r="F6440">
        <v>4369.3364259999998</v>
      </c>
      <c r="G6440">
        <v>98800</v>
      </c>
    </row>
    <row r="6441" spans="1:7" x14ac:dyDescent="0.25">
      <c r="A6441" s="1">
        <v>40900</v>
      </c>
      <c r="B6441">
        <v>4374.2001950000003</v>
      </c>
      <c r="C6441">
        <v>4388.8500979999999</v>
      </c>
      <c r="D6441">
        <v>4372.2402339999999</v>
      </c>
      <c r="E6441">
        <v>4372.2402339999999</v>
      </c>
      <c r="F6441">
        <v>4371.1162109999996</v>
      </c>
      <c r="G6441">
        <v>114900</v>
      </c>
    </row>
    <row r="6442" spans="1:7" x14ac:dyDescent="0.25">
      <c r="A6442" s="1">
        <v>40903</v>
      </c>
      <c r="B6442">
        <v>4375.5</v>
      </c>
      <c r="C6442">
        <v>4387.0600590000004</v>
      </c>
      <c r="D6442">
        <v>4372.080078</v>
      </c>
      <c r="E6442">
        <v>4387.0600590000004</v>
      </c>
      <c r="F6442">
        <v>4385.9321289999998</v>
      </c>
      <c r="G6442">
        <v>52600</v>
      </c>
    </row>
    <row r="6443" spans="1:7" x14ac:dyDescent="0.25">
      <c r="A6443" s="1">
        <v>40904</v>
      </c>
      <c r="B6443">
        <v>4386.8901370000003</v>
      </c>
      <c r="C6443">
        <v>4386.8901370000003</v>
      </c>
      <c r="D6443">
        <v>4340.1899409999996</v>
      </c>
      <c r="E6443">
        <v>4361.4301759999998</v>
      </c>
      <c r="F6443">
        <v>4360.3090819999998</v>
      </c>
      <c r="G6443">
        <v>83700</v>
      </c>
    </row>
    <row r="6444" spans="1:7" x14ac:dyDescent="0.25">
      <c r="A6444" s="1">
        <v>40905</v>
      </c>
      <c r="B6444">
        <v>4359.5400390000004</v>
      </c>
      <c r="C6444">
        <v>4366.5600590000004</v>
      </c>
      <c r="D6444">
        <v>4335.0698240000002</v>
      </c>
      <c r="E6444">
        <v>4336.6298829999996</v>
      </c>
      <c r="F6444">
        <v>4335.5151370000003</v>
      </c>
      <c r="G6444">
        <v>70400</v>
      </c>
    </row>
    <row r="6445" spans="1:7" x14ac:dyDescent="0.25">
      <c r="A6445" s="1">
        <v>40906</v>
      </c>
      <c r="B6445">
        <v>4336.6298829999996</v>
      </c>
      <c r="C6445">
        <v>4371.9599609999996</v>
      </c>
      <c r="D6445">
        <v>4336.6298829999996</v>
      </c>
      <c r="E6445">
        <v>4371.9599609999996</v>
      </c>
      <c r="F6445">
        <v>4370.8359380000002</v>
      </c>
      <c r="G6445">
        <v>86200</v>
      </c>
    </row>
    <row r="6446" spans="1:7" x14ac:dyDescent="0.25">
      <c r="A6446" s="1">
        <v>40910</v>
      </c>
      <c r="B6446">
        <v>4371.9599609999996</v>
      </c>
      <c r="C6446">
        <v>4397.080078</v>
      </c>
      <c r="D6446">
        <v>4370.830078</v>
      </c>
      <c r="E6446">
        <v>4397.080078</v>
      </c>
      <c r="F6446">
        <v>4395.9497069999998</v>
      </c>
      <c r="G6446">
        <v>16600</v>
      </c>
    </row>
    <row r="6447" spans="1:7" x14ac:dyDescent="0.25">
      <c r="A6447" s="1">
        <v>40911</v>
      </c>
      <c r="B6447">
        <v>4398.8598629999997</v>
      </c>
      <c r="C6447">
        <v>4422.2202150000003</v>
      </c>
      <c r="D6447">
        <v>4398.8598629999997</v>
      </c>
      <c r="E6447">
        <v>4422.2202150000003</v>
      </c>
      <c r="F6447">
        <v>4421.0834960000002</v>
      </c>
      <c r="G6447">
        <v>52000</v>
      </c>
    </row>
    <row r="6448" spans="1:7" x14ac:dyDescent="0.25">
      <c r="A6448" s="1">
        <v>40912</v>
      </c>
      <c r="B6448">
        <v>4422.9501950000003</v>
      </c>
      <c r="C6448">
        <v>4487.7700199999999</v>
      </c>
      <c r="D6448">
        <v>4422.9501950000003</v>
      </c>
      <c r="E6448">
        <v>4487.7700199999999</v>
      </c>
      <c r="F6448">
        <v>4486.6162109999996</v>
      </c>
      <c r="G6448">
        <v>82500</v>
      </c>
    </row>
    <row r="6449" spans="1:7" x14ac:dyDescent="0.25">
      <c r="A6449" s="1">
        <v>40913</v>
      </c>
      <c r="B6449">
        <v>4487.7700199999999</v>
      </c>
      <c r="C6449">
        <v>4527.2099609999996</v>
      </c>
      <c r="D6449">
        <v>4480.0600590000004</v>
      </c>
      <c r="E6449">
        <v>4518.9101559999999</v>
      </c>
      <c r="F6449">
        <v>4517.7485349999997</v>
      </c>
      <c r="G6449">
        <v>118400</v>
      </c>
    </row>
    <row r="6450" spans="1:7" x14ac:dyDescent="0.25">
      <c r="A6450" s="1">
        <v>40914</v>
      </c>
      <c r="B6450">
        <v>4517.6601559999999</v>
      </c>
      <c r="C6450">
        <v>4520.330078</v>
      </c>
      <c r="D6450">
        <v>4476.0400390000004</v>
      </c>
      <c r="E6450">
        <v>4483.3598629999997</v>
      </c>
      <c r="F6450">
        <v>4482.2075199999999</v>
      </c>
      <c r="G6450">
        <v>52400</v>
      </c>
    </row>
    <row r="6451" spans="1:7" x14ac:dyDescent="0.25">
      <c r="A6451" s="1">
        <v>40918</v>
      </c>
      <c r="B6451">
        <v>4542.8701170000004</v>
      </c>
      <c r="C6451">
        <v>4591.2597660000001</v>
      </c>
      <c r="D6451">
        <v>4533.8100590000004</v>
      </c>
      <c r="E6451">
        <v>4561.080078</v>
      </c>
      <c r="F6451">
        <v>4559.9077150000003</v>
      </c>
      <c r="G6451">
        <v>141600</v>
      </c>
    </row>
    <row r="6452" spans="1:7" x14ac:dyDescent="0.25">
      <c r="A6452" s="1">
        <v>40919</v>
      </c>
      <c r="B6452">
        <v>4576.3198240000002</v>
      </c>
      <c r="C6452">
        <v>4656.2700199999999</v>
      </c>
      <c r="D6452">
        <v>4576.3198240000002</v>
      </c>
      <c r="E6452">
        <v>4645.8598629999997</v>
      </c>
      <c r="F6452">
        <v>4644.6655270000001</v>
      </c>
      <c r="G6452">
        <v>196200</v>
      </c>
    </row>
    <row r="6453" spans="1:7" x14ac:dyDescent="0.25">
      <c r="A6453" s="1">
        <v>40920</v>
      </c>
      <c r="B6453">
        <v>4644.169922</v>
      </c>
      <c r="C6453">
        <v>4654.6499020000001</v>
      </c>
      <c r="D6453">
        <v>4629.6000979999999</v>
      </c>
      <c r="E6453">
        <v>4648.1098629999997</v>
      </c>
      <c r="F6453">
        <v>4646.9150390000004</v>
      </c>
      <c r="G6453">
        <v>216900</v>
      </c>
    </row>
    <row r="6454" spans="1:7" x14ac:dyDescent="0.25">
      <c r="A6454" s="1">
        <v>40921</v>
      </c>
      <c r="B6454">
        <v>4649</v>
      </c>
      <c r="C6454">
        <v>4663.3500979999999</v>
      </c>
      <c r="D6454">
        <v>4602.0200199999999</v>
      </c>
      <c r="E6454">
        <v>4613.830078</v>
      </c>
      <c r="F6454">
        <v>4612.6440430000002</v>
      </c>
      <c r="G6454">
        <v>158800</v>
      </c>
    </row>
    <row r="6455" spans="1:7" x14ac:dyDescent="0.25">
      <c r="A6455" s="1">
        <v>40924</v>
      </c>
      <c r="B6455">
        <v>4606.9702150000003</v>
      </c>
      <c r="C6455">
        <v>4610.5698240000002</v>
      </c>
      <c r="D6455">
        <v>4578.919922</v>
      </c>
      <c r="E6455">
        <v>4578.919922</v>
      </c>
      <c r="F6455">
        <v>4577.7426759999998</v>
      </c>
      <c r="G6455">
        <v>52100</v>
      </c>
    </row>
    <row r="6456" spans="1:7" x14ac:dyDescent="0.25">
      <c r="A6456" s="1">
        <v>40925</v>
      </c>
      <c r="B6456">
        <v>4581.7001950000003</v>
      </c>
      <c r="C6456">
        <v>4642.7597660000001</v>
      </c>
      <c r="D6456">
        <v>4581.7001950000003</v>
      </c>
      <c r="E6456">
        <v>4642.7597660000001</v>
      </c>
      <c r="F6456">
        <v>4641.5664059999999</v>
      </c>
      <c r="G6456">
        <v>96500</v>
      </c>
    </row>
    <row r="6457" spans="1:7" x14ac:dyDescent="0.25">
      <c r="A6457" s="1">
        <v>40926</v>
      </c>
      <c r="B6457">
        <v>4642.9799800000001</v>
      </c>
      <c r="C6457">
        <v>4692.1801759999998</v>
      </c>
      <c r="D6457">
        <v>4642.3398440000001</v>
      </c>
      <c r="E6457">
        <v>4677.6201170000004</v>
      </c>
      <c r="F6457">
        <v>4676.4174800000001</v>
      </c>
      <c r="G6457">
        <v>99300</v>
      </c>
    </row>
    <row r="6458" spans="1:7" x14ac:dyDescent="0.25">
      <c r="A6458" s="1">
        <v>40927</v>
      </c>
      <c r="B6458">
        <v>4678.7998049999997</v>
      </c>
      <c r="C6458">
        <v>4713.5698240000002</v>
      </c>
      <c r="D6458">
        <v>4675.5200199999999</v>
      </c>
      <c r="E6458">
        <v>4700.3701170000004</v>
      </c>
      <c r="F6458">
        <v>4699.1616210000002</v>
      </c>
      <c r="G6458">
        <v>89600</v>
      </c>
    </row>
    <row r="6459" spans="1:7" x14ac:dyDescent="0.25">
      <c r="A6459" s="1">
        <v>40928</v>
      </c>
      <c r="B6459">
        <v>4704.6298829999996</v>
      </c>
      <c r="C6459">
        <v>4747.8999020000001</v>
      </c>
      <c r="D6459">
        <v>4704.6298829999996</v>
      </c>
      <c r="E6459">
        <v>4747.8999020000001</v>
      </c>
      <c r="F6459">
        <v>4746.6791990000002</v>
      </c>
      <c r="G6459">
        <v>109200</v>
      </c>
    </row>
    <row r="6460" spans="1:7" x14ac:dyDescent="0.25">
      <c r="A6460" s="1">
        <v>40932</v>
      </c>
      <c r="B6460">
        <v>4748.0400390000004</v>
      </c>
      <c r="C6460">
        <v>4756.7797849999997</v>
      </c>
      <c r="D6460">
        <v>4707.7299800000001</v>
      </c>
      <c r="E6460">
        <v>4714.3500979999999</v>
      </c>
      <c r="F6460">
        <v>4713.1381840000004</v>
      </c>
      <c r="G6460">
        <v>67700</v>
      </c>
    </row>
    <row r="6461" spans="1:7" x14ac:dyDescent="0.25">
      <c r="A6461" s="1">
        <v>40933</v>
      </c>
      <c r="B6461">
        <v>4715.5698240000002</v>
      </c>
      <c r="C6461">
        <v>4715.5698240000002</v>
      </c>
      <c r="D6461">
        <v>4668.6801759999998</v>
      </c>
      <c r="E6461">
        <v>4670.4902339999999</v>
      </c>
      <c r="F6461">
        <v>4669.2895509999998</v>
      </c>
      <c r="G6461">
        <v>56800</v>
      </c>
    </row>
    <row r="6462" spans="1:7" x14ac:dyDescent="0.25">
      <c r="A6462" s="1">
        <v>40934</v>
      </c>
      <c r="B6462">
        <v>4673.0600590000004</v>
      </c>
      <c r="C6462">
        <v>4673.0600590000004</v>
      </c>
      <c r="D6462">
        <v>4587.7700199999999</v>
      </c>
      <c r="E6462">
        <v>4611.6801759999998</v>
      </c>
      <c r="F6462">
        <v>4610.4946289999998</v>
      </c>
      <c r="G6462">
        <v>160700</v>
      </c>
    </row>
    <row r="6463" spans="1:7" x14ac:dyDescent="0.25">
      <c r="A6463" s="1">
        <v>40935</v>
      </c>
      <c r="B6463">
        <v>4615.7900390000004</v>
      </c>
      <c r="C6463">
        <v>4679.8901370000003</v>
      </c>
      <c r="D6463">
        <v>4615.3798829999996</v>
      </c>
      <c r="E6463">
        <v>4679.8901370000003</v>
      </c>
      <c r="F6463">
        <v>4678.6870120000003</v>
      </c>
      <c r="G6463">
        <v>150000</v>
      </c>
    </row>
    <row r="6464" spans="1:7" x14ac:dyDescent="0.25">
      <c r="A6464" s="1">
        <v>40938</v>
      </c>
      <c r="B6464">
        <v>4680.6298829999996</v>
      </c>
      <c r="C6464">
        <v>4680.6298829999996</v>
      </c>
      <c r="D6464">
        <v>4612.1201170000004</v>
      </c>
      <c r="E6464">
        <v>4644.4902339999999</v>
      </c>
      <c r="F6464">
        <v>4643.2963870000003</v>
      </c>
      <c r="G6464">
        <v>188200</v>
      </c>
    </row>
    <row r="6465" spans="1:7" x14ac:dyDescent="0.25">
      <c r="A6465" s="1">
        <v>40939</v>
      </c>
      <c r="B6465">
        <v>4645.1801759999998</v>
      </c>
      <c r="C6465">
        <v>4682.4399409999996</v>
      </c>
      <c r="D6465">
        <v>4635.9101559999999</v>
      </c>
      <c r="E6465">
        <v>4682.4399409999996</v>
      </c>
      <c r="F6465">
        <v>4681.236328</v>
      </c>
      <c r="G6465">
        <v>160200</v>
      </c>
    </row>
    <row r="6466" spans="1:7" x14ac:dyDescent="0.25">
      <c r="A6466" s="1">
        <v>40940</v>
      </c>
      <c r="B6466">
        <v>4676.580078</v>
      </c>
      <c r="C6466">
        <v>4721.9501950000003</v>
      </c>
      <c r="D6466">
        <v>4673</v>
      </c>
      <c r="E6466">
        <v>4715.6401370000003</v>
      </c>
      <c r="F6466">
        <v>4714.4277339999999</v>
      </c>
      <c r="G6466">
        <v>184000</v>
      </c>
    </row>
    <row r="6467" spans="1:7" x14ac:dyDescent="0.25">
      <c r="A6467" s="1">
        <v>40941</v>
      </c>
      <c r="B6467">
        <v>4716.2001950000003</v>
      </c>
      <c r="C6467">
        <v>4822.080078</v>
      </c>
      <c r="D6467">
        <v>4716.2001950000003</v>
      </c>
      <c r="E6467">
        <v>4822.080078</v>
      </c>
      <c r="F6467">
        <v>4820.8403319999998</v>
      </c>
      <c r="G6467">
        <v>157200</v>
      </c>
    </row>
    <row r="6468" spans="1:7" x14ac:dyDescent="0.25">
      <c r="A6468" s="1">
        <v>40942</v>
      </c>
      <c r="B6468">
        <v>4800.4702150000003</v>
      </c>
      <c r="C6468">
        <v>4804.8100590000004</v>
      </c>
      <c r="D6468">
        <v>4739.8701170000004</v>
      </c>
      <c r="E6468">
        <v>4758.5698240000002</v>
      </c>
      <c r="F6468">
        <v>4757.3466799999997</v>
      </c>
      <c r="G6468">
        <v>205100</v>
      </c>
    </row>
    <row r="6469" spans="1:7" x14ac:dyDescent="0.25">
      <c r="A6469" s="1">
        <v>40945</v>
      </c>
      <c r="B6469">
        <v>4782.9301759999998</v>
      </c>
      <c r="C6469">
        <v>4855</v>
      </c>
      <c r="D6469">
        <v>4782.2099609999996</v>
      </c>
      <c r="E6469">
        <v>4816.330078</v>
      </c>
      <c r="F6469">
        <v>4815.091797</v>
      </c>
      <c r="G6469">
        <v>156100</v>
      </c>
    </row>
    <row r="6470" spans="1:7" x14ac:dyDescent="0.25">
      <c r="A6470" s="1">
        <v>40946</v>
      </c>
      <c r="B6470">
        <v>4816.0400390000004</v>
      </c>
      <c r="C6470">
        <v>4818.7998049999997</v>
      </c>
      <c r="D6470">
        <v>4755.9799800000001</v>
      </c>
      <c r="E6470">
        <v>4755.9799800000001</v>
      </c>
      <c r="F6470">
        <v>4754.7573240000002</v>
      </c>
      <c r="G6470">
        <v>87300</v>
      </c>
    </row>
    <row r="6471" spans="1:7" x14ac:dyDescent="0.25">
      <c r="A6471" s="1">
        <v>40947</v>
      </c>
      <c r="B6471">
        <v>4757.4399409999996</v>
      </c>
      <c r="C6471">
        <v>4806.9702150000003</v>
      </c>
      <c r="D6471">
        <v>4757.4399409999996</v>
      </c>
      <c r="E6471">
        <v>4805.7998049999997</v>
      </c>
      <c r="F6471">
        <v>4804.564453</v>
      </c>
      <c r="G6471">
        <v>127000</v>
      </c>
    </row>
    <row r="6472" spans="1:7" x14ac:dyDescent="0.25">
      <c r="A6472" s="1">
        <v>40948</v>
      </c>
      <c r="B6472">
        <v>4807.3198240000002</v>
      </c>
      <c r="C6472">
        <v>4811.9702150000003</v>
      </c>
      <c r="D6472">
        <v>4745.1401370000003</v>
      </c>
      <c r="E6472">
        <v>4769.6201170000004</v>
      </c>
      <c r="F6472">
        <v>4768.3940430000002</v>
      </c>
      <c r="G6472">
        <v>216000</v>
      </c>
    </row>
    <row r="6473" spans="1:7" x14ac:dyDescent="0.25">
      <c r="A6473" s="1">
        <v>40949</v>
      </c>
      <c r="B6473">
        <v>4769.2998049999997</v>
      </c>
      <c r="C6473">
        <v>4796.4702150000003</v>
      </c>
      <c r="D6473">
        <v>4746.6201170000004</v>
      </c>
      <c r="E6473">
        <v>4783.5200199999999</v>
      </c>
      <c r="F6473">
        <v>4782.2905270000001</v>
      </c>
      <c r="G6473">
        <v>93300</v>
      </c>
    </row>
    <row r="6474" spans="1:7" x14ac:dyDescent="0.25">
      <c r="A6474" s="1">
        <v>40952</v>
      </c>
      <c r="B6474">
        <v>4796.169922</v>
      </c>
      <c r="C6474">
        <v>4812.5</v>
      </c>
      <c r="D6474">
        <v>4779.3598629999997</v>
      </c>
      <c r="E6474">
        <v>4802.0297849999997</v>
      </c>
      <c r="F6474">
        <v>4800.7954099999997</v>
      </c>
      <c r="G6474">
        <v>72500</v>
      </c>
    </row>
    <row r="6475" spans="1:7" x14ac:dyDescent="0.25">
      <c r="A6475" s="1">
        <v>40953</v>
      </c>
      <c r="B6475">
        <v>4806.2299800000001</v>
      </c>
      <c r="C6475">
        <v>4806.2299800000001</v>
      </c>
      <c r="D6475">
        <v>4770.2099609999996</v>
      </c>
      <c r="E6475">
        <v>4775.9301759999998</v>
      </c>
      <c r="F6475">
        <v>4774.7026370000003</v>
      </c>
      <c r="G6475">
        <v>112400</v>
      </c>
    </row>
    <row r="6476" spans="1:7" x14ac:dyDescent="0.25">
      <c r="A6476" s="1">
        <v>40954</v>
      </c>
      <c r="B6476">
        <v>4780.0400390000004</v>
      </c>
      <c r="C6476">
        <v>4780.169922</v>
      </c>
      <c r="D6476">
        <v>4752.3198240000002</v>
      </c>
      <c r="E6476">
        <v>4772.4702150000003</v>
      </c>
      <c r="F6476">
        <v>4771.2431640000004</v>
      </c>
      <c r="G6476">
        <v>83000</v>
      </c>
    </row>
    <row r="6477" spans="1:7" x14ac:dyDescent="0.25">
      <c r="A6477" s="1">
        <v>40955</v>
      </c>
      <c r="B6477">
        <v>4772.4702150000003</v>
      </c>
      <c r="C6477">
        <v>4795.330078</v>
      </c>
      <c r="D6477">
        <v>4757.0498049999997</v>
      </c>
      <c r="E6477">
        <v>4766.5698240000002</v>
      </c>
      <c r="F6477">
        <v>4765.3442379999997</v>
      </c>
      <c r="G6477">
        <v>52400</v>
      </c>
    </row>
    <row r="6478" spans="1:7" x14ac:dyDescent="0.25">
      <c r="A6478" s="1">
        <v>40956</v>
      </c>
      <c r="B6478">
        <v>4831.9799800000001</v>
      </c>
      <c r="C6478">
        <v>4886.9902339999999</v>
      </c>
      <c r="D6478">
        <v>4825.3398440000001</v>
      </c>
      <c r="E6478">
        <v>4880.7099609999996</v>
      </c>
      <c r="F6478">
        <v>4879.455078</v>
      </c>
      <c r="G6478">
        <v>95900</v>
      </c>
    </row>
    <row r="6479" spans="1:7" x14ac:dyDescent="0.25">
      <c r="A6479" s="1">
        <v>40959</v>
      </c>
      <c r="B6479">
        <v>4894.3598629999997</v>
      </c>
      <c r="C6479">
        <v>4966.9399409999996</v>
      </c>
      <c r="D6479">
        <v>4894.3598629999997</v>
      </c>
      <c r="E6479">
        <v>4943.8398440000001</v>
      </c>
      <c r="F6479">
        <v>4942.5688479999999</v>
      </c>
      <c r="G6479">
        <v>161500</v>
      </c>
    </row>
    <row r="6480" spans="1:7" x14ac:dyDescent="0.25">
      <c r="A6480" s="1">
        <v>40960</v>
      </c>
      <c r="B6480">
        <v>4943.1098629999997</v>
      </c>
      <c r="C6480">
        <v>4943.1098629999997</v>
      </c>
      <c r="D6480">
        <v>4898.0297849999997</v>
      </c>
      <c r="E6480">
        <v>4900.9399409999996</v>
      </c>
      <c r="F6480">
        <v>4899.6801759999998</v>
      </c>
      <c r="G6480">
        <v>88100</v>
      </c>
    </row>
    <row r="6481" spans="1:7" x14ac:dyDescent="0.25">
      <c r="A6481" s="1">
        <v>40961</v>
      </c>
      <c r="B6481">
        <v>4899.919922</v>
      </c>
      <c r="C6481">
        <v>4955.6098629999997</v>
      </c>
      <c r="D6481">
        <v>4897.9902339999999</v>
      </c>
      <c r="E6481">
        <v>4934.2900390000004</v>
      </c>
      <c r="F6481">
        <v>4933.0214839999999</v>
      </c>
      <c r="G6481">
        <v>244100</v>
      </c>
    </row>
    <row r="6482" spans="1:7" x14ac:dyDescent="0.25">
      <c r="A6482" s="1">
        <v>40962</v>
      </c>
      <c r="B6482">
        <v>4934.6499020000001</v>
      </c>
      <c r="C6482">
        <v>4997.0400390000004</v>
      </c>
      <c r="D6482">
        <v>4893.4799800000001</v>
      </c>
      <c r="E6482">
        <v>4893.4799800000001</v>
      </c>
      <c r="F6482">
        <v>4892.2221680000002</v>
      </c>
      <c r="G6482">
        <v>122800</v>
      </c>
    </row>
    <row r="6483" spans="1:7" x14ac:dyDescent="0.25">
      <c r="A6483" s="1">
        <v>40963</v>
      </c>
      <c r="B6483">
        <v>4923.0200199999999</v>
      </c>
      <c r="C6483">
        <v>4961.0200199999999</v>
      </c>
      <c r="D6483">
        <v>4864.330078</v>
      </c>
      <c r="E6483">
        <v>4893</v>
      </c>
      <c r="F6483">
        <v>4891.7421880000002</v>
      </c>
      <c r="G6483">
        <v>93100</v>
      </c>
    </row>
    <row r="6484" spans="1:7" x14ac:dyDescent="0.25">
      <c r="A6484" s="1">
        <v>40966</v>
      </c>
      <c r="B6484">
        <v>4893.5</v>
      </c>
      <c r="C6484">
        <v>4908.1201170000004</v>
      </c>
      <c r="D6484">
        <v>4794.2402339999999</v>
      </c>
      <c r="E6484">
        <v>4799.2900390000004</v>
      </c>
      <c r="F6484">
        <v>4798.0561520000001</v>
      </c>
      <c r="G6484">
        <v>82100</v>
      </c>
    </row>
    <row r="6485" spans="1:7" x14ac:dyDescent="0.25">
      <c r="A6485" s="1">
        <v>40967</v>
      </c>
      <c r="B6485">
        <v>4797.0400390000004</v>
      </c>
      <c r="C6485">
        <v>4837.4501950000003</v>
      </c>
      <c r="D6485">
        <v>4790.830078</v>
      </c>
      <c r="E6485">
        <v>4820.4301759999998</v>
      </c>
      <c r="F6485">
        <v>4819.1909180000002</v>
      </c>
      <c r="G6485">
        <v>72700</v>
      </c>
    </row>
    <row r="6486" spans="1:7" x14ac:dyDescent="0.25">
      <c r="A6486" s="1">
        <v>40968</v>
      </c>
      <c r="B6486">
        <v>4827.1000979999999</v>
      </c>
      <c r="C6486">
        <v>4897.6499020000001</v>
      </c>
      <c r="D6486">
        <v>4827.1000979999999</v>
      </c>
      <c r="E6486">
        <v>4897.6499020000001</v>
      </c>
      <c r="F6486">
        <v>4896.390625</v>
      </c>
      <c r="G6486">
        <v>115300</v>
      </c>
    </row>
    <row r="6487" spans="1:7" x14ac:dyDescent="0.25">
      <c r="A6487" s="1">
        <v>40969</v>
      </c>
      <c r="B6487">
        <v>4900.830078</v>
      </c>
      <c r="C6487">
        <v>5011.0898440000001</v>
      </c>
      <c r="D6487">
        <v>4896.2099609999996</v>
      </c>
      <c r="E6487">
        <v>4938.6098629999997</v>
      </c>
      <c r="F6487">
        <v>4937.3403319999998</v>
      </c>
      <c r="G6487">
        <v>274100</v>
      </c>
    </row>
    <row r="6488" spans="1:7" x14ac:dyDescent="0.25">
      <c r="A6488" s="1">
        <v>40970</v>
      </c>
      <c r="B6488">
        <v>4962.3798829999996</v>
      </c>
      <c r="C6488">
        <v>5016.2998049999997</v>
      </c>
      <c r="D6488">
        <v>4962.3798829999996</v>
      </c>
      <c r="E6488">
        <v>5016.2998049999997</v>
      </c>
      <c r="F6488">
        <v>5015.0102539999998</v>
      </c>
      <c r="G6488">
        <v>144500</v>
      </c>
    </row>
    <row r="6489" spans="1:7" x14ac:dyDescent="0.25">
      <c r="A6489" s="1">
        <v>40973</v>
      </c>
      <c r="B6489">
        <v>5016.1298829999996</v>
      </c>
      <c r="C6489">
        <v>5030.580078</v>
      </c>
      <c r="D6489">
        <v>4995.7001950000003</v>
      </c>
      <c r="E6489">
        <v>5030.580078</v>
      </c>
      <c r="F6489">
        <v>5029.2866210000002</v>
      </c>
      <c r="G6489">
        <v>101700</v>
      </c>
    </row>
    <row r="6490" spans="1:7" x14ac:dyDescent="0.25">
      <c r="A6490" s="1">
        <v>40974</v>
      </c>
      <c r="B6490">
        <v>5039.2900390000004</v>
      </c>
      <c r="C6490">
        <v>5039.2900390000004</v>
      </c>
      <c r="D6490">
        <v>4941.4301759999998</v>
      </c>
      <c r="E6490">
        <v>4967.3901370000003</v>
      </c>
      <c r="F6490">
        <v>4966.1132809999999</v>
      </c>
      <c r="G6490">
        <v>127000</v>
      </c>
    </row>
    <row r="6491" spans="1:7" x14ac:dyDescent="0.25">
      <c r="A6491" s="1">
        <v>40975</v>
      </c>
      <c r="B6491">
        <v>4961.9702150000003</v>
      </c>
      <c r="C6491">
        <v>4961.9702150000003</v>
      </c>
      <c r="D6491">
        <v>4899.2001950000003</v>
      </c>
      <c r="E6491">
        <v>4921.3598629999997</v>
      </c>
      <c r="F6491">
        <v>4920.0947269999997</v>
      </c>
      <c r="G6491">
        <v>90400</v>
      </c>
    </row>
    <row r="6492" spans="1:7" x14ac:dyDescent="0.25">
      <c r="A6492" s="1">
        <v>40976</v>
      </c>
      <c r="B6492">
        <v>4925.8500979999999</v>
      </c>
      <c r="C6492">
        <v>4969.7998049999997</v>
      </c>
      <c r="D6492">
        <v>4925.8500979999999</v>
      </c>
      <c r="E6492">
        <v>4956.1899409999996</v>
      </c>
      <c r="F6492">
        <v>4954.9160160000001</v>
      </c>
      <c r="G6492">
        <v>154800</v>
      </c>
    </row>
    <row r="6493" spans="1:7" x14ac:dyDescent="0.25">
      <c r="A6493" s="1">
        <v>40977</v>
      </c>
      <c r="B6493">
        <v>4955.75</v>
      </c>
      <c r="C6493">
        <v>4983.0097660000001</v>
      </c>
      <c r="D6493">
        <v>4955.75</v>
      </c>
      <c r="E6493">
        <v>4980.7099609999996</v>
      </c>
      <c r="F6493">
        <v>4979.4296880000002</v>
      </c>
      <c r="G6493">
        <v>72200</v>
      </c>
    </row>
    <row r="6494" spans="1:7" x14ac:dyDescent="0.25">
      <c r="A6494" s="1">
        <v>40980</v>
      </c>
      <c r="B6494">
        <v>4983.2202150000003</v>
      </c>
      <c r="C6494">
        <v>4986.1298829999996</v>
      </c>
      <c r="D6494">
        <v>4965.3901370000003</v>
      </c>
      <c r="E6494">
        <v>4975.169922</v>
      </c>
      <c r="F6494">
        <v>4973.8911129999997</v>
      </c>
      <c r="G6494">
        <v>146500</v>
      </c>
    </row>
    <row r="6495" spans="1:7" x14ac:dyDescent="0.25">
      <c r="A6495" s="1">
        <v>40981</v>
      </c>
      <c r="B6495">
        <v>4977.0400390000004</v>
      </c>
      <c r="C6495">
        <v>5005.75</v>
      </c>
      <c r="D6495">
        <v>4964.8398440000001</v>
      </c>
      <c r="E6495">
        <v>5005.75</v>
      </c>
      <c r="F6495">
        <v>5004.4633789999998</v>
      </c>
      <c r="G6495">
        <v>80800</v>
      </c>
    </row>
    <row r="6496" spans="1:7" x14ac:dyDescent="0.25">
      <c r="A6496" s="1">
        <v>40982</v>
      </c>
      <c r="B6496">
        <v>5006.2402339999999</v>
      </c>
      <c r="C6496">
        <v>5070.2001950000003</v>
      </c>
      <c r="D6496">
        <v>5006.2402339999999</v>
      </c>
      <c r="E6496">
        <v>5050.9902339999999</v>
      </c>
      <c r="F6496">
        <v>5049.6918949999999</v>
      </c>
      <c r="G6496">
        <v>136800</v>
      </c>
    </row>
    <row r="6497" spans="1:7" x14ac:dyDescent="0.25">
      <c r="A6497" s="1">
        <v>40983</v>
      </c>
      <c r="B6497">
        <v>5030.9799800000001</v>
      </c>
      <c r="C6497">
        <v>5061.0097660000001</v>
      </c>
      <c r="D6497">
        <v>5030.9799800000001</v>
      </c>
      <c r="E6497">
        <v>5031.7797849999997</v>
      </c>
      <c r="F6497">
        <v>5030.486328</v>
      </c>
      <c r="G6497">
        <v>230600</v>
      </c>
    </row>
    <row r="6498" spans="1:7" x14ac:dyDescent="0.25">
      <c r="A6498" s="1">
        <v>40984</v>
      </c>
      <c r="B6498">
        <v>5040.2202150000003</v>
      </c>
      <c r="C6498">
        <v>5145.8901370000003</v>
      </c>
      <c r="D6498">
        <v>5040.2202150000003</v>
      </c>
      <c r="E6498">
        <v>5145.8901370000003</v>
      </c>
      <c r="F6498">
        <v>5144.5673829999996</v>
      </c>
      <c r="G6498">
        <v>179700</v>
      </c>
    </row>
    <row r="6499" spans="1:7" x14ac:dyDescent="0.25">
      <c r="A6499" s="1">
        <v>40987</v>
      </c>
      <c r="B6499">
        <v>5146.169922</v>
      </c>
      <c r="C6499">
        <v>5146.169922</v>
      </c>
      <c r="D6499">
        <v>5117.5498049999997</v>
      </c>
      <c r="E6499">
        <v>5127</v>
      </c>
      <c r="F6499">
        <v>5125.6821289999998</v>
      </c>
      <c r="G6499">
        <v>213900</v>
      </c>
    </row>
    <row r="6500" spans="1:7" x14ac:dyDescent="0.25">
      <c r="A6500" s="1">
        <v>40988</v>
      </c>
      <c r="B6500">
        <v>5130.1601559999999</v>
      </c>
      <c r="C6500">
        <v>5131.9799800000001</v>
      </c>
      <c r="D6500">
        <v>5100.4702150000003</v>
      </c>
      <c r="E6500">
        <v>5102.2402339999999</v>
      </c>
      <c r="F6500">
        <v>5100.9287109999996</v>
      </c>
      <c r="G6500">
        <v>194400</v>
      </c>
    </row>
    <row r="6501" spans="1:7" x14ac:dyDescent="0.25">
      <c r="A6501" s="1">
        <v>40989</v>
      </c>
      <c r="B6501">
        <v>5101.9902339999999</v>
      </c>
      <c r="C6501">
        <v>5101.9902339999999</v>
      </c>
      <c r="D6501">
        <v>5037.9399409999996</v>
      </c>
      <c r="E6501">
        <v>5037.9399409999996</v>
      </c>
      <c r="F6501">
        <v>5036.6450199999999</v>
      </c>
      <c r="G6501">
        <v>116600</v>
      </c>
    </row>
    <row r="6502" spans="1:7" x14ac:dyDescent="0.25">
      <c r="A6502" s="1">
        <v>40990</v>
      </c>
      <c r="B6502">
        <v>5041.6298829999996</v>
      </c>
      <c r="C6502">
        <v>5063.6899409999996</v>
      </c>
      <c r="D6502">
        <v>5041.6298829999996</v>
      </c>
      <c r="E6502">
        <v>5043.5200199999999</v>
      </c>
      <c r="F6502">
        <v>5042.2236329999996</v>
      </c>
      <c r="G6502">
        <v>190100</v>
      </c>
    </row>
    <row r="6503" spans="1:7" x14ac:dyDescent="0.25">
      <c r="A6503" s="1">
        <v>40991</v>
      </c>
      <c r="B6503">
        <v>5056.3798829999996</v>
      </c>
      <c r="C6503">
        <v>5062.6298829999996</v>
      </c>
      <c r="D6503">
        <v>5026.7202150000003</v>
      </c>
      <c r="E6503">
        <v>5042.4399409999996</v>
      </c>
      <c r="F6503">
        <v>5041.1435549999997</v>
      </c>
      <c r="G6503">
        <v>233200</v>
      </c>
    </row>
    <row r="6504" spans="1:7" x14ac:dyDescent="0.25">
      <c r="A6504" s="1">
        <v>40994</v>
      </c>
      <c r="B6504">
        <v>5042.4399409999996</v>
      </c>
      <c r="C6504">
        <v>5063.5698240000002</v>
      </c>
      <c r="D6504">
        <v>5029.6298829999996</v>
      </c>
      <c r="E6504">
        <v>5029.6298829999996</v>
      </c>
      <c r="F6504">
        <v>5028.3369140000004</v>
      </c>
      <c r="G6504">
        <v>127900</v>
      </c>
    </row>
    <row r="6505" spans="1:7" x14ac:dyDescent="0.25">
      <c r="A6505" s="1">
        <v>40995</v>
      </c>
      <c r="B6505">
        <v>5029.9301759999998</v>
      </c>
      <c r="C6505">
        <v>5092.0600590000004</v>
      </c>
      <c r="D6505">
        <v>5029.9301759999998</v>
      </c>
      <c r="E6505">
        <v>5078.1000979999999</v>
      </c>
      <c r="F6505">
        <v>5076.7944340000004</v>
      </c>
      <c r="G6505">
        <v>158300</v>
      </c>
    </row>
    <row r="6506" spans="1:7" x14ac:dyDescent="0.25">
      <c r="A6506" s="1">
        <v>40996</v>
      </c>
      <c r="B6506">
        <v>5078.2299800000001</v>
      </c>
      <c r="C6506">
        <v>5093.580078</v>
      </c>
      <c r="D6506">
        <v>5060.1201170000004</v>
      </c>
      <c r="E6506">
        <v>5067.6601559999999</v>
      </c>
      <c r="F6506">
        <v>5066.357422</v>
      </c>
      <c r="G6506">
        <v>114500</v>
      </c>
    </row>
    <row r="6507" spans="1:7" x14ac:dyDescent="0.25">
      <c r="A6507" s="1">
        <v>40997</v>
      </c>
      <c r="B6507">
        <v>5073.8701170000004</v>
      </c>
      <c r="C6507">
        <v>5094.7797849999997</v>
      </c>
      <c r="D6507">
        <v>5049.9902339999999</v>
      </c>
      <c r="E6507">
        <v>5085.2402339999999</v>
      </c>
      <c r="F6507">
        <v>5083.9331050000001</v>
      </c>
      <c r="G6507">
        <v>159100</v>
      </c>
    </row>
    <row r="6508" spans="1:7" x14ac:dyDescent="0.25">
      <c r="A6508" s="1">
        <v>40998</v>
      </c>
      <c r="B6508">
        <v>5088.3701170000004</v>
      </c>
      <c r="C6508">
        <v>5120.4702150000003</v>
      </c>
      <c r="D6508">
        <v>5088.3701170000004</v>
      </c>
      <c r="E6508">
        <v>5107.7299800000001</v>
      </c>
      <c r="F6508">
        <v>5106.4169920000004</v>
      </c>
      <c r="G6508">
        <v>75800</v>
      </c>
    </row>
    <row r="6509" spans="1:7" x14ac:dyDescent="0.25">
      <c r="A6509" s="1">
        <v>41001</v>
      </c>
      <c r="B6509">
        <v>5107.7299800000001</v>
      </c>
      <c r="C6509">
        <v>5115.6098629999997</v>
      </c>
      <c r="D6509">
        <v>5080.6601559999999</v>
      </c>
      <c r="E6509">
        <v>5110.8598629999997</v>
      </c>
      <c r="F6509">
        <v>5109.5458980000003</v>
      </c>
      <c r="G6509">
        <v>43400</v>
      </c>
    </row>
    <row r="6510" spans="1:7" x14ac:dyDescent="0.25">
      <c r="A6510" s="1">
        <v>41002</v>
      </c>
      <c r="B6510">
        <v>5101.7001950000003</v>
      </c>
      <c r="C6510">
        <v>5110.5698240000002</v>
      </c>
      <c r="D6510">
        <v>5056.4799800000001</v>
      </c>
      <c r="E6510">
        <v>5056.4799800000001</v>
      </c>
      <c r="F6510">
        <v>5055.1801759999998</v>
      </c>
      <c r="G6510">
        <v>86000</v>
      </c>
    </row>
    <row r="6511" spans="1:7" x14ac:dyDescent="0.25">
      <c r="A6511" s="1">
        <v>41003</v>
      </c>
      <c r="B6511">
        <v>5056.6801759999998</v>
      </c>
      <c r="C6511">
        <v>5081.9702150000003</v>
      </c>
      <c r="D6511">
        <v>5028.3398440000001</v>
      </c>
      <c r="E6511">
        <v>5038.919922</v>
      </c>
      <c r="F6511">
        <v>5037.6245120000003</v>
      </c>
      <c r="G6511">
        <v>47100</v>
      </c>
    </row>
    <row r="6512" spans="1:7" x14ac:dyDescent="0.25">
      <c r="A6512" s="1">
        <v>41009</v>
      </c>
      <c r="B6512">
        <v>5037.2900390000004</v>
      </c>
      <c r="C6512">
        <v>5037.2900390000004</v>
      </c>
      <c r="D6512">
        <v>4990.75</v>
      </c>
      <c r="E6512">
        <v>5022.2900390000004</v>
      </c>
      <c r="F6512">
        <v>5020.9990230000003</v>
      </c>
      <c r="G6512">
        <v>143800</v>
      </c>
    </row>
    <row r="6513" spans="1:7" x14ac:dyDescent="0.25">
      <c r="A6513" s="1">
        <v>41010</v>
      </c>
      <c r="B6513">
        <v>5016.8198240000002</v>
      </c>
      <c r="C6513">
        <v>5017.4399409999996</v>
      </c>
      <c r="D6513">
        <v>4998.1098629999997</v>
      </c>
      <c r="E6513">
        <v>5017.4399409999996</v>
      </c>
      <c r="F6513">
        <v>5016.1499020000001</v>
      </c>
      <c r="G6513">
        <v>74800</v>
      </c>
    </row>
    <row r="6514" spans="1:7" x14ac:dyDescent="0.25">
      <c r="A6514" s="1">
        <v>41011</v>
      </c>
      <c r="B6514">
        <v>5018.2597660000001</v>
      </c>
      <c r="C6514">
        <v>5047.2099609999996</v>
      </c>
      <c r="D6514">
        <v>5014.0200199999999</v>
      </c>
      <c r="E6514">
        <v>5046.7797849999997</v>
      </c>
      <c r="F6514">
        <v>5045.482422</v>
      </c>
      <c r="G6514">
        <v>67300</v>
      </c>
    </row>
    <row r="6515" spans="1:7" x14ac:dyDescent="0.25">
      <c r="A6515" s="1">
        <v>41012</v>
      </c>
      <c r="B6515">
        <v>5055.169922</v>
      </c>
      <c r="C6515">
        <v>5097.2998049999997</v>
      </c>
      <c r="D6515">
        <v>5055.169922</v>
      </c>
      <c r="E6515">
        <v>5097.2998049999997</v>
      </c>
      <c r="F6515">
        <v>5095.9892579999996</v>
      </c>
      <c r="G6515">
        <v>95200</v>
      </c>
    </row>
    <row r="6516" spans="1:7" x14ac:dyDescent="0.25">
      <c r="A6516" s="1">
        <v>41015</v>
      </c>
      <c r="B6516">
        <v>5097.2998049999997</v>
      </c>
      <c r="C6516">
        <v>5119.4702150000003</v>
      </c>
      <c r="D6516">
        <v>5070.7597660000001</v>
      </c>
      <c r="E6516">
        <v>5117.4599609999996</v>
      </c>
      <c r="F6516">
        <v>5116.1445309999999</v>
      </c>
      <c r="G6516">
        <v>59600</v>
      </c>
    </row>
    <row r="6517" spans="1:7" x14ac:dyDescent="0.25">
      <c r="A6517" s="1">
        <v>41016</v>
      </c>
      <c r="B6517">
        <v>5117.2597660000001</v>
      </c>
      <c r="C6517">
        <v>5186.5200199999999</v>
      </c>
      <c r="D6517">
        <v>5117.2597660000001</v>
      </c>
      <c r="E6517">
        <v>5157.2797849999997</v>
      </c>
      <c r="F6517">
        <v>5155.9541019999997</v>
      </c>
      <c r="G6517">
        <v>123000</v>
      </c>
    </row>
    <row r="6518" spans="1:7" x14ac:dyDescent="0.25">
      <c r="A6518" s="1">
        <v>41017</v>
      </c>
      <c r="B6518">
        <v>5165.2998049999997</v>
      </c>
      <c r="C6518">
        <v>5219.2900390000004</v>
      </c>
      <c r="D6518">
        <v>5165.2998049999997</v>
      </c>
      <c r="E6518">
        <v>5186.2001950000003</v>
      </c>
      <c r="F6518">
        <v>5184.8671880000002</v>
      </c>
      <c r="G6518">
        <v>153800</v>
      </c>
    </row>
    <row r="6519" spans="1:7" x14ac:dyDescent="0.25">
      <c r="A6519" s="1">
        <v>41018</v>
      </c>
      <c r="B6519">
        <v>5190.6801759999998</v>
      </c>
      <c r="C6519">
        <v>5193.419922</v>
      </c>
      <c r="D6519">
        <v>5167.9399409999996</v>
      </c>
      <c r="E6519">
        <v>5173.2797849999997</v>
      </c>
      <c r="F6519">
        <v>5171.9497069999998</v>
      </c>
      <c r="G6519">
        <v>71600</v>
      </c>
    </row>
    <row r="6520" spans="1:7" x14ac:dyDescent="0.25">
      <c r="A6520" s="1">
        <v>41019</v>
      </c>
      <c r="B6520">
        <v>5175.6601559999999</v>
      </c>
      <c r="C6520">
        <v>5189.3500979999999</v>
      </c>
      <c r="D6520">
        <v>5147.0600590000004</v>
      </c>
      <c r="E6520">
        <v>5156.4599609999996</v>
      </c>
      <c r="F6520">
        <v>5155.1342770000001</v>
      </c>
      <c r="G6520">
        <v>82200</v>
      </c>
    </row>
    <row r="6521" spans="1:7" x14ac:dyDescent="0.25">
      <c r="A6521" s="1">
        <v>41022</v>
      </c>
      <c r="B6521">
        <v>5160.7202150000003</v>
      </c>
      <c r="C6521">
        <v>5183.0400390000004</v>
      </c>
      <c r="D6521">
        <v>5152.1000979999999</v>
      </c>
      <c r="E6521">
        <v>5163.0898440000001</v>
      </c>
      <c r="F6521">
        <v>5161.7626950000003</v>
      </c>
      <c r="G6521">
        <v>161400</v>
      </c>
    </row>
    <row r="6522" spans="1:7" x14ac:dyDescent="0.25">
      <c r="A6522" s="1">
        <v>41023</v>
      </c>
      <c r="B6522">
        <v>5159.0600590000004</v>
      </c>
      <c r="C6522">
        <v>5169.6000979999999</v>
      </c>
      <c r="D6522">
        <v>5133.2597660000001</v>
      </c>
      <c r="E6522">
        <v>5169.6000979999999</v>
      </c>
      <c r="F6522">
        <v>5168.2709960000002</v>
      </c>
      <c r="G6522">
        <v>230300</v>
      </c>
    </row>
    <row r="6523" spans="1:7" x14ac:dyDescent="0.25">
      <c r="A6523" s="1">
        <v>41024</v>
      </c>
      <c r="B6523">
        <v>5182.8901370000003</v>
      </c>
      <c r="C6523">
        <v>5226.5400390000004</v>
      </c>
      <c r="D6523">
        <v>5182.8901370000003</v>
      </c>
      <c r="E6523">
        <v>5204.8398440000001</v>
      </c>
      <c r="F6523">
        <v>5203.501953</v>
      </c>
      <c r="G6523">
        <v>284000</v>
      </c>
    </row>
    <row r="6524" spans="1:7" x14ac:dyDescent="0.25">
      <c r="A6524" s="1">
        <v>41025</v>
      </c>
      <c r="B6524">
        <v>5212.7402339999999</v>
      </c>
      <c r="C6524">
        <v>5247.1401370000003</v>
      </c>
      <c r="D6524">
        <v>5208.2001950000003</v>
      </c>
      <c r="E6524">
        <v>5218.9702150000003</v>
      </c>
      <c r="F6524">
        <v>5217.6284180000002</v>
      </c>
      <c r="G6524">
        <v>126800</v>
      </c>
    </row>
    <row r="6525" spans="1:7" x14ac:dyDescent="0.25">
      <c r="A6525" s="1">
        <v>41026</v>
      </c>
      <c r="B6525">
        <v>5217.3798829999996</v>
      </c>
      <c r="C6525">
        <v>5225.0097660000001</v>
      </c>
      <c r="D6525">
        <v>5169.0498049999997</v>
      </c>
      <c r="E6525">
        <v>5169.0498049999997</v>
      </c>
      <c r="F6525">
        <v>5167.7211909999996</v>
      </c>
      <c r="G6525">
        <v>160100</v>
      </c>
    </row>
    <row r="6526" spans="1:7" x14ac:dyDescent="0.25">
      <c r="A6526" s="1">
        <v>41029</v>
      </c>
      <c r="B6526">
        <v>5185.0600590000004</v>
      </c>
      <c r="C6526">
        <v>5220.2700199999999</v>
      </c>
      <c r="D6526">
        <v>5180.5698240000002</v>
      </c>
      <c r="E6526">
        <v>5202.7001950000003</v>
      </c>
      <c r="F6526">
        <v>5201.3627930000002</v>
      </c>
      <c r="G6526">
        <v>98100</v>
      </c>
    </row>
    <row r="6527" spans="1:7" x14ac:dyDescent="0.25">
      <c r="A6527" s="1">
        <v>41031</v>
      </c>
      <c r="B6527">
        <v>5207.2001950000003</v>
      </c>
      <c r="C6527">
        <v>5269.9702150000003</v>
      </c>
      <c r="D6527">
        <v>5207.2001950000003</v>
      </c>
      <c r="E6527">
        <v>5228.8398440000001</v>
      </c>
      <c r="F6527">
        <v>5227.4956050000001</v>
      </c>
      <c r="G6527">
        <v>97600</v>
      </c>
    </row>
    <row r="6528" spans="1:7" x14ac:dyDescent="0.25">
      <c r="A6528" s="1">
        <v>41032</v>
      </c>
      <c r="B6528">
        <v>5233.2202150000003</v>
      </c>
      <c r="C6528">
        <v>5300.5200199999999</v>
      </c>
      <c r="D6528">
        <v>5233.2202150000003</v>
      </c>
      <c r="E6528">
        <v>5300.4101559999999</v>
      </c>
      <c r="F6528">
        <v>5299.0473629999997</v>
      </c>
      <c r="G6528">
        <v>106500</v>
      </c>
    </row>
    <row r="6529" spans="1:7" x14ac:dyDescent="0.25">
      <c r="A6529" s="1">
        <v>41033</v>
      </c>
      <c r="B6529">
        <v>5298.5297849999997</v>
      </c>
      <c r="C6529">
        <v>5329.7597660000001</v>
      </c>
      <c r="D6529">
        <v>5275.7900390000004</v>
      </c>
      <c r="E6529">
        <v>5297.5498049999997</v>
      </c>
      <c r="F6529">
        <v>5296.1879879999997</v>
      </c>
      <c r="G6529">
        <v>180700</v>
      </c>
    </row>
    <row r="6530" spans="1:7" x14ac:dyDescent="0.25">
      <c r="A6530" s="1">
        <v>41036</v>
      </c>
      <c r="B6530">
        <v>5276.0498049999997</v>
      </c>
      <c r="C6530">
        <v>5276.7597660000001</v>
      </c>
      <c r="D6530">
        <v>5200.8798829999996</v>
      </c>
      <c r="E6530">
        <v>5229.5297849999997</v>
      </c>
      <c r="F6530">
        <v>5228.185547</v>
      </c>
      <c r="G6530">
        <v>177800</v>
      </c>
    </row>
    <row r="6531" spans="1:7" x14ac:dyDescent="0.25">
      <c r="A6531" s="1">
        <v>41037</v>
      </c>
      <c r="B6531">
        <v>5229.1000979999999</v>
      </c>
      <c r="C6531">
        <v>5245.2900390000004</v>
      </c>
      <c r="D6531">
        <v>5198.5898440000001</v>
      </c>
      <c r="E6531">
        <v>5242.0600590000004</v>
      </c>
      <c r="F6531">
        <v>5240.7124020000001</v>
      </c>
      <c r="G6531">
        <v>144300</v>
      </c>
    </row>
    <row r="6532" spans="1:7" x14ac:dyDescent="0.25">
      <c r="A6532" s="1">
        <v>41038</v>
      </c>
      <c r="B6532">
        <v>5241.0297849999997</v>
      </c>
      <c r="C6532">
        <v>5249.8701170000004</v>
      </c>
      <c r="D6532">
        <v>5214.7900390000004</v>
      </c>
      <c r="E6532">
        <v>5214.7900390000004</v>
      </c>
      <c r="F6532">
        <v>5213.4492190000001</v>
      </c>
      <c r="G6532">
        <v>84100</v>
      </c>
    </row>
    <row r="6533" spans="1:7" x14ac:dyDescent="0.25">
      <c r="A6533" s="1">
        <v>41039</v>
      </c>
      <c r="B6533">
        <v>5214.3701170000004</v>
      </c>
      <c r="C6533">
        <v>5226.6899409999996</v>
      </c>
      <c r="D6533">
        <v>5150.4101559999999</v>
      </c>
      <c r="E6533">
        <v>5192.1000979999999</v>
      </c>
      <c r="F6533">
        <v>5190.7651370000003</v>
      </c>
      <c r="G6533">
        <v>148300</v>
      </c>
    </row>
    <row r="6534" spans="1:7" x14ac:dyDescent="0.25">
      <c r="A6534" s="1">
        <v>41040</v>
      </c>
      <c r="B6534">
        <v>5209.7597660000001</v>
      </c>
      <c r="C6534">
        <v>5215.1201170000004</v>
      </c>
      <c r="D6534">
        <v>5158.1401370000003</v>
      </c>
      <c r="E6534">
        <v>5158.1401370000003</v>
      </c>
      <c r="F6534">
        <v>5156.8139650000003</v>
      </c>
      <c r="G6534">
        <v>56300</v>
      </c>
    </row>
    <row r="6535" spans="1:7" x14ac:dyDescent="0.25">
      <c r="A6535" s="1">
        <v>41043</v>
      </c>
      <c r="B6535">
        <v>5157.6201170000004</v>
      </c>
      <c r="C6535">
        <v>5164.0200199999999</v>
      </c>
      <c r="D6535">
        <v>5042.3798829999996</v>
      </c>
      <c r="E6535">
        <v>5083.6201170000004</v>
      </c>
      <c r="F6535">
        <v>5082.3134769999997</v>
      </c>
      <c r="G6535">
        <v>108800</v>
      </c>
    </row>
    <row r="6536" spans="1:7" x14ac:dyDescent="0.25">
      <c r="A6536" s="1">
        <v>41044</v>
      </c>
      <c r="B6536">
        <v>5022.6000979999999</v>
      </c>
      <c r="C6536">
        <v>5024.9599609999996</v>
      </c>
      <c r="D6536">
        <v>4944.3798829999996</v>
      </c>
      <c r="E6536">
        <v>4977.4501950000003</v>
      </c>
      <c r="F6536">
        <v>4976.1704099999997</v>
      </c>
      <c r="G6536">
        <v>103600</v>
      </c>
    </row>
    <row r="6537" spans="1:7" x14ac:dyDescent="0.25">
      <c r="A6537" s="1">
        <v>41045</v>
      </c>
      <c r="B6537">
        <v>4992.830078</v>
      </c>
      <c r="C6537">
        <v>5004.7597660000001</v>
      </c>
      <c r="D6537">
        <v>4863.419922</v>
      </c>
      <c r="E6537">
        <v>4864.2299800000001</v>
      </c>
      <c r="F6537">
        <v>4862.9794920000004</v>
      </c>
      <c r="G6537">
        <v>142100</v>
      </c>
    </row>
    <row r="6538" spans="1:7" x14ac:dyDescent="0.25">
      <c r="A6538" s="1">
        <v>41046</v>
      </c>
      <c r="B6538">
        <v>4864.2299800000001</v>
      </c>
      <c r="C6538">
        <v>5029.7797849999997</v>
      </c>
      <c r="D6538">
        <v>4864.2299800000001</v>
      </c>
      <c r="E6538">
        <v>5017.0200199999999</v>
      </c>
      <c r="F6538">
        <v>5015.7304690000001</v>
      </c>
      <c r="G6538">
        <v>120800</v>
      </c>
    </row>
    <row r="6539" spans="1:7" x14ac:dyDescent="0.25">
      <c r="A6539" s="1">
        <v>41047</v>
      </c>
      <c r="B6539">
        <v>5014.7402339999999</v>
      </c>
      <c r="C6539">
        <v>5014.7402339999999</v>
      </c>
      <c r="D6539">
        <v>4879.419922</v>
      </c>
      <c r="E6539">
        <v>4879.419922</v>
      </c>
      <c r="F6539">
        <v>4878.1655270000001</v>
      </c>
      <c r="G6539">
        <v>103600</v>
      </c>
    </row>
    <row r="6540" spans="1:7" x14ac:dyDescent="0.25">
      <c r="A6540" s="1">
        <v>41050</v>
      </c>
      <c r="B6540">
        <v>4883.8398440000001</v>
      </c>
      <c r="C6540">
        <v>4977.5297849999997</v>
      </c>
      <c r="D6540">
        <v>4883.8398440000001</v>
      </c>
      <c r="E6540">
        <v>4954</v>
      </c>
      <c r="F6540">
        <v>4952.7265630000002</v>
      </c>
      <c r="G6540">
        <v>74300</v>
      </c>
    </row>
    <row r="6541" spans="1:7" x14ac:dyDescent="0.25">
      <c r="A6541" s="1">
        <v>41051</v>
      </c>
      <c r="B6541">
        <v>4954.4599609999996</v>
      </c>
      <c r="C6541">
        <v>5026.4501950000003</v>
      </c>
      <c r="D6541">
        <v>4954.4599609999996</v>
      </c>
      <c r="E6541">
        <v>4958.4301759999998</v>
      </c>
      <c r="F6541">
        <v>4957.1552730000003</v>
      </c>
      <c r="G6541">
        <v>71800</v>
      </c>
    </row>
    <row r="6542" spans="1:7" x14ac:dyDescent="0.25">
      <c r="A6542" s="1">
        <v>41052</v>
      </c>
      <c r="B6542">
        <v>4936.2299800000001</v>
      </c>
      <c r="C6542">
        <v>4941.5097660000001</v>
      </c>
      <c r="D6542">
        <v>4917.8901370000003</v>
      </c>
      <c r="E6542">
        <v>4928.5297849999997</v>
      </c>
      <c r="F6542">
        <v>4927.2626950000003</v>
      </c>
      <c r="G6542">
        <v>41200</v>
      </c>
    </row>
    <row r="6543" spans="1:7" x14ac:dyDescent="0.25">
      <c r="A6543" s="1">
        <v>41053</v>
      </c>
      <c r="B6543">
        <v>4929.169922</v>
      </c>
      <c r="C6543">
        <v>4954.3701170000004</v>
      </c>
      <c r="D6543">
        <v>4904.2202150000003</v>
      </c>
      <c r="E6543">
        <v>4904.2202150000003</v>
      </c>
      <c r="F6543">
        <v>4902.9594729999999</v>
      </c>
      <c r="G6543">
        <v>47300</v>
      </c>
    </row>
    <row r="6544" spans="1:7" x14ac:dyDescent="0.25">
      <c r="A6544" s="1">
        <v>41054</v>
      </c>
      <c r="B6544">
        <v>4916.5297849999997</v>
      </c>
      <c r="C6544">
        <v>4925.9702150000003</v>
      </c>
      <c r="D6544">
        <v>4910.830078</v>
      </c>
      <c r="E6544">
        <v>4925.9702150000003</v>
      </c>
      <c r="F6544">
        <v>4924.7041019999997</v>
      </c>
      <c r="G6544">
        <v>44600</v>
      </c>
    </row>
    <row r="6545" spans="1:7" x14ac:dyDescent="0.25">
      <c r="A6545" s="1">
        <v>41057</v>
      </c>
      <c r="B6545">
        <v>4925.5600590000004</v>
      </c>
      <c r="C6545">
        <v>4952.7402339999999</v>
      </c>
      <c r="D6545">
        <v>4923.4599609999996</v>
      </c>
      <c r="E6545">
        <v>4952.7402339999999</v>
      </c>
      <c r="F6545">
        <v>4951.466797</v>
      </c>
      <c r="G6545">
        <v>45400</v>
      </c>
    </row>
    <row r="6546" spans="1:7" x14ac:dyDescent="0.25">
      <c r="A6546" s="1">
        <v>41058</v>
      </c>
      <c r="B6546">
        <v>4954.7797849999997</v>
      </c>
      <c r="C6546">
        <v>5046.5498049999997</v>
      </c>
      <c r="D6546">
        <v>4954.7797849999997</v>
      </c>
      <c r="E6546">
        <v>5023.1098629999997</v>
      </c>
      <c r="F6546">
        <v>5021.8183589999999</v>
      </c>
      <c r="G6546">
        <v>43800</v>
      </c>
    </row>
    <row r="6547" spans="1:7" x14ac:dyDescent="0.25">
      <c r="A6547" s="1">
        <v>41059</v>
      </c>
      <c r="B6547">
        <v>5057.2402339999999</v>
      </c>
      <c r="C6547">
        <v>5070.5600590000004</v>
      </c>
      <c r="D6547">
        <v>4995.0400390000004</v>
      </c>
      <c r="E6547">
        <v>5018.3198240000002</v>
      </c>
      <c r="F6547">
        <v>5017.0297849999997</v>
      </c>
      <c r="G6547">
        <v>89000</v>
      </c>
    </row>
    <row r="6548" spans="1:7" x14ac:dyDescent="0.25">
      <c r="A6548" s="1">
        <v>41060</v>
      </c>
      <c r="B6548">
        <v>5021.2900390000004</v>
      </c>
      <c r="C6548">
        <v>5095.1298829999996</v>
      </c>
      <c r="D6548">
        <v>4951.2402339999999</v>
      </c>
      <c r="E6548">
        <v>5091.2299800000001</v>
      </c>
      <c r="F6548">
        <v>5089.9213870000003</v>
      </c>
      <c r="G6548">
        <v>83000</v>
      </c>
    </row>
    <row r="6549" spans="1:7" x14ac:dyDescent="0.25">
      <c r="A6549" s="1">
        <v>41061</v>
      </c>
      <c r="B6549">
        <v>5057.8500979999999</v>
      </c>
      <c r="C6549">
        <v>5063.2099609999996</v>
      </c>
      <c r="D6549">
        <v>5034.3798829999996</v>
      </c>
      <c r="E6549">
        <v>5062.4399409999996</v>
      </c>
      <c r="F6549">
        <v>5061.138672</v>
      </c>
      <c r="G6549">
        <v>61000</v>
      </c>
    </row>
    <row r="6550" spans="1:7" x14ac:dyDescent="0.25">
      <c r="A6550" s="1">
        <v>41064</v>
      </c>
      <c r="B6550">
        <v>5008.5297849999997</v>
      </c>
      <c r="C6550">
        <v>5008.5297849999997</v>
      </c>
      <c r="D6550">
        <v>4890.2001950000003</v>
      </c>
      <c r="E6550">
        <v>4890.2001950000003</v>
      </c>
      <c r="F6550">
        <v>4888.9428710000002</v>
      </c>
      <c r="G6550">
        <v>69900</v>
      </c>
    </row>
    <row r="6551" spans="1:7" x14ac:dyDescent="0.25">
      <c r="A6551" s="1">
        <v>41065</v>
      </c>
      <c r="B6551">
        <v>4909.6401370000003</v>
      </c>
      <c r="C6551">
        <v>4951.4599609999996</v>
      </c>
      <c r="D6551">
        <v>4898.5498049999997</v>
      </c>
      <c r="E6551">
        <v>4925.669922</v>
      </c>
      <c r="F6551">
        <v>4924.4038090000004</v>
      </c>
      <c r="G6551">
        <v>45100</v>
      </c>
    </row>
    <row r="6552" spans="1:7" x14ac:dyDescent="0.25">
      <c r="A6552" s="1">
        <v>41066</v>
      </c>
      <c r="B6552">
        <v>4932.3598629999997</v>
      </c>
      <c r="C6552">
        <v>4977.5297849999997</v>
      </c>
      <c r="D6552">
        <v>4926.4101559999999</v>
      </c>
      <c r="E6552">
        <v>4966.580078</v>
      </c>
      <c r="F6552">
        <v>4965.3032229999999</v>
      </c>
      <c r="G6552">
        <v>52600</v>
      </c>
    </row>
    <row r="6553" spans="1:7" x14ac:dyDescent="0.25">
      <c r="A6553" s="1">
        <v>41067</v>
      </c>
      <c r="B6553">
        <v>4976.9301759999998</v>
      </c>
      <c r="C6553">
        <v>5044.5898440000001</v>
      </c>
      <c r="D6553">
        <v>4976.9301759999998</v>
      </c>
      <c r="E6553">
        <v>5022.9501950000003</v>
      </c>
      <c r="F6553">
        <v>5021.6586909999996</v>
      </c>
      <c r="G6553">
        <v>60700</v>
      </c>
    </row>
    <row r="6554" spans="1:7" x14ac:dyDescent="0.25">
      <c r="A6554" s="1">
        <v>41068</v>
      </c>
      <c r="B6554">
        <v>5026</v>
      </c>
      <c r="C6554">
        <v>5027.8798829999996</v>
      </c>
      <c r="D6554">
        <v>4994.0698240000002</v>
      </c>
      <c r="E6554">
        <v>4994.0698240000002</v>
      </c>
      <c r="F6554">
        <v>4992.7861329999996</v>
      </c>
      <c r="G6554">
        <v>52800</v>
      </c>
    </row>
    <row r="6555" spans="1:7" x14ac:dyDescent="0.25">
      <c r="A6555" s="1">
        <v>41071</v>
      </c>
      <c r="B6555">
        <v>4997.1201170000004</v>
      </c>
      <c r="C6555">
        <v>5086.7700199999999</v>
      </c>
      <c r="D6555">
        <v>4997.1201170000004</v>
      </c>
      <c r="E6555">
        <v>5075.8500979999999</v>
      </c>
      <c r="F6555">
        <v>5074.5454099999997</v>
      </c>
      <c r="G6555">
        <v>70100</v>
      </c>
    </row>
    <row r="6556" spans="1:7" x14ac:dyDescent="0.25">
      <c r="A6556" s="1">
        <v>41073</v>
      </c>
      <c r="B6556">
        <v>5076.1098629999997</v>
      </c>
      <c r="C6556">
        <v>5109.6098629999997</v>
      </c>
      <c r="D6556">
        <v>5061.5600590000004</v>
      </c>
      <c r="E6556">
        <v>5109.6098629999997</v>
      </c>
      <c r="F6556">
        <v>5108.2963870000003</v>
      </c>
      <c r="G6556">
        <v>105200</v>
      </c>
    </row>
    <row r="6557" spans="1:7" x14ac:dyDescent="0.25">
      <c r="A6557" s="1">
        <v>41074</v>
      </c>
      <c r="B6557">
        <v>5109.6401370000003</v>
      </c>
      <c r="C6557">
        <v>5109.6401370000003</v>
      </c>
      <c r="D6557">
        <v>5020.8500979999999</v>
      </c>
      <c r="E6557">
        <v>5020.8500979999999</v>
      </c>
      <c r="F6557">
        <v>5019.5595700000003</v>
      </c>
      <c r="G6557">
        <v>106800</v>
      </c>
    </row>
    <row r="6558" spans="1:7" x14ac:dyDescent="0.25">
      <c r="A6558" s="1">
        <v>41075</v>
      </c>
      <c r="B6558">
        <v>5038</v>
      </c>
      <c r="C6558">
        <v>5061.1801759999998</v>
      </c>
      <c r="D6558">
        <v>4929.8798829999996</v>
      </c>
      <c r="E6558">
        <v>4930.6298829999996</v>
      </c>
      <c r="F6558">
        <v>4929.3623049999997</v>
      </c>
      <c r="G6558">
        <v>59300</v>
      </c>
    </row>
    <row r="6559" spans="1:7" x14ac:dyDescent="0.25">
      <c r="A6559" s="1">
        <v>41078</v>
      </c>
      <c r="B6559">
        <v>4996.5200199999999</v>
      </c>
      <c r="C6559">
        <v>5050.4101559999999</v>
      </c>
      <c r="D6559">
        <v>4996.5200199999999</v>
      </c>
      <c r="E6559">
        <v>5050.4101559999999</v>
      </c>
      <c r="F6559">
        <v>5049.1118159999996</v>
      </c>
      <c r="G6559">
        <v>98700</v>
      </c>
    </row>
    <row r="6560" spans="1:7" x14ac:dyDescent="0.25">
      <c r="A6560" s="1">
        <v>41079</v>
      </c>
      <c r="B6560">
        <v>5049.1298829999996</v>
      </c>
      <c r="C6560">
        <v>5081.6098629999997</v>
      </c>
      <c r="D6560">
        <v>5037.7001950000003</v>
      </c>
      <c r="E6560">
        <v>5081.6098629999997</v>
      </c>
      <c r="F6560">
        <v>5080.3037109999996</v>
      </c>
      <c r="G6560">
        <v>56700</v>
      </c>
    </row>
    <row r="6561" spans="1:7" x14ac:dyDescent="0.25">
      <c r="A6561" s="1">
        <v>41080</v>
      </c>
      <c r="B6561">
        <v>5081.1000979999999</v>
      </c>
      <c r="C6561">
        <v>5146.4599609999996</v>
      </c>
      <c r="D6561">
        <v>5081.1000979999999</v>
      </c>
      <c r="E6561">
        <v>5146.4599609999996</v>
      </c>
      <c r="F6561">
        <v>5145.1367190000001</v>
      </c>
      <c r="G6561">
        <v>134400</v>
      </c>
    </row>
    <row r="6562" spans="1:7" x14ac:dyDescent="0.25">
      <c r="A6562" s="1">
        <v>41081</v>
      </c>
      <c r="B6562">
        <v>5146.4599609999996</v>
      </c>
      <c r="C6562">
        <v>5156.919922</v>
      </c>
      <c r="D6562">
        <v>5109.4301759999998</v>
      </c>
      <c r="E6562">
        <v>5109.4301759999998</v>
      </c>
      <c r="F6562">
        <v>5108.1166990000002</v>
      </c>
      <c r="G6562">
        <v>213900</v>
      </c>
    </row>
    <row r="6563" spans="1:7" x14ac:dyDescent="0.25">
      <c r="A6563" s="1">
        <v>41082</v>
      </c>
      <c r="B6563">
        <v>5099.7299800000001</v>
      </c>
      <c r="C6563">
        <v>5133.5698240000002</v>
      </c>
      <c r="D6563">
        <v>5058.7597660000001</v>
      </c>
      <c r="E6563">
        <v>5120.0698240000002</v>
      </c>
      <c r="F6563">
        <v>5118.7534180000002</v>
      </c>
      <c r="G6563">
        <v>99300</v>
      </c>
    </row>
    <row r="6564" spans="1:7" x14ac:dyDescent="0.25">
      <c r="A6564" s="1">
        <v>41085</v>
      </c>
      <c r="B6564">
        <v>5144.9101559999999</v>
      </c>
      <c r="C6564">
        <v>5205.080078</v>
      </c>
      <c r="D6564">
        <v>5144.9101559999999</v>
      </c>
      <c r="E6564">
        <v>5167.2001950000003</v>
      </c>
      <c r="F6564">
        <v>5165.8720700000003</v>
      </c>
      <c r="G6564">
        <v>118700</v>
      </c>
    </row>
    <row r="6565" spans="1:7" x14ac:dyDescent="0.25">
      <c r="A6565" s="1">
        <v>41086</v>
      </c>
      <c r="B6565">
        <v>5167.8500979999999</v>
      </c>
      <c r="C6565">
        <v>5201.2001950000003</v>
      </c>
      <c r="D6565">
        <v>5163.75</v>
      </c>
      <c r="E6565">
        <v>5193.8398440000001</v>
      </c>
      <c r="F6565">
        <v>5192.5043949999999</v>
      </c>
      <c r="G6565">
        <v>67300</v>
      </c>
    </row>
    <row r="6566" spans="1:7" x14ac:dyDescent="0.25">
      <c r="A6566" s="1">
        <v>41087</v>
      </c>
      <c r="B6566">
        <v>5196.9902339999999</v>
      </c>
      <c r="C6566">
        <v>5266.4399409999996</v>
      </c>
      <c r="D6566">
        <v>5196.9902339999999</v>
      </c>
      <c r="E6566">
        <v>5257.919922</v>
      </c>
      <c r="F6566">
        <v>5256.5683589999999</v>
      </c>
      <c r="G6566">
        <v>248200</v>
      </c>
    </row>
    <row r="6567" spans="1:7" x14ac:dyDescent="0.25">
      <c r="A6567" s="1">
        <v>41088</v>
      </c>
      <c r="B6567">
        <v>5277.7402339999999</v>
      </c>
      <c r="C6567">
        <v>5285.8398440000001</v>
      </c>
      <c r="D6567">
        <v>5234.5297849999997</v>
      </c>
      <c r="E6567">
        <v>5256.1499020000001</v>
      </c>
      <c r="F6567">
        <v>5254.798828</v>
      </c>
      <c r="G6567">
        <v>186200</v>
      </c>
    </row>
    <row r="6568" spans="1:7" x14ac:dyDescent="0.25">
      <c r="A6568" s="1">
        <v>41089</v>
      </c>
      <c r="B6568">
        <v>5257.8701170000004</v>
      </c>
      <c r="C6568">
        <v>5258.830078</v>
      </c>
      <c r="D6568">
        <v>5234.5898440000001</v>
      </c>
      <c r="E6568">
        <v>5246.4101559999999</v>
      </c>
      <c r="F6568">
        <v>5245.0615230000003</v>
      </c>
      <c r="G6568">
        <v>200900</v>
      </c>
    </row>
    <row r="6569" spans="1:7" x14ac:dyDescent="0.25">
      <c r="A6569" s="1">
        <v>41092</v>
      </c>
      <c r="B6569">
        <v>5278.2797849999997</v>
      </c>
      <c r="C6569">
        <v>5316.8701170000004</v>
      </c>
      <c r="D6569">
        <v>5278.2797849999997</v>
      </c>
      <c r="E6569">
        <v>5300.2402339999999</v>
      </c>
      <c r="F6569">
        <v>5298.8774409999996</v>
      </c>
      <c r="G6569">
        <v>180300</v>
      </c>
    </row>
    <row r="6570" spans="1:7" x14ac:dyDescent="0.25">
      <c r="A6570" s="1">
        <v>41093</v>
      </c>
      <c r="B6570">
        <v>5300.1298829999996</v>
      </c>
      <c r="C6570">
        <v>5374.3500979999999</v>
      </c>
      <c r="D6570">
        <v>5300.1298829999996</v>
      </c>
      <c r="E6570">
        <v>5365.7001950000003</v>
      </c>
      <c r="F6570">
        <v>5364.3208009999998</v>
      </c>
      <c r="G6570">
        <v>125100</v>
      </c>
    </row>
    <row r="6571" spans="1:7" x14ac:dyDescent="0.25">
      <c r="A6571" s="1">
        <v>41094</v>
      </c>
      <c r="B6571">
        <v>5366.580078</v>
      </c>
      <c r="C6571">
        <v>5403.1601559999999</v>
      </c>
      <c r="D6571">
        <v>5351.7402339999999</v>
      </c>
      <c r="E6571">
        <v>5354.7202150000003</v>
      </c>
      <c r="F6571">
        <v>5353.34375</v>
      </c>
      <c r="G6571">
        <v>195200</v>
      </c>
    </row>
    <row r="6572" spans="1:7" x14ac:dyDescent="0.25">
      <c r="A6572" s="1">
        <v>41095</v>
      </c>
      <c r="B6572">
        <v>5355.1801759999998</v>
      </c>
      <c r="C6572">
        <v>5388.6298829999996</v>
      </c>
      <c r="D6572">
        <v>5355.1801759999998</v>
      </c>
      <c r="E6572">
        <v>5369.9799800000001</v>
      </c>
      <c r="F6572">
        <v>5368.5996089999999</v>
      </c>
      <c r="G6572">
        <v>120600</v>
      </c>
    </row>
    <row r="6573" spans="1:7" x14ac:dyDescent="0.25">
      <c r="A6573" s="1">
        <v>41096</v>
      </c>
      <c r="B6573">
        <v>5370.4399409999996</v>
      </c>
      <c r="C6573">
        <v>5383.4399409999996</v>
      </c>
      <c r="D6573">
        <v>5349.8198240000002</v>
      </c>
      <c r="E6573">
        <v>5362.6801759999998</v>
      </c>
      <c r="F6573">
        <v>5361.3017579999996</v>
      </c>
      <c r="G6573">
        <v>127500</v>
      </c>
    </row>
    <row r="6574" spans="1:7" x14ac:dyDescent="0.25">
      <c r="A6574" s="1">
        <v>41099</v>
      </c>
      <c r="B6574">
        <v>5352.25</v>
      </c>
      <c r="C6574">
        <v>5352.25</v>
      </c>
      <c r="D6574">
        <v>5263.7402339999999</v>
      </c>
      <c r="E6574">
        <v>5263.7402339999999</v>
      </c>
      <c r="F6574">
        <v>5262.3872069999998</v>
      </c>
      <c r="G6574">
        <v>65100</v>
      </c>
    </row>
    <row r="6575" spans="1:7" x14ac:dyDescent="0.25">
      <c r="A6575" s="1">
        <v>41100</v>
      </c>
      <c r="B6575">
        <v>5276.2998049999997</v>
      </c>
      <c r="C6575">
        <v>5277.3901370000003</v>
      </c>
      <c r="D6575">
        <v>5240.2797849999997</v>
      </c>
      <c r="E6575">
        <v>5240.2797849999997</v>
      </c>
      <c r="F6575">
        <v>5238.9326170000004</v>
      </c>
      <c r="G6575">
        <v>52900</v>
      </c>
    </row>
    <row r="6576" spans="1:7" x14ac:dyDescent="0.25">
      <c r="A6576" s="1">
        <v>41101</v>
      </c>
      <c r="B6576">
        <v>5198.4101559999999</v>
      </c>
      <c r="C6576">
        <v>5235.4399409999996</v>
      </c>
      <c r="D6576">
        <v>5190.2998049999997</v>
      </c>
      <c r="E6576">
        <v>5235.4399409999996</v>
      </c>
      <c r="F6576">
        <v>5234.0942379999997</v>
      </c>
      <c r="G6576">
        <v>92600</v>
      </c>
    </row>
    <row r="6577" spans="1:7" x14ac:dyDescent="0.25">
      <c r="A6577" s="1">
        <v>41102</v>
      </c>
      <c r="B6577">
        <v>5234.919922</v>
      </c>
      <c r="C6577">
        <v>5243.169922</v>
      </c>
      <c r="D6577">
        <v>5205.1899409999996</v>
      </c>
      <c r="E6577">
        <v>5205.1899409999996</v>
      </c>
      <c r="F6577">
        <v>5203.8520509999998</v>
      </c>
      <c r="G6577">
        <v>35000</v>
      </c>
    </row>
    <row r="6578" spans="1:7" x14ac:dyDescent="0.25">
      <c r="A6578" s="1">
        <v>41103</v>
      </c>
      <c r="B6578">
        <v>5204.5498049999997</v>
      </c>
      <c r="C6578">
        <v>5228.7797849999997</v>
      </c>
      <c r="D6578">
        <v>5201.9501950000003</v>
      </c>
      <c r="E6578">
        <v>5214.5200199999999</v>
      </c>
      <c r="F6578">
        <v>5213.1796880000002</v>
      </c>
      <c r="G6578">
        <v>64900</v>
      </c>
    </row>
    <row r="6579" spans="1:7" x14ac:dyDescent="0.25">
      <c r="A6579" s="1">
        <v>41106</v>
      </c>
      <c r="B6579">
        <v>5217.5498049999997</v>
      </c>
      <c r="C6579">
        <v>5297.9902339999999</v>
      </c>
      <c r="D6579">
        <v>5217.5498049999997</v>
      </c>
      <c r="E6579">
        <v>5297.9902339999999</v>
      </c>
      <c r="F6579">
        <v>5296.6284180000002</v>
      </c>
      <c r="G6579">
        <v>71900</v>
      </c>
    </row>
    <row r="6580" spans="1:7" x14ac:dyDescent="0.25">
      <c r="A6580" s="1">
        <v>41107</v>
      </c>
      <c r="B6580">
        <v>5296.4399409999996</v>
      </c>
      <c r="C6580">
        <v>5296.4399409999996</v>
      </c>
      <c r="D6580">
        <v>5266.3100590000004</v>
      </c>
      <c r="E6580">
        <v>5285.1201170000004</v>
      </c>
      <c r="F6580">
        <v>5283.7612300000001</v>
      </c>
      <c r="G6580">
        <v>52200</v>
      </c>
    </row>
    <row r="6581" spans="1:7" x14ac:dyDescent="0.25">
      <c r="A6581" s="1">
        <v>41108</v>
      </c>
      <c r="B6581">
        <v>5278.8500979999999</v>
      </c>
      <c r="C6581">
        <v>5278.8500979999999</v>
      </c>
      <c r="D6581">
        <v>5214.7797849999997</v>
      </c>
      <c r="E6581">
        <v>5220.5498049999997</v>
      </c>
      <c r="F6581">
        <v>5219.2075199999999</v>
      </c>
      <c r="G6581">
        <v>71300</v>
      </c>
    </row>
    <row r="6582" spans="1:7" x14ac:dyDescent="0.25">
      <c r="A6582" s="1">
        <v>41109</v>
      </c>
      <c r="B6582">
        <v>5217.4501950000003</v>
      </c>
      <c r="C6582">
        <v>5237.4702150000003</v>
      </c>
      <c r="D6582">
        <v>5179.3500979999999</v>
      </c>
      <c r="E6582">
        <v>5189.3701170000004</v>
      </c>
      <c r="F6582">
        <v>5188.0361329999996</v>
      </c>
      <c r="G6582">
        <v>63500</v>
      </c>
    </row>
    <row r="6583" spans="1:7" x14ac:dyDescent="0.25">
      <c r="A6583" s="1">
        <v>41110</v>
      </c>
      <c r="B6583">
        <v>5180.8798829999996</v>
      </c>
      <c r="C6583">
        <v>5215.8901370000003</v>
      </c>
      <c r="D6583">
        <v>5180.5</v>
      </c>
      <c r="E6583">
        <v>5210.8901370000003</v>
      </c>
      <c r="F6583">
        <v>5209.5507809999999</v>
      </c>
      <c r="G6583">
        <v>36400</v>
      </c>
    </row>
    <row r="6584" spans="1:7" x14ac:dyDescent="0.25">
      <c r="A6584" s="1">
        <v>41113</v>
      </c>
      <c r="B6584">
        <v>5210.5400390000004</v>
      </c>
      <c r="C6584">
        <v>5210.5400390000004</v>
      </c>
      <c r="D6584">
        <v>5120.6899409999996</v>
      </c>
      <c r="E6584">
        <v>5139.3999020000001</v>
      </c>
      <c r="F6584">
        <v>5138.0786129999997</v>
      </c>
      <c r="G6584">
        <v>51000</v>
      </c>
    </row>
    <row r="6585" spans="1:7" x14ac:dyDescent="0.25">
      <c r="A6585" s="1">
        <v>41114</v>
      </c>
      <c r="B6585">
        <v>5140.4101559999999</v>
      </c>
      <c r="C6585">
        <v>5187.669922</v>
      </c>
      <c r="D6585">
        <v>5116.5498049999997</v>
      </c>
      <c r="E6585">
        <v>5159.7402339999999</v>
      </c>
      <c r="F6585">
        <v>5158.4135740000002</v>
      </c>
      <c r="G6585">
        <v>48600</v>
      </c>
    </row>
    <row r="6586" spans="1:7" x14ac:dyDescent="0.25">
      <c r="A6586" s="1">
        <v>41115</v>
      </c>
      <c r="B6586">
        <v>5150.3701170000004</v>
      </c>
      <c r="C6586">
        <v>5171.5200199999999</v>
      </c>
      <c r="D6586">
        <v>5149.1899409999996</v>
      </c>
      <c r="E6586">
        <v>5161.7998049999997</v>
      </c>
      <c r="F6586">
        <v>5160.4726559999999</v>
      </c>
      <c r="G6586">
        <v>84400</v>
      </c>
    </row>
    <row r="6587" spans="1:7" x14ac:dyDescent="0.25">
      <c r="A6587" s="1">
        <v>41116</v>
      </c>
      <c r="B6587">
        <v>5160.5698240000002</v>
      </c>
      <c r="C6587">
        <v>5171.1899409999996</v>
      </c>
      <c r="D6587">
        <v>5152.5</v>
      </c>
      <c r="E6587">
        <v>5152.5600590000004</v>
      </c>
      <c r="F6587">
        <v>5151.2353519999997</v>
      </c>
      <c r="G6587">
        <v>90700</v>
      </c>
    </row>
    <row r="6588" spans="1:7" x14ac:dyDescent="0.25">
      <c r="A6588" s="1">
        <v>41117</v>
      </c>
      <c r="B6588">
        <v>5152.5600590000004</v>
      </c>
      <c r="C6588">
        <v>5219.5498049999997</v>
      </c>
      <c r="D6588">
        <v>5152.5600590000004</v>
      </c>
      <c r="E6588">
        <v>5219.5498049999997</v>
      </c>
      <c r="F6588">
        <v>5218.2080079999996</v>
      </c>
      <c r="G6588">
        <v>66300</v>
      </c>
    </row>
    <row r="6589" spans="1:7" x14ac:dyDescent="0.25">
      <c r="A6589" s="1">
        <v>41120</v>
      </c>
      <c r="B6589">
        <v>5220.2900390000004</v>
      </c>
      <c r="C6589">
        <v>5282.8100590000004</v>
      </c>
      <c r="D6589">
        <v>5220.2900390000004</v>
      </c>
      <c r="E6589">
        <v>5277.8999020000001</v>
      </c>
      <c r="F6589">
        <v>5276.5429690000001</v>
      </c>
      <c r="G6589">
        <v>63300</v>
      </c>
    </row>
    <row r="6590" spans="1:7" x14ac:dyDescent="0.25">
      <c r="A6590" s="1">
        <v>41121</v>
      </c>
      <c r="B6590">
        <v>5278.6601559999999</v>
      </c>
      <c r="C6590">
        <v>5325.7597660000001</v>
      </c>
      <c r="D6590">
        <v>5278.6601559999999</v>
      </c>
      <c r="E6590">
        <v>5307.6601559999999</v>
      </c>
      <c r="F6590">
        <v>5306.2958980000003</v>
      </c>
      <c r="G6590">
        <v>69100</v>
      </c>
    </row>
    <row r="6591" spans="1:7" x14ac:dyDescent="0.25">
      <c r="A6591" s="1">
        <v>41122</v>
      </c>
      <c r="B6591">
        <v>5309.7402339999999</v>
      </c>
      <c r="C6591">
        <v>5315.3198240000002</v>
      </c>
      <c r="D6591">
        <v>5267.2202150000003</v>
      </c>
      <c r="E6591">
        <v>5298.7202150000003</v>
      </c>
      <c r="F6591">
        <v>5297.3579099999997</v>
      </c>
      <c r="G6591">
        <v>47100</v>
      </c>
    </row>
    <row r="6592" spans="1:7" x14ac:dyDescent="0.25">
      <c r="A6592" s="1">
        <v>41123</v>
      </c>
      <c r="B6592">
        <v>5298.4399409999996</v>
      </c>
      <c r="C6592">
        <v>5322.3500979999999</v>
      </c>
      <c r="D6592">
        <v>5292.4301759999998</v>
      </c>
      <c r="E6592">
        <v>5293.3999020000001</v>
      </c>
      <c r="F6592">
        <v>5292.0390630000002</v>
      </c>
      <c r="G6592">
        <v>52900</v>
      </c>
    </row>
    <row r="6593" spans="1:7" x14ac:dyDescent="0.25">
      <c r="A6593" s="1">
        <v>41124</v>
      </c>
      <c r="B6593">
        <v>5290.919922</v>
      </c>
      <c r="C6593">
        <v>5302.2797849999997</v>
      </c>
      <c r="D6593">
        <v>5280.1801759999998</v>
      </c>
      <c r="E6593">
        <v>5285.9101559999999</v>
      </c>
      <c r="F6593">
        <v>5284.5512699999999</v>
      </c>
      <c r="G6593">
        <v>57700</v>
      </c>
    </row>
    <row r="6594" spans="1:7" x14ac:dyDescent="0.25">
      <c r="A6594" s="1">
        <v>41127</v>
      </c>
      <c r="B6594">
        <v>5286.5600590000004</v>
      </c>
      <c r="C6594">
        <v>5323.2099609999996</v>
      </c>
      <c r="D6594">
        <v>5276.5</v>
      </c>
      <c r="E6594">
        <v>5284.1601559999999</v>
      </c>
      <c r="F6594">
        <v>5282.8017579999996</v>
      </c>
      <c r="G6594">
        <v>60000</v>
      </c>
    </row>
    <row r="6595" spans="1:7" x14ac:dyDescent="0.25">
      <c r="A6595" s="1">
        <v>41129</v>
      </c>
      <c r="B6595">
        <v>5283.2202150000003</v>
      </c>
      <c r="C6595">
        <v>5330.25</v>
      </c>
      <c r="D6595">
        <v>5280.9399409999996</v>
      </c>
      <c r="E6595">
        <v>5308.669922</v>
      </c>
      <c r="F6595">
        <v>5307.3051759999998</v>
      </c>
      <c r="G6595">
        <v>159300</v>
      </c>
    </row>
    <row r="6596" spans="1:7" x14ac:dyDescent="0.25">
      <c r="A6596" s="1">
        <v>41130</v>
      </c>
      <c r="B6596">
        <v>5309.3598629999997</v>
      </c>
      <c r="C6596">
        <v>5312.3901370000003</v>
      </c>
      <c r="D6596">
        <v>5253.2001950000003</v>
      </c>
      <c r="E6596">
        <v>5256.6098629999997</v>
      </c>
      <c r="F6596">
        <v>5255.2583009999998</v>
      </c>
      <c r="G6596">
        <v>39300</v>
      </c>
    </row>
    <row r="6597" spans="1:7" x14ac:dyDescent="0.25">
      <c r="A6597" s="1">
        <v>41131</v>
      </c>
      <c r="B6597">
        <v>5253.5</v>
      </c>
      <c r="C6597">
        <v>5270.8798829999996</v>
      </c>
      <c r="D6597">
        <v>5230.8598629999997</v>
      </c>
      <c r="E6597">
        <v>5263.3500979999999</v>
      </c>
      <c r="F6597">
        <v>5261.9970700000003</v>
      </c>
      <c r="G6597">
        <v>60800</v>
      </c>
    </row>
    <row r="6598" spans="1:7" x14ac:dyDescent="0.25">
      <c r="A6598" s="1">
        <v>41134</v>
      </c>
      <c r="B6598">
        <v>5261.9599609999996</v>
      </c>
      <c r="C6598">
        <v>5280.7900390000004</v>
      </c>
      <c r="D6598">
        <v>5239.7402339999999</v>
      </c>
      <c r="E6598">
        <v>5271.7797849999997</v>
      </c>
      <c r="F6598">
        <v>5270.4243159999996</v>
      </c>
      <c r="G6598">
        <v>47300</v>
      </c>
    </row>
    <row r="6599" spans="1:7" x14ac:dyDescent="0.25">
      <c r="A6599" s="1">
        <v>41135</v>
      </c>
      <c r="B6599">
        <v>5271.1201170000004</v>
      </c>
      <c r="C6599">
        <v>5284.1601559999999</v>
      </c>
      <c r="D6599">
        <v>5258.6298829999996</v>
      </c>
      <c r="E6599">
        <v>5265.9399409999996</v>
      </c>
      <c r="F6599">
        <v>5264.5864259999998</v>
      </c>
      <c r="G6599">
        <v>73100</v>
      </c>
    </row>
    <row r="6600" spans="1:7" x14ac:dyDescent="0.25">
      <c r="A6600" s="1">
        <v>41136</v>
      </c>
      <c r="B6600">
        <v>5266.7001950000003</v>
      </c>
      <c r="C6600">
        <v>5280.4799800000001</v>
      </c>
      <c r="D6600">
        <v>5255.0097660000001</v>
      </c>
      <c r="E6600">
        <v>5266.6601559999999</v>
      </c>
      <c r="F6600">
        <v>5265.3061520000001</v>
      </c>
      <c r="G6600">
        <v>48800</v>
      </c>
    </row>
    <row r="6601" spans="1:7" x14ac:dyDescent="0.25">
      <c r="A6601" s="1">
        <v>41137</v>
      </c>
      <c r="B6601">
        <v>5267.9101559999999</v>
      </c>
      <c r="C6601">
        <v>5268.2597660000001</v>
      </c>
      <c r="D6601">
        <v>5210.5600590000004</v>
      </c>
      <c r="E6601">
        <v>5219.5097660000001</v>
      </c>
      <c r="F6601">
        <v>5218.1679690000001</v>
      </c>
      <c r="G6601">
        <v>50700</v>
      </c>
    </row>
    <row r="6602" spans="1:7" x14ac:dyDescent="0.25">
      <c r="A6602" s="1">
        <v>41138</v>
      </c>
      <c r="B6602">
        <v>5217.2998049999997</v>
      </c>
      <c r="C6602">
        <v>5231.0297849999997</v>
      </c>
      <c r="D6602">
        <v>5201.0898440000001</v>
      </c>
      <c r="E6602">
        <v>5206.8100590000004</v>
      </c>
      <c r="F6602">
        <v>5205.4716799999997</v>
      </c>
      <c r="G6602">
        <v>69600</v>
      </c>
    </row>
    <row r="6603" spans="1:7" x14ac:dyDescent="0.25">
      <c r="A6603" s="1">
        <v>41143</v>
      </c>
      <c r="B6603">
        <v>5203.830078</v>
      </c>
      <c r="C6603">
        <v>5203.830078</v>
      </c>
      <c r="D6603">
        <v>5148.75</v>
      </c>
      <c r="E6603">
        <v>5152.1499020000001</v>
      </c>
      <c r="F6603">
        <v>5150.8251950000003</v>
      </c>
      <c r="G6603">
        <v>64800</v>
      </c>
    </row>
    <row r="6604" spans="1:7" x14ac:dyDescent="0.25">
      <c r="A6604" s="1">
        <v>41144</v>
      </c>
      <c r="B6604">
        <v>5156.2001950000003</v>
      </c>
      <c r="C6604">
        <v>5202.8398440000001</v>
      </c>
      <c r="D6604">
        <v>5154.4101559999999</v>
      </c>
      <c r="E6604">
        <v>5202.8398440000001</v>
      </c>
      <c r="F6604">
        <v>5201.5024409999996</v>
      </c>
      <c r="G6604">
        <v>51300</v>
      </c>
    </row>
    <row r="6605" spans="1:7" x14ac:dyDescent="0.25">
      <c r="A6605" s="1">
        <v>41145</v>
      </c>
      <c r="B6605">
        <v>5177.3798829999996</v>
      </c>
      <c r="C6605">
        <v>5177.3798829999996</v>
      </c>
      <c r="D6605">
        <v>5125.8901370000003</v>
      </c>
      <c r="E6605">
        <v>5143.3500979999999</v>
      </c>
      <c r="F6605">
        <v>5142.0278319999998</v>
      </c>
      <c r="G6605">
        <v>66100</v>
      </c>
    </row>
    <row r="6606" spans="1:7" x14ac:dyDescent="0.25">
      <c r="A6606" s="1">
        <v>41149</v>
      </c>
      <c r="B6606">
        <v>5144.9702150000003</v>
      </c>
      <c r="C6606">
        <v>5188.0600590000004</v>
      </c>
      <c r="D6606">
        <v>5114.9501950000003</v>
      </c>
      <c r="E6606">
        <v>5175.6201170000004</v>
      </c>
      <c r="F6606">
        <v>5174.2895509999998</v>
      </c>
      <c r="G6606">
        <v>47700</v>
      </c>
    </row>
    <row r="6607" spans="1:7" x14ac:dyDescent="0.25">
      <c r="A6607" s="1">
        <v>41150</v>
      </c>
      <c r="B6607">
        <v>5179.6899409999996</v>
      </c>
      <c r="C6607">
        <v>5196.1298829999996</v>
      </c>
      <c r="D6607">
        <v>5179.6000979999999</v>
      </c>
      <c r="E6607">
        <v>5195.7202150000003</v>
      </c>
      <c r="F6607">
        <v>5194.3847660000001</v>
      </c>
      <c r="G6607">
        <v>45100</v>
      </c>
    </row>
    <row r="6608" spans="1:7" x14ac:dyDescent="0.25">
      <c r="A6608" s="1">
        <v>41151</v>
      </c>
      <c r="B6608">
        <v>5193.1098629999997</v>
      </c>
      <c r="C6608">
        <v>5198.330078</v>
      </c>
      <c r="D6608">
        <v>5149.3100590000004</v>
      </c>
      <c r="E6608">
        <v>5149.3100590000004</v>
      </c>
      <c r="F6608">
        <v>5147.986328</v>
      </c>
      <c r="G6608">
        <v>69500</v>
      </c>
    </row>
    <row r="6609" spans="1:7" x14ac:dyDescent="0.25">
      <c r="A6609" s="1">
        <v>41152</v>
      </c>
      <c r="B6609">
        <v>5149.3398440000001</v>
      </c>
      <c r="C6609">
        <v>5196.1899409999996</v>
      </c>
      <c r="D6609">
        <v>5125.5400390000004</v>
      </c>
      <c r="E6609">
        <v>5196.1899409999996</v>
      </c>
      <c r="F6609">
        <v>5194.8540039999998</v>
      </c>
      <c r="G6609">
        <v>45500</v>
      </c>
    </row>
    <row r="6610" spans="1:7" x14ac:dyDescent="0.25">
      <c r="A6610" s="1">
        <v>41155</v>
      </c>
      <c r="B6610">
        <v>5200.1201170000004</v>
      </c>
      <c r="C6610">
        <v>5220.1899409999996</v>
      </c>
      <c r="D6610">
        <v>5175.1601559999999</v>
      </c>
      <c r="E6610">
        <v>5219.080078</v>
      </c>
      <c r="F6610">
        <v>5217.7382809999999</v>
      </c>
      <c r="G6610">
        <v>36400</v>
      </c>
    </row>
    <row r="6611" spans="1:7" x14ac:dyDescent="0.25">
      <c r="A6611" s="1">
        <v>41156</v>
      </c>
      <c r="B6611">
        <v>5219.0097660000001</v>
      </c>
      <c r="C6611">
        <v>5221.2900390000004</v>
      </c>
      <c r="D6611">
        <v>5175.8701170000004</v>
      </c>
      <c r="E6611">
        <v>5175.8701170000004</v>
      </c>
      <c r="F6611">
        <v>5174.5395509999998</v>
      </c>
      <c r="G6611">
        <v>37300</v>
      </c>
    </row>
    <row r="6612" spans="1:7" x14ac:dyDescent="0.25">
      <c r="A6612" s="1">
        <v>41157</v>
      </c>
      <c r="B6612">
        <v>5175.8198240000002</v>
      </c>
      <c r="C6612">
        <v>5192.2202150000003</v>
      </c>
      <c r="D6612">
        <v>5149.2998049999997</v>
      </c>
      <c r="E6612">
        <v>5150.8100590000004</v>
      </c>
      <c r="F6612">
        <v>5149.4858400000003</v>
      </c>
      <c r="G6612">
        <v>56900</v>
      </c>
    </row>
    <row r="6613" spans="1:7" x14ac:dyDescent="0.25">
      <c r="A6613" s="1">
        <v>41158</v>
      </c>
      <c r="B6613">
        <v>5150.8901370000003</v>
      </c>
      <c r="C6613">
        <v>5168.0097660000001</v>
      </c>
      <c r="D6613">
        <v>5148.5600590000004</v>
      </c>
      <c r="E6613">
        <v>5150.1098629999997</v>
      </c>
      <c r="F6613">
        <v>5148.7861329999996</v>
      </c>
      <c r="G6613">
        <v>44300</v>
      </c>
    </row>
    <row r="6614" spans="1:7" x14ac:dyDescent="0.25">
      <c r="A6614" s="1">
        <v>41159</v>
      </c>
      <c r="B6614">
        <v>5175.7597660000001</v>
      </c>
      <c r="C6614">
        <v>5218.3100590000004</v>
      </c>
      <c r="D6614">
        <v>5175.7597660000001</v>
      </c>
      <c r="E6614">
        <v>5201.3198240000002</v>
      </c>
      <c r="F6614">
        <v>5199.9829099999997</v>
      </c>
      <c r="G6614">
        <v>86800</v>
      </c>
    </row>
    <row r="6615" spans="1:7" x14ac:dyDescent="0.25">
      <c r="A6615" s="1">
        <v>41162</v>
      </c>
      <c r="B6615">
        <v>5201.919922</v>
      </c>
      <c r="C6615">
        <v>5202.0898440000001</v>
      </c>
      <c r="D6615">
        <v>5188.5097660000001</v>
      </c>
      <c r="E6615">
        <v>5190.8100590000004</v>
      </c>
      <c r="F6615">
        <v>5189.4755859999996</v>
      </c>
      <c r="G6615">
        <v>102000</v>
      </c>
    </row>
    <row r="6616" spans="1:7" x14ac:dyDescent="0.25">
      <c r="A6616" s="1">
        <v>41163</v>
      </c>
      <c r="B6616">
        <v>5199.0698240000002</v>
      </c>
      <c r="C6616">
        <v>5205.6000979999999</v>
      </c>
      <c r="D6616">
        <v>5177.3999020000001</v>
      </c>
      <c r="E6616">
        <v>5186.0498049999997</v>
      </c>
      <c r="F6616">
        <v>5184.716797</v>
      </c>
      <c r="G6616">
        <v>65300</v>
      </c>
    </row>
    <row r="6617" spans="1:7" x14ac:dyDescent="0.25">
      <c r="A6617" s="1">
        <v>41164</v>
      </c>
      <c r="B6617">
        <v>5189.9399409999996</v>
      </c>
      <c r="C6617">
        <v>5208.7700199999999</v>
      </c>
      <c r="D6617">
        <v>5186.8100590000004</v>
      </c>
      <c r="E6617">
        <v>5207.1000979999999</v>
      </c>
      <c r="F6617">
        <v>5205.7617190000001</v>
      </c>
      <c r="G6617">
        <v>38700</v>
      </c>
    </row>
    <row r="6618" spans="1:7" x14ac:dyDescent="0.25">
      <c r="A6618" s="1">
        <v>41165</v>
      </c>
      <c r="B6618">
        <v>5207.6000979999999</v>
      </c>
      <c r="C6618">
        <v>5246.7700199999999</v>
      </c>
      <c r="D6618">
        <v>5204.9101559999999</v>
      </c>
      <c r="E6618">
        <v>5240.5</v>
      </c>
      <c r="F6618">
        <v>5239.1528319999998</v>
      </c>
      <c r="G6618">
        <v>46900</v>
      </c>
    </row>
    <row r="6619" spans="1:7" x14ac:dyDescent="0.25">
      <c r="A6619" s="1">
        <v>41166</v>
      </c>
      <c r="B6619">
        <v>5240.8198240000002</v>
      </c>
      <c r="C6619">
        <v>5334.0400390000004</v>
      </c>
      <c r="D6619">
        <v>5240.8198240000002</v>
      </c>
      <c r="E6619">
        <v>5322.4702150000003</v>
      </c>
      <c r="F6619">
        <v>5321.1020509999998</v>
      </c>
      <c r="G6619">
        <v>114800</v>
      </c>
    </row>
    <row r="6620" spans="1:7" x14ac:dyDescent="0.25">
      <c r="A6620" s="1">
        <v>41169</v>
      </c>
      <c r="B6620">
        <v>5361.7700199999999</v>
      </c>
      <c r="C6620">
        <v>5367.8398440000001</v>
      </c>
      <c r="D6620">
        <v>5337.4399409999996</v>
      </c>
      <c r="E6620">
        <v>5350.8999020000001</v>
      </c>
      <c r="F6620">
        <v>5349.5244140000004</v>
      </c>
      <c r="G6620">
        <v>99900</v>
      </c>
    </row>
    <row r="6621" spans="1:7" x14ac:dyDescent="0.25">
      <c r="A6621" s="1">
        <v>41170</v>
      </c>
      <c r="B6621">
        <v>5351.9702150000003</v>
      </c>
      <c r="C6621">
        <v>5351.9702150000003</v>
      </c>
      <c r="D6621">
        <v>5330.669922</v>
      </c>
      <c r="E6621">
        <v>5331.1298829999996</v>
      </c>
      <c r="F6621">
        <v>5329.7592770000001</v>
      </c>
      <c r="G6621">
        <v>77900</v>
      </c>
    </row>
    <row r="6622" spans="1:7" x14ac:dyDescent="0.25">
      <c r="A6622" s="1">
        <v>41171</v>
      </c>
      <c r="B6622">
        <v>5331.8701170000004</v>
      </c>
      <c r="C6622">
        <v>5331.8701170000004</v>
      </c>
      <c r="D6622">
        <v>5300.6000979999999</v>
      </c>
      <c r="E6622">
        <v>5317.0297849999997</v>
      </c>
      <c r="F6622">
        <v>5315.6630859999996</v>
      </c>
      <c r="G6622">
        <v>96000</v>
      </c>
    </row>
    <row r="6623" spans="1:7" x14ac:dyDescent="0.25">
      <c r="A6623" s="1">
        <v>41172</v>
      </c>
      <c r="B6623">
        <v>5317.580078</v>
      </c>
      <c r="C6623">
        <v>5329.8598629999997</v>
      </c>
      <c r="D6623">
        <v>5289.4501950000003</v>
      </c>
      <c r="E6623">
        <v>5294.9702150000003</v>
      </c>
      <c r="F6623">
        <v>5293.6088870000003</v>
      </c>
      <c r="G6623">
        <v>78600</v>
      </c>
    </row>
    <row r="6624" spans="1:7" x14ac:dyDescent="0.25">
      <c r="A6624" s="1">
        <v>41173</v>
      </c>
      <c r="B6624">
        <v>5301.2900390000004</v>
      </c>
      <c r="C6624">
        <v>5305.2700199999999</v>
      </c>
      <c r="D6624">
        <v>5284.6098629999997</v>
      </c>
      <c r="E6624">
        <v>5292.0600590000004</v>
      </c>
      <c r="F6624">
        <v>5290.6997069999998</v>
      </c>
      <c r="G6624">
        <v>69700</v>
      </c>
    </row>
    <row r="6625" spans="1:7" x14ac:dyDescent="0.25">
      <c r="A6625" s="1">
        <v>41176</v>
      </c>
      <c r="B6625">
        <v>5294.0097660000001</v>
      </c>
      <c r="C6625">
        <v>5325.6000979999999</v>
      </c>
      <c r="D6625">
        <v>5292.9702150000003</v>
      </c>
      <c r="E6625">
        <v>5325.6000979999999</v>
      </c>
      <c r="F6625">
        <v>5324.2309569999998</v>
      </c>
      <c r="G6625">
        <v>49600</v>
      </c>
    </row>
    <row r="6626" spans="1:7" x14ac:dyDescent="0.25">
      <c r="A6626" s="1">
        <v>41177</v>
      </c>
      <c r="B6626">
        <v>5322.7202150000003</v>
      </c>
      <c r="C6626">
        <v>5335.25</v>
      </c>
      <c r="D6626">
        <v>5313.4399409999996</v>
      </c>
      <c r="E6626">
        <v>5325.169922</v>
      </c>
      <c r="F6626">
        <v>5323.8007809999999</v>
      </c>
      <c r="G6626">
        <v>37400</v>
      </c>
    </row>
    <row r="6627" spans="1:7" x14ac:dyDescent="0.25">
      <c r="A6627" s="1">
        <v>41178</v>
      </c>
      <c r="B6627">
        <v>5317.1000979999999</v>
      </c>
      <c r="C6627">
        <v>5317.1000979999999</v>
      </c>
      <c r="D6627">
        <v>5276.8398440000001</v>
      </c>
      <c r="E6627">
        <v>5292.6298829999996</v>
      </c>
      <c r="F6627">
        <v>5291.2690430000002</v>
      </c>
      <c r="G6627">
        <v>81200</v>
      </c>
    </row>
    <row r="6628" spans="1:7" x14ac:dyDescent="0.25">
      <c r="A6628" s="1">
        <v>41179</v>
      </c>
      <c r="B6628">
        <v>5292.6298829999996</v>
      </c>
      <c r="C6628">
        <v>5304.0200199999999</v>
      </c>
      <c r="D6628">
        <v>5291.1601559999999</v>
      </c>
      <c r="E6628">
        <v>5301.4902339999999</v>
      </c>
      <c r="F6628">
        <v>5300.1274409999996</v>
      </c>
      <c r="G6628">
        <v>58600</v>
      </c>
    </row>
    <row r="6629" spans="1:7" x14ac:dyDescent="0.25">
      <c r="A6629" s="1">
        <v>41180</v>
      </c>
      <c r="B6629">
        <v>5310.0600590000004</v>
      </c>
      <c r="C6629">
        <v>5346.1000979999999</v>
      </c>
      <c r="D6629">
        <v>5309.5400390000004</v>
      </c>
      <c r="E6629">
        <v>5346.1000979999999</v>
      </c>
      <c r="F6629">
        <v>5344.7255859999996</v>
      </c>
      <c r="G6629">
        <v>99200</v>
      </c>
    </row>
    <row r="6630" spans="1:7" x14ac:dyDescent="0.25">
      <c r="A6630" s="1">
        <v>41183</v>
      </c>
      <c r="B6630">
        <v>5344.8198240000002</v>
      </c>
      <c r="C6630">
        <v>5344.8198240000002</v>
      </c>
      <c r="D6630">
        <v>5305.3999020000001</v>
      </c>
      <c r="E6630">
        <v>5308.5200199999999</v>
      </c>
      <c r="F6630">
        <v>5307.1552730000003</v>
      </c>
      <c r="G6630">
        <v>96400</v>
      </c>
    </row>
    <row r="6631" spans="1:7" x14ac:dyDescent="0.25">
      <c r="A6631" s="1">
        <v>41184</v>
      </c>
      <c r="B6631">
        <v>5321.7099609999996</v>
      </c>
      <c r="C6631">
        <v>5355.3100590000004</v>
      </c>
      <c r="D6631">
        <v>5317.7597660000001</v>
      </c>
      <c r="E6631">
        <v>5348.6801759999998</v>
      </c>
      <c r="F6631">
        <v>5347.3051759999998</v>
      </c>
      <c r="G6631">
        <v>67600</v>
      </c>
    </row>
    <row r="6632" spans="1:7" x14ac:dyDescent="0.25">
      <c r="A6632" s="1">
        <v>41185</v>
      </c>
      <c r="B6632">
        <v>5355.3500979999999</v>
      </c>
      <c r="C6632">
        <v>5380.3500979999999</v>
      </c>
      <c r="D6632">
        <v>5350.4902339999999</v>
      </c>
      <c r="E6632">
        <v>5375.5200199999999</v>
      </c>
      <c r="F6632">
        <v>5374.1381840000004</v>
      </c>
      <c r="G6632">
        <v>148100</v>
      </c>
    </row>
    <row r="6633" spans="1:7" x14ac:dyDescent="0.25">
      <c r="A6633" s="1">
        <v>41186</v>
      </c>
      <c r="B6633">
        <v>5383.9799800000001</v>
      </c>
      <c r="C6633">
        <v>5451.9599609999996</v>
      </c>
      <c r="D6633">
        <v>5380.5</v>
      </c>
      <c r="E6633">
        <v>5443.7402339999999</v>
      </c>
      <c r="F6633">
        <v>5442.3408200000003</v>
      </c>
      <c r="G6633">
        <v>173500</v>
      </c>
    </row>
    <row r="6634" spans="1:7" x14ac:dyDescent="0.25">
      <c r="A6634" s="1">
        <v>41187</v>
      </c>
      <c r="B6634">
        <v>5443.7402339999999</v>
      </c>
      <c r="C6634">
        <v>5484.6298829999996</v>
      </c>
      <c r="D6634">
        <v>5439.5898440000001</v>
      </c>
      <c r="E6634">
        <v>5439.8398440000001</v>
      </c>
      <c r="F6634">
        <v>5438.4414059999999</v>
      </c>
      <c r="G6634">
        <v>341100</v>
      </c>
    </row>
    <row r="6635" spans="1:7" x14ac:dyDescent="0.25">
      <c r="A6635" s="1">
        <v>41190</v>
      </c>
      <c r="B6635">
        <v>5440.0097660000001</v>
      </c>
      <c r="C6635">
        <v>5449.5698240000002</v>
      </c>
      <c r="D6635">
        <v>5415.9902339999999</v>
      </c>
      <c r="E6635">
        <v>5434.1298829999996</v>
      </c>
      <c r="F6635">
        <v>5432.7329099999997</v>
      </c>
      <c r="G6635">
        <v>67600</v>
      </c>
    </row>
    <row r="6636" spans="1:7" x14ac:dyDescent="0.25">
      <c r="A6636" s="1">
        <v>41191</v>
      </c>
      <c r="B6636">
        <v>5437.3398440000001</v>
      </c>
      <c r="C6636">
        <v>5443.3500979999999</v>
      </c>
      <c r="D6636">
        <v>5393.5</v>
      </c>
      <c r="E6636">
        <v>5394.8999020000001</v>
      </c>
      <c r="F6636">
        <v>5393.5131840000004</v>
      </c>
      <c r="G6636">
        <v>64600</v>
      </c>
    </row>
    <row r="6637" spans="1:7" x14ac:dyDescent="0.25">
      <c r="A6637" s="1">
        <v>41192</v>
      </c>
      <c r="B6637">
        <v>5394.0898440000001</v>
      </c>
      <c r="C6637">
        <v>5408.0200199999999</v>
      </c>
      <c r="D6637">
        <v>5365.169922</v>
      </c>
      <c r="E6637">
        <v>5369.6000979999999</v>
      </c>
      <c r="F6637">
        <v>5368.2197269999997</v>
      </c>
      <c r="G6637">
        <v>141000</v>
      </c>
    </row>
    <row r="6638" spans="1:7" x14ac:dyDescent="0.25">
      <c r="A6638" s="1">
        <v>41193</v>
      </c>
      <c r="B6638">
        <v>5376.1899409999996</v>
      </c>
      <c r="C6638">
        <v>5384.830078</v>
      </c>
      <c r="D6638">
        <v>5353.4702150000003</v>
      </c>
      <c r="E6638">
        <v>5353.4702150000003</v>
      </c>
      <c r="F6638">
        <v>5352.09375</v>
      </c>
      <c r="G6638">
        <v>82400</v>
      </c>
    </row>
    <row r="6639" spans="1:7" x14ac:dyDescent="0.25">
      <c r="A6639" s="1">
        <v>41194</v>
      </c>
      <c r="B6639">
        <v>5353.7099609999996</v>
      </c>
      <c r="C6639">
        <v>5372.6801759999998</v>
      </c>
      <c r="D6639">
        <v>5353.7099609999996</v>
      </c>
      <c r="E6639">
        <v>5369.7202150000003</v>
      </c>
      <c r="F6639">
        <v>5368.3398440000001</v>
      </c>
      <c r="G6639">
        <v>73700</v>
      </c>
    </row>
    <row r="6640" spans="1:7" x14ac:dyDescent="0.25">
      <c r="A6640" s="1">
        <v>41197</v>
      </c>
      <c r="B6640">
        <v>5366.919922</v>
      </c>
      <c r="C6640">
        <v>5383.2202150000003</v>
      </c>
      <c r="D6640">
        <v>5360.9101559999999</v>
      </c>
      <c r="E6640">
        <v>5383.2202150000003</v>
      </c>
      <c r="F6640">
        <v>5381.8364259999998</v>
      </c>
      <c r="G6640">
        <v>69900</v>
      </c>
    </row>
    <row r="6641" spans="1:7" x14ac:dyDescent="0.25">
      <c r="A6641" s="1">
        <v>41198</v>
      </c>
      <c r="B6641">
        <v>5383.8999020000001</v>
      </c>
      <c r="C6641">
        <v>5406.0200199999999</v>
      </c>
      <c r="D6641">
        <v>5383.8999020000001</v>
      </c>
      <c r="E6641">
        <v>5399.9399409999996</v>
      </c>
      <c r="F6641">
        <v>5398.5517579999996</v>
      </c>
      <c r="G6641">
        <v>106500</v>
      </c>
    </row>
    <row r="6642" spans="1:7" x14ac:dyDescent="0.25">
      <c r="A6642" s="1">
        <v>41199</v>
      </c>
      <c r="B6642">
        <v>5400.5297849999997</v>
      </c>
      <c r="C6642">
        <v>5445.9501950000003</v>
      </c>
      <c r="D6642">
        <v>5400.5297849999997</v>
      </c>
      <c r="E6642">
        <v>5438.3798829999996</v>
      </c>
      <c r="F6642">
        <v>5436.9819340000004</v>
      </c>
      <c r="G6642">
        <v>131300</v>
      </c>
    </row>
    <row r="6643" spans="1:7" x14ac:dyDescent="0.25">
      <c r="A6643" s="1">
        <v>41200</v>
      </c>
      <c r="B6643">
        <v>5445.2998049999997</v>
      </c>
      <c r="C6643">
        <v>5452.0200199999999</v>
      </c>
      <c r="D6643">
        <v>5428.7299800000001</v>
      </c>
      <c r="E6643">
        <v>5435.9399409999996</v>
      </c>
      <c r="F6643">
        <v>5434.5424800000001</v>
      </c>
      <c r="G6643">
        <v>59600</v>
      </c>
    </row>
    <row r="6644" spans="1:7" x14ac:dyDescent="0.25">
      <c r="A6644" s="1">
        <v>41201</v>
      </c>
      <c r="B6644">
        <v>5435.9399409999996</v>
      </c>
      <c r="C6644">
        <v>5460.919922</v>
      </c>
      <c r="D6644">
        <v>5424.5200199999999</v>
      </c>
      <c r="E6644">
        <v>5432.3598629999997</v>
      </c>
      <c r="F6644">
        <v>5430.9633789999998</v>
      </c>
      <c r="G6644">
        <v>54100</v>
      </c>
    </row>
    <row r="6645" spans="1:7" x14ac:dyDescent="0.25">
      <c r="A6645" s="1">
        <v>41204</v>
      </c>
      <c r="B6645">
        <v>5432.2797849999997</v>
      </c>
      <c r="C6645">
        <v>5432.2797849999997</v>
      </c>
      <c r="D6645">
        <v>5403.2998049999997</v>
      </c>
      <c r="E6645">
        <v>5424.7900390000004</v>
      </c>
      <c r="F6645">
        <v>5423.3955079999996</v>
      </c>
      <c r="G6645">
        <v>35800</v>
      </c>
    </row>
    <row r="6646" spans="1:7" x14ac:dyDescent="0.25">
      <c r="A6646" s="1">
        <v>41205</v>
      </c>
      <c r="B6646">
        <v>5424.0498049999997</v>
      </c>
      <c r="C6646">
        <v>5442.9399409999996</v>
      </c>
      <c r="D6646">
        <v>5424.0498049999997</v>
      </c>
      <c r="E6646">
        <v>5432.3198240000002</v>
      </c>
      <c r="F6646">
        <v>5430.9233400000003</v>
      </c>
      <c r="G6646">
        <v>44600</v>
      </c>
    </row>
    <row r="6647" spans="1:7" x14ac:dyDescent="0.25">
      <c r="A6647" s="1">
        <v>41206</v>
      </c>
      <c r="B6647">
        <v>5425.1201170000004</v>
      </c>
      <c r="C6647">
        <v>5425.4301759999998</v>
      </c>
      <c r="D6647">
        <v>5385.7099609999996</v>
      </c>
      <c r="E6647">
        <v>5398.6899409999996</v>
      </c>
      <c r="F6647">
        <v>5397.3022460000002</v>
      </c>
      <c r="G6647">
        <v>52200</v>
      </c>
    </row>
    <row r="6648" spans="1:7" x14ac:dyDescent="0.25">
      <c r="A6648" s="1">
        <v>41207</v>
      </c>
      <c r="B6648">
        <v>5403.3901370000003</v>
      </c>
      <c r="C6648">
        <v>5415.1401370000003</v>
      </c>
      <c r="D6648">
        <v>5383.8999020000001</v>
      </c>
      <c r="E6648">
        <v>5405.1601559999999</v>
      </c>
      <c r="F6648">
        <v>5403.7705079999996</v>
      </c>
      <c r="G6648">
        <v>86800</v>
      </c>
    </row>
    <row r="6649" spans="1:7" x14ac:dyDescent="0.25">
      <c r="A6649" s="1">
        <v>41211</v>
      </c>
      <c r="B6649">
        <v>5404.7900390000004</v>
      </c>
      <c r="C6649">
        <v>5420.7402339999999</v>
      </c>
      <c r="D6649">
        <v>5394.8198240000002</v>
      </c>
      <c r="E6649">
        <v>5397.419922</v>
      </c>
      <c r="F6649">
        <v>5396.0322269999997</v>
      </c>
      <c r="G6649">
        <v>86900</v>
      </c>
    </row>
    <row r="6650" spans="1:7" x14ac:dyDescent="0.25">
      <c r="A6650" s="1">
        <v>41212</v>
      </c>
      <c r="B6650">
        <v>5394.0898440000001</v>
      </c>
      <c r="C6650">
        <v>5426.669922</v>
      </c>
      <c r="D6650">
        <v>5393.9902339999999</v>
      </c>
      <c r="E6650">
        <v>5426.669922</v>
      </c>
      <c r="F6650">
        <v>5425.2749020000001</v>
      </c>
      <c r="G6650">
        <v>78200</v>
      </c>
    </row>
    <row r="6651" spans="1:7" x14ac:dyDescent="0.25">
      <c r="A6651" s="1">
        <v>41213</v>
      </c>
      <c r="B6651">
        <v>5426.669922</v>
      </c>
      <c r="C6651">
        <v>5447.7299800000001</v>
      </c>
      <c r="D6651">
        <v>5422.1499020000001</v>
      </c>
      <c r="E6651">
        <v>5424.5097660000001</v>
      </c>
      <c r="F6651">
        <v>5423.1152339999999</v>
      </c>
      <c r="G6651">
        <v>101200</v>
      </c>
    </row>
    <row r="6652" spans="1:7" x14ac:dyDescent="0.25">
      <c r="A6652" s="1">
        <v>41218</v>
      </c>
      <c r="B6652">
        <v>5428.2597660000001</v>
      </c>
      <c r="C6652">
        <v>5483.9301759999998</v>
      </c>
      <c r="D6652">
        <v>5428.2597660000001</v>
      </c>
      <c r="E6652">
        <v>5457.8198240000002</v>
      </c>
      <c r="F6652">
        <v>5456.4169920000004</v>
      </c>
      <c r="G6652">
        <v>125300</v>
      </c>
    </row>
    <row r="6653" spans="1:7" x14ac:dyDescent="0.25">
      <c r="A6653" s="1">
        <v>41219</v>
      </c>
      <c r="B6653">
        <v>5459.7402339999999</v>
      </c>
      <c r="C6653">
        <v>5477.5698240000002</v>
      </c>
      <c r="D6653">
        <v>5458.4799800000001</v>
      </c>
      <c r="E6653">
        <v>5473.6098629999997</v>
      </c>
      <c r="F6653">
        <v>5472.2026370000003</v>
      </c>
      <c r="G6653">
        <v>105700</v>
      </c>
    </row>
    <row r="6654" spans="1:7" x14ac:dyDescent="0.25">
      <c r="A6654" s="1">
        <v>41220</v>
      </c>
      <c r="B6654">
        <v>5467.0600590000004</v>
      </c>
      <c r="C6654">
        <v>5467.5</v>
      </c>
      <c r="D6654">
        <v>5425.8999020000001</v>
      </c>
      <c r="E6654">
        <v>5437.2900390000004</v>
      </c>
      <c r="F6654">
        <v>5435.8920900000003</v>
      </c>
      <c r="G6654">
        <v>81600</v>
      </c>
    </row>
    <row r="6655" spans="1:7" x14ac:dyDescent="0.25">
      <c r="A6655" s="1">
        <v>41221</v>
      </c>
      <c r="B6655">
        <v>5437.080078</v>
      </c>
      <c r="C6655">
        <v>5446.7099609999996</v>
      </c>
      <c r="D6655">
        <v>5402.3999020000001</v>
      </c>
      <c r="E6655">
        <v>5446.7099609999996</v>
      </c>
      <c r="F6655">
        <v>5445.3095700000003</v>
      </c>
      <c r="G6655">
        <v>61000</v>
      </c>
    </row>
    <row r="6656" spans="1:7" x14ac:dyDescent="0.25">
      <c r="A6656" s="1">
        <v>41222</v>
      </c>
      <c r="B6656">
        <v>5445.8798829999996</v>
      </c>
      <c r="C6656">
        <v>5468.7900390000004</v>
      </c>
      <c r="D6656">
        <v>5427.8598629999997</v>
      </c>
      <c r="E6656">
        <v>5468.7900390000004</v>
      </c>
      <c r="F6656">
        <v>5467.3842770000001</v>
      </c>
      <c r="G6656">
        <v>48500</v>
      </c>
    </row>
    <row r="6657" spans="1:7" x14ac:dyDescent="0.25">
      <c r="A6657" s="1">
        <v>41225</v>
      </c>
      <c r="B6657">
        <v>5466.3598629999997</v>
      </c>
      <c r="C6657">
        <v>5488.919922</v>
      </c>
      <c r="D6657">
        <v>5466.3598629999997</v>
      </c>
      <c r="E6657">
        <v>5470.7001950000003</v>
      </c>
      <c r="F6657">
        <v>5469.2939450000003</v>
      </c>
      <c r="G6657">
        <v>128300</v>
      </c>
    </row>
    <row r="6658" spans="1:7" x14ac:dyDescent="0.25">
      <c r="A6658" s="1">
        <v>41226</v>
      </c>
      <c r="B6658">
        <v>5471.25</v>
      </c>
      <c r="C6658">
        <v>5481.7299800000001</v>
      </c>
      <c r="D6658">
        <v>5455.1801759999998</v>
      </c>
      <c r="E6658">
        <v>5455.919922</v>
      </c>
      <c r="F6658">
        <v>5454.517578</v>
      </c>
      <c r="G6658">
        <v>68100</v>
      </c>
    </row>
    <row r="6659" spans="1:7" x14ac:dyDescent="0.25">
      <c r="A6659" s="1">
        <v>41227</v>
      </c>
      <c r="B6659">
        <v>5467.6000979999999</v>
      </c>
      <c r="C6659">
        <v>5484.7099609999996</v>
      </c>
      <c r="D6659">
        <v>5451.0898440000001</v>
      </c>
      <c r="E6659">
        <v>5451.0898440000001</v>
      </c>
      <c r="F6659">
        <v>5449.6884769999997</v>
      </c>
      <c r="G6659">
        <v>69500</v>
      </c>
    </row>
    <row r="6660" spans="1:7" x14ac:dyDescent="0.25">
      <c r="A6660" s="1">
        <v>41228</v>
      </c>
      <c r="B6660">
        <v>5451.0898440000001</v>
      </c>
      <c r="C6660">
        <v>5457.2998049999997</v>
      </c>
      <c r="D6660">
        <v>5406.0698240000002</v>
      </c>
      <c r="E6660">
        <v>5414.8198240000002</v>
      </c>
      <c r="F6660">
        <v>5413.4277339999999</v>
      </c>
      <c r="G6660">
        <v>102600</v>
      </c>
    </row>
    <row r="6661" spans="1:7" x14ac:dyDescent="0.25">
      <c r="A6661" s="1">
        <v>41229</v>
      </c>
      <c r="B6661">
        <v>5414.8198240000002</v>
      </c>
      <c r="C6661">
        <v>5439.2797849999997</v>
      </c>
      <c r="D6661">
        <v>5412.6899409999996</v>
      </c>
      <c r="E6661">
        <v>5439.2797849999997</v>
      </c>
      <c r="F6661">
        <v>5437.8813479999999</v>
      </c>
      <c r="G6661">
        <v>54700</v>
      </c>
    </row>
    <row r="6662" spans="1:7" x14ac:dyDescent="0.25">
      <c r="A6662" s="1">
        <v>41232</v>
      </c>
      <c r="B6662">
        <v>5436.669922</v>
      </c>
      <c r="C6662">
        <v>5449.8901370000003</v>
      </c>
      <c r="D6662">
        <v>5434.9702150000003</v>
      </c>
      <c r="E6662">
        <v>5449.5498049999997</v>
      </c>
      <c r="F6662">
        <v>5448.1489259999998</v>
      </c>
      <c r="G6662">
        <v>39700</v>
      </c>
    </row>
    <row r="6663" spans="1:7" x14ac:dyDescent="0.25">
      <c r="A6663" s="1">
        <v>41233</v>
      </c>
      <c r="B6663">
        <v>5453.9799800000001</v>
      </c>
      <c r="C6663">
        <v>5510</v>
      </c>
      <c r="D6663">
        <v>5451.6098629999997</v>
      </c>
      <c r="E6663">
        <v>5500.580078</v>
      </c>
      <c r="F6663">
        <v>5499.1660160000001</v>
      </c>
      <c r="G6663">
        <v>85300</v>
      </c>
    </row>
    <row r="6664" spans="1:7" x14ac:dyDescent="0.25">
      <c r="A6664" s="1">
        <v>41234</v>
      </c>
      <c r="B6664">
        <v>5505.3398440000001</v>
      </c>
      <c r="C6664">
        <v>5553.5698240000002</v>
      </c>
      <c r="D6664">
        <v>5505.3398440000001</v>
      </c>
      <c r="E6664">
        <v>5534.1801759999998</v>
      </c>
      <c r="F6664">
        <v>5532.7573240000002</v>
      </c>
      <c r="G6664">
        <v>69600</v>
      </c>
    </row>
    <row r="6665" spans="1:7" x14ac:dyDescent="0.25">
      <c r="A6665" s="1">
        <v>41235</v>
      </c>
      <c r="B6665">
        <v>5538.2597660000001</v>
      </c>
      <c r="C6665">
        <v>5579.1801759999998</v>
      </c>
      <c r="D6665">
        <v>5513.3701170000004</v>
      </c>
      <c r="E6665">
        <v>5513.3701170000004</v>
      </c>
      <c r="F6665">
        <v>5511.9526370000003</v>
      </c>
      <c r="G6665">
        <v>61900</v>
      </c>
    </row>
    <row r="6666" spans="1:7" x14ac:dyDescent="0.25">
      <c r="A6666" s="1">
        <v>41236</v>
      </c>
      <c r="B6666">
        <v>5513.8398440000001</v>
      </c>
      <c r="C6666">
        <v>5552.9902339999999</v>
      </c>
      <c r="D6666">
        <v>5513.8398440000001</v>
      </c>
      <c r="E6666">
        <v>5552.3398440000001</v>
      </c>
      <c r="F6666">
        <v>5550.9125979999999</v>
      </c>
      <c r="G6666">
        <v>59600</v>
      </c>
    </row>
    <row r="6667" spans="1:7" x14ac:dyDescent="0.25">
      <c r="A6667" s="1">
        <v>41239</v>
      </c>
      <c r="B6667">
        <v>5555.7900390000004</v>
      </c>
      <c r="C6667">
        <v>5585.0898440000001</v>
      </c>
      <c r="D6667">
        <v>5555.7900390000004</v>
      </c>
      <c r="E6667">
        <v>5579.419922</v>
      </c>
      <c r="F6667">
        <v>5577.9853519999997</v>
      </c>
      <c r="G6667">
        <v>82100</v>
      </c>
    </row>
    <row r="6668" spans="1:7" x14ac:dyDescent="0.25">
      <c r="A6668" s="1">
        <v>41240</v>
      </c>
      <c r="B6668">
        <v>5579.419922</v>
      </c>
      <c r="C6668">
        <v>5615.6201170000004</v>
      </c>
      <c r="D6668">
        <v>5579.419922</v>
      </c>
      <c r="E6668">
        <v>5586.4501950000003</v>
      </c>
      <c r="F6668">
        <v>5585.0141599999997</v>
      </c>
      <c r="G6668">
        <v>66100</v>
      </c>
    </row>
    <row r="6669" spans="1:7" x14ac:dyDescent="0.25">
      <c r="A6669" s="1">
        <v>41241</v>
      </c>
      <c r="B6669">
        <v>5584.3999020000001</v>
      </c>
      <c r="C6669">
        <v>5636.330078</v>
      </c>
      <c r="D6669">
        <v>5575.3798829999996</v>
      </c>
      <c r="E6669">
        <v>5633.7202150000003</v>
      </c>
      <c r="F6669">
        <v>5632.2719729999999</v>
      </c>
      <c r="G6669">
        <v>131700</v>
      </c>
    </row>
    <row r="6670" spans="1:7" x14ac:dyDescent="0.25">
      <c r="A6670" s="1">
        <v>41242</v>
      </c>
      <c r="B6670">
        <v>5633.8198240000002</v>
      </c>
      <c r="C6670">
        <v>5650.1000979999999</v>
      </c>
      <c r="D6670">
        <v>5613.3500979999999</v>
      </c>
      <c r="E6670">
        <v>5640.4501950000003</v>
      </c>
      <c r="F6670">
        <v>5639</v>
      </c>
      <c r="G6670">
        <v>97500</v>
      </c>
    </row>
    <row r="6671" spans="1:7" x14ac:dyDescent="0.25">
      <c r="A6671" s="1">
        <v>41246</v>
      </c>
      <c r="B6671">
        <v>5622.7299800000001</v>
      </c>
      <c r="C6671">
        <v>5672.7001950000003</v>
      </c>
      <c r="D6671">
        <v>5613.9702150000003</v>
      </c>
      <c r="E6671">
        <v>5672.7001950000003</v>
      </c>
      <c r="F6671">
        <v>5671.2416990000002</v>
      </c>
      <c r="G6671">
        <v>218800</v>
      </c>
    </row>
    <row r="6672" spans="1:7" x14ac:dyDescent="0.25">
      <c r="A6672" s="1">
        <v>41247</v>
      </c>
      <c r="B6672">
        <v>5663.9399409999996</v>
      </c>
      <c r="C6672">
        <v>5706.2797849999997</v>
      </c>
      <c r="D6672">
        <v>5663.9399409999996</v>
      </c>
      <c r="E6672">
        <v>5706.2797849999997</v>
      </c>
      <c r="F6672">
        <v>5704.8129879999997</v>
      </c>
      <c r="G6672">
        <v>113000</v>
      </c>
    </row>
    <row r="6673" spans="1:7" x14ac:dyDescent="0.25">
      <c r="A6673" s="1">
        <v>41248</v>
      </c>
      <c r="B6673">
        <v>5704.419922</v>
      </c>
      <c r="C6673">
        <v>5705.6298829999996</v>
      </c>
      <c r="D6673">
        <v>5679.669922</v>
      </c>
      <c r="E6673">
        <v>5687.7202150000003</v>
      </c>
      <c r="F6673">
        <v>5686.2578130000002</v>
      </c>
      <c r="G6673">
        <v>176900</v>
      </c>
    </row>
    <row r="6674" spans="1:7" x14ac:dyDescent="0.25">
      <c r="A6674" s="1">
        <v>41249</v>
      </c>
      <c r="B6674">
        <v>5694.75</v>
      </c>
      <c r="C6674">
        <v>5777.2402339999999</v>
      </c>
      <c r="D6674">
        <v>5694.75</v>
      </c>
      <c r="E6674">
        <v>5763.6401370000003</v>
      </c>
      <c r="F6674">
        <v>5762.1586909999996</v>
      </c>
      <c r="G6674">
        <v>158600</v>
      </c>
    </row>
    <row r="6675" spans="1:7" x14ac:dyDescent="0.25">
      <c r="A6675" s="1">
        <v>41250</v>
      </c>
      <c r="B6675">
        <v>5766.2998049999997</v>
      </c>
      <c r="C6675">
        <v>5797.9301759999998</v>
      </c>
      <c r="D6675">
        <v>5756.5097660000001</v>
      </c>
      <c r="E6675">
        <v>5794.2001950000003</v>
      </c>
      <c r="F6675">
        <v>5792.7104490000002</v>
      </c>
      <c r="G6675">
        <v>115200</v>
      </c>
    </row>
    <row r="6676" spans="1:7" x14ac:dyDescent="0.25">
      <c r="A6676" s="1">
        <v>41253</v>
      </c>
      <c r="B6676">
        <v>5791.1401370000003</v>
      </c>
      <c r="C6676">
        <v>5793.9301759999998</v>
      </c>
      <c r="D6676">
        <v>5732.580078</v>
      </c>
      <c r="E6676">
        <v>5757.5400390000004</v>
      </c>
      <c r="F6676">
        <v>5756.0600590000004</v>
      </c>
      <c r="G6676">
        <v>81200</v>
      </c>
    </row>
    <row r="6677" spans="1:7" x14ac:dyDescent="0.25">
      <c r="A6677" s="1">
        <v>41254</v>
      </c>
      <c r="B6677">
        <v>5759.1601559999999</v>
      </c>
      <c r="C6677">
        <v>5831.5</v>
      </c>
      <c r="D6677">
        <v>5759.1601559999999</v>
      </c>
      <c r="E6677">
        <v>5831.5</v>
      </c>
      <c r="F6677">
        <v>5830.0009769999997</v>
      </c>
      <c r="G6677">
        <v>112100</v>
      </c>
    </row>
    <row r="6678" spans="1:7" x14ac:dyDescent="0.25">
      <c r="A6678" s="1">
        <v>41255</v>
      </c>
      <c r="B6678">
        <v>5831.6801759999998</v>
      </c>
      <c r="C6678">
        <v>5859.5400390000004</v>
      </c>
      <c r="D6678">
        <v>5819.7900390000004</v>
      </c>
      <c r="E6678">
        <v>5819.7900390000004</v>
      </c>
      <c r="F6678">
        <v>5818.2939450000003</v>
      </c>
      <c r="G6678">
        <v>119300</v>
      </c>
    </row>
    <row r="6679" spans="1:7" x14ac:dyDescent="0.25">
      <c r="A6679" s="1">
        <v>41256</v>
      </c>
      <c r="B6679">
        <v>5821.3901370000003</v>
      </c>
      <c r="C6679">
        <v>5866.830078</v>
      </c>
      <c r="D6679">
        <v>5773.0297849999997</v>
      </c>
      <c r="E6679">
        <v>5787.9501950000003</v>
      </c>
      <c r="F6679">
        <v>5786.4624020000001</v>
      </c>
      <c r="G6679">
        <v>126000</v>
      </c>
    </row>
    <row r="6680" spans="1:7" x14ac:dyDescent="0.25">
      <c r="A6680" s="1">
        <v>41257</v>
      </c>
      <c r="B6680">
        <v>5786.6000979999999</v>
      </c>
      <c r="C6680">
        <v>5786.6000979999999</v>
      </c>
      <c r="D6680">
        <v>5700.580078</v>
      </c>
      <c r="E6680">
        <v>5707.1098629999997</v>
      </c>
      <c r="F6680">
        <v>5705.642578</v>
      </c>
      <c r="G6680">
        <v>31900</v>
      </c>
    </row>
    <row r="6681" spans="1:7" x14ac:dyDescent="0.25">
      <c r="A6681" s="1">
        <v>41260</v>
      </c>
      <c r="B6681">
        <v>5707.330078</v>
      </c>
      <c r="C6681">
        <v>5732.4799800000001</v>
      </c>
      <c r="D6681">
        <v>5623.8500979999999</v>
      </c>
      <c r="E6681">
        <v>5623.8500979999999</v>
      </c>
      <c r="F6681">
        <v>5622.404297</v>
      </c>
      <c r="G6681">
        <v>78700</v>
      </c>
    </row>
    <row r="6682" spans="1:7" x14ac:dyDescent="0.25">
      <c r="A6682" s="1">
        <v>41261</v>
      </c>
      <c r="B6682">
        <v>5624.169922</v>
      </c>
      <c r="C6682">
        <v>5688.6899409999996</v>
      </c>
      <c r="D6682">
        <v>5604.1899409999996</v>
      </c>
      <c r="E6682">
        <v>5636.5898440000001</v>
      </c>
      <c r="F6682">
        <v>5635.140625</v>
      </c>
      <c r="G6682">
        <v>69800</v>
      </c>
    </row>
    <row r="6683" spans="1:7" x14ac:dyDescent="0.25">
      <c r="A6683" s="1">
        <v>41262</v>
      </c>
      <c r="B6683">
        <v>5637.0498049999997</v>
      </c>
      <c r="C6683">
        <v>5752.3901370000003</v>
      </c>
      <c r="D6683">
        <v>5637.0498049999997</v>
      </c>
      <c r="E6683">
        <v>5752.3901370000003</v>
      </c>
      <c r="F6683">
        <v>5750.9111329999996</v>
      </c>
      <c r="G6683">
        <v>82700</v>
      </c>
    </row>
    <row r="6684" spans="1:7" x14ac:dyDescent="0.25">
      <c r="A6684" s="1">
        <v>41263</v>
      </c>
      <c r="B6684">
        <v>5751.5698240000002</v>
      </c>
      <c r="C6684">
        <v>5802.2597660000001</v>
      </c>
      <c r="D6684">
        <v>5749.9399409999996</v>
      </c>
      <c r="E6684">
        <v>5797.7402339999999</v>
      </c>
      <c r="F6684">
        <v>5796.25</v>
      </c>
      <c r="G6684">
        <v>53200</v>
      </c>
    </row>
    <row r="6685" spans="1:7" x14ac:dyDescent="0.25">
      <c r="A6685" s="1">
        <v>41264</v>
      </c>
      <c r="B6685">
        <v>5797.7597660000001</v>
      </c>
      <c r="C6685">
        <v>5860.1201170000004</v>
      </c>
      <c r="D6685">
        <v>5785.8500979999999</v>
      </c>
      <c r="E6685">
        <v>5823.9399409999996</v>
      </c>
      <c r="F6685">
        <v>5822.4428710000002</v>
      </c>
      <c r="G6685">
        <v>98100</v>
      </c>
    </row>
    <row r="6686" spans="1:7" x14ac:dyDescent="0.25">
      <c r="A6686" s="1">
        <v>41269</v>
      </c>
      <c r="B6686">
        <v>5826.5297849999997</v>
      </c>
      <c r="C6686">
        <v>5855.2597660000001</v>
      </c>
      <c r="D6686">
        <v>5822.9501950000003</v>
      </c>
      <c r="E6686">
        <v>5832.830078</v>
      </c>
      <c r="F6686">
        <v>5831.3305659999996</v>
      </c>
      <c r="G6686">
        <v>40500</v>
      </c>
    </row>
    <row r="6687" spans="1:7" x14ac:dyDescent="0.25">
      <c r="A6687" s="1">
        <v>41270</v>
      </c>
      <c r="B6687">
        <v>5835.6201170000004</v>
      </c>
      <c r="C6687">
        <v>5849.9702150000003</v>
      </c>
      <c r="D6687">
        <v>5794.8901370000003</v>
      </c>
      <c r="E6687">
        <v>5794.8901370000003</v>
      </c>
      <c r="F6687">
        <v>5793.4003910000001</v>
      </c>
      <c r="G6687">
        <v>39000</v>
      </c>
    </row>
    <row r="6688" spans="1:7" x14ac:dyDescent="0.25">
      <c r="A6688" s="1">
        <v>41271</v>
      </c>
      <c r="B6688">
        <v>5810.3999020000001</v>
      </c>
      <c r="C6688">
        <v>5848.3198240000002</v>
      </c>
      <c r="D6688">
        <v>5810.2202150000003</v>
      </c>
      <c r="E6688">
        <v>5812.7299800000001</v>
      </c>
      <c r="F6688">
        <v>5811.2358400000003</v>
      </c>
      <c r="G6688">
        <v>51800</v>
      </c>
    </row>
    <row r="6689" spans="1:7" x14ac:dyDescent="0.25">
      <c r="A6689" s="1">
        <v>41276</v>
      </c>
      <c r="B6689">
        <v>5810.4702150000003</v>
      </c>
      <c r="C6689">
        <v>5860.9902339999999</v>
      </c>
      <c r="D6689">
        <v>5808.9399409999996</v>
      </c>
      <c r="E6689">
        <v>5860.9902339999999</v>
      </c>
      <c r="F6689">
        <v>5859.4833980000003</v>
      </c>
      <c r="G6689">
        <v>50400</v>
      </c>
    </row>
    <row r="6690" spans="1:7" x14ac:dyDescent="0.25">
      <c r="A6690" s="1">
        <v>41277</v>
      </c>
      <c r="B6690">
        <v>5861.8198240000002</v>
      </c>
      <c r="C6690">
        <v>5960.7402339999999</v>
      </c>
      <c r="D6690">
        <v>5861.8198240000002</v>
      </c>
      <c r="E6690">
        <v>5934.0498049999997</v>
      </c>
      <c r="F6690">
        <v>5932.5244140000004</v>
      </c>
      <c r="G6690">
        <v>146800</v>
      </c>
    </row>
    <row r="6691" spans="1:7" x14ac:dyDescent="0.25">
      <c r="A6691" s="1">
        <v>41278</v>
      </c>
      <c r="B6691">
        <v>5949.3398440000001</v>
      </c>
      <c r="C6691">
        <v>5971.4501950000003</v>
      </c>
      <c r="D6691">
        <v>5948.2998049999997</v>
      </c>
      <c r="E6691">
        <v>5971.4501950000003</v>
      </c>
      <c r="F6691">
        <v>5969.9150390000004</v>
      </c>
      <c r="G6691">
        <v>143500</v>
      </c>
    </row>
    <row r="6692" spans="1:7" x14ac:dyDescent="0.25">
      <c r="A6692" s="1">
        <v>41281</v>
      </c>
      <c r="B6692">
        <v>5972.8100590000004</v>
      </c>
      <c r="C6692">
        <v>6044.9101559999999</v>
      </c>
      <c r="D6692">
        <v>5972.8100590000004</v>
      </c>
      <c r="E6692">
        <v>6044.9101559999999</v>
      </c>
      <c r="F6692">
        <v>6043.3559569999998</v>
      </c>
      <c r="G6692">
        <v>166200</v>
      </c>
    </row>
    <row r="6693" spans="1:7" x14ac:dyDescent="0.25">
      <c r="A6693" s="1">
        <v>41282</v>
      </c>
      <c r="B6693">
        <v>6046.75</v>
      </c>
      <c r="C6693">
        <v>6055.419922</v>
      </c>
      <c r="D6693">
        <v>6024.0498049999997</v>
      </c>
      <c r="E6693">
        <v>6048.8999020000001</v>
      </c>
      <c r="F6693">
        <v>6047.3447269999997</v>
      </c>
      <c r="G6693">
        <v>136600</v>
      </c>
    </row>
    <row r="6694" spans="1:7" x14ac:dyDescent="0.25">
      <c r="A6694" s="1">
        <v>41283</v>
      </c>
      <c r="B6694">
        <v>6050.1899409999996</v>
      </c>
      <c r="C6694">
        <v>6095.0698240000002</v>
      </c>
      <c r="D6694">
        <v>6050.1899409999996</v>
      </c>
      <c r="E6694">
        <v>6091.1801759999998</v>
      </c>
      <c r="F6694">
        <v>6089.6142579999996</v>
      </c>
      <c r="G6694">
        <v>159300</v>
      </c>
    </row>
    <row r="6695" spans="1:7" x14ac:dyDescent="0.25">
      <c r="A6695" s="1">
        <v>41284</v>
      </c>
      <c r="B6695">
        <v>6091.1801759999998</v>
      </c>
      <c r="C6695">
        <v>6098.1401370000003</v>
      </c>
      <c r="D6695">
        <v>5999.8901370000003</v>
      </c>
      <c r="E6695">
        <v>6018.5698240000002</v>
      </c>
      <c r="F6695">
        <v>6017.0224609999996</v>
      </c>
      <c r="G6695">
        <v>98000</v>
      </c>
    </row>
    <row r="6696" spans="1:7" x14ac:dyDescent="0.25">
      <c r="A6696" s="1">
        <v>41285</v>
      </c>
      <c r="B6696">
        <v>6034.1601559999999</v>
      </c>
      <c r="C6696">
        <v>6057.4799800000001</v>
      </c>
      <c r="D6696">
        <v>6034.080078</v>
      </c>
      <c r="E6696">
        <v>6051.75</v>
      </c>
      <c r="F6696">
        <v>6050.1943359999996</v>
      </c>
      <c r="G6696">
        <v>80000</v>
      </c>
    </row>
    <row r="6697" spans="1:7" x14ac:dyDescent="0.25">
      <c r="A6697" s="1">
        <v>41288</v>
      </c>
      <c r="B6697">
        <v>6066.0200199999999</v>
      </c>
      <c r="C6697">
        <v>6115.1801759999998</v>
      </c>
      <c r="D6697">
        <v>6066.0200199999999</v>
      </c>
      <c r="E6697">
        <v>6093.8999020000001</v>
      </c>
      <c r="F6697">
        <v>6092.3334960000002</v>
      </c>
      <c r="G6697">
        <v>69200</v>
      </c>
    </row>
    <row r="6698" spans="1:7" x14ac:dyDescent="0.25">
      <c r="A6698" s="1">
        <v>41289</v>
      </c>
      <c r="B6698">
        <v>6093.8999020000001</v>
      </c>
      <c r="C6698">
        <v>6140.7202150000003</v>
      </c>
      <c r="D6698">
        <v>6071.3198240000002</v>
      </c>
      <c r="E6698">
        <v>6087.669922</v>
      </c>
      <c r="F6698">
        <v>6086.1049800000001</v>
      </c>
      <c r="G6698">
        <v>93000</v>
      </c>
    </row>
    <row r="6699" spans="1:7" x14ac:dyDescent="0.25">
      <c r="A6699" s="1">
        <v>41290</v>
      </c>
      <c r="B6699">
        <v>6087.5297849999997</v>
      </c>
      <c r="C6699">
        <v>6104.5400390000004</v>
      </c>
      <c r="D6699">
        <v>6037.0097660000001</v>
      </c>
      <c r="E6699">
        <v>6047.5200199999999</v>
      </c>
      <c r="F6699">
        <v>6045.9653319999998</v>
      </c>
      <c r="G6699">
        <v>91600</v>
      </c>
    </row>
    <row r="6700" spans="1:7" x14ac:dyDescent="0.25">
      <c r="A6700" s="1">
        <v>41291</v>
      </c>
      <c r="B6700">
        <v>6054.2998049999997</v>
      </c>
      <c r="C6700">
        <v>6076.9501950000003</v>
      </c>
      <c r="D6700">
        <v>6048.9902339999999</v>
      </c>
      <c r="E6700">
        <v>6072.1801759999998</v>
      </c>
      <c r="F6700">
        <v>6070.6191410000001</v>
      </c>
      <c r="G6700">
        <v>78400</v>
      </c>
    </row>
    <row r="6701" spans="1:7" x14ac:dyDescent="0.25">
      <c r="A6701" s="1">
        <v>41292</v>
      </c>
      <c r="B6701">
        <v>6070.7900390000004</v>
      </c>
      <c r="C6701">
        <v>6150.6201170000004</v>
      </c>
      <c r="D6701">
        <v>6070.7900390000004</v>
      </c>
      <c r="E6701">
        <v>6139.2099609999996</v>
      </c>
      <c r="F6701">
        <v>6137.6318359999996</v>
      </c>
      <c r="G6701">
        <v>71800</v>
      </c>
    </row>
    <row r="6702" spans="1:7" x14ac:dyDescent="0.25">
      <c r="A6702" s="1">
        <v>41295</v>
      </c>
      <c r="B6702">
        <v>6164.8598629999997</v>
      </c>
      <c r="C6702">
        <v>6193.25</v>
      </c>
      <c r="D6702">
        <v>6164.4599609999996</v>
      </c>
      <c r="E6702">
        <v>6171.7001950000003</v>
      </c>
      <c r="F6702">
        <v>6170.1137699999999</v>
      </c>
      <c r="G6702">
        <v>52100</v>
      </c>
    </row>
    <row r="6703" spans="1:7" x14ac:dyDescent="0.25">
      <c r="A6703" s="1">
        <v>41296</v>
      </c>
      <c r="B6703">
        <v>6171.669922</v>
      </c>
      <c r="C6703">
        <v>6176.1201170000004</v>
      </c>
      <c r="D6703">
        <v>6103.169922</v>
      </c>
      <c r="E6703">
        <v>6104.8999020000001</v>
      </c>
      <c r="F6703">
        <v>6103.3305659999996</v>
      </c>
      <c r="G6703">
        <v>59600</v>
      </c>
    </row>
    <row r="6704" spans="1:7" x14ac:dyDescent="0.25">
      <c r="A6704" s="1">
        <v>41297</v>
      </c>
      <c r="B6704">
        <v>6104.8798829999996</v>
      </c>
      <c r="C6704">
        <v>6104.8798829999996</v>
      </c>
      <c r="D6704">
        <v>6068.4399409999996</v>
      </c>
      <c r="E6704">
        <v>6092.5297849999997</v>
      </c>
      <c r="F6704">
        <v>6090.9633789999998</v>
      </c>
      <c r="G6704">
        <v>162100</v>
      </c>
    </row>
    <row r="6705" spans="1:7" x14ac:dyDescent="0.25">
      <c r="A6705" s="1">
        <v>41298</v>
      </c>
      <c r="B6705">
        <v>6092.25</v>
      </c>
      <c r="C6705">
        <v>6124.8999020000001</v>
      </c>
      <c r="D6705">
        <v>6092.25</v>
      </c>
      <c r="E6705">
        <v>6117.2700199999999</v>
      </c>
      <c r="F6705">
        <v>6115.6972660000001</v>
      </c>
      <c r="G6705">
        <v>97300</v>
      </c>
    </row>
    <row r="6706" spans="1:7" x14ac:dyDescent="0.25">
      <c r="A6706" s="1">
        <v>41299</v>
      </c>
      <c r="B6706">
        <v>6120.9902339999999</v>
      </c>
      <c r="C6706">
        <v>6167.6401370000003</v>
      </c>
      <c r="D6706">
        <v>6120.9902339999999</v>
      </c>
      <c r="E6706">
        <v>6167.6401370000003</v>
      </c>
      <c r="F6706">
        <v>6166.0546880000002</v>
      </c>
      <c r="G6706">
        <v>77300</v>
      </c>
    </row>
    <row r="6707" spans="1:7" x14ac:dyDescent="0.25">
      <c r="A6707" s="1">
        <v>41302</v>
      </c>
      <c r="B6707">
        <v>6167.6401370000003</v>
      </c>
      <c r="C6707">
        <v>6192.419922</v>
      </c>
      <c r="D6707">
        <v>6165.080078</v>
      </c>
      <c r="E6707">
        <v>6192.419922</v>
      </c>
      <c r="F6707">
        <v>6190.828125</v>
      </c>
      <c r="G6707">
        <v>118000</v>
      </c>
    </row>
    <row r="6708" spans="1:7" x14ac:dyDescent="0.25">
      <c r="A6708" s="1">
        <v>41303</v>
      </c>
      <c r="B6708">
        <v>6192.419922</v>
      </c>
      <c r="C6708">
        <v>6254.0400390000004</v>
      </c>
      <c r="D6708">
        <v>6192.419922</v>
      </c>
      <c r="E6708">
        <v>6234.7299800000001</v>
      </c>
      <c r="F6708">
        <v>6233.126953</v>
      </c>
      <c r="G6708">
        <v>208500</v>
      </c>
    </row>
    <row r="6709" spans="1:7" x14ac:dyDescent="0.25">
      <c r="A6709" s="1">
        <v>41304</v>
      </c>
      <c r="B6709">
        <v>6235.8500979999999</v>
      </c>
      <c r="C6709">
        <v>6320.6000979999999</v>
      </c>
      <c r="D6709">
        <v>6235.8500979999999</v>
      </c>
      <c r="E6709">
        <v>6271.2299800000001</v>
      </c>
      <c r="F6709">
        <v>6269.6176759999998</v>
      </c>
      <c r="G6709">
        <v>212700</v>
      </c>
    </row>
    <row r="6710" spans="1:7" x14ac:dyDescent="0.25">
      <c r="A6710" s="1">
        <v>41305</v>
      </c>
      <c r="B6710">
        <v>6320.7402339999999</v>
      </c>
      <c r="C6710">
        <v>6332.2700199999999</v>
      </c>
      <c r="D6710">
        <v>6240.7299800000001</v>
      </c>
      <c r="E6710">
        <v>6242.7402339999999</v>
      </c>
      <c r="F6710">
        <v>6241.1352539999998</v>
      </c>
      <c r="G6710">
        <v>133400</v>
      </c>
    </row>
    <row r="6711" spans="1:7" x14ac:dyDescent="0.25">
      <c r="A6711" s="1">
        <v>41306</v>
      </c>
      <c r="B6711">
        <v>6253.8598629999997</v>
      </c>
      <c r="C6711">
        <v>6342.7202150000003</v>
      </c>
      <c r="D6711">
        <v>6253.8398440000001</v>
      </c>
      <c r="E6711">
        <v>6318.6098629999997</v>
      </c>
      <c r="F6711">
        <v>6316.9853519999997</v>
      </c>
      <c r="G6711">
        <v>119400</v>
      </c>
    </row>
    <row r="6712" spans="1:7" x14ac:dyDescent="0.25">
      <c r="A6712" s="1">
        <v>41309</v>
      </c>
      <c r="B6712">
        <v>6349.080078</v>
      </c>
      <c r="C6712">
        <v>6449.4399409999996</v>
      </c>
      <c r="D6712">
        <v>6349.080078</v>
      </c>
      <c r="E6712">
        <v>6435.9799800000001</v>
      </c>
      <c r="F6712">
        <v>6434.3256840000004</v>
      </c>
      <c r="G6712">
        <v>140300</v>
      </c>
    </row>
    <row r="6713" spans="1:7" x14ac:dyDescent="0.25">
      <c r="A6713" s="1">
        <v>41310</v>
      </c>
      <c r="B6713">
        <v>6426.8598629999997</v>
      </c>
      <c r="C6713">
        <v>6479.3100590000004</v>
      </c>
      <c r="D6713">
        <v>6407.4399409999996</v>
      </c>
      <c r="E6713">
        <v>6470.4902339999999</v>
      </c>
      <c r="F6713">
        <v>6468.8266599999997</v>
      </c>
      <c r="G6713">
        <v>138300</v>
      </c>
    </row>
    <row r="6714" spans="1:7" x14ac:dyDescent="0.25">
      <c r="A6714" s="1">
        <v>41311</v>
      </c>
      <c r="B6714">
        <v>6479.5297849999997</v>
      </c>
      <c r="C6714">
        <v>6486.4501950000003</v>
      </c>
      <c r="D6714">
        <v>6431.3500979999999</v>
      </c>
      <c r="E6714">
        <v>6431.3500979999999</v>
      </c>
      <c r="F6714">
        <v>6429.6967770000001</v>
      </c>
      <c r="G6714">
        <v>136000</v>
      </c>
    </row>
    <row r="6715" spans="1:7" x14ac:dyDescent="0.25">
      <c r="A6715" s="1">
        <v>41312</v>
      </c>
      <c r="B6715">
        <v>6433.3100590000004</v>
      </c>
      <c r="C6715">
        <v>6459.9902339999999</v>
      </c>
      <c r="D6715">
        <v>6433.3100590000004</v>
      </c>
      <c r="E6715">
        <v>6459.9902339999999</v>
      </c>
      <c r="F6715">
        <v>6458.3295900000003</v>
      </c>
      <c r="G6715">
        <v>102500</v>
      </c>
    </row>
    <row r="6716" spans="1:7" x14ac:dyDescent="0.25">
      <c r="A6716" s="1">
        <v>41313</v>
      </c>
      <c r="B6716">
        <v>6461.1899409999996</v>
      </c>
      <c r="C6716">
        <v>6489.8999020000001</v>
      </c>
      <c r="D6716">
        <v>6453.3999020000001</v>
      </c>
      <c r="E6716">
        <v>6458.669922</v>
      </c>
      <c r="F6716">
        <v>6457.0097660000001</v>
      </c>
      <c r="G6716">
        <v>91100</v>
      </c>
    </row>
    <row r="6717" spans="1:7" x14ac:dyDescent="0.25">
      <c r="A6717" s="1">
        <v>41316</v>
      </c>
      <c r="B6717">
        <v>6458.3398440000001</v>
      </c>
      <c r="C6717">
        <v>6500.080078</v>
      </c>
      <c r="D6717">
        <v>6458.0097660000001</v>
      </c>
      <c r="E6717">
        <v>6458.0097660000001</v>
      </c>
      <c r="F6717">
        <v>6456.3496089999999</v>
      </c>
      <c r="G6717">
        <v>65000</v>
      </c>
    </row>
    <row r="6718" spans="1:7" x14ac:dyDescent="0.25">
      <c r="A6718" s="1">
        <v>41317</v>
      </c>
      <c r="B6718">
        <v>6459.2099609999996</v>
      </c>
      <c r="C6718">
        <v>6477.8198240000002</v>
      </c>
      <c r="D6718">
        <v>6455</v>
      </c>
      <c r="E6718">
        <v>6459.9301759999998</v>
      </c>
      <c r="F6718">
        <v>6458.2695309999999</v>
      </c>
      <c r="G6718">
        <v>45800</v>
      </c>
    </row>
    <row r="6719" spans="1:7" x14ac:dyDescent="0.25">
      <c r="A6719" s="1">
        <v>41318</v>
      </c>
      <c r="B6719">
        <v>6465.3701170000004</v>
      </c>
      <c r="C6719">
        <v>6531.7900390000004</v>
      </c>
      <c r="D6719">
        <v>6464.5400390000004</v>
      </c>
      <c r="E6719">
        <v>6527.9902339999999</v>
      </c>
      <c r="F6719">
        <v>6526.3120120000003</v>
      </c>
      <c r="G6719">
        <v>77500</v>
      </c>
    </row>
    <row r="6720" spans="1:7" x14ac:dyDescent="0.25">
      <c r="A6720" s="1">
        <v>41319</v>
      </c>
      <c r="B6720">
        <v>6528.419922</v>
      </c>
      <c r="C6720">
        <v>6542.5097660000001</v>
      </c>
      <c r="D6720">
        <v>6497.5400390000004</v>
      </c>
      <c r="E6720">
        <v>6513.4101559999999</v>
      </c>
      <c r="F6720">
        <v>6511.7358400000003</v>
      </c>
      <c r="G6720">
        <v>113900</v>
      </c>
    </row>
    <row r="6721" spans="1:7" x14ac:dyDescent="0.25">
      <c r="A6721" s="1">
        <v>41320</v>
      </c>
      <c r="B6721">
        <v>6494.8398440000001</v>
      </c>
      <c r="C6721">
        <v>6522.2700199999999</v>
      </c>
      <c r="D6721">
        <v>6494.8398440000001</v>
      </c>
      <c r="E6721">
        <v>6521.6401370000003</v>
      </c>
      <c r="F6721">
        <v>6519.9633789999998</v>
      </c>
      <c r="G6721">
        <v>149600</v>
      </c>
    </row>
    <row r="6722" spans="1:7" x14ac:dyDescent="0.25">
      <c r="A6722" s="1">
        <v>41323</v>
      </c>
      <c r="B6722">
        <v>6521.7700199999999</v>
      </c>
      <c r="C6722">
        <v>6582.5097660000001</v>
      </c>
      <c r="D6722">
        <v>6521.7700199999999</v>
      </c>
      <c r="E6722">
        <v>6565.2299800000001</v>
      </c>
      <c r="F6722">
        <v>6563.5419920000004</v>
      </c>
      <c r="G6722">
        <v>177300</v>
      </c>
    </row>
    <row r="6723" spans="1:7" x14ac:dyDescent="0.25">
      <c r="A6723" s="1">
        <v>41324</v>
      </c>
      <c r="B6723">
        <v>6584.3999020000001</v>
      </c>
      <c r="C6723">
        <v>6632.5600590000004</v>
      </c>
      <c r="D6723">
        <v>6577.9599609999996</v>
      </c>
      <c r="E6723">
        <v>6620.7202150000003</v>
      </c>
      <c r="F6723">
        <v>6619.0180659999996</v>
      </c>
      <c r="G6723">
        <v>145800</v>
      </c>
    </row>
    <row r="6724" spans="1:7" x14ac:dyDescent="0.25">
      <c r="A6724" s="1">
        <v>41325</v>
      </c>
      <c r="B6724">
        <v>6644.4599609999996</v>
      </c>
      <c r="C6724">
        <v>6690</v>
      </c>
      <c r="D6724">
        <v>6615.7001950000003</v>
      </c>
      <c r="E6724">
        <v>6648.5698240000002</v>
      </c>
      <c r="F6724">
        <v>6646.8608400000003</v>
      </c>
      <c r="G6724">
        <v>183900</v>
      </c>
    </row>
    <row r="6725" spans="1:7" x14ac:dyDescent="0.25">
      <c r="A6725" s="1">
        <v>41326</v>
      </c>
      <c r="B6725">
        <v>6637.830078</v>
      </c>
      <c r="C6725">
        <v>6667.4101559999999</v>
      </c>
      <c r="D6725">
        <v>6617.2797849999997</v>
      </c>
      <c r="E6725">
        <v>6667.4101559999999</v>
      </c>
      <c r="F6725">
        <v>6665.6962890000004</v>
      </c>
      <c r="G6725">
        <v>196300</v>
      </c>
    </row>
    <row r="6726" spans="1:7" x14ac:dyDescent="0.25">
      <c r="A6726" s="1">
        <v>41327</v>
      </c>
      <c r="B6726">
        <v>6669.9501950000003</v>
      </c>
      <c r="C6726">
        <v>6669.9501950000003</v>
      </c>
      <c r="D6726">
        <v>6565.2597660000001</v>
      </c>
      <c r="E6726">
        <v>6665.0600590000004</v>
      </c>
      <c r="F6726">
        <v>6663.3466799999997</v>
      </c>
      <c r="G6726">
        <v>96500</v>
      </c>
    </row>
    <row r="6727" spans="1:7" x14ac:dyDescent="0.25">
      <c r="A6727" s="1">
        <v>41330</v>
      </c>
      <c r="B6727">
        <v>6664.919922</v>
      </c>
      <c r="C6727">
        <v>6721.330078</v>
      </c>
      <c r="D6727">
        <v>6664.919922</v>
      </c>
      <c r="E6727">
        <v>6721.330078</v>
      </c>
      <c r="F6727">
        <v>6719.6020509999998</v>
      </c>
      <c r="G6727">
        <v>112500</v>
      </c>
    </row>
    <row r="6728" spans="1:7" x14ac:dyDescent="0.25">
      <c r="A6728" s="1">
        <v>41331</v>
      </c>
      <c r="B6728">
        <v>6718.0200199999999</v>
      </c>
      <c r="C6728">
        <v>6718.0200199999999</v>
      </c>
      <c r="D6728">
        <v>6622.7402339999999</v>
      </c>
      <c r="E6728">
        <v>6630.669922</v>
      </c>
      <c r="F6728">
        <v>6628.9653319999998</v>
      </c>
      <c r="G6728">
        <v>121400</v>
      </c>
    </row>
    <row r="6729" spans="1:7" x14ac:dyDescent="0.25">
      <c r="A6729" s="1">
        <v>41332</v>
      </c>
      <c r="B6729">
        <v>6671.6201170000004</v>
      </c>
      <c r="C6729">
        <v>6687.4902339999999</v>
      </c>
      <c r="D6729">
        <v>6616.2700199999999</v>
      </c>
      <c r="E6729">
        <v>6616.2700199999999</v>
      </c>
      <c r="F6729">
        <v>6614.5693359999996</v>
      </c>
      <c r="G6729">
        <v>142400</v>
      </c>
    </row>
    <row r="6730" spans="1:7" x14ac:dyDescent="0.25">
      <c r="A6730" s="1">
        <v>41333</v>
      </c>
      <c r="B6730">
        <v>6662.4101559999999</v>
      </c>
      <c r="C6730">
        <v>6721.4501950000003</v>
      </c>
      <c r="D6730">
        <v>6636.2202150000003</v>
      </c>
      <c r="E6730">
        <v>6721.4501950000003</v>
      </c>
      <c r="F6730">
        <v>6719.7221680000002</v>
      </c>
      <c r="G6730">
        <v>159800</v>
      </c>
    </row>
    <row r="6731" spans="1:7" x14ac:dyDescent="0.25">
      <c r="A6731" s="1">
        <v>41334</v>
      </c>
      <c r="B6731">
        <v>6725.3598629999997</v>
      </c>
      <c r="C6731">
        <v>6725.3598629999997</v>
      </c>
      <c r="D6731">
        <v>6610.2202150000003</v>
      </c>
      <c r="E6731">
        <v>6642.2700199999999</v>
      </c>
      <c r="F6731">
        <v>6640.5625</v>
      </c>
      <c r="G6731">
        <v>170300</v>
      </c>
    </row>
    <row r="6732" spans="1:7" x14ac:dyDescent="0.25">
      <c r="A6732" s="1">
        <v>41337</v>
      </c>
      <c r="B6732">
        <v>6642.8398440000001</v>
      </c>
      <c r="C6732">
        <v>6664.1601559999999</v>
      </c>
      <c r="D6732">
        <v>6564.7700199999999</v>
      </c>
      <c r="E6732">
        <v>6637.5600590000004</v>
      </c>
      <c r="F6732">
        <v>6635.8535160000001</v>
      </c>
      <c r="G6732">
        <v>151700</v>
      </c>
    </row>
    <row r="6733" spans="1:7" x14ac:dyDescent="0.25">
      <c r="A6733" s="1">
        <v>41338</v>
      </c>
      <c r="B6733">
        <v>6638.1098629999997</v>
      </c>
      <c r="C6733">
        <v>6723.7099609999996</v>
      </c>
      <c r="D6733">
        <v>6632.3901370000003</v>
      </c>
      <c r="E6733">
        <v>6711.7202150000003</v>
      </c>
      <c r="F6733">
        <v>6709.9946289999998</v>
      </c>
      <c r="G6733">
        <v>198600</v>
      </c>
    </row>
    <row r="6734" spans="1:7" x14ac:dyDescent="0.25">
      <c r="A6734" s="1">
        <v>41339</v>
      </c>
      <c r="B6734">
        <v>6714.1201170000004</v>
      </c>
      <c r="C6734">
        <v>6842.9702150000003</v>
      </c>
      <c r="D6734">
        <v>6714.1201170000004</v>
      </c>
      <c r="E6734">
        <v>6835.2099609999996</v>
      </c>
      <c r="F6734">
        <v>6833.4526370000003</v>
      </c>
      <c r="G6734">
        <v>204200</v>
      </c>
    </row>
    <row r="6735" spans="1:7" x14ac:dyDescent="0.25">
      <c r="A6735" s="1">
        <v>41340</v>
      </c>
      <c r="B6735">
        <v>6835.8598629999997</v>
      </c>
      <c r="C6735">
        <v>6835.8598629999997</v>
      </c>
      <c r="D6735">
        <v>6722.1298829999996</v>
      </c>
      <c r="E6735">
        <v>6725.1298829999996</v>
      </c>
      <c r="F6735">
        <v>6723.4008789999998</v>
      </c>
      <c r="G6735">
        <v>111600</v>
      </c>
    </row>
    <row r="6736" spans="1:7" x14ac:dyDescent="0.25">
      <c r="A6736" s="1">
        <v>41341</v>
      </c>
      <c r="B6736">
        <v>6771.5</v>
      </c>
      <c r="C6736">
        <v>6859.7900390000004</v>
      </c>
      <c r="D6736">
        <v>6771.5</v>
      </c>
      <c r="E6736">
        <v>6833.7700199999999</v>
      </c>
      <c r="F6736">
        <v>6832.0131840000004</v>
      </c>
      <c r="G6736">
        <v>183700</v>
      </c>
    </row>
    <row r="6737" spans="1:7" x14ac:dyDescent="0.25">
      <c r="A6737" s="1">
        <v>41344</v>
      </c>
      <c r="B6737">
        <v>6835.1601559999999</v>
      </c>
      <c r="C6737">
        <v>6867.1000979999999</v>
      </c>
      <c r="D6737">
        <v>6813.9501950000003</v>
      </c>
      <c r="E6737">
        <v>6813.9501950000003</v>
      </c>
      <c r="F6737">
        <v>6812.1987300000001</v>
      </c>
      <c r="G6737">
        <v>94700</v>
      </c>
    </row>
    <row r="6738" spans="1:7" x14ac:dyDescent="0.25">
      <c r="A6738" s="1">
        <v>41345</v>
      </c>
      <c r="B6738">
        <v>6847.5498049999997</v>
      </c>
      <c r="C6738">
        <v>6853.9399409999996</v>
      </c>
      <c r="D6738">
        <v>6772.1000979999999</v>
      </c>
      <c r="E6738">
        <v>6786.419922</v>
      </c>
      <c r="F6738">
        <v>6784.6752930000002</v>
      </c>
      <c r="G6738">
        <v>103500</v>
      </c>
    </row>
    <row r="6739" spans="1:7" x14ac:dyDescent="0.25">
      <c r="A6739" s="1">
        <v>41346</v>
      </c>
      <c r="B6739">
        <v>6812.6000979999999</v>
      </c>
      <c r="C6739">
        <v>6812.6000979999999</v>
      </c>
      <c r="D6739">
        <v>6748.7202150000003</v>
      </c>
      <c r="E6739">
        <v>6776.5600590000004</v>
      </c>
      <c r="F6739">
        <v>6774.8178710000002</v>
      </c>
      <c r="G6739">
        <v>65500</v>
      </c>
    </row>
    <row r="6740" spans="1:7" x14ac:dyDescent="0.25">
      <c r="A6740" s="1">
        <v>41347</v>
      </c>
      <c r="B6740">
        <v>6753.2900390000004</v>
      </c>
      <c r="C6740">
        <v>6753.7700199999999</v>
      </c>
      <c r="D6740">
        <v>6647.8198240000002</v>
      </c>
      <c r="E6740">
        <v>6694.7099609999996</v>
      </c>
      <c r="F6740">
        <v>6692.9887699999999</v>
      </c>
      <c r="G6740">
        <v>108700</v>
      </c>
    </row>
    <row r="6741" spans="1:7" x14ac:dyDescent="0.25">
      <c r="A6741" s="1">
        <v>41348</v>
      </c>
      <c r="B6741">
        <v>6717.3500979999999</v>
      </c>
      <c r="C6741">
        <v>6732.6401370000003</v>
      </c>
      <c r="D6741">
        <v>6653.4501950000003</v>
      </c>
      <c r="E6741">
        <v>6654.6000979999999</v>
      </c>
      <c r="F6741">
        <v>6652.8891599999997</v>
      </c>
      <c r="G6741">
        <v>134000</v>
      </c>
    </row>
    <row r="6742" spans="1:7" x14ac:dyDescent="0.25">
      <c r="A6742" s="1">
        <v>41351</v>
      </c>
      <c r="B6742">
        <v>6666.7998049999997</v>
      </c>
      <c r="C6742">
        <v>6690.2797849999997</v>
      </c>
      <c r="D6742">
        <v>6514.8901370000003</v>
      </c>
      <c r="E6742">
        <v>6536.1801759999998</v>
      </c>
      <c r="F6742">
        <v>6534.5</v>
      </c>
      <c r="G6742">
        <v>99200</v>
      </c>
    </row>
    <row r="6743" spans="1:7" x14ac:dyDescent="0.25">
      <c r="A6743" s="1">
        <v>41352</v>
      </c>
      <c r="B6743">
        <v>6531.6298829999996</v>
      </c>
      <c r="C6743">
        <v>6531.6298829999996</v>
      </c>
      <c r="D6743">
        <v>6392.330078</v>
      </c>
      <c r="E6743">
        <v>6426.25</v>
      </c>
      <c r="F6743">
        <v>6424.5981449999999</v>
      </c>
      <c r="G6743">
        <v>152700</v>
      </c>
    </row>
    <row r="6744" spans="1:7" x14ac:dyDescent="0.25">
      <c r="A6744" s="1">
        <v>41353</v>
      </c>
      <c r="B6744">
        <v>6416.419922</v>
      </c>
      <c r="C6744">
        <v>6471.9799800000001</v>
      </c>
      <c r="D6744">
        <v>6310.3701170000004</v>
      </c>
      <c r="E6744">
        <v>6419.6201170000004</v>
      </c>
      <c r="F6744">
        <v>6417.9697269999997</v>
      </c>
      <c r="G6744">
        <v>148000</v>
      </c>
    </row>
    <row r="6745" spans="1:7" x14ac:dyDescent="0.25">
      <c r="A6745" s="1">
        <v>41354</v>
      </c>
      <c r="B6745">
        <v>6456.7299800000001</v>
      </c>
      <c r="C6745">
        <v>6483.8500979999999</v>
      </c>
      <c r="D6745">
        <v>6443.1000979999999</v>
      </c>
      <c r="E6745">
        <v>6472.9799800000001</v>
      </c>
      <c r="F6745">
        <v>6471.3159180000002</v>
      </c>
      <c r="G6745">
        <v>102100</v>
      </c>
    </row>
    <row r="6746" spans="1:7" x14ac:dyDescent="0.25">
      <c r="A6746" s="1">
        <v>41355</v>
      </c>
      <c r="B6746">
        <v>6472.8999020000001</v>
      </c>
      <c r="C6746">
        <v>6551.0600590000004</v>
      </c>
      <c r="D6746">
        <v>6472.8999020000001</v>
      </c>
      <c r="E6746">
        <v>6518.7099609999996</v>
      </c>
      <c r="F6746">
        <v>6517.0341799999997</v>
      </c>
      <c r="G6746">
        <v>90500</v>
      </c>
    </row>
    <row r="6747" spans="1:7" x14ac:dyDescent="0.25">
      <c r="A6747" s="1">
        <v>41358</v>
      </c>
      <c r="B6747">
        <v>6531.4599609999996</v>
      </c>
      <c r="C6747">
        <v>6600.5097660000001</v>
      </c>
      <c r="D6747">
        <v>6531.4599609999996</v>
      </c>
      <c r="E6747">
        <v>6597.5898440000001</v>
      </c>
      <c r="F6747">
        <v>6595.8935549999997</v>
      </c>
      <c r="G6747">
        <v>94100</v>
      </c>
    </row>
    <row r="6748" spans="1:7" x14ac:dyDescent="0.25">
      <c r="A6748" s="1">
        <v>41359</v>
      </c>
      <c r="B6748">
        <v>6601.3901370000003</v>
      </c>
      <c r="C6748">
        <v>6681.2797849999997</v>
      </c>
      <c r="D6748">
        <v>6601.3901370000003</v>
      </c>
      <c r="E6748">
        <v>6665.1201170000004</v>
      </c>
      <c r="F6748">
        <v>6663.4067379999997</v>
      </c>
      <c r="G6748">
        <v>154000</v>
      </c>
    </row>
    <row r="6749" spans="1:7" x14ac:dyDescent="0.25">
      <c r="A6749" s="1">
        <v>41360</v>
      </c>
      <c r="B6749">
        <v>6668.8198240000002</v>
      </c>
      <c r="C6749">
        <v>6873.8901370000003</v>
      </c>
      <c r="D6749">
        <v>6668.8198240000002</v>
      </c>
      <c r="E6749">
        <v>6847.4702150000003</v>
      </c>
      <c r="F6749">
        <v>6845.7099609999996</v>
      </c>
      <c r="G6749">
        <v>82900</v>
      </c>
    </row>
    <row r="6750" spans="1:7" x14ac:dyDescent="0.25">
      <c r="A6750" s="1">
        <v>41365</v>
      </c>
      <c r="B6750">
        <v>6874.3398440000001</v>
      </c>
      <c r="C6750">
        <v>6956.919922</v>
      </c>
      <c r="D6750">
        <v>6839.5898440000001</v>
      </c>
      <c r="E6750">
        <v>6839.5898440000001</v>
      </c>
      <c r="F6750">
        <v>6837.8315430000002</v>
      </c>
      <c r="G6750">
        <v>133700</v>
      </c>
    </row>
    <row r="6751" spans="1:7" x14ac:dyDescent="0.25">
      <c r="A6751" s="1">
        <v>41366</v>
      </c>
      <c r="B6751">
        <v>6837.9599609999996</v>
      </c>
      <c r="C6751">
        <v>6837.9599609999996</v>
      </c>
      <c r="D6751">
        <v>6748.4301759999998</v>
      </c>
      <c r="E6751">
        <v>6748.4301759999998</v>
      </c>
      <c r="F6751">
        <v>6746.6953130000002</v>
      </c>
      <c r="G6751">
        <v>80100</v>
      </c>
    </row>
    <row r="6752" spans="1:7" x14ac:dyDescent="0.25">
      <c r="A6752" s="1">
        <v>41367</v>
      </c>
      <c r="B6752">
        <v>6751.3500979999999</v>
      </c>
      <c r="C6752">
        <v>6832.9101559999999</v>
      </c>
      <c r="D6752">
        <v>6751.3500979999999</v>
      </c>
      <c r="E6752">
        <v>6815.2998049999997</v>
      </c>
      <c r="F6752">
        <v>6813.5478519999997</v>
      </c>
      <c r="G6752">
        <v>98700</v>
      </c>
    </row>
    <row r="6753" spans="1:7" x14ac:dyDescent="0.25">
      <c r="A6753" s="1">
        <v>41368</v>
      </c>
      <c r="B6753">
        <v>6816.4799800000001</v>
      </c>
      <c r="C6753">
        <v>6816.4799800000001</v>
      </c>
      <c r="D6753">
        <v>6767.0898440000001</v>
      </c>
      <c r="E6753">
        <v>6783.7202150000003</v>
      </c>
      <c r="F6753">
        <v>6781.9760740000002</v>
      </c>
      <c r="G6753">
        <v>75800</v>
      </c>
    </row>
    <row r="6754" spans="1:7" x14ac:dyDescent="0.25">
      <c r="A6754" s="1">
        <v>41369</v>
      </c>
      <c r="B6754">
        <v>6784.169922</v>
      </c>
      <c r="C6754">
        <v>6784.75</v>
      </c>
      <c r="D6754">
        <v>6710.5</v>
      </c>
      <c r="E6754">
        <v>6727.1401370000003</v>
      </c>
      <c r="F6754">
        <v>6725.4106449999999</v>
      </c>
      <c r="G6754">
        <v>71400</v>
      </c>
    </row>
    <row r="6755" spans="1:7" x14ac:dyDescent="0.25">
      <c r="A6755" s="1">
        <v>41372</v>
      </c>
      <c r="B6755">
        <v>6726.0898440000001</v>
      </c>
      <c r="C6755">
        <v>6745.419922</v>
      </c>
      <c r="D6755">
        <v>6703.7998049999997</v>
      </c>
      <c r="E6755">
        <v>6732.2202150000003</v>
      </c>
      <c r="F6755">
        <v>6730.4897460000002</v>
      </c>
      <c r="G6755">
        <v>67700</v>
      </c>
    </row>
    <row r="6756" spans="1:7" x14ac:dyDescent="0.25">
      <c r="A6756" s="1">
        <v>41374</v>
      </c>
      <c r="B6756">
        <v>6760.3100590000004</v>
      </c>
      <c r="C6756">
        <v>6828.2797849999997</v>
      </c>
      <c r="D6756">
        <v>6760.3100590000004</v>
      </c>
      <c r="E6756">
        <v>6815.8398440000001</v>
      </c>
      <c r="F6756">
        <v>6814.0878910000001</v>
      </c>
      <c r="G6756">
        <v>73100</v>
      </c>
    </row>
    <row r="6757" spans="1:7" x14ac:dyDescent="0.25">
      <c r="A6757" s="1">
        <v>41375</v>
      </c>
      <c r="B6757">
        <v>6815.8901370000003</v>
      </c>
      <c r="C6757">
        <v>6872.3198240000002</v>
      </c>
      <c r="D6757">
        <v>6815.8901370000003</v>
      </c>
      <c r="E6757">
        <v>6831.7402339999999</v>
      </c>
      <c r="F6757">
        <v>6829.9838870000003</v>
      </c>
      <c r="G6757">
        <v>77500</v>
      </c>
    </row>
    <row r="6758" spans="1:7" x14ac:dyDescent="0.25">
      <c r="A6758" s="1">
        <v>41376</v>
      </c>
      <c r="B6758">
        <v>6833.2998049999997</v>
      </c>
      <c r="C6758">
        <v>6891.4301759999998</v>
      </c>
      <c r="D6758">
        <v>6833.2998049999997</v>
      </c>
      <c r="E6758">
        <v>6891.4301759999998</v>
      </c>
      <c r="F6758">
        <v>6889.6586909999996</v>
      </c>
      <c r="G6758">
        <v>73900</v>
      </c>
    </row>
    <row r="6759" spans="1:7" x14ac:dyDescent="0.25">
      <c r="A6759" s="1">
        <v>41379</v>
      </c>
      <c r="B6759">
        <v>6883.25</v>
      </c>
      <c r="C6759">
        <v>6887.3798829999996</v>
      </c>
      <c r="D6759">
        <v>6832.0297849999997</v>
      </c>
      <c r="E6759">
        <v>6837.7700199999999</v>
      </c>
      <c r="F6759">
        <v>6836.0122069999998</v>
      </c>
      <c r="G6759">
        <v>73100</v>
      </c>
    </row>
    <row r="6760" spans="1:7" x14ac:dyDescent="0.25">
      <c r="A6760" s="1">
        <v>41380</v>
      </c>
      <c r="B6760">
        <v>6837.330078</v>
      </c>
      <c r="C6760">
        <v>6837.330078</v>
      </c>
      <c r="D6760">
        <v>6723.1298829999996</v>
      </c>
      <c r="E6760">
        <v>6786.330078</v>
      </c>
      <c r="F6760">
        <v>6784.5854490000002</v>
      </c>
      <c r="G6760">
        <v>103500</v>
      </c>
    </row>
    <row r="6761" spans="1:7" x14ac:dyDescent="0.25">
      <c r="A6761" s="1">
        <v>41381</v>
      </c>
      <c r="B6761">
        <v>6796.5097660000001</v>
      </c>
      <c r="C6761">
        <v>6850.2597660000001</v>
      </c>
      <c r="D6761">
        <v>6796.5097660000001</v>
      </c>
      <c r="E6761">
        <v>6850.2597660000001</v>
      </c>
      <c r="F6761">
        <v>6848.4985349999997</v>
      </c>
      <c r="G6761">
        <v>97900</v>
      </c>
    </row>
    <row r="6762" spans="1:7" x14ac:dyDescent="0.25">
      <c r="A6762" s="1">
        <v>41382</v>
      </c>
      <c r="B6762">
        <v>6851.2202150000003</v>
      </c>
      <c r="C6762">
        <v>6863.4399409999996</v>
      </c>
      <c r="D6762">
        <v>6827.9501950000003</v>
      </c>
      <c r="E6762">
        <v>6857.4799800000001</v>
      </c>
      <c r="F6762">
        <v>6855.7172849999997</v>
      </c>
      <c r="G6762">
        <v>159400</v>
      </c>
    </row>
    <row r="6763" spans="1:7" x14ac:dyDescent="0.25">
      <c r="A6763" s="1">
        <v>41383</v>
      </c>
      <c r="B6763">
        <v>6860.8100590000004</v>
      </c>
      <c r="C6763">
        <v>6957.1000979999999</v>
      </c>
      <c r="D6763">
        <v>6860.8100590000004</v>
      </c>
      <c r="E6763">
        <v>6957.1000979999999</v>
      </c>
      <c r="F6763">
        <v>6955.3115230000003</v>
      </c>
      <c r="G6763">
        <v>106900</v>
      </c>
    </row>
    <row r="6764" spans="1:7" x14ac:dyDescent="0.25">
      <c r="A6764" s="1">
        <v>41386</v>
      </c>
      <c r="B6764">
        <v>6968.4902339999999</v>
      </c>
      <c r="C6764">
        <v>7120.4799800000001</v>
      </c>
      <c r="D6764">
        <v>6968.4902339999999</v>
      </c>
      <c r="E6764">
        <v>7120.4799800000001</v>
      </c>
      <c r="F6764">
        <v>7118.6494140000004</v>
      </c>
      <c r="G6764">
        <v>88200</v>
      </c>
    </row>
    <row r="6765" spans="1:7" x14ac:dyDescent="0.25">
      <c r="A6765" s="1">
        <v>41387</v>
      </c>
      <c r="B6765">
        <v>7044.919922</v>
      </c>
      <c r="C6765">
        <v>7062.2402339999999</v>
      </c>
      <c r="D6765">
        <v>6982.3598629999997</v>
      </c>
      <c r="E6765">
        <v>6982.3598629999997</v>
      </c>
      <c r="F6765">
        <v>6980.5649409999996</v>
      </c>
      <c r="G6765">
        <v>163000</v>
      </c>
    </row>
    <row r="6766" spans="1:7" x14ac:dyDescent="0.25">
      <c r="A6766" s="1">
        <v>41388</v>
      </c>
      <c r="B6766">
        <v>7021.7099609999996</v>
      </c>
      <c r="C6766">
        <v>7042.7998049999997</v>
      </c>
      <c r="D6766">
        <v>6956.1499020000001</v>
      </c>
      <c r="E6766">
        <v>6972.6899409999996</v>
      </c>
      <c r="F6766">
        <v>6970.8974609999996</v>
      </c>
      <c r="G6766">
        <v>119800</v>
      </c>
    </row>
    <row r="6767" spans="1:7" x14ac:dyDescent="0.25">
      <c r="A6767" s="1">
        <v>41389</v>
      </c>
      <c r="B6767">
        <v>6977.0898440000001</v>
      </c>
      <c r="C6767">
        <v>6995.4599609999996</v>
      </c>
      <c r="D6767">
        <v>6955.3598629999997</v>
      </c>
      <c r="E6767">
        <v>6995.4599609999996</v>
      </c>
      <c r="F6767">
        <v>6993.6616210000002</v>
      </c>
      <c r="G6767">
        <v>111800</v>
      </c>
    </row>
    <row r="6768" spans="1:7" x14ac:dyDescent="0.25">
      <c r="A6768" s="1">
        <v>41390</v>
      </c>
      <c r="B6768">
        <v>7003.919922</v>
      </c>
      <c r="C6768">
        <v>7065.2402339999999</v>
      </c>
      <c r="D6768">
        <v>7003.919922</v>
      </c>
      <c r="E6768">
        <v>7025.4399409999996</v>
      </c>
      <c r="F6768">
        <v>7023.6337890000004</v>
      </c>
      <c r="G6768">
        <v>90800</v>
      </c>
    </row>
    <row r="6769" spans="1:7" x14ac:dyDescent="0.25">
      <c r="A6769" s="1">
        <v>41393</v>
      </c>
      <c r="B6769">
        <v>7025.4399409999996</v>
      </c>
      <c r="C6769">
        <v>7048.9799800000001</v>
      </c>
      <c r="D6769">
        <v>7021.3701170000004</v>
      </c>
      <c r="E6769">
        <v>7028.3500979999999</v>
      </c>
      <c r="F6769">
        <v>7026.5434569999998</v>
      </c>
      <c r="G6769">
        <v>50800</v>
      </c>
    </row>
    <row r="6770" spans="1:7" x14ac:dyDescent="0.25">
      <c r="A6770" s="1">
        <v>41394</v>
      </c>
      <c r="B6770">
        <v>7030.2998049999997</v>
      </c>
      <c r="C6770">
        <v>7071.2099609999996</v>
      </c>
      <c r="D6770">
        <v>7030.2998049999997</v>
      </c>
      <c r="E6770">
        <v>7070.9902339999999</v>
      </c>
      <c r="F6770">
        <v>7069.1723629999997</v>
      </c>
      <c r="G6770">
        <v>97200</v>
      </c>
    </row>
    <row r="6771" spans="1:7" x14ac:dyDescent="0.25">
      <c r="A6771" s="1">
        <v>41396</v>
      </c>
      <c r="B6771">
        <v>7072.5600590000004</v>
      </c>
      <c r="C6771">
        <v>7108.2797849999997</v>
      </c>
      <c r="D6771">
        <v>7041.8398440000001</v>
      </c>
      <c r="E6771">
        <v>7093.419922</v>
      </c>
      <c r="F6771">
        <v>7091.5961909999996</v>
      </c>
      <c r="G6771">
        <v>72000</v>
      </c>
    </row>
    <row r="6772" spans="1:7" x14ac:dyDescent="0.25">
      <c r="A6772" s="1">
        <v>41397</v>
      </c>
      <c r="B6772">
        <v>7190.2202150000003</v>
      </c>
      <c r="C6772">
        <v>7230.3999020000001</v>
      </c>
      <c r="D6772">
        <v>7185.7402339999999</v>
      </c>
      <c r="E6772">
        <v>7215.3500979999999</v>
      </c>
      <c r="F6772">
        <v>7213.4951170000004</v>
      </c>
      <c r="G6772">
        <v>148200</v>
      </c>
    </row>
    <row r="6773" spans="1:7" x14ac:dyDescent="0.25">
      <c r="A6773" s="1">
        <v>41400</v>
      </c>
      <c r="B6773">
        <v>7217.6098629999997</v>
      </c>
      <c r="C6773">
        <v>7284.3398440000001</v>
      </c>
      <c r="D6773">
        <v>7170.6499020000001</v>
      </c>
      <c r="E6773">
        <v>7170.6499020000001</v>
      </c>
      <c r="F6773">
        <v>7168.8066410000001</v>
      </c>
      <c r="G6773">
        <v>77000</v>
      </c>
    </row>
    <row r="6774" spans="1:7" x14ac:dyDescent="0.25">
      <c r="A6774" s="1">
        <v>41401</v>
      </c>
      <c r="B6774">
        <v>7171.7299800000001</v>
      </c>
      <c r="C6774">
        <v>7214.4399409999996</v>
      </c>
      <c r="D6774">
        <v>7136.2998049999997</v>
      </c>
      <c r="E6774">
        <v>7146.1201170000004</v>
      </c>
      <c r="F6774">
        <v>7144.283203</v>
      </c>
      <c r="G6774">
        <v>70000</v>
      </c>
    </row>
    <row r="6775" spans="1:7" x14ac:dyDescent="0.25">
      <c r="A6775" s="1">
        <v>41402</v>
      </c>
      <c r="B6775">
        <v>7158.4902339999999</v>
      </c>
      <c r="C6775">
        <v>7187.330078</v>
      </c>
      <c r="D6775">
        <v>7158.080078</v>
      </c>
      <c r="E6775">
        <v>7181.2998049999997</v>
      </c>
      <c r="F6775">
        <v>7179.4536129999997</v>
      </c>
      <c r="G6775">
        <v>69200</v>
      </c>
    </row>
    <row r="6776" spans="1:7" x14ac:dyDescent="0.25">
      <c r="A6776" s="1">
        <v>41403</v>
      </c>
      <c r="B6776">
        <v>7193.2797849999997</v>
      </c>
      <c r="C6776">
        <v>7202.5498049999997</v>
      </c>
      <c r="D6776">
        <v>7176.6801759999998</v>
      </c>
      <c r="E6776">
        <v>7194.4301759999998</v>
      </c>
      <c r="F6776">
        <v>7192.5805659999996</v>
      </c>
      <c r="G6776">
        <v>53400</v>
      </c>
    </row>
    <row r="6777" spans="1:7" x14ac:dyDescent="0.25">
      <c r="A6777" s="1">
        <v>41404</v>
      </c>
      <c r="B6777">
        <v>7191.4902339999999</v>
      </c>
      <c r="C6777">
        <v>7262.3798829999996</v>
      </c>
      <c r="D6777">
        <v>7191.4902339999999</v>
      </c>
      <c r="E6777">
        <v>7262.3798829999996</v>
      </c>
      <c r="F6777">
        <v>7260.5126950000003</v>
      </c>
      <c r="G6777">
        <v>92800</v>
      </c>
    </row>
    <row r="6778" spans="1:7" x14ac:dyDescent="0.25">
      <c r="A6778" s="1">
        <v>41408</v>
      </c>
      <c r="B6778">
        <v>7259.2597660000001</v>
      </c>
      <c r="C6778">
        <v>7349.9501950000003</v>
      </c>
      <c r="D6778">
        <v>7241.9101559999999</v>
      </c>
      <c r="E6778">
        <v>7313.4599609999996</v>
      </c>
      <c r="F6778">
        <v>7311.580078</v>
      </c>
      <c r="G6778">
        <v>199000</v>
      </c>
    </row>
    <row r="6779" spans="1:7" x14ac:dyDescent="0.25">
      <c r="A6779" s="1">
        <v>41409</v>
      </c>
      <c r="B6779">
        <v>7326.9501950000003</v>
      </c>
      <c r="C6779">
        <v>7403.6499020000001</v>
      </c>
      <c r="D6779">
        <v>7326.9501950000003</v>
      </c>
      <c r="E6779">
        <v>7392.2001950000003</v>
      </c>
      <c r="F6779">
        <v>7390.2998049999997</v>
      </c>
      <c r="G6779">
        <v>94400</v>
      </c>
    </row>
    <row r="6780" spans="1:7" x14ac:dyDescent="0.25">
      <c r="A6780" s="1">
        <v>41410</v>
      </c>
      <c r="B6780">
        <v>7388.1298829999996</v>
      </c>
      <c r="C6780">
        <v>7399.7900390000004</v>
      </c>
      <c r="D6780">
        <v>7267.8398440000001</v>
      </c>
      <c r="E6780">
        <v>7310.9399409999996</v>
      </c>
      <c r="F6780">
        <v>7309.060547</v>
      </c>
      <c r="G6780">
        <v>200200</v>
      </c>
    </row>
    <row r="6781" spans="1:7" x14ac:dyDescent="0.25">
      <c r="A6781" s="1">
        <v>41411</v>
      </c>
      <c r="B6781">
        <v>7308.8500979999999</v>
      </c>
      <c r="C6781">
        <v>7315.830078</v>
      </c>
      <c r="D6781">
        <v>7254.5297849999997</v>
      </c>
      <c r="E6781">
        <v>7279.8701170000004</v>
      </c>
      <c r="F6781">
        <v>7277.9985349999997</v>
      </c>
      <c r="G6781">
        <v>136000</v>
      </c>
    </row>
    <row r="6782" spans="1:7" x14ac:dyDescent="0.25">
      <c r="A6782" s="1">
        <v>41414</v>
      </c>
      <c r="B6782">
        <v>7288.3798829999996</v>
      </c>
      <c r="C6782">
        <v>7308.2202150000003</v>
      </c>
      <c r="D6782">
        <v>7270.669922</v>
      </c>
      <c r="E6782">
        <v>7275.3798829999996</v>
      </c>
      <c r="F6782">
        <v>7273.5097660000001</v>
      </c>
      <c r="G6782">
        <v>126000</v>
      </c>
    </row>
    <row r="6783" spans="1:7" x14ac:dyDescent="0.25">
      <c r="A6783" s="1">
        <v>41415</v>
      </c>
      <c r="B6783">
        <v>7296.2202150000003</v>
      </c>
      <c r="C6783">
        <v>7327.580078</v>
      </c>
      <c r="D6783">
        <v>7292.8398440000001</v>
      </c>
      <c r="E6783">
        <v>7327.580078</v>
      </c>
      <c r="F6783">
        <v>7325.6962890000004</v>
      </c>
      <c r="G6783">
        <v>100000</v>
      </c>
    </row>
    <row r="6784" spans="1:7" x14ac:dyDescent="0.25">
      <c r="A6784" s="1">
        <v>41416</v>
      </c>
      <c r="B6784">
        <v>7327.580078</v>
      </c>
      <c r="C6784">
        <v>7385.0698240000002</v>
      </c>
      <c r="D6784">
        <v>7312.1601559999999</v>
      </c>
      <c r="E6784">
        <v>7385.0698240000002</v>
      </c>
      <c r="F6784">
        <v>7383.1713870000003</v>
      </c>
      <c r="G6784">
        <v>78600</v>
      </c>
    </row>
    <row r="6785" spans="1:7" x14ac:dyDescent="0.25">
      <c r="A6785" s="1">
        <v>41417</v>
      </c>
      <c r="B6785">
        <v>7384.0400390000004</v>
      </c>
      <c r="C6785">
        <v>7388.3901370000003</v>
      </c>
      <c r="D6785">
        <v>7218.3398440000001</v>
      </c>
      <c r="E6785">
        <v>7314.3798829999996</v>
      </c>
      <c r="F6785">
        <v>7312.4995120000003</v>
      </c>
      <c r="G6785">
        <v>88000</v>
      </c>
    </row>
    <row r="6786" spans="1:7" x14ac:dyDescent="0.25">
      <c r="A6786" s="1">
        <v>41418</v>
      </c>
      <c r="B6786">
        <v>7312.5</v>
      </c>
      <c r="C6786">
        <v>7312.7900390000004</v>
      </c>
      <c r="D6786">
        <v>7250.2099609999996</v>
      </c>
      <c r="E6786">
        <v>7268.9101559999999</v>
      </c>
      <c r="F6786">
        <v>7267.0415039999998</v>
      </c>
      <c r="G6786">
        <v>99400</v>
      </c>
    </row>
    <row r="6787" spans="1:7" x14ac:dyDescent="0.25">
      <c r="A6787" s="1">
        <v>41421</v>
      </c>
      <c r="B6787">
        <v>7270.2900390000004</v>
      </c>
      <c r="C6787">
        <v>7270.2900390000004</v>
      </c>
      <c r="D6787">
        <v>7089.3198240000002</v>
      </c>
      <c r="E6787">
        <v>7097.5097660000001</v>
      </c>
      <c r="F6787">
        <v>7095.6850590000004</v>
      </c>
      <c r="G6787">
        <v>88400</v>
      </c>
    </row>
    <row r="6788" spans="1:7" x14ac:dyDescent="0.25">
      <c r="A6788" s="1">
        <v>41422</v>
      </c>
      <c r="B6788">
        <v>7094.8598629999997</v>
      </c>
      <c r="C6788">
        <v>7113.2202150000003</v>
      </c>
      <c r="D6788">
        <v>7026.830078</v>
      </c>
      <c r="E6788">
        <v>7113.2202150000003</v>
      </c>
      <c r="F6788">
        <v>7111.3916019999997</v>
      </c>
      <c r="G6788">
        <v>91400</v>
      </c>
    </row>
    <row r="6789" spans="1:7" x14ac:dyDescent="0.25">
      <c r="A6789" s="1">
        <v>41423</v>
      </c>
      <c r="B6789">
        <v>7113.4902339999999</v>
      </c>
      <c r="C6789">
        <v>7228.5698240000002</v>
      </c>
      <c r="D6789">
        <v>7113.4902339999999</v>
      </c>
      <c r="E6789">
        <v>7228.5698240000002</v>
      </c>
      <c r="F6789">
        <v>7226.7114259999998</v>
      </c>
      <c r="G6789">
        <v>101400</v>
      </c>
    </row>
    <row r="6790" spans="1:7" x14ac:dyDescent="0.25">
      <c r="A6790" s="1">
        <v>41424</v>
      </c>
      <c r="B6790">
        <v>7222.2597660000001</v>
      </c>
      <c r="C6790">
        <v>7222.2597660000001</v>
      </c>
      <c r="D6790">
        <v>6943.7202150000003</v>
      </c>
      <c r="E6790">
        <v>6953.3500979999999</v>
      </c>
      <c r="F6790">
        <v>6951.5625</v>
      </c>
      <c r="G6790">
        <v>132600</v>
      </c>
    </row>
    <row r="6791" spans="1:7" x14ac:dyDescent="0.25">
      <c r="A6791" s="1">
        <v>41425</v>
      </c>
      <c r="B6791">
        <v>6944.2402339999999</v>
      </c>
      <c r="C6791">
        <v>7028.5</v>
      </c>
      <c r="D6791">
        <v>6880.6000979999999</v>
      </c>
      <c r="E6791">
        <v>7021.9501950000003</v>
      </c>
      <c r="F6791">
        <v>7020.1450199999999</v>
      </c>
      <c r="G6791">
        <v>155600</v>
      </c>
    </row>
    <row r="6792" spans="1:7" x14ac:dyDescent="0.25">
      <c r="A6792" s="1">
        <v>41428</v>
      </c>
      <c r="B6792">
        <v>6966.0698240000002</v>
      </c>
      <c r="C6792">
        <v>6966.0698240000002</v>
      </c>
      <c r="D6792">
        <v>6719.8901370000003</v>
      </c>
      <c r="E6792">
        <v>6763.3798829999996</v>
      </c>
      <c r="F6792">
        <v>6761.6411129999997</v>
      </c>
      <c r="G6792">
        <v>126200</v>
      </c>
    </row>
    <row r="6793" spans="1:7" x14ac:dyDescent="0.25">
      <c r="A6793" s="1">
        <v>41429</v>
      </c>
      <c r="B6793">
        <v>6781.8500979999999</v>
      </c>
      <c r="C6793">
        <v>6798.9399409999996</v>
      </c>
      <c r="D6793">
        <v>6590.0898440000001</v>
      </c>
      <c r="E6793">
        <v>6673.4702150000003</v>
      </c>
      <c r="F6793">
        <v>6671.7543949999999</v>
      </c>
      <c r="G6793">
        <v>179800</v>
      </c>
    </row>
    <row r="6794" spans="1:7" x14ac:dyDescent="0.25">
      <c r="A6794" s="1">
        <v>41430</v>
      </c>
      <c r="B6794">
        <v>6673.4702150000003</v>
      </c>
      <c r="C6794">
        <v>6701.7299800000001</v>
      </c>
      <c r="D6794">
        <v>6526.1899409999996</v>
      </c>
      <c r="E6794">
        <v>6557.8901370000003</v>
      </c>
      <c r="F6794">
        <v>6556.2041019999997</v>
      </c>
      <c r="G6794">
        <v>123400</v>
      </c>
    </row>
    <row r="6795" spans="1:7" x14ac:dyDescent="0.25">
      <c r="A6795" s="1">
        <v>41431</v>
      </c>
      <c r="B6795">
        <v>6557.8901370000003</v>
      </c>
      <c r="C6795">
        <v>6616.1000979999999</v>
      </c>
      <c r="D6795">
        <v>6393.5600590000004</v>
      </c>
      <c r="E6795">
        <v>6609.0097660000001</v>
      </c>
      <c r="F6795">
        <v>6607.310547</v>
      </c>
      <c r="G6795">
        <v>197200</v>
      </c>
    </row>
    <row r="6796" spans="1:7" x14ac:dyDescent="0.25">
      <c r="A6796" s="1">
        <v>41432</v>
      </c>
      <c r="B6796">
        <v>6611.3398440000001</v>
      </c>
      <c r="C6796">
        <v>6734.5</v>
      </c>
      <c r="D6796">
        <v>6611.3398440000001</v>
      </c>
      <c r="E6796">
        <v>6701.9501950000003</v>
      </c>
      <c r="F6796">
        <v>6700.2270509999998</v>
      </c>
      <c r="G6796">
        <v>131800</v>
      </c>
    </row>
    <row r="6797" spans="1:7" x14ac:dyDescent="0.25">
      <c r="A6797" s="1">
        <v>41435</v>
      </c>
      <c r="B6797">
        <v>6767.3598629999997</v>
      </c>
      <c r="C6797">
        <v>6906.3701170000004</v>
      </c>
      <c r="D6797">
        <v>6767.3598629999997</v>
      </c>
      <c r="E6797">
        <v>6875.6000979999999</v>
      </c>
      <c r="F6797">
        <v>6873.8325199999999</v>
      </c>
      <c r="G6797">
        <v>124400</v>
      </c>
    </row>
    <row r="6798" spans="1:7" x14ac:dyDescent="0.25">
      <c r="A6798" s="1">
        <v>41436</v>
      </c>
      <c r="B6798">
        <v>6875.5</v>
      </c>
      <c r="C6798">
        <v>6877.1401370000003</v>
      </c>
      <c r="D6798">
        <v>6549.6801759999998</v>
      </c>
      <c r="E6798">
        <v>6556.6499020000001</v>
      </c>
      <c r="F6798">
        <v>6554.9643550000001</v>
      </c>
      <c r="G6798">
        <v>106800</v>
      </c>
    </row>
    <row r="6799" spans="1:7" x14ac:dyDescent="0.25">
      <c r="A6799" s="1">
        <v>41438</v>
      </c>
      <c r="B6799">
        <v>6457.830078</v>
      </c>
      <c r="C6799">
        <v>6457.830078</v>
      </c>
      <c r="D6799">
        <v>6114.080078</v>
      </c>
      <c r="E6799">
        <v>6114.080078</v>
      </c>
      <c r="F6799">
        <v>6112.5083009999998</v>
      </c>
      <c r="G6799">
        <v>192400</v>
      </c>
    </row>
    <row r="6800" spans="1:7" x14ac:dyDescent="0.25">
      <c r="A6800" s="1">
        <v>41439</v>
      </c>
      <c r="B6800">
        <v>6255.6000979999999</v>
      </c>
      <c r="C6800">
        <v>6376.580078</v>
      </c>
      <c r="D6800">
        <v>6242.2597660000001</v>
      </c>
      <c r="E6800">
        <v>6242.2597660000001</v>
      </c>
      <c r="F6800">
        <v>6240.6552730000003</v>
      </c>
      <c r="G6800">
        <v>195600</v>
      </c>
    </row>
    <row r="6801" spans="1:7" x14ac:dyDescent="0.25">
      <c r="A6801" s="1">
        <v>41442</v>
      </c>
      <c r="B6801">
        <v>6249.1098629999997</v>
      </c>
      <c r="C6801">
        <v>6339.4101559999999</v>
      </c>
      <c r="D6801">
        <v>6170.4799800000001</v>
      </c>
      <c r="E6801">
        <v>6339.4101559999999</v>
      </c>
      <c r="F6801">
        <v>6337.7802730000003</v>
      </c>
      <c r="G6801">
        <v>58000</v>
      </c>
    </row>
    <row r="6802" spans="1:7" x14ac:dyDescent="0.25">
      <c r="A6802" s="1">
        <v>41443</v>
      </c>
      <c r="B6802">
        <v>6340.8798829999996</v>
      </c>
      <c r="C6802">
        <v>6518.7700199999999</v>
      </c>
      <c r="D6802">
        <v>6340.8798829999996</v>
      </c>
      <c r="E6802">
        <v>6518.7700199999999</v>
      </c>
      <c r="F6802">
        <v>6517.0942379999997</v>
      </c>
      <c r="G6802">
        <v>105600</v>
      </c>
    </row>
    <row r="6803" spans="1:7" x14ac:dyDescent="0.25">
      <c r="A6803" s="1">
        <v>41444</v>
      </c>
      <c r="B6803">
        <v>6545.8198240000002</v>
      </c>
      <c r="C6803">
        <v>6548.2597660000001</v>
      </c>
      <c r="D6803">
        <v>6445.2700199999999</v>
      </c>
      <c r="E6803">
        <v>6513.2001950000003</v>
      </c>
      <c r="F6803">
        <v>6511.5258789999998</v>
      </c>
      <c r="G6803">
        <v>78800</v>
      </c>
    </row>
    <row r="6804" spans="1:7" x14ac:dyDescent="0.25">
      <c r="A6804" s="1">
        <v>41445</v>
      </c>
      <c r="B6804">
        <v>6492.3198240000002</v>
      </c>
      <c r="C6804">
        <v>6492.3198240000002</v>
      </c>
      <c r="D6804">
        <v>6305.4702150000003</v>
      </c>
      <c r="E6804">
        <v>6326.669922</v>
      </c>
      <c r="F6804">
        <v>6325.0434569999998</v>
      </c>
      <c r="G6804">
        <v>97600</v>
      </c>
    </row>
    <row r="6805" spans="1:7" x14ac:dyDescent="0.25">
      <c r="A6805" s="1">
        <v>41446</v>
      </c>
      <c r="B6805">
        <v>6315.1000979999999</v>
      </c>
      <c r="C6805">
        <v>6315.1000979999999</v>
      </c>
      <c r="D6805">
        <v>6122.2900390000004</v>
      </c>
      <c r="E6805">
        <v>6182.169922</v>
      </c>
      <c r="F6805">
        <v>6180.5805659999996</v>
      </c>
      <c r="G6805">
        <v>138200</v>
      </c>
    </row>
    <row r="6806" spans="1:7" x14ac:dyDescent="0.25">
      <c r="A6806" s="1">
        <v>41449</v>
      </c>
      <c r="B6806">
        <v>6180.9399409999996</v>
      </c>
      <c r="C6806">
        <v>6185.3198240000002</v>
      </c>
      <c r="D6806">
        <v>5957.8500979999999</v>
      </c>
      <c r="E6806">
        <v>5971.0498049999997</v>
      </c>
      <c r="F6806">
        <v>5969.5146480000003</v>
      </c>
      <c r="G6806">
        <v>99400</v>
      </c>
    </row>
    <row r="6807" spans="1:7" x14ac:dyDescent="0.25">
      <c r="A6807" s="1">
        <v>41450</v>
      </c>
      <c r="B6807">
        <v>5923.8500979999999</v>
      </c>
      <c r="C6807">
        <v>5991.4301759999998</v>
      </c>
      <c r="D6807">
        <v>5678.7299800000001</v>
      </c>
      <c r="E6807">
        <v>5789.0600590000004</v>
      </c>
      <c r="F6807">
        <v>5787.5717770000001</v>
      </c>
      <c r="G6807">
        <v>237000</v>
      </c>
    </row>
    <row r="6808" spans="1:7" x14ac:dyDescent="0.25">
      <c r="A6808" s="1">
        <v>41451</v>
      </c>
      <c r="B6808">
        <v>5811.8901370000003</v>
      </c>
      <c r="C6808">
        <v>6131.0898440000001</v>
      </c>
      <c r="D6808">
        <v>5811.8901370000003</v>
      </c>
      <c r="E6808">
        <v>6118.9399409999996</v>
      </c>
      <c r="F6808">
        <v>6117.3666990000002</v>
      </c>
      <c r="G6808">
        <v>174000</v>
      </c>
    </row>
    <row r="6809" spans="1:7" x14ac:dyDescent="0.25">
      <c r="A6809" s="1">
        <v>41452</v>
      </c>
      <c r="B6809">
        <v>6245.8398440000001</v>
      </c>
      <c r="C6809">
        <v>6345.6499020000001</v>
      </c>
      <c r="D6809">
        <v>6244.75</v>
      </c>
      <c r="E6809">
        <v>6328</v>
      </c>
      <c r="F6809">
        <v>6326.373047</v>
      </c>
      <c r="G6809">
        <v>259600</v>
      </c>
    </row>
    <row r="6810" spans="1:7" x14ac:dyDescent="0.25">
      <c r="A6810" s="1">
        <v>41453</v>
      </c>
      <c r="B6810">
        <v>6387.2001950000003</v>
      </c>
      <c r="C6810">
        <v>6475.2402339999999</v>
      </c>
      <c r="D6810">
        <v>6378.7402339999999</v>
      </c>
      <c r="E6810">
        <v>6465.2797849999997</v>
      </c>
      <c r="F6810">
        <v>6463.6176759999998</v>
      </c>
      <c r="G6810">
        <v>142600</v>
      </c>
    </row>
    <row r="6811" spans="1:7" x14ac:dyDescent="0.25">
      <c r="A6811" s="1">
        <v>41456</v>
      </c>
      <c r="B6811">
        <v>6464.4702150000003</v>
      </c>
      <c r="C6811">
        <v>6559.9799800000001</v>
      </c>
      <c r="D6811">
        <v>6397.1201170000004</v>
      </c>
      <c r="E6811">
        <v>6526.6201170000004</v>
      </c>
      <c r="F6811">
        <v>6524.9423829999996</v>
      </c>
      <c r="G6811">
        <v>110800</v>
      </c>
    </row>
    <row r="6812" spans="1:7" x14ac:dyDescent="0.25">
      <c r="A6812" s="1">
        <v>41457</v>
      </c>
      <c r="B6812">
        <v>6562.2700199999999</v>
      </c>
      <c r="C6812">
        <v>6595.7998049999997</v>
      </c>
      <c r="D6812">
        <v>6448.1801759999998</v>
      </c>
      <c r="E6812">
        <v>6448.1801759999998</v>
      </c>
      <c r="F6812">
        <v>6446.5224609999996</v>
      </c>
      <c r="G6812">
        <v>112200</v>
      </c>
    </row>
    <row r="6813" spans="1:7" x14ac:dyDescent="0.25">
      <c r="A6813" s="1">
        <v>41458</v>
      </c>
      <c r="B6813">
        <v>6446.8901370000003</v>
      </c>
      <c r="C6813">
        <v>6485.75</v>
      </c>
      <c r="D6813">
        <v>6421.75</v>
      </c>
      <c r="E6813">
        <v>6480.1201170000004</v>
      </c>
      <c r="F6813">
        <v>6478.4541019999997</v>
      </c>
      <c r="G6813">
        <v>122000</v>
      </c>
    </row>
    <row r="6814" spans="1:7" x14ac:dyDescent="0.25">
      <c r="A6814" s="1">
        <v>41459</v>
      </c>
      <c r="B6814">
        <v>6480.8999020000001</v>
      </c>
      <c r="C6814">
        <v>6519.6401370000003</v>
      </c>
      <c r="D6814">
        <v>6451.25</v>
      </c>
      <c r="E6814">
        <v>6464.2597660000001</v>
      </c>
      <c r="F6814">
        <v>6462.5981449999999</v>
      </c>
      <c r="G6814">
        <v>78600</v>
      </c>
    </row>
    <row r="6815" spans="1:7" x14ac:dyDescent="0.25">
      <c r="A6815" s="1">
        <v>41460</v>
      </c>
      <c r="B6815">
        <v>6464.2597660000001</v>
      </c>
      <c r="C6815">
        <v>6530.9702150000003</v>
      </c>
      <c r="D6815">
        <v>6464.2597660000001</v>
      </c>
      <c r="E6815">
        <v>6500.4799800000001</v>
      </c>
      <c r="F6815">
        <v>6498.8090819999998</v>
      </c>
      <c r="G6815">
        <v>44400</v>
      </c>
    </row>
    <row r="6816" spans="1:7" x14ac:dyDescent="0.25">
      <c r="A6816" s="1">
        <v>41463</v>
      </c>
      <c r="B6816">
        <v>6499.3798829999996</v>
      </c>
      <c r="C6816">
        <v>6499.3798829999996</v>
      </c>
      <c r="D6816">
        <v>6318.9101559999999</v>
      </c>
      <c r="E6816">
        <v>6318.9101559999999</v>
      </c>
      <c r="F6816">
        <v>6317.2856449999999</v>
      </c>
      <c r="G6816">
        <v>95200</v>
      </c>
    </row>
    <row r="6817" spans="1:7" x14ac:dyDescent="0.25">
      <c r="A6817" s="1">
        <v>41464</v>
      </c>
      <c r="B6817">
        <v>6321.2900390000004</v>
      </c>
      <c r="C6817">
        <v>6376.7402339999999</v>
      </c>
      <c r="D6817">
        <v>6285.1801759999998</v>
      </c>
      <c r="E6817">
        <v>6327.0200199999999</v>
      </c>
      <c r="F6817">
        <v>6325.3935549999997</v>
      </c>
      <c r="G6817">
        <v>58800</v>
      </c>
    </row>
    <row r="6818" spans="1:7" x14ac:dyDescent="0.25">
      <c r="A6818" s="1">
        <v>41465</v>
      </c>
      <c r="B6818">
        <v>6325.6801759999998</v>
      </c>
      <c r="C6818">
        <v>6341.9101559999999</v>
      </c>
      <c r="D6818">
        <v>6244.2900390000004</v>
      </c>
      <c r="E6818">
        <v>6308.1801759999998</v>
      </c>
      <c r="F6818">
        <v>6306.5585940000001</v>
      </c>
      <c r="G6818">
        <v>85400</v>
      </c>
    </row>
    <row r="6819" spans="1:7" x14ac:dyDescent="0.25">
      <c r="A6819" s="1">
        <v>41466</v>
      </c>
      <c r="B6819">
        <v>6319.0097660000001</v>
      </c>
      <c r="C6819">
        <v>6426</v>
      </c>
      <c r="D6819">
        <v>6319.0097660000001</v>
      </c>
      <c r="E6819">
        <v>6407.3598629999997</v>
      </c>
      <c r="F6819">
        <v>6405.7128910000001</v>
      </c>
      <c r="G6819">
        <v>72800</v>
      </c>
    </row>
    <row r="6820" spans="1:7" x14ac:dyDescent="0.25">
      <c r="A6820" s="1">
        <v>41467</v>
      </c>
      <c r="B6820">
        <v>6409.5200199999999</v>
      </c>
      <c r="C6820">
        <v>6593.580078</v>
      </c>
      <c r="D6820">
        <v>6409.5200199999999</v>
      </c>
      <c r="E6820">
        <v>6574.2099609999996</v>
      </c>
      <c r="F6820">
        <v>6572.5200199999999</v>
      </c>
      <c r="G6820">
        <v>131600</v>
      </c>
    </row>
    <row r="6821" spans="1:7" x14ac:dyDescent="0.25">
      <c r="A6821" s="1">
        <v>41470</v>
      </c>
      <c r="B6821">
        <v>6577.8901370000003</v>
      </c>
      <c r="C6821">
        <v>6650.5297849999997</v>
      </c>
      <c r="D6821">
        <v>6577.8901370000003</v>
      </c>
      <c r="E6821">
        <v>6619.9501950000003</v>
      </c>
      <c r="F6821">
        <v>6618.2485349999997</v>
      </c>
      <c r="G6821">
        <v>130400</v>
      </c>
    </row>
    <row r="6822" spans="1:7" x14ac:dyDescent="0.25">
      <c r="A6822" s="1">
        <v>41471</v>
      </c>
      <c r="B6822">
        <v>6633.9399409999996</v>
      </c>
      <c r="C6822">
        <v>6644.0097660000001</v>
      </c>
      <c r="D6822">
        <v>6565.3598629999997</v>
      </c>
      <c r="E6822">
        <v>6583.5498049999997</v>
      </c>
      <c r="F6822">
        <v>6581.857422</v>
      </c>
      <c r="G6822">
        <v>102000</v>
      </c>
    </row>
    <row r="6823" spans="1:7" x14ac:dyDescent="0.25">
      <c r="A6823" s="1">
        <v>41472</v>
      </c>
      <c r="B6823">
        <v>6583.7202150000003</v>
      </c>
      <c r="C6823">
        <v>6592.3701170000004</v>
      </c>
      <c r="D6823">
        <v>6514.1000979999999</v>
      </c>
      <c r="E6823">
        <v>6574.7202150000003</v>
      </c>
      <c r="F6823">
        <v>6573.0297849999997</v>
      </c>
      <c r="G6823">
        <v>70000</v>
      </c>
    </row>
    <row r="6824" spans="1:7" x14ac:dyDescent="0.25">
      <c r="A6824" s="1">
        <v>41473</v>
      </c>
      <c r="B6824">
        <v>6574.7202150000003</v>
      </c>
      <c r="C6824">
        <v>6651.7202150000003</v>
      </c>
      <c r="D6824">
        <v>6574.7202150000003</v>
      </c>
      <c r="E6824">
        <v>6648.3500979999999</v>
      </c>
      <c r="F6824">
        <v>6646.6411129999997</v>
      </c>
      <c r="G6824">
        <v>85000</v>
      </c>
    </row>
    <row r="6825" spans="1:7" x14ac:dyDescent="0.25">
      <c r="A6825" s="1">
        <v>41474</v>
      </c>
      <c r="B6825">
        <v>6648.3500979999999</v>
      </c>
      <c r="C6825">
        <v>6655.4599609999996</v>
      </c>
      <c r="D6825">
        <v>6598.6401370000003</v>
      </c>
      <c r="E6825">
        <v>6621.0200199999999</v>
      </c>
      <c r="F6825">
        <v>6619.3178710000002</v>
      </c>
      <c r="G6825">
        <v>83000</v>
      </c>
    </row>
    <row r="6826" spans="1:7" x14ac:dyDescent="0.25">
      <c r="A6826" s="1">
        <v>41477</v>
      </c>
      <c r="B6826">
        <v>6620.6801759999998</v>
      </c>
      <c r="C6826">
        <v>6652.8500979999999</v>
      </c>
      <c r="D6826">
        <v>6620.6801759999998</v>
      </c>
      <c r="E6826">
        <v>6627.3598629999997</v>
      </c>
      <c r="F6826">
        <v>6625.65625</v>
      </c>
      <c r="G6826">
        <v>38400</v>
      </c>
    </row>
    <row r="6827" spans="1:7" x14ac:dyDescent="0.25">
      <c r="A6827" s="1">
        <v>41478</v>
      </c>
      <c r="B6827">
        <v>6635.3100590000004</v>
      </c>
      <c r="C6827">
        <v>6743.2099609999996</v>
      </c>
      <c r="D6827">
        <v>6635.3100590000004</v>
      </c>
      <c r="E6827">
        <v>6743.2099609999996</v>
      </c>
      <c r="F6827">
        <v>6741.4765630000002</v>
      </c>
      <c r="G6827">
        <v>135200</v>
      </c>
    </row>
    <row r="6828" spans="1:7" x14ac:dyDescent="0.25">
      <c r="A6828" s="1">
        <v>41479</v>
      </c>
      <c r="B6828">
        <v>6747.1298829999996</v>
      </c>
      <c r="C6828">
        <v>6811.5</v>
      </c>
      <c r="D6828">
        <v>6747.1298829999996</v>
      </c>
      <c r="E6828">
        <v>6804.1601559999999</v>
      </c>
      <c r="F6828">
        <v>6802.4111329999996</v>
      </c>
      <c r="G6828">
        <v>82800</v>
      </c>
    </row>
    <row r="6829" spans="1:7" x14ac:dyDescent="0.25">
      <c r="A6829" s="1">
        <v>41480</v>
      </c>
      <c r="B6829">
        <v>6804.0600590000004</v>
      </c>
      <c r="C6829">
        <v>6829.9599609999996</v>
      </c>
      <c r="D6829">
        <v>6781.7202150000003</v>
      </c>
      <c r="E6829">
        <v>6800.1098629999997</v>
      </c>
      <c r="F6829">
        <v>6798.3618159999996</v>
      </c>
      <c r="G6829">
        <v>104600</v>
      </c>
    </row>
    <row r="6830" spans="1:7" x14ac:dyDescent="0.25">
      <c r="A6830" s="1">
        <v>41481</v>
      </c>
      <c r="B6830">
        <v>6799.5898440000001</v>
      </c>
      <c r="C6830">
        <v>6818.3198240000002</v>
      </c>
      <c r="D6830">
        <v>6750.7099609999996</v>
      </c>
      <c r="E6830">
        <v>6763.6201170000004</v>
      </c>
      <c r="F6830">
        <v>6761.8813479999999</v>
      </c>
      <c r="G6830">
        <v>59000</v>
      </c>
    </row>
    <row r="6831" spans="1:7" x14ac:dyDescent="0.25">
      <c r="A6831" s="1">
        <v>41484</v>
      </c>
      <c r="B6831">
        <v>6764.1298829999996</v>
      </c>
      <c r="C6831">
        <v>6764.1298829999996</v>
      </c>
      <c r="D6831">
        <v>6694.5097660000001</v>
      </c>
      <c r="E6831">
        <v>6717.6601559999999</v>
      </c>
      <c r="F6831">
        <v>6715.9331050000001</v>
      </c>
      <c r="G6831">
        <v>74800</v>
      </c>
    </row>
    <row r="6832" spans="1:7" x14ac:dyDescent="0.25">
      <c r="A6832" s="1">
        <v>41485</v>
      </c>
      <c r="B6832">
        <v>6725.4599609999996</v>
      </c>
      <c r="C6832">
        <v>6748.1298829999996</v>
      </c>
      <c r="D6832">
        <v>6724.580078</v>
      </c>
      <c r="E6832">
        <v>6728</v>
      </c>
      <c r="F6832">
        <v>6726.2705079999996</v>
      </c>
      <c r="G6832">
        <v>45700</v>
      </c>
    </row>
    <row r="6833" spans="1:7" x14ac:dyDescent="0.25">
      <c r="A6833" s="1">
        <v>41486</v>
      </c>
      <c r="B6833">
        <v>6728.419922</v>
      </c>
      <c r="C6833">
        <v>6750.7299800000001</v>
      </c>
      <c r="D6833">
        <v>6623.0097660000001</v>
      </c>
      <c r="E6833">
        <v>6639.1201170000004</v>
      </c>
      <c r="F6833">
        <v>6637.4135740000002</v>
      </c>
      <c r="G6833">
        <v>99000</v>
      </c>
    </row>
    <row r="6834" spans="1:7" x14ac:dyDescent="0.25">
      <c r="A6834" s="1">
        <v>41487</v>
      </c>
      <c r="B6834">
        <v>6644.5600590000004</v>
      </c>
      <c r="C6834">
        <v>6682.2299800000001</v>
      </c>
      <c r="D6834">
        <v>6644.5600590000004</v>
      </c>
      <c r="E6834">
        <v>6661.4399409999996</v>
      </c>
      <c r="F6834">
        <v>6659.7275390000004</v>
      </c>
      <c r="G6834">
        <v>83300</v>
      </c>
    </row>
    <row r="6835" spans="1:7" x14ac:dyDescent="0.25">
      <c r="A6835" s="1">
        <v>41488</v>
      </c>
      <c r="B6835">
        <v>6621.7001950000003</v>
      </c>
      <c r="C6835">
        <v>6643.5200199999999</v>
      </c>
      <c r="D6835">
        <v>6532.2998049999997</v>
      </c>
      <c r="E6835">
        <v>6533.9501950000003</v>
      </c>
      <c r="F6835">
        <v>6532.2705079999996</v>
      </c>
      <c r="G6835">
        <v>71000</v>
      </c>
    </row>
    <row r="6836" spans="1:7" x14ac:dyDescent="0.25">
      <c r="A6836" s="1">
        <v>41491</v>
      </c>
      <c r="B6836">
        <v>6543.3100590000004</v>
      </c>
      <c r="C6836">
        <v>6564</v>
      </c>
      <c r="D6836">
        <v>6509.7299800000001</v>
      </c>
      <c r="E6836">
        <v>6509.7299800000001</v>
      </c>
      <c r="F6836">
        <v>6508.0566410000001</v>
      </c>
      <c r="G6836">
        <v>54500</v>
      </c>
    </row>
    <row r="6837" spans="1:7" x14ac:dyDescent="0.25">
      <c r="A6837" s="1">
        <v>41492</v>
      </c>
      <c r="B6837">
        <v>6510.4599609999996</v>
      </c>
      <c r="C6837">
        <v>6510.4599609999996</v>
      </c>
      <c r="D6837">
        <v>6402.169922</v>
      </c>
      <c r="E6837">
        <v>6420.7797849999997</v>
      </c>
      <c r="F6837">
        <v>6419.1293949999999</v>
      </c>
      <c r="G6837">
        <v>75100</v>
      </c>
    </row>
    <row r="6838" spans="1:7" x14ac:dyDescent="0.25">
      <c r="A6838" s="1">
        <v>41493</v>
      </c>
      <c r="B6838">
        <v>6419.3999020000001</v>
      </c>
      <c r="C6838">
        <v>6450.4101559999999</v>
      </c>
      <c r="D6838">
        <v>6372.3901370000003</v>
      </c>
      <c r="E6838">
        <v>6420.7900390000004</v>
      </c>
      <c r="F6838">
        <v>6419.1396480000003</v>
      </c>
      <c r="G6838">
        <v>74500</v>
      </c>
    </row>
    <row r="6839" spans="1:7" x14ac:dyDescent="0.25">
      <c r="A6839" s="1">
        <v>41494</v>
      </c>
      <c r="B6839">
        <v>6430.0600590000004</v>
      </c>
      <c r="C6839">
        <v>6438.7998049999997</v>
      </c>
      <c r="D6839">
        <v>6370.8500979999999</v>
      </c>
      <c r="E6839">
        <v>6404.2299800000001</v>
      </c>
      <c r="F6839">
        <v>6402.5834960000002</v>
      </c>
      <c r="G6839">
        <v>44200</v>
      </c>
    </row>
    <row r="6840" spans="1:7" x14ac:dyDescent="0.25">
      <c r="A6840" s="1">
        <v>41498</v>
      </c>
      <c r="B6840">
        <v>6416.6000979999999</v>
      </c>
      <c r="C6840">
        <v>6452.1201170000004</v>
      </c>
      <c r="D6840">
        <v>6384.4501950000003</v>
      </c>
      <c r="E6840">
        <v>6443.8100590000004</v>
      </c>
      <c r="F6840">
        <v>6442.1533200000003</v>
      </c>
      <c r="G6840">
        <v>43200</v>
      </c>
    </row>
    <row r="6841" spans="1:7" x14ac:dyDescent="0.25">
      <c r="A6841" s="1">
        <v>41499</v>
      </c>
      <c r="B6841">
        <v>6447.5</v>
      </c>
      <c r="C6841">
        <v>6555.8999020000001</v>
      </c>
      <c r="D6841">
        <v>6447.5</v>
      </c>
      <c r="E6841">
        <v>6554.6201170000004</v>
      </c>
      <c r="F6841">
        <v>6552.9350590000004</v>
      </c>
      <c r="G6841">
        <v>79000</v>
      </c>
    </row>
    <row r="6842" spans="1:7" x14ac:dyDescent="0.25">
      <c r="A6842" s="1">
        <v>41500</v>
      </c>
      <c r="B6842">
        <v>6553.5400390000004</v>
      </c>
      <c r="C6842">
        <v>6656.6098629999997</v>
      </c>
      <c r="D6842">
        <v>6540.9599609999996</v>
      </c>
      <c r="E6842">
        <v>6656.6098629999997</v>
      </c>
      <c r="F6842">
        <v>6654.8984380000002</v>
      </c>
      <c r="G6842">
        <v>70900</v>
      </c>
    </row>
    <row r="6843" spans="1:7" x14ac:dyDescent="0.25">
      <c r="A6843" s="1">
        <v>41501</v>
      </c>
      <c r="B6843">
        <v>6650.3798829999996</v>
      </c>
      <c r="C6843">
        <v>6650.3798829999996</v>
      </c>
      <c r="D6843">
        <v>6497.5400390000004</v>
      </c>
      <c r="E6843">
        <v>6580.7099609999996</v>
      </c>
      <c r="F6843">
        <v>6579.0180659999996</v>
      </c>
      <c r="G6843">
        <v>76900</v>
      </c>
    </row>
    <row r="6844" spans="1:7" x14ac:dyDescent="0.25">
      <c r="A6844" s="1">
        <v>41502</v>
      </c>
      <c r="B6844">
        <v>6577.8100590000004</v>
      </c>
      <c r="C6844">
        <v>6577.8100590000004</v>
      </c>
      <c r="D6844">
        <v>6498.7402339999999</v>
      </c>
      <c r="E6844">
        <v>6525.9501950000003</v>
      </c>
      <c r="F6844">
        <v>6524.2724609999996</v>
      </c>
      <c r="G6844">
        <v>61900</v>
      </c>
    </row>
    <row r="6845" spans="1:7" hidden="1" x14ac:dyDescent="0.25">
      <c r="A6845" s="1">
        <v>41505</v>
      </c>
      <c r="B6845" t="s">
        <v>21</v>
      </c>
      <c r="C6845" t="s">
        <v>21</v>
      </c>
      <c r="D6845" t="s">
        <v>21</v>
      </c>
      <c r="E6845" t="s">
        <v>21</v>
      </c>
      <c r="F6845" t="s">
        <v>21</v>
      </c>
      <c r="G6845" t="s">
        <v>21</v>
      </c>
    </row>
    <row r="6846" spans="1:7" hidden="1" x14ac:dyDescent="0.25">
      <c r="A6846" s="1">
        <v>41506</v>
      </c>
      <c r="B6846" t="s">
        <v>21</v>
      </c>
      <c r="C6846" t="s">
        <v>21</v>
      </c>
      <c r="D6846" t="s">
        <v>21</v>
      </c>
      <c r="E6846" t="s">
        <v>21</v>
      </c>
      <c r="F6846" t="s">
        <v>21</v>
      </c>
      <c r="G6846" t="s">
        <v>21</v>
      </c>
    </row>
    <row r="6847" spans="1:7" x14ac:dyDescent="0.25">
      <c r="A6847" s="1">
        <v>41508</v>
      </c>
      <c r="B6847">
        <v>6150.25</v>
      </c>
      <c r="C6847">
        <v>6165.2900390000004</v>
      </c>
      <c r="D6847">
        <v>6074.0200199999999</v>
      </c>
      <c r="E6847">
        <v>6136.7299800000001</v>
      </c>
      <c r="F6847">
        <v>6135.1523440000001</v>
      </c>
      <c r="G6847">
        <v>171400</v>
      </c>
    </row>
    <row r="6848" spans="1:7" x14ac:dyDescent="0.25">
      <c r="A6848" s="1">
        <v>41509</v>
      </c>
      <c r="B6848">
        <v>6136.9399409999996</v>
      </c>
      <c r="C6848">
        <v>6174.2001950000003</v>
      </c>
      <c r="D6848">
        <v>6121.1000979999999</v>
      </c>
      <c r="E6848">
        <v>6161.2099609999996</v>
      </c>
      <c r="F6848">
        <v>6159.6259769999997</v>
      </c>
      <c r="G6848">
        <v>79200</v>
      </c>
    </row>
    <row r="6849" spans="1:7" x14ac:dyDescent="0.25">
      <c r="A6849" s="1">
        <v>41513</v>
      </c>
      <c r="B6849">
        <v>6161.2099609999996</v>
      </c>
      <c r="C6849">
        <v>6161.2099609999996</v>
      </c>
      <c r="D6849">
        <v>5873.2402339999999</v>
      </c>
      <c r="E6849">
        <v>5916.9902339999999</v>
      </c>
      <c r="F6849">
        <v>5915.4692379999997</v>
      </c>
      <c r="G6849">
        <v>111200</v>
      </c>
    </row>
    <row r="6850" spans="1:7" x14ac:dyDescent="0.25">
      <c r="A6850" s="1">
        <v>41514</v>
      </c>
      <c r="B6850">
        <v>5716.7099609999996</v>
      </c>
      <c r="C6850">
        <v>5738.0600590000004</v>
      </c>
      <c r="D6850">
        <v>5562.1298829999996</v>
      </c>
      <c r="E6850">
        <v>5738.0600590000004</v>
      </c>
      <c r="F6850">
        <v>5736.5849609999996</v>
      </c>
      <c r="G6850">
        <v>135600</v>
      </c>
    </row>
    <row r="6851" spans="1:7" x14ac:dyDescent="0.25">
      <c r="A6851" s="1">
        <v>41515</v>
      </c>
      <c r="B6851">
        <v>5771.3798829999996</v>
      </c>
      <c r="C6851">
        <v>5965.8500979999999</v>
      </c>
      <c r="D6851">
        <v>5771.3798829999996</v>
      </c>
      <c r="E6851">
        <v>5944.2099609999996</v>
      </c>
      <c r="F6851">
        <v>5942.6816410000001</v>
      </c>
      <c r="G6851">
        <v>126800</v>
      </c>
    </row>
    <row r="6852" spans="1:7" x14ac:dyDescent="0.25">
      <c r="A6852" s="1">
        <v>41516</v>
      </c>
      <c r="B6852">
        <v>5984.3198240000002</v>
      </c>
      <c r="C6852">
        <v>6096.4702150000003</v>
      </c>
      <c r="D6852">
        <v>5972.080078</v>
      </c>
      <c r="E6852">
        <v>6075.169922</v>
      </c>
      <c r="F6852">
        <v>6073.6079099999997</v>
      </c>
      <c r="G6852">
        <v>99800</v>
      </c>
    </row>
    <row r="6853" spans="1:7" x14ac:dyDescent="0.25">
      <c r="A6853" s="1">
        <v>41519</v>
      </c>
      <c r="B6853">
        <v>6073.2202150000003</v>
      </c>
      <c r="C6853">
        <v>6115.6801759999998</v>
      </c>
      <c r="D6853">
        <v>6019.0200199999999</v>
      </c>
      <c r="E6853">
        <v>6061.7998049999997</v>
      </c>
      <c r="F6853">
        <v>6060.2416990000002</v>
      </c>
      <c r="G6853">
        <v>48600</v>
      </c>
    </row>
    <row r="6854" spans="1:7" x14ac:dyDescent="0.25">
      <c r="A6854" s="1">
        <v>41520</v>
      </c>
      <c r="B6854">
        <v>6057.5200199999999</v>
      </c>
      <c r="C6854">
        <v>6083.9101559999999</v>
      </c>
      <c r="D6854">
        <v>6044.1499020000001</v>
      </c>
      <c r="E6854">
        <v>6083.9101559999999</v>
      </c>
      <c r="F6854">
        <v>6082.3461909999996</v>
      </c>
      <c r="G6854">
        <v>39100</v>
      </c>
    </row>
    <row r="6855" spans="1:7" x14ac:dyDescent="0.25">
      <c r="A6855" s="1">
        <v>41521</v>
      </c>
      <c r="B6855">
        <v>6088.1298829999996</v>
      </c>
      <c r="C6855">
        <v>6092.4501950000003</v>
      </c>
      <c r="D6855">
        <v>5936.8198240000002</v>
      </c>
      <c r="E6855">
        <v>5968.330078</v>
      </c>
      <c r="F6855">
        <v>5966.7958980000003</v>
      </c>
      <c r="G6855">
        <v>48200</v>
      </c>
    </row>
    <row r="6856" spans="1:7" x14ac:dyDescent="0.25">
      <c r="A6856" s="1">
        <v>41522</v>
      </c>
      <c r="B6856">
        <v>5967.1601559999999</v>
      </c>
      <c r="C6856">
        <v>6007.1098629999997</v>
      </c>
      <c r="D6856">
        <v>5896.9599609999996</v>
      </c>
      <c r="E6856">
        <v>5959.2202150000003</v>
      </c>
      <c r="F6856">
        <v>5957.6884769999997</v>
      </c>
      <c r="G6856">
        <v>67600</v>
      </c>
    </row>
    <row r="6857" spans="1:7" x14ac:dyDescent="0.25">
      <c r="A6857" s="1">
        <v>41523</v>
      </c>
      <c r="B6857">
        <v>5958.1601559999999</v>
      </c>
      <c r="C6857">
        <v>6006.3798829999996</v>
      </c>
      <c r="D6857">
        <v>5958.1601559999999</v>
      </c>
      <c r="E6857">
        <v>5974.6201170000004</v>
      </c>
      <c r="F6857">
        <v>5973.0839839999999</v>
      </c>
      <c r="G6857">
        <v>55200</v>
      </c>
    </row>
    <row r="6858" spans="1:7" x14ac:dyDescent="0.25">
      <c r="A6858" s="1">
        <v>41526</v>
      </c>
      <c r="B6858">
        <v>5981.2700199999999</v>
      </c>
      <c r="C6858">
        <v>6037.1899409999996</v>
      </c>
      <c r="D6858">
        <v>5981.2700199999999</v>
      </c>
      <c r="E6858">
        <v>5997.0400390000004</v>
      </c>
      <c r="F6858">
        <v>5995.4985349999997</v>
      </c>
      <c r="G6858">
        <v>72600</v>
      </c>
    </row>
    <row r="6859" spans="1:7" x14ac:dyDescent="0.25">
      <c r="A6859" s="1">
        <v>41527</v>
      </c>
      <c r="B6859">
        <v>6018.830078</v>
      </c>
      <c r="C6859">
        <v>6131.2099609999996</v>
      </c>
      <c r="D6859">
        <v>6018.830078</v>
      </c>
      <c r="E6859">
        <v>6089.7202150000003</v>
      </c>
      <c r="F6859">
        <v>6088.1547849999997</v>
      </c>
      <c r="G6859">
        <v>100400</v>
      </c>
    </row>
    <row r="6860" spans="1:7" x14ac:dyDescent="0.25">
      <c r="A6860" s="1">
        <v>41528</v>
      </c>
      <c r="B6860">
        <v>6115.330078</v>
      </c>
      <c r="C6860">
        <v>6215.3701170000004</v>
      </c>
      <c r="D6860">
        <v>6115.330078</v>
      </c>
      <c r="E6860">
        <v>6214.8999020000001</v>
      </c>
      <c r="F6860">
        <v>6213.3022460000002</v>
      </c>
      <c r="G6860">
        <v>104600</v>
      </c>
    </row>
    <row r="6861" spans="1:7" x14ac:dyDescent="0.25">
      <c r="A6861" s="1">
        <v>41529</v>
      </c>
      <c r="B6861">
        <v>6216.8398440000001</v>
      </c>
      <c r="C6861">
        <v>6259.75</v>
      </c>
      <c r="D6861">
        <v>6174.7700199999999</v>
      </c>
      <c r="E6861">
        <v>6195.6098629999997</v>
      </c>
      <c r="F6861">
        <v>6194.0170900000003</v>
      </c>
      <c r="G6861">
        <v>85700</v>
      </c>
    </row>
    <row r="6862" spans="1:7" x14ac:dyDescent="0.25">
      <c r="A6862" s="1">
        <v>41530</v>
      </c>
      <c r="B6862">
        <v>6154.9799800000001</v>
      </c>
      <c r="C6862">
        <v>6154.9799800000001</v>
      </c>
      <c r="D6862">
        <v>6079.0200199999999</v>
      </c>
      <c r="E6862">
        <v>6133.2402339999999</v>
      </c>
      <c r="F6862">
        <v>6131.6635740000002</v>
      </c>
      <c r="G6862">
        <v>129000</v>
      </c>
    </row>
    <row r="6863" spans="1:7" x14ac:dyDescent="0.25">
      <c r="A6863" s="1">
        <v>41533</v>
      </c>
      <c r="B6863">
        <v>6130.8500979999999</v>
      </c>
      <c r="C6863">
        <v>6315.6201170000004</v>
      </c>
      <c r="D6863">
        <v>6130.8500979999999</v>
      </c>
      <c r="E6863">
        <v>6302.7099609999996</v>
      </c>
      <c r="F6863">
        <v>6301.0898440000001</v>
      </c>
      <c r="G6863">
        <v>125500</v>
      </c>
    </row>
    <row r="6864" spans="1:7" x14ac:dyDescent="0.25">
      <c r="A6864" s="1">
        <v>41534</v>
      </c>
      <c r="B6864">
        <v>6305.7299800000001</v>
      </c>
      <c r="C6864">
        <v>6344.1401370000003</v>
      </c>
      <c r="D6864">
        <v>6305.7299800000001</v>
      </c>
      <c r="E6864">
        <v>6344.1401370000003</v>
      </c>
      <c r="F6864">
        <v>6342.5092770000001</v>
      </c>
      <c r="G6864">
        <v>121600</v>
      </c>
    </row>
    <row r="6865" spans="1:7" x14ac:dyDescent="0.25">
      <c r="A6865" s="1">
        <v>41535</v>
      </c>
      <c r="B6865">
        <v>6343.8198240000002</v>
      </c>
      <c r="C6865">
        <v>6349.7099609999996</v>
      </c>
      <c r="D6865">
        <v>6311.580078</v>
      </c>
      <c r="E6865">
        <v>6333.9599609999996</v>
      </c>
      <c r="F6865">
        <v>6332.3315430000002</v>
      </c>
      <c r="G6865">
        <v>77600</v>
      </c>
    </row>
    <row r="6866" spans="1:7" x14ac:dyDescent="0.25">
      <c r="A6866" s="1">
        <v>41536</v>
      </c>
      <c r="B6866">
        <v>6527.0698240000002</v>
      </c>
      <c r="C6866">
        <v>6587.4799800000001</v>
      </c>
      <c r="D6866">
        <v>6511.7001950000003</v>
      </c>
      <c r="E6866">
        <v>6511.7001950000003</v>
      </c>
      <c r="F6866">
        <v>6510.0263670000004</v>
      </c>
      <c r="G6866">
        <v>277200</v>
      </c>
    </row>
    <row r="6867" spans="1:7" x14ac:dyDescent="0.25">
      <c r="A6867" s="1">
        <v>41537</v>
      </c>
      <c r="B6867">
        <v>6506.9799800000001</v>
      </c>
      <c r="C6867">
        <v>6543.9599609999996</v>
      </c>
      <c r="D6867">
        <v>6424.4501950000003</v>
      </c>
      <c r="E6867">
        <v>6424.4501950000003</v>
      </c>
      <c r="F6867">
        <v>6422.798828</v>
      </c>
      <c r="G6867">
        <v>129000</v>
      </c>
    </row>
    <row r="6868" spans="1:7" x14ac:dyDescent="0.25">
      <c r="A6868" s="1">
        <v>41540</v>
      </c>
      <c r="B6868">
        <v>6428.5</v>
      </c>
      <c r="C6868">
        <v>6477.9399409999996</v>
      </c>
      <c r="D6868">
        <v>6395.3701170000004</v>
      </c>
      <c r="E6868">
        <v>6477.9399409999996</v>
      </c>
      <c r="F6868">
        <v>6476.2744140000004</v>
      </c>
      <c r="G6868">
        <v>80900</v>
      </c>
    </row>
    <row r="6869" spans="1:7" x14ac:dyDescent="0.25">
      <c r="A6869" s="1">
        <v>41541</v>
      </c>
      <c r="B6869">
        <v>6469.6401370000003</v>
      </c>
      <c r="C6869">
        <v>6472.2099609999996</v>
      </c>
      <c r="D6869">
        <v>6440.7402339999999</v>
      </c>
      <c r="E6869">
        <v>6461.3798829999996</v>
      </c>
      <c r="F6869">
        <v>6459.71875</v>
      </c>
      <c r="G6869">
        <v>70000</v>
      </c>
    </row>
    <row r="6870" spans="1:7" x14ac:dyDescent="0.25">
      <c r="A6870" s="1">
        <v>41542</v>
      </c>
      <c r="B6870">
        <v>6454.8999020000001</v>
      </c>
      <c r="C6870">
        <v>6454.8999020000001</v>
      </c>
      <c r="D6870">
        <v>6414.5698240000002</v>
      </c>
      <c r="E6870">
        <v>6420.419922</v>
      </c>
      <c r="F6870">
        <v>6418.7695309999999</v>
      </c>
      <c r="G6870">
        <v>63700</v>
      </c>
    </row>
    <row r="6871" spans="1:7" x14ac:dyDescent="0.25">
      <c r="A6871" s="1">
        <v>41543</v>
      </c>
      <c r="B6871">
        <v>6420.1899409999996</v>
      </c>
      <c r="C6871">
        <v>6426.7900390000004</v>
      </c>
      <c r="D6871">
        <v>6370.3398440000001</v>
      </c>
      <c r="E6871">
        <v>6407.4599609999996</v>
      </c>
      <c r="F6871">
        <v>6405.8129879999997</v>
      </c>
      <c r="G6871">
        <v>80300</v>
      </c>
    </row>
    <row r="6872" spans="1:7" x14ac:dyDescent="0.25">
      <c r="A6872" s="1">
        <v>41544</v>
      </c>
      <c r="B6872">
        <v>6407.9902339999999</v>
      </c>
      <c r="C6872">
        <v>6462.6098629999997</v>
      </c>
      <c r="D6872">
        <v>6379.8100590000004</v>
      </c>
      <c r="E6872">
        <v>6379.8100590000004</v>
      </c>
      <c r="F6872">
        <v>6378.169922</v>
      </c>
      <c r="G6872">
        <v>81900</v>
      </c>
    </row>
    <row r="6873" spans="1:7" x14ac:dyDescent="0.25">
      <c r="A6873" s="1">
        <v>41547</v>
      </c>
      <c r="B6873">
        <v>6359.4399409999996</v>
      </c>
      <c r="C6873">
        <v>6359.4399409999996</v>
      </c>
      <c r="D6873">
        <v>6191.7998049999997</v>
      </c>
      <c r="E6873">
        <v>6191.7998049999997</v>
      </c>
      <c r="F6873">
        <v>6190.2080079999996</v>
      </c>
      <c r="G6873">
        <v>57200</v>
      </c>
    </row>
    <row r="6874" spans="1:7" x14ac:dyDescent="0.25">
      <c r="A6874" s="1">
        <v>41548</v>
      </c>
      <c r="B6874">
        <v>6194.5600590000004</v>
      </c>
      <c r="C6874">
        <v>6251.2001950000003</v>
      </c>
      <c r="D6874">
        <v>6191.4702150000003</v>
      </c>
      <c r="E6874">
        <v>6197.8398440000001</v>
      </c>
      <c r="F6874">
        <v>6196.2465819999998</v>
      </c>
      <c r="G6874">
        <v>88500</v>
      </c>
    </row>
    <row r="6875" spans="1:7" x14ac:dyDescent="0.25">
      <c r="A6875" s="1">
        <v>41549</v>
      </c>
      <c r="B6875">
        <v>6277.580078</v>
      </c>
      <c r="C6875">
        <v>6380.8100590000004</v>
      </c>
      <c r="D6875">
        <v>6277.580078</v>
      </c>
      <c r="E6875">
        <v>6362.2597660000001</v>
      </c>
      <c r="F6875">
        <v>6360.6240230000003</v>
      </c>
      <c r="G6875">
        <v>81800</v>
      </c>
    </row>
    <row r="6876" spans="1:7" x14ac:dyDescent="0.25">
      <c r="A6876" s="1">
        <v>41550</v>
      </c>
      <c r="B6876">
        <v>6355.0898440000001</v>
      </c>
      <c r="C6876">
        <v>6418.1499020000001</v>
      </c>
      <c r="D6876">
        <v>6300.2001950000003</v>
      </c>
      <c r="E6876">
        <v>6387.6499020000001</v>
      </c>
      <c r="F6876">
        <v>6386.0078130000002</v>
      </c>
      <c r="G6876">
        <v>80700</v>
      </c>
    </row>
    <row r="6877" spans="1:7" x14ac:dyDescent="0.25">
      <c r="A6877" s="1">
        <v>41551</v>
      </c>
      <c r="B6877">
        <v>6388.0200199999999</v>
      </c>
      <c r="C6877">
        <v>6390.4799800000001</v>
      </c>
      <c r="D6877">
        <v>6331.9301759999998</v>
      </c>
      <c r="E6877">
        <v>6390.4799800000001</v>
      </c>
      <c r="F6877">
        <v>6388.8369140000004</v>
      </c>
      <c r="G6877">
        <v>55500</v>
      </c>
    </row>
    <row r="6878" spans="1:7" x14ac:dyDescent="0.25">
      <c r="A6878" s="1">
        <v>41554</v>
      </c>
      <c r="B6878">
        <v>6395.9501950000003</v>
      </c>
      <c r="C6878">
        <v>6459.7900390000004</v>
      </c>
      <c r="D6878">
        <v>6395.9501950000003</v>
      </c>
      <c r="E6878">
        <v>6443.2099609999996</v>
      </c>
      <c r="F6878">
        <v>6441.5537109999996</v>
      </c>
      <c r="G6878">
        <v>81600</v>
      </c>
    </row>
    <row r="6879" spans="1:7" x14ac:dyDescent="0.25">
      <c r="A6879" s="1">
        <v>41555</v>
      </c>
      <c r="B6879">
        <v>6444.4301759999998</v>
      </c>
      <c r="C6879">
        <v>6455.9902339999999</v>
      </c>
      <c r="D6879">
        <v>6409.3999020000001</v>
      </c>
      <c r="E6879">
        <v>6454.8598629999997</v>
      </c>
      <c r="F6879">
        <v>6453.2006840000004</v>
      </c>
      <c r="G6879">
        <v>52600</v>
      </c>
    </row>
    <row r="6880" spans="1:7" x14ac:dyDescent="0.25">
      <c r="A6880" s="1">
        <v>41556</v>
      </c>
      <c r="B6880">
        <v>6443.5698240000002</v>
      </c>
      <c r="C6880">
        <v>6443.5698240000002</v>
      </c>
      <c r="D6880">
        <v>6372.3701170000004</v>
      </c>
      <c r="E6880">
        <v>6377.75</v>
      </c>
      <c r="F6880">
        <v>6376.1103519999997</v>
      </c>
      <c r="G6880">
        <v>96500</v>
      </c>
    </row>
    <row r="6881" spans="1:7" x14ac:dyDescent="0.25">
      <c r="A6881" s="1">
        <v>41557</v>
      </c>
      <c r="B6881">
        <v>6375.2998049999997</v>
      </c>
      <c r="C6881">
        <v>6443</v>
      </c>
      <c r="D6881">
        <v>6375.2998049999997</v>
      </c>
      <c r="E6881">
        <v>6435.9702150000003</v>
      </c>
      <c r="F6881">
        <v>6434.3159180000002</v>
      </c>
      <c r="G6881">
        <v>130600</v>
      </c>
    </row>
    <row r="6882" spans="1:7" x14ac:dyDescent="0.25">
      <c r="A6882" s="1">
        <v>41558</v>
      </c>
      <c r="B6882">
        <v>6518.7402339999999</v>
      </c>
      <c r="C6882">
        <v>6536.8500979999999</v>
      </c>
      <c r="D6882">
        <v>6480.5698240000002</v>
      </c>
      <c r="E6882">
        <v>6489.7998049999997</v>
      </c>
      <c r="F6882">
        <v>6488.1313479999999</v>
      </c>
      <c r="G6882">
        <v>64200</v>
      </c>
    </row>
    <row r="6883" spans="1:7" x14ac:dyDescent="0.25">
      <c r="A6883" s="1">
        <v>41561</v>
      </c>
      <c r="B6883">
        <v>6491.6601559999999</v>
      </c>
      <c r="C6883">
        <v>6491.6601559999999</v>
      </c>
      <c r="D6883">
        <v>6407.5898440000001</v>
      </c>
      <c r="E6883">
        <v>6442.7001950000003</v>
      </c>
      <c r="F6883">
        <v>6441.0439450000003</v>
      </c>
      <c r="G6883">
        <v>31100</v>
      </c>
    </row>
    <row r="6884" spans="1:7" x14ac:dyDescent="0.25">
      <c r="A6884" s="1">
        <v>41563</v>
      </c>
      <c r="B6884">
        <v>6443.4301759999998</v>
      </c>
      <c r="C6884">
        <v>6503.2597660000001</v>
      </c>
      <c r="D6884">
        <v>6433.1899409999996</v>
      </c>
      <c r="E6884">
        <v>6483.5698240000002</v>
      </c>
      <c r="F6884">
        <v>6481.9028319999998</v>
      </c>
      <c r="G6884">
        <v>96900</v>
      </c>
    </row>
    <row r="6885" spans="1:7" x14ac:dyDescent="0.25">
      <c r="A6885" s="1">
        <v>41564</v>
      </c>
      <c r="B6885">
        <v>6533.3901370000003</v>
      </c>
      <c r="C6885">
        <v>6568.3901370000003</v>
      </c>
      <c r="D6885">
        <v>6528.2202150000003</v>
      </c>
      <c r="E6885">
        <v>6560.8798829999996</v>
      </c>
      <c r="F6885">
        <v>6559.1933589999999</v>
      </c>
      <c r="G6885">
        <v>93400</v>
      </c>
    </row>
    <row r="6886" spans="1:7" x14ac:dyDescent="0.25">
      <c r="A6886" s="1">
        <v>41565</v>
      </c>
      <c r="B6886">
        <v>6563.3999020000001</v>
      </c>
      <c r="C6886">
        <v>6615.6401370000003</v>
      </c>
      <c r="D6886">
        <v>6563.3999020000001</v>
      </c>
      <c r="E6886">
        <v>6607.830078</v>
      </c>
      <c r="F6886">
        <v>6606.1313479999999</v>
      </c>
      <c r="G6886">
        <v>108700</v>
      </c>
    </row>
    <row r="6887" spans="1:7" x14ac:dyDescent="0.25">
      <c r="A6887" s="1">
        <v>41568</v>
      </c>
      <c r="B6887">
        <v>6607.830078</v>
      </c>
      <c r="C6887">
        <v>6621.6000979999999</v>
      </c>
      <c r="D6887">
        <v>6586.2001950000003</v>
      </c>
      <c r="E6887">
        <v>6597.5600590000004</v>
      </c>
      <c r="F6887">
        <v>6595.8637699999999</v>
      </c>
      <c r="G6887">
        <v>97600</v>
      </c>
    </row>
    <row r="6888" spans="1:7" x14ac:dyDescent="0.25">
      <c r="A6888" s="1">
        <v>41569</v>
      </c>
      <c r="B6888">
        <v>6606.7202150000003</v>
      </c>
      <c r="C6888">
        <v>6634.1401370000003</v>
      </c>
      <c r="D6888">
        <v>6603.6000979999999</v>
      </c>
      <c r="E6888">
        <v>6603.6000979999999</v>
      </c>
      <c r="F6888">
        <v>6601.9023440000001</v>
      </c>
      <c r="G6888">
        <v>89700</v>
      </c>
    </row>
    <row r="6889" spans="1:7" x14ac:dyDescent="0.25">
      <c r="A6889" s="1">
        <v>41570</v>
      </c>
      <c r="B6889">
        <v>6623.1298829999996</v>
      </c>
      <c r="C6889">
        <v>6648.080078</v>
      </c>
      <c r="D6889">
        <v>6603.2299800000001</v>
      </c>
      <c r="E6889">
        <v>6635.1098629999997</v>
      </c>
      <c r="F6889">
        <v>6633.404297</v>
      </c>
      <c r="G6889">
        <v>49400</v>
      </c>
    </row>
    <row r="6890" spans="1:7" x14ac:dyDescent="0.25">
      <c r="A6890" s="1">
        <v>41571</v>
      </c>
      <c r="B6890">
        <v>6631.3901370000003</v>
      </c>
      <c r="C6890">
        <v>6631.3901370000003</v>
      </c>
      <c r="D6890">
        <v>6578.0200199999999</v>
      </c>
      <c r="E6890">
        <v>6583.7700199999999</v>
      </c>
      <c r="F6890">
        <v>6582.0776370000003</v>
      </c>
      <c r="G6890">
        <v>51800</v>
      </c>
    </row>
    <row r="6891" spans="1:7" x14ac:dyDescent="0.25">
      <c r="A6891" s="1">
        <v>41572</v>
      </c>
      <c r="B6891">
        <v>6584.2402339999999</v>
      </c>
      <c r="C6891">
        <v>6586.3701170000004</v>
      </c>
      <c r="D6891">
        <v>6505.2001950000003</v>
      </c>
      <c r="E6891">
        <v>6539.8100590000004</v>
      </c>
      <c r="F6891">
        <v>6538.1289059999999</v>
      </c>
      <c r="G6891">
        <v>0</v>
      </c>
    </row>
    <row r="6892" spans="1:7" x14ac:dyDescent="0.25">
      <c r="A6892" s="1">
        <v>41576</v>
      </c>
      <c r="B6892">
        <v>6535.0498049999997</v>
      </c>
      <c r="C6892">
        <v>6551.8798829999996</v>
      </c>
      <c r="D6892">
        <v>6500.7900390000004</v>
      </c>
      <c r="E6892">
        <v>6543.4599609999996</v>
      </c>
      <c r="F6892">
        <v>6541.7778319999998</v>
      </c>
      <c r="G6892">
        <v>66200</v>
      </c>
    </row>
    <row r="6893" spans="1:7" x14ac:dyDescent="0.25">
      <c r="A6893" s="1">
        <v>41577</v>
      </c>
      <c r="B6893">
        <v>6544.8398440000001</v>
      </c>
      <c r="C6893">
        <v>6606.0898440000001</v>
      </c>
      <c r="D6893">
        <v>6541.6000979999999</v>
      </c>
      <c r="E6893">
        <v>6597.2099609999996</v>
      </c>
      <c r="F6893">
        <v>6595.5141599999997</v>
      </c>
      <c r="G6893">
        <v>96700</v>
      </c>
    </row>
    <row r="6894" spans="1:7" x14ac:dyDescent="0.25">
      <c r="A6894" s="1">
        <v>41578</v>
      </c>
      <c r="B6894">
        <v>6597.7202150000003</v>
      </c>
      <c r="C6894">
        <v>6618.3798829999996</v>
      </c>
      <c r="D6894">
        <v>6549.0898440000001</v>
      </c>
      <c r="E6894">
        <v>6585.3798829999996</v>
      </c>
      <c r="F6894">
        <v>6583.6870120000003</v>
      </c>
      <c r="G6894">
        <v>107000</v>
      </c>
    </row>
    <row r="6895" spans="1:7" x14ac:dyDescent="0.25">
      <c r="A6895" s="1">
        <v>41582</v>
      </c>
      <c r="B6895">
        <v>6586.8701170000004</v>
      </c>
      <c r="C6895">
        <v>6586.8701170000004</v>
      </c>
      <c r="D6895">
        <v>6509.3701170000004</v>
      </c>
      <c r="E6895">
        <v>6543.3901370000003</v>
      </c>
      <c r="F6895">
        <v>6541.7080079999996</v>
      </c>
      <c r="G6895">
        <v>43800</v>
      </c>
    </row>
    <row r="6896" spans="1:7" x14ac:dyDescent="0.25">
      <c r="A6896" s="1">
        <v>41583</v>
      </c>
      <c r="B6896">
        <v>6556.2700199999999</v>
      </c>
      <c r="C6896">
        <v>6563.3999020000001</v>
      </c>
      <c r="D6896">
        <v>6504.669922</v>
      </c>
      <c r="E6896">
        <v>6519.580078</v>
      </c>
      <c r="F6896">
        <v>6517.904297</v>
      </c>
      <c r="G6896">
        <v>75000</v>
      </c>
    </row>
    <row r="6897" spans="1:7" x14ac:dyDescent="0.25">
      <c r="A6897" s="1">
        <v>41584</v>
      </c>
      <c r="B6897">
        <v>6519.8100590000004</v>
      </c>
      <c r="C6897">
        <v>6523.6098629999997</v>
      </c>
      <c r="D6897">
        <v>6459.7998049999997</v>
      </c>
      <c r="E6897">
        <v>6477.2998049999997</v>
      </c>
      <c r="F6897">
        <v>6475.6347660000001</v>
      </c>
      <c r="G6897">
        <v>81800</v>
      </c>
    </row>
    <row r="6898" spans="1:7" x14ac:dyDescent="0.25">
      <c r="A6898" s="1">
        <v>41585</v>
      </c>
      <c r="B6898">
        <v>6478.2700199999999</v>
      </c>
      <c r="C6898">
        <v>6487.7099609999996</v>
      </c>
      <c r="D6898">
        <v>6420.6801759999998</v>
      </c>
      <c r="E6898">
        <v>6436.4902339999999</v>
      </c>
      <c r="F6898">
        <v>6434.8354490000002</v>
      </c>
      <c r="G6898">
        <v>62900</v>
      </c>
    </row>
    <row r="6899" spans="1:7" x14ac:dyDescent="0.25">
      <c r="A6899" s="1">
        <v>41586</v>
      </c>
      <c r="B6899">
        <v>6417.2998049999997</v>
      </c>
      <c r="C6899">
        <v>6418.1401370000003</v>
      </c>
      <c r="D6899">
        <v>6355.1801759999998</v>
      </c>
      <c r="E6899">
        <v>6355.1801759999998</v>
      </c>
      <c r="F6899">
        <v>6353.5463870000003</v>
      </c>
      <c r="G6899">
        <v>82800</v>
      </c>
    </row>
    <row r="6900" spans="1:7" x14ac:dyDescent="0.25">
      <c r="A6900" s="1">
        <v>41589</v>
      </c>
      <c r="B6900">
        <v>6356.1201170000004</v>
      </c>
      <c r="C6900">
        <v>6356.1201170000004</v>
      </c>
      <c r="D6900">
        <v>6202.1000979999999</v>
      </c>
      <c r="E6900">
        <v>6265.2299800000001</v>
      </c>
      <c r="F6900">
        <v>6263.6191410000001</v>
      </c>
      <c r="G6900">
        <v>82000</v>
      </c>
    </row>
    <row r="6901" spans="1:7" x14ac:dyDescent="0.25">
      <c r="A6901" s="1">
        <v>41590</v>
      </c>
      <c r="B6901">
        <v>6281.7597660000001</v>
      </c>
      <c r="C6901">
        <v>6335.5898440000001</v>
      </c>
      <c r="D6901">
        <v>6271.7700199999999</v>
      </c>
      <c r="E6901">
        <v>6324.169922</v>
      </c>
      <c r="F6901">
        <v>6322.5439450000003</v>
      </c>
      <c r="G6901">
        <v>66000</v>
      </c>
    </row>
    <row r="6902" spans="1:7" x14ac:dyDescent="0.25">
      <c r="A6902" s="1">
        <v>41591</v>
      </c>
      <c r="B6902">
        <v>6321.2099609999996</v>
      </c>
      <c r="C6902">
        <v>6331.9599609999996</v>
      </c>
      <c r="D6902">
        <v>6261.8398440000001</v>
      </c>
      <c r="E6902">
        <v>6320.9599609999996</v>
      </c>
      <c r="F6902">
        <v>6319.3349609999996</v>
      </c>
      <c r="G6902">
        <v>55900</v>
      </c>
    </row>
    <row r="6903" spans="1:7" x14ac:dyDescent="0.25">
      <c r="A6903" s="1">
        <v>41592</v>
      </c>
      <c r="B6903">
        <v>6323.2299800000001</v>
      </c>
      <c r="C6903">
        <v>6365.3598629999997</v>
      </c>
      <c r="D6903">
        <v>6315.8798829999996</v>
      </c>
      <c r="E6903">
        <v>6327.8798829999996</v>
      </c>
      <c r="F6903">
        <v>6326.2529299999997</v>
      </c>
      <c r="G6903">
        <v>102300</v>
      </c>
    </row>
    <row r="6904" spans="1:7" x14ac:dyDescent="0.25">
      <c r="A6904" s="1">
        <v>41593</v>
      </c>
      <c r="B6904">
        <v>6342.3901370000003</v>
      </c>
      <c r="C6904">
        <v>6380.9101559999999</v>
      </c>
      <c r="D6904">
        <v>6337.3398440000001</v>
      </c>
      <c r="E6904">
        <v>6346.3999020000001</v>
      </c>
      <c r="F6904">
        <v>6344.7685549999997</v>
      </c>
      <c r="G6904">
        <v>83700</v>
      </c>
    </row>
    <row r="6905" spans="1:7" x14ac:dyDescent="0.25">
      <c r="A6905" s="1">
        <v>41596</v>
      </c>
      <c r="B6905">
        <v>6368.6000979999999</v>
      </c>
      <c r="C6905">
        <v>6386.6201170000004</v>
      </c>
      <c r="D6905">
        <v>6324.2402339999999</v>
      </c>
      <c r="E6905">
        <v>6343.25</v>
      </c>
      <c r="F6905">
        <v>6341.6191410000001</v>
      </c>
      <c r="G6905">
        <v>67300</v>
      </c>
    </row>
    <row r="6906" spans="1:7" x14ac:dyDescent="0.25">
      <c r="A6906" s="1">
        <v>41597</v>
      </c>
      <c r="B6906">
        <v>6346.5297849999997</v>
      </c>
      <c r="C6906">
        <v>6352.2099609999996</v>
      </c>
      <c r="D6906">
        <v>6267.8500979999999</v>
      </c>
      <c r="E6906">
        <v>6267.8500979999999</v>
      </c>
      <c r="F6906">
        <v>6266.2387699999999</v>
      </c>
      <c r="G6906">
        <v>106100</v>
      </c>
    </row>
    <row r="6907" spans="1:7" x14ac:dyDescent="0.25">
      <c r="A6907" s="1">
        <v>41598</v>
      </c>
      <c r="B6907">
        <v>6267.6401370000003</v>
      </c>
      <c r="C6907">
        <v>6267.6401370000003</v>
      </c>
      <c r="D6907">
        <v>6114.6401370000003</v>
      </c>
      <c r="E6907">
        <v>6155.3398440000001</v>
      </c>
      <c r="F6907">
        <v>6153.7573240000002</v>
      </c>
      <c r="G6907">
        <v>95900</v>
      </c>
    </row>
    <row r="6908" spans="1:7" x14ac:dyDescent="0.25">
      <c r="A6908" s="1">
        <v>41599</v>
      </c>
      <c r="B6908">
        <v>6155.3398440000001</v>
      </c>
      <c r="C6908">
        <v>6155.3398440000001</v>
      </c>
      <c r="D6908">
        <v>6049.1298829999996</v>
      </c>
      <c r="E6908">
        <v>6122.8901370000003</v>
      </c>
      <c r="F6908">
        <v>6121.3159180000002</v>
      </c>
      <c r="G6908">
        <v>104100</v>
      </c>
    </row>
    <row r="6909" spans="1:7" x14ac:dyDescent="0.25">
      <c r="A6909" s="1">
        <v>41600</v>
      </c>
      <c r="B6909">
        <v>6125.6499020000001</v>
      </c>
      <c r="C6909">
        <v>6164.8901370000003</v>
      </c>
      <c r="D6909">
        <v>6079.5698240000002</v>
      </c>
      <c r="E6909">
        <v>6084.8398440000001</v>
      </c>
      <c r="F6909">
        <v>6083.2753910000001</v>
      </c>
      <c r="G6909">
        <v>63000</v>
      </c>
    </row>
    <row r="6910" spans="1:7" x14ac:dyDescent="0.25">
      <c r="A6910" s="1">
        <v>41603</v>
      </c>
      <c r="B6910">
        <v>6081.2099609999996</v>
      </c>
      <c r="C6910">
        <v>6083.4799800000001</v>
      </c>
      <c r="D6910">
        <v>5998.3798829999996</v>
      </c>
      <c r="E6910">
        <v>6004.2597660000001</v>
      </c>
      <c r="F6910">
        <v>6002.7163090000004</v>
      </c>
      <c r="G6910">
        <v>52600</v>
      </c>
    </row>
    <row r="6911" spans="1:7" x14ac:dyDescent="0.25">
      <c r="A6911" s="1">
        <v>41604</v>
      </c>
      <c r="B6911">
        <v>6007</v>
      </c>
      <c r="C6911">
        <v>6025.3701170000004</v>
      </c>
      <c r="D6911">
        <v>5955.0698240000002</v>
      </c>
      <c r="E6911">
        <v>6025.3701170000004</v>
      </c>
      <c r="F6911">
        <v>6023.8212890000004</v>
      </c>
      <c r="G6911">
        <v>83400</v>
      </c>
    </row>
    <row r="6912" spans="1:7" x14ac:dyDescent="0.25">
      <c r="A6912" s="1">
        <v>41605</v>
      </c>
      <c r="B6912">
        <v>6027.7900390000004</v>
      </c>
      <c r="C6912">
        <v>6067.1201170000004</v>
      </c>
      <c r="D6912">
        <v>6002.830078</v>
      </c>
      <c r="E6912">
        <v>6053.8701170000004</v>
      </c>
      <c r="F6912">
        <v>6052.3139650000003</v>
      </c>
      <c r="G6912">
        <v>119900</v>
      </c>
    </row>
    <row r="6913" spans="1:7" x14ac:dyDescent="0.25">
      <c r="A6913" s="1">
        <v>41606</v>
      </c>
      <c r="B6913">
        <v>6057.669922</v>
      </c>
      <c r="C6913">
        <v>6169.9599609999996</v>
      </c>
      <c r="D6913">
        <v>6057.669922</v>
      </c>
      <c r="E6913">
        <v>6169.9599609999996</v>
      </c>
      <c r="F6913">
        <v>6168.3740230000003</v>
      </c>
      <c r="G6913">
        <v>60500</v>
      </c>
    </row>
    <row r="6914" spans="1:7" x14ac:dyDescent="0.25">
      <c r="A6914" s="1">
        <v>41607</v>
      </c>
      <c r="B6914">
        <v>6164.8701170000004</v>
      </c>
      <c r="C6914">
        <v>6208.8198240000002</v>
      </c>
      <c r="D6914">
        <v>6103.8198240000002</v>
      </c>
      <c r="E6914">
        <v>6208.8198240000002</v>
      </c>
      <c r="F6914">
        <v>6207.2236329999996</v>
      </c>
      <c r="G6914">
        <v>75800</v>
      </c>
    </row>
    <row r="6915" spans="1:7" x14ac:dyDescent="0.25">
      <c r="A6915" s="1">
        <v>41610</v>
      </c>
      <c r="B6915">
        <v>6215.1098629999997</v>
      </c>
      <c r="C6915">
        <v>6269.6899409999996</v>
      </c>
      <c r="D6915">
        <v>6212.8901370000003</v>
      </c>
      <c r="E6915">
        <v>6223.3701170000004</v>
      </c>
      <c r="F6915">
        <v>6221.7700199999999</v>
      </c>
      <c r="G6915">
        <v>49300</v>
      </c>
    </row>
    <row r="6916" spans="1:7" x14ac:dyDescent="0.25">
      <c r="A6916" s="1">
        <v>41611</v>
      </c>
      <c r="B6916">
        <v>6225.9301759999998</v>
      </c>
      <c r="C6916">
        <v>6225.9301759999998</v>
      </c>
      <c r="D6916">
        <v>6179.5</v>
      </c>
      <c r="E6916">
        <v>6179.5</v>
      </c>
      <c r="F6916">
        <v>6177.9116210000002</v>
      </c>
      <c r="G6916">
        <v>46500</v>
      </c>
    </row>
    <row r="6917" spans="1:7" x14ac:dyDescent="0.25">
      <c r="A6917" s="1">
        <v>41612</v>
      </c>
      <c r="B6917">
        <v>6176.4301759999998</v>
      </c>
      <c r="C6917">
        <v>6177.1298829999996</v>
      </c>
      <c r="D6917">
        <v>6105.1899409999996</v>
      </c>
      <c r="E6917">
        <v>6105.2299800000001</v>
      </c>
      <c r="F6917">
        <v>6103.6606449999999</v>
      </c>
      <c r="G6917">
        <v>42100</v>
      </c>
    </row>
    <row r="6918" spans="1:7" x14ac:dyDescent="0.25">
      <c r="A6918" s="1">
        <v>41613</v>
      </c>
      <c r="B6918">
        <v>6106.7700199999999</v>
      </c>
      <c r="C6918">
        <v>6139.8999020000001</v>
      </c>
      <c r="D6918">
        <v>6025.080078</v>
      </c>
      <c r="E6918">
        <v>6030.9501950000003</v>
      </c>
      <c r="F6918">
        <v>6029.3999020000001</v>
      </c>
      <c r="G6918">
        <v>45400</v>
      </c>
    </row>
    <row r="6919" spans="1:7" x14ac:dyDescent="0.25">
      <c r="A6919" s="1">
        <v>41614</v>
      </c>
      <c r="B6919">
        <v>6031.2998049999997</v>
      </c>
      <c r="C6919">
        <v>6033.5600590000004</v>
      </c>
      <c r="D6919">
        <v>5987.2202150000003</v>
      </c>
      <c r="E6919">
        <v>6014.9399409999996</v>
      </c>
      <c r="F6919">
        <v>6013.3935549999997</v>
      </c>
      <c r="G6919">
        <v>57900</v>
      </c>
    </row>
    <row r="6920" spans="1:7" x14ac:dyDescent="0.25">
      <c r="A6920" s="1">
        <v>41617</v>
      </c>
      <c r="B6920">
        <v>6033.7797849999997</v>
      </c>
      <c r="C6920">
        <v>6067.0600590000004</v>
      </c>
      <c r="D6920">
        <v>5989.080078</v>
      </c>
      <c r="E6920">
        <v>6008.9399409999996</v>
      </c>
      <c r="F6920">
        <v>6007.3950199999999</v>
      </c>
      <c r="G6920">
        <v>56400</v>
      </c>
    </row>
    <row r="6921" spans="1:7" x14ac:dyDescent="0.25">
      <c r="A6921" s="1">
        <v>41618</v>
      </c>
      <c r="B6921">
        <v>6009.8598629999997</v>
      </c>
      <c r="C6921">
        <v>6016.3798829999996</v>
      </c>
      <c r="D6921">
        <v>5886.3999020000001</v>
      </c>
      <c r="E6921">
        <v>5886.3999020000001</v>
      </c>
      <c r="F6921">
        <v>5884.8867190000001</v>
      </c>
      <c r="G6921">
        <v>65700</v>
      </c>
    </row>
    <row r="6922" spans="1:7" x14ac:dyDescent="0.25">
      <c r="A6922" s="1">
        <v>41619</v>
      </c>
      <c r="B6922">
        <v>5883.9399409999996</v>
      </c>
      <c r="C6922">
        <v>5914.4399409999996</v>
      </c>
      <c r="D6922">
        <v>5873.6801759999998</v>
      </c>
      <c r="E6922">
        <v>5888.7402339999999</v>
      </c>
      <c r="F6922">
        <v>5887.2265630000002</v>
      </c>
      <c r="G6922">
        <v>100400</v>
      </c>
    </row>
    <row r="6923" spans="1:7" x14ac:dyDescent="0.25">
      <c r="A6923" s="1">
        <v>41620</v>
      </c>
      <c r="B6923">
        <v>5888.7402339999999</v>
      </c>
      <c r="C6923">
        <v>5888.7402339999999</v>
      </c>
      <c r="D6923">
        <v>5762.5297849999997</v>
      </c>
      <c r="E6923">
        <v>5762.5297849999997</v>
      </c>
      <c r="F6923">
        <v>5761.0483400000003</v>
      </c>
      <c r="G6923">
        <v>75100</v>
      </c>
    </row>
    <row r="6924" spans="1:7" x14ac:dyDescent="0.25">
      <c r="A6924" s="1">
        <v>41621</v>
      </c>
      <c r="B6924">
        <v>5740.9399409999996</v>
      </c>
      <c r="C6924">
        <v>5777.919922</v>
      </c>
      <c r="D6924">
        <v>5709.3398440000001</v>
      </c>
      <c r="E6924">
        <v>5767.1298829999996</v>
      </c>
      <c r="F6924">
        <v>5765.6474609999996</v>
      </c>
      <c r="G6924">
        <v>96100</v>
      </c>
    </row>
    <row r="6925" spans="1:7" x14ac:dyDescent="0.25">
      <c r="A6925" s="1">
        <v>41624</v>
      </c>
      <c r="B6925">
        <v>5767.9501950000003</v>
      </c>
      <c r="C6925">
        <v>5848.7797849999997</v>
      </c>
      <c r="D6925">
        <v>5747.8701170000004</v>
      </c>
      <c r="E6925">
        <v>5812.5400390000004</v>
      </c>
      <c r="F6925">
        <v>5811.0458980000003</v>
      </c>
      <c r="G6925">
        <v>68800</v>
      </c>
    </row>
    <row r="6926" spans="1:7" x14ac:dyDescent="0.25">
      <c r="A6926" s="1">
        <v>41625</v>
      </c>
      <c r="B6926">
        <v>5830.5600590000004</v>
      </c>
      <c r="C6926">
        <v>5932.6899409999996</v>
      </c>
      <c r="D6926">
        <v>5830.5600590000004</v>
      </c>
      <c r="E6926">
        <v>5928.9902339999999</v>
      </c>
      <c r="F6926">
        <v>5927.4658200000003</v>
      </c>
      <c r="G6926">
        <v>78100</v>
      </c>
    </row>
    <row r="6927" spans="1:7" x14ac:dyDescent="0.25">
      <c r="A6927" s="1">
        <v>41626</v>
      </c>
      <c r="B6927">
        <v>5928.9399409999996</v>
      </c>
      <c r="C6927">
        <v>5962.080078</v>
      </c>
      <c r="D6927">
        <v>5874.919922</v>
      </c>
      <c r="E6927">
        <v>5961.5498049999997</v>
      </c>
      <c r="F6927">
        <v>5960.0170900000003</v>
      </c>
      <c r="G6927">
        <v>83200</v>
      </c>
    </row>
    <row r="6928" spans="1:7" x14ac:dyDescent="0.25">
      <c r="A6928" s="1">
        <v>41627</v>
      </c>
      <c r="B6928">
        <v>6023.3999020000001</v>
      </c>
      <c r="C6928">
        <v>6059.7797849999997</v>
      </c>
      <c r="D6928">
        <v>5923.1201170000004</v>
      </c>
      <c r="E6928">
        <v>5923.1201170000004</v>
      </c>
      <c r="F6928">
        <v>5921.5976559999999</v>
      </c>
      <c r="G6928">
        <v>90500</v>
      </c>
    </row>
    <row r="6929" spans="1:7" x14ac:dyDescent="0.25">
      <c r="A6929" s="1">
        <v>41628</v>
      </c>
      <c r="B6929">
        <v>5925.9599609999996</v>
      </c>
      <c r="C6929">
        <v>5965.8100590000004</v>
      </c>
      <c r="D6929">
        <v>5835.1298829999996</v>
      </c>
      <c r="E6929">
        <v>5835.1298829999996</v>
      </c>
      <c r="F6929">
        <v>5833.6298829999996</v>
      </c>
      <c r="G6929">
        <v>47800</v>
      </c>
    </row>
    <row r="6930" spans="1:7" x14ac:dyDescent="0.25">
      <c r="A6930" s="1">
        <v>41631</v>
      </c>
      <c r="B6930">
        <v>5847.6098629999997</v>
      </c>
      <c r="C6930">
        <v>5885.9399409999996</v>
      </c>
      <c r="D6930">
        <v>5847.6098629999997</v>
      </c>
      <c r="E6930">
        <v>5854.8798829999996</v>
      </c>
      <c r="F6930">
        <v>5853.3745120000003</v>
      </c>
      <c r="G6930">
        <v>72000</v>
      </c>
    </row>
    <row r="6931" spans="1:7" x14ac:dyDescent="0.25">
      <c r="A6931" s="1">
        <v>41634</v>
      </c>
      <c r="B6931">
        <v>5862.3398440000001</v>
      </c>
      <c r="C6931">
        <v>5891.4902339999999</v>
      </c>
      <c r="D6931">
        <v>5862.3398440000001</v>
      </c>
      <c r="E6931">
        <v>5878.3198240000002</v>
      </c>
      <c r="F6931">
        <v>5876.8085940000001</v>
      </c>
      <c r="G6931">
        <v>32900</v>
      </c>
    </row>
    <row r="6932" spans="1:7" x14ac:dyDescent="0.25">
      <c r="A6932" s="1">
        <v>41635</v>
      </c>
      <c r="B6932">
        <v>5891.9399409999996</v>
      </c>
      <c r="C6932">
        <v>5911.6899409999996</v>
      </c>
      <c r="D6932">
        <v>5889.830078</v>
      </c>
      <c r="E6932">
        <v>5889.830078</v>
      </c>
      <c r="F6932">
        <v>5888.3159180000002</v>
      </c>
      <c r="G6932">
        <v>47100</v>
      </c>
    </row>
    <row r="6933" spans="1:7" x14ac:dyDescent="0.25">
      <c r="A6933" s="1">
        <v>41641</v>
      </c>
      <c r="B6933">
        <v>5923.7202150000003</v>
      </c>
      <c r="C6933">
        <v>5984.2597660000001</v>
      </c>
      <c r="D6933">
        <v>5923.7202150000003</v>
      </c>
      <c r="E6933">
        <v>5984.2597660000001</v>
      </c>
      <c r="F6933">
        <v>5982.7211909999996</v>
      </c>
      <c r="G6933">
        <v>80300</v>
      </c>
    </row>
    <row r="6934" spans="1:7" x14ac:dyDescent="0.25">
      <c r="A6934" s="1">
        <v>41642</v>
      </c>
      <c r="B6934">
        <v>5971.3598629999997</v>
      </c>
      <c r="C6934">
        <v>5971.3598629999997</v>
      </c>
      <c r="D6934">
        <v>5903.7700199999999</v>
      </c>
      <c r="E6934">
        <v>5947.9301759999998</v>
      </c>
      <c r="F6934">
        <v>5946.4008789999998</v>
      </c>
      <c r="G6934">
        <v>74900</v>
      </c>
    </row>
    <row r="6935" spans="1:7" x14ac:dyDescent="0.25">
      <c r="A6935" s="1">
        <v>41645</v>
      </c>
      <c r="B6935">
        <v>5950.3901370000003</v>
      </c>
      <c r="C6935">
        <v>5992.9799800000001</v>
      </c>
      <c r="D6935">
        <v>5932.5097660000001</v>
      </c>
      <c r="E6935">
        <v>5985.8100590000004</v>
      </c>
      <c r="F6935">
        <v>5984.2714839999999</v>
      </c>
      <c r="G6935">
        <v>77800</v>
      </c>
    </row>
    <row r="6936" spans="1:7" x14ac:dyDescent="0.25">
      <c r="A6936" s="1">
        <v>41646</v>
      </c>
      <c r="B6936">
        <v>5986.1801759999998</v>
      </c>
      <c r="C6936">
        <v>5991.9301759999998</v>
      </c>
      <c r="D6936">
        <v>5946.7202150000003</v>
      </c>
      <c r="E6936">
        <v>5947.4399409999996</v>
      </c>
      <c r="F6936">
        <v>5945.9111329999996</v>
      </c>
      <c r="G6936">
        <v>68800</v>
      </c>
    </row>
    <row r="6937" spans="1:7" x14ac:dyDescent="0.25">
      <c r="A6937" s="1">
        <v>41647</v>
      </c>
      <c r="B6937">
        <v>5948.2998049999997</v>
      </c>
      <c r="C6937">
        <v>5995.0698240000002</v>
      </c>
      <c r="D6937">
        <v>5942.6801759999998</v>
      </c>
      <c r="E6937">
        <v>5986.4799800000001</v>
      </c>
      <c r="F6937">
        <v>5984.9409180000002</v>
      </c>
      <c r="G6937">
        <v>55900</v>
      </c>
    </row>
    <row r="6938" spans="1:7" x14ac:dyDescent="0.25">
      <c r="A6938" s="1">
        <v>41648</v>
      </c>
      <c r="B6938">
        <v>5990.3198240000002</v>
      </c>
      <c r="C6938">
        <v>5994.4501950000003</v>
      </c>
      <c r="D6938">
        <v>5937.5097660000001</v>
      </c>
      <c r="E6938">
        <v>5937.5097660000001</v>
      </c>
      <c r="F6938">
        <v>5935.9833980000003</v>
      </c>
      <c r="G6938">
        <v>60700</v>
      </c>
    </row>
    <row r="6939" spans="1:7" x14ac:dyDescent="0.25">
      <c r="A6939" s="1">
        <v>41649</v>
      </c>
      <c r="B6939">
        <v>5939.2001950000003</v>
      </c>
      <c r="C6939">
        <v>5964.4101559999999</v>
      </c>
      <c r="D6939">
        <v>5842.8798829999996</v>
      </c>
      <c r="E6939">
        <v>5842.8798829999996</v>
      </c>
      <c r="F6939">
        <v>5841.3779299999997</v>
      </c>
      <c r="G6939">
        <v>38600</v>
      </c>
    </row>
    <row r="6940" spans="1:7" x14ac:dyDescent="0.25">
      <c r="A6940" s="1">
        <v>41652</v>
      </c>
      <c r="B6940">
        <v>5886.0498049999997</v>
      </c>
      <c r="C6940">
        <v>5955.6201170000004</v>
      </c>
      <c r="D6940">
        <v>5886.0498049999997</v>
      </c>
      <c r="E6940">
        <v>5940.669922</v>
      </c>
      <c r="F6940">
        <v>5939.142578</v>
      </c>
      <c r="G6940">
        <v>93600</v>
      </c>
    </row>
    <row r="6941" spans="1:7" x14ac:dyDescent="0.25">
      <c r="A6941" s="1">
        <v>41653</v>
      </c>
      <c r="B6941">
        <v>5945.2998049999997</v>
      </c>
      <c r="C6941">
        <v>5945.2998049999997</v>
      </c>
      <c r="D6941">
        <v>5910.9599609999996</v>
      </c>
      <c r="E6941">
        <v>5935.5600590000004</v>
      </c>
      <c r="F6941">
        <v>5934.0341799999997</v>
      </c>
      <c r="G6941">
        <v>89000</v>
      </c>
    </row>
    <row r="6942" spans="1:7" x14ac:dyDescent="0.25">
      <c r="A6942" s="1">
        <v>41654</v>
      </c>
      <c r="B6942">
        <v>5938.330078</v>
      </c>
      <c r="C6942">
        <v>5969.1601559999999</v>
      </c>
      <c r="D6942">
        <v>5938.330078</v>
      </c>
      <c r="E6942">
        <v>5958.1201170000004</v>
      </c>
      <c r="F6942">
        <v>5956.5883789999998</v>
      </c>
      <c r="G6942">
        <v>55600</v>
      </c>
    </row>
    <row r="6943" spans="1:7" x14ac:dyDescent="0.25">
      <c r="A6943" s="1">
        <v>41655</v>
      </c>
      <c r="B6943">
        <v>5977.9599609999996</v>
      </c>
      <c r="C6943">
        <v>5999.580078</v>
      </c>
      <c r="D6943">
        <v>5972.3901370000003</v>
      </c>
      <c r="E6943">
        <v>5982.2402339999999</v>
      </c>
      <c r="F6943">
        <v>5980.7021480000003</v>
      </c>
      <c r="G6943">
        <v>44900</v>
      </c>
    </row>
    <row r="6944" spans="1:7" x14ac:dyDescent="0.25">
      <c r="A6944" s="1">
        <v>41656</v>
      </c>
      <c r="B6944">
        <v>5993.0898440000001</v>
      </c>
      <c r="C6944">
        <v>6008.2202150000003</v>
      </c>
      <c r="D6944">
        <v>5960.9799800000001</v>
      </c>
      <c r="E6944">
        <v>5987.0898440000001</v>
      </c>
      <c r="F6944">
        <v>5985.5507809999999</v>
      </c>
      <c r="G6944">
        <v>98800</v>
      </c>
    </row>
    <row r="6945" spans="1:7" x14ac:dyDescent="0.25">
      <c r="A6945" s="1">
        <v>41659</v>
      </c>
      <c r="B6945">
        <v>5988.3901370000003</v>
      </c>
      <c r="C6945">
        <v>6019.75</v>
      </c>
      <c r="D6945">
        <v>5988.3901370000003</v>
      </c>
      <c r="E6945">
        <v>6005.6000979999999</v>
      </c>
      <c r="F6945">
        <v>6004.0561520000001</v>
      </c>
      <c r="G6945">
        <v>0</v>
      </c>
    </row>
    <row r="6946" spans="1:7" x14ac:dyDescent="0.25">
      <c r="A6946" s="1">
        <v>41660</v>
      </c>
      <c r="B6946">
        <v>6006.5898440000001</v>
      </c>
      <c r="C6946">
        <v>6030.9702150000003</v>
      </c>
      <c r="D6946">
        <v>5983.8901370000003</v>
      </c>
      <c r="E6946">
        <v>6019.2402339999999</v>
      </c>
      <c r="F6946">
        <v>6017.6928710000002</v>
      </c>
      <c r="G6946">
        <v>57800</v>
      </c>
    </row>
    <row r="6947" spans="1:7" x14ac:dyDescent="0.25">
      <c r="A6947" s="1">
        <v>41661</v>
      </c>
      <c r="B6947">
        <v>6020.3999020000001</v>
      </c>
      <c r="C6947">
        <v>6147.1801759999998</v>
      </c>
      <c r="D6947">
        <v>6020.3999020000001</v>
      </c>
      <c r="E6947">
        <v>6139.8598629999997</v>
      </c>
      <c r="F6947">
        <v>6138.28125</v>
      </c>
      <c r="G6947">
        <v>88600</v>
      </c>
    </row>
    <row r="6948" spans="1:7" x14ac:dyDescent="0.25">
      <c r="A6948" s="1">
        <v>41662</v>
      </c>
      <c r="B6948">
        <v>6145.1601559999999</v>
      </c>
      <c r="C6948">
        <v>6180.7299800000001</v>
      </c>
      <c r="D6948">
        <v>6139.7402339999999</v>
      </c>
      <c r="E6948">
        <v>6170.0498049999997</v>
      </c>
      <c r="F6948">
        <v>6168.4638670000004</v>
      </c>
      <c r="G6948">
        <v>71500</v>
      </c>
    </row>
    <row r="6949" spans="1:7" x14ac:dyDescent="0.25">
      <c r="A6949" s="1">
        <v>41663</v>
      </c>
      <c r="B6949">
        <v>6166.580078</v>
      </c>
      <c r="C6949">
        <v>6195.6401370000003</v>
      </c>
      <c r="D6949">
        <v>6095.5898440000001</v>
      </c>
      <c r="E6949">
        <v>6191.5</v>
      </c>
      <c r="F6949">
        <v>6189.908203</v>
      </c>
      <c r="G6949">
        <v>88600</v>
      </c>
    </row>
    <row r="6950" spans="1:7" x14ac:dyDescent="0.25">
      <c r="A6950" s="1">
        <v>41666</v>
      </c>
      <c r="B6950">
        <v>6185.580078</v>
      </c>
      <c r="C6950">
        <v>6185.580078</v>
      </c>
      <c r="D6950">
        <v>6035.9799800000001</v>
      </c>
      <c r="E6950">
        <v>6081.6098629999997</v>
      </c>
      <c r="F6950">
        <v>6080.0463870000003</v>
      </c>
      <c r="G6950">
        <v>107400</v>
      </c>
    </row>
    <row r="6951" spans="1:7" x14ac:dyDescent="0.25">
      <c r="A6951" s="1">
        <v>41667</v>
      </c>
      <c r="B6951">
        <v>6080.1601559999999</v>
      </c>
      <c r="C6951">
        <v>6080.3798829999996</v>
      </c>
      <c r="D6951">
        <v>6022.8100590000004</v>
      </c>
      <c r="E6951">
        <v>6022.8100590000004</v>
      </c>
      <c r="F6951">
        <v>6021.2617190000001</v>
      </c>
      <c r="G6951">
        <v>91200</v>
      </c>
    </row>
    <row r="6952" spans="1:7" x14ac:dyDescent="0.25">
      <c r="A6952" s="1">
        <v>41668</v>
      </c>
      <c r="B6952">
        <v>6023.2597660000001</v>
      </c>
      <c r="C6952">
        <v>6090.3901370000003</v>
      </c>
      <c r="D6952">
        <v>6023.2597660000001</v>
      </c>
      <c r="E6952">
        <v>6069.8398440000001</v>
      </c>
      <c r="F6952">
        <v>6068.279297</v>
      </c>
      <c r="G6952">
        <v>104600</v>
      </c>
    </row>
    <row r="6953" spans="1:7" x14ac:dyDescent="0.25">
      <c r="A6953" s="1">
        <v>41669</v>
      </c>
      <c r="B6953">
        <v>6061.7900390000004</v>
      </c>
      <c r="C6953">
        <v>6061.7900390000004</v>
      </c>
      <c r="D6953">
        <v>5984.1201170000004</v>
      </c>
      <c r="E6953">
        <v>6041.1899409999996</v>
      </c>
      <c r="F6953">
        <v>6039.6367190000001</v>
      </c>
      <c r="G6953">
        <v>70600</v>
      </c>
    </row>
    <row r="6954" spans="1:7" x14ac:dyDescent="0.25">
      <c r="A6954" s="1">
        <v>41673</v>
      </c>
      <c r="B6954">
        <v>6041.7700199999999</v>
      </c>
      <c r="C6954">
        <v>6042.5</v>
      </c>
      <c r="D6954">
        <v>5989.7900390000004</v>
      </c>
      <c r="E6954">
        <v>6015.2998049999997</v>
      </c>
      <c r="F6954">
        <v>6013.7534180000002</v>
      </c>
      <c r="G6954">
        <v>57600</v>
      </c>
    </row>
    <row r="6955" spans="1:7" x14ac:dyDescent="0.25">
      <c r="A6955" s="1">
        <v>41674</v>
      </c>
      <c r="B6955">
        <v>6011.4702150000003</v>
      </c>
      <c r="C6955">
        <v>6011.4702150000003</v>
      </c>
      <c r="D6955">
        <v>5886.0097660000001</v>
      </c>
      <c r="E6955">
        <v>5886.0097660000001</v>
      </c>
      <c r="F6955">
        <v>5884.4965819999998</v>
      </c>
      <c r="G6955">
        <v>100300</v>
      </c>
    </row>
    <row r="6956" spans="1:7" x14ac:dyDescent="0.25">
      <c r="A6956" s="1">
        <v>41675</v>
      </c>
      <c r="B6956">
        <v>5907.1601559999999</v>
      </c>
      <c r="C6956">
        <v>5930.080078</v>
      </c>
      <c r="D6956">
        <v>5899.6098629999997</v>
      </c>
      <c r="E6956">
        <v>5908.4101559999999</v>
      </c>
      <c r="F6956">
        <v>5906.8911129999997</v>
      </c>
      <c r="G6956">
        <v>61500</v>
      </c>
    </row>
    <row r="6957" spans="1:7" x14ac:dyDescent="0.25">
      <c r="A6957" s="1">
        <v>41676</v>
      </c>
      <c r="B6957">
        <v>5903.8398440000001</v>
      </c>
      <c r="C6957">
        <v>5945.7099609999996</v>
      </c>
      <c r="D6957">
        <v>5903.8398440000001</v>
      </c>
      <c r="E6957">
        <v>5914.5898440000001</v>
      </c>
      <c r="F6957">
        <v>5913.0693359999996</v>
      </c>
      <c r="G6957">
        <v>51200</v>
      </c>
    </row>
    <row r="6958" spans="1:7" x14ac:dyDescent="0.25">
      <c r="A6958" s="1">
        <v>41677</v>
      </c>
      <c r="B6958">
        <v>5919.4301759999998</v>
      </c>
      <c r="C6958">
        <v>6020.6801759999998</v>
      </c>
      <c r="D6958">
        <v>5919.4301759999998</v>
      </c>
      <c r="E6958">
        <v>6011.1401370000003</v>
      </c>
      <c r="F6958">
        <v>6009.5947269999997</v>
      </c>
      <c r="G6958">
        <v>80900</v>
      </c>
    </row>
    <row r="6959" spans="1:7" x14ac:dyDescent="0.25">
      <c r="A6959" s="1">
        <v>41680</v>
      </c>
      <c r="B6959">
        <v>6011.5498049999997</v>
      </c>
      <c r="C6959">
        <v>6063.5</v>
      </c>
      <c r="D6959">
        <v>6011.5498049999997</v>
      </c>
      <c r="E6959">
        <v>6042.25</v>
      </c>
      <c r="F6959">
        <v>6040.6967770000001</v>
      </c>
      <c r="G6959">
        <v>76000</v>
      </c>
    </row>
    <row r="6960" spans="1:7" x14ac:dyDescent="0.25">
      <c r="A6960" s="1">
        <v>41681</v>
      </c>
      <c r="B6960">
        <v>6049.8701170000004</v>
      </c>
      <c r="C6960">
        <v>6110.9799800000001</v>
      </c>
      <c r="D6960">
        <v>6049.8701170000004</v>
      </c>
      <c r="E6960">
        <v>6106.0297849999997</v>
      </c>
      <c r="F6960">
        <v>6104.4599609999996</v>
      </c>
      <c r="G6960">
        <v>69300</v>
      </c>
    </row>
    <row r="6961" spans="1:7" x14ac:dyDescent="0.25">
      <c r="A6961" s="1">
        <v>41682</v>
      </c>
      <c r="B6961">
        <v>6107.6499020000001</v>
      </c>
      <c r="C6961">
        <v>6146.7299800000001</v>
      </c>
      <c r="D6961">
        <v>6099.7001950000003</v>
      </c>
      <c r="E6961">
        <v>6112.3100590000004</v>
      </c>
      <c r="F6961">
        <v>6110.7387699999999</v>
      </c>
      <c r="G6961">
        <v>129600</v>
      </c>
    </row>
    <row r="6962" spans="1:7" x14ac:dyDescent="0.25">
      <c r="A6962" s="1">
        <v>41683</v>
      </c>
      <c r="B6962">
        <v>6118.1298829999996</v>
      </c>
      <c r="C6962">
        <v>6118.1298829999996</v>
      </c>
      <c r="D6962">
        <v>6078.6098629999997</v>
      </c>
      <c r="E6962">
        <v>6101.7202150000003</v>
      </c>
      <c r="F6962">
        <v>6100.1518550000001</v>
      </c>
      <c r="G6962">
        <v>66100</v>
      </c>
    </row>
    <row r="6963" spans="1:7" x14ac:dyDescent="0.25">
      <c r="A6963" s="1">
        <v>41684</v>
      </c>
      <c r="B6963">
        <v>6107.4399409999996</v>
      </c>
      <c r="C6963">
        <v>6119.330078</v>
      </c>
      <c r="D6963">
        <v>6092.9799800000001</v>
      </c>
      <c r="E6963">
        <v>6113.6601559999999</v>
      </c>
      <c r="F6963">
        <v>6112.0883789999998</v>
      </c>
      <c r="G6963">
        <v>44900</v>
      </c>
    </row>
    <row r="6964" spans="1:7" hidden="1" x14ac:dyDescent="0.25">
      <c r="A6964" s="1">
        <v>41687</v>
      </c>
      <c r="B6964" t="s">
        <v>21</v>
      </c>
      <c r="C6964" t="s">
        <v>21</v>
      </c>
      <c r="D6964" t="s">
        <v>21</v>
      </c>
      <c r="E6964" t="s">
        <v>21</v>
      </c>
      <c r="F6964" t="s">
        <v>21</v>
      </c>
      <c r="G6964" t="s">
        <v>21</v>
      </c>
    </row>
    <row r="6965" spans="1:7" x14ac:dyDescent="0.25">
      <c r="A6965" s="1">
        <v>41688</v>
      </c>
      <c r="B6965">
        <v>6168.169922</v>
      </c>
      <c r="C6965">
        <v>6203.1899409999996</v>
      </c>
      <c r="D6965">
        <v>6168.169922</v>
      </c>
      <c r="E6965">
        <v>6193.9702150000003</v>
      </c>
      <c r="F6965">
        <v>6192.3779299999997</v>
      </c>
      <c r="G6965">
        <v>81000</v>
      </c>
    </row>
    <row r="6966" spans="1:7" x14ac:dyDescent="0.25">
      <c r="A6966" s="1">
        <v>41689</v>
      </c>
      <c r="B6966">
        <v>6197.6601559999999</v>
      </c>
      <c r="C6966">
        <v>6294.6201170000004</v>
      </c>
      <c r="D6966">
        <v>6197.6601559999999</v>
      </c>
      <c r="E6966">
        <v>6294.6201170000004</v>
      </c>
      <c r="F6966">
        <v>6293.001953</v>
      </c>
      <c r="G6966">
        <v>92800</v>
      </c>
    </row>
    <row r="6967" spans="1:7" x14ac:dyDescent="0.25">
      <c r="A6967" s="1">
        <v>41690</v>
      </c>
      <c r="B6967">
        <v>6312.9101559999999</v>
      </c>
      <c r="C6967">
        <v>6353.3901370000003</v>
      </c>
      <c r="D6967">
        <v>6277.0400390000004</v>
      </c>
      <c r="E6967">
        <v>6352.7597660000001</v>
      </c>
      <c r="F6967">
        <v>6351.1264650000003</v>
      </c>
      <c r="G6967">
        <v>102100</v>
      </c>
    </row>
    <row r="6968" spans="1:7" x14ac:dyDescent="0.25">
      <c r="A6968" s="1">
        <v>41691</v>
      </c>
      <c r="B6968">
        <v>6351.7700199999999</v>
      </c>
      <c r="C6968">
        <v>6357.8999020000001</v>
      </c>
      <c r="D6968">
        <v>6297.25</v>
      </c>
      <c r="E6968">
        <v>6308.3598629999997</v>
      </c>
      <c r="F6968">
        <v>6306.7382809999999</v>
      </c>
      <c r="G6968">
        <v>84100</v>
      </c>
    </row>
    <row r="6969" spans="1:7" x14ac:dyDescent="0.25">
      <c r="A6969" s="1">
        <v>41694</v>
      </c>
      <c r="B6969">
        <v>6329.7299800000001</v>
      </c>
      <c r="C6969">
        <v>6372.669922</v>
      </c>
      <c r="D6969">
        <v>6296.3198240000002</v>
      </c>
      <c r="E6969">
        <v>6296.3198240000002</v>
      </c>
      <c r="F6969">
        <v>6294.701172</v>
      </c>
      <c r="G6969">
        <v>106700</v>
      </c>
    </row>
    <row r="6970" spans="1:7" x14ac:dyDescent="0.25">
      <c r="A6970" s="1">
        <v>41696</v>
      </c>
      <c r="B6970">
        <v>6294.4702150000003</v>
      </c>
      <c r="C6970">
        <v>6328.4599609999996</v>
      </c>
      <c r="D6970">
        <v>6261.1801759999998</v>
      </c>
      <c r="E6970">
        <v>6322.6000979999999</v>
      </c>
      <c r="F6970">
        <v>6320.9746089999999</v>
      </c>
      <c r="G6970">
        <v>85700</v>
      </c>
    </row>
    <row r="6971" spans="1:7" x14ac:dyDescent="0.25">
      <c r="A6971" s="1">
        <v>41697</v>
      </c>
      <c r="B6971">
        <v>6323.4501950000003</v>
      </c>
      <c r="C6971">
        <v>6354.7900390000004</v>
      </c>
      <c r="D6971">
        <v>6323.4501950000003</v>
      </c>
      <c r="E6971">
        <v>6354.7900390000004</v>
      </c>
      <c r="F6971">
        <v>6353.15625</v>
      </c>
      <c r="G6971">
        <v>99100</v>
      </c>
    </row>
    <row r="6972" spans="1:7" x14ac:dyDescent="0.25">
      <c r="A6972" s="1">
        <v>41698</v>
      </c>
      <c r="B6972">
        <v>6362.0600590000004</v>
      </c>
      <c r="C6972">
        <v>6424.9902339999999</v>
      </c>
      <c r="D6972">
        <v>6360.7099609999996</v>
      </c>
      <c r="E6972">
        <v>6424.9902339999999</v>
      </c>
      <c r="F6972">
        <v>6423.3383789999998</v>
      </c>
      <c r="G6972">
        <v>101000</v>
      </c>
    </row>
    <row r="6973" spans="1:7" x14ac:dyDescent="0.25">
      <c r="A6973" s="1">
        <v>41701</v>
      </c>
      <c r="B6973">
        <v>6424.8500979999999</v>
      </c>
      <c r="C6973">
        <v>6428.8398440000001</v>
      </c>
      <c r="D6973">
        <v>6370.7597660000001</v>
      </c>
      <c r="E6973">
        <v>6407.5200199999999</v>
      </c>
      <c r="F6973">
        <v>6405.873047</v>
      </c>
      <c r="G6973">
        <v>62700</v>
      </c>
    </row>
    <row r="6974" spans="1:7" x14ac:dyDescent="0.25">
      <c r="A6974" s="1">
        <v>41702</v>
      </c>
      <c r="B6974">
        <v>6401.1601559999999</v>
      </c>
      <c r="C6974">
        <v>6412.9702150000003</v>
      </c>
      <c r="D6974">
        <v>6385.9702150000003</v>
      </c>
      <c r="E6974">
        <v>6394.6000979999999</v>
      </c>
      <c r="F6974">
        <v>6392.9560549999997</v>
      </c>
      <c r="G6974">
        <v>79400</v>
      </c>
    </row>
    <row r="6975" spans="1:7" x14ac:dyDescent="0.25">
      <c r="A6975" s="1">
        <v>41703</v>
      </c>
      <c r="B6975">
        <v>6399.669922</v>
      </c>
      <c r="C6975">
        <v>6482.1499020000001</v>
      </c>
      <c r="D6975">
        <v>6399.669922</v>
      </c>
      <c r="E6975">
        <v>6456.1401370000003</v>
      </c>
      <c r="F6975">
        <v>6454.4804690000001</v>
      </c>
      <c r="G6975">
        <v>105300</v>
      </c>
    </row>
    <row r="6976" spans="1:7" x14ac:dyDescent="0.25">
      <c r="A6976" s="1">
        <v>41704</v>
      </c>
      <c r="B6976">
        <v>6487.9399409999996</v>
      </c>
      <c r="C6976">
        <v>6520.330078</v>
      </c>
      <c r="D6976">
        <v>6487.9399409999996</v>
      </c>
      <c r="E6976">
        <v>6516.8198240000002</v>
      </c>
      <c r="F6976">
        <v>6515.1445309999999</v>
      </c>
      <c r="G6976">
        <v>101600</v>
      </c>
    </row>
    <row r="6977" spans="1:7" x14ac:dyDescent="0.25">
      <c r="A6977" s="1">
        <v>41705</v>
      </c>
      <c r="B6977">
        <v>6528.8500979999999</v>
      </c>
      <c r="C6977">
        <v>6550.9399409999996</v>
      </c>
      <c r="D6977">
        <v>6481.830078</v>
      </c>
      <c r="E6977">
        <v>6481.830078</v>
      </c>
      <c r="F6977">
        <v>6480.1635740000002</v>
      </c>
      <c r="G6977">
        <v>73600</v>
      </c>
    </row>
    <row r="6978" spans="1:7" x14ac:dyDescent="0.25">
      <c r="A6978" s="1">
        <v>41708</v>
      </c>
      <c r="B6978">
        <v>6480.330078</v>
      </c>
      <c r="C6978">
        <v>6501.1601559999999</v>
      </c>
      <c r="D6978">
        <v>6476.9101559999999</v>
      </c>
      <c r="E6978">
        <v>6487.2299800000001</v>
      </c>
      <c r="F6978">
        <v>6485.5625</v>
      </c>
      <c r="G6978">
        <v>49200</v>
      </c>
    </row>
    <row r="6979" spans="1:7" x14ac:dyDescent="0.25">
      <c r="A6979" s="1">
        <v>41709</v>
      </c>
      <c r="B6979">
        <v>6485.5200199999999</v>
      </c>
      <c r="C6979">
        <v>6535.919922</v>
      </c>
      <c r="D6979">
        <v>6485.5200199999999</v>
      </c>
      <c r="E6979">
        <v>6529.580078</v>
      </c>
      <c r="F6979">
        <v>6527.9013670000004</v>
      </c>
      <c r="G6979">
        <v>88000</v>
      </c>
    </row>
    <row r="6980" spans="1:7" x14ac:dyDescent="0.25">
      <c r="A6980" s="1">
        <v>41710</v>
      </c>
      <c r="B6980">
        <v>6524.669922</v>
      </c>
      <c r="C6980">
        <v>6524.669922</v>
      </c>
      <c r="D6980">
        <v>6462.4702150000003</v>
      </c>
      <c r="E6980">
        <v>6462.4702150000003</v>
      </c>
      <c r="F6980">
        <v>6460.8090819999998</v>
      </c>
      <c r="G6980">
        <v>89100</v>
      </c>
    </row>
    <row r="6981" spans="1:7" x14ac:dyDescent="0.25">
      <c r="A6981" s="1">
        <v>41711</v>
      </c>
      <c r="B6981">
        <v>6465.2202150000003</v>
      </c>
      <c r="C6981">
        <v>6465.2202150000003</v>
      </c>
      <c r="D6981">
        <v>6415.6000979999999</v>
      </c>
      <c r="E6981">
        <v>6429.7900390000004</v>
      </c>
      <c r="F6981">
        <v>6428.1372069999998</v>
      </c>
      <c r="G6981">
        <v>59300</v>
      </c>
    </row>
    <row r="6982" spans="1:7" x14ac:dyDescent="0.25">
      <c r="A6982" s="1">
        <v>41712</v>
      </c>
      <c r="B6982">
        <v>6423.1801759999998</v>
      </c>
      <c r="C6982">
        <v>6423.1801759999998</v>
      </c>
      <c r="D6982">
        <v>6343.8500979999999</v>
      </c>
      <c r="E6982">
        <v>6391.2402339999999</v>
      </c>
      <c r="F6982">
        <v>6389.5971680000002</v>
      </c>
      <c r="G6982">
        <v>47900</v>
      </c>
    </row>
    <row r="6983" spans="1:7" x14ac:dyDescent="0.25">
      <c r="A6983" s="1">
        <v>41715</v>
      </c>
      <c r="B6983">
        <v>6389.4399409999996</v>
      </c>
      <c r="C6983">
        <v>6402.6499020000001</v>
      </c>
      <c r="D6983">
        <v>6371.7001950000003</v>
      </c>
      <c r="E6983">
        <v>6399.9902339999999</v>
      </c>
      <c r="F6983">
        <v>6398.3447269999997</v>
      </c>
      <c r="G6983">
        <v>80700</v>
      </c>
    </row>
    <row r="6984" spans="1:7" x14ac:dyDescent="0.25">
      <c r="A6984" s="1">
        <v>41716</v>
      </c>
      <c r="B6984">
        <v>6399.7900390000004</v>
      </c>
      <c r="C6984">
        <v>6471.1201170000004</v>
      </c>
      <c r="D6984">
        <v>6399.7900390000004</v>
      </c>
      <c r="E6984">
        <v>6466.5498049999997</v>
      </c>
      <c r="F6984">
        <v>6464.8872069999998</v>
      </c>
      <c r="G6984">
        <v>72700</v>
      </c>
    </row>
    <row r="6985" spans="1:7" x14ac:dyDescent="0.25">
      <c r="A6985" s="1">
        <v>41717</v>
      </c>
      <c r="B6985">
        <v>6476.1801759999998</v>
      </c>
      <c r="C6985">
        <v>6487.9101559999999</v>
      </c>
      <c r="D6985">
        <v>6456.330078</v>
      </c>
      <c r="E6985">
        <v>6462.4902339999999</v>
      </c>
      <c r="F6985">
        <v>6460.8291019999997</v>
      </c>
      <c r="G6985">
        <v>103500</v>
      </c>
    </row>
    <row r="6986" spans="1:7" x14ac:dyDescent="0.25">
      <c r="A6986" s="1">
        <v>41718</v>
      </c>
      <c r="B6986">
        <v>6449.5097660000001</v>
      </c>
      <c r="C6986">
        <v>6449.5097660000001</v>
      </c>
      <c r="D6986">
        <v>6403.0097660000001</v>
      </c>
      <c r="E6986">
        <v>6417.3500979999999</v>
      </c>
      <c r="F6986">
        <v>6415.7001950000003</v>
      </c>
      <c r="G6986">
        <v>67000</v>
      </c>
    </row>
    <row r="6987" spans="1:7" x14ac:dyDescent="0.25">
      <c r="A6987" s="1">
        <v>41719</v>
      </c>
      <c r="B6987">
        <v>6433.2700199999999</v>
      </c>
      <c r="C6987">
        <v>6441.6298829999996</v>
      </c>
      <c r="D6987">
        <v>6339.2597660000001</v>
      </c>
      <c r="E6987">
        <v>6339.2597660000001</v>
      </c>
      <c r="F6987">
        <v>6337.6298829999996</v>
      </c>
      <c r="G6987">
        <v>67100</v>
      </c>
    </row>
    <row r="6988" spans="1:7" x14ac:dyDescent="0.25">
      <c r="A6988" s="1">
        <v>41722</v>
      </c>
      <c r="B6988">
        <v>6370.4101559999999</v>
      </c>
      <c r="C6988">
        <v>6403.0498049999997</v>
      </c>
      <c r="D6988">
        <v>6365.8398440000001</v>
      </c>
      <c r="E6988">
        <v>6400.669922</v>
      </c>
      <c r="F6988">
        <v>6399.0244140000004</v>
      </c>
      <c r="G6988">
        <v>52900</v>
      </c>
    </row>
    <row r="6989" spans="1:7" x14ac:dyDescent="0.25">
      <c r="A6989" s="1">
        <v>41723</v>
      </c>
      <c r="B6989">
        <v>6384.7299800000001</v>
      </c>
      <c r="C6989">
        <v>6384.7299800000001</v>
      </c>
      <c r="D6989">
        <v>6330.7700199999999</v>
      </c>
      <c r="E6989">
        <v>6336.3398440000001</v>
      </c>
      <c r="F6989">
        <v>6334.7109380000002</v>
      </c>
      <c r="G6989">
        <v>56800</v>
      </c>
    </row>
    <row r="6990" spans="1:7" x14ac:dyDescent="0.25">
      <c r="A6990" s="1">
        <v>41724</v>
      </c>
      <c r="B6990">
        <v>6336.6801759999998</v>
      </c>
      <c r="C6990">
        <v>6351.0097660000001</v>
      </c>
      <c r="D6990">
        <v>6324.4501950000003</v>
      </c>
      <c r="E6990">
        <v>6348.5</v>
      </c>
      <c r="F6990">
        <v>6346.8681640000004</v>
      </c>
      <c r="G6990">
        <v>62100</v>
      </c>
    </row>
    <row r="6991" spans="1:7" x14ac:dyDescent="0.25">
      <c r="A6991" s="1">
        <v>41725</v>
      </c>
      <c r="B6991">
        <v>6349.7202150000003</v>
      </c>
      <c r="C6991">
        <v>6361.2700199999999</v>
      </c>
      <c r="D6991">
        <v>6307.919922</v>
      </c>
      <c r="E6991">
        <v>6315.6899409999996</v>
      </c>
      <c r="F6991">
        <v>6314.0664059999999</v>
      </c>
      <c r="G6991">
        <v>86400</v>
      </c>
    </row>
    <row r="6992" spans="1:7" x14ac:dyDescent="0.25">
      <c r="A6992" s="1">
        <v>41726</v>
      </c>
      <c r="B6992">
        <v>6318.6298829999996</v>
      </c>
      <c r="C6992">
        <v>6359.6201170000004</v>
      </c>
      <c r="D6992">
        <v>6310.2099609999996</v>
      </c>
      <c r="E6992">
        <v>6359.6201170000004</v>
      </c>
      <c r="F6992">
        <v>6357.9853519999997</v>
      </c>
      <c r="G6992">
        <v>76600</v>
      </c>
    </row>
    <row r="6993" spans="1:7" x14ac:dyDescent="0.25">
      <c r="A6993" s="1">
        <v>41729</v>
      </c>
      <c r="B6993">
        <v>6374.1499020000001</v>
      </c>
      <c r="C6993">
        <v>6428.7099609999996</v>
      </c>
      <c r="D6993">
        <v>6374.1499020000001</v>
      </c>
      <c r="E6993">
        <v>6428.7099609999996</v>
      </c>
      <c r="F6993">
        <v>6427.0571289999998</v>
      </c>
      <c r="G6993">
        <v>102900</v>
      </c>
    </row>
    <row r="6994" spans="1:7" x14ac:dyDescent="0.25">
      <c r="A6994" s="1">
        <v>41730</v>
      </c>
      <c r="B6994">
        <v>6429.5600590000004</v>
      </c>
      <c r="C6994">
        <v>6514.7202150000003</v>
      </c>
      <c r="D6994">
        <v>6423.8999020000001</v>
      </c>
      <c r="E6994">
        <v>6514.7202150000003</v>
      </c>
      <c r="F6994">
        <v>6513.0454099999997</v>
      </c>
      <c r="G6994">
        <v>115300</v>
      </c>
    </row>
    <row r="6995" spans="1:7" x14ac:dyDescent="0.25">
      <c r="A6995" s="1">
        <v>41731</v>
      </c>
      <c r="B6995">
        <v>6515.7202150000003</v>
      </c>
      <c r="C6995">
        <v>6602.8198240000002</v>
      </c>
      <c r="D6995">
        <v>6515.7202150000003</v>
      </c>
      <c r="E6995">
        <v>6587.7202150000003</v>
      </c>
      <c r="F6995">
        <v>6586.0268550000001</v>
      </c>
      <c r="G6995">
        <v>163400</v>
      </c>
    </row>
    <row r="6996" spans="1:7" x14ac:dyDescent="0.25">
      <c r="A6996" s="1">
        <v>41732</v>
      </c>
      <c r="B6996">
        <v>6590.080078</v>
      </c>
      <c r="C6996">
        <v>6618.5297849999997</v>
      </c>
      <c r="D6996">
        <v>6551.7299800000001</v>
      </c>
      <c r="E6996">
        <v>6587.080078</v>
      </c>
      <c r="F6996">
        <v>6585.3867190000001</v>
      </c>
      <c r="G6996">
        <v>101600</v>
      </c>
    </row>
    <row r="6997" spans="1:7" x14ac:dyDescent="0.25">
      <c r="A6997" s="1">
        <v>41733</v>
      </c>
      <c r="B6997">
        <v>6607.0600590000004</v>
      </c>
      <c r="C6997">
        <v>6626.0097660000001</v>
      </c>
      <c r="D6997">
        <v>6561.2001950000003</v>
      </c>
      <c r="E6997">
        <v>6561.2001950000003</v>
      </c>
      <c r="F6997">
        <v>6559.513672</v>
      </c>
      <c r="G6997">
        <v>155500</v>
      </c>
    </row>
    <row r="6998" spans="1:7" x14ac:dyDescent="0.25">
      <c r="A6998" s="1">
        <v>41736</v>
      </c>
      <c r="B6998">
        <v>6562.3901370000003</v>
      </c>
      <c r="C6998">
        <v>6617.2900390000004</v>
      </c>
      <c r="D6998">
        <v>6558.1499020000001</v>
      </c>
      <c r="E6998">
        <v>6614.3999020000001</v>
      </c>
      <c r="F6998">
        <v>6612.6997069999998</v>
      </c>
      <c r="G6998">
        <v>72700</v>
      </c>
    </row>
    <row r="6999" spans="1:7" x14ac:dyDescent="0.25">
      <c r="A6999" s="1">
        <v>41737</v>
      </c>
      <c r="B6999">
        <v>6614.8100590000004</v>
      </c>
      <c r="C6999">
        <v>6614.8100590000004</v>
      </c>
      <c r="D6999">
        <v>6573.9501950000003</v>
      </c>
      <c r="E6999">
        <v>6587.4902339999999</v>
      </c>
      <c r="F6999">
        <v>6585.796875</v>
      </c>
      <c r="G6999">
        <v>74300</v>
      </c>
    </row>
    <row r="7000" spans="1:7" x14ac:dyDescent="0.25">
      <c r="A7000" s="1">
        <v>41739</v>
      </c>
      <c r="B7000">
        <v>6615.9501950000003</v>
      </c>
      <c r="C7000">
        <v>6652.7597660000001</v>
      </c>
      <c r="D7000">
        <v>6615.9501950000003</v>
      </c>
      <c r="E7000">
        <v>6638.8901370000003</v>
      </c>
      <c r="F7000">
        <v>6637.1835940000001</v>
      </c>
      <c r="G7000">
        <v>170000</v>
      </c>
    </row>
    <row r="7001" spans="1:7" x14ac:dyDescent="0.25">
      <c r="A7001" s="1">
        <v>41740</v>
      </c>
      <c r="B7001">
        <v>6635.4902339999999</v>
      </c>
      <c r="C7001">
        <v>6635.4902339999999</v>
      </c>
      <c r="D7001">
        <v>6570.6000979999999</v>
      </c>
      <c r="E7001">
        <v>6596.9599609999996</v>
      </c>
      <c r="F7001">
        <v>6595.2641599999997</v>
      </c>
      <c r="G7001">
        <v>74700</v>
      </c>
    </row>
    <row r="7002" spans="1:7" x14ac:dyDescent="0.25">
      <c r="A7002" s="1">
        <v>41743</v>
      </c>
      <c r="B7002">
        <v>6597.5097660000001</v>
      </c>
      <c r="C7002">
        <v>6600.8798829999996</v>
      </c>
      <c r="D7002">
        <v>6572.5200199999999</v>
      </c>
      <c r="E7002">
        <v>6589.5498049999997</v>
      </c>
      <c r="F7002">
        <v>6587.8559569999998</v>
      </c>
      <c r="G7002">
        <v>37800</v>
      </c>
    </row>
    <row r="7003" spans="1:7" x14ac:dyDescent="0.25">
      <c r="A7003" s="1">
        <v>41744</v>
      </c>
      <c r="B7003">
        <v>6593.1201170000004</v>
      </c>
      <c r="C7003">
        <v>6629.7001950000003</v>
      </c>
      <c r="D7003">
        <v>6593.1201170000004</v>
      </c>
      <c r="E7003">
        <v>6621.6601559999999</v>
      </c>
      <c r="F7003">
        <v>6619.9580079999996</v>
      </c>
      <c r="G7003">
        <v>63700</v>
      </c>
    </row>
    <row r="7004" spans="1:7" x14ac:dyDescent="0.25">
      <c r="A7004" s="1">
        <v>41745</v>
      </c>
      <c r="B7004">
        <v>6627.4902339999999</v>
      </c>
      <c r="C7004">
        <v>6675.5698240000002</v>
      </c>
      <c r="D7004">
        <v>6627.4399409999996</v>
      </c>
      <c r="E7004">
        <v>6671.1801759999998</v>
      </c>
      <c r="F7004">
        <v>6669.4653319999998</v>
      </c>
      <c r="G7004">
        <v>75900</v>
      </c>
    </row>
    <row r="7005" spans="1:7" x14ac:dyDescent="0.25">
      <c r="A7005" s="1">
        <v>41750</v>
      </c>
      <c r="B7005">
        <v>6699.580078</v>
      </c>
      <c r="C7005">
        <v>6768.8701170000004</v>
      </c>
      <c r="D7005">
        <v>6699.580078</v>
      </c>
      <c r="E7005">
        <v>6767.5097660000001</v>
      </c>
      <c r="F7005">
        <v>6765.7700199999999</v>
      </c>
      <c r="G7005">
        <v>103100</v>
      </c>
    </row>
    <row r="7006" spans="1:7" x14ac:dyDescent="0.25">
      <c r="A7006" s="1">
        <v>41751</v>
      </c>
      <c r="B7006">
        <v>6784.4799800000001</v>
      </c>
      <c r="C7006">
        <v>6815.2597660000001</v>
      </c>
      <c r="D7006">
        <v>6781.2797849999997</v>
      </c>
      <c r="E7006">
        <v>6784.9501950000003</v>
      </c>
      <c r="F7006">
        <v>6783.2060549999997</v>
      </c>
      <c r="G7006">
        <v>160700</v>
      </c>
    </row>
    <row r="7007" spans="1:7" x14ac:dyDescent="0.25">
      <c r="A7007" s="1">
        <v>41752</v>
      </c>
      <c r="B7007">
        <v>6795.9501950000003</v>
      </c>
      <c r="C7007">
        <v>6798.5400390000004</v>
      </c>
      <c r="D7007">
        <v>6766.2099609999996</v>
      </c>
      <c r="E7007">
        <v>6769.5200199999999</v>
      </c>
      <c r="F7007">
        <v>6767.7797849999997</v>
      </c>
      <c r="G7007">
        <v>84200</v>
      </c>
    </row>
    <row r="7008" spans="1:7" x14ac:dyDescent="0.25">
      <c r="A7008" s="1">
        <v>41753</v>
      </c>
      <c r="B7008">
        <v>6766.4301759999998</v>
      </c>
      <c r="C7008">
        <v>6767</v>
      </c>
      <c r="D7008">
        <v>6725.830078</v>
      </c>
      <c r="E7008">
        <v>6731.330078</v>
      </c>
      <c r="F7008">
        <v>6729.5996089999999</v>
      </c>
      <c r="G7008">
        <v>54600</v>
      </c>
    </row>
    <row r="7009" spans="1:7" x14ac:dyDescent="0.25">
      <c r="A7009" s="1">
        <v>41754</v>
      </c>
      <c r="B7009">
        <v>6730.4101559999999</v>
      </c>
      <c r="C7009">
        <v>6733.1499020000001</v>
      </c>
      <c r="D7009">
        <v>6685.1000979999999</v>
      </c>
      <c r="E7009">
        <v>6685.1000979999999</v>
      </c>
      <c r="F7009">
        <v>6683.3813479999999</v>
      </c>
      <c r="G7009">
        <v>46100</v>
      </c>
    </row>
    <row r="7010" spans="1:7" x14ac:dyDescent="0.25">
      <c r="A7010" s="1">
        <v>41757</v>
      </c>
      <c r="B7010">
        <v>6692.2202150000003</v>
      </c>
      <c r="C7010">
        <v>6692.2202150000003</v>
      </c>
      <c r="D7010">
        <v>6604.3500979999999</v>
      </c>
      <c r="E7010">
        <v>6604.3500979999999</v>
      </c>
      <c r="F7010">
        <v>6602.6523440000001</v>
      </c>
      <c r="G7010">
        <v>75700</v>
      </c>
    </row>
    <row r="7011" spans="1:7" x14ac:dyDescent="0.25">
      <c r="A7011" s="1">
        <v>41758</v>
      </c>
      <c r="B7011">
        <v>6608.9702150000003</v>
      </c>
      <c r="C7011">
        <v>6666.169922</v>
      </c>
      <c r="D7011">
        <v>6608.9702150000003</v>
      </c>
      <c r="E7011">
        <v>6636.4501950000003</v>
      </c>
      <c r="F7011">
        <v>6634.7441410000001</v>
      </c>
      <c r="G7011">
        <v>59500</v>
      </c>
    </row>
    <row r="7012" spans="1:7" x14ac:dyDescent="0.25">
      <c r="A7012" s="1">
        <v>41759</v>
      </c>
      <c r="B7012">
        <v>6652.0297849999997</v>
      </c>
      <c r="C7012">
        <v>6710.0498049999997</v>
      </c>
      <c r="D7012">
        <v>6652.0297849999997</v>
      </c>
      <c r="E7012">
        <v>6707.9101559999999</v>
      </c>
      <c r="F7012">
        <v>6706.185547</v>
      </c>
      <c r="G7012">
        <v>70800</v>
      </c>
    </row>
    <row r="7013" spans="1:7" x14ac:dyDescent="0.25">
      <c r="A7013" s="1">
        <v>41761</v>
      </c>
      <c r="B7013">
        <v>6707.9101559999999</v>
      </c>
      <c r="C7013">
        <v>6752.1201170000004</v>
      </c>
      <c r="D7013">
        <v>6707.9101559999999</v>
      </c>
      <c r="E7013">
        <v>6742.9702150000003</v>
      </c>
      <c r="F7013">
        <v>6741.2368159999996</v>
      </c>
      <c r="G7013">
        <v>62400</v>
      </c>
    </row>
    <row r="7014" spans="1:7" x14ac:dyDescent="0.25">
      <c r="A7014" s="1">
        <v>41764</v>
      </c>
      <c r="B7014">
        <v>6738.2700199999999</v>
      </c>
      <c r="C7014">
        <v>6772.8901370000003</v>
      </c>
      <c r="D7014">
        <v>6723</v>
      </c>
      <c r="E7014">
        <v>6766.4599609999996</v>
      </c>
      <c r="F7014">
        <v>6764.720703</v>
      </c>
      <c r="G7014">
        <v>22000</v>
      </c>
    </row>
    <row r="7015" spans="1:7" x14ac:dyDescent="0.25">
      <c r="A7015" s="1">
        <v>41765</v>
      </c>
      <c r="B7015">
        <v>6767.330078</v>
      </c>
      <c r="C7015">
        <v>6771.8500979999999</v>
      </c>
      <c r="D7015">
        <v>6749.7700199999999</v>
      </c>
      <c r="E7015">
        <v>6765.9301759999998</v>
      </c>
      <c r="F7015">
        <v>6764.1909180000002</v>
      </c>
      <c r="G7015">
        <v>32400</v>
      </c>
    </row>
    <row r="7016" spans="1:7" x14ac:dyDescent="0.25">
      <c r="A7016" s="1">
        <v>41766</v>
      </c>
      <c r="B7016">
        <v>6765.1801759999998</v>
      </c>
      <c r="C7016">
        <v>6765.419922</v>
      </c>
      <c r="D7016">
        <v>6742.6899409999996</v>
      </c>
      <c r="E7016">
        <v>6748.5097660000001</v>
      </c>
      <c r="F7016">
        <v>6746.7749020000001</v>
      </c>
      <c r="G7016">
        <v>59900</v>
      </c>
    </row>
    <row r="7017" spans="1:7" x14ac:dyDescent="0.25">
      <c r="A7017" s="1">
        <v>41767</v>
      </c>
      <c r="B7017">
        <v>6750.9902339999999</v>
      </c>
      <c r="C7017">
        <v>6789.4702150000003</v>
      </c>
      <c r="D7017">
        <v>6750.9902339999999</v>
      </c>
      <c r="E7017">
        <v>6765.2099609999996</v>
      </c>
      <c r="F7017">
        <v>6763.470703</v>
      </c>
      <c r="G7017">
        <v>66600</v>
      </c>
    </row>
    <row r="7018" spans="1:7" x14ac:dyDescent="0.25">
      <c r="A7018" s="1">
        <v>41768</v>
      </c>
      <c r="B7018">
        <v>6766.8198240000002</v>
      </c>
      <c r="C7018">
        <v>6853.830078</v>
      </c>
      <c r="D7018">
        <v>6766.8198240000002</v>
      </c>
      <c r="E7018">
        <v>6847.2597660000001</v>
      </c>
      <c r="F7018">
        <v>6845.4995120000003</v>
      </c>
      <c r="G7018">
        <v>114700</v>
      </c>
    </row>
    <row r="7019" spans="1:7" x14ac:dyDescent="0.25">
      <c r="A7019" s="1">
        <v>41771</v>
      </c>
      <c r="B7019">
        <v>6835.2797849999997</v>
      </c>
      <c r="C7019">
        <v>6842.7001950000003</v>
      </c>
      <c r="D7019">
        <v>6801.8798829999996</v>
      </c>
      <c r="E7019">
        <v>6811.3398440000001</v>
      </c>
      <c r="F7019">
        <v>6809.5888670000004</v>
      </c>
      <c r="G7019">
        <v>61700</v>
      </c>
    </row>
    <row r="7020" spans="1:7" x14ac:dyDescent="0.25">
      <c r="A7020" s="1">
        <v>41772</v>
      </c>
      <c r="B7020">
        <v>6811.8999020000001</v>
      </c>
      <c r="C7020">
        <v>6872.0297849999997</v>
      </c>
      <c r="D7020">
        <v>6811.8999020000001</v>
      </c>
      <c r="E7020">
        <v>6852.8100590000004</v>
      </c>
      <c r="F7020">
        <v>6851.0483400000003</v>
      </c>
      <c r="G7020">
        <v>75900</v>
      </c>
    </row>
    <row r="7021" spans="1:7" x14ac:dyDescent="0.25">
      <c r="A7021" s="1">
        <v>41773</v>
      </c>
      <c r="B7021">
        <v>6869.25</v>
      </c>
      <c r="C7021">
        <v>6906.6298829999996</v>
      </c>
      <c r="D7021">
        <v>6869.25</v>
      </c>
      <c r="E7021">
        <v>6880.4399409999996</v>
      </c>
      <c r="F7021">
        <v>6878.6713870000003</v>
      </c>
      <c r="G7021">
        <v>118300</v>
      </c>
    </row>
    <row r="7022" spans="1:7" x14ac:dyDescent="0.25">
      <c r="A7022" s="1">
        <v>41774</v>
      </c>
      <c r="B7022">
        <v>6879.6298829999996</v>
      </c>
      <c r="C7022">
        <v>6895.9599609999996</v>
      </c>
      <c r="D7022">
        <v>6842.419922</v>
      </c>
      <c r="E7022">
        <v>6849.330078</v>
      </c>
      <c r="F7022">
        <v>6847.5693359999996</v>
      </c>
      <c r="G7022">
        <v>139700</v>
      </c>
    </row>
    <row r="7023" spans="1:7" x14ac:dyDescent="0.25">
      <c r="A7023" s="1">
        <v>41775</v>
      </c>
      <c r="B7023">
        <v>6849.8598629999997</v>
      </c>
      <c r="C7023">
        <v>6849.8598629999997</v>
      </c>
      <c r="D7023">
        <v>6787.669922</v>
      </c>
      <c r="E7023">
        <v>6817.7099609999996</v>
      </c>
      <c r="F7023">
        <v>6815.9575199999999</v>
      </c>
      <c r="G7023">
        <v>138100</v>
      </c>
    </row>
    <row r="7024" spans="1:7" x14ac:dyDescent="0.25">
      <c r="A7024" s="1">
        <v>41778</v>
      </c>
      <c r="B7024">
        <v>6818.1601559999999</v>
      </c>
      <c r="C7024">
        <v>6878.5097660000001</v>
      </c>
      <c r="D7024">
        <v>6818.1601559999999</v>
      </c>
      <c r="E7024">
        <v>6870.8999020000001</v>
      </c>
      <c r="F7024">
        <v>6869.1337890000004</v>
      </c>
      <c r="G7024">
        <v>123700</v>
      </c>
    </row>
    <row r="7025" spans="1:7" x14ac:dyDescent="0.25">
      <c r="A7025" s="1">
        <v>41779</v>
      </c>
      <c r="B7025">
        <v>6878.9399409999996</v>
      </c>
      <c r="C7025">
        <v>6908.5898440000001</v>
      </c>
      <c r="D7025">
        <v>6874.6000979999999</v>
      </c>
      <c r="E7025">
        <v>6882.7299800000001</v>
      </c>
      <c r="F7025">
        <v>6880.9604490000002</v>
      </c>
      <c r="G7025">
        <v>106700</v>
      </c>
    </row>
    <row r="7026" spans="1:7" x14ac:dyDescent="0.25">
      <c r="A7026" s="1">
        <v>41780</v>
      </c>
      <c r="B7026">
        <v>6885.8798829999996</v>
      </c>
      <c r="C7026">
        <v>6885.8798829999996</v>
      </c>
      <c r="D7026">
        <v>6759.4902339999999</v>
      </c>
      <c r="E7026">
        <v>6762.3798829999996</v>
      </c>
      <c r="F7026">
        <v>6760.6416019999997</v>
      </c>
      <c r="G7026">
        <v>75500</v>
      </c>
    </row>
    <row r="7027" spans="1:7" x14ac:dyDescent="0.25">
      <c r="A7027" s="1">
        <v>41781</v>
      </c>
      <c r="B7027">
        <v>6769.25</v>
      </c>
      <c r="C7027">
        <v>6833.7402339999999</v>
      </c>
      <c r="D7027">
        <v>6769.25</v>
      </c>
      <c r="E7027">
        <v>6830.580078</v>
      </c>
      <c r="F7027">
        <v>6828.8242190000001</v>
      </c>
      <c r="G7027">
        <v>72900</v>
      </c>
    </row>
    <row r="7028" spans="1:7" x14ac:dyDescent="0.25">
      <c r="A7028" s="1">
        <v>41782</v>
      </c>
      <c r="B7028">
        <v>6830.580078</v>
      </c>
      <c r="C7028">
        <v>6843.1401370000003</v>
      </c>
      <c r="D7028">
        <v>6771.1601559999999</v>
      </c>
      <c r="E7028">
        <v>6811.330078</v>
      </c>
      <c r="F7028">
        <v>6809.5791019999997</v>
      </c>
      <c r="G7028">
        <v>83700</v>
      </c>
    </row>
    <row r="7029" spans="1:7" x14ac:dyDescent="0.25">
      <c r="A7029" s="1">
        <v>41785</v>
      </c>
      <c r="B7029">
        <v>6811.5898440000001</v>
      </c>
      <c r="C7029">
        <v>6819.8798829999996</v>
      </c>
      <c r="D7029">
        <v>6774.1499020000001</v>
      </c>
      <c r="E7029">
        <v>6790.419922</v>
      </c>
      <c r="F7029">
        <v>6788.6743159999996</v>
      </c>
      <c r="G7029">
        <v>77200</v>
      </c>
    </row>
    <row r="7030" spans="1:7" x14ac:dyDescent="0.25">
      <c r="A7030" s="1">
        <v>41786</v>
      </c>
      <c r="B7030">
        <v>6784.0600590000004</v>
      </c>
      <c r="C7030">
        <v>6786.2597660000001</v>
      </c>
      <c r="D7030">
        <v>6770.8999020000001</v>
      </c>
      <c r="E7030">
        <v>6780.2597660000001</v>
      </c>
      <c r="F7030">
        <v>6778.5166019999997</v>
      </c>
      <c r="G7030">
        <v>51000</v>
      </c>
    </row>
    <row r="7031" spans="1:7" x14ac:dyDescent="0.25">
      <c r="A7031" s="1">
        <v>41787</v>
      </c>
      <c r="B7031">
        <v>6780.2597660000001</v>
      </c>
      <c r="C7031">
        <v>6808.4301759999998</v>
      </c>
      <c r="D7031">
        <v>6780.2597660000001</v>
      </c>
      <c r="E7031">
        <v>6787.8798829999996</v>
      </c>
      <c r="F7031">
        <v>6786.1347660000001</v>
      </c>
      <c r="G7031">
        <v>88600</v>
      </c>
    </row>
    <row r="7032" spans="1:7" x14ac:dyDescent="0.25">
      <c r="A7032" s="1">
        <v>41788</v>
      </c>
      <c r="B7032">
        <v>6797.1899409999996</v>
      </c>
      <c r="C7032">
        <v>6811.0600590000004</v>
      </c>
      <c r="D7032">
        <v>6676.669922</v>
      </c>
      <c r="E7032">
        <v>6676.669922</v>
      </c>
      <c r="F7032">
        <v>6674.9536129999997</v>
      </c>
      <c r="G7032">
        <v>87700</v>
      </c>
    </row>
    <row r="7033" spans="1:7" x14ac:dyDescent="0.25">
      <c r="A7033" s="1">
        <v>41789</v>
      </c>
      <c r="B7033">
        <v>6694.1298829999996</v>
      </c>
      <c r="C7033">
        <v>6708.419922</v>
      </c>
      <c r="D7033">
        <v>6647.6499020000001</v>
      </c>
      <c r="E7033">
        <v>6647.6499020000001</v>
      </c>
      <c r="F7033">
        <v>6645.9409180000002</v>
      </c>
      <c r="G7033">
        <v>90900</v>
      </c>
    </row>
    <row r="7034" spans="1:7" x14ac:dyDescent="0.25">
      <c r="A7034" s="1">
        <v>41792</v>
      </c>
      <c r="B7034">
        <v>6647.919922</v>
      </c>
      <c r="C7034">
        <v>6715.2700199999999</v>
      </c>
      <c r="D7034">
        <v>6647.919922</v>
      </c>
      <c r="E7034">
        <v>6710.3999020000001</v>
      </c>
      <c r="F7034">
        <v>6708.6748049999997</v>
      </c>
      <c r="G7034">
        <v>55200</v>
      </c>
    </row>
    <row r="7035" spans="1:7" x14ac:dyDescent="0.25">
      <c r="A7035" s="1">
        <v>41793</v>
      </c>
      <c r="B7035">
        <v>6710.7402339999999</v>
      </c>
      <c r="C7035">
        <v>6802.2299800000001</v>
      </c>
      <c r="D7035">
        <v>6710.7402339999999</v>
      </c>
      <c r="E7035">
        <v>6800.8398440000001</v>
      </c>
      <c r="F7035">
        <v>6799.0913090000004</v>
      </c>
      <c r="G7035">
        <v>83200</v>
      </c>
    </row>
    <row r="7036" spans="1:7" x14ac:dyDescent="0.25">
      <c r="A7036" s="1">
        <v>41794</v>
      </c>
      <c r="B7036">
        <v>6801.4301759999998</v>
      </c>
      <c r="C7036">
        <v>6836.1601559999999</v>
      </c>
      <c r="D7036">
        <v>6766.5698240000002</v>
      </c>
      <c r="E7036">
        <v>6766.5698240000002</v>
      </c>
      <c r="F7036">
        <v>6764.830078</v>
      </c>
      <c r="G7036">
        <v>66900</v>
      </c>
    </row>
    <row r="7037" spans="1:7" x14ac:dyDescent="0.25">
      <c r="A7037" s="1">
        <v>41795</v>
      </c>
      <c r="B7037">
        <v>6764.4101559999999</v>
      </c>
      <c r="C7037">
        <v>6772.4399409999996</v>
      </c>
      <c r="D7037">
        <v>6743.8198240000002</v>
      </c>
      <c r="E7037">
        <v>6772.4399409999996</v>
      </c>
      <c r="F7037">
        <v>6770.6987300000001</v>
      </c>
      <c r="G7037">
        <v>129100</v>
      </c>
    </row>
    <row r="7038" spans="1:7" x14ac:dyDescent="0.25">
      <c r="A7038" s="1">
        <v>41796</v>
      </c>
      <c r="B7038">
        <v>6773.1201170000004</v>
      </c>
      <c r="C7038">
        <v>6792.0898440000001</v>
      </c>
      <c r="D7038">
        <v>6760.5400390000004</v>
      </c>
      <c r="E7038">
        <v>6762.6201170000004</v>
      </c>
      <c r="F7038">
        <v>6760.8818359999996</v>
      </c>
      <c r="G7038">
        <v>74300</v>
      </c>
    </row>
    <row r="7039" spans="1:7" x14ac:dyDescent="0.25">
      <c r="A7039" s="1">
        <v>41799</v>
      </c>
      <c r="B7039">
        <v>6778.9702150000003</v>
      </c>
      <c r="C7039">
        <v>6809.1098629999997</v>
      </c>
      <c r="D7039">
        <v>6775.6601559999999</v>
      </c>
      <c r="E7039">
        <v>6802.7299800000001</v>
      </c>
      <c r="F7039">
        <v>6800.9809569999998</v>
      </c>
      <c r="G7039">
        <v>111000</v>
      </c>
    </row>
    <row r="7040" spans="1:7" x14ac:dyDescent="0.25">
      <c r="A7040" s="1">
        <v>41800</v>
      </c>
      <c r="B7040">
        <v>6808.7402339999999</v>
      </c>
      <c r="C7040">
        <v>6813.2900390000004</v>
      </c>
      <c r="D7040">
        <v>6761.669922</v>
      </c>
      <c r="E7040">
        <v>6777.9799800000001</v>
      </c>
      <c r="F7040">
        <v>6776.2373049999997</v>
      </c>
      <c r="G7040">
        <v>66900</v>
      </c>
    </row>
    <row r="7041" spans="1:7" x14ac:dyDescent="0.25">
      <c r="A7041" s="1">
        <v>41801</v>
      </c>
      <c r="B7041">
        <v>6778.8798829999996</v>
      </c>
      <c r="C7041">
        <v>6832.8100590000004</v>
      </c>
      <c r="D7041">
        <v>6778.8798829999996</v>
      </c>
      <c r="E7041">
        <v>6809.1801759999998</v>
      </c>
      <c r="F7041">
        <v>6807.4296880000002</v>
      </c>
      <c r="G7041">
        <v>75200</v>
      </c>
    </row>
    <row r="7042" spans="1:7" x14ac:dyDescent="0.25">
      <c r="A7042" s="1">
        <v>41803</v>
      </c>
      <c r="B7042">
        <v>6807.580078</v>
      </c>
      <c r="C7042">
        <v>6809.0898440000001</v>
      </c>
      <c r="D7042">
        <v>6773.169922</v>
      </c>
      <c r="E7042">
        <v>6784.9501950000003</v>
      </c>
      <c r="F7042">
        <v>6783.2060549999997</v>
      </c>
      <c r="G7042">
        <v>75500</v>
      </c>
    </row>
    <row r="7043" spans="1:7" x14ac:dyDescent="0.25">
      <c r="A7043" s="1">
        <v>41806</v>
      </c>
      <c r="B7043">
        <v>6782.9799800000001</v>
      </c>
      <c r="C7043">
        <v>6800.0600590000004</v>
      </c>
      <c r="D7043">
        <v>6758.4501950000003</v>
      </c>
      <c r="E7043">
        <v>6758.4501950000003</v>
      </c>
      <c r="F7043">
        <v>6756.7128910000001</v>
      </c>
      <c r="G7043">
        <v>46800</v>
      </c>
    </row>
    <row r="7044" spans="1:7" x14ac:dyDescent="0.25">
      <c r="A7044" s="1">
        <v>41807</v>
      </c>
      <c r="B7044">
        <v>6758.4501950000003</v>
      </c>
      <c r="C7044">
        <v>6758.4501950000003</v>
      </c>
      <c r="D7044">
        <v>6691.2202150000003</v>
      </c>
      <c r="E7044">
        <v>6704.9301759999998</v>
      </c>
      <c r="F7044">
        <v>6703.2065430000002</v>
      </c>
      <c r="G7044">
        <v>57600</v>
      </c>
    </row>
    <row r="7045" spans="1:7" x14ac:dyDescent="0.25">
      <c r="A7045" s="1">
        <v>41808</v>
      </c>
      <c r="B7045">
        <v>6704.9301759999998</v>
      </c>
      <c r="C7045">
        <v>6704.9301759999998</v>
      </c>
      <c r="D7045">
        <v>6635.5498049999997</v>
      </c>
      <c r="E7045">
        <v>6703.1298829999996</v>
      </c>
      <c r="F7045">
        <v>6701.4067379999997</v>
      </c>
      <c r="G7045">
        <v>93200</v>
      </c>
    </row>
    <row r="7046" spans="1:7" x14ac:dyDescent="0.25">
      <c r="A7046" s="1">
        <v>41809</v>
      </c>
      <c r="B7046">
        <v>6730.0498049999997</v>
      </c>
      <c r="C7046">
        <v>6733.7402339999999</v>
      </c>
      <c r="D7046">
        <v>6657.2202150000003</v>
      </c>
      <c r="E7046">
        <v>6699.3901370000003</v>
      </c>
      <c r="F7046">
        <v>6697.6679690000001</v>
      </c>
      <c r="G7046">
        <v>75900</v>
      </c>
    </row>
    <row r="7047" spans="1:7" x14ac:dyDescent="0.25">
      <c r="A7047" s="1">
        <v>41810</v>
      </c>
      <c r="B7047">
        <v>6702.080078</v>
      </c>
      <c r="C7047">
        <v>6743.8100590000004</v>
      </c>
      <c r="D7047">
        <v>6702.080078</v>
      </c>
      <c r="E7047">
        <v>6730.9599609999996</v>
      </c>
      <c r="F7047">
        <v>6729.2294920000004</v>
      </c>
      <c r="G7047">
        <v>90300</v>
      </c>
    </row>
    <row r="7048" spans="1:7" x14ac:dyDescent="0.25">
      <c r="A7048" s="1">
        <v>41813</v>
      </c>
      <c r="B7048">
        <v>6730.9599609999996</v>
      </c>
      <c r="C7048">
        <v>6784.1401370000003</v>
      </c>
      <c r="D7048">
        <v>6730.9599609999996</v>
      </c>
      <c r="E7048">
        <v>6761.9902339999999</v>
      </c>
      <c r="F7048">
        <v>6760.251953</v>
      </c>
      <c r="G7048">
        <v>68300</v>
      </c>
    </row>
    <row r="7049" spans="1:7" x14ac:dyDescent="0.25">
      <c r="A7049" s="1">
        <v>41814</v>
      </c>
      <c r="B7049">
        <v>6761.9902339999999</v>
      </c>
      <c r="C7049">
        <v>6793.2597660000001</v>
      </c>
      <c r="D7049">
        <v>6761.9902339999999</v>
      </c>
      <c r="E7049">
        <v>6793.0698240000002</v>
      </c>
      <c r="F7049">
        <v>6791.3237300000001</v>
      </c>
      <c r="G7049">
        <v>56300</v>
      </c>
    </row>
    <row r="7050" spans="1:7" x14ac:dyDescent="0.25">
      <c r="A7050" s="1">
        <v>41815</v>
      </c>
      <c r="B7050">
        <v>6793.0898440000001</v>
      </c>
      <c r="C7050">
        <v>6854.5898440000001</v>
      </c>
      <c r="D7050">
        <v>6793.0898440000001</v>
      </c>
      <c r="E7050">
        <v>6834.6801759999998</v>
      </c>
      <c r="F7050">
        <v>6832.9233400000003</v>
      </c>
      <c r="G7050">
        <v>70700</v>
      </c>
    </row>
    <row r="7051" spans="1:7" x14ac:dyDescent="0.25">
      <c r="A7051" s="1">
        <v>41816</v>
      </c>
      <c r="B7051">
        <v>6840.0200199999999</v>
      </c>
      <c r="C7051">
        <v>6892.1801759999998</v>
      </c>
      <c r="D7051">
        <v>6839.0200199999999</v>
      </c>
      <c r="E7051">
        <v>6892.1801759999998</v>
      </c>
      <c r="F7051">
        <v>6890.408203</v>
      </c>
      <c r="G7051">
        <v>94500</v>
      </c>
    </row>
    <row r="7052" spans="1:7" x14ac:dyDescent="0.25">
      <c r="A7052" s="1">
        <v>41817</v>
      </c>
      <c r="B7052">
        <v>6894.169922</v>
      </c>
      <c r="C7052">
        <v>6900.830078</v>
      </c>
      <c r="D7052">
        <v>6826.5400390000004</v>
      </c>
      <c r="E7052">
        <v>6842.1499020000001</v>
      </c>
      <c r="F7052">
        <v>6840.3911129999997</v>
      </c>
      <c r="G7052">
        <v>63500</v>
      </c>
    </row>
    <row r="7053" spans="1:7" x14ac:dyDescent="0.25">
      <c r="A7053" s="1">
        <v>41820</v>
      </c>
      <c r="B7053">
        <v>6846.4101559999999</v>
      </c>
      <c r="C7053">
        <v>6873.8500979999999</v>
      </c>
      <c r="D7053">
        <v>6841.9101559999999</v>
      </c>
      <c r="E7053">
        <v>6844.3100590000004</v>
      </c>
      <c r="F7053">
        <v>6842.5507809999999</v>
      </c>
      <c r="G7053">
        <v>39700</v>
      </c>
    </row>
    <row r="7054" spans="1:7" x14ac:dyDescent="0.25">
      <c r="A7054" s="1">
        <v>41821</v>
      </c>
      <c r="B7054">
        <v>6858.0097660000001</v>
      </c>
      <c r="C7054">
        <v>6862.8999020000001</v>
      </c>
      <c r="D7054">
        <v>6819.75</v>
      </c>
      <c r="E7054">
        <v>6826.6098629999997</v>
      </c>
      <c r="F7054">
        <v>6824.8549800000001</v>
      </c>
      <c r="G7054">
        <v>33100</v>
      </c>
    </row>
    <row r="7055" spans="1:7" x14ac:dyDescent="0.25">
      <c r="A7055" s="1">
        <v>41822</v>
      </c>
      <c r="B7055">
        <v>6822.7402339999999</v>
      </c>
      <c r="C7055">
        <v>6854.4702150000003</v>
      </c>
      <c r="D7055">
        <v>6822.7402339999999</v>
      </c>
      <c r="E7055">
        <v>6850.6000979999999</v>
      </c>
      <c r="F7055">
        <v>6848.8388670000004</v>
      </c>
      <c r="G7055">
        <v>51100</v>
      </c>
    </row>
    <row r="7056" spans="1:7" x14ac:dyDescent="0.25">
      <c r="A7056" s="1">
        <v>41823</v>
      </c>
      <c r="B7056">
        <v>6870.1201170000004</v>
      </c>
      <c r="C7056">
        <v>6907.3198240000002</v>
      </c>
      <c r="D7056">
        <v>6868.6601559999999</v>
      </c>
      <c r="E7056">
        <v>6899.3100590000004</v>
      </c>
      <c r="F7056">
        <v>6897.5366210000002</v>
      </c>
      <c r="G7056">
        <v>46900</v>
      </c>
    </row>
    <row r="7057" spans="1:7" x14ac:dyDescent="0.25">
      <c r="A7057" s="1">
        <v>41824</v>
      </c>
      <c r="B7057">
        <v>6899.3798829999996</v>
      </c>
      <c r="C7057">
        <v>6966.7099609999996</v>
      </c>
      <c r="D7057">
        <v>6899.3798829999996</v>
      </c>
      <c r="E7057">
        <v>6962.2797849999997</v>
      </c>
      <c r="F7057">
        <v>6960.4897460000002</v>
      </c>
      <c r="G7057">
        <v>115900</v>
      </c>
    </row>
    <row r="7058" spans="1:7" x14ac:dyDescent="0.25">
      <c r="A7058" s="1">
        <v>41827</v>
      </c>
      <c r="B7058">
        <v>6962.7797849999997</v>
      </c>
      <c r="C7058">
        <v>7016.7099609999996</v>
      </c>
      <c r="D7058">
        <v>6962.7797849999997</v>
      </c>
      <c r="E7058">
        <v>6999.1000979999999</v>
      </c>
      <c r="F7058">
        <v>6997.3007809999999</v>
      </c>
      <c r="G7058">
        <v>102100</v>
      </c>
    </row>
    <row r="7059" spans="1:7" x14ac:dyDescent="0.25">
      <c r="A7059" s="1">
        <v>41828</v>
      </c>
      <c r="B7059">
        <v>6999.3500979999999</v>
      </c>
      <c r="C7059">
        <v>6999.3500979999999</v>
      </c>
      <c r="D7059">
        <v>6941.1899409999996</v>
      </c>
      <c r="E7059">
        <v>6948.5200199999999</v>
      </c>
      <c r="F7059">
        <v>6946.7338870000003</v>
      </c>
      <c r="G7059">
        <v>69800</v>
      </c>
    </row>
    <row r="7060" spans="1:7" x14ac:dyDescent="0.25">
      <c r="A7060" s="1">
        <v>41829</v>
      </c>
      <c r="B7060">
        <v>6951.6201170000004</v>
      </c>
      <c r="C7060">
        <v>6951.6201170000004</v>
      </c>
      <c r="D7060">
        <v>6880.4799800000001</v>
      </c>
      <c r="E7060">
        <v>6903.7900390000004</v>
      </c>
      <c r="F7060">
        <v>6902.0151370000003</v>
      </c>
      <c r="G7060">
        <v>46600</v>
      </c>
    </row>
    <row r="7061" spans="1:7" x14ac:dyDescent="0.25">
      <c r="A7061" s="1">
        <v>41830</v>
      </c>
      <c r="B7061">
        <v>6903.9902339999999</v>
      </c>
      <c r="C7061">
        <v>6937.2099609999996</v>
      </c>
      <c r="D7061">
        <v>6903.9902339999999</v>
      </c>
      <c r="E7061">
        <v>6937.2099609999996</v>
      </c>
      <c r="F7061">
        <v>6935.4267579999996</v>
      </c>
      <c r="G7061">
        <v>88100</v>
      </c>
    </row>
    <row r="7062" spans="1:7" x14ac:dyDescent="0.25">
      <c r="A7062" s="1">
        <v>41831</v>
      </c>
      <c r="B7062">
        <v>6937.3598629999997</v>
      </c>
      <c r="C7062">
        <v>6937.3598629999997</v>
      </c>
      <c r="D7062">
        <v>6885.9599609999996</v>
      </c>
      <c r="E7062">
        <v>6901.0898440000001</v>
      </c>
      <c r="F7062">
        <v>6899.3159180000002</v>
      </c>
      <c r="G7062">
        <v>52900</v>
      </c>
    </row>
    <row r="7063" spans="1:7" x14ac:dyDescent="0.25">
      <c r="A7063" s="1">
        <v>41834</v>
      </c>
      <c r="B7063">
        <v>6890.3500979999999</v>
      </c>
      <c r="C7063">
        <v>6890.3500979999999</v>
      </c>
      <c r="D7063">
        <v>6826.4599609999996</v>
      </c>
      <c r="E7063">
        <v>6830.3701170000004</v>
      </c>
      <c r="F7063">
        <v>6828.6142579999996</v>
      </c>
      <c r="G7063">
        <v>52600</v>
      </c>
    </row>
    <row r="7064" spans="1:7" x14ac:dyDescent="0.25">
      <c r="A7064" s="1">
        <v>41835</v>
      </c>
      <c r="B7064">
        <v>6836.3398440000001</v>
      </c>
      <c r="C7064">
        <v>6836.3398440000001</v>
      </c>
      <c r="D7064">
        <v>6816.8999020000001</v>
      </c>
      <c r="E7064">
        <v>6834.0400390000004</v>
      </c>
      <c r="F7064">
        <v>6832.283203</v>
      </c>
      <c r="G7064">
        <v>58300</v>
      </c>
    </row>
    <row r="7065" spans="1:7" hidden="1" x14ac:dyDescent="0.25">
      <c r="A7065" s="1">
        <v>41836</v>
      </c>
      <c r="B7065" t="s">
        <v>21</v>
      </c>
      <c r="C7065" t="s">
        <v>21</v>
      </c>
      <c r="D7065" t="s">
        <v>21</v>
      </c>
      <c r="E7065" t="s">
        <v>21</v>
      </c>
      <c r="F7065" t="s">
        <v>21</v>
      </c>
      <c r="G7065" t="s">
        <v>21</v>
      </c>
    </row>
    <row r="7066" spans="1:7" x14ac:dyDescent="0.25">
      <c r="A7066" s="1">
        <v>41837</v>
      </c>
      <c r="B7066">
        <v>6837.4301759999998</v>
      </c>
      <c r="C7066">
        <v>6869.3999020000001</v>
      </c>
      <c r="D7066">
        <v>6837.4301759999998</v>
      </c>
      <c r="E7066">
        <v>6867.3598629999997</v>
      </c>
      <c r="F7066">
        <v>6865.5942379999997</v>
      </c>
      <c r="G7066">
        <v>59200</v>
      </c>
    </row>
    <row r="7067" spans="1:7" x14ac:dyDescent="0.25">
      <c r="A7067" s="1">
        <v>41838</v>
      </c>
      <c r="B7067">
        <v>6865.8701170000004</v>
      </c>
      <c r="C7067">
        <v>6865.8701170000004</v>
      </c>
      <c r="D7067">
        <v>6825.3701170000004</v>
      </c>
      <c r="E7067">
        <v>6853.0698240000002</v>
      </c>
      <c r="F7067">
        <v>6851.3081050000001</v>
      </c>
      <c r="G7067">
        <v>36700</v>
      </c>
    </row>
    <row r="7068" spans="1:7" x14ac:dyDescent="0.25">
      <c r="A7068" s="1">
        <v>41841</v>
      </c>
      <c r="B7068">
        <v>6853.2001950000003</v>
      </c>
      <c r="C7068">
        <v>6876.5</v>
      </c>
      <c r="D7068">
        <v>6853.2001950000003</v>
      </c>
      <c r="E7068">
        <v>6874.8798829999996</v>
      </c>
      <c r="F7068">
        <v>6873.1123049999997</v>
      </c>
      <c r="G7068">
        <v>45600</v>
      </c>
    </row>
    <row r="7069" spans="1:7" x14ac:dyDescent="0.25">
      <c r="A7069" s="1">
        <v>41842</v>
      </c>
      <c r="B7069">
        <v>6872.8798829999996</v>
      </c>
      <c r="C7069">
        <v>6875.9902339999999</v>
      </c>
      <c r="D7069">
        <v>6855.3999020000001</v>
      </c>
      <c r="E7069">
        <v>6869.9399409999996</v>
      </c>
      <c r="F7069">
        <v>6868.173828</v>
      </c>
      <c r="G7069">
        <v>62100</v>
      </c>
    </row>
    <row r="7070" spans="1:7" x14ac:dyDescent="0.25">
      <c r="A7070" s="1">
        <v>41843</v>
      </c>
      <c r="B7070">
        <v>6871.1801759999998</v>
      </c>
      <c r="C7070">
        <v>6904.9101559999999</v>
      </c>
      <c r="D7070">
        <v>6871.1801759999998</v>
      </c>
      <c r="E7070">
        <v>6892.919922</v>
      </c>
      <c r="F7070">
        <v>6891.1479490000002</v>
      </c>
      <c r="G7070">
        <v>56200</v>
      </c>
    </row>
    <row r="7071" spans="1:7" x14ac:dyDescent="0.25">
      <c r="A7071" s="1">
        <v>41844</v>
      </c>
      <c r="B7071">
        <v>6893.0898440000001</v>
      </c>
      <c r="C7071">
        <v>6903.1601559999999</v>
      </c>
      <c r="D7071">
        <v>6883.7597660000001</v>
      </c>
      <c r="E7071">
        <v>6889.8901370000003</v>
      </c>
      <c r="F7071">
        <v>6888.1191410000001</v>
      </c>
      <c r="G7071">
        <v>76500</v>
      </c>
    </row>
    <row r="7072" spans="1:7" x14ac:dyDescent="0.25">
      <c r="A7072" s="1">
        <v>41845</v>
      </c>
      <c r="B7072">
        <v>6889.8901370000003</v>
      </c>
      <c r="C7072">
        <v>6893.1801759999998</v>
      </c>
      <c r="D7072">
        <v>6871.7099609999996</v>
      </c>
      <c r="E7072">
        <v>6889.5498049999997</v>
      </c>
      <c r="F7072">
        <v>6887.7788090000004</v>
      </c>
      <c r="G7072">
        <v>68700</v>
      </c>
    </row>
    <row r="7073" spans="1:7" x14ac:dyDescent="0.25">
      <c r="A7073" s="1">
        <v>41848</v>
      </c>
      <c r="B7073">
        <v>6889.0297849999997</v>
      </c>
      <c r="C7073">
        <v>6902.8901370000003</v>
      </c>
      <c r="D7073">
        <v>6849.5297849999997</v>
      </c>
      <c r="E7073">
        <v>6850.4702150000003</v>
      </c>
      <c r="F7073">
        <v>6848.7089839999999</v>
      </c>
      <c r="G7073">
        <v>74000</v>
      </c>
    </row>
    <row r="7074" spans="1:7" hidden="1" x14ac:dyDescent="0.25">
      <c r="A7074" s="1">
        <v>41849</v>
      </c>
      <c r="B7074" t="s">
        <v>21</v>
      </c>
      <c r="C7074" t="s">
        <v>21</v>
      </c>
      <c r="D7074" t="s">
        <v>21</v>
      </c>
      <c r="E7074" t="s">
        <v>21</v>
      </c>
      <c r="F7074" t="s">
        <v>21</v>
      </c>
      <c r="G7074" t="s">
        <v>21</v>
      </c>
    </row>
    <row r="7075" spans="1:7" x14ac:dyDescent="0.25">
      <c r="A7075" s="1">
        <v>41850</v>
      </c>
      <c r="B7075">
        <v>6867.9702150000003</v>
      </c>
      <c r="C7075">
        <v>6903.1801759999998</v>
      </c>
      <c r="D7075">
        <v>6855.169922</v>
      </c>
      <c r="E7075">
        <v>6867.5898440000001</v>
      </c>
      <c r="F7075">
        <v>6865.8242190000001</v>
      </c>
      <c r="G7075">
        <v>81500</v>
      </c>
    </row>
    <row r="7076" spans="1:7" x14ac:dyDescent="0.25">
      <c r="A7076" s="1">
        <v>41851</v>
      </c>
      <c r="B7076">
        <v>6868.3598629999997</v>
      </c>
      <c r="C7076">
        <v>6881.2001950000003</v>
      </c>
      <c r="D7076">
        <v>6859.3999020000001</v>
      </c>
      <c r="E7076">
        <v>6864.8198240000002</v>
      </c>
      <c r="F7076">
        <v>6863.0551759999998</v>
      </c>
      <c r="G7076">
        <v>83600</v>
      </c>
    </row>
    <row r="7077" spans="1:7" x14ac:dyDescent="0.25">
      <c r="A7077" s="1">
        <v>41852</v>
      </c>
      <c r="B7077">
        <v>6863.9799800000001</v>
      </c>
      <c r="C7077">
        <v>6894.2299800000001</v>
      </c>
      <c r="D7077">
        <v>6800.1601559999999</v>
      </c>
      <c r="E7077">
        <v>6894.2299800000001</v>
      </c>
      <c r="F7077">
        <v>6892.4575199999999</v>
      </c>
      <c r="G7077">
        <v>68900</v>
      </c>
    </row>
    <row r="7078" spans="1:7" x14ac:dyDescent="0.25">
      <c r="A7078" s="1">
        <v>41855</v>
      </c>
      <c r="B7078">
        <v>6873.4702150000003</v>
      </c>
      <c r="C7078">
        <v>7005.7099609999996</v>
      </c>
      <c r="D7078">
        <v>6873.4702150000003</v>
      </c>
      <c r="E7078">
        <v>6998.3701170000004</v>
      </c>
      <c r="F7078">
        <v>6996.5708009999998</v>
      </c>
      <c r="G7078">
        <v>121300</v>
      </c>
    </row>
    <row r="7079" spans="1:7" x14ac:dyDescent="0.25">
      <c r="A7079" s="1">
        <v>41856</v>
      </c>
      <c r="B7079">
        <v>6998.580078</v>
      </c>
      <c r="C7079">
        <v>7000.3598629999997</v>
      </c>
      <c r="D7079">
        <v>6958.4902339999999</v>
      </c>
      <c r="E7079">
        <v>6974</v>
      </c>
      <c r="F7079">
        <v>6972.2070309999999</v>
      </c>
      <c r="G7079">
        <v>76800</v>
      </c>
    </row>
    <row r="7080" spans="1:7" x14ac:dyDescent="0.25">
      <c r="A7080" s="1">
        <v>41857</v>
      </c>
      <c r="B7080">
        <v>6971.5898440000001</v>
      </c>
      <c r="C7080">
        <v>6980.1201170000004</v>
      </c>
      <c r="D7080">
        <v>6939.3598629999997</v>
      </c>
      <c r="E7080">
        <v>6948.9702150000003</v>
      </c>
      <c r="F7080">
        <v>6947.1835940000001</v>
      </c>
      <c r="G7080">
        <v>36200</v>
      </c>
    </row>
    <row r="7081" spans="1:7" x14ac:dyDescent="0.25">
      <c r="A7081" s="1">
        <v>41858</v>
      </c>
      <c r="B7081">
        <v>6944.7001950000003</v>
      </c>
      <c r="C7081">
        <v>6978.7700199999999</v>
      </c>
      <c r="D7081">
        <v>6943.5097660000001</v>
      </c>
      <c r="E7081">
        <v>6955.2099609999996</v>
      </c>
      <c r="F7081">
        <v>6953.421875</v>
      </c>
      <c r="G7081">
        <v>78200</v>
      </c>
    </row>
    <row r="7082" spans="1:7" x14ac:dyDescent="0.25">
      <c r="A7082" s="1">
        <v>41859</v>
      </c>
      <c r="B7082">
        <v>6954.8999020000001</v>
      </c>
      <c r="C7082">
        <v>6954.8999020000001</v>
      </c>
      <c r="D7082">
        <v>6866.8701170000004</v>
      </c>
      <c r="E7082">
        <v>6880.3398440000001</v>
      </c>
      <c r="F7082">
        <v>6878.5712890000004</v>
      </c>
      <c r="G7082">
        <v>54200</v>
      </c>
    </row>
    <row r="7083" spans="1:7" x14ac:dyDescent="0.25">
      <c r="A7083" s="1">
        <v>41862</v>
      </c>
      <c r="B7083">
        <v>6880.2099609999996</v>
      </c>
      <c r="C7083">
        <v>6958.6499020000001</v>
      </c>
      <c r="D7083">
        <v>6879.5200199999999</v>
      </c>
      <c r="E7083">
        <v>6956.6601559999999</v>
      </c>
      <c r="F7083">
        <v>6954.8715819999998</v>
      </c>
      <c r="G7083">
        <v>131500</v>
      </c>
    </row>
    <row r="7084" spans="1:7" x14ac:dyDescent="0.25">
      <c r="A7084" s="1">
        <v>41863</v>
      </c>
      <c r="B7084">
        <v>6957.3901370000003</v>
      </c>
      <c r="C7084">
        <v>6998.2202150000003</v>
      </c>
      <c r="D7084">
        <v>6957.3901370000003</v>
      </c>
      <c r="E7084">
        <v>6983.4902339999999</v>
      </c>
      <c r="F7084">
        <v>6981.6948240000002</v>
      </c>
      <c r="G7084">
        <v>70000</v>
      </c>
    </row>
    <row r="7085" spans="1:7" x14ac:dyDescent="0.25">
      <c r="A7085" s="1">
        <v>41864</v>
      </c>
      <c r="B7085">
        <v>6983.4902339999999</v>
      </c>
      <c r="C7085">
        <v>6991.8198240000002</v>
      </c>
      <c r="D7085">
        <v>6968.1899409999996</v>
      </c>
      <c r="E7085">
        <v>6986.2402339999999</v>
      </c>
      <c r="F7085">
        <v>6984.4443359999996</v>
      </c>
      <c r="G7085">
        <v>69000</v>
      </c>
    </row>
    <row r="7086" spans="1:7" x14ac:dyDescent="0.25">
      <c r="A7086" s="1">
        <v>41865</v>
      </c>
      <c r="B7086">
        <v>7057.2099609999996</v>
      </c>
      <c r="C7086">
        <v>7093.0600590000004</v>
      </c>
      <c r="D7086">
        <v>7053.1201170000004</v>
      </c>
      <c r="E7086">
        <v>7061</v>
      </c>
      <c r="F7086">
        <v>7059.1845700000003</v>
      </c>
      <c r="G7086">
        <v>108900</v>
      </c>
    </row>
    <row r="7087" spans="1:7" x14ac:dyDescent="0.25">
      <c r="A7087" s="1">
        <v>41866</v>
      </c>
      <c r="B7087">
        <v>7061.2700199999999</v>
      </c>
      <c r="C7087">
        <v>7066.5200199999999</v>
      </c>
      <c r="D7087">
        <v>7002.4799800000001</v>
      </c>
      <c r="E7087">
        <v>7008.5097660000001</v>
      </c>
      <c r="F7087">
        <v>7006.7080079999996</v>
      </c>
      <c r="G7087">
        <v>79400</v>
      </c>
    </row>
    <row r="7088" spans="1:7" x14ac:dyDescent="0.25">
      <c r="A7088" s="1">
        <v>41869</v>
      </c>
      <c r="B7088">
        <v>7008.8100590000004</v>
      </c>
      <c r="C7088">
        <v>7044.5097660000001</v>
      </c>
      <c r="D7088">
        <v>7008.8100590000004</v>
      </c>
      <c r="E7088">
        <v>7027.580078</v>
      </c>
      <c r="F7088">
        <v>7025.7734380000002</v>
      </c>
      <c r="G7088">
        <v>79500</v>
      </c>
    </row>
    <row r="7089" spans="1:7" x14ac:dyDescent="0.25">
      <c r="A7089" s="1">
        <v>41870</v>
      </c>
      <c r="B7089">
        <v>7045.169922</v>
      </c>
      <c r="C7089">
        <v>7086.3100590000004</v>
      </c>
      <c r="D7089">
        <v>7039.7597660000001</v>
      </c>
      <c r="E7089">
        <v>7082.75</v>
      </c>
      <c r="F7089">
        <v>7080.9291990000002</v>
      </c>
      <c r="G7089">
        <v>122300</v>
      </c>
    </row>
    <row r="7090" spans="1:7" x14ac:dyDescent="0.25">
      <c r="A7090" s="1">
        <v>41871</v>
      </c>
      <c r="B7090">
        <v>7086.7998049999997</v>
      </c>
      <c r="C7090">
        <v>7130.9799800000001</v>
      </c>
      <c r="D7090">
        <v>7086.7998049999997</v>
      </c>
      <c r="E7090">
        <v>7096.4902339999999</v>
      </c>
      <c r="F7090">
        <v>7094.6660160000001</v>
      </c>
      <c r="G7090">
        <v>127600</v>
      </c>
    </row>
    <row r="7091" spans="1:7" x14ac:dyDescent="0.25">
      <c r="A7091" s="1">
        <v>41873</v>
      </c>
      <c r="B7091">
        <v>7101.7099609999996</v>
      </c>
      <c r="C7091">
        <v>7141.169922</v>
      </c>
      <c r="D7091">
        <v>7101.7099609999996</v>
      </c>
      <c r="E7091">
        <v>7133.0898440000001</v>
      </c>
      <c r="F7091">
        <v>7131.2563479999999</v>
      </c>
      <c r="G7091">
        <v>117800</v>
      </c>
    </row>
    <row r="7092" spans="1:7" x14ac:dyDescent="0.25">
      <c r="A7092" s="1">
        <v>41877</v>
      </c>
      <c r="B7092">
        <v>7133.0898440000001</v>
      </c>
      <c r="C7092">
        <v>7155.6401370000003</v>
      </c>
      <c r="D7092">
        <v>7125.1801759999998</v>
      </c>
      <c r="E7092">
        <v>7146.3500979999999</v>
      </c>
      <c r="F7092">
        <v>7144.5131840000004</v>
      </c>
      <c r="G7092">
        <v>96500</v>
      </c>
    </row>
    <row r="7093" spans="1:7" x14ac:dyDescent="0.25">
      <c r="A7093" s="1">
        <v>41878</v>
      </c>
      <c r="B7093">
        <v>7153.7700199999999</v>
      </c>
      <c r="C7093">
        <v>7176.2299800000001</v>
      </c>
      <c r="D7093">
        <v>7145.3598629999997</v>
      </c>
      <c r="E7093">
        <v>7160.4599609999996</v>
      </c>
      <c r="F7093">
        <v>7158.6191410000001</v>
      </c>
      <c r="G7093">
        <v>79100</v>
      </c>
    </row>
    <row r="7094" spans="1:7" x14ac:dyDescent="0.25">
      <c r="A7094" s="1">
        <v>41879</v>
      </c>
      <c r="B7094">
        <v>7160.4599609999996</v>
      </c>
      <c r="C7094">
        <v>7165.8798829999996</v>
      </c>
      <c r="D7094">
        <v>7096.1601559999999</v>
      </c>
      <c r="E7094">
        <v>7100.7001950000003</v>
      </c>
      <c r="F7094">
        <v>7098.875</v>
      </c>
      <c r="G7094">
        <v>74100</v>
      </c>
    </row>
    <row r="7095" spans="1:7" x14ac:dyDescent="0.25">
      <c r="A7095" s="1">
        <v>41880</v>
      </c>
      <c r="B7095">
        <v>7107.8901370000003</v>
      </c>
      <c r="C7095">
        <v>7120.6098629999997</v>
      </c>
      <c r="D7095">
        <v>7027.4101559999999</v>
      </c>
      <c r="E7095">
        <v>7050.8901370000003</v>
      </c>
      <c r="F7095">
        <v>7049.0776370000003</v>
      </c>
      <c r="G7095">
        <v>100000</v>
      </c>
    </row>
    <row r="7096" spans="1:7" x14ac:dyDescent="0.25">
      <c r="A7096" s="1">
        <v>41883</v>
      </c>
      <c r="B7096">
        <v>7050.7202150000003</v>
      </c>
      <c r="C7096">
        <v>7096.7597660000001</v>
      </c>
      <c r="D7096">
        <v>7050.7202150000003</v>
      </c>
      <c r="E7096">
        <v>7083.4902339999999</v>
      </c>
      <c r="F7096">
        <v>7081.6694340000004</v>
      </c>
      <c r="G7096">
        <v>69500</v>
      </c>
    </row>
    <row r="7097" spans="1:7" x14ac:dyDescent="0.25">
      <c r="A7097" s="1">
        <v>41884</v>
      </c>
      <c r="B7097">
        <v>7084.1601559999999</v>
      </c>
      <c r="C7097">
        <v>7120.7700199999999</v>
      </c>
      <c r="D7097">
        <v>7084.1601559999999</v>
      </c>
      <c r="E7097">
        <v>7106.5600590000004</v>
      </c>
      <c r="F7097">
        <v>7104.7329099999997</v>
      </c>
      <c r="G7097">
        <v>86400</v>
      </c>
    </row>
    <row r="7098" spans="1:7" x14ac:dyDescent="0.25">
      <c r="A7098" s="1">
        <v>41885</v>
      </c>
      <c r="B7098">
        <v>7107.0698240000002</v>
      </c>
      <c r="C7098">
        <v>7216.4101559999999</v>
      </c>
      <c r="D7098">
        <v>7107.0698240000002</v>
      </c>
      <c r="E7098">
        <v>7206.0200199999999</v>
      </c>
      <c r="F7098">
        <v>7204.1674800000001</v>
      </c>
      <c r="G7098">
        <v>118000</v>
      </c>
    </row>
    <row r="7099" spans="1:7" x14ac:dyDescent="0.25">
      <c r="A7099" s="1">
        <v>41886</v>
      </c>
      <c r="B7099">
        <v>7207.4599609999996</v>
      </c>
      <c r="C7099">
        <v>7220.5097660000001</v>
      </c>
      <c r="D7099">
        <v>7196.2998049999997</v>
      </c>
      <c r="E7099">
        <v>7204.1098629999997</v>
      </c>
      <c r="F7099">
        <v>7202.2578130000002</v>
      </c>
      <c r="G7099">
        <v>101200</v>
      </c>
    </row>
    <row r="7100" spans="1:7" x14ac:dyDescent="0.25">
      <c r="A7100" s="1">
        <v>41887</v>
      </c>
      <c r="B7100">
        <v>7206.6601559999999</v>
      </c>
      <c r="C7100">
        <v>7264.8701170000004</v>
      </c>
      <c r="D7100">
        <v>7206.6601559999999</v>
      </c>
      <c r="E7100">
        <v>7263.580078</v>
      </c>
      <c r="F7100">
        <v>7261.7128910000001</v>
      </c>
      <c r="G7100">
        <v>100300</v>
      </c>
    </row>
    <row r="7101" spans="1:7" x14ac:dyDescent="0.25">
      <c r="A7101" s="1">
        <v>41890</v>
      </c>
      <c r="B7101">
        <v>7263.4799800000001</v>
      </c>
      <c r="C7101">
        <v>7333.1401370000003</v>
      </c>
      <c r="D7101">
        <v>7263.4799800000001</v>
      </c>
      <c r="E7101">
        <v>7314.9399409999996</v>
      </c>
      <c r="F7101">
        <v>7313.0595700000003</v>
      </c>
      <c r="G7101">
        <v>73200</v>
      </c>
    </row>
    <row r="7102" spans="1:7" x14ac:dyDescent="0.25">
      <c r="A7102" s="1">
        <v>41891</v>
      </c>
      <c r="B7102">
        <v>7314.3198240000002</v>
      </c>
      <c r="C7102">
        <v>7314.3198240000002</v>
      </c>
      <c r="D7102">
        <v>7251.2099609999996</v>
      </c>
      <c r="E7102">
        <v>7253.669922</v>
      </c>
      <c r="F7102">
        <v>7251.8051759999998</v>
      </c>
      <c r="G7102">
        <v>48500</v>
      </c>
    </row>
    <row r="7103" spans="1:7" x14ac:dyDescent="0.25">
      <c r="A7103" s="1">
        <v>41892</v>
      </c>
      <c r="B7103">
        <v>7248.7900390000004</v>
      </c>
      <c r="C7103">
        <v>7254.6499020000001</v>
      </c>
      <c r="D7103">
        <v>7198.080078</v>
      </c>
      <c r="E7103">
        <v>7212.7797849999997</v>
      </c>
      <c r="F7103">
        <v>7210.9257809999999</v>
      </c>
      <c r="G7103">
        <v>45000</v>
      </c>
    </row>
    <row r="7104" spans="1:7" x14ac:dyDescent="0.25">
      <c r="A7104" s="1">
        <v>41893</v>
      </c>
      <c r="B7104">
        <v>7218.4301759999998</v>
      </c>
      <c r="C7104">
        <v>7251.9702150000003</v>
      </c>
      <c r="D7104">
        <v>7202.0600590000004</v>
      </c>
      <c r="E7104">
        <v>7202.0600590000004</v>
      </c>
      <c r="F7104">
        <v>7200.2084960000002</v>
      </c>
      <c r="G7104">
        <v>53400</v>
      </c>
    </row>
    <row r="7105" spans="1:7" x14ac:dyDescent="0.25">
      <c r="A7105" s="1">
        <v>41894</v>
      </c>
      <c r="B7105">
        <v>7204.0698240000002</v>
      </c>
      <c r="C7105">
        <v>7214.9599609999996</v>
      </c>
      <c r="D7105">
        <v>7190.7797849999997</v>
      </c>
      <c r="E7105">
        <v>7201.8798829999996</v>
      </c>
      <c r="F7105">
        <v>7200.0283200000003</v>
      </c>
      <c r="G7105">
        <v>51900</v>
      </c>
    </row>
    <row r="7106" spans="1:7" x14ac:dyDescent="0.25">
      <c r="A7106" s="1">
        <v>41897</v>
      </c>
      <c r="B7106">
        <v>7201.8798829999996</v>
      </c>
      <c r="C7106">
        <v>7221.4902339999999</v>
      </c>
      <c r="D7106">
        <v>7157.6000979999999</v>
      </c>
      <c r="E7106">
        <v>7161.2700199999999</v>
      </c>
      <c r="F7106">
        <v>7159.4291990000002</v>
      </c>
      <c r="G7106">
        <v>72000</v>
      </c>
    </row>
    <row r="7107" spans="1:7" x14ac:dyDescent="0.25">
      <c r="A7107" s="1">
        <v>41898</v>
      </c>
      <c r="B7107">
        <v>7161.1801759999998</v>
      </c>
      <c r="C7107">
        <v>7183.5400390000004</v>
      </c>
      <c r="D7107">
        <v>7156.8398440000001</v>
      </c>
      <c r="E7107">
        <v>7180.3398440000001</v>
      </c>
      <c r="F7107">
        <v>7178.4941410000001</v>
      </c>
      <c r="G7107">
        <v>53300</v>
      </c>
    </row>
    <row r="7108" spans="1:7" x14ac:dyDescent="0.25">
      <c r="A7108" s="1">
        <v>41899</v>
      </c>
      <c r="B7108">
        <v>7182.8398440000001</v>
      </c>
      <c r="C7108">
        <v>7250.1098629999997</v>
      </c>
      <c r="D7108">
        <v>7182.8398440000001</v>
      </c>
      <c r="E7108">
        <v>7231.8398440000001</v>
      </c>
      <c r="F7108">
        <v>7229.9809569999998</v>
      </c>
      <c r="G7108">
        <v>50100</v>
      </c>
    </row>
    <row r="7109" spans="1:7" x14ac:dyDescent="0.25">
      <c r="A7109" s="1">
        <v>41900</v>
      </c>
      <c r="B7109">
        <v>7231.6098629999997</v>
      </c>
      <c r="C7109">
        <v>7290.5498049999997</v>
      </c>
      <c r="D7109">
        <v>7231.6098629999997</v>
      </c>
      <c r="E7109">
        <v>7287.2900390000004</v>
      </c>
      <c r="F7109">
        <v>7285.4165039999998</v>
      </c>
      <c r="G7109">
        <v>57700</v>
      </c>
    </row>
    <row r="7110" spans="1:7" hidden="1" x14ac:dyDescent="0.25">
      <c r="A7110" s="1">
        <v>41901</v>
      </c>
      <c r="B7110" t="s">
        <v>21</v>
      </c>
      <c r="C7110" t="s">
        <v>21</v>
      </c>
      <c r="D7110" t="s">
        <v>21</v>
      </c>
      <c r="E7110" t="s">
        <v>21</v>
      </c>
      <c r="F7110" t="s">
        <v>21</v>
      </c>
      <c r="G7110" t="s">
        <v>21</v>
      </c>
    </row>
    <row r="7111" spans="1:7" x14ac:dyDescent="0.25">
      <c r="A7111" s="1">
        <v>41904</v>
      </c>
      <c r="B7111">
        <v>7288.2099609999996</v>
      </c>
      <c r="C7111">
        <v>7304.4599609999996</v>
      </c>
      <c r="D7111">
        <v>7241.1601559999999</v>
      </c>
      <c r="E7111">
        <v>7279.8598629999997</v>
      </c>
      <c r="F7111">
        <v>7277.9882809999999</v>
      </c>
      <c r="G7111">
        <v>97200</v>
      </c>
    </row>
    <row r="7112" spans="1:7" x14ac:dyDescent="0.25">
      <c r="A7112" s="1">
        <v>41905</v>
      </c>
      <c r="B7112">
        <v>7279.9301759999998</v>
      </c>
      <c r="C7112">
        <v>7283.9702150000003</v>
      </c>
      <c r="D7112">
        <v>7229.4301759999998</v>
      </c>
      <c r="E7112">
        <v>7271.6201170000004</v>
      </c>
      <c r="F7112">
        <v>7269.7509769999997</v>
      </c>
      <c r="G7112">
        <v>86400</v>
      </c>
    </row>
    <row r="7113" spans="1:7" x14ac:dyDescent="0.25">
      <c r="A7113" s="1">
        <v>41906</v>
      </c>
      <c r="B7113">
        <v>7270.919922</v>
      </c>
      <c r="C7113">
        <v>7372.3901370000003</v>
      </c>
      <c r="D7113">
        <v>7270.919922</v>
      </c>
      <c r="E7113">
        <v>7355.2900390000004</v>
      </c>
      <c r="F7113">
        <v>7353.3994140000004</v>
      </c>
      <c r="G7113">
        <v>260400</v>
      </c>
    </row>
    <row r="7114" spans="1:7" x14ac:dyDescent="0.25">
      <c r="A7114" s="1">
        <v>41907</v>
      </c>
      <c r="B7114">
        <v>7356.9902339999999</v>
      </c>
      <c r="C7114">
        <v>7413.6201170000004</v>
      </c>
      <c r="D7114">
        <v>7294.2099609999996</v>
      </c>
      <c r="E7114">
        <v>7294.2099609999996</v>
      </c>
      <c r="F7114">
        <v>7292.3349609999996</v>
      </c>
      <c r="G7114">
        <v>156100</v>
      </c>
    </row>
    <row r="7115" spans="1:7" x14ac:dyDescent="0.25">
      <c r="A7115" s="1">
        <v>41908</v>
      </c>
      <c r="B7115">
        <v>7287.1499020000001</v>
      </c>
      <c r="C7115">
        <v>7287.1499020000001</v>
      </c>
      <c r="D7115">
        <v>7223.3999020000001</v>
      </c>
      <c r="E7115">
        <v>7261.2998049999997</v>
      </c>
      <c r="F7115">
        <v>7259.4331050000001</v>
      </c>
      <c r="G7115">
        <v>90900</v>
      </c>
    </row>
    <row r="7116" spans="1:7" x14ac:dyDescent="0.25">
      <c r="A7116" s="1">
        <v>41911</v>
      </c>
      <c r="B7116">
        <v>7261.4702150000003</v>
      </c>
      <c r="C7116">
        <v>7298.5</v>
      </c>
      <c r="D7116">
        <v>7244.4501950000003</v>
      </c>
      <c r="E7116">
        <v>7265.3598629999997</v>
      </c>
      <c r="F7116">
        <v>7263.4921880000002</v>
      </c>
      <c r="G7116">
        <v>69800</v>
      </c>
    </row>
    <row r="7117" spans="1:7" x14ac:dyDescent="0.25">
      <c r="A7117" s="1">
        <v>41912</v>
      </c>
      <c r="B7117">
        <v>7265.5200199999999</v>
      </c>
      <c r="C7117">
        <v>7312.5097660000001</v>
      </c>
      <c r="D7117">
        <v>7265.5200199999999</v>
      </c>
      <c r="E7117">
        <v>7283.0698240000002</v>
      </c>
      <c r="F7117">
        <v>7281.1977539999998</v>
      </c>
      <c r="G7117">
        <v>134000</v>
      </c>
    </row>
    <row r="7118" spans="1:7" x14ac:dyDescent="0.25">
      <c r="A7118" s="1">
        <v>41913</v>
      </c>
      <c r="B7118">
        <v>7260.7597660000001</v>
      </c>
      <c r="C7118">
        <v>7283.5898440000001</v>
      </c>
      <c r="D7118">
        <v>7224.3798829999996</v>
      </c>
      <c r="E7118">
        <v>7268.0600590000004</v>
      </c>
      <c r="F7118">
        <v>7266.1914059999999</v>
      </c>
      <c r="G7118">
        <v>69100</v>
      </c>
    </row>
    <row r="7119" spans="1:7" x14ac:dyDescent="0.25">
      <c r="A7119" s="1">
        <v>41914</v>
      </c>
      <c r="B7119">
        <v>7254.1298829999996</v>
      </c>
      <c r="C7119">
        <v>7254.1298829999996</v>
      </c>
      <c r="D7119">
        <v>7167.330078</v>
      </c>
      <c r="E7119">
        <v>7196.2597660000001</v>
      </c>
      <c r="F7119">
        <v>7194.4096680000002</v>
      </c>
      <c r="G7119">
        <v>84800</v>
      </c>
    </row>
    <row r="7120" spans="1:7" x14ac:dyDescent="0.25">
      <c r="A7120" s="1">
        <v>41915</v>
      </c>
      <c r="B7120">
        <v>7192.7402339999999</v>
      </c>
      <c r="C7120">
        <v>7250.669922</v>
      </c>
      <c r="D7120">
        <v>7191.1801759999998</v>
      </c>
      <c r="E7120">
        <v>7247.0297849999997</v>
      </c>
      <c r="F7120">
        <v>7245.1669920000004</v>
      </c>
      <c r="G7120">
        <v>79700</v>
      </c>
    </row>
    <row r="7121" spans="1:7" hidden="1" x14ac:dyDescent="0.25">
      <c r="A7121" s="1">
        <v>41918</v>
      </c>
      <c r="B7121" t="s">
        <v>21</v>
      </c>
      <c r="C7121" t="s">
        <v>21</v>
      </c>
      <c r="D7121" t="s">
        <v>21</v>
      </c>
      <c r="E7121" t="s">
        <v>21</v>
      </c>
      <c r="F7121" t="s">
        <v>21</v>
      </c>
      <c r="G7121" t="s">
        <v>21</v>
      </c>
    </row>
    <row r="7122" spans="1:7" x14ac:dyDescent="0.25">
      <c r="A7122" s="1">
        <v>41919</v>
      </c>
      <c r="B7122">
        <v>7227.1201170000004</v>
      </c>
      <c r="C7122">
        <v>7240.3500979999999</v>
      </c>
      <c r="D7122">
        <v>7208.0400390000004</v>
      </c>
      <c r="E7122">
        <v>7239.3798829999996</v>
      </c>
      <c r="F7122">
        <v>7237.5190430000002</v>
      </c>
      <c r="G7122">
        <v>66000</v>
      </c>
    </row>
    <row r="7123" spans="1:7" x14ac:dyDescent="0.25">
      <c r="A7123" s="1">
        <v>41920</v>
      </c>
      <c r="B7123">
        <v>7201.5400390000004</v>
      </c>
      <c r="C7123">
        <v>7204.1499020000001</v>
      </c>
      <c r="D7123">
        <v>7153.4501950000003</v>
      </c>
      <c r="E7123">
        <v>7185.6801759999998</v>
      </c>
      <c r="F7123">
        <v>7183.8330079999996</v>
      </c>
      <c r="G7123">
        <v>95400</v>
      </c>
    </row>
    <row r="7124" spans="1:7" x14ac:dyDescent="0.25">
      <c r="A7124" s="1">
        <v>41921</v>
      </c>
      <c r="B7124">
        <v>7191.4599609999996</v>
      </c>
      <c r="C7124">
        <v>7235.7700199999999</v>
      </c>
      <c r="D7124">
        <v>7191.4599609999996</v>
      </c>
      <c r="E7124">
        <v>7201.8901370000003</v>
      </c>
      <c r="F7124">
        <v>7200.0385740000002</v>
      </c>
      <c r="G7124">
        <v>73500</v>
      </c>
    </row>
    <row r="7125" spans="1:7" x14ac:dyDescent="0.25">
      <c r="A7125" s="1">
        <v>41922</v>
      </c>
      <c r="B7125">
        <v>7200.4902339999999</v>
      </c>
      <c r="C7125">
        <v>7200.4902339999999</v>
      </c>
      <c r="D7125">
        <v>7117.3701170000004</v>
      </c>
      <c r="E7125">
        <v>7167.3500979999999</v>
      </c>
      <c r="F7125">
        <v>7165.5073240000002</v>
      </c>
      <c r="G7125">
        <v>80600</v>
      </c>
    </row>
    <row r="7126" spans="1:7" x14ac:dyDescent="0.25">
      <c r="A7126" s="1">
        <v>41925</v>
      </c>
      <c r="B7126">
        <v>7160.9902339999999</v>
      </c>
      <c r="C7126">
        <v>7160.9902339999999</v>
      </c>
      <c r="D7126">
        <v>6957.1098629999997</v>
      </c>
      <c r="E7126">
        <v>6968.0898440000001</v>
      </c>
      <c r="F7126">
        <v>6966.2983400000003</v>
      </c>
      <c r="G7126">
        <v>105200</v>
      </c>
    </row>
    <row r="7127" spans="1:7" x14ac:dyDescent="0.25">
      <c r="A7127" s="1">
        <v>41926</v>
      </c>
      <c r="B7127">
        <v>6967.2099609999996</v>
      </c>
      <c r="C7127">
        <v>6990.7900390000004</v>
      </c>
      <c r="D7127">
        <v>6896.4702150000003</v>
      </c>
      <c r="E7127">
        <v>6946.0600590000004</v>
      </c>
      <c r="F7127">
        <v>6944.2744140000004</v>
      </c>
      <c r="G7127">
        <v>123300</v>
      </c>
    </row>
    <row r="7128" spans="1:7" x14ac:dyDescent="0.25">
      <c r="A7128" s="1">
        <v>41927</v>
      </c>
      <c r="B7128">
        <v>6951.1801759999998</v>
      </c>
      <c r="C7128">
        <v>7025.8198240000002</v>
      </c>
      <c r="D7128">
        <v>6951.1801759999998</v>
      </c>
      <c r="E7128">
        <v>6991.1899409999996</v>
      </c>
      <c r="F7128">
        <v>6989.392578</v>
      </c>
      <c r="G7128">
        <v>71000</v>
      </c>
    </row>
    <row r="7129" spans="1:7" x14ac:dyDescent="0.25">
      <c r="A7129" s="1">
        <v>41928</v>
      </c>
      <c r="B7129">
        <v>6989.5898440000001</v>
      </c>
      <c r="C7129">
        <v>7048.5097660000001</v>
      </c>
      <c r="D7129">
        <v>6946.6601559999999</v>
      </c>
      <c r="E7129">
        <v>7028.580078</v>
      </c>
      <c r="F7129">
        <v>7026.7734380000002</v>
      </c>
      <c r="G7129">
        <v>86600</v>
      </c>
    </row>
    <row r="7130" spans="1:7" x14ac:dyDescent="0.25">
      <c r="A7130" s="1">
        <v>41929</v>
      </c>
      <c r="B7130">
        <v>7049.7597660000001</v>
      </c>
      <c r="C7130">
        <v>7075.3500979999999</v>
      </c>
      <c r="D7130">
        <v>7003.2202150000003</v>
      </c>
      <c r="E7130">
        <v>7003.2202150000003</v>
      </c>
      <c r="F7130">
        <v>7001.419922</v>
      </c>
      <c r="G7130">
        <v>48600</v>
      </c>
    </row>
    <row r="7131" spans="1:7" x14ac:dyDescent="0.25">
      <c r="A7131" s="1">
        <v>41932</v>
      </c>
      <c r="B7131">
        <v>7005.3398440000001</v>
      </c>
      <c r="C7131">
        <v>7069.8398440000001</v>
      </c>
      <c r="D7131">
        <v>7005.3398440000001</v>
      </c>
      <c r="E7131">
        <v>7057.5297849999997</v>
      </c>
      <c r="F7131">
        <v>7055.7153319999998</v>
      </c>
      <c r="G7131">
        <v>76200</v>
      </c>
    </row>
    <row r="7132" spans="1:7" x14ac:dyDescent="0.25">
      <c r="A7132" s="1">
        <v>41933</v>
      </c>
      <c r="B7132">
        <v>7057.5297849999997</v>
      </c>
      <c r="C7132">
        <v>7089.7099609999996</v>
      </c>
      <c r="D7132">
        <v>7057.5297849999997</v>
      </c>
      <c r="E7132">
        <v>7068.0297849999997</v>
      </c>
      <c r="F7132">
        <v>7066.2128910000001</v>
      </c>
      <c r="G7132">
        <v>70300</v>
      </c>
    </row>
    <row r="7133" spans="1:7" x14ac:dyDescent="0.25">
      <c r="A7133" s="1">
        <v>41934</v>
      </c>
      <c r="B7133">
        <v>7101.3198240000002</v>
      </c>
      <c r="C7133">
        <v>7154.2202150000003</v>
      </c>
      <c r="D7133">
        <v>7093.8901370000003</v>
      </c>
      <c r="E7133">
        <v>7154.2202150000003</v>
      </c>
      <c r="F7133">
        <v>7152.3808589999999</v>
      </c>
      <c r="G7133">
        <v>66600</v>
      </c>
    </row>
    <row r="7134" spans="1:7" x14ac:dyDescent="0.25">
      <c r="A7134" s="1">
        <v>41935</v>
      </c>
      <c r="B7134">
        <v>7140.0400390000004</v>
      </c>
      <c r="C7134">
        <v>7140.4301759999998</v>
      </c>
      <c r="D7134">
        <v>7096.7998049999997</v>
      </c>
      <c r="E7134">
        <v>7116.1298829999996</v>
      </c>
      <c r="F7134">
        <v>7114.3002930000002</v>
      </c>
      <c r="G7134">
        <v>83900</v>
      </c>
    </row>
    <row r="7135" spans="1:7" x14ac:dyDescent="0.25">
      <c r="A7135" s="1">
        <v>41936</v>
      </c>
      <c r="B7135">
        <v>7142.669922</v>
      </c>
      <c r="C7135">
        <v>7150.0200199999999</v>
      </c>
      <c r="D7135">
        <v>7100.9799800000001</v>
      </c>
      <c r="E7135">
        <v>7103.5498049999997</v>
      </c>
      <c r="F7135">
        <v>7101.7236329999996</v>
      </c>
      <c r="G7135">
        <v>58200</v>
      </c>
    </row>
    <row r="7136" spans="1:7" x14ac:dyDescent="0.25">
      <c r="A7136" s="1">
        <v>41939</v>
      </c>
      <c r="B7136">
        <v>7103.2900390000004</v>
      </c>
      <c r="C7136">
        <v>7123.0498049999997</v>
      </c>
      <c r="D7136">
        <v>7080.5498049999997</v>
      </c>
      <c r="E7136">
        <v>7103.5400390000004</v>
      </c>
      <c r="F7136">
        <v>7101.7138670000004</v>
      </c>
      <c r="G7136">
        <v>31300</v>
      </c>
    </row>
    <row r="7137" spans="1:7" x14ac:dyDescent="0.25">
      <c r="A7137" s="1">
        <v>41940</v>
      </c>
      <c r="B7137">
        <v>7110.8500979999999</v>
      </c>
      <c r="C7137">
        <v>7110.8500979999999</v>
      </c>
      <c r="D7137">
        <v>7066.7402339999999</v>
      </c>
      <c r="E7137">
        <v>7066.7402339999999</v>
      </c>
      <c r="F7137">
        <v>7064.9233400000003</v>
      </c>
      <c r="G7137">
        <v>36500</v>
      </c>
    </row>
    <row r="7138" spans="1:7" x14ac:dyDescent="0.25">
      <c r="A7138" s="1">
        <v>41941</v>
      </c>
      <c r="B7138">
        <v>7068.3500979999999</v>
      </c>
      <c r="C7138">
        <v>7111.1298829999996</v>
      </c>
      <c r="D7138">
        <v>7068.3500979999999</v>
      </c>
      <c r="E7138">
        <v>7093.3100590000004</v>
      </c>
      <c r="F7138">
        <v>7091.486328</v>
      </c>
      <c r="G7138">
        <v>57100</v>
      </c>
    </row>
    <row r="7139" spans="1:7" x14ac:dyDescent="0.25">
      <c r="A7139" s="1">
        <v>41942</v>
      </c>
      <c r="B7139">
        <v>7096.5097660000001</v>
      </c>
      <c r="C7139">
        <v>7170.9902339999999</v>
      </c>
      <c r="D7139">
        <v>7083.9599609999996</v>
      </c>
      <c r="E7139">
        <v>7170.9902339999999</v>
      </c>
      <c r="F7139">
        <v>7169.1469729999999</v>
      </c>
      <c r="G7139">
        <v>47000</v>
      </c>
    </row>
    <row r="7140" spans="1:7" x14ac:dyDescent="0.25">
      <c r="A7140" s="1">
        <v>41943</v>
      </c>
      <c r="B7140">
        <v>7180.3901370000003</v>
      </c>
      <c r="C7140">
        <v>7215.7299800000001</v>
      </c>
      <c r="D7140">
        <v>7167.1601559999999</v>
      </c>
      <c r="E7140">
        <v>7215.7299800000001</v>
      </c>
      <c r="F7140">
        <v>7213.875</v>
      </c>
      <c r="G7140">
        <v>94600</v>
      </c>
    </row>
    <row r="7141" spans="1:7" x14ac:dyDescent="0.25">
      <c r="A7141" s="1">
        <v>41946</v>
      </c>
      <c r="B7141">
        <v>7213.0498049999997</v>
      </c>
      <c r="C7141">
        <v>7312.8500979999999</v>
      </c>
      <c r="D7141">
        <v>7213.0498049999997</v>
      </c>
      <c r="E7141">
        <v>7312.8500979999999</v>
      </c>
      <c r="F7141">
        <v>7310.9702150000003</v>
      </c>
      <c r="G7141">
        <v>61600</v>
      </c>
    </row>
    <row r="7142" spans="1:7" x14ac:dyDescent="0.25">
      <c r="A7142" s="1">
        <v>41947</v>
      </c>
      <c r="B7142">
        <v>7330.7299800000001</v>
      </c>
      <c r="C7142">
        <v>7342</v>
      </c>
      <c r="D7142">
        <v>7222.0097660000001</v>
      </c>
      <c r="E7142">
        <v>7222.0097660000001</v>
      </c>
      <c r="F7142">
        <v>7220.1533200000003</v>
      </c>
      <c r="G7142">
        <v>41200</v>
      </c>
    </row>
    <row r="7143" spans="1:7" x14ac:dyDescent="0.25">
      <c r="A7143" s="1">
        <v>41948</v>
      </c>
      <c r="B7143">
        <v>7225.4799800000001</v>
      </c>
      <c r="C7143">
        <v>7225.4799800000001</v>
      </c>
      <c r="D7143">
        <v>7176.1298829999996</v>
      </c>
      <c r="E7143">
        <v>7208.8100590000004</v>
      </c>
      <c r="F7143">
        <v>7206.9570309999999</v>
      </c>
      <c r="G7143">
        <v>50400</v>
      </c>
    </row>
    <row r="7144" spans="1:7" x14ac:dyDescent="0.25">
      <c r="A7144" s="1">
        <v>41949</v>
      </c>
      <c r="B7144">
        <v>7209.4101559999999</v>
      </c>
      <c r="C7144">
        <v>7256.4101559999999</v>
      </c>
      <c r="D7144">
        <v>7188.3598629999997</v>
      </c>
      <c r="E7144">
        <v>7236.6298829999996</v>
      </c>
      <c r="F7144">
        <v>7234.7695309999999</v>
      </c>
      <c r="G7144">
        <v>70200</v>
      </c>
    </row>
    <row r="7145" spans="1:7" x14ac:dyDescent="0.25">
      <c r="A7145" s="1">
        <v>41950</v>
      </c>
      <c r="B7145">
        <v>7221.330078</v>
      </c>
      <c r="C7145">
        <v>7229.75</v>
      </c>
      <c r="D7145">
        <v>7205.7202150000003</v>
      </c>
      <c r="E7145">
        <v>7205.7202150000003</v>
      </c>
      <c r="F7145">
        <v>7203.8676759999998</v>
      </c>
      <c r="G7145">
        <v>89300</v>
      </c>
    </row>
    <row r="7146" spans="1:7" x14ac:dyDescent="0.25">
      <c r="A7146" s="1">
        <v>41953</v>
      </c>
      <c r="B7146">
        <v>7223.7797849999997</v>
      </c>
      <c r="C7146">
        <v>7234.6000979999999</v>
      </c>
      <c r="D7146">
        <v>7192.1201170000004</v>
      </c>
      <c r="E7146">
        <v>7192.1201170000004</v>
      </c>
      <c r="F7146">
        <v>7190.2709960000002</v>
      </c>
      <c r="G7146">
        <v>32800</v>
      </c>
    </row>
    <row r="7147" spans="1:7" x14ac:dyDescent="0.25">
      <c r="A7147" s="1">
        <v>41954</v>
      </c>
      <c r="B7147">
        <v>7194.5400390000004</v>
      </c>
      <c r="C7147">
        <v>7218.6601559999999</v>
      </c>
      <c r="D7147">
        <v>7192.830078</v>
      </c>
      <c r="E7147">
        <v>7204.5498049999997</v>
      </c>
      <c r="F7147">
        <v>7202.6977539999998</v>
      </c>
      <c r="G7147">
        <v>73400</v>
      </c>
    </row>
    <row r="7148" spans="1:7" x14ac:dyDescent="0.25">
      <c r="A7148" s="1">
        <v>41955</v>
      </c>
      <c r="B7148">
        <v>7204.6899409999996</v>
      </c>
      <c r="C7148">
        <v>7256.3198240000002</v>
      </c>
      <c r="D7148">
        <v>7204.6899409999996</v>
      </c>
      <c r="E7148">
        <v>7232.8701170000004</v>
      </c>
      <c r="F7148">
        <v>7231.0107420000004</v>
      </c>
      <c r="G7148">
        <v>91400</v>
      </c>
    </row>
    <row r="7149" spans="1:7" x14ac:dyDescent="0.25">
      <c r="A7149" s="1">
        <v>41956</v>
      </c>
      <c r="B7149">
        <v>7232.6899409999996</v>
      </c>
      <c r="C7149">
        <v>7268.3798829999996</v>
      </c>
      <c r="D7149">
        <v>7198.6298829999996</v>
      </c>
      <c r="E7149">
        <v>7198.6298829999996</v>
      </c>
      <c r="F7149">
        <v>7196.779297</v>
      </c>
      <c r="G7149">
        <v>49100</v>
      </c>
    </row>
    <row r="7150" spans="1:7" x14ac:dyDescent="0.25">
      <c r="A7150" s="1">
        <v>41957</v>
      </c>
      <c r="B7150">
        <v>7200.7900390000004</v>
      </c>
      <c r="C7150">
        <v>7221.330078</v>
      </c>
      <c r="D7150">
        <v>7195.5600590000004</v>
      </c>
      <c r="E7150">
        <v>7217.3398440000001</v>
      </c>
      <c r="F7150">
        <v>7215.484375</v>
      </c>
      <c r="G7150">
        <v>54300</v>
      </c>
    </row>
    <row r="7151" spans="1:7" x14ac:dyDescent="0.25">
      <c r="A7151" s="1">
        <v>41960</v>
      </c>
      <c r="B7151">
        <v>7218.3901370000003</v>
      </c>
      <c r="C7151">
        <v>7244.080078</v>
      </c>
      <c r="D7151">
        <v>7218.3901370000003</v>
      </c>
      <c r="E7151">
        <v>7229.7202150000003</v>
      </c>
      <c r="F7151">
        <v>7227.8618159999996</v>
      </c>
      <c r="G7151">
        <v>38000</v>
      </c>
    </row>
    <row r="7152" spans="1:7" x14ac:dyDescent="0.25">
      <c r="A7152" s="1">
        <v>41961</v>
      </c>
      <c r="B7152">
        <v>7229.5498049999997</v>
      </c>
      <c r="C7152">
        <v>7275.6601559999999</v>
      </c>
      <c r="D7152">
        <v>7224.1499020000001</v>
      </c>
      <c r="E7152">
        <v>7275.6601559999999</v>
      </c>
      <c r="F7152">
        <v>7273.7895509999998</v>
      </c>
      <c r="G7152">
        <v>82400</v>
      </c>
    </row>
    <row r="7153" spans="1:7" x14ac:dyDescent="0.25">
      <c r="A7153" s="1">
        <v>41962</v>
      </c>
      <c r="B7153">
        <v>7297.1201170000004</v>
      </c>
      <c r="C7153">
        <v>7299.1899409999996</v>
      </c>
      <c r="D7153">
        <v>7261.6601559999999</v>
      </c>
      <c r="E7153">
        <v>7269.4902339999999</v>
      </c>
      <c r="F7153">
        <v>7267.6215819999998</v>
      </c>
      <c r="G7153">
        <v>125400</v>
      </c>
    </row>
    <row r="7154" spans="1:7" x14ac:dyDescent="0.25">
      <c r="A7154" s="1">
        <v>41963</v>
      </c>
      <c r="B7154">
        <v>7246.3100590000004</v>
      </c>
      <c r="C7154">
        <v>7268.9501950000003</v>
      </c>
      <c r="D7154">
        <v>7226.7001950000003</v>
      </c>
      <c r="E7154">
        <v>7268.9501950000003</v>
      </c>
      <c r="F7154">
        <v>7267.0815430000002</v>
      </c>
      <c r="G7154">
        <v>48600</v>
      </c>
    </row>
    <row r="7155" spans="1:7" x14ac:dyDescent="0.25">
      <c r="A7155" s="1">
        <v>41964</v>
      </c>
      <c r="B7155">
        <v>7273.5</v>
      </c>
      <c r="C7155">
        <v>7276.1801759999998</v>
      </c>
      <c r="D7155">
        <v>7243.2299800000001</v>
      </c>
      <c r="E7155">
        <v>7276.1801759999998</v>
      </c>
      <c r="F7155">
        <v>7274.3095700000003</v>
      </c>
      <c r="G7155">
        <v>70900</v>
      </c>
    </row>
    <row r="7156" spans="1:7" x14ac:dyDescent="0.25">
      <c r="A7156" s="1">
        <v>41967</v>
      </c>
      <c r="B7156">
        <v>7277.330078</v>
      </c>
      <c r="C7156">
        <v>7343.7998049999997</v>
      </c>
      <c r="D7156">
        <v>7277.330078</v>
      </c>
      <c r="E7156">
        <v>7325.1298829999996</v>
      </c>
      <c r="F7156">
        <v>7323.2465819999998</v>
      </c>
      <c r="G7156">
        <v>67300</v>
      </c>
    </row>
    <row r="7157" spans="1:7" x14ac:dyDescent="0.25">
      <c r="A7157" s="1">
        <v>41968</v>
      </c>
      <c r="B7157">
        <v>7325.9799800000001</v>
      </c>
      <c r="C7157">
        <v>7339.4301759999998</v>
      </c>
      <c r="D7157">
        <v>7286.8500979999999</v>
      </c>
      <c r="E7157">
        <v>7286.8500979999999</v>
      </c>
      <c r="F7157">
        <v>7284.9770509999998</v>
      </c>
      <c r="G7157">
        <v>38200</v>
      </c>
    </row>
    <row r="7158" spans="1:7" x14ac:dyDescent="0.25">
      <c r="A7158" s="1">
        <v>41969</v>
      </c>
      <c r="B7158">
        <v>7327.3100590000004</v>
      </c>
      <c r="C7158">
        <v>7372.5698240000002</v>
      </c>
      <c r="D7158">
        <v>7323.6000979999999</v>
      </c>
      <c r="E7158">
        <v>7356.5898440000001</v>
      </c>
      <c r="F7158">
        <v>7354.6987300000001</v>
      </c>
      <c r="G7158">
        <v>85100</v>
      </c>
    </row>
    <row r="7159" spans="1:7" x14ac:dyDescent="0.25">
      <c r="A7159" s="1">
        <v>41970</v>
      </c>
      <c r="B7159">
        <v>7358.419922</v>
      </c>
      <c r="C7159">
        <v>7369.2402339999999</v>
      </c>
      <c r="D7159">
        <v>7265.3398440000001</v>
      </c>
      <c r="E7159">
        <v>7265.3398440000001</v>
      </c>
      <c r="F7159">
        <v>7263.4721680000002</v>
      </c>
      <c r="G7159">
        <v>0</v>
      </c>
    </row>
    <row r="7160" spans="1:7" x14ac:dyDescent="0.25">
      <c r="A7160" s="1">
        <v>41971</v>
      </c>
      <c r="B7160">
        <v>7266.9301759999998</v>
      </c>
      <c r="C7160">
        <v>7309.9702150000003</v>
      </c>
      <c r="D7160">
        <v>7263.5200199999999</v>
      </c>
      <c r="E7160">
        <v>7294.3798829999996</v>
      </c>
      <c r="F7160">
        <v>7292.5048829999996</v>
      </c>
      <c r="G7160">
        <v>58600</v>
      </c>
    </row>
    <row r="7161" spans="1:7" x14ac:dyDescent="0.25">
      <c r="A7161" s="1">
        <v>41974</v>
      </c>
      <c r="B7161">
        <v>7297.1298829999996</v>
      </c>
      <c r="C7161">
        <v>7334.6899409999996</v>
      </c>
      <c r="D7161">
        <v>7293.7202150000003</v>
      </c>
      <c r="E7161">
        <v>7331.7299800000001</v>
      </c>
      <c r="F7161">
        <v>7329.8452150000003</v>
      </c>
      <c r="G7161">
        <v>0</v>
      </c>
    </row>
    <row r="7162" spans="1:7" x14ac:dyDescent="0.25">
      <c r="A7162" s="1">
        <v>41975</v>
      </c>
      <c r="B7162">
        <v>7333.4799800000001</v>
      </c>
      <c r="C7162">
        <v>7357.2900390000004</v>
      </c>
      <c r="D7162">
        <v>7323.4799800000001</v>
      </c>
      <c r="E7162">
        <v>7344.2299800000001</v>
      </c>
      <c r="F7162">
        <v>7342.341797</v>
      </c>
      <c r="G7162">
        <v>74400</v>
      </c>
    </row>
    <row r="7163" spans="1:7" x14ac:dyDescent="0.25">
      <c r="A7163" s="1">
        <v>41976</v>
      </c>
      <c r="B7163">
        <v>7344.080078</v>
      </c>
      <c r="C7163">
        <v>7372.1601559999999</v>
      </c>
      <c r="D7163">
        <v>7344.080078</v>
      </c>
      <c r="E7163">
        <v>7360.75</v>
      </c>
      <c r="F7163">
        <v>7358.8579099999997</v>
      </c>
      <c r="G7163">
        <v>62300</v>
      </c>
    </row>
    <row r="7164" spans="1:7" x14ac:dyDescent="0.25">
      <c r="A7164" s="1">
        <v>41977</v>
      </c>
      <c r="B7164">
        <v>7354.3999020000001</v>
      </c>
      <c r="C7164">
        <v>7354.3999020000001</v>
      </c>
      <c r="D7164">
        <v>7299.8500979999999</v>
      </c>
      <c r="E7164">
        <v>7299.8500979999999</v>
      </c>
      <c r="F7164">
        <v>7297.9736329999996</v>
      </c>
      <c r="G7164">
        <v>82900</v>
      </c>
    </row>
    <row r="7165" spans="1:7" x14ac:dyDescent="0.25">
      <c r="A7165" s="1">
        <v>41978</v>
      </c>
      <c r="B7165">
        <v>7299.5297849999997</v>
      </c>
      <c r="C7165">
        <v>7299.5297849999997</v>
      </c>
      <c r="D7165">
        <v>7178.4501950000003</v>
      </c>
      <c r="E7165">
        <v>7230.5600590000004</v>
      </c>
      <c r="F7165">
        <v>7228.701172</v>
      </c>
      <c r="G7165">
        <v>105100</v>
      </c>
    </row>
    <row r="7166" spans="1:7" hidden="1" x14ac:dyDescent="0.25">
      <c r="A7166" s="1">
        <v>41981</v>
      </c>
      <c r="B7166" t="s">
        <v>21</v>
      </c>
      <c r="C7166" t="s">
        <v>21</v>
      </c>
      <c r="D7166" t="s">
        <v>21</v>
      </c>
      <c r="E7166" t="s">
        <v>21</v>
      </c>
      <c r="F7166" t="s">
        <v>21</v>
      </c>
      <c r="G7166" t="s">
        <v>21</v>
      </c>
    </row>
    <row r="7167" spans="1:7" x14ac:dyDescent="0.25">
      <c r="A7167" s="1">
        <v>41982</v>
      </c>
      <c r="B7167">
        <v>7238.3598629999997</v>
      </c>
      <c r="C7167">
        <v>7239.5400390000004</v>
      </c>
      <c r="D7167">
        <v>7176.2299800000001</v>
      </c>
      <c r="E7167">
        <v>7183.8701170000004</v>
      </c>
      <c r="F7167">
        <v>7182.0234380000002</v>
      </c>
      <c r="G7167">
        <v>69900</v>
      </c>
    </row>
    <row r="7168" spans="1:7" x14ac:dyDescent="0.25">
      <c r="A7168" s="1">
        <v>41983</v>
      </c>
      <c r="B7168">
        <v>7177.3901370000003</v>
      </c>
      <c r="C7168">
        <v>7177.3901370000003</v>
      </c>
      <c r="D7168">
        <v>7133.6899409999996</v>
      </c>
      <c r="E7168">
        <v>7175.080078</v>
      </c>
      <c r="F7168">
        <v>7173.2353519999997</v>
      </c>
      <c r="G7168">
        <v>0</v>
      </c>
    </row>
    <row r="7169" spans="1:7" x14ac:dyDescent="0.25">
      <c r="A7169" s="1">
        <v>41984</v>
      </c>
      <c r="B7169">
        <v>7120.580078</v>
      </c>
      <c r="C7169">
        <v>7120.580078</v>
      </c>
      <c r="D7169">
        <v>7029.6899409999996</v>
      </c>
      <c r="E7169">
        <v>7072.1000979999999</v>
      </c>
      <c r="F7169">
        <v>7070.2822269999997</v>
      </c>
      <c r="G7169">
        <v>96400</v>
      </c>
    </row>
    <row r="7170" spans="1:7" x14ac:dyDescent="0.25">
      <c r="A7170" s="1">
        <v>41985</v>
      </c>
      <c r="B7170">
        <v>7080.3901370000003</v>
      </c>
      <c r="C7170">
        <v>7224.2099609999996</v>
      </c>
      <c r="D7170">
        <v>7080.3901370000003</v>
      </c>
      <c r="E7170">
        <v>7224.2099609999996</v>
      </c>
      <c r="F7170">
        <v>7222.3530270000001</v>
      </c>
      <c r="G7170">
        <v>99000</v>
      </c>
    </row>
    <row r="7171" spans="1:7" x14ac:dyDescent="0.25">
      <c r="A7171" s="1">
        <v>41988</v>
      </c>
      <c r="B7171">
        <v>7209.9301759999998</v>
      </c>
      <c r="C7171">
        <v>7275.6201170000004</v>
      </c>
      <c r="D7171">
        <v>7077.5898440000001</v>
      </c>
      <c r="E7171">
        <v>7275.6201170000004</v>
      </c>
      <c r="F7171">
        <v>7273.7495120000003</v>
      </c>
      <c r="G7171">
        <v>67100</v>
      </c>
    </row>
    <row r="7172" spans="1:7" x14ac:dyDescent="0.25">
      <c r="A7172" s="1">
        <v>41989</v>
      </c>
      <c r="B7172">
        <v>7274.5200199999999</v>
      </c>
      <c r="C7172">
        <v>7274.5200199999999</v>
      </c>
      <c r="D7172">
        <v>7160.3798829999996</v>
      </c>
      <c r="E7172">
        <v>7160.3798829999996</v>
      </c>
      <c r="F7172">
        <v>7158.5390630000002</v>
      </c>
      <c r="G7172">
        <v>113300</v>
      </c>
    </row>
    <row r="7173" spans="1:7" x14ac:dyDescent="0.25">
      <c r="A7173" s="1">
        <v>41990</v>
      </c>
      <c r="B7173">
        <v>7159.0498049999997</v>
      </c>
      <c r="C7173">
        <v>7169.2700199999999</v>
      </c>
      <c r="D7173">
        <v>6966.2099609999996</v>
      </c>
      <c r="E7173">
        <v>6966.2099609999996</v>
      </c>
      <c r="F7173">
        <v>6964.4189450000003</v>
      </c>
      <c r="G7173">
        <v>99800</v>
      </c>
    </row>
    <row r="7174" spans="1:7" x14ac:dyDescent="0.25">
      <c r="A7174" s="1">
        <v>41991</v>
      </c>
      <c r="B7174">
        <v>6986.8398440000001</v>
      </c>
      <c r="C7174">
        <v>7077.25</v>
      </c>
      <c r="D7174">
        <v>6882.1801759999998</v>
      </c>
      <c r="E7174">
        <v>7029.2797849999997</v>
      </c>
      <c r="F7174">
        <v>7027.4726559999999</v>
      </c>
      <c r="G7174">
        <v>101300</v>
      </c>
    </row>
    <row r="7175" spans="1:7" x14ac:dyDescent="0.25">
      <c r="A7175" s="1">
        <v>41992</v>
      </c>
      <c r="B7175">
        <v>7093.1098629999997</v>
      </c>
      <c r="C7175">
        <v>7158.5097660000001</v>
      </c>
      <c r="D7175">
        <v>7093.1098629999997</v>
      </c>
      <c r="E7175">
        <v>7125.6298829999996</v>
      </c>
      <c r="F7175">
        <v>7123.7978519999997</v>
      </c>
      <c r="G7175">
        <v>120800</v>
      </c>
    </row>
    <row r="7176" spans="1:7" x14ac:dyDescent="0.25">
      <c r="A7176" s="1">
        <v>41995</v>
      </c>
      <c r="B7176">
        <v>7130.7299800000001</v>
      </c>
      <c r="C7176">
        <v>7161.7998049999997</v>
      </c>
      <c r="D7176">
        <v>7128.4799800000001</v>
      </c>
      <c r="E7176">
        <v>7139.2700199999999</v>
      </c>
      <c r="F7176">
        <v>7137.4345700000003</v>
      </c>
      <c r="G7176">
        <v>44800</v>
      </c>
    </row>
    <row r="7177" spans="1:7" x14ac:dyDescent="0.25">
      <c r="A7177" s="1">
        <v>41996</v>
      </c>
      <c r="B7177">
        <v>7138.25</v>
      </c>
      <c r="C7177">
        <v>7186.3198240000002</v>
      </c>
      <c r="D7177">
        <v>7138.25</v>
      </c>
      <c r="E7177">
        <v>7186.3198240000002</v>
      </c>
      <c r="F7177">
        <v>7184.4721680000002</v>
      </c>
      <c r="G7177">
        <v>38400</v>
      </c>
    </row>
    <row r="7178" spans="1:7" x14ac:dyDescent="0.25">
      <c r="A7178" s="1">
        <v>42002</v>
      </c>
      <c r="B7178">
        <v>7190.4599609999996</v>
      </c>
      <c r="C7178">
        <v>7247.7299800000001</v>
      </c>
      <c r="D7178">
        <v>7190.4599609999996</v>
      </c>
      <c r="E7178">
        <v>7230.5698240000002</v>
      </c>
      <c r="F7178">
        <v>7228.7109380000002</v>
      </c>
      <c r="G7178">
        <v>54300</v>
      </c>
    </row>
    <row r="7179" spans="1:7" x14ac:dyDescent="0.25">
      <c r="A7179" s="1">
        <v>42009</v>
      </c>
      <c r="B7179">
        <v>7282.9399409999996</v>
      </c>
      <c r="C7179">
        <v>7292.7998049999997</v>
      </c>
      <c r="D7179">
        <v>7266.8100590000004</v>
      </c>
      <c r="E7179">
        <v>7276.6298829999996</v>
      </c>
      <c r="F7179">
        <v>7274.7592770000001</v>
      </c>
      <c r="G7179">
        <v>59400</v>
      </c>
    </row>
    <row r="7180" spans="1:7" x14ac:dyDescent="0.25">
      <c r="A7180" s="1">
        <v>42010</v>
      </c>
      <c r="B7180">
        <v>7262.3901370000003</v>
      </c>
      <c r="C7180">
        <v>7279.919922</v>
      </c>
      <c r="D7180">
        <v>7224.3999020000001</v>
      </c>
      <c r="E7180">
        <v>7277.7402339999999</v>
      </c>
      <c r="F7180">
        <v>7275.8691410000001</v>
      </c>
      <c r="G7180">
        <v>144500</v>
      </c>
    </row>
    <row r="7181" spans="1:7" x14ac:dyDescent="0.25">
      <c r="A7181" s="1">
        <v>42011</v>
      </c>
      <c r="B7181">
        <v>7268.9101559999999</v>
      </c>
      <c r="C7181">
        <v>7341.7001950000003</v>
      </c>
      <c r="D7181">
        <v>7268.9101559999999</v>
      </c>
      <c r="E7181">
        <v>7309.7001950000003</v>
      </c>
      <c r="F7181">
        <v>7307.8212890000004</v>
      </c>
      <c r="G7181">
        <v>160200</v>
      </c>
    </row>
    <row r="7182" spans="1:7" x14ac:dyDescent="0.25">
      <c r="A7182" s="1">
        <v>42012</v>
      </c>
      <c r="B7182">
        <v>7304.7597660000001</v>
      </c>
      <c r="C7182">
        <v>7373.6601559999999</v>
      </c>
      <c r="D7182">
        <v>7294.6201170000004</v>
      </c>
      <c r="E7182">
        <v>7367.6298829999996</v>
      </c>
      <c r="F7182">
        <v>7365.7358400000003</v>
      </c>
      <c r="G7182">
        <v>93600</v>
      </c>
    </row>
    <row r="7183" spans="1:7" x14ac:dyDescent="0.25">
      <c r="A7183" s="1">
        <v>42013</v>
      </c>
      <c r="B7183">
        <v>7367.7001950000003</v>
      </c>
      <c r="C7183">
        <v>7446.6601559999999</v>
      </c>
      <c r="D7183">
        <v>7367.7001950000003</v>
      </c>
      <c r="E7183">
        <v>7402.7202150000003</v>
      </c>
      <c r="F7183">
        <v>7400.8173829999996</v>
      </c>
      <c r="G7183">
        <v>83400</v>
      </c>
    </row>
    <row r="7184" spans="1:7" x14ac:dyDescent="0.25">
      <c r="A7184" s="1">
        <v>42016</v>
      </c>
      <c r="B7184">
        <v>7371.2900390000004</v>
      </c>
      <c r="C7184">
        <v>7382.6499020000001</v>
      </c>
      <c r="D7184">
        <v>7348.8901370000003</v>
      </c>
      <c r="E7184">
        <v>7358.3598629999997</v>
      </c>
      <c r="F7184">
        <v>7356.4682620000003</v>
      </c>
      <c r="G7184">
        <v>79200</v>
      </c>
    </row>
    <row r="7185" spans="1:7" x14ac:dyDescent="0.25">
      <c r="A7185" s="1">
        <v>42017</v>
      </c>
      <c r="B7185">
        <v>7358.5297849999997</v>
      </c>
      <c r="C7185">
        <v>7428.919922</v>
      </c>
      <c r="D7185">
        <v>7358.5297849999997</v>
      </c>
      <c r="E7185">
        <v>7399</v>
      </c>
      <c r="F7185">
        <v>7397.0981449999999</v>
      </c>
      <c r="G7185">
        <v>63200</v>
      </c>
    </row>
    <row r="7186" spans="1:7" x14ac:dyDescent="0.25">
      <c r="A7186" s="1">
        <v>42018</v>
      </c>
      <c r="B7186">
        <v>7412.8999020000001</v>
      </c>
      <c r="C7186">
        <v>7530.4101559999999</v>
      </c>
      <c r="D7186">
        <v>7412.8999020000001</v>
      </c>
      <c r="E7186">
        <v>7490.8798829999996</v>
      </c>
      <c r="F7186">
        <v>7488.9541019999997</v>
      </c>
      <c r="G7186">
        <v>128400</v>
      </c>
    </row>
    <row r="7187" spans="1:7" hidden="1" x14ac:dyDescent="0.25">
      <c r="A7187" s="1">
        <v>42019</v>
      </c>
      <c r="B7187" t="s">
        <v>21</v>
      </c>
      <c r="C7187" t="s">
        <v>21</v>
      </c>
      <c r="D7187" t="s">
        <v>21</v>
      </c>
      <c r="E7187" t="s">
        <v>21</v>
      </c>
      <c r="F7187" t="s">
        <v>21</v>
      </c>
      <c r="G7187" t="s">
        <v>21</v>
      </c>
    </row>
    <row r="7188" spans="1:7" hidden="1" x14ac:dyDescent="0.25">
      <c r="A7188" s="1">
        <v>42020</v>
      </c>
      <c r="B7188" t="s">
        <v>21</v>
      </c>
      <c r="C7188" t="s">
        <v>21</v>
      </c>
      <c r="D7188" t="s">
        <v>21</v>
      </c>
      <c r="E7188" t="s">
        <v>21</v>
      </c>
      <c r="F7188" t="s">
        <v>21</v>
      </c>
      <c r="G7188" t="s">
        <v>21</v>
      </c>
    </row>
    <row r="7189" spans="1:7" x14ac:dyDescent="0.25">
      <c r="A7189" s="1">
        <v>42023</v>
      </c>
      <c r="B7189">
        <v>7494.7001950000003</v>
      </c>
      <c r="C7189">
        <v>7502.0498049999997</v>
      </c>
      <c r="D7189">
        <v>7454.4301759999998</v>
      </c>
      <c r="E7189">
        <v>7485.3198240000002</v>
      </c>
      <c r="F7189">
        <v>7483.3955079999996</v>
      </c>
      <c r="G7189">
        <v>0</v>
      </c>
    </row>
    <row r="7190" spans="1:7" x14ac:dyDescent="0.25">
      <c r="A7190" s="1">
        <v>42024</v>
      </c>
      <c r="B7190">
        <v>7487.4501950000003</v>
      </c>
      <c r="C7190">
        <v>7508.7700199999999</v>
      </c>
      <c r="D7190">
        <v>7447</v>
      </c>
      <c r="E7190">
        <v>7452.8100590000004</v>
      </c>
      <c r="F7190">
        <v>7450.8940430000002</v>
      </c>
      <c r="G7190">
        <v>0</v>
      </c>
    </row>
    <row r="7191" spans="1:7" x14ac:dyDescent="0.25">
      <c r="A7191" s="1">
        <v>42025</v>
      </c>
      <c r="B7191">
        <v>7467.0600590000004</v>
      </c>
      <c r="C7191">
        <v>7531.9399409999996</v>
      </c>
      <c r="D7191">
        <v>7451.3398440000001</v>
      </c>
      <c r="E7191">
        <v>7474.1000979999999</v>
      </c>
      <c r="F7191">
        <v>7472.1787109999996</v>
      </c>
      <c r="G7191">
        <v>0</v>
      </c>
    </row>
    <row r="7192" spans="1:7" x14ac:dyDescent="0.25">
      <c r="A7192" s="1">
        <v>42026</v>
      </c>
      <c r="B7192">
        <v>7475.0898440000001</v>
      </c>
      <c r="C7192">
        <v>7475.0898440000001</v>
      </c>
      <c r="D7192">
        <v>7400.0297849999997</v>
      </c>
      <c r="E7192">
        <v>7416.3100590000004</v>
      </c>
      <c r="F7192">
        <v>7414.4033200000003</v>
      </c>
      <c r="G7192">
        <v>270600</v>
      </c>
    </row>
    <row r="7193" spans="1:7" x14ac:dyDescent="0.25">
      <c r="A7193" s="1">
        <v>42027</v>
      </c>
      <c r="B7193">
        <v>7469.1000979999999</v>
      </c>
      <c r="C7193">
        <v>7548.9301759999998</v>
      </c>
      <c r="D7193">
        <v>7469.1000979999999</v>
      </c>
      <c r="E7193">
        <v>7548.9301759999998</v>
      </c>
      <c r="F7193">
        <v>7546.9897460000002</v>
      </c>
      <c r="G7193">
        <v>107900</v>
      </c>
    </row>
    <row r="7194" spans="1:7" x14ac:dyDescent="0.25">
      <c r="A7194" s="1">
        <v>42030</v>
      </c>
      <c r="B7194">
        <v>7548.9301759999998</v>
      </c>
      <c r="C7194">
        <v>7586.669922</v>
      </c>
      <c r="D7194">
        <v>7525.2700199999999</v>
      </c>
      <c r="E7194">
        <v>7586.669922</v>
      </c>
      <c r="F7194">
        <v>7584.7197269999997</v>
      </c>
      <c r="G7194">
        <v>269000</v>
      </c>
    </row>
    <row r="7195" spans="1:7" x14ac:dyDescent="0.25">
      <c r="A7195" s="1">
        <v>42031</v>
      </c>
      <c r="B7195">
        <v>7586.669922</v>
      </c>
      <c r="C7195">
        <v>7631.8500979999999</v>
      </c>
      <c r="D7195">
        <v>7582.2597660000001</v>
      </c>
      <c r="E7195">
        <v>7630.5698240000002</v>
      </c>
      <c r="F7195">
        <v>7628.6083980000003</v>
      </c>
      <c r="G7195">
        <v>271300</v>
      </c>
    </row>
    <row r="7196" spans="1:7" x14ac:dyDescent="0.25">
      <c r="A7196" s="1">
        <v>42032</v>
      </c>
      <c r="B7196">
        <v>7630.5698240000002</v>
      </c>
      <c r="C7196">
        <v>7661.1801759999998</v>
      </c>
      <c r="D7196">
        <v>7623.7202150000003</v>
      </c>
      <c r="E7196">
        <v>7661.1801759999998</v>
      </c>
      <c r="F7196">
        <v>7659.2104490000002</v>
      </c>
      <c r="G7196">
        <v>264900</v>
      </c>
    </row>
    <row r="7197" spans="1:7" x14ac:dyDescent="0.25">
      <c r="A7197" s="1">
        <v>42033</v>
      </c>
      <c r="B7197">
        <v>7658.2797849999997</v>
      </c>
      <c r="C7197">
        <v>7736.9702150000003</v>
      </c>
      <c r="D7197">
        <v>7617.2998049999997</v>
      </c>
      <c r="E7197">
        <v>7617.2998049999997</v>
      </c>
      <c r="F7197">
        <v>7615.341797</v>
      </c>
      <c r="G7197">
        <v>361400</v>
      </c>
    </row>
    <row r="7198" spans="1:7" x14ac:dyDescent="0.25">
      <c r="A7198" s="1">
        <v>42034</v>
      </c>
      <c r="B7198">
        <v>7645.5200199999999</v>
      </c>
      <c r="C7198">
        <v>7689.9101559999999</v>
      </c>
      <c r="D7198">
        <v>7645.5200199999999</v>
      </c>
      <c r="E7198">
        <v>7689.9101559999999</v>
      </c>
      <c r="F7198">
        <v>7687.9331050000001</v>
      </c>
      <c r="G7198">
        <v>46800</v>
      </c>
    </row>
    <row r="7199" spans="1:7" x14ac:dyDescent="0.25">
      <c r="A7199" s="1">
        <v>42037</v>
      </c>
      <c r="B7199">
        <v>7689.9101559999999</v>
      </c>
      <c r="C7199">
        <v>7715.2900390000004</v>
      </c>
      <c r="D7199">
        <v>7590.7099609999996</v>
      </c>
      <c r="E7199">
        <v>7630.7099609999996</v>
      </c>
      <c r="F7199">
        <v>7628.7485349999997</v>
      </c>
      <c r="G7199">
        <v>17200</v>
      </c>
    </row>
    <row r="7200" spans="1:7" x14ac:dyDescent="0.25">
      <c r="A7200" s="1">
        <v>42038</v>
      </c>
      <c r="B7200">
        <v>7631.1899409999996</v>
      </c>
      <c r="C7200">
        <v>7631.1899409999996</v>
      </c>
      <c r="D7200">
        <v>7582.0400390000004</v>
      </c>
      <c r="E7200">
        <v>7613.1499020000001</v>
      </c>
      <c r="F7200">
        <v>7611.1928710000002</v>
      </c>
      <c r="G7200">
        <v>19500</v>
      </c>
    </row>
    <row r="7201" spans="1:7" x14ac:dyDescent="0.25">
      <c r="A7201" s="1">
        <v>42039</v>
      </c>
      <c r="B7201">
        <v>7665.169922</v>
      </c>
      <c r="C7201">
        <v>7738.1201170000004</v>
      </c>
      <c r="D7201">
        <v>7665.169922</v>
      </c>
      <c r="E7201">
        <v>7716.0600590000004</v>
      </c>
      <c r="F7201">
        <v>7714.0766599999997</v>
      </c>
      <c r="G7201">
        <v>0</v>
      </c>
    </row>
    <row r="7202" spans="1:7" x14ac:dyDescent="0.25">
      <c r="A7202" s="1">
        <v>42040</v>
      </c>
      <c r="B7202">
        <v>7709.9101559999999</v>
      </c>
      <c r="C7202">
        <v>7709.9101559999999</v>
      </c>
      <c r="D7202">
        <v>7653.3598629999997</v>
      </c>
      <c r="E7202">
        <v>7674.2402339999999</v>
      </c>
      <c r="F7202">
        <v>7672.267578</v>
      </c>
      <c r="G7202">
        <v>246000</v>
      </c>
    </row>
    <row r="7203" spans="1:7" x14ac:dyDescent="0.25">
      <c r="A7203" s="1">
        <v>42041</v>
      </c>
      <c r="B7203">
        <v>7669.830078</v>
      </c>
      <c r="C7203">
        <v>7728.1801759999998</v>
      </c>
      <c r="D7203">
        <v>7669.830078</v>
      </c>
      <c r="E7203">
        <v>7728.1801759999998</v>
      </c>
      <c r="F7203">
        <v>7726.1933589999999</v>
      </c>
      <c r="G7203">
        <v>95700</v>
      </c>
    </row>
    <row r="7204" spans="1:7" x14ac:dyDescent="0.25">
      <c r="A7204" s="1">
        <v>42044</v>
      </c>
      <c r="B7204">
        <v>7728.3901370000003</v>
      </c>
      <c r="C7204">
        <v>7786.7797849999997</v>
      </c>
      <c r="D7204">
        <v>7728.3901370000003</v>
      </c>
      <c r="E7204">
        <v>7782.5698240000002</v>
      </c>
      <c r="F7204">
        <v>7780.5693359999996</v>
      </c>
      <c r="G7204">
        <v>259800</v>
      </c>
    </row>
    <row r="7205" spans="1:7" x14ac:dyDescent="0.25">
      <c r="A7205" s="1">
        <v>42045</v>
      </c>
      <c r="B7205">
        <v>7782.7700199999999</v>
      </c>
      <c r="C7205">
        <v>7807.7099609999996</v>
      </c>
      <c r="D7205">
        <v>7723.1401370000003</v>
      </c>
      <c r="E7205">
        <v>7723.1401370000003</v>
      </c>
      <c r="F7205">
        <v>7721.1547849999997</v>
      </c>
      <c r="G7205">
        <v>321200</v>
      </c>
    </row>
    <row r="7206" spans="1:7" x14ac:dyDescent="0.25">
      <c r="A7206" s="1">
        <v>42046</v>
      </c>
      <c r="B7206">
        <v>7727.6201170000004</v>
      </c>
      <c r="C7206">
        <v>7758.4599609999996</v>
      </c>
      <c r="D7206">
        <v>7686.2797849999997</v>
      </c>
      <c r="E7206">
        <v>7686.4301759999998</v>
      </c>
      <c r="F7206">
        <v>7684.4541019999997</v>
      </c>
      <c r="G7206">
        <v>246900</v>
      </c>
    </row>
    <row r="7207" spans="1:7" x14ac:dyDescent="0.25">
      <c r="A7207" s="1">
        <v>42047</v>
      </c>
      <c r="B7207">
        <v>7688.2299800000001</v>
      </c>
      <c r="C7207">
        <v>7717.919922</v>
      </c>
      <c r="D7207">
        <v>7688.2299800000001</v>
      </c>
      <c r="E7207">
        <v>7714.5498049999997</v>
      </c>
      <c r="F7207">
        <v>7712.5664059999999</v>
      </c>
      <c r="G7207">
        <v>291800</v>
      </c>
    </row>
    <row r="7208" spans="1:7" x14ac:dyDescent="0.25">
      <c r="A7208" s="1">
        <v>42048</v>
      </c>
      <c r="B7208">
        <v>7714.5898440000001</v>
      </c>
      <c r="C7208">
        <v>7777.9902339999999</v>
      </c>
      <c r="D7208">
        <v>7714.5898440000001</v>
      </c>
      <c r="E7208">
        <v>7773.4501950000003</v>
      </c>
      <c r="F7208">
        <v>7771.4516599999997</v>
      </c>
      <c r="G7208">
        <v>218100</v>
      </c>
    </row>
    <row r="7209" spans="1:7" x14ac:dyDescent="0.25">
      <c r="A7209" s="1">
        <v>42051</v>
      </c>
      <c r="B7209">
        <v>7773.4501950000003</v>
      </c>
      <c r="C7209">
        <v>7801.0200199999999</v>
      </c>
      <c r="D7209">
        <v>7773.4501950000003</v>
      </c>
      <c r="E7209">
        <v>7784.6499020000001</v>
      </c>
      <c r="F7209">
        <v>7782.6484380000002</v>
      </c>
      <c r="G7209">
        <v>177200</v>
      </c>
    </row>
    <row r="7210" spans="1:7" x14ac:dyDescent="0.25">
      <c r="A7210" s="1">
        <v>42052</v>
      </c>
      <c r="B7210">
        <v>7785.4501950000003</v>
      </c>
      <c r="C7210">
        <v>7795.419922</v>
      </c>
      <c r="D7210">
        <v>7777.75</v>
      </c>
      <c r="E7210">
        <v>7793.3999020000001</v>
      </c>
      <c r="F7210">
        <v>7791.3964839999999</v>
      </c>
      <c r="G7210">
        <v>184600</v>
      </c>
    </row>
    <row r="7211" spans="1:7" x14ac:dyDescent="0.25">
      <c r="A7211" s="1">
        <v>42053</v>
      </c>
      <c r="B7211">
        <v>7794.7797849999997</v>
      </c>
      <c r="C7211">
        <v>7840.3901370000003</v>
      </c>
      <c r="D7211">
        <v>7788.330078</v>
      </c>
      <c r="E7211">
        <v>7803.4501950000003</v>
      </c>
      <c r="F7211">
        <v>7801.4443359999996</v>
      </c>
      <c r="G7211">
        <v>226700</v>
      </c>
    </row>
    <row r="7212" spans="1:7" x14ac:dyDescent="0.25">
      <c r="A7212" s="1">
        <v>42055</v>
      </c>
      <c r="B7212">
        <v>7814.3999020000001</v>
      </c>
      <c r="C7212">
        <v>7825.3901370000003</v>
      </c>
      <c r="D7212">
        <v>7806.8198240000002</v>
      </c>
      <c r="E7212">
        <v>7825.3901370000003</v>
      </c>
      <c r="F7212">
        <v>7823.3784180000002</v>
      </c>
      <c r="G7212">
        <v>136600</v>
      </c>
    </row>
    <row r="7213" spans="1:7" x14ac:dyDescent="0.25">
      <c r="A7213" s="1">
        <v>42058</v>
      </c>
      <c r="B7213">
        <v>7826.8901370000003</v>
      </c>
      <c r="C7213">
        <v>7854.7998049999997</v>
      </c>
      <c r="D7213">
        <v>7814.7299800000001</v>
      </c>
      <c r="E7213">
        <v>7826.0698240000002</v>
      </c>
      <c r="F7213">
        <v>7824.0581050000001</v>
      </c>
      <c r="G7213">
        <v>201800</v>
      </c>
    </row>
    <row r="7214" spans="1:7" x14ac:dyDescent="0.25">
      <c r="A7214" s="1">
        <v>42059</v>
      </c>
      <c r="B7214">
        <v>7835.5400390000004</v>
      </c>
      <c r="C7214">
        <v>7848.6298829999996</v>
      </c>
      <c r="D7214">
        <v>7827.6000979999999</v>
      </c>
      <c r="E7214">
        <v>7834.8598629999997</v>
      </c>
      <c r="F7214">
        <v>7832.845703</v>
      </c>
      <c r="G7214">
        <v>178700</v>
      </c>
    </row>
    <row r="7215" spans="1:7" x14ac:dyDescent="0.25">
      <c r="A7215" s="1">
        <v>42060</v>
      </c>
      <c r="B7215">
        <v>7853.169922</v>
      </c>
      <c r="C7215">
        <v>7862.9101559999999</v>
      </c>
      <c r="D7215">
        <v>7816.7202150000003</v>
      </c>
      <c r="E7215">
        <v>7844.0600590000004</v>
      </c>
      <c r="F7215">
        <v>7842.0434569999998</v>
      </c>
      <c r="G7215">
        <v>209400</v>
      </c>
    </row>
    <row r="7216" spans="1:7" x14ac:dyDescent="0.25">
      <c r="A7216" s="1">
        <v>42061</v>
      </c>
      <c r="B7216">
        <v>7843.3398440000001</v>
      </c>
      <c r="C7216">
        <v>7843.3398440000001</v>
      </c>
      <c r="D7216">
        <v>7756.5400390000004</v>
      </c>
      <c r="E7216">
        <v>7764.3901370000003</v>
      </c>
      <c r="F7216">
        <v>7762.3940430000002</v>
      </c>
      <c r="G7216">
        <v>250600</v>
      </c>
    </row>
    <row r="7217" spans="1:7" x14ac:dyDescent="0.25">
      <c r="A7217" s="1">
        <v>42062</v>
      </c>
      <c r="B7217">
        <v>7773.25</v>
      </c>
      <c r="C7217">
        <v>7797.5600590000004</v>
      </c>
      <c r="D7217">
        <v>7671.6298829999996</v>
      </c>
      <c r="E7217">
        <v>7730.5698240000002</v>
      </c>
      <c r="F7217">
        <v>7728.5825199999999</v>
      </c>
      <c r="G7217">
        <v>386400</v>
      </c>
    </row>
    <row r="7218" spans="1:7" x14ac:dyDescent="0.25">
      <c r="A7218" s="1">
        <v>42065</v>
      </c>
      <c r="B7218">
        <v>7730.5698240000002</v>
      </c>
      <c r="C7218">
        <v>7773.919922</v>
      </c>
      <c r="D7218">
        <v>7701.7299800000001</v>
      </c>
      <c r="E7218">
        <v>7773.919922</v>
      </c>
      <c r="F7218">
        <v>7771.9213870000003</v>
      </c>
      <c r="G7218">
        <v>243800</v>
      </c>
    </row>
    <row r="7219" spans="1:7" x14ac:dyDescent="0.25">
      <c r="A7219" s="1">
        <v>42066</v>
      </c>
      <c r="B7219">
        <v>7781.1601559999999</v>
      </c>
      <c r="C7219">
        <v>7809.5200199999999</v>
      </c>
      <c r="D7219">
        <v>7776.5097660000001</v>
      </c>
      <c r="E7219">
        <v>7776.5097660000001</v>
      </c>
      <c r="F7219">
        <v>7774.5107420000004</v>
      </c>
      <c r="G7219">
        <v>229500</v>
      </c>
    </row>
    <row r="7220" spans="1:7" x14ac:dyDescent="0.25">
      <c r="A7220" s="1">
        <v>42067</v>
      </c>
      <c r="B7220">
        <v>7785.2797849999997</v>
      </c>
      <c r="C7220">
        <v>7853.5400390000004</v>
      </c>
      <c r="D7220">
        <v>7781</v>
      </c>
      <c r="E7220">
        <v>7847.830078</v>
      </c>
      <c r="F7220">
        <v>7845.8125</v>
      </c>
      <c r="G7220">
        <v>173900</v>
      </c>
    </row>
    <row r="7221" spans="1:7" x14ac:dyDescent="0.25">
      <c r="A7221" s="1">
        <v>42068</v>
      </c>
      <c r="B7221">
        <v>7847.5498049999997</v>
      </c>
      <c r="C7221">
        <v>7847.669922</v>
      </c>
      <c r="D7221">
        <v>7819.0400390000004</v>
      </c>
      <c r="E7221">
        <v>7819.0400390000004</v>
      </c>
      <c r="F7221">
        <v>7817.0297849999997</v>
      </c>
      <c r="G7221">
        <v>280300</v>
      </c>
    </row>
    <row r="7222" spans="1:7" x14ac:dyDescent="0.25">
      <c r="A7222" s="1">
        <v>42069</v>
      </c>
      <c r="B7222">
        <v>7822.3500979999999</v>
      </c>
      <c r="C7222">
        <v>7861.330078</v>
      </c>
      <c r="D7222">
        <v>7822.3500979999999</v>
      </c>
      <c r="E7222">
        <v>7861.330078</v>
      </c>
      <c r="F7222">
        <v>7859.3090819999998</v>
      </c>
      <c r="G7222">
        <v>312500</v>
      </c>
    </row>
    <row r="7223" spans="1:7" x14ac:dyDescent="0.25">
      <c r="A7223" s="1">
        <v>42072</v>
      </c>
      <c r="B7223">
        <v>7862.6401370000003</v>
      </c>
      <c r="C7223">
        <v>7862.6401370000003</v>
      </c>
      <c r="D7223">
        <v>7764.8598629999997</v>
      </c>
      <c r="E7223">
        <v>7820.2900390000004</v>
      </c>
      <c r="F7223">
        <v>7818.2797849999997</v>
      </c>
      <c r="G7223">
        <v>219000</v>
      </c>
    </row>
    <row r="7224" spans="1:7" x14ac:dyDescent="0.25">
      <c r="A7224" s="1">
        <v>42073</v>
      </c>
      <c r="B7224">
        <v>7821.4301759999998</v>
      </c>
      <c r="C7224">
        <v>7834.3500979999999</v>
      </c>
      <c r="D7224">
        <v>7812.8398440000001</v>
      </c>
      <c r="E7224">
        <v>7828.4799800000001</v>
      </c>
      <c r="F7224">
        <v>7826.4672849999997</v>
      </c>
      <c r="G7224">
        <v>214500</v>
      </c>
    </row>
    <row r="7225" spans="1:7" x14ac:dyDescent="0.25">
      <c r="A7225" s="1">
        <v>42074</v>
      </c>
      <c r="B7225">
        <v>7828.4799800000001</v>
      </c>
      <c r="C7225">
        <v>7828.4799800000001</v>
      </c>
      <c r="D7225">
        <v>7772.7797849999997</v>
      </c>
      <c r="E7225">
        <v>7790.7001950000003</v>
      </c>
      <c r="F7225">
        <v>7788.6972660000001</v>
      </c>
      <c r="G7225">
        <v>226600</v>
      </c>
    </row>
    <row r="7226" spans="1:7" x14ac:dyDescent="0.25">
      <c r="A7226" s="1">
        <v>42075</v>
      </c>
      <c r="B7226">
        <v>7790.0898440000001</v>
      </c>
      <c r="C7226">
        <v>7839.8198240000002</v>
      </c>
      <c r="D7226">
        <v>7764.8500979999999</v>
      </c>
      <c r="E7226">
        <v>7839.8198240000002</v>
      </c>
      <c r="F7226">
        <v>7837.8041990000002</v>
      </c>
      <c r="G7226">
        <v>225300</v>
      </c>
    </row>
    <row r="7227" spans="1:7" x14ac:dyDescent="0.25">
      <c r="A7227" s="1">
        <v>42076</v>
      </c>
      <c r="B7227">
        <v>7845.8398440000001</v>
      </c>
      <c r="C7227">
        <v>7860.330078</v>
      </c>
      <c r="D7227">
        <v>7809.5400390000004</v>
      </c>
      <c r="E7227">
        <v>7809.5400390000004</v>
      </c>
      <c r="F7227">
        <v>7807.5322269999997</v>
      </c>
      <c r="G7227">
        <v>222100</v>
      </c>
    </row>
    <row r="7228" spans="1:7" x14ac:dyDescent="0.25">
      <c r="A7228" s="1">
        <v>42079</v>
      </c>
      <c r="B7228">
        <v>7792.7202150000003</v>
      </c>
      <c r="C7228">
        <v>7804.6000979999999</v>
      </c>
      <c r="D7228">
        <v>7727.3798829999996</v>
      </c>
      <c r="E7228">
        <v>7730.9501950000003</v>
      </c>
      <c r="F7228">
        <v>7728.9628910000001</v>
      </c>
      <c r="G7228">
        <v>189000</v>
      </c>
    </row>
    <row r="7229" spans="1:7" x14ac:dyDescent="0.25">
      <c r="A7229" s="1">
        <v>42080</v>
      </c>
      <c r="B7229">
        <v>7730.3798829999996</v>
      </c>
      <c r="C7229">
        <v>7789.1000979999999</v>
      </c>
      <c r="D7229">
        <v>7730.3798829999996</v>
      </c>
      <c r="E7229">
        <v>7789.1000979999999</v>
      </c>
      <c r="F7229">
        <v>7787.0976559999999</v>
      </c>
      <c r="G7229">
        <v>217000</v>
      </c>
    </row>
    <row r="7230" spans="1:7" x14ac:dyDescent="0.25">
      <c r="A7230" s="1">
        <v>42081</v>
      </c>
      <c r="B7230">
        <v>7788.1098629999997</v>
      </c>
      <c r="C7230">
        <v>7793.4702150000003</v>
      </c>
      <c r="D7230">
        <v>7744.25</v>
      </c>
      <c r="E7230">
        <v>7756.580078</v>
      </c>
      <c r="F7230">
        <v>7754.5859380000002</v>
      </c>
      <c r="G7230">
        <v>281200</v>
      </c>
    </row>
    <row r="7231" spans="1:7" x14ac:dyDescent="0.25">
      <c r="A7231" s="1">
        <v>42082</v>
      </c>
      <c r="B7231">
        <v>7756.9902339999999</v>
      </c>
      <c r="C7231">
        <v>7830.2299800000001</v>
      </c>
      <c r="D7231">
        <v>7756.9902339999999</v>
      </c>
      <c r="E7231">
        <v>7814.5498049999997</v>
      </c>
      <c r="F7231">
        <v>7812.5410160000001</v>
      </c>
      <c r="G7231">
        <v>257000</v>
      </c>
    </row>
    <row r="7232" spans="1:7" x14ac:dyDescent="0.25">
      <c r="A7232" s="1">
        <v>42083</v>
      </c>
      <c r="B7232">
        <v>7800.9902339999999</v>
      </c>
      <c r="C7232">
        <v>7818.3798829999996</v>
      </c>
      <c r="D7232">
        <v>7774.7402339999999</v>
      </c>
      <c r="E7232">
        <v>7818.3798829999996</v>
      </c>
      <c r="F7232">
        <v>7816.3701170000004</v>
      </c>
      <c r="G7232">
        <v>438700</v>
      </c>
    </row>
    <row r="7233" spans="1:7" x14ac:dyDescent="0.25">
      <c r="A7233" s="1">
        <v>42086</v>
      </c>
      <c r="B7233">
        <v>7823.4399409999996</v>
      </c>
      <c r="C7233">
        <v>7850.2001950000003</v>
      </c>
      <c r="D7233">
        <v>7817.6899409999996</v>
      </c>
      <c r="E7233">
        <v>7840.4902339999999</v>
      </c>
      <c r="F7233">
        <v>7838.4746089999999</v>
      </c>
      <c r="G7233">
        <v>179000</v>
      </c>
    </row>
    <row r="7234" spans="1:7" x14ac:dyDescent="0.25">
      <c r="A7234" s="1">
        <v>42087</v>
      </c>
      <c r="B7234">
        <v>7842.3500979999999</v>
      </c>
      <c r="C7234">
        <v>7844.9301759999998</v>
      </c>
      <c r="D7234">
        <v>7798.3901370000003</v>
      </c>
      <c r="E7234">
        <v>7828.9399409999996</v>
      </c>
      <c r="F7234">
        <v>7826.9272460000002</v>
      </c>
      <c r="G7234">
        <v>192700</v>
      </c>
    </row>
    <row r="7235" spans="1:7" x14ac:dyDescent="0.25">
      <c r="A7235" s="1">
        <v>42088</v>
      </c>
      <c r="B7235">
        <v>7828.2700199999999</v>
      </c>
      <c r="C7235">
        <v>7843.5097660000001</v>
      </c>
      <c r="D7235">
        <v>7814.0297849999997</v>
      </c>
      <c r="E7235">
        <v>7836.3398440000001</v>
      </c>
      <c r="F7235">
        <v>7834.3251950000003</v>
      </c>
      <c r="G7235">
        <v>184800</v>
      </c>
    </row>
    <row r="7236" spans="1:7" x14ac:dyDescent="0.25">
      <c r="A7236" s="1">
        <v>42089</v>
      </c>
      <c r="B7236">
        <v>7839.669922</v>
      </c>
      <c r="C7236">
        <v>7871.1000979999999</v>
      </c>
      <c r="D7236">
        <v>7803.8100590000004</v>
      </c>
      <c r="E7236">
        <v>7871.1000979999999</v>
      </c>
      <c r="F7236">
        <v>7869.0766599999997</v>
      </c>
      <c r="G7236">
        <v>187900</v>
      </c>
    </row>
    <row r="7237" spans="1:7" x14ac:dyDescent="0.25">
      <c r="A7237" s="1">
        <v>42090</v>
      </c>
      <c r="B7237">
        <v>7871.3701170000004</v>
      </c>
      <c r="C7237">
        <v>7889.25</v>
      </c>
      <c r="D7237">
        <v>7849.2001950000003</v>
      </c>
      <c r="E7237">
        <v>7877.9599609999996</v>
      </c>
      <c r="F7237">
        <v>7875.9345700000003</v>
      </c>
      <c r="G7237">
        <v>171400</v>
      </c>
    </row>
    <row r="7238" spans="1:7" x14ac:dyDescent="0.25">
      <c r="A7238" s="1">
        <v>42093</v>
      </c>
      <c r="B7238">
        <v>7935.4799800000001</v>
      </c>
      <c r="C7238">
        <v>8007.9799800000001</v>
      </c>
      <c r="D7238">
        <v>7899.4101559999999</v>
      </c>
      <c r="E7238">
        <v>7899.4101559999999</v>
      </c>
      <c r="F7238">
        <v>7897.3793949999999</v>
      </c>
      <c r="G7238">
        <v>216600</v>
      </c>
    </row>
    <row r="7239" spans="1:7" x14ac:dyDescent="0.25">
      <c r="A7239" s="1">
        <v>42094</v>
      </c>
      <c r="B7239">
        <v>7899.4101559999999</v>
      </c>
      <c r="C7239">
        <v>7983.3198240000002</v>
      </c>
      <c r="D7239">
        <v>7899.4101559999999</v>
      </c>
      <c r="E7239">
        <v>7940.4902339999999</v>
      </c>
      <c r="F7239">
        <v>7938.4487300000001</v>
      </c>
      <c r="G7239">
        <v>177600</v>
      </c>
    </row>
    <row r="7240" spans="1:7" x14ac:dyDescent="0.25">
      <c r="A7240" s="1">
        <v>42095</v>
      </c>
      <c r="B7240">
        <v>7941.8798829999996</v>
      </c>
      <c r="C7240">
        <v>7993.0898440000001</v>
      </c>
      <c r="D7240">
        <v>7931.3798829999996</v>
      </c>
      <c r="E7240">
        <v>7993.0898440000001</v>
      </c>
      <c r="F7240">
        <v>7991.0351559999999</v>
      </c>
      <c r="G7240">
        <v>126300</v>
      </c>
    </row>
    <row r="7241" spans="1:7" x14ac:dyDescent="0.25">
      <c r="A7241" s="1">
        <v>42100</v>
      </c>
      <c r="B7241">
        <v>8009.4501950000003</v>
      </c>
      <c r="C7241">
        <v>8062.7900390000004</v>
      </c>
      <c r="D7241">
        <v>8006.7998049999997</v>
      </c>
      <c r="E7241">
        <v>8053.7402339999999</v>
      </c>
      <c r="F7241">
        <v>8051.669922</v>
      </c>
      <c r="G7241">
        <v>150700</v>
      </c>
    </row>
    <row r="7242" spans="1:7" x14ac:dyDescent="0.25">
      <c r="A7242" s="1">
        <v>42101</v>
      </c>
      <c r="B7242">
        <v>8054.9501950000003</v>
      </c>
      <c r="C7242">
        <v>8136.9702150000003</v>
      </c>
      <c r="D7242">
        <v>8054.9501950000003</v>
      </c>
      <c r="E7242">
        <v>8098.6801759999998</v>
      </c>
      <c r="F7242">
        <v>8096.5981449999999</v>
      </c>
      <c r="G7242">
        <v>170600</v>
      </c>
    </row>
    <row r="7243" spans="1:7" x14ac:dyDescent="0.25">
      <c r="A7243" s="1">
        <v>42102</v>
      </c>
      <c r="B7243">
        <v>8098.6801759999998</v>
      </c>
      <c r="C7243">
        <v>8098.6801759999998</v>
      </c>
      <c r="D7243">
        <v>8026.8100590000004</v>
      </c>
      <c r="E7243">
        <v>8052.6899409999996</v>
      </c>
      <c r="F7243">
        <v>8050.6196289999998</v>
      </c>
      <c r="G7243">
        <v>233700</v>
      </c>
    </row>
    <row r="7244" spans="1:7" x14ac:dyDescent="0.25">
      <c r="A7244" s="1">
        <v>42104</v>
      </c>
      <c r="B7244">
        <v>8033.2700199999999</v>
      </c>
      <c r="C7244">
        <v>8134.3798829999996</v>
      </c>
      <c r="D7244">
        <v>8032.6899409999996</v>
      </c>
      <c r="E7244">
        <v>8127.4799800000001</v>
      </c>
      <c r="F7244">
        <v>8125.390625</v>
      </c>
      <c r="G7244">
        <v>257700</v>
      </c>
    </row>
    <row r="7245" spans="1:7" x14ac:dyDescent="0.25">
      <c r="A7245" s="1">
        <v>42107</v>
      </c>
      <c r="B7245">
        <v>8129.8798829999996</v>
      </c>
      <c r="C7245">
        <v>8130.4702150000003</v>
      </c>
      <c r="D7245">
        <v>8052.2299800000001</v>
      </c>
      <c r="E7245">
        <v>8073.25</v>
      </c>
      <c r="F7245">
        <v>8071.1748049999997</v>
      </c>
      <c r="G7245">
        <v>158300</v>
      </c>
    </row>
    <row r="7246" spans="1:7" x14ac:dyDescent="0.25">
      <c r="A7246" s="1">
        <v>42108</v>
      </c>
      <c r="B7246">
        <v>8080.75</v>
      </c>
      <c r="C7246">
        <v>8095.9799800000001</v>
      </c>
      <c r="D7246">
        <v>8041.3198240000002</v>
      </c>
      <c r="E7246">
        <v>8056.4902339999999</v>
      </c>
      <c r="F7246">
        <v>8054.4189450000003</v>
      </c>
      <c r="G7246">
        <v>233600</v>
      </c>
    </row>
    <row r="7247" spans="1:7" x14ac:dyDescent="0.25">
      <c r="A7247" s="1">
        <v>42109</v>
      </c>
      <c r="B7247">
        <v>8057.2797849999997</v>
      </c>
      <c r="C7247">
        <v>8066.4101559999999</v>
      </c>
      <c r="D7247">
        <v>7859.6000979999999</v>
      </c>
      <c r="E7247">
        <v>7906.4599609999996</v>
      </c>
      <c r="F7247">
        <v>7904.4272460000002</v>
      </c>
      <c r="G7247">
        <v>376500</v>
      </c>
    </row>
    <row r="7248" spans="1:7" x14ac:dyDescent="0.25">
      <c r="A7248" s="1">
        <v>42110</v>
      </c>
      <c r="B7248">
        <v>7907.7001950000003</v>
      </c>
      <c r="C7248">
        <v>7948.2001950000003</v>
      </c>
      <c r="D7248">
        <v>7826.7998049999997</v>
      </c>
      <c r="E7248">
        <v>7948.2001950000003</v>
      </c>
      <c r="F7248">
        <v>7946.1567379999997</v>
      </c>
      <c r="G7248">
        <v>294900</v>
      </c>
    </row>
    <row r="7249" spans="1:7" x14ac:dyDescent="0.25">
      <c r="A7249" s="1">
        <v>42111</v>
      </c>
      <c r="B7249">
        <v>7955.4301759999998</v>
      </c>
      <c r="C7249">
        <v>7996.4399409999996</v>
      </c>
      <c r="D7249">
        <v>7919.6098629999997</v>
      </c>
      <c r="E7249">
        <v>7946.8901370000003</v>
      </c>
      <c r="F7249">
        <v>7944.8471680000002</v>
      </c>
      <c r="G7249">
        <v>182300</v>
      </c>
    </row>
    <row r="7250" spans="1:7" x14ac:dyDescent="0.25">
      <c r="A7250" s="1">
        <v>42114</v>
      </c>
      <c r="B7250">
        <v>7936.25</v>
      </c>
      <c r="C7250">
        <v>7936.25</v>
      </c>
      <c r="D7250">
        <v>7776.7099609999996</v>
      </c>
      <c r="E7250">
        <v>7865.2700199999999</v>
      </c>
      <c r="F7250">
        <v>7863.248047</v>
      </c>
      <c r="G7250">
        <v>192200</v>
      </c>
    </row>
    <row r="7251" spans="1:7" x14ac:dyDescent="0.25">
      <c r="A7251" s="1">
        <v>42115</v>
      </c>
      <c r="B7251">
        <v>7866.3198240000002</v>
      </c>
      <c r="C7251">
        <v>7917.919922</v>
      </c>
      <c r="D7251">
        <v>7815.0898440000001</v>
      </c>
      <c r="E7251">
        <v>7846.9399409999996</v>
      </c>
      <c r="F7251">
        <v>7844.9228519999997</v>
      </c>
      <c r="G7251">
        <v>176400</v>
      </c>
    </row>
    <row r="7252" spans="1:7" x14ac:dyDescent="0.25">
      <c r="A7252" s="1">
        <v>42116</v>
      </c>
      <c r="B7252">
        <v>7850.8999020000001</v>
      </c>
      <c r="C7252">
        <v>7862.2001950000003</v>
      </c>
      <c r="D7252">
        <v>7780.4702150000003</v>
      </c>
      <c r="E7252">
        <v>7833.0297849999997</v>
      </c>
      <c r="F7252">
        <v>7831.0161129999997</v>
      </c>
      <c r="G7252">
        <v>216300</v>
      </c>
    </row>
    <row r="7253" spans="1:7" x14ac:dyDescent="0.25">
      <c r="A7253" s="1">
        <v>42117</v>
      </c>
      <c r="B7253">
        <v>7835.419922</v>
      </c>
      <c r="C7253">
        <v>7919.7597660000001</v>
      </c>
      <c r="D7253">
        <v>7835.419922</v>
      </c>
      <c r="E7253">
        <v>7892.0498049999997</v>
      </c>
      <c r="F7253">
        <v>7890.0209960000002</v>
      </c>
      <c r="G7253">
        <v>243900</v>
      </c>
    </row>
    <row r="7254" spans="1:7" x14ac:dyDescent="0.25">
      <c r="A7254" s="1">
        <v>42118</v>
      </c>
      <c r="B7254">
        <v>7893.6098629999997</v>
      </c>
      <c r="C7254">
        <v>7947.25</v>
      </c>
      <c r="D7254">
        <v>7893.6098629999997</v>
      </c>
      <c r="E7254">
        <v>7947.25</v>
      </c>
      <c r="F7254">
        <v>7945.2070309999999</v>
      </c>
      <c r="G7254">
        <v>239200</v>
      </c>
    </row>
    <row r="7255" spans="1:7" x14ac:dyDescent="0.25">
      <c r="A7255" s="1">
        <v>42121</v>
      </c>
      <c r="B7255">
        <v>7956.3198240000002</v>
      </c>
      <c r="C7255">
        <v>7964.5297849999997</v>
      </c>
      <c r="D7255">
        <v>7937.7202150000003</v>
      </c>
      <c r="E7255">
        <v>7958.0698240000002</v>
      </c>
      <c r="F7255">
        <v>7956.0239259999998</v>
      </c>
      <c r="G7255">
        <v>182500</v>
      </c>
    </row>
    <row r="7256" spans="1:7" x14ac:dyDescent="0.25">
      <c r="A7256" s="1">
        <v>42122</v>
      </c>
      <c r="B7256">
        <v>7941.1801759999998</v>
      </c>
      <c r="C7256">
        <v>7946.0600590000004</v>
      </c>
      <c r="D7256">
        <v>7861.6401370000003</v>
      </c>
      <c r="E7256">
        <v>7886.5698240000002</v>
      </c>
      <c r="F7256">
        <v>7884.5424800000001</v>
      </c>
      <c r="G7256">
        <v>166900</v>
      </c>
    </row>
    <row r="7257" spans="1:7" x14ac:dyDescent="0.25">
      <c r="A7257" s="1">
        <v>42123</v>
      </c>
      <c r="B7257">
        <v>7886.8198240000002</v>
      </c>
      <c r="C7257">
        <v>7886.8198240000002</v>
      </c>
      <c r="D7257">
        <v>7788.6201170000004</v>
      </c>
      <c r="E7257">
        <v>7825.4702150000003</v>
      </c>
      <c r="F7257">
        <v>7823.4584960000002</v>
      </c>
      <c r="G7257">
        <v>215900</v>
      </c>
    </row>
    <row r="7258" spans="1:7" x14ac:dyDescent="0.25">
      <c r="A7258" s="1">
        <v>42124</v>
      </c>
      <c r="B7258">
        <v>7826.2998049999997</v>
      </c>
      <c r="C7258">
        <v>7842.2597660000001</v>
      </c>
      <c r="D7258">
        <v>7693.9101559999999</v>
      </c>
      <c r="E7258">
        <v>7714.8198240000002</v>
      </c>
      <c r="F7258">
        <v>7712.8364259999998</v>
      </c>
      <c r="G7258">
        <v>323100</v>
      </c>
    </row>
    <row r="7259" spans="1:7" x14ac:dyDescent="0.25">
      <c r="A7259" s="1">
        <v>42128</v>
      </c>
      <c r="B7259">
        <v>7713.419922</v>
      </c>
      <c r="C7259">
        <v>7816.4399409999996</v>
      </c>
      <c r="D7259">
        <v>7689.9101559999999</v>
      </c>
      <c r="E7259">
        <v>7816.4399409999996</v>
      </c>
      <c r="F7259">
        <v>7814.4306640000004</v>
      </c>
      <c r="G7259">
        <v>215800</v>
      </c>
    </row>
    <row r="7260" spans="1:7" x14ac:dyDescent="0.25">
      <c r="A7260" s="1">
        <v>42129</v>
      </c>
      <c r="B7260">
        <v>7820.3598629999997</v>
      </c>
      <c r="C7260">
        <v>7919.2099609999996</v>
      </c>
      <c r="D7260">
        <v>7820.3598629999997</v>
      </c>
      <c r="E7260">
        <v>7919.2099609999996</v>
      </c>
      <c r="F7260">
        <v>7917.1743159999996</v>
      </c>
      <c r="G7260">
        <v>187200</v>
      </c>
    </row>
    <row r="7261" spans="1:7" x14ac:dyDescent="0.25">
      <c r="A7261" s="1">
        <v>42130</v>
      </c>
      <c r="B7261">
        <v>7918.6499020000001</v>
      </c>
      <c r="C7261">
        <v>7918.6499020000001</v>
      </c>
      <c r="D7261">
        <v>7844.3198240000002</v>
      </c>
      <c r="E7261">
        <v>7873.6401370000003</v>
      </c>
      <c r="F7261">
        <v>7871.6162109999996</v>
      </c>
      <c r="G7261">
        <v>175000</v>
      </c>
    </row>
    <row r="7262" spans="1:7" x14ac:dyDescent="0.25">
      <c r="A7262" s="1">
        <v>42131</v>
      </c>
      <c r="B7262">
        <v>7766.5200199999999</v>
      </c>
      <c r="C7262">
        <v>7828.7402339999999</v>
      </c>
      <c r="D7262">
        <v>7734.7099609999996</v>
      </c>
      <c r="E7262">
        <v>7816.2700199999999</v>
      </c>
      <c r="F7262">
        <v>7814.2607420000004</v>
      </c>
      <c r="G7262">
        <v>183200</v>
      </c>
    </row>
    <row r="7263" spans="1:7" x14ac:dyDescent="0.25">
      <c r="A7263" s="1">
        <v>42132</v>
      </c>
      <c r="B7263">
        <v>7818.7900390000004</v>
      </c>
      <c r="C7263">
        <v>7834.8100590000004</v>
      </c>
      <c r="D7263">
        <v>7755.3999020000001</v>
      </c>
      <c r="E7263">
        <v>7763.2099609999996</v>
      </c>
      <c r="F7263">
        <v>7761.2143550000001</v>
      </c>
      <c r="G7263">
        <v>114900</v>
      </c>
    </row>
    <row r="7264" spans="1:7" x14ac:dyDescent="0.25">
      <c r="A7264" s="1">
        <v>42135</v>
      </c>
      <c r="B7264">
        <v>7762.8500979999999</v>
      </c>
      <c r="C7264">
        <v>7791.7001950000003</v>
      </c>
      <c r="D7264">
        <v>7744.7900390000004</v>
      </c>
      <c r="E7264">
        <v>7777.8999020000001</v>
      </c>
      <c r="F7264">
        <v>7775.9003910000001</v>
      </c>
      <c r="G7264">
        <v>104100</v>
      </c>
    </row>
    <row r="7265" spans="1:7" x14ac:dyDescent="0.25">
      <c r="A7265" s="1">
        <v>42136</v>
      </c>
      <c r="B7265">
        <v>7777.8999020000001</v>
      </c>
      <c r="C7265">
        <v>7802.2099609999996</v>
      </c>
      <c r="D7265">
        <v>7715.2700199999999</v>
      </c>
      <c r="E7265">
        <v>7794.5498049999997</v>
      </c>
      <c r="F7265">
        <v>7792.5458980000003</v>
      </c>
      <c r="G7265">
        <v>164000</v>
      </c>
    </row>
    <row r="7266" spans="1:7" x14ac:dyDescent="0.25">
      <c r="A7266" s="1">
        <v>42137</v>
      </c>
      <c r="B7266">
        <v>7794.5498049999997</v>
      </c>
      <c r="C7266">
        <v>7820.0600590000004</v>
      </c>
      <c r="D7266">
        <v>7774.5297849999997</v>
      </c>
      <c r="E7266">
        <v>7808.3500979999999</v>
      </c>
      <c r="F7266">
        <v>7806.3427730000003</v>
      </c>
      <c r="G7266">
        <v>118300</v>
      </c>
    </row>
    <row r="7267" spans="1:7" x14ac:dyDescent="0.25">
      <c r="A7267" s="1">
        <v>42138</v>
      </c>
      <c r="B7267">
        <v>7808.830078</v>
      </c>
      <c r="C7267">
        <v>7834.8999020000001</v>
      </c>
      <c r="D7267">
        <v>7782.6601559999999</v>
      </c>
      <c r="E7267">
        <v>7831.4399409999996</v>
      </c>
      <c r="F7267">
        <v>7829.4267579999996</v>
      </c>
      <c r="G7267">
        <v>260000</v>
      </c>
    </row>
    <row r="7268" spans="1:7" x14ac:dyDescent="0.25">
      <c r="A7268" s="1">
        <v>42139</v>
      </c>
      <c r="B7268">
        <v>7854.0297849999997</v>
      </c>
      <c r="C7268">
        <v>7900.8798829999996</v>
      </c>
      <c r="D7268">
        <v>7854.0297849999997</v>
      </c>
      <c r="E7268">
        <v>7881.9501950000003</v>
      </c>
      <c r="F7268">
        <v>7879.923828</v>
      </c>
      <c r="G7268">
        <v>164100</v>
      </c>
    </row>
    <row r="7269" spans="1:7" x14ac:dyDescent="0.25">
      <c r="A7269" s="1">
        <v>42142</v>
      </c>
      <c r="B7269">
        <v>7881.9501950000003</v>
      </c>
      <c r="C7269">
        <v>7923.1298829999996</v>
      </c>
      <c r="D7269">
        <v>7881.9501950000003</v>
      </c>
      <c r="E7269">
        <v>7910.4301759999998</v>
      </c>
      <c r="F7269">
        <v>7908.3964839999999</v>
      </c>
      <c r="G7269">
        <v>138800</v>
      </c>
    </row>
    <row r="7270" spans="1:7" x14ac:dyDescent="0.25">
      <c r="A7270" s="1">
        <v>42143</v>
      </c>
      <c r="B7270">
        <v>7906.1098629999997</v>
      </c>
      <c r="C7270">
        <v>7906.1098629999997</v>
      </c>
      <c r="D7270">
        <v>7860.7202150000003</v>
      </c>
      <c r="E7270">
        <v>7871.3100590000004</v>
      </c>
      <c r="F7270">
        <v>7869.2866210000002</v>
      </c>
      <c r="G7270">
        <v>167800</v>
      </c>
    </row>
    <row r="7271" spans="1:7" x14ac:dyDescent="0.25">
      <c r="A7271" s="1">
        <v>42144</v>
      </c>
      <c r="B7271">
        <v>7873.6298829999996</v>
      </c>
      <c r="C7271">
        <v>7900.9799800000001</v>
      </c>
      <c r="D7271">
        <v>7863.919922</v>
      </c>
      <c r="E7271">
        <v>7881.9301759999998</v>
      </c>
      <c r="F7271">
        <v>7879.9038090000004</v>
      </c>
      <c r="G7271">
        <v>168900</v>
      </c>
    </row>
    <row r="7272" spans="1:7" x14ac:dyDescent="0.25">
      <c r="A7272" s="1">
        <v>42145</v>
      </c>
      <c r="B7272">
        <v>7881.9301759999998</v>
      </c>
      <c r="C7272">
        <v>7894.2099609999996</v>
      </c>
      <c r="D7272">
        <v>7829.0698240000002</v>
      </c>
      <c r="E7272">
        <v>7835.3798829999996</v>
      </c>
      <c r="F7272">
        <v>7833.3657229999999</v>
      </c>
      <c r="G7272">
        <v>204500</v>
      </c>
    </row>
    <row r="7273" spans="1:7" x14ac:dyDescent="0.25">
      <c r="A7273" s="1">
        <v>42146</v>
      </c>
      <c r="B7273">
        <v>7846.3798829999996</v>
      </c>
      <c r="C7273">
        <v>7870.419922</v>
      </c>
      <c r="D7273">
        <v>7788.0297849999997</v>
      </c>
      <c r="E7273">
        <v>7810.169922</v>
      </c>
      <c r="F7273">
        <v>7808.1621089999999</v>
      </c>
      <c r="G7273">
        <v>193200</v>
      </c>
    </row>
    <row r="7274" spans="1:7" x14ac:dyDescent="0.25">
      <c r="A7274" s="1">
        <v>42149</v>
      </c>
      <c r="B7274">
        <v>7810.3100590000004</v>
      </c>
      <c r="C7274">
        <v>7832.7099609999996</v>
      </c>
      <c r="D7274">
        <v>7755.8798829999996</v>
      </c>
      <c r="E7274">
        <v>7761.5297849999997</v>
      </c>
      <c r="F7274">
        <v>7759.5346680000002</v>
      </c>
      <c r="G7274">
        <v>137900</v>
      </c>
    </row>
    <row r="7275" spans="1:7" x14ac:dyDescent="0.25">
      <c r="A7275" s="1">
        <v>42150</v>
      </c>
      <c r="B7275">
        <v>7755.6899409999996</v>
      </c>
      <c r="C7275">
        <v>7755.6899409999996</v>
      </c>
      <c r="D7275">
        <v>7661.8999020000001</v>
      </c>
      <c r="E7275">
        <v>7728.5</v>
      </c>
      <c r="F7275">
        <v>7726.5131840000004</v>
      </c>
      <c r="G7275">
        <v>264300</v>
      </c>
    </row>
    <row r="7276" spans="1:7" x14ac:dyDescent="0.25">
      <c r="A7276" s="1">
        <v>42151</v>
      </c>
      <c r="B7276">
        <v>7725.2402339999999</v>
      </c>
      <c r="C7276">
        <v>7725.2402339999999</v>
      </c>
      <c r="D7276">
        <v>7574.4902339999999</v>
      </c>
      <c r="E7276">
        <v>7598.7001950000003</v>
      </c>
      <c r="F7276">
        <v>7596.7465819999998</v>
      </c>
      <c r="G7276">
        <v>303000</v>
      </c>
    </row>
    <row r="7277" spans="1:7" x14ac:dyDescent="0.25">
      <c r="A7277" s="1">
        <v>42152</v>
      </c>
      <c r="B7277">
        <v>7601.4501950000003</v>
      </c>
      <c r="C7277">
        <v>7612.9702150000003</v>
      </c>
      <c r="D7277">
        <v>7468.580078</v>
      </c>
      <c r="E7277">
        <v>7505.0297849999997</v>
      </c>
      <c r="F7277">
        <v>7503.1005859999996</v>
      </c>
      <c r="G7277">
        <v>303100</v>
      </c>
    </row>
    <row r="7278" spans="1:7" x14ac:dyDescent="0.25">
      <c r="A7278" s="1">
        <v>42153</v>
      </c>
      <c r="B7278">
        <v>7503.4599609999996</v>
      </c>
      <c r="C7278">
        <v>7677.2001950000003</v>
      </c>
      <c r="D7278">
        <v>7499.9501950000003</v>
      </c>
      <c r="E7278">
        <v>7580.4599609999996</v>
      </c>
      <c r="F7278">
        <v>7578.5112300000001</v>
      </c>
      <c r="G7278">
        <v>330100</v>
      </c>
    </row>
    <row r="7279" spans="1:7" x14ac:dyDescent="0.25">
      <c r="A7279" s="1">
        <v>42156</v>
      </c>
      <c r="B7279">
        <v>7580.4599609999996</v>
      </c>
      <c r="C7279">
        <v>7670.3701170000004</v>
      </c>
      <c r="D7279">
        <v>7521.169922</v>
      </c>
      <c r="E7279">
        <v>7670.3701170000004</v>
      </c>
      <c r="F7279">
        <v>7668.3984380000002</v>
      </c>
      <c r="G7279">
        <v>114000</v>
      </c>
    </row>
    <row r="7280" spans="1:7" x14ac:dyDescent="0.25">
      <c r="A7280" s="1">
        <v>42157</v>
      </c>
      <c r="B7280">
        <v>7587</v>
      </c>
      <c r="C7280">
        <v>7588.5297849999997</v>
      </c>
      <c r="D7280">
        <v>7530.3198240000002</v>
      </c>
      <c r="E7280">
        <v>7551.9599609999996</v>
      </c>
      <c r="F7280">
        <v>7550.0185549999997</v>
      </c>
      <c r="G7280">
        <v>128400</v>
      </c>
    </row>
    <row r="7281" spans="1:7" x14ac:dyDescent="0.25">
      <c r="A7281" s="1">
        <v>42158</v>
      </c>
      <c r="B7281">
        <v>7550.4799800000001</v>
      </c>
      <c r="C7281">
        <v>7561.669922</v>
      </c>
      <c r="D7281">
        <v>7498.1801759999998</v>
      </c>
      <c r="E7281">
        <v>7561.669922</v>
      </c>
      <c r="F7281">
        <v>7559.7260740000002</v>
      </c>
      <c r="G7281">
        <v>200900</v>
      </c>
    </row>
    <row r="7282" spans="1:7" x14ac:dyDescent="0.25">
      <c r="A7282" s="1">
        <v>42159</v>
      </c>
      <c r="B7282">
        <v>7561.6499020000001</v>
      </c>
      <c r="C7282">
        <v>7562.0400390000004</v>
      </c>
      <c r="D7282">
        <v>7515.7700199999999</v>
      </c>
      <c r="E7282">
        <v>7553.6499020000001</v>
      </c>
      <c r="F7282">
        <v>7551.7080079999996</v>
      </c>
      <c r="G7282">
        <v>137800</v>
      </c>
    </row>
    <row r="7283" spans="1:7" x14ac:dyDescent="0.25">
      <c r="A7283" s="1">
        <v>42160</v>
      </c>
      <c r="B7283">
        <v>7547.2001950000003</v>
      </c>
      <c r="C7283">
        <v>7551.8398440000001</v>
      </c>
      <c r="D7283">
        <v>7491.8198240000002</v>
      </c>
      <c r="E7283">
        <v>7526.7001950000003</v>
      </c>
      <c r="F7283">
        <v>7524.7651370000003</v>
      </c>
      <c r="G7283">
        <v>178600</v>
      </c>
    </row>
    <row r="7284" spans="1:7" x14ac:dyDescent="0.25">
      <c r="A7284" s="1">
        <v>42163</v>
      </c>
      <c r="B7284">
        <v>7522.2402339999999</v>
      </c>
      <c r="C7284">
        <v>7522.2402339999999</v>
      </c>
      <c r="D7284">
        <v>7466.1499020000001</v>
      </c>
      <c r="E7284">
        <v>7484.8901370000003</v>
      </c>
      <c r="F7284">
        <v>7482.9658200000003</v>
      </c>
      <c r="G7284">
        <v>138200</v>
      </c>
    </row>
    <row r="7285" spans="1:7" x14ac:dyDescent="0.25">
      <c r="A7285" s="1">
        <v>42164</v>
      </c>
      <c r="B7285">
        <v>7448.580078</v>
      </c>
      <c r="C7285">
        <v>7455.7900390000004</v>
      </c>
      <c r="D7285">
        <v>7272.3598629999997</v>
      </c>
      <c r="E7285">
        <v>7323.4399409999996</v>
      </c>
      <c r="F7285">
        <v>7321.5571289999998</v>
      </c>
      <c r="G7285">
        <v>179400</v>
      </c>
    </row>
    <row r="7286" spans="1:7" x14ac:dyDescent="0.25">
      <c r="A7286" s="1">
        <v>42165</v>
      </c>
      <c r="B7286">
        <v>7321.330078</v>
      </c>
      <c r="C7286">
        <v>7384.2700199999999</v>
      </c>
      <c r="D7286">
        <v>7321.330078</v>
      </c>
      <c r="E7286">
        <v>7384.2700199999999</v>
      </c>
      <c r="F7286">
        <v>7382.3715819999998</v>
      </c>
      <c r="G7286">
        <v>130500</v>
      </c>
    </row>
    <row r="7287" spans="1:7" x14ac:dyDescent="0.25">
      <c r="A7287" s="1">
        <v>42166</v>
      </c>
      <c r="B7287">
        <v>7384.7700199999999</v>
      </c>
      <c r="C7287">
        <v>7503.7202150000003</v>
      </c>
      <c r="D7287">
        <v>7384.7700199999999</v>
      </c>
      <c r="E7287">
        <v>7503.7202150000003</v>
      </c>
      <c r="F7287">
        <v>7501.7910160000001</v>
      </c>
      <c r="G7287">
        <v>160800</v>
      </c>
    </row>
    <row r="7288" spans="1:7" x14ac:dyDescent="0.25">
      <c r="A7288" s="1">
        <v>42170</v>
      </c>
      <c r="B7288">
        <v>7505.9702150000003</v>
      </c>
      <c r="C7288">
        <v>7513.2202150000003</v>
      </c>
      <c r="D7288">
        <v>7456.1601559999999</v>
      </c>
      <c r="E7288">
        <v>7456.1601559999999</v>
      </c>
      <c r="F7288">
        <v>7454.2431640000004</v>
      </c>
      <c r="G7288">
        <v>166600</v>
      </c>
    </row>
    <row r="7289" spans="1:7" x14ac:dyDescent="0.25">
      <c r="A7289" s="1">
        <v>42171</v>
      </c>
      <c r="B7289">
        <v>7459.5</v>
      </c>
      <c r="C7289">
        <v>7507.8500979999999</v>
      </c>
      <c r="D7289">
        <v>7453.6899409999996</v>
      </c>
      <c r="E7289">
        <v>7505.4799800000001</v>
      </c>
      <c r="F7289">
        <v>7503.5502930000002</v>
      </c>
      <c r="G7289">
        <v>144700</v>
      </c>
    </row>
    <row r="7290" spans="1:7" x14ac:dyDescent="0.25">
      <c r="A7290" s="1">
        <v>42172</v>
      </c>
      <c r="B7290">
        <v>7506.580078</v>
      </c>
      <c r="C7290">
        <v>7539.6201170000004</v>
      </c>
      <c r="D7290">
        <v>7455.6801759999998</v>
      </c>
      <c r="E7290">
        <v>7536.3100590000004</v>
      </c>
      <c r="F7290">
        <v>7534.3725590000004</v>
      </c>
      <c r="G7290">
        <v>192900</v>
      </c>
    </row>
    <row r="7291" spans="1:7" x14ac:dyDescent="0.25">
      <c r="A7291" s="1">
        <v>42173</v>
      </c>
      <c r="B7291">
        <v>7560.9799800000001</v>
      </c>
      <c r="C7291">
        <v>7607.919922</v>
      </c>
      <c r="D7291">
        <v>7558.5200199999999</v>
      </c>
      <c r="E7291">
        <v>7606.8598629999997</v>
      </c>
      <c r="F7291">
        <v>7604.904297</v>
      </c>
      <c r="G7291">
        <v>137700</v>
      </c>
    </row>
    <row r="7292" spans="1:7" x14ac:dyDescent="0.25">
      <c r="A7292" s="1">
        <v>42174</v>
      </c>
      <c r="B7292">
        <v>7607.2202150000003</v>
      </c>
      <c r="C7292">
        <v>7660.1499020000001</v>
      </c>
      <c r="D7292">
        <v>7598.5600590000004</v>
      </c>
      <c r="E7292">
        <v>7601.169922</v>
      </c>
      <c r="F7292">
        <v>7599.2158200000003</v>
      </c>
      <c r="G7292">
        <v>220600</v>
      </c>
    </row>
    <row r="7293" spans="1:7" x14ac:dyDescent="0.25">
      <c r="A7293" s="1">
        <v>42177</v>
      </c>
      <c r="B7293">
        <v>7611.2998049999997</v>
      </c>
      <c r="C7293">
        <v>7615.5698240000002</v>
      </c>
      <c r="D7293">
        <v>7546.6201170000004</v>
      </c>
      <c r="E7293">
        <v>7609.1401370000003</v>
      </c>
      <c r="F7293">
        <v>7607.1840819999998</v>
      </c>
      <c r="G7293">
        <v>108300</v>
      </c>
    </row>
    <row r="7294" spans="1:7" x14ac:dyDescent="0.25">
      <c r="A7294" s="1">
        <v>42178</v>
      </c>
      <c r="B7294">
        <v>7617.4399409999996</v>
      </c>
      <c r="C7294">
        <v>7637.2998049999997</v>
      </c>
      <c r="D7294">
        <v>7551.5600590000004</v>
      </c>
      <c r="E7294">
        <v>7551.5600590000004</v>
      </c>
      <c r="F7294">
        <v>7549.6186520000001</v>
      </c>
      <c r="G7294">
        <v>124000</v>
      </c>
    </row>
    <row r="7295" spans="1:7" x14ac:dyDescent="0.25">
      <c r="A7295" s="1">
        <v>42179</v>
      </c>
      <c r="B7295">
        <v>7561.9799800000001</v>
      </c>
      <c r="C7295">
        <v>7643.330078</v>
      </c>
      <c r="D7295">
        <v>7561.9799800000001</v>
      </c>
      <c r="E7295">
        <v>7643.330078</v>
      </c>
      <c r="F7295">
        <v>7641.3652339999999</v>
      </c>
      <c r="G7295">
        <v>122500</v>
      </c>
    </row>
    <row r="7296" spans="1:7" x14ac:dyDescent="0.25">
      <c r="A7296" s="1">
        <v>42180</v>
      </c>
      <c r="B7296">
        <v>7633.4702150000003</v>
      </c>
      <c r="C7296">
        <v>7633.4702150000003</v>
      </c>
      <c r="D7296">
        <v>7565.7402339999999</v>
      </c>
      <c r="E7296">
        <v>7581.9101559999999</v>
      </c>
      <c r="F7296">
        <v>7579.9609380000002</v>
      </c>
      <c r="G7296">
        <v>147700</v>
      </c>
    </row>
    <row r="7297" spans="1:7" x14ac:dyDescent="0.25">
      <c r="A7297" s="1">
        <v>42181</v>
      </c>
      <c r="B7297">
        <v>7622.3398440000001</v>
      </c>
      <c r="C7297">
        <v>7627.7998049999997</v>
      </c>
      <c r="D7297">
        <v>7591.4101559999999</v>
      </c>
      <c r="E7297">
        <v>7622.0498049999997</v>
      </c>
      <c r="F7297">
        <v>7620.0903319999998</v>
      </c>
      <c r="G7297">
        <v>120400</v>
      </c>
    </row>
    <row r="7298" spans="1:7" x14ac:dyDescent="0.25">
      <c r="A7298" s="1">
        <v>42184</v>
      </c>
      <c r="B7298">
        <v>7577.169922</v>
      </c>
      <c r="C7298">
        <v>7577.3901370000003</v>
      </c>
      <c r="D7298">
        <v>7500.5</v>
      </c>
      <c r="E7298">
        <v>7567.3798829999996</v>
      </c>
      <c r="F7298">
        <v>7565.4345700000003</v>
      </c>
      <c r="G7298">
        <v>99800</v>
      </c>
    </row>
    <row r="7299" spans="1:7" x14ac:dyDescent="0.25">
      <c r="A7299" s="1">
        <v>42185</v>
      </c>
      <c r="B7299">
        <v>7517.6601559999999</v>
      </c>
      <c r="C7299">
        <v>7564.5</v>
      </c>
      <c r="D7299">
        <v>7496.4301759999998</v>
      </c>
      <c r="E7299">
        <v>7564.5</v>
      </c>
      <c r="F7299">
        <v>7562.5551759999998</v>
      </c>
      <c r="G7299">
        <v>174300</v>
      </c>
    </row>
    <row r="7300" spans="1:7" x14ac:dyDescent="0.25">
      <c r="A7300" s="1">
        <v>42186</v>
      </c>
      <c r="B7300">
        <v>7509</v>
      </c>
      <c r="C7300">
        <v>7575.1499020000001</v>
      </c>
      <c r="D7300">
        <v>7484.5200199999999</v>
      </c>
      <c r="E7300">
        <v>7575.1499020000001</v>
      </c>
      <c r="F7300">
        <v>7573.2026370000003</v>
      </c>
      <c r="G7300">
        <v>106800</v>
      </c>
    </row>
    <row r="7301" spans="1:7" x14ac:dyDescent="0.25">
      <c r="A7301" s="1">
        <v>42187</v>
      </c>
      <c r="B7301">
        <v>7572.9599609999996</v>
      </c>
      <c r="C7301">
        <v>7630.8999020000001</v>
      </c>
      <c r="D7301">
        <v>7569.169922</v>
      </c>
      <c r="E7301">
        <v>7578.3100590000004</v>
      </c>
      <c r="F7301">
        <v>7576.3618159999996</v>
      </c>
      <c r="G7301">
        <v>141100</v>
      </c>
    </row>
    <row r="7302" spans="1:7" x14ac:dyDescent="0.25">
      <c r="A7302" s="1">
        <v>42188</v>
      </c>
      <c r="B7302">
        <v>7578.9399409999996</v>
      </c>
      <c r="C7302">
        <v>7599.4702150000003</v>
      </c>
      <c r="D7302">
        <v>7535.2998049999997</v>
      </c>
      <c r="E7302">
        <v>7535.2998049999997</v>
      </c>
      <c r="F7302">
        <v>7533.3627930000002</v>
      </c>
      <c r="G7302">
        <v>66700</v>
      </c>
    </row>
    <row r="7303" spans="1:7" x14ac:dyDescent="0.25">
      <c r="A7303" s="1">
        <v>42191</v>
      </c>
      <c r="B7303">
        <v>7537.2299800000001</v>
      </c>
      <c r="C7303">
        <v>7537.6201170000004</v>
      </c>
      <c r="D7303">
        <v>7439.419922</v>
      </c>
      <c r="E7303">
        <v>7455.1499020000001</v>
      </c>
      <c r="F7303">
        <v>7453.2333980000003</v>
      </c>
      <c r="G7303">
        <v>57400</v>
      </c>
    </row>
    <row r="7304" spans="1:7" x14ac:dyDescent="0.25">
      <c r="A7304" s="1">
        <v>42192</v>
      </c>
      <c r="B7304">
        <v>7471.7099609999996</v>
      </c>
      <c r="C7304">
        <v>7501.1801759999998</v>
      </c>
      <c r="D7304">
        <v>7427.0297849999997</v>
      </c>
      <c r="E7304">
        <v>7442.6499020000001</v>
      </c>
      <c r="F7304">
        <v>7440.7368159999996</v>
      </c>
      <c r="G7304">
        <v>84200</v>
      </c>
    </row>
    <row r="7305" spans="1:7" x14ac:dyDescent="0.25">
      <c r="A7305" s="1">
        <v>42193</v>
      </c>
      <c r="B7305">
        <v>7427.9902339999999</v>
      </c>
      <c r="C7305">
        <v>7431.8100590000004</v>
      </c>
      <c r="D7305">
        <v>7342.5898440000001</v>
      </c>
      <c r="E7305">
        <v>7363.4301759999998</v>
      </c>
      <c r="F7305">
        <v>7361.5371089999999</v>
      </c>
      <c r="G7305">
        <v>164900</v>
      </c>
    </row>
    <row r="7306" spans="1:7" x14ac:dyDescent="0.25">
      <c r="A7306" s="1">
        <v>42194</v>
      </c>
      <c r="B7306">
        <v>7318.9599609999996</v>
      </c>
      <c r="C7306">
        <v>7378.4399409999996</v>
      </c>
      <c r="D7306">
        <v>7239.0200199999999</v>
      </c>
      <c r="E7306">
        <v>7377.6899409999996</v>
      </c>
      <c r="F7306">
        <v>7375.7934569999998</v>
      </c>
      <c r="G7306">
        <v>143400</v>
      </c>
    </row>
    <row r="7307" spans="1:7" x14ac:dyDescent="0.25">
      <c r="A7307" s="1">
        <v>42195</v>
      </c>
      <c r="B7307">
        <v>7345.6801759999998</v>
      </c>
      <c r="C7307">
        <v>7392.5898440000001</v>
      </c>
      <c r="D7307">
        <v>7323.0898440000001</v>
      </c>
      <c r="E7307">
        <v>7392.5898440000001</v>
      </c>
      <c r="F7307">
        <v>7390.689453</v>
      </c>
      <c r="G7307">
        <v>118600</v>
      </c>
    </row>
    <row r="7308" spans="1:7" x14ac:dyDescent="0.25">
      <c r="A7308" s="1">
        <v>42198</v>
      </c>
      <c r="B7308">
        <v>7393.6401370000003</v>
      </c>
      <c r="C7308">
        <v>7496.330078</v>
      </c>
      <c r="D7308">
        <v>7374.8198240000002</v>
      </c>
      <c r="E7308">
        <v>7496.330078</v>
      </c>
      <c r="F7308">
        <v>7494.4028319999998</v>
      </c>
      <c r="G7308">
        <v>91600</v>
      </c>
    </row>
    <row r="7309" spans="1:7" x14ac:dyDescent="0.25">
      <c r="A7309" s="1">
        <v>42199</v>
      </c>
      <c r="B7309">
        <v>7538.7597660000001</v>
      </c>
      <c r="C7309">
        <v>7538.7597660000001</v>
      </c>
      <c r="D7309">
        <v>7538.7597660000001</v>
      </c>
      <c r="E7309">
        <v>7538.7597660000001</v>
      </c>
      <c r="F7309">
        <v>7536.8217770000001</v>
      </c>
      <c r="G7309">
        <v>0</v>
      </c>
    </row>
    <row r="7310" spans="1:7" x14ac:dyDescent="0.25">
      <c r="A7310" s="1">
        <v>42200</v>
      </c>
      <c r="B7310">
        <v>7547.1201170000004</v>
      </c>
      <c r="C7310">
        <v>7565.8701170000004</v>
      </c>
      <c r="D7310">
        <v>7523.8398440000001</v>
      </c>
      <c r="E7310">
        <v>7559.0400390000004</v>
      </c>
      <c r="F7310">
        <v>7557.0966799999997</v>
      </c>
      <c r="G7310">
        <v>162100</v>
      </c>
    </row>
    <row r="7311" spans="1:7" x14ac:dyDescent="0.25">
      <c r="A7311" s="1">
        <v>42201</v>
      </c>
      <c r="B7311">
        <v>7558.5400390000004</v>
      </c>
      <c r="C7311">
        <v>7617.1298829999996</v>
      </c>
      <c r="D7311">
        <v>7553.8398440000001</v>
      </c>
      <c r="E7311">
        <v>7617.1298829999996</v>
      </c>
      <c r="F7311">
        <v>7615.171875</v>
      </c>
      <c r="G7311">
        <v>140300</v>
      </c>
    </row>
    <row r="7312" spans="1:7" hidden="1" x14ac:dyDescent="0.25">
      <c r="A7312" s="1">
        <v>42202</v>
      </c>
      <c r="B7312" t="s">
        <v>21</v>
      </c>
      <c r="C7312" t="s">
        <v>21</v>
      </c>
      <c r="D7312" t="s">
        <v>21</v>
      </c>
      <c r="E7312" t="s">
        <v>21</v>
      </c>
      <c r="F7312" t="s">
        <v>21</v>
      </c>
      <c r="G7312" t="s">
        <v>21</v>
      </c>
    </row>
    <row r="7313" spans="1:7" x14ac:dyDescent="0.25">
      <c r="A7313" s="1">
        <v>42205</v>
      </c>
      <c r="B7313">
        <v>7606.4501950000003</v>
      </c>
      <c r="C7313">
        <v>7610.3398440000001</v>
      </c>
      <c r="D7313">
        <v>7535.7998049999997</v>
      </c>
      <c r="E7313">
        <v>7541.169922</v>
      </c>
      <c r="F7313">
        <v>7539.2314450000003</v>
      </c>
      <c r="G7313">
        <v>84900</v>
      </c>
    </row>
    <row r="7314" spans="1:7" x14ac:dyDescent="0.25">
      <c r="A7314" s="1">
        <v>42206</v>
      </c>
      <c r="B7314">
        <v>7536.7001950000003</v>
      </c>
      <c r="C7314">
        <v>7627.9599609999996</v>
      </c>
      <c r="D7314">
        <v>7536.7001950000003</v>
      </c>
      <c r="E7314">
        <v>7627.9599609999996</v>
      </c>
      <c r="F7314">
        <v>7625.9990230000003</v>
      </c>
      <c r="G7314">
        <v>121600</v>
      </c>
    </row>
    <row r="7315" spans="1:7" x14ac:dyDescent="0.25">
      <c r="A7315" s="1">
        <v>42207</v>
      </c>
      <c r="B7315">
        <v>7627.7998049999997</v>
      </c>
      <c r="C7315">
        <v>7635.6201170000004</v>
      </c>
      <c r="D7315">
        <v>7584.7202150000003</v>
      </c>
      <c r="E7315">
        <v>7635.6201170000004</v>
      </c>
      <c r="F7315">
        <v>7633.6572269999997</v>
      </c>
      <c r="G7315">
        <v>114500</v>
      </c>
    </row>
    <row r="7316" spans="1:7" x14ac:dyDescent="0.25">
      <c r="A7316" s="1">
        <v>42208</v>
      </c>
      <c r="B7316">
        <v>7573.1000979999999</v>
      </c>
      <c r="C7316">
        <v>7658.9301759999998</v>
      </c>
      <c r="D7316">
        <v>7573.1000979999999</v>
      </c>
      <c r="E7316">
        <v>7653.2202150000003</v>
      </c>
      <c r="F7316">
        <v>7651.2529299999997</v>
      </c>
      <c r="G7316">
        <v>108600</v>
      </c>
    </row>
    <row r="7317" spans="1:7" x14ac:dyDescent="0.25">
      <c r="A7317" s="1">
        <v>42209</v>
      </c>
      <c r="B7317">
        <v>7647.169922</v>
      </c>
      <c r="C7317">
        <v>7665.5200199999999</v>
      </c>
      <c r="D7317">
        <v>7618.6000979999999</v>
      </c>
      <c r="E7317">
        <v>7665.5200199999999</v>
      </c>
      <c r="F7317">
        <v>7663.5493159999996</v>
      </c>
      <c r="G7317">
        <v>83700</v>
      </c>
    </row>
    <row r="7318" spans="1:7" x14ac:dyDescent="0.25">
      <c r="A7318" s="1">
        <v>42212</v>
      </c>
      <c r="B7318">
        <v>7631.5400390000004</v>
      </c>
      <c r="C7318">
        <v>7635.4101559999999</v>
      </c>
      <c r="D7318">
        <v>7547.4399409999996</v>
      </c>
      <c r="E7318">
        <v>7547.4399409999996</v>
      </c>
      <c r="F7318">
        <v>7545.4995120000003</v>
      </c>
      <c r="G7318">
        <v>76500</v>
      </c>
    </row>
    <row r="7319" spans="1:7" x14ac:dyDescent="0.25">
      <c r="A7319" s="1">
        <v>42213</v>
      </c>
      <c r="B7319">
        <v>7528.7900390000004</v>
      </c>
      <c r="C7319">
        <v>7528.7900390000004</v>
      </c>
      <c r="D7319">
        <v>7467.1298829999996</v>
      </c>
      <c r="E7319">
        <v>7479.0297849999997</v>
      </c>
      <c r="F7319">
        <v>7477.1069340000004</v>
      </c>
      <c r="G7319">
        <v>120100</v>
      </c>
    </row>
    <row r="7320" spans="1:7" x14ac:dyDescent="0.25">
      <c r="A7320" s="1">
        <v>42214</v>
      </c>
      <c r="B7320">
        <v>7482.7797849999997</v>
      </c>
      <c r="C7320">
        <v>7526.8398440000001</v>
      </c>
      <c r="D7320">
        <v>7482.7797849999997</v>
      </c>
      <c r="E7320">
        <v>7482.830078</v>
      </c>
      <c r="F7320">
        <v>7480.90625</v>
      </c>
      <c r="G7320">
        <v>113200</v>
      </c>
    </row>
    <row r="7321" spans="1:7" x14ac:dyDescent="0.25">
      <c r="A7321" s="1">
        <v>42215</v>
      </c>
      <c r="B7321">
        <v>7495.2797849999997</v>
      </c>
      <c r="C7321">
        <v>7540.7402339999999</v>
      </c>
      <c r="D7321">
        <v>7495.2797849999997</v>
      </c>
      <c r="E7321">
        <v>7510.3901370000003</v>
      </c>
      <c r="F7321">
        <v>7508.4594729999999</v>
      </c>
      <c r="G7321">
        <v>109300</v>
      </c>
    </row>
    <row r="7322" spans="1:7" x14ac:dyDescent="0.25">
      <c r="A7322" s="1">
        <v>42216</v>
      </c>
      <c r="B7322">
        <v>7521.8701170000004</v>
      </c>
      <c r="C7322">
        <v>7550</v>
      </c>
      <c r="D7322">
        <v>7497.330078</v>
      </c>
      <c r="E7322">
        <v>7550</v>
      </c>
      <c r="F7322">
        <v>7548.0590819999998</v>
      </c>
      <c r="G7322">
        <v>94200</v>
      </c>
    </row>
    <row r="7323" spans="1:7" x14ac:dyDescent="0.25">
      <c r="A7323" s="1">
        <v>42219</v>
      </c>
      <c r="B7323">
        <v>7563.4399409999996</v>
      </c>
      <c r="C7323">
        <v>7573.2597660000001</v>
      </c>
      <c r="D7323">
        <v>7534.7402339999999</v>
      </c>
      <c r="E7323">
        <v>7573.2597660000001</v>
      </c>
      <c r="F7323">
        <v>7571.3129879999997</v>
      </c>
      <c r="G7323">
        <v>150900</v>
      </c>
    </row>
    <row r="7324" spans="1:7" x14ac:dyDescent="0.25">
      <c r="A7324" s="1">
        <v>42220</v>
      </c>
      <c r="B7324">
        <v>7568.0400390000004</v>
      </c>
      <c r="C7324">
        <v>7601.5297849999997</v>
      </c>
      <c r="D7324">
        <v>7560.6098629999997</v>
      </c>
      <c r="E7324">
        <v>7598.2900390000004</v>
      </c>
      <c r="F7324">
        <v>7596.3369140000004</v>
      </c>
      <c r="G7324">
        <v>193500</v>
      </c>
    </row>
    <row r="7325" spans="1:7" x14ac:dyDescent="0.25">
      <c r="A7325" s="1">
        <v>42221</v>
      </c>
      <c r="B7325">
        <v>7605.4501950000003</v>
      </c>
      <c r="C7325">
        <v>7697.330078</v>
      </c>
      <c r="D7325">
        <v>7605.4501950000003</v>
      </c>
      <c r="E7325">
        <v>7662.5498049999997</v>
      </c>
      <c r="F7325">
        <v>7660.580078</v>
      </c>
      <c r="G7325">
        <v>144400</v>
      </c>
    </row>
    <row r="7326" spans="1:7" x14ac:dyDescent="0.25">
      <c r="A7326" s="1">
        <v>42222</v>
      </c>
      <c r="B7326">
        <v>7656.8999020000001</v>
      </c>
      <c r="C7326">
        <v>7692.1601559999999</v>
      </c>
      <c r="D7326">
        <v>7584.4702150000003</v>
      </c>
      <c r="E7326">
        <v>7589.9501950000003</v>
      </c>
      <c r="F7326">
        <v>7587.9990230000003</v>
      </c>
      <c r="G7326">
        <v>124500</v>
      </c>
    </row>
    <row r="7327" spans="1:7" x14ac:dyDescent="0.25">
      <c r="A7327" s="1">
        <v>42223</v>
      </c>
      <c r="B7327">
        <v>7585.9101559999999</v>
      </c>
      <c r="C7327">
        <v>7585.9101559999999</v>
      </c>
      <c r="D7327">
        <v>7508.8398440000001</v>
      </c>
      <c r="E7327">
        <v>7532.5200199999999</v>
      </c>
      <c r="F7327">
        <v>7530.5834960000002</v>
      </c>
      <c r="G7327">
        <v>93500</v>
      </c>
    </row>
    <row r="7328" spans="1:7" x14ac:dyDescent="0.25">
      <c r="A7328" s="1">
        <v>42226</v>
      </c>
      <c r="B7328">
        <v>7526.419922</v>
      </c>
      <c r="C7328">
        <v>7568.9599609999996</v>
      </c>
      <c r="D7328">
        <v>7526.419922</v>
      </c>
      <c r="E7328">
        <v>7534.3500979999999</v>
      </c>
      <c r="F7328">
        <v>7532.4130859999996</v>
      </c>
      <c r="G7328">
        <v>93500</v>
      </c>
    </row>
    <row r="7329" spans="1:7" x14ac:dyDescent="0.25">
      <c r="A7329" s="1">
        <v>42227</v>
      </c>
      <c r="B7329">
        <v>7523.3398440000001</v>
      </c>
      <c r="C7329">
        <v>7572.2700199999999</v>
      </c>
      <c r="D7329">
        <v>7522.2001950000003</v>
      </c>
      <c r="E7329">
        <v>7570.4501950000003</v>
      </c>
      <c r="F7329">
        <v>7568.5039059999999</v>
      </c>
      <c r="G7329">
        <v>95200</v>
      </c>
    </row>
    <row r="7330" spans="1:7" x14ac:dyDescent="0.25">
      <c r="A7330" s="1">
        <v>42228</v>
      </c>
      <c r="B7330">
        <v>7536.5600590000004</v>
      </c>
      <c r="C7330">
        <v>7536.5600590000004</v>
      </c>
      <c r="D7330">
        <v>7478.9101559999999</v>
      </c>
      <c r="E7330">
        <v>7495.4301759999998</v>
      </c>
      <c r="F7330">
        <v>7493.5034180000002</v>
      </c>
      <c r="G7330">
        <v>152300</v>
      </c>
    </row>
    <row r="7331" spans="1:7" x14ac:dyDescent="0.25">
      <c r="A7331" s="1">
        <v>42229</v>
      </c>
      <c r="B7331">
        <v>7508.8901370000003</v>
      </c>
      <c r="C7331">
        <v>7514.1298829999996</v>
      </c>
      <c r="D7331">
        <v>7397.6098629999997</v>
      </c>
      <c r="E7331">
        <v>7439.7998049999997</v>
      </c>
      <c r="F7331">
        <v>7437.8872069999998</v>
      </c>
      <c r="G7331">
        <v>178300</v>
      </c>
    </row>
    <row r="7332" spans="1:7" x14ac:dyDescent="0.25">
      <c r="A7332" s="1">
        <v>42230</v>
      </c>
      <c r="B7332">
        <v>7420.6201170000004</v>
      </c>
      <c r="C7332">
        <v>7434.9599609999996</v>
      </c>
      <c r="D7332">
        <v>7394.5097660000001</v>
      </c>
      <c r="E7332">
        <v>7408.4399409999996</v>
      </c>
      <c r="F7332">
        <v>7406.5356449999999</v>
      </c>
      <c r="G7332">
        <v>184100</v>
      </c>
    </row>
    <row r="7333" spans="1:7" x14ac:dyDescent="0.25">
      <c r="A7333" s="1">
        <v>42233</v>
      </c>
      <c r="B7333">
        <v>7411.0698240000002</v>
      </c>
      <c r="C7333">
        <v>7432.7700199999999</v>
      </c>
      <c r="D7333">
        <v>7314.4902339999999</v>
      </c>
      <c r="E7333">
        <v>7336.8398440000001</v>
      </c>
      <c r="F7333">
        <v>7334.9536129999997</v>
      </c>
      <c r="G7333">
        <v>124300</v>
      </c>
    </row>
    <row r="7334" spans="1:7" x14ac:dyDescent="0.25">
      <c r="A7334" s="1">
        <v>42234</v>
      </c>
      <c r="B7334">
        <v>7328.9799800000001</v>
      </c>
      <c r="C7334">
        <v>7357.7202150000003</v>
      </c>
      <c r="D7334">
        <v>7314.3100590000004</v>
      </c>
      <c r="E7334">
        <v>7333.4501950000003</v>
      </c>
      <c r="F7334">
        <v>7331.5649409999996</v>
      </c>
      <c r="G7334">
        <v>120500</v>
      </c>
    </row>
    <row r="7335" spans="1:7" x14ac:dyDescent="0.25">
      <c r="A7335" s="1">
        <v>42235</v>
      </c>
      <c r="B7335">
        <v>7311.0297849999997</v>
      </c>
      <c r="C7335">
        <v>7349.75</v>
      </c>
      <c r="D7335">
        <v>7288.0600590000004</v>
      </c>
      <c r="E7335">
        <v>7344.7299800000001</v>
      </c>
      <c r="F7335">
        <v>7342.841797</v>
      </c>
      <c r="G7335">
        <v>158900</v>
      </c>
    </row>
    <row r="7336" spans="1:7" x14ac:dyDescent="0.25">
      <c r="A7336" s="1">
        <v>42236</v>
      </c>
      <c r="B7336">
        <v>7341.080078</v>
      </c>
      <c r="C7336">
        <v>7346.6601559999999</v>
      </c>
      <c r="D7336">
        <v>7265.9902339999999</v>
      </c>
      <c r="E7336">
        <v>7278.9799800000001</v>
      </c>
      <c r="F7336">
        <v>7277.1088870000003</v>
      </c>
      <c r="G7336">
        <v>116800</v>
      </c>
    </row>
    <row r="7337" spans="1:7" x14ac:dyDescent="0.25">
      <c r="A7337" s="1">
        <v>42240</v>
      </c>
      <c r="B7337">
        <v>7112.4799800000001</v>
      </c>
      <c r="C7337">
        <v>7112.4799800000001</v>
      </c>
      <c r="D7337">
        <v>6726.4799800000001</v>
      </c>
      <c r="E7337">
        <v>6791.0097660000001</v>
      </c>
      <c r="F7337">
        <v>6789.2641599999997</v>
      </c>
      <c r="G7337">
        <v>280000</v>
      </c>
    </row>
    <row r="7338" spans="1:7" x14ac:dyDescent="0.25">
      <c r="A7338" s="1">
        <v>42241</v>
      </c>
      <c r="B7338">
        <v>6621.2597660000001</v>
      </c>
      <c r="C7338">
        <v>6845.7900390000004</v>
      </c>
      <c r="D7338">
        <v>6603.1899409999996</v>
      </c>
      <c r="E7338">
        <v>6830.3398440000001</v>
      </c>
      <c r="F7338">
        <v>6828.5839839999999</v>
      </c>
      <c r="G7338">
        <v>159400</v>
      </c>
    </row>
    <row r="7339" spans="1:7" x14ac:dyDescent="0.25">
      <c r="A7339" s="1">
        <v>42242</v>
      </c>
      <c r="B7339">
        <v>6832.9399409999996</v>
      </c>
      <c r="C7339">
        <v>6894.2597660000001</v>
      </c>
      <c r="D7339">
        <v>6813.669922</v>
      </c>
      <c r="E7339">
        <v>6867.919922</v>
      </c>
      <c r="F7339">
        <v>6866.154297</v>
      </c>
      <c r="G7339">
        <v>300400</v>
      </c>
    </row>
    <row r="7340" spans="1:7" x14ac:dyDescent="0.25">
      <c r="A7340" s="1">
        <v>42243</v>
      </c>
      <c r="B7340">
        <v>6948.7998049999997</v>
      </c>
      <c r="C7340">
        <v>7025.2402339999999</v>
      </c>
      <c r="D7340">
        <v>6946.8701170000004</v>
      </c>
      <c r="E7340">
        <v>7022.0898440000001</v>
      </c>
      <c r="F7340">
        <v>7020.2846680000002</v>
      </c>
      <c r="G7340">
        <v>305300</v>
      </c>
    </row>
    <row r="7341" spans="1:7" x14ac:dyDescent="0.25">
      <c r="A7341" s="1">
        <v>42244</v>
      </c>
      <c r="B7341">
        <v>7066.3999020000001</v>
      </c>
      <c r="C7341">
        <v>7116.1601559999999</v>
      </c>
      <c r="D7341">
        <v>7063.0297849999997</v>
      </c>
      <c r="E7341">
        <v>7098.8100590000004</v>
      </c>
      <c r="F7341">
        <v>7096.9853519999997</v>
      </c>
      <c r="G7341">
        <v>135900</v>
      </c>
    </row>
    <row r="7342" spans="1:7" x14ac:dyDescent="0.25">
      <c r="A7342" s="1">
        <v>42248</v>
      </c>
      <c r="B7342">
        <v>7065.0898440000001</v>
      </c>
      <c r="C7342">
        <v>7139.7402339999999</v>
      </c>
      <c r="D7342">
        <v>7065.0898440000001</v>
      </c>
      <c r="E7342">
        <v>7086.8598629999997</v>
      </c>
      <c r="F7342">
        <v>7085.0380859999996</v>
      </c>
      <c r="G7342">
        <v>207800</v>
      </c>
    </row>
    <row r="7343" spans="1:7" x14ac:dyDescent="0.25">
      <c r="A7343" s="1">
        <v>42249</v>
      </c>
      <c r="B7343">
        <v>6993.7099609999996</v>
      </c>
      <c r="C7343">
        <v>7072.4599609999996</v>
      </c>
      <c r="D7343">
        <v>6887.4101559999999</v>
      </c>
      <c r="E7343">
        <v>7072.4599609999996</v>
      </c>
      <c r="F7343">
        <v>7070.6416019999997</v>
      </c>
      <c r="G7343">
        <v>115100</v>
      </c>
    </row>
    <row r="7344" spans="1:7" x14ac:dyDescent="0.25">
      <c r="A7344" s="1">
        <v>42250</v>
      </c>
      <c r="B7344">
        <v>7098.6899409999996</v>
      </c>
      <c r="C7344">
        <v>7105.7597660000001</v>
      </c>
      <c r="D7344">
        <v>7079.75</v>
      </c>
      <c r="E7344">
        <v>7098.7597660000001</v>
      </c>
      <c r="F7344">
        <v>7096.9350590000004</v>
      </c>
      <c r="G7344">
        <v>78100</v>
      </c>
    </row>
    <row r="7345" spans="1:7" x14ac:dyDescent="0.25">
      <c r="A7345" s="1">
        <v>42251</v>
      </c>
      <c r="B7345">
        <v>7074.2797849999997</v>
      </c>
      <c r="C7345">
        <v>7082.2797849999997</v>
      </c>
      <c r="D7345">
        <v>7035.1098629999997</v>
      </c>
      <c r="E7345">
        <v>7051.7797849999997</v>
      </c>
      <c r="F7345">
        <v>7049.966797</v>
      </c>
      <c r="G7345">
        <v>96500</v>
      </c>
    </row>
    <row r="7346" spans="1:7" x14ac:dyDescent="0.25">
      <c r="A7346" s="1">
        <v>42254</v>
      </c>
      <c r="B7346">
        <v>7006.4101559999999</v>
      </c>
      <c r="C7346">
        <v>7006.4101559999999</v>
      </c>
      <c r="D7346">
        <v>6921.3798829999996</v>
      </c>
      <c r="E7346">
        <v>6926.8198240000002</v>
      </c>
      <c r="F7346">
        <v>6925.0390630000002</v>
      </c>
      <c r="G7346">
        <v>82200</v>
      </c>
    </row>
    <row r="7347" spans="1:7" x14ac:dyDescent="0.25">
      <c r="A7347" s="1">
        <v>42255</v>
      </c>
      <c r="B7347">
        <v>6930.3999020000001</v>
      </c>
      <c r="C7347">
        <v>6946.1298829999996</v>
      </c>
      <c r="D7347">
        <v>6862.7998049999997</v>
      </c>
      <c r="E7347">
        <v>6891.2998049999997</v>
      </c>
      <c r="F7347">
        <v>6889.5283200000003</v>
      </c>
      <c r="G7347">
        <v>96200</v>
      </c>
    </row>
    <row r="7348" spans="1:7" x14ac:dyDescent="0.25">
      <c r="A7348" s="1">
        <v>42256</v>
      </c>
      <c r="B7348">
        <v>6945.7202150000003</v>
      </c>
      <c r="C7348">
        <v>6977.0097660000001</v>
      </c>
      <c r="D7348">
        <v>6912.7099609999996</v>
      </c>
      <c r="E7348">
        <v>6942.4702150000003</v>
      </c>
      <c r="F7348">
        <v>6940.685547</v>
      </c>
      <c r="G7348">
        <v>165700</v>
      </c>
    </row>
    <row r="7349" spans="1:7" x14ac:dyDescent="0.25">
      <c r="A7349" s="1">
        <v>42257</v>
      </c>
      <c r="B7349">
        <v>6932.0200199999999</v>
      </c>
      <c r="C7349">
        <v>6932.0200199999999</v>
      </c>
      <c r="D7349">
        <v>6874.2700199999999</v>
      </c>
      <c r="E7349">
        <v>6893.5400390000004</v>
      </c>
      <c r="F7349">
        <v>6891.7680659999996</v>
      </c>
      <c r="G7349">
        <v>106500</v>
      </c>
    </row>
    <row r="7350" spans="1:7" x14ac:dyDescent="0.25">
      <c r="A7350" s="1">
        <v>42258</v>
      </c>
      <c r="B7350">
        <v>6945.6201170000004</v>
      </c>
      <c r="C7350">
        <v>6945.6201170000004</v>
      </c>
      <c r="D7350">
        <v>6888.7202150000003</v>
      </c>
      <c r="E7350">
        <v>6911.3798829999996</v>
      </c>
      <c r="F7350">
        <v>6909.6030270000001</v>
      </c>
      <c r="G7350">
        <v>98100</v>
      </c>
    </row>
    <row r="7351" spans="1:7" x14ac:dyDescent="0.25">
      <c r="A7351" s="1">
        <v>42261</v>
      </c>
      <c r="B7351">
        <v>6922.0297849999997</v>
      </c>
      <c r="C7351">
        <v>7069.1801759999998</v>
      </c>
      <c r="D7351">
        <v>6922.0297849999997</v>
      </c>
      <c r="E7351">
        <v>7069.1801759999998</v>
      </c>
      <c r="F7351">
        <v>7067.3627930000002</v>
      </c>
      <c r="G7351">
        <v>87600</v>
      </c>
    </row>
    <row r="7352" spans="1:7" x14ac:dyDescent="0.25">
      <c r="A7352" s="1">
        <v>42262</v>
      </c>
      <c r="B7352">
        <v>7058.1899409999996</v>
      </c>
      <c r="C7352">
        <v>7095.6000979999999</v>
      </c>
      <c r="D7352">
        <v>7048.0297849999997</v>
      </c>
      <c r="E7352">
        <v>7089.0097660000001</v>
      </c>
      <c r="F7352">
        <v>7087.1875</v>
      </c>
      <c r="G7352">
        <v>155300</v>
      </c>
    </row>
    <row r="7353" spans="1:7" x14ac:dyDescent="0.25">
      <c r="A7353" s="1">
        <v>42263</v>
      </c>
      <c r="B7353">
        <v>7120.9902339999999</v>
      </c>
      <c r="C7353">
        <v>7160.7797849999997</v>
      </c>
      <c r="D7353">
        <v>7085.580078</v>
      </c>
      <c r="E7353">
        <v>7093.919922</v>
      </c>
      <c r="F7353">
        <v>7092.0961909999996</v>
      </c>
      <c r="G7353">
        <v>125700</v>
      </c>
    </row>
    <row r="7354" spans="1:7" x14ac:dyDescent="0.25">
      <c r="A7354" s="1">
        <v>42264</v>
      </c>
      <c r="B7354">
        <v>7117.3798829999996</v>
      </c>
      <c r="C7354">
        <v>7154.6801759999998</v>
      </c>
      <c r="D7354">
        <v>7106.0498049999997</v>
      </c>
      <c r="E7354">
        <v>7123.9902339999999</v>
      </c>
      <c r="F7354">
        <v>7122.1586909999996</v>
      </c>
      <c r="G7354">
        <v>146700</v>
      </c>
    </row>
    <row r="7355" spans="1:7" x14ac:dyDescent="0.25">
      <c r="A7355" s="1">
        <v>42265</v>
      </c>
      <c r="B7355">
        <v>7149.4599609999996</v>
      </c>
      <c r="C7355">
        <v>7209.5898440000001</v>
      </c>
      <c r="D7355">
        <v>7131.9101559999999</v>
      </c>
      <c r="E7355">
        <v>7131.9101559999999</v>
      </c>
      <c r="F7355">
        <v>7130.0766599999997</v>
      </c>
      <c r="G7355">
        <v>160800</v>
      </c>
    </row>
    <row r="7356" spans="1:7" x14ac:dyDescent="0.25">
      <c r="A7356" s="1">
        <v>42268</v>
      </c>
      <c r="B7356">
        <v>7159.7299800000001</v>
      </c>
      <c r="C7356">
        <v>7159.7299800000001</v>
      </c>
      <c r="D7356">
        <v>7069.8701170000004</v>
      </c>
      <c r="E7356">
        <v>7092.4101559999999</v>
      </c>
      <c r="F7356">
        <v>7090.5869140000004</v>
      </c>
      <c r="G7356">
        <v>105100</v>
      </c>
    </row>
    <row r="7357" spans="1:7" x14ac:dyDescent="0.25">
      <c r="A7357" s="1">
        <v>42269</v>
      </c>
      <c r="B7357">
        <v>7095.5400390000004</v>
      </c>
      <c r="C7357">
        <v>7121.6000979999999</v>
      </c>
      <c r="D7357">
        <v>7038.7001950000003</v>
      </c>
      <c r="E7357">
        <v>7051.2299800000001</v>
      </c>
      <c r="F7357">
        <v>7049.4174800000001</v>
      </c>
      <c r="G7357">
        <v>142000</v>
      </c>
    </row>
    <row r="7358" spans="1:7" x14ac:dyDescent="0.25">
      <c r="A7358" s="1">
        <v>42270</v>
      </c>
      <c r="B7358">
        <v>7025.2998049999997</v>
      </c>
      <c r="C7358">
        <v>7025.2998049999997</v>
      </c>
      <c r="D7358">
        <v>6922.4702150000003</v>
      </c>
      <c r="E7358">
        <v>6926.9101559999999</v>
      </c>
      <c r="F7358">
        <v>6925.1293949999999</v>
      </c>
      <c r="G7358">
        <v>132600</v>
      </c>
    </row>
    <row r="7359" spans="1:7" x14ac:dyDescent="0.25">
      <c r="A7359" s="1">
        <v>42271</v>
      </c>
      <c r="B7359">
        <v>6938.6201170000004</v>
      </c>
      <c r="C7359">
        <v>6938.6201170000004</v>
      </c>
      <c r="D7359">
        <v>6853.080078</v>
      </c>
      <c r="E7359">
        <v>6917.5498049999997</v>
      </c>
      <c r="F7359">
        <v>6915.7714839999999</v>
      </c>
      <c r="G7359">
        <v>101200</v>
      </c>
    </row>
    <row r="7360" spans="1:7" hidden="1" x14ac:dyDescent="0.25">
      <c r="A7360" s="1">
        <v>42272</v>
      </c>
      <c r="B7360" t="s">
        <v>21</v>
      </c>
      <c r="C7360" t="s">
        <v>21</v>
      </c>
      <c r="D7360" t="s">
        <v>21</v>
      </c>
      <c r="E7360" t="s">
        <v>21</v>
      </c>
      <c r="F7360" t="s">
        <v>21</v>
      </c>
      <c r="G7360" t="s">
        <v>21</v>
      </c>
    </row>
    <row r="7361" spans="1:7" x14ac:dyDescent="0.25">
      <c r="A7361" s="1">
        <v>42275</v>
      </c>
      <c r="B7361">
        <v>6922.580078</v>
      </c>
      <c r="C7361">
        <v>6928.6801759999998</v>
      </c>
      <c r="D7361">
        <v>6815.5898440000001</v>
      </c>
      <c r="E7361">
        <v>6815.5898440000001</v>
      </c>
      <c r="F7361">
        <v>6813.8378910000001</v>
      </c>
      <c r="G7361">
        <v>115000</v>
      </c>
    </row>
    <row r="7362" spans="1:7" x14ac:dyDescent="0.25">
      <c r="A7362" s="1">
        <v>42276</v>
      </c>
      <c r="B7362">
        <v>6789.5097660000001</v>
      </c>
      <c r="C7362">
        <v>6859.2900390000004</v>
      </c>
      <c r="D7362">
        <v>6720.8198240000002</v>
      </c>
      <c r="E7362">
        <v>6859.2900390000004</v>
      </c>
      <c r="F7362">
        <v>6857.5268550000001</v>
      </c>
      <c r="G7362">
        <v>118700</v>
      </c>
    </row>
    <row r="7363" spans="1:7" x14ac:dyDescent="0.25">
      <c r="A7363" s="1">
        <v>42277</v>
      </c>
      <c r="B7363">
        <v>6880.5698240000002</v>
      </c>
      <c r="C7363">
        <v>6899.0600590000004</v>
      </c>
      <c r="D7363">
        <v>6848.1401370000003</v>
      </c>
      <c r="E7363">
        <v>6893.9799800000001</v>
      </c>
      <c r="F7363">
        <v>6892.2075199999999</v>
      </c>
      <c r="G7363">
        <v>162400</v>
      </c>
    </row>
    <row r="7364" spans="1:7" x14ac:dyDescent="0.25">
      <c r="A7364" s="1">
        <v>42278</v>
      </c>
      <c r="B7364">
        <v>6899.2597660000001</v>
      </c>
      <c r="C7364">
        <v>6953.5898440000001</v>
      </c>
      <c r="D7364">
        <v>6890.8198240000002</v>
      </c>
      <c r="E7364">
        <v>6890.9399409999996</v>
      </c>
      <c r="F7364">
        <v>6889.1684569999998</v>
      </c>
      <c r="G7364">
        <v>127600</v>
      </c>
    </row>
    <row r="7365" spans="1:7" x14ac:dyDescent="0.25">
      <c r="A7365" s="1">
        <v>42279</v>
      </c>
      <c r="B7365">
        <v>6914.0898440000001</v>
      </c>
      <c r="C7365">
        <v>6914.0898440000001</v>
      </c>
      <c r="D7365">
        <v>6821.8500979999999</v>
      </c>
      <c r="E7365">
        <v>6850.6098629999997</v>
      </c>
      <c r="F7365">
        <v>6848.8486329999996</v>
      </c>
      <c r="G7365">
        <v>106300</v>
      </c>
    </row>
    <row r="7366" spans="1:7" x14ac:dyDescent="0.25">
      <c r="A7366" s="1">
        <v>42282</v>
      </c>
      <c r="B7366">
        <v>6842.6201170000004</v>
      </c>
      <c r="C7366">
        <v>7016.0698240000002</v>
      </c>
      <c r="D7366">
        <v>6842.6201170000004</v>
      </c>
      <c r="E7366">
        <v>6961.9301759999998</v>
      </c>
      <c r="F7366">
        <v>6960.140625</v>
      </c>
      <c r="G7366">
        <v>187400</v>
      </c>
    </row>
    <row r="7367" spans="1:7" x14ac:dyDescent="0.25">
      <c r="A7367" s="1">
        <v>42283</v>
      </c>
      <c r="B7367">
        <v>7043.7700199999999</v>
      </c>
      <c r="C7367">
        <v>7085.919922</v>
      </c>
      <c r="D7367">
        <v>7043.4501950000003</v>
      </c>
      <c r="E7367">
        <v>7055.4902339999999</v>
      </c>
      <c r="F7367">
        <v>7053.6762699999999</v>
      </c>
      <c r="G7367">
        <v>178100</v>
      </c>
    </row>
    <row r="7368" spans="1:7" x14ac:dyDescent="0.25">
      <c r="A7368" s="1">
        <v>42284</v>
      </c>
      <c r="B7368">
        <v>7038.1098629999997</v>
      </c>
      <c r="C7368">
        <v>7108.7998049999997</v>
      </c>
      <c r="D7368">
        <v>7015.919922</v>
      </c>
      <c r="E7368">
        <v>7108.7998049999997</v>
      </c>
      <c r="F7368">
        <v>7106.9721680000002</v>
      </c>
      <c r="G7368">
        <v>170200</v>
      </c>
    </row>
    <row r="7369" spans="1:7" x14ac:dyDescent="0.25">
      <c r="A7369" s="1">
        <v>42285</v>
      </c>
      <c r="B7369">
        <v>7123.669922</v>
      </c>
      <c r="C7369">
        <v>7142.8500979999999</v>
      </c>
      <c r="D7369">
        <v>7090.8598629999997</v>
      </c>
      <c r="E7369">
        <v>7106.7900390000004</v>
      </c>
      <c r="F7369">
        <v>7104.9628910000001</v>
      </c>
      <c r="G7369">
        <v>126900</v>
      </c>
    </row>
    <row r="7370" spans="1:7" x14ac:dyDescent="0.25">
      <c r="A7370" s="1">
        <v>42286</v>
      </c>
      <c r="B7370">
        <v>7145.1098629999997</v>
      </c>
      <c r="C7370">
        <v>7163.2700199999999</v>
      </c>
      <c r="D7370">
        <v>7111.0600590000004</v>
      </c>
      <c r="E7370">
        <v>7138.9101559999999</v>
      </c>
      <c r="F7370">
        <v>7137.0747069999998</v>
      </c>
      <c r="G7370">
        <v>111500</v>
      </c>
    </row>
    <row r="7371" spans="1:7" x14ac:dyDescent="0.25">
      <c r="A7371" s="1">
        <v>42289</v>
      </c>
      <c r="B7371">
        <v>7164.0898440000001</v>
      </c>
      <c r="C7371">
        <v>7180.0498049999997</v>
      </c>
      <c r="D7371">
        <v>7113.9501950000003</v>
      </c>
      <c r="E7371">
        <v>7150.2900390000004</v>
      </c>
      <c r="F7371">
        <v>7148.4516599999997</v>
      </c>
      <c r="G7371">
        <v>97300</v>
      </c>
    </row>
    <row r="7372" spans="1:7" x14ac:dyDescent="0.25">
      <c r="A7372" s="1">
        <v>42290</v>
      </c>
      <c r="B7372">
        <v>7162.0498049999997</v>
      </c>
      <c r="C7372">
        <v>7162.0498049999997</v>
      </c>
      <c r="D7372">
        <v>7013.4399409999996</v>
      </c>
      <c r="E7372">
        <v>7013.4399409999996</v>
      </c>
      <c r="F7372">
        <v>7011.6367190000001</v>
      </c>
      <c r="G7372">
        <v>101200</v>
      </c>
    </row>
    <row r="7373" spans="1:7" x14ac:dyDescent="0.25">
      <c r="A7373" s="1">
        <v>42291</v>
      </c>
      <c r="B7373">
        <v>7034.7700199999999</v>
      </c>
      <c r="C7373">
        <v>7048</v>
      </c>
      <c r="D7373">
        <v>6924.7700199999999</v>
      </c>
      <c r="E7373">
        <v>6924.7700199999999</v>
      </c>
      <c r="F7373">
        <v>6922.9897460000002</v>
      </c>
      <c r="G7373">
        <v>111700</v>
      </c>
    </row>
    <row r="7374" spans="1:7" x14ac:dyDescent="0.25">
      <c r="A7374" s="1">
        <v>42292</v>
      </c>
      <c r="B7374">
        <v>6979.4399409999996</v>
      </c>
      <c r="C7374">
        <v>7052.2900390000004</v>
      </c>
      <c r="D7374">
        <v>6966.7202150000003</v>
      </c>
      <c r="E7374">
        <v>7045.3999020000001</v>
      </c>
      <c r="F7374">
        <v>7043.5888670000004</v>
      </c>
      <c r="G7374">
        <v>117400</v>
      </c>
    </row>
    <row r="7375" spans="1:7" x14ac:dyDescent="0.25">
      <c r="A7375" s="1">
        <v>42293</v>
      </c>
      <c r="B7375">
        <v>7099.5200199999999</v>
      </c>
      <c r="C7375">
        <v>7116.7900390000004</v>
      </c>
      <c r="D7375">
        <v>7046.7797849999997</v>
      </c>
      <c r="E7375">
        <v>7055.7402339999999</v>
      </c>
      <c r="F7375">
        <v>7053.9262699999999</v>
      </c>
      <c r="G7375">
        <v>154400</v>
      </c>
    </row>
    <row r="7376" spans="1:7" x14ac:dyDescent="0.25">
      <c r="A7376" s="1">
        <v>42296</v>
      </c>
      <c r="B7376">
        <v>7064.7700199999999</v>
      </c>
      <c r="C7376">
        <v>7076.6000979999999</v>
      </c>
      <c r="D7376">
        <v>7029.5297849999997</v>
      </c>
      <c r="E7376">
        <v>7054.8598629999997</v>
      </c>
      <c r="F7376">
        <v>7053.0463870000003</v>
      </c>
      <c r="G7376">
        <v>107300</v>
      </c>
    </row>
    <row r="7377" spans="1:7" x14ac:dyDescent="0.25">
      <c r="A7377" s="1">
        <v>42297</v>
      </c>
      <c r="B7377">
        <v>7065.4702150000003</v>
      </c>
      <c r="C7377">
        <v>7075.4599609999996</v>
      </c>
      <c r="D7377">
        <v>7046.3999020000001</v>
      </c>
      <c r="E7377">
        <v>7060.8500979999999</v>
      </c>
      <c r="F7377">
        <v>7059.0351559999999</v>
      </c>
      <c r="G7377">
        <v>118500</v>
      </c>
    </row>
    <row r="7378" spans="1:7" x14ac:dyDescent="0.25">
      <c r="A7378" s="1">
        <v>42298</v>
      </c>
      <c r="B7378">
        <v>7069.5498049999997</v>
      </c>
      <c r="C7378">
        <v>7107.6801759999998</v>
      </c>
      <c r="D7378">
        <v>7065.3701170000004</v>
      </c>
      <c r="E7378">
        <v>7092.8999020000001</v>
      </c>
      <c r="F7378">
        <v>7091.0766599999997</v>
      </c>
      <c r="G7378">
        <v>91300</v>
      </c>
    </row>
    <row r="7379" spans="1:7" x14ac:dyDescent="0.25">
      <c r="A7379" s="1">
        <v>42299</v>
      </c>
      <c r="B7379">
        <v>7097.8701170000004</v>
      </c>
      <c r="C7379">
        <v>7117.7797849999997</v>
      </c>
      <c r="D7379">
        <v>7088.0898440000001</v>
      </c>
      <c r="E7379">
        <v>7117.7797849999997</v>
      </c>
      <c r="F7379">
        <v>7115.9501950000003</v>
      </c>
      <c r="G7379">
        <v>131200</v>
      </c>
    </row>
    <row r="7380" spans="1:7" x14ac:dyDescent="0.25">
      <c r="A7380" s="1">
        <v>42300</v>
      </c>
      <c r="B7380">
        <v>7142.5400390000004</v>
      </c>
      <c r="C7380">
        <v>7255.080078</v>
      </c>
      <c r="D7380">
        <v>7142.5400390000004</v>
      </c>
      <c r="E7380">
        <v>7236.3798829999996</v>
      </c>
      <c r="F7380">
        <v>7234.5195309999999</v>
      </c>
      <c r="G7380">
        <v>163300</v>
      </c>
    </row>
    <row r="7381" spans="1:7" x14ac:dyDescent="0.25">
      <c r="A7381" s="1">
        <v>42303</v>
      </c>
      <c r="B7381">
        <v>7294.6298829999996</v>
      </c>
      <c r="C7381">
        <v>7377.4799800000001</v>
      </c>
      <c r="D7381">
        <v>7294.6298829999996</v>
      </c>
      <c r="E7381">
        <v>7324.3999020000001</v>
      </c>
      <c r="F7381">
        <v>7322.5170900000003</v>
      </c>
      <c r="G7381">
        <v>165400</v>
      </c>
    </row>
    <row r="7382" spans="1:7" x14ac:dyDescent="0.25">
      <c r="A7382" s="1">
        <v>42304</v>
      </c>
      <c r="B7382">
        <v>7318.8398440000001</v>
      </c>
      <c r="C7382">
        <v>7347.6401370000003</v>
      </c>
      <c r="D7382">
        <v>7269.1801759999998</v>
      </c>
      <c r="E7382">
        <v>7325.7597660000001</v>
      </c>
      <c r="F7382">
        <v>7323.8764650000003</v>
      </c>
      <c r="G7382">
        <v>116300</v>
      </c>
    </row>
    <row r="7383" spans="1:7" x14ac:dyDescent="0.25">
      <c r="A7383" s="1">
        <v>42305</v>
      </c>
      <c r="B7383">
        <v>7329.3198240000002</v>
      </c>
      <c r="C7383">
        <v>7329.3198240000002</v>
      </c>
      <c r="D7383">
        <v>7274.5698240000002</v>
      </c>
      <c r="E7383">
        <v>7289.2597660000001</v>
      </c>
      <c r="F7383">
        <v>7287.3857420000004</v>
      </c>
      <c r="G7383">
        <v>101400</v>
      </c>
    </row>
    <row r="7384" spans="1:7" x14ac:dyDescent="0.25">
      <c r="A7384" s="1">
        <v>42306</v>
      </c>
      <c r="B7384">
        <v>7295.8598629999997</v>
      </c>
      <c r="C7384">
        <v>7310.1801759999998</v>
      </c>
      <c r="D7384">
        <v>7177.919922</v>
      </c>
      <c r="E7384">
        <v>7189.25</v>
      </c>
      <c r="F7384">
        <v>7187.4018550000001</v>
      </c>
      <c r="G7384">
        <v>136800</v>
      </c>
    </row>
    <row r="7385" spans="1:7" x14ac:dyDescent="0.25">
      <c r="A7385" s="1">
        <v>42307</v>
      </c>
      <c r="B7385">
        <v>7186.1298829999996</v>
      </c>
      <c r="C7385">
        <v>7210.7597660000001</v>
      </c>
      <c r="D7385">
        <v>7134.2597660000001</v>
      </c>
      <c r="E7385">
        <v>7134.2597660000001</v>
      </c>
      <c r="F7385">
        <v>7132.4257809999999</v>
      </c>
      <c r="G7385">
        <v>99100</v>
      </c>
    </row>
    <row r="7386" spans="1:7" hidden="1" x14ac:dyDescent="0.25">
      <c r="A7386" s="1">
        <v>42310</v>
      </c>
      <c r="B7386" t="s">
        <v>21</v>
      </c>
      <c r="C7386" t="s">
        <v>21</v>
      </c>
      <c r="D7386" t="s">
        <v>21</v>
      </c>
      <c r="E7386" t="s">
        <v>21</v>
      </c>
      <c r="F7386" t="s">
        <v>21</v>
      </c>
      <c r="G7386" t="s">
        <v>21</v>
      </c>
    </row>
    <row r="7387" spans="1:7" x14ac:dyDescent="0.25">
      <c r="A7387" s="1">
        <v>42311</v>
      </c>
      <c r="B7387">
        <v>7206.8798829999996</v>
      </c>
      <c r="C7387">
        <v>7237.9702150000003</v>
      </c>
      <c r="D7387">
        <v>7197.3198240000002</v>
      </c>
      <c r="E7387">
        <v>7210.7299800000001</v>
      </c>
      <c r="F7387">
        <v>7208.8764650000003</v>
      </c>
      <c r="G7387">
        <v>0</v>
      </c>
    </row>
    <row r="7388" spans="1:7" x14ac:dyDescent="0.25">
      <c r="A7388" s="1">
        <v>42312</v>
      </c>
      <c r="B7388">
        <v>7228.6298829999996</v>
      </c>
      <c r="C7388">
        <v>7239.9301759999998</v>
      </c>
      <c r="D7388">
        <v>7146.4799800000001</v>
      </c>
      <c r="E7388">
        <v>7201.0200199999999</v>
      </c>
      <c r="F7388">
        <v>7199.1689450000003</v>
      </c>
      <c r="G7388">
        <v>0</v>
      </c>
    </row>
    <row r="7389" spans="1:7" x14ac:dyDescent="0.25">
      <c r="A7389" s="1">
        <v>42313</v>
      </c>
      <c r="B7389">
        <v>7191.3100590000004</v>
      </c>
      <c r="C7389">
        <v>7191.3100590000004</v>
      </c>
      <c r="D7389">
        <v>7109.7402339999999</v>
      </c>
      <c r="E7389">
        <v>7122.4501950000003</v>
      </c>
      <c r="F7389">
        <v>7120.6191410000001</v>
      </c>
      <c r="G7389">
        <v>0</v>
      </c>
    </row>
    <row r="7390" spans="1:7" x14ac:dyDescent="0.25">
      <c r="A7390" s="1">
        <v>42314</v>
      </c>
      <c r="B7390">
        <v>7115.2797849999997</v>
      </c>
      <c r="C7390">
        <v>7124.8500979999999</v>
      </c>
      <c r="D7390">
        <v>7078.3500979999999</v>
      </c>
      <c r="E7390">
        <v>7118.2001950000003</v>
      </c>
      <c r="F7390">
        <v>7116.3701170000004</v>
      </c>
      <c r="G7390">
        <v>84300</v>
      </c>
    </row>
    <row r="7391" spans="1:7" x14ac:dyDescent="0.25">
      <c r="A7391" s="1">
        <v>42317</v>
      </c>
      <c r="B7391">
        <v>7113.5</v>
      </c>
      <c r="C7391">
        <v>7120.1201170000004</v>
      </c>
      <c r="D7391">
        <v>7047.580078</v>
      </c>
      <c r="E7391">
        <v>7070.1899409999996</v>
      </c>
      <c r="F7391">
        <v>7068.3725590000004</v>
      </c>
      <c r="G7391">
        <v>0</v>
      </c>
    </row>
    <row r="7392" spans="1:7" x14ac:dyDescent="0.25">
      <c r="A7392" s="1">
        <v>42318</v>
      </c>
      <c r="B7392">
        <v>7023.25</v>
      </c>
      <c r="C7392">
        <v>7030.0297849999997</v>
      </c>
      <c r="D7392">
        <v>6984.830078</v>
      </c>
      <c r="E7392">
        <v>7000.1098629999997</v>
      </c>
      <c r="F7392">
        <v>6998.310547</v>
      </c>
      <c r="G7392">
        <v>0</v>
      </c>
    </row>
    <row r="7393" spans="1:7" x14ac:dyDescent="0.25">
      <c r="A7393" s="1">
        <v>42319</v>
      </c>
      <c r="B7393">
        <v>6975.2900390000004</v>
      </c>
      <c r="C7393">
        <v>6983.7202150000003</v>
      </c>
      <c r="D7393">
        <v>6953.9702150000003</v>
      </c>
      <c r="E7393">
        <v>6983.7202150000003</v>
      </c>
      <c r="F7393">
        <v>6981.9248049999997</v>
      </c>
      <c r="G7393">
        <v>0</v>
      </c>
    </row>
    <row r="7394" spans="1:7" x14ac:dyDescent="0.25">
      <c r="A7394" s="1">
        <v>42320</v>
      </c>
      <c r="B7394">
        <v>7016.2202150000003</v>
      </c>
      <c r="C7394">
        <v>7054.7299800000001</v>
      </c>
      <c r="D7394">
        <v>6909.8198240000002</v>
      </c>
      <c r="E7394">
        <v>6909.8198240000002</v>
      </c>
      <c r="F7394">
        <v>6908.0434569999998</v>
      </c>
      <c r="G7394">
        <v>0</v>
      </c>
    </row>
    <row r="7395" spans="1:7" x14ac:dyDescent="0.25">
      <c r="A7395" s="1">
        <v>42321</v>
      </c>
      <c r="B7395">
        <v>6900.3598629999997</v>
      </c>
      <c r="C7395">
        <v>6919.080078</v>
      </c>
      <c r="D7395">
        <v>6851.3999020000001</v>
      </c>
      <c r="E7395">
        <v>6897.7700199999999</v>
      </c>
      <c r="F7395">
        <v>6895.9965819999998</v>
      </c>
      <c r="G7395">
        <v>114500</v>
      </c>
    </row>
    <row r="7396" spans="1:7" x14ac:dyDescent="0.25">
      <c r="A7396" s="1">
        <v>42324</v>
      </c>
      <c r="B7396">
        <v>6830.7797849999997</v>
      </c>
      <c r="C7396">
        <v>6830.7797849999997</v>
      </c>
      <c r="D7396">
        <v>6715.919922</v>
      </c>
      <c r="E7396">
        <v>6772.919922</v>
      </c>
      <c r="F7396">
        <v>6771.1787109999996</v>
      </c>
      <c r="G7396">
        <v>0</v>
      </c>
    </row>
    <row r="7397" spans="1:7" x14ac:dyDescent="0.25">
      <c r="A7397" s="1">
        <v>42325</v>
      </c>
      <c r="B7397">
        <v>6803.3901370000003</v>
      </c>
      <c r="C7397">
        <v>6885.6201170000004</v>
      </c>
      <c r="D7397">
        <v>6803.3901370000003</v>
      </c>
      <c r="E7397">
        <v>6825.3798829999996</v>
      </c>
      <c r="F7397">
        <v>6823.6254879999997</v>
      </c>
      <c r="G7397">
        <v>95900</v>
      </c>
    </row>
    <row r="7398" spans="1:7" hidden="1" x14ac:dyDescent="0.25">
      <c r="A7398" s="1">
        <v>42326</v>
      </c>
      <c r="B7398" t="s">
        <v>21</v>
      </c>
      <c r="C7398" t="s">
        <v>21</v>
      </c>
      <c r="D7398" t="s">
        <v>21</v>
      </c>
      <c r="E7398" t="s">
        <v>21</v>
      </c>
      <c r="F7398" t="s">
        <v>21</v>
      </c>
      <c r="G7398" t="s">
        <v>21</v>
      </c>
    </row>
    <row r="7399" spans="1:7" hidden="1" x14ac:dyDescent="0.25">
      <c r="A7399" s="1">
        <v>42327</v>
      </c>
      <c r="B7399" t="s">
        <v>21</v>
      </c>
      <c r="C7399" t="s">
        <v>21</v>
      </c>
      <c r="D7399" t="s">
        <v>21</v>
      </c>
      <c r="E7399" t="s">
        <v>21</v>
      </c>
      <c r="F7399" t="s">
        <v>21</v>
      </c>
      <c r="G7399" t="s">
        <v>21</v>
      </c>
    </row>
    <row r="7400" spans="1:7" x14ac:dyDescent="0.25">
      <c r="A7400" s="1">
        <v>42328</v>
      </c>
      <c r="B7400">
        <v>6867.2402339999999</v>
      </c>
      <c r="C7400">
        <v>6932.8100590000004</v>
      </c>
      <c r="D7400">
        <v>6857.2299800000001</v>
      </c>
      <c r="E7400">
        <v>6932.8100590000004</v>
      </c>
      <c r="F7400">
        <v>6931.0278319999998</v>
      </c>
      <c r="G7400">
        <v>114300</v>
      </c>
    </row>
    <row r="7401" spans="1:7" x14ac:dyDescent="0.25">
      <c r="A7401" s="1">
        <v>42331</v>
      </c>
      <c r="B7401">
        <v>6927.7402339999999</v>
      </c>
      <c r="C7401">
        <v>6996.1899409999996</v>
      </c>
      <c r="D7401">
        <v>6920.1098629999997</v>
      </c>
      <c r="E7401">
        <v>6996.1899409999996</v>
      </c>
      <c r="F7401">
        <v>6994.3916019999997</v>
      </c>
      <c r="G7401">
        <v>0</v>
      </c>
    </row>
    <row r="7402" spans="1:7" x14ac:dyDescent="0.25">
      <c r="A7402" s="1">
        <v>42332</v>
      </c>
      <c r="B7402">
        <v>6997.6899409999996</v>
      </c>
      <c r="C7402">
        <v>6998.3198240000002</v>
      </c>
      <c r="D7402">
        <v>6971.2001950000003</v>
      </c>
      <c r="E7402">
        <v>6992.6000979999999</v>
      </c>
      <c r="F7402">
        <v>6990.8022460000002</v>
      </c>
      <c r="G7402">
        <v>0</v>
      </c>
    </row>
    <row r="7403" spans="1:7" x14ac:dyDescent="0.25">
      <c r="A7403" s="1">
        <v>42333</v>
      </c>
      <c r="B7403">
        <v>7037.25</v>
      </c>
      <c r="C7403">
        <v>7059.1401370000003</v>
      </c>
      <c r="D7403">
        <v>7017.5</v>
      </c>
      <c r="E7403">
        <v>7059.1401370000003</v>
      </c>
      <c r="F7403">
        <v>7057.3251950000003</v>
      </c>
      <c r="G7403">
        <v>0</v>
      </c>
    </row>
    <row r="7404" spans="1:7" x14ac:dyDescent="0.25">
      <c r="A7404" s="1">
        <v>42334</v>
      </c>
      <c r="B7404">
        <v>7084.2597660000001</v>
      </c>
      <c r="C7404">
        <v>7084.2597660000001</v>
      </c>
      <c r="D7404">
        <v>7043.8798829999996</v>
      </c>
      <c r="E7404">
        <v>7063.25</v>
      </c>
      <c r="F7404">
        <v>7061.4340819999998</v>
      </c>
      <c r="G7404">
        <v>0</v>
      </c>
    </row>
    <row r="7405" spans="1:7" x14ac:dyDescent="0.25">
      <c r="A7405" s="1">
        <v>42335</v>
      </c>
      <c r="B7405">
        <v>7060.4501950000003</v>
      </c>
      <c r="C7405">
        <v>7060.7001950000003</v>
      </c>
      <c r="D7405">
        <v>6927.0698240000002</v>
      </c>
      <c r="E7405">
        <v>6927.0698240000002</v>
      </c>
      <c r="F7405">
        <v>6925.2890630000002</v>
      </c>
      <c r="G7405">
        <v>147600</v>
      </c>
    </row>
    <row r="7406" spans="1:7" x14ac:dyDescent="0.25">
      <c r="A7406" s="1">
        <v>42339</v>
      </c>
      <c r="B7406">
        <v>6918.5498049999997</v>
      </c>
      <c r="C7406">
        <v>7060.6000979999999</v>
      </c>
      <c r="D7406">
        <v>6918.5498049999997</v>
      </c>
      <c r="E7406">
        <v>7060.6000979999999</v>
      </c>
      <c r="F7406">
        <v>7058.7851559999999</v>
      </c>
      <c r="G7406">
        <v>0</v>
      </c>
    </row>
    <row r="7407" spans="1:7" x14ac:dyDescent="0.25">
      <c r="A7407" s="1">
        <v>42340</v>
      </c>
      <c r="B7407">
        <v>7049.1499020000001</v>
      </c>
      <c r="C7407">
        <v>7062.6298829999996</v>
      </c>
      <c r="D7407">
        <v>7031.6000979999999</v>
      </c>
      <c r="E7407">
        <v>7047.080078</v>
      </c>
      <c r="F7407">
        <v>7045.2685549999997</v>
      </c>
      <c r="G7407">
        <v>0</v>
      </c>
    </row>
    <row r="7408" spans="1:7" x14ac:dyDescent="0.25">
      <c r="A7408" s="1">
        <v>42341</v>
      </c>
      <c r="B7408">
        <v>7038.2001950000003</v>
      </c>
      <c r="C7408">
        <v>7038.7597660000001</v>
      </c>
      <c r="D7408">
        <v>6959.6899409999996</v>
      </c>
      <c r="E7408">
        <v>6994.1000979999999</v>
      </c>
      <c r="F7408">
        <v>6992.3022460000002</v>
      </c>
      <c r="G7408">
        <v>0</v>
      </c>
    </row>
    <row r="7409" spans="1:7" x14ac:dyDescent="0.25">
      <c r="A7409" s="1">
        <v>42342</v>
      </c>
      <c r="B7409">
        <v>6961.5297849999997</v>
      </c>
      <c r="C7409">
        <v>6964.3701170000004</v>
      </c>
      <c r="D7409">
        <v>6910.2797849999997</v>
      </c>
      <c r="E7409">
        <v>6921.9301759999998</v>
      </c>
      <c r="F7409">
        <v>6920.1508789999998</v>
      </c>
      <c r="G7409">
        <v>75000</v>
      </c>
    </row>
    <row r="7410" spans="1:7" x14ac:dyDescent="0.25">
      <c r="A7410" s="1">
        <v>42345</v>
      </c>
      <c r="B7410">
        <v>6930.3798829999996</v>
      </c>
      <c r="C7410">
        <v>6976.4399409999996</v>
      </c>
      <c r="D7410">
        <v>6910.080078</v>
      </c>
      <c r="E7410">
        <v>6911.8598629999997</v>
      </c>
      <c r="F7410">
        <v>6910.0830079999996</v>
      </c>
      <c r="G7410">
        <v>0</v>
      </c>
    </row>
    <row r="7411" spans="1:7" x14ac:dyDescent="0.25">
      <c r="A7411" s="1">
        <v>42346</v>
      </c>
      <c r="B7411">
        <v>6887.419922</v>
      </c>
      <c r="C7411">
        <v>6887.419922</v>
      </c>
      <c r="D7411">
        <v>6838.419922</v>
      </c>
      <c r="E7411">
        <v>6838.419922</v>
      </c>
      <c r="F7411">
        <v>6836.6621089999999</v>
      </c>
      <c r="G7411">
        <v>0</v>
      </c>
    </row>
    <row r="7412" spans="1:7" x14ac:dyDescent="0.25">
      <c r="A7412" s="1">
        <v>42347</v>
      </c>
      <c r="B7412">
        <v>6828.419922</v>
      </c>
      <c r="C7412">
        <v>6874.6298829999996</v>
      </c>
      <c r="D7412">
        <v>6827.2299800000001</v>
      </c>
      <c r="E7412">
        <v>6848.25</v>
      </c>
      <c r="F7412">
        <v>6846.4892579999996</v>
      </c>
      <c r="G7412">
        <v>0</v>
      </c>
    </row>
    <row r="7413" spans="1:7" x14ac:dyDescent="0.25">
      <c r="A7413" s="1">
        <v>42348</v>
      </c>
      <c r="B7413">
        <v>6861.1899409999996</v>
      </c>
      <c r="C7413">
        <v>6866.4301759999998</v>
      </c>
      <c r="D7413">
        <v>6820.0498049999997</v>
      </c>
      <c r="E7413">
        <v>6820.6000979999999</v>
      </c>
      <c r="F7413">
        <v>6818.8466799999997</v>
      </c>
      <c r="G7413">
        <v>0</v>
      </c>
    </row>
    <row r="7414" spans="1:7" x14ac:dyDescent="0.25">
      <c r="A7414" s="1">
        <v>42349</v>
      </c>
      <c r="B7414">
        <v>6827.8701170000004</v>
      </c>
      <c r="C7414">
        <v>6842.7797849999997</v>
      </c>
      <c r="D7414">
        <v>6708.0297849999997</v>
      </c>
      <c r="E7414">
        <v>6735.0097660000001</v>
      </c>
      <c r="F7414">
        <v>6733.2783200000003</v>
      </c>
      <c r="G7414">
        <v>116500</v>
      </c>
    </row>
    <row r="7415" spans="1:7" x14ac:dyDescent="0.25">
      <c r="A7415" s="1">
        <v>42352</v>
      </c>
      <c r="B7415">
        <v>6692.2998049999997</v>
      </c>
      <c r="C7415">
        <v>6745.9902339999999</v>
      </c>
      <c r="D7415">
        <v>6610.8198240000002</v>
      </c>
      <c r="E7415">
        <v>6745.9902339999999</v>
      </c>
      <c r="F7415">
        <v>6744.2558589999999</v>
      </c>
      <c r="G7415">
        <v>0</v>
      </c>
    </row>
    <row r="7416" spans="1:7" x14ac:dyDescent="0.25">
      <c r="A7416" s="1">
        <v>42353</v>
      </c>
      <c r="B7416">
        <v>6724.6098629999997</v>
      </c>
      <c r="C7416">
        <v>6743.7001950000003</v>
      </c>
      <c r="D7416">
        <v>6701.3500979999999</v>
      </c>
      <c r="E7416">
        <v>6701.3500979999999</v>
      </c>
      <c r="F7416">
        <v>6699.6274409999996</v>
      </c>
      <c r="G7416">
        <v>0</v>
      </c>
    </row>
    <row r="7417" spans="1:7" x14ac:dyDescent="0.25">
      <c r="A7417" s="1">
        <v>42354</v>
      </c>
      <c r="B7417">
        <v>6732.5400390000004</v>
      </c>
      <c r="C7417">
        <v>6810.8500979999999</v>
      </c>
      <c r="D7417">
        <v>6732.5400390000004</v>
      </c>
      <c r="E7417">
        <v>6807.7202150000003</v>
      </c>
      <c r="F7417">
        <v>6805.9702150000003</v>
      </c>
      <c r="G7417">
        <v>0</v>
      </c>
    </row>
    <row r="7418" spans="1:7" x14ac:dyDescent="0.25">
      <c r="A7418" s="1">
        <v>42355</v>
      </c>
      <c r="B7418">
        <v>6875.5</v>
      </c>
      <c r="C7418">
        <v>6939.4501950000003</v>
      </c>
      <c r="D7418">
        <v>6871.7402339999999</v>
      </c>
      <c r="E7418">
        <v>6905.7001950000003</v>
      </c>
      <c r="F7418">
        <v>6903.9248049999997</v>
      </c>
      <c r="G7418">
        <v>0</v>
      </c>
    </row>
    <row r="7419" spans="1:7" x14ac:dyDescent="0.25">
      <c r="A7419" s="1">
        <v>42356</v>
      </c>
      <c r="B7419">
        <v>6876.2099609999996</v>
      </c>
      <c r="C7419">
        <v>6876.2099609999996</v>
      </c>
      <c r="D7419">
        <v>6796.5400390000004</v>
      </c>
      <c r="E7419">
        <v>6867.0698240000002</v>
      </c>
      <c r="F7419">
        <v>6865.3046880000002</v>
      </c>
      <c r="G7419">
        <v>95500</v>
      </c>
    </row>
    <row r="7420" spans="1:7" x14ac:dyDescent="0.25">
      <c r="A7420" s="1">
        <v>42359</v>
      </c>
      <c r="B7420">
        <v>6865.1499020000001</v>
      </c>
      <c r="C7420">
        <v>6914.7797849999997</v>
      </c>
      <c r="D7420">
        <v>6822.2900390000004</v>
      </c>
      <c r="E7420">
        <v>6910.3398440000001</v>
      </c>
      <c r="F7420">
        <v>6908.5634769999997</v>
      </c>
      <c r="G7420">
        <v>0</v>
      </c>
    </row>
    <row r="7421" spans="1:7" x14ac:dyDescent="0.25">
      <c r="A7421" s="1">
        <v>42360</v>
      </c>
      <c r="B7421">
        <v>6904.2700199999999</v>
      </c>
      <c r="C7421">
        <v>6966.1801759999998</v>
      </c>
      <c r="D7421">
        <v>6901.9101559999999</v>
      </c>
      <c r="E7421">
        <v>6966.1801759999998</v>
      </c>
      <c r="F7421">
        <v>6964.3891599999997</v>
      </c>
      <c r="G7421">
        <v>0</v>
      </c>
    </row>
    <row r="7422" spans="1:7" x14ac:dyDescent="0.25">
      <c r="A7422" s="1">
        <v>42361</v>
      </c>
      <c r="B7422">
        <v>7004.5898440000001</v>
      </c>
      <c r="C7422">
        <v>7022.8798829999996</v>
      </c>
      <c r="D7422">
        <v>6988.830078</v>
      </c>
      <c r="E7422">
        <v>7002.419922</v>
      </c>
      <c r="F7422">
        <v>7000.6196289999998</v>
      </c>
      <c r="G7422">
        <v>55200</v>
      </c>
    </row>
    <row r="7423" spans="1:7" x14ac:dyDescent="0.25">
      <c r="A7423" s="1">
        <v>42366</v>
      </c>
      <c r="B7423">
        <v>6880.3100590000004</v>
      </c>
      <c r="C7423">
        <v>6983.6098629999997</v>
      </c>
      <c r="D7423">
        <v>6880.3100590000004</v>
      </c>
      <c r="E7423">
        <v>6983.6098629999997</v>
      </c>
      <c r="F7423">
        <v>6981.814453</v>
      </c>
      <c r="G7423">
        <v>0</v>
      </c>
    </row>
    <row r="7424" spans="1:7" x14ac:dyDescent="0.25">
      <c r="A7424" s="1">
        <v>42367</v>
      </c>
      <c r="B7424">
        <v>6975.6899409999996</v>
      </c>
      <c r="C7424">
        <v>6991.0097660000001</v>
      </c>
      <c r="D7424">
        <v>6908.2797849999997</v>
      </c>
      <c r="E7424">
        <v>6952.080078</v>
      </c>
      <c r="F7424">
        <v>6950.2929690000001</v>
      </c>
      <c r="G7424">
        <v>83900</v>
      </c>
    </row>
    <row r="7425" spans="1:7" x14ac:dyDescent="0.25">
      <c r="A7425" s="1">
        <v>42373</v>
      </c>
      <c r="B7425">
        <v>6954.2700199999999</v>
      </c>
      <c r="C7425">
        <v>6957.2402339999999</v>
      </c>
      <c r="D7425">
        <v>6833.419922</v>
      </c>
      <c r="E7425">
        <v>6833.419922</v>
      </c>
      <c r="F7425">
        <v>6831.6630859999996</v>
      </c>
      <c r="G7425">
        <v>0</v>
      </c>
    </row>
    <row r="7426" spans="1:7" x14ac:dyDescent="0.25">
      <c r="A7426" s="1">
        <v>42374</v>
      </c>
      <c r="B7426">
        <v>6823.919922</v>
      </c>
      <c r="C7426">
        <v>6863.75</v>
      </c>
      <c r="D7426">
        <v>6785.7202150000003</v>
      </c>
      <c r="E7426">
        <v>6835.1298829999996</v>
      </c>
      <c r="F7426">
        <v>6833.3725590000004</v>
      </c>
      <c r="G7426">
        <v>0</v>
      </c>
    </row>
    <row r="7427" spans="1:7" x14ac:dyDescent="0.25">
      <c r="A7427" s="1">
        <v>42375</v>
      </c>
      <c r="B7427">
        <v>6846.9902339999999</v>
      </c>
      <c r="C7427">
        <v>6870.5600590000004</v>
      </c>
      <c r="D7427">
        <v>6813.8999020000001</v>
      </c>
      <c r="E7427">
        <v>6813.8999020000001</v>
      </c>
      <c r="F7427">
        <v>6812.1484380000002</v>
      </c>
      <c r="G7427">
        <v>0</v>
      </c>
    </row>
    <row r="7428" spans="1:7" x14ac:dyDescent="0.25">
      <c r="A7428" s="1">
        <v>42376</v>
      </c>
      <c r="B7428">
        <v>6823.3701170000004</v>
      </c>
      <c r="C7428">
        <v>6823.3701170000004</v>
      </c>
      <c r="D7428">
        <v>6618.8798829999996</v>
      </c>
      <c r="E7428">
        <v>6618.8798829999996</v>
      </c>
      <c r="F7428">
        <v>6617.1782229999999</v>
      </c>
      <c r="G7428">
        <v>0</v>
      </c>
    </row>
    <row r="7429" spans="1:7" x14ac:dyDescent="0.25">
      <c r="A7429" s="1">
        <v>42377</v>
      </c>
      <c r="B7429">
        <v>6588.080078</v>
      </c>
      <c r="C7429">
        <v>6651</v>
      </c>
      <c r="D7429">
        <v>6555.4501950000003</v>
      </c>
      <c r="E7429">
        <v>6575.4301759999998</v>
      </c>
      <c r="F7429">
        <v>6573.7397460000002</v>
      </c>
      <c r="G7429">
        <v>133300</v>
      </c>
    </row>
    <row r="7430" spans="1:7" x14ac:dyDescent="0.25">
      <c r="A7430" s="1">
        <v>42380</v>
      </c>
      <c r="B7430">
        <v>6523.2797849999997</v>
      </c>
      <c r="C7430">
        <v>6523.2797849999997</v>
      </c>
      <c r="D7430">
        <v>6288.2597660000001</v>
      </c>
      <c r="E7430">
        <v>6288.2597660000001</v>
      </c>
      <c r="F7430">
        <v>6286.6430659999996</v>
      </c>
      <c r="G7430">
        <v>0</v>
      </c>
    </row>
    <row r="7431" spans="1:7" x14ac:dyDescent="0.25">
      <c r="A7431" s="1">
        <v>42381</v>
      </c>
      <c r="B7431">
        <v>6322.8701170000004</v>
      </c>
      <c r="C7431">
        <v>6433.75</v>
      </c>
      <c r="D7431">
        <v>6322.8701170000004</v>
      </c>
      <c r="E7431">
        <v>6330.5498049999997</v>
      </c>
      <c r="F7431">
        <v>6328.9223629999997</v>
      </c>
      <c r="G7431">
        <v>0</v>
      </c>
    </row>
    <row r="7432" spans="1:7" x14ac:dyDescent="0.25">
      <c r="A7432" s="1">
        <v>42382</v>
      </c>
      <c r="B7432">
        <v>6371.9399409999996</v>
      </c>
      <c r="C7432">
        <v>6506.9101559999999</v>
      </c>
      <c r="D7432">
        <v>6371.9399409999996</v>
      </c>
      <c r="E7432">
        <v>6494.1298829999996</v>
      </c>
      <c r="F7432">
        <v>6492.4604490000002</v>
      </c>
      <c r="G7432">
        <v>0</v>
      </c>
    </row>
    <row r="7433" spans="1:7" x14ac:dyDescent="0.25">
      <c r="A7433" s="1">
        <v>42383</v>
      </c>
      <c r="B7433">
        <v>6395.8701170000004</v>
      </c>
      <c r="C7433">
        <v>6433.7001950000003</v>
      </c>
      <c r="D7433">
        <v>6346</v>
      </c>
      <c r="E7433">
        <v>6408.7597660000001</v>
      </c>
      <c r="F7433">
        <v>6407.1123049999997</v>
      </c>
      <c r="G7433">
        <v>0</v>
      </c>
    </row>
    <row r="7434" spans="1:7" x14ac:dyDescent="0.25">
      <c r="A7434" s="1">
        <v>42384</v>
      </c>
      <c r="B7434">
        <v>6462.0698240000002</v>
      </c>
      <c r="C7434">
        <v>6510.3999020000001</v>
      </c>
      <c r="D7434">
        <v>6449.5</v>
      </c>
      <c r="E7434">
        <v>6449.5</v>
      </c>
      <c r="F7434">
        <v>6447.841797</v>
      </c>
      <c r="G7434">
        <v>106300</v>
      </c>
    </row>
    <row r="7435" spans="1:7" x14ac:dyDescent="0.25">
      <c r="A7435" s="1">
        <v>42387</v>
      </c>
      <c r="B7435">
        <v>6327.7001950000003</v>
      </c>
      <c r="C7435">
        <v>6348.3701170000004</v>
      </c>
      <c r="D7435">
        <v>6276.1000979999999</v>
      </c>
      <c r="E7435">
        <v>6335.0898440000001</v>
      </c>
      <c r="F7435">
        <v>6333.4614259999998</v>
      </c>
      <c r="G7435">
        <v>0</v>
      </c>
    </row>
    <row r="7436" spans="1:7" x14ac:dyDescent="0.25">
      <c r="A7436" s="1">
        <v>42388</v>
      </c>
      <c r="B7436">
        <v>6348.0297849999997</v>
      </c>
      <c r="C7436">
        <v>6376.25</v>
      </c>
      <c r="D7436">
        <v>6311.6601559999999</v>
      </c>
      <c r="E7436">
        <v>6357.0498049999997</v>
      </c>
      <c r="F7436">
        <v>6355.4155270000001</v>
      </c>
      <c r="G7436">
        <v>0</v>
      </c>
    </row>
    <row r="7437" spans="1:7" x14ac:dyDescent="0.25">
      <c r="A7437" s="1">
        <v>42389</v>
      </c>
      <c r="B7437">
        <v>6348.6201170000004</v>
      </c>
      <c r="C7437">
        <v>6374.5</v>
      </c>
      <c r="D7437">
        <v>6253.8798829999996</v>
      </c>
      <c r="E7437">
        <v>6259.6098629999997</v>
      </c>
      <c r="F7437">
        <v>6258.0004879999997</v>
      </c>
      <c r="G7437">
        <v>0</v>
      </c>
    </row>
    <row r="7438" spans="1:7" x14ac:dyDescent="0.25">
      <c r="A7438" s="1">
        <v>42390</v>
      </c>
      <c r="B7438">
        <v>6212.4101559999999</v>
      </c>
      <c r="C7438">
        <v>6213.8798829999996</v>
      </c>
      <c r="D7438">
        <v>6084.2797849999997</v>
      </c>
      <c r="E7438">
        <v>6084.2797849999997</v>
      </c>
      <c r="F7438">
        <v>6082.7158200000003</v>
      </c>
      <c r="G7438">
        <v>0</v>
      </c>
    </row>
    <row r="7439" spans="1:7" x14ac:dyDescent="0.25">
      <c r="A7439" s="1">
        <v>42391</v>
      </c>
      <c r="B7439">
        <v>6116.3198240000002</v>
      </c>
      <c r="C7439">
        <v>6208.0498049999997</v>
      </c>
      <c r="D7439">
        <v>6116.1499020000001</v>
      </c>
      <c r="E7439">
        <v>6208.0498049999997</v>
      </c>
      <c r="F7439">
        <v>6206.4541019999997</v>
      </c>
      <c r="G7439">
        <v>283200</v>
      </c>
    </row>
    <row r="7440" spans="1:7" x14ac:dyDescent="0.25">
      <c r="A7440" s="1">
        <v>42394</v>
      </c>
      <c r="B7440">
        <v>6299.6000979999999</v>
      </c>
      <c r="C7440">
        <v>6434.080078</v>
      </c>
      <c r="D7440">
        <v>6287.25</v>
      </c>
      <c r="E7440">
        <v>6434.080078</v>
      </c>
      <c r="F7440">
        <v>6432.4262699999999</v>
      </c>
      <c r="G7440">
        <v>0</v>
      </c>
    </row>
    <row r="7441" spans="1:7" x14ac:dyDescent="0.25">
      <c r="A7441" s="1">
        <v>42395</v>
      </c>
      <c r="B7441">
        <v>6317.2402339999999</v>
      </c>
      <c r="C7441">
        <v>6362.669922</v>
      </c>
      <c r="D7441">
        <v>6258.8798829999996</v>
      </c>
      <c r="E7441">
        <v>6311.6000979999999</v>
      </c>
      <c r="F7441">
        <v>6309.9775390000004</v>
      </c>
      <c r="G7441">
        <v>0</v>
      </c>
    </row>
    <row r="7442" spans="1:7" x14ac:dyDescent="0.25">
      <c r="A7442" s="1">
        <v>42396</v>
      </c>
      <c r="B7442">
        <v>6344.0600590000004</v>
      </c>
      <c r="C7442">
        <v>6507.2202150000003</v>
      </c>
      <c r="D7442">
        <v>6344.0600590000004</v>
      </c>
      <c r="E7442">
        <v>6507.2202150000003</v>
      </c>
      <c r="F7442">
        <v>6505.5473629999997</v>
      </c>
      <c r="G7442">
        <v>0</v>
      </c>
    </row>
    <row r="7443" spans="1:7" x14ac:dyDescent="0.25">
      <c r="A7443" s="1">
        <v>42397</v>
      </c>
      <c r="B7443">
        <v>6495.5698240000002</v>
      </c>
      <c r="C7443">
        <v>6564.6601559999999</v>
      </c>
      <c r="D7443">
        <v>6447.6098629999997</v>
      </c>
      <c r="E7443">
        <v>6563.3798829999996</v>
      </c>
      <c r="F7443">
        <v>6561.6923829999996</v>
      </c>
      <c r="G7443">
        <v>0</v>
      </c>
    </row>
    <row r="7444" spans="1:7" x14ac:dyDescent="0.25">
      <c r="A7444" s="1">
        <v>42398</v>
      </c>
      <c r="B7444">
        <v>6590.0698240000002</v>
      </c>
      <c r="C7444">
        <v>6687.6201170000004</v>
      </c>
      <c r="D7444">
        <v>6589.2900390000004</v>
      </c>
      <c r="E7444">
        <v>6687.6201170000004</v>
      </c>
      <c r="F7444">
        <v>6685.9008789999998</v>
      </c>
      <c r="G7444">
        <v>240000</v>
      </c>
    </row>
    <row r="7445" spans="1:7" x14ac:dyDescent="0.25">
      <c r="A7445" s="1">
        <v>42401</v>
      </c>
      <c r="B7445">
        <v>6705.5200199999999</v>
      </c>
      <c r="C7445">
        <v>6736.8701170000004</v>
      </c>
      <c r="D7445">
        <v>6650.9702150000003</v>
      </c>
      <c r="E7445">
        <v>6701.3598629999997</v>
      </c>
      <c r="F7445">
        <v>6699.6372069999998</v>
      </c>
      <c r="G7445">
        <v>0</v>
      </c>
    </row>
    <row r="7446" spans="1:7" x14ac:dyDescent="0.25">
      <c r="A7446" s="1">
        <v>42402</v>
      </c>
      <c r="B7446">
        <v>6619.6801759999998</v>
      </c>
      <c r="C7446">
        <v>6653.1201170000004</v>
      </c>
      <c r="D7446">
        <v>6619.6801759999998</v>
      </c>
      <c r="E7446">
        <v>6642.4501950000003</v>
      </c>
      <c r="F7446">
        <v>6640.7426759999998</v>
      </c>
      <c r="G7446">
        <v>0</v>
      </c>
    </row>
    <row r="7447" spans="1:7" x14ac:dyDescent="0.25">
      <c r="A7447" s="1">
        <v>42403</v>
      </c>
      <c r="B7447">
        <v>6604.2900390000004</v>
      </c>
      <c r="C7447">
        <v>6604.2900390000004</v>
      </c>
      <c r="D7447">
        <v>6521.2001950000003</v>
      </c>
      <c r="E7447">
        <v>6521.4799800000001</v>
      </c>
      <c r="F7447">
        <v>6519.8037109999996</v>
      </c>
      <c r="G7447">
        <v>0</v>
      </c>
    </row>
    <row r="7448" spans="1:7" x14ac:dyDescent="0.25">
      <c r="A7448" s="1">
        <v>42404</v>
      </c>
      <c r="B7448">
        <v>6553.6298829999996</v>
      </c>
      <c r="C7448">
        <v>6652.830078</v>
      </c>
      <c r="D7448">
        <v>6553.6298829999996</v>
      </c>
      <c r="E7448">
        <v>6652.830078</v>
      </c>
      <c r="F7448">
        <v>6651.1196289999998</v>
      </c>
      <c r="G7448">
        <v>0</v>
      </c>
    </row>
    <row r="7449" spans="1:7" x14ac:dyDescent="0.25">
      <c r="A7449" s="1">
        <v>42405</v>
      </c>
      <c r="B7449">
        <v>6664.1801759999998</v>
      </c>
      <c r="C7449">
        <v>6769.080078</v>
      </c>
      <c r="D7449">
        <v>6664.1801759999998</v>
      </c>
      <c r="E7449">
        <v>6765.1298829999996</v>
      </c>
      <c r="F7449">
        <v>6763.390625</v>
      </c>
      <c r="G7449">
        <v>212000</v>
      </c>
    </row>
    <row r="7450" spans="1:7" x14ac:dyDescent="0.25">
      <c r="A7450" s="1">
        <v>42409</v>
      </c>
      <c r="B7450">
        <v>6723.2001950000003</v>
      </c>
      <c r="C7450">
        <v>6723.2001950000003</v>
      </c>
      <c r="D7450">
        <v>6637.4301759999998</v>
      </c>
      <c r="E7450">
        <v>6637.4301759999998</v>
      </c>
      <c r="F7450">
        <v>6635.7236329999996</v>
      </c>
      <c r="G7450">
        <v>0</v>
      </c>
    </row>
    <row r="7451" spans="1:7" x14ac:dyDescent="0.25">
      <c r="A7451" s="1">
        <v>42410</v>
      </c>
      <c r="B7451">
        <v>6609.7900390000004</v>
      </c>
      <c r="C7451">
        <v>6637.4799800000001</v>
      </c>
      <c r="D7451">
        <v>6550.1201170000004</v>
      </c>
      <c r="E7451">
        <v>6637.4799800000001</v>
      </c>
      <c r="F7451">
        <v>6635.7734380000002</v>
      </c>
      <c r="G7451">
        <v>0</v>
      </c>
    </row>
    <row r="7452" spans="1:7" x14ac:dyDescent="0.25">
      <c r="A7452" s="1">
        <v>42411</v>
      </c>
      <c r="B7452">
        <v>6633.2797849999997</v>
      </c>
      <c r="C7452">
        <v>6674.7001950000003</v>
      </c>
      <c r="D7452">
        <v>6610.8901370000003</v>
      </c>
      <c r="E7452">
        <v>6663.4301759999998</v>
      </c>
      <c r="F7452">
        <v>6661.7172849999997</v>
      </c>
      <c r="G7452">
        <v>142787800</v>
      </c>
    </row>
    <row r="7453" spans="1:7" x14ac:dyDescent="0.25">
      <c r="A7453" s="1">
        <v>42412</v>
      </c>
      <c r="B7453">
        <v>6623.9599609999996</v>
      </c>
      <c r="C7453">
        <v>6677.4799800000001</v>
      </c>
      <c r="D7453">
        <v>6607.4599609999996</v>
      </c>
      <c r="E7453">
        <v>6654.4501950000003</v>
      </c>
      <c r="F7453">
        <v>6652.7397460000002</v>
      </c>
      <c r="G7453">
        <v>143400</v>
      </c>
    </row>
    <row r="7454" spans="1:7" x14ac:dyDescent="0.25">
      <c r="A7454" s="1">
        <v>42415</v>
      </c>
      <c r="B7454">
        <v>6684.5400390000004</v>
      </c>
      <c r="C7454">
        <v>6711.7402339999999</v>
      </c>
      <c r="D7454">
        <v>6680.6201170000004</v>
      </c>
      <c r="E7454">
        <v>6692.580078</v>
      </c>
      <c r="F7454">
        <v>6690.859375</v>
      </c>
      <c r="G7454">
        <v>0</v>
      </c>
    </row>
    <row r="7455" spans="1:7" x14ac:dyDescent="0.25">
      <c r="A7455" s="1">
        <v>42416</v>
      </c>
      <c r="B7455">
        <v>6718.0498049999997</v>
      </c>
      <c r="C7455">
        <v>6777.4301759999998</v>
      </c>
      <c r="D7455">
        <v>6718.0498049999997</v>
      </c>
      <c r="E7455">
        <v>6743.9501950000003</v>
      </c>
      <c r="F7455">
        <v>6742.2163090000004</v>
      </c>
      <c r="G7455">
        <v>0</v>
      </c>
    </row>
    <row r="7456" spans="1:7" x14ac:dyDescent="0.25">
      <c r="A7456" s="1">
        <v>42417</v>
      </c>
      <c r="B7456">
        <v>6776.6298829999996</v>
      </c>
      <c r="C7456">
        <v>6779.2998049999997</v>
      </c>
      <c r="D7456">
        <v>6727.9301759999998</v>
      </c>
      <c r="E7456">
        <v>6756.8198240000002</v>
      </c>
      <c r="F7456">
        <v>6755.0830079999996</v>
      </c>
      <c r="G7456">
        <v>0</v>
      </c>
    </row>
    <row r="7457" spans="1:7" x14ac:dyDescent="0.25">
      <c r="A7457" s="1">
        <v>42418</v>
      </c>
      <c r="B7457">
        <v>6781.4702150000003</v>
      </c>
      <c r="C7457">
        <v>6848.8701170000004</v>
      </c>
      <c r="D7457">
        <v>6778.9301759999998</v>
      </c>
      <c r="E7457">
        <v>6848.8701170000004</v>
      </c>
      <c r="F7457">
        <v>6847.109375</v>
      </c>
      <c r="G7457">
        <v>0</v>
      </c>
    </row>
    <row r="7458" spans="1:7" x14ac:dyDescent="0.25">
      <c r="A7458" s="1">
        <v>42419</v>
      </c>
      <c r="B7458">
        <v>6844.9599609999996</v>
      </c>
      <c r="C7458">
        <v>6844.9599609999996</v>
      </c>
      <c r="D7458">
        <v>6789.1000979999999</v>
      </c>
      <c r="E7458">
        <v>6792.0600590000004</v>
      </c>
      <c r="F7458">
        <v>6790.3139650000003</v>
      </c>
      <c r="G7458">
        <v>178800</v>
      </c>
    </row>
    <row r="7459" spans="1:7" x14ac:dyDescent="0.25">
      <c r="A7459" s="1">
        <v>42422</v>
      </c>
      <c r="B7459">
        <v>6792.5400390000004</v>
      </c>
      <c r="C7459">
        <v>6799.3198240000002</v>
      </c>
      <c r="D7459">
        <v>6773.830078</v>
      </c>
      <c r="E7459">
        <v>6783.080078</v>
      </c>
      <c r="F7459">
        <v>6781.3364259999998</v>
      </c>
      <c r="G7459">
        <v>0</v>
      </c>
    </row>
    <row r="7460" spans="1:7" x14ac:dyDescent="0.25">
      <c r="A7460" s="1">
        <v>42423</v>
      </c>
      <c r="B7460">
        <v>6795.7299800000001</v>
      </c>
      <c r="C7460">
        <v>6829.1201170000004</v>
      </c>
      <c r="D7460">
        <v>6795.7299800000001</v>
      </c>
      <c r="E7460">
        <v>6819.3398440000001</v>
      </c>
      <c r="F7460">
        <v>6817.5869140000004</v>
      </c>
      <c r="G7460">
        <v>0</v>
      </c>
    </row>
    <row r="7461" spans="1:7" x14ac:dyDescent="0.25">
      <c r="A7461" s="1">
        <v>42424</v>
      </c>
      <c r="B7461">
        <v>6812.4101559999999</v>
      </c>
      <c r="C7461">
        <v>6812.4101559999999</v>
      </c>
      <c r="D7461">
        <v>6713.8100590000004</v>
      </c>
      <c r="E7461">
        <v>6769.2597660000001</v>
      </c>
      <c r="F7461">
        <v>6767.5195309999999</v>
      </c>
      <c r="G7461">
        <v>99700</v>
      </c>
    </row>
    <row r="7462" spans="1:7" x14ac:dyDescent="0.25">
      <c r="A7462" s="1">
        <v>42426</v>
      </c>
      <c r="B7462">
        <v>6731.3999020000001</v>
      </c>
      <c r="C7462">
        <v>6773.0297849999997</v>
      </c>
      <c r="D7462">
        <v>6728.6499020000001</v>
      </c>
      <c r="E7462">
        <v>6771.2998049999997</v>
      </c>
      <c r="F7462">
        <v>6769.5590819999998</v>
      </c>
      <c r="G7462">
        <v>116000</v>
      </c>
    </row>
    <row r="7463" spans="1:7" x14ac:dyDescent="0.25">
      <c r="A7463" s="1">
        <v>42429</v>
      </c>
      <c r="B7463">
        <v>6777.0498049999997</v>
      </c>
      <c r="C7463">
        <v>6818.0400390000004</v>
      </c>
      <c r="D7463">
        <v>6671.0400390000004</v>
      </c>
      <c r="E7463">
        <v>6671.0400390000004</v>
      </c>
      <c r="F7463">
        <v>6669.3251950000003</v>
      </c>
      <c r="G7463">
        <v>0</v>
      </c>
    </row>
    <row r="7464" spans="1:7" x14ac:dyDescent="0.25">
      <c r="A7464" s="1">
        <v>42430</v>
      </c>
      <c r="B7464">
        <v>6670.75</v>
      </c>
      <c r="C7464">
        <v>6731.330078</v>
      </c>
      <c r="D7464">
        <v>6661.6801759999998</v>
      </c>
      <c r="E7464">
        <v>6729.5297849999997</v>
      </c>
      <c r="F7464">
        <v>6727.7998049999997</v>
      </c>
      <c r="G7464">
        <v>0</v>
      </c>
    </row>
    <row r="7465" spans="1:7" x14ac:dyDescent="0.25">
      <c r="A7465" s="1">
        <v>42431</v>
      </c>
      <c r="B7465">
        <v>6781.4301759999998</v>
      </c>
      <c r="C7465">
        <v>6882.4501950000003</v>
      </c>
      <c r="D7465">
        <v>6781.4301759999998</v>
      </c>
      <c r="E7465">
        <v>6882.4501950000003</v>
      </c>
      <c r="F7465">
        <v>6880.6806640000004</v>
      </c>
      <c r="G7465">
        <v>0</v>
      </c>
    </row>
    <row r="7466" spans="1:7" x14ac:dyDescent="0.25">
      <c r="A7466" s="1">
        <v>42432</v>
      </c>
      <c r="B7466">
        <v>6886.2797849999997</v>
      </c>
      <c r="C7466">
        <v>6988.6801759999998</v>
      </c>
      <c r="D7466">
        <v>6883.9399409999996</v>
      </c>
      <c r="E7466">
        <v>6963.4399409999996</v>
      </c>
      <c r="F7466">
        <v>6961.6499020000001</v>
      </c>
      <c r="G7466">
        <v>0</v>
      </c>
    </row>
    <row r="7467" spans="1:7" x14ac:dyDescent="0.25">
      <c r="A7467" s="1">
        <v>42433</v>
      </c>
      <c r="B7467">
        <v>6973.8999020000001</v>
      </c>
      <c r="C7467">
        <v>6987.2202150000003</v>
      </c>
      <c r="D7467">
        <v>6899.0698240000002</v>
      </c>
      <c r="E7467">
        <v>6899.0698240000002</v>
      </c>
      <c r="F7467">
        <v>6897.2963870000003</v>
      </c>
      <c r="G7467">
        <v>126300</v>
      </c>
    </row>
    <row r="7468" spans="1:7" x14ac:dyDescent="0.25">
      <c r="A7468" s="1">
        <v>42436</v>
      </c>
      <c r="B7468">
        <v>6949.2001950000003</v>
      </c>
      <c r="C7468">
        <v>6955.9101559999999</v>
      </c>
      <c r="D7468">
        <v>6871.830078</v>
      </c>
      <c r="E7468">
        <v>6892.6899409999996</v>
      </c>
      <c r="F7468">
        <v>6890.9179690000001</v>
      </c>
      <c r="G7468">
        <v>0</v>
      </c>
    </row>
    <row r="7469" spans="1:7" x14ac:dyDescent="0.25">
      <c r="A7469" s="1">
        <v>42437</v>
      </c>
      <c r="B7469">
        <v>6897.25</v>
      </c>
      <c r="C7469">
        <v>6915.5097660000001</v>
      </c>
      <c r="D7469">
        <v>6840.0498049999997</v>
      </c>
      <c r="E7469">
        <v>6915.5097660000001</v>
      </c>
      <c r="F7469">
        <v>6913.7319340000004</v>
      </c>
      <c r="G7469">
        <v>0</v>
      </c>
    </row>
    <row r="7470" spans="1:7" x14ac:dyDescent="0.25">
      <c r="A7470" s="1">
        <v>42438</v>
      </c>
      <c r="B7470">
        <v>6914.330078</v>
      </c>
      <c r="C7470">
        <v>6951.0400390000004</v>
      </c>
      <c r="D7470">
        <v>6889.6298829999996</v>
      </c>
      <c r="E7470">
        <v>6948.1801759999998</v>
      </c>
      <c r="F7470">
        <v>6946.3940430000002</v>
      </c>
      <c r="G7470">
        <v>0</v>
      </c>
    </row>
    <row r="7471" spans="1:7" x14ac:dyDescent="0.25">
      <c r="A7471" s="1">
        <v>42439</v>
      </c>
      <c r="B7471">
        <v>6938.1098629999997</v>
      </c>
      <c r="C7471">
        <v>7052.25</v>
      </c>
      <c r="D7471">
        <v>6936.5400390000004</v>
      </c>
      <c r="E7471">
        <v>7048.080078</v>
      </c>
      <c r="F7471">
        <v>7046.2680659999996</v>
      </c>
      <c r="G7471">
        <v>0</v>
      </c>
    </row>
    <row r="7472" spans="1:7" x14ac:dyDescent="0.25">
      <c r="A7472" s="1">
        <v>42440</v>
      </c>
      <c r="B7472">
        <v>7002.0600590000004</v>
      </c>
      <c r="C7472">
        <v>7119.8598629999997</v>
      </c>
      <c r="D7472">
        <v>7002.0600590000004</v>
      </c>
      <c r="E7472">
        <v>7098.6401370000003</v>
      </c>
      <c r="F7472">
        <v>7096.8154299999997</v>
      </c>
      <c r="G7472">
        <v>168200</v>
      </c>
    </row>
    <row r="7473" spans="1:7" x14ac:dyDescent="0.25">
      <c r="A7473" s="1">
        <v>42443</v>
      </c>
      <c r="B7473">
        <v>7161.0898440000001</v>
      </c>
      <c r="C7473">
        <v>7204.6098629999997</v>
      </c>
      <c r="D7473">
        <v>7112.8901370000003</v>
      </c>
      <c r="E7473">
        <v>7112.8901370000003</v>
      </c>
      <c r="F7473">
        <v>7111.0615230000003</v>
      </c>
      <c r="G7473">
        <v>133500</v>
      </c>
    </row>
    <row r="7474" spans="1:7" x14ac:dyDescent="0.25">
      <c r="A7474" s="1">
        <v>42444</v>
      </c>
      <c r="B7474">
        <v>7140.6499020000001</v>
      </c>
      <c r="C7474">
        <v>7207.9301759999998</v>
      </c>
      <c r="D7474">
        <v>7140.2299800000001</v>
      </c>
      <c r="E7474">
        <v>7148.2597660000001</v>
      </c>
      <c r="F7474">
        <v>7146.4223629999997</v>
      </c>
      <c r="G7474">
        <v>140700</v>
      </c>
    </row>
    <row r="7475" spans="1:7" x14ac:dyDescent="0.25">
      <c r="A7475" s="1">
        <v>42445</v>
      </c>
      <c r="B7475">
        <v>7146.7597660000001</v>
      </c>
      <c r="C7475">
        <v>7156.2797849999997</v>
      </c>
      <c r="D7475">
        <v>7065.3901370000003</v>
      </c>
      <c r="E7475">
        <v>7065.3901370000003</v>
      </c>
      <c r="F7475">
        <v>7063.5737300000001</v>
      </c>
      <c r="G7475">
        <v>127300</v>
      </c>
    </row>
    <row r="7476" spans="1:7" x14ac:dyDescent="0.25">
      <c r="A7476" s="1">
        <v>42446</v>
      </c>
      <c r="B7476">
        <v>7114.3100590000004</v>
      </c>
      <c r="C7476">
        <v>7210.8999020000001</v>
      </c>
      <c r="D7476">
        <v>7110.2700199999999</v>
      </c>
      <c r="E7476">
        <v>7210.8999020000001</v>
      </c>
      <c r="F7476">
        <v>7209.0463870000003</v>
      </c>
      <c r="G7476">
        <v>119000</v>
      </c>
    </row>
    <row r="7477" spans="1:7" x14ac:dyDescent="0.25">
      <c r="A7477" s="1">
        <v>42447</v>
      </c>
      <c r="B7477">
        <v>7229.7299800000001</v>
      </c>
      <c r="C7477">
        <v>7318.4902339999999</v>
      </c>
      <c r="D7477">
        <v>7227.1401370000003</v>
      </c>
      <c r="E7477">
        <v>7306.7402339999999</v>
      </c>
      <c r="F7477">
        <v>7304.8618159999996</v>
      </c>
      <c r="G7477">
        <v>182500</v>
      </c>
    </row>
    <row r="7478" spans="1:7" x14ac:dyDescent="0.25">
      <c r="A7478" s="1">
        <v>42450</v>
      </c>
      <c r="B7478">
        <v>7346.7597660000001</v>
      </c>
      <c r="C7478">
        <v>7412.330078</v>
      </c>
      <c r="D7478">
        <v>7346.7597660000001</v>
      </c>
      <c r="E7478">
        <v>7376.4101559999999</v>
      </c>
      <c r="F7478">
        <v>7374.513672</v>
      </c>
      <c r="G7478">
        <v>161100</v>
      </c>
    </row>
    <row r="7479" spans="1:7" x14ac:dyDescent="0.25">
      <c r="A7479" s="1">
        <v>42451</v>
      </c>
      <c r="B7479">
        <v>7372.6601559999999</v>
      </c>
      <c r="C7479">
        <v>7383.2998049999997</v>
      </c>
      <c r="D7479">
        <v>7295.669922</v>
      </c>
      <c r="E7479">
        <v>7342.0297849999997</v>
      </c>
      <c r="F7479">
        <v>7340.142578</v>
      </c>
      <c r="G7479">
        <v>156600</v>
      </c>
    </row>
    <row r="7480" spans="1:7" x14ac:dyDescent="0.25">
      <c r="A7480" s="1">
        <v>42452</v>
      </c>
      <c r="B7480">
        <v>7307.4799800000001</v>
      </c>
      <c r="C7480">
        <v>7360.0498049999997</v>
      </c>
      <c r="D7480">
        <v>7262.6899409999996</v>
      </c>
      <c r="E7480">
        <v>7360.0498049999997</v>
      </c>
      <c r="F7480">
        <v>7358.1577150000003</v>
      </c>
      <c r="G7480">
        <v>105400</v>
      </c>
    </row>
    <row r="7481" spans="1:7" x14ac:dyDescent="0.25">
      <c r="A7481" s="1">
        <v>42457</v>
      </c>
      <c r="B7481">
        <v>7355.5898440000001</v>
      </c>
      <c r="C7481">
        <v>7359.2299800000001</v>
      </c>
      <c r="D7481">
        <v>7303.7299800000001</v>
      </c>
      <c r="E7481">
        <v>7334.5200199999999</v>
      </c>
      <c r="F7481">
        <v>7332.6342770000001</v>
      </c>
      <c r="G7481">
        <v>78400</v>
      </c>
    </row>
    <row r="7482" spans="1:7" x14ac:dyDescent="0.25">
      <c r="A7482" s="1">
        <v>42458</v>
      </c>
      <c r="B7482">
        <v>7323.9301759999998</v>
      </c>
      <c r="C7482">
        <v>7339.080078</v>
      </c>
      <c r="D7482">
        <v>7264.6899409999996</v>
      </c>
      <c r="E7482">
        <v>7274.3999020000001</v>
      </c>
      <c r="F7482">
        <v>7272.5297849999997</v>
      </c>
      <c r="G7482">
        <v>107700</v>
      </c>
    </row>
    <row r="7483" spans="1:7" x14ac:dyDescent="0.25">
      <c r="A7483" s="1">
        <v>42459</v>
      </c>
      <c r="B7483">
        <v>7299.4399409999996</v>
      </c>
      <c r="C7483">
        <v>7362.6000979999999</v>
      </c>
      <c r="D7483">
        <v>7293.6298829999996</v>
      </c>
      <c r="E7483">
        <v>7299.2299800000001</v>
      </c>
      <c r="F7483">
        <v>7297.3535160000001</v>
      </c>
      <c r="G7483">
        <v>192800</v>
      </c>
    </row>
    <row r="7484" spans="1:7" x14ac:dyDescent="0.25">
      <c r="A7484" s="1">
        <v>42460</v>
      </c>
      <c r="B7484">
        <v>7329.6298829999996</v>
      </c>
      <c r="C7484">
        <v>7357.9599609999996</v>
      </c>
      <c r="D7484">
        <v>7229</v>
      </c>
      <c r="E7484">
        <v>7262.2998049999997</v>
      </c>
      <c r="F7484">
        <v>7260.4326170000004</v>
      </c>
      <c r="G7484">
        <v>140300</v>
      </c>
    </row>
    <row r="7485" spans="1:7" x14ac:dyDescent="0.25">
      <c r="A7485" s="1">
        <v>42461</v>
      </c>
      <c r="B7485">
        <v>7273.8798829999996</v>
      </c>
      <c r="C7485">
        <v>7285.6298829999996</v>
      </c>
      <c r="D7485">
        <v>7205.6201170000004</v>
      </c>
      <c r="E7485">
        <v>7245.1298829999996</v>
      </c>
      <c r="F7485">
        <v>7243.267578</v>
      </c>
      <c r="G7485">
        <v>82000</v>
      </c>
    </row>
    <row r="7486" spans="1:7" x14ac:dyDescent="0.25">
      <c r="A7486" s="1">
        <v>42464</v>
      </c>
      <c r="B7486">
        <v>7245.7001950000003</v>
      </c>
      <c r="C7486">
        <v>7302.6201170000004</v>
      </c>
      <c r="D7486">
        <v>7235.8999020000001</v>
      </c>
      <c r="E7486">
        <v>7254.5297849999997</v>
      </c>
      <c r="F7486">
        <v>7252.6650390000004</v>
      </c>
      <c r="G7486">
        <v>74300</v>
      </c>
    </row>
    <row r="7487" spans="1:7" x14ac:dyDescent="0.25">
      <c r="A7487" s="1">
        <v>42465</v>
      </c>
      <c r="B7487">
        <v>7269.5</v>
      </c>
      <c r="C7487">
        <v>7269.830078</v>
      </c>
      <c r="D7487">
        <v>7215.9399409999996</v>
      </c>
      <c r="E7487">
        <v>7219.2299800000001</v>
      </c>
      <c r="F7487">
        <v>7217.3740230000003</v>
      </c>
      <c r="G7487">
        <v>91400</v>
      </c>
    </row>
    <row r="7488" spans="1:7" x14ac:dyDescent="0.25">
      <c r="A7488" s="1">
        <v>42466</v>
      </c>
      <c r="B7488">
        <v>7223.080078</v>
      </c>
      <c r="C7488">
        <v>7223.080078</v>
      </c>
      <c r="D7488">
        <v>7171.1298829999996</v>
      </c>
      <c r="E7488">
        <v>7180.5498049999997</v>
      </c>
      <c r="F7488">
        <v>7178.7041019999997</v>
      </c>
      <c r="G7488">
        <v>123500</v>
      </c>
    </row>
    <row r="7489" spans="1:7" x14ac:dyDescent="0.25">
      <c r="A7489" s="1">
        <v>42467</v>
      </c>
      <c r="B7489">
        <v>7204.3598629999997</v>
      </c>
      <c r="C7489">
        <v>7239.2202150000003</v>
      </c>
      <c r="D7489">
        <v>7199.9599609999996</v>
      </c>
      <c r="E7489">
        <v>7232.9702150000003</v>
      </c>
      <c r="F7489">
        <v>7231.1108400000003</v>
      </c>
      <c r="G7489">
        <v>91000</v>
      </c>
    </row>
    <row r="7490" spans="1:7" x14ac:dyDescent="0.25">
      <c r="A7490" s="1">
        <v>42468</v>
      </c>
      <c r="B7490">
        <v>7217.3798829999996</v>
      </c>
      <c r="C7490">
        <v>7247.2001950000003</v>
      </c>
      <c r="D7490">
        <v>7189.0898440000001</v>
      </c>
      <c r="E7490">
        <v>7247.2001950000003</v>
      </c>
      <c r="F7490">
        <v>7245.3369140000004</v>
      </c>
      <c r="G7490">
        <v>104300</v>
      </c>
    </row>
    <row r="7491" spans="1:7" x14ac:dyDescent="0.25">
      <c r="A7491" s="1">
        <v>42471</v>
      </c>
      <c r="B7491">
        <v>7252.0097660000001</v>
      </c>
      <c r="C7491">
        <v>7291.4301759999998</v>
      </c>
      <c r="D7491">
        <v>7252.0097660000001</v>
      </c>
      <c r="E7491">
        <v>7291.4301759999998</v>
      </c>
      <c r="F7491">
        <v>7289.5556640000004</v>
      </c>
      <c r="G7491">
        <v>72800</v>
      </c>
    </row>
    <row r="7492" spans="1:7" x14ac:dyDescent="0.25">
      <c r="A7492" s="1">
        <v>42472</v>
      </c>
      <c r="B7492">
        <v>7295.1201170000004</v>
      </c>
      <c r="C7492">
        <v>7306.5600590000004</v>
      </c>
      <c r="D7492">
        <v>7276.5200199999999</v>
      </c>
      <c r="E7492">
        <v>7306.5600590000004</v>
      </c>
      <c r="F7492">
        <v>7304.6816410000001</v>
      </c>
      <c r="G7492">
        <v>100800</v>
      </c>
    </row>
    <row r="7493" spans="1:7" x14ac:dyDescent="0.25">
      <c r="A7493" s="1">
        <v>42473</v>
      </c>
      <c r="B7493">
        <v>7324.0200199999999</v>
      </c>
      <c r="C7493">
        <v>7343.2900390000004</v>
      </c>
      <c r="D7493">
        <v>7318.3701170000004</v>
      </c>
      <c r="E7493">
        <v>7341</v>
      </c>
      <c r="F7493">
        <v>7339.1127930000002</v>
      </c>
      <c r="G7493">
        <v>180400</v>
      </c>
    </row>
    <row r="7494" spans="1:7" x14ac:dyDescent="0.25">
      <c r="A7494" s="1">
        <v>42474</v>
      </c>
      <c r="B7494">
        <v>7340.5297849999997</v>
      </c>
      <c r="C7494">
        <v>7374.9599609999996</v>
      </c>
      <c r="D7494">
        <v>7338.4101559999999</v>
      </c>
      <c r="E7494">
        <v>7357.2797849999997</v>
      </c>
      <c r="F7494">
        <v>7355.3881840000004</v>
      </c>
      <c r="G7494">
        <v>176900</v>
      </c>
    </row>
    <row r="7495" spans="1:7" x14ac:dyDescent="0.25">
      <c r="A7495" s="1">
        <v>42475</v>
      </c>
      <c r="B7495">
        <v>7360.830078</v>
      </c>
      <c r="C7495">
        <v>7363.0400390000004</v>
      </c>
      <c r="D7495">
        <v>7303.2900390000004</v>
      </c>
      <c r="E7495">
        <v>7321.2998049999997</v>
      </c>
      <c r="F7495">
        <v>7319.4174800000001</v>
      </c>
      <c r="G7495">
        <v>75900</v>
      </c>
    </row>
    <row r="7496" spans="1:7" x14ac:dyDescent="0.25">
      <c r="A7496" s="1">
        <v>42478</v>
      </c>
      <c r="B7496">
        <v>7313.580078</v>
      </c>
      <c r="C7496">
        <v>7313.580078</v>
      </c>
      <c r="D7496">
        <v>7235.7900390000004</v>
      </c>
      <c r="E7496">
        <v>7243.3999020000001</v>
      </c>
      <c r="F7496">
        <v>7241.5375979999999</v>
      </c>
      <c r="G7496">
        <v>78000</v>
      </c>
    </row>
    <row r="7497" spans="1:7" x14ac:dyDescent="0.25">
      <c r="A7497" s="1">
        <v>42479</v>
      </c>
      <c r="B7497">
        <v>7244.6899409999996</v>
      </c>
      <c r="C7497">
        <v>7264.4902339999999</v>
      </c>
      <c r="D7497">
        <v>7183.2797849999997</v>
      </c>
      <c r="E7497">
        <v>7215.0898440000001</v>
      </c>
      <c r="F7497">
        <v>7213.2348629999997</v>
      </c>
      <c r="G7497">
        <v>107800</v>
      </c>
    </row>
    <row r="7498" spans="1:7" x14ac:dyDescent="0.25">
      <c r="A7498" s="1">
        <v>42480</v>
      </c>
      <c r="B7498">
        <v>7212.4101559999999</v>
      </c>
      <c r="C7498">
        <v>7229.7001950000003</v>
      </c>
      <c r="D7498">
        <v>7189.5297849999997</v>
      </c>
      <c r="E7498">
        <v>7201.3701170000004</v>
      </c>
      <c r="F7498">
        <v>7199.5190430000002</v>
      </c>
      <c r="G7498">
        <v>105100</v>
      </c>
    </row>
    <row r="7499" spans="1:7" x14ac:dyDescent="0.25">
      <c r="A7499" s="1">
        <v>42481</v>
      </c>
      <c r="B7499">
        <v>7212.6601559999999</v>
      </c>
      <c r="C7499">
        <v>7257.8500979999999</v>
      </c>
      <c r="D7499">
        <v>7194.080078</v>
      </c>
      <c r="E7499">
        <v>7257.8500979999999</v>
      </c>
      <c r="F7499">
        <v>7255.984375</v>
      </c>
      <c r="G7499">
        <v>118100</v>
      </c>
    </row>
    <row r="7500" spans="1:7" x14ac:dyDescent="0.25">
      <c r="A7500" s="1">
        <v>42482</v>
      </c>
      <c r="B7500">
        <v>7253.2998049999997</v>
      </c>
      <c r="C7500">
        <v>7272.419922</v>
      </c>
      <c r="D7500">
        <v>7235.0297849999997</v>
      </c>
      <c r="E7500">
        <v>7255.3901370000003</v>
      </c>
      <c r="F7500">
        <v>7253.5249020000001</v>
      </c>
      <c r="G7500">
        <v>107900</v>
      </c>
    </row>
    <row r="7501" spans="1:7" x14ac:dyDescent="0.25">
      <c r="A7501" s="1">
        <v>42485</v>
      </c>
      <c r="B7501">
        <v>7260.0400390000004</v>
      </c>
      <c r="C7501">
        <v>7267.4399409999996</v>
      </c>
      <c r="D7501">
        <v>7227.25</v>
      </c>
      <c r="E7501">
        <v>7250.1298829999996</v>
      </c>
      <c r="F7501">
        <v>7248.2661129999997</v>
      </c>
      <c r="G7501">
        <v>87500</v>
      </c>
    </row>
    <row r="7502" spans="1:7" x14ac:dyDescent="0.25">
      <c r="A7502" s="1">
        <v>42486</v>
      </c>
      <c r="B7502">
        <v>7245.6298829999996</v>
      </c>
      <c r="C7502">
        <v>7249.8598629999997</v>
      </c>
      <c r="D7502">
        <v>7202</v>
      </c>
      <c r="E7502">
        <v>7211.919922</v>
      </c>
      <c r="F7502">
        <v>7210.0659180000002</v>
      </c>
      <c r="G7502">
        <v>100500</v>
      </c>
    </row>
    <row r="7503" spans="1:7" x14ac:dyDescent="0.25">
      <c r="A7503" s="1">
        <v>42487</v>
      </c>
      <c r="B7503">
        <v>7192.0698240000002</v>
      </c>
      <c r="C7503">
        <v>7201</v>
      </c>
      <c r="D7503">
        <v>7137.7797849999997</v>
      </c>
      <c r="E7503">
        <v>7180.5297849999997</v>
      </c>
      <c r="F7503">
        <v>7178.6840819999998</v>
      </c>
      <c r="G7503">
        <v>125200</v>
      </c>
    </row>
    <row r="7504" spans="1:7" x14ac:dyDescent="0.25">
      <c r="A7504" s="1">
        <v>42488</v>
      </c>
      <c r="B7504">
        <v>7199.9799800000001</v>
      </c>
      <c r="C7504">
        <v>7220.6601559999999</v>
      </c>
      <c r="D7504">
        <v>7158.6298829999996</v>
      </c>
      <c r="E7504">
        <v>7162.5600590000004</v>
      </c>
      <c r="F7504">
        <v>7160.71875</v>
      </c>
      <c r="G7504">
        <v>108100</v>
      </c>
    </row>
    <row r="7505" spans="1:7" x14ac:dyDescent="0.25">
      <c r="A7505" s="1">
        <v>42489</v>
      </c>
      <c r="B7505">
        <v>7162.4902339999999</v>
      </c>
      <c r="C7505">
        <v>7162.4902339999999</v>
      </c>
      <c r="D7505">
        <v>7122.7597660000001</v>
      </c>
      <c r="E7505">
        <v>7159.2900390000004</v>
      </c>
      <c r="F7505">
        <v>7157.4497069999998</v>
      </c>
      <c r="G7505">
        <v>103100</v>
      </c>
    </row>
    <row r="7506" spans="1:7" x14ac:dyDescent="0.25">
      <c r="A7506" s="1">
        <v>42492</v>
      </c>
      <c r="B7506">
        <v>7106.3500979999999</v>
      </c>
      <c r="C7506">
        <v>7124.2597660000001</v>
      </c>
      <c r="D7506">
        <v>6980.1801759999998</v>
      </c>
      <c r="E7506">
        <v>7053.8798829999996</v>
      </c>
      <c r="F7506">
        <v>7052.0664059999999</v>
      </c>
      <c r="G7506">
        <v>125800</v>
      </c>
    </row>
    <row r="7507" spans="1:7" x14ac:dyDescent="0.25">
      <c r="A7507" s="1">
        <v>42493</v>
      </c>
      <c r="B7507">
        <v>7064.4599609999996</v>
      </c>
      <c r="C7507">
        <v>7098.4799800000001</v>
      </c>
      <c r="D7507">
        <v>7046.5698240000002</v>
      </c>
      <c r="E7507">
        <v>7046.5698240000002</v>
      </c>
      <c r="F7507">
        <v>7044.7583009999998</v>
      </c>
      <c r="G7507">
        <v>118600</v>
      </c>
    </row>
    <row r="7508" spans="1:7" x14ac:dyDescent="0.25">
      <c r="A7508" s="1">
        <v>42494</v>
      </c>
      <c r="B7508">
        <v>7049.6401370000003</v>
      </c>
      <c r="C7508">
        <v>7081.8598629999997</v>
      </c>
      <c r="D7508">
        <v>6982.3198240000002</v>
      </c>
      <c r="E7508">
        <v>7081.8598629999997</v>
      </c>
      <c r="F7508">
        <v>7080.0390630000002</v>
      </c>
      <c r="G7508">
        <v>81400</v>
      </c>
    </row>
    <row r="7509" spans="1:7" x14ac:dyDescent="0.25">
      <c r="A7509" s="1">
        <v>42495</v>
      </c>
      <c r="B7509">
        <v>7007.6298829999996</v>
      </c>
      <c r="C7509">
        <v>7011.2797849999997</v>
      </c>
      <c r="D7509">
        <v>6986.8598629999997</v>
      </c>
      <c r="E7509">
        <v>6999.75</v>
      </c>
      <c r="F7509">
        <v>6997.9506840000004</v>
      </c>
      <c r="G7509">
        <v>105100</v>
      </c>
    </row>
    <row r="7510" spans="1:7" x14ac:dyDescent="0.25">
      <c r="A7510" s="1">
        <v>42496</v>
      </c>
      <c r="B7510">
        <v>6976.3598629999997</v>
      </c>
      <c r="C7510">
        <v>7003.0297849999997</v>
      </c>
      <c r="D7510">
        <v>6961.6499020000001</v>
      </c>
      <c r="E7510">
        <v>6991.8701170000004</v>
      </c>
      <c r="F7510">
        <v>6990.0727539999998</v>
      </c>
      <c r="G7510">
        <v>133000</v>
      </c>
    </row>
    <row r="7511" spans="1:7" hidden="1" x14ac:dyDescent="0.25">
      <c r="A7511" s="1">
        <v>42499</v>
      </c>
      <c r="B7511" t="s">
        <v>21</v>
      </c>
      <c r="C7511" t="s">
        <v>21</v>
      </c>
      <c r="D7511" t="s">
        <v>21</v>
      </c>
      <c r="E7511" t="s">
        <v>21</v>
      </c>
      <c r="F7511" t="s">
        <v>21</v>
      </c>
      <c r="G7511" t="s">
        <v>21</v>
      </c>
    </row>
    <row r="7512" spans="1:7" x14ac:dyDescent="0.25">
      <c r="A7512" s="1">
        <v>42500</v>
      </c>
      <c r="B7512">
        <v>6966.3500979999999</v>
      </c>
      <c r="C7512">
        <v>7174.8798829999996</v>
      </c>
      <c r="D7512">
        <v>6941.419922</v>
      </c>
      <c r="E7512">
        <v>7174.8798829999996</v>
      </c>
      <c r="F7512">
        <v>7173.0356449999999</v>
      </c>
      <c r="G7512">
        <v>228000</v>
      </c>
    </row>
    <row r="7513" spans="1:7" x14ac:dyDescent="0.25">
      <c r="A7513" s="1">
        <v>42501</v>
      </c>
      <c r="B7513">
        <v>7227.5498049999997</v>
      </c>
      <c r="C7513">
        <v>7423.5200199999999</v>
      </c>
      <c r="D7513">
        <v>7227.5498049999997</v>
      </c>
      <c r="E7513">
        <v>7396.5200199999999</v>
      </c>
      <c r="F7513">
        <v>7394.6186520000001</v>
      </c>
      <c r="G7513">
        <v>290800</v>
      </c>
    </row>
    <row r="7514" spans="1:7" x14ac:dyDescent="0.25">
      <c r="A7514" s="1">
        <v>42502</v>
      </c>
      <c r="B7514">
        <v>7399.7900390000004</v>
      </c>
      <c r="C7514">
        <v>7399.7900390000004</v>
      </c>
      <c r="D7514">
        <v>7310.1000979999999</v>
      </c>
      <c r="E7514">
        <v>7325.0400390000004</v>
      </c>
      <c r="F7514">
        <v>7323.1567379999997</v>
      </c>
      <c r="G7514">
        <v>156600</v>
      </c>
    </row>
    <row r="7515" spans="1:7" x14ac:dyDescent="0.25">
      <c r="A7515" s="1">
        <v>42503</v>
      </c>
      <c r="B7515">
        <v>7368.9301759999998</v>
      </c>
      <c r="C7515">
        <v>7517.9501950000003</v>
      </c>
      <c r="D7515">
        <v>7352.0297849999997</v>
      </c>
      <c r="E7515">
        <v>7436.7900390000004</v>
      </c>
      <c r="F7515">
        <v>7434.8784180000002</v>
      </c>
      <c r="G7515">
        <v>270000</v>
      </c>
    </row>
    <row r="7516" spans="1:7" x14ac:dyDescent="0.25">
      <c r="A7516" s="1">
        <v>42506</v>
      </c>
      <c r="B7516">
        <v>7382.4301759999998</v>
      </c>
      <c r="C7516">
        <v>7527.1098629999997</v>
      </c>
      <c r="D7516">
        <v>7382.4301759999998</v>
      </c>
      <c r="E7516">
        <v>7511.7402339999999</v>
      </c>
      <c r="F7516">
        <v>7509.8090819999998</v>
      </c>
      <c r="G7516">
        <v>178900</v>
      </c>
    </row>
    <row r="7517" spans="1:7" x14ac:dyDescent="0.25">
      <c r="A7517" s="1">
        <v>42507</v>
      </c>
      <c r="B7517">
        <v>7525.6098629999997</v>
      </c>
      <c r="C7517">
        <v>7568.8198240000002</v>
      </c>
      <c r="D7517">
        <v>7513.3999020000001</v>
      </c>
      <c r="E7517">
        <v>7524.8398440000001</v>
      </c>
      <c r="F7517">
        <v>7522.9052730000003</v>
      </c>
      <c r="G7517">
        <v>212100</v>
      </c>
    </row>
    <row r="7518" spans="1:7" x14ac:dyDescent="0.25">
      <c r="A7518" s="1">
        <v>42508</v>
      </c>
      <c r="B7518">
        <v>7531.580078</v>
      </c>
      <c r="C7518">
        <v>7542.830078</v>
      </c>
      <c r="D7518">
        <v>7487.6801759999998</v>
      </c>
      <c r="E7518">
        <v>7534.2998049999997</v>
      </c>
      <c r="F7518">
        <v>7532.3627930000002</v>
      </c>
      <c r="G7518">
        <v>193200</v>
      </c>
    </row>
    <row r="7519" spans="1:7" x14ac:dyDescent="0.25">
      <c r="A7519" s="1">
        <v>42509</v>
      </c>
      <c r="B7519">
        <v>7539.25</v>
      </c>
      <c r="C7519">
        <v>7539.25</v>
      </c>
      <c r="D7519">
        <v>7427.330078</v>
      </c>
      <c r="E7519">
        <v>7427.330078</v>
      </c>
      <c r="F7519">
        <v>7425.4208980000003</v>
      </c>
      <c r="G7519">
        <v>122500</v>
      </c>
    </row>
    <row r="7520" spans="1:7" x14ac:dyDescent="0.25">
      <c r="A7520" s="1">
        <v>42510</v>
      </c>
      <c r="B7520">
        <v>7390.9101559999999</v>
      </c>
      <c r="C7520">
        <v>7395.6000979999999</v>
      </c>
      <c r="D7520">
        <v>7295.2797849999997</v>
      </c>
      <c r="E7520">
        <v>7299.0297849999997</v>
      </c>
      <c r="F7520">
        <v>7297.1533200000003</v>
      </c>
      <c r="G7520">
        <v>110700</v>
      </c>
    </row>
    <row r="7521" spans="1:7" x14ac:dyDescent="0.25">
      <c r="A7521" s="1">
        <v>42513</v>
      </c>
      <c r="B7521">
        <v>7320.6499020000001</v>
      </c>
      <c r="C7521">
        <v>7351.0698240000002</v>
      </c>
      <c r="D7521">
        <v>7306.6899409999996</v>
      </c>
      <c r="E7521">
        <v>7306.6899409999996</v>
      </c>
      <c r="F7521">
        <v>7304.8115230000003</v>
      </c>
      <c r="G7521">
        <v>94300</v>
      </c>
    </row>
    <row r="7522" spans="1:7" x14ac:dyDescent="0.25">
      <c r="A7522" s="1">
        <v>42514</v>
      </c>
      <c r="B7522">
        <v>7309.0297849999997</v>
      </c>
      <c r="C7522">
        <v>7363.9599609999996</v>
      </c>
      <c r="D7522">
        <v>7304.5600590000004</v>
      </c>
      <c r="E7522">
        <v>7356.7202150000003</v>
      </c>
      <c r="F7522">
        <v>7354.8291019999997</v>
      </c>
      <c r="G7522">
        <v>121300</v>
      </c>
    </row>
    <row r="7523" spans="1:7" x14ac:dyDescent="0.25">
      <c r="A7523" s="1">
        <v>42515</v>
      </c>
      <c r="B7523">
        <v>7396</v>
      </c>
      <c r="C7523">
        <v>7466.7202150000003</v>
      </c>
      <c r="D7523">
        <v>7396</v>
      </c>
      <c r="E7523">
        <v>7463.9501950000003</v>
      </c>
      <c r="F7523">
        <v>7462.03125</v>
      </c>
      <c r="G7523">
        <v>0</v>
      </c>
    </row>
    <row r="7524" spans="1:7" x14ac:dyDescent="0.25">
      <c r="A7524" s="1">
        <v>42516</v>
      </c>
      <c r="B7524">
        <v>7438.8901370000003</v>
      </c>
      <c r="C7524">
        <v>7454.5097660000001</v>
      </c>
      <c r="D7524">
        <v>7354.169922</v>
      </c>
      <c r="E7524">
        <v>7376.3798829999996</v>
      </c>
      <c r="F7524">
        <v>7374.4833980000003</v>
      </c>
      <c r="G7524">
        <v>113100</v>
      </c>
    </row>
    <row r="7525" spans="1:7" x14ac:dyDescent="0.25">
      <c r="A7525" s="1">
        <v>42517</v>
      </c>
      <c r="B7525">
        <v>7393.8701170000004</v>
      </c>
      <c r="C7525">
        <v>7430.9301759999998</v>
      </c>
      <c r="D7525">
        <v>7373.9599609999996</v>
      </c>
      <c r="E7525">
        <v>7411.6801759999998</v>
      </c>
      <c r="F7525">
        <v>7409.7749020000001</v>
      </c>
      <c r="G7525">
        <v>152600</v>
      </c>
    </row>
    <row r="7526" spans="1:7" x14ac:dyDescent="0.25">
      <c r="A7526" s="1">
        <v>42520</v>
      </c>
      <c r="B7526">
        <v>7409.0097660000001</v>
      </c>
      <c r="C7526">
        <v>7465.2299800000001</v>
      </c>
      <c r="D7526">
        <v>7409.0097660000001</v>
      </c>
      <c r="E7526">
        <v>7464.3398440000001</v>
      </c>
      <c r="F7526">
        <v>7462.4208980000003</v>
      </c>
      <c r="G7526">
        <v>116400</v>
      </c>
    </row>
    <row r="7527" spans="1:7" x14ac:dyDescent="0.25">
      <c r="A7527" s="1">
        <v>42521</v>
      </c>
      <c r="B7527">
        <v>7478.8901370000003</v>
      </c>
      <c r="C7527">
        <v>7519.169922</v>
      </c>
      <c r="D7527">
        <v>7401.6000979999999</v>
      </c>
      <c r="E7527">
        <v>7401.6000979999999</v>
      </c>
      <c r="F7527">
        <v>7399.6972660000001</v>
      </c>
      <c r="G7527">
        <v>206400</v>
      </c>
    </row>
    <row r="7528" spans="1:7" x14ac:dyDescent="0.25">
      <c r="A7528" s="1">
        <v>42522</v>
      </c>
      <c r="B7528">
        <v>7447.2700199999999</v>
      </c>
      <c r="C7528">
        <v>7507.4702150000003</v>
      </c>
      <c r="D7528">
        <v>7434.5498049999997</v>
      </c>
      <c r="E7528">
        <v>7500.7900390000004</v>
      </c>
      <c r="F7528">
        <v>7498.8618159999996</v>
      </c>
      <c r="G7528">
        <v>126200</v>
      </c>
    </row>
    <row r="7529" spans="1:7" x14ac:dyDescent="0.25">
      <c r="A7529" s="1">
        <v>42523</v>
      </c>
      <c r="B7529">
        <v>7506.7797849999997</v>
      </c>
      <c r="C7529">
        <v>7553.6000979999999</v>
      </c>
      <c r="D7529">
        <v>7464.5898440000001</v>
      </c>
      <c r="E7529">
        <v>7464.5898440000001</v>
      </c>
      <c r="F7529">
        <v>7462.6708980000003</v>
      </c>
      <c r="G7529">
        <v>138900</v>
      </c>
    </row>
    <row r="7530" spans="1:7" x14ac:dyDescent="0.25">
      <c r="A7530" s="1">
        <v>42524</v>
      </c>
      <c r="B7530">
        <v>7511.7099609999996</v>
      </c>
      <c r="C7530">
        <v>7533.4799800000001</v>
      </c>
      <c r="D7530">
        <v>7497.5297849999997</v>
      </c>
      <c r="E7530">
        <v>7514.2202150000003</v>
      </c>
      <c r="F7530">
        <v>7512.2885740000002</v>
      </c>
      <c r="G7530">
        <v>129100</v>
      </c>
    </row>
    <row r="7531" spans="1:7" x14ac:dyDescent="0.25">
      <c r="A7531" s="1">
        <v>42527</v>
      </c>
      <c r="B7531">
        <v>7549.8701170000004</v>
      </c>
      <c r="C7531">
        <v>7606.8500979999999</v>
      </c>
      <c r="D7531">
        <v>7535.5097660000001</v>
      </c>
      <c r="E7531">
        <v>7598.2202150000003</v>
      </c>
      <c r="F7531">
        <v>7596.2670900000003</v>
      </c>
      <c r="G7531">
        <v>0</v>
      </c>
    </row>
    <row r="7532" spans="1:7" x14ac:dyDescent="0.25">
      <c r="A7532" s="1">
        <v>42528</v>
      </c>
      <c r="B7532">
        <v>7645.3500979999999</v>
      </c>
      <c r="C7532">
        <v>7744.5400390000004</v>
      </c>
      <c r="D7532">
        <v>7634.3798829999996</v>
      </c>
      <c r="E7532">
        <v>7710.5400390000004</v>
      </c>
      <c r="F7532">
        <v>7708.5576170000004</v>
      </c>
      <c r="G7532">
        <v>264400</v>
      </c>
    </row>
    <row r="7533" spans="1:7" x14ac:dyDescent="0.25">
      <c r="A7533" s="1">
        <v>42529</v>
      </c>
      <c r="B7533">
        <v>7724.2597660000001</v>
      </c>
      <c r="C7533">
        <v>7792.3398440000001</v>
      </c>
      <c r="D7533">
        <v>7722.7900390000004</v>
      </c>
      <c r="E7533">
        <v>7722.7900390000004</v>
      </c>
      <c r="F7533">
        <v>7720.8046880000002</v>
      </c>
      <c r="G7533">
        <v>190000</v>
      </c>
    </row>
    <row r="7534" spans="1:7" x14ac:dyDescent="0.25">
      <c r="A7534" s="1">
        <v>42530</v>
      </c>
      <c r="B7534">
        <v>7725.5498049999997</v>
      </c>
      <c r="C7534">
        <v>7725.5498049999997</v>
      </c>
      <c r="D7534">
        <v>7536.6499020000001</v>
      </c>
      <c r="E7534">
        <v>7536.6499020000001</v>
      </c>
      <c r="F7534">
        <v>7534.7124020000001</v>
      </c>
      <c r="G7534">
        <v>105800</v>
      </c>
    </row>
    <row r="7535" spans="1:7" x14ac:dyDescent="0.25">
      <c r="A7535" s="1">
        <v>42531</v>
      </c>
      <c r="B7535">
        <v>7567.7402339999999</v>
      </c>
      <c r="C7535">
        <v>7616.9399409999996</v>
      </c>
      <c r="D7535">
        <v>7509.9399409999996</v>
      </c>
      <c r="E7535">
        <v>7509.9399409999996</v>
      </c>
      <c r="F7535">
        <v>7508.0092770000001</v>
      </c>
      <c r="G7535">
        <v>150800</v>
      </c>
    </row>
    <row r="7536" spans="1:7" x14ac:dyDescent="0.25">
      <c r="A7536" s="1">
        <v>42534</v>
      </c>
      <c r="B7536">
        <v>7510.3100590000004</v>
      </c>
      <c r="C7536">
        <v>7554.3999020000001</v>
      </c>
      <c r="D7536">
        <v>7407.2202150000003</v>
      </c>
      <c r="E7536">
        <v>7554.3999020000001</v>
      </c>
      <c r="F7536">
        <v>7552.4580079999996</v>
      </c>
      <c r="G7536">
        <v>161000</v>
      </c>
    </row>
    <row r="7537" spans="1:7" x14ac:dyDescent="0.25">
      <c r="A7537" s="1">
        <v>42535</v>
      </c>
      <c r="B7537">
        <v>7516.6801759999998</v>
      </c>
      <c r="C7537">
        <v>7516.6801759999998</v>
      </c>
      <c r="D7537">
        <v>7414.3701170000004</v>
      </c>
      <c r="E7537">
        <v>7460.1201170000004</v>
      </c>
      <c r="F7537">
        <v>7458.2021480000003</v>
      </c>
      <c r="G7537">
        <v>105900</v>
      </c>
    </row>
    <row r="7538" spans="1:7" x14ac:dyDescent="0.25">
      <c r="A7538" s="1">
        <v>42536</v>
      </c>
      <c r="B7538">
        <v>7455.1098629999997</v>
      </c>
      <c r="C7538">
        <v>7521.6000979999999</v>
      </c>
      <c r="D7538">
        <v>7451.5600590000004</v>
      </c>
      <c r="E7538">
        <v>7501.6499020000001</v>
      </c>
      <c r="F7538">
        <v>7499.7211909999996</v>
      </c>
      <c r="G7538">
        <v>117700</v>
      </c>
    </row>
    <row r="7539" spans="1:7" x14ac:dyDescent="0.25">
      <c r="A7539" s="1">
        <v>42537</v>
      </c>
      <c r="B7539">
        <v>7516.080078</v>
      </c>
      <c r="C7539">
        <v>7576.8198240000002</v>
      </c>
      <c r="D7539">
        <v>7513.419922</v>
      </c>
      <c r="E7539">
        <v>7564.4702150000003</v>
      </c>
      <c r="F7539">
        <v>7562.5253910000001</v>
      </c>
      <c r="G7539">
        <v>116700</v>
      </c>
    </row>
    <row r="7540" spans="1:7" x14ac:dyDescent="0.25">
      <c r="A7540" s="1">
        <v>42538</v>
      </c>
      <c r="B7540">
        <v>7607.9501950000003</v>
      </c>
      <c r="C7540">
        <v>7656.330078</v>
      </c>
      <c r="D7540">
        <v>7607.9501950000003</v>
      </c>
      <c r="E7540">
        <v>7622.0698240000002</v>
      </c>
      <c r="F7540">
        <v>7620.1103519999997</v>
      </c>
      <c r="G7540">
        <v>123500</v>
      </c>
    </row>
    <row r="7541" spans="1:7" x14ac:dyDescent="0.25">
      <c r="A7541" s="1">
        <v>42541</v>
      </c>
      <c r="B7541">
        <v>7632.1000979999999</v>
      </c>
      <c r="C7541">
        <v>7678.080078</v>
      </c>
      <c r="D7541">
        <v>7624.080078</v>
      </c>
      <c r="E7541">
        <v>7665.330078</v>
      </c>
      <c r="F7541">
        <v>7663.359375</v>
      </c>
      <c r="G7541">
        <v>147600</v>
      </c>
    </row>
    <row r="7542" spans="1:7" x14ac:dyDescent="0.25">
      <c r="A7542" s="1">
        <v>42542</v>
      </c>
      <c r="B7542">
        <v>7701.8999020000001</v>
      </c>
      <c r="C7542">
        <v>7781.169922</v>
      </c>
      <c r="D7542">
        <v>7700.6899409999996</v>
      </c>
      <c r="E7542">
        <v>7767.2299800000001</v>
      </c>
      <c r="F7542">
        <v>7765.2333980000003</v>
      </c>
      <c r="G7542">
        <v>208500</v>
      </c>
    </row>
    <row r="7543" spans="1:7" x14ac:dyDescent="0.25">
      <c r="A7543" s="1">
        <v>42543</v>
      </c>
      <c r="B7543">
        <v>7767.4399409999996</v>
      </c>
      <c r="C7543">
        <v>7777.6000979999999</v>
      </c>
      <c r="D7543">
        <v>7756.3701170000004</v>
      </c>
      <c r="E7543">
        <v>7756.3701170000004</v>
      </c>
      <c r="F7543">
        <v>7754.3759769999997</v>
      </c>
      <c r="G7543">
        <v>162000</v>
      </c>
    </row>
    <row r="7544" spans="1:7" x14ac:dyDescent="0.25">
      <c r="A7544" s="1">
        <v>42544</v>
      </c>
      <c r="B7544">
        <v>7761.3798829999996</v>
      </c>
      <c r="C7544">
        <v>7763.0498049999997</v>
      </c>
      <c r="D7544">
        <v>7711.5600590000004</v>
      </c>
      <c r="E7544">
        <v>7729.7797849999997</v>
      </c>
      <c r="F7544">
        <v>7727.7924800000001</v>
      </c>
      <c r="G7544">
        <v>139400</v>
      </c>
    </row>
    <row r="7545" spans="1:7" x14ac:dyDescent="0.25">
      <c r="A7545" s="1">
        <v>42545</v>
      </c>
      <c r="B7545">
        <v>7771.75</v>
      </c>
      <c r="C7545">
        <v>7813.580078</v>
      </c>
      <c r="D7545">
        <v>7538.1801759999998</v>
      </c>
      <c r="E7545">
        <v>7629.7202150000003</v>
      </c>
      <c r="F7545">
        <v>7627.7587890000004</v>
      </c>
      <c r="G7545">
        <v>216600</v>
      </c>
    </row>
    <row r="7546" spans="1:7" x14ac:dyDescent="0.25">
      <c r="A7546" s="1">
        <v>42548</v>
      </c>
      <c r="B7546">
        <v>7571.330078</v>
      </c>
      <c r="C7546">
        <v>7715.8999020000001</v>
      </c>
      <c r="D7546">
        <v>7488.5097660000001</v>
      </c>
      <c r="E7546">
        <v>7715.8999020000001</v>
      </c>
      <c r="F7546">
        <v>7713.9165039999998</v>
      </c>
      <c r="G7546">
        <v>152900</v>
      </c>
    </row>
    <row r="7547" spans="1:7" x14ac:dyDescent="0.25">
      <c r="A7547" s="1">
        <v>42549</v>
      </c>
      <c r="B7547">
        <v>7711.8798829999996</v>
      </c>
      <c r="C7547">
        <v>7711.8798829999996</v>
      </c>
      <c r="D7547">
        <v>7651.3398440000001</v>
      </c>
      <c r="E7547">
        <v>7666.6899409999996</v>
      </c>
      <c r="F7547">
        <v>7664.7192379999997</v>
      </c>
      <c r="G7547">
        <v>93900</v>
      </c>
    </row>
    <row r="7548" spans="1:7" x14ac:dyDescent="0.25">
      <c r="A7548" s="1">
        <v>42550</v>
      </c>
      <c r="B7548">
        <v>7715.3999020000001</v>
      </c>
      <c r="C7548">
        <v>7798.5297849999997</v>
      </c>
      <c r="D7548">
        <v>7714.1801759999998</v>
      </c>
      <c r="E7548">
        <v>7798.5297849999997</v>
      </c>
      <c r="F7548">
        <v>7796.5249020000001</v>
      </c>
      <c r="G7548">
        <v>139900</v>
      </c>
    </row>
    <row r="7549" spans="1:7" x14ac:dyDescent="0.25">
      <c r="A7549" s="1">
        <v>42551</v>
      </c>
      <c r="B7549">
        <v>7819.1401370000003</v>
      </c>
      <c r="C7549">
        <v>7980.75</v>
      </c>
      <c r="D7549">
        <v>7768.4399409999996</v>
      </c>
      <c r="E7549">
        <v>7796.25</v>
      </c>
      <c r="F7549">
        <v>7794.2456050000001</v>
      </c>
      <c r="G7549">
        <v>298700</v>
      </c>
    </row>
    <row r="7550" spans="1:7" x14ac:dyDescent="0.25">
      <c r="A7550" s="1">
        <v>42552</v>
      </c>
      <c r="B7550">
        <v>7811.2001950000003</v>
      </c>
      <c r="C7550">
        <v>7878.5200199999999</v>
      </c>
      <c r="D7550">
        <v>7811.2001950000003</v>
      </c>
      <c r="E7550">
        <v>7830.3500979999999</v>
      </c>
      <c r="F7550">
        <v>7828.3369140000004</v>
      </c>
      <c r="G7550">
        <v>137400</v>
      </c>
    </row>
    <row r="7551" spans="1:7" x14ac:dyDescent="0.25">
      <c r="A7551" s="1">
        <v>42555</v>
      </c>
      <c r="B7551">
        <v>7856.669922</v>
      </c>
      <c r="C7551">
        <v>7879.6601559999999</v>
      </c>
      <c r="D7551">
        <v>7832.1298829999996</v>
      </c>
      <c r="E7551">
        <v>7846.5400390000004</v>
      </c>
      <c r="F7551">
        <v>7844.5229490000002</v>
      </c>
      <c r="G7551">
        <v>118700</v>
      </c>
    </row>
    <row r="7552" spans="1:7" x14ac:dyDescent="0.25">
      <c r="A7552" s="1">
        <v>42556</v>
      </c>
      <c r="B7552">
        <v>7872.9599609999996</v>
      </c>
      <c r="C7552">
        <v>7910.8798829999996</v>
      </c>
      <c r="D7552">
        <v>7797.9399409999996</v>
      </c>
      <c r="E7552">
        <v>7808.1298829999996</v>
      </c>
      <c r="F7552">
        <v>7806.1225590000004</v>
      </c>
      <c r="G7552">
        <v>194100</v>
      </c>
    </row>
    <row r="7553" spans="1:7" hidden="1" x14ac:dyDescent="0.25">
      <c r="A7553" s="1">
        <v>42557</v>
      </c>
      <c r="B7553" t="s">
        <v>21</v>
      </c>
      <c r="C7553" t="s">
        <v>21</v>
      </c>
      <c r="D7553" t="s">
        <v>21</v>
      </c>
      <c r="E7553" t="s">
        <v>21</v>
      </c>
      <c r="F7553" t="s">
        <v>21</v>
      </c>
      <c r="G7553" t="s">
        <v>21</v>
      </c>
    </row>
    <row r="7554" spans="1:7" x14ac:dyDescent="0.25">
      <c r="A7554" s="1">
        <v>42558</v>
      </c>
      <c r="B7554">
        <v>7816.2597660000001</v>
      </c>
      <c r="C7554">
        <v>7818.669922</v>
      </c>
      <c r="D7554">
        <v>7748.8701170000004</v>
      </c>
      <c r="E7554">
        <v>7753.4599609999996</v>
      </c>
      <c r="F7554">
        <v>7751.466797</v>
      </c>
      <c r="G7554">
        <v>134100</v>
      </c>
    </row>
    <row r="7555" spans="1:7" x14ac:dyDescent="0.25">
      <c r="A7555" s="1">
        <v>42559</v>
      </c>
      <c r="B7555">
        <v>7752.6201170000004</v>
      </c>
      <c r="C7555">
        <v>7774.3901370000003</v>
      </c>
      <c r="D7555">
        <v>7752.0200199999999</v>
      </c>
      <c r="E7555">
        <v>7771.5200199999999</v>
      </c>
      <c r="F7555">
        <v>7769.5219729999999</v>
      </c>
      <c r="G7555">
        <v>177800</v>
      </c>
    </row>
    <row r="7556" spans="1:7" x14ac:dyDescent="0.25">
      <c r="A7556" s="1">
        <v>42562</v>
      </c>
      <c r="B7556">
        <v>7830.5</v>
      </c>
      <c r="C7556">
        <v>7890.5600590000004</v>
      </c>
      <c r="D7556">
        <v>7827.5097660000001</v>
      </c>
      <c r="E7556">
        <v>7865.2700199999999</v>
      </c>
      <c r="F7556">
        <v>7863.248047</v>
      </c>
      <c r="G7556">
        <v>194400</v>
      </c>
    </row>
    <row r="7557" spans="1:7" x14ac:dyDescent="0.25">
      <c r="A7557" s="1">
        <v>42563</v>
      </c>
      <c r="B7557">
        <v>7881.5400390000004</v>
      </c>
      <c r="C7557">
        <v>7937.9501950000003</v>
      </c>
      <c r="D7557">
        <v>7880.3100590000004</v>
      </c>
      <c r="E7557">
        <v>7937.9501950000003</v>
      </c>
      <c r="F7557">
        <v>7935.9096680000002</v>
      </c>
      <c r="G7557">
        <v>232000</v>
      </c>
    </row>
    <row r="7558" spans="1:7" x14ac:dyDescent="0.25">
      <c r="A7558" s="1">
        <v>42564</v>
      </c>
      <c r="B7558">
        <v>7951.0498049999997</v>
      </c>
      <c r="C7558">
        <v>8005.7299800000001</v>
      </c>
      <c r="D7558">
        <v>7944.0200199999999</v>
      </c>
      <c r="E7558">
        <v>7944.0200199999999</v>
      </c>
      <c r="F7558">
        <v>7941.9780270000001</v>
      </c>
      <c r="G7558">
        <v>305500</v>
      </c>
    </row>
    <row r="7559" spans="1:7" x14ac:dyDescent="0.25">
      <c r="A7559" s="1">
        <v>42565</v>
      </c>
      <c r="B7559">
        <v>7953.3901370000003</v>
      </c>
      <c r="C7559">
        <v>7964.0698240000002</v>
      </c>
      <c r="D7559">
        <v>7905.8798829999996</v>
      </c>
      <c r="E7559">
        <v>7956.1401370000003</v>
      </c>
      <c r="F7559">
        <v>7954.0947269999997</v>
      </c>
      <c r="G7559">
        <v>141700</v>
      </c>
    </row>
    <row r="7560" spans="1:7" x14ac:dyDescent="0.25">
      <c r="A7560" s="1">
        <v>42566</v>
      </c>
      <c r="B7560">
        <v>7968.6298829999996</v>
      </c>
      <c r="C7560">
        <v>8037.4101559999999</v>
      </c>
      <c r="D7560">
        <v>7968.6298829999996</v>
      </c>
      <c r="E7560">
        <v>8030.0600590000004</v>
      </c>
      <c r="F7560">
        <v>8027.9956050000001</v>
      </c>
      <c r="G7560">
        <v>180000</v>
      </c>
    </row>
    <row r="7561" spans="1:7" x14ac:dyDescent="0.25">
      <c r="A7561" s="1">
        <v>42569</v>
      </c>
      <c r="B7561">
        <v>8024.4799800000001</v>
      </c>
      <c r="C7561">
        <v>8024.4799800000001</v>
      </c>
      <c r="D7561">
        <v>7969.3500979999999</v>
      </c>
      <c r="E7561">
        <v>7986.25</v>
      </c>
      <c r="F7561">
        <v>7984.1967770000001</v>
      </c>
      <c r="G7561">
        <v>83500</v>
      </c>
    </row>
    <row r="7562" spans="1:7" x14ac:dyDescent="0.25">
      <c r="A7562" s="1">
        <v>42570</v>
      </c>
      <c r="B7562">
        <v>8001.1201170000004</v>
      </c>
      <c r="C7562">
        <v>8036.0097660000001</v>
      </c>
      <c r="D7562">
        <v>7999.0698240000002</v>
      </c>
      <c r="E7562">
        <v>8036.0097660000001</v>
      </c>
      <c r="F7562">
        <v>8033.9438479999999</v>
      </c>
      <c r="G7562">
        <v>140400</v>
      </c>
    </row>
    <row r="7563" spans="1:7" x14ac:dyDescent="0.25">
      <c r="A7563" s="1">
        <v>42571</v>
      </c>
      <c r="B7563">
        <v>8034.7597660000001</v>
      </c>
      <c r="C7563">
        <v>8051.9702150000003</v>
      </c>
      <c r="D7563">
        <v>8023.2797849999997</v>
      </c>
      <c r="E7563">
        <v>8051.9702150000003</v>
      </c>
      <c r="F7563">
        <v>8049.9003910000001</v>
      </c>
      <c r="G7563">
        <v>110000</v>
      </c>
    </row>
    <row r="7564" spans="1:7" x14ac:dyDescent="0.25">
      <c r="A7564" s="1">
        <v>42572</v>
      </c>
      <c r="B7564">
        <v>8050.2597660000001</v>
      </c>
      <c r="C7564">
        <v>8102.2998049999997</v>
      </c>
      <c r="D7564">
        <v>8023.3100590000004</v>
      </c>
      <c r="E7564">
        <v>8102.2998049999997</v>
      </c>
      <c r="F7564">
        <v>8100.216797</v>
      </c>
      <c r="G7564">
        <v>165100</v>
      </c>
    </row>
    <row r="7565" spans="1:7" x14ac:dyDescent="0.25">
      <c r="A7565" s="1">
        <v>42573</v>
      </c>
      <c r="B7565">
        <v>8103.4501950000003</v>
      </c>
      <c r="C7565">
        <v>8118.4399409999996</v>
      </c>
      <c r="D7565">
        <v>8025.3500979999999</v>
      </c>
      <c r="E7565">
        <v>8025.3500979999999</v>
      </c>
      <c r="F7565">
        <v>8023.2871089999999</v>
      </c>
      <c r="G7565">
        <v>136200</v>
      </c>
    </row>
    <row r="7566" spans="1:7" x14ac:dyDescent="0.25">
      <c r="A7566" s="1">
        <v>42576</v>
      </c>
      <c r="B7566">
        <v>8065.5400390000004</v>
      </c>
      <c r="C7566">
        <v>8114.3398440000001</v>
      </c>
      <c r="D7566">
        <v>8038.1098629999997</v>
      </c>
      <c r="E7566">
        <v>8049.1298829999996</v>
      </c>
      <c r="F7566">
        <v>8047.060547</v>
      </c>
      <c r="G7566">
        <v>148100</v>
      </c>
    </row>
    <row r="7567" spans="1:7" x14ac:dyDescent="0.25">
      <c r="A7567" s="1">
        <v>42577</v>
      </c>
      <c r="B7567">
        <v>8061.9599609999996</v>
      </c>
      <c r="C7567">
        <v>8092.9599609999996</v>
      </c>
      <c r="D7567">
        <v>8024.5400390000004</v>
      </c>
      <c r="E7567">
        <v>8024.5400390000004</v>
      </c>
      <c r="F7567">
        <v>8022.4770509999998</v>
      </c>
      <c r="G7567">
        <v>167100</v>
      </c>
    </row>
    <row r="7568" spans="1:7" x14ac:dyDescent="0.25">
      <c r="A7568" s="1">
        <v>42578</v>
      </c>
      <c r="B7568">
        <v>8046.0698240000002</v>
      </c>
      <c r="C7568">
        <v>8100.4799800000001</v>
      </c>
      <c r="D7568">
        <v>8044.919922</v>
      </c>
      <c r="E7568">
        <v>8100.4799800000001</v>
      </c>
      <c r="F7568">
        <v>8098.3974609999996</v>
      </c>
      <c r="G7568">
        <v>172200</v>
      </c>
    </row>
    <row r="7569" spans="1:7" x14ac:dyDescent="0.25">
      <c r="A7569" s="1">
        <v>42579</v>
      </c>
      <c r="B7569">
        <v>8107.2299800000001</v>
      </c>
      <c r="C7569">
        <v>8107.2299800000001</v>
      </c>
      <c r="D7569">
        <v>7977.2900390000004</v>
      </c>
      <c r="E7569">
        <v>8024.9799800000001</v>
      </c>
      <c r="F7569">
        <v>8022.9169920000004</v>
      </c>
      <c r="G7569">
        <v>0</v>
      </c>
    </row>
    <row r="7570" spans="1:7" x14ac:dyDescent="0.25">
      <c r="A7570" s="1">
        <v>42580</v>
      </c>
      <c r="B7570">
        <v>8021.2202150000003</v>
      </c>
      <c r="C7570">
        <v>8064.0097660000001</v>
      </c>
      <c r="D7570">
        <v>7963.1098629999997</v>
      </c>
      <c r="E7570">
        <v>7963.1098629999997</v>
      </c>
      <c r="F7570">
        <v>7961.0629879999997</v>
      </c>
      <c r="G7570">
        <v>127700</v>
      </c>
    </row>
    <row r="7571" spans="1:7" x14ac:dyDescent="0.25">
      <c r="A7571" s="1">
        <v>42583</v>
      </c>
      <c r="B7571">
        <v>8006.7202150000003</v>
      </c>
      <c r="C7571">
        <v>8078.9799800000001</v>
      </c>
      <c r="D7571">
        <v>8006.7202150000003</v>
      </c>
      <c r="E7571">
        <v>8069.8100590000004</v>
      </c>
      <c r="F7571">
        <v>8067.7353519999997</v>
      </c>
      <c r="G7571">
        <v>95500</v>
      </c>
    </row>
    <row r="7572" spans="1:7" x14ac:dyDescent="0.25">
      <c r="A7572" s="1">
        <v>42584</v>
      </c>
      <c r="B7572">
        <v>8075.1298829999996</v>
      </c>
      <c r="C7572">
        <v>8075.1298829999996</v>
      </c>
      <c r="D7572">
        <v>8010.6298829999996</v>
      </c>
      <c r="E7572">
        <v>8037.7797849999997</v>
      </c>
      <c r="F7572">
        <v>8035.7133789999998</v>
      </c>
      <c r="G7572">
        <v>135900</v>
      </c>
    </row>
    <row r="7573" spans="1:7" x14ac:dyDescent="0.25">
      <c r="A7573" s="1">
        <v>42585</v>
      </c>
      <c r="B7573">
        <v>8027.2700199999999</v>
      </c>
      <c r="C7573">
        <v>8027.2700199999999</v>
      </c>
      <c r="D7573">
        <v>7848.7299800000001</v>
      </c>
      <c r="E7573">
        <v>7888.4399409999996</v>
      </c>
      <c r="F7573">
        <v>7886.4121089999999</v>
      </c>
      <c r="G7573">
        <v>141200</v>
      </c>
    </row>
    <row r="7574" spans="1:7" x14ac:dyDescent="0.25">
      <c r="A7574" s="1">
        <v>42586</v>
      </c>
      <c r="B7574">
        <v>7909.1098629999997</v>
      </c>
      <c r="C7574">
        <v>7978.5698240000002</v>
      </c>
      <c r="D7574">
        <v>7907.4399409999996</v>
      </c>
      <c r="E7574">
        <v>7978.5698240000002</v>
      </c>
      <c r="F7574">
        <v>7976.5185549999997</v>
      </c>
      <c r="G7574">
        <v>107000</v>
      </c>
    </row>
    <row r="7575" spans="1:7" x14ac:dyDescent="0.25">
      <c r="A7575" s="1">
        <v>42587</v>
      </c>
      <c r="B7575">
        <v>7986.3198240000002</v>
      </c>
      <c r="C7575">
        <v>7987.169922</v>
      </c>
      <c r="D7575">
        <v>7955.669922</v>
      </c>
      <c r="E7575">
        <v>7970.3500979999999</v>
      </c>
      <c r="F7575">
        <v>7968.3012699999999</v>
      </c>
      <c r="G7575">
        <v>77700</v>
      </c>
    </row>
    <row r="7576" spans="1:7" x14ac:dyDescent="0.25">
      <c r="A7576" s="1">
        <v>42590</v>
      </c>
      <c r="B7576">
        <v>7990.1499020000001</v>
      </c>
      <c r="C7576">
        <v>7993.580078</v>
      </c>
      <c r="D7576">
        <v>7957.0400390000004</v>
      </c>
      <c r="E7576">
        <v>7993.580078</v>
      </c>
      <c r="F7576">
        <v>7991.5249020000001</v>
      </c>
      <c r="G7576">
        <v>125500</v>
      </c>
    </row>
    <row r="7577" spans="1:7" x14ac:dyDescent="0.25">
      <c r="A7577" s="1">
        <v>42591</v>
      </c>
      <c r="B7577">
        <v>8012.7597660000001</v>
      </c>
      <c r="C7577">
        <v>8064.0200199999999</v>
      </c>
      <c r="D7577">
        <v>8006.9399409999996</v>
      </c>
      <c r="E7577">
        <v>8055.0600590000004</v>
      </c>
      <c r="F7577">
        <v>8052.9892579999996</v>
      </c>
      <c r="G7577">
        <v>187500</v>
      </c>
    </row>
    <row r="7578" spans="1:7" x14ac:dyDescent="0.25">
      <c r="A7578" s="1">
        <v>42592</v>
      </c>
      <c r="B7578">
        <v>8053.419922</v>
      </c>
      <c r="C7578">
        <v>8059.0297849999997</v>
      </c>
      <c r="D7578">
        <v>8019.6401370000003</v>
      </c>
      <c r="E7578">
        <v>8051.3999020000001</v>
      </c>
      <c r="F7578">
        <v>8049.330078</v>
      </c>
      <c r="G7578">
        <v>159400</v>
      </c>
    </row>
    <row r="7579" spans="1:7" x14ac:dyDescent="0.25">
      <c r="A7579" s="1">
        <v>42593</v>
      </c>
      <c r="B7579">
        <v>8058.8798829999996</v>
      </c>
      <c r="C7579">
        <v>8058.8798829999996</v>
      </c>
      <c r="D7579">
        <v>7970.9702150000003</v>
      </c>
      <c r="E7579">
        <v>7981.3500979999999</v>
      </c>
      <c r="F7579">
        <v>7979.2983400000003</v>
      </c>
      <c r="G7579">
        <v>209400</v>
      </c>
    </row>
    <row r="7580" spans="1:7" x14ac:dyDescent="0.25">
      <c r="A7580" s="1">
        <v>42594</v>
      </c>
      <c r="B7580">
        <v>8020.8398440000001</v>
      </c>
      <c r="C7580">
        <v>8030.9399409999996</v>
      </c>
      <c r="D7580">
        <v>7932.8798829999996</v>
      </c>
      <c r="E7580">
        <v>7955.8598629999997</v>
      </c>
      <c r="F7580">
        <v>7953.814453</v>
      </c>
      <c r="G7580">
        <v>180900</v>
      </c>
    </row>
    <row r="7581" spans="1:7" x14ac:dyDescent="0.25">
      <c r="A7581" s="1">
        <v>42597</v>
      </c>
      <c r="B7581">
        <v>7949.6401370000003</v>
      </c>
      <c r="C7581">
        <v>7960.169922</v>
      </c>
      <c r="D7581">
        <v>7894.5600590000004</v>
      </c>
      <c r="E7581">
        <v>7960.169922</v>
      </c>
      <c r="F7581">
        <v>7958.1235349999997</v>
      </c>
      <c r="G7581">
        <v>155700</v>
      </c>
    </row>
    <row r="7582" spans="1:7" x14ac:dyDescent="0.25">
      <c r="A7582" s="1">
        <v>42598</v>
      </c>
      <c r="B7582">
        <v>7969.2299800000001</v>
      </c>
      <c r="C7582">
        <v>7983.3798829999996</v>
      </c>
      <c r="D7582">
        <v>7944.3901370000003</v>
      </c>
      <c r="E7582">
        <v>7983.3798829999996</v>
      </c>
      <c r="F7582">
        <v>7981.3276370000003</v>
      </c>
      <c r="G7582">
        <v>165900</v>
      </c>
    </row>
    <row r="7583" spans="1:7" x14ac:dyDescent="0.25">
      <c r="A7583" s="1">
        <v>42599</v>
      </c>
      <c r="B7583">
        <v>7999.8100590000004</v>
      </c>
      <c r="C7583">
        <v>8002.2797849999997</v>
      </c>
      <c r="D7583">
        <v>7930.3901370000003</v>
      </c>
      <c r="E7583">
        <v>7946.1899409999996</v>
      </c>
      <c r="F7583">
        <v>7944.1469729999999</v>
      </c>
      <c r="G7583">
        <v>188100</v>
      </c>
    </row>
    <row r="7584" spans="1:7" x14ac:dyDescent="0.25">
      <c r="A7584" s="1">
        <v>42600</v>
      </c>
      <c r="B7584">
        <v>7948.2998049999997</v>
      </c>
      <c r="C7584">
        <v>7993.9599609999996</v>
      </c>
      <c r="D7584">
        <v>7936.2998049999997</v>
      </c>
      <c r="E7584">
        <v>7952.8100590000004</v>
      </c>
      <c r="F7584">
        <v>7950.765625</v>
      </c>
      <c r="G7584">
        <v>124700</v>
      </c>
    </row>
    <row r="7585" spans="1:7" x14ac:dyDescent="0.25">
      <c r="A7585" s="1">
        <v>42601</v>
      </c>
      <c r="B7585">
        <v>7959.5</v>
      </c>
      <c r="C7585">
        <v>7964.8598629999997</v>
      </c>
      <c r="D7585">
        <v>7916.669922</v>
      </c>
      <c r="E7585">
        <v>7930.75</v>
      </c>
      <c r="F7585">
        <v>7928.7114259999998</v>
      </c>
      <c r="G7585">
        <v>167000</v>
      </c>
    </row>
    <row r="7586" spans="1:7" x14ac:dyDescent="0.25">
      <c r="A7586" s="1">
        <v>42604</v>
      </c>
      <c r="B7586">
        <v>7938.6098629999997</v>
      </c>
      <c r="C7586">
        <v>7981.2099609999996</v>
      </c>
      <c r="D7586">
        <v>7934.9799800000001</v>
      </c>
      <c r="E7586">
        <v>7981.2099609999996</v>
      </c>
      <c r="F7586">
        <v>7979.158203</v>
      </c>
      <c r="G7586">
        <v>107700</v>
      </c>
    </row>
    <row r="7587" spans="1:7" x14ac:dyDescent="0.25">
      <c r="A7587" s="1">
        <v>42605</v>
      </c>
      <c r="B7587">
        <v>7963.1000979999999</v>
      </c>
      <c r="C7587">
        <v>7966.330078</v>
      </c>
      <c r="D7587">
        <v>7912.9501950000003</v>
      </c>
      <c r="E7587">
        <v>7935.1801759999998</v>
      </c>
      <c r="F7587">
        <v>7933.1401370000003</v>
      </c>
      <c r="G7587">
        <v>117300</v>
      </c>
    </row>
    <row r="7588" spans="1:7" x14ac:dyDescent="0.25">
      <c r="A7588" s="1">
        <v>42606</v>
      </c>
      <c r="B7588">
        <v>7938.7001950000003</v>
      </c>
      <c r="C7588">
        <v>7938.7001950000003</v>
      </c>
      <c r="D7588">
        <v>7830.4101559999999</v>
      </c>
      <c r="E7588">
        <v>7866.1298829999996</v>
      </c>
      <c r="F7588">
        <v>7864.1079099999997</v>
      </c>
      <c r="G7588">
        <v>162700</v>
      </c>
    </row>
    <row r="7589" spans="1:7" x14ac:dyDescent="0.25">
      <c r="A7589" s="1">
        <v>42607</v>
      </c>
      <c r="B7589">
        <v>7870.4301759999998</v>
      </c>
      <c r="C7589">
        <v>7870.4301759999998</v>
      </c>
      <c r="D7589">
        <v>7839.6000979999999</v>
      </c>
      <c r="E7589">
        <v>7854.5400390000004</v>
      </c>
      <c r="F7589">
        <v>7852.5209960000002</v>
      </c>
      <c r="G7589">
        <v>141100</v>
      </c>
    </row>
    <row r="7590" spans="1:7" x14ac:dyDescent="0.25">
      <c r="A7590" s="1">
        <v>42608</v>
      </c>
      <c r="B7590">
        <v>7849.6098629999997</v>
      </c>
      <c r="C7590">
        <v>7849.6098629999997</v>
      </c>
      <c r="D7590">
        <v>7804.2797849999997</v>
      </c>
      <c r="E7590">
        <v>7845.4902339999999</v>
      </c>
      <c r="F7590">
        <v>7843.4731449999999</v>
      </c>
      <c r="G7590">
        <v>195700</v>
      </c>
    </row>
    <row r="7591" spans="1:7" x14ac:dyDescent="0.25">
      <c r="A7591" s="1">
        <v>42612</v>
      </c>
      <c r="B7591">
        <v>7863.1499020000001</v>
      </c>
      <c r="C7591">
        <v>7863.1499020000001</v>
      </c>
      <c r="D7591">
        <v>7719.1401370000003</v>
      </c>
      <c r="E7591">
        <v>7794.9301759999998</v>
      </c>
      <c r="F7591">
        <v>7792.9262699999999</v>
      </c>
      <c r="G7591">
        <v>236300</v>
      </c>
    </row>
    <row r="7592" spans="1:7" x14ac:dyDescent="0.25">
      <c r="A7592" s="1">
        <v>42613</v>
      </c>
      <c r="B7592">
        <v>7770.7900390000004</v>
      </c>
      <c r="C7592">
        <v>7802.8100590000004</v>
      </c>
      <c r="D7592">
        <v>7707.3798829999996</v>
      </c>
      <c r="E7592">
        <v>7787.3701170000004</v>
      </c>
      <c r="F7592">
        <v>7785.3681640000004</v>
      </c>
      <c r="G7592">
        <v>223600</v>
      </c>
    </row>
    <row r="7593" spans="1:7" x14ac:dyDescent="0.25">
      <c r="A7593" s="1">
        <v>42614</v>
      </c>
      <c r="B7593">
        <v>7775.7797849999997</v>
      </c>
      <c r="C7593">
        <v>7780.3901370000003</v>
      </c>
      <c r="D7593">
        <v>7646.2998049999997</v>
      </c>
      <c r="E7593">
        <v>7773.3100590000004</v>
      </c>
      <c r="F7593">
        <v>7771.3115230000003</v>
      </c>
      <c r="G7593">
        <v>224900</v>
      </c>
    </row>
    <row r="7594" spans="1:7" x14ac:dyDescent="0.25">
      <c r="A7594" s="1">
        <v>42615</v>
      </c>
      <c r="B7594">
        <v>7769.919922</v>
      </c>
      <c r="C7594">
        <v>7829.7001950000003</v>
      </c>
      <c r="D7594">
        <v>7769.919922</v>
      </c>
      <c r="E7594">
        <v>7807.419922</v>
      </c>
      <c r="F7594">
        <v>7805.4125979999999</v>
      </c>
      <c r="G7594">
        <v>122600</v>
      </c>
    </row>
    <row r="7595" spans="1:7" x14ac:dyDescent="0.25">
      <c r="A7595" s="1">
        <v>42618</v>
      </c>
      <c r="B7595">
        <v>7780.1401370000003</v>
      </c>
      <c r="C7595">
        <v>7807.9301759999998</v>
      </c>
      <c r="D7595">
        <v>7747.0600590000004</v>
      </c>
      <c r="E7595">
        <v>7764.0498049999997</v>
      </c>
      <c r="F7595">
        <v>7762.0537109999996</v>
      </c>
      <c r="G7595">
        <v>94000</v>
      </c>
    </row>
    <row r="7596" spans="1:7" x14ac:dyDescent="0.25">
      <c r="A7596" s="1">
        <v>42619</v>
      </c>
      <c r="B7596">
        <v>7769.6899409999996</v>
      </c>
      <c r="C7596">
        <v>7771.75</v>
      </c>
      <c r="D7596">
        <v>7697.4101559999999</v>
      </c>
      <c r="E7596">
        <v>7719.1801759999998</v>
      </c>
      <c r="F7596">
        <v>7717.1958009999998</v>
      </c>
      <c r="G7596">
        <v>127900</v>
      </c>
    </row>
    <row r="7597" spans="1:7" x14ac:dyDescent="0.25">
      <c r="A7597" s="1">
        <v>42620</v>
      </c>
      <c r="B7597">
        <v>7723.1401370000003</v>
      </c>
      <c r="C7597">
        <v>7723.1401370000003</v>
      </c>
      <c r="D7597">
        <v>7597.3198240000002</v>
      </c>
      <c r="E7597">
        <v>7619.1000979999999</v>
      </c>
      <c r="F7597">
        <v>7617.1416019999997</v>
      </c>
      <c r="G7597">
        <v>295200</v>
      </c>
    </row>
    <row r="7598" spans="1:7" x14ac:dyDescent="0.25">
      <c r="A7598" s="1">
        <v>42621</v>
      </c>
      <c r="B7598">
        <v>7588.7797849999997</v>
      </c>
      <c r="C7598">
        <v>7667.6201170000004</v>
      </c>
      <c r="D7598">
        <v>7536.0698240000002</v>
      </c>
      <c r="E7598">
        <v>7667.0698240000002</v>
      </c>
      <c r="F7598">
        <v>7665.0986329999996</v>
      </c>
      <c r="G7598">
        <v>197000</v>
      </c>
    </row>
    <row r="7599" spans="1:7" x14ac:dyDescent="0.25">
      <c r="A7599" s="1">
        <v>42622</v>
      </c>
      <c r="B7599">
        <v>7678.75</v>
      </c>
      <c r="C7599">
        <v>7678.8999020000001</v>
      </c>
      <c r="D7599">
        <v>7581.7900390000004</v>
      </c>
      <c r="E7599">
        <v>7581.7900390000004</v>
      </c>
      <c r="F7599">
        <v>7579.8408200000003</v>
      </c>
      <c r="G7599">
        <v>113700</v>
      </c>
    </row>
    <row r="7600" spans="1:7" hidden="1" x14ac:dyDescent="0.25">
      <c r="A7600" s="1">
        <v>42625</v>
      </c>
      <c r="B7600" t="s">
        <v>21</v>
      </c>
      <c r="C7600" t="s">
        <v>21</v>
      </c>
      <c r="D7600" t="s">
        <v>21</v>
      </c>
      <c r="E7600" t="s">
        <v>21</v>
      </c>
      <c r="F7600" t="s">
        <v>21</v>
      </c>
      <c r="G7600" t="s">
        <v>21</v>
      </c>
    </row>
    <row r="7601" spans="1:7" x14ac:dyDescent="0.25">
      <c r="A7601" s="1">
        <v>42626</v>
      </c>
      <c r="B7601">
        <v>7569.9902339999999</v>
      </c>
      <c r="C7601">
        <v>7571.0097660000001</v>
      </c>
      <c r="D7601">
        <v>7527.7597660000001</v>
      </c>
      <c r="E7601">
        <v>7550.2700199999999</v>
      </c>
      <c r="F7601">
        <v>7548.3291019999997</v>
      </c>
      <c r="G7601">
        <v>138400</v>
      </c>
    </row>
    <row r="7602" spans="1:7" x14ac:dyDescent="0.25">
      <c r="A7602" s="1">
        <v>42627</v>
      </c>
      <c r="B7602">
        <v>7526.2998049999997</v>
      </c>
      <c r="C7602">
        <v>7546.0097660000001</v>
      </c>
      <c r="D7602">
        <v>7493.6401370000003</v>
      </c>
      <c r="E7602">
        <v>7546.0097660000001</v>
      </c>
      <c r="F7602">
        <v>7544.0698240000002</v>
      </c>
      <c r="G7602">
        <v>169800</v>
      </c>
    </row>
    <row r="7603" spans="1:7" x14ac:dyDescent="0.25">
      <c r="A7603" s="1">
        <v>42628</v>
      </c>
      <c r="B7603">
        <v>7537.1401370000003</v>
      </c>
      <c r="C7603">
        <v>7708.419922</v>
      </c>
      <c r="D7603">
        <v>7510.6201170000004</v>
      </c>
      <c r="E7603">
        <v>7708.419922</v>
      </c>
      <c r="F7603">
        <v>7706.4384769999997</v>
      </c>
      <c r="G7603">
        <v>114100</v>
      </c>
    </row>
    <row r="7604" spans="1:7" x14ac:dyDescent="0.25">
      <c r="A7604" s="1">
        <v>42629</v>
      </c>
      <c r="B7604">
        <v>7683.669922</v>
      </c>
      <c r="C7604">
        <v>7683.669922</v>
      </c>
      <c r="D7604">
        <v>7549.3198240000002</v>
      </c>
      <c r="E7604">
        <v>7553.7597660000001</v>
      </c>
      <c r="F7604">
        <v>7551.8178710000002</v>
      </c>
      <c r="G7604">
        <v>176200</v>
      </c>
    </row>
    <row r="7605" spans="1:7" x14ac:dyDescent="0.25">
      <c r="A7605" s="1">
        <v>42632</v>
      </c>
      <c r="B7605">
        <v>7570.6401370000003</v>
      </c>
      <c r="C7605">
        <v>7576.8398440000001</v>
      </c>
      <c r="D7605">
        <v>7519.8100590000004</v>
      </c>
      <c r="E7605">
        <v>7575.8398440000001</v>
      </c>
      <c r="F7605">
        <v>7573.8920900000003</v>
      </c>
      <c r="G7605">
        <v>86300</v>
      </c>
    </row>
    <row r="7606" spans="1:7" x14ac:dyDescent="0.25">
      <c r="A7606" s="1">
        <v>42633</v>
      </c>
      <c r="B7606">
        <v>7590.1899409999996</v>
      </c>
      <c r="C7606">
        <v>7671.7202150000003</v>
      </c>
      <c r="D7606">
        <v>7590.1899409999996</v>
      </c>
      <c r="E7606">
        <v>7671.7202150000003</v>
      </c>
      <c r="F7606">
        <v>7669.748047</v>
      </c>
      <c r="G7606">
        <v>109000</v>
      </c>
    </row>
    <row r="7607" spans="1:7" x14ac:dyDescent="0.25">
      <c r="A7607" s="1">
        <v>42634</v>
      </c>
      <c r="B7607">
        <v>7686.2597660000001</v>
      </c>
      <c r="C7607">
        <v>7686.2597660000001</v>
      </c>
      <c r="D7607">
        <v>7632.25</v>
      </c>
      <c r="E7607">
        <v>7675.419922</v>
      </c>
      <c r="F7607">
        <v>7673.4467770000001</v>
      </c>
      <c r="G7607">
        <v>123100</v>
      </c>
    </row>
    <row r="7608" spans="1:7" x14ac:dyDescent="0.25">
      <c r="A7608" s="1">
        <v>42635</v>
      </c>
      <c r="B7608">
        <v>7714.0498049999997</v>
      </c>
      <c r="C7608">
        <v>7770.3701170000004</v>
      </c>
      <c r="D7608">
        <v>7712.2900390000004</v>
      </c>
      <c r="E7608">
        <v>7762.3500979999999</v>
      </c>
      <c r="F7608">
        <v>7760.3544920000004</v>
      </c>
      <c r="G7608">
        <v>133600</v>
      </c>
    </row>
    <row r="7609" spans="1:7" x14ac:dyDescent="0.25">
      <c r="A7609" s="1">
        <v>42636</v>
      </c>
      <c r="B7609">
        <v>7768.3100590000004</v>
      </c>
      <c r="C7609">
        <v>7781.9301759999998</v>
      </c>
      <c r="D7609">
        <v>7692.9902339999999</v>
      </c>
      <c r="E7609">
        <v>7723.6000979999999</v>
      </c>
      <c r="F7609">
        <v>7721.6147460000002</v>
      </c>
      <c r="G7609">
        <v>115900</v>
      </c>
    </row>
    <row r="7610" spans="1:7" x14ac:dyDescent="0.25">
      <c r="A7610" s="1">
        <v>42639</v>
      </c>
      <c r="B7610">
        <v>7715.3198240000002</v>
      </c>
      <c r="C7610">
        <v>7715.3198240000002</v>
      </c>
      <c r="D7610">
        <v>7615.4501950000003</v>
      </c>
      <c r="E7610">
        <v>7632.4599609999996</v>
      </c>
      <c r="F7610">
        <v>7630.498047</v>
      </c>
      <c r="G7610">
        <v>91100</v>
      </c>
    </row>
    <row r="7611" spans="1:7" x14ac:dyDescent="0.25">
      <c r="A7611" s="1">
        <v>42640</v>
      </c>
      <c r="B7611">
        <v>7627</v>
      </c>
      <c r="C7611">
        <v>7627</v>
      </c>
      <c r="D7611">
        <v>7538</v>
      </c>
      <c r="E7611">
        <v>7557.3398440000001</v>
      </c>
      <c r="F7611">
        <v>7555.3969729999999</v>
      </c>
      <c r="G7611">
        <v>122100</v>
      </c>
    </row>
    <row r="7612" spans="1:7" x14ac:dyDescent="0.25">
      <c r="A7612" s="1">
        <v>42641</v>
      </c>
      <c r="B7612">
        <v>7559.2998049999997</v>
      </c>
      <c r="C7612">
        <v>7603.8100590000004</v>
      </c>
      <c r="D7612">
        <v>7554.9399409999996</v>
      </c>
      <c r="E7612">
        <v>7586.9599609999996</v>
      </c>
      <c r="F7612">
        <v>7585.0097660000001</v>
      </c>
      <c r="G7612">
        <v>83800</v>
      </c>
    </row>
    <row r="7613" spans="1:7" x14ac:dyDescent="0.25">
      <c r="A7613" s="1">
        <v>42642</v>
      </c>
      <c r="B7613">
        <v>7611.0400390000004</v>
      </c>
      <c r="C7613">
        <v>7714.8598629999997</v>
      </c>
      <c r="D7613">
        <v>7605.419922</v>
      </c>
      <c r="E7613">
        <v>7714.8598629999997</v>
      </c>
      <c r="F7613">
        <v>7712.8764650000003</v>
      </c>
      <c r="G7613">
        <v>186600</v>
      </c>
    </row>
    <row r="7614" spans="1:7" x14ac:dyDescent="0.25">
      <c r="A7614" s="1">
        <v>42643</v>
      </c>
      <c r="B7614">
        <v>7709.7700199999999</v>
      </c>
      <c r="C7614">
        <v>7709.7700199999999</v>
      </c>
      <c r="D7614">
        <v>7629.7299800000001</v>
      </c>
      <c r="E7614">
        <v>7629.7299800000001</v>
      </c>
      <c r="F7614">
        <v>7627.7685549999997</v>
      </c>
      <c r="G7614">
        <v>102200</v>
      </c>
    </row>
    <row r="7615" spans="1:7" x14ac:dyDescent="0.25">
      <c r="A7615" s="1">
        <v>42646</v>
      </c>
      <c r="B7615">
        <v>7643.3398440000001</v>
      </c>
      <c r="C7615">
        <v>7677.7299800000001</v>
      </c>
      <c r="D7615">
        <v>7643.3398440000001</v>
      </c>
      <c r="E7615">
        <v>7677.7299800000001</v>
      </c>
      <c r="F7615">
        <v>7675.7563479999999</v>
      </c>
      <c r="G7615">
        <v>78200</v>
      </c>
    </row>
    <row r="7616" spans="1:7" x14ac:dyDescent="0.25">
      <c r="A7616" s="1">
        <v>42647</v>
      </c>
      <c r="B7616">
        <v>7670.2202150000003</v>
      </c>
      <c r="C7616">
        <v>7719.2402339999999</v>
      </c>
      <c r="D7616">
        <v>7666.3999020000001</v>
      </c>
      <c r="E7616">
        <v>7719.2402339999999</v>
      </c>
      <c r="F7616">
        <v>7717.2558589999999</v>
      </c>
      <c r="G7616">
        <v>97300</v>
      </c>
    </row>
    <row r="7617" spans="1:7" x14ac:dyDescent="0.25">
      <c r="A7617" s="1">
        <v>42648</v>
      </c>
      <c r="B7617">
        <v>7706.6601559999999</v>
      </c>
      <c r="C7617">
        <v>7706.6601559999999</v>
      </c>
      <c r="D7617">
        <v>7607.080078</v>
      </c>
      <c r="E7617">
        <v>7639.7900390000004</v>
      </c>
      <c r="F7617">
        <v>7637.826172</v>
      </c>
      <c r="G7617">
        <v>80000</v>
      </c>
    </row>
    <row r="7618" spans="1:7" x14ac:dyDescent="0.25">
      <c r="A7618" s="1">
        <v>42649</v>
      </c>
      <c r="B7618">
        <v>7635.75</v>
      </c>
      <c r="C7618">
        <v>7642.7099609999996</v>
      </c>
      <c r="D7618">
        <v>7609.0097660000001</v>
      </c>
      <c r="E7618">
        <v>7620.1601559999999</v>
      </c>
      <c r="F7618">
        <v>7618.201172</v>
      </c>
      <c r="G7618">
        <v>86000</v>
      </c>
    </row>
    <row r="7619" spans="1:7" x14ac:dyDescent="0.25">
      <c r="A7619" s="1">
        <v>42650</v>
      </c>
      <c r="B7619">
        <v>7621.5698240000002</v>
      </c>
      <c r="C7619">
        <v>7628.8500979999999</v>
      </c>
      <c r="D7619">
        <v>7550.8901370000003</v>
      </c>
      <c r="E7619">
        <v>7578.2900390000004</v>
      </c>
      <c r="F7619">
        <v>7576.341797</v>
      </c>
      <c r="G7619">
        <v>147500</v>
      </c>
    </row>
    <row r="7620" spans="1:7" x14ac:dyDescent="0.25">
      <c r="A7620" s="1">
        <v>42653</v>
      </c>
      <c r="B7620">
        <v>7584.4599609999996</v>
      </c>
      <c r="C7620">
        <v>7586.3598629999997</v>
      </c>
      <c r="D7620">
        <v>7523.9702150000003</v>
      </c>
      <c r="E7620">
        <v>7534.7099609999996</v>
      </c>
      <c r="F7620">
        <v>7532.7729490000002</v>
      </c>
      <c r="G7620">
        <v>51000</v>
      </c>
    </row>
    <row r="7621" spans="1:7" x14ac:dyDescent="0.25">
      <c r="A7621" s="1">
        <v>42654</v>
      </c>
      <c r="B7621">
        <v>7529.1801759999998</v>
      </c>
      <c r="C7621">
        <v>7566.0097660000001</v>
      </c>
      <c r="D7621">
        <v>7510.25</v>
      </c>
      <c r="E7621">
        <v>7520.8198240000002</v>
      </c>
      <c r="F7621">
        <v>7518.8862300000001</v>
      </c>
      <c r="G7621">
        <v>103700</v>
      </c>
    </row>
    <row r="7622" spans="1:7" x14ac:dyDescent="0.25">
      <c r="A7622" s="1">
        <v>42655</v>
      </c>
      <c r="B7622">
        <v>7494.6499020000001</v>
      </c>
      <c r="C7622">
        <v>7495.4902339999999</v>
      </c>
      <c r="D7622">
        <v>7393.5097660000001</v>
      </c>
      <c r="E7622">
        <v>7429.8198240000002</v>
      </c>
      <c r="F7622">
        <v>7427.9096680000002</v>
      </c>
      <c r="G7622">
        <v>135600</v>
      </c>
    </row>
    <row r="7623" spans="1:7" x14ac:dyDescent="0.25">
      <c r="A7623" s="1">
        <v>42656</v>
      </c>
      <c r="B7623">
        <v>7381.580078</v>
      </c>
      <c r="C7623">
        <v>7393.8598629999997</v>
      </c>
      <c r="D7623">
        <v>7312.1801759999998</v>
      </c>
      <c r="E7623">
        <v>7312.1801759999998</v>
      </c>
      <c r="F7623">
        <v>7310.3002930000002</v>
      </c>
      <c r="G7623">
        <v>198900</v>
      </c>
    </row>
    <row r="7624" spans="1:7" x14ac:dyDescent="0.25">
      <c r="A7624" s="1">
        <v>42657</v>
      </c>
      <c r="B7624">
        <v>7321.7099609999996</v>
      </c>
      <c r="C7624">
        <v>7403.8100590000004</v>
      </c>
      <c r="D7624">
        <v>7321.7099609999996</v>
      </c>
      <c r="E7624">
        <v>7389.2998049999997</v>
      </c>
      <c r="F7624">
        <v>7387.4003910000001</v>
      </c>
      <c r="G7624">
        <v>148000</v>
      </c>
    </row>
    <row r="7625" spans="1:7" x14ac:dyDescent="0.25">
      <c r="A7625" s="1">
        <v>42660</v>
      </c>
      <c r="B7625">
        <v>7378.7597660000001</v>
      </c>
      <c r="C7625">
        <v>7426.5600590000004</v>
      </c>
      <c r="D7625">
        <v>7358.2099609999996</v>
      </c>
      <c r="E7625">
        <v>7358.2099609999996</v>
      </c>
      <c r="F7625">
        <v>7356.3183589999999</v>
      </c>
      <c r="G7625">
        <v>111600</v>
      </c>
    </row>
    <row r="7626" spans="1:7" x14ac:dyDescent="0.25">
      <c r="A7626" s="1">
        <v>42661</v>
      </c>
      <c r="B7626">
        <v>7361.9399409999996</v>
      </c>
      <c r="C7626">
        <v>7571.1499020000001</v>
      </c>
      <c r="D7626">
        <v>7357.1499020000001</v>
      </c>
      <c r="E7626">
        <v>7571.1499020000001</v>
      </c>
      <c r="F7626">
        <v>7569.2036129999997</v>
      </c>
      <c r="G7626">
        <v>142900</v>
      </c>
    </row>
    <row r="7627" spans="1:7" x14ac:dyDescent="0.25">
      <c r="A7627" s="1">
        <v>42662</v>
      </c>
      <c r="B7627">
        <v>7578.9599609999996</v>
      </c>
      <c r="C7627">
        <v>7721.5698240000002</v>
      </c>
      <c r="D7627">
        <v>7576.3500979999999</v>
      </c>
      <c r="E7627">
        <v>7721.5698240000002</v>
      </c>
      <c r="F7627">
        <v>7719.5849609999996</v>
      </c>
      <c r="G7627">
        <v>178400</v>
      </c>
    </row>
    <row r="7628" spans="1:7" x14ac:dyDescent="0.25">
      <c r="A7628" s="1">
        <v>42663</v>
      </c>
      <c r="B7628">
        <v>7705.4599609999996</v>
      </c>
      <c r="C7628">
        <v>7720.0297849999997</v>
      </c>
      <c r="D7628">
        <v>7656.9902339999999</v>
      </c>
      <c r="E7628">
        <v>7713.3198240000002</v>
      </c>
      <c r="F7628">
        <v>7711.3369140000004</v>
      </c>
      <c r="G7628">
        <v>107200</v>
      </c>
    </row>
    <row r="7629" spans="1:7" x14ac:dyDescent="0.25">
      <c r="A7629" s="1">
        <v>42664</v>
      </c>
      <c r="B7629">
        <v>7714.1801759999998</v>
      </c>
      <c r="C7629">
        <v>7714.1801759999998</v>
      </c>
      <c r="D7629">
        <v>7645.3999020000001</v>
      </c>
      <c r="E7629">
        <v>7650.2202150000003</v>
      </c>
      <c r="F7629">
        <v>7648.2534180000002</v>
      </c>
      <c r="G7629">
        <v>69900</v>
      </c>
    </row>
    <row r="7630" spans="1:7" x14ac:dyDescent="0.25">
      <c r="A7630" s="1">
        <v>42667</v>
      </c>
      <c r="B7630">
        <v>7593.3598629999997</v>
      </c>
      <c r="C7630">
        <v>7614.580078</v>
      </c>
      <c r="D7630">
        <v>7571.4399409999996</v>
      </c>
      <c r="E7630">
        <v>7609.3100590000004</v>
      </c>
      <c r="F7630">
        <v>7607.3540039999998</v>
      </c>
      <c r="G7630">
        <v>91300</v>
      </c>
    </row>
    <row r="7631" spans="1:7" x14ac:dyDescent="0.25">
      <c r="A7631" s="1">
        <v>42668</v>
      </c>
      <c r="B7631">
        <v>7599.5297849999997</v>
      </c>
      <c r="C7631">
        <v>7624.7700199999999</v>
      </c>
      <c r="D7631">
        <v>7580.2202150000003</v>
      </c>
      <c r="E7631">
        <v>7580.2202150000003</v>
      </c>
      <c r="F7631">
        <v>7578.2714839999999</v>
      </c>
      <c r="G7631">
        <v>87200</v>
      </c>
    </row>
    <row r="7632" spans="1:7" x14ac:dyDescent="0.25">
      <c r="A7632" s="1">
        <v>42669</v>
      </c>
      <c r="B7632">
        <v>7542.3598629999997</v>
      </c>
      <c r="C7632">
        <v>7546.8701170000004</v>
      </c>
      <c r="D7632">
        <v>7478.5498049999997</v>
      </c>
      <c r="E7632">
        <v>7494.4101559999999</v>
      </c>
      <c r="F7632">
        <v>7492.4833980000003</v>
      </c>
      <c r="G7632">
        <v>114400</v>
      </c>
    </row>
    <row r="7633" spans="1:7" x14ac:dyDescent="0.25">
      <c r="A7633" s="1">
        <v>42670</v>
      </c>
      <c r="B7633">
        <v>7496.0498049999997</v>
      </c>
      <c r="C7633">
        <v>7497.1201170000004</v>
      </c>
      <c r="D7633">
        <v>7424.6298829999996</v>
      </c>
      <c r="E7633">
        <v>7445.1401370000003</v>
      </c>
      <c r="F7633">
        <v>7443.2260740000002</v>
      </c>
      <c r="G7633">
        <v>117800</v>
      </c>
    </row>
    <row r="7634" spans="1:7" x14ac:dyDescent="0.25">
      <c r="A7634" s="1">
        <v>42671</v>
      </c>
      <c r="B7634">
        <v>7442.919922</v>
      </c>
      <c r="C7634">
        <v>7447.6098629999997</v>
      </c>
      <c r="D7634">
        <v>7317.7202150000003</v>
      </c>
      <c r="E7634">
        <v>7404.7998049999997</v>
      </c>
      <c r="F7634">
        <v>7402.8959960000002</v>
      </c>
      <c r="G7634">
        <v>103000</v>
      </c>
    </row>
    <row r="7635" spans="1:7" x14ac:dyDescent="0.25">
      <c r="A7635" s="1">
        <v>42676</v>
      </c>
      <c r="B7635">
        <v>7371.6801759999998</v>
      </c>
      <c r="C7635">
        <v>7374.5698240000002</v>
      </c>
      <c r="D7635">
        <v>7237.3398440000001</v>
      </c>
      <c r="E7635">
        <v>7252.3999020000001</v>
      </c>
      <c r="F7635">
        <v>7250.5356449999999</v>
      </c>
      <c r="G7635">
        <v>149500</v>
      </c>
    </row>
    <row r="7636" spans="1:7" x14ac:dyDescent="0.25">
      <c r="A7636" s="1">
        <v>42677</v>
      </c>
      <c r="B7636">
        <v>7230.3701170000004</v>
      </c>
      <c r="C7636">
        <v>7252.5498049999997</v>
      </c>
      <c r="D7636">
        <v>7129.1000979999999</v>
      </c>
      <c r="E7636">
        <v>7160.9101559999999</v>
      </c>
      <c r="F7636">
        <v>7159.0693359999996</v>
      </c>
      <c r="G7636">
        <v>183100</v>
      </c>
    </row>
    <row r="7637" spans="1:7" x14ac:dyDescent="0.25">
      <c r="A7637" s="1">
        <v>42678</v>
      </c>
      <c r="B7637">
        <v>7174.3999020000001</v>
      </c>
      <c r="C7637">
        <v>7227.3701170000004</v>
      </c>
      <c r="D7637">
        <v>7160.6098629999997</v>
      </c>
      <c r="E7637">
        <v>7227.3701170000004</v>
      </c>
      <c r="F7637">
        <v>7225.5122069999998</v>
      </c>
      <c r="G7637">
        <v>130800</v>
      </c>
    </row>
    <row r="7638" spans="1:7" x14ac:dyDescent="0.25">
      <c r="A7638" s="1">
        <v>42681</v>
      </c>
      <c r="B7638">
        <v>7201.8999020000001</v>
      </c>
      <c r="C7638">
        <v>7232.1801759999998</v>
      </c>
      <c r="D7638">
        <v>7164.8999020000001</v>
      </c>
      <c r="E7638">
        <v>7197.1899409999996</v>
      </c>
      <c r="F7638">
        <v>7195.3398440000001</v>
      </c>
      <c r="G7638">
        <v>0</v>
      </c>
    </row>
    <row r="7639" spans="1:7" x14ac:dyDescent="0.25">
      <c r="A7639" s="1">
        <v>42682</v>
      </c>
      <c r="B7639">
        <v>7307.7998049999997</v>
      </c>
      <c r="C7639">
        <v>7307.7998049999997</v>
      </c>
      <c r="D7639">
        <v>7307.7998049999997</v>
      </c>
      <c r="E7639">
        <v>7307.7998049999997</v>
      </c>
      <c r="F7639">
        <v>7305.9213870000003</v>
      </c>
      <c r="G7639">
        <v>0</v>
      </c>
    </row>
    <row r="7640" spans="1:7" x14ac:dyDescent="0.25">
      <c r="A7640" s="1">
        <v>42683</v>
      </c>
      <c r="B7640">
        <v>7325.4101559999999</v>
      </c>
      <c r="C7640">
        <v>7329.2402339999999</v>
      </c>
      <c r="D7640">
        <v>7038.1899409999996</v>
      </c>
      <c r="E7640">
        <v>7119.0400390000004</v>
      </c>
      <c r="F7640">
        <v>7117.2099609999996</v>
      </c>
      <c r="G7640">
        <v>0</v>
      </c>
    </row>
    <row r="7641" spans="1:7" x14ac:dyDescent="0.25">
      <c r="A7641" s="1">
        <v>42684</v>
      </c>
      <c r="B7641">
        <v>7232.5</v>
      </c>
      <c r="C7641">
        <v>7254.2700199999999</v>
      </c>
      <c r="D7641">
        <v>7172.6499020000001</v>
      </c>
      <c r="E7641">
        <v>7181.8701170000004</v>
      </c>
      <c r="F7641">
        <v>7180.0239259999998</v>
      </c>
      <c r="G7641">
        <v>0</v>
      </c>
    </row>
    <row r="7642" spans="1:7" x14ac:dyDescent="0.25">
      <c r="A7642" s="1">
        <v>42685</v>
      </c>
      <c r="B7642">
        <v>7146.0898440000001</v>
      </c>
      <c r="C7642">
        <v>7153.5</v>
      </c>
      <c r="D7642">
        <v>6971.580078</v>
      </c>
      <c r="E7642">
        <v>6975.0898440000001</v>
      </c>
      <c r="F7642">
        <v>6973.296875</v>
      </c>
      <c r="G7642">
        <v>177800</v>
      </c>
    </row>
    <row r="7643" spans="1:7" x14ac:dyDescent="0.25">
      <c r="A7643" s="1">
        <v>42688</v>
      </c>
      <c r="B7643">
        <v>6939.3100590000004</v>
      </c>
      <c r="C7643">
        <v>6945.2597660000001</v>
      </c>
      <c r="D7643">
        <v>6865.9399409999996</v>
      </c>
      <c r="E7643">
        <v>6871.4799800000001</v>
      </c>
      <c r="F7643">
        <v>6869.7133789999998</v>
      </c>
      <c r="G7643">
        <v>0</v>
      </c>
    </row>
    <row r="7644" spans="1:7" x14ac:dyDescent="0.25">
      <c r="A7644" s="1">
        <v>42689</v>
      </c>
      <c r="B7644">
        <v>6883.1098629999997</v>
      </c>
      <c r="C7644">
        <v>6948.6098629999997</v>
      </c>
      <c r="D7644">
        <v>6857.1499020000001</v>
      </c>
      <c r="E7644">
        <v>6857.1499020000001</v>
      </c>
      <c r="F7644">
        <v>6855.3872069999998</v>
      </c>
      <c r="G7644">
        <v>0</v>
      </c>
    </row>
    <row r="7645" spans="1:7" x14ac:dyDescent="0.25">
      <c r="A7645" s="1">
        <v>42690</v>
      </c>
      <c r="B7645">
        <v>6900.8999020000001</v>
      </c>
      <c r="C7645">
        <v>7001.3598629999997</v>
      </c>
      <c r="D7645">
        <v>6900.8999020000001</v>
      </c>
      <c r="E7645">
        <v>6966.2797849999997</v>
      </c>
      <c r="F7645">
        <v>6964.4887699999999</v>
      </c>
      <c r="G7645">
        <v>0</v>
      </c>
    </row>
    <row r="7646" spans="1:7" x14ac:dyDescent="0.25">
      <c r="A7646" s="1">
        <v>42691</v>
      </c>
      <c r="B7646">
        <v>6999.3798829999996</v>
      </c>
      <c r="C7646">
        <v>7115.7597660000001</v>
      </c>
      <c r="D7646">
        <v>6993.6601559999999</v>
      </c>
      <c r="E7646">
        <v>7050.1201170000004</v>
      </c>
      <c r="F7646">
        <v>7048.3076170000004</v>
      </c>
      <c r="G7646">
        <v>0</v>
      </c>
    </row>
    <row r="7647" spans="1:7" x14ac:dyDescent="0.25">
      <c r="A7647" s="1">
        <v>42692</v>
      </c>
      <c r="B7647">
        <v>7071.2402339999999</v>
      </c>
      <c r="C7647">
        <v>7082.6000979999999</v>
      </c>
      <c r="D7647">
        <v>7037.580078</v>
      </c>
      <c r="E7647">
        <v>7067.7299800000001</v>
      </c>
      <c r="F7647">
        <v>7065.9130859999996</v>
      </c>
      <c r="G7647">
        <v>67200</v>
      </c>
    </row>
    <row r="7648" spans="1:7" x14ac:dyDescent="0.25">
      <c r="A7648" s="1">
        <v>42695</v>
      </c>
      <c r="B7648">
        <v>7073.1201170000004</v>
      </c>
      <c r="C7648">
        <v>7084.7202150000003</v>
      </c>
      <c r="D7648">
        <v>6947.6098629999997</v>
      </c>
      <c r="E7648">
        <v>6979.0600590000004</v>
      </c>
      <c r="F7648">
        <v>6977.2661129999997</v>
      </c>
      <c r="G7648">
        <v>0</v>
      </c>
    </row>
    <row r="7649" spans="1:7" x14ac:dyDescent="0.25">
      <c r="A7649" s="1">
        <v>42696</v>
      </c>
      <c r="B7649">
        <v>6973.75</v>
      </c>
      <c r="C7649">
        <v>6973.75</v>
      </c>
      <c r="D7649">
        <v>6802.7299800000001</v>
      </c>
      <c r="E7649">
        <v>6802.7299800000001</v>
      </c>
      <c r="F7649">
        <v>6800.9809569999998</v>
      </c>
      <c r="G7649">
        <v>0</v>
      </c>
    </row>
    <row r="7650" spans="1:7" x14ac:dyDescent="0.25">
      <c r="A7650" s="1">
        <v>42697</v>
      </c>
      <c r="B7650">
        <v>6822.0698240000002</v>
      </c>
      <c r="C7650">
        <v>6836.6401370000003</v>
      </c>
      <c r="D7650">
        <v>6722.3100590000004</v>
      </c>
      <c r="E7650">
        <v>6836.6401370000003</v>
      </c>
      <c r="F7650">
        <v>6834.8828130000002</v>
      </c>
      <c r="G7650">
        <v>0</v>
      </c>
    </row>
    <row r="7651" spans="1:7" x14ac:dyDescent="0.25">
      <c r="A7651" s="1">
        <v>42698</v>
      </c>
      <c r="B7651">
        <v>6847.0698240000002</v>
      </c>
      <c r="C7651">
        <v>6873.3100590000004</v>
      </c>
      <c r="D7651">
        <v>6808.169922</v>
      </c>
      <c r="E7651">
        <v>6873.3100590000004</v>
      </c>
      <c r="F7651">
        <v>6871.5429690000001</v>
      </c>
      <c r="G7651">
        <v>0</v>
      </c>
    </row>
    <row r="7652" spans="1:7" x14ac:dyDescent="0.25">
      <c r="A7652" s="1">
        <v>42699</v>
      </c>
      <c r="B7652">
        <v>6884.2900390000004</v>
      </c>
      <c r="C7652">
        <v>6904.9301759999998</v>
      </c>
      <c r="D7652">
        <v>6845.7202150000003</v>
      </c>
      <c r="E7652">
        <v>6889.7797849999997</v>
      </c>
      <c r="F7652">
        <v>6888.0087890000004</v>
      </c>
      <c r="G7652">
        <v>66500</v>
      </c>
    </row>
    <row r="7653" spans="1:7" x14ac:dyDescent="0.25">
      <c r="A7653" s="1">
        <v>42702</v>
      </c>
      <c r="B7653">
        <v>6902.0898440000001</v>
      </c>
      <c r="C7653">
        <v>6907.0898440000001</v>
      </c>
      <c r="D7653">
        <v>6786.2597660000001</v>
      </c>
      <c r="E7653">
        <v>6825.3999020000001</v>
      </c>
      <c r="F7653">
        <v>6823.6455079999996</v>
      </c>
      <c r="G7653">
        <v>0</v>
      </c>
    </row>
    <row r="7654" spans="1:7" x14ac:dyDescent="0.25">
      <c r="A7654" s="1">
        <v>42703</v>
      </c>
      <c r="B7654">
        <v>6823.6000979999999</v>
      </c>
      <c r="C7654">
        <v>6825.5400390000004</v>
      </c>
      <c r="D7654">
        <v>6769.1098629999997</v>
      </c>
      <c r="E7654">
        <v>6781.2001950000003</v>
      </c>
      <c r="F7654">
        <v>6779.4570309999999</v>
      </c>
      <c r="G7654">
        <v>234400</v>
      </c>
    </row>
    <row r="7655" spans="1:7" x14ac:dyDescent="0.25">
      <c r="A7655" s="1">
        <v>42705</v>
      </c>
      <c r="B7655">
        <v>6902.1401370000003</v>
      </c>
      <c r="C7655">
        <v>6943.2001950000003</v>
      </c>
      <c r="D7655">
        <v>6864.8701170000004</v>
      </c>
      <c r="E7655">
        <v>6864.8701170000004</v>
      </c>
      <c r="F7655">
        <v>6863.1054690000001</v>
      </c>
      <c r="G7655">
        <v>0</v>
      </c>
    </row>
    <row r="7656" spans="1:7" x14ac:dyDescent="0.25">
      <c r="A7656" s="1">
        <v>42706</v>
      </c>
      <c r="B7656">
        <v>6880.669922</v>
      </c>
      <c r="C7656">
        <v>6902.3500979999999</v>
      </c>
      <c r="D7656">
        <v>6834.6499020000001</v>
      </c>
      <c r="E7656">
        <v>6886.7402339999999</v>
      </c>
      <c r="F7656">
        <v>6884.9697269999997</v>
      </c>
      <c r="G7656">
        <v>152200</v>
      </c>
    </row>
    <row r="7657" spans="1:7" x14ac:dyDescent="0.25">
      <c r="A7657" s="1">
        <v>42709</v>
      </c>
      <c r="B7657">
        <v>6902.5097660000001</v>
      </c>
      <c r="C7657">
        <v>6902.5097660000001</v>
      </c>
      <c r="D7657">
        <v>6776.4101559999999</v>
      </c>
      <c r="E7657">
        <v>6776.4101559999999</v>
      </c>
      <c r="F7657">
        <v>6774.6679690000001</v>
      </c>
      <c r="G7657">
        <v>0</v>
      </c>
    </row>
    <row r="7658" spans="1:7" x14ac:dyDescent="0.25">
      <c r="A7658" s="1">
        <v>42710</v>
      </c>
      <c r="B7658">
        <v>6808.5097660000001</v>
      </c>
      <c r="C7658">
        <v>6835.4902339999999</v>
      </c>
      <c r="D7658">
        <v>6751.9301759999998</v>
      </c>
      <c r="E7658">
        <v>6806.1401370000003</v>
      </c>
      <c r="F7658">
        <v>6804.390625</v>
      </c>
      <c r="G7658">
        <v>0</v>
      </c>
    </row>
    <row r="7659" spans="1:7" x14ac:dyDescent="0.25">
      <c r="A7659" s="1">
        <v>42711</v>
      </c>
      <c r="B7659">
        <v>6810.2402339999999</v>
      </c>
      <c r="C7659">
        <v>6866.8100590000004</v>
      </c>
      <c r="D7659">
        <v>6789.9399409999996</v>
      </c>
      <c r="E7659">
        <v>6866.8100590000004</v>
      </c>
      <c r="F7659">
        <v>6865.044922</v>
      </c>
      <c r="G7659">
        <v>0</v>
      </c>
    </row>
    <row r="7660" spans="1:7" x14ac:dyDescent="0.25">
      <c r="A7660" s="1">
        <v>42712</v>
      </c>
      <c r="B7660">
        <v>6930.1000979999999</v>
      </c>
      <c r="C7660">
        <v>7022.3798829999996</v>
      </c>
      <c r="D7660">
        <v>6903.9101559999999</v>
      </c>
      <c r="E7660">
        <v>7022.3798829999996</v>
      </c>
      <c r="F7660">
        <v>7020.5747069999998</v>
      </c>
      <c r="G7660">
        <v>0</v>
      </c>
    </row>
    <row r="7661" spans="1:7" x14ac:dyDescent="0.25">
      <c r="A7661" s="1">
        <v>42713</v>
      </c>
      <c r="B7661">
        <v>7044.4101559999999</v>
      </c>
      <c r="C7661">
        <v>7045.830078</v>
      </c>
      <c r="D7661">
        <v>7018.9902339999999</v>
      </c>
      <c r="E7661">
        <v>7043.1601559999999</v>
      </c>
      <c r="F7661">
        <v>7041.3496089999999</v>
      </c>
      <c r="G7661">
        <v>126500</v>
      </c>
    </row>
    <row r="7662" spans="1:7" x14ac:dyDescent="0.25">
      <c r="A7662" s="1">
        <v>42716</v>
      </c>
      <c r="B7662">
        <v>7048.7402339999999</v>
      </c>
      <c r="C7662">
        <v>7048.7402339999999</v>
      </c>
      <c r="D7662">
        <v>6844.8398440000001</v>
      </c>
      <c r="E7662">
        <v>6868.8901370000003</v>
      </c>
      <c r="F7662">
        <v>6867.1245120000003</v>
      </c>
      <c r="G7662">
        <v>0</v>
      </c>
    </row>
    <row r="7663" spans="1:7" x14ac:dyDescent="0.25">
      <c r="A7663" s="1">
        <v>42717</v>
      </c>
      <c r="B7663">
        <v>6874.1601559999999</v>
      </c>
      <c r="C7663">
        <v>6880.9101559999999</v>
      </c>
      <c r="D7663">
        <v>6799.2202150000003</v>
      </c>
      <c r="E7663">
        <v>6880.9101559999999</v>
      </c>
      <c r="F7663">
        <v>6879.1411129999997</v>
      </c>
      <c r="G7663">
        <v>0</v>
      </c>
    </row>
    <row r="7664" spans="1:7" x14ac:dyDescent="0.25">
      <c r="A7664" s="1">
        <v>42718</v>
      </c>
      <c r="B7664">
        <v>6888.6098629999997</v>
      </c>
      <c r="C7664">
        <v>6928.3398440000001</v>
      </c>
      <c r="D7664">
        <v>6888.6098629999997</v>
      </c>
      <c r="E7664">
        <v>6928.3398440000001</v>
      </c>
      <c r="F7664">
        <v>6926.5585940000001</v>
      </c>
      <c r="G7664">
        <v>0</v>
      </c>
    </row>
    <row r="7665" spans="1:7" x14ac:dyDescent="0.25">
      <c r="A7665" s="1">
        <v>42719</v>
      </c>
      <c r="B7665">
        <v>6891.6601559999999</v>
      </c>
      <c r="C7665">
        <v>6891.6601559999999</v>
      </c>
      <c r="D7665">
        <v>6837.3598629999997</v>
      </c>
      <c r="E7665">
        <v>6855.3100590000004</v>
      </c>
      <c r="F7665">
        <v>6853.5478519999997</v>
      </c>
      <c r="G7665">
        <v>0</v>
      </c>
    </row>
    <row r="7666" spans="1:7" x14ac:dyDescent="0.25">
      <c r="A7666" s="1">
        <v>42720</v>
      </c>
      <c r="B7666">
        <v>6855.2402339999999</v>
      </c>
      <c r="C7666">
        <v>6881.2099609999996</v>
      </c>
      <c r="D7666">
        <v>6825.3198240000002</v>
      </c>
      <c r="E7666">
        <v>6850.7099609999996</v>
      </c>
      <c r="F7666">
        <v>6848.9487300000001</v>
      </c>
      <c r="G7666">
        <v>185700</v>
      </c>
    </row>
    <row r="7667" spans="1:7" x14ac:dyDescent="0.25">
      <c r="A7667" s="1">
        <v>42723</v>
      </c>
      <c r="B7667">
        <v>6843.25</v>
      </c>
      <c r="C7667">
        <v>6848.3701170000004</v>
      </c>
      <c r="D7667">
        <v>6683.3500979999999</v>
      </c>
      <c r="E7667">
        <v>6714.1298829999996</v>
      </c>
      <c r="F7667">
        <v>6712.4038090000004</v>
      </c>
      <c r="G7667">
        <v>0</v>
      </c>
    </row>
    <row r="7668" spans="1:7" x14ac:dyDescent="0.25">
      <c r="A7668" s="1">
        <v>42724</v>
      </c>
      <c r="B7668">
        <v>6707.9902339999999</v>
      </c>
      <c r="C7668">
        <v>6710.1601559999999</v>
      </c>
      <c r="D7668">
        <v>6589.6899409999996</v>
      </c>
      <c r="E7668">
        <v>6658.6601559999999</v>
      </c>
      <c r="F7668">
        <v>6656.9482420000004</v>
      </c>
      <c r="G7668">
        <v>0</v>
      </c>
    </row>
    <row r="7669" spans="1:7" x14ac:dyDescent="0.25">
      <c r="A7669" s="1">
        <v>42725</v>
      </c>
      <c r="B7669">
        <v>6687.0898440000001</v>
      </c>
      <c r="C7669">
        <v>6732.2001950000003</v>
      </c>
      <c r="D7669">
        <v>6681.0200199999999</v>
      </c>
      <c r="E7669">
        <v>6686.3598629999997</v>
      </c>
      <c r="F7669">
        <v>6684.6411129999997</v>
      </c>
      <c r="G7669">
        <v>0</v>
      </c>
    </row>
    <row r="7670" spans="1:7" x14ac:dyDescent="0.25">
      <c r="A7670" s="1">
        <v>42726</v>
      </c>
      <c r="B7670">
        <v>6664.5498049999997</v>
      </c>
      <c r="C7670">
        <v>6676.6000979999999</v>
      </c>
      <c r="D7670">
        <v>6564.1499020000001</v>
      </c>
      <c r="E7670">
        <v>6587.169922</v>
      </c>
      <c r="F7670">
        <v>6585.4765630000002</v>
      </c>
      <c r="G7670">
        <v>0</v>
      </c>
    </row>
    <row r="7671" spans="1:7" x14ac:dyDescent="0.25">
      <c r="A7671" s="1">
        <v>42727</v>
      </c>
      <c r="B7671">
        <v>6545.5297849999997</v>
      </c>
      <c r="C7671">
        <v>6563.669922</v>
      </c>
      <c r="D7671">
        <v>6499</v>
      </c>
      <c r="E7671">
        <v>6563.669922</v>
      </c>
      <c r="F7671">
        <v>6561.982422</v>
      </c>
      <c r="G7671">
        <v>111900</v>
      </c>
    </row>
    <row r="7672" spans="1:7" hidden="1" x14ac:dyDescent="0.25">
      <c r="A7672" s="1">
        <v>42730</v>
      </c>
      <c r="B7672" t="s">
        <v>21</v>
      </c>
      <c r="C7672" t="s">
        <v>21</v>
      </c>
      <c r="D7672" t="s">
        <v>21</v>
      </c>
      <c r="E7672" t="s">
        <v>21</v>
      </c>
      <c r="F7672" t="s">
        <v>21</v>
      </c>
      <c r="G7672" t="s">
        <v>21</v>
      </c>
    </row>
    <row r="7673" spans="1:7" x14ac:dyDescent="0.25">
      <c r="A7673" s="1">
        <v>42731</v>
      </c>
      <c r="B7673">
        <v>6579.2099609999996</v>
      </c>
      <c r="C7673">
        <v>6658.2001950000003</v>
      </c>
      <c r="D7673">
        <v>6575.8500979999999</v>
      </c>
      <c r="E7673">
        <v>6658.2001950000003</v>
      </c>
      <c r="F7673">
        <v>6656.4887699999999</v>
      </c>
      <c r="G7673">
        <v>0</v>
      </c>
    </row>
    <row r="7674" spans="1:7" x14ac:dyDescent="0.25">
      <c r="A7674" s="1">
        <v>42732</v>
      </c>
      <c r="B7674">
        <v>6688.9399409999996</v>
      </c>
      <c r="C7674">
        <v>6846.4399409999996</v>
      </c>
      <c r="D7674">
        <v>6677.0600590000004</v>
      </c>
      <c r="E7674">
        <v>6846.4399409999996</v>
      </c>
      <c r="F7674">
        <v>6844.6796880000002</v>
      </c>
      <c r="G7674">
        <v>0</v>
      </c>
    </row>
    <row r="7675" spans="1:7" x14ac:dyDescent="0.25">
      <c r="A7675" s="1">
        <v>42733</v>
      </c>
      <c r="B7675">
        <v>6846.5498049999997</v>
      </c>
      <c r="C7675">
        <v>6855.3701170000004</v>
      </c>
      <c r="D7675">
        <v>6797.6601559999999</v>
      </c>
      <c r="E7675">
        <v>6840.6401370000003</v>
      </c>
      <c r="F7675">
        <v>6838.8813479999999</v>
      </c>
      <c r="G7675">
        <v>0</v>
      </c>
    </row>
    <row r="7676" spans="1:7" x14ac:dyDescent="0.25">
      <c r="A7676" s="1">
        <v>42738</v>
      </c>
      <c r="B7676">
        <v>6840.0600590000004</v>
      </c>
      <c r="C7676">
        <v>6861.3100590000004</v>
      </c>
      <c r="D7676">
        <v>6746.7998049999997</v>
      </c>
      <c r="E7676">
        <v>6861.3100590000004</v>
      </c>
      <c r="F7676">
        <v>6859.5463870000003</v>
      </c>
      <c r="G7676">
        <v>56100</v>
      </c>
    </row>
    <row r="7677" spans="1:7" x14ac:dyDescent="0.25">
      <c r="A7677" s="1">
        <v>42739</v>
      </c>
      <c r="B7677">
        <v>6874.6801759999998</v>
      </c>
      <c r="C7677">
        <v>7041.0600590000004</v>
      </c>
      <c r="D7677">
        <v>6874.6801759999998</v>
      </c>
      <c r="E7677">
        <v>7030.9501950000003</v>
      </c>
      <c r="F7677">
        <v>7029.142578</v>
      </c>
      <c r="G7677">
        <v>204000</v>
      </c>
    </row>
    <row r="7678" spans="1:7" x14ac:dyDescent="0.25">
      <c r="A7678" s="1">
        <v>42740</v>
      </c>
      <c r="B7678">
        <v>7051.8598629999997</v>
      </c>
      <c r="C7678">
        <v>7279.919922</v>
      </c>
      <c r="D7678">
        <v>7049.3398440000001</v>
      </c>
      <c r="E7678">
        <v>7209.4399409999996</v>
      </c>
      <c r="F7678">
        <v>7207.5864259999998</v>
      </c>
      <c r="G7678">
        <v>223900</v>
      </c>
    </row>
    <row r="7679" spans="1:7" x14ac:dyDescent="0.25">
      <c r="A7679" s="1">
        <v>42741</v>
      </c>
      <c r="B7679">
        <v>7184.4599609999996</v>
      </c>
      <c r="C7679">
        <v>7289.5097660000001</v>
      </c>
      <c r="D7679">
        <v>7181.6899409999996</v>
      </c>
      <c r="E7679">
        <v>7248.2001950000003</v>
      </c>
      <c r="F7679">
        <v>7246.3369140000004</v>
      </c>
      <c r="G7679">
        <v>205900</v>
      </c>
    </row>
    <row r="7680" spans="1:7" x14ac:dyDescent="0.25">
      <c r="A7680" s="1">
        <v>42744</v>
      </c>
      <c r="B7680">
        <v>7255.1801759999998</v>
      </c>
      <c r="C7680">
        <v>7276.3398440000001</v>
      </c>
      <c r="D7680">
        <v>7210.7998049999997</v>
      </c>
      <c r="E7680">
        <v>7276.3398440000001</v>
      </c>
      <c r="F7680">
        <v>7274.4692379999997</v>
      </c>
      <c r="G7680">
        <v>110300</v>
      </c>
    </row>
    <row r="7681" spans="1:7" x14ac:dyDescent="0.25">
      <c r="A7681" s="1">
        <v>42745</v>
      </c>
      <c r="B7681">
        <v>7278.5698240000002</v>
      </c>
      <c r="C7681">
        <v>7371.8398440000001</v>
      </c>
      <c r="D7681">
        <v>7276.7202150000003</v>
      </c>
      <c r="E7681">
        <v>7364.3398440000001</v>
      </c>
      <c r="F7681">
        <v>7362.4467770000001</v>
      </c>
      <c r="G7681">
        <v>256700</v>
      </c>
    </row>
    <row r="7682" spans="1:7" x14ac:dyDescent="0.25">
      <c r="A7682" s="1">
        <v>42746</v>
      </c>
      <c r="B7682">
        <v>7362.2402339999999</v>
      </c>
      <c r="C7682">
        <v>7402.5400390000004</v>
      </c>
      <c r="D7682">
        <v>7316.7797849999997</v>
      </c>
      <c r="E7682">
        <v>7321.8198240000002</v>
      </c>
      <c r="F7682">
        <v>7319.9375</v>
      </c>
      <c r="G7682">
        <v>162000</v>
      </c>
    </row>
    <row r="7683" spans="1:7" x14ac:dyDescent="0.25">
      <c r="A7683" s="1">
        <v>42747</v>
      </c>
      <c r="B7683">
        <v>7335.6601559999999</v>
      </c>
      <c r="C7683">
        <v>7347.8198240000002</v>
      </c>
      <c r="D7683">
        <v>7260.7099609999996</v>
      </c>
      <c r="E7683">
        <v>7264.5498049999997</v>
      </c>
      <c r="F7683">
        <v>7262.6821289999998</v>
      </c>
      <c r="G7683">
        <v>127400</v>
      </c>
    </row>
    <row r="7684" spans="1:7" x14ac:dyDescent="0.25">
      <c r="A7684" s="1">
        <v>42748</v>
      </c>
      <c r="B7684">
        <v>7256.7202150000003</v>
      </c>
      <c r="C7684">
        <v>7270.8500979999999</v>
      </c>
      <c r="D7684">
        <v>7227.1601559999999</v>
      </c>
      <c r="E7684">
        <v>7238.5200199999999</v>
      </c>
      <c r="F7684">
        <v>7236.6591799999997</v>
      </c>
      <c r="G7684">
        <v>109400</v>
      </c>
    </row>
    <row r="7685" spans="1:7" x14ac:dyDescent="0.25">
      <c r="A7685" s="1">
        <v>42751</v>
      </c>
      <c r="B7685">
        <v>7243.5498049999997</v>
      </c>
      <c r="C7685">
        <v>7279.4799800000001</v>
      </c>
      <c r="D7685">
        <v>7225.4301759999998</v>
      </c>
      <c r="E7685">
        <v>7238.4501950000003</v>
      </c>
      <c r="F7685">
        <v>7236.5893550000001</v>
      </c>
      <c r="G7685">
        <v>105000</v>
      </c>
    </row>
    <row r="7686" spans="1:7" x14ac:dyDescent="0.25">
      <c r="A7686" s="1">
        <v>42752</v>
      </c>
      <c r="B7686">
        <v>7244.0297849999997</v>
      </c>
      <c r="C7686">
        <v>7244.0297849999997</v>
      </c>
      <c r="D7686">
        <v>7123.330078</v>
      </c>
      <c r="E7686">
        <v>7123.330078</v>
      </c>
      <c r="F7686">
        <v>7121.4990230000003</v>
      </c>
      <c r="G7686">
        <v>223300</v>
      </c>
    </row>
    <row r="7687" spans="1:7" x14ac:dyDescent="0.25">
      <c r="A7687" s="1">
        <v>42753</v>
      </c>
      <c r="B7687">
        <v>7136.1499020000001</v>
      </c>
      <c r="C7687">
        <v>7165.1499020000001</v>
      </c>
      <c r="D7687">
        <v>7129.8901370000003</v>
      </c>
      <c r="E7687">
        <v>7156.3598629999997</v>
      </c>
      <c r="F7687">
        <v>7154.5200199999999</v>
      </c>
      <c r="G7687">
        <v>91900</v>
      </c>
    </row>
    <row r="7688" spans="1:7" x14ac:dyDescent="0.25">
      <c r="A7688" s="1">
        <v>42754</v>
      </c>
      <c r="B7688">
        <v>7183.9902339999999</v>
      </c>
      <c r="C7688">
        <v>7246.080078</v>
      </c>
      <c r="D7688">
        <v>7172.1899409999996</v>
      </c>
      <c r="E7688">
        <v>7246.080078</v>
      </c>
      <c r="F7688">
        <v>7244.2172849999997</v>
      </c>
      <c r="G7688">
        <v>128200</v>
      </c>
    </row>
    <row r="7689" spans="1:7" x14ac:dyDescent="0.25">
      <c r="A7689" s="1">
        <v>42755</v>
      </c>
      <c r="B7689">
        <v>7252.4399409999996</v>
      </c>
      <c r="C7689">
        <v>7255.169922</v>
      </c>
      <c r="D7689">
        <v>7204.2700199999999</v>
      </c>
      <c r="E7689">
        <v>7232.6601559999999</v>
      </c>
      <c r="F7689">
        <v>7230.8007809999999</v>
      </c>
      <c r="G7689">
        <v>128600</v>
      </c>
    </row>
    <row r="7690" spans="1:7" x14ac:dyDescent="0.25">
      <c r="A7690" s="1">
        <v>42758</v>
      </c>
      <c r="B7690">
        <v>7242.6201170000004</v>
      </c>
      <c r="C7690">
        <v>7374.3500979999999</v>
      </c>
      <c r="D7690">
        <v>7237.330078</v>
      </c>
      <c r="E7690">
        <v>7374.3500979999999</v>
      </c>
      <c r="F7690">
        <v>7372.4541019999997</v>
      </c>
      <c r="G7690">
        <v>132800</v>
      </c>
    </row>
    <row r="7691" spans="1:7" x14ac:dyDescent="0.25">
      <c r="A7691" s="1">
        <v>42759</v>
      </c>
      <c r="B7691">
        <v>7373.8901370000003</v>
      </c>
      <c r="C7691">
        <v>7384.580078</v>
      </c>
      <c r="D7691">
        <v>7340.5400390000004</v>
      </c>
      <c r="E7691">
        <v>7370.6499020000001</v>
      </c>
      <c r="F7691">
        <v>7368.7548829999996</v>
      </c>
      <c r="G7691">
        <v>180700</v>
      </c>
    </row>
    <row r="7692" spans="1:7" x14ac:dyDescent="0.25">
      <c r="A7692" s="1">
        <v>42760</v>
      </c>
      <c r="B7692">
        <v>7383.6801759999998</v>
      </c>
      <c r="C7692">
        <v>7398.2900390000004</v>
      </c>
      <c r="D7692">
        <v>7323.3598629999997</v>
      </c>
      <c r="E7692">
        <v>7323.3598629999997</v>
      </c>
      <c r="F7692">
        <v>7321.4770509999998</v>
      </c>
      <c r="G7692">
        <v>153100</v>
      </c>
    </row>
    <row r="7693" spans="1:7" x14ac:dyDescent="0.25">
      <c r="A7693" s="1">
        <v>42761</v>
      </c>
      <c r="B7693">
        <v>7320.6401370000003</v>
      </c>
      <c r="C7693">
        <v>7361.7797849999997</v>
      </c>
      <c r="D7693">
        <v>7320.6401370000003</v>
      </c>
      <c r="E7693">
        <v>7332.6401370000003</v>
      </c>
      <c r="F7693">
        <v>7330.7548829999996</v>
      </c>
      <c r="G7693">
        <v>148200</v>
      </c>
    </row>
    <row r="7694" spans="1:7" x14ac:dyDescent="0.25">
      <c r="A7694" s="1">
        <v>42762</v>
      </c>
      <c r="B7694">
        <v>7338.2202150000003</v>
      </c>
      <c r="C7694">
        <v>7366.0400390000004</v>
      </c>
      <c r="D7694">
        <v>7333.669922</v>
      </c>
      <c r="E7694">
        <v>7333.669922</v>
      </c>
      <c r="F7694">
        <v>7331.7846680000002</v>
      </c>
      <c r="G7694">
        <v>150000</v>
      </c>
    </row>
    <row r="7695" spans="1:7" x14ac:dyDescent="0.25">
      <c r="A7695" s="1">
        <v>42765</v>
      </c>
      <c r="B7695">
        <v>7350.8901370000003</v>
      </c>
      <c r="C7695">
        <v>7376.9301759999998</v>
      </c>
      <c r="D7695">
        <v>7336.7099609999996</v>
      </c>
      <c r="E7695">
        <v>7336.7099609999996</v>
      </c>
      <c r="F7695">
        <v>7334.8237300000001</v>
      </c>
      <c r="G7695">
        <v>79500</v>
      </c>
    </row>
    <row r="7696" spans="1:7" x14ac:dyDescent="0.25">
      <c r="A7696" s="1">
        <v>42766</v>
      </c>
      <c r="B7696">
        <v>7327.8999020000001</v>
      </c>
      <c r="C7696">
        <v>7343.9301759999998</v>
      </c>
      <c r="D7696">
        <v>7229.6601559999999</v>
      </c>
      <c r="E7696">
        <v>7229.6601559999999</v>
      </c>
      <c r="F7696">
        <v>7227.8017579999996</v>
      </c>
      <c r="G7696">
        <v>112000</v>
      </c>
    </row>
    <row r="7697" spans="1:7" x14ac:dyDescent="0.25">
      <c r="A7697" s="1">
        <v>42767</v>
      </c>
      <c r="B7697">
        <v>7297.7202150000003</v>
      </c>
      <c r="C7697">
        <v>7300.2099609999996</v>
      </c>
      <c r="D7697">
        <v>7209.7299800000001</v>
      </c>
      <c r="E7697">
        <v>7227.4501950000003</v>
      </c>
      <c r="F7697">
        <v>7225.5922849999997</v>
      </c>
      <c r="G7697">
        <v>89800</v>
      </c>
    </row>
    <row r="7698" spans="1:7" x14ac:dyDescent="0.25">
      <c r="A7698" s="1">
        <v>42768</v>
      </c>
      <c r="B7698">
        <v>7228.8500979999999</v>
      </c>
      <c r="C7698">
        <v>7282.0400390000004</v>
      </c>
      <c r="D7698">
        <v>7208.1401370000003</v>
      </c>
      <c r="E7698">
        <v>7225.9101559999999</v>
      </c>
      <c r="F7698">
        <v>7224.0527339999999</v>
      </c>
      <c r="G7698">
        <v>120500</v>
      </c>
    </row>
    <row r="7699" spans="1:7" x14ac:dyDescent="0.25">
      <c r="A7699" s="1">
        <v>42769</v>
      </c>
      <c r="B7699">
        <v>7223.3398440000001</v>
      </c>
      <c r="C7699">
        <v>7227.1000979999999</v>
      </c>
      <c r="D7699">
        <v>7186.4399409999996</v>
      </c>
      <c r="E7699">
        <v>7226.7001950000003</v>
      </c>
      <c r="F7699">
        <v>7224.8422849999997</v>
      </c>
      <c r="G7699">
        <v>140200</v>
      </c>
    </row>
    <row r="7700" spans="1:7" x14ac:dyDescent="0.25">
      <c r="A7700" s="1">
        <v>42772</v>
      </c>
      <c r="B7700">
        <v>7244.3100590000004</v>
      </c>
      <c r="C7700">
        <v>7294.3999020000001</v>
      </c>
      <c r="D7700">
        <v>7243.6499020000001</v>
      </c>
      <c r="E7700">
        <v>7294.3999020000001</v>
      </c>
      <c r="F7700">
        <v>7292.5249020000001</v>
      </c>
      <c r="G7700">
        <v>165300</v>
      </c>
    </row>
    <row r="7701" spans="1:7" x14ac:dyDescent="0.25">
      <c r="A7701" s="1">
        <v>42773</v>
      </c>
      <c r="B7701">
        <v>7283.8500979999999</v>
      </c>
      <c r="C7701">
        <v>7283.8500979999999</v>
      </c>
      <c r="D7701">
        <v>7241.6201170000004</v>
      </c>
      <c r="E7701">
        <v>7262.6401370000003</v>
      </c>
      <c r="F7701">
        <v>7260.7729490000002</v>
      </c>
      <c r="G7701">
        <v>118800</v>
      </c>
    </row>
    <row r="7702" spans="1:7" x14ac:dyDescent="0.25">
      <c r="A7702" s="1">
        <v>42774</v>
      </c>
      <c r="B7702">
        <v>7277.8901370000003</v>
      </c>
      <c r="C7702">
        <v>7286.4399409999996</v>
      </c>
      <c r="D7702">
        <v>7221.4399409999996</v>
      </c>
      <c r="E7702">
        <v>7234.8198240000002</v>
      </c>
      <c r="F7702">
        <v>7232.9599609999996</v>
      </c>
      <c r="G7702">
        <v>137100</v>
      </c>
    </row>
    <row r="7703" spans="1:7" x14ac:dyDescent="0.25">
      <c r="A7703" s="1">
        <v>42775</v>
      </c>
      <c r="B7703">
        <v>7238.4501950000003</v>
      </c>
      <c r="C7703">
        <v>7252.6601559999999</v>
      </c>
      <c r="D7703">
        <v>7227.8500979999999</v>
      </c>
      <c r="E7703">
        <v>7252.6601559999999</v>
      </c>
      <c r="F7703">
        <v>7250.7958980000003</v>
      </c>
      <c r="G7703">
        <v>109500</v>
      </c>
    </row>
    <row r="7704" spans="1:7" x14ac:dyDescent="0.25">
      <c r="A7704" s="1">
        <v>42776</v>
      </c>
      <c r="B7704">
        <v>7257.7202150000003</v>
      </c>
      <c r="C7704">
        <v>7265.5200199999999</v>
      </c>
      <c r="D7704">
        <v>7196.75</v>
      </c>
      <c r="E7704">
        <v>7235.2099609999996</v>
      </c>
      <c r="F7704">
        <v>7233.3500979999999</v>
      </c>
      <c r="G7704">
        <v>138500</v>
      </c>
    </row>
    <row r="7705" spans="1:7" x14ac:dyDescent="0.25">
      <c r="A7705" s="1">
        <v>42779</v>
      </c>
      <c r="B7705">
        <v>7241.7998049999997</v>
      </c>
      <c r="C7705">
        <v>7294.669922</v>
      </c>
      <c r="D7705">
        <v>7237.2299800000001</v>
      </c>
      <c r="E7705">
        <v>7294.669922</v>
      </c>
      <c r="F7705">
        <v>7292.7944340000004</v>
      </c>
      <c r="G7705">
        <v>86100</v>
      </c>
    </row>
    <row r="7706" spans="1:7" x14ac:dyDescent="0.25">
      <c r="A7706" s="1">
        <v>42780</v>
      </c>
      <c r="B7706">
        <v>7279.8500979999999</v>
      </c>
      <c r="C7706">
        <v>7282.4599609999996</v>
      </c>
      <c r="D7706">
        <v>7206.8398440000001</v>
      </c>
      <c r="E7706">
        <v>7206.8398440000001</v>
      </c>
      <c r="F7706">
        <v>7204.9873049999997</v>
      </c>
      <c r="G7706">
        <v>110800</v>
      </c>
    </row>
    <row r="7707" spans="1:7" x14ac:dyDescent="0.25">
      <c r="A7707" s="1">
        <v>42781</v>
      </c>
      <c r="B7707">
        <v>7217.2402339999999</v>
      </c>
      <c r="C7707">
        <v>7234.3999020000001</v>
      </c>
      <c r="D7707">
        <v>7174.2998049999997</v>
      </c>
      <c r="E7707">
        <v>7174.2998049999997</v>
      </c>
      <c r="F7707">
        <v>7172.4555659999996</v>
      </c>
      <c r="G7707">
        <v>185000</v>
      </c>
    </row>
    <row r="7708" spans="1:7" x14ac:dyDescent="0.25">
      <c r="A7708" s="1">
        <v>42782</v>
      </c>
      <c r="B7708">
        <v>7176.6401370000003</v>
      </c>
      <c r="C7708">
        <v>7293.1601559999999</v>
      </c>
      <c r="D7708">
        <v>7176.6401370000003</v>
      </c>
      <c r="E7708">
        <v>7283.25</v>
      </c>
      <c r="F7708">
        <v>7281.3774409999996</v>
      </c>
      <c r="G7708">
        <v>132900</v>
      </c>
    </row>
    <row r="7709" spans="1:7" x14ac:dyDescent="0.25">
      <c r="A7709" s="1">
        <v>42783</v>
      </c>
      <c r="B7709">
        <v>7289.6298829999996</v>
      </c>
      <c r="C7709">
        <v>7292.6201170000004</v>
      </c>
      <c r="D7709">
        <v>7236.9101559999999</v>
      </c>
      <c r="E7709">
        <v>7244.7900390000004</v>
      </c>
      <c r="F7709">
        <v>7242.9277339999999</v>
      </c>
      <c r="G7709">
        <v>182500</v>
      </c>
    </row>
    <row r="7710" spans="1:7" x14ac:dyDescent="0.25">
      <c r="A7710" s="1">
        <v>42786</v>
      </c>
      <c r="B7710">
        <v>7252.5400390000004</v>
      </c>
      <c r="C7710">
        <v>7281.1899409999996</v>
      </c>
      <c r="D7710">
        <v>7252.5400390000004</v>
      </c>
      <c r="E7710">
        <v>7281.1899409999996</v>
      </c>
      <c r="F7710">
        <v>7279.3183589999999</v>
      </c>
      <c r="G7710">
        <v>99700</v>
      </c>
    </row>
    <row r="7711" spans="1:7" x14ac:dyDescent="0.25">
      <c r="A7711" s="1">
        <v>42787</v>
      </c>
      <c r="B7711">
        <v>7284.9301759999998</v>
      </c>
      <c r="C7711">
        <v>7284.9301759999998</v>
      </c>
      <c r="D7711">
        <v>7258.3100590000004</v>
      </c>
      <c r="E7711">
        <v>7282.6801759999998</v>
      </c>
      <c r="F7711">
        <v>7280.8081050000001</v>
      </c>
      <c r="G7711">
        <v>99400</v>
      </c>
    </row>
    <row r="7712" spans="1:7" x14ac:dyDescent="0.25">
      <c r="A7712" s="1">
        <v>42788</v>
      </c>
      <c r="B7712">
        <v>7275.5097660000001</v>
      </c>
      <c r="C7712">
        <v>7304.4501950000003</v>
      </c>
      <c r="D7712">
        <v>7263.2001950000003</v>
      </c>
      <c r="E7712">
        <v>7304.4501950000003</v>
      </c>
      <c r="F7712">
        <v>7302.5722660000001</v>
      </c>
      <c r="G7712">
        <v>178000</v>
      </c>
    </row>
    <row r="7713" spans="1:7" x14ac:dyDescent="0.25">
      <c r="A7713" s="1">
        <v>42789</v>
      </c>
      <c r="B7713">
        <v>7312.419922</v>
      </c>
      <c r="C7713">
        <v>7339.8999020000001</v>
      </c>
      <c r="D7713">
        <v>7290.2099609999996</v>
      </c>
      <c r="E7713">
        <v>7335.5600590000004</v>
      </c>
      <c r="F7713">
        <v>7333.6743159999996</v>
      </c>
      <c r="G7713">
        <v>173800</v>
      </c>
    </row>
    <row r="7714" spans="1:7" x14ac:dyDescent="0.25">
      <c r="A7714" s="1">
        <v>42790</v>
      </c>
      <c r="B7714">
        <v>7328.9501950000003</v>
      </c>
      <c r="C7714">
        <v>7331.7202150000003</v>
      </c>
      <c r="D7714">
        <v>7258.9902339999999</v>
      </c>
      <c r="E7714">
        <v>7258.9902339999999</v>
      </c>
      <c r="F7714">
        <v>7257.1240230000003</v>
      </c>
      <c r="G7714">
        <v>148800</v>
      </c>
    </row>
    <row r="7715" spans="1:7" x14ac:dyDescent="0.25">
      <c r="A7715" s="1">
        <v>42793</v>
      </c>
      <c r="B7715">
        <v>7266.7797849999997</v>
      </c>
      <c r="C7715">
        <v>7296</v>
      </c>
      <c r="D7715">
        <v>7232.4702150000003</v>
      </c>
      <c r="E7715">
        <v>7232.4702150000003</v>
      </c>
      <c r="F7715">
        <v>7230.6108400000003</v>
      </c>
      <c r="G7715">
        <v>94500</v>
      </c>
    </row>
    <row r="7716" spans="1:7" x14ac:dyDescent="0.25">
      <c r="A7716" s="1">
        <v>42794</v>
      </c>
      <c r="B7716">
        <v>7239.6401370000003</v>
      </c>
      <c r="C7716">
        <v>7245.6000979999999</v>
      </c>
      <c r="D7716">
        <v>7152.4501950000003</v>
      </c>
      <c r="E7716">
        <v>7212.0898440000001</v>
      </c>
      <c r="F7716">
        <v>7210.2358400000003</v>
      </c>
      <c r="G7716">
        <v>161300</v>
      </c>
    </row>
    <row r="7717" spans="1:7" x14ac:dyDescent="0.25">
      <c r="A7717" s="1">
        <v>42795</v>
      </c>
      <c r="B7717">
        <v>7167.8901370000003</v>
      </c>
      <c r="C7717">
        <v>7186.4799800000001</v>
      </c>
      <c r="D7717">
        <v>7150.6098629999997</v>
      </c>
      <c r="E7717">
        <v>7170.7001950000003</v>
      </c>
      <c r="F7717">
        <v>7168.8569340000004</v>
      </c>
      <c r="G7717">
        <v>205700</v>
      </c>
    </row>
    <row r="7718" spans="1:7" x14ac:dyDescent="0.25">
      <c r="A7718" s="1">
        <v>42796</v>
      </c>
      <c r="B7718">
        <v>7183.4501950000003</v>
      </c>
      <c r="C7718">
        <v>7244.0498049999997</v>
      </c>
      <c r="D7718">
        <v>7183.4501950000003</v>
      </c>
      <c r="E7718">
        <v>7234.9399409999996</v>
      </c>
      <c r="F7718">
        <v>7233.080078</v>
      </c>
      <c r="G7718">
        <v>122300</v>
      </c>
    </row>
    <row r="7719" spans="1:7" x14ac:dyDescent="0.25">
      <c r="A7719" s="1">
        <v>42797</v>
      </c>
      <c r="B7719">
        <v>7232.4702150000003</v>
      </c>
      <c r="C7719">
        <v>7247.1201170000004</v>
      </c>
      <c r="D7719">
        <v>7197.1601559999999</v>
      </c>
      <c r="E7719">
        <v>7247.1201170000004</v>
      </c>
      <c r="F7719">
        <v>7245.2568359999996</v>
      </c>
      <c r="G7719">
        <v>100900</v>
      </c>
    </row>
    <row r="7720" spans="1:7" x14ac:dyDescent="0.25">
      <c r="A7720" s="1">
        <v>42800</v>
      </c>
      <c r="B7720">
        <v>7228.919922</v>
      </c>
      <c r="C7720">
        <v>7316.5698240000002</v>
      </c>
      <c r="D7720">
        <v>7216.1201170000004</v>
      </c>
      <c r="E7720">
        <v>7313.8701170000004</v>
      </c>
      <c r="F7720">
        <v>7311.9897460000002</v>
      </c>
      <c r="G7720">
        <v>150300</v>
      </c>
    </row>
    <row r="7721" spans="1:7" x14ac:dyDescent="0.25">
      <c r="A7721" s="1">
        <v>42801</v>
      </c>
      <c r="B7721">
        <v>7310.6499020000001</v>
      </c>
      <c r="C7721">
        <v>7326.0698240000002</v>
      </c>
      <c r="D7721">
        <v>7285.25</v>
      </c>
      <c r="E7721">
        <v>7294.5200199999999</v>
      </c>
      <c r="F7721">
        <v>7292.6450199999999</v>
      </c>
      <c r="G7721">
        <v>143100</v>
      </c>
    </row>
    <row r="7722" spans="1:7" x14ac:dyDescent="0.25">
      <c r="A7722" s="1">
        <v>42802</v>
      </c>
      <c r="B7722">
        <v>7314.419922</v>
      </c>
      <c r="C7722">
        <v>7341.580078</v>
      </c>
      <c r="D7722">
        <v>7294.5600590000004</v>
      </c>
      <c r="E7722">
        <v>7294.5600590000004</v>
      </c>
      <c r="F7722">
        <v>7292.6845700000003</v>
      </c>
      <c r="G7722">
        <v>96700</v>
      </c>
    </row>
    <row r="7723" spans="1:7" x14ac:dyDescent="0.25">
      <c r="A7723" s="1">
        <v>42803</v>
      </c>
      <c r="B7723">
        <v>7298.1000979999999</v>
      </c>
      <c r="C7723">
        <v>7326.830078</v>
      </c>
      <c r="D7723">
        <v>7295.4501950000003</v>
      </c>
      <c r="E7723">
        <v>7295.4501950000003</v>
      </c>
      <c r="F7723">
        <v>7293.5747069999998</v>
      </c>
      <c r="G7723">
        <v>112000</v>
      </c>
    </row>
    <row r="7724" spans="1:7" x14ac:dyDescent="0.25">
      <c r="A7724" s="1">
        <v>42804</v>
      </c>
      <c r="B7724">
        <v>7298.1801759999998</v>
      </c>
      <c r="C7724">
        <v>7298.7402339999999</v>
      </c>
      <c r="D7724">
        <v>7146.2700199999999</v>
      </c>
      <c r="E7724">
        <v>7146.2700199999999</v>
      </c>
      <c r="F7724">
        <v>7144.4331050000001</v>
      </c>
      <c r="G7724">
        <v>171500</v>
      </c>
    </row>
    <row r="7725" spans="1:7" x14ac:dyDescent="0.25">
      <c r="A7725" s="1">
        <v>42807</v>
      </c>
      <c r="B7725">
        <v>7213.7402339999999</v>
      </c>
      <c r="C7725">
        <v>7238.6000979999999</v>
      </c>
      <c r="D7725">
        <v>7202.169922</v>
      </c>
      <c r="E7725">
        <v>7233.0898440000001</v>
      </c>
      <c r="F7725">
        <v>7231.2304690000001</v>
      </c>
      <c r="G7725">
        <v>134100</v>
      </c>
    </row>
    <row r="7726" spans="1:7" x14ac:dyDescent="0.25">
      <c r="A7726" s="1">
        <v>42808</v>
      </c>
      <c r="B7726">
        <v>7253.1298829999996</v>
      </c>
      <c r="C7726">
        <v>7281.5698240000002</v>
      </c>
      <c r="D7726">
        <v>7244</v>
      </c>
      <c r="E7726">
        <v>7261.75</v>
      </c>
      <c r="F7726">
        <v>7259.8833009999998</v>
      </c>
      <c r="G7726">
        <v>148100</v>
      </c>
    </row>
    <row r="7727" spans="1:7" x14ac:dyDescent="0.25">
      <c r="A7727" s="1">
        <v>42809</v>
      </c>
      <c r="B7727">
        <v>7268.3500979999999</v>
      </c>
      <c r="C7727">
        <v>7275.9799800000001</v>
      </c>
      <c r="D7727">
        <v>7214.9599609999996</v>
      </c>
      <c r="E7727">
        <v>7253.7900390000004</v>
      </c>
      <c r="F7727">
        <v>7251.9252930000002</v>
      </c>
      <c r="G7727">
        <v>191300</v>
      </c>
    </row>
    <row r="7728" spans="1:7" x14ac:dyDescent="0.25">
      <c r="A7728" s="1">
        <v>42810</v>
      </c>
      <c r="B7728">
        <v>7279.8598629999997</v>
      </c>
      <c r="C7728">
        <v>7320.5</v>
      </c>
      <c r="D7728">
        <v>7268.1801759999998</v>
      </c>
      <c r="E7728">
        <v>7278.6000979999999</v>
      </c>
      <c r="F7728">
        <v>7276.7290039999998</v>
      </c>
      <c r="G7728">
        <v>117400</v>
      </c>
    </row>
    <row r="7729" spans="1:7" x14ac:dyDescent="0.25">
      <c r="A7729" s="1">
        <v>42811</v>
      </c>
      <c r="B7729">
        <v>7307.0097660000001</v>
      </c>
      <c r="C7729">
        <v>7417.7597660000001</v>
      </c>
      <c r="D7729">
        <v>7274.6801759999998</v>
      </c>
      <c r="E7729">
        <v>7345.0200199999999</v>
      </c>
      <c r="F7729">
        <v>7343.1318359999996</v>
      </c>
      <c r="G7729">
        <v>438500</v>
      </c>
    </row>
    <row r="7730" spans="1:7" x14ac:dyDescent="0.25">
      <c r="A7730" s="1">
        <v>42814</v>
      </c>
      <c r="B7730">
        <v>7374.4501950000003</v>
      </c>
      <c r="C7730">
        <v>7380.5698240000002</v>
      </c>
      <c r="D7730">
        <v>7297.3198240000002</v>
      </c>
      <c r="E7730">
        <v>7316.5698240000002</v>
      </c>
      <c r="F7730">
        <v>7314.6889650000003</v>
      </c>
      <c r="G7730">
        <v>151400</v>
      </c>
    </row>
    <row r="7731" spans="1:7" x14ac:dyDescent="0.25">
      <c r="A7731" s="1">
        <v>42815</v>
      </c>
      <c r="B7731">
        <v>7319.919922</v>
      </c>
      <c r="C7731">
        <v>7361.4399409999996</v>
      </c>
      <c r="D7731">
        <v>7318.1899409999996</v>
      </c>
      <c r="E7731">
        <v>7323.3100590000004</v>
      </c>
      <c r="F7731">
        <v>7321.4272460000002</v>
      </c>
      <c r="G7731">
        <v>191800</v>
      </c>
    </row>
    <row r="7732" spans="1:7" x14ac:dyDescent="0.25">
      <c r="A7732" s="1">
        <v>42816</v>
      </c>
      <c r="B7732">
        <v>7300.4599609999996</v>
      </c>
      <c r="C7732">
        <v>7300.4599609999996</v>
      </c>
      <c r="D7732">
        <v>7230.169922</v>
      </c>
      <c r="E7732">
        <v>7254.9301759999998</v>
      </c>
      <c r="F7732">
        <v>7253.0649409999996</v>
      </c>
      <c r="G7732">
        <v>211500</v>
      </c>
    </row>
    <row r="7733" spans="1:7" x14ac:dyDescent="0.25">
      <c r="A7733" s="1">
        <v>42817</v>
      </c>
      <c r="B7733">
        <v>7299.8901370000003</v>
      </c>
      <c r="C7733">
        <v>7315.8901370000003</v>
      </c>
      <c r="D7733">
        <v>7281.8500979999999</v>
      </c>
      <c r="E7733">
        <v>7301.0297849999997</v>
      </c>
      <c r="F7733">
        <v>7299.1528319999998</v>
      </c>
      <c r="G7733">
        <v>171100</v>
      </c>
    </row>
    <row r="7734" spans="1:7" x14ac:dyDescent="0.25">
      <c r="A7734" s="1">
        <v>42818</v>
      </c>
      <c r="B7734">
        <v>7308.6499020000001</v>
      </c>
      <c r="C7734">
        <v>7317.25</v>
      </c>
      <c r="D7734">
        <v>7269.6201170000004</v>
      </c>
      <c r="E7734">
        <v>7269.6201170000004</v>
      </c>
      <c r="F7734">
        <v>7267.7514650000003</v>
      </c>
      <c r="G7734">
        <v>202700</v>
      </c>
    </row>
    <row r="7735" spans="1:7" x14ac:dyDescent="0.25">
      <c r="A7735" s="1">
        <v>42821</v>
      </c>
      <c r="B7735">
        <v>7268.6401370000003</v>
      </c>
      <c r="C7735">
        <v>7276</v>
      </c>
      <c r="D7735">
        <v>7222.1499020000001</v>
      </c>
      <c r="E7735">
        <v>7245.9702150000003</v>
      </c>
      <c r="F7735">
        <v>7244.107422</v>
      </c>
      <c r="G7735">
        <v>186200</v>
      </c>
    </row>
    <row r="7736" spans="1:7" x14ac:dyDescent="0.25">
      <c r="A7736" s="1">
        <v>42822</v>
      </c>
      <c r="B7736">
        <v>7276.2597660000001</v>
      </c>
      <c r="C7736">
        <v>7331.4599609999996</v>
      </c>
      <c r="D7736">
        <v>7274.6000979999999</v>
      </c>
      <c r="E7736">
        <v>7331.4599609999996</v>
      </c>
      <c r="F7736">
        <v>7329.5751950000003</v>
      </c>
      <c r="G7736">
        <v>156400</v>
      </c>
    </row>
    <row r="7737" spans="1:7" x14ac:dyDescent="0.25">
      <c r="A7737" s="1">
        <v>42823</v>
      </c>
      <c r="B7737">
        <v>7320.0898440000001</v>
      </c>
      <c r="C7737">
        <v>7354.4599609999996</v>
      </c>
      <c r="D7737">
        <v>7310.0200199999999</v>
      </c>
      <c r="E7737">
        <v>7324</v>
      </c>
      <c r="F7737">
        <v>7322.1171880000002</v>
      </c>
      <c r="G7737">
        <v>229800</v>
      </c>
    </row>
    <row r="7738" spans="1:7" x14ac:dyDescent="0.25">
      <c r="A7738" s="1">
        <v>42824</v>
      </c>
      <c r="B7738">
        <v>7327</v>
      </c>
      <c r="C7738">
        <v>7360</v>
      </c>
      <c r="D7738">
        <v>7327</v>
      </c>
      <c r="E7738">
        <v>7332.5898440000001</v>
      </c>
      <c r="F7738">
        <v>7330.7045900000003</v>
      </c>
      <c r="G7738">
        <v>0</v>
      </c>
    </row>
    <row r="7739" spans="1:7" x14ac:dyDescent="0.25">
      <c r="A7739" s="1">
        <v>42825</v>
      </c>
      <c r="B7739">
        <v>7336.6098629999997</v>
      </c>
      <c r="C7739">
        <v>7340.6401370000003</v>
      </c>
      <c r="D7739">
        <v>7301.6899409999996</v>
      </c>
      <c r="E7739">
        <v>7311.7202150000003</v>
      </c>
      <c r="F7739">
        <v>7309.8403319999998</v>
      </c>
      <c r="G7739">
        <v>153400</v>
      </c>
    </row>
    <row r="7740" spans="1:7" x14ac:dyDescent="0.25">
      <c r="A7740" s="1">
        <v>42828</v>
      </c>
      <c r="B7740">
        <v>7323.7402339999999</v>
      </c>
      <c r="C7740">
        <v>7346</v>
      </c>
      <c r="D7740">
        <v>7317.7402339999999</v>
      </c>
      <c r="E7740">
        <v>7341.6499020000001</v>
      </c>
      <c r="F7740">
        <v>7339.7626950000003</v>
      </c>
      <c r="G7740">
        <v>152500</v>
      </c>
    </row>
    <row r="7741" spans="1:7" x14ac:dyDescent="0.25">
      <c r="A7741" s="1">
        <v>42829</v>
      </c>
      <c r="B7741">
        <v>7363.8798829999996</v>
      </c>
      <c r="C7741">
        <v>7456.2597660000001</v>
      </c>
      <c r="D7741">
        <v>7354.5698240000002</v>
      </c>
      <c r="E7741">
        <v>7446.4902339999999</v>
      </c>
      <c r="F7741">
        <v>7444.576172</v>
      </c>
      <c r="G7741">
        <v>166200</v>
      </c>
    </row>
    <row r="7742" spans="1:7" x14ac:dyDescent="0.25">
      <c r="A7742" s="1">
        <v>42830</v>
      </c>
      <c r="B7742">
        <v>7478.5</v>
      </c>
      <c r="C7742">
        <v>7584.8598629999997</v>
      </c>
      <c r="D7742">
        <v>7476.5698240000002</v>
      </c>
      <c r="E7742">
        <v>7584.2099609999996</v>
      </c>
      <c r="F7742">
        <v>7582.2602539999998</v>
      </c>
      <c r="G7742">
        <v>245400</v>
      </c>
    </row>
    <row r="7743" spans="1:7" x14ac:dyDescent="0.25">
      <c r="A7743" s="1">
        <v>42831</v>
      </c>
      <c r="B7743">
        <v>7580.2402339999999</v>
      </c>
      <c r="C7743">
        <v>7603.8999020000001</v>
      </c>
      <c r="D7743">
        <v>7529.4702150000003</v>
      </c>
      <c r="E7743">
        <v>7565.3198240000002</v>
      </c>
      <c r="F7743">
        <v>7563.375</v>
      </c>
      <c r="G7743">
        <v>311100</v>
      </c>
    </row>
    <row r="7744" spans="1:7" x14ac:dyDescent="0.25">
      <c r="A7744" s="1">
        <v>42832</v>
      </c>
      <c r="B7744">
        <v>7559.6499020000001</v>
      </c>
      <c r="C7744">
        <v>7667.330078</v>
      </c>
      <c r="D7744">
        <v>7553.5200199999999</v>
      </c>
      <c r="E7744">
        <v>7583.75</v>
      </c>
      <c r="F7744">
        <v>7581.8002930000002</v>
      </c>
      <c r="G7744">
        <v>283500</v>
      </c>
    </row>
    <row r="7745" spans="1:7" x14ac:dyDescent="0.25">
      <c r="A7745" s="1">
        <v>42835</v>
      </c>
      <c r="B7745">
        <v>7598.2402339999999</v>
      </c>
      <c r="C7745">
        <v>7624.2001950000003</v>
      </c>
      <c r="D7745">
        <v>7580.3598629999997</v>
      </c>
      <c r="E7745">
        <v>7617.9101559999999</v>
      </c>
      <c r="F7745">
        <v>7615.9516599999997</v>
      </c>
      <c r="G7745">
        <v>168400</v>
      </c>
    </row>
    <row r="7746" spans="1:7" x14ac:dyDescent="0.25">
      <c r="A7746" s="1">
        <v>42836</v>
      </c>
      <c r="B7746">
        <v>7615.9501950000003</v>
      </c>
      <c r="C7746">
        <v>7645.1000979999999</v>
      </c>
      <c r="D7746">
        <v>7588.8198240000002</v>
      </c>
      <c r="E7746">
        <v>7601.3999020000001</v>
      </c>
      <c r="F7746">
        <v>7599.4458009999998</v>
      </c>
      <c r="G7746">
        <v>151300</v>
      </c>
    </row>
    <row r="7747" spans="1:7" x14ac:dyDescent="0.25">
      <c r="A7747" s="1">
        <v>42837</v>
      </c>
      <c r="B7747">
        <v>7600.7797849999997</v>
      </c>
      <c r="C7747">
        <v>7631.7998049999997</v>
      </c>
      <c r="D7747">
        <v>7594.7202150000003</v>
      </c>
      <c r="E7747">
        <v>7629.6401370000003</v>
      </c>
      <c r="F7747">
        <v>7627.6787109999996</v>
      </c>
      <c r="G7747">
        <v>158100</v>
      </c>
    </row>
    <row r="7748" spans="1:7" x14ac:dyDescent="0.25">
      <c r="A7748" s="1">
        <v>42842</v>
      </c>
      <c r="B7748">
        <v>7615.4399409999996</v>
      </c>
      <c r="C7748">
        <v>7621.5</v>
      </c>
      <c r="D7748">
        <v>7584.3398440000001</v>
      </c>
      <c r="E7748">
        <v>7588.5297849999997</v>
      </c>
      <c r="F7748">
        <v>7586.5791019999997</v>
      </c>
      <c r="G7748">
        <v>93900</v>
      </c>
    </row>
    <row r="7749" spans="1:7" x14ac:dyDescent="0.25">
      <c r="A7749" s="1">
        <v>42843</v>
      </c>
      <c r="B7749">
        <v>7594.919922</v>
      </c>
      <c r="C7749">
        <v>7607.830078</v>
      </c>
      <c r="D7749">
        <v>7573.7099609999996</v>
      </c>
      <c r="E7749">
        <v>7588.9799800000001</v>
      </c>
      <c r="F7749">
        <v>7587.0288090000004</v>
      </c>
      <c r="G7749">
        <v>105100</v>
      </c>
    </row>
    <row r="7750" spans="1:7" x14ac:dyDescent="0.25">
      <c r="A7750" s="1">
        <v>42844</v>
      </c>
      <c r="B7750">
        <v>7586.4399409999996</v>
      </c>
      <c r="C7750">
        <v>7591.8100590000004</v>
      </c>
      <c r="D7750">
        <v>7502.9301759999998</v>
      </c>
      <c r="E7750">
        <v>7522.9799800000001</v>
      </c>
      <c r="F7750">
        <v>7521.0458980000003</v>
      </c>
      <c r="G7750">
        <v>103900</v>
      </c>
    </row>
    <row r="7751" spans="1:7" x14ac:dyDescent="0.25">
      <c r="A7751" s="1">
        <v>42845</v>
      </c>
      <c r="B7751">
        <v>7502.2900390000004</v>
      </c>
      <c r="C7751">
        <v>7563.4501950000003</v>
      </c>
      <c r="D7751">
        <v>7493.9599609999996</v>
      </c>
      <c r="E7751">
        <v>7563.4501950000003</v>
      </c>
      <c r="F7751">
        <v>7561.5058589999999</v>
      </c>
      <c r="G7751">
        <v>185000</v>
      </c>
    </row>
    <row r="7752" spans="1:7" x14ac:dyDescent="0.25">
      <c r="A7752" s="1">
        <v>42846</v>
      </c>
      <c r="B7752">
        <v>7585.0400390000004</v>
      </c>
      <c r="C7752">
        <v>7609.6499020000001</v>
      </c>
      <c r="D7752">
        <v>7575.3398440000001</v>
      </c>
      <c r="E7752">
        <v>7578.1601559999999</v>
      </c>
      <c r="F7752">
        <v>7576.2119140000004</v>
      </c>
      <c r="G7752">
        <v>131300</v>
      </c>
    </row>
    <row r="7753" spans="1:7" x14ac:dyDescent="0.25">
      <c r="A7753" s="1">
        <v>42849</v>
      </c>
      <c r="B7753">
        <v>7585.3598629999997</v>
      </c>
      <c r="C7753">
        <v>7599.0498049999997</v>
      </c>
      <c r="D7753">
        <v>7565.0200199999999</v>
      </c>
      <c r="E7753">
        <v>7588.8798829999996</v>
      </c>
      <c r="F7753">
        <v>7586.9291990000002</v>
      </c>
      <c r="G7753">
        <v>110800</v>
      </c>
    </row>
    <row r="7754" spans="1:7" x14ac:dyDescent="0.25">
      <c r="A7754" s="1">
        <v>42850</v>
      </c>
      <c r="B7754">
        <v>7599.8999020000001</v>
      </c>
      <c r="C7754">
        <v>7719.669922</v>
      </c>
      <c r="D7754">
        <v>7596.3901370000003</v>
      </c>
      <c r="E7754">
        <v>7700.4599609999996</v>
      </c>
      <c r="F7754">
        <v>7698.4804690000001</v>
      </c>
      <c r="G7754">
        <v>171400</v>
      </c>
    </row>
    <row r="7755" spans="1:7" x14ac:dyDescent="0.25">
      <c r="A7755" s="1">
        <v>42851</v>
      </c>
      <c r="B7755">
        <v>7708.8500979999999</v>
      </c>
      <c r="C7755">
        <v>7733.7797849999997</v>
      </c>
      <c r="D7755">
        <v>7683.4702150000003</v>
      </c>
      <c r="E7755">
        <v>7726.4501950000003</v>
      </c>
      <c r="F7755">
        <v>7724.4638670000004</v>
      </c>
      <c r="G7755">
        <v>114000</v>
      </c>
    </row>
    <row r="7756" spans="1:7" x14ac:dyDescent="0.25">
      <c r="A7756" s="1">
        <v>42852</v>
      </c>
      <c r="B7756">
        <v>7721.1601559999999</v>
      </c>
      <c r="C7756">
        <v>7721.1601559999999</v>
      </c>
      <c r="D7756">
        <v>7661.0097660000001</v>
      </c>
      <c r="E7756">
        <v>7661.0097660000001</v>
      </c>
      <c r="F7756">
        <v>7659.0405270000001</v>
      </c>
      <c r="G7756">
        <v>120400</v>
      </c>
    </row>
    <row r="7757" spans="1:7" hidden="1" x14ac:dyDescent="0.25">
      <c r="A7757" s="1">
        <v>42853</v>
      </c>
      <c r="B7757" t="s">
        <v>21</v>
      </c>
      <c r="C7757" t="s">
        <v>21</v>
      </c>
      <c r="D7757" t="s">
        <v>21</v>
      </c>
      <c r="E7757" t="s">
        <v>21</v>
      </c>
      <c r="F7757" t="s">
        <v>21</v>
      </c>
      <c r="G7757" t="s">
        <v>21</v>
      </c>
    </row>
    <row r="7758" spans="1:7" x14ac:dyDescent="0.25">
      <c r="A7758" s="1">
        <v>42857</v>
      </c>
      <c r="B7758">
        <v>7687.2900390000004</v>
      </c>
      <c r="C7758">
        <v>7720.330078</v>
      </c>
      <c r="D7758">
        <v>7685.5400390000004</v>
      </c>
      <c r="E7758">
        <v>7703.1000979999999</v>
      </c>
      <c r="F7758">
        <v>7701.1196289999998</v>
      </c>
      <c r="G7758">
        <v>140600</v>
      </c>
    </row>
    <row r="7759" spans="1:7" x14ac:dyDescent="0.25">
      <c r="A7759" s="1">
        <v>42858</v>
      </c>
      <c r="B7759">
        <v>7713.8598629999997</v>
      </c>
      <c r="C7759">
        <v>7731.9799800000001</v>
      </c>
      <c r="D7759">
        <v>7682.2597660000001</v>
      </c>
      <c r="E7759">
        <v>7682.2597660000001</v>
      </c>
      <c r="F7759">
        <v>7680.2846680000002</v>
      </c>
      <c r="G7759">
        <v>125500</v>
      </c>
    </row>
    <row r="7760" spans="1:7" x14ac:dyDescent="0.25">
      <c r="A7760" s="1">
        <v>42859</v>
      </c>
      <c r="B7760">
        <v>7696.2202150000003</v>
      </c>
      <c r="C7760">
        <v>7767.9101559999999</v>
      </c>
      <c r="D7760">
        <v>7689.2001950000003</v>
      </c>
      <c r="E7760">
        <v>7755.75</v>
      </c>
      <c r="F7760">
        <v>7753.7563479999999</v>
      </c>
      <c r="G7760">
        <v>148500</v>
      </c>
    </row>
    <row r="7761" spans="1:7" x14ac:dyDescent="0.25">
      <c r="A7761" s="1">
        <v>42860</v>
      </c>
      <c r="B7761">
        <v>7753.0600590000004</v>
      </c>
      <c r="C7761">
        <v>7908.9702150000003</v>
      </c>
      <c r="D7761">
        <v>7742.5097660000001</v>
      </c>
      <c r="E7761">
        <v>7841.9902339999999</v>
      </c>
      <c r="F7761">
        <v>7839.9741210000002</v>
      </c>
      <c r="G7761">
        <v>199200</v>
      </c>
    </row>
    <row r="7762" spans="1:7" x14ac:dyDescent="0.25">
      <c r="A7762" s="1">
        <v>42863</v>
      </c>
      <c r="B7762">
        <v>7849.8901370000003</v>
      </c>
      <c r="C7762">
        <v>7962.330078</v>
      </c>
      <c r="D7762">
        <v>7849.8901370000003</v>
      </c>
      <c r="E7762">
        <v>7962.330078</v>
      </c>
      <c r="F7762">
        <v>7960.283203</v>
      </c>
      <c r="G7762">
        <v>234800</v>
      </c>
    </row>
    <row r="7763" spans="1:7" x14ac:dyDescent="0.25">
      <c r="A7763" s="1">
        <v>42864</v>
      </c>
      <c r="B7763">
        <v>7980.3598629999997</v>
      </c>
      <c r="C7763">
        <v>8018.3901370000003</v>
      </c>
      <c r="D7763">
        <v>7913.1401370000003</v>
      </c>
      <c r="E7763">
        <v>7923.5</v>
      </c>
      <c r="F7763">
        <v>7921.4628910000001</v>
      </c>
      <c r="G7763">
        <v>182000</v>
      </c>
    </row>
    <row r="7764" spans="1:7" x14ac:dyDescent="0.25">
      <c r="A7764" s="1">
        <v>42865</v>
      </c>
      <c r="B7764">
        <v>7915.0600590000004</v>
      </c>
      <c r="C7764">
        <v>7943.7202150000003</v>
      </c>
      <c r="D7764">
        <v>7794.169922</v>
      </c>
      <c r="E7764">
        <v>7794.169922</v>
      </c>
      <c r="F7764">
        <v>7792.1660160000001</v>
      </c>
      <c r="G7764">
        <v>209900</v>
      </c>
    </row>
    <row r="7765" spans="1:7" x14ac:dyDescent="0.25">
      <c r="A7765" s="1">
        <v>42866</v>
      </c>
      <c r="B7765">
        <v>7798.8100590000004</v>
      </c>
      <c r="C7765">
        <v>7863.9702150000003</v>
      </c>
      <c r="D7765">
        <v>7773.169922</v>
      </c>
      <c r="E7765">
        <v>7816.3999020000001</v>
      </c>
      <c r="F7765">
        <v>7814.390625</v>
      </c>
      <c r="G7765">
        <v>204800</v>
      </c>
    </row>
    <row r="7766" spans="1:7" x14ac:dyDescent="0.25">
      <c r="A7766" s="1">
        <v>42867</v>
      </c>
      <c r="B7766">
        <v>7797.8398440000001</v>
      </c>
      <c r="C7766">
        <v>7815.5297849999997</v>
      </c>
      <c r="D7766">
        <v>7724.3701170000004</v>
      </c>
      <c r="E7766">
        <v>7815.5297849999997</v>
      </c>
      <c r="F7766">
        <v>7813.5205079999996</v>
      </c>
      <c r="G7766">
        <v>169400</v>
      </c>
    </row>
    <row r="7767" spans="1:7" x14ac:dyDescent="0.25">
      <c r="A7767" s="1">
        <v>42870</v>
      </c>
      <c r="B7767">
        <v>7818.0200199999999</v>
      </c>
      <c r="C7767">
        <v>7860.3100590000004</v>
      </c>
      <c r="D7767">
        <v>7772.9301759999998</v>
      </c>
      <c r="E7767">
        <v>7772.9301759999998</v>
      </c>
      <c r="F7767">
        <v>7770.9321289999998</v>
      </c>
      <c r="G7767">
        <v>147200</v>
      </c>
    </row>
    <row r="7768" spans="1:7" x14ac:dyDescent="0.25">
      <c r="A7768" s="1">
        <v>42871</v>
      </c>
      <c r="B7768">
        <v>7805.5297849999997</v>
      </c>
      <c r="C7768">
        <v>7840.6801759999998</v>
      </c>
      <c r="D7768">
        <v>7789.1298829999996</v>
      </c>
      <c r="E7768">
        <v>7791.0698240000002</v>
      </c>
      <c r="F7768">
        <v>7789.0668949999999</v>
      </c>
      <c r="G7768">
        <v>200000</v>
      </c>
    </row>
    <row r="7769" spans="1:7" x14ac:dyDescent="0.25">
      <c r="A7769" s="1">
        <v>42872</v>
      </c>
      <c r="B7769">
        <v>7805.5698240000002</v>
      </c>
      <c r="C7769">
        <v>7842.2099609999996</v>
      </c>
      <c r="D7769">
        <v>7803.0898440000001</v>
      </c>
      <c r="E7769">
        <v>7826.5297849999997</v>
      </c>
      <c r="F7769">
        <v>7824.517578</v>
      </c>
      <c r="G7769">
        <v>159900</v>
      </c>
    </row>
    <row r="7770" spans="1:7" x14ac:dyDescent="0.25">
      <c r="A7770" s="1">
        <v>42873</v>
      </c>
      <c r="B7770">
        <v>7797.5200199999999</v>
      </c>
      <c r="C7770">
        <v>7797.5200199999999</v>
      </c>
      <c r="D7770">
        <v>7718.9599609999996</v>
      </c>
      <c r="E7770">
        <v>7757.6899409999996</v>
      </c>
      <c r="F7770">
        <v>7755.6958009999998</v>
      </c>
      <c r="G7770">
        <v>141300</v>
      </c>
    </row>
    <row r="7771" spans="1:7" x14ac:dyDescent="0.25">
      <c r="A7771" s="1">
        <v>42874</v>
      </c>
      <c r="B7771">
        <v>7755.3500979999999</v>
      </c>
      <c r="C7771">
        <v>7767.6201170000004</v>
      </c>
      <c r="D7771">
        <v>7738.75</v>
      </c>
      <c r="E7771">
        <v>7767.6201170000004</v>
      </c>
      <c r="F7771">
        <v>7765.623047</v>
      </c>
      <c r="G7771">
        <v>117400</v>
      </c>
    </row>
    <row r="7772" spans="1:7" x14ac:dyDescent="0.25">
      <c r="A7772" s="1">
        <v>42877</v>
      </c>
      <c r="B7772">
        <v>7795.2900390000004</v>
      </c>
      <c r="C7772">
        <v>7821.2797849999997</v>
      </c>
      <c r="D7772">
        <v>7795.2900390000004</v>
      </c>
      <c r="E7772">
        <v>7806.5698240000002</v>
      </c>
      <c r="F7772">
        <v>7804.5629879999997</v>
      </c>
      <c r="G7772">
        <v>186900</v>
      </c>
    </row>
    <row r="7773" spans="1:7" x14ac:dyDescent="0.25">
      <c r="A7773" s="1">
        <v>42878</v>
      </c>
      <c r="B7773">
        <v>7823.0297849999997</v>
      </c>
      <c r="C7773">
        <v>7848.1401370000003</v>
      </c>
      <c r="D7773">
        <v>7812.1401370000003</v>
      </c>
      <c r="E7773">
        <v>7812.1401370000003</v>
      </c>
      <c r="F7773">
        <v>7810.1318359999996</v>
      </c>
      <c r="G7773">
        <v>236600</v>
      </c>
    </row>
    <row r="7774" spans="1:7" x14ac:dyDescent="0.25">
      <c r="A7774" s="1">
        <v>42879</v>
      </c>
      <c r="B7774">
        <v>7788.1098629999997</v>
      </c>
      <c r="C7774">
        <v>7837.8198240000002</v>
      </c>
      <c r="D7774">
        <v>7761.6098629999997</v>
      </c>
      <c r="E7774">
        <v>7837.8198240000002</v>
      </c>
      <c r="F7774">
        <v>7835.8046880000002</v>
      </c>
      <c r="G7774">
        <v>122600</v>
      </c>
    </row>
    <row r="7775" spans="1:7" x14ac:dyDescent="0.25">
      <c r="A7775" s="1">
        <v>42880</v>
      </c>
      <c r="B7775">
        <v>7845.8100590000004</v>
      </c>
      <c r="C7775">
        <v>7873.8598629999997</v>
      </c>
      <c r="D7775">
        <v>7828.9399409999996</v>
      </c>
      <c r="E7775">
        <v>7871.6499020000001</v>
      </c>
      <c r="F7775">
        <v>7869.6264650000003</v>
      </c>
      <c r="G7775">
        <v>131000</v>
      </c>
    </row>
    <row r="7776" spans="1:7" x14ac:dyDescent="0.25">
      <c r="A7776" s="1">
        <v>42881</v>
      </c>
      <c r="B7776">
        <v>7870.0297849999997</v>
      </c>
      <c r="C7776">
        <v>7885.419922</v>
      </c>
      <c r="D7776">
        <v>7858.7700199999999</v>
      </c>
      <c r="E7776">
        <v>7867.4902339999999</v>
      </c>
      <c r="F7776">
        <v>7865.4677730000003</v>
      </c>
      <c r="G7776">
        <v>175600</v>
      </c>
    </row>
    <row r="7777" spans="1:7" x14ac:dyDescent="0.25">
      <c r="A7777" s="1">
        <v>42884</v>
      </c>
      <c r="B7777">
        <v>7866.4799800000001</v>
      </c>
      <c r="C7777">
        <v>7925.8999020000001</v>
      </c>
      <c r="D7777">
        <v>7866.3999020000001</v>
      </c>
      <c r="E7777">
        <v>7886.0297849999997</v>
      </c>
      <c r="F7777">
        <v>7884.0024409999996</v>
      </c>
      <c r="G7777">
        <v>167800</v>
      </c>
    </row>
    <row r="7778" spans="1:7" x14ac:dyDescent="0.25">
      <c r="A7778" s="1">
        <v>42885</v>
      </c>
      <c r="B7778">
        <v>7891.75</v>
      </c>
      <c r="C7778">
        <v>7897.7700199999999</v>
      </c>
      <c r="D7778">
        <v>7850.4702150000003</v>
      </c>
      <c r="E7778">
        <v>7860.7700199999999</v>
      </c>
      <c r="F7778">
        <v>7858.7490230000003</v>
      </c>
      <c r="G7778">
        <v>148800</v>
      </c>
    </row>
    <row r="7779" spans="1:7" x14ac:dyDescent="0.25">
      <c r="A7779" s="1">
        <v>42886</v>
      </c>
      <c r="B7779">
        <v>7855.9799800000001</v>
      </c>
      <c r="C7779">
        <v>7858.2001950000003</v>
      </c>
      <c r="D7779">
        <v>7816.6098629999997</v>
      </c>
      <c r="E7779">
        <v>7837.1201170000004</v>
      </c>
      <c r="F7779">
        <v>7835.1054690000001</v>
      </c>
      <c r="G7779">
        <v>455100</v>
      </c>
    </row>
    <row r="7780" spans="1:7" x14ac:dyDescent="0.25">
      <c r="A7780" s="1">
        <v>42887</v>
      </c>
      <c r="B7780">
        <v>7835.2700199999999</v>
      </c>
      <c r="C7780">
        <v>7936.0297849999997</v>
      </c>
      <c r="D7780">
        <v>7835.2700199999999</v>
      </c>
      <c r="E7780">
        <v>7927.4902339999999</v>
      </c>
      <c r="F7780">
        <v>7925.4521480000003</v>
      </c>
      <c r="G7780">
        <v>203800</v>
      </c>
    </row>
    <row r="7781" spans="1:7" x14ac:dyDescent="0.25">
      <c r="A7781" s="1">
        <v>42888</v>
      </c>
      <c r="B7781">
        <v>7921.3999020000001</v>
      </c>
      <c r="C7781">
        <v>8002.3198240000002</v>
      </c>
      <c r="D7781">
        <v>7907.6601559999999</v>
      </c>
      <c r="E7781">
        <v>7907.6601559999999</v>
      </c>
      <c r="F7781">
        <v>7905.6274409999996</v>
      </c>
      <c r="G7781">
        <v>216000</v>
      </c>
    </row>
    <row r="7782" spans="1:7" x14ac:dyDescent="0.25">
      <c r="A7782" s="1">
        <v>42891</v>
      </c>
      <c r="B7782">
        <v>7954.6201170000004</v>
      </c>
      <c r="C7782">
        <v>8040.3398440000001</v>
      </c>
      <c r="D7782">
        <v>7954.6201170000004</v>
      </c>
      <c r="E7782">
        <v>8001.3798829999996</v>
      </c>
      <c r="F7782">
        <v>7999.3227539999998</v>
      </c>
      <c r="G7782">
        <v>139700</v>
      </c>
    </row>
    <row r="7783" spans="1:7" x14ac:dyDescent="0.25">
      <c r="A7783" s="1">
        <v>42892</v>
      </c>
      <c r="B7783">
        <v>8019.2001950000003</v>
      </c>
      <c r="C7783">
        <v>8020.1000979999999</v>
      </c>
      <c r="D7783">
        <v>7953.1201170000004</v>
      </c>
      <c r="E7783">
        <v>7953.1201170000004</v>
      </c>
      <c r="F7783">
        <v>7951.0756840000004</v>
      </c>
      <c r="G7783">
        <v>142600</v>
      </c>
    </row>
    <row r="7784" spans="1:7" x14ac:dyDescent="0.25">
      <c r="A7784" s="1">
        <v>42893</v>
      </c>
      <c r="B7784">
        <v>7964.0200199999999</v>
      </c>
      <c r="C7784">
        <v>8018.25</v>
      </c>
      <c r="D7784">
        <v>7964.0200199999999</v>
      </c>
      <c r="E7784">
        <v>8002.3198240000002</v>
      </c>
      <c r="F7784">
        <v>8000.2626950000003</v>
      </c>
      <c r="G7784">
        <v>185000</v>
      </c>
    </row>
    <row r="7785" spans="1:7" x14ac:dyDescent="0.25">
      <c r="A7785" s="1">
        <v>42894</v>
      </c>
      <c r="B7785">
        <v>8007.0400390000004</v>
      </c>
      <c r="C7785">
        <v>8046.6298829999996</v>
      </c>
      <c r="D7785">
        <v>7947.7099609999996</v>
      </c>
      <c r="E7785">
        <v>7958.6298829999996</v>
      </c>
      <c r="F7785">
        <v>7956.5839839999999</v>
      </c>
      <c r="G7785">
        <v>173100</v>
      </c>
    </row>
    <row r="7786" spans="1:7" x14ac:dyDescent="0.25">
      <c r="A7786" s="1">
        <v>42895</v>
      </c>
      <c r="B7786">
        <v>7961.4599609999996</v>
      </c>
      <c r="C7786">
        <v>8026.330078</v>
      </c>
      <c r="D7786">
        <v>7956.7099609999996</v>
      </c>
      <c r="E7786">
        <v>7990.2402339999999</v>
      </c>
      <c r="F7786">
        <v>7988.1860349999997</v>
      </c>
      <c r="G7786">
        <v>149000</v>
      </c>
    </row>
    <row r="7787" spans="1:7" hidden="1" x14ac:dyDescent="0.25">
      <c r="A7787" s="1">
        <v>42898</v>
      </c>
      <c r="B7787" t="s">
        <v>21</v>
      </c>
      <c r="C7787" t="s">
        <v>21</v>
      </c>
      <c r="D7787" t="s">
        <v>21</v>
      </c>
      <c r="E7787" t="s">
        <v>21</v>
      </c>
      <c r="F7787" t="s">
        <v>21</v>
      </c>
      <c r="G7787" t="s">
        <v>21</v>
      </c>
    </row>
    <row r="7788" spans="1:7" x14ac:dyDescent="0.25">
      <c r="A7788" s="1">
        <v>42899</v>
      </c>
      <c r="B7788">
        <v>7995.9799800000001</v>
      </c>
      <c r="C7788">
        <v>7998.7597660000001</v>
      </c>
      <c r="D7788">
        <v>7900.1098629999997</v>
      </c>
      <c r="E7788">
        <v>7917.8901370000003</v>
      </c>
      <c r="F7788">
        <v>7915.8544920000004</v>
      </c>
      <c r="G7788">
        <v>202300</v>
      </c>
    </row>
    <row r="7789" spans="1:7" x14ac:dyDescent="0.25">
      <c r="A7789" s="1">
        <v>42900</v>
      </c>
      <c r="B7789">
        <v>7933.75</v>
      </c>
      <c r="C7789">
        <v>7966.0097660000001</v>
      </c>
      <c r="D7789">
        <v>7901.8398440000001</v>
      </c>
      <c r="E7789">
        <v>7966.0097660000001</v>
      </c>
      <c r="F7789">
        <v>7963.9619140000004</v>
      </c>
      <c r="G7789">
        <v>151500</v>
      </c>
    </row>
    <row r="7790" spans="1:7" x14ac:dyDescent="0.25">
      <c r="A7790" s="1">
        <v>42901</v>
      </c>
      <c r="B7790">
        <v>7975.4301759999998</v>
      </c>
      <c r="C7790">
        <v>8028.2202150000003</v>
      </c>
      <c r="D7790">
        <v>7964.4902339999999</v>
      </c>
      <c r="E7790">
        <v>7964.4902339999999</v>
      </c>
      <c r="F7790">
        <v>7962.4428710000002</v>
      </c>
      <c r="G7790">
        <v>144900</v>
      </c>
    </row>
    <row r="7791" spans="1:7" x14ac:dyDescent="0.25">
      <c r="A7791" s="1">
        <v>42902</v>
      </c>
      <c r="B7791">
        <v>7961.9399409999996</v>
      </c>
      <c r="C7791">
        <v>7961.9399409999996</v>
      </c>
      <c r="D7791">
        <v>7882.2202150000003</v>
      </c>
      <c r="E7791">
        <v>7882.2202150000003</v>
      </c>
      <c r="F7791">
        <v>7880.1938479999999</v>
      </c>
      <c r="G7791">
        <v>414700</v>
      </c>
    </row>
    <row r="7792" spans="1:7" x14ac:dyDescent="0.25">
      <c r="A7792" s="1">
        <v>42905</v>
      </c>
      <c r="B7792">
        <v>7900.7202150000003</v>
      </c>
      <c r="C7792">
        <v>7951.080078</v>
      </c>
      <c r="D7792">
        <v>7900.7202150000003</v>
      </c>
      <c r="E7792">
        <v>7943.75</v>
      </c>
      <c r="F7792">
        <v>7941.7080079999996</v>
      </c>
      <c r="G7792">
        <v>97000</v>
      </c>
    </row>
    <row r="7793" spans="1:7" x14ac:dyDescent="0.25">
      <c r="A7793" s="1">
        <v>42906</v>
      </c>
      <c r="B7793">
        <v>7944.8398440000001</v>
      </c>
      <c r="C7793">
        <v>7950.5698240000002</v>
      </c>
      <c r="D7793">
        <v>7917.8598629999997</v>
      </c>
      <c r="E7793">
        <v>7917.8598629999997</v>
      </c>
      <c r="F7793">
        <v>7915.8242190000001</v>
      </c>
      <c r="G7793">
        <v>100200</v>
      </c>
    </row>
    <row r="7794" spans="1:7" x14ac:dyDescent="0.25">
      <c r="A7794" s="1">
        <v>42907</v>
      </c>
      <c r="B7794">
        <v>7921.8798829999996</v>
      </c>
      <c r="C7794">
        <v>7921.8798829999996</v>
      </c>
      <c r="D7794">
        <v>7851.9702150000003</v>
      </c>
      <c r="E7794">
        <v>7886.3701170000004</v>
      </c>
      <c r="F7794">
        <v>7884.3427730000003</v>
      </c>
      <c r="G7794">
        <v>107800</v>
      </c>
    </row>
    <row r="7795" spans="1:7" x14ac:dyDescent="0.25">
      <c r="A7795" s="1">
        <v>42908</v>
      </c>
      <c r="B7795">
        <v>7886.5898440000001</v>
      </c>
      <c r="C7795">
        <v>7886.5898440000001</v>
      </c>
      <c r="D7795">
        <v>7831.8198240000002</v>
      </c>
      <c r="E7795">
        <v>7858.3398440000001</v>
      </c>
      <c r="F7795">
        <v>7856.3198240000002</v>
      </c>
      <c r="G7795">
        <v>162500</v>
      </c>
    </row>
    <row r="7796" spans="1:7" x14ac:dyDescent="0.25">
      <c r="A7796" s="1">
        <v>42909</v>
      </c>
      <c r="B7796">
        <v>7872.5898440000001</v>
      </c>
      <c r="C7796">
        <v>7872.5898440000001</v>
      </c>
      <c r="D7796">
        <v>7799.8901370000003</v>
      </c>
      <c r="E7796">
        <v>7814.169922</v>
      </c>
      <c r="F7796">
        <v>7812.1611329999996</v>
      </c>
      <c r="G7796">
        <v>91600</v>
      </c>
    </row>
    <row r="7797" spans="1:7" hidden="1" x14ac:dyDescent="0.25">
      <c r="A7797" s="1">
        <v>42912</v>
      </c>
      <c r="B7797" t="s">
        <v>21</v>
      </c>
      <c r="C7797" t="s">
        <v>21</v>
      </c>
      <c r="D7797" t="s">
        <v>21</v>
      </c>
      <c r="E7797" t="s">
        <v>21</v>
      </c>
      <c r="F7797" t="s">
        <v>21</v>
      </c>
      <c r="G7797" t="s">
        <v>21</v>
      </c>
    </row>
    <row r="7798" spans="1:7" x14ac:dyDescent="0.25">
      <c r="A7798" s="1">
        <v>42913</v>
      </c>
      <c r="B7798">
        <v>7851.9301759999998</v>
      </c>
      <c r="C7798">
        <v>7890.6298829999996</v>
      </c>
      <c r="D7798">
        <v>7837.2299800000001</v>
      </c>
      <c r="E7798">
        <v>7876.3701170000004</v>
      </c>
      <c r="F7798">
        <v>7874.3452150000003</v>
      </c>
      <c r="G7798">
        <v>89500</v>
      </c>
    </row>
    <row r="7799" spans="1:7" x14ac:dyDescent="0.25">
      <c r="A7799" s="1">
        <v>42914</v>
      </c>
      <c r="B7799">
        <v>7889.7998049999997</v>
      </c>
      <c r="C7799">
        <v>7894.330078</v>
      </c>
      <c r="D7799">
        <v>7854.7797849999997</v>
      </c>
      <c r="E7799">
        <v>7857.1801759999998</v>
      </c>
      <c r="F7799">
        <v>7855.1601559999999</v>
      </c>
      <c r="G7799">
        <v>108800</v>
      </c>
    </row>
    <row r="7800" spans="1:7" x14ac:dyDescent="0.25">
      <c r="A7800" s="1">
        <v>42915</v>
      </c>
      <c r="B7800">
        <v>7877.3500979999999</v>
      </c>
      <c r="C7800">
        <v>7877.6899409999996</v>
      </c>
      <c r="D7800">
        <v>7774.4902339999999</v>
      </c>
      <c r="E7800">
        <v>7788.0600590000004</v>
      </c>
      <c r="F7800">
        <v>7786.0581050000001</v>
      </c>
      <c r="G7800">
        <v>156800</v>
      </c>
    </row>
    <row r="7801" spans="1:7" x14ac:dyDescent="0.25">
      <c r="A7801" s="1">
        <v>42916</v>
      </c>
      <c r="B7801">
        <v>7774.9101559999999</v>
      </c>
      <c r="C7801">
        <v>7843.1601559999999</v>
      </c>
      <c r="D7801">
        <v>7734.5200199999999</v>
      </c>
      <c r="E7801">
        <v>7843.1601559999999</v>
      </c>
      <c r="F7801">
        <v>7841.1440430000002</v>
      </c>
      <c r="G7801">
        <v>209200</v>
      </c>
    </row>
    <row r="7802" spans="1:7" x14ac:dyDescent="0.25">
      <c r="A7802" s="1">
        <v>42919</v>
      </c>
      <c r="B7802">
        <v>7840.2299800000001</v>
      </c>
      <c r="C7802">
        <v>7866.5200199999999</v>
      </c>
      <c r="D7802">
        <v>7797.830078</v>
      </c>
      <c r="E7802">
        <v>7866.5200199999999</v>
      </c>
      <c r="F7802">
        <v>7864.4975590000004</v>
      </c>
      <c r="G7802">
        <v>94000</v>
      </c>
    </row>
    <row r="7803" spans="1:7" x14ac:dyDescent="0.25">
      <c r="A7803" s="1">
        <v>42920</v>
      </c>
      <c r="B7803">
        <v>7854.9799800000001</v>
      </c>
      <c r="C7803">
        <v>7858.8999020000001</v>
      </c>
      <c r="D7803">
        <v>7830.330078</v>
      </c>
      <c r="E7803">
        <v>7833.9599609999996</v>
      </c>
      <c r="F7803">
        <v>7831.9462890000004</v>
      </c>
      <c r="G7803">
        <v>81400</v>
      </c>
    </row>
    <row r="7804" spans="1:7" x14ac:dyDescent="0.25">
      <c r="A7804" s="1">
        <v>42921</v>
      </c>
      <c r="B7804">
        <v>7848.0297849999997</v>
      </c>
      <c r="C7804">
        <v>7848.8398440000001</v>
      </c>
      <c r="D7804">
        <v>7821.3701170000004</v>
      </c>
      <c r="E7804">
        <v>7848.8398440000001</v>
      </c>
      <c r="F7804">
        <v>7846.8222660000001</v>
      </c>
      <c r="G7804">
        <v>101500</v>
      </c>
    </row>
    <row r="7805" spans="1:7" x14ac:dyDescent="0.25">
      <c r="A7805" s="1">
        <v>42922</v>
      </c>
      <c r="B7805">
        <v>7850.5</v>
      </c>
      <c r="C7805">
        <v>7892.7099609999996</v>
      </c>
      <c r="D7805">
        <v>7849.080078</v>
      </c>
      <c r="E7805">
        <v>7888.3100590000004</v>
      </c>
      <c r="F7805">
        <v>7886.2822269999997</v>
      </c>
      <c r="G7805">
        <v>167500</v>
      </c>
    </row>
    <row r="7806" spans="1:7" x14ac:dyDescent="0.25">
      <c r="A7806" s="1">
        <v>42923</v>
      </c>
      <c r="B7806">
        <v>7887.6899409999996</v>
      </c>
      <c r="C7806">
        <v>7894.6098629999997</v>
      </c>
      <c r="D7806">
        <v>7880.1298829999996</v>
      </c>
      <c r="E7806">
        <v>7889.330078</v>
      </c>
      <c r="F7806">
        <v>7887.3017579999996</v>
      </c>
      <c r="G7806">
        <v>139700</v>
      </c>
    </row>
    <row r="7807" spans="1:7" x14ac:dyDescent="0.25">
      <c r="A7807" s="1">
        <v>42926</v>
      </c>
      <c r="B7807">
        <v>7889.4702150000003</v>
      </c>
      <c r="C7807">
        <v>7900.2797849999997</v>
      </c>
      <c r="D7807">
        <v>7837.4702150000003</v>
      </c>
      <c r="E7807">
        <v>7837.4702150000003</v>
      </c>
      <c r="F7807">
        <v>7835.4555659999996</v>
      </c>
      <c r="G7807">
        <v>109400</v>
      </c>
    </row>
    <row r="7808" spans="1:7" x14ac:dyDescent="0.25">
      <c r="A7808" s="1">
        <v>42927</v>
      </c>
      <c r="B7808">
        <v>7846.8398440000001</v>
      </c>
      <c r="C7808">
        <v>7863.6601559999999</v>
      </c>
      <c r="D7808">
        <v>7844.6298829999996</v>
      </c>
      <c r="E7808">
        <v>7858.1401370000003</v>
      </c>
      <c r="F7808">
        <v>7856.1201170000004</v>
      </c>
      <c r="G7808">
        <v>129900</v>
      </c>
    </row>
    <row r="7809" spans="1:7" x14ac:dyDescent="0.25">
      <c r="A7809" s="1">
        <v>42928</v>
      </c>
      <c r="B7809">
        <v>7872.6298829999996</v>
      </c>
      <c r="C7809">
        <v>7952.9599609999996</v>
      </c>
      <c r="D7809">
        <v>7872.6298829999996</v>
      </c>
      <c r="E7809">
        <v>7938.3701170000004</v>
      </c>
      <c r="F7809">
        <v>7936.3295900000003</v>
      </c>
      <c r="G7809">
        <v>231200</v>
      </c>
    </row>
    <row r="7810" spans="1:7" x14ac:dyDescent="0.25">
      <c r="A7810" s="1">
        <v>42929</v>
      </c>
      <c r="B7810">
        <v>7963.7299800000001</v>
      </c>
      <c r="C7810">
        <v>7994.2700199999999</v>
      </c>
      <c r="D7810">
        <v>7911.830078</v>
      </c>
      <c r="E7810">
        <v>7936.8500979999999</v>
      </c>
      <c r="F7810">
        <v>7934.8095700000003</v>
      </c>
      <c r="G7810">
        <v>175400</v>
      </c>
    </row>
    <row r="7811" spans="1:7" x14ac:dyDescent="0.25">
      <c r="A7811" s="1">
        <v>42930</v>
      </c>
      <c r="B7811">
        <v>7952.8701170000004</v>
      </c>
      <c r="C7811">
        <v>7958.080078</v>
      </c>
      <c r="D7811">
        <v>7875.5200199999999</v>
      </c>
      <c r="E7811">
        <v>7885.8999020000001</v>
      </c>
      <c r="F7811">
        <v>7883.8725590000004</v>
      </c>
      <c r="G7811">
        <v>123400</v>
      </c>
    </row>
    <row r="7812" spans="1:7" x14ac:dyDescent="0.25">
      <c r="A7812" s="1">
        <v>42933</v>
      </c>
      <c r="B7812">
        <v>7915.4301759999998</v>
      </c>
      <c r="C7812">
        <v>7955.0097660000001</v>
      </c>
      <c r="D7812">
        <v>7914.4399409999996</v>
      </c>
      <c r="E7812">
        <v>7934.5</v>
      </c>
      <c r="F7812">
        <v>7932.4604490000002</v>
      </c>
      <c r="G7812">
        <v>89300</v>
      </c>
    </row>
    <row r="7813" spans="1:7" x14ac:dyDescent="0.25">
      <c r="A7813" s="1">
        <v>42934</v>
      </c>
      <c r="B7813">
        <v>7941.3701170000004</v>
      </c>
      <c r="C7813">
        <v>7967.8100590000004</v>
      </c>
      <c r="D7813">
        <v>7941.3701170000004</v>
      </c>
      <c r="E7813">
        <v>7952.919922</v>
      </c>
      <c r="F7813">
        <v>7950.8754879999997</v>
      </c>
      <c r="G7813">
        <v>134100</v>
      </c>
    </row>
    <row r="7814" spans="1:7" x14ac:dyDescent="0.25">
      <c r="A7814" s="1">
        <v>42935</v>
      </c>
      <c r="B7814">
        <v>7974.4501950000003</v>
      </c>
      <c r="C7814">
        <v>8005.3100590000004</v>
      </c>
      <c r="D7814">
        <v>7967.7001950000003</v>
      </c>
      <c r="E7814">
        <v>7972.8999020000001</v>
      </c>
      <c r="F7814">
        <v>7970.8500979999999</v>
      </c>
      <c r="G7814">
        <v>184100</v>
      </c>
    </row>
    <row r="7815" spans="1:7" x14ac:dyDescent="0.25">
      <c r="A7815" s="1">
        <v>42936</v>
      </c>
      <c r="B7815">
        <v>7988.1401370000003</v>
      </c>
      <c r="C7815">
        <v>8001.5898440000001</v>
      </c>
      <c r="D7815">
        <v>7904.3398440000001</v>
      </c>
      <c r="E7815">
        <v>7904.3398440000001</v>
      </c>
      <c r="F7815">
        <v>7902.3076170000004</v>
      </c>
      <c r="G7815">
        <v>163000</v>
      </c>
    </row>
    <row r="7816" spans="1:7" x14ac:dyDescent="0.25">
      <c r="A7816" s="1">
        <v>42937</v>
      </c>
      <c r="B7816">
        <v>7917.2597660000001</v>
      </c>
      <c r="C7816">
        <v>7989.7299800000001</v>
      </c>
      <c r="D7816">
        <v>7849.2597660000001</v>
      </c>
      <c r="E7816">
        <v>7989.7299800000001</v>
      </c>
      <c r="F7816">
        <v>7987.6757809999999</v>
      </c>
      <c r="G7816">
        <v>133100</v>
      </c>
    </row>
    <row r="7817" spans="1:7" x14ac:dyDescent="0.25">
      <c r="A7817" s="1">
        <v>42940</v>
      </c>
      <c r="B7817">
        <v>7985.0400390000004</v>
      </c>
      <c r="C7817">
        <v>7985.0400390000004</v>
      </c>
      <c r="D7817">
        <v>7949.4101559999999</v>
      </c>
      <c r="E7817">
        <v>7962.6401370000003</v>
      </c>
      <c r="F7817">
        <v>7960.5932620000003</v>
      </c>
      <c r="G7817">
        <v>90400</v>
      </c>
    </row>
    <row r="7818" spans="1:7" x14ac:dyDescent="0.25">
      <c r="A7818" s="1">
        <v>42941</v>
      </c>
      <c r="B7818">
        <v>7985.419922</v>
      </c>
      <c r="C7818">
        <v>7999</v>
      </c>
      <c r="D7818">
        <v>7958.9501950000003</v>
      </c>
      <c r="E7818">
        <v>7971.7202150000003</v>
      </c>
      <c r="F7818">
        <v>7969.6708980000003</v>
      </c>
      <c r="G7818">
        <v>134100</v>
      </c>
    </row>
    <row r="7819" spans="1:7" x14ac:dyDescent="0.25">
      <c r="A7819" s="1">
        <v>42942</v>
      </c>
      <c r="B7819">
        <v>8007.7001950000003</v>
      </c>
      <c r="C7819">
        <v>8062.9902339999999</v>
      </c>
      <c r="D7819">
        <v>7998.1401370000003</v>
      </c>
      <c r="E7819">
        <v>8037.5097660000001</v>
      </c>
      <c r="F7819">
        <v>8035.4433589999999</v>
      </c>
      <c r="G7819">
        <v>218500</v>
      </c>
    </row>
    <row r="7820" spans="1:7" x14ac:dyDescent="0.25">
      <c r="A7820" s="1">
        <v>42943</v>
      </c>
      <c r="B7820">
        <v>8072.2099609999996</v>
      </c>
      <c r="C7820">
        <v>8106.7402339999999</v>
      </c>
      <c r="D7820">
        <v>8045.7797849999997</v>
      </c>
      <c r="E7820">
        <v>8045.7797849999997</v>
      </c>
      <c r="F7820">
        <v>8043.7114259999998</v>
      </c>
      <c r="G7820">
        <v>172300</v>
      </c>
    </row>
    <row r="7821" spans="1:7" x14ac:dyDescent="0.25">
      <c r="A7821" s="1">
        <v>42944</v>
      </c>
      <c r="B7821">
        <v>8075.7202150000003</v>
      </c>
      <c r="C7821">
        <v>8079.7001950000003</v>
      </c>
      <c r="D7821">
        <v>8046.7597660000001</v>
      </c>
      <c r="E7821">
        <v>8071.4702150000003</v>
      </c>
      <c r="F7821">
        <v>8069.3950199999999</v>
      </c>
      <c r="G7821">
        <v>115600</v>
      </c>
    </row>
    <row r="7822" spans="1:7" x14ac:dyDescent="0.25">
      <c r="A7822" s="1">
        <v>42947</v>
      </c>
      <c r="B7822">
        <v>8068.6601559999999</v>
      </c>
      <c r="C7822">
        <v>8070.0400390000004</v>
      </c>
      <c r="D7822">
        <v>7953.4702150000003</v>
      </c>
      <c r="E7822">
        <v>8018.0498049999997</v>
      </c>
      <c r="F7822">
        <v>8015.9887699999999</v>
      </c>
      <c r="G7822">
        <v>175300</v>
      </c>
    </row>
    <row r="7823" spans="1:7" x14ac:dyDescent="0.25">
      <c r="A7823" s="1">
        <v>42948</v>
      </c>
      <c r="B7823">
        <v>8015.6801759999998</v>
      </c>
      <c r="C7823">
        <v>8017.1801759999998</v>
      </c>
      <c r="D7823">
        <v>7906.6000979999999</v>
      </c>
      <c r="E7823">
        <v>7906.6000979999999</v>
      </c>
      <c r="F7823">
        <v>7904.5673829999996</v>
      </c>
      <c r="G7823">
        <v>162200</v>
      </c>
    </row>
    <row r="7824" spans="1:7" x14ac:dyDescent="0.25">
      <c r="A7824" s="1">
        <v>42949</v>
      </c>
      <c r="B7824">
        <v>7936.8901370000003</v>
      </c>
      <c r="C7824">
        <v>8037.9101559999999</v>
      </c>
      <c r="D7824">
        <v>7872.6499020000001</v>
      </c>
      <c r="E7824">
        <v>7872.6499020000001</v>
      </c>
      <c r="F7824">
        <v>7870.6259769999997</v>
      </c>
      <c r="G7824">
        <v>154400</v>
      </c>
    </row>
    <row r="7825" spans="1:7" x14ac:dyDescent="0.25">
      <c r="A7825" s="1">
        <v>42950</v>
      </c>
      <c r="B7825">
        <v>7897.8398440000001</v>
      </c>
      <c r="C7825">
        <v>7946.3100590000004</v>
      </c>
      <c r="D7825">
        <v>7862.1098629999997</v>
      </c>
      <c r="E7825">
        <v>7876.6601559999999</v>
      </c>
      <c r="F7825">
        <v>7874.6352539999998</v>
      </c>
      <c r="G7825">
        <v>114100</v>
      </c>
    </row>
    <row r="7826" spans="1:7" x14ac:dyDescent="0.25">
      <c r="A7826" s="1">
        <v>42951</v>
      </c>
      <c r="B7826">
        <v>7918.9101559999999</v>
      </c>
      <c r="C7826">
        <v>7960.7998049999997</v>
      </c>
      <c r="D7826">
        <v>7918.0297849999997</v>
      </c>
      <c r="E7826">
        <v>7932.8198240000002</v>
      </c>
      <c r="F7826">
        <v>7930.7802730000003</v>
      </c>
      <c r="G7826">
        <v>250700</v>
      </c>
    </row>
    <row r="7827" spans="1:7" x14ac:dyDescent="0.25">
      <c r="A7827" s="1">
        <v>42954</v>
      </c>
      <c r="B7827">
        <v>7955.3701170000004</v>
      </c>
      <c r="C7827">
        <v>7992.2700199999999</v>
      </c>
      <c r="D7827">
        <v>7955.1000979999999</v>
      </c>
      <c r="E7827">
        <v>7992.2700199999999</v>
      </c>
      <c r="F7827">
        <v>7990.2153319999998</v>
      </c>
      <c r="G7827">
        <v>108700</v>
      </c>
    </row>
    <row r="7828" spans="1:7" x14ac:dyDescent="0.25">
      <c r="A7828" s="1">
        <v>42955</v>
      </c>
      <c r="B7828">
        <v>8030.0698240000002</v>
      </c>
      <c r="C7828">
        <v>8039.0498049999997</v>
      </c>
      <c r="D7828">
        <v>7986.5097660000001</v>
      </c>
      <c r="E7828">
        <v>7986.5097660000001</v>
      </c>
      <c r="F7828">
        <v>7984.4565430000002</v>
      </c>
      <c r="G7828">
        <v>157000</v>
      </c>
    </row>
    <row r="7829" spans="1:7" x14ac:dyDescent="0.25">
      <c r="A7829" s="1">
        <v>42956</v>
      </c>
      <c r="B7829">
        <v>8007.25</v>
      </c>
      <c r="C7829">
        <v>8011.5898440000001</v>
      </c>
      <c r="D7829">
        <v>7940.9702150000003</v>
      </c>
      <c r="E7829">
        <v>7985.830078</v>
      </c>
      <c r="F7829">
        <v>7983.7773440000001</v>
      </c>
      <c r="G7829">
        <v>148900</v>
      </c>
    </row>
    <row r="7830" spans="1:7" x14ac:dyDescent="0.25">
      <c r="A7830" s="1">
        <v>42957</v>
      </c>
      <c r="B7830">
        <v>7966.25</v>
      </c>
      <c r="C7830">
        <v>7966.25</v>
      </c>
      <c r="D7830">
        <v>7966.25</v>
      </c>
      <c r="E7830">
        <v>7966.25</v>
      </c>
      <c r="F7830">
        <v>7964.2021480000003</v>
      </c>
      <c r="G7830">
        <v>0</v>
      </c>
    </row>
    <row r="7831" spans="1:7" x14ac:dyDescent="0.25">
      <c r="A7831" s="1">
        <v>42958</v>
      </c>
      <c r="B7831">
        <v>7953.8901370000003</v>
      </c>
      <c r="C7831">
        <v>7953.8901370000003</v>
      </c>
      <c r="D7831">
        <v>7873.3100590000004</v>
      </c>
      <c r="E7831">
        <v>7928.4301759999998</v>
      </c>
      <c r="F7831">
        <v>7926.3920900000003</v>
      </c>
      <c r="G7831">
        <v>108800</v>
      </c>
    </row>
    <row r="7832" spans="1:7" x14ac:dyDescent="0.25">
      <c r="A7832" s="1">
        <v>42961</v>
      </c>
      <c r="B7832">
        <v>7954.8901370000003</v>
      </c>
      <c r="C7832">
        <v>7973.3398440000001</v>
      </c>
      <c r="D7832">
        <v>7951.5698240000002</v>
      </c>
      <c r="E7832">
        <v>7962.1201170000004</v>
      </c>
      <c r="F7832">
        <v>7960.0732420000004</v>
      </c>
      <c r="G7832">
        <v>105400</v>
      </c>
    </row>
    <row r="7833" spans="1:7" x14ac:dyDescent="0.25">
      <c r="A7833" s="1">
        <v>42962</v>
      </c>
      <c r="B7833">
        <v>8003.080078</v>
      </c>
      <c r="C7833">
        <v>8009.4101559999999</v>
      </c>
      <c r="D7833">
        <v>7964.330078</v>
      </c>
      <c r="E7833">
        <v>8009.4101559999999</v>
      </c>
      <c r="F7833">
        <v>8007.3510740000002</v>
      </c>
      <c r="G7833">
        <v>139300</v>
      </c>
    </row>
    <row r="7834" spans="1:7" x14ac:dyDescent="0.25">
      <c r="A7834" s="1">
        <v>42963</v>
      </c>
      <c r="B7834">
        <v>8015.6899409999996</v>
      </c>
      <c r="C7834">
        <v>8082.4902339999999</v>
      </c>
      <c r="D7834">
        <v>7996.0097660000001</v>
      </c>
      <c r="E7834">
        <v>8046.5898440000001</v>
      </c>
      <c r="F7834">
        <v>8044.5214839999999</v>
      </c>
      <c r="G7834">
        <v>152700</v>
      </c>
    </row>
    <row r="7835" spans="1:7" x14ac:dyDescent="0.25">
      <c r="A7835" s="1">
        <v>42964</v>
      </c>
      <c r="B7835">
        <v>8084.4101559999999</v>
      </c>
      <c r="C7835">
        <v>8105.0097660000001</v>
      </c>
      <c r="D7835">
        <v>8049.6098629999997</v>
      </c>
      <c r="E7835">
        <v>8072.75</v>
      </c>
      <c r="F7835">
        <v>8070.6748049999997</v>
      </c>
      <c r="G7835">
        <v>117300</v>
      </c>
    </row>
    <row r="7836" spans="1:7" x14ac:dyDescent="0.25">
      <c r="A7836" s="1">
        <v>42965</v>
      </c>
      <c r="B7836">
        <v>8079</v>
      </c>
      <c r="C7836">
        <v>8079</v>
      </c>
      <c r="D7836">
        <v>8015.6801759999998</v>
      </c>
      <c r="E7836">
        <v>8016.7299800000001</v>
      </c>
      <c r="F7836">
        <v>8014.6689450000003</v>
      </c>
      <c r="G7836">
        <v>78100</v>
      </c>
    </row>
    <row r="7837" spans="1:7" x14ac:dyDescent="0.25">
      <c r="A7837" s="1">
        <v>42968</v>
      </c>
      <c r="B7837">
        <v>8079</v>
      </c>
      <c r="C7837">
        <v>8079</v>
      </c>
      <c r="D7837">
        <v>8015.6801759999998</v>
      </c>
      <c r="E7837">
        <v>8016.7299800000001</v>
      </c>
      <c r="F7837">
        <v>8014.6689450000003</v>
      </c>
      <c r="G7837">
        <v>80514400</v>
      </c>
    </row>
    <row r="7838" spans="1:7" x14ac:dyDescent="0.25">
      <c r="A7838" s="1">
        <v>42969</v>
      </c>
      <c r="B7838">
        <v>8018.1401370000003</v>
      </c>
      <c r="C7838">
        <v>8026.3100590000004</v>
      </c>
      <c r="D7838">
        <v>7969.7402339999999</v>
      </c>
      <c r="E7838">
        <v>8015.9301759999998</v>
      </c>
      <c r="F7838">
        <v>8013.8696289999998</v>
      </c>
      <c r="G7838">
        <v>111500</v>
      </c>
    </row>
    <row r="7839" spans="1:7" x14ac:dyDescent="0.25">
      <c r="A7839" s="1">
        <v>42970</v>
      </c>
      <c r="B7839">
        <v>8027.9702150000003</v>
      </c>
      <c r="C7839">
        <v>8028.8999020000001</v>
      </c>
      <c r="D7839">
        <v>7998.75</v>
      </c>
      <c r="E7839">
        <v>7998.75</v>
      </c>
      <c r="F7839">
        <v>7996.6938479999999</v>
      </c>
      <c r="G7839">
        <v>87800</v>
      </c>
    </row>
    <row r="7840" spans="1:7" x14ac:dyDescent="0.25">
      <c r="A7840" s="1">
        <v>42971</v>
      </c>
      <c r="B7840">
        <v>8023.3999020000001</v>
      </c>
      <c r="C7840">
        <v>8023.3999020000001</v>
      </c>
      <c r="D7840">
        <v>7978.8598629999997</v>
      </c>
      <c r="E7840">
        <v>8004.9301759999998</v>
      </c>
      <c r="F7840">
        <v>8002.8720700000003</v>
      </c>
      <c r="G7840">
        <v>75900</v>
      </c>
    </row>
    <row r="7841" spans="1:7" x14ac:dyDescent="0.25">
      <c r="A7841" s="1">
        <v>42972</v>
      </c>
      <c r="B7841">
        <v>8018.2001950000003</v>
      </c>
      <c r="C7841">
        <v>8031.5</v>
      </c>
      <c r="D7841">
        <v>8009.7202150000003</v>
      </c>
      <c r="E7841">
        <v>8015.1401370000003</v>
      </c>
      <c r="F7841">
        <v>8013.0795900000003</v>
      </c>
      <c r="G7841">
        <v>88900</v>
      </c>
    </row>
    <row r="7842" spans="1:7" hidden="1" x14ac:dyDescent="0.25">
      <c r="A7842" s="1">
        <v>42975</v>
      </c>
      <c r="B7842" t="s">
        <v>21</v>
      </c>
      <c r="C7842" t="s">
        <v>21</v>
      </c>
      <c r="D7842" t="s">
        <v>21</v>
      </c>
      <c r="E7842" t="s">
        <v>21</v>
      </c>
      <c r="F7842" t="s">
        <v>21</v>
      </c>
      <c r="G7842" t="s">
        <v>21</v>
      </c>
    </row>
    <row r="7843" spans="1:7" x14ac:dyDescent="0.25">
      <c r="A7843" s="1">
        <v>42976</v>
      </c>
      <c r="B7843">
        <v>8036.0400390000004</v>
      </c>
      <c r="C7843">
        <v>8036.0400390000004</v>
      </c>
      <c r="D7843">
        <v>7931.7797849999997</v>
      </c>
      <c r="E7843">
        <v>7948.3901370000003</v>
      </c>
      <c r="F7843">
        <v>7946.3466799999997</v>
      </c>
      <c r="G7843">
        <v>113000</v>
      </c>
    </row>
    <row r="7844" spans="1:7" x14ac:dyDescent="0.25">
      <c r="A7844" s="1">
        <v>42977</v>
      </c>
      <c r="B7844">
        <v>7978.7998049999997</v>
      </c>
      <c r="C7844">
        <v>7984.3798829999996</v>
      </c>
      <c r="D7844">
        <v>7912.4301759999998</v>
      </c>
      <c r="E7844">
        <v>7956.7299800000001</v>
      </c>
      <c r="F7844">
        <v>7954.6845700000003</v>
      </c>
      <c r="G7844">
        <v>102900</v>
      </c>
    </row>
    <row r="7845" spans="1:7" x14ac:dyDescent="0.25">
      <c r="A7845" s="1">
        <v>42978</v>
      </c>
      <c r="B7845">
        <v>7975.5097660000001</v>
      </c>
      <c r="C7845">
        <v>7976.2998049999997</v>
      </c>
      <c r="D7845">
        <v>7943.2099609999996</v>
      </c>
      <c r="E7845">
        <v>7958.5698240000002</v>
      </c>
      <c r="F7845">
        <v>7956.5239259999998</v>
      </c>
      <c r="G7845">
        <v>195900</v>
      </c>
    </row>
    <row r="7846" spans="1:7" hidden="1" x14ac:dyDescent="0.25">
      <c r="A7846" s="1">
        <v>42979</v>
      </c>
      <c r="B7846" t="s">
        <v>21</v>
      </c>
      <c r="C7846" t="s">
        <v>21</v>
      </c>
      <c r="D7846" t="s">
        <v>21</v>
      </c>
      <c r="E7846" t="s">
        <v>21</v>
      </c>
      <c r="F7846" t="s">
        <v>21</v>
      </c>
      <c r="G7846" t="s">
        <v>21</v>
      </c>
    </row>
    <row r="7847" spans="1:7" hidden="1" x14ac:dyDescent="0.25">
      <c r="A7847" s="1">
        <v>42982</v>
      </c>
      <c r="B7847" t="s">
        <v>21</v>
      </c>
      <c r="C7847" t="s">
        <v>21</v>
      </c>
      <c r="D7847" t="s">
        <v>21</v>
      </c>
      <c r="E7847" t="s">
        <v>21</v>
      </c>
      <c r="F7847" t="s">
        <v>21</v>
      </c>
      <c r="G7847" t="s">
        <v>21</v>
      </c>
    </row>
    <row r="7848" spans="1:7" x14ac:dyDescent="0.25">
      <c r="A7848" s="1">
        <v>42983</v>
      </c>
      <c r="B7848">
        <v>8038.2797849999997</v>
      </c>
      <c r="C7848">
        <v>8049.3500979999999</v>
      </c>
      <c r="D7848">
        <v>7995.1298829999996</v>
      </c>
      <c r="E7848">
        <v>8049.3500979999999</v>
      </c>
      <c r="F7848">
        <v>8047.2807620000003</v>
      </c>
      <c r="G7848">
        <v>152700</v>
      </c>
    </row>
    <row r="7849" spans="1:7" x14ac:dyDescent="0.25">
      <c r="A7849" s="1">
        <v>42984</v>
      </c>
      <c r="B7849">
        <v>8025.2402339999999</v>
      </c>
      <c r="C7849">
        <v>8027.2202150000003</v>
      </c>
      <c r="D7849">
        <v>7972.6201170000004</v>
      </c>
      <c r="E7849">
        <v>7983.9702150000003</v>
      </c>
      <c r="F7849">
        <v>7981.9179690000001</v>
      </c>
      <c r="G7849">
        <v>155800</v>
      </c>
    </row>
    <row r="7850" spans="1:7" x14ac:dyDescent="0.25">
      <c r="A7850" s="1">
        <v>42985</v>
      </c>
      <c r="B7850">
        <v>8003.830078</v>
      </c>
      <c r="C7850">
        <v>8025.7402339999999</v>
      </c>
      <c r="D7850">
        <v>7994.830078</v>
      </c>
      <c r="E7850">
        <v>8022.9799800000001</v>
      </c>
      <c r="F7850">
        <v>8020.9174800000001</v>
      </c>
      <c r="G7850">
        <v>153000</v>
      </c>
    </row>
    <row r="7851" spans="1:7" x14ac:dyDescent="0.25">
      <c r="A7851" s="1">
        <v>42986</v>
      </c>
      <c r="B7851">
        <v>8044.6000979999999</v>
      </c>
      <c r="C7851">
        <v>8048.5097660000001</v>
      </c>
      <c r="D7851">
        <v>8018.9101559999999</v>
      </c>
      <c r="E7851">
        <v>8022.75</v>
      </c>
      <c r="F7851">
        <v>8020.6875</v>
      </c>
      <c r="G7851">
        <v>148000</v>
      </c>
    </row>
    <row r="7852" spans="1:7" x14ac:dyDescent="0.25">
      <c r="A7852" s="1">
        <v>42989</v>
      </c>
      <c r="B7852">
        <v>8036.9301759999998</v>
      </c>
      <c r="C7852">
        <v>8055.6298829999996</v>
      </c>
      <c r="D7852">
        <v>8012.5498049999997</v>
      </c>
      <c r="E7852">
        <v>8049.3100590000004</v>
      </c>
      <c r="F7852">
        <v>8047.2407229999999</v>
      </c>
      <c r="G7852">
        <v>96300</v>
      </c>
    </row>
    <row r="7853" spans="1:7" hidden="1" x14ac:dyDescent="0.25">
      <c r="A7853" s="1">
        <v>42990</v>
      </c>
      <c r="B7853" t="s">
        <v>21</v>
      </c>
      <c r="C7853" t="s">
        <v>21</v>
      </c>
      <c r="D7853" t="s">
        <v>21</v>
      </c>
      <c r="E7853" t="s">
        <v>21</v>
      </c>
      <c r="F7853" t="s">
        <v>21</v>
      </c>
      <c r="G7853" t="s">
        <v>21</v>
      </c>
    </row>
    <row r="7854" spans="1:7" x14ac:dyDescent="0.25">
      <c r="A7854" s="1">
        <v>42991</v>
      </c>
      <c r="B7854">
        <v>8097.2700199999999</v>
      </c>
      <c r="C7854">
        <v>8103.6801759999998</v>
      </c>
      <c r="D7854">
        <v>8047.0400390000004</v>
      </c>
      <c r="E7854">
        <v>8053.8798829999996</v>
      </c>
      <c r="F7854">
        <v>8051.8095700000003</v>
      </c>
      <c r="G7854">
        <v>168400</v>
      </c>
    </row>
    <row r="7855" spans="1:7" x14ac:dyDescent="0.25">
      <c r="A7855" s="1">
        <v>42992</v>
      </c>
      <c r="B7855">
        <v>8073.2402339999999</v>
      </c>
      <c r="C7855">
        <v>8169.6401370000003</v>
      </c>
      <c r="D7855">
        <v>8071.7597660000001</v>
      </c>
      <c r="E7855">
        <v>8144.9101559999999</v>
      </c>
      <c r="F7855">
        <v>8142.8164059999999</v>
      </c>
      <c r="G7855">
        <v>196500</v>
      </c>
    </row>
    <row r="7856" spans="1:7" x14ac:dyDescent="0.25">
      <c r="A7856" s="1">
        <v>42993</v>
      </c>
      <c r="B7856">
        <v>8141.3901370000003</v>
      </c>
      <c r="C7856">
        <v>8180.8500979999999</v>
      </c>
      <c r="D7856">
        <v>8104.9501950000003</v>
      </c>
      <c r="E7856">
        <v>8180.8500979999999</v>
      </c>
      <c r="F7856">
        <v>8178.7470700000003</v>
      </c>
      <c r="G7856">
        <v>221100</v>
      </c>
    </row>
    <row r="7857" spans="1:7" x14ac:dyDescent="0.25">
      <c r="A7857" s="1">
        <v>42996</v>
      </c>
      <c r="B7857">
        <v>8185.2402339999999</v>
      </c>
      <c r="C7857">
        <v>8294.1396480000003</v>
      </c>
      <c r="D7857">
        <v>8155.9399409999996</v>
      </c>
      <c r="E7857">
        <v>8294.1396480000003</v>
      </c>
      <c r="F7857">
        <v>8292.0078130000002</v>
      </c>
      <c r="G7857">
        <v>152700</v>
      </c>
    </row>
    <row r="7858" spans="1:7" x14ac:dyDescent="0.25">
      <c r="A7858" s="1">
        <v>42997</v>
      </c>
      <c r="B7858">
        <v>8299.8095699999994</v>
      </c>
      <c r="C7858">
        <v>8299.8496090000008</v>
      </c>
      <c r="D7858">
        <v>8162.7001950000003</v>
      </c>
      <c r="E7858">
        <v>8162.7001950000003</v>
      </c>
      <c r="F7858">
        <v>8160.6015630000002</v>
      </c>
      <c r="G7858">
        <v>198000</v>
      </c>
    </row>
    <row r="7859" spans="1:7" x14ac:dyDescent="0.25">
      <c r="A7859" s="1">
        <v>42998</v>
      </c>
      <c r="B7859">
        <v>8201.6904300000006</v>
      </c>
      <c r="C7859">
        <v>8250</v>
      </c>
      <c r="D7859">
        <v>8201.6904300000006</v>
      </c>
      <c r="E7859">
        <v>8219.3203130000002</v>
      </c>
      <c r="F7859">
        <v>8217.2070309999999</v>
      </c>
      <c r="G7859">
        <v>123800</v>
      </c>
    </row>
    <row r="7860" spans="1:7" x14ac:dyDescent="0.25">
      <c r="A7860" s="1">
        <v>42999</v>
      </c>
      <c r="B7860">
        <v>8239.2197269999997</v>
      </c>
      <c r="C7860">
        <v>8321.8095699999994</v>
      </c>
      <c r="D7860">
        <v>8237.8300780000009</v>
      </c>
      <c r="E7860">
        <v>8286.8603519999997</v>
      </c>
      <c r="F7860">
        <v>8284.7304690000001</v>
      </c>
      <c r="G7860">
        <v>191100</v>
      </c>
    </row>
    <row r="7861" spans="1:7" x14ac:dyDescent="0.25">
      <c r="A7861" s="1">
        <v>43000</v>
      </c>
      <c r="B7861">
        <v>8297.9404300000006</v>
      </c>
      <c r="C7861">
        <v>8314.4404300000006</v>
      </c>
      <c r="D7861">
        <v>8275.4501949999994</v>
      </c>
      <c r="E7861">
        <v>8281.2695309999999</v>
      </c>
      <c r="F7861">
        <v>8279.140625</v>
      </c>
      <c r="G7861">
        <v>97700</v>
      </c>
    </row>
    <row r="7862" spans="1:7" x14ac:dyDescent="0.25">
      <c r="A7862" s="1">
        <v>43003</v>
      </c>
      <c r="B7862">
        <v>8247.4101559999999</v>
      </c>
      <c r="C7862">
        <v>8252.2001949999994</v>
      </c>
      <c r="D7862">
        <v>8195.4501949999994</v>
      </c>
      <c r="E7862">
        <v>8244.7304690000001</v>
      </c>
      <c r="F7862">
        <v>8242.6113280000009</v>
      </c>
      <c r="G7862">
        <v>136100</v>
      </c>
    </row>
    <row r="7863" spans="1:7" x14ac:dyDescent="0.25">
      <c r="A7863" s="1">
        <v>43004</v>
      </c>
      <c r="B7863">
        <v>8230.5595699999994</v>
      </c>
      <c r="C7863">
        <v>8230.5595699999994</v>
      </c>
      <c r="D7863">
        <v>8119.5898440000001</v>
      </c>
      <c r="E7863">
        <v>8170.1401370000003</v>
      </c>
      <c r="F7863">
        <v>8168.0400390000004</v>
      </c>
      <c r="G7863">
        <v>380500</v>
      </c>
    </row>
    <row r="7864" spans="1:7" x14ac:dyDescent="0.25">
      <c r="A7864" s="1">
        <v>43005</v>
      </c>
      <c r="B7864">
        <v>8159.1801759999998</v>
      </c>
      <c r="C7864">
        <v>8221.9199219999991</v>
      </c>
      <c r="D7864">
        <v>8113.2998049999997</v>
      </c>
      <c r="E7864">
        <v>8221.9199219999991</v>
      </c>
      <c r="F7864">
        <v>8219.8066409999992</v>
      </c>
      <c r="G7864">
        <v>445500</v>
      </c>
    </row>
    <row r="7865" spans="1:7" x14ac:dyDescent="0.25">
      <c r="A7865" s="1">
        <v>43006</v>
      </c>
      <c r="B7865">
        <v>8223.6904300000006</v>
      </c>
      <c r="C7865">
        <v>8223.6904300000006</v>
      </c>
      <c r="D7865">
        <v>8151.8598629999997</v>
      </c>
      <c r="E7865">
        <v>8156.0400390000004</v>
      </c>
      <c r="F7865">
        <v>8153.9433589999999</v>
      </c>
      <c r="G7865">
        <v>176700</v>
      </c>
    </row>
    <row r="7866" spans="1:7" x14ac:dyDescent="0.25">
      <c r="A7866" s="1">
        <v>43007</v>
      </c>
      <c r="B7866">
        <v>8151.580078</v>
      </c>
      <c r="C7866">
        <v>8240.5195309999999</v>
      </c>
      <c r="D7866">
        <v>8151.580078</v>
      </c>
      <c r="E7866">
        <v>8171.4301759999998</v>
      </c>
      <c r="F7866">
        <v>8169.3295900000003</v>
      </c>
      <c r="G7866">
        <v>171600</v>
      </c>
    </row>
    <row r="7867" spans="1:7" x14ac:dyDescent="0.25">
      <c r="A7867" s="1">
        <v>43010</v>
      </c>
      <c r="B7867">
        <v>8210.7597659999992</v>
      </c>
      <c r="C7867">
        <v>8257.8300780000009</v>
      </c>
      <c r="D7867">
        <v>8197.8896480000003</v>
      </c>
      <c r="E7867">
        <v>8256.2802730000003</v>
      </c>
      <c r="F7867">
        <v>8254.1582030000009</v>
      </c>
      <c r="G7867">
        <v>110100</v>
      </c>
    </row>
    <row r="7868" spans="1:7" x14ac:dyDescent="0.25">
      <c r="A7868" s="1">
        <v>43011</v>
      </c>
      <c r="B7868">
        <v>8261.2900389999995</v>
      </c>
      <c r="C7868">
        <v>8321.2197269999997</v>
      </c>
      <c r="D7868">
        <v>8261.2900389999995</v>
      </c>
      <c r="E7868">
        <v>8312.9296880000002</v>
      </c>
      <c r="F7868">
        <v>8310.7929690000001</v>
      </c>
      <c r="G7868">
        <v>112300</v>
      </c>
    </row>
    <row r="7869" spans="1:7" x14ac:dyDescent="0.25">
      <c r="A7869" s="1">
        <v>43012</v>
      </c>
      <c r="B7869">
        <v>8328.7402340000008</v>
      </c>
      <c r="C7869">
        <v>8377.7900389999995</v>
      </c>
      <c r="D7869">
        <v>8328.7402340000008</v>
      </c>
      <c r="E7869">
        <v>8344.0498050000006</v>
      </c>
      <c r="F7869">
        <v>8341.9042969999991</v>
      </c>
      <c r="G7869">
        <v>96200</v>
      </c>
    </row>
    <row r="7870" spans="1:7" x14ac:dyDescent="0.25">
      <c r="A7870" s="1">
        <v>43013</v>
      </c>
      <c r="B7870">
        <v>8353.2304690000001</v>
      </c>
      <c r="C7870">
        <v>8355.6298829999996</v>
      </c>
      <c r="D7870">
        <v>8294.0097659999992</v>
      </c>
      <c r="E7870">
        <v>8294.0097659999992</v>
      </c>
      <c r="F7870">
        <v>8291.8779300000006</v>
      </c>
      <c r="G7870">
        <v>86100</v>
      </c>
    </row>
    <row r="7871" spans="1:7" x14ac:dyDescent="0.25">
      <c r="A7871" s="1">
        <v>43014</v>
      </c>
      <c r="B7871">
        <v>8332.5595699999994</v>
      </c>
      <c r="C7871">
        <v>8406.3398440000001</v>
      </c>
      <c r="D7871">
        <v>8297.0195309999999</v>
      </c>
      <c r="E7871">
        <v>8310.8798829999996</v>
      </c>
      <c r="F7871">
        <v>8308.7431639999995</v>
      </c>
      <c r="G7871">
        <v>109600</v>
      </c>
    </row>
    <row r="7872" spans="1:7" x14ac:dyDescent="0.25">
      <c r="A7872" s="1">
        <v>43017</v>
      </c>
      <c r="B7872">
        <v>8333.7001949999994</v>
      </c>
      <c r="C7872">
        <v>8367.3798829999996</v>
      </c>
      <c r="D7872">
        <v>8326.7802730000003</v>
      </c>
      <c r="E7872">
        <v>8367.3798829999996</v>
      </c>
      <c r="F7872">
        <v>8365.2285159999992</v>
      </c>
      <c r="G7872">
        <v>59200</v>
      </c>
    </row>
    <row r="7873" spans="1:7" x14ac:dyDescent="0.25">
      <c r="A7873" s="1">
        <v>43018</v>
      </c>
      <c r="B7873">
        <v>8354.8798829999996</v>
      </c>
      <c r="C7873">
        <v>8409.9199219999991</v>
      </c>
      <c r="D7873">
        <v>8340.1699219999991</v>
      </c>
      <c r="E7873">
        <v>8398.0400389999995</v>
      </c>
      <c r="F7873">
        <v>8395.8808590000008</v>
      </c>
      <c r="G7873">
        <v>79300</v>
      </c>
    </row>
    <row r="7874" spans="1:7" x14ac:dyDescent="0.25">
      <c r="A7874" s="1">
        <v>43019</v>
      </c>
      <c r="B7874">
        <v>8418.3300780000009</v>
      </c>
      <c r="C7874">
        <v>8427.1298829999996</v>
      </c>
      <c r="D7874">
        <v>8353.1103519999997</v>
      </c>
      <c r="E7874">
        <v>8358.4697269999997</v>
      </c>
      <c r="F7874">
        <v>8356.3212889999995</v>
      </c>
      <c r="G7874">
        <v>156600</v>
      </c>
    </row>
    <row r="7875" spans="1:7" x14ac:dyDescent="0.25">
      <c r="A7875" s="1">
        <v>43020</v>
      </c>
      <c r="B7875">
        <v>8367.0898440000001</v>
      </c>
      <c r="C7875">
        <v>8406.3603519999997</v>
      </c>
      <c r="D7875">
        <v>8361.4404300000006</v>
      </c>
      <c r="E7875">
        <v>8402.8095699999994</v>
      </c>
      <c r="F7875">
        <v>8400.6494139999995</v>
      </c>
      <c r="G7875">
        <v>111400</v>
      </c>
    </row>
    <row r="7876" spans="1:7" x14ac:dyDescent="0.25">
      <c r="A7876" s="1">
        <v>43021</v>
      </c>
      <c r="B7876">
        <v>8422.2197269999997</v>
      </c>
      <c r="C7876">
        <v>8447.9404300000006</v>
      </c>
      <c r="D7876">
        <v>8399.8398440000001</v>
      </c>
      <c r="E7876">
        <v>8447.9404300000006</v>
      </c>
      <c r="F7876">
        <v>8445.7685550000006</v>
      </c>
      <c r="G7876">
        <v>132200</v>
      </c>
    </row>
    <row r="7877" spans="1:7" hidden="1" x14ac:dyDescent="0.25">
      <c r="A7877" s="1">
        <v>43024</v>
      </c>
      <c r="B7877" t="s">
        <v>21</v>
      </c>
      <c r="C7877" t="s">
        <v>21</v>
      </c>
      <c r="D7877" t="s">
        <v>21</v>
      </c>
      <c r="E7877" t="s">
        <v>21</v>
      </c>
      <c r="F7877" t="s">
        <v>21</v>
      </c>
      <c r="G7877" t="s">
        <v>21</v>
      </c>
    </row>
    <row r="7878" spans="1:7" x14ac:dyDescent="0.25">
      <c r="A7878" s="1">
        <v>43025</v>
      </c>
      <c r="B7878">
        <v>8484.9404300000006</v>
      </c>
      <c r="C7878">
        <v>8586.7304690000001</v>
      </c>
      <c r="D7878">
        <v>8484.9404300000006</v>
      </c>
      <c r="E7878">
        <v>8497.7402340000008</v>
      </c>
      <c r="F7878">
        <v>8495.5556639999995</v>
      </c>
      <c r="G7878">
        <v>174100</v>
      </c>
    </row>
    <row r="7879" spans="1:7" x14ac:dyDescent="0.25">
      <c r="A7879" s="1">
        <v>43026</v>
      </c>
      <c r="B7879">
        <v>8537.6601559999999</v>
      </c>
      <c r="C7879">
        <v>8548.5800780000009</v>
      </c>
      <c r="D7879">
        <v>8332.2998050000006</v>
      </c>
      <c r="E7879">
        <v>8431.7304690000001</v>
      </c>
      <c r="F7879">
        <v>8429.5625</v>
      </c>
      <c r="G7879">
        <v>129200</v>
      </c>
    </row>
    <row r="7880" spans="1:7" x14ac:dyDescent="0.25">
      <c r="A7880" s="1">
        <v>43027</v>
      </c>
      <c r="B7880">
        <v>8441.3603519999997</v>
      </c>
      <c r="C7880">
        <v>8487.3701170000004</v>
      </c>
      <c r="D7880">
        <v>8375.0898440000001</v>
      </c>
      <c r="E7880">
        <v>8487.3701170000004</v>
      </c>
      <c r="F7880">
        <v>8485.1884769999997</v>
      </c>
      <c r="G7880">
        <v>85500</v>
      </c>
    </row>
    <row r="7881" spans="1:7" x14ac:dyDescent="0.25">
      <c r="A7881" s="1">
        <v>43028</v>
      </c>
      <c r="B7881">
        <v>8465.6396480000003</v>
      </c>
      <c r="C7881">
        <v>8474.1796880000002</v>
      </c>
      <c r="D7881">
        <v>8415.9003909999992</v>
      </c>
      <c r="E7881">
        <v>8420.9501949999994</v>
      </c>
      <c r="F7881">
        <v>8418.7851559999999</v>
      </c>
      <c r="G7881">
        <v>78200</v>
      </c>
    </row>
    <row r="7882" spans="1:7" x14ac:dyDescent="0.25">
      <c r="A7882" s="1">
        <v>43031</v>
      </c>
      <c r="B7882">
        <v>8429.8896480000003</v>
      </c>
      <c r="C7882">
        <v>8456.9804690000001</v>
      </c>
      <c r="D7882">
        <v>8342.2001949999994</v>
      </c>
      <c r="E7882">
        <v>8348.3203130000002</v>
      </c>
      <c r="F7882">
        <v>8346.1738280000009</v>
      </c>
      <c r="G7882">
        <v>94600</v>
      </c>
    </row>
    <row r="7883" spans="1:7" x14ac:dyDescent="0.25">
      <c r="A7883" s="1">
        <v>43032</v>
      </c>
      <c r="B7883">
        <v>8351.0302730000003</v>
      </c>
      <c r="C7883">
        <v>8373.4501949999994</v>
      </c>
      <c r="D7883">
        <v>8279.9199219999991</v>
      </c>
      <c r="E7883">
        <v>8279.9199219999991</v>
      </c>
      <c r="F7883">
        <v>8277.7910159999992</v>
      </c>
      <c r="G7883">
        <v>88000</v>
      </c>
    </row>
    <row r="7884" spans="1:7" x14ac:dyDescent="0.25">
      <c r="A7884" s="1">
        <v>43033</v>
      </c>
      <c r="B7884">
        <v>8299.6796880000002</v>
      </c>
      <c r="C7884">
        <v>8327.7597659999992</v>
      </c>
      <c r="D7884">
        <v>8244.1103519999997</v>
      </c>
      <c r="E7884">
        <v>8303.3496090000008</v>
      </c>
      <c r="F7884">
        <v>8301.2148440000001</v>
      </c>
      <c r="G7884">
        <v>106100</v>
      </c>
    </row>
    <row r="7885" spans="1:7" x14ac:dyDescent="0.25">
      <c r="A7885" s="1">
        <v>43034</v>
      </c>
      <c r="B7885">
        <v>8301.1699219999991</v>
      </c>
      <c r="C7885">
        <v>8313.4804690000001</v>
      </c>
      <c r="D7885">
        <v>8225.9501949999994</v>
      </c>
      <c r="E7885">
        <v>8267.9199219999991</v>
      </c>
      <c r="F7885">
        <v>8265.7949219999991</v>
      </c>
      <c r="G7885">
        <v>78200</v>
      </c>
    </row>
    <row r="7886" spans="1:7" x14ac:dyDescent="0.25">
      <c r="A7886" s="1">
        <v>43035</v>
      </c>
      <c r="B7886">
        <v>8260.5996090000008</v>
      </c>
      <c r="C7886">
        <v>8295.9501949999994</v>
      </c>
      <c r="D7886">
        <v>8209.8798829999996</v>
      </c>
      <c r="E7886">
        <v>8295.9501949999994</v>
      </c>
      <c r="F7886">
        <v>8293.8173829999996</v>
      </c>
      <c r="G7886">
        <v>72000</v>
      </c>
    </row>
    <row r="7887" spans="1:7" x14ac:dyDescent="0.25">
      <c r="A7887" s="1">
        <v>43038</v>
      </c>
      <c r="B7887">
        <v>8332.3300780000009</v>
      </c>
      <c r="C7887">
        <v>8365.2597659999992</v>
      </c>
      <c r="D7887">
        <v>8305.6503909999992</v>
      </c>
      <c r="E7887">
        <v>8365.2597659999992</v>
      </c>
      <c r="F7887">
        <v>8363.109375</v>
      </c>
      <c r="G7887">
        <v>66000</v>
      </c>
    </row>
    <row r="7888" spans="1:7" hidden="1" x14ac:dyDescent="0.25">
      <c r="A7888" s="1">
        <v>43039</v>
      </c>
      <c r="B7888" t="s">
        <v>21</v>
      </c>
      <c r="C7888" t="s">
        <v>21</v>
      </c>
      <c r="D7888" t="s">
        <v>21</v>
      </c>
      <c r="E7888" t="s">
        <v>21</v>
      </c>
      <c r="F7888" t="s">
        <v>21</v>
      </c>
      <c r="G7888" t="s">
        <v>21</v>
      </c>
    </row>
    <row r="7889" spans="1:7" hidden="1" x14ac:dyDescent="0.25">
      <c r="A7889" s="1">
        <v>43040</v>
      </c>
      <c r="B7889" t="s">
        <v>21</v>
      </c>
      <c r="C7889" t="s">
        <v>21</v>
      </c>
      <c r="D7889" t="s">
        <v>21</v>
      </c>
      <c r="E7889" t="s">
        <v>21</v>
      </c>
      <c r="F7889" t="s">
        <v>21</v>
      </c>
      <c r="G7889" t="s">
        <v>21</v>
      </c>
    </row>
    <row r="7890" spans="1:7" x14ac:dyDescent="0.25">
      <c r="A7890" s="1">
        <v>43041</v>
      </c>
      <c r="B7890">
        <v>8342.9804690000001</v>
      </c>
      <c r="C7890">
        <v>8543.7998050000006</v>
      </c>
      <c r="D7890">
        <v>8321.6503909999992</v>
      </c>
      <c r="E7890">
        <v>8516.0195309999999</v>
      </c>
      <c r="F7890">
        <v>8513.8300780000009</v>
      </c>
      <c r="G7890">
        <v>153100</v>
      </c>
    </row>
    <row r="7891" spans="1:7" x14ac:dyDescent="0.25">
      <c r="A7891" s="1">
        <v>43042</v>
      </c>
      <c r="B7891">
        <v>8544.0195309999999</v>
      </c>
      <c r="C7891">
        <v>8605.1503909999992</v>
      </c>
      <c r="D7891">
        <v>8376.1298829999996</v>
      </c>
      <c r="E7891">
        <v>8376.1298829999996</v>
      </c>
      <c r="F7891">
        <v>8373.9765630000002</v>
      </c>
      <c r="G7891">
        <v>163200</v>
      </c>
    </row>
    <row r="7892" spans="1:7" x14ac:dyDescent="0.25">
      <c r="A7892" s="1">
        <v>43045</v>
      </c>
      <c r="B7892">
        <v>8523.0703130000002</v>
      </c>
      <c r="C7892">
        <v>8523.0703130000002</v>
      </c>
      <c r="D7892">
        <v>8523.0703130000002</v>
      </c>
      <c r="E7892">
        <v>8523.0703130000002</v>
      </c>
      <c r="F7892">
        <v>8520.8789059999999</v>
      </c>
      <c r="G7892">
        <v>0</v>
      </c>
    </row>
    <row r="7893" spans="1:7" x14ac:dyDescent="0.25">
      <c r="A7893" s="1">
        <v>43046</v>
      </c>
      <c r="B7893">
        <v>8519.6601559999999</v>
      </c>
      <c r="C7893">
        <v>8543.4101559999999</v>
      </c>
      <c r="D7893">
        <v>8462.2197269999997</v>
      </c>
      <c r="E7893">
        <v>8521.8095699999994</v>
      </c>
      <c r="F7893">
        <v>8519.6191409999992</v>
      </c>
      <c r="G7893">
        <v>0</v>
      </c>
    </row>
    <row r="7894" spans="1:7" x14ac:dyDescent="0.25">
      <c r="A7894" s="1">
        <v>43047</v>
      </c>
      <c r="B7894">
        <v>8525.0400389999995</v>
      </c>
      <c r="C7894">
        <v>8532.4501949999994</v>
      </c>
      <c r="D7894">
        <v>8486.5195309999999</v>
      </c>
      <c r="E7894">
        <v>8508.4902340000008</v>
      </c>
      <c r="F7894">
        <v>8506.3027340000008</v>
      </c>
      <c r="G7894">
        <v>0</v>
      </c>
    </row>
    <row r="7895" spans="1:7" x14ac:dyDescent="0.25">
      <c r="A7895" s="1">
        <v>43048</v>
      </c>
      <c r="B7895">
        <v>8515.4003909999992</v>
      </c>
      <c r="C7895">
        <v>8563.5097659999992</v>
      </c>
      <c r="D7895">
        <v>8506.7695309999999</v>
      </c>
      <c r="E7895">
        <v>8519.8203130000002</v>
      </c>
      <c r="F7895">
        <v>8517.6298829999996</v>
      </c>
      <c r="G7895">
        <v>0</v>
      </c>
    </row>
    <row r="7896" spans="1:7" x14ac:dyDescent="0.25">
      <c r="A7896" s="1">
        <v>43049</v>
      </c>
      <c r="B7896">
        <v>8548.0703130000002</v>
      </c>
      <c r="C7896">
        <v>8548.2099610000005</v>
      </c>
      <c r="D7896">
        <v>8433.4804690000001</v>
      </c>
      <c r="E7896">
        <v>8433.4804690000001</v>
      </c>
      <c r="F7896">
        <v>8431.3125</v>
      </c>
      <c r="G7896">
        <v>101100</v>
      </c>
    </row>
    <row r="7897" spans="1:7" x14ac:dyDescent="0.25">
      <c r="A7897" s="1">
        <v>43052</v>
      </c>
      <c r="B7897">
        <v>8460.6201170000004</v>
      </c>
      <c r="C7897">
        <v>8486.6103519999997</v>
      </c>
      <c r="D7897">
        <v>8330.0195309999999</v>
      </c>
      <c r="E7897">
        <v>8330.0195309999999</v>
      </c>
      <c r="F7897">
        <v>8327.8779300000006</v>
      </c>
      <c r="G7897">
        <v>0</v>
      </c>
    </row>
    <row r="7898" spans="1:7" x14ac:dyDescent="0.25">
      <c r="A7898" s="1">
        <v>43053</v>
      </c>
      <c r="B7898">
        <v>8349.6103519999997</v>
      </c>
      <c r="C7898">
        <v>8379.6396480000003</v>
      </c>
      <c r="D7898">
        <v>8280.4296880000002</v>
      </c>
      <c r="E7898">
        <v>8379.6396480000003</v>
      </c>
      <c r="F7898">
        <v>8377.4853519999997</v>
      </c>
      <c r="G7898">
        <v>0</v>
      </c>
    </row>
    <row r="7899" spans="1:7" x14ac:dyDescent="0.25">
      <c r="A7899" s="1">
        <v>43054</v>
      </c>
      <c r="B7899">
        <v>8335.8701170000004</v>
      </c>
      <c r="C7899">
        <v>8348.5195309999999</v>
      </c>
      <c r="D7899">
        <v>8260.6103519999997</v>
      </c>
      <c r="E7899">
        <v>8273.4404300000006</v>
      </c>
      <c r="F7899">
        <v>8271.3134769999997</v>
      </c>
      <c r="G7899">
        <v>0</v>
      </c>
    </row>
    <row r="7900" spans="1:7" x14ac:dyDescent="0.25">
      <c r="A7900" s="1">
        <v>43055</v>
      </c>
      <c r="B7900">
        <v>8211.0302730000003</v>
      </c>
      <c r="C7900">
        <v>8332.9404300000006</v>
      </c>
      <c r="D7900">
        <v>8206.4404300000006</v>
      </c>
      <c r="E7900">
        <v>8206.4404300000006</v>
      </c>
      <c r="F7900">
        <v>8204.3310550000006</v>
      </c>
      <c r="G7900">
        <v>0</v>
      </c>
    </row>
    <row r="7901" spans="1:7" x14ac:dyDescent="0.25">
      <c r="A7901" s="1">
        <v>43056</v>
      </c>
      <c r="B7901">
        <v>8274.8896480000003</v>
      </c>
      <c r="C7901">
        <v>8326.8095699999994</v>
      </c>
      <c r="D7901">
        <v>8262.9003909999992</v>
      </c>
      <c r="E7901">
        <v>8311.0800780000009</v>
      </c>
      <c r="F7901">
        <v>8308.9433590000008</v>
      </c>
      <c r="G7901">
        <v>101500</v>
      </c>
    </row>
    <row r="7902" spans="1:7" x14ac:dyDescent="0.25">
      <c r="A7902" s="1">
        <v>43059</v>
      </c>
      <c r="B7902">
        <v>8332.7099610000005</v>
      </c>
      <c r="C7902">
        <v>8371.9501949999994</v>
      </c>
      <c r="D7902">
        <v>8321.9804690000001</v>
      </c>
      <c r="E7902">
        <v>8321.9804690000001</v>
      </c>
      <c r="F7902">
        <v>8319.8408199999994</v>
      </c>
      <c r="G7902">
        <v>0</v>
      </c>
    </row>
    <row r="7903" spans="1:7" x14ac:dyDescent="0.25">
      <c r="A7903" s="1">
        <v>43060</v>
      </c>
      <c r="B7903">
        <v>8339.8095699999994</v>
      </c>
      <c r="C7903">
        <v>8340.6298829999996</v>
      </c>
      <c r="D7903">
        <v>8289.1904300000006</v>
      </c>
      <c r="E7903">
        <v>8289.1904300000006</v>
      </c>
      <c r="F7903">
        <v>8287.0595699999994</v>
      </c>
      <c r="G7903">
        <v>0</v>
      </c>
    </row>
    <row r="7904" spans="1:7" x14ac:dyDescent="0.25">
      <c r="A7904" s="1">
        <v>43061</v>
      </c>
      <c r="B7904">
        <v>8306.7197269999997</v>
      </c>
      <c r="C7904">
        <v>8346.9199219999991</v>
      </c>
      <c r="D7904">
        <v>8265.6796880000002</v>
      </c>
      <c r="E7904">
        <v>8265.6796880000002</v>
      </c>
      <c r="F7904">
        <v>8263.5546880000002</v>
      </c>
      <c r="G7904">
        <v>0</v>
      </c>
    </row>
    <row r="7905" spans="1:7" x14ac:dyDescent="0.25">
      <c r="A7905" s="1">
        <v>43062</v>
      </c>
      <c r="B7905">
        <v>8291.8603519999997</v>
      </c>
      <c r="C7905">
        <v>8343.2304690000001</v>
      </c>
      <c r="D7905">
        <v>8278.5097659999992</v>
      </c>
      <c r="E7905">
        <v>8343.2304690000001</v>
      </c>
      <c r="F7905">
        <v>8341.0859380000002</v>
      </c>
      <c r="G7905">
        <v>0</v>
      </c>
    </row>
    <row r="7906" spans="1:7" x14ac:dyDescent="0.25">
      <c r="A7906" s="1">
        <v>43063</v>
      </c>
      <c r="B7906">
        <v>8330.0898440000001</v>
      </c>
      <c r="C7906">
        <v>8365.1103519999997</v>
      </c>
      <c r="D7906">
        <v>8261.1503909999992</v>
      </c>
      <c r="E7906">
        <v>8365.1103519999997</v>
      </c>
      <c r="F7906">
        <v>8362.9599610000005</v>
      </c>
      <c r="G7906">
        <v>123000</v>
      </c>
    </row>
    <row r="7907" spans="1:7" x14ac:dyDescent="0.25">
      <c r="A7907" s="1">
        <v>43066</v>
      </c>
      <c r="B7907">
        <v>8358.3496090000008</v>
      </c>
      <c r="C7907">
        <v>8361.6904300000006</v>
      </c>
      <c r="D7907">
        <v>8261.2802730000003</v>
      </c>
      <c r="E7907">
        <v>8361.6904300000006</v>
      </c>
      <c r="F7907">
        <v>8359.5410159999992</v>
      </c>
      <c r="G7907">
        <v>0</v>
      </c>
    </row>
    <row r="7908" spans="1:7" x14ac:dyDescent="0.25">
      <c r="A7908" s="1">
        <v>43067</v>
      </c>
      <c r="B7908">
        <v>8341.7695309999999</v>
      </c>
      <c r="C7908">
        <v>8341.7695309999999</v>
      </c>
      <c r="D7908">
        <v>8254.25</v>
      </c>
      <c r="E7908">
        <v>8291.8798829999996</v>
      </c>
      <c r="F7908">
        <v>8289.7480469999991</v>
      </c>
      <c r="G7908">
        <v>0</v>
      </c>
    </row>
    <row r="7909" spans="1:7" x14ac:dyDescent="0.25">
      <c r="A7909" s="1">
        <v>43068</v>
      </c>
      <c r="B7909">
        <v>8272.0703130000002</v>
      </c>
      <c r="C7909">
        <v>8304.3798829999996</v>
      </c>
      <c r="D7909">
        <v>8213.6503909999992</v>
      </c>
      <c r="E7909">
        <v>8254.0302730000003</v>
      </c>
      <c r="F7909">
        <v>8251.9082030000009</v>
      </c>
      <c r="G7909">
        <v>206300</v>
      </c>
    </row>
    <row r="7910" spans="1:7" x14ac:dyDescent="0.25">
      <c r="A7910" s="1">
        <v>43069</v>
      </c>
      <c r="B7910">
        <v>8272.0703130000002</v>
      </c>
      <c r="C7910">
        <v>8304.3798829999996</v>
      </c>
      <c r="D7910">
        <v>8213.6503909999992</v>
      </c>
      <c r="E7910">
        <v>8254.0302730000003</v>
      </c>
      <c r="F7910">
        <v>8251.9082030000009</v>
      </c>
      <c r="G7910">
        <v>0</v>
      </c>
    </row>
    <row r="7911" spans="1:7" x14ac:dyDescent="0.25">
      <c r="A7911" s="1">
        <v>43070</v>
      </c>
      <c r="B7911">
        <v>8236.1503909999992</v>
      </c>
      <c r="C7911">
        <v>8236.1503909999992</v>
      </c>
      <c r="D7911">
        <v>8122.3198240000002</v>
      </c>
      <c r="E7911">
        <v>8144.0200199999999</v>
      </c>
      <c r="F7911">
        <v>8141.9262699999999</v>
      </c>
      <c r="G7911">
        <v>153000</v>
      </c>
    </row>
    <row r="7912" spans="1:7" x14ac:dyDescent="0.25">
      <c r="A7912" s="1">
        <v>43073</v>
      </c>
      <c r="B7912">
        <v>8108.2099609999996</v>
      </c>
      <c r="C7912">
        <v>8126.9702150000003</v>
      </c>
      <c r="D7912">
        <v>8051.8598629999997</v>
      </c>
      <c r="E7912">
        <v>8084.4501950000003</v>
      </c>
      <c r="F7912">
        <v>8082.3720700000003</v>
      </c>
      <c r="G7912">
        <v>0</v>
      </c>
    </row>
    <row r="7913" spans="1:7" x14ac:dyDescent="0.25">
      <c r="A7913" s="1">
        <v>43074</v>
      </c>
      <c r="B7913">
        <v>8093.6298829999996</v>
      </c>
      <c r="C7913">
        <v>8149.2202150000003</v>
      </c>
      <c r="D7913">
        <v>8085.4399409999996</v>
      </c>
      <c r="E7913">
        <v>8093.6298829999996</v>
      </c>
      <c r="F7913">
        <v>8091.5493159999996</v>
      </c>
      <c r="G7913">
        <v>0</v>
      </c>
    </row>
    <row r="7914" spans="1:7" x14ac:dyDescent="0.25">
      <c r="A7914" s="1">
        <v>43075</v>
      </c>
      <c r="B7914">
        <v>8157.6000979999999</v>
      </c>
      <c r="C7914">
        <v>8197.3896480000003</v>
      </c>
      <c r="D7914">
        <v>8119.3701170000004</v>
      </c>
      <c r="E7914">
        <v>8129.6201170000004</v>
      </c>
      <c r="F7914">
        <v>8127.5302730000003</v>
      </c>
      <c r="G7914">
        <v>0</v>
      </c>
    </row>
    <row r="7915" spans="1:7" x14ac:dyDescent="0.25">
      <c r="A7915" s="1">
        <v>43076</v>
      </c>
      <c r="B7915">
        <v>8128.0600590000004</v>
      </c>
      <c r="C7915">
        <v>8174.9301759999998</v>
      </c>
      <c r="D7915">
        <v>8109.5698240000002</v>
      </c>
      <c r="E7915">
        <v>8174.9301759999998</v>
      </c>
      <c r="F7915">
        <v>8172.8286129999997</v>
      </c>
      <c r="G7915">
        <v>0</v>
      </c>
    </row>
    <row r="7916" spans="1:7" x14ac:dyDescent="0.25">
      <c r="A7916" s="1">
        <v>43077</v>
      </c>
      <c r="B7916">
        <v>8176.2099609999996</v>
      </c>
      <c r="C7916">
        <v>8304.7001949999994</v>
      </c>
      <c r="D7916">
        <v>8167.6000979999999</v>
      </c>
      <c r="E7916">
        <v>8304.7001949999994</v>
      </c>
      <c r="F7916">
        <v>8302.5654300000006</v>
      </c>
      <c r="G7916">
        <v>115600</v>
      </c>
    </row>
    <row r="7917" spans="1:7" x14ac:dyDescent="0.25">
      <c r="A7917" s="1">
        <v>43080</v>
      </c>
      <c r="B7917">
        <v>8296.2304690000001</v>
      </c>
      <c r="C7917">
        <v>8358.5703130000002</v>
      </c>
      <c r="D7917">
        <v>8277.2597659999992</v>
      </c>
      <c r="E7917">
        <v>8358.5703130000002</v>
      </c>
      <c r="F7917">
        <v>8356.421875</v>
      </c>
      <c r="G7917">
        <v>0</v>
      </c>
    </row>
    <row r="7918" spans="1:7" x14ac:dyDescent="0.25">
      <c r="A7918" s="1">
        <v>43081</v>
      </c>
      <c r="B7918">
        <v>8346.2695309999999</v>
      </c>
      <c r="C7918">
        <v>8362.2802730000003</v>
      </c>
      <c r="D7918">
        <v>8311.6796880000002</v>
      </c>
      <c r="E7918">
        <v>8334.0595699999994</v>
      </c>
      <c r="F7918">
        <v>8331.9169920000004</v>
      </c>
      <c r="G7918">
        <v>0</v>
      </c>
    </row>
    <row r="7919" spans="1:7" x14ac:dyDescent="0.25">
      <c r="A7919" s="1">
        <v>43082</v>
      </c>
      <c r="B7919">
        <v>8341.8095699999994</v>
      </c>
      <c r="C7919">
        <v>8363.1503909999992</v>
      </c>
      <c r="D7919">
        <v>8321.5898440000001</v>
      </c>
      <c r="E7919">
        <v>8359.6103519999997</v>
      </c>
      <c r="F7919">
        <v>8357.4609380000002</v>
      </c>
      <c r="G7919">
        <v>0</v>
      </c>
    </row>
    <row r="7920" spans="1:7" x14ac:dyDescent="0.25">
      <c r="A7920" s="1">
        <v>43083</v>
      </c>
      <c r="B7920">
        <v>8366.5996090000008</v>
      </c>
      <c r="C7920">
        <v>8461.0595699999994</v>
      </c>
      <c r="D7920">
        <v>8344.0195309999999</v>
      </c>
      <c r="E7920">
        <v>8461.0595699999994</v>
      </c>
      <c r="F7920">
        <v>8458.8847659999992</v>
      </c>
      <c r="G7920">
        <v>0</v>
      </c>
    </row>
    <row r="7921" spans="1:7" x14ac:dyDescent="0.25">
      <c r="A7921" s="1">
        <v>43084</v>
      </c>
      <c r="B7921">
        <v>8425.6601559999999</v>
      </c>
      <c r="C7921">
        <v>8425.6601559999999</v>
      </c>
      <c r="D7921">
        <v>8337.0400389999995</v>
      </c>
      <c r="E7921">
        <v>8337.0400389999995</v>
      </c>
      <c r="F7921">
        <v>8334.8964840000008</v>
      </c>
      <c r="G7921">
        <v>220000</v>
      </c>
    </row>
    <row r="7922" spans="1:7" x14ac:dyDescent="0.25">
      <c r="A7922" s="1">
        <v>43087</v>
      </c>
      <c r="B7922">
        <v>8422.8203130000002</v>
      </c>
      <c r="C7922">
        <v>8422.8203130000002</v>
      </c>
      <c r="D7922">
        <v>8422.8203130000002</v>
      </c>
      <c r="E7922">
        <v>8422.8203130000002</v>
      </c>
      <c r="F7922">
        <v>8420.6552730000003</v>
      </c>
      <c r="G7922">
        <v>0</v>
      </c>
    </row>
    <row r="7923" spans="1:7" x14ac:dyDescent="0.25">
      <c r="A7923" s="1">
        <v>43088</v>
      </c>
      <c r="B7923">
        <v>8422.0898440000001</v>
      </c>
      <c r="C7923">
        <v>8422.7695309999999</v>
      </c>
      <c r="D7923">
        <v>8348.8798829999996</v>
      </c>
      <c r="E7923">
        <v>8365.9599610000005</v>
      </c>
      <c r="F7923">
        <v>8363.8095699999994</v>
      </c>
      <c r="G7923">
        <v>0</v>
      </c>
    </row>
    <row r="7924" spans="1:7" x14ac:dyDescent="0.25">
      <c r="A7924" s="1">
        <v>43089</v>
      </c>
      <c r="B7924">
        <v>8376.3203130000002</v>
      </c>
      <c r="C7924">
        <v>8377.5703130000002</v>
      </c>
      <c r="D7924">
        <v>8343.9902340000008</v>
      </c>
      <c r="E7924">
        <v>8362.6103519999997</v>
      </c>
      <c r="F7924">
        <v>8360.4609380000002</v>
      </c>
      <c r="G7924">
        <v>0</v>
      </c>
    </row>
    <row r="7925" spans="1:7" x14ac:dyDescent="0.25">
      <c r="A7925" s="1">
        <v>43090</v>
      </c>
      <c r="B7925">
        <v>8371.9101559999999</v>
      </c>
      <c r="C7925">
        <v>8378.2802730000003</v>
      </c>
      <c r="D7925">
        <v>8323.0097659999992</v>
      </c>
      <c r="E7925">
        <v>8378.2802730000003</v>
      </c>
      <c r="F7925">
        <v>8376.1259769999997</v>
      </c>
      <c r="G7925">
        <v>0</v>
      </c>
    </row>
    <row r="7926" spans="1:7" x14ac:dyDescent="0.25">
      <c r="A7926" s="1">
        <v>43091</v>
      </c>
      <c r="B7926">
        <v>8377.9199219999991</v>
      </c>
      <c r="C7926">
        <v>8432.3095699999994</v>
      </c>
      <c r="D7926">
        <v>8364.4199219999991</v>
      </c>
      <c r="E7926">
        <v>8432.3095699999994</v>
      </c>
      <c r="F7926">
        <v>8430.1416019999997</v>
      </c>
      <c r="G7926">
        <v>45600</v>
      </c>
    </row>
    <row r="7927" spans="1:7" hidden="1" x14ac:dyDescent="0.25">
      <c r="A7927" s="1">
        <v>43094</v>
      </c>
      <c r="B7927" t="s">
        <v>21</v>
      </c>
      <c r="C7927" t="s">
        <v>21</v>
      </c>
      <c r="D7927" t="s">
        <v>21</v>
      </c>
      <c r="E7927" t="s">
        <v>21</v>
      </c>
      <c r="F7927" t="s">
        <v>21</v>
      </c>
      <c r="G7927" t="s">
        <v>21</v>
      </c>
    </row>
    <row r="7928" spans="1:7" hidden="1" x14ac:dyDescent="0.25">
      <c r="A7928" s="1">
        <v>43095</v>
      </c>
      <c r="B7928" t="s">
        <v>21</v>
      </c>
      <c r="C7928" t="s">
        <v>21</v>
      </c>
      <c r="D7928" t="s">
        <v>21</v>
      </c>
      <c r="E7928" t="s">
        <v>21</v>
      </c>
      <c r="F7928" t="s">
        <v>21</v>
      </c>
      <c r="G7928" t="s">
        <v>21</v>
      </c>
    </row>
    <row r="7929" spans="1:7" x14ac:dyDescent="0.25">
      <c r="A7929" s="1">
        <v>43096</v>
      </c>
      <c r="B7929">
        <v>8427.0498050000006</v>
      </c>
      <c r="C7929">
        <v>8490.9101559999999</v>
      </c>
      <c r="D7929">
        <v>8412.8896480000003</v>
      </c>
      <c r="E7929">
        <v>8490.9101559999999</v>
      </c>
      <c r="F7929">
        <v>8488.7275389999995</v>
      </c>
      <c r="G7929">
        <v>0</v>
      </c>
    </row>
    <row r="7930" spans="1:7" x14ac:dyDescent="0.25">
      <c r="A7930" s="1">
        <v>43097</v>
      </c>
      <c r="B7930">
        <v>8474.9902340000008</v>
      </c>
      <c r="C7930">
        <v>8571.4599610000005</v>
      </c>
      <c r="D7930">
        <v>8468.1904300000006</v>
      </c>
      <c r="E7930">
        <v>8535.0898440000001</v>
      </c>
      <c r="F7930">
        <v>8532.8955079999996</v>
      </c>
      <c r="G7930">
        <v>0</v>
      </c>
    </row>
    <row r="7931" spans="1:7" x14ac:dyDescent="0.25">
      <c r="A7931" s="1">
        <v>43098</v>
      </c>
      <c r="B7931">
        <v>8562.8603519999997</v>
      </c>
      <c r="C7931">
        <v>8640.0400389999995</v>
      </c>
      <c r="D7931">
        <v>8535.0996090000008</v>
      </c>
      <c r="E7931">
        <v>8558.4199219999991</v>
      </c>
      <c r="F7931">
        <v>8556.2197269999997</v>
      </c>
      <c r="G7931">
        <v>165400</v>
      </c>
    </row>
    <row r="7932" spans="1:7" hidden="1" x14ac:dyDescent="0.25">
      <c r="A7932" s="1">
        <v>43101</v>
      </c>
      <c r="B7932" t="s">
        <v>21</v>
      </c>
      <c r="C7932" t="s">
        <v>21</v>
      </c>
      <c r="D7932" t="s">
        <v>21</v>
      </c>
      <c r="E7932" t="s">
        <v>21</v>
      </c>
      <c r="F7932" t="s">
        <v>21</v>
      </c>
      <c r="G7932" t="s">
        <v>21</v>
      </c>
    </row>
    <row r="7933" spans="1:7" hidden="1" x14ac:dyDescent="0.25">
      <c r="A7933" s="1">
        <v>43102</v>
      </c>
      <c r="B7933" t="s">
        <v>21</v>
      </c>
      <c r="C7933" t="s">
        <v>21</v>
      </c>
      <c r="D7933" t="s">
        <v>21</v>
      </c>
      <c r="E7933" t="s">
        <v>21</v>
      </c>
      <c r="F7933" t="s">
        <v>21</v>
      </c>
      <c r="G7933" t="s">
        <v>21</v>
      </c>
    </row>
    <row r="7934" spans="1:7" x14ac:dyDescent="0.25">
      <c r="A7934" s="1">
        <v>43103</v>
      </c>
      <c r="B7934">
        <v>8584.4599610000005</v>
      </c>
      <c r="C7934">
        <v>8724.1298829999996</v>
      </c>
      <c r="D7934">
        <v>8580.5</v>
      </c>
      <c r="E7934">
        <v>8724.1298829999996</v>
      </c>
      <c r="F7934">
        <v>8721.8867190000001</v>
      </c>
      <c r="G7934">
        <v>0</v>
      </c>
    </row>
    <row r="7935" spans="1:7" x14ac:dyDescent="0.25">
      <c r="A7935" s="1">
        <v>43104</v>
      </c>
      <c r="B7935">
        <v>8710</v>
      </c>
      <c r="C7935">
        <v>8760.2597659999992</v>
      </c>
      <c r="D7935">
        <v>8690.3398440000001</v>
      </c>
      <c r="E7935">
        <v>8739.8300780000009</v>
      </c>
      <c r="F7935">
        <v>8737.5830079999996</v>
      </c>
      <c r="G7935">
        <v>0</v>
      </c>
    </row>
    <row r="7936" spans="1:7" x14ac:dyDescent="0.25">
      <c r="A7936" s="1">
        <v>43105</v>
      </c>
      <c r="B7936">
        <v>8743.4101559999999</v>
      </c>
      <c r="C7936">
        <v>8858.0703130000002</v>
      </c>
      <c r="D7936">
        <v>8739.7402340000008</v>
      </c>
      <c r="E7936">
        <v>8770</v>
      </c>
      <c r="F7936">
        <v>8767.7451170000004</v>
      </c>
      <c r="G7936">
        <v>153500</v>
      </c>
    </row>
    <row r="7937" spans="1:7" x14ac:dyDescent="0.25">
      <c r="A7937" s="1">
        <v>43108</v>
      </c>
      <c r="B7937">
        <v>8818.9003909999992</v>
      </c>
      <c r="C7937">
        <v>8820.5302730000003</v>
      </c>
      <c r="D7937">
        <v>8713.8603519999997</v>
      </c>
      <c r="E7937">
        <v>8745.1201170000004</v>
      </c>
      <c r="F7937">
        <v>8742.8720699999994</v>
      </c>
      <c r="G7937">
        <v>0</v>
      </c>
    </row>
    <row r="7938" spans="1:7" x14ac:dyDescent="0.25">
      <c r="A7938" s="1">
        <v>43109</v>
      </c>
      <c r="B7938">
        <v>8758.9599610000005</v>
      </c>
      <c r="C7938">
        <v>8923.7197269999997</v>
      </c>
      <c r="D7938">
        <v>8755.4003909999992</v>
      </c>
      <c r="E7938">
        <v>8923.7197269999997</v>
      </c>
      <c r="F7938">
        <v>8921.4257809999999</v>
      </c>
      <c r="G7938">
        <v>0</v>
      </c>
    </row>
    <row r="7939" spans="1:7" x14ac:dyDescent="0.25">
      <c r="A7939" s="1">
        <v>43110</v>
      </c>
      <c r="B7939">
        <v>8914.25</v>
      </c>
      <c r="C7939">
        <v>8926.7802730000003</v>
      </c>
      <c r="D7939">
        <v>8877.9804690000001</v>
      </c>
      <c r="E7939">
        <v>8920.2900389999995</v>
      </c>
      <c r="F7939">
        <v>8917.9970699999994</v>
      </c>
      <c r="G7939">
        <v>0</v>
      </c>
    </row>
    <row r="7940" spans="1:7" x14ac:dyDescent="0.25">
      <c r="A7940" s="1">
        <v>43111</v>
      </c>
      <c r="B7940">
        <v>8908.6396480000003</v>
      </c>
      <c r="C7940">
        <v>8909</v>
      </c>
      <c r="D7940">
        <v>8745.6298829999996</v>
      </c>
      <c r="E7940">
        <v>8813.25</v>
      </c>
      <c r="F7940">
        <v>8810.984375</v>
      </c>
      <c r="G7940">
        <v>0</v>
      </c>
    </row>
    <row r="7941" spans="1:7" x14ac:dyDescent="0.25">
      <c r="A7941" s="1">
        <v>43112</v>
      </c>
      <c r="B7941">
        <v>8836.2900389999995</v>
      </c>
      <c r="C7941">
        <v>8868.5595699999994</v>
      </c>
      <c r="D7941">
        <v>8803.6201170000004</v>
      </c>
      <c r="E7941">
        <v>8814.6201170000004</v>
      </c>
      <c r="F7941">
        <v>8812.3544920000004</v>
      </c>
      <c r="G7941">
        <v>122000</v>
      </c>
    </row>
    <row r="7942" spans="1:7" x14ac:dyDescent="0.25">
      <c r="A7942" s="1">
        <v>43115</v>
      </c>
      <c r="B7942">
        <v>8844.3496090000008</v>
      </c>
      <c r="C7942">
        <v>8897.5595699999994</v>
      </c>
      <c r="D7942">
        <v>8809.5302730000003</v>
      </c>
      <c r="E7942">
        <v>8857.7197269999997</v>
      </c>
      <c r="F7942">
        <v>8855.4423829999996</v>
      </c>
      <c r="G7942">
        <v>0</v>
      </c>
    </row>
    <row r="7943" spans="1:7" x14ac:dyDescent="0.25">
      <c r="A7943" s="1">
        <v>43116</v>
      </c>
      <c r="B7943">
        <v>8890.7402340000008</v>
      </c>
      <c r="C7943">
        <v>8969.1796880000002</v>
      </c>
      <c r="D7943">
        <v>8865.1298829999996</v>
      </c>
      <c r="E7943">
        <v>8865.1298829999996</v>
      </c>
      <c r="F7943">
        <v>8862.8505860000005</v>
      </c>
      <c r="G7943">
        <v>0</v>
      </c>
    </row>
    <row r="7944" spans="1:7" x14ac:dyDescent="0.25">
      <c r="A7944" s="1">
        <v>43117</v>
      </c>
      <c r="B7944">
        <v>8879.6699219999991</v>
      </c>
      <c r="C7944">
        <v>8902.2695309999999</v>
      </c>
      <c r="D7944">
        <v>8821.4101559999999</v>
      </c>
      <c r="E7944">
        <v>8848.9902340000008</v>
      </c>
      <c r="F7944">
        <v>8846.7158199999994</v>
      </c>
      <c r="G7944">
        <v>0</v>
      </c>
    </row>
    <row r="7945" spans="1:7" x14ac:dyDescent="0.25">
      <c r="A7945" s="1">
        <v>43118</v>
      </c>
      <c r="B7945">
        <v>8790.0498050000006</v>
      </c>
      <c r="C7945">
        <v>8822.4003909999992</v>
      </c>
      <c r="D7945">
        <v>8772.4501949999994</v>
      </c>
      <c r="E7945">
        <v>8820.7402340000008</v>
      </c>
      <c r="F7945">
        <v>8818.4726559999999</v>
      </c>
      <c r="G7945">
        <v>0</v>
      </c>
    </row>
    <row r="7946" spans="1:7" x14ac:dyDescent="0.25">
      <c r="A7946" s="1">
        <v>43119</v>
      </c>
      <c r="B7946">
        <v>8824.7197269999997</v>
      </c>
      <c r="C7946">
        <v>8915.9199219999991</v>
      </c>
      <c r="D7946">
        <v>8802.7802730000003</v>
      </c>
      <c r="E7946">
        <v>8915.9199219999991</v>
      </c>
      <c r="F7946">
        <v>8913.6279300000006</v>
      </c>
      <c r="G7946">
        <v>120800</v>
      </c>
    </row>
    <row r="7947" spans="1:7" x14ac:dyDescent="0.25">
      <c r="A7947" s="1">
        <v>43122</v>
      </c>
      <c r="B7947">
        <v>8893.1396480000003</v>
      </c>
      <c r="C7947">
        <v>8975.1201170000004</v>
      </c>
      <c r="D7947">
        <v>8883</v>
      </c>
      <c r="E7947">
        <v>8950.6201170000004</v>
      </c>
      <c r="F7947">
        <v>8948.3193360000005</v>
      </c>
      <c r="G7947">
        <v>0</v>
      </c>
    </row>
    <row r="7948" spans="1:7" x14ac:dyDescent="0.25">
      <c r="A7948" s="1">
        <v>43123</v>
      </c>
      <c r="B7948">
        <v>8952.8095699999994</v>
      </c>
      <c r="C7948">
        <v>8999.0195309999999</v>
      </c>
      <c r="D7948">
        <v>8916.0703130000002</v>
      </c>
      <c r="E7948">
        <v>8999.0195309999999</v>
      </c>
      <c r="F7948">
        <v>8996.7060550000006</v>
      </c>
      <c r="G7948">
        <v>0</v>
      </c>
    </row>
    <row r="7949" spans="1:7" x14ac:dyDescent="0.25">
      <c r="A7949" s="1">
        <v>43124</v>
      </c>
      <c r="B7949">
        <v>8992.3701170000004</v>
      </c>
      <c r="C7949">
        <v>8992.3701170000004</v>
      </c>
      <c r="D7949">
        <v>8898.2099610000005</v>
      </c>
      <c r="E7949">
        <v>8920.2304690000001</v>
      </c>
      <c r="F7949">
        <v>8917.9375</v>
      </c>
      <c r="G7949">
        <v>0</v>
      </c>
    </row>
    <row r="7950" spans="1:7" x14ac:dyDescent="0.25">
      <c r="A7950" s="1">
        <v>43125</v>
      </c>
      <c r="B7950">
        <v>8907.4501949999994</v>
      </c>
      <c r="C7950">
        <v>8999.1699219999991</v>
      </c>
      <c r="D7950">
        <v>8907.2402340000008</v>
      </c>
      <c r="E7950">
        <v>8999.1699219999991</v>
      </c>
      <c r="F7950">
        <v>8996.8564449999994</v>
      </c>
      <c r="G7950">
        <v>0</v>
      </c>
    </row>
    <row r="7951" spans="1:7" x14ac:dyDescent="0.25">
      <c r="A7951" s="1">
        <v>43126</v>
      </c>
      <c r="B7951">
        <v>8995.6103519999997</v>
      </c>
      <c r="C7951">
        <v>9041.2001949999994</v>
      </c>
      <c r="D7951">
        <v>8945.3203130000002</v>
      </c>
      <c r="E7951">
        <v>9041.2001949999994</v>
      </c>
      <c r="F7951">
        <v>9038.8759769999997</v>
      </c>
      <c r="G7951">
        <v>113200</v>
      </c>
    </row>
    <row r="7952" spans="1:7" x14ac:dyDescent="0.25">
      <c r="A7952" s="1">
        <v>43129</v>
      </c>
      <c r="B7952">
        <v>9061.75</v>
      </c>
      <c r="C7952">
        <v>9078.3701170000004</v>
      </c>
      <c r="D7952">
        <v>9008.4101559999999</v>
      </c>
      <c r="E7952">
        <v>9058.6201170000004</v>
      </c>
      <c r="F7952">
        <v>9056.2910159999992</v>
      </c>
      <c r="G7952">
        <v>0</v>
      </c>
    </row>
    <row r="7953" spans="1:7" x14ac:dyDescent="0.25">
      <c r="A7953" s="1">
        <v>43130</v>
      </c>
      <c r="B7953">
        <v>9025.2900389999995</v>
      </c>
      <c r="C7953">
        <v>9025.2900389999995</v>
      </c>
      <c r="D7953">
        <v>8838.6904300000006</v>
      </c>
      <c r="E7953">
        <v>8910.4804690000001</v>
      </c>
      <c r="F7953">
        <v>8908.1894530000009</v>
      </c>
      <c r="G7953">
        <v>0</v>
      </c>
    </row>
    <row r="7954" spans="1:7" x14ac:dyDescent="0.25">
      <c r="A7954" s="1">
        <v>43131</v>
      </c>
      <c r="B7954">
        <v>8831.8300780000009</v>
      </c>
      <c r="C7954">
        <v>8831.8300780000009</v>
      </c>
      <c r="D7954">
        <v>8721.8496090000008</v>
      </c>
      <c r="E7954">
        <v>8764.0097659999992</v>
      </c>
      <c r="F7954">
        <v>8761.7568360000005</v>
      </c>
      <c r="G7954">
        <v>0</v>
      </c>
    </row>
    <row r="7955" spans="1:7" x14ac:dyDescent="0.25">
      <c r="A7955" s="1">
        <v>43132</v>
      </c>
      <c r="B7955">
        <v>8748.3798829999996</v>
      </c>
      <c r="C7955">
        <v>8818.0996090000008</v>
      </c>
      <c r="D7955">
        <v>8738.7197269999997</v>
      </c>
      <c r="E7955">
        <v>8738.7197269999997</v>
      </c>
      <c r="F7955">
        <v>8736.4736329999996</v>
      </c>
      <c r="G7955">
        <v>0</v>
      </c>
    </row>
    <row r="7956" spans="1:7" x14ac:dyDescent="0.25">
      <c r="A7956" s="1">
        <v>43133</v>
      </c>
      <c r="B7956">
        <v>8746.8603519999997</v>
      </c>
      <c r="C7956">
        <v>8810.75</v>
      </c>
      <c r="D7956">
        <v>8746.8603519999997</v>
      </c>
      <c r="E7956">
        <v>8810.75</v>
      </c>
      <c r="F7956">
        <v>8808.4853519999997</v>
      </c>
      <c r="G7956">
        <v>142600</v>
      </c>
    </row>
    <row r="7957" spans="1:7" x14ac:dyDescent="0.25">
      <c r="A7957" s="1">
        <v>43136</v>
      </c>
      <c r="B7957">
        <v>8680.5898440000001</v>
      </c>
      <c r="C7957">
        <v>8680.5898440000001</v>
      </c>
      <c r="D7957">
        <v>8555.5498050000006</v>
      </c>
      <c r="E7957">
        <v>8616</v>
      </c>
      <c r="F7957">
        <v>8613.7851559999999</v>
      </c>
      <c r="G7957">
        <v>0</v>
      </c>
    </row>
    <row r="7958" spans="1:7" x14ac:dyDescent="0.25">
      <c r="A7958" s="1">
        <v>43137</v>
      </c>
      <c r="B7958">
        <v>8475.0800780000009</v>
      </c>
      <c r="C7958">
        <v>8550.4199219999991</v>
      </c>
      <c r="D7958">
        <v>8379.8300780000009</v>
      </c>
      <c r="E7958">
        <v>8550.4199219999991</v>
      </c>
      <c r="F7958">
        <v>8548.2216800000006</v>
      </c>
      <c r="G7958">
        <v>0</v>
      </c>
    </row>
    <row r="7959" spans="1:7" x14ac:dyDescent="0.25">
      <c r="A7959" s="1">
        <v>43138</v>
      </c>
      <c r="B7959">
        <v>8648</v>
      </c>
      <c r="C7959">
        <v>9700.5595699999994</v>
      </c>
      <c r="D7959">
        <v>8603.1796880000002</v>
      </c>
      <c r="E7959">
        <v>8667.5595699999994</v>
      </c>
      <c r="F7959">
        <v>8665.3310550000006</v>
      </c>
      <c r="G7959">
        <v>0</v>
      </c>
    </row>
    <row r="7960" spans="1:7" x14ac:dyDescent="0.25">
      <c r="A7960" s="1">
        <v>43139</v>
      </c>
      <c r="B7960">
        <v>8679.3701170000004</v>
      </c>
      <c r="C7960">
        <v>8679.3701170000004</v>
      </c>
      <c r="D7960">
        <v>8601.5302730000003</v>
      </c>
      <c r="E7960">
        <v>8645.0800780000009</v>
      </c>
      <c r="F7960">
        <v>8642.8574219999991</v>
      </c>
      <c r="G7960">
        <v>0</v>
      </c>
    </row>
    <row r="7961" spans="1:7" x14ac:dyDescent="0.25">
      <c r="A7961" s="1">
        <v>43140</v>
      </c>
      <c r="B7961">
        <v>8545.8798829999996</v>
      </c>
      <c r="C7961">
        <v>8546.0195309999999</v>
      </c>
      <c r="D7961">
        <v>8421.7402340000008</v>
      </c>
      <c r="E7961">
        <v>8503.6904300000006</v>
      </c>
      <c r="F7961">
        <v>8501.5039059999999</v>
      </c>
      <c r="G7961">
        <v>110800</v>
      </c>
    </row>
    <row r="7962" spans="1:7" x14ac:dyDescent="0.25">
      <c r="A7962" s="1">
        <v>43143</v>
      </c>
      <c r="B7962">
        <v>8533.7998050000006</v>
      </c>
      <c r="C7962">
        <v>8554.5097659999992</v>
      </c>
      <c r="D7962">
        <v>8460.5595699999994</v>
      </c>
      <c r="E7962">
        <v>8487.9101559999999</v>
      </c>
      <c r="F7962">
        <v>8485.7285159999992</v>
      </c>
      <c r="G7962">
        <v>0</v>
      </c>
    </row>
    <row r="7963" spans="1:7" x14ac:dyDescent="0.25">
      <c r="A7963" s="1">
        <v>43144</v>
      </c>
      <c r="B7963">
        <v>8514.0595699999994</v>
      </c>
      <c r="C7963">
        <v>8570.1396480000003</v>
      </c>
      <c r="D7963">
        <v>8476.4599610000005</v>
      </c>
      <c r="E7963">
        <v>8570.1396480000003</v>
      </c>
      <c r="F7963">
        <v>8567.9365230000003</v>
      </c>
      <c r="G7963">
        <v>0</v>
      </c>
    </row>
    <row r="7964" spans="1:7" x14ac:dyDescent="0.25">
      <c r="A7964" s="1">
        <v>43145</v>
      </c>
      <c r="B7964">
        <v>8563.5703130000002</v>
      </c>
      <c r="C7964">
        <v>8598.1103519999997</v>
      </c>
      <c r="D7964">
        <v>8498.5703130000002</v>
      </c>
      <c r="E7964">
        <v>8598.1103519999997</v>
      </c>
      <c r="F7964">
        <v>8595.9003909999992</v>
      </c>
      <c r="G7964">
        <v>0</v>
      </c>
    </row>
    <row r="7965" spans="1:7" x14ac:dyDescent="0.25">
      <c r="A7965" s="1">
        <v>43146</v>
      </c>
      <c r="B7965">
        <v>8603.7099610000005</v>
      </c>
      <c r="C7965">
        <v>8612.4404300000006</v>
      </c>
      <c r="D7965">
        <v>8505.8603519999997</v>
      </c>
      <c r="E7965">
        <v>8612.4404300000006</v>
      </c>
      <c r="F7965">
        <v>8610.2265630000002</v>
      </c>
      <c r="G7965">
        <v>174300</v>
      </c>
    </row>
    <row r="7966" spans="1:7" hidden="1" x14ac:dyDescent="0.25">
      <c r="A7966" s="1">
        <v>43147</v>
      </c>
      <c r="B7966" t="s">
        <v>21</v>
      </c>
      <c r="C7966" t="s">
        <v>21</v>
      </c>
      <c r="D7966" t="s">
        <v>21</v>
      </c>
      <c r="E7966" t="s">
        <v>21</v>
      </c>
      <c r="F7966" t="s">
        <v>21</v>
      </c>
      <c r="G7966" t="s">
        <v>21</v>
      </c>
    </row>
    <row r="7967" spans="1:7" x14ac:dyDescent="0.25">
      <c r="A7967" s="1">
        <v>43150</v>
      </c>
      <c r="B7967">
        <v>8593.8701170000004</v>
      </c>
      <c r="C7967">
        <v>8757.8300780000009</v>
      </c>
      <c r="D7967">
        <v>8538.2001949999994</v>
      </c>
      <c r="E7967">
        <v>8710.2197269999997</v>
      </c>
      <c r="F7967">
        <v>8707.9804690000001</v>
      </c>
      <c r="G7967">
        <v>0</v>
      </c>
    </row>
    <row r="7968" spans="1:7" x14ac:dyDescent="0.25">
      <c r="A7968" s="1">
        <v>43151</v>
      </c>
      <c r="B7968">
        <v>8727.1601559999999</v>
      </c>
      <c r="C7968">
        <v>8728.0800780000009</v>
      </c>
      <c r="D7968">
        <v>8637.7695309999999</v>
      </c>
      <c r="E7968">
        <v>8722.7001949999994</v>
      </c>
      <c r="F7968">
        <v>8720.4580079999996</v>
      </c>
      <c r="G7968">
        <v>0</v>
      </c>
    </row>
    <row r="7969" spans="1:7" x14ac:dyDescent="0.25">
      <c r="A7969" s="1">
        <v>43152</v>
      </c>
      <c r="B7969">
        <v>8677.5097659999992</v>
      </c>
      <c r="C7969">
        <v>8677.5097659999992</v>
      </c>
      <c r="D7969">
        <v>8613.5</v>
      </c>
      <c r="E7969">
        <v>8613.6503909999992</v>
      </c>
      <c r="F7969">
        <v>8611.4365230000003</v>
      </c>
      <c r="G7969">
        <v>0</v>
      </c>
    </row>
    <row r="7970" spans="1:7" x14ac:dyDescent="0.25">
      <c r="A7970" s="1">
        <v>43153</v>
      </c>
      <c r="B7970">
        <v>8598.5</v>
      </c>
      <c r="C7970">
        <v>8605.9296880000002</v>
      </c>
      <c r="D7970">
        <v>8472.8896480000003</v>
      </c>
      <c r="E7970">
        <v>8515.5703130000002</v>
      </c>
      <c r="F7970">
        <v>8513.3808590000008</v>
      </c>
      <c r="G7970">
        <v>0</v>
      </c>
    </row>
    <row r="7971" spans="1:7" x14ac:dyDescent="0.25">
      <c r="A7971" s="1">
        <v>43154</v>
      </c>
      <c r="B7971">
        <v>8520.7304690000001</v>
      </c>
      <c r="C7971">
        <v>8526.2304690000001</v>
      </c>
      <c r="D7971">
        <v>8465.7900389999995</v>
      </c>
      <c r="E7971">
        <v>8467.5595699999994</v>
      </c>
      <c r="F7971">
        <v>8465.3828130000002</v>
      </c>
      <c r="G7971">
        <v>111100</v>
      </c>
    </row>
    <row r="7972" spans="1:7" x14ac:dyDescent="0.25">
      <c r="A7972" s="1">
        <v>43157</v>
      </c>
      <c r="B7972">
        <v>8450.1503909999992</v>
      </c>
      <c r="C7972">
        <v>8499.9804690000001</v>
      </c>
      <c r="D7972">
        <v>8373.6796880000002</v>
      </c>
      <c r="E7972">
        <v>8499.9804690000001</v>
      </c>
      <c r="F7972">
        <v>8497.7949219999991</v>
      </c>
      <c r="G7972">
        <v>0</v>
      </c>
    </row>
    <row r="7973" spans="1:7" x14ac:dyDescent="0.25">
      <c r="A7973" s="1">
        <v>43158</v>
      </c>
      <c r="B7973">
        <v>8507.6796880000002</v>
      </c>
      <c r="C7973">
        <v>8592.3798829999996</v>
      </c>
      <c r="D7973">
        <v>8507.4501949999994</v>
      </c>
      <c r="E7973">
        <v>8592.3798829999996</v>
      </c>
      <c r="F7973">
        <v>8590.1708980000003</v>
      </c>
      <c r="G7973">
        <v>0</v>
      </c>
    </row>
    <row r="7974" spans="1:7" x14ac:dyDescent="0.25">
      <c r="A7974" s="1">
        <v>43159</v>
      </c>
      <c r="B7974">
        <v>8538.5302730000003</v>
      </c>
      <c r="C7974">
        <v>8575.4404300000006</v>
      </c>
      <c r="D7974">
        <v>8475.2900389999995</v>
      </c>
      <c r="E7974">
        <v>8475.2900389999995</v>
      </c>
      <c r="F7974">
        <v>8473.1113280000009</v>
      </c>
      <c r="G7974">
        <v>0</v>
      </c>
    </row>
    <row r="7975" spans="1:7" x14ac:dyDescent="0.25">
      <c r="A7975" s="1">
        <v>43160</v>
      </c>
      <c r="B7975">
        <v>8471.2197269999997</v>
      </c>
      <c r="C7975">
        <v>8503.6796880000002</v>
      </c>
      <c r="D7975">
        <v>8429.75</v>
      </c>
      <c r="E7975">
        <v>8465.7695309999999</v>
      </c>
      <c r="F7975">
        <v>8463.5927730000003</v>
      </c>
      <c r="G7975">
        <v>0</v>
      </c>
    </row>
    <row r="7976" spans="1:7" x14ac:dyDescent="0.25">
      <c r="A7976" s="1">
        <v>43161</v>
      </c>
      <c r="B7976">
        <v>8414.9404300000006</v>
      </c>
      <c r="C7976">
        <v>8458.5703130000002</v>
      </c>
      <c r="D7976">
        <v>8337.6904300000006</v>
      </c>
      <c r="E7976">
        <v>8458.5703130000002</v>
      </c>
      <c r="F7976">
        <v>8456.3955079999996</v>
      </c>
      <c r="G7976">
        <v>83800</v>
      </c>
    </row>
    <row r="7977" spans="1:7" x14ac:dyDescent="0.25">
      <c r="A7977" s="1">
        <v>43164</v>
      </c>
      <c r="B7977">
        <v>8434.6699219999991</v>
      </c>
      <c r="C7977">
        <v>8449.8203130000002</v>
      </c>
      <c r="D7977">
        <v>8350.5302730000003</v>
      </c>
      <c r="E7977">
        <v>8386.1699219999991</v>
      </c>
      <c r="F7977">
        <v>8384.0136719999991</v>
      </c>
      <c r="G7977">
        <v>0</v>
      </c>
    </row>
    <row r="7978" spans="1:7" x14ac:dyDescent="0.25">
      <c r="A7978" s="1">
        <v>43165</v>
      </c>
      <c r="B7978">
        <v>8388.0195309999999</v>
      </c>
      <c r="C7978">
        <v>8411.7597659999992</v>
      </c>
      <c r="D7978">
        <v>8344.8398440000001</v>
      </c>
      <c r="E7978">
        <v>8360.2197269999997</v>
      </c>
      <c r="F7978">
        <v>8358.0703130000002</v>
      </c>
      <c r="G7978">
        <v>0</v>
      </c>
    </row>
    <row r="7979" spans="1:7" x14ac:dyDescent="0.25">
      <c r="A7979" s="1">
        <v>43166</v>
      </c>
      <c r="B7979">
        <v>8373.6201170000004</v>
      </c>
      <c r="C7979">
        <v>8404.6904300000006</v>
      </c>
      <c r="D7979">
        <v>8333.1103519999997</v>
      </c>
      <c r="E7979">
        <v>8404.6904300000006</v>
      </c>
      <c r="F7979">
        <v>8402.5302730000003</v>
      </c>
      <c r="G7979">
        <v>0</v>
      </c>
    </row>
    <row r="7980" spans="1:7" x14ac:dyDescent="0.25">
      <c r="A7980" s="1">
        <v>43167</v>
      </c>
      <c r="B7980">
        <v>8388.0800780000009</v>
      </c>
      <c r="C7980">
        <v>8389.7402340000008</v>
      </c>
      <c r="D7980">
        <v>8350.5302730000003</v>
      </c>
      <c r="E7980">
        <v>8381.8496090000008</v>
      </c>
      <c r="F7980">
        <v>8379.6953130000002</v>
      </c>
      <c r="G7980">
        <v>0</v>
      </c>
    </row>
    <row r="7981" spans="1:7" x14ac:dyDescent="0.25">
      <c r="A7981" s="1">
        <v>43168</v>
      </c>
      <c r="B7981">
        <v>8401.3300780000009</v>
      </c>
      <c r="C7981">
        <v>8409.75</v>
      </c>
      <c r="D7981">
        <v>8367.6298829999996</v>
      </c>
      <c r="E7981">
        <v>8372.5097659999992</v>
      </c>
      <c r="F7981">
        <v>8370.3574219999991</v>
      </c>
      <c r="G7981">
        <v>97800</v>
      </c>
    </row>
    <row r="7982" spans="1:7" x14ac:dyDescent="0.25">
      <c r="A7982" s="1">
        <v>43171</v>
      </c>
      <c r="B7982">
        <v>8442.25</v>
      </c>
      <c r="C7982">
        <v>8484.6503909999992</v>
      </c>
      <c r="D7982">
        <v>8425.9296880000002</v>
      </c>
      <c r="E7982">
        <v>8453.5</v>
      </c>
      <c r="F7982">
        <v>8451.3271480000003</v>
      </c>
      <c r="G7982">
        <v>132000</v>
      </c>
    </row>
    <row r="7983" spans="1:7" x14ac:dyDescent="0.25">
      <c r="A7983" s="1">
        <v>43172</v>
      </c>
      <c r="B7983">
        <v>8454.0898440000001</v>
      </c>
      <c r="C7983">
        <v>8462.25</v>
      </c>
      <c r="D7983">
        <v>8397.9599610000005</v>
      </c>
      <c r="E7983">
        <v>8419.5703130000002</v>
      </c>
      <c r="F7983">
        <v>8417.40625</v>
      </c>
      <c r="G7983">
        <v>93100</v>
      </c>
    </row>
    <row r="7984" spans="1:7" x14ac:dyDescent="0.25">
      <c r="A7984" s="1">
        <v>43173</v>
      </c>
      <c r="B7984">
        <v>8430.0302730000003</v>
      </c>
      <c r="C7984">
        <v>8430.0302730000003</v>
      </c>
      <c r="D7984">
        <v>8284.7597659999992</v>
      </c>
      <c r="E7984">
        <v>8348.7402340000008</v>
      </c>
      <c r="F7984">
        <v>8346.59375</v>
      </c>
      <c r="G7984">
        <v>98200</v>
      </c>
    </row>
    <row r="7985" spans="1:7" x14ac:dyDescent="0.25">
      <c r="A7985" s="1">
        <v>43174</v>
      </c>
      <c r="B7985">
        <v>8322.0996090000008</v>
      </c>
      <c r="C7985">
        <v>8326.0097659999992</v>
      </c>
      <c r="D7985">
        <v>8190.0097660000001</v>
      </c>
      <c r="E7985">
        <v>8190.0097660000001</v>
      </c>
      <c r="F7985">
        <v>8187.904297</v>
      </c>
      <c r="G7985">
        <v>107600</v>
      </c>
    </row>
    <row r="7986" spans="1:7" x14ac:dyDescent="0.25">
      <c r="A7986" s="1">
        <v>43175</v>
      </c>
      <c r="B7986">
        <v>8200.1396480000003</v>
      </c>
      <c r="C7986">
        <v>8258.0898440000001</v>
      </c>
      <c r="D7986">
        <v>8156.1899409999996</v>
      </c>
      <c r="E7986">
        <v>8238.1503909999992</v>
      </c>
      <c r="F7986">
        <v>8236.0322269999997</v>
      </c>
      <c r="G7986">
        <v>280800</v>
      </c>
    </row>
    <row r="7987" spans="1:7" x14ac:dyDescent="0.25">
      <c r="A7987" s="1">
        <v>43178</v>
      </c>
      <c r="B7987">
        <v>8236.5400389999995</v>
      </c>
      <c r="C7987">
        <v>8240.1298829999996</v>
      </c>
      <c r="D7987">
        <v>8169</v>
      </c>
      <c r="E7987">
        <v>8235.5400389999995</v>
      </c>
      <c r="F7987">
        <v>8233.4228519999997</v>
      </c>
      <c r="G7987">
        <v>148100</v>
      </c>
    </row>
    <row r="7988" spans="1:7" x14ac:dyDescent="0.25">
      <c r="A7988" s="1">
        <v>43179</v>
      </c>
      <c r="B7988">
        <v>8180.25</v>
      </c>
      <c r="C7988">
        <v>8180.25</v>
      </c>
      <c r="D7988">
        <v>8015.4902339999999</v>
      </c>
      <c r="E7988">
        <v>8059.6000979999999</v>
      </c>
      <c r="F7988">
        <v>8057.5283200000003</v>
      </c>
      <c r="G7988">
        <v>130700</v>
      </c>
    </row>
    <row r="7989" spans="1:7" x14ac:dyDescent="0.25">
      <c r="A7989" s="1">
        <v>43180</v>
      </c>
      <c r="B7989">
        <v>8097.5898440000001</v>
      </c>
      <c r="C7989">
        <v>8097.5898440000001</v>
      </c>
      <c r="D7989">
        <v>7909.0698240000002</v>
      </c>
      <c r="E7989">
        <v>7909.0698240000002</v>
      </c>
      <c r="F7989">
        <v>7907.0366210000002</v>
      </c>
      <c r="G7989">
        <v>152900</v>
      </c>
    </row>
    <row r="7990" spans="1:7" x14ac:dyDescent="0.25">
      <c r="A7990" s="1">
        <v>43181</v>
      </c>
      <c r="B7990">
        <v>7934.830078</v>
      </c>
      <c r="C7990">
        <v>8124.4501950000003</v>
      </c>
      <c r="D7990">
        <v>7928.75</v>
      </c>
      <c r="E7990">
        <v>8124.4501950000003</v>
      </c>
      <c r="F7990">
        <v>8122.3618159999996</v>
      </c>
      <c r="G7990">
        <v>126600</v>
      </c>
    </row>
    <row r="7991" spans="1:7" x14ac:dyDescent="0.25">
      <c r="A7991" s="1">
        <v>43182</v>
      </c>
      <c r="B7991">
        <v>7980.6601559999999</v>
      </c>
      <c r="C7991">
        <v>7980.6601559999999</v>
      </c>
      <c r="D7991">
        <v>7923.6499020000001</v>
      </c>
      <c r="E7991">
        <v>7970.7998049999997</v>
      </c>
      <c r="F7991">
        <v>7968.7504879999997</v>
      </c>
      <c r="G7991">
        <v>102000</v>
      </c>
    </row>
    <row r="7992" spans="1:7" x14ac:dyDescent="0.25">
      <c r="A7992" s="1">
        <v>43185</v>
      </c>
      <c r="B7992">
        <v>7948.0498049999997</v>
      </c>
      <c r="C7992">
        <v>7949.6098629999997</v>
      </c>
      <c r="D7992">
        <v>7834.1098629999997</v>
      </c>
      <c r="E7992">
        <v>7932.3798829999996</v>
      </c>
      <c r="F7992">
        <v>7930.3408200000003</v>
      </c>
      <c r="G7992">
        <v>85100</v>
      </c>
    </row>
    <row r="7993" spans="1:7" x14ac:dyDescent="0.25">
      <c r="A7993" s="1">
        <v>43186</v>
      </c>
      <c r="B7993">
        <v>7947.2099609999996</v>
      </c>
      <c r="C7993">
        <v>8047.0297849999997</v>
      </c>
      <c r="D7993">
        <v>7947.2099609999996</v>
      </c>
      <c r="E7993">
        <v>8047.0297849999997</v>
      </c>
      <c r="F7993">
        <v>8044.9609380000002</v>
      </c>
      <c r="G7993">
        <v>94700</v>
      </c>
    </row>
    <row r="7994" spans="1:7" x14ac:dyDescent="0.25">
      <c r="A7994" s="1">
        <v>43187</v>
      </c>
      <c r="B7994">
        <v>8016.3500979999999</v>
      </c>
      <c r="C7994">
        <v>8056.2202150000003</v>
      </c>
      <c r="D7994">
        <v>7967.2797849999997</v>
      </c>
      <c r="E7994">
        <v>7979.830078</v>
      </c>
      <c r="F7994">
        <v>7977.7788090000004</v>
      </c>
      <c r="G7994">
        <v>118100</v>
      </c>
    </row>
    <row r="7995" spans="1:7" hidden="1" x14ac:dyDescent="0.25">
      <c r="A7995" s="1">
        <v>43188</v>
      </c>
      <c r="B7995" t="s">
        <v>21</v>
      </c>
      <c r="C7995" t="s">
        <v>21</v>
      </c>
      <c r="D7995" t="s">
        <v>21</v>
      </c>
      <c r="E7995" t="s">
        <v>21</v>
      </c>
      <c r="F7995" t="s">
        <v>21</v>
      </c>
      <c r="G7995" t="s">
        <v>21</v>
      </c>
    </row>
    <row r="7996" spans="1:7" hidden="1" x14ac:dyDescent="0.25">
      <c r="A7996" s="1">
        <v>43189</v>
      </c>
      <c r="B7996" t="s">
        <v>21</v>
      </c>
      <c r="C7996" t="s">
        <v>21</v>
      </c>
      <c r="D7996" t="s">
        <v>21</v>
      </c>
      <c r="E7996" t="s">
        <v>21</v>
      </c>
      <c r="F7996" t="s">
        <v>21</v>
      </c>
      <c r="G7996" t="s">
        <v>21</v>
      </c>
    </row>
    <row r="7997" spans="1:7" x14ac:dyDescent="0.25">
      <c r="A7997" s="1">
        <v>43192</v>
      </c>
      <c r="B7997">
        <v>7993.6298829999996</v>
      </c>
      <c r="C7997">
        <v>8039.4501950000003</v>
      </c>
      <c r="D7997">
        <v>7944.8598629999997</v>
      </c>
      <c r="E7997">
        <v>8039.4501950000003</v>
      </c>
      <c r="F7997">
        <v>8037.3833009999998</v>
      </c>
      <c r="G7997">
        <v>60000</v>
      </c>
    </row>
    <row r="7998" spans="1:7" x14ac:dyDescent="0.25">
      <c r="A7998" s="1">
        <v>43193</v>
      </c>
      <c r="B7998">
        <v>7976.330078</v>
      </c>
      <c r="C7998">
        <v>8071.6801759999998</v>
      </c>
      <c r="D7998">
        <v>7976.330078</v>
      </c>
      <c r="E7998">
        <v>8048.7202150000003</v>
      </c>
      <c r="F7998">
        <v>8046.6508789999998</v>
      </c>
      <c r="G7998">
        <v>117400</v>
      </c>
    </row>
    <row r="7999" spans="1:7" x14ac:dyDescent="0.25">
      <c r="A7999" s="1">
        <v>43194</v>
      </c>
      <c r="B7999">
        <v>8084.9301759999998</v>
      </c>
      <c r="C7999">
        <v>8084.9301759999998</v>
      </c>
      <c r="D7999">
        <v>7991.6000979999999</v>
      </c>
      <c r="E7999">
        <v>7997.669922</v>
      </c>
      <c r="F7999">
        <v>7995.6137699999999</v>
      </c>
      <c r="G7999">
        <v>83500</v>
      </c>
    </row>
    <row r="8000" spans="1:7" x14ac:dyDescent="0.25">
      <c r="A8000" s="1">
        <v>43195</v>
      </c>
      <c r="B8000">
        <v>8035.6401370000003</v>
      </c>
      <c r="C8000">
        <v>8043.6601559999999</v>
      </c>
      <c r="D8000">
        <v>7988.3701170000004</v>
      </c>
      <c r="E8000">
        <v>8022.1601559999999</v>
      </c>
      <c r="F8000">
        <v>8020.0976559999999</v>
      </c>
      <c r="G8000">
        <v>57700</v>
      </c>
    </row>
    <row r="8001" spans="1:7" x14ac:dyDescent="0.25">
      <c r="A8001" s="1">
        <v>43196</v>
      </c>
      <c r="B8001">
        <v>8018.7700199999999</v>
      </c>
      <c r="C8001">
        <v>8047.7001950000003</v>
      </c>
      <c r="D8001">
        <v>7901.7900390000004</v>
      </c>
      <c r="E8001">
        <v>7945.6601559999999</v>
      </c>
      <c r="F8001">
        <v>7943.6176759999998</v>
      </c>
      <c r="G8001">
        <v>74400</v>
      </c>
    </row>
    <row r="8002" spans="1:7" hidden="1" x14ac:dyDescent="0.25">
      <c r="A8002" s="1">
        <v>43199</v>
      </c>
      <c r="B8002" t="s">
        <v>21</v>
      </c>
      <c r="C8002" t="s">
        <v>21</v>
      </c>
      <c r="D8002" t="s">
        <v>21</v>
      </c>
      <c r="E8002" t="s">
        <v>21</v>
      </c>
      <c r="F8002" t="s">
        <v>21</v>
      </c>
      <c r="G8002" t="s">
        <v>21</v>
      </c>
    </row>
    <row r="8003" spans="1:7" x14ac:dyDescent="0.25">
      <c r="A8003" s="1">
        <v>43200</v>
      </c>
      <c r="B8003">
        <v>7946.4501950000003</v>
      </c>
      <c r="C8003">
        <v>7984.6401370000003</v>
      </c>
      <c r="D8003">
        <v>7890.3100590000004</v>
      </c>
      <c r="E8003">
        <v>7934.6801759999998</v>
      </c>
      <c r="F8003">
        <v>7932.6401370000003</v>
      </c>
      <c r="G8003">
        <v>115900</v>
      </c>
    </row>
    <row r="8004" spans="1:7" x14ac:dyDescent="0.25">
      <c r="A8004" s="1">
        <v>43201</v>
      </c>
      <c r="B8004">
        <v>7958.330078</v>
      </c>
      <c r="C8004">
        <v>7990.9799800000001</v>
      </c>
      <c r="D8004">
        <v>7930.6601559999999</v>
      </c>
      <c r="E8004">
        <v>7943.9301759999998</v>
      </c>
      <c r="F8004">
        <v>7941.8881840000004</v>
      </c>
      <c r="G8004">
        <v>89900</v>
      </c>
    </row>
    <row r="8005" spans="1:7" x14ac:dyDescent="0.25">
      <c r="A8005" s="1">
        <v>43202</v>
      </c>
      <c r="B8005">
        <v>7962.6601559999999</v>
      </c>
      <c r="C8005">
        <v>8043.0698240000002</v>
      </c>
      <c r="D8005">
        <v>7951.0898440000001</v>
      </c>
      <c r="E8005">
        <v>8043.0698240000002</v>
      </c>
      <c r="F8005">
        <v>8041.001953</v>
      </c>
      <c r="G8005">
        <v>83000</v>
      </c>
    </row>
    <row r="8006" spans="1:7" x14ac:dyDescent="0.25">
      <c r="A8006" s="1">
        <v>43203</v>
      </c>
      <c r="B8006">
        <v>8031.2299800000001</v>
      </c>
      <c r="C8006">
        <v>8031.2299800000001</v>
      </c>
      <c r="D8006">
        <v>7899.9799800000001</v>
      </c>
      <c r="E8006">
        <v>7899.9799800000001</v>
      </c>
      <c r="F8006">
        <v>7897.9492190000001</v>
      </c>
      <c r="G8006">
        <v>123200</v>
      </c>
    </row>
    <row r="8007" spans="1:7" x14ac:dyDescent="0.25">
      <c r="A8007" s="1">
        <v>43206</v>
      </c>
      <c r="B8007">
        <v>7928.9902339999999</v>
      </c>
      <c r="C8007">
        <v>7928.9902339999999</v>
      </c>
      <c r="D8007">
        <v>7845.4702150000003</v>
      </c>
      <c r="E8007">
        <v>7870.25</v>
      </c>
      <c r="F8007">
        <v>7868.2265630000002</v>
      </c>
      <c r="G8007">
        <v>80900</v>
      </c>
    </row>
    <row r="8008" spans="1:7" x14ac:dyDescent="0.25">
      <c r="A8008" s="1">
        <v>43207</v>
      </c>
      <c r="B8008">
        <v>7861.7202150000003</v>
      </c>
      <c r="C8008">
        <v>7861.7202150000003</v>
      </c>
      <c r="D8008">
        <v>7691.7900390000004</v>
      </c>
      <c r="E8008">
        <v>7723.3901370000003</v>
      </c>
      <c r="F8008">
        <v>7721.4047849999997</v>
      </c>
      <c r="G8008">
        <v>124500</v>
      </c>
    </row>
    <row r="8009" spans="1:7" x14ac:dyDescent="0.25">
      <c r="A8009" s="1">
        <v>43208</v>
      </c>
      <c r="B8009">
        <v>7743.1401370000003</v>
      </c>
      <c r="C8009">
        <v>7828.8500979999999</v>
      </c>
      <c r="D8009">
        <v>7743.1401370000003</v>
      </c>
      <c r="E8009">
        <v>7793.1298829999996</v>
      </c>
      <c r="F8009">
        <v>7791.1264650000003</v>
      </c>
      <c r="G8009">
        <v>121500</v>
      </c>
    </row>
    <row r="8010" spans="1:7" x14ac:dyDescent="0.25">
      <c r="A8010" s="1">
        <v>43209</v>
      </c>
      <c r="B8010">
        <v>7689.3500979999999</v>
      </c>
      <c r="C8010">
        <v>7756.3999020000001</v>
      </c>
      <c r="D8010">
        <v>7537.419922</v>
      </c>
      <c r="E8010">
        <v>7682.2402339999999</v>
      </c>
      <c r="F8010">
        <v>7680.2651370000003</v>
      </c>
      <c r="G8010">
        <v>294800</v>
      </c>
    </row>
    <row r="8011" spans="1:7" x14ac:dyDescent="0.25">
      <c r="A8011" s="1">
        <v>43210</v>
      </c>
      <c r="B8011">
        <v>7698.080078</v>
      </c>
      <c r="C8011">
        <v>7783.5498049999997</v>
      </c>
      <c r="D8011">
        <v>7691.9301759999998</v>
      </c>
      <c r="E8011">
        <v>7726.7202150000003</v>
      </c>
      <c r="F8011">
        <v>7724.7338870000003</v>
      </c>
      <c r="G8011">
        <v>115500</v>
      </c>
    </row>
    <row r="8012" spans="1:7" x14ac:dyDescent="0.25">
      <c r="A8012" s="1">
        <v>43213</v>
      </c>
      <c r="B8012">
        <v>7736.0898440000001</v>
      </c>
      <c r="C8012">
        <v>7746.8598629999997</v>
      </c>
      <c r="D8012">
        <v>7663.5297849999997</v>
      </c>
      <c r="E8012">
        <v>7719.4702150000003</v>
      </c>
      <c r="F8012">
        <v>7717.4858400000003</v>
      </c>
      <c r="G8012">
        <v>93800</v>
      </c>
    </row>
    <row r="8013" spans="1:7" x14ac:dyDescent="0.25">
      <c r="A8013" s="1">
        <v>43214</v>
      </c>
      <c r="B8013">
        <v>7704.1801759999998</v>
      </c>
      <c r="C8013">
        <v>7704.2700199999999</v>
      </c>
      <c r="D8013">
        <v>7600.3598629999997</v>
      </c>
      <c r="E8013">
        <v>7600.3598629999997</v>
      </c>
      <c r="F8013">
        <v>7598.4057620000003</v>
      </c>
      <c r="G8013">
        <v>101100</v>
      </c>
    </row>
    <row r="8014" spans="1:7" x14ac:dyDescent="0.25">
      <c r="A8014" s="1">
        <v>43215</v>
      </c>
      <c r="B8014">
        <v>7595.4902339999999</v>
      </c>
      <c r="C8014">
        <v>7636.5698240000002</v>
      </c>
      <c r="D8014">
        <v>7526.2998049999997</v>
      </c>
      <c r="E8014">
        <v>7557.9101559999999</v>
      </c>
      <c r="F8014">
        <v>7555.9672849999997</v>
      </c>
      <c r="G8014">
        <v>108800</v>
      </c>
    </row>
    <row r="8015" spans="1:7" x14ac:dyDescent="0.25">
      <c r="A8015" s="1">
        <v>43216</v>
      </c>
      <c r="B8015">
        <v>7544.0200199999999</v>
      </c>
      <c r="C8015">
        <v>7617.419922</v>
      </c>
      <c r="D8015">
        <v>7529.1298829999996</v>
      </c>
      <c r="E8015">
        <v>7617.419922</v>
      </c>
      <c r="F8015">
        <v>7615.4619140000004</v>
      </c>
      <c r="G8015">
        <v>79300</v>
      </c>
    </row>
    <row r="8016" spans="1:7" x14ac:dyDescent="0.25">
      <c r="A8016" s="1">
        <v>43217</v>
      </c>
      <c r="B8016">
        <v>7631.4399409999996</v>
      </c>
      <c r="C8016">
        <v>7721.0200199999999</v>
      </c>
      <c r="D8016">
        <v>7604.5400390000004</v>
      </c>
      <c r="E8016">
        <v>7721.0200199999999</v>
      </c>
      <c r="F8016">
        <v>7719.0351559999999</v>
      </c>
      <c r="G8016">
        <v>125500</v>
      </c>
    </row>
    <row r="8017" spans="1:7" x14ac:dyDescent="0.25">
      <c r="A8017" s="1">
        <v>43220</v>
      </c>
      <c r="B8017">
        <v>7726.9599609999996</v>
      </c>
      <c r="C8017">
        <v>7822.8398440000001</v>
      </c>
      <c r="D8017">
        <v>7726.2700199999999</v>
      </c>
      <c r="E8017">
        <v>7819.25</v>
      </c>
      <c r="F8017">
        <v>7817.2397460000002</v>
      </c>
      <c r="G8017">
        <v>131400</v>
      </c>
    </row>
    <row r="8018" spans="1:7" hidden="1" x14ac:dyDescent="0.25">
      <c r="A8018" s="1">
        <v>43221</v>
      </c>
      <c r="B8018" t="s">
        <v>21</v>
      </c>
      <c r="C8018" t="s">
        <v>21</v>
      </c>
      <c r="D8018" t="s">
        <v>21</v>
      </c>
      <c r="E8018" t="s">
        <v>21</v>
      </c>
      <c r="F8018" t="s">
        <v>21</v>
      </c>
      <c r="G8018" t="s">
        <v>21</v>
      </c>
    </row>
    <row r="8019" spans="1:7" x14ac:dyDescent="0.25">
      <c r="A8019" s="1">
        <v>43222</v>
      </c>
      <c r="B8019">
        <v>7791.6298829999996</v>
      </c>
      <c r="C8019">
        <v>7856.5</v>
      </c>
      <c r="D8019">
        <v>7736.0698240000002</v>
      </c>
      <c r="E8019">
        <v>7736.0698240000002</v>
      </c>
      <c r="F8019">
        <v>7734.0810549999997</v>
      </c>
      <c r="G8019">
        <v>98800</v>
      </c>
    </row>
    <row r="8020" spans="1:7" x14ac:dyDescent="0.25">
      <c r="A8020" s="1">
        <v>43223</v>
      </c>
      <c r="B8020">
        <v>7792.4101559999999</v>
      </c>
      <c r="C8020">
        <v>7792.4101559999999</v>
      </c>
      <c r="D8020">
        <v>7535.1000979999999</v>
      </c>
      <c r="E8020">
        <v>7535.1000979999999</v>
      </c>
      <c r="F8020">
        <v>7533.1630859999996</v>
      </c>
      <c r="G8020">
        <v>140500</v>
      </c>
    </row>
    <row r="8021" spans="1:7" x14ac:dyDescent="0.25">
      <c r="A8021" s="1">
        <v>43224</v>
      </c>
      <c r="B8021">
        <v>7541</v>
      </c>
      <c r="C8021">
        <v>7558.3100590000004</v>
      </c>
      <c r="D8021">
        <v>7499.2597660000001</v>
      </c>
      <c r="E8021">
        <v>7546.1899409999996</v>
      </c>
      <c r="F8021">
        <v>7544.25</v>
      </c>
      <c r="G8021">
        <v>91700</v>
      </c>
    </row>
    <row r="8022" spans="1:7" x14ac:dyDescent="0.25">
      <c r="A8022" s="1">
        <v>43227</v>
      </c>
      <c r="B8022">
        <v>7578.7998049999997</v>
      </c>
      <c r="C8022">
        <v>7581.7202150000003</v>
      </c>
      <c r="D8022">
        <v>7517.0898440000001</v>
      </c>
      <c r="E8022">
        <v>7533.2797849999997</v>
      </c>
      <c r="F8022">
        <v>7531.3432620000003</v>
      </c>
      <c r="G8022">
        <v>58800</v>
      </c>
    </row>
    <row r="8023" spans="1:7" x14ac:dyDescent="0.25">
      <c r="A8023" s="1">
        <v>43228</v>
      </c>
      <c r="B8023">
        <v>7544.1000979999999</v>
      </c>
      <c r="C8023">
        <v>7615.2202150000003</v>
      </c>
      <c r="D8023">
        <v>7543.3500979999999</v>
      </c>
      <c r="E8023">
        <v>7577.5698240000002</v>
      </c>
      <c r="F8023">
        <v>7575.6215819999998</v>
      </c>
      <c r="G8023">
        <v>105500</v>
      </c>
    </row>
    <row r="8024" spans="1:7" x14ac:dyDescent="0.25">
      <c r="A8024" s="1">
        <v>43229</v>
      </c>
      <c r="B8024">
        <v>7587.6801759999998</v>
      </c>
      <c r="C8024">
        <v>7590.7998049999997</v>
      </c>
      <c r="D8024">
        <v>7535.9301759999998</v>
      </c>
      <c r="E8024">
        <v>7555.2700199999999</v>
      </c>
      <c r="F8024">
        <v>7553.3276370000003</v>
      </c>
      <c r="G8024">
        <v>104800</v>
      </c>
    </row>
    <row r="8025" spans="1:7" x14ac:dyDescent="0.25">
      <c r="A8025" s="1">
        <v>43230</v>
      </c>
      <c r="B8025">
        <v>7547.4599609999996</v>
      </c>
      <c r="C8025">
        <v>7630.2900390000004</v>
      </c>
      <c r="D8025">
        <v>7531.6601559999999</v>
      </c>
      <c r="E8025">
        <v>7571</v>
      </c>
      <c r="F8025">
        <v>7569.0537109999996</v>
      </c>
      <c r="G8025">
        <v>95400</v>
      </c>
    </row>
    <row r="8026" spans="1:7" x14ac:dyDescent="0.25">
      <c r="A8026" s="1">
        <v>43231</v>
      </c>
      <c r="B8026">
        <v>7625.1000979999999</v>
      </c>
      <c r="C8026">
        <v>7760.2597660000001</v>
      </c>
      <c r="D8026">
        <v>7625.1000979999999</v>
      </c>
      <c r="E8026">
        <v>7752.1098629999997</v>
      </c>
      <c r="F8026">
        <v>7750.1171880000002</v>
      </c>
      <c r="G8026">
        <v>115100</v>
      </c>
    </row>
    <row r="8027" spans="1:7" hidden="1" x14ac:dyDescent="0.25">
      <c r="A8027" s="1">
        <v>43234</v>
      </c>
      <c r="B8027" t="s">
        <v>21</v>
      </c>
      <c r="C8027" t="s">
        <v>21</v>
      </c>
      <c r="D8027" t="s">
        <v>21</v>
      </c>
      <c r="E8027" t="s">
        <v>21</v>
      </c>
      <c r="F8027" t="s">
        <v>21</v>
      </c>
      <c r="G8027" t="s">
        <v>21</v>
      </c>
    </row>
    <row r="8028" spans="1:7" x14ac:dyDescent="0.25">
      <c r="A8028" s="1">
        <v>43235</v>
      </c>
      <c r="B8028">
        <v>7771.8999020000001</v>
      </c>
      <c r="C8028">
        <v>7906.4501950000003</v>
      </c>
      <c r="D8028">
        <v>7765.4599609999996</v>
      </c>
      <c r="E8028">
        <v>7885.9702150000003</v>
      </c>
      <c r="F8028">
        <v>7883.9428710000002</v>
      </c>
      <c r="G8028">
        <v>158700</v>
      </c>
    </row>
    <row r="8029" spans="1:7" x14ac:dyDescent="0.25">
      <c r="A8029" s="1">
        <v>43236</v>
      </c>
      <c r="B8029">
        <v>7869.4799800000001</v>
      </c>
      <c r="C8029">
        <v>7869.5600590000004</v>
      </c>
      <c r="D8029">
        <v>7751.330078</v>
      </c>
      <c r="E8029">
        <v>7869.5600590000004</v>
      </c>
      <c r="F8029">
        <v>7867.5371089999999</v>
      </c>
      <c r="G8029">
        <v>155200</v>
      </c>
    </row>
    <row r="8030" spans="1:7" x14ac:dyDescent="0.25">
      <c r="A8030" s="1">
        <v>43237</v>
      </c>
      <c r="B8030">
        <v>7855.8999020000001</v>
      </c>
      <c r="C8030">
        <v>7855.8999020000001</v>
      </c>
      <c r="D8030">
        <v>7694.1201170000004</v>
      </c>
      <c r="E8030">
        <v>7694.1201170000004</v>
      </c>
      <c r="F8030">
        <v>7692.1420900000003</v>
      </c>
      <c r="G8030">
        <v>130800</v>
      </c>
    </row>
    <row r="8031" spans="1:7" x14ac:dyDescent="0.25">
      <c r="A8031" s="1">
        <v>43238</v>
      </c>
      <c r="B8031">
        <v>7742.3901370000003</v>
      </c>
      <c r="C8031">
        <v>7742.3901370000003</v>
      </c>
      <c r="D8031">
        <v>7639.1499020000001</v>
      </c>
      <c r="E8031">
        <v>7672.2797849999997</v>
      </c>
      <c r="F8031">
        <v>7670.3076170000004</v>
      </c>
      <c r="G8031">
        <v>79800</v>
      </c>
    </row>
    <row r="8032" spans="1:7" x14ac:dyDescent="0.25">
      <c r="A8032" s="1">
        <v>43241</v>
      </c>
      <c r="B8032">
        <v>7693.2202150000003</v>
      </c>
      <c r="C8032">
        <v>7715.6601559999999</v>
      </c>
      <c r="D8032">
        <v>7658.0498049999997</v>
      </c>
      <c r="E8032">
        <v>7658.0498049999997</v>
      </c>
      <c r="F8032">
        <v>7656.0810549999997</v>
      </c>
      <c r="G8032">
        <v>66800</v>
      </c>
    </row>
    <row r="8033" spans="1:7" x14ac:dyDescent="0.25">
      <c r="A8033" s="1">
        <v>43242</v>
      </c>
      <c r="B8033">
        <v>7698.2299800000001</v>
      </c>
      <c r="C8033">
        <v>7698.6499020000001</v>
      </c>
      <c r="D8033">
        <v>7633.5200199999999</v>
      </c>
      <c r="E8033">
        <v>7646.2001950000003</v>
      </c>
      <c r="F8033">
        <v>7644.234375</v>
      </c>
      <c r="G8033">
        <v>80900</v>
      </c>
    </row>
    <row r="8034" spans="1:7" x14ac:dyDescent="0.25">
      <c r="A8034" s="1">
        <v>43243</v>
      </c>
      <c r="B8034">
        <v>7673.6201170000004</v>
      </c>
      <c r="C8034">
        <v>7673.6201170000004</v>
      </c>
      <c r="D8034">
        <v>7517.5600590000004</v>
      </c>
      <c r="E8034">
        <v>7560.4702150000003</v>
      </c>
      <c r="F8034">
        <v>7558.5263670000004</v>
      </c>
      <c r="G8034">
        <v>99000</v>
      </c>
    </row>
    <row r="8035" spans="1:7" x14ac:dyDescent="0.25">
      <c r="A8035" s="1">
        <v>43244</v>
      </c>
      <c r="B8035">
        <v>7573.669922</v>
      </c>
      <c r="C8035">
        <v>7652.5297849999997</v>
      </c>
      <c r="D8035">
        <v>7555.4501950000003</v>
      </c>
      <c r="E8035">
        <v>7652.5297849999997</v>
      </c>
      <c r="F8035">
        <v>7650.5625</v>
      </c>
      <c r="G8035">
        <v>70200</v>
      </c>
    </row>
    <row r="8036" spans="1:7" x14ac:dyDescent="0.25">
      <c r="A8036" s="1">
        <v>43245</v>
      </c>
      <c r="B8036">
        <v>7673.8198240000002</v>
      </c>
      <c r="C8036">
        <v>7674.2900390000004</v>
      </c>
      <c r="D8036">
        <v>7605.9799800000001</v>
      </c>
      <c r="E8036">
        <v>7647.5097660000001</v>
      </c>
      <c r="F8036">
        <v>7645.5439450000003</v>
      </c>
      <c r="G8036">
        <v>77700</v>
      </c>
    </row>
    <row r="8037" spans="1:7" x14ac:dyDescent="0.25">
      <c r="A8037" s="1">
        <v>43248</v>
      </c>
      <c r="B8037">
        <v>7669.9599609999996</v>
      </c>
      <c r="C8037">
        <v>7669.9599609999996</v>
      </c>
      <c r="D8037">
        <v>7598.1298829999996</v>
      </c>
      <c r="E8037">
        <v>7642.8999020000001</v>
      </c>
      <c r="F8037">
        <v>7640.9350590000004</v>
      </c>
      <c r="G8037">
        <v>74600</v>
      </c>
    </row>
    <row r="8038" spans="1:7" x14ac:dyDescent="0.25">
      <c r="A8038" s="1">
        <v>43249</v>
      </c>
      <c r="B8038">
        <v>7662.3701170000004</v>
      </c>
      <c r="C8038">
        <v>7662.3701170000004</v>
      </c>
      <c r="D8038">
        <v>7585.1601559999999</v>
      </c>
      <c r="E8038">
        <v>7602.3598629999997</v>
      </c>
      <c r="F8038">
        <v>7600.4052730000003</v>
      </c>
      <c r="G8038">
        <v>91500</v>
      </c>
    </row>
    <row r="8039" spans="1:7" x14ac:dyDescent="0.25">
      <c r="A8039" s="1">
        <v>43250</v>
      </c>
      <c r="B8039">
        <v>7575.3798829999996</v>
      </c>
      <c r="C8039">
        <v>7575.3798829999996</v>
      </c>
      <c r="D8039">
        <v>7461.7299800000001</v>
      </c>
      <c r="E8039">
        <v>7470.1401370000003</v>
      </c>
      <c r="F8039">
        <v>7468.2197269999997</v>
      </c>
      <c r="G8039">
        <v>112200</v>
      </c>
    </row>
    <row r="8040" spans="1:7" x14ac:dyDescent="0.25">
      <c r="A8040" s="1">
        <v>43251</v>
      </c>
      <c r="B8040">
        <v>7496.1098629999997</v>
      </c>
      <c r="C8040">
        <v>7537.6298829999996</v>
      </c>
      <c r="D8040">
        <v>7457.0498049999997</v>
      </c>
      <c r="E8040">
        <v>7497.169922</v>
      </c>
      <c r="F8040">
        <v>7495.2426759999998</v>
      </c>
      <c r="G8040">
        <v>376200</v>
      </c>
    </row>
    <row r="8041" spans="1:7" x14ac:dyDescent="0.25">
      <c r="A8041" s="1">
        <v>43252</v>
      </c>
      <c r="B8041">
        <v>7499.8999020000001</v>
      </c>
      <c r="C8041">
        <v>7630.2597660000001</v>
      </c>
      <c r="D8041">
        <v>7487.3701170000004</v>
      </c>
      <c r="E8041">
        <v>7630.2597660000001</v>
      </c>
      <c r="F8041">
        <v>7628.2983400000003</v>
      </c>
      <c r="G8041">
        <v>109900</v>
      </c>
    </row>
    <row r="8042" spans="1:7" x14ac:dyDescent="0.25">
      <c r="A8042" s="1">
        <v>43255</v>
      </c>
      <c r="B8042">
        <v>7619.3798829999996</v>
      </c>
      <c r="C8042">
        <v>7620.1298829999996</v>
      </c>
      <c r="D8042">
        <v>7551.8901370000003</v>
      </c>
      <c r="E8042">
        <v>7579.6098629999997</v>
      </c>
      <c r="F8042">
        <v>7577.6611329999996</v>
      </c>
      <c r="G8042">
        <v>75300</v>
      </c>
    </row>
    <row r="8043" spans="1:7" x14ac:dyDescent="0.25">
      <c r="A8043" s="1">
        <v>43256</v>
      </c>
      <c r="B8043">
        <v>7594.5498049999997</v>
      </c>
      <c r="C8043">
        <v>7685.7597660000001</v>
      </c>
      <c r="D8043">
        <v>7550.6401370000003</v>
      </c>
      <c r="E8043">
        <v>7685.7597660000001</v>
      </c>
      <c r="F8043">
        <v>7683.7841799999997</v>
      </c>
      <c r="G8043">
        <v>129300</v>
      </c>
    </row>
    <row r="8044" spans="1:7" x14ac:dyDescent="0.25">
      <c r="A8044" s="1">
        <v>43257</v>
      </c>
      <c r="B8044">
        <v>7666.7700199999999</v>
      </c>
      <c r="C8044">
        <v>7702.330078</v>
      </c>
      <c r="D8044">
        <v>7654.1298829999996</v>
      </c>
      <c r="E8044">
        <v>7689.1401370000003</v>
      </c>
      <c r="F8044">
        <v>7687.1635740000002</v>
      </c>
      <c r="G8044">
        <v>102400</v>
      </c>
    </row>
    <row r="8045" spans="1:7" x14ac:dyDescent="0.25">
      <c r="A8045" s="1">
        <v>43258</v>
      </c>
      <c r="B8045">
        <v>7693.2998049999997</v>
      </c>
      <c r="C8045">
        <v>7814.8798829999996</v>
      </c>
      <c r="D8045">
        <v>7687.9399409999996</v>
      </c>
      <c r="E8045">
        <v>7803.3100590000004</v>
      </c>
      <c r="F8045">
        <v>7801.3041990000002</v>
      </c>
      <c r="G8045">
        <v>152900</v>
      </c>
    </row>
    <row r="8046" spans="1:7" x14ac:dyDescent="0.25">
      <c r="A8046" s="1">
        <v>43259</v>
      </c>
      <c r="B8046">
        <v>7803.3500979999999</v>
      </c>
      <c r="C8046">
        <v>7803.3500979999999</v>
      </c>
      <c r="D8046">
        <v>7718.330078</v>
      </c>
      <c r="E8046">
        <v>7740.7402339999999</v>
      </c>
      <c r="F8046">
        <v>7738.7504879999997</v>
      </c>
      <c r="G8046">
        <v>80000</v>
      </c>
    </row>
    <row r="8047" spans="1:7" x14ac:dyDescent="0.25">
      <c r="A8047" s="1">
        <v>43262</v>
      </c>
      <c r="B8047">
        <v>7738.2797849999997</v>
      </c>
      <c r="C8047">
        <v>7779.2597660000001</v>
      </c>
      <c r="D8047">
        <v>7699.669922</v>
      </c>
      <c r="E8047">
        <v>7771.2998049999997</v>
      </c>
      <c r="F8047">
        <v>7769.3017579999996</v>
      </c>
      <c r="G8047">
        <v>58900</v>
      </c>
    </row>
    <row r="8048" spans="1:7" hidden="1" x14ac:dyDescent="0.25">
      <c r="A8048" s="1">
        <v>43263</v>
      </c>
      <c r="B8048" t="s">
        <v>21</v>
      </c>
      <c r="C8048" t="s">
        <v>21</v>
      </c>
      <c r="D8048" t="s">
        <v>21</v>
      </c>
      <c r="E8048" t="s">
        <v>21</v>
      </c>
      <c r="F8048" t="s">
        <v>21</v>
      </c>
      <c r="G8048" t="s">
        <v>21</v>
      </c>
    </row>
    <row r="8049" spans="1:7" x14ac:dyDescent="0.25">
      <c r="A8049" s="1">
        <v>43264</v>
      </c>
      <c r="B8049">
        <v>7722.4301759999998</v>
      </c>
      <c r="C8049">
        <v>7723.8500979999999</v>
      </c>
      <c r="D8049">
        <v>7553.7402339999999</v>
      </c>
      <c r="E8049">
        <v>7602.9799800000001</v>
      </c>
      <c r="F8049">
        <v>7601.0253910000001</v>
      </c>
      <c r="G8049">
        <v>121100</v>
      </c>
    </row>
    <row r="8050" spans="1:7" x14ac:dyDescent="0.25">
      <c r="A8050" s="1">
        <v>43265</v>
      </c>
      <c r="B8050">
        <v>7553.7998049999997</v>
      </c>
      <c r="C8050">
        <v>7561.4399409999996</v>
      </c>
      <c r="D8050">
        <v>7479.5698240000002</v>
      </c>
      <c r="E8050">
        <v>7529.5400390000004</v>
      </c>
      <c r="F8050">
        <v>7527.6044920000004</v>
      </c>
      <c r="G8050">
        <v>272100</v>
      </c>
    </row>
    <row r="8051" spans="1:7" hidden="1" x14ac:dyDescent="0.25">
      <c r="A8051" s="1">
        <v>43266</v>
      </c>
      <c r="B8051" t="s">
        <v>21</v>
      </c>
      <c r="C8051" t="s">
        <v>21</v>
      </c>
      <c r="D8051" t="s">
        <v>21</v>
      </c>
      <c r="E8051" t="s">
        <v>21</v>
      </c>
      <c r="F8051" t="s">
        <v>21</v>
      </c>
      <c r="G8051" t="s">
        <v>21</v>
      </c>
    </row>
    <row r="8052" spans="1:7" x14ac:dyDescent="0.25">
      <c r="A8052" s="1">
        <v>43269</v>
      </c>
      <c r="B8052">
        <v>7403.9301759999998</v>
      </c>
      <c r="C8052">
        <v>7414.1098629999997</v>
      </c>
      <c r="D8052">
        <v>7328.2998049999997</v>
      </c>
      <c r="E8052">
        <v>7414.1098629999997</v>
      </c>
      <c r="F8052">
        <v>7412.2041019999997</v>
      </c>
      <c r="G8052">
        <v>133400</v>
      </c>
    </row>
    <row r="8053" spans="1:7" x14ac:dyDescent="0.25">
      <c r="A8053" s="1">
        <v>43270</v>
      </c>
      <c r="B8053">
        <v>7347.4399409999996</v>
      </c>
      <c r="C8053">
        <v>7348.2299800000001</v>
      </c>
      <c r="D8053">
        <v>7253.1201170000004</v>
      </c>
      <c r="E8053">
        <v>7312.6098629999997</v>
      </c>
      <c r="F8053">
        <v>7310.7299800000001</v>
      </c>
      <c r="G8053">
        <v>120500</v>
      </c>
    </row>
    <row r="8054" spans="1:7" x14ac:dyDescent="0.25">
      <c r="A8054" s="1">
        <v>43271</v>
      </c>
      <c r="B8054">
        <v>7316.2900390000004</v>
      </c>
      <c r="C8054">
        <v>7349.7402339999999</v>
      </c>
      <c r="D8054">
        <v>7261.0097660000001</v>
      </c>
      <c r="E8054">
        <v>7261.6201170000004</v>
      </c>
      <c r="F8054">
        <v>7259.7534180000002</v>
      </c>
      <c r="G8054">
        <v>112700</v>
      </c>
    </row>
    <row r="8055" spans="1:7" x14ac:dyDescent="0.25">
      <c r="A8055" s="1">
        <v>43272</v>
      </c>
      <c r="B8055">
        <v>7262.7299800000001</v>
      </c>
      <c r="C8055">
        <v>7271.2099609999996</v>
      </c>
      <c r="D8055">
        <v>7092.1601559999999</v>
      </c>
      <c r="E8055">
        <v>7098.1499020000001</v>
      </c>
      <c r="F8055">
        <v>7096.3251950000003</v>
      </c>
      <c r="G8055">
        <v>143000</v>
      </c>
    </row>
    <row r="8056" spans="1:7" x14ac:dyDescent="0.25">
      <c r="A8056" s="1">
        <v>43273</v>
      </c>
      <c r="B8056">
        <v>7092.0400390000004</v>
      </c>
      <c r="C8056">
        <v>7132.7099609999996</v>
      </c>
      <c r="D8056">
        <v>6923.669922</v>
      </c>
      <c r="E8056">
        <v>7063.2001950000003</v>
      </c>
      <c r="F8056">
        <v>7061.3842770000001</v>
      </c>
      <c r="G8056">
        <v>170000</v>
      </c>
    </row>
    <row r="8057" spans="1:7" x14ac:dyDescent="0.25">
      <c r="A8057" s="1">
        <v>43276</v>
      </c>
      <c r="B8057">
        <v>7240.0600590000004</v>
      </c>
      <c r="C8057">
        <v>7240.0600590000004</v>
      </c>
      <c r="D8057">
        <v>6986.8798829999996</v>
      </c>
      <c r="E8057">
        <v>6986.8798829999996</v>
      </c>
      <c r="F8057">
        <v>6985.0834960000002</v>
      </c>
      <c r="G8057">
        <v>118100</v>
      </c>
    </row>
    <row r="8058" spans="1:7" x14ac:dyDescent="0.25">
      <c r="A8058" s="1">
        <v>43277</v>
      </c>
      <c r="B8058">
        <v>7014.0498049999997</v>
      </c>
      <c r="C8058">
        <v>7021.2597660000001</v>
      </c>
      <c r="D8058">
        <v>6929.8598629999997</v>
      </c>
      <c r="E8058">
        <v>7007.2099609999996</v>
      </c>
      <c r="F8058">
        <v>7005.4086909999996</v>
      </c>
      <c r="G8058">
        <v>111900</v>
      </c>
    </row>
    <row r="8059" spans="1:7" x14ac:dyDescent="0.25">
      <c r="A8059" s="1">
        <v>43278</v>
      </c>
      <c r="B8059">
        <v>6997.9902339999999</v>
      </c>
      <c r="C8059">
        <v>7176.4301759999998</v>
      </c>
      <c r="D8059">
        <v>6984.1401370000003</v>
      </c>
      <c r="E8059">
        <v>7176.4301759999998</v>
      </c>
      <c r="F8059">
        <v>7174.5854490000002</v>
      </c>
      <c r="G8059">
        <v>119600</v>
      </c>
    </row>
    <row r="8060" spans="1:7" x14ac:dyDescent="0.25">
      <c r="A8060" s="1">
        <v>43279</v>
      </c>
      <c r="B8060">
        <v>7128.5097660000001</v>
      </c>
      <c r="C8060">
        <v>7128.5097660000001</v>
      </c>
      <c r="D8060">
        <v>7055.6298829999996</v>
      </c>
      <c r="E8060">
        <v>7066.5698240000002</v>
      </c>
      <c r="F8060">
        <v>7064.7534180000002</v>
      </c>
      <c r="G8060">
        <v>90200</v>
      </c>
    </row>
    <row r="8061" spans="1:7" x14ac:dyDescent="0.25">
      <c r="A8061" s="1">
        <v>43280</v>
      </c>
      <c r="B8061">
        <v>7061.4799800000001</v>
      </c>
      <c r="C8061">
        <v>7193.6801759999998</v>
      </c>
      <c r="D8061">
        <v>7061.4799800000001</v>
      </c>
      <c r="E8061">
        <v>7193.6801759999998</v>
      </c>
      <c r="F8061">
        <v>7191.8310549999997</v>
      </c>
      <c r="G8061">
        <v>132400</v>
      </c>
    </row>
    <row r="8062" spans="1:7" x14ac:dyDescent="0.25">
      <c r="A8062" s="1">
        <v>43283</v>
      </c>
      <c r="B8062">
        <v>7184.6201170000004</v>
      </c>
      <c r="C8062">
        <v>7261.2900390000004</v>
      </c>
      <c r="D8062">
        <v>7160.830078</v>
      </c>
      <c r="E8062">
        <v>7227.9599609999996</v>
      </c>
      <c r="F8062">
        <v>7226.1020509999998</v>
      </c>
      <c r="G8062">
        <v>100900</v>
      </c>
    </row>
    <row r="8063" spans="1:7" x14ac:dyDescent="0.25">
      <c r="A8063" s="1">
        <v>43284</v>
      </c>
      <c r="B8063">
        <v>7223.0400390000004</v>
      </c>
      <c r="C8063">
        <v>7267.3398440000001</v>
      </c>
      <c r="D8063">
        <v>7194.5498049999997</v>
      </c>
      <c r="E8063">
        <v>7267.3398440000001</v>
      </c>
      <c r="F8063">
        <v>7265.4716799999997</v>
      </c>
      <c r="G8063">
        <v>68200</v>
      </c>
    </row>
    <row r="8064" spans="1:7" x14ac:dyDescent="0.25">
      <c r="A8064" s="1">
        <v>43285</v>
      </c>
      <c r="B8064">
        <v>7272.0297849999997</v>
      </c>
      <c r="C8064">
        <v>7348.419922</v>
      </c>
      <c r="D8064">
        <v>7227.2900390000004</v>
      </c>
      <c r="E8064">
        <v>7348.419922</v>
      </c>
      <c r="F8064">
        <v>7346.5307620000003</v>
      </c>
      <c r="G8064">
        <v>99100</v>
      </c>
    </row>
    <row r="8065" spans="1:7" x14ac:dyDescent="0.25">
      <c r="A8065" s="1">
        <v>43286</v>
      </c>
      <c r="B8065">
        <v>7306.0097660000001</v>
      </c>
      <c r="C8065">
        <v>7306.0097660000001</v>
      </c>
      <c r="D8065">
        <v>7225.0698240000002</v>
      </c>
      <c r="E8065">
        <v>7233.5698240000002</v>
      </c>
      <c r="F8065">
        <v>7231.7104490000002</v>
      </c>
      <c r="G8065">
        <v>94400</v>
      </c>
    </row>
    <row r="8066" spans="1:7" x14ac:dyDescent="0.25">
      <c r="A8066" s="1">
        <v>43287</v>
      </c>
      <c r="B8066">
        <v>7225.9501950000003</v>
      </c>
      <c r="C8066">
        <v>7225.9501950000003</v>
      </c>
      <c r="D8066">
        <v>7143.5698240000002</v>
      </c>
      <c r="E8066">
        <v>7186.7099609999996</v>
      </c>
      <c r="F8066">
        <v>7184.8623049999997</v>
      </c>
      <c r="G8066">
        <v>69000</v>
      </c>
    </row>
    <row r="8067" spans="1:7" x14ac:dyDescent="0.25">
      <c r="A8067" s="1">
        <v>43290</v>
      </c>
      <c r="B8067">
        <v>7196.830078</v>
      </c>
      <c r="C8067">
        <v>7214.5698240000002</v>
      </c>
      <c r="D8067">
        <v>7162.6401370000003</v>
      </c>
      <c r="E8067">
        <v>7186.6201170000004</v>
      </c>
      <c r="F8067">
        <v>7184.7724609999996</v>
      </c>
      <c r="G8067">
        <v>71400</v>
      </c>
    </row>
    <row r="8068" spans="1:7" x14ac:dyDescent="0.25">
      <c r="A8068" s="1">
        <v>43291</v>
      </c>
      <c r="B8068">
        <v>7218.25</v>
      </c>
      <c r="C8068">
        <v>7233.2900390000004</v>
      </c>
      <c r="D8068">
        <v>7192.580078</v>
      </c>
      <c r="E8068">
        <v>7233.2900390000004</v>
      </c>
      <c r="F8068">
        <v>7231.4306640000004</v>
      </c>
      <c r="G8068">
        <v>75400</v>
      </c>
    </row>
    <row r="8069" spans="1:7" x14ac:dyDescent="0.25">
      <c r="A8069" s="1">
        <v>43292</v>
      </c>
      <c r="B8069">
        <v>7245.7299800000001</v>
      </c>
      <c r="C8069">
        <v>7333.7299800000001</v>
      </c>
      <c r="D8069">
        <v>7239.1098629999997</v>
      </c>
      <c r="E8069">
        <v>7333.7299800000001</v>
      </c>
      <c r="F8069">
        <v>7331.8447269999997</v>
      </c>
      <c r="G8069">
        <v>76200</v>
      </c>
    </row>
    <row r="8070" spans="1:7" x14ac:dyDescent="0.25">
      <c r="A8070" s="1">
        <v>43293</v>
      </c>
      <c r="B8070">
        <v>7328.0400390000004</v>
      </c>
      <c r="C8070">
        <v>7370.4599609999996</v>
      </c>
      <c r="D8070">
        <v>7307.6000979999999</v>
      </c>
      <c r="E8070">
        <v>7350.580078</v>
      </c>
      <c r="F8070">
        <v>7348.6904299999997</v>
      </c>
      <c r="G8070">
        <v>91000</v>
      </c>
    </row>
    <row r="8071" spans="1:7" x14ac:dyDescent="0.25">
      <c r="A8071" s="1">
        <v>43294</v>
      </c>
      <c r="B8071">
        <v>7372.4799800000001</v>
      </c>
      <c r="C8071">
        <v>7405.419922</v>
      </c>
      <c r="D8071">
        <v>7366.5</v>
      </c>
      <c r="E8071">
        <v>7399.1801759999998</v>
      </c>
      <c r="F8071">
        <v>7397.2778319999998</v>
      </c>
      <c r="G8071">
        <v>74000</v>
      </c>
    </row>
    <row r="8072" spans="1:7" x14ac:dyDescent="0.25">
      <c r="A8072" s="1">
        <v>43297</v>
      </c>
      <c r="B8072">
        <v>7388.9799800000001</v>
      </c>
      <c r="C8072">
        <v>7390</v>
      </c>
      <c r="D8072">
        <v>7334.8798829999996</v>
      </c>
      <c r="E8072">
        <v>7369.4399409999996</v>
      </c>
      <c r="F8072">
        <v>7367.5454099999997</v>
      </c>
      <c r="G8072">
        <v>47300</v>
      </c>
    </row>
    <row r="8073" spans="1:7" x14ac:dyDescent="0.25">
      <c r="A8073" s="1">
        <v>43298</v>
      </c>
      <c r="B8073">
        <v>7375.1000979999999</v>
      </c>
      <c r="C8073">
        <v>7385.9501950000003</v>
      </c>
      <c r="D8073">
        <v>7346.7797849999997</v>
      </c>
      <c r="E8073">
        <v>7381.6801759999998</v>
      </c>
      <c r="F8073">
        <v>7379.7827150000003</v>
      </c>
      <c r="G8073">
        <v>51300</v>
      </c>
    </row>
    <row r="8074" spans="1:7" x14ac:dyDescent="0.25">
      <c r="A8074" s="1">
        <v>43299</v>
      </c>
      <c r="B8074">
        <v>7381.7402339999999</v>
      </c>
      <c r="C8074">
        <v>7451.3701170000004</v>
      </c>
      <c r="D8074">
        <v>7379.9702150000003</v>
      </c>
      <c r="E8074">
        <v>7451.3701170000004</v>
      </c>
      <c r="F8074">
        <v>7449.4545900000003</v>
      </c>
      <c r="G8074">
        <v>59200</v>
      </c>
    </row>
    <row r="8075" spans="1:7" x14ac:dyDescent="0.25">
      <c r="A8075" s="1">
        <v>43300</v>
      </c>
      <c r="B8075">
        <v>7443.9399409999996</v>
      </c>
      <c r="C8075">
        <v>7459.1401370000003</v>
      </c>
      <c r="D8075">
        <v>7365.6899409999996</v>
      </c>
      <c r="E8075">
        <v>7387.8701170000004</v>
      </c>
      <c r="F8075">
        <v>7385.970703</v>
      </c>
      <c r="G8075">
        <v>69600</v>
      </c>
    </row>
    <row r="8076" spans="1:7" x14ac:dyDescent="0.25">
      <c r="A8076" s="1">
        <v>43301</v>
      </c>
      <c r="B8076">
        <v>7390.5698240000002</v>
      </c>
      <c r="C8076">
        <v>7411.4501950000003</v>
      </c>
      <c r="D8076">
        <v>7327.3500979999999</v>
      </c>
      <c r="E8076">
        <v>7399.6098629999997</v>
      </c>
      <c r="F8076">
        <v>7397.7075199999999</v>
      </c>
      <c r="G8076">
        <v>87400</v>
      </c>
    </row>
    <row r="8077" spans="1:7" x14ac:dyDescent="0.25">
      <c r="A8077" s="1">
        <v>43304</v>
      </c>
      <c r="B8077">
        <v>7388.5</v>
      </c>
      <c r="C8077">
        <v>7408.1601559999999</v>
      </c>
      <c r="D8077">
        <v>7368.5200199999999</v>
      </c>
      <c r="E8077">
        <v>7376.7998049999997</v>
      </c>
      <c r="F8077">
        <v>7374.9033200000003</v>
      </c>
      <c r="G8077">
        <v>84700</v>
      </c>
    </row>
    <row r="8078" spans="1:7" x14ac:dyDescent="0.25">
      <c r="A8078" s="1">
        <v>43305</v>
      </c>
      <c r="B8078">
        <v>7362.9799800000001</v>
      </c>
      <c r="C8078">
        <v>7447.0200199999999</v>
      </c>
      <c r="D8078">
        <v>7362.9799800000001</v>
      </c>
      <c r="E8078">
        <v>7447.0200199999999</v>
      </c>
      <c r="F8078">
        <v>7445.1054690000001</v>
      </c>
      <c r="G8078">
        <v>89500</v>
      </c>
    </row>
    <row r="8079" spans="1:7" x14ac:dyDescent="0.25">
      <c r="A8079" s="1">
        <v>43306</v>
      </c>
      <c r="B8079">
        <v>7438.8500979999999</v>
      </c>
      <c r="C8079">
        <v>7620.3901370000003</v>
      </c>
      <c r="D8079">
        <v>7438.8500979999999</v>
      </c>
      <c r="E8079">
        <v>7514</v>
      </c>
      <c r="F8079">
        <v>7512.0683589999999</v>
      </c>
      <c r="G8079">
        <v>149100</v>
      </c>
    </row>
    <row r="8080" spans="1:7" x14ac:dyDescent="0.25">
      <c r="A8080" s="1">
        <v>43307</v>
      </c>
      <c r="B8080">
        <v>7557.8598629999997</v>
      </c>
      <c r="C8080">
        <v>7665.8500979999999</v>
      </c>
      <c r="D8080">
        <v>7557.8598629999997</v>
      </c>
      <c r="E8080">
        <v>7665.8500979999999</v>
      </c>
      <c r="F8080">
        <v>7663.8793949999999</v>
      </c>
      <c r="G8080">
        <v>160600</v>
      </c>
    </row>
    <row r="8081" spans="1:7" x14ac:dyDescent="0.25">
      <c r="A8081" s="1">
        <v>43308</v>
      </c>
      <c r="B8081">
        <v>7661.6601559999999</v>
      </c>
      <c r="C8081">
        <v>7701.3798829999996</v>
      </c>
      <c r="D8081">
        <v>7586.3398440000001</v>
      </c>
      <c r="E8081">
        <v>7701.3798829999996</v>
      </c>
      <c r="F8081">
        <v>7699.3999020000001</v>
      </c>
      <c r="G8081">
        <v>132900</v>
      </c>
    </row>
    <row r="8082" spans="1:7" x14ac:dyDescent="0.25">
      <c r="A8082" s="1">
        <v>43311</v>
      </c>
      <c r="B8082">
        <v>7693.4501950000003</v>
      </c>
      <c r="C8082">
        <v>7773.3198240000002</v>
      </c>
      <c r="D8082">
        <v>7683.1000979999999</v>
      </c>
      <c r="E8082">
        <v>7773.3198240000002</v>
      </c>
      <c r="F8082">
        <v>7771.3212890000004</v>
      </c>
      <c r="G8082">
        <v>96200</v>
      </c>
    </row>
    <row r="8083" spans="1:7" x14ac:dyDescent="0.25">
      <c r="A8083" s="1">
        <v>43312</v>
      </c>
      <c r="B8083">
        <v>7730.0898440000001</v>
      </c>
      <c r="C8083">
        <v>7742.8500979999999</v>
      </c>
      <c r="D8083">
        <v>7623.7700199999999</v>
      </c>
      <c r="E8083">
        <v>7672</v>
      </c>
      <c r="F8083">
        <v>7670.0278319999998</v>
      </c>
      <c r="G8083">
        <v>153400</v>
      </c>
    </row>
    <row r="8084" spans="1:7" x14ac:dyDescent="0.25">
      <c r="A8084" s="1">
        <v>43313</v>
      </c>
      <c r="B8084">
        <v>7664.9902339999999</v>
      </c>
      <c r="C8084">
        <v>7838.2202150000003</v>
      </c>
      <c r="D8084">
        <v>7655.2998049999997</v>
      </c>
      <c r="E8084">
        <v>7838.2202150000003</v>
      </c>
      <c r="F8084">
        <v>7836.205078</v>
      </c>
      <c r="G8084">
        <v>137400</v>
      </c>
    </row>
    <row r="8085" spans="1:7" x14ac:dyDescent="0.25">
      <c r="A8085" s="1">
        <v>43314</v>
      </c>
      <c r="B8085">
        <v>7824.5200199999999</v>
      </c>
      <c r="C8085">
        <v>7824.5200199999999</v>
      </c>
      <c r="D8085">
        <v>7746.0898440000001</v>
      </c>
      <c r="E8085">
        <v>7759.5498049999997</v>
      </c>
      <c r="F8085">
        <v>7757.5551759999998</v>
      </c>
      <c r="G8085">
        <v>92600</v>
      </c>
    </row>
    <row r="8086" spans="1:7" x14ac:dyDescent="0.25">
      <c r="A8086" s="1">
        <v>43315</v>
      </c>
      <c r="B8086">
        <v>7763.4902339999999</v>
      </c>
      <c r="C8086">
        <v>7819.3901370000003</v>
      </c>
      <c r="D8086">
        <v>7709.8598629999997</v>
      </c>
      <c r="E8086">
        <v>7819.3901370000003</v>
      </c>
      <c r="F8086">
        <v>7817.3798829999996</v>
      </c>
      <c r="G8086">
        <v>99500</v>
      </c>
    </row>
    <row r="8087" spans="1:7" x14ac:dyDescent="0.25">
      <c r="A8087" s="1">
        <v>43318</v>
      </c>
      <c r="B8087">
        <v>7809.3798829999996</v>
      </c>
      <c r="C8087">
        <v>7843.5898440000001</v>
      </c>
      <c r="D8087">
        <v>7784.0498049999997</v>
      </c>
      <c r="E8087">
        <v>7817.3100590000004</v>
      </c>
      <c r="F8087">
        <v>7815.3002930000002</v>
      </c>
      <c r="G8087">
        <v>79000</v>
      </c>
    </row>
    <row r="8088" spans="1:7" x14ac:dyDescent="0.25">
      <c r="A8088" s="1">
        <v>43319</v>
      </c>
      <c r="B8088">
        <v>7813.3798829999996</v>
      </c>
      <c r="C8088">
        <v>7814.8901370000003</v>
      </c>
      <c r="D8088">
        <v>7725.8500979999999</v>
      </c>
      <c r="E8088">
        <v>7725.8500979999999</v>
      </c>
      <c r="F8088">
        <v>7723.8637699999999</v>
      </c>
      <c r="G8088">
        <v>85000</v>
      </c>
    </row>
    <row r="8089" spans="1:7" x14ac:dyDescent="0.25">
      <c r="A8089" s="1">
        <v>43320</v>
      </c>
      <c r="B8089">
        <v>7737.4902339999999</v>
      </c>
      <c r="C8089">
        <v>7851.4599609999996</v>
      </c>
      <c r="D8089">
        <v>7737.4902339999999</v>
      </c>
      <c r="E8089">
        <v>7851.4599609999996</v>
      </c>
      <c r="F8089">
        <v>7849.4414059999999</v>
      </c>
      <c r="G8089">
        <v>126600</v>
      </c>
    </row>
    <row r="8090" spans="1:7" x14ac:dyDescent="0.25">
      <c r="A8090" s="1">
        <v>43321</v>
      </c>
      <c r="B8090">
        <v>7856.7001950000003</v>
      </c>
      <c r="C8090">
        <v>7879.2700199999999</v>
      </c>
      <c r="D8090">
        <v>7751.419922</v>
      </c>
      <c r="E8090">
        <v>7820.7099609999996</v>
      </c>
      <c r="F8090">
        <v>7818.6992190000001</v>
      </c>
      <c r="G8090">
        <v>143900</v>
      </c>
    </row>
    <row r="8091" spans="1:7" x14ac:dyDescent="0.25">
      <c r="A8091" s="1">
        <v>43322</v>
      </c>
      <c r="B8091">
        <v>7804.0200199999999</v>
      </c>
      <c r="C8091">
        <v>7840.6298829999996</v>
      </c>
      <c r="D8091">
        <v>7781.8198240000002</v>
      </c>
      <c r="E8091">
        <v>7804.9799800000001</v>
      </c>
      <c r="F8091">
        <v>7802.9736329999996</v>
      </c>
      <c r="G8091">
        <v>98300</v>
      </c>
    </row>
    <row r="8092" spans="1:7" x14ac:dyDescent="0.25">
      <c r="A8092" s="1">
        <v>43325</v>
      </c>
      <c r="B8092">
        <v>7782.1098629999997</v>
      </c>
      <c r="C8092">
        <v>7782.1098629999997</v>
      </c>
      <c r="D8092">
        <v>7634.6000979999999</v>
      </c>
      <c r="E8092">
        <v>7635.2700199999999</v>
      </c>
      <c r="F8092">
        <v>7633.3071289999998</v>
      </c>
      <c r="G8092">
        <v>78500</v>
      </c>
    </row>
    <row r="8093" spans="1:7" x14ac:dyDescent="0.25">
      <c r="A8093" s="1">
        <v>43326</v>
      </c>
      <c r="B8093">
        <v>7623.1098629999997</v>
      </c>
      <c r="C8093">
        <v>7623.1098629999997</v>
      </c>
      <c r="D8093">
        <v>7508.830078</v>
      </c>
      <c r="E8093">
        <v>7527.7797849999997</v>
      </c>
      <c r="F8093">
        <v>7525.8447269999997</v>
      </c>
      <c r="G8093">
        <v>77300</v>
      </c>
    </row>
    <row r="8094" spans="1:7" x14ac:dyDescent="0.25">
      <c r="A8094" s="1">
        <v>43327</v>
      </c>
      <c r="B8094">
        <v>7520.9902339999999</v>
      </c>
      <c r="C8094">
        <v>7566.6201170000004</v>
      </c>
      <c r="D8094">
        <v>7513.4399409999996</v>
      </c>
      <c r="E8094">
        <v>7540.919922</v>
      </c>
      <c r="F8094">
        <v>7538.9814450000003</v>
      </c>
      <c r="G8094">
        <v>54400</v>
      </c>
    </row>
    <row r="8095" spans="1:7" x14ac:dyDescent="0.25">
      <c r="A8095" s="1">
        <v>43328</v>
      </c>
      <c r="B8095">
        <v>7534.5698240000002</v>
      </c>
      <c r="C8095">
        <v>7541.919922</v>
      </c>
      <c r="D8095">
        <v>7478.9399409999996</v>
      </c>
      <c r="E8095">
        <v>7517.3598629999997</v>
      </c>
      <c r="F8095">
        <v>7515.4272460000002</v>
      </c>
      <c r="G8095">
        <v>75700</v>
      </c>
    </row>
    <row r="8096" spans="1:7" x14ac:dyDescent="0.25">
      <c r="A8096" s="1">
        <v>43329</v>
      </c>
      <c r="B8096">
        <v>7529.9599609999996</v>
      </c>
      <c r="C8096">
        <v>7617.4902339999999</v>
      </c>
      <c r="D8096">
        <v>7529.9599609999996</v>
      </c>
      <c r="E8096">
        <v>7583.5200199999999</v>
      </c>
      <c r="F8096">
        <v>7581.5703130000002</v>
      </c>
      <c r="G8096">
        <v>94500</v>
      </c>
    </row>
    <row r="8097" spans="1:7" x14ac:dyDescent="0.25">
      <c r="A8097" s="1">
        <v>43332</v>
      </c>
      <c r="B8097">
        <v>7592.169922</v>
      </c>
      <c r="C8097">
        <v>7606.8100590000004</v>
      </c>
      <c r="D8097">
        <v>7500.5297849999997</v>
      </c>
      <c r="E8097">
        <v>7500.5297849999997</v>
      </c>
      <c r="F8097">
        <v>7498.6015630000002</v>
      </c>
      <c r="G8097">
        <v>43600</v>
      </c>
    </row>
    <row r="8098" spans="1:7" hidden="1" x14ac:dyDescent="0.25">
      <c r="A8098" s="1">
        <v>43333</v>
      </c>
      <c r="B8098" t="s">
        <v>21</v>
      </c>
      <c r="C8098" t="s">
        <v>21</v>
      </c>
      <c r="D8098" t="s">
        <v>21</v>
      </c>
      <c r="E8098" t="s">
        <v>21</v>
      </c>
      <c r="F8098" t="s">
        <v>21</v>
      </c>
      <c r="G8098" t="s">
        <v>21</v>
      </c>
    </row>
    <row r="8099" spans="1:7" x14ac:dyDescent="0.25">
      <c r="A8099" s="1">
        <v>43334</v>
      </c>
      <c r="B8099">
        <v>7551.6499020000001</v>
      </c>
      <c r="C8099">
        <v>7632.2597660000001</v>
      </c>
      <c r="D8099">
        <v>7529.6401370000003</v>
      </c>
      <c r="E8099">
        <v>7632.2597660000001</v>
      </c>
      <c r="F8099">
        <v>7630.2978519999997</v>
      </c>
      <c r="G8099">
        <v>73400</v>
      </c>
    </row>
    <row r="8100" spans="1:7" x14ac:dyDescent="0.25">
      <c r="A8100" s="1">
        <v>43335</v>
      </c>
      <c r="B8100">
        <v>7623.7700199999999</v>
      </c>
      <c r="C8100">
        <v>7804.0297849999997</v>
      </c>
      <c r="D8100">
        <v>7623.7700199999999</v>
      </c>
      <c r="E8100">
        <v>7804.0297849999997</v>
      </c>
      <c r="F8100">
        <v>7802.0234380000002</v>
      </c>
      <c r="G8100">
        <v>121500</v>
      </c>
    </row>
    <row r="8101" spans="1:7" x14ac:dyDescent="0.25">
      <c r="A8101" s="1">
        <v>43336</v>
      </c>
      <c r="B8101">
        <v>7775.5200199999999</v>
      </c>
      <c r="C8101">
        <v>7783.2900390000004</v>
      </c>
      <c r="D8101">
        <v>7718.169922</v>
      </c>
      <c r="E8101">
        <v>7766.4702150000003</v>
      </c>
      <c r="F8101">
        <v>7764.4736329999996</v>
      </c>
      <c r="G8101">
        <v>131000</v>
      </c>
    </row>
    <row r="8102" spans="1:7" hidden="1" x14ac:dyDescent="0.25">
      <c r="A8102" s="1">
        <v>43339</v>
      </c>
      <c r="B8102" t="s">
        <v>21</v>
      </c>
      <c r="C8102" t="s">
        <v>21</v>
      </c>
      <c r="D8102" t="s">
        <v>21</v>
      </c>
      <c r="E8102" t="s">
        <v>21</v>
      </c>
      <c r="F8102" t="s">
        <v>21</v>
      </c>
      <c r="G8102" t="s">
        <v>21</v>
      </c>
    </row>
    <row r="8103" spans="1:7" x14ac:dyDescent="0.25">
      <c r="A8103" s="1">
        <v>43340</v>
      </c>
      <c r="B8103">
        <v>7769.8100590000004</v>
      </c>
      <c r="C8103">
        <v>7861.6000979999999</v>
      </c>
      <c r="D8103">
        <v>7769.8100590000004</v>
      </c>
      <c r="E8103">
        <v>7844.6098629999997</v>
      </c>
      <c r="F8103">
        <v>7842.5932620000003</v>
      </c>
      <c r="G8103">
        <v>123400</v>
      </c>
    </row>
    <row r="8104" spans="1:7" x14ac:dyDescent="0.25">
      <c r="A8104" s="1">
        <v>43341</v>
      </c>
      <c r="B8104">
        <v>7803.0400390000004</v>
      </c>
      <c r="C8104">
        <v>7831.3398440000001</v>
      </c>
      <c r="D8104">
        <v>7773.0698240000002</v>
      </c>
      <c r="E8104">
        <v>7830.9599609999996</v>
      </c>
      <c r="F8104">
        <v>7828.9467770000001</v>
      </c>
      <c r="G8104">
        <v>159700</v>
      </c>
    </row>
    <row r="8105" spans="1:7" x14ac:dyDescent="0.25">
      <c r="A8105" s="1">
        <v>43342</v>
      </c>
      <c r="B8105">
        <v>7818.2700199999999</v>
      </c>
      <c r="C8105">
        <v>7875.1601559999999</v>
      </c>
      <c r="D8105">
        <v>7818.2700199999999</v>
      </c>
      <c r="E8105">
        <v>7853.1601559999999</v>
      </c>
      <c r="F8105">
        <v>7851.1411129999997</v>
      </c>
      <c r="G8105">
        <v>151000</v>
      </c>
    </row>
    <row r="8106" spans="1:7" x14ac:dyDescent="0.25">
      <c r="A8106" s="1">
        <v>43343</v>
      </c>
      <c r="B8106">
        <v>7838.0600590000004</v>
      </c>
      <c r="C8106">
        <v>7855.7099609999996</v>
      </c>
      <c r="D8106">
        <v>7776.8500979999999</v>
      </c>
      <c r="E8106">
        <v>7855.7099609999996</v>
      </c>
      <c r="F8106">
        <v>7853.6904299999997</v>
      </c>
      <c r="G8106">
        <v>174700</v>
      </c>
    </row>
    <row r="8107" spans="1:7" x14ac:dyDescent="0.25">
      <c r="A8107" s="1">
        <v>43346</v>
      </c>
      <c r="B8107">
        <v>7879</v>
      </c>
      <c r="C8107">
        <v>7879</v>
      </c>
      <c r="D8107">
        <v>7820.919922</v>
      </c>
      <c r="E8107">
        <v>7832.2202150000003</v>
      </c>
      <c r="F8107">
        <v>7830.2065430000002</v>
      </c>
      <c r="G8107">
        <v>147800</v>
      </c>
    </row>
    <row r="8108" spans="1:7" x14ac:dyDescent="0.25">
      <c r="A8108" s="1">
        <v>43347</v>
      </c>
      <c r="B8108">
        <v>7842.6801759999998</v>
      </c>
      <c r="C8108">
        <v>7881.8198240000002</v>
      </c>
      <c r="D8108">
        <v>7828.3798829999996</v>
      </c>
      <c r="E8108">
        <v>7881.8198240000002</v>
      </c>
      <c r="F8108">
        <v>7879.7934569999998</v>
      </c>
      <c r="G8108">
        <v>89700</v>
      </c>
    </row>
    <row r="8109" spans="1:7" x14ac:dyDescent="0.25">
      <c r="A8109" s="1">
        <v>43348</v>
      </c>
      <c r="B8109">
        <v>7859.7597660000001</v>
      </c>
      <c r="C8109">
        <v>7861.3999020000001</v>
      </c>
      <c r="D8109">
        <v>7699.0200199999999</v>
      </c>
      <c r="E8109">
        <v>7752.2700199999999</v>
      </c>
      <c r="F8109">
        <v>7750.2773440000001</v>
      </c>
      <c r="G8109">
        <v>120200</v>
      </c>
    </row>
    <row r="8110" spans="1:7" x14ac:dyDescent="0.25">
      <c r="A8110" s="1">
        <v>43349</v>
      </c>
      <c r="B8110">
        <v>7715.1401370000003</v>
      </c>
      <c r="C8110">
        <v>7715.1401370000003</v>
      </c>
      <c r="D8110">
        <v>7552.2402339999999</v>
      </c>
      <c r="E8110">
        <v>7638.7099609999996</v>
      </c>
      <c r="F8110">
        <v>7636.7460940000001</v>
      </c>
      <c r="G8110">
        <v>121200</v>
      </c>
    </row>
    <row r="8111" spans="1:7" x14ac:dyDescent="0.25">
      <c r="A8111" s="1">
        <v>43350</v>
      </c>
      <c r="B8111">
        <v>7597.419922</v>
      </c>
      <c r="C8111">
        <v>7620.8798829999996</v>
      </c>
      <c r="D8111">
        <v>7526.7299800000001</v>
      </c>
      <c r="E8111">
        <v>7598.6401370000003</v>
      </c>
      <c r="F8111">
        <v>7596.6865230000003</v>
      </c>
      <c r="G8111">
        <v>112000</v>
      </c>
    </row>
    <row r="8112" spans="1:7" x14ac:dyDescent="0.25">
      <c r="A8112" s="1">
        <v>43353</v>
      </c>
      <c r="B8112">
        <v>7591.5097660000001</v>
      </c>
      <c r="C8112">
        <v>7605.5698240000002</v>
      </c>
      <c r="D8112">
        <v>7466.2700199999999</v>
      </c>
      <c r="E8112">
        <v>7596.1499020000001</v>
      </c>
      <c r="F8112">
        <v>7594.1972660000001</v>
      </c>
      <c r="G8112">
        <v>111600</v>
      </c>
    </row>
    <row r="8113" spans="1:7" x14ac:dyDescent="0.25">
      <c r="A8113" s="1">
        <v>43354</v>
      </c>
      <c r="B8113">
        <v>7582.8100590000004</v>
      </c>
      <c r="C8113">
        <v>7582.8100590000004</v>
      </c>
      <c r="D8113">
        <v>7492.3999020000001</v>
      </c>
      <c r="E8113">
        <v>7518.0097660000001</v>
      </c>
      <c r="F8113">
        <v>7516.0771480000003</v>
      </c>
      <c r="G8113">
        <v>77400</v>
      </c>
    </row>
    <row r="8114" spans="1:7" x14ac:dyDescent="0.25">
      <c r="A8114" s="1">
        <v>43355</v>
      </c>
      <c r="B8114">
        <v>7505.2001950000003</v>
      </c>
      <c r="C8114">
        <v>7534.2299800000001</v>
      </c>
      <c r="D8114">
        <v>7449.2001950000003</v>
      </c>
      <c r="E8114">
        <v>7449.2001950000003</v>
      </c>
      <c r="F8114">
        <v>7447.2851559999999</v>
      </c>
      <c r="G8114">
        <v>88900</v>
      </c>
    </row>
    <row r="8115" spans="1:7" x14ac:dyDescent="0.25">
      <c r="A8115" s="1">
        <v>43356</v>
      </c>
      <c r="B8115">
        <v>7473.3999020000001</v>
      </c>
      <c r="C8115">
        <v>7517.3701170000004</v>
      </c>
      <c r="D8115">
        <v>7452.8100590000004</v>
      </c>
      <c r="E8115">
        <v>7517.3701170000004</v>
      </c>
      <c r="F8115">
        <v>7515.4375</v>
      </c>
      <c r="G8115">
        <v>87000</v>
      </c>
    </row>
    <row r="8116" spans="1:7" x14ac:dyDescent="0.25">
      <c r="A8116" s="1">
        <v>43357</v>
      </c>
      <c r="B8116">
        <v>7508.3398440000001</v>
      </c>
      <c r="C8116">
        <v>7517.6298829999996</v>
      </c>
      <c r="D8116">
        <v>7413.1499020000001</v>
      </c>
      <c r="E8116">
        <v>7413.1499020000001</v>
      </c>
      <c r="F8116">
        <v>7411.2441410000001</v>
      </c>
      <c r="G8116">
        <v>88300</v>
      </c>
    </row>
    <row r="8117" spans="1:7" x14ac:dyDescent="0.25">
      <c r="A8117" s="1">
        <v>43360</v>
      </c>
      <c r="B8117">
        <v>7424.8798829999996</v>
      </c>
      <c r="C8117">
        <v>7433.6899409999996</v>
      </c>
      <c r="D8117">
        <v>7399.1899409999996</v>
      </c>
      <c r="E8117">
        <v>7413.5600590000004</v>
      </c>
      <c r="F8117">
        <v>7411.654297</v>
      </c>
      <c r="G8117">
        <v>53600</v>
      </c>
    </row>
    <row r="8118" spans="1:7" x14ac:dyDescent="0.25">
      <c r="A8118" s="1">
        <v>43361</v>
      </c>
      <c r="B8118">
        <v>7411.7700199999999</v>
      </c>
      <c r="C8118">
        <v>7418.5400390000004</v>
      </c>
      <c r="D8118">
        <v>7273.9799800000001</v>
      </c>
      <c r="E8118">
        <v>7286.3398440000001</v>
      </c>
      <c r="F8118">
        <v>7284.466797</v>
      </c>
      <c r="G8118">
        <v>96700</v>
      </c>
    </row>
    <row r="8119" spans="1:7" x14ac:dyDescent="0.25">
      <c r="A8119" s="1">
        <v>43362</v>
      </c>
      <c r="B8119">
        <v>7285.5698240000002</v>
      </c>
      <c r="C8119">
        <v>7337.6801759999998</v>
      </c>
      <c r="D8119">
        <v>7203.3598629999997</v>
      </c>
      <c r="E8119">
        <v>7221.2299800000001</v>
      </c>
      <c r="F8119">
        <v>7219.3735349999997</v>
      </c>
      <c r="G8119">
        <v>100500</v>
      </c>
    </row>
    <row r="8120" spans="1:7" x14ac:dyDescent="0.25">
      <c r="A8120" s="1">
        <v>43363</v>
      </c>
      <c r="B8120">
        <v>7256.5297849999997</v>
      </c>
      <c r="C8120">
        <v>7259.7597660000001</v>
      </c>
      <c r="D8120">
        <v>7134.7299800000001</v>
      </c>
      <c r="E8120">
        <v>7134.7299800000001</v>
      </c>
      <c r="F8120">
        <v>7132.8959960000002</v>
      </c>
      <c r="G8120">
        <v>90400</v>
      </c>
    </row>
    <row r="8121" spans="1:7" x14ac:dyDescent="0.25">
      <c r="A8121" s="1">
        <v>43364</v>
      </c>
      <c r="B8121">
        <v>7184.5698240000002</v>
      </c>
      <c r="C8121">
        <v>7383</v>
      </c>
      <c r="D8121">
        <v>7180</v>
      </c>
      <c r="E8121">
        <v>7383</v>
      </c>
      <c r="F8121">
        <v>7381.1020509999998</v>
      </c>
      <c r="G8121">
        <v>194300</v>
      </c>
    </row>
    <row r="8122" spans="1:7" x14ac:dyDescent="0.25">
      <c r="A8122" s="1">
        <v>43367</v>
      </c>
      <c r="B8122">
        <v>7361.580078</v>
      </c>
      <c r="C8122">
        <v>7433.6098629999997</v>
      </c>
      <c r="D8122">
        <v>7361.580078</v>
      </c>
      <c r="E8122">
        <v>7433.6098629999997</v>
      </c>
      <c r="F8122">
        <v>7431.6987300000001</v>
      </c>
      <c r="G8122">
        <v>67700</v>
      </c>
    </row>
    <row r="8123" spans="1:7" x14ac:dyDescent="0.25">
      <c r="A8123" s="1">
        <v>43368</v>
      </c>
      <c r="B8123">
        <v>7426.6601559999999</v>
      </c>
      <c r="C8123">
        <v>7426.6601559999999</v>
      </c>
      <c r="D8123">
        <v>7331.75</v>
      </c>
      <c r="E8123">
        <v>7332.169922</v>
      </c>
      <c r="F8123">
        <v>7330.2851559999999</v>
      </c>
      <c r="G8123">
        <v>57200</v>
      </c>
    </row>
    <row r="8124" spans="1:7" x14ac:dyDescent="0.25">
      <c r="A8124" s="1">
        <v>43369</v>
      </c>
      <c r="B8124">
        <v>7342.6098629999997</v>
      </c>
      <c r="C8124">
        <v>7342.6098629999997</v>
      </c>
      <c r="D8124">
        <v>7205.0400390000004</v>
      </c>
      <c r="E8124">
        <v>7268.2099609999996</v>
      </c>
      <c r="F8124">
        <v>7266.3413090000004</v>
      </c>
      <c r="G8124">
        <v>136300</v>
      </c>
    </row>
    <row r="8125" spans="1:7" x14ac:dyDescent="0.25">
      <c r="A8125" s="1">
        <v>43370</v>
      </c>
      <c r="B8125">
        <v>7272.4399409999996</v>
      </c>
      <c r="C8125">
        <v>7320.5898440000001</v>
      </c>
      <c r="D8125">
        <v>7215.669922</v>
      </c>
      <c r="E8125">
        <v>7320.5898440000001</v>
      </c>
      <c r="F8125">
        <v>7318.7080079999996</v>
      </c>
      <c r="G8125">
        <v>78900</v>
      </c>
    </row>
    <row r="8126" spans="1:7" x14ac:dyDescent="0.25">
      <c r="A8126" s="1">
        <v>43371</v>
      </c>
      <c r="B8126">
        <v>7313.669922</v>
      </c>
      <c r="C8126">
        <v>7375.5200199999999</v>
      </c>
      <c r="D8126">
        <v>7276.8198240000002</v>
      </c>
      <c r="E8126">
        <v>7276.8198240000002</v>
      </c>
      <c r="F8126">
        <v>7274.9492190000001</v>
      </c>
      <c r="G8126">
        <v>103200</v>
      </c>
    </row>
    <row r="8127" spans="1:7" x14ac:dyDescent="0.25">
      <c r="A8127" s="1">
        <v>43374</v>
      </c>
      <c r="B8127">
        <v>7256.5400390000004</v>
      </c>
      <c r="C8127">
        <v>7261.3999020000001</v>
      </c>
      <c r="D8127">
        <v>7176.2001950000003</v>
      </c>
      <c r="E8127">
        <v>7222.080078</v>
      </c>
      <c r="F8127">
        <v>7220.2236329999996</v>
      </c>
      <c r="G8127">
        <v>63300</v>
      </c>
    </row>
    <row r="8128" spans="1:7" x14ac:dyDescent="0.25">
      <c r="A8128" s="1">
        <v>43375</v>
      </c>
      <c r="B8128">
        <v>7237.4101559999999</v>
      </c>
      <c r="C8128">
        <v>7237.4101559999999</v>
      </c>
      <c r="D8128">
        <v>7093.919922</v>
      </c>
      <c r="E8128">
        <v>7132.3598629999997</v>
      </c>
      <c r="F8128">
        <v>7130.5263670000004</v>
      </c>
      <c r="G8128">
        <v>101400</v>
      </c>
    </row>
    <row r="8129" spans="1:7" x14ac:dyDescent="0.25">
      <c r="A8129" s="1">
        <v>43376</v>
      </c>
      <c r="B8129">
        <v>7129.3999020000001</v>
      </c>
      <c r="C8129">
        <v>7210.8701170000004</v>
      </c>
      <c r="D8129">
        <v>7095.2597660000001</v>
      </c>
      <c r="E8129">
        <v>7210.8701170000004</v>
      </c>
      <c r="F8129">
        <v>7209.0166019999997</v>
      </c>
      <c r="G8129">
        <v>56300</v>
      </c>
    </row>
    <row r="8130" spans="1:7" x14ac:dyDescent="0.25">
      <c r="A8130" s="1">
        <v>43377</v>
      </c>
      <c r="B8130">
        <v>7190.830078</v>
      </c>
      <c r="C8130">
        <v>7194.0600590000004</v>
      </c>
      <c r="D8130">
        <v>7093.3398440000001</v>
      </c>
      <c r="E8130">
        <v>7093.3398440000001</v>
      </c>
      <c r="F8130">
        <v>7091.5161129999997</v>
      </c>
      <c r="G8130">
        <v>60100</v>
      </c>
    </row>
    <row r="8131" spans="1:7" x14ac:dyDescent="0.25">
      <c r="A8131" s="1">
        <v>43378</v>
      </c>
      <c r="B8131">
        <v>7093.919922</v>
      </c>
      <c r="C8131">
        <v>7102.330078</v>
      </c>
      <c r="D8131">
        <v>7072.2797849999997</v>
      </c>
      <c r="E8131">
        <v>7078.2001950000003</v>
      </c>
      <c r="F8131">
        <v>7076.3803710000002</v>
      </c>
      <c r="G8131">
        <v>59600</v>
      </c>
    </row>
    <row r="8132" spans="1:7" x14ac:dyDescent="0.25">
      <c r="A8132" s="1">
        <v>43381</v>
      </c>
      <c r="B8132">
        <v>7079.8798829999996</v>
      </c>
      <c r="C8132">
        <v>7123.2900390000004</v>
      </c>
      <c r="D8132">
        <v>7050.8198240000002</v>
      </c>
      <c r="E8132">
        <v>7050.8198240000002</v>
      </c>
      <c r="F8132">
        <v>7049.0073240000002</v>
      </c>
      <c r="G8132">
        <v>56300</v>
      </c>
    </row>
    <row r="8133" spans="1:7" x14ac:dyDescent="0.25">
      <c r="A8133" s="1">
        <v>43382</v>
      </c>
      <c r="B8133">
        <v>7063.9101559999999</v>
      </c>
      <c r="C8133">
        <v>7066.1098629999997</v>
      </c>
      <c r="D8133">
        <v>7016.4799800000001</v>
      </c>
      <c r="E8133">
        <v>7059.3798829999996</v>
      </c>
      <c r="F8133">
        <v>7057.5649409999996</v>
      </c>
      <c r="G8133">
        <v>59800</v>
      </c>
    </row>
    <row r="8134" spans="1:7" x14ac:dyDescent="0.25">
      <c r="A8134" s="1">
        <v>43383</v>
      </c>
      <c r="B8134">
        <v>7092.7998049999997</v>
      </c>
      <c r="C8134">
        <v>7092.7998049999997</v>
      </c>
      <c r="D8134">
        <v>6960.4301759999998</v>
      </c>
      <c r="E8134">
        <v>7001.1401370000003</v>
      </c>
      <c r="F8134">
        <v>6999.3403319999998</v>
      </c>
      <c r="G8134">
        <v>86300</v>
      </c>
    </row>
    <row r="8135" spans="1:7" x14ac:dyDescent="0.25">
      <c r="A8135" s="1">
        <v>43384</v>
      </c>
      <c r="B8135">
        <v>6934.7597660000001</v>
      </c>
      <c r="C8135">
        <v>6934.7597660000001</v>
      </c>
      <c r="D8135">
        <v>6790.580078</v>
      </c>
      <c r="E8135">
        <v>6884.3798829999996</v>
      </c>
      <c r="F8135">
        <v>6882.6098629999997</v>
      </c>
      <c r="G8135">
        <v>96400</v>
      </c>
    </row>
    <row r="8136" spans="1:7" x14ac:dyDescent="0.25">
      <c r="A8136" s="1">
        <v>43385</v>
      </c>
      <c r="B8136">
        <v>6872.8901370000003</v>
      </c>
      <c r="C8136">
        <v>7004.7700199999999</v>
      </c>
      <c r="D8136">
        <v>6847.8598629999997</v>
      </c>
      <c r="E8136">
        <v>7004.7700199999999</v>
      </c>
      <c r="F8136">
        <v>7002.9692379999997</v>
      </c>
      <c r="G8136">
        <v>87000</v>
      </c>
    </row>
    <row r="8137" spans="1:7" x14ac:dyDescent="0.25">
      <c r="A8137" s="1">
        <v>43388</v>
      </c>
      <c r="B8137">
        <v>7035.9702150000003</v>
      </c>
      <c r="C8137">
        <v>7063.3798829999996</v>
      </c>
      <c r="D8137">
        <v>6926.5097660000001</v>
      </c>
      <c r="E8137">
        <v>6926.5097660000001</v>
      </c>
      <c r="F8137">
        <v>6924.7290039999998</v>
      </c>
      <c r="G8137">
        <v>72300</v>
      </c>
    </row>
    <row r="8138" spans="1:7" x14ac:dyDescent="0.25">
      <c r="A8138" s="1">
        <v>43389</v>
      </c>
      <c r="B8138">
        <v>6936.169922</v>
      </c>
      <c r="C8138">
        <v>6987.0200199999999</v>
      </c>
      <c r="D8138">
        <v>6894.2900390000004</v>
      </c>
      <c r="E8138">
        <v>6987.0200199999999</v>
      </c>
      <c r="F8138">
        <v>6985.2236329999996</v>
      </c>
      <c r="G8138">
        <v>82500</v>
      </c>
    </row>
    <row r="8139" spans="1:7" x14ac:dyDescent="0.25">
      <c r="A8139" s="1">
        <v>43390</v>
      </c>
      <c r="B8139">
        <v>7015.5498049999997</v>
      </c>
      <c r="C8139">
        <v>7140.080078</v>
      </c>
      <c r="D8139">
        <v>7015.5498049999997</v>
      </c>
      <c r="E8139">
        <v>7099.6801759999998</v>
      </c>
      <c r="F8139">
        <v>7097.8549800000001</v>
      </c>
      <c r="G8139">
        <v>99600</v>
      </c>
    </row>
    <row r="8140" spans="1:7" x14ac:dyDescent="0.25">
      <c r="A8140" s="1">
        <v>43391</v>
      </c>
      <c r="B8140">
        <v>7095.8901370000003</v>
      </c>
      <c r="C8140">
        <v>7141.25</v>
      </c>
      <c r="D8140">
        <v>7060.8398440000001</v>
      </c>
      <c r="E8140">
        <v>7141.25</v>
      </c>
      <c r="F8140">
        <v>7139.4140630000002</v>
      </c>
      <c r="G8140">
        <v>47700</v>
      </c>
    </row>
    <row r="8141" spans="1:7" x14ac:dyDescent="0.25">
      <c r="A8141" s="1">
        <v>43392</v>
      </c>
      <c r="B8141">
        <v>7122.5</v>
      </c>
      <c r="C8141">
        <v>7162.6801759999998</v>
      </c>
      <c r="D8141">
        <v>7086.5698240000002</v>
      </c>
      <c r="E8141">
        <v>7151.5200199999999</v>
      </c>
      <c r="F8141">
        <v>7149.6816410000001</v>
      </c>
      <c r="G8141">
        <v>88100</v>
      </c>
    </row>
    <row r="8142" spans="1:7" x14ac:dyDescent="0.25">
      <c r="A8142" s="1">
        <v>43395</v>
      </c>
      <c r="B8142">
        <v>7144.9799800000001</v>
      </c>
      <c r="C8142">
        <v>7251.080078</v>
      </c>
      <c r="D8142">
        <v>7124.7001950000003</v>
      </c>
      <c r="E8142">
        <v>7236.1601559999999</v>
      </c>
      <c r="F8142">
        <v>7234.2998049999997</v>
      </c>
      <c r="G8142">
        <v>79300</v>
      </c>
    </row>
    <row r="8143" spans="1:7" x14ac:dyDescent="0.25">
      <c r="A8143" s="1">
        <v>43396</v>
      </c>
      <c r="B8143">
        <v>7262.7099609999996</v>
      </c>
      <c r="C8143">
        <v>7265.1098629999997</v>
      </c>
      <c r="D8143">
        <v>7159.7202150000003</v>
      </c>
      <c r="E8143">
        <v>7197.6201170000004</v>
      </c>
      <c r="F8143">
        <v>7195.7700199999999</v>
      </c>
      <c r="G8143">
        <v>66100</v>
      </c>
    </row>
    <row r="8144" spans="1:7" x14ac:dyDescent="0.25">
      <c r="A8144" s="1">
        <v>43397</v>
      </c>
      <c r="B8144">
        <v>7185.830078</v>
      </c>
      <c r="C8144">
        <v>7186.3198240000002</v>
      </c>
      <c r="D8144">
        <v>7129.419922</v>
      </c>
      <c r="E8144">
        <v>7129.419922</v>
      </c>
      <c r="F8144">
        <v>7127.5869140000004</v>
      </c>
      <c r="G8144">
        <v>77900</v>
      </c>
    </row>
    <row r="8145" spans="1:7" x14ac:dyDescent="0.25">
      <c r="A8145" s="1">
        <v>43398</v>
      </c>
      <c r="B8145">
        <v>7086.169922</v>
      </c>
      <c r="C8145">
        <v>7086.169922</v>
      </c>
      <c r="D8145">
        <v>6941.1000979999999</v>
      </c>
      <c r="E8145">
        <v>6966.8398440000001</v>
      </c>
      <c r="F8145">
        <v>6965.048828</v>
      </c>
      <c r="G8145">
        <v>108300</v>
      </c>
    </row>
    <row r="8146" spans="1:7" x14ac:dyDescent="0.25">
      <c r="A8146" s="1">
        <v>43399</v>
      </c>
      <c r="B8146">
        <v>6987.7998049999997</v>
      </c>
      <c r="C8146">
        <v>7065.3798829999996</v>
      </c>
      <c r="D8146">
        <v>6979.0698240000002</v>
      </c>
      <c r="E8146">
        <v>7064.330078</v>
      </c>
      <c r="F8146">
        <v>7062.5141599999997</v>
      </c>
      <c r="G8146">
        <v>59300</v>
      </c>
    </row>
    <row r="8147" spans="1:7" x14ac:dyDescent="0.25">
      <c r="A8147" s="1">
        <v>43402</v>
      </c>
      <c r="B8147">
        <v>7054.6499020000001</v>
      </c>
      <c r="C8147">
        <v>7109.0297849999997</v>
      </c>
      <c r="D8147">
        <v>7046.1098629999997</v>
      </c>
      <c r="E8147">
        <v>7109.0297849999997</v>
      </c>
      <c r="F8147">
        <v>7107.2021480000003</v>
      </c>
      <c r="G8147">
        <v>51300</v>
      </c>
    </row>
    <row r="8148" spans="1:7" x14ac:dyDescent="0.25">
      <c r="A8148" s="1">
        <v>43403</v>
      </c>
      <c r="B8148">
        <v>7093.75</v>
      </c>
      <c r="C8148">
        <v>7097.3901370000003</v>
      </c>
      <c r="D8148">
        <v>7016.0600590000004</v>
      </c>
      <c r="E8148">
        <v>7016.0600590000004</v>
      </c>
      <c r="F8148">
        <v>7014.2563479999999</v>
      </c>
      <c r="G8148">
        <v>47000</v>
      </c>
    </row>
    <row r="8149" spans="1:7" x14ac:dyDescent="0.25">
      <c r="A8149" s="1">
        <v>43404</v>
      </c>
      <c r="B8149">
        <v>7032.6298829999996</v>
      </c>
      <c r="C8149">
        <v>7140.2900390000004</v>
      </c>
      <c r="D8149">
        <v>7032.6298829999996</v>
      </c>
      <c r="E8149">
        <v>7140.2900390000004</v>
      </c>
      <c r="F8149">
        <v>7138.4545900000003</v>
      </c>
      <c r="G8149">
        <v>150600</v>
      </c>
    </row>
    <row r="8150" spans="1:7" hidden="1" x14ac:dyDescent="0.25">
      <c r="A8150" s="1">
        <v>43405</v>
      </c>
      <c r="B8150" t="s">
        <v>21</v>
      </c>
      <c r="C8150" t="s">
        <v>21</v>
      </c>
      <c r="D8150" t="s">
        <v>21</v>
      </c>
      <c r="E8150" t="s">
        <v>21</v>
      </c>
      <c r="F8150" t="s">
        <v>21</v>
      </c>
      <c r="G8150" t="s">
        <v>21</v>
      </c>
    </row>
    <row r="8151" spans="1:7" hidden="1" x14ac:dyDescent="0.25">
      <c r="A8151" s="1">
        <v>43406</v>
      </c>
      <c r="B8151" t="s">
        <v>21</v>
      </c>
      <c r="C8151" t="s">
        <v>21</v>
      </c>
      <c r="D8151" t="s">
        <v>21</v>
      </c>
      <c r="E8151" t="s">
        <v>21</v>
      </c>
      <c r="F8151" t="s">
        <v>21</v>
      </c>
      <c r="G8151" t="s">
        <v>21</v>
      </c>
    </row>
    <row r="8152" spans="1:7" x14ac:dyDescent="0.25">
      <c r="A8152" s="1">
        <v>43409</v>
      </c>
      <c r="B8152">
        <v>7204.1298829999996</v>
      </c>
      <c r="C8152">
        <v>7242.9902339999999</v>
      </c>
      <c r="D8152">
        <v>7189.6298829999996</v>
      </c>
      <c r="E8152">
        <v>7213.4399409999996</v>
      </c>
      <c r="F8152">
        <v>7211.5854490000002</v>
      </c>
      <c r="G8152">
        <v>71402900</v>
      </c>
    </row>
    <row r="8153" spans="1:7" x14ac:dyDescent="0.25">
      <c r="A8153" s="1">
        <v>43410</v>
      </c>
      <c r="B8153">
        <v>7213.2099609999996</v>
      </c>
      <c r="C8153">
        <v>7276.5400390000004</v>
      </c>
      <c r="D8153">
        <v>7162.169922</v>
      </c>
      <c r="E8153">
        <v>7180.1098629999997</v>
      </c>
      <c r="F8153">
        <v>7178.2641599999997</v>
      </c>
      <c r="G8153">
        <v>0</v>
      </c>
    </row>
    <row r="8154" spans="1:7" x14ac:dyDescent="0.25">
      <c r="A8154" s="1">
        <v>43411</v>
      </c>
      <c r="B8154">
        <v>7181.2597660000001</v>
      </c>
      <c r="C8154">
        <v>7185.6098629999997</v>
      </c>
      <c r="D8154">
        <v>6994.2597660000001</v>
      </c>
      <c r="E8154">
        <v>7133.9301759999998</v>
      </c>
      <c r="F8154">
        <v>7132.0961909999996</v>
      </c>
      <c r="G8154">
        <v>0</v>
      </c>
    </row>
    <row r="8155" spans="1:7" x14ac:dyDescent="0.25">
      <c r="A8155" s="1">
        <v>43412</v>
      </c>
      <c r="B8155">
        <v>7025.080078</v>
      </c>
      <c r="C8155">
        <v>7027</v>
      </c>
      <c r="D8155">
        <v>6946.830078</v>
      </c>
      <c r="E8155">
        <v>7006.5400390000004</v>
      </c>
      <c r="F8155">
        <v>7004.7387699999999</v>
      </c>
      <c r="G8155">
        <v>0</v>
      </c>
    </row>
    <row r="8156" spans="1:7" x14ac:dyDescent="0.25">
      <c r="A8156" s="1">
        <v>43413</v>
      </c>
      <c r="B8156">
        <v>7039.3901370000003</v>
      </c>
      <c r="C8156">
        <v>7039.3901370000003</v>
      </c>
      <c r="D8156">
        <v>6941.9902339999999</v>
      </c>
      <c r="E8156">
        <v>6968.8198240000002</v>
      </c>
      <c r="F8156">
        <v>6967.0283200000003</v>
      </c>
      <c r="G8156">
        <v>84800</v>
      </c>
    </row>
    <row r="8157" spans="1:7" x14ac:dyDescent="0.25">
      <c r="A8157" s="1">
        <v>43416</v>
      </c>
      <c r="B8157">
        <v>6926.2001950000003</v>
      </c>
      <c r="C8157">
        <v>6926.2001950000003</v>
      </c>
      <c r="D8157">
        <v>6926.2001950000003</v>
      </c>
      <c r="E8157">
        <v>6926.2001950000003</v>
      </c>
      <c r="F8157">
        <v>6924.4194340000004</v>
      </c>
      <c r="G8157">
        <v>0</v>
      </c>
    </row>
    <row r="8158" spans="1:7" x14ac:dyDescent="0.25">
      <c r="A8158" s="1">
        <v>43417</v>
      </c>
      <c r="B8158">
        <v>6912.1401370000003</v>
      </c>
      <c r="C8158">
        <v>6913.5097660000001</v>
      </c>
      <c r="D8158">
        <v>6820.2202150000003</v>
      </c>
      <c r="E8158">
        <v>6843.830078</v>
      </c>
      <c r="F8158">
        <v>6842.0708009999998</v>
      </c>
      <c r="G8158">
        <v>0</v>
      </c>
    </row>
    <row r="8159" spans="1:7" x14ac:dyDescent="0.25">
      <c r="A8159" s="1">
        <v>43418</v>
      </c>
      <c r="B8159">
        <v>6867.330078</v>
      </c>
      <c r="C8159">
        <v>6932.3999020000001</v>
      </c>
      <c r="D8159">
        <v>6861.0898440000001</v>
      </c>
      <c r="E8159">
        <v>6923.080078</v>
      </c>
      <c r="F8159">
        <v>6921.3002930000002</v>
      </c>
      <c r="G8159">
        <v>0</v>
      </c>
    </row>
    <row r="8160" spans="1:7" x14ac:dyDescent="0.25">
      <c r="A8160" s="1">
        <v>43419</v>
      </c>
      <c r="B8160">
        <v>6912.1899409999996</v>
      </c>
      <c r="C8160">
        <v>6971.6298829999996</v>
      </c>
      <c r="D8160">
        <v>6898.5498049999997</v>
      </c>
      <c r="E8160">
        <v>6952.5898440000001</v>
      </c>
      <c r="F8160">
        <v>6950.8027339999999</v>
      </c>
      <c r="G8160">
        <v>0</v>
      </c>
    </row>
    <row r="8161" spans="1:7" x14ac:dyDescent="0.25">
      <c r="A8161" s="1">
        <v>43420</v>
      </c>
      <c r="B8161">
        <v>7009.080078</v>
      </c>
      <c r="C8161">
        <v>7121.8500979999999</v>
      </c>
      <c r="D8161">
        <v>7009.080078</v>
      </c>
      <c r="E8161">
        <v>7083.3398440000001</v>
      </c>
      <c r="F8161">
        <v>7081.5190430000002</v>
      </c>
      <c r="G8161">
        <v>162700</v>
      </c>
    </row>
    <row r="8162" spans="1:7" x14ac:dyDescent="0.25">
      <c r="A8162" s="1">
        <v>43423</v>
      </c>
      <c r="B8162">
        <v>7105.8100590000004</v>
      </c>
      <c r="C8162">
        <v>7270.2597660000001</v>
      </c>
      <c r="D8162">
        <v>7099.6801759999998</v>
      </c>
      <c r="E8162">
        <v>7270.2597660000001</v>
      </c>
      <c r="F8162">
        <v>7268.390625</v>
      </c>
      <c r="G8162">
        <v>0</v>
      </c>
    </row>
    <row r="8163" spans="1:7" x14ac:dyDescent="0.25">
      <c r="A8163" s="1">
        <v>43424</v>
      </c>
      <c r="B8163">
        <v>7234.8100590000004</v>
      </c>
      <c r="C8163">
        <v>7311.5400390000004</v>
      </c>
      <c r="D8163">
        <v>7171.7998049999997</v>
      </c>
      <c r="E8163">
        <v>7302.9399409999996</v>
      </c>
      <c r="F8163">
        <v>7301.0625</v>
      </c>
      <c r="G8163">
        <v>0</v>
      </c>
    </row>
    <row r="8164" spans="1:7" x14ac:dyDescent="0.25">
      <c r="A8164" s="1">
        <v>43425</v>
      </c>
      <c r="B8164">
        <v>7262.2402339999999</v>
      </c>
      <c r="C8164">
        <v>7267.1298829999996</v>
      </c>
      <c r="D8164">
        <v>7202.9399409999996</v>
      </c>
      <c r="E8164">
        <v>7265.4501950000003</v>
      </c>
      <c r="F8164">
        <v>7263.5825199999999</v>
      </c>
      <c r="G8164">
        <v>0</v>
      </c>
    </row>
    <row r="8165" spans="1:7" x14ac:dyDescent="0.25">
      <c r="A8165" s="1">
        <v>43426</v>
      </c>
      <c r="B8165">
        <v>7260.8100590000004</v>
      </c>
      <c r="C8165">
        <v>7278.8798829999996</v>
      </c>
      <c r="D8165">
        <v>7228.3500979999999</v>
      </c>
      <c r="E8165">
        <v>7268.3798829999996</v>
      </c>
      <c r="F8165">
        <v>7266.5112300000001</v>
      </c>
      <c r="G8165">
        <v>0</v>
      </c>
    </row>
    <row r="8166" spans="1:7" x14ac:dyDescent="0.25">
      <c r="A8166" s="1">
        <v>43427</v>
      </c>
      <c r="B8166">
        <v>7277.919922</v>
      </c>
      <c r="C8166">
        <v>7348.1401370000003</v>
      </c>
      <c r="D8166">
        <v>7264.3701170000004</v>
      </c>
      <c r="E8166">
        <v>7340.1801759999998</v>
      </c>
      <c r="F8166">
        <v>7338.2929690000001</v>
      </c>
      <c r="G8166">
        <v>87300</v>
      </c>
    </row>
    <row r="8167" spans="1:7" x14ac:dyDescent="0.25">
      <c r="A8167" s="1">
        <v>43430</v>
      </c>
      <c r="B8167">
        <v>7352.2900390000004</v>
      </c>
      <c r="C8167">
        <v>7428.2900390000004</v>
      </c>
      <c r="D8167">
        <v>7332.4301759999998</v>
      </c>
      <c r="E8167">
        <v>7397.8701170000004</v>
      </c>
      <c r="F8167">
        <v>7395.9682620000003</v>
      </c>
      <c r="G8167">
        <v>0</v>
      </c>
    </row>
    <row r="8168" spans="1:7" x14ac:dyDescent="0.25">
      <c r="A8168" s="1">
        <v>43431</v>
      </c>
      <c r="B8168">
        <v>7399.8901370000003</v>
      </c>
      <c r="C8168">
        <v>7413.6298829999996</v>
      </c>
      <c r="D8168">
        <v>7349.7202150000003</v>
      </c>
      <c r="E8168">
        <v>7413.6298829999996</v>
      </c>
      <c r="F8168">
        <v>7411.7241210000002</v>
      </c>
      <c r="G8168">
        <v>0</v>
      </c>
    </row>
    <row r="8169" spans="1:7" x14ac:dyDescent="0.25">
      <c r="A8169" s="1">
        <v>43432</v>
      </c>
      <c r="B8169">
        <v>7420.2597660000001</v>
      </c>
      <c r="C8169">
        <v>7423.7797849999997</v>
      </c>
      <c r="D8169">
        <v>7350.2797849999997</v>
      </c>
      <c r="E8169">
        <v>7382.4301759999998</v>
      </c>
      <c r="F8169">
        <v>7380.5322269999997</v>
      </c>
      <c r="G8169">
        <v>0</v>
      </c>
    </row>
    <row r="8170" spans="1:7" x14ac:dyDescent="0.25">
      <c r="A8170" s="1">
        <v>43433</v>
      </c>
      <c r="B8170">
        <v>7409.3500979999999</v>
      </c>
      <c r="C8170">
        <v>7482.3500979999999</v>
      </c>
      <c r="D8170">
        <v>7367.8500979999999</v>
      </c>
      <c r="E8170">
        <v>7367.8500979999999</v>
      </c>
      <c r="F8170">
        <v>7365.9560549999997</v>
      </c>
      <c r="G8170">
        <v>344400</v>
      </c>
    </row>
    <row r="8171" spans="1:7" hidden="1" x14ac:dyDescent="0.25">
      <c r="A8171" s="1">
        <v>43434</v>
      </c>
      <c r="B8171" t="s">
        <v>21</v>
      </c>
      <c r="C8171" t="s">
        <v>21</v>
      </c>
      <c r="D8171" t="s">
        <v>21</v>
      </c>
      <c r="E8171" t="s">
        <v>21</v>
      </c>
      <c r="F8171" t="s">
        <v>21</v>
      </c>
      <c r="G8171" t="s">
        <v>21</v>
      </c>
    </row>
    <row r="8172" spans="1:7" x14ac:dyDescent="0.25">
      <c r="A8172" s="1">
        <v>43437</v>
      </c>
      <c r="B8172">
        <v>7468.6201170000004</v>
      </c>
      <c r="C8172">
        <v>7539.669922</v>
      </c>
      <c r="D8172">
        <v>7468.6201170000004</v>
      </c>
      <c r="E8172">
        <v>7532.8999020000001</v>
      </c>
      <c r="F8172">
        <v>7530.9633789999998</v>
      </c>
      <c r="G8172">
        <v>0</v>
      </c>
    </row>
    <row r="8173" spans="1:7" x14ac:dyDescent="0.25">
      <c r="A8173" s="1">
        <v>43438</v>
      </c>
      <c r="B8173">
        <v>7537.4101559999999</v>
      </c>
      <c r="C8173">
        <v>7703.919922</v>
      </c>
      <c r="D8173">
        <v>7522.9702150000003</v>
      </c>
      <c r="E8173">
        <v>7703.919922</v>
      </c>
      <c r="F8173">
        <v>7701.939453</v>
      </c>
      <c r="G8173">
        <v>0</v>
      </c>
    </row>
    <row r="8174" spans="1:7" x14ac:dyDescent="0.25">
      <c r="A8174" s="1">
        <v>43439</v>
      </c>
      <c r="B8174">
        <v>7579.9599609999996</v>
      </c>
      <c r="C8174">
        <v>7634.0898440000001</v>
      </c>
      <c r="D8174">
        <v>7550.9599609999996</v>
      </c>
      <c r="E8174">
        <v>7630.8999020000001</v>
      </c>
      <c r="F8174">
        <v>7628.9379879999997</v>
      </c>
      <c r="G8174">
        <v>0</v>
      </c>
    </row>
    <row r="8175" spans="1:7" x14ac:dyDescent="0.25">
      <c r="A8175" s="1">
        <v>43440</v>
      </c>
      <c r="B8175">
        <v>7633.919922</v>
      </c>
      <c r="C8175">
        <v>7637.1801759999998</v>
      </c>
      <c r="D8175">
        <v>7535.3198240000002</v>
      </c>
      <c r="E8175">
        <v>7535.3198240000002</v>
      </c>
      <c r="F8175">
        <v>7533.3828130000002</v>
      </c>
      <c r="G8175">
        <v>0</v>
      </c>
    </row>
    <row r="8176" spans="1:7" x14ac:dyDescent="0.25">
      <c r="A8176" s="1">
        <v>43441</v>
      </c>
      <c r="B8176">
        <v>7529.9501950000003</v>
      </c>
      <c r="C8176">
        <v>7538.1899409999996</v>
      </c>
      <c r="D8176">
        <v>7449.9501950000003</v>
      </c>
      <c r="E8176">
        <v>7461.0600590000004</v>
      </c>
      <c r="F8176">
        <v>7459.1420900000003</v>
      </c>
      <c r="G8176">
        <v>88300</v>
      </c>
    </row>
    <row r="8177" spans="1:7" x14ac:dyDescent="0.25">
      <c r="A8177" s="1">
        <v>43444</v>
      </c>
      <c r="B8177">
        <v>7445.5097660000001</v>
      </c>
      <c r="C8177">
        <v>7445.5097660000001</v>
      </c>
      <c r="D8177">
        <v>7348.2099609999996</v>
      </c>
      <c r="E8177">
        <v>7348.2099609999996</v>
      </c>
      <c r="F8177">
        <v>7346.3208009999998</v>
      </c>
      <c r="G8177">
        <v>0</v>
      </c>
    </row>
    <row r="8178" spans="1:7" x14ac:dyDescent="0.25">
      <c r="A8178" s="1">
        <v>43445</v>
      </c>
      <c r="B8178">
        <v>7386.1098629999997</v>
      </c>
      <c r="C8178">
        <v>7451.080078</v>
      </c>
      <c r="D8178">
        <v>7379.0498049999997</v>
      </c>
      <c r="E8178">
        <v>7451.080078</v>
      </c>
      <c r="F8178">
        <v>7449.1645509999998</v>
      </c>
      <c r="G8178">
        <v>0</v>
      </c>
    </row>
    <row r="8179" spans="1:7" x14ac:dyDescent="0.25">
      <c r="A8179" s="1">
        <v>43446</v>
      </c>
      <c r="B8179">
        <v>7455.9799800000001</v>
      </c>
      <c r="C8179">
        <v>7488.2402339999999</v>
      </c>
      <c r="D8179">
        <v>7425.6601559999999</v>
      </c>
      <c r="E8179">
        <v>7488.2402339999999</v>
      </c>
      <c r="F8179">
        <v>7486.3154299999997</v>
      </c>
      <c r="G8179">
        <v>0</v>
      </c>
    </row>
    <row r="8180" spans="1:7" x14ac:dyDescent="0.25">
      <c r="A8180" s="1">
        <v>43447</v>
      </c>
      <c r="B8180">
        <v>7514.3500979999999</v>
      </c>
      <c r="C8180">
        <v>7556.2402339999999</v>
      </c>
      <c r="D8180">
        <v>7513.5600590000004</v>
      </c>
      <c r="E8180">
        <v>7522.919922</v>
      </c>
      <c r="F8180">
        <v>7520.9858400000003</v>
      </c>
      <c r="G8180">
        <v>0</v>
      </c>
    </row>
    <row r="8181" spans="1:7" x14ac:dyDescent="0.25">
      <c r="A8181" s="1">
        <v>43448</v>
      </c>
      <c r="B8181">
        <v>7506.3999020000001</v>
      </c>
      <c r="C8181">
        <v>7559.2700199999999</v>
      </c>
      <c r="D8181">
        <v>7503.0898440000001</v>
      </c>
      <c r="E8181">
        <v>7524.3701170000004</v>
      </c>
      <c r="F8181">
        <v>7522.435547</v>
      </c>
      <c r="G8181">
        <v>128800</v>
      </c>
    </row>
    <row r="8182" spans="1:7" x14ac:dyDescent="0.25">
      <c r="A8182" s="1">
        <v>43451</v>
      </c>
      <c r="B8182">
        <v>7501.2700199999999</v>
      </c>
      <c r="C8182">
        <v>7538.1401370000003</v>
      </c>
      <c r="D8182">
        <v>7490.5600590000004</v>
      </c>
      <c r="E8182">
        <v>7520.3999020000001</v>
      </c>
      <c r="F8182">
        <v>7518.466797</v>
      </c>
      <c r="G8182">
        <v>0</v>
      </c>
    </row>
    <row r="8183" spans="1:7" x14ac:dyDescent="0.25">
      <c r="A8183" s="1">
        <v>43452</v>
      </c>
      <c r="B8183">
        <v>7478.3598629999997</v>
      </c>
      <c r="C8183">
        <v>7482.2099609999996</v>
      </c>
      <c r="D8183">
        <v>7397.2299800000001</v>
      </c>
      <c r="E8183">
        <v>7420.3999020000001</v>
      </c>
      <c r="F8183">
        <v>7418.4921880000002</v>
      </c>
      <c r="G8183">
        <v>0</v>
      </c>
    </row>
    <row r="8184" spans="1:7" x14ac:dyDescent="0.25">
      <c r="A8184" s="1">
        <v>43453</v>
      </c>
      <c r="B8184">
        <v>7412.2797849999997</v>
      </c>
      <c r="C8184">
        <v>7579.6201170000004</v>
      </c>
      <c r="D8184">
        <v>7406.5297849999997</v>
      </c>
      <c r="E8184">
        <v>7579.6201170000004</v>
      </c>
      <c r="F8184">
        <v>7577.6713870000003</v>
      </c>
      <c r="G8184">
        <v>0</v>
      </c>
    </row>
    <row r="8185" spans="1:7" x14ac:dyDescent="0.25">
      <c r="A8185" s="1">
        <v>43454</v>
      </c>
      <c r="B8185">
        <v>7514.0698240000002</v>
      </c>
      <c r="C8185">
        <v>7584.4399409999996</v>
      </c>
      <c r="D8185">
        <v>7498.1899409999996</v>
      </c>
      <c r="E8185">
        <v>7563.4101559999999</v>
      </c>
      <c r="F8185">
        <v>7561.4658200000003</v>
      </c>
      <c r="G8185">
        <v>0</v>
      </c>
    </row>
    <row r="8186" spans="1:7" x14ac:dyDescent="0.25">
      <c r="A8186" s="1">
        <v>43455</v>
      </c>
      <c r="B8186">
        <v>7536.8701170000004</v>
      </c>
      <c r="C8186">
        <v>7548.1298829999996</v>
      </c>
      <c r="D8186">
        <v>7452.2402339999999</v>
      </c>
      <c r="E8186">
        <v>7479.7099609999996</v>
      </c>
      <c r="F8186">
        <v>7477.7871089999999</v>
      </c>
      <c r="G8186">
        <v>123500</v>
      </c>
    </row>
    <row r="8187" spans="1:7" hidden="1" x14ac:dyDescent="0.25">
      <c r="A8187" s="1">
        <v>43458</v>
      </c>
      <c r="B8187" t="s">
        <v>21</v>
      </c>
      <c r="C8187" t="s">
        <v>21</v>
      </c>
      <c r="D8187" t="s">
        <v>21</v>
      </c>
      <c r="E8187" t="s">
        <v>21</v>
      </c>
      <c r="F8187" t="s">
        <v>21</v>
      </c>
      <c r="G8187" t="s">
        <v>21</v>
      </c>
    </row>
    <row r="8188" spans="1:7" hidden="1" x14ac:dyDescent="0.25">
      <c r="A8188" s="1">
        <v>43459</v>
      </c>
      <c r="B8188" t="s">
        <v>21</v>
      </c>
      <c r="C8188" t="s">
        <v>21</v>
      </c>
      <c r="D8188" t="s">
        <v>21</v>
      </c>
      <c r="E8188" t="s">
        <v>21</v>
      </c>
      <c r="F8188" t="s">
        <v>21</v>
      </c>
      <c r="G8188" t="s">
        <v>21</v>
      </c>
    </row>
    <row r="8189" spans="1:7" x14ac:dyDescent="0.25">
      <c r="A8189" s="1">
        <v>43460</v>
      </c>
      <c r="B8189">
        <v>7436.7299800000001</v>
      </c>
      <c r="C8189">
        <v>7453.2202150000003</v>
      </c>
      <c r="D8189">
        <v>7378.8798829999996</v>
      </c>
      <c r="E8189">
        <v>7450.0097660000001</v>
      </c>
      <c r="F8189">
        <v>7448.0947269999997</v>
      </c>
      <c r="G8189">
        <v>0</v>
      </c>
    </row>
    <row r="8190" spans="1:7" x14ac:dyDescent="0.25">
      <c r="A8190" s="1">
        <v>43461</v>
      </c>
      <c r="B8190">
        <v>7465.0400390000004</v>
      </c>
      <c r="C8190">
        <v>7514.330078</v>
      </c>
      <c r="D8190">
        <v>7447.2202150000003</v>
      </c>
      <c r="E8190">
        <v>7482.6601559999999</v>
      </c>
      <c r="F8190">
        <v>7480.736328</v>
      </c>
      <c r="G8190">
        <v>0</v>
      </c>
    </row>
    <row r="8191" spans="1:7" x14ac:dyDescent="0.25">
      <c r="A8191" s="1">
        <v>43462</v>
      </c>
      <c r="B8191">
        <v>7497.1601559999999</v>
      </c>
      <c r="C8191">
        <v>7507.2900390000004</v>
      </c>
      <c r="D8191">
        <v>7466.0200199999999</v>
      </c>
      <c r="E8191">
        <v>7466.0200199999999</v>
      </c>
      <c r="F8191">
        <v>7464.1005859999996</v>
      </c>
      <c r="G8191">
        <v>82400</v>
      </c>
    </row>
    <row r="8192" spans="1:7" hidden="1" x14ac:dyDescent="0.25">
      <c r="A8192" s="1">
        <v>43465</v>
      </c>
      <c r="B8192" t="s">
        <v>21</v>
      </c>
      <c r="C8192" t="s">
        <v>21</v>
      </c>
      <c r="D8192" t="s">
        <v>21</v>
      </c>
      <c r="E8192" t="s">
        <v>21</v>
      </c>
      <c r="F8192" t="s">
        <v>21</v>
      </c>
      <c r="G8192" t="s">
        <v>21</v>
      </c>
    </row>
    <row r="8193" spans="1:7" hidden="1" x14ac:dyDescent="0.25">
      <c r="A8193" s="1">
        <v>43466</v>
      </c>
      <c r="B8193" t="s">
        <v>21</v>
      </c>
      <c r="C8193" t="s">
        <v>21</v>
      </c>
      <c r="D8193" t="s">
        <v>21</v>
      </c>
      <c r="E8193" t="s">
        <v>21</v>
      </c>
      <c r="F8193" t="s">
        <v>21</v>
      </c>
      <c r="G8193" t="s">
        <v>21</v>
      </c>
    </row>
    <row r="8194" spans="1:7" x14ac:dyDescent="0.25">
      <c r="A8194" s="1">
        <v>43467</v>
      </c>
      <c r="B8194">
        <v>7496.5698240000002</v>
      </c>
      <c r="C8194">
        <v>7540.2597660000001</v>
      </c>
      <c r="D8194">
        <v>7465.7597660000001</v>
      </c>
      <c r="E8194">
        <v>7489.2001950000003</v>
      </c>
      <c r="F8194">
        <v>7487.2749020000001</v>
      </c>
      <c r="G8194">
        <v>0</v>
      </c>
    </row>
    <row r="8195" spans="1:7" x14ac:dyDescent="0.25">
      <c r="A8195" s="1">
        <v>43468</v>
      </c>
      <c r="B8195">
        <v>7507.4799800000001</v>
      </c>
      <c r="C8195">
        <v>7680.6000979999999</v>
      </c>
      <c r="D8195">
        <v>7490.2797849999997</v>
      </c>
      <c r="E8195">
        <v>7680.6000979999999</v>
      </c>
      <c r="F8195">
        <v>7678.6254879999997</v>
      </c>
      <c r="G8195">
        <v>0</v>
      </c>
    </row>
    <row r="8196" spans="1:7" x14ac:dyDescent="0.25">
      <c r="A8196" s="1">
        <v>43469</v>
      </c>
      <c r="B8196">
        <v>7657.1801759999998</v>
      </c>
      <c r="C8196">
        <v>7801.5</v>
      </c>
      <c r="D8196">
        <v>7657.1801759999998</v>
      </c>
      <c r="E8196">
        <v>7761.1098629999997</v>
      </c>
      <c r="F8196">
        <v>7759.1147460000002</v>
      </c>
      <c r="G8196">
        <v>160400</v>
      </c>
    </row>
    <row r="8197" spans="1:7" x14ac:dyDescent="0.25">
      <c r="A8197" s="1">
        <v>43472</v>
      </c>
      <c r="B8197">
        <v>7800.8798829999996</v>
      </c>
      <c r="C8197">
        <v>7900.7001950000003</v>
      </c>
      <c r="D8197">
        <v>7787.6601559999999</v>
      </c>
      <c r="E8197">
        <v>7787.6601559999999</v>
      </c>
      <c r="F8197">
        <v>7785.658203</v>
      </c>
      <c r="G8197">
        <v>0</v>
      </c>
    </row>
    <row r="8198" spans="1:7" x14ac:dyDescent="0.25">
      <c r="A8198" s="1">
        <v>43473</v>
      </c>
      <c r="B8198">
        <v>7820.2597660000001</v>
      </c>
      <c r="C8198">
        <v>7826.080078</v>
      </c>
      <c r="D8198">
        <v>7702.1201170000004</v>
      </c>
      <c r="E8198">
        <v>7702.1201170000004</v>
      </c>
      <c r="F8198">
        <v>7700.1401370000003</v>
      </c>
      <c r="G8198">
        <v>0</v>
      </c>
    </row>
    <row r="8199" spans="1:7" x14ac:dyDescent="0.25">
      <c r="A8199" s="1">
        <v>43474</v>
      </c>
      <c r="B8199">
        <v>7775.2099609999996</v>
      </c>
      <c r="C8199">
        <v>7858.3598629999997</v>
      </c>
      <c r="D8199">
        <v>7765.9101559999999</v>
      </c>
      <c r="E8199">
        <v>7855.2202150000003</v>
      </c>
      <c r="F8199">
        <v>7853.2006840000004</v>
      </c>
      <c r="G8199">
        <v>0</v>
      </c>
    </row>
    <row r="8200" spans="1:7" x14ac:dyDescent="0.25">
      <c r="A8200" s="1">
        <v>43475</v>
      </c>
      <c r="B8200">
        <v>7931.8701170000004</v>
      </c>
      <c r="C8200">
        <v>7992.330078</v>
      </c>
      <c r="D8200">
        <v>7898.6298829999996</v>
      </c>
      <c r="E8200">
        <v>7985.2299800000001</v>
      </c>
      <c r="F8200">
        <v>7983.1772460000002</v>
      </c>
      <c r="G8200">
        <v>0</v>
      </c>
    </row>
    <row r="8201" spans="1:7" x14ac:dyDescent="0.25">
      <c r="A8201" s="1">
        <v>43476</v>
      </c>
      <c r="B8201">
        <v>7965.4399409999996</v>
      </c>
      <c r="C8201">
        <v>7965.4399409999996</v>
      </c>
      <c r="D8201">
        <v>7855.6899409999996</v>
      </c>
      <c r="E8201">
        <v>7904.0898440000001</v>
      </c>
      <c r="F8201">
        <v>7902.0581050000001</v>
      </c>
      <c r="G8201">
        <v>138400</v>
      </c>
    </row>
    <row r="8202" spans="1:7" x14ac:dyDescent="0.25">
      <c r="A8202" s="1">
        <v>43479</v>
      </c>
      <c r="B8202">
        <v>7886.3999020000001</v>
      </c>
      <c r="C8202">
        <v>8024.1401370000003</v>
      </c>
      <c r="D8202">
        <v>7818.9501950000003</v>
      </c>
      <c r="E8202">
        <v>8024.1401370000003</v>
      </c>
      <c r="F8202">
        <v>8022.0771480000003</v>
      </c>
      <c r="G8202">
        <v>0</v>
      </c>
    </row>
    <row r="8203" spans="1:7" x14ac:dyDescent="0.25">
      <c r="A8203" s="1">
        <v>43480</v>
      </c>
      <c r="B8203">
        <v>8009.080078</v>
      </c>
      <c r="C8203">
        <v>8027.919922</v>
      </c>
      <c r="D8203">
        <v>7976.4301759999998</v>
      </c>
      <c r="E8203">
        <v>8013.419922</v>
      </c>
      <c r="F8203">
        <v>8011.3598629999997</v>
      </c>
      <c r="G8203">
        <v>0</v>
      </c>
    </row>
    <row r="8204" spans="1:7" x14ac:dyDescent="0.25">
      <c r="A8204" s="1">
        <v>43481</v>
      </c>
      <c r="B8204">
        <v>7983.4599609999996</v>
      </c>
      <c r="C8204">
        <v>7990.6499020000001</v>
      </c>
      <c r="D8204">
        <v>7848.7001950000003</v>
      </c>
      <c r="E8204">
        <v>7864.7001950000003</v>
      </c>
      <c r="F8204">
        <v>7862.6782229999999</v>
      </c>
      <c r="G8204">
        <v>0</v>
      </c>
    </row>
    <row r="8205" spans="1:7" x14ac:dyDescent="0.25">
      <c r="A8205" s="1">
        <v>43482</v>
      </c>
      <c r="B8205">
        <v>7866.419922</v>
      </c>
      <c r="C8205">
        <v>7937.9799800000001</v>
      </c>
      <c r="D8205">
        <v>7865.1298829999996</v>
      </c>
      <c r="E8205">
        <v>7927.2001950000003</v>
      </c>
      <c r="F8205">
        <v>7925.1621089999999</v>
      </c>
      <c r="G8205">
        <v>0</v>
      </c>
    </row>
    <row r="8206" spans="1:7" x14ac:dyDescent="0.25">
      <c r="A8206" s="1">
        <v>43483</v>
      </c>
      <c r="B8206">
        <v>7932.1098629999997</v>
      </c>
      <c r="C8206">
        <v>8057.5698240000002</v>
      </c>
      <c r="D8206">
        <v>7919.5</v>
      </c>
      <c r="E8206">
        <v>8047.1201170000004</v>
      </c>
      <c r="F8206">
        <v>8045.0512699999999</v>
      </c>
      <c r="G8206">
        <v>169200</v>
      </c>
    </row>
    <row r="8207" spans="1:7" x14ac:dyDescent="0.25">
      <c r="A8207" s="1">
        <v>43486</v>
      </c>
      <c r="B8207">
        <v>8055.4799800000001</v>
      </c>
      <c r="C8207">
        <v>8067.080078</v>
      </c>
      <c r="D8207">
        <v>7964.0600590000004</v>
      </c>
      <c r="E8207">
        <v>8007.4599609999996</v>
      </c>
      <c r="F8207">
        <v>8005.4013670000004</v>
      </c>
      <c r="G8207">
        <v>0</v>
      </c>
    </row>
    <row r="8208" spans="1:7" x14ac:dyDescent="0.25">
      <c r="A8208" s="1">
        <v>43487</v>
      </c>
      <c r="B8208">
        <v>8023.8398440000001</v>
      </c>
      <c r="C8208">
        <v>8029.7998049999997</v>
      </c>
      <c r="D8208">
        <v>7979.1401370000003</v>
      </c>
      <c r="E8208">
        <v>8008.669922</v>
      </c>
      <c r="F8208">
        <v>8006.611328</v>
      </c>
      <c r="G8208">
        <v>0</v>
      </c>
    </row>
    <row r="8209" spans="1:7" x14ac:dyDescent="0.25">
      <c r="A8209" s="1">
        <v>43488</v>
      </c>
      <c r="B8209">
        <v>7941.0498049999997</v>
      </c>
      <c r="C8209">
        <v>7989.6499020000001</v>
      </c>
      <c r="D8209">
        <v>7901.6401370000003</v>
      </c>
      <c r="E8209">
        <v>7989.6499020000001</v>
      </c>
      <c r="F8209">
        <v>7987.5961909999996</v>
      </c>
      <c r="G8209">
        <v>0</v>
      </c>
    </row>
    <row r="8210" spans="1:7" x14ac:dyDescent="0.25">
      <c r="A8210" s="1">
        <v>43489</v>
      </c>
      <c r="B8210">
        <v>8000.6499020000001</v>
      </c>
      <c r="C8210">
        <v>8068.4799800000001</v>
      </c>
      <c r="D8210">
        <v>8000.6499020000001</v>
      </c>
      <c r="E8210">
        <v>8064.8999020000001</v>
      </c>
      <c r="F8210">
        <v>8062.8266599999997</v>
      </c>
      <c r="G8210">
        <v>0</v>
      </c>
    </row>
    <row r="8211" spans="1:7" x14ac:dyDescent="0.25">
      <c r="A8211" s="1">
        <v>43490</v>
      </c>
      <c r="B8211">
        <v>8075.6601559999999</v>
      </c>
      <c r="C8211">
        <v>8116.2299800000001</v>
      </c>
      <c r="D8211">
        <v>8038.9399409999996</v>
      </c>
      <c r="E8211">
        <v>8053.2001950000003</v>
      </c>
      <c r="F8211">
        <v>8051.1298829999996</v>
      </c>
      <c r="G8211">
        <v>76400</v>
      </c>
    </row>
    <row r="8212" spans="1:7" x14ac:dyDescent="0.25">
      <c r="A8212" s="1">
        <v>43493</v>
      </c>
      <c r="B8212">
        <v>8071.1201170000004</v>
      </c>
      <c r="C8212">
        <v>8143.6098629999997</v>
      </c>
      <c r="D8212">
        <v>8042.2001950000003</v>
      </c>
      <c r="E8212">
        <v>8053.919922</v>
      </c>
      <c r="F8212">
        <v>8051.8496089999999</v>
      </c>
      <c r="G8212">
        <v>0</v>
      </c>
    </row>
    <row r="8213" spans="1:7" x14ac:dyDescent="0.25">
      <c r="A8213" s="1">
        <v>43494</v>
      </c>
      <c r="B8213">
        <v>8086.9301759999998</v>
      </c>
      <c r="C8213">
        <v>8087.3901370000003</v>
      </c>
      <c r="D8213">
        <v>8014.9399409999996</v>
      </c>
      <c r="E8213">
        <v>8050.8198240000002</v>
      </c>
      <c r="F8213">
        <v>8048.75</v>
      </c>
      <c r="G8213">
        <v>0</v>
      </c>
    </row>
    <row r="8214" spans="1:7" x14ac:dyDescent="0.25">
      <c r="A8214" s="1">
        <v>43495</v>
      </c>
      <c r="B8214">
        <v>8038.7700199999999</v>
      </c>
      <c r="C8214">
        <v>8046.9501950000003</v>
      </c>
      <c r="D8214">
        <v>7912.1601559999999</v>
      </c>
      <c r="E8214">
        <v>7979.9501950000003</v>
      </c>
      <c r="F8214">
        <v>7977.8989259999998</v>
      </c>
      <c r="G8214">
        <v>0</v>
      </c>
    </row>
    <row r="8215" spans="1:7" x14ac:dyDescent="0.25">
      <c r="A8215" s="1">
        <v>43496</v>
      </c>
      <c r="B8215">
        <v>7999.4101559999999</v>
      </c>
      <c r="C8215">
        <v>8099.2299800000001</v>
      </c>
      <c r="D8215">
        <v>7999.4101559999999</v>
      </c>
      <c r="E8215">
        <v>8007.4799800000001</v>
      </c>
      <c r="F8215">
        <v>8005.4213870000003</v>
      </c>
      <c r="G8215">
        <v>0</v>
      </c>
    </row>
    <row r="8216" spans="1:7" x14ac:dyDescent="0.25">
      <c r="A8216" s="1">
        <v>43497</v>
      </c>
      <c r="B8216">
        <v>8038.6499020000001</v>
      </c>
      <c r="C8216">
        <v>8165.6601559999999</v>
      </c>
      <c r="D8216">
        <v>8038.6499020000001</v>
      </c>
      <c r="E8216">
        <v>8144.1601559999999</v>
      </c>
      <c r="F8216">
        <v>8142.0664059999999</v>
      </c>
      <c r="G8216">
        <v>107200</v>
      </c>
    </row>
    <row r="8217" spans="1:7" x14ac:dyDescent="0.25">
      <c r="A8217" s="1">
        <v>43500</v>
      </c>
      <c r="B8217">
        <v>8131.5498049999997</v>
      </c>
      <c r="C8217">
        <v>8148.8798829999996</v>
      </c>
      <c r="D8217">
        <v>8068.7402339999999</v>
      </c>
      <c r="E8217">
        <v>8069.4799800000001</v>
      </c>
      <c r="F8217">
        <v>8067.4057620000003</v>
      </c>
      <c r="G8217">
        <v>46700</v>
      </c>
    </row>
    <row r="8218" spans="1:7" hidden="1" x14ac:dyDescent="0.25">
      <c r="A8218" s="1">
        <v>43501</v>
      </c>
      <c r="B8218" t="s">
        <v>21</v>
      </c>
      <c r="C8218" t="s">
        <v>21</v>
      </c>
      <c r="D8218" t="s">
        <v>21</v>
      </c>
      <c r="E8218" t="s">
        <v>21</v>
      </c>
      <c r="F8218" t="s">
        <v>21</v>
      </c>
      <c r="G8218" t="s">
        <v>21</v>
      </c>
    </row>
    <row r="8219" spans="1:7" x14ac:dyDescent="0.25">
      <c r="A8219" s="1">
        <v>43502</v>
      </c>
      <c r="B8219">
        <v>8091.4501950000003</v>
      </c>
      <c r="C8219">
        <v>8213.7099610000005</v>
      </c>
      <c r="D8219">
        <v>8058.4501950000003</v>
      </c>
      <c r="E8219">
        <v>8058.4501950000003</v>
      </c>
      <c r="F8219">
        <v>8056.3784180000002</v>
      </c>
      <c r="G8219">
        <v>0</v>
      </c>
    </row>
    <row r="8220" spans="1:7" x14ac:dyDescent="0.25">
      <c r="A8220" s="1">
        <v>43503</v>
      </c>
      <c r="B8220">
        <v>8093.169922</v>
      </c>
      <c r="C8220">
        <v>8127.080078</v>
      </c>
      <c r="D8220">
        <v>8087.7299800000001</v>
      </c>
      <c r="E8220">
        <v>8100.2998049999997</v>
      </c>
      <c r="F8220">
        <v>8098.2172849999997</v>
      </c>
      <c r="G8220">
        <v>0</v>
      </c>
    </row>
    <row r="8221" spans="1:7" x14ac:dyDescent="0.25">
      <c r="A8221" s="1">
        <v>43504</v>
      </c>
      <c r="B8221">
        <v>8091.7001950000003</v>
      </c>
      <c r="C8221">
        <v>8096.4702150000003</v>
      </c>
      <c r="D8221">
        <v>8035.8398440000001</v>
      </c>
      <c r="E8221">
        <v>8070.8901370000003</v>
      </c>
      <c r="F8221">
        <v>8068.8154299999997</v>
      </c>
      <c r="G8221">
        <v>108500</v>
      </c>
    </row>
    <row r="8222" spans="1:7" x14ac:dyDescent="0.25">
      <c r="A8222" s="1">
        <v>43507</v>
      </c>
      <c r="B8222">
        <v>8088.3398440000001</v>
      </c>
      <c r="C8222">
        <v>8105.580078</v>
      </c>
      <c r="D8222">
        <v>8061.5400390000004</v>
      </c>
      <c r="E8222">
        <v>8061.5400390000004</v>
      </c>
      <c r="F8222">
        <v>8059.4677730000003</v>
      </c>
      <c r="G8222">
        <v>0</v>
      </c>
    </row>
    <row r="8223" spans="1:7" x14ac:dyDescent="0.25">
      <c r="A8223" s="1">
        <v>43508</v>
      </c>
      <c r="B8223">
        <v>8076.6000979999999</v>
      </c>
      <c r="C8223">
        <v>8083.5297849999997</v>
      </c>
      <c r="D8223">
        <v>7984.419922</v>
      </c>
      <c r="E8223">
        <v>8009.919922</v>
      </c>
      <c r="F8223">
        <v>8007.8608400000003</v>
      </c>
      <c r="G8223">
        <v>0</v>
      </c>
    </row>
    <row r="8224" spans="1:7" x14ac:dyDescent="0.25">
      <c r="A8224" s="1">
        <v>43509</v>
      </c>
      <c r="B8224">
        <v>8040.3398440000001</v>
      </c>
      <c r="C8224">
        <v>8040.4301759999998</v>
      </c>
      <c r="D8224">
        <v>7889.4599609999996</v>
      </c>
      <c r="E8224">
        <v>7920.2402339999999</v>
      </c>
      <c r="F8224">
        <v>7918.2041019999997</v>
      </c>
      <c r="G8224">
        <v>0</v>
      </c>
    </row>
    <row r="8225" spans="1:7" x14ac:dyDescent="0.25">
      <c r="A8225" s="1">
        <v>43510</v>
      </c>
      <c r="B8225">
        <v>7960.1899409999996</v>
      </c>
      <c r="C8225">
        <v>7996.2099609999996</v>
      </c>
      <c r="D8225">
        <v>7920.6201170000004</v>
      </c>
      <c r="E8225">
        <v>7991.25</v>
      </c>
      <c r="F8225">
        <v>7989.1958009999998</v>
      </c>
      <c r="G8225">
        <v>0</v>
      </c>
    </row>
    <row r="8226" spans="1:7" x14ac:dyDescent="0.25">
      <c r="A8226" s="1">
        <v>43511</v>
      </c>
      <c r="B8226">
        <v>7965.169922</v>
      </c>
      <c r="C8226">
        <v>7999.8398440000001</v>
      </c>
      <c r="D8226">
        <v>7908.8901370000003</v>
      </c>
      <c r="E8226">
        <v>7908.8901370000003</v>
      </c>
      <c r="F8226">
        <v>7906.8569340000004</v>
      </c>
      <c r="G8226">
        <v>153100</v>
      </c>
    </row>
    <row r="8227" spans="1:7" x14ac:dyDescent="0.25">
      <c r="A8227" s="1">
        <v>43514</v>
      </c>
      <c r="B8227">
        <v>7924.6000979999999</v>
      </c>
      <c r="C8227">
        <v>7964.0498049999997</v>
      </c>
      <c r="D8227">
        <v>7910.580078</v>
      </c>
      <c r="E8227">
        <v>7910.580078</v>
      </c>
      <c r="F8227">
        <v>7908.5463870000003</v>
      </c>
      <c r="G8227">
        <v>0</v>
      </c>
    </row>
    <row r="8228" spans="1:7" x14ac:dyDescent="0.25">
      <c r="A8228" s="1">
        <v>43515</v>
      </c>
      <c r="B8228">
        <v>7923.3598629999997</v>
      </c>
      <c r="C8228">
        <v>7938.7900390000004</v>
      </c>
      <c r="D8228">
        <v>7830.6298829999996</v>
      </c>
      <c r="E8228">
        <v>7833.75</v>
      </c>
      <c r="F8228">
        <v>7831.736328</v>
      </c>
      <c r="G8228">
        <v>0</v>
      </c>
    </row>
    <row r="8229" spans="1:7" x14ac:dyDescent="0.25">
      <c r="A8229" s="1">
        <v>43516</v>
      </c>
      <c r="B8229">
        <v>7849.080078</v>
      </c>
      <c r="C8229">
        <v>7944.5898440000001</v>
      </c>
      <c r="D8229">
        <v>7848.4702150000003</v>
      </c>
      <c r="E8229">
        <v>7939.2402339999999</v>
      </c>
      <c r="F8229">
        <v>7937.1992190000001</v>
      </c>
      <c r="G8229">
        <v>0</v>
      </c>
    </row>
    <row r="8230" spans="1:7" x14ac:dyDescent="0.25">
      <c r="A8230" s="1">
        <v>43517</v>
      </c>
      <c r="B8230">
        <v>7946.6601559999999</v>
      </c>
      <c r="C8230">
        <v>7946.6601559999999</v>
      </c>
      <c r="D8230">
        <v>7892.580078</v>
      </c>
      <c r="E8230">
        <v>7931.2998049999997</v>
      </c>
      <c r="F8230">
        <v>7929.2607420000004</v>
      </c>
      <c r="G8230">
        <v>0</v>
      </c>
    </row>
    <row r="8231" spans="1:7" x14ac:dyDescent="0.25">
      <c r="A8231" s="1">
        <v>43518</v>
      </c>
      <c r="B8231">
        <v>7940.2900390000004</v>
      </c>
      <c r="C8231">
        <v>7962.1298829999996</v>
      </c>
      <c r="D8231">
        <v>7894.5600590000004</v>
      </c>
      <c r="E8231">
        <v>7962.1298829999996</v>
      </c>
      <c r="F8231">
        <v>7960.0830079999996</v>
      </c>
      <c r="G8231">
        <v>73500</v>
      </c>
    </row>
    <row r="8232" spans="1:7" hidden="1" x14ac:dyDescent="0.25">
      <c r="A8232" s="1">
        <v>43521</v>
      </c>
      <c r="B8232" t="s">
        <v>21</v>
      </c>
      <c r="C8232" t="s">
        <v>21</v>
      </c>
      <c r="D8232" t="s">
        <v>21</v>
      </c>
      <c r="E8232" t="s">
        <v>21</v>
      </c>
      <c r="F8232" t="s">
        <v>21</v>
      </c>
      <c r="G8232" t="s">
        <v>21</v>
      </c>
    </row>
    <row r="8233" spans="1:7" x14ac:dyDescent="0.25">
      <c r="A8233" s="1">
        <v>43522</v>
      </c>
      <c r="B8233">
        <v>7996.1499020000001</v>
      </c>
      <c r="C8233">
        <v>7996.1499020000001</v>
      </c>
      <c r="D8233">
        <v>7945.0297849999997</v>
      </c>
      <c r="E8233">
        <v>7988.1601559999999</v>
      </c>
      <c r="F8233">
        <v>7986.1064450000003</v>
      </c>
      <c r="G8233">
        <v>0</v>
      </c>
    </row>
    <row r="8234" spans="1:7" x14ac:dyDescent="0.25">
      <c r="A8234" s="1">
        <v>43523</v>
      </c>
      <c r="B8234">
        <v>7962.1000979999999</v>
      </c>
      <c r="C8234">
        <v>7972.6899409999996</v>
      </c>
      <c r="D8234">
        <v>7877.6298829999996</v>
      </c>
      <c r="E8234">
        <v>7889.1201170000004</v>
      </c>
      <c r="F8234">
        <v>7887.091797</v>
      </c>
      <c r="G8234">
        <v>0</v>
      </c>
    </row>
    <row r="8235" spans="1:7" x14ac:dyDescent="0.25">
      <c r="A8235" s="1">
        <v>43524</v>
      </c>
      <c r="B8235">
        <v>7919.9902339999999</v>
      </c>
      <c r="C8235">
        <v>7919.9902339999999</v>
      </c>
      <c r="D8235">
        <v>7705.4902339999999</v>
      </c>
      <c r="E8235">
        <v>7705.4902339999999</v>
      </c>
      <c r="F8235">
        <v>7703.5092770000001</v>
      </c>
      <c r="G8235">
        <v>0</v>
      </c>
    </row>
    <row r="8236" spans="1:7" x14ac:dyDescent="0.25">
      <c r="A8236" s="1">
        <v>43525</v>
      </c>
      <c r="B8236">
        <v>7711.7001950000003</v>
      </c>
      <c r="C8236">
        <v>7754.4501950000003</v>
      </c>
      <c r="D8236">
        <v>7587.9902339999999</v>
      </c>
      <c r="E8236">
        <v>7641.7700199999999</v>
      </c>
      <c r="F8236">
        <v>7639.8056640000004</v>
      </c>
      <c r="G8236">
        <v>144200</v>
      </c>
    </row>
    <row r="8237" spans="1:7" x14ac:dyDescent="0.25">
      <c r="A8237" s="1">
        <v>43528</v>
      </c>
      <c r="B8237">
        <v>7631.8999020000001</v>
      </c>
      <c r="C8237">
        <v>7698.4399409999996</v>
      </c>
      <c r="D8237">
        <v>7595.919922</v>
      </c>
      <c r="E8237">
        <v>7675.4702150000003</v>
      </c>
      <c r="F8237">
        <v>7673.4970700000003</v>
      </c>
      <c r="G8237">
        <v>0</v>
      </c>
    </row>
    <row r="8238" spans="1:7" x14ac:dyDescent="0.25">
      <c r="A8238" s="1">
        <v>43529</v>
      </c>
      <c r="B8238">
        <v>7700.3798829999996</v>
      </c>
      <c r="C8238">
        <v>7734.7099609999996</v>
      </c>
      <c r="D8238">
        <v>7667.1401370000003</v>
      </c>
      <c r="E8238">
        <v>7670.6201170000004</v>
      </c>
      <c r="F8238">
        <v>7668.6484380000002</v>
      </c>
      <c r="G8238">
        <v>0</v>
      </c>
    </row>
    <row r="8239" spans="1:7" x14ac:dyDescent="0.25">
      <c r="A8239" s="1">
        <v>43530</v>
      </c>
      <c r="B8239">
        <v>7674.5600590000004</v>
      </c>
      <c r="C8239">
        <v>7821.3398440000001</v>
      </c>
      <c r="D8239">
        <v>7674.5600590000004</v>
      </c>
      <c r="E8239">
        <v>7821.3398440000001</v>
      </c>
      <c r="F8239">
        <v>7819.3291019999997</v>
      </c>
      <c r="G8239">
        <v>0</v>
      </c>
    </row>
    <row r="8240" spans="1:7" x14ac:dyDescent="0.25">
      <c r="A8240" s="1">
        <v>43531</v>
      </c>
      <c r="B8240">
        <v>7806.5</v>
      </c>
      <c r="C8240">
        <v>7881.7900390000004</v>
      </c>
      <c r="D8240">
        <v>7795.2099609999996</v>
      </c>
      <c r="E8240">
        <v>7881.7900390000004</v>
      </c>
      <c r="F8240">
        <v>7879.763672</v>
      </c>
      <c r="G8240">
        <v>0</v>
      </c>
    </row>
    <row r="8241" spans="1:7" x14ac:dyDescent="0.25">
      <c r="A8241" s="1">
        <v>43532</v>
      </c>
      <c r="B8241">
        <v>7868.5</v>
      </c>
      <c r="C8241">
        <v>7884.4599609999996</v>
      </c>
      <c r="D8241">
        <v>7797.1098629999997</v>
      </c>
      <c r="E8241">
        <v>7797.1098629999997</v>
      </c>
      <c r="F8241">
        <v>7795.1054690000001</v>
      </c>
      <c r="G8241">
        <v>77300</v>
      </c>
    </row>
    <row r="8242" spans="1:7" x14ac:dyDescent="0.25">
      <c r="A8242" s="1">
        <v>43535</v>
      </c>
      <c r="B8242">
        <v>7815.2797849999997</v>
      </c>
      <c r="C8242">
        <v>7823.7998049999997</v>
      </c>
      <c r="D8242">
        <v>7708.7202150000003</v>
      </c>
      <c r="E8242">
        <v>7708.7202150000003</v>
      </c>
      <c r="F8242">
        <v>7706.7382809999999</v>
      </c>
      <c r="G8242">
        <v>127600</v>
      </c>
    </row>
    <row r="8243" spans="1:7" x14ac:dyDescent="0.25">
      <c r="A8243" s="1">
        <v>43536</v>
      </c>
      <c r="B8243">
        <v>7728.2700199999999</v>
      </c>
      <c r="C8243">
        <v>7773.6098629999997</v>
      </c>
      <c r="D8243">
        <v>7728.2700199999999</v>
      </c>
      <c r="E8243">
        <v>7747.5400390000004</v>
      </c>
      <c r="F8243">
        <v>7745.5483400000003</v>
      </c>
      <c r="G8243">
        <v>0</v>
      </c>
    </row>
    <row r="8244" spans="1:7" x14ac:dyDescent="0.25">
      <c r="A8244" s="1">
        <v>43537</v>
      </c>
      <c r="B8244">
        <v>7725.6201170000004</v>
      </c>
      <c r="C8244">
        <v>7766.1499020000001</v>
      </c>
      <c r="D8244">
        <v>7724.7900390000004</v>
      </c>
      <c r="E8244">
        <v>7766.1499020000001</v>
      </c>
      <c r="F8244">
        <v>7764.1533200000003</v>
      </c>
      <c r="G8244">
        <v>85400</v>
      </c>
    </row>
    <row r="8245" spans="1:7" x14ac:dyDescent="0.25">
      <c r="A8245" s="1">
        <v>43538</v>
      </c>
      <c r="B8245">
        <v>7741.7797849999997</v>
      </c>
      <c r="C8245">
        <v>7763.9702150000003</v>
      </c>
      <c r="D8245">
        <v>7718.7700199999999</v>
      </c>
      <c r="E8245">
        <v>7750.419922</v>
      </c>
      <c r="F8245">
        <v>7748.4272460000002</v>
      </c>
      <c r="G8245">
        <v>109900</v>
      </c>
    </row>
    <row r="8246" spans="1:7" x14ac:dyDescent="0.25">
      <c r="A8246" s="1">
        <v>43539</v>
      </c>
      <c r="B8246">
        <v>7748.0698240000002</v>
      </c>
      <c r="C8246">
        <v>7798.2797849999997</v>
      </c>
      <c r="D8246">
        <v>7701.7402339999999</v>
      </c>
      <c r="E8246">
        <v>7798.2797849999997</v>
      </c>
      <c r="F8246">
        <v>7796.2749020000001</v>
      </c>
      <c r="G8246">
        <v>340800</v>
      </c>
    </row>
    <row r="8247" spans="1:7" x14ac:dyDescent="0.25">
      <c r="A8247" s="1">
        <v>43542</v>
      </c>
      <c r="B8247">
        <v>7794.580078</v>
      </c>
      <c r="C8247">
        <v>7873.0200199999999</v>
      </c>
      <c r="D8247">
        <v>7760.5097660000001</v>
      </c>
      <c r="E8247">
        <v>7873.0200199999999</v>
      </c>
      <c r="F8247">
        <v>7870.9960940000001</v>
      </c>
      <c r="G8247">
        <v>83500</v>
      </c>
    </row>
    <row r="8248" spans="1:7" x14ac:dyDescent="0.25">
      <c r="A8248" s="1">
        <v>43543</v>
      </c>
      <c r="B8248">
        <v>7863.7001950000003</v>
      </c>
      <c r="C8248">
        <v>7878.7998049999997</v>
      </c>
      <c r="D8248">
        <v>7843.4101559999999</v>
      </c>
      <c r="E8248">
        <v>7843.4101559999999</v>
      </c>
      <c r="F8248">
        <v>7841.3940430000002</v>
      </c>
      <c r="G8248">
        <v>98600</v>
      </c>
    </row>
    <row r="8249" spans="1:7" x14ac:dyDescent="0.25">
      <c r="A8249" s="1">
        <v>43544</v>
      </c>
      <c r="B8249">
        <v>7848.1601559999999</v>
      </c>
      <c r="C8249">
        <v>7875.6201170000004</v>
      </c>
      <c r="D8249">
        <v>7823.6000979999999</v>
      </c>
      <c r="E8249">
        <v>7858.2001950000003</v>
      </c>
      <c r="F8249">
        <v>7856.1801759999998</v>
      </c>
      <c r="G8249">
        <v>87800</v>
      </c>
    </row>
    <row r="8250" spans="1:7" x14ac:dyDescent="0.25">
      <c r="A8250" s="1">
        <v>43545</v>
      </c>
      <c r="B8250">
        <v>7875.7797849999997</v>
      </c>
      <c r="C8250">
        <v>7954.7202150000003</v>
      </c>
      <c r="D8250">
        <v>7869.3100590000004</v>
      </c>
      <c r="E8250">
        <v>7954.7202150000003</v>
      </c>
      <c r="F8250">
        <v>7952.6752930000002</v>
      </c>
      <c r="G8250">
        <v>134100</v>
      </c>
    </row>
    <row r="8251" spans="1:7" x14ac:dyDescent="0.25">
      <c r="A8251" s="1">
        <v>43546</v>
      </c>
      <c r="B8251">
        <v>7956.669922</v>
      </c>
      <c r="C8251">
        <v>8032.3999020000001</v>
      </c>
      <c r="D8251">
        <v>7951.0600590000004</v>
      </c>
      <c r="E8251">
        <v>8013.419922</v>
      </c>
      <c r="F8251">
        <v>8011.3598629999997</v>
      </c>
      <c r="G8251">
        <v>166500</v>
      </c>
    </row>
    <row r="8252" spans="1:7" x14ac:dyDescent="0.25">
      <c r="A8252" s="1">
        <v>43549</v>
      </c>
      <c r="B8252">
        <v>7994.3398440000001</v>
      </c>
      <c r="C8252">
        <v>7994.3398440000001</v>
      </c>
      <c r="D8252">
        <v>7808.3198240000002</v>
      </c>
      <c r="E8252">
        <v>7863.0200199999999</v>
      </c>
      <c r="F8252">
        <v>7860.9985349999997</v>
      </c>
      <c r="G8252">
        <v>87100</v>
      </c>
    </row>
    <row r="8253" spans="1:7" x14ac:dyDescent="0.25">
      <c r="A8253" s="1">
        <v>43550</v>
      </c>
      <c r="B8253">
        <v>7875.2998049999997</v>
      </c>
      <c r="C8253">
        <v>7910.6899409999996</v>
      </c>
      <c r="D8253">
        <v>7869.4301759999998</v>
      </c>
      <c r="E8253">
        <v>7907.0297849999997</v>
      </c>
      <c r="F8253">
        <v>7904.9970700000003</v>
      </c>
      <c r="G8253">
        <v>76200</v>
      </c>
    </row>
    <row r="8254" spans="1:7" x14ac:dyDescent="0.25">
      <c r="A8254" s="1">
        <v>43551</v>
      </c>
      <c r="B8254">
        <v>7915.9101559999999</v>
      </c>
      <c r="C8254">
        <v>7915.9101559999999</v>
      </c>
      <c r="D8254">
        <v>7840.6401370000003</v>
      </c>
      <c r="E8254">
        <v>7861.0498049999997</v>
      </c>
      <c r="F8254">
        <v>7859.0288090000004</v>
      </c>
      <c r="G8254">
        <v>83500</v>
      </c>
    </row>
    <row r="8255" spans="1:7" x14ac:dyDescent="0.25">
      <c r="A8255" s="1">
        <v>43552</v>
      </c>
      <c r="B8255">
        <v>7897.7202150000003</v>
      </c>
      <c r="C8255">
        <v>7898.4702150000003</v>
      </c>
      <c r="D8255">
        <v>7856.0898440000001</v>
      </c>
      <c r="E8255">
        <v>7876.3999020000001</v>
      </c>
      <c r="F8255">
        <v>7874.375</v>
      </c>
      <c r="G8255">
        <v>87900</v>
      </c>
    </row>
    <row r="8256" spans="1:7" x14ac:dyDescent="0.25">
      <c r="A8256" s="1">
        <v>43553</v>
      </c>
      <c r="B8256">
        <v>7891.0898440000001</v>
      </c>
      <c r="C8256">
        <v>7920.9301759999998</v>
      </c>
      <c r="D8256">
        <v>7887.4702150000003</v>
      </c>
      <c r="E8256">
        <v>7920.9301759999998</v>
      </c>
      <c r="F8256">
        <v>7918.8940430000002</v>
      </c>
      <c r="G8256">
        <v>129100</v>
      </c>
    </row>
    <row r="8257" spans="1:7" x14ac:dyDescent="0.25">
      <c r="A8257" s="1">
        <v>43556</v>
      </c>
      <c r="B8257">
        <v>7923.1601559999999</v>
      </c>
      <c r="C8257">
        <v>7923.830078</v>
      </c>
      <c r="D8257">
        <v>7809.6098629999997</v>
      </c>
      <c r="E8257">
        <v>7840.3100590000004</v>
      </c>
      <c r="F8257">
        <v>7838.2944340000004</v>
      </c>
      <c r="G8257">
        <v>90900</v>
      </c>
    </row>
    <row r="8258" spans="1:7" x14ac:dyDescent="0.25">
      <c r="A8258" s="1">
        <v>43557</v>
      </c>
      <c r="B8258">
        <v>7854.3500979999999</v>
      </c>
      <c r="C8258">
        <v>7893.5</v>
      </c>
      <c r="D8258">
        <v>7854.3500979999999</v>
      </c>
      <c r="E8258">
        <v>7879.2099609999996</v>
      </c>
      <c r="F8258">
        <v>7877.1845700000003</v>
      </c>
      <c r="G8258">
        <v>93500</v>
      </c>
    </row>
    <row r="8259" spans="1:7" x14ac:dyDescent="0.25">
      <c r="A8259" s="1">
        <v>43558</v>
      </c>
      <c r="B8259">
        <v>7880.4799800000001</v>
      </c>
      <c r="C8259">
        <v>7895.0600590000004</v>
      </c>
      <c r="D8259">
        <v>7860.5097660000001</v>
      </c>
      <c r="E8259">
        <v>7895.0600590000004</v>
      </c>
      <c r="F8259">
        <v>7893.0302730000003</v>
      </c>
      <c r="G8259">
        <v>74400</v>
      </c>
    </row>
    <row r="8260" spans="1:7" x14ac:dyDescent="0.25">
      <c r="A8260" s="1">
        <v>43559</v>
      </c>
      <c r="B8260">
        <v>7892.6201170000004</v>
      </c>
      <c r="C8260">
        <v>7897.6098629999997</v>
      </c>
      <c r="D8260">
        <v>7835.7402339999999</v>
      </c>
      <c r="E8260">
        <v>7854.1298829999996</v>
      </c>
      <c r="F8260">
        <v>7852.1108400000003</v>
      </c>
      <c r="G8260">
        <v>128600</v>
      </c>
    </row>
    <row r="8261" spans="1:7" x14ac:dyDescent="0.25">
      <c r="A8261" s="1">
        <v>43560</v>
      </c>
      <c r="B8261">
        <v>7866.4101559999999</v>
      </c>
      <c r="C8261">
        <v>7886.6298829999996</v>
      </c>
      <c r="D8261">
        <v>7866.4101559999999</v>
      </c>
      <c r="E8261">
        <v>7873.1801759999998</v>
      </c>
      <c r="F8261">
        <v>7871.15625</v>
      </c>
      <c r="G8261">
        <v>96700</v>
      </c>
    </row>
    <row r="8262" spans="1:7" x14ac:dyDescent="0.25">
      <c r="A8262" s="1">
        <v>43563</v>
      </c>
      <c r="B8262">
        <v>7879.4702150000003</v>
      </c>
      <c r="C8262">
        <v>7955.2700199999999</v>
      </c>
      <c r="D8262">
        <v>7879.4702150000003</v>
      </c>
      <c r="E8262">
        <v>7915.6298829999996</v>
      </c>
      <c r="F8262">
        <v>7913.5952150000003</v>
      </c>
      <c r="G8262">
        <v>132600</v>
      </c>
    </row>
    <row r="8263" spans="1:7" hidden="1" x14ac:dyDescent="0.25">
      <c r="A8263" s="1">
        <v>43564</v>
      </c>
      <c r="B8263" t="s">
        <v>21</v>
      </c>
      <c r="C8263" t="s">
        <v>21</v>
      </c>
      <c r="D8263" t="s">
        <v>21</v>
      </c>
      <c r="E8263" t="s">
        <v>21</v>
      </c>
      <c r="F8263" t="s">
        <v>21</v>
      </c>
      <c r="G8263" t="s">
        <v>21</v>
      </c>
    </row>
    <row r="8264" spans="1:7" x14ac:dyDescent="0.25">
      <c r="A8264" s="1">
        <v>43565</v>
      </c>
      <c r="B8264">
        <v>7976.4399409999996</v>
      </c>
      <c r="C8264">
        <v>8008.5297849999997</v>
      </c>
      <c r="D8264">
        <v>7953.1401370000003</v>
      </c>
      <c r="E8264">
        <v>8008.5297849999997</v>
      </c>
      <c r="F8264">
        <v>8006.4711909999996</v>
      </c>
      <c r="G8264">
        <v>172600</v>
      </c>
    </row>
    <row r="8265" spans="1:7" x14ac:dyDescent="0.25">
      <c r="A8265" s="1">
        <v>43566</v>
      </c>
      <c r="B8265">
        <v>7990.7099609999996</v>
      </c>
      <c r="C8265">
        <v>7999.5200199999999</v>
      </c>
      <c r="D8265">
        <v>7955.7998049999997</v>
      </c>
      <c r="E8265">
        <v>7955.7998049999997</v>
      </c>
      <c r="F8265">
        <v>7953.7543949999999</v>
      </c>
      <c r="G8265">
        <v>104500</v>
      </c>
    </row>
    <row r="8266" spans="1:7" x14ac:dyDescent="0.25">
      <c r="A8266" s="1">
        <v>43567</v>
      </c>
      <c r="B8266">
        <v>7970.9599609999996</v>
      </c>
      <c r="C8266">
        <v>7979.5297849999997</v>
      </c>
      <c r="D8266">
        <v>7880.8198240000002</v>
      </c>
      <c r="E8266">
        <v>7880.8198240000002</v>
      </c>
      <c r="F8266">
        <v>7878.7939450000003</v>
      </c>
      <c r="G8266">
        <v>93500</v>
      </c>
    </row>
    <row r="8267" spans="1:7" x14ac:dyDescent="0.25">
      <c r="A8267" s="1">
        <v>43570</v>
      </c>
      <c r="B8267">
        <v>7887.7797849999997</v>
      </c>
      <c r="C8267">
        <v>7914.75</v>
      </c>
      <c r="D8267">
        <v>7787.9799800000001</v>
      </c>
      <c r="E8267">
        <v>7787.9799800000001</v>
      </c>
      <c r="F8267">
        <v>7785.9780270000001</v>
      </c>
      <c r="G8267">
        <v>112000</v>
      </c>
    </row>
    <row r="8268" spans="1:7" x14ac:dyDescent="0.25">
      <c r="A8268" s="1">
        <v>43571</v>
      </c>
      <c r="B8268">
        <v>7800.0600590000004</v>
      </c>
      <c r="C8268">
        <v>7859.7202150000003</v>
      </c>
      <c r="D8268">
        <v>7799.1298829999996</v>
      </c>
      <c r="E8268">
        <v>7826.4599609999996</v>
      </c>
      <c r="F8268">
        <v>7824.4477539999998</v>
      </c>
      <c r="G8268">
        <v>163500</v>
      </c>
    </row>
    <row r="8269" spans="1:7" x14ac:dyDescent="0.25">
      <c r="A8269" s="1">
        <v>43572</v>
      </c>
      <c r="B8269">
        <v>7832.7099609999996</v>
      </c>
      <c r="C8269">
        <v>7860.7402339999999</v>
      </c>
      <c r="D8269">
        <v>7823.8598629999997</v>
      </c>
      <c r="E8269">
        <v>7835.1499020000001</v>
      </c>
      <c r="F8269">
        <v>7833.1357420000004</v>
      </c>
      <c r="G8269">
        <v>129800</v>
      </c>
    </row>
    <row r="8270" spans="1:7" hidden="1" x14ac:dyDescent="0.25">
      <c r="A8270" s="1">
        <v>43573</v>
      </c>
      <c r="B8270" t="s">
        <v>21</v>
      </c>
      <c r="C8270" t="s">
        <v>21</v>
      </c>
      <c r="D8270" t="s">
        <v>21</v>
      </c>
      <c r="E8270" t="s">
        <v>21</v>
      </c>
      <c r="F8270" t="s">
        <v>21</v>
      </c>
      <c r="G8270" t="s">
        <v>21</v>
      </c>
    </row>
    <row r="8271" spans="1:7" hidden="1" x14ac:dyDescent="0.25">
      <c r="A8271" s="1">
        <v>43574</v>
      </c>
      <c r="B8271" t="s">
        <v>21</v>
      </c>
      <c r="C8271" t="s">
        <v>21</v>
      </c>
      <c r="D8271" t="s">
        <v>21</v>
      </c>
      <c r="E8271" t="s">
        <v>21</v>
      </c>
      <c r="F8271" t="s">
        <v>21</v>
      </c>
      <c r="G8271" t="s">
        <v>21</v>
      </c>
    </row>
    <row r="8272" spans="1:7" x14ac:dyDescent="0.25">
      <c r="A8272" s="1">
        <v>43577</v>
      </c>
      <c r="B8272">
        <v>7840.2299800000001</v>
      </c>
      <c r="C8272">
        <v>7858.8398440000001</v>
      </c>
      <c r="D8272">
        <v>7818.0400390000004</v>
      </c>
      <c r="E8272">
        <v>7832.4301759999998</v>
      </c>
      <c r="F8272">
        <v>7830.4165039999998</v>
      </c>
      <c r="G8272">
        <v>84200</v>
      </c>
    </row>
    <row r="8273" spans="1:7" x14ac:dyDescent="0.25">
      <c r="A8273" s="1">
        <v>43578</v>
      </c>
      <c r="B8273">
        <v>7827.0297849999997</v>
      </c>
      <c r="C8273">
        <v>7834.7797849999997</v>
      </c>
      <c r="D8273">
        <v>7769.7202150000003</v>
      </c>
      <c r="E8273">
        <v>7818.9301759999998</v>
      </c>
      <c r="F8273">
        <v>7816.919922</v>
      </c>
      <c r="G8273">
        <v>90800</v>
      </c>
    </row>
    <row r="8274" spans="1:7" x14ac:dyDescent="0.25">
      <c r="A8274" s="1">
        <v>43579</v>
      </c>
      <c r="B8274">
        <v>7799.0600590000004</v>
      </c>
      <c r="C8274">
        <v>7846.9902339999999</v>
      </c>
      <c r="D8274">
        <v>7799.0600590000004</v>
      </c>
      <c r="E8274">
        <v>7846.9902339999999</v>
      </c>
      <c r="F8274">
        <v>7844.9731449999999</v>
      </c>
      <c r="G8274">
        <v>166600</v>
      </c>
    </row>
    <row r="8275" spans="1:7" x14ac:dyDescent="0.25">
      <c r="A8275" s="1">
        <v>43580</v>
      </c>
      <c r="B8275">
        <v>7848.4501950000003</v>
      </c>
      <c r="C8275">
        <v>7894.4501950000003</v>
      </c>
      <c r="D8275">
        <v>7831.6201170000004</v>
      </c>
      <c r="E8275">
        <v>7894.4501950000003</v>
      </c>
      <c r="F8275">
        <v>7892.4208980000003</v>
      </c>
      <c r="G8275">
        <v>133200</v>
      </c>
    </row>
    <row r="8276" spans="1:7" x14ac:dyDescent="0.25">
      <c r="A8276" s="1">
        <v>43581</v>
      </c>
      <c r="B8276">
        <v>7892.8999020000001</v>
      </c>
      <c r="C8276">
        <v>7899.5698240000002</v>
      </c>
      <c r="D8276">
        <v>7839.5200199999999</v>
      </c>
      <c r="E8276">
        <v>7868.2797849999997</v>
      </c>
      <c r="F8276">
        <v>7866.2568359999996</v>
      </c>
      <c r="G8276">
        <v>104900</v>
      </c>
    </row>
    <row r="8277" spans="1:7" x14ac:dyDescent="0.25">
      <c r="A8277" s="1">
        <v>43584</v>
      </c>
      <c r="B8277">
        <v>7861.2202150000003</v>
      </c>
      <c r="C8277">
        <v>7897.0200199999999</v>
      </c>
      <c r="D8277">
        <v>7846.330078</v>
      </c>
      <c r="E8277">
        <v>7897.0200199999999</v>
      </c>
      <c r="F8277">
        <v>7894.9897460000002</v>
      </c>
      <c r="G8277">
        <v>0</v>
      </c>
    </row>
    <row r="8278" spans="1:7" x14ac:dyDescent="0.25">
      <c r="A8278" s="1">
        <v>43585</v>
      </c>
      <c r="B8278">
        <v>7891.5698240000002</v>
      </c>
      <c r="C8278">
        <v>7952.7202150000003</v>
      </c>
      <c r="D8278">
        <v>7888.8701170000004</v>
      </c>
      <c r="E8278">
        <v>7952.7202150000003</v>
      </c>
      <c r="F8278">
        <v>7950.6757809999999</v>
      </c>
      <c r="G8278">
        <v>106600</v>
      </c>
    </row>
    <row r="8279" spans="1:7" hidden="1" x14ac:dyDescent="0.25">
      <c r="A8279" s="1">
        <v>43586</v>
      </c>
      <c r="B8279" t="s">
        <v>21</v>
      </c>
      <c r="C8279" t="s">
        <v>21</v>
      </c>
      <c r="D8279" t="s">
        <v>21</v>
      </c>
      <c r="E8279" t="s">
        <v>21</v>
      </c>
      <c r="F8279" t="s">
        <v>21</v>
      </c>
      <c r="G8279" t="s">
        <v>21</v>
      </c>
    </row>
    <row r="8280" spans="1:7" x14ac:dyDescent="0.25">
      <c r="A8280" s="1">
        <v>43587</v>
      </c>
      <c r="B8280">
        <v>7952.5200199999999</v>
      </c>
      <c r="C8280">
        <v>8040.7797849999997</v>
      </c>
      <c r="D8280">
        <v>7946.7900390000004</v>
      </c>
      <c r="E8280">
        <v>8001.5698240000002</v>
      </c>
      <c r="F8280">
        <v>7999.5126950000003</v>
      </c>
      <c r="G8280">
        <v>131000</v>
      </c>
    </row>
    <row r="8281" spans="1:7" x14ac:dyDescent="0.25">
      <c r="A8281" s="1">
        <v>43588</v>
      </c>
      <c r="B8281">
        <v>8004.2700199999999</v>
      </c>
      <c r="C8281">
        <v>8077.5097660000001</v>
      </c>
      <c r="D8281">
        <v>7967.9799800000001</v>
      </c>
      <c r="E8281">
        <v>7967.9799800000001</v>
      </c>
      <c r="F8281">
        <v>7965.9316410000001</v>
      </c>
      <c r="G8281">
        <v>168900</v>
      </c>
    </row>
    <row r="8282" spans="1:7" x14ac:dyDescent="0.25">
      <c r="A8282" s="1">
        <v>43591</v>
      </c>
      <c r="B8282">
        <v>7972.8598629999997</v>
      </c>
      <c r="C8282">
        <v>7974.3598629999997</v>
      </c>
      <c r="D8282">
        <v>7851.1601559999999</v>
      </c>
      <c r="E8282">
        <v>7862.2998049999997</v>
      </c>
      <c r="F8282">
        <v>7860.2788090000004</v>
      </c>
      <c r="G8282">
        <v>121700</v>
      </c>
    </row>
    <row r="8283" spans="1:7" x14ac:dyDescent="0.25">
      <c r="A8283" s="1">
        <v>43592</v>
      </c>
      <c r="B8283">
        <v>7871.5097660000001</v>
      </c>
      <c r="C8283">
        <v>7922.0498049999997</v>
      </c>
      <c r="D8283">
        <v>7861.3398440000001</v>
      </c>
      <c r="E8283">
        <v>7910.6298829999996</v>
      </c>
      <c r="F8283">
        <v>7908.5961909999996</v>
      </c>
      <c r="G8283">
        <v>0</v>
      </c>
    </row>
    <row r="8284" spans="1:7" x14ac:dyDescent="0.25">
      <c r="A8284" s="1">
        <v>43593</v>
      </c>
      <c r="B8284">
        <v>7902.6401370000003</v>
      </c>
      <c r="C8284">
        <v>7926.6899409999996</v>
      </c>
      <c r="D8284">
        <v>7754.9501950000003</v>
      </c>
      <c r="E8284">
        <v>7926.6899409999996</v>
      </c>
      <c r="F8284">
        <v>7924.6523440000001</v>
      </c>
      <c r="G8284">
        <v>143900</v>
      </c>
    </row>
    <row r="8285" spans="1:7" x14ac:dyDescent="0.25">
      <c r="A8285" s="1">
        <v>43594</v>
      </c>
      <c r="B8285">
        <v>7857.75</v>
      </c>
      <c r="C8285">
        <v>7864.0200199999999</v>
      </c>
      <c r="D8285">
        <v>7755.6201170000004</v>
      </c>
      <c r="E8285">
        <v>7755.6201170000004</v>
      </c>
      <c r="F8285">
        <v>7753.6264650000003</v>
      </c>
      <c r="G8285">
        <v>168200</v>
      </c>
    </row>
    <row r="8286" spans="1:7" x14ac:dyDescent="0.25">
      <c r="A8286" s="1">
        <v>43595</v>
      </c>
      <c r="B8286">
        <v>7755.9399409999996</v>
      </c>
      <c r="C8286">
        <v>7841.6499020000001</v>
      </c>
      <c r="D8286">
        <v>7719.4301759999998</v>
      </c>
      <c r="E8286">
        <v>7742.2001950000003</v>
      </c>
      <c r="F8286">
        <v>7740.2099609999996</v>
      </c>
      <c r="G8286">
        <v>117200</v>
      </c>
    </row>
    <row r="8287" spans="1:7" hidden="1" x14ac:dyDescent="0.25">
      <c r="A8287" s="1">
        <v>43598</v>
      </c>
      <c r="B8287" t="s">
        <v>21</v>
      </c>
      <c r="C8287" t="s">
        <v>21</v>
      </c>
      <c r="D8287" t="s">
        <v>21</v>
      </c>
      <c r="E8287" t="s">
        <v>21</v>
      </c>
      <c r="F8287" t="s">
        <v>21</v>
      </c>
      <c r="G8287" t="s">
        <v>21</v>
      </c>
    </row>
    <row r="8288" spans="1:7" x14ac:dyDescent="0.25">
      <c r="A8288" s="1">
        <v>43599</v>
      </c>
      <c r="B8288">
        <v>7718.3100590000004</v>
      </c>
      <c r="C8288">
        <v>7718.3100590000004</v>
      </c>
      <c r="D8288">
        <v>7577.7202150000003</v>
      </c>
      <c r="E8288">
        <v>7646.6601559999999</v>
      </c>
      <c r="F8288">
        <v>7644.6943359999996</v>
      </c>
      <c r="G8288">
        <v>182100</v>
      </c>
    </row>
    <row r="8289" spans="1:7" x14ac:dyDescent="0.25">
      <c r="A8289" s="1">
        <v>43600</v>
      </c>
      <c r="B8289">
        <v>7671.1601559999999</v>
      </c>
      <c r="C8289">
        <v>7711.1899409999996</v>
      </c>
      <c r="D8289">
        <v>7576.7099609999996</v>
      </c>
      <c r="E8289">
        <v>7576.7099609999996</v>
      </c>
      <c r="F8289">
        <v>7574.7622069999998</v>
      </c>
      <c r="G8289">
        <v>116000</v>
      </c>
    </row>
    <row r="8290" spans="1:7" x14ac:dyDescent="0.25">
      <c r="A8290" s="1">
        <v>43601</v>
      </c>
      <c r="B8290">
        <v>7559.9501950000003</v>
      </c>
      <c r="C8290">
        <v>7586.1201170000004</v>
      </c>
      <c r="D8290">
        <v>7475.1601559999999</v>
      </c>
      <c r="E8290">
        <v>7475.1601559999999</v>
      </c>
      <c r="F8290">
        <v>7473.2382809999999</v>
      </c>
      <c r="G8290">
        <v>178700</v>
      </c>
    </row>
    <row r="8291" spans="1:7" x14ac:dyDescent="0.25">
      <c r="A8291" s="1">
        <v>43602</v>
      </c>
      <c r="B8291">
        <v>7482.4702150000003</v>
      </c>
      <c r="C8291">
        <v>7636.9101559999999</v>
      </c>
      <c r="D8291">
        <v>7482.4702150000003</v>
      </c>
      <c r="E8291">
        <v>7583.8198240000002</v>
      </c>
      <c r="F8291">
        <v>7581.8701170000004</v>
      </c>
      <c r="G8291">
        <v>134400</v>
      </c>
    </row>
    <row r="8292" spans="1:7" x14ac:dyDescent="0.25">
      <c r="A8292" s="1">
        <v>43605</v>
      </c>
      <c r="B8292">
        <v>7586.9501950000003</v>
      </c>
      <c r="C8292">
        <v>7660.1401370000003</v>
      </c>
      <c r="D8292">
        <v>7533.9501950000003</v>
      </c>
      <c r="E8292">
        <v>7660.1401370000003</v>
      </c>
      <c r="F8292">
        <v>7658.1708980000003</v>
      </c>
      <c r="G8292">
        <v>83800</v>
      </c>
    </row>
    <row r="8293" spans="1:7" x14ac:dyDescent="0.25">
      <c r="A8293" s="1">
        <v>43606</v>
      </c>
      <c r="B8293">
        <v>7662.4799800000001</v>
      </c>
      <c r="C8293">
        <v>7740.8798829999996</v>
      </c>
      <c r="D8293">
        <v>7639.5898440000001</v>
      </c>
      <c r="E8293">
        <v>7721.5600590000004</v>
      </c>
      <c r="F8293">
        <v>7719.5751950000003</v>
      </c>
      <c r="G8293">
        <v>96500</v>
      </c>
    </row>
    <row r="8294" spans="1:7" x14ac:dyDescent="0.25">
      <c r="A8294" s="1">
        <v>43607</v>
      </c>
      <c r="B8294">
        <v>7731.0297849999997</v>
      </c>
      <c r="C8294">
        <v>7838.5498049999997</v>
      </c>
      <c r="D8294">
        <v>7725.4301759999998</v>
      </c>
      <c r="E8294">
        <v>7815.0698240000002</v>
      </c>
      <c r="F8294">
        <v>7813.060547</v>
      </c>
      <c r="G8294">
        <v>111600</v>
      </c>
    </row>
    <row r="8295" spans="1:7" x14ac:dyDescent="0.25">
      <c r="A8295" s="1">
        <v>43608</v>
      </c>
      <c r="B8295">
        <v>7807.5</v>
      </c>
      <c r="C8295">
        <v>7821.8901370000003</v>
      </c>
      <c r="D8295">
        <v>7764.1098629999997</v>
      </c>
      <c r="E8295">
        <v>7804.0297849999997</v>
      </c>
      <c r="F8295">
        <v>7802.0234380000002</v>
      </c>
      <c r="G8295">
        <v>82300</v>
      </c>
    </row>
    <row r="8296" spans="1:7" x14ac:dyDescent="0.25">
      <c r="A8296" s="1">
        <v>43609</v>
      </c>
      <c r="B8296">
        <v>7770.6298829999996</v>
      </c>
      <c r="C8296">
        <v>7770.6298829999996</v>
      </c>
      <c r="D8296">
        <v>7664.5200199999999</v>
      </c>
      <c r="E8296">
        <v>7747.0898440000001</v>
      </c>
      <c r="F8296">
        <v>7745.0981449999999</v>
      </c>
      <c r="G8296">
        <v>85800</v>
      </c>
    </row>
    <row r="8297" spans="1:7" x14ac:dyDescent="0.25">
      <c r="A8297" s="1">
        <v>43612</v>
      </c>
      <c r="B8297">
        <v>7718.7998049999997</v>
      </c>
      <c r="C8297">
        <v>7742.4501950000003</v>
      </c>
      <c r="D8297">
        <v>7693.9399409999996</v>
      </c>
      <c r="E8297">
        <v>7725.0097660000001</v>
      </c>
      <c r="F8297">
        <v>7723.0239259999998</v>
      </c>
      <c r="G8297">
        <v>69900</v>
      </c>
    </row>
    <row r="8298" spans="1:7" x14ac:dyDescent="0.25">
      <c r="A8298" s="1">
        <v>43613</v>
      </c>
      <c r="B8298">
        <v>7728.3901370000003</v>
      </c>
      <c r="C8298">
        <v>7784.6601559999999</v>
      </c>
      <c r="D8298">
        <v>7702.8999020000001</v>
      </c>
      <c r="E8298">
        <v>7761.2900390000004</v>
      </c>
      <c r="F8298">
        <v>7759.294922</v>
      </c>
      <c r="G8298">
        <v>350900</v>
      </c>
    </row>
    <row r="8299" spans="1:7" x14ac:dyDescent="0.25">
      <c r="A8299" s="1">
        <v>43614</v>
      </c>
      <c r="B8299">
        <v>7778.4799800000001</v>
      </c>
      <c r="C8299">
        <v>7816.3798829999996</v>
      </c>
      <c r="D8299">
        <v>7778.4799800000001</v>
      </c>
      <c r="E8299">
        <v>7797.75</v>
      </c>
      <c r="F8299">
        <v>7795.7456050000001</v>
      </c>
      <c r="G8299">
        <v>96800</v>
      </c>
    </row>
    <row r="8300" spans="1:7" x14ac:dyDescent="0.25">
      <c r="A8300" s="1">
        <v>43615</v>
      </c>
      <c r="B8300">
        <v>7810.5600590000004</v>
      </c>
      <c r="C8300">
        <v>7908.5</v>
      </c>
      <c r="D8300">
        <v>7809.1098629999997</v>
      </c>
      <c r="E8300">
        <v>7836.5498049999997</v>
      </c>
      <c r="F8300">
        <v>7834.5351559999999</v>
      </c>
      <c r="G8300">
        <v>159300</v>
      </c>
    </row>
    <row r="8301" spans="1:7" x14ac:dyDescent="0.25">
      <c r="A8301" s="1">
        <v>43616</v>
      </c>
      <c r="B8301">
        <v>7872.7700199999999</v>
      </c>
      <c r="C8301">
        <v>7970.0200199999999</v>
      </c>
      <c r="D8301">
        <v>7872.7700199999999</v>
      </c>
      <c r="E8301">
        <v>7970.0200199999999</v>
      </c>
      <c r="F8301">
        <v>7967.9711909999996</v>
      </c>
      <c r="G8301">
        <v>148600</v>
      </c>
    </row>
    <row r="8302" spans="1:7" x14ac:dyDescent="0.25">
      <c r="A8302" s="1">
        <v>43619</v>
      </c>
      <c r="B8302">
        <v>7963.330078</v>
      </c>
      <c r="C8302">
        <v>8139.7402339999999</v>
      </c>
      <c r="D8302">
        <v>7951.8701170000004</v>
      </c>
      <c r="E8302">
        <v>8084.8798829999996</v>
      </c>
      <c r="F8302">
        <v>8082.8012699999999</v>
      </c>
      <c r="G8302">
        <v>166500</v>
      </c>
    </row>
    <row r="8303" spans="1:7" x14ac:dyDescent="0.25">
      <c r="A8303" s="1">
        <v>43620</v>
      </c>
      <c r="B8303">
        <v>8075.7797849999997</v>
      </c>
      <c r="C8303">
        <v>8083.3701170000004</v>
      </c>
      <c r="D8303">
        <v>7945.3701170000004</v>
      </c>
      <c r="E8303">
        <v>7945.3701170000004</v>
      </c>
      <c r="F8303">
        <v>7943.3276370000003</v>
      </c>
      <c r="G8303">
        <v>105000</v>
      </c>
    </row>
    <row r="8304" spans="1:7" hidden="1" x14ac:dyDescent="0.25">
      <c r="A8304" s="1">
        <v>43621</v>
      </c>
      <c r="B8304" t="s">
        <v>21</v>
      </c>
      <c r="C8304" t="s">
        <v>21</v>
      </c>
      <c r="D8304" t="s">
        <v>21</v>
      </c>
      <c r="E8304" t="s">
        <v>21</v>
      </c>
      <c r="F8304" t="s">
        <v>21</v>
      </c>
      <c r="G8304" t="s">
        <v>21</v>
      </c>
    </row>
    <row r="8305" spans="1:7" x14ac:dyDescent="0.25">
      <c r="A8305" s="1">
        <v>43622</v>
      </c>
      <c r="B8305">
        <v>7980.3901370000003</v>
      </c>
      <c r="C8305">
        <v>7980.3901370000003</v>
      </c>
      <c r="D8305">
        <v>7937.7299800000001</v>
      </c>
      <c r="E8305">
        <v>7959.8598629999997</v>
      </c>
      <c r="F8305">
        <v>7957.8134769999997</v>
      </c>
      <c r="G8305">
        <v>119900</v>
      </c>
    </row>
    <row r="8306" spans="1:7" x14ac:dyDescent="0.25">
      <c r="A8306" s="1">
        <v>43623</v>
      </c>
      <c r="B8306">
        <v>7955.7998049999997</v>
      </c>
      <c r="C8306">
        <v>7983.9799800000001</v>
      </c>
      <c r="D8306">
        <v>7921.7998049999997</v>
      </c>
      <c r="E8306">
        <v>7983.9799800000001</v>
      </c>
      <c r="F8306">
        <v>7981.9277339999999</v>
      </c>
      <c r="G8306">
        <v>60300</v>
      </c>
    </row>
    <row r="8307" spans="1:7" x14ac:dyDescent="0.25">
      <c r="A8307" s="1">
        <v>43626</v>
      </c>
      <c r="B8307">
        <v>7981.5898440000001</v>
      </c>
      <c r="C8307">
        <v>8055.0498049999997</v>
      </c>
      <c r="D8307">
        <v>7967.2402339999999</v>
      </c>
      <c r="E8307">
        <v>8045.3901370000003</v>
      </c>
      <c r="F8307">
        <v>8043.3217770000001</v>
      </c>
      <c r="G8307">
        <v>90200</v>
      </c>
    </row>
    <row r="8308" spans="1:7" x14ac:dyDescent="0.25">
      <c r="A8308" s="1">
        <v>43627</v>
      </c>
      <c r="B8308">
        <v>8045.9799800000001</v>
      </c>
      <c r="C8308">
        <v>8108.2597660000001</v>
      </c>
      <c r="D8308">
        <v>8030.9799800000001</v>
      </c>
      <c r="E8308">
        <v>8030.9799800000001</v>
      </c>
      <c r="F8308">
        <v>8028.9155270000001</v>
      </c>
      <c r="G8308">
        <v>106100</v>
      </c>
    </row>
    <row r="8309" spans="1:7" hidden="1" x14ac:dyDescent="0.25">
      <c r="A8309" s="1">
        <v>43628</v>
      </c>
      <c r="B8309" t="s">
        <v>21</v>
      </c>
      <c r="C8309" t="s">
        <v>21</v>
      </c>
      <c r="D8309" t="s">
        <v>21</v>
      </c>
      <c r="E8309" t="s">
        <v>21</v>
      </c>
      <c r="F8309" t="s">
        <v>21</v>
      </c>
      <c r="G8309" t="s">
        <v>21</v>
      </c>
    </row>
    <row r="8310" spans="1:7" x14ac:dyDescent="0.25">
      <c r="A8310" s="1">
        <v>43629</v>
      </c>
      <c r="B8310">
        <v>8032.2202150000003</v>
      </c>
      <c r="C8310">
        <v>8051.7597660000001</v>
      </c>
      <c r="D8310">
        <v>7953.2797849999997</v>
      </c>
      <c r="E8310">
        <v>8051.7597660000001</v>
      </c>
      <c r="F8310">
        <v>8049.6899409999996</v>
      </c>
      <c r="G8310">
        <v>113400</v>
      </c>
    </row>
    <row r="8311" spans="1:7" x14ac:dyDescent="0.25">
      <c r="A8311" s="1">
        <v>43630</v>
      </c>
      <c r="B8311">
        <v>8058.2099609999996</v>
      </c>
      <c r="C8311">
        <v>8058.2099609999996</v>
      </c>
      <c r="D8311">
        <v>7944.8198240000002</v>
      </c>
      <c r="E8311">
        <v>7990.2001950000003</v>
      </c>
      <c r="F8311">
        <v>7988.1459960000002</v>
      </c>
      <c r="G8311">
        <v>96300</v>
      </c>
    </row>
    <row r="8312" spans="1:7" x14ac:dyDescent="0.25">
      <c r="A8312" s="1">
        <v>43633</v>
      </c>
      <c r="B8312">
        <v>7991.7797849999997</v>
      </c>
      <c r="C8312">
        <v>7991.7797849999997</v>
      </c>
      <c r="D8312">
        <v>7908.9902339999999</v>
      </c>
      <c r="E8312">
        <v>7908.9902339999999</v>
      </c>
      <c r="F8312">
        <v>7906.9570309999999</v>
      </c>
      <c r="G8312">
        <v>59500</v>
      </c>
    </row>
    <row r="8313" spans="1:7" x14ac:dyDescent="0.25">
      <c r="A8313" s="1">
        <v>43634</v>
      </c>
      <c r="B8313">
        <v>7898.4399409999996</v>
      </c>
      <c r="C8313">
        <v>7935.1401370000003</v>
      </c>
      <c r="D8313">
        <v>7875.5</v>
      </c>
      <c r="E8313">
        <v>7922.0400390000004</v>
      </c>
      <c r="F8313">
        <v>7920.0034180000002</v>
      </c>
      <c r="G8313">
        <v>73900</v>
      </c>
    </row>
    <row r="8314" spans="1:7" x14ac:dyDescent="0.25">
      <c r="A8314" s="1">
        <v>43635</v>
      </c>
      <c r="B8314">
        <v>7941.4902339999999</v>
      </c>
      <c r="C8314">
        <v>8017.0097660000001</v>
      </c>
      <c r="D8314">
        <v>7937.9599609999996</v>
      </c>
      <c r="E8314">
        <v>8017.0097660000001</v>
      </c>
      <c r="F8314">
        <v>8014.9487300000001</v>
      </c>
      <c r="G8314">
        <v>84200</v>
      </c>
    </row>
    <row r="8315" spans="1:7" x14ac:dyDescent="0.25">
      <c r="A8315" s="1">
        <v>43636</v>
      </c>
      <c r="B8315">
        <v>7984.7998049999997</v>
      </c>
      <c r="C8315">
        <v>8022.419922</v>
      </c>
      <c r="D8315">
        <v>7952.8598629999997</v>
      </c>
      <c r="E8315">
        <v>8022.419922</v>
      </c>
      <c r="F8315">
        <v>8020.357422</v>
      </c>
      <c r="G8315">
        <v>109900</v>
      </c>
    </row>
    <row r="8316" spans="1:7" x14ac:dyDescent="0.25">
      <c r="A8316" s="1">
        <v>43637</v>
      </c>
      <c r="B8316">
        <v>8032.8598629999997</v>
      </c>
      <c r="C8316">
        <v>8055.4702150000003</v>
      </c>
      <c r="D8316">
        <v>7999.0200199999999</v>
      </c>
      <c r="E8316">
        <v>8055.4702150000003</v>
      </c>
      <c r="F8316">
        <v>8053.3994140000004</v>
      </c>
      <c r="G8316">
        <v>219200</v>
      </c>
    </row>
    <row r="8317" spans="1:7" x14ac:dyDescent="0.25">
      <c r="A8317" s="1">
        <v>43640</v>
      </c>
      <c r="B8317">
        <v>8067.580078</v>
      </c>
      <c r="C8317">
        <v>8103.9101559999999</v>
      </c>
      <c r="D8317">
        <v>8060.580078</v>
      </c>
      <c r="E8317">
        <v>8060.580078</v>
      </c>
      <c r="F8317">
        <v>8058.5078130000002</v>
      </c>
      <c r="G8317">
        <v>101300</v>
      </c>
    </row>
    <row r="8318" spans="1:7" x14ac:dyDescent="0.25">
      <c r="A8318" s="1">
        <v>43641</v>
      </c>
      <c r="B8318">
        <v>8074.1499020000001</v>
      </c>
      <c r="C8318">
        <v>8100.080078</v>
      </c>
      <c r="D8318">
        <v>8034.0898440000001</v>
      </c>
      <c r="E8318">
        <v>8034.0898440000001</v>
      </c>
      <c r="F8318">
        <v>8032.0244140000004</v>
      </c>
      <c r="G8318">
        <v>105100</v>
      </c>
    </row>
    <row r="8319" spans="1:7" x14ac:dyDescent="0.25">
      <c r="A8319" s="1">
        <v>43642</v>
      </c>
      <c r="B8319">
        <v>8025.0400390000004</v>
      </c>
      <c r="C8319">
        <v>8051.5898440000001</v>
      </c>
      <c r="D8319">
        <v>7983.1401370000003</v>
      </c>
      <c r="E8319">
        <v>8013.5698240000002</v>
      </c>
      <c r="F8319">
        <v>8011.5097660000001</v>
      </c>
      <c r="G8319">
        <v>114400</v>
      </c>
    </row>
    <row r="8320" spans="1:7" x14ac:dyDescent="0.25">
      <c r="A8320" s="1">
        <v>43643</v>
      </c>
      <c r="B8320">
        <v>8003.3701170000004</v>
      </c>
      <c r="C8320">
        <v>8057.6401370000003</v>
      </c>
      <c r="D8320">
        <v>8003.2202150000003</v>
      </c>
      <c r="E8320">
        <v>8057.6401370000003</v>
      </c>
      <c r="F8320">
        <v>8055.5688479999999</v>
      </c>
      <c r="G8320">
        <v>104800</v>
      </c>
    </row>
    <row r="8321" spans="1:7" x14ac:dyDescent="0.25">
      <c r="A8321" s="1">
        <v>43644</v>
      </c>
      <c r="B8321">
        <v>8032.2998049999997</v>
      </c>
      <c r="C8321">
        <v>8042.2202150000003</v>
      </c>
      <c r="D8321">
        <v>7951.3398440000001</v>
      </c>
      <c r="E8321">
        <v>7999.7099609999996</v>
      </c>
      <c r="F8321">
        <v>7997.6533200000003</v>
      </c>
      <c r="G8321">
        <v>122000</v>
      </c>
    </row>
    <row r="8322" spans="1:7" x14ac:dyDescent="0.25">
      <c r="A8322" s="1">
        <v>43647</v>
      </c>
      <c r="B8322">
        <v>8011.4702150000003</v>
      </c>
      <c r="C8322">
        <v>8043.7099609999996</v>
      </c>
      <c r="D8322">
        <v>7993.6601559999999</v>
      </c>
      <c r="E8322">
        <v>8043.7099609999996</v>
      </c>
      <c r="F8322">
        <v>8041.6420900000003</v>
      </c>
      <c r="G8322">
        <v>75200</v>
      </c>
    </row>
    <row r="8323" spans="1:7" x14ac:dyDescent="0.25">
      <c r="A8323" s="1">
        <v>43648</v>
      </c>
      <c r="B8323">
        <v>8038.2202150000003</v>
      </c>
      <c r="C8323">
        <v>8093.6000979999999</v>
      </c>
      <c r="D8323">
        <v>8022.5200199999999</v>
      </c>
      <c r="E8323">
        <v>8093.6000979999999</v>
      </c>
      <c r="F8323">
        <v>8091.5195309999999</v>
      </c>
      <c r="G8323">
        <v>119000</v>
      </c>
    </row>
    <row r="8324" spans="1:7" x14ac:dyDescent="0.25">
      <c r="A8324" s="1">
        <v>43649</v>
      </c>
      <c r="B8324">
        <v>8100.3500979999999</v>
      </c>
      <c r="C8324">
        <v>8122.3901370000003</v>
      </c>
      <c r="D8324">
        <v>8092.2597660000001</v>
      </c>
      <c r="E8324">
        <v>8092.6801759999998</v>
      </c>
      <c r="F8324">
        <v>8090.5996089999999</v>
      </c>
      <c r="G8324">
        <v>101300</v>
      </c>
    </row>
    <row r="8325" spans="1:7" x14ac:dyDescent="0.25">
      <c r="A8325" s="1">
        <v>43650</v>
      </c>
      <c r="B8325">
        <v>8096.2797849999997</v>
      </c>
      <c r="C8325">
        <v>8112.8398440000001</v>
      </c>
      <c r="D8325">
        <v>8064.919922</v>
      </c>
      <c r="E8325">
        <v>8064.919922</v>
      </c>
      <c r="F8325">
        <v>8062.8466799999997</v>
      </c>
      <c r="G8325">
        <v>69800</v>
      </c>
    </row>
    <row r="8326" spans="1:7" x14ac:dyDescent="0.25">
      <c r="A8326" s="1">
        <v>43651</v>
      </c>
      <c r="B8326">
        <v>8072.2099609999996</v>
      </c>
      <c r="C8326">
        <v>8125.1601559999999</v>
      </c>
      <c r="D8326">
        <v>8072.2099609999996</v>
      </c>
      <c r="E8326">
        <v>8117.9399409999996</v>
      </c>
      <c r="F8326">
        <v>8115.8530270000001</v>
      </c>
      <c r="G8326">
        <v>84800</v>
      </c>
    </row>
    <row r="8327" spans="1:7" x14ac:dyDescent="0.25">
      <c r="A8327" s="1">
        <v>43654</v>
      </c>
      <c r="B8327">
        <v>8108.25</v>
      </c>
      <c r="C8327">
        <v>8108.5400390000004</v>
      </c>
      <c r="D8327">
        <v>8051.5200199999999</v>
      </c>
      <c r="E8327">
        <v>8051.5200199999999</v>
      </c>
      <c r="F8327">
        <v>8049.4501950000003</v>
      </c>
      <c r="G8327">
        <v>82400</v>
      </c>
    </row>
    <row r="8328" spans="1:7" x14ac:dyDescent="0.25">
      <c r="A8328" s="1">
        <v>43655</v>
      </c>
      <c r="B8328">
        <v>8045.1201170000004</v>
      </c>
      <c r="C8328">
        <v>8053.6201170000004</v>
      </c>
      <c r="D8328">
        <v>8010.6899409999996</v>
      </c>
      <c r="E8328">
        <v>8042.0400390000004</v>
      </c>
      <c r="F8328">
        <v>8039.9726559999999</v>
      </c>
      <c r="G8328">
        <v>89300</v>
      </c>
    </row>
    <row r="8329" spans="1:7" x14ac:dyDescent="0.25">
      <c r="A8329" s="1">
        <v>43656</v>
      </c>
      <c r="B8329">
        <v>8051.4501950000003</v>
      </c>
      <c r="C8329">
        <v>8078.2099609999996</v>
      </c>
      <c r="D8329">
        <v>8020.8701170000004</v>
      </c>
      <c r="E8329">
        <v>8078.2099609999996</v>
      </c>
      <c r="F8329">
        <v>8076.1333009999998</v>
      </c>
      <c r="G8329">
        <v>86800</v>
      </c>
    </row>
    <row r="8330" spans="1:7" x14ac:dyDescent="0.25">
      <c r="A8330" s="1">
        <v>43657</v>
      </c>
      <c r="B8330">
        <v>8098.3701170000004</v>
      </c>
      <c r="C8330">
        <v>8154.4902339999999</v>
      </c>
      <c r="D8330">
        <v>8083.2202150000003</v>
      </c>
      <c r="E8330">
        <v>8154.4902339999999</v>
      </c>
      <c r="F8330">
        <v>8152.3940430000002</v>
      </c>
      <c r="G8330">
        <v>89700</v>
      </c>
    </row>
    <row r="8331" spans="1:7" x14ac:dyDescent="0.25">
      <c r="A8331" s="1">
        <v>43658</v>
      </c>
      <c r="B8331">
        <v>8159.6298829999996</v>
      </c>
      <c r="C8331">
        <v>8197.5195309999999</v>
      </c>
      <c r="D8331">
        <v>8141.8198240000002</v>
      </c>
      <c r="E8331">
        <v>8141.8198240000002</v>
      </c>
      <c r="F8331">
        <v>8139.7265630000002</v>
      </c>
      <c r="G8331">
        <v>142200</v>
      </c>
    </row>
    <row r="8332" spans="1:7" x14ac:dyDescent="0.25">
      <c r="A8332" s="1">
        <v>43661</v>
      </c>
      <c r="B8332">
        <v>8153.8798829999996</v>
      </c>
      <c r="C8332">
        <v>8365.2900389999995</v>
      </c>
      <c r="D8332">
        <v>8153.8798829999996</v>
      </c>
      <c r="E8332">
        <v>8365.2900389999995</v>
      </c>
      <c r="F8332">
        <v>8363.1396480000003</v>
      </c>
      <c r="G8332">
        <v>139400</v>
      </c>
    </row>
    <row r="8333" spans="1:7" x14ac:dyDescent="0.25">
      <c r="A8333" s="1">
        <v>43662</v>
      </c>
      <c r="B8333">
        <v>8354.8398440000001</v>
      </c>
      <c r="C8333">
        <v>8419.5898440000001</v>
      </c>
      <c r="D8333">
        <v>8263.5703130000002</v>
      </c>
      <c r="E8333">
        <v>8263.5703130000002</v>
      </c>
      <c r="F8333">
        <v>8261.4462889999995</v>
      </c>
      <c r="G8333">
        <v>179700</v>
      </c>
    </row>
    <row r="8334" spans="1:7" x14ac:dyDescent="0.25">
      <c r="A8334" s="1">
        <v>43663</v>
      </c>
      <c r="B8334">
        <v>8286.8603519999997</v>
      </c>
      <c r="C8334">
        <v>8311.6796880000002</v>
      </c>
      <c r="D8334">
        <v>8232.0996090000008</v>
      </c>
      <c r="E8334">
        <v>8233.4804690000001</v>
      </c>
      <c r="F8334">
        <v>8231.3642579999996</v>
      </c>
      <c r="G8334">
        <v>87300</v>
      </c>
    </row>
    <row r="8335" spans="1:7" x14ac:dyDescent="0.25">
      <c r="A8335" s="1">
        <v>43664</v>
      </c>
      <c r="B8335">
        <v>8241.5898440000001</v>
      </c>
      <c r="C8335">
        <v>8300.4902340000008</v>
      </c>
      <c r="D8335">
        <v>8241.5898440000001</v>
      </c>
      <c r="E8335">
        <v>8258.0498050000006</v>
      </c>
      <c r="F8335">
        <v>8255.9267579999996</v>
      </c>
      <c r="G8335">
        <v>70100</v>
      </c>
    </row>
    <row r="8336" spans="1:7" x14ac:dyDescent="0.25">
      <c r="A8336" s="1">
        <v>43665</v>
      </c>
      <c r="B8336">
        <v>8280.2304690000001</v>
      </c>
      <c r="C8336">
        <v>8311.9199219999991</v>
      </c>
      <c r="D8336">
        <v>8264.5595699999994</v>
      </c>
      <c r="E8336">
        <v>8270.0703130000002</v>
      </c>
      <c r="F8336">
        <v>8267.9443360000005</v>
      </c>
      <c r="G8336">
        <v>110600</v>
      </c>
    </row>
    <row r="8337" spans="1:7" x14ac:dyDescent="0.25">
      <c r="A8337" s="1">
        <v>43668</v>
      </c>
      <c r="B8337">
        <v>8163</v>
      </c>
      <c r="C8337">
        <v>8246.8300780000009</v>
      </c>
      <c r="D8337">
        <v>8163</v>
      </c>
      <c r="E8337">
        <v>8246.8300780000009</v>
      </c>
      <c r="F8337">
        <v>8244.7099610000005</v>
      </c>
      <c r="G8337">
        <v>76600</v>
      </c>
    </row>
    <row r="8338" spans="1:7" x14ac:dyDescent="0.25">
      <c r="A8338" s="1">
        <v>43669</v>
      </c>
      <c r="B8338">
        <v>8247.9296880000002</v>
      </c>
      <c r="C8338">
        <v>8264.8896480000003</v>
      </c>
      <c r="D8338">
        <v>8226.2304690000001</v>
      </c>
      <c r="E8338">
        <v>8251.4599610000005</v>
      </c>
      <c r="F8338">
        <v>8249.3388670000004</v>
      </c>
      <c r="G8338">
        <v>92600</v>
      </c>
    </row>
    <row r="8339" spans="1:7" x14ac:dyDescent="0.25">
      <c r="A8339" s="1">
        <v>43670</v>
      </c>
      <c r="B8339">
        <v>8217.6396480000003</v>
      </c>
      <c r="C8339">
        <v>8243.8300780000009</v>
      </c>
      <c r="D8339">
        <v>8161.4902339999999</v>
      </c>
      <c r="E8339">
        <v>8161.4902339999999</v>
      </c>
      <c r="F8339">
        <v>8159.3920900000003</v>
      </c>
      <c r="G8339">
        <v>72500</v>
      </c>
    </row>
    <row r="8340" spans="1:7" x14ac:dyDescent="0.25">
      <c r="A8340" s="1">
        <v>43671</v>
      </c>
      <c r="B8340">
        <v>8169.919922</v>
      </c>
      <c r="C8340">
        <v>8272.1796880000002</v>
      </c>
      <c r="D8340">
        <v>8115.4399409999996</v>
      </c>
      <c r="E8340">
        <v>8272.1796880000002</v>
      </c>
      <c r="F8340">
        <v>8270.0527340000008</v>
      </c>
      <c r="G8340">
        <v>96200</v>
      </c>
    </row>
    <row r="8341" spans="1:7" x14ac:dyDescent="0.25">
      <c r="A8341" s="1">
        <v>43672</v>
      </c>
      <c r="B8341">
        <v>8210.5195309999999</v>
      </c>
      <c r="C8341">
        <v>8235.4599610000005</v>
      </c>
      <c r="D8341">
        <v>8177.0400390000004</v>
      </c>
      <c r="E8341">
        <v>8183.9902339999999</v>
      </c>
      <c r="F8341">
        <v>8181.8862300000001</v>
      </c>
      <c r="G8341">
        <v>75500</v>
      </c>
    </row>
    <row r="8342" spans="1:7" x14ac:dyDescent="0.25">
      <c r="A8342" s="1">
        <v>43675</v>
      </c>
      <c r="B8342">
        <v>8190.0200199999999</v>
      </c>
      <c r="C8342">
        <v>8205.1503909999992</v>
      </c>
      <c r="D8342">
        <v>8116.0600590000004</v>
      </c>
      <c r="E8342">
        <v>8188.5200199999999</v>
      </c>
      <c r="F8342">
        <v>8186.4150390000004</v>
      </c>
      <c r="G8342">
        <v>54600</v>
      </c>
    </row>
    <row r="8343" spans="1:7" x14ac:dyDescent="0.25">
      <c r="A8343" s="1">
        <v>43676</v>
      </c>
      <c r="B8343">
        <v>8176.6000979999999</v>
      </c>
      <c r="C8343">
        <v>8176.6000979999999</v>
      </c>
      <c r="D8343">
        <v>8120.7202150000003</v>
      </c>
      <c r="E8343">
        <v>8150.4599609999996</v>
      </c>
      <c r="F8343">
        <v>8148.3647460000002</v>
      </c>
      <c r="G8343">
        <v>118900</v>
      </c>
    </row>
    <row r="8344" spans="1:7" x14ac:dyDescent="0.25">
      <c r="A8344" s="1">
        <v>43677</v>
      </c>
      <c r="B8344">
        <v>8142.1601559999999</v>
      </c>
      <c r="C8344">
        <v>8142.1601559999999</v>
      </c>
      <c r="D8344">
        <v>8023.4501950000003</v>
      </c>
      <c r="E8344">
        <v>8045.7998049999997</v>
      </c>
      <c r="F8344">
        <v>8043.7314450000003</v>
      </c>
      <c r="G8344">
        <v>105100</v>
      </c>
    </row>
    <row r="8345" spans="1:7" x14ac:dyDescent="0.25">
      <c r="A8345" s="1">
        <v>43678</v>
      </c>
      <c r="B8345">
        <v>8035.75</v>
      </c>
      <c r="C8345">
        <v>8098.1601559999999</v>
      </c>
      <c r="D8345">
        <v>7975.5297849999997</v>
      </c>
      <c r="E8345">
        <v>8098.1601559999999</v>
      </c>
      <c r="F8345">
        <v>8096.078125</v>
      </c>
      <c r="G8345">
        <v>90800</v>
      </c>
    </row>
    <row r="8346" spans="1:7" x14ac:dyDescent="0.25">
      <c r="A8346" s="1">
        <v>43679</v>
      </c>
      <c r="B8346">
        <v>8083.3198240000002</v>
      </c>
      <c r="C8346">
        <v>8129.9301759999998</v>
      </c>
      <c r="D8346">
        <v>8006.5498049999997</v>
      </c>
      <c r="E8346">
        <v>8129.9301759999998</v>
      </c>
      <c r="F8346">
        <v>8127.8403319999998</v>
      </c>
      <c r="G8346">
        <v>75200</v>
      </c>
    </row>
    <row r="8347" spans="1:7" x14ac:dyDescent="0.25">
      <c r="A8347" s="1">
        <v>43682</v>
      </c>
      <c r="B8347">
        <v>8102</v>
      </c>
      <c r="C8347">
        <v>8102</v>
      </c>
      <c r="D8347">
        <v>7890.0200199999999</v>
      </c>
      <c r="E8347">
        <v>7890.0200199999999</v>
      </c>
      <c r="F8347">
        <v>7887.9916990000002</v>
      </c>
      <c r="G8347">
        <v>124800</v>
      </c>
    </row>
    <row r="8348" spans="1:7" x14ac:dyDescent="0.25">
      <c r="A8348" s="1">
        <v>43683</v>
      </c>
      <c r="B8348">
        <v>7832.6899409999996</v>
      </c>
      <c r="C8348">
        <v>7832.6899409999996</v>
      </c>
      <c r="D8348">
        <v>7720.0200199999999</v>
      </c>
      <c r="E8348">
        <v>7766.75</v>
      </c>
      <c r="F8348">
        <v>7764.7534180000002</v>
      </c>
      <c r="G8348">
        <v>163600</v>
      </c>
    </row>
    <row r="8349" spans="1:7" x14ac:dyDescent="0.25">
      <c r="A8349" s="1">
        <v>43684</v>
      </c>
      <c r="B8349">
        <v>7792.3100590000004</v>
      </c>
      <c r="C8349">
        <v>7917.3901370000003</v>
      </c>
      <c r="D8349">
        <v>7792.3100590000004</v>
      </c>
      <c r="E8349">
        <v>7917.3901370000003</v>
      </c>
      <c r="F8349">
        <v>7915.3549800000001</v>
      </c>
      <c r="G8349">
        <v>96000</v>
      </c>
    </row>
    <row r="8350" spans="1:7" x14ac:dyDescent="0.25">
      <c r="A8350" s="1">
        <v>43685</v>
      </c>
      <c r="B8350">
        <v>7931.9101559999999</v>
      </c>
      <c r="C8350">
        <v>7959.3398440000001</v>
      </c>
      <c r="D8350">
        <v>7910.4599609999996</v>
      </c>
      <c r="E8350">
        <v>7914.1601559999999</v>
      </c>
      <c r="F8350">
        <v>7912.1254879999997</v>
      </c>
      <c r="G8350">
        <v>136100</v>
      </c>
    </row>
    <row r="8351" spans="1:7" x14ac:dyDescent="0.25">
      <c r="A8351" s="1">
        <v>43686</v>
      </c>
      <c r="B8351">
        <v>7918.5400390000004</v>
      </c>
      <c r="C8351">
        <v>7941.9599609999996</v>
      </c>
      <c r="D8351">
        <v>7854.3901370000003</v>
      </c>
      <c r="E8351">
        <v>7854.3901370000003</v>
      </c>
      <c r="F8351">
        <v>7852.3710940000001</v>
      </c>
      <c r="G8351">
        <v>101200</v>
      </c>
    </row>
    <row r="8352" spans="1:7" hidden="1" x14ac:dyDescent="0.25">
      <c r="A8352" s="1">
        <v>43689</v>
      </c>
      <c r="B8352" t="s">
        <v>21</v>
      </c>
      <c r="C8352" t="s">
        <v>21</v>
      </c>
      <c r="D8352" t="s">
        <v>21</v>
      </c>
      <c r="E8352" t="s">
        <v>21</v>
      </c>
      <c r="F8352" t="s">
        <v>21</v>
      </c>
      <c r="G8352" t="s">
        <v>21</v>
      </c>
    </row>
    <row r="8353" spans="1:7" x14ac:dyDescent="0.25">
      <c r="A8353" s="1">
        <v>43690</v>
      </c>
      <c r="B8353">
        <v>7849.4301759999998</v>
      </c>
      <c r="C8353">
        <v>7850.8701170000004</v>
      </c>
      <c r="D8353">
        <v>7622.2700199999999</v>
      </c>
      <c r="E8353">
        <v>7788.4501950000003</v>
      </c>
      <c r="F8353">
        <v>7786.4477539999998</v>
      </c>
      <c r="G8353">
        <v>235500</v>
      </c>
    </row>
    <row r="8354" spans="1:7" x14ac:dyDescent="0.25">
      <c r="A8354" s="1">
        <v>43691</v>
      </c>
      <c r="B8354">
        <v>7858.6499020000001</v>
      </c>
      <c r="C8354">
        <v>7858.6499020000001</v>
      </c>
      <c r="D8354">
        <v>7858.6499020000001</v>
      </c>
      <c r="E8354">
        <v>7858.6499020000001</v>
      </c>
      <c r="F8354">
        <v>7856.6298829999996</v>
      </c>
      <c r="G8354">
        <v>0</v>
      </c>
    </row>
    <row r="8355" spans="1:7" x14ac:dyDescent="0.25">
      <c r="A8355" s="1">
        <v>43692</v>
      </c>
      <c r="B8355">
        <v>7719.0200199999999</v>
      </c>
      <c r="C8355">
        <v>7828.8598629999997</v>
      </c>
      <c r="D8355">
        <v>7624.2001950000003</v>
      </c>
      <c r="E8355">
        <v>7828.8598629999997</v>
      </c>
      <c r="F8355">
        <v>7826.8471680000002</v>
      </c>
      <c r="G8355">
        <v>198000</v>
      </c>
    </row>
    <row r="8356" spans="1:7" x14ac:dyDescent="0.25">
      <c r="A8356" s="1">
        <v>43693</v>
      </c>
      <c r="B8356">
        <v>7802.5600590000004</v>
      </c>
      <c r="C8356">
        <v>7885.9399409999996</v>
      </c>
      <c r="D8356">
        <v>7777.0698240000002</v>
      </c>
      <c r="E8356">
        <v>7795.9799800000001</v>
      </c>
      <c r="F8356">
        <v>7793.9760740000002</v>
      </c>
      <c r="G8356">
        <v>167300</v>
      </c>
    </row>
    <row r="8357" spans="1:7" x14ac:dyDescent="0.25">
      <c r="A8357" s="1">
        <v>43696</v>
      </c>
      <c r="B8357">
        <v>7813.919922</v>
      </c>
      <c r="C8357">
        <v>7938.3500979999999</v>
      </c>
      <c r="D8357">
        <v>7765.1499020000001</v>
      </c>
      <c r="E8357">
        <v>7938.3500979999999</v>
      </c>
      <c r="F8357">
        <v>7936.3095700000003</v>
      </c>
      <c r="G8357">
        <v>214000</v>
      </c>
    </row>
    <row r="8358" spans="1:7" x14ac:dyDescent="0.25">
      <c r="A8358" s="1">
        <v>43697</v>
      </c>
      <c r="B8358">
        <v>7917.5898440000001</v>
      </c>
      <c r="C8358">
        <v>7917.5898440000001</v>
      </c>
      <c r="D8358">
        <v>7845.1499020000001</v>
      </c>
      <c r="E8358">
        <v>7886.9101559999999</v>
      </c>
      <c r="F8358">
        <v>7884.8828130000002</v>
      </c>
      <c r="G8358">
        <v>123600</v>
      </c>
    </row>
    <row r="8359" spans="1:7" hidden="1" x14ac:dyDescent="0.25">
      <c r="A8359" s="1">
        <v>43698</v>
      </c>
      <c r="B8359" t="s">
        <v>21</v>
      </c>
      <c r="C8359" t="s">
        <v>21</v>
      </c>
      <c r="D8359" t="s">
        <v>21</v>
      </c>
      <c r="E8359" t="s">
        <v>21</v>
      </c>
      <c r="F8359" t="s">
        <v>21</v>
      </c>
      <c r="G8359" t="s">
        <v>21</v>
      </c>
    </row>
    <row r="8360" spans="1:7" x14ac:dyDescent="0.25">
      <c r="A8360" s="1">
        <v>43699</v>
      </c>
      <c r="B8360">
        <v>7842.0898440000001</v>
      </c>
      <c r="C8360">
        <v>7848.830078</v>
      </c>
      <c r="D8360">
        <v>7755.419922</v>
      </c>
      <c r="E8360">
        <v>7848.830078</v>
      </c>
      <c r="F8360">
        <v>7846.8125</v>
      </c>
      <c r="G8360">
        <v>268000</v>
      </c>
    </row>
    <row r="8361" spans="1:7" x14ac:dyDescent="0.25">
      <c r="A8361" s="1">
        <v>43700</v>
      </c>
      <c r="B8361">
        <v>7806.0498049999997</v>
      </c>
      <c r="C8361">
        <v>7889.4101559999999</v>
      </c>
      <c r="D8361">
        <v>7747.3901370000003</v>
      </c>
      <c r="E8361">
        <v>7889.4101559999999</v>
      </c>
      <c r="F8361">
        <v>7887.3818359999996</v>
      </c>
      <c r="G8361">
        <v>159400</v>
      </c>
    </row>
    <row r="8362" spans="1:7" hidden="1" x14ac:dyDescent="0.25">
      <c r="A8362" s="1">
        <v>43703</v>
      </c>
      <c r="B8362" t="s">
        <v>21</v>
      </c>
      <c r="C8362" t="s">
        <v>21</v>
      </c>
      <c r="D8362" t="s">
        <v>21</v>
      </c>
      <c r="E8362" t="s">
        <v>21</v>
      </c>
      <c r="F8362" t="s">
        <v>21</v>
      </c>
      <c r="G8362" t="s">
        <v>21</v>
      </c>
    </row>
    <row r="8363" spans="1:7" x14ac:dyDescent="0.25">
      <c r="A8363" s="1">
        <v>43704</v>
      </c>
      <c r="B8363">
        <v>7832.419922</v>
      </c>
      <c r="C8363">
        <v>7832.419922</v>
      </c>
      <c r="D8363">
        <v>7723.9399409999996</v>
      </c>
      <c r="E8363">
        <v>7747.3798829999996</v>
      </c>
      <c r="F8363">
        <v>7745.3881840000004</v>
      </c>
      <c r="G8363">
        <v>282700</v>
      </c>
    </row>
    <row r="8364" spans="1:7" x14ac:dyDescent="0.25">
      <c r="A8364" s="1">
        <v>43705</v>
      </c>
      <c r="B8364">
        <v>7762.580078</v>
      </c>
      <c r="C8364">
        <v>7847.5</v>
      </c>
      <c r="D8364">
        <v>7734.419922</v>
      </c>
      <c r="E8364">
        <v>7847.5</v>
      </c>
      <c r="F8364">
        <v>7845.482422</v>
      </c>
      <c r="G8364">
        <v>180200</v>
      </c>
    </row>
    <row r="8365" spans="1:7" x14ac:dyDescent="0.25">
      <c r="A8365" s="1">
        <v>43706</v>
      </c>
      <c r="B8365">
        <v>7851.2597660000001</v>
      </c>
      <c r="C8365">
        <v>7892.8100590000004</v>
      </c>
      <c r="D8365">
        <v>7800.9702150000003</v>
      </c>
      <c r="E8365">
        <v>7892.8100590000004</v>
      </c>
      <c r="F8365">
        <v>7890.78125</v>
      </c>
      <c r="G8365">
        <v>132300</v>
      </c>
    </row>
    <row r="8366" spans="1:7" x14ac:dyDescent="0.25">
      <c r="A8366" s="1">
        <v>43707</v>
      </c>
      <c r="B8366">
        <v>7918.4399409999996</v>
      </c>
      <c r="C8366">
        <v>7986.2597660000001</v>
      </c>
      <c r="D8366">
        <v>7903.0097660000001</v>
      </c>
      <c r="E8366">
        <v>7979.6601559999999</v>
      </c>
      <c r="F8366">
        <v>7977.6088870000003</v>
      </c>
      <c r="G8366">
        <v>235800</v>
      </c>
    </row>
    <row r="8367" spans="1:7" x14ac:dyDescent="0.25">
      <c r="A8367" s="1">
        <v>43710</v>
      </c>
      <c r="B8367">
        <v>7954.1499020000001</v>
      </c>
      <c r="C8367">
        <v>7956.6801759999998</v>
      </c>
      <c r="D8367">
        <v>7918.5297849999997</v>
      </c>
      <c r="E8367">
        <v>7918.5297849999997</v>
      </c>
      <c r="F8367">
        <v>7916.4941410000001</v>
      </c>
      <c r="G8367">
        <v>88800</v>
      </c>
    </row>
    <row r="8368" spans="1:7" x14ac:dyDescent="0.25">
      <c r="A8368" s="1">
        <v>43711</v>
      </c>
      <c r="B8368">
        <v>7804.7099609999996</v>
      </c>
      <c r="C8368">
        <v>7804.7099609999996</v>
      </c>
      <c r="D8368">
        <v>7804.7099609999996</v>
      </c>
      <c r="E8368">
        <v>7804.7099609999996</v>
      </c>
      <c r="F8368">
        <v>7802.7036129999997</v>
      </c>
      <c r="G8368">
        <v>0</v>
      </c>
    </row>
    <row r="8369" spans="1:7" x14ac:dyDescent="0.25">
      <c r="A8369" s="1">
        <v>43712</v>
      </c>
      <c r="B8369">
        <v>7838.7700199999999</v>
      </c>
      <c r="C8369">
        <v>7852.1601559999999</v>
      </c>
      <c r="D8369">
        <v>7794.580078</v>
      </c>
      <c r="E8369">
        <v>7840.8598629999997</v>
      </c>
      <c r="F8369">
        <v>7838.8442379999997</v>
      </c>
      <c r="G8369">
        <v>101200</v>
      </c>
    </row>
    <row r="8370" spans="1:7" x14ac:dyDescent="0.25">
      <c r="A8370" s="1">
        <v>43713</v>
      </c>
      <c r="B8370">
        <v>7861.830078</v>
      </c>
      <c r="C8370">
        <v>7916.9599609999996</v>
      </c>
      <c r="D8370">
        <v>7854.1601559999999</v>
      </c>
      <c r="E8370">
        <v>7898.1899409999996</v>
      </c>
      <c r="F8370">
        <v>7896.1596680000002</v>
      </c>
      <c r="G8370">
        <v>230800</v>
      </c>
    </row>
    <row r="8371" spans="1:7" x14ac:dyDescent="0.25">
      <c r="A8371" s="1">
        <v>43714</v>
      </c>
      <c r="B8371">
        <v>7915.6201170000004</v>
      </c>
      <c r="C8371">
        <v>7969.3398440000001</v>
      </c>
      <c r="D8371">
        <v>7915.6201170000004</v>
      </c>
      <c r="E8371">
        <v>7933.4702150000003</v>
      </c>
      <c r="F8371">
        <v>7931.4306640000004</v>
      </c>
      <c r="G8371">
        <v>104900</v>
      </c>
    </row>
    <row r="8372" spans="1:7" x14ac:dyDescent="0.25">
      <c r="A8372" s="1">
        <v>43717</v>
      </c>
      <c r="B8372">
        <v>7952.8798829999996</v>
      </c>
      <c r="C8372">
        <v>7961.0097660000001</v>
      </c>
      <c r="D8372">
        <v>7927.8901370000003</v>
      </c>
      <c r="E8372">
        <v>7960.1201170000004</v>
      </c>
      <c r="F8372">
        <v>7958.0737300000001</v>
      </c>
      <c r="G8372">
        <v>52800</v>
      </c>
    </row>
    <row r="8373" spans="1:7" x14ac:dyDescent="0.25">
      <c r="A8373" s="1">
        <v>43718</v>
      </c>
      <c r="B8373">
        <v>7933.2202150000003</v>
      </c>
      <c r="C8373">
        <v>7938.330078</v>
      </c>
      <c r="D8373">
        <v>7893.7402339999999</v>
      </c>
      <c r="E8373">
        <v>7929.4799800000001</v>
      </c>
      <c r="F8373">
        <v>7927.4414059999999</v>
      </c>
      <c r="G8373">
        <v>77700</v>
      </c>
    </row>
    <row r="8374" spans="1:7" x14ac:dyDescent="0.25">
      <c r="A8374" s="1">
        <v>43719</v>
      </c>
      <c r="B8374">
        <v>7931.3798829999996</v>
      </c>
      <c r="C8374">
        <v>7967.8999020000001</v>
      </c>
      <c r="D8374">
        <v>7921.5898440000001</v>
      </c>
      <c r="E8374">
        <v>7967.8999020000001</v>
      </c>
      <c r="F8374">
        <v>7965.8515630000002</v>
      </c>
      <c r="G8374">
        <v>107400</v>
      </c>
    </row>
    <row r="8375" spans="1:7" x14ac:dyDescent="0.25">
      <c r="A8375" s="1">
        <v>43720</v>
      </c>
      <c r="B8375">
        <v>7947.25</v>
      </c>
      <c r="C8375">
        <v>7960.2402339999999</v>
      </c>
      <c r="D8375">
        <v>7937.9902339999999</v>
      </c>
      <c r="E8375">
        <v>7944.4301759999998</v>
      </c>
      <c r="F8375">
        <v>7942.3876950000003</v>
      </c>
      <c r="G8375">
        <v>110100</v>
      </c>
    </row>
    <row r="8376" spans="1:7" x14ac:dyDescent="0.25">
      <c r="A8376" s="1">
        <v>43721</v>
      </c>
      <c r="B8376">
        <v>7950.1601559999999</v>
      </c>
      <c r="C8376">
        <v>7995.1298829999996</v>
      </c>
      <c r="D8376">
        <v>7941.5297849999997</v>
      </c>
      <c r="E8376">
        <v>7992.3198240000002</v>
      </c>
      <c r="F8376">
        <v>7990.2651370000003</v>
      </c>
      <c r="G8376">
        <v>92800</v>
      </c>
    </row>
    <row r="8377" spans="1:7" x14ac:dyDescent="0.25">
      <c r="A8377" s="1">
        <v>43724</v>
      </c>
      <c r="B8377">
        <v>7981.6098629999997</v>
      </c>
      <c r="C8377">
        <v>7996.8999020000001</v>
      </c>
      <c r="D8377">
        <v>7911.6899409999996</v>
      </c>
      <c r="E8377">
        <v>7996.8999020000001</v>
      </c>
      <c r="F8377">
        <v>7994.8442379999997</v>
      </c>
      <c r="G8377">
        <v>85700</v>
      </c>
    </row>
    <row r="8378" spans="1:7" x14ac:dyDescent="0.25">
      <c r="A8378" s="1">
        <v>43725</v>
      </c>
      <c r="B8378">
        <v>7969.669922</v>
      </c>
      <c r="C8378">
        <v>7969.669922</v>
      </c>
      <c r="D8378">
        <v>7910.25</v>
      </c>
      <c r="E8378">
        <v>7932.2299800000001</v>
      </c>
      <c r="F8378">
        <v>7930.1909180000002</v>
      </c>
      <c r="G8378">
        <v>76700</v>
      </c>
    </row>
    <row r="8379" spans="1:7" x14ac:dyDescent="0.25">
      <c r="A8379" s="1">
        <v>43726</v>
      </c>
      <c r="B8379">
        <v>7932.6899409999996</v>
      </c>
      <c r="C8379">
        <v>7932.6899409999996</v>
      </c>
      <c r="D8379">
        <v>7892.9501950000003</v>
      </c>
      <c r="E8379">
        <v>7915.2900390000004</v>
      </c>
      <c r="F8379">
        <v>7913.2553710000002</v>
      </c>
      <c r="G8379">
        <v>76200</v>
      </c>
    </row>
    <row r="8380" spans="1:7" x14ac:dyDescent="0.25">
      <c r="A8380" s="1">
        <v>43727</v>
      </c>
      <c r="B8380">
        <v>7911.8798829999996</v>
      </c>
      <c r="C8380">
        <v>7919.8500979999999</v>
      </c>
      <c r="D8380">
        <v>7885.1801759999998</v>
      </c>
      <c r="E8380">
        <v>7911.3198240000002</v>
      </c>
      <c r="F8380">
        <v>7909.2861329999996</v>
      </c>
      <c r="G8380">
        <v>62600</v>
      </c>
    </row>
    <row r="8381" spans="1:7" x14ac:dyDescent="0.25">
      <c r="A8381" s="1">
        <v>43728</v>
      </c>
      <c r="B8381">
        <v>7902.330078</v>
      </c>
      <c r="C8381">
        <v>7906.25</v>
      </c>
      <c r="D8381">
        <v>7864.1098629999997</v>
      </c>
      <c r="E8381">
        <v>7871.1098629999997</v>
      </c>
      <c r="F8381">
        <v>7869.0864259999998</v>
      </c>
      <c r="G8381">
        <v>168900</v>
      </c>
    </row>
    <row r="8382" spans="1:7" x14ac:dyDescent="0.25">
      <c r="A8382" s="1">
        <v>43731</v>
      </c>
      <c r="B8382">
        <v>7872.1201170000004</v>
      </c>
      <c r="C8382">
        <v>7877.4399409999996</v>
      </c>
      <c r="D8382">
        <v>7823.1298829999996</v>
      </c>
      <c r="E8382">
        <v>7867.5097660000001</v>
      </c>
      <c r="F8382">
        <v>7865.4873049999997</v>
      </c>
      <c r="G8382">
        <v>88400</v>
      </c>
    </row>
    <row r="8383" spans="1:7" x14ac:dyDescent="0.25">
      <c r="A8383" s="1">
        <v>43732</v>
      </c>
      <c r="B8383">
        <v>7865.3798829999996</v>
      </c>
      <c r="C8383">
        <v>7893.9399409999996</v>
      </c>
      <c r="D8383">
        <v>7850.2700199999999</v>
      </c>
      <c r="E8383">
        <v>7893.9399409999996</v>
      </c>
      <c r="F8383">
        <v>7891.9106449999999</v>
      </c>
      <c r="G8383">
        <v>171700</v>
      </c>
    </row>
    <row r="8384" spans="1:7" x14ac:dyDescent="0.25">
      <c r="A8384" s="1">
        <v>43733</v>
      </c>
      <c r="B8384">
        <v>7890</v>
      </c>
      <c r="C8384">
        <v>7896.2402339999999</v>
      </c>
      <c r="D8384">
        <v>7790.2900390000004</v>
      </c>
      <c r="E8384">
        <v>7896.2402339999999</v>
      </c>
      <c r="F8384">
        <v>7894.2104490000002</v>
      </c>
      <c r="G8384">
        <v>109700</v>
      </c>
    </row>
    <row r="8385" spans="1:7" x14ac:dyDescent="0.25">
      <c r="A8385" s="1">
        <v>43734</v>
      </c>
      <c r="B8385">
        <v>7893.669922</v>
      </c>
      <c r="C8385">
        <v>7905.7402339999999</v>
      </c>
      <c r="D8385">
        <v>7865.1000979999999</v>
      </c>
      <c r="E8385">
        <v>7896.4799800000001</v>
      </c>
      <c r="F8385">
        <v>7894.4501950000003</v>
      </c>
      <c r="G8385">
        <v>92500</v>
      </c>
    </row>
    <row r="8386" spans="1:7" x14ac:dyDescent="0.25">
      <c r="A8386" s="1">
        <v>43735</v>
      </c>
      <c r="B8386">
        <v>7908.3901370000003</v>
      </c>
      <c r="C8386">
        <v>7908.3901370000003</v>
      </c>
      <c r="D8386">
        <v>7808.1899409999996</v>
      </c>
      <c r="E8386">
        <v>7819.2202150000003</v>
      </c>
      <c r="F8386">
        <v>7817.2099609999996</v>
      </c>
      <c r="G8386">
        <v>167300</v>
      </c>
    </row>
    <row r="8387" spans="1:7" x14ac:dyDescent="0.25">
      <c r="A8387" s="1">
        <v>43738</v>
      </c>
      <c r="B8387">
        <v>7825.2001950000003</v>
      </c>
      <c r="C8387">
        <v>7825.2001950000003</v>
      </c>
      <c r="D8387">
        <v>7775.5097660000001</v>
      </c>
      <c r="E8387">
        <v>7779.0698240000002</v>
      </c>
      <c r="F8387">
        <v>7777.0698240000002</v>
      </c>
      <c r="G8387">
        <v>156900</v>
      </c>
    </row>
    <row r="8388" spans="1:7" x14ac:dyDescent="0.25">
      <c r="A8388" s="1">
        <v>43739</v>
      </c>
      <c r="B8388">
        <v>7785.2402339999999</v>
      </c>
      <c r="C8388">
        <v>7792.580078</v>
      </c>
      <c r="D8388">
        <v>7710.5498049999997</v>
      </c>
      <c r="E8388">
        <v>7739.8598629999997</v>
      </c>
      <c r="F8388">
        <v>7737.8701170000004</v>
      </c>
      <c r="G8388">
        <v>119400</v>
      </c>
    </row>
    <row r="8389" spans="1:7" x14ac:dyDescent="0.25">
      <c r="A8389" s="1">
        <v>43740</v>
      </c>
      <c r="B8389">
        <v>7721.5600590000004</v>
      </c>
      <c r="C8389">
        <v>7721.5600590000004</v>
      </c>
      <c r="D8389">
        <v>7610.6801759999998</v>
      </c>
      <c r="E8389">
        <v>7610.6801759999998</v>
      </c>
      <c r="F8389">
        <v>7608.7236329999996</v>
      </c>
      <c r="G8389">
        <v>136700</v>
      </c>
    </row>
    <row r="8390" spans="1:7" x14ac:dyDescent="0.25">
      <c r="A8390" s="1">
        <v>43741</v>
      </c>
      <c r="B8390">
        <v>7587.6899409999996</v>
      </c>
      <c r="C8390">
        <v>7587.6899409999996</v>
      </c>
      <c r="D8390">
        <v>7514.0498049999997</v>
      </c>
      <c r="E8390">
        <v>7545.5498049999997</v>
      </c>
      <c r="F8390">
        <v>7543.6098629999997</v>
      </c>
      <c r="G8390">
        <v>116800</v>
      </c>
    </row>
    <row r="8391" spans="1:7" x14ac:dyDescent="0.25">
      <c r="A8391" s="1">
        <v>43742</v>
      </c>
      <c r="B8391">
        <v>7570.4301759999998</v>
      </c>
      <c r="C8391">
        <v>7704.6000979999999</v>
      </c>
      <c r="D8391">
        <v>7570.4301759999998</v>
      </c>
      <c r="E8391">
        <v>7704.6000979999999</v>
      </c>
      <c r="F8391">
        <v>7702.6196289999998</v>
      </c>
      <c r="G8391">
        <v>137100</v>
      </c>
    </row>
    <row r="8392" spans="1:7" x14ac:dyDescent="0.25">
      <c r="A8392" s="1">
        <v>43745</v>
      </c>
      <c r="B8392">
        <v>7697.419922</v>
      </c>
      <c r="C8392">
        <v>7715.8500979999999</v>
      </c>
      <c r="D8392">
        <v>7655.4599609999996</v>
      </c>
      <c r="E8392">
        <v>7683.2202150000003</v>
      </c>
      <c r="F8392">
        <v>7681.2451170000004</v>
      </c>
      <c r="G8392">
        <v>88800</v>
      </c>
    </row>
    <row r="8393" spans="1:7" x14ac:dyDescent="0.25">
      <c r="A8393" s="1">
        <v>43746</v>
      </c>
      <c r="B8393">
        <v>7706.7700199999999</v>
      </c>
      <c r="C8393">
        <v>7792.5498049999997</v>
      </c>
      <c r="D8393">
        <v>7691.0498049999997</v>
      </c>
      <c r="E8393">
        <v>7756.7202150000003</v>
      </c>
      <c r="F8393">
        <v>7754.7260740000002</v>
      </c>
      <c r="G8393">
        <v>167400</v>
      </c>
    </row>
    <row r="8394" spans="1:7" x14ac:dyDescent="0.25">
      <c r="A8394" s="1">
        <v>43747</v>
      </c>
      <c r="B8394">
        <v>7742.4599609999996</v>
      </c>
      <c r="C8394">
        <v>7742.4599609999996</v>
      </c>
      <c r="D8394">
        <v>7676.4702150000003</v>
      </c>
      <c r="E8394">
        <v>7681.25</v>
      </c>
      <c r="F8394">
        <v>7679.2753910000001</v>
      </c>
      <c r="G8394">
        <v>66000</v>
      </c>
    </row>
    <row r="8395" spans="1:7" x14ac:dyDescent="0.25">
      <c r="A8395" s="1">
        <v>43748</v>
      </c>
      <c r="B8395">
        <v>7711.2202150000003</v>
      </c>
      <c r="C8395">
        <v>7765.0297849999997</v>
      </c>
      <c r="D8395">
        <v>7706.7797849999997</v>
      </c>
      <c r="E8395">
        <v>7765.0297849999997</v>
      </c>
      <c r="F8395">
        <v>7763.0336909999996</v>
      </c>
      <c r="G8395">
        <v>97200</v>
      </c>
    </row>
    <row r="8396" spans="1:7" x14ac:dyDescent="0.25">
      <c r="A8396" s="1">
        <v>43749</v>
      </c>
      <c r="B8396">
        <v>7766.7202150000003</v>
      </c>
      <c r="C8396">
        <v>7874.1601559999999</v>
      </c>
      <c r="D8396">
        <v>7749.5498049999997</v>
      </c>
      <c r="E8396">
        <v>7849.9399409999996</v>
      </c>
      <c r="F8396">
        <v>7847.921875</v>
      </c>
      <c r="G8396">
        <v>78800</v>
      </c>
    </row>
    <row r="8397" spans="1:7" x14ac:dyDescent="0.25">
      <c r="A8397" s="1">
        <v>43752</v>
      </c>
      <c r="B8397">
        <v>7854.0400390000004</v>
      </c>
      <c r="C8397">
        <v>7908.3398440000001</v>
      </c>
      <c r="D8397">
        <v>7853.919922</v>
      </c>
      <c r="E8397">
        <v>7884.2900390000004</v>
      </c>
      <c r="F8397">
        <v>7882.2631840000004</v>
      </c>
      <c r="G8397">
        <v>119800</v>
      </c>
    </row>
    <row r="8398" spans="1:7" x14ac:dyDescent="0.25">
      <c r="A8398" s="1">
        <v>43753</v>
      </c>
      <c r="B8398">
        <v>7887.4599609999996</v>
      </c>
      <c r="C8398">
        <v>7887.4599609999996</v>
      </c>
      <c r="D8398">
        <v>7816.080078</v>
      </c>
      <c r="E8398">
        <v>7840.3100590000004</v>
      </c>
      <c r="F8398">
        <v>7838.2944340000004</v>
      </c>
      <c r="G8398">
        <v>153200</v>
      </c>
    </row>
    <row r="8399" spans="1:7" x14ac:dyDescent="0.25">
      <c r="A8399" s="1">
        <v>43754</v>
      </c>
      <c r="B8399">
        <v>7838.830078</v>
      </c>
      <c r="C8399">
        <v>7915.2998049999997</v>
      </c>
      <c r="D8399">
        <v>7814.4702150000003</v>
      </c>
      <c r="E8399">
        <v>7915.2998049999997</v>
      </c>
      <c r="F8399">
        <v>7913.2651370000003</v>
      </c>
      <c r="G8399">
        <v>169400</v>
      </c>
    </row>
    <row r="8400" spans="1:7" x14ac:dyDescent="0.25">
      <c r="A8400" s="1">
        <v>43755</v>
      </c>
      <c r="B8400">
        <v>7913.5498049999997</v>
      </c>
      <c r="C8400">
        <v>7930.5498049999997</v>
      </c>
      <c r="D8400">
        <v>7894.580078</v>
      </c>
      <c r="E8400">
        <v>7930.5498049999997</v>
      </c>
      <c r="F8400">
        <v>7928.5112300000001</v>
      </c>
      <c r="G8400">
        <v>77600</v>
      </c>
    </row>
    <row r="8401" spans="1:7" x14ac:dyDescent="0.25">
      <c r="A8401" s="1">
        <v>43756</v>
      </c>
      <c r="B8401">
        <v>7934.0898440000001</v>
      </c>
      <c r="C8401">
        <v>7934.0898440000001</v>
      </c>
      <c r="D8401">
        <v>7885.2299800000001</v>
      </c>
      <c r="E8401">
        <v>7885.2299800000001</v>
      </c>
      <c r="F8401">
        <v>7883.203125</v>
      </c>
      <c r="G8401">
        <v>122600</v>
      </c>
    </row>
    <row r="8402" spans="1:7" x14ac:dyDescent="0.25">
      <c r="A8402" s="1">
        <v>43759</v>
      </c>
      <c r="B8402">
        <v>7874.7998049999997</v>
      </c>
      <c r="C8402">
        <v>7891.9501950000003</v>
      </c>
      <c r="D8402">
        <v>7849.7900390000004</v>
      </c>
      <c r="E8402">
        <v>7891.1298829999996</v>
      </c>
      <c r="F8402">
        <v>7889.1010740000002</v>
      </c>
      <c r="G8402">
        <v>61600</v>
      </c>
    </row>
    <row r="8403" spans="1:7" x14ac:dyDescent="0.25">
      <c r="A8403" s="1">
        <v>43760</v>
      </c>
      <c r="B8403">
        <v>7884.9902339999999</v>
      </c>
      <c r="C8403">
        <v>7955.2402339999999</v>
      </c>
      <c r="D8403">
        <v>7884.0200199999999</v>
      </c>
      <c r="E8403">
        <v>7955.2402339999999</v>
      </c>
      <c r="F8403">
        <v>7953.1953130000002</v>
      </c>
      <c r="G8403">
        <v>106000</v>
      </c>
    </row>
    <row r="8404" spans="1:7" x14ac:dyDescent="0.25">
      <c r="A8404" s="1">
        <v>43761</v>
      </c>
      <c r="B8404">
        <v>7929.0898440000001</v>
      </c>
      <c r="C8404">
        <v>7933.7597660000001</v>
      </c>
      <c r="D8404">
        <v>7890.6499020000001</v>
      </c>
      <c r="E8404">
        <v>7933.7597660000001</v>
      </c>
      <c r="F8404">
        <v>7931.7202150000003</v>
      </c>
      <c r="G8404">
        <v>74300</v>
      </c>
    </row>
    <row r="8405" spans="1:7" x14ac:dyDescent="0.25">
      <c r="A8405" s="1">
        <v>43762</v>
      </c>
      <c r="B8405">
        <v>7927.6000979999999</v>
      </c>
      <c r="C8405">
        <v>7968.1401370000003</v>
      </c>
      <c r="D8405">
        <v>7914.580078</v>
      </c>
      <c r="E8405">
        <v>7950.9799800000001</v>
      </c>
      <c r="F8405">
        <v>7948.9360349999997</v>
      </c>
      <c r="G8405">
        <v>86600</v>
      </c>
    </row>
    <row r="8406" spans="1:7" x14ac:dyDescent="0.25">
      <c r="A8406" s="1">
        <v>43763</v>
      </c>
      <c r="B8406">
        <v>7985.5200199999999</v>
      </c>
      <c r="C8406">
        <v>7985.5200199999999</v>
      </c>
      <c r="D8406">
        <v>7917.1601559999999</v>
      </c>
      <c r="E8406">
        <v>7922.5</v>
      </c>
      <c r="F8406">
        <v>7920.4633789999998</v>
      </c>
      <c r="G8406">
        <v>170300</v>
      </c>
    </row>
    <row r="8407" spans="1:7" x14ac:dyDescent="0.25">
      <c r="A8407" s="1">
        <v>43766</v>
      </c>
      <c r="B8407">
        <v>7935.0097660000001</v>
      </c>
      <c r="C8407">
        <v>7954.7099609999996</v>
      </c>
      <c r="D8407">
        <v>7912.8701170000004</v>
      </c>
      <c r="E8407">
        <v>7946.5297849999997</v>
      </c>
      <c r="F8407">
        <v>7944.4868159999996</v>
      </c>
      <c r="G8407">
        <v>88000</v>
      </c>
    </row>
    <row r="8408" spans="1:7" x14ac:dyDescent="0.25">
      <c r="A8408" s="1">
        <v>43767</v>
      </c>
      <c r="B8408">
        <v>7947.5600590000004</v>
      </c>
      <c r="C8408">
        <v>7991.1899409999996</v>
      </c>
      <c r="D8408">
        <v>7928.7299800000001</v>
      </c>
      <c r="E8408">
        <v>7991.1899409999996</v>
      </c>
      <c r="F8408">
        <v>7989.1357420000004</v>
      </c>
      <c r="G8408">
        <v>141700</v>
      </c>
    </row>
    <row r="8409" spans="1:7" x14ac:dyDescent="0.25">
      <c r="A8409" s="1">
        <v>43768</v>
      </c>
      <c r="B8409">
        <v>8020.7700199999999</v>
      </c>
      <c r="C8409">
        <v>8020.7700199999999</v>
      </c>
      <c r="D8409">
        <v>7965.7700199999999</v>
      </c>
      <c r="E8409">
        <v>8020.0600590000004</v>
      </c>
      <c r="F8409">
        <v>8017.9985349999997</v>
      </c>
      <c r="G8409">
        <v>104300</v>
      </c>
    </row>
    <row r="8410" spans="1:7" x14ac:dyDescent="0.25">
      <c r="A8410" s="1">
        <v>43769</v>
      </c>
      <c r="B8410">
        <v>8020.4301759999998</v>
      </c>
      <c r="C8410">
        <v>8020.6801759999998</v>
      </c>
      <c r="D8410">
        <v>7967.5400390000004</v>
      </c>
      <c r="E8410">
        <v>7977.1201170000004</v>
      </c>
      <c r="F8410">
        <v>7975.0693359999996</v>
      </c>
      <c r="G8410">
        <v>133700</v>
      </c>
    </row>
    <row r="8411" spans="1:7" hidden="1" x14ac:dyDescent="0.25">
      <c r="A8411" s="1">
        <v>43770</v>
      </c>
      <c r="B8411" t="s">
        <v>21</v>
      </c>
      <c r="C8411" t="s">
        <v>21</v>
      </c>
      <c r="D8411" t="s">
        <v>21</v>
      </c>
      <c r="E8411" t="s">
        <v>21</v>
      </c>
      <c r="F8411" t="s">
        <v>21</v>
      </c>
      <c r="G8411" t="s">
        <v>21</v>
      </c>
    </row>
    <row r="8412" spans="1:7" x14ac:dyDescent="0.25">
      <c r="A8412" s="1">
        <v>43773</v>
      </c>
      <c r="B8412">
        <v>8002.4702150000003</v>
      </c>
      <c r="C8412">
        <v>8059.8198240000002</v>
      </c>
      <c r="D8412">
        <v>8002.4702150000003</v>
      </c>
      <c r="E8412">
        <v>8059.6499020000001</v>
      </c>
      <c r="F8412">
        <v>8057.578125</v>
      </c>
      <c r="G8412">
        <v>109100</v>
      </c>
    </row>
    <row r="8413" spans="1:7" x14ac:dyDescent="0.25">
      <c r="A8413" s="1">
        <v>43774</v>
      </c>
      <c r="B8413">
        <v>8055.8798829999996</v>
      </c>
      <c r="C8413">
        <v>8216.6796880000002</v>
      </c>
      <c r="D8413">
        <v>8055.5600590000004</v>
      </c>
      <c r="E8413">
        <v>8104.8500979999999</v>
      </c>
      <c r="F8413">
        <v>8102.7666019999997</v>
      </c>
      <c r="G8413">
        <v>133300</v>
      </c>
    </row>
    <row r="8414" spans="1:7" x14ac:dyDescent="0.25">
      <c r="A8414" s="1">
        <v>43775</v>
      </c>
      <c r="B8414">
        <v>8216.9199219999991</v>
      </c>
      <c r="C8414">
        <v>8216.9199219999991</v>
      </c>
      <c r="D8414">
        <v>8025.8798829999996</v>
      </c>
      <c r="E8414">
        <v>8025.8798829999996</v>
      </c>
      <c r="F8414">
        <v>8023.8164059999999</v>
      </c>
      <c r="G8414">
        <v>153700</v>
      </c>
    </row>
    <row r="8415" spans="1:7" x14ac:dyDescent="0.25">
      <c r="A8415" s="1">
        <v>43776</v>
      </c>
      <c r="B8415">
        <v>8083.0400390000004</v>
      </c>
      <c r="C8415">
        <v>8083.0400390000004</v>
      </c>
      <c r="D8415">
        <v>8020.9101559999999</v>
      </c>
      <c r="E8415">
        <v>8073.8100590000004</v>
      </c>
      <c r="F8415">
        <v>8071.734375</v>
      </c>
      <c r="G8415">
        <v>92700</v>
      </c>
    </row>
    <row r="8416" spans="1:7" x14ac:dyDescent="0.25">
      <c r="A8416" s="1">
        <v>43777</v>
      </c>
      <c r="B8416">
        <v>8044.8999020000001</v>
      </c>
      <c r="C8416">
        <v>8065.7597660000001</v>
      </c>
      <c r="D8416">
        <v>7989.4799800000001</v>
      </c>
      <c r="E8416">
        <v>8065.7597660000001</v>
      </c>
      <c r="F8416">
        <v>8063.6860349999997</v>
      </c>
      <c r="G8416">
        <v>245300</v>
      </c>
    </row>
    <row r="8417" spans="1:7" x14ac:dyDescent="0.25">
      <c r="A8417" s="1">
        <v>43780</v>
      </c>
      <c r="B8417">
        <v>8055.2402339999999</v>
      </c>
      <c r="C8417">
        <v>8059.580078</v>
      </c>
      <c r="D8417">
        <v>8002.7700199999999</v>
      </c>
      <c r="E8417">
        <v>8009.3798829999996</v>
      </c>
      <c r="F8417">
        <v>8007.3208009999998</v>
      </c>
      <c r="G8417">
        <v>105400</v>
      </c>
    </row>
    <row r="8418" spans="1:7" x14ac:dyDescent="0.25">
      <c r="A8418" s="1">
        <v>43781</v>
      </c>
      <c r="B8418">
        <v>8009.9702150000003</v>
      </c>
      <c r="C8418">
        <v>8012.3398440000001</v>
      </c>
      <c r="D8418">
        <v>7962.7202150000003</v>
      </c>
      <c r="E8418">
        <v>8012.3398440000001</v>
      </c>
      <c r="F8418">
        <v>8010.2802730000003</v>
      </c>
      <c r="G8418">
        <v>96700</v>
      </c>
    </row>
    <row r="8419" spans="1:7" x14ac:dyDescent="0.25">
      <c r="A8419" s="1">
        <v>43782</v>
      </c>
      <c r="B8419">
        <v>7988.7797849999997</v>
      </c>
      <c r="C8419">
        <v>7988.7797849999997</v>
      </c>
      <c r="D8419">
        <v>7914.4501950000003</v>
      </c>
      <c r="E8419">
        <v>7947.4702150000003</v>
      </c>
      <c r="F8419">
        <v>7945.4272460000002</v>
      </c>
      <c r="G8419">
        <v>95000</v>
      </c>
    </row>
    <row r="8420" spans="1:7" x14ac:dyDescent="0.25">
      <c r="A8420" s="1">
        <v>43783</v>
      </c>
      <c r="B8420">
        <v>7926.0698240000002</v>
      </c>
      <c r="C8420">
        <v>7933.7099609999996</v>
      </c>
      <c r="D8420">
        <v>7881.2402339999999</v>
      </c>
      <c r="E8420">
        <v>7933.7099609999996</v>
      </c>
      <c r="F8420">
        <v>7931.6704099999997</v>
      </c>
      <c r="G8420">
        <v>106800</v>
      </c>
    </row>
    <row r="8421" spans="1:7" x14ac:dyDescent="0.25">
      <c r="A8421" s="1">
        <v>43784</v>
      </c>
      <c r="B8421">
        <v>7938.5898440000001</v>
      </c>
      <c r="C8421">
        <v>7946.419922</v>
      </c>
      <c r="D8421">
        <v>7905.5297849999997</v>
      </c>
      <c r="E8421">
        <v>7932.9599609999996</v>
      </c>
      <c r="F8421">
        <v>7930.9204099999997</v>
      </c>
      <c r="G8421">
        <v>120500</v>
      </c>
    </row>
    <row r="8422" spans="1:7" x14ac:dyDescent="0.25">
      <c r="A8422" s="1">
        <v>43787</v>
      </c>
      <c r="B8422">
        <v>7925.1899409999996</v>
      </c>
      <c r="C8422">
        <v>7925.1899409999996</v>
      </c>
      <c r="D8422">
        <v>7859.0400390000004</v>
      </c>
      <c r="E8422">
        <v>7880.9399409999996</v>
      </c>
      <c r="F8422">
        <v>7878.9140630000002</v>
      </c>
      <c r="G8422">
        <v>67000</v>
      </c>
    </row>
    <row r="8423" spans="1:7" x14ac:dyDescent="0.25">
      <c r="A8423" s="1">
        <v>43788</v>
      </c>
      <c r="B8423">
        <v>7882.2597660000001</v>
      </c>
      <c r="C8423">
        <v>7912.1401370000003</v>
      </c>
      <c r="D8423">
        <v>7882.2597660000001</v>
      </c>
      <c r="E8423">
        <v>7912.1401370000003</v>
      </c>
      <c r="F8423">
        <v>7910.1059569999998</v>
      </c>
      <c r="G8423">
        <v>296600</v>
      </c>
    </row>
    <row r="8424" spans="1:7" x14ac:dyDescent="0.25">
      <c r="A8424" s="1">
        <v>43789</v>
      </c>
      <c r="B8424">
        <v>7896.5600590000004</v>
      </c>
      <c r="C8424">
        <v>7898.0600590000004</v>
      </c>
      <c r="D8424">
        <v>7851.8500979999999</v>
      </c>
      <c r="E8424">
        <v>7898.0600590000004</v>
      </c>
      <c r="F8424">
        <v>7896.0297849999997</v>
      </c>
      <c r="G8424">
        <v>120500</v>
      </c>
    </row>
    <row r="8425" spans="1:7" x14ac:dyDescent="0.25">
      <c r="A8425" s="1">
        <v>43790</v>
      </c>
      <c r="B8425">
        <v>7882.0400390000004</v>
      </c>
      <c r="C8425">
        <v>7882.0400390000004</v>
      </c>
      <c r="D8425">
        <v>7744.1801759999998</v>
      </c>
      <c r="E8425">
        <v>7818.8901370000003</v>
      </c>
      <c r="F8425">
        <v>7816.8798829999996</v>
      </c>
      <c r="G8425">
        <v>139300</v>
      </c>
    </row>
    <row r="8426" spans="1:7" x14ac:dyDescent="0.25">
      <c r="A8426" s="1">
        <v>43791</v>
      </c>
      <c r="B8426">
        <v>7882.0400390000004</v>
      </c>
      <c r="C8426">
        <v>7882.0400390000004</v>
      </c>
      <c r="D8426">
        <v>7744.1801759999998</v>
      </c>
      <c r="E8426">
        <v>7818.8901370000003</v>
      </c>
      <c r="F8426">
        <v>7816.8798829999996</v>
      </c>
      <c r="G8426">
        <v>141800</v>
      </c>
    </row>
    <row r="8427" spans="1:7" x14ac:dyDescent="0.25">
      <c r="A8427" s="1">
        <v>43794</v>
      </c>
      <c r="B8427">
        <v>7787.4799800000001</v>
      </c>
      <c r="C8427">
        <v>7803.8701170000004</v>
      </c>
      <c r="D8427">
        <v>7750.2299800000001</v>
      </c>
      <c r="E8427">
        <v>7771.6201170000004</v>
      </c>
      <c r="F8427">
        <v>7769.6220700000003</v>
      </c>
      <c r="G8427">
        <v>151300</v>
      </c>
    </row>
    <row r="8428" spans="1:7" x14ac:dyDescent="0.25">
      <c r="A8428" s="1">
        <v>43795</v>
      </c>
      <c r="B8428">
        <v>7760.3798829999996</v>
      </c>
      <c r="C8428">
        <v>7817.2001950000003</v>
      </c>
      <c r="D8428">
        <v>7707.7998049999997</v>
      </c>
      <c r="E8428">
        <v>7707.7998049999997</v>
      </c>
      <c r="F8428">
        <v>7705.8183589999999</v>
      </c>
      <c r="G8428">
        <v>934800</v>
      </c>
    </row>
    <row r="8429" spans="1:7" x14ac:dyDescent="0.25">
      <c r="A8429" s="1">
        <v>43796</v>
      </c>
      <c r="B8429">
        <v>7747.4301759999998</v>
      </c>
      <c r="C8429">
        <v>7842.5200199999999</v>
      </c>
      <c r="D8429">
        <v>7744.0297849999997</v>
      </c>
      <c r="E8429">
        <v>7836.8901370000003</v>
      </c>
      <c r="F8429">
        <v>7834.8754879999997</v>
      </c>
      <c r="G8429">
        <v>0</v>
      </c>
    </row>
    <row r="8430" spans="1:7" x14ac:dyDescent="0.25">
      <c r="A8430" s="1">
        <v>43797</v>
      </c>
      <c r="B8430">
        <v>7808.580078</v>
      </c>
      <c r="C8430">
        <v>7826.8198240000002</v>
      </c>
      <c r="D8430">
        <v>7748.9501950000003</v>
      </c>
      <c r="E8430">
        <v>7768.6601559999999</v>
      </c>
      <c r="F8430">
        <v>7766.6630859999996</v>
      </c>
      <c r="G8430">
        <v>157200</v>
      </c>
    </row>
    <row r="8431" spans="1:7" x14ac:dyDescent="0.25">
      <c r="A8431" s="1">
        <v>43798</v>
      </c>
      <c r="B8431">
        <v>7754.7001950000003</v>
      </c>
      <c r="C8431">
        <v>7773.830078</v>
      </c>
      <c r="D8431">
        <v>7712.3901370000003</v>
      </c>
      <c r="E8431">
        <v>7738.9599609999996</v>
      </c>
      <c r="F8431">
        <v>7736.970703</v>
      </c>
      <c r="G8431">
        <v>115000</v>
      </c>
    </row>
    <row r="8432" spans="1:7" x14ac:dyDescent="0.25">
      <c r="A8432" s="1">
        <v>43801</v>
      </c>
      <c r="B8432">
        <v>7769.2597660000001</v>
      </c>
      <c r="C8432">
        <v>7877.1899409999996</v>
      </c>
      <c r="D8432">
        <v>7753.7597660000001</v>
      </c>
      <c r="E8432">
        <v>7877.1899409999996</v>
      </c>
      <c r="F8432">
        <v>7875.1650390000004</v>
      </c>
      <c r="G8432">
        <v>112900</v>
      </c>
    </row>
    <row r="8433" spans="1:7" x14ac:dyDescent="0.25">
      <c r="A8433" s="1">
        <v>43802</v>
      </c>
      <c r="B8433">
        <v>7858.9599609999996</v>
      </c>
      <c r="C8433">
        <v>7888.4599609999996</v>
      </c>
      <c r="D8433">
        <v>7829.3500979999999</v>
      </c>
      <c r="E8433">
        <v>7855.1801759999998</v>
      </c>
      <c r="F8433">
        <v>7853.1606449999999</v>
      </c>
      <c r="G8433">
        <v>123600</v>
      </c>
    </row>
    <row r="8434" spans="1:7" x14ac:dyDescent="0.25">
      <c r="A8434" s="1">
        <v>43803</v>
      </c>
      <c r="B8434">
        <v>7848.5297849999997</v>
      </c>
      <c r="C8434">
        <v>7848.5297849999997</v>
      </c>
      <c r="D8434">
        <v>7772.0498049999997</v>
      </c>
      <c r="E8434">
        <v>7815.9301759999998</v>
      </c>
      <c r="F8434">
        <v>7813.9208980000003</v>
      </c>
      <c r="G8434">
        <v>250600</v>
      </c>
    </row>
    <row r="8435" spans="1:7" x14ac:dyDescent="0.25">
      <c r="A8435" s="1">
        <v>43804</v>
      </c>
      <c r="B8435">
        <v>7789.7402339999999</v>
      </c>
      <c r="C8435">
        <v>7817.9702150000003</v>
      </c>
      <c r="D8435">
        <v>7777.0698240000002</v>
      </c>
      <c r="E8435">
        <v>7790.9101559999999</v>
      </c>
      <c r="F8435">
        <v>7788.9072269999997</v>
      </c>
      <c r="G8435">
        <v>171400</v>
      </c>
    </row>
    <row r="8436" spans="1:7" x14ac:dyDescent="0.25">
      <c r="A8436" s="1">
        <v>43805</v>
      </c>
      <c r="B8436">
        <v>7796.4399409999996</v>
      </c>
      <c r="C8436">
        <v>7811.1899409999996</v>
      </c>
      <c r="D8436">
        <v>7760.75</v>
      </c>
      <c r="E8436">
        <v>7801.7202150000003</v>
      </c>
      <c r="F8436">
        <v>7799.7143550000001</v>
      </c>
      <c r="G8436">
        <v>152400</v>
      </c>
    </row>
    <row r="8437" spans="1:7" x14ac:dyDescent="0.25">
      <c r="A8437" s="1">
        <v>43808</v>
      </c>
      <c r="B8437">
        <v>7825.1298829999996</v>
      </c>
      <c r="C8437">
        <v>7838.4902339999999</v>
      </c>
      <c r="D8437">
        <v>7779.7998049999997</v>
      </c>
      <c r="E8437">
        <v>7779.7998049999997</v>
      </c>
      <c r="F8437">
        <v>7777.7998049999997</v>
      </c>
      <c r="G8437">
        <v>171600</v>
      </c>
    </row>
    <row r="8438" spans="1:7" x14ac:dyDescent="0.25">
      <c r="A8438" s="1">
        <v>43809</v>
      </c>
      <c r="B8438">
        <v>7760.169922</v>
      </c>
      <c r="C8438">
        <v>7777.4501950000003</v>
      </c>
      <c r="D8438">
        <v>7735.6098629999997</v>
      </c>
      <c r="E8438">
        <v>7736.1801759999998</v>
      </c>
      <c r="F8438">
        <v>7734.1914059999999</v>
      </c>
      <c r="G8438">
        <v>117800</v>
      </c>
    </row>
    <row r="8439" spans="1:7" x14ac:dyDescent="0.25">
      <c r="A8439" s="1">
        <v>43810</v>
      </c>
      <c r="B8439">
        <v>7752.2299800000001</v>
      </c>
      <c r="C8439">
        <v>7801.1000979999999</v>
      </c>
      <c r="D8439">
        <v>7751.5297849999997</v>
      </c>
      <c r="E8439">
        <v>7786.4101559999999</v>
      </c>
      <c r="F8439">
        <v>7784.4086909999996</v>
      </c>
      <c r="G8439">
        <v>254700</v>
      </c>
    </row>
    <row r="8440" spans="1:7" x14ac:dyDescent="0.25">
      <c r="A8440" s="1">
        <v>43811</v>
      </c>
      <c r="B8440">
        <v>7744.1499020000001</v>
      </c>
      <c r="C8440">
        <v>7787.7402339999999</v>
      </c>
      <c r="D8440">
        <v>7720.5</v>
      </c>
      <c r="E8440">
        <v>7741.0698240000002</v>
      </c>
      <c r="F8440">
        <v>7739.0795900000003</v>
      </c>
      <c r="G8440">
        <v>327800</v>
      </c>
    </row>
    <row r="8441" spans="1:7" x14ac:dyDescent="0.25">
      <c r="A8441" s="1">
        <v>43812</v>
      </c>
      <c r="B8441">
        <v>7818.3999020000001</v>
      </c>
      <c r="C8441">
        <v>7884.169922</v>
      </c>
      <c r="D8441">
        <v>7804.9799800000001</v>
      </c>
      <c r="E8441">
        <v>7877.6298829999996</v>
      </c>
      <c r="F8441">
        <v>7875.6049800000001</v>
      </c>
      <c r="G8441">
        <v>390100</v>
      </c>
    </row>
    <row r="8442" spans="1:7" x14ac:dyDescent="0.25">
      <c r="A8442" s="1">
        <v>43815</v>
      </c>
      <c r="B8442">
        <v>7882.7597660000001</v>
      </c>
      <c r="C8442">
        <v>7892.2900390000004</v>
      </c>
      <c r="D8442">
        <v>7701.6000979999999</v>
      </c>
      <c r="E8442">
        <v>7701.6000979999999</v>
      </c>
      <c r="F8442">
        <v>7699.6201170000004</v>
      </c>
      <c r="G8442">
        <v>0</v>
      </c>
    </row>
    <row r="8443" spans="1:7" x14ac:dyDescent="0.25">
      <c r="A8443" s="1">
        <v>43816</v>
      </c>
      <c r="B8443">
        <v>7708.0698240000002</v>
      </c>
      <c r="C8443">
        <v>7730.4501950000003</v>
      </c>
      <c r="D8443">
        <v>7631.080078</v>
      </c>
      <c r="E8443">
        <v>7730.4501950000003</v>
      </c>
      <c r="F8443">
        <v>7728.4628910000001</v>
      </c>
      <c r="G8443">
        <v>0</v>
      </c>
    </row>
    <row r="8444" spans="1:7" x14ac:dyDescent="0.25">
      <c r="A8444" s="1">
        <v>43817</v>
      </c>
      <c r="B8444">
        <v>7751.2900390000004</v>
      </c>
      <c r="C8444">
        <v>7751.2900390000004</v>
      </c>
      <c r="D8444">
        <v>7682.9399409999996</v>
      </c>
      <c r="E8444">
        <v>7733.669922</v>
      </c>
      <c r="F8444">
        <v>7731.6816410000001</v>
      </c>
      <c r="G8444">
        <v>0</v>
      </c>
    </row>
    <row r="8445" spans="1:7" x14ac:dyDescent="0.25">
      <c r="A8445" s="1">
        <v>43818</v>
      </c>
      <c r="B8445">
        <v>7751.2099609999996</v>
      </c>
      <c r="C8445">
        <v>7751.2099609999996</v>
      </c>
      <c r="D8445">
        <v>7617.75</v>
      </c>
      <c r="E8445">
        <v>7653.9399409999996</v>
      </c>
      <c r="F8445">
        <v>7651.9721680000002</v>
      </c>
      <c r="G8445">
        <v>194600</v>
      </c>
    </row>
    <row r="8446" spans="1:7" x14ac:dyDescent="0.25">
      <c r="A8446" s="1">
        <v>43819</v>
      </c>
      <c r="B8446">
        <v>7643.9902339999999</v>
      </c>
      <c r="C8446">
        <v>7773.1201170000004</v>
      </c>
      <c r="D8446">
        <v>7469.4101559999999</v>
      </c>
      <c r="E8446">
        <v>7773.1201170000004</v>
      </c>
      <c r="F8446">
        <v>7771.1220700000003</v>
      </c>
      <c r="G8446">
        <v>303800</v>
      </c>
    </row>
    <row r="8447" spans="1:7" x14ac:dyDescent="0.25">
      <c r="A8447" s="1">
        <v>43822</v>
      </c>
      <c r="B8447">
        <v>7745.9599609999996</v>
      </c>
      <c r="C8447">
        <v>7872.6000979999999</v>
      </c>
      <c r="D8447">
        <v>7745.2597660000001</v>
      </c>
      <c r="E8447">
        <v>7872.6000979999999</v>
      </c>
      <c r="F8447">
        <v>7870.576172</v>
      </c>
      <c r="G8447">
        <v>124400</v>
      </c>
    </row>
    <row r="8448" spans="1:7" hidden="1" x14ac:dyDescent="0.25">
      <c r="A8448" s="1">
        <v>43823</v>
      </c>
      <c r="B8448" t="s">
        <v>21</v>
      </c>
      <c r="C8448" t="s">
        <v>21</v>
      </c>
      <c r="D8448" t="s">
        <v>21</v>
      </c>
      <c r="E8448" t="s">
        <v>21</v>
      </c>
      <c r="F8448" t="s">
        <v>21</v>
      </c>
      <c r="G8448" t="s">
        <v>21</v>
      </c>
    </row>
    <row r="8449" spans="1:7" hidden="1" x14ac:dyDescent="0.25">
      <c r="A8449" s="1">
        <v>43824</v>
      </c>
      <c r="B8449" t="s">
        <v>21</v>
      </c>
      <c r="C8449" t="s">
        <v>21</v>
      </c>
      <c r="D8449" t="s">
        <v>21</v>
      </c>
      <c r="E8449" t="s">
        <v>21</v>
      </c>
      <c r="F8449" t="s">
        <v>21</v>
      </c>
      <c r="G8449" t="s">
        <v>21</v>
      </c>
    </row>
    <row r="8450" spans="1:7" x14ac:dyDescent="0.25">
      <c r="A8450" s="1">
        <v>43825</v>
      </c>
      <c r="B8450">
        <v>7794.5297849999997</v>
      </c>
      <c r="C8450">
        <v>7842.2797849999997</v>
      </c>
      <c r="D8450">
        <v>7772.9702150000003</v>
      </c>
      <c r="E8450">
        <v>7842.2797849999997</v>
      </c>
      <c r="F8450">
        <v>7840.263672</v>
      </c>
      <c r="G8450">
        <v>96200</v>
      </c>
    </row>
    <row r="8451" spans="1:7" x14ac:dyDescent="0.25">
      <c r="A8451" s="1">
        <v>43826</v>
      </c>
      <c r="B8451">
        <v>7848.3901370000003</v>
      </c>
      <c r="C8451">
        <v>7891.9902339999999</v>
      </c>
      <c r="D8451">
        <v>7815.2597660000001</v>
      </c>
      <c r="E8451">
        <v>7815.2597660000001</v>
      </c>
      <c r="F8451">
        <v>7813.2504879999997</v>
      </c>
      <c r="G8451">
        <v>177800</v>
      </c>
    </row>
    <row r="8452" spans="1:7" hidden="1" x14ac:dyDescent="0.25">
      <c r="A8452" s="1">
        <v>43829</v>
      </c>
      <c r="B8452" t="s">
        <v>21</v>
      </c>
      <c r="C8452" t="s">
        <v>21</v>
      </c>
      <c r="D8452" t="s">
        <v>21</v>
      </c>
      <c r="E8452" t="s">
        <v>21</v>
      </c>
      <c r="F8452" t="s">
        <v>21</v>
      </c>
      <c r="G8452" t="s">
        <v>21</v>
      </c>
    </row>
    <row r="8453" spans="1:7" hidden="1" x14ac:dyDescent="0.25">
      <c r="A8453" s="1">
        <v>43830</v>
      </c>
      <c r="B8453" t="s">
        <v>21</v>
      </c>
      <c r="C8453" t="s">
        <v>21</v>
      </c>
      <c r="D8453" t="s">
        <v>21</v>
      </c>
      <c r="E8453" t="s">
        <v>21</v>
      </c>
      <c r="F8453" t="s">
        <v>21</v>
      </c>
      <c r="G8453" t="s">
        <v>21</v>
      </c>
    </row>
    <row r="8454" spans="1:7" hidden="1" x14ac:dyDescent="0.25">
      <c r="A8454" s="1">
        <v>43831</v>
      </c>
      <c r="B8454" t="s">
        <v>21</v>
      </c>
      <c r="C8454" t="s">
        <v>21</v>
      </c>
      <c r="D8454" t="s">
        <v>21</v>
      </c>
      <c r="E8454" t="s">
        <v>21</v>
      </c>
      <c r="F8454" t="s">
        <v>21</v>
      </c>
      <c r="G8454" t="s">
        <v>21</v>
      </c>
    </row>
    <row r="8455" spans="1:7" x14ac:dyDescent="0.25">
      <c r="A8455" s="1">
        <v>43832</v>
      </c>
      <c r="B8455">
        <v>7721.2597660000001</v>
      </c>
      <c r="C8455">
        <v>7742.5297849999997</v>
      </c>
      <c r="D8455">
        <v>7643.9799800000001</v>
      </c>
      <c r="E8455">
        <v>7742.5297849999997</v>
      </c>
      <c r="F8455">
        <v>7740.5395509999998</v>
      </c>
      <c r="G8455">
        <v>101100</v>
      </c>
    </row>
    <row r="8456" spans="1:7" x14ac:dyDescent="0.25">
      <c r="A8456" s="1">
        <v>43833</v>
      </c>
      <c r="B8456">
        <v>7737.7001950000003</v>
      </c>
      <c r="C8456">
        <v>7890.9399409999996</v>
      </c>
      <c r="D8456">
        <v>7737.7001950000003</v>
      </c>
      <c r="E8456">
        <v>7839.7900390000004</v>
      </c>
      <c r="F8456">
        <v>7837.7744140000004</v>
      </c>
      <c r="G8456">
        <v>118900</v>
      </c>
    </row>
    <row r="8457" spans="1:7" x14ac:dyDescent="0.25">
      <c r="A8457" s="1">
        <v>43836</v>
      </c>
      <c r="B8457">
        <v>7802.8598629999997</v>
      </c>
      <c r="C8457">
        <v>7802.8598629999997</v>
      </c>
      <c r="D8457">
        <v>7697.8901370000003</v>
      </c>
      <c r="E8457">
        <v>7797.8701170000004</v>
      </c>
      <c r="F8457">
        <v>7795.8657229999999</v>
      </c>
      <c r="G8457">
        <v>102100</v>
      </c>
    </row>
    <row r="8458" spans="1:7" x14ac:dyDescent="0.25">
      <c r="A8458" s="1">
        <v>43837</v>
      </c>
      <c r="B8458">
        <v>7787.3198240000002</v>
      </c>
      <c r="C8458">
        <v>7840.7001950000003</v>
      </c>
      <c r="D8458">
        <v>7781.2099609999996</v>
      </c>
      <c r="E8458">
        <v>7840.7001950000003</v>
      </c>
      <c r="F8458">
        <v>7838.6845700000003</v>
      </c>
      <c r="G8458">
        <v>248600</v>
      </c>
    </row>
    <row r="8459" spans="1:7" x14ac:dyDescent="0.25">
      <c r="A8459" s="1">
        <v>43838</v>
      </c>
      <c r="B8459">
        <v>7762.4799800000001</v>
      </c>
      <c r="C8459">
        <v>7767.6201170000004</v>
      </c>
      <c r="D8459">
        <v>7721.2900390000004</v>
      </c>
      <c r="E8459">
        <v>7736.2402339999999</v>
      </c>
      <c r="F8459">
        <v>7734.2514650000003</v>
      </c>
      <c r="G8459">
        <v>122300</v>
      </c>
    </row>
    <row r="8460" spans="1:7" x14ac:dyDescent="0.25">
      <c r="A8460" s="1">
        <v>43839</v>
      </c>
      <c r="B8460">
        <v>7736.6298829999996</v>
      </c>
      <c r="C8460">
        <v>7797.6401370000003</v>
      </c>
      <c r="D8460">
        <v>7736.6298829999996</v>
      </c>
      <c r="E8460">
        <v>7797.6401370000003</v>
      </c>
      <c r="F8460">
        <v>7795.6357420000004</v>
      </c>
      <c r="G8460">
        <v>135500</v>
      </c>
    </row>
    <row r="8461" spans="1:7" x14ac:dyDescent="0.25">
      <c r="A8461" s="1">
        <v>43840</v>
      </c>
      <c r="B8461">
        <v>7794.8999020000001</v>
      </c>
      <c r="C8461">
        <v>7794.8999020000001</v>
      </c>
      <c r="D8461">
        <v>7729.0498049999997</v>
      </c>
      <c r="E8461">
        <v>7776.7700199999999</v>
      </c>
      <c r="F8461">
        <v>7774.7709960000002</v>
      </c>
      <c r="G8461">
        <v>102200</v>
      </c>
    </row>
    <row r="8462" spans="1:7" hidden="1" x14ac:dyDescent="0.25">
      <c r="A8462" s="1">
        <v>43843</v>
      </c>
      <c r="B8462" t="s">
        <v>21</v>
      </c>
      <c r="C8462" t="s">
        <v>21</v>
      </c>
      <c r="D8462" t="s">
        <v>21</v>
      </c>
      <c r="E8462" t="s">
        <v>21</v>
      </c>
      <c r="F8462" t="s">
        <v>21</v>
      </c>
      <c r="G8462" t="s">
        <v>21</v>
      </c>
    </row>
    <row r="8463" spans="1:7" x14ac:dyDescent="0.25">
      <c r="A8463" s="1">
        <v>43844</v>
      </c>
      <c r="B8463">
        <v>7761.5898440000001</v>
      </c>
      <c r="C8463">
        <v>7793.25</v>
      </c>
      <c r="D8463">
        <v>7684.2797849999997</v>
      </c>
      <c r="E8463">
        <v>7793.25</v>
      </c>
      <c r="F8463">
        <v>7791.2465819999998</v>
      </c>
      <c r="G8463">
        <v>187100</v>
      </c>
    </row>
    <row r="8464" spans="1:7" x14ac:dyDescent="0.25">
      <c r="A8464" s="1">
        <v>43845</v>
      </c>
      <c r="B8464">
        <v>7784.1401370000003</v>
      </c>
      <c r="C8464">
        <v>7784.1401370000003</v>
      </c>
      <c r="D8464">
        <v>7664.3999020000001</v>
      </c>
      <c r="E8464">
        <v>7664.3999020000001</v>
      </c>
      <c r="F8464">
        <v>7662.4296880000002</v>
      </c>
      <c r="G8464">
        <v>132800</v>
      </c>
    </row>
    <row r="8465" spans="1:7" x14ac:dyDescent="0.25">
      <c r="A8465" s="1">
        <v>43846</v>
      </c>
      <c r="B8465">
        <v>7674.4799800000001</v>
      </c>
      <c r="C8465">
        <v>7679.2797849999997</v>
      </c>
      <c r="D8465">
        <v>7614.7299800000001</v>
      </c>
      <c r="E8465">
        <v>7653.1801759999998</v>
      </c>
      <c r="F8465">
        <v>7651.2128910000001</v>
      </c>
      <c r="G8465">
        <v>121400</v>
      </c>
    </row>
    <row r="8466" spans="1:7" x14ac:dyDescent="0.25">
      <c r="A8466" s="1">
        <v>43847</v>
      </c>
      <c r="B8466">
        <v>7691.8701170000004</v>
      </c>
      <c r="C8466">
        <v>7722.580078</v>
      </c>
      <c r="D8466">
        <v>7648.9399409999996</v>
      </c>
      <c r="E8466">
        <v>7722.580078</v>
      </c>
      <c r="F8466">
        <v>7720.5947269999997</v>
      </c>
      <c r="G8466">
        <v>109300</v>
      </c>
    </row>
    <row r="8467" spans="1:7" x14ac:dyDescent="0.25">
      <c r="A8467" s="1">
        <v>43850</v>
      </c>
      <c r="B8467">
        <v>7727.4501950000003</v>
      </c>
      <c r="C8467">
        <v>7727.4501950000003</v>
      </c>
      <c r="D8467">
        <v>7513.9501950000003</v>
      </c>
      <c r="E8467">
        <v>7552.6000979999999</v>
      </c>
      <c r="F8467">
        <v>7550.6586909999996</v>
      </c>
      <c r="G8467">
        <v>149200</v>
      </c>
    </row>
    <row r="8468" spans="1:7" x14ac:dyDescent="0.25">
      <c r="A8468" s="1">
        <v>43851</v>
      </c>
      <c r="B8468">
        <v>7570.2001950000003</v>
      </c>
      <c r="C8468">
        <v>7586.5898440000001</v>
      </c>
      <c r="D8468">
        <v>7442.1298829999996</v>
      </c>
      <c r="E8468">
        <v>7466.6499020000001</v>
      </c>
      <c r="F8468">
        <v>7464.7304690000001</v>
      </c>
      <c r="G8468">
        <v>152700</v>
      </c>
    </row>
    <row r="8469" spans="1:7" x14ac:dyDescent="0.25">
      <c r="A8469" s="1">
        <v>43852</v>
      </c>
      <c r="B8469">
        <v>7469.1401370000003</v>
      </c>
      <c r="C8469">
        <v>7478.1000979999999</v>
      </c>
      <c r="D8469">
        <v>7425.8598629999997</v>
      </c>
      <c r="E8469">
        <v>7468.7299800000001</v>
      </c>
      <c r="F8469">
        <v>7466.8100590000004</v>
      </c>
      <c r="G8469">
        <v>140400</v>
      </c>
    </row>
    <row r="8470" spans="1:7" x14ac:dyDescent="0.25">
      <c r="A8470" s="1">
        <v>43853</v>
      </c>
      <c r="B8470">
        <v>7503.6401370000003</v>
      </c>
      <c r="C8470">
        <v>7616.3500979999999</v>
      </c>
      <c r="D8470">
        <v>7495.6000979999999</v>
      </c>
      <c r="E8470">
        <v>7616.3500979999999</v>
      </c>
      <c r="F8470">
        <v>7614.3920900000003</v>
      </c>
      <c r="G8470">
        <v>119100</v>
      </c>
    </row>
    <row r="8471" spans="1:7" x14ac:dyDescent="0.25">
      <c r="A8471" s="1">
        <v>43854</v>
      </c>
      <c r="B8471">
        <v>7622.1201170000004</v>
      </c>
      <c r="C8471">
        <v>7635.6201170000004</v>
      </c>
      <c r="D8471">
        <v>7581.1201170000004</v>
      </c>
      <c r="E8471">
        <v>7623.4101559999999</v>
      </c>
      <c r="F8471">
        <v>7621.4501950000003</v>
      </c>
      <c r="G8471">
        <v>106100</v>
      </c>
    </row>
    <row r="8472" spans="1:7" x14ac:dyDescent="0.25">
      <c r="A8472" s="1">
        <v>43857</v>
      </c>
      <c r="B8472">
        <v>7616.8999020000001</v>
      </c>
      <c r="C8472">
        <v>7624.3701170000004</v>
      </c>
      <c r="D8472">
        <v>7580.669922</v>
      </c>
      <c r="E8472">
        <v>7587.6298829999996</v>
      </c>
      <c r="F8472">
        <v>7585.6791990000002</v>
      </c>
      <c r="G8472">
        <v>0</v>
      </c>
    </row>
    <row r="8473" spans="1:7" x14ac:dyDescent="0.25">
      <c r="A8473" s="1">
        <v>43858</v>
      </c>
      <c r="B8473">
        <v>7563.1201170000004</v>
      </c>
      <c r="C8473">
        <v>7563.1201170000004</v>
      </c>
      <c r="D8473">
        <v>7468.7001950000003</v>
      </c>
      <c r="E8473">
        <v>7468.7001950000003</v>
      </c>
      <c r="F8473">
        <v>7466.7802730000003</v>
      </c>
      <c r="G8473">
        <v>101500</v>
      </c>
    </row>
    <row r="8474" spans="1:7" x14ac:dyDescent="0.25">
      <c r="A8474" s="1">
        <v>43859</v>
      </c>
      <c r="B8474">
        <v>7472.5297849999997</v>
      </c>
      <c r="C8474">
        <v>7472.5297849999997</v>
      </c>
      <c r="D8474">
        <v>7423.669922</v>
      </c>
      <c r="E8474">
        <v>7462.3100590000004</v>
      </c>
      <c r="F8474">
        <v>7460.3916019999997</v>
      </c>
      <c r="G8474">
        <v>120400</v>
      </c>
    </row>
    <row r="8475" spans="1:7" x14ac:dyDescent="0.25">
      <c r="A8475" s="1">
        <v>43860</v>
      </c>
      <c r="B8475">
        <v>7466.4501950000003</v>
      </c>
      <c r="C8475">
        <v>7484.6499020000001</v>
      </c>
      <c r="D8475">
        <v>7392.6801759999998</v>
      </c>
      <c r="E8475">
        <v>7392.6801759999998</v>
      </c>
      <c r="F8475">
        <v>7390.7797849999997</v>
      </c>
      <c r="G8475">
        <v>0</v>
      </c>
    </row>
    <row r="8476" spans="1:7" x14ac:dyDescent="0.25">
      <c r="A8476" s="1">
        <v>43861</v>
      </c>
      <c r="B8476">
        <v>7413.169922</v>
      </c>
      <c r="C8476">
        <v>7446.2597660000001</v>
      </c>
      <c r="D8476">
        <v>7200.7900390000004</v>
      </c>
      <c r="E8476">
        <v>7200.7900390000004</v>
      </c>
      <c r="F8476">
        <v>7198.9389650000003</v>
      </c>
      <c r="G8476">
        <v>219400</v>
      </c>
    </row>
    <row r="8477" spans="1:7" x14ac:dyDescent="0.25">
      <c r="A8477" s="1">
        <v>43864</v>
      </c>
      <c r="B8477">
        <v>7206.2202150000003</v>
      </c>
      <c r="C8477">
        <v>7219.6098629999997</v>
      </c>
      <c r="D8477">
        <v>7129.1899409999996</v>
      </c>
      <c r="E8477">
        <v>7137.0297849999997</v>
      </c>
      <c r="F8477">
        <v>7135.1948240000002</v>
      </c>
      <c r="G8477">
        <v>128900</v>
      </c>
    </row>
    <row r="8478" spans="1:7" x14ac:dyDescent="0.25">
      <c r="A8478" s="1">
        <v>43865</v>
      </c>
      <c r="B8478">
        <v>7172.4101559999999</v>
      </c>
      <c r="C8478">
        <v>7276.3999020000001</v>
      </c>
      <c r="D8478">
        <v>7158.2001950000003</v>
      </c>
      <c r="E8478">
        <v>7226.8999020000001</v>
      </c>
      <c r="F8478">
        <v>7225.0419920000004</v>
      </c>
      <c r="G8478">
        <v>132800</v>
      </c>
    </row>
    <row r="8479" spans="1:7" x14ac:dyDescent="0.25">
      <c r="A8479" s="1">
        <v>43866</v>
      </c>
      <c r="B8479">
        <v>7291.4399409999996</v>
      </c>
      <c r="C8479">
        <v>7352.8500979999999</v>
      </c>
      <c r="D8479">
        <v>7281.419922</v>
      </c>
      <c r="E8479">
        <v>7352.8500979999999</v>
      </c>
      <c r="F8479">
        <v>7350.9599609999996</v>
      </c>
      <c r="G8479">
        <v>137600</v>
      </c>
    </row>
    <row r="8480" spans="1:7" x14ac:dyDescent="0.25">
      <c r="A8480" s="1">
        <v>43867</v>
      </c>
      <c r="B8480">
        <v>7373.5898440000001</v>
      </c>
      <c r="C8480">
        <v>7506.5097660000001</v>
      </c>
      <c r="D8480">
        <v>7373.5898440000001</v>
      </c>
      <c r="E8480">
        <v>7506.2099609999996</v>
      </c>
      <c r="F8480">
        <v>7504.2802730000003</v>
      </c>
      <c r="G8480">
        <v>141000</v>
      </c>
    </row>
    <row r="8481" spans="1:7" x14ac:dyDescent="0.25">
      <c r="A8481" s="1">
        <v>43868</v>
      </c>
      <c r="B8481">
        <v>7447.330078</v>
      </c>
      <c r="C8481">
        <v>7507.2001950000003</v>
      </c>
      <c r="D8481">
        <v>7429.6098629999997</v>
      </c>
      <c r="E8481">
        <v>7507.2001950000003</v>
      </c>
      <c r="F8481">
        <v>7505.2705079999996</v>
      </c>
      <c r="G8481">
        <v>96700</v>
      </c>
    </row>
    <row r="8482" spans="1:7" x14ac:dyDescent="0.25">
      <c r="A8482" s="1">
        <v>43871</v>
      </c>
      <c r="B8482">
        <v>7510.8398440000001</v>
      </c>
      <c r="C8482">
        <v>7510.8398440000001</v>
      </c>
      <c r="D8482">
        <v>7414.0097660000001</v>
      </c>
      <c r="E8482">
        <v>7430.8598629999997</v>
      </c>
      <c r="F8482">
        <v>7428.9497069999998</v>
      </c>
      <c r="G8482">
        <v>119500</v>
      </c>
    </row>
    <row r="8483" spans="1:7" x14ac:dyDescent="0.25">
      <c r="A8483" s="1">
        <v>43872</v>
      </c>
      <c r="B8483">
        <v>7444.6601559999999</v>
      </c>
      <c r="C8483">
        <v>7444.6601559999999</v>
      </c>
      <c r="D8483">
        <v>7403.2299800000001</v>
      </c>
      <c r="E8483">
        <v>7439.3999020000001</v>
      </c>
      <c r="F8483">
        <v>7437.4873049999997</v>
      </c>
      <c r="G8483">
        <v>104800</v>
      </c>
    </row>
    <row r="8484" spans="1:7" x14ac:dyDescent="0.25">
      <c r="A8484" s="1">
        <v>43873</v>
      </c>
      <c r="B8484">
        <v>7435.25</v>
      </c>
      <c r="C8484">
        <v>7440.3100590000004</v>
      </c>
      <c r="D8484">
        <v>7383.1000979999999</v>
      </c>
      <c r="E8484">
        <v>7383.1000979999999</v>
      </c>
      <c r="F8484">
        <v>7381.2021480000003</v>
      </c>
      <c r="G8484">
        <v>0</v>
      </c>
    </row>
    <row r="8485" spans="1:7" x14ac:dyDescent="0.25">
      <c r="A8485" s="1">
        <v>43874</v>
      </c>
      <c r="B8485">
        <v>7390.1000979999999</v>
      </c>
      <c r="C8485">
        <v>7403.1201170000004</v>
      </c>
      <c r="D8485">
        <v>7332.9101559999999</v>
      </c>
      <c r="E8485">
        <v>7403.1201170000004</v>
      </c>
      <c r="F8485">
        <v>7401.216797</v>
      </c>
      <c r="G8485">
        <v>119200</v>
      </c>
    </row>
    <row r="8486" spans="1:7" x14ac:dyDescent="0.25">
      <c r="A8486" s="1">
        <v>43875</v>
      </c>
      <c r="B8486">
        <v>7405.1499020000001</v>
      </c>
      <c r="C8486">
        <v>7405.1499020000001</v>
      </c>
      <c r="D8486">
        <v>7282</v>
      </c>
      <c r="E8486">
        <v>7282</v>
      </c>
      <c r="F8486">
        <v>7280.1279299999997</v>
      </c>
      <c r="G8486">
        <v>145100</v>
      </c>
    </row>
    <row r="8487" spans="1:7" x14ac:dyDescent="0.25">
      <c r="A8487" s="1">
        <v>43878</v>
      </c>
      <c r="B8487">
        <v>7305.6601559999999</v>
      </c>
      <c r="C8487">
        <v>7348.0400390000004</v>
      </c>
      <c r="D8487">
        <v>7292.9501950000003</v>
      </c>
      <c r="E8487">
        <v>7326.8500979999999</v>
      </c>
      <c r="F8487">
        <v>7324.9663090000004</v>
      </c>
      <c r="G8487">
        <v>92800</v>
      </c>
    </row>
    <row r="8488" spans="1:7" x14ac:dyDescent="0.25">
      <c r="A8488" s="1">
        <v>43879</v>
      </c>
      <c r="B8488">
        <v>7329.0297849999997</v>
      </c>
      <c r="C8488">
        <v>7346</v>
      </c>
      <c r="D8488">
        <v>7311.5</v>
      </c>
      <c r="E8488">
        <v>7322.8901370000003</v>
      </c>
      <c r="F8488">
        <v>7321.0078130000002</v>
      </c>
      <c r="G8488">
        <v>92400</v>
      </c>
    </row>
    <row r="8489" spans="1:7" x14ac:dyDescent="0.25">
      <c r="A8489" s="1">
        <v>43880</v>
      </c>
      <c r="B8489">
        <v>7319.9902339999999</v>
      </c>
      <c r="C8489">
        <v>7396.9399409999996</v>
      </c>
      <c r="D8489">
        <v>7319.9902339999999</v>
      </c>
      <c r="E8489">
        <v>7396.9399409999996</v>
      </c>
      <c r="F8489">
        <v>7395.0385740000002</v>
      </c>
      <c r="G8489">
        <v>114200</v>
      </c>
    </row>
    <row r="8490" spans="1:7" x14ac:dyDescent="0.25">
      <c r="A8490" s="1">
        <v>43881</v>
      </c>
      <c r="B8490">
        <v>7426.9101559999999</v>
      </c>
      <c r="C8490">
        <v>7472.9902339999999</v>
      </c>
      <c r="D8490">
        <v>7413</v>
      </c>
      <c r="E8490">
        <v>7413</v>
      </c>
      <c r="F8490">
        <v>7411.0942379999997</v>
      </c>
      <c r="G8490">
        <v>0</v>
      </c>
    </row>
    <row r="8491" spans="1:7" x14ac:dyDescent="0.25">
      <c r="A8491" s="1">
        <v>43882</v>
      </c>
      <c r="B8491">
        <v>7430.5698240000002</v>
      </c>
      <c r="C8491">
        <v>7431.0297849999997</v>
      </c>
      <c r="D8491">
        <v>7366.7998049999997</v>
      </c>
      <c r="E8491">
        <v>7369.7797849999997</v>
      </c>
      <c r="F8491">
        <v>7367.8852539999998</v>
      </c>
      <c r="G8491">
        <v>183300</v>
      </c>
    </row>
    <row r="8492" spans="1:7" x14ac:dyDescent="0.25">
      <c r="A8492" s="1">
        <v>43885</v>
      </c>
      <c r="B8492">
        <v>7267.8598629999997</v>
      </c>
      <c r="C8492">
        <v>7270.4702150000003</v>
      </c>
      <c r="D8492">
        <v>7180.1000979999999</v>
      </c>
      <c r="E8492">
        <v>7187.4399409999996</v>
      </c>
      <c r="F8492">
        <v>7185.5922849999997</v>
      </c>
      <c r="G8492">
        <v>120700</v>
      </c>
    </row>
    <row r="8493" spans="1:7" hidden="1" x14ac:dyDescent="0.25">
      <c r="A8493" s="1">
        <v>43886</v>
      </c>
      <c r="B8493" t="s">
        <v>21</v>
      </c>
      <c r="C8493" t="s">
        <v>21</v>
      </c>
      <c r="D8493" t="s">
        <v>21</v>
      </c>
      <c r="E8493" t="s">
        <v>21</v>
      </c>
      <c r="F8493" t="s">
        <v>21</v>
      </c>
      <c r="G8493" t="s">
        <v>21</v>
      </c>
    </row>
    <row r="8494" spans="1:7" x14ac:dyDescent="0.25">
      <c r="A8494" s="1">
        <v>43887</v>
      </c>
      <c r="B8494">
        <v>7101.8798829999996</v>
      </c>
      <c r="C8494">
        <v>7101.8798829999996</v>
      </c>
      <c r="D8494">
        <v>6879.0898440000001</v>
      </c>
      <c r="E8494">
        <v>6909.8398440000001</v>
      </c>
      <c r="F8494">
        <v>6908.0634769999997</v>
      </c>
      <c r="G8494">
        <v>225400</v>
      </c>
    </row>
    <row r="8495" spans="1:7" x14ac:dyDescent="0.25">
      <c r="A8495" s="1">
        <v>43888</v>
      </c>
      <c r="B8495">
        <v>6890.0200199999999</v>
      </c>
      <c r="C8495">
        <v>6979.5698240000002</v>
      </c>
      <c r="D8495">
        <v>6890.0200199999999</v>
      </c>
      <c r="E8495">
        <v>6967.8398440000001</v>
      </c>
      <c r="F8495">
        <v>6966.048828</v>
      </c>
      <c r="G8495">
        <v>215900</v>
      </c>
    </row>
    <row r="8496" spans="1:7" x14ac:dyDescent="0.25">
      <c r="A8496" s="1">
        <v>43889</v>
      </c>
      <c r="B8496">
        <v>6858.9101559999999</v>
      </c>
      <c r="C8496">
        <v>6858.9101559999999</v>
      </c>
      <c r="D8496">
        <v>6769.9702150000003</v>
      </c>
      <c r="E8496">
        <v>6787.9101559999999</v>
      </c>
      <c r="F8496">
        <v>6786.1650390000004</v>
      </c>
      <c r="G8496">
        <v>247900</v>
      </c>
    </row>
    <row r="8497" spans="1:7" x14ac:dyDescent="0.25">
      <c r="A8497" s="1">
        <v>43892</v>
      </c>
      <c r="B8497">
        <v>6759.3701170000004</v>
      </c>
      <c r="C8497">
        <v>6866.1298829999996</v>
      </c>
      <c r="D8497">
        <v>6700.75</v>
      </c>
      <c r="E8497">
        <v>6749.2797849999997</v>
      </c>
      <c r="F8497">
        <v>6747.544922</v>
      </c>
      <c r="G8497">
        <v>155300</v>
      </c>
    </row>
    <row r="8498" spans="1:7" x14ac:dyDescent="0.25">
      <c r="A8498" s="1">
        <v>43893</v>
      </c>
      <c r="B8498">
        <v>6854.8999020000001</v>
      </c>
      <c r="C8498">
        <v>6886.1098629999997</v>
      </c>
      <c r="D8498">
        <v>6790.5400390000004</v>
      </c>
      <c r="E8498">
        <v>6790.5400390000004</v>
      </c>
      <c r="F8498">
        <v>6788.7944340000004</v>
      </c>
      <c r="G8498">
        <v>170500</v>
      </c>
    </row>
    <row r="8499" spans="1:7" x14ac:dyDescent="0.25">
      <c r="A8499" s="1">
        <v>43894</v>
      </c>
      <c r="B8499">
        <v>6791.1401370000003</v>
      </c>
      <c r="C8499">
        <v>6867.2597660000001</v>
      </c>
      <c r="D8499">
        <v>6710.1801759999998</v>
      </c>
      <c r="E8499">
        <v>6867.2597660000001</v>
      </c>
      <c r="F8499">
        <v>6865.4941410000001</v>
      </c>
      <c r="G8499">
        <v>171100</v>
      </c>
    </row>
    <row r="8500" spans="1:7" x14ac:dyDescent="0.25">
      <c r="A8500" s="1">
        <v>43895</v>
      </c>
      <c r="B8500">
        <v>6899.0200199999999</v>
      </c>
      <c r="C8500">
        <v>6941.2001950000003</v>
      </c>
      <c r="D8500">
        <v>6872.9702150000003</v>
      </c>
      <c r="E8500">
        <v>6884.7700199999999</v>
      </c>
      <c r="F8500">
        <v>6883</v>
      </c>
      <c r="G8500">
        <v>0</v>
      </c>
    </row>
    <row r="8501" spans="1:7" x14ac:dyDescent="0.25">
      <c r="A8501" s="1">
        <v>43896</v>
      </c>
      <c r="B8501">
        <v>6871.1401370000003</v>
      </c>
      <c r="C8501">
        <v>6871.1401370000003</v>
      </c>
      <c r="D8501">
        <v>6745.3198240000002</v>
      </c>
      <c r="E8501">
        <v>6770.3798829999996</v>
      </c>
      <c r="F8501">
        <v>6768.6391599999997</v>
      </c>
      <c r="G8501">
        <v>227000</v>
      </c>
    </row>
    <row r="8502" spans="1:7" x14ac:dyDescent="0.25">
      <c r="A8502" s="1">
        <v>43899</v>
      </c>
      <c r="B8502">
        <v>6575.5400390000004</v>
      </c>
      <c r="C8502">
        <v>6575.5400390000004</v>
      </c>
      <c r="D8502">
        <v>6312.6098629999997</v>
      </c>
      <c r="E8502">
        <v>6312.6098629999997</v>
      </c>
      <c r="F8502">
        <v>6310.9868159999996</v>
      </c>
      <c r="G8502">
        <v>242800</v>
      </c>
    </row>
    <row r="8503" spans="1:7" x14ac:dyDescent="0.25">
      <c r="A8503" s="1">
        <v>43900</v>
      </c>
      <c r="B8503">
        <v>6165.8198240000002</v>
      </c>
      <c r="C8503">
        <v>6387.5297849999997</v>
      </c>
      <c r="D8503">
        <v>6103.75</v>
      </c>
      <c r="E8503">
        <v>6318.3798829999996</v>
      </c>
      <c r="F8503">
        <v>6316.7553710000002</v>
      </c>
      <c r="G8503">
        <v>240000</v>
      </c>
    </row>
    <row r="8504" spans="1:7" x14ac:dyDescent="0.25">
      <c r="A8504" s="1">
        <v>43901</v>
      </c>
      <c r="B8504">
        <v>6384.2797849999997</v>
      </c>
      <c r="C8504">
        <v>6495.7099609999996</v>
      </c>
      <c r="D8504">
        <v>6336.6801759999998</v>
      </c>
      <c r="E8504">
        <v>6353.2597660000001</v>
      </c>
      <c r="F8504">
        <v>6351.6264650000003</v>
      </c>
      <c r="G8504">
        <v>192100</v>
      </c>
    </row>
    <row r="8505" spans="1:7" x14ac:dyDescent="0.25">
      <c r="A8505" s="1">
        <v>43902</v>
      </c>
      <c r="B8505">
        <v>6235.8500979999999</v>
      </c>
      <c r="C8505">
        <v>6235.8500979999999</v>
      </c>
      <c r="D8505">
        <v>5697.1298829999996</v>
      </c>
      <c r="E8505">
        <v>5736.2700199999999</v>
      </c>
      <c r="F8505">
        <v>5734.7954099999997</v>
      </c>
      <c r="G8505">
        <v>265100</v>
      </c>
    </row>
    <row r="8506" spans="1:7" x14ac:dyDescent="0.25">
      <c r="A8506" s="1">
        <v>43903</v>
      </c>
      <c r="B8506">
        <v>5362.919922</v>
      </c>
      <c r="C8506">
        <v>5878.3999020000001</v>
      </c>
      <c r="D8506">
        <v>5097.8999020000001</v>
      </c>
      <c r="E8506">
        <v>5793.9399409999996</v>
      </c>
      <c r="F8506">
        <v>5792.4506840000004</v>
      </c>
      <c r="G8506">
        <v>334700</v>
      </c>
    </row>
    <row r="8507" spans="1:7" x14ac:dyDescent="0.25">
      <c r="A8507" s="1">
        <v>43906</v>
      </c>
      <c r="B8507">
        <v>5506.9599609999996</v>
      </c>
      <c r="C8507">
        <v>5533.169922</v>
      </c>
      <c r="D8507">
        <v>5335.3701170000004</v>
      </c>
      <c r="E8507">
        <v>5335.3701170000004</v>
      </c>
      <c r="F8507">
        <v>5333.9985349999997</v>
      </c>
      <c r="G8507">
        <v>246600</v>
      </c>
    </row>
    <row r="8508" spans="1:7" hidden="1" x14ac:dyDescent="0.25">
      <c r="A8508" s="1">
        <v>43907</v>
      </c>
      <c r="B8508" t="s">
        <v>21</v>
      </c>
      <c r="C8508" t="s">
        <v>21</v>
      </c>
      <c r="D8508" t="s">
        <v>21</v>
      </c>
      <c r="E8508" t="s">
        <v>21</v>
      </c>
      <c r="F8508" t="s">
        <v>21</v>
      </c>
      <c r="G8508" t="s">
        <v>21</v>
      </c>
    </row>
    <row r="8509" spans="1:7" hidden="1" x14ac:dyDescent="0.25">
      <c r="A8509" s="1">
        <v>43908</v>
      </c>
      <c r="B8509" t="s">
        <v>21</v>
      </c>
      <c r="C8509" t="s">
        <v>21</v>
      </c>
      <c r="D8509" t="s">
        <v>21</v>
      </c>
      <c r="E8509" t="s">
        <v>21</v>
      </c>
      <c r="F8509" t="s">
        <v>21</v>
      </c>
      <c r="G8509" t="s">
        <v>21</v>
      </c>
    </row>
    <row r="8510" spans="1:7" x14ac:dyDescent="0.25">
      <c r="A8510" s="1">
        <v>43909</v>
      </c>
      <c r="B8510">
        <v>4623.419922</v>
      </c>
      <c r="C8510">
        <v>4623.419922</v>
      </c>
      <c r="D8510">
        <v>4623.419922</v>
      </c>
      <c r="E8510">
        <v>4623.419922</v>
      </c>
      <c r="F8510">
        <v>4622.2314450000003</v>
      </c>
      <c r="G8510">
        <v>0</v>
      </c>
    </row>
    <row r="8511" spans="1:7" x14ac:dyDescent="0.25">
      <c r="A8511" s="1">
        <v>43910</v>
      </c>
      <c r="B8511">
        <v>4761.8901370000003</v>
      </c>
      <c r="C8511">
        <v>4936.2001950000003</v>
      </c>
      <c r="D8511">
        <v>4677.6601559999999</v>
      </c>
      <c r="E8511">
        <v>4778.7597660000001</v>
      </c>
      <c r="F8511">
        <v>4777.53125</v>
      </c>
      <c r="G8511">
        <v>217900</v>
      </c>
    </row>
    <row r="8512" spans="1:7" x14ac:dyDescent="0.25">
      <c r="A8512" s="1">
        <v>43913</v>
      </c>
      <c r="B8512">
        <v>4527.2900390000004</v>
      </c>
      <c r="C8512">
        <v>4743.3701170000004</v>
      </c>
      <c r="D8512">
        <v>4509.2202150000003</v>
      </c>
      <c r="E8512">
        <v>4743.3701170000004</v>
      </c>
      <c r="F8512">
        <v>4742.1508789999998</v>
      </c>
      <c r="G8512">
        <v>217800</v>
      </c>
    </row>
    <row r="8513" spans="1:7" x14ac:dyDescent="0.25">
      <c r="A8513" s="1">
        <v>43914</v>
      </c>
      <c r="B8513">
        <v>4817.0600590000004</v>
      </c>
      <c r="C8513">
        <v>4864.8598629999997</v>
      </c>
      <c r="D8513">
        <v>4771.7797849999997</v>
      </c>
      <c r="E8513">
        <v>4774.2700199999999</v>
      </c>
      <c r="F8513">
        <v>4773.0424800000001</v>
      </c>
      <c r="G8513">
        <v>0</v>
      </c>
    </row>
    <row r="8514" spans="1:7" x14ac:dyDescent="0.25">
      <c r="A8514" s="1">
        <v>43915</v>
      </c>
      <c r="B8514">
        <v>5006.7597660000001</v>
      </c>
      <c r="C8514">
        <v>5073.580078</v>
      </c>
      <c r="D8514">
        <v>4964</v>
      </c>
      <c r="E8514">
        <v>5027.7597660000001</v>
      </c>
      <c r="F8514">
        <v>5026.4672849999997</v>
      </c>
      <c r="G8514">
        <v>446800</v>
      </c>
    </row>
    <row r="8515" spans="1:7" x14ac:dyDescent="0.25">
      <c r="A8515" s="1">
        <v>43916</v>
      </c>
      <c r="B8515">
        <v>5128.2700199999999</v>
      </c>
      <c r="C8515">
        <v>5401.580078</v>
      </c>
      <c r="D8515">
        <v>5076.2597660000001</v>
      </c>
      <c r="E8515">
        <v>5401.580078</v>
      </c>
      <c r="F8515">
        <v>5400.1914059999999</v>
      </c>
      <c r="G8515">
        <v>262200</v>
      </c>
    </row>
    <row r="8516" spans="1:7" x14ac:dyDescent="0.25">
      <c r="A8516" s="1">
        <v>43917</v>
      </c>
      <c r="B8516">
        <v>5493.580078</v>
      </c>
      <c r="C8516">
        <v>5641.9399409999996</v>
      </c>
      <c r="D8516">
        <v>5266.6201170000004</v>
      </c>
      <c r="E8516">
        <v>5266.6201170000004</v>
      </c>
      <c r="F8516">
        <v>5265.2661129999997</v>
      </c>
      <c r="G8516">
        <v>275100</v>
      </c>
    </row>
    <row r="8517" spans="1:7" x14ac:dyDescent="0.25">
      <c r="A8517" s="1">
        <v>43920</v>
      </c>
      <c r="B8517">
        <v>5234.9902339999999</v>
      </c>
      <c r="C8517">
        <v>5234.9902339999999</v>
      </c>
      <c r="D8517">
        <v>4984.7900390000004</v>
      </c>
      <c r="E8517">
        <v>5131.1601559999999</v>
      </c>
      <c r="F8517">
        <v>5129.8408200000003</v>
      </c>
      <c r="G8517">
        <v>0</v>
      </c>
    </row>
    <row r="8518" spans="1:7" x14ac:dyDescent="0.25">
      <c r="A8518" s="1">
        <v>43921</v>
      </c>
      <c r="B8518">
        <v>5227.3701170000004</v>
      </c>
      <c r="C8518">
        <v>5340.0898440000001</v>
      </c>
      <c r="D8518">
        <v>5226.2700199999999</v>
      </c>
      <c r="E8518">
        <v>5321.2299800000001</v>
      </c>
      <c r="F8518">
        <v>5319.8618159999996</v>
      </c>
      <c r="G8518">
        <v>0</v>
      </c>
    </row>
    <row r="8519" spans="1:7" x14ac:dyDescent="0.25">
      <c r="A8519" s="1">
        <v>43922</v>
      </c>
      <c r="B8519">
        <v>5321.7900390000004</v>
      </c>
      <c r="C8519">
        <v>5408.5200199999999</v>
      </c>
      <c r="D8519">
        <v>5290.8500979999999</v>
      </c>
      <c r="E8519">
        <v>5408.5200199999999</v>
      </c>
      <c r="F8519">
        <v>5407.1293949999999</v>
      </c>
      <c r="G8519">
        <v>163800</v>
      </c>
    </row>
    <row r="8520" spans="1:7" x14ac:dyDescent="0.25">
      <c r="A8520" s="1">
        <v>43923</v>
      </c>
      <c r="B8520">
        <v>5280.1298829999996</v>
      </c>
      <c r="C8520">
        <v>5342.3100590000004</v>
      </c>
      <c r="D8520">
        <v>5247.5698240000002</v>
      </c>
      <c r="E8520">
        <v>5342.3100590000004</v>
      </c>
      <c r="F8520">
        <v>5340.9365230000003</v>
      </c>
      <c r="G8520">
        <v>131200</v>
      </c>
    </row>
    <row r="8521" spans="1:7" x14ac:dyDescent="0.25">
      <c r="A8521" s="1">
        <v>43924</v>
      </c>
      <c r="B8521">
        <v>5370.8500979999999</v>
      </c>
      <c r="C8521">
        <v>5372.7001950000003</v>
      </c>
      <c r="D8521">
        <v>5315.3999020000001</v>
      </c>
      <c r="E8521">
        <v>5346.9702150000003</v>
      </c>
      <c r="F8521">
        <v>5345.595703</v>
      </c>
      <c r="G8521">
        <v>123300</v>
      </c>
    </row>
    <row r="8522" spans="1:7" x14ac:dyDescent="0.25">
      <c r="A8522" s="1">
        <v>43927</v>
      </c>
      <c r="B8522">
        <v>5380.5097660000001</v>
      </c>
      <c r="C8522">
        <v>5570.8100590000004</v>
      </c>
      <c r="D8522">
        <v>5345.9399409999996</v>
      </c>
      <c r="E8522">
        <v>5570.8100590000004</v>
      </c>
      <c r="F8522">
        <v>5569.3779299999997</v>
      </c>
      <c r="G8522">
        <v>220400</v>
      </c>
    </row>
    <row r="8523" spans="1:7" x14ac:dyDescent="0.25">
      <c r="A8523" s="1">
        <v>43928</v>
      </c>
      <c r="B8523">
        <v>5694.6801759999998</v>
      </c>
      <c r="C8523">
        <v>5713.6298829999996</v>
      </c>
      <c r="D8523">
        <v>5597.9799800000001</v>
      </c>
      <c r="E8523">
        <v>5650.0097660000001</v>
      </c>
      <c r="F8523">
        <v>5648.5571289999998</v>
      </c>
      <c r="G8523">
        <v>231100</v>
      </c>
    </row>
    <row r="8524" spans="1:7" x14ac:dyDescent="0.25">
      <c r="A8524" s="1">
        <v>43929</v>
      </c>
      <c r="B8524">
        <v>5593.7099609999996</v>
      </c>
      <c r="C8524">
        <v>5593.7099609999996</v>
      </c>
      <c r="D8524">
        <v>5498.5400390000004</v>
      </c>
      <c r="E8524">
        <v>5510.830078</v>
      </c>
      <c r="F8524">
        <v>5509.4135740000002</v>
      </c>
      <c r="G8524">
        <v>186900</v>
      </c>
    </row>
    <row r="8525" spans="1:7" hidden="1" x14ac:dyDescent="0.25">
      <c r="A8525" s="1">
        <v>43930</v>
      </c>
      <c r="B8525" t="s">
        <v>21</v>
      </c>
      <c r="C8525" t="s">
        <v>21</v>
      </c>
      <c r="D8525" t="s">
        <v>21</v>
      </c>
      <c r="E8525" t="s">
        <v>21</v>
      </c>
      <c r="F8525" t="s">
        <v>21</v>
      </c>
      <c r="G8525" t="s">
        <v>21</v>
      </c>
    </row>
    <row r="8526" spans="1:7" hidden="1" x14ac:dyDescent="0.25">
      <c r="A8526" s="1">
        <v>43931</v>
      </c>
      <c r="B8526" t="s">
        <v>21</v>
      </c>
      <c r="C8526" t="s">
        <v>21</v>
      </c>
      <c r="D8526" t="s">
        <v>21</v>
      </c>
      <c r="E8526" t="s">
        <v>21</v>
      </c>
      <c r="F8526" t="s">
        <v>21</v>
      </c>
      <c r="G8526" t="s">
        <v>21</v>
      </c>
    </row>
    <row r="8527" spans="1:7" x14ac:dyDescent="0.25">
      <c r="A8527" s="1">
        <v>43934</v>
      </c>
      <c r="B8527">
        <v>5551.9599609999996</v>
      </c>
      <c r="C8527">
        <v>5610.9799800000001</v>
      </c>
      <c r="D8527">
        <v>5521.4902339999999</v>
      </c>
      <c r="E8527">
        <v>5610.9799800000001</v>
      </c>
      <c r="F8527">
        <v>5609.5375979999999</v>
      </c>
      <c r="G8527">
        <v>169100</v>
      </c>
    </row>
    <row r="8528" spans="1:7" x14ac:dyDescent="0.25">
      <c r="A8528" s="1">
        <v>43935</v>
      </c>
      <c r="B8528">
        <v>5657.7597660000001</v>
      </c>
      <c r="C8528">
        <v>5780.8798829999996</v>
      </c>
      <c r="D8528">
        <v>5640.8500979999999</v>
      </c>
      <c r="E8528">
        <v>5780.8798829999996</v>
      </c>
      <c r="F8528">
        <v>5779.3935549999997</v>
      </c>
      <c r="G8528">
        <v>205000</v>
      </c>
    </row>
    <row r="8529" spans="1:7" x14ac:dyDescent="0.25">
      <c r="A8529" s="1">
        <v>43936</v>
      </c>
      <c r="B8529">
        <v>5824.7597660000001</v>
      </c>
      <c r="C8529">
        <v>5946.0498049999997</v>
      </c>
      <c r="D8529">
        <v>5807.6801759999998</v>
      </c>
      <c r="E8529">
        <v>5946.0498049999997</v>
      </c>
      <c r="F8529">
        <v>5944.5209960000002</v>
      </c>
      <c r="G8529">
        <v>279200</v>
      </c>
    </row>
    <row r="8530" spans="1:7" x14ac:dyDescent="0.25">
      <c r="A8530" s="1">
        <v>43937</v>
      </c>
      <c r="B8530">
        <v>5828.7597660000001</v>
      </c>
      <c r="C8530">
        <v>5828.7597660000001</v>
      </c>
      <c r="D8530">
        <v>5525.6000979999999</v>
      </c>
      <c r="E8530">
        <v>5525.6000979999999</v>
      </c>
      <c r="F8530">
        <v>5524.1796880000002</v>
      </c>
      <c r="G8530">
        <v>251800</v>
      </c>
    </row>
    <row r="8531" spans="1:7" x14ac:dyDescent="0.25">
      <c r="A8531" s="1">
        <v>43938</v>
      </c>
      <c r="B8531">
        <v>5704.3999020000001</v>
      </c>
      <c r="C8531">
        <v>5789.9702150000003</v>
      </c>
      <c r="D8531">
        <v>5694.9399409999996</v>
      </c>
      <c r="E8531">
        <v>5789.9702150000003</v>
      </c>
      <c r="F8531">
        <v>5788.4819340000004</v>
      </c>
      <c r="G8531">
        <v>197200</v>
      </c>
    </row>
    <row r="8532" spans="1:7" x14ac:dyDescent="0.25">
      <c r="A8532" s="1">
        <v>43941</v>
      </c>
      <c r="B8532">
        <v>5813.9301759999998</v>
      </c>
      <c r="C8532">
        <v>5816.8999020000001</v>
      </c>
      <c r="D8532">
        <v>5704.2001950000003</v>
      </c>
      <c r="E8532">
        <v>5733.6499020000001</v>
      </c>
      <c r="F8532">
        <v>5732.1757809999999</v>
      </c>
      <c r="G8532">
        <v>121500</v>
      </c>
    </row>
    <row r="8533" spans="1:7" x14ac:dyDescent="0.25">
      <c r="A8533" s="1">
        <v>43942</v>
      </c>
      <c r="B8533">
        <v>5704.2998049999997</v>
      </c>
      <c r="C8533">
        <v>5704.2998049999997</v>
      </c>
      <c r="D8533">
        <v>5571.080078</v>
      </c>
      <c r="E8533">
        <v>5592.25</v>
      </c>
      <c r="F8533">
        <v>5590.8125</v>
      </c>
      <c r="G8533">
        <v>139200</v>
      </c>
    </row>
    <row r="8534" spans="1:7" x14ac:dyDescent="0.25">
      <c r="A8534" s="1">
        <v>43943</v>
      </c>
      <c r="B8534">
        <v>5517.669922</v>
      </c>
      <c r="C8534">
        <v>5577.9101559999999</v>
      </c>
      <c r="D8534">
        <v>5461.9399409999996</v>
      </c>
      <c r="E8534">
        <v>5573.75</v>
      </c>
      <c r="F8534">
        <v>5572.3168949999999</v>
      </c>
      <c r="G8534">
        <v>113900</v>
      </c>
    </row>
    <row r="8535" spans="1:7" x14ac:dyDescent="0.25">
      <c r="A8535" s="1">
        <v>43944</v>
      </c>
      <c r="B8535">
        <v>5631.8398440000001</v>
      </c>
      <c r="C8535">
        <v>5672.080078</v>
      </c>
      <c r="D8535">
        <v>5599.5498049999997</v>
      </c>
      <c r="E8535">
        <v>5599.5498049999997</v>
      </c>
      <c r="F8535">
        <v>5598.1103519999997</v>
      </c>
      <c r="G8535">
        <v>82000</v>
      </c>
    </row>
    <row r="8536" spans="1:7" x14ac:dyDescent="0.25">
      <c r="A8536" s="1">
        <v>43945</v>
      </c>
      <c r="B8536">
        <v>5622.7597660000001</v>
      </c>
      <c r="C8536">
        <v>5622.7597660000001</v>
      </c>
      <c r="D8536">
        <v>5464.9799800000001</v>
      </c>
      <c r="E8536">
        <v>5464.9799800000001</v>
      </c>
      <c r="F8536">
        <v>5463.5751950000003</v>
      </c>
      <c r="G8536">
        <v>135700</v>
      </c>
    </row>
    <row r="8537" spans="1:7" x14ac:dyDescent="0.25">
      <c r="A8537" s="1">
        <v>43948</v>
      </c>
      <c r="B8537">
        <v>5493.2099609999996</v>
      </c>
      <c r="C8537">
        <v>5493.2099609999996</v>
      </c>
      <c r="D8537">
        <v>5390.9702150000003</v>
      </c>
      <c r="E8537">
        <v>5450.4501950000003</v>
      </c>
      <c r="F8537">
        <v>5449.048828</v>
      </c>
      <c r="G8537">
        <v>86600</v>
      </c>
    </row>
    <row r="8538" spans="1:7" x14ac:dyDescent="0.25">
      <c r="A8538" s="1">
        <v>43949</v>
      </c>
      <c r="B8538">
        <v>5470.830078</v>
      </c>
      <c r="C8538">
        <v>5574.9799800000001</v>
      </c>
      <c r="D8538">
        <v>5466.4702150000003</v>
      </c>
      <c r="E8538">
        <v>5574.9799800000001</v>
      </c>
      <c r="F8538">
        <v>5573.546875</v>
      </c>
      <c r="G8538">
        <v>126700</v>
      </c>
    </row>
    <row r="8539" spans="1:7" x14ac:dyDescent="0.25">
      <c r="A8539" s="1">
        <v>43950</v>
      </c>
      <c r="B8539">
        <v>5589.2700199999999</v>
      </c>
      <c r="C8539">
        <v>5656.0097660000001</v>
      </c>
      <c r="D8539">
        <v>5556.2299800000001</v>
      </c>
      <c r="E8539">
        <v>5643.9702150000003</v>
      </c>
      <c r="F8539">
        <v>5642.5195309999999</v>
      </c>
      <c r="G8539">
        <v>127400</v>
      </c>
    </row>
    <row r="8540" spans="1:7" x14ac:dyDescent="0.25">
      <c r="A8540" s="1">
        <v>43951</v>
      </c>
      <c r="B8540">
        <v>5695.1298829999996</v>
      </c>
      <c r="C8540">
        <v>5716.8798829999996</v>
      </c>
      <c r="D8540">
        <v>5654.9599609999996</v>
      </c>
      <c r="E8540">
        <v>5700.7099609999996</v>
      </c>
      <c r="F8540">
        <v>5699.2446289999998</v>
      </c>
      <c r="G8540">
        <v>161300</v>
      </c>
    </row>
    <row r="8541" spans="1:7" hidden="1" x14ac:dyDescent="0.25">
      <c r="A8541" s="1">
        <v>43952</v>
      </c>
      <c r="B8541" t="s">
        <v>21</v>
      </c>
      <c r="C8541" t="s">
        <v>21</v>
      </c>
      <c r="D8541" t="s">
        <v>21</v>
      </c>
      <c r="E8541" t="s">
        <v>21</v>
      </c>
      <c r="F8541" t="s">
        <v>21</v>
      </c>
      <c r="G8541" t="s">
        <v>21</v>
      </c>
    </row>
    <row r="8542" spans="1:7" x14ac:dyDescent="0.25">
      <c r="A8542" s="1">
        <v>43955</v>
      </c>
      <c r="B8542">
        <v>5601.3901370000003</v>
      </c>
      <c r="C8542">
        <v>5601.3901370000003</v>
      </c>
      <c r="D8542">
        <v>5502.0498049999997</v>
      </c>
      <c r="E8542">
        <v>5572.0898440000001</v>
      </c>
      <c r="F8542">
        <v>5570.6572269999997</v>
      </c>
      <c r="G8542">
        <v>135600</v>
      </c>
    </row>
    <row r="8543" spans="1:7" x14ac:dyDescent="0.25">
      <c r="A8543" s="1">
        <v>43956</v>
      </c>
      <c r="B8543">
        <v>5610</v>
      </c>
      <c r="C8543">
        <v>5703.9599609999996</v>
      </c>
      <c r="D8543">
        <v>5603.3999020000001</v>
      </c>
      <c r="E8543">
        <v>5671.669922</v>
      </c>
      <c r="F8543">
        <v>5670.2119140000004</v>
      </c>
      <c r="G8543">
        <v>263900</v>
      </c>
    </row>
    <row r="8544" spans="1:7" x14ac:dyDescent="0.25">
      <c r="A8544" s="1">
        <v>43957</v>
      </c>
      <c r="B8544">
        <v>5689.7797849999997</v>
      </c>
      <c r="C8544">
        <v>5702.580078</v>
      </c>
      <c r="D8544">
        <v>5594.8100590000004</v>
      </c>
      <c r="E8544">
        <v>5639.2700199999999</v>
      </c>
      <c r="F8544">
        <v>5637.8203130000002</v>
      </c>
      <c r="G8544">
        <v>269200</v>
      </c>
    </row>
    <row r="8545" spans="1:7" x14ac:dyDescent="0.25">
      <c r="A8545" s="1">
        <v>43958</v>
      </c>
      <c r="B8545">
        <v>5661.9501950000003</v>
      </c>
      <c r="C8545">
        <v>5670.3398440000001</v>
      </c>
      <c r="D8545">
        <v>5599.8198240000002</v>
      </c>
      <c r="E8545">
        <v>5653.1601559999999</v>
      </c>
      <c r="F8545">
        <v>5651.7070309999999</v>
      </c>
      <c r="G8545">
        <v>171900</v>
      </c>
    </row>
    <row r="8546" spans="1:7" x14ac:dyDescent="0.25">
      <c r="A8546" s="1">
        <v>43959</v>
      </c>
      <c r="B8546">
        <v>5674.4702150000003</v>
      </c>
      <c r="C8546">
        <v>5696.3100590000004</v>
      </c>
      <c r="D8546">
        <v>5621.9399409999996</v>
      </c>
      <c r="E8546">
        <v>5621.9399409999996</v>
      </c>
      <c r="F8546">
        <v>5620.4946289999998</v>
      </c>
      <c r="G8546">
        <v>174600</v>
      </c>
    </row>
    <row r="8547" spans="1:7" x14ac:dyDescent="0.25">
      <c r="A8547" s="1">
        <v>43962</v>
      </c>
      <c r="B8547">
        <v>5641.5297849999997</v>
      </c>
      <c r="C8547">
        <v>5681.6801759999998</v>
      </c>
      <c r="D8547">
        <v>5627.1899409999996</v>
      </c>
      <c r="E8547">
        <v>5667.9301759999998</v>
      </c>
      <c r="F8547">
        <v>5666.4731449999999</v>
      </c>
      <c r="G8547">
        <v>116800</v>
      </c>
    </row>
    <row r="8548" spans="1:7" x14ac:dyDescent="0.25">
      <c r="A8548" s="1">
        <v>43963</v>
      </c>
      <c r="B8548">
        <v>5667.419922</v>
      </c>
      <c r="C8548">
        <v>5668.3598629999997</v>
      </c>
      <c r="D8548">
        <v>5633.8198240000002</v>
      </c>
      <c r="E8548">
        <v>5651.669922</v>
      </c>
      <c r="F8548">
        <v>5650.216797</v>
      </c>
      <c r="G8548">
        <v>130000</v>
      </c>
    </row>
    <row r="8549" spans="1:7" x14ac:dyDescent="0.25">
      <c r="A8549" s="1">
        <v>43964</v>
      </c>
      <c r="B8549">
        <v>5656.1899409999996</v>
      </c>
      <c r="C8549">
        <v>5661.1801759999998</v>
      </c>
      <c r="D8549">
        <v>5607.7700199999999</v>
      </c>
      <c r="E8549">
        <v>5626.25</v>
      </c>
      <c r="F8549">
        <v>5624.8037109999996</v>
      </c>
      <c r="G8549">
        <v>144200</v>
      </c>
    </row>
    <row r="8550" spans="1:7" x14ac:dyDescent="0.25">
      <c r="A8550" s="1">
        <v>43965</v>
      </c>
      <c r="B8550">
        <v>5612.9702150000003</v>
      </c>
      <c r="C8550">
        <v>5654.7001950000003</v>
      </c>
      <c r="D8550">
        <v>5556.8100590000004</v>
      </c>
      <c r="E8550">
        <v>5654.7001950000003</v>
      </c>
      <c r="F8550">
        <v>5653.2465819999998</v>
      </c>
      <c r="G8550">
        <v>86900</v>
      </c>
    </row>
    <row r="8551" spans="1:7" x14ac:dyDescent="0.25">
      <c r="A8551" s="1">
        <v>43966</v>
      </c>
      <c r="B8551">
        <v>5612.9702150000003</v>
      </c>
      <c r="C8551">
        <v>5654.7001950000003</v>
      </c>
      <c r="D8551">
        <v>5556.8100590000004</v>
      </c>
      <c r="E8551">
        <v>5654.7001950000003</v>
      </c>
      <c r="F8551">
        <v>5653.2465819999998</v>
      </c>
      <c r="G8551">
        <v>121300</v>
      </c>
    </row>
    <row r="8552" spans="1:7" x14ac:dyDescent="0.25">
      <c r="A8552" s="1">
        <v>43969</v>
      </c>
      <c r="B8552">
        <v>5557.9902339999999</v>
      </c>
      <c r="C8552">
        <v>5557.9902339999999</v>
      </c>
      <c r="D8552">
        <v>5466.8798829999996</v>
      </c>
      <c r="E8552">
        <v>5479.3500979999999</v>
      </c>
      <c r="F8552">
        <v>5477.9414059999999</v>
      </c>
      <c r="G8552">
        <v>81300</v>
      </c>
    </row>
    <row r="8553" spans="1:7" x14ac:dyDescent="0.25">
      <c r="A8553" s="1">
        <v>43970</v>
      </c>
      <c r="B8553">
        <v>5543.5898440000001</v>
      </c>
      <c r="C8553">
        <v>5571.3999020000001</v>
      </c>
      <c r="D8553">
        <v>5537.0200199999999</v>
      </c>
      <c r="E8553">
        <v>5555.8500979999999</v>
      </c>
      <c r="F8553">
        <v>5554.421875</v>
      </c>
      <c r="G8553">
        <v>115500</v>
      </c>
    </row>
    <row r="8554" spans="1:7" x14ac:dyDescent="0.25">
      <c r="A8554" s="1">
        <v>43971</v>
      </c>
      <c r="B8554">
        <v>5568.3999020000001</v>
      </c>
      <c r="C8554">
        <v>5581.9599609999996</v>
      </c>
      <c r="D8554">
        <v>5518.5200199999999</v>
      </c>
      <c r="E8554">
        <v>5581.9599609999996</v>
      </c>
      <c r="F8554">
        <v>5580.5249020000001</v>
      </c>
      <c r="G8554">
        <v>71700</v>
      </c>
    </row>
    <row r="8555" spans="1:7" x14ac:dyDescent="0.25">
      <c r="A8555" s="1">
        <v>43972</v>
      </c>
      <c r="B8555">
        <v>5582.2700199999999</v>
      </c>
      <c r="C8555">
        <v>5613.8999020000001</v>
      </c>
      <c r="D8555">
        <v>5557.080078</v>
      </c>
      <c r="E8555">
        <v>5604.4902339999999</v>
      </c>
      <c r="F8555">
        <v>5603.0493159999996</v>
      </c>
      <c r="G8555">
        <v>101500</v>
      </c>
    </row>
    <row r="8556" spans="1:7" x14ac:dyDescent="0.25">
      <c r="A8556" s="1">
        <v>43973</v>
      </c>
      <c r="B8556">
        <v>5582.2700199999999</v>
      </c>
      <c r="C8556">
        <v>5613.8999020000001</v>
      </c>
      <c r="D8556">
        <v>5557.080078</v>
      </c>
      <c r="E8556">
        <v>5604.4902339999999</v>
      </c>
      <c r="F8556">
        <v>5603.0493159999996</v>
      </c>
      <c r="G8556">
        <v>116500</v>
      </c>
    </row>
    <row r="8557" spans="1:7" hidden="1" x14ac:dyDescent="0.25">
      <c r="A8557" s="1">
        <v>43976</v>
      </c>
      <c r="B8557" t="s">
        <v>21</v>
      </c>
      <c r="C8557" t="s">
        <v>21</v>
      </c>
      <c r="D8557" t="s">
        <v>21</v>
      </c>
      <c r="E8557" t="s">
        <v>21</v>
      </c>
      <c r="F8557" t="s">
        <v>21</v>
      </c>
      <c r="G8557" t="s">
        <v>21</v>
      </c>
    </row>
    <row r="8558" spans="1:7" x14ac:dyDescent="0.25">
      <c r="A8558" s="1">
        <v>43977</v>
      </c>
      <c r="B8558">
        <v>5526.9902339999999</v>
      </c>
      <c r="C8558">
        <v>5533.6499020000001</v>
      </c>
      <c r="D8558">
        <v>5396.1298829999996</v>
      </c>
      <c r="E8558">
        <v>5496.830078</v>
      </c>
      <c r="F8558">
        <v>5495.4169920000004</v>
      </c>
      <c r="G8558">
        <v>129600</v>
      </c>
    </row>
    <row r="8559" spans="1:7" x14ac:dyDescent="0.25">
      <c r="A8559" s="1">
        <v>43978</v>
      </c>
      <c r="B8559">
        <v>5499.9702150000003</v>
      </c>
      <c r="C8559">
        <v>5523.7797849999997</v>
      </c>
      <c r="D8559">
        <v>5423.7797849999997</v>
      </c>
      <c r="E8559">
        <v>5523.7797849999997</v>
      </c>
      <c r="F8559">
        <v>5522.3598629999997</v>
      </c>
      <c r="G8559">
        <v>136000</v>
      </c>
    </row>
    <row r="8560" spans="1:7" x14ac:dyDescent="0.25">
      <c r="A8560" s="1">
        <v>43979</v>
      </c>
      <c r="B8560">
        <v>5533.2202150000003</v>
      </c>
      <c r="C8560">
        <v>5574.2202150000003</v>
      </c>
      <c r="D8560">
        <v>5492.0898440000001</v>
      </c>
      <c r="E8560">
        <v>5570.2202150000003</v>
      </c>
      <c r="F8560">
        <v>5568.7880859999996</v>
      </c>
      <c r="G8560">
        <v>158400</v>
      </c>
    </row>
    <row r="8561" spans="1:7" x14ac:dyDescent="0.25">
      <c r="A8561" s="1">
        <v>43980</v>
      </c>
      <c r="B8561">
        <v>5600.7202150000003</v>
      </c>
      <c r="C8561">
        <v>5838.8398440000001</v>
      </c>
      <c r="D8561">
        <v>5600.7202150000003</v>
      </c>
      <c r="E8561">
        <v>5838.8398440000001</v>
      </c>
      <c r="F8561">
        <v>5837.3388670000004</v>
      </c>
      <c r="G8561">
        <v>484200</v>
      </c>
    </row>
    <row r="8562" spans="1:7" x14ac:dyDescent="0.25">
      <c r="A8562" s="1">
        <v>43983</v>
      </c>
      <c r="B8562">
        <v>5791.3198240000002</v>
      </c>
      <c r="C8562">
        <v>5931.6499020000001</v>
      </c>
      <c r="D8562">
        <v>5750</v>
      </c>
      <c r="E8562">
        <v>5930.169922</v>
      </c>
      <c r="F8562">
        <v>5928.6455079999996</v>
      </c>
      <c r="G8562">
        <v>192500</v>
      </c>
    </row>
    <row r="8563" spans="1:7" x14ac:dyDescent="0.25">
      <c r="A8563" s="1">
        <v>43984</v>
      </c>
      <c r="B8563">
        <v>5933.4301759999998</v>
      </c>
      <c r="C8563">
        <v>6043.0898440000001</v>
      </c>
      <c r="D8563">
        <v>5930.0498049999997</v>
      </c>
      <c r="E8563">
        <v>6025.169922</v>
      </c>
      <c r="F8563">
        <v>6023.6210940000001</v>
      </c>
      <c r="G8563">
        <v>221100</v>
      </c>
    </row>
    <row r="8564" spans="1:7" x14ac:dyDescent="0.25">
      <c r="A8564" s="1">
        <v>43985</v>
      </c>
      <c r="B8564">
        <v>6064.669922</v>
      </c>
      <c r="C8564">
        <v>6245.6499020000001</v>
      </c>
      <c r="D8564">
        <v>6062.0498049999997</v>
      </c>
      <c r="E8564">
        <v>6245.6499020000001</v>
      </c>
      <c r="F8564">
        <v>6244.0444340000004</v>
      </c>
      <c r="G8564">
        <v>227700</v>
      </c>
    </row>
    <row r="8565" spans="1:7" x14ac:dyDescent="0.25">
      <c r="A8565" s="1">
        <v>43986</v>
      </c>
      <c r="B8565">
        <v>6231.5600590000004</v>
      </c>
      <c r="C8565">
        <v>6517.4902339999999</v>
      </c>
      <c r="D8565">
        <v>6231.5600590000004</v>
      </c>
      <c r="E8565">
        <v>6517.4902339999999</v>
      </c>
      <c r="F8565">
        <v>6515.8149409999996</v>
      </c>
      <c r="G8565">
        <v>330100</v>
      </c>
    </row>
    <row r="8566" spans="1:7" x14ac:dyDescent="0.25">
      <c r="A8566" s="1">
        <v>43987</v>
      </c>
      <c r="B8566">
        <v>6452.6401370000003</v>
      </c>
      <c r="C8566">
        <v>6465.1298829999996</v>
      </c>
      <c r="D8566">
        <v>6299.830078</v>
      </c>
      <c r="E8566">
        <v>6465.1298829999996</v>
      </c>
      <c r="F8566">
        <v>6463.4677730000003</v>
      </c>
      <c r="G8566">
        <v>219600</v>
      </c>
    </row>
    <row r="8567" spans="1:7" x14ac:dyDescent="0.25">
      <c r="A8567" s="1">
        <v>43990</v>
      </c>
      <c r="B8567">
        <v>6487.7597660000001</v>
      </c>
      <c r="C8567">
        <v>6551.2597660000001</v>
      </c>
      <c r="D8567">
        <v>6430.7202150000003</v>
      </c>
      <c r="E8567">
        <v>6514</v>
      </c>
      <c r="F8567">
        <v>6512.3251950000003</v>
      </c>
      <c r="G8567">
        <v>264900</v>
      </c>
    </row>
    <row r="8568" spans="1:7" x14ac:dyDescent="0.25">
      <c r="A8568" s="1">
        <v>43991</v>
      </c>
      <c r="B8568">
        <v>6527.3598629999997</v>
      </c>
      <c r="C8568">
        <v>6583.8398440000001</v>
      </c>
      <c r="D8568">
        <v>6438.9702150000003</v>
      </c>
      <c r="E8568">
        <v>6583.8398440000001</v>
      </c>
      <c r="F8568">
        <v>6582.1474609999996</v>
      </c>
      <c r="G8568">
        <v>252500</v>
      </c>
    </row>
    <row r="8569" spans="1:7" x14ac:dyDescent="0.25">
      <c r="A8569" s="1">
        <v>43992</v>
      </c>
      <c r="B8569">
        <v>6551.3198240000002</v>
      </c>
      <c r="C8569">
        <v>6551.3198240000002</v>
      </c>
      <c r="D8569">
        <v>6349.2001950000003</v>
      </c>
      <c r="E8569">
        <v>6439.3701170000004</v>
      </c>
      <c r="F8569">
        <v>6437.7148440000001</v>
      </c>
      <c r="G8569">
        <v>221000</v>
      </c>
    </row>
    <row r="8570" spans="1:7" x14ac:dyDescent="0.25">
      <c r="A8570" s="1">
        <v>43993</v>
      </c>
      <c r="B8570">
        <v>6398.1899409999996</v>
      </c>
      <c r="C8570">
        <v>6476.2402339999999</v>
      </c>
      <c r="D8570">
        <v>6263.2001950000003</v>
      </c>
      <c r="E8570">
        <v>6476.2402339999999</v>
      </c>
      <c r="F8570">
        <v>6474.5751950000003</v>
      </c>
      <c r="G8570">
        <v>211100</v>
      </c>
    </row>
    <row r="8571" spans="1:7" hidden="1" x14ac:dyDescent="0.25">
      <c r="A8571" s="1">
        <v>43994</v>
      </c>
      <c r="B8571" t="s">
        <v>21</v>
      </c>
      <c r="C8571" t="s">
        <v>21</v>
      </c>
      <c r="D8571" t="s">
        <v>21</v>
      </c>
      <c r="E8571" t="s">
        <v>21</v>
      </c>
      <c r="F8571" t="s">
        <v>21</v>
      </c>
      <c r="G8571" t="s">
        <v>21</v>
      </c>
    </row>
    <row r="8572" spans="1:7" x14ac:dyDescent="0.25">
      <c r="A8572" s="1">
        <v>43997</v>
      </c>
      <c r="B8572">
        <v>6340.3198240000002</v>
      </c>
      <c r="C8572">
        <v>6340.3198240000002</v>
      </c>
      <c r="D8572">
        <v>6163.8198240000002</v>
      </c>
      <c r="E8572">
        <v>6163.8198240000002</v>
      </c>
      <c r="F8572">
        <v>6162.2353519999997</v>
      </c>
      <c r="G8572">
        <v>211000</v>
      </c>
    </row>
    <row r="8573" spans="1:7" x14ac:dyDescent="0.25">
      <c r="A8573" s="1">
        <v>43998</v>
      </c>
      <c r="B8573">
        <v>6226.9599609999996</v>
      </c>
      <c r="C8573">
        <v>6316.2299800000001</v>
      </c>
      <c r="D8573">
        <v>6197.2900390000004</v>
      </c>
      <c r="E8573">
        <v>6281.75</v>
      </c>
      <c r="F8573">
        <v>6280.1352539999998</v>
      </c>
      <c r="G8573">
        <v>163600</v>
      </c>
    </row>
    <row r="8574" spans="1:7" x14ac:dyDescent="0.25">
      <c r="A8574" s="1">
        <v>43999</v>
      </c>
      <c r="B8574">
        <v>6348.8798829999996</v>
      </c>
      <c r="C8574">
        <v>6352.8999020000001</v>
      </c>
      <c r="D8574">
        <v>6278.0200199999999</v>
      </c>
      <c r="E8574">
        <v>6282.0097660000001</v>
      </c>
      <c r="F8574">
        <v>6280.3950199999999</v>
      </c>
      <c r="G8574">
        <v>240200</v>
      </c>
    </row>
    <row r="8575" spans="1:7" x14ac:dyDescent="0.25">
      <c r="A8575" s="1">
        <v>44000</v>
      </c>
      <c r="B8575">
        <v>6258.8798829999996</v>
      </c>
      <c r="C8575">
        <v>6348.4501950000003</v>
      </c>
      <c r="D8575">
        <v>6205.25</v>
      </c>
      <c r="E8575">
        <v>6348.4501950000003</v>
      </c>
      <c r="F8575">
        <v>6346.8183589999999</v>
      </c>
      <c r="G8575">
        <v>162200</v>
      </c>
    </row>
    <row r="8576" spans="1:7" x14ac:dyDescent="0.25">
      <c r="A8576" s="1">
        <v>44001</v>
      </c>
      <c r="B8576">
        <v>6293.1801759999998</v>
      </c>
      <c r="C8576">
        <v>6375.0297849999997</v>
      </c>
      <c r="D8576">
        <v>6260.1801759999998</v>
      </c>
      <c r="E8576">
        <v>6315.0698240000002</v>
      </c>
      <c r="F8576">
        <v>6313.4462890000004</v>
      </c>
      <c r="G8576">
        <v>335200</v>
      </c>
    </row>
    <row r="8577" spans="1:7" x14ac:dyDescent="0.25">
      <c r="A8577" s="1">
        <v>44004</v>
      </c>
      <c r="B8577">
        <v>6316.2001950000003</v>
      </c>
      <c r="C8577">
        <v>6347.4301759999998</v>
      </c>
      <c r="D8577">
        <v>6249.4702150000003</v>
      </c>
      <c r="E8577">
        <v>6347.4301759999998</v>
      </c>
      <c r="F8577">
        <v>6345.7983400000003</v>
      </c>
      <c r="G8577">
        <v>226800</v>
      </c>
    </row>
    <row r="8578" spans="1:7" x14ac:dyDescent="0.25">
      <c r="A8578" s="1">
        <v>44005</v>
      </c>
      <c r="B8578">
        <v>6324.5200199999999</v>
      </c>
      <c r="C8578">
        <v>6324.5200199999999</v>
      </c>
      <c r="D8578">
        <v>6258.3701170000004</v>
      </c>
      <c r="E8578">
        <v>6297.7797849999997</v>
      </c>
      <c r="F8578">
        <v>6296.1606449999999</v>
      </c>
      <c r="G8578">
        <v>219500</v>
      </c>
    </row>
    <row r="8579" spans="1:7" x14ac:dyDescent="0.25">
      <c r="A8579" s="1">
        <v>44006</v>
      </c>
      <c r="B8579">
        <v>6304.330078</v>
      </c>
      <c r="C8579">
        <v>6306.2099609999996</v>
      </c>
      <c r="D8579">
        <v>6188.830078</v>
      </c>
      <c r="E8579">
        <v>6188.830078</v>
      </c>
      <c r="F8579">
        <v>6187.2392579999996</v>
      </c>
      <c r="G8579">
        <v>209500</v>
      </c>
    </row>
    <row r="8580" spans="1:7" x14ac:dyDescent="0.25">
      <c r="A8580" s="1">
        <v>44007</v>
      </c>
      <c r="B8580">
        <v>6156.7900390000004</v>
      </c>
      <c r="C8580">
        <v>6162.2202150000003</v>
      </c>
      <c r="D8580">
        <v>6109.2202150000003</v>
      </c>
      <c r="E8580">
        <v>6118.2597660000001</v>
      </c>
      <c r="F8580">
        <v>6116.6870120000003</v>
      </c>
      <c r="G8580">
        <v>253400</v>
      </c>
    </row>
    <row r="8581" spans="1:7" x14ac:dyDescent="0.25">
      <c r="A8581" s="1">
        <v>44008</v>
      </c>
      <c r="B8581">
        <v>6137.6098629999997</v>
      </c>
      <c r="C8581">
        <v>6191.8398440000001</v>
      </c>
      <c r="D8581">
        <v>6092.0097660000001</v>
      </c>
      <c r="E8581">
        <v>6191.8398440000001</v>
      </c>
      <c r="F8581">
        <v>6190.248047</v>
      </c>
      <c r="G8581">
        <v>151500</v>
      </c>
    </row>
    <row r="8582" spans="1:7" x14ac:dyDescent="0.25">
      <c r="A8582" s="1">
        <v>44011</v>
      </c>
      <c r="B8582">
        <v>6125.5698240000002</v>
      </c>
      <c r="C8582">
        <v>6125.5698240000002</v>
      </c>
      <c r="D8582">
        <v>6040.4301759999998</v>
      </c>
      <c r="E8582">
        <v>6105.1801759999998</v>
      </c>
      <c r="F8582">
        <v>6103.6108400000003</v>
      </c>
      <c r="G8582">
        <v>188500</v>
      </c>
    </row>
    <row r="8583" spans="1:7" x14ac:dyDescent="0.25">
      <c r="A8583" s="1">
        <v>44012</v>
      </c>
      <c r="B8583">
        <v>6134.4902339999999</v>
      </c>
      <c r="C8583">
        <v>6207.7202150000003</v>
      </c>
      <c r="D8583">
        <v>6131.2202150000003</v>
      </c>
      <c r="E8583">
        <v>6207.7202150000003</v>
      </c>
      <c r="F8583">
        <v>6206.1245120000003</v>
      </c>
      <c r="G8583">
        <v>152300</v>
      </c>
    </row>
    <row r="8584" spans="1:7" x14ac:dyDescent="0.25">
      <c r="A8584" s="1">
        <v>44013</v>
      </c>
      <c r="B8584">
        <v>6223.5400390000004</v>
      </c>
      <c r="C8584">
        <v>6223.5400390000004</v>
      </c>
      <c r="D8584">
        <v>6139.4399409999996</v>
      </c>
      <c r="E8584">
        <v>6209.7099609999996</v>
      </c>
      <c r="F8584">
        <v>6208.1137699999999</v>
      </c>
      <c r="G8584">
        <v>104900</v>
      </c>
    </row>
    <row r="8585" spans="1:7" x14ac:dyDescent="0.25">
      <c r="A8585" s="1">
        <v>44014</v>
      </c>
      <c r="B8585">
        <v>6211.5097660000001</v>
      </c>
      <c r="C8585">
        <v>6382.6000979999999</v>
      </c>
      <c r="D8585">
        <v>6183.0297849999997</v>
      </c>
      <c r="E8585">
        <v>6364.080078</v>
      </c>
      <c r="F8585">
        <v>6362.4438479999999</v>
      </c>
      <c r="G8585">
        <v>164400</v>
      </c>
    </row>
    <row r="8586" spans="1:7" x14ac:dyDescent="0.25">
      <c r="A8586" s="1">
        <v>44015</v>
      </c>
      <c r="B8586">
        <v>6383.3701170000004</v>
      </c>
      <c r="C8586">
        <v>6398.7900390000004</v>
      </c>
      <c r="D8586">
        <v>6322.919922</v>
      </c>
      <c r="E8586">
        <v>6372.6601559999999</v>
      </c>
      <c r="F8586">
        <v>6371.0219729999999</v>
      </c>
      <c r="G8586">
        <v>114800</v>
      </c>
    </row>
    <row r="8587" spans="1:7" x14ac:dyDescent="0.25">
      <c r="A8587" s="1">
        <v>44018</v>
      </c>
      <c r="B8587">
        <v>6378.2900390000004</v>
      </c>
      <c r="C8587">
        <v>6381.0600590000004</v>
      </c>
      <c r="D8587">
        <v>6299.9799800000001</v>
      </c>
      <c r="E8587">
        <v>6328.4101559999999</v>
      </c>
      <c r="F8587">
        <v>6326.783203</v>
      </c>
      <c r="G8587">
        <v>119000</v>
      </c>
    </row>
    <row r="8588" spans="1:7" x14ac:dyDescent="0.25">
      <c r="A8588" s="1">
        <v>44019</v>
      </c>
      <c r="B8588">
        <v>6349.1201170000004</v>
      </c>
      <c r="C8588">
        <v>6349.6098629999997</v>
      </c>
      <c r="D8588">
        <v>6267.3999020000001</v>
      </c>
      <c r="E8588">
        <v>6267.3999020000001</v>
      </c>
      <c r="F8588">
        <v>6265.7885740000002</v>
      </c>
      <c r="G8588">
        <v>121800</v>
      </c>
    </row>
    <row r="8589" spans="1:7" x14ac:dyDescent="0.25">
      <c r="A8589" s="1">
        <v>44020</v>
      </c>
      <c r="B8589">
        <v>6265.4301759999998</v>
      </c>
      <c r="C8589">
        <v>6287.7402339999999</v>
      </c>
      <c r="D8589">
        <v>6227.7402339999999</v>
      </c>
      <c r="E8589">
        <v>6285.5</v>
      </c>
      <c r="F8589">
        <v>6283.8842770000001</v>
      </c>
      <c r="G8589">
        <v>347400</v>
      </c>
    </row>
    <row r="8590" spans="1:7" x14ac:dyDescent="0.25">
      <c r="A8590" s="1">
        <v>44021</v>
      </c>
      <c r="B8590">
        <v>6282.4301759999998</v>
      </c>
      <c r="C8590">
        <v>6282.4301759999998</v>
      </c>
      <c r="D8590">
        <v>6192.580078</v>
      </c>
      <c r="E8590">
        <v>6192.580078</v>
      </c>
      <c r="F8590">
        <v>6190.9882809999999</v>
      </c>
      <c r="G8590">
        <v>100000</v>
      </c>
    </row>
    <row r="8591" spans="1:7" x14ac:dyDescent="0.25">
      <c r="A8591" s="1">
        <v>44022</v>
      </c>
      <c r="B8591">
        <v>6157.4702150000003</v>
      </c>
      <c r="C8591">
        <v>6197.3798829999996</v>
      </c>
      <c r="D8591">
        <v>6098.5297849999997</v>
      </c>
      <c r="E8591">
        <v>6197.3798829999996</v>
      </c>
      <c r="F8591">
        <v>6195.7866210000002</v>
      </c>
      <c r="G8591">
        <v>121500</v>
      </c>
    </row>
    <row r="8592" spans="1:7" x14ac:dyDescent="0.25">
      <c r="A8592" s="1">
        <v>44025</v>
      </c>
      <c r="B8592">
        <v>6187.7797849999997</v>
      </c>
      <c r="C8592">
        <v>6187.7797849999997</v>
      </c>
      <c r="D8592">
        <v>6151.1098629999997</v>
      </c>
      <c r="E8592">
        <v>6172.5698240000002</v>
      </c>
      <c r="F8592">
        <v>6170.9829099999997</v>
      </c>
      <c r="G8592">
        <v>124800</v>
      </c>
    </row>
    <row r="8593" spans="1:7" x14ac:dyDescent="0.25">
      <c r="A8593" s="1">
        <v>44026</v>
      </c>
      <c r="B8593">
        <v>6158.3999020000001</v>
      </c>
      <c r="C8593">
        <v>6178.6801759999998</v>
      </c>
      <c r="D8593">
        <v>6135.2900390000004</v>
      </c>
      <c r="E8593">
        <v>6172.8100590000004</v>
      </c>
      <c r="F8593">
        <v>6171.2231449999999</v>
      </c>
      <c r="G8593">
        <v>122800</v>
      </c>
    </row>
    <row r="8594" spans="1:7" x14ac:dyDescent="0.25">
      <c r="A8594" s="1">
        <v>44027</v>
      </c>
      <c r="B8594">
        <v>6166.3198240000002</v>
      </c>
      <c r="C8594">
        <v>6166.3198240000002</v>
      </c>
      <c r="D8594">
        <v>6010.8798829999996</v>
      </c>
      <c r="E8594">
        <v>6016.5097660000001</v>
      </c>
      <c r="F8594">
        <v>6014.9628910000001</v>
      </c>
      <c r="G8594">
        <v>204800</v>
      </c>
    </row>
    <row r="8595" spans="1:7" x14ac:dyDescent="0.25">
      <c r="A8595" s="1">
        <v>44028</v>
      </c>
      <c r="B8595">
        <v>6034.7597660000001</v>
      </c>
      <c r="C8595">
        <v>6147.6601559999999</v>
      </c>
      <c r="D8595">
        <v>6034.7597660000001</v>
      </c>
      <c r="E8595">
        <v>6147.6601559999999</v>
      </c>
      <c r="F8595">
        <v>6146.0795900000003</v>
      </c>
      <c r="G8595">
        <v>103000</v>
      </c>
    </row>
    <row r="8596" spans="1:7" x14ac:dyDescent="0.25">
      <c r="A8596" s="1">
        <v>44029</v>
      </c>
      <c r="B8596">
        <v>6116.2001950000003</v>
      </c>
      <c r="C8596">
        <v>6141.2299800000001</v>
      </c>
      <c r="D8596">
        <v>6032.2998049999997</v>
      </c>
      <c r="E8596">
        <v>6088.75</v>
      </c>
      <c r="F8596">
        <v>6087.1845700000003</v>
      </c>
      <c r="G8596">
        <v>93400</v>
      </c>
    </row>
    <row r="8597" spans="1:7" x14ac:dyDescent="0.25">
      <c r="A8597" s="1">
        <v>44032</v>
      </c>
      <c r="B8597">
        <v>6112.580078</v>
      </c>
      <c r="C8597">
        <v>6150.7001950000003</v>
      </c>
      <c r="D8597">
        <v>6070.1899409999996</v>
      </c>
      <c r="E8597">
        <v>6150.7001950000003</v>
      </c>
      <c r="F8597">
        <v>6149.1191410000001</v>
      </c>
      <c r="G8597">
        <v>80300</v>
      </c>
    </row>
    <row r="8598" spans="1:7" x14ac:dyDescent="0.25">
      <c r="A8598" s="1">
        <v>44033</v>
      </c>
      <c r="B8598">
        <v>6114.0898440000001</v>
      </c>
      <c r="C8598">
        <v>6152.0600590000004</v>
      </c>
      <c r="D8598">
        <v>6095.7402339999999</v>
      </c>
      <c r="E8598">
        <v>6136.3100590000004</v>
      </c>
      <c r="F8598">
        <v>6134.732422</v>
      </c>
      <c r="G8598">
        <v>99400</v>
      </c>
    </row>
    <row r="8599" spans="1:7" x14ac:dyDescent="0.25">
      <c r="A8599" s="1">
        <v>44034</v>
      </c>
      <c r="B8599">
        <v>6138.3798829999996</v>
      </c>
      <c r="C8599">
        <v>6149.2001950000003</v>
      </c>
      <c r="D8599">
        <v>6064.2597660000001</v>
      </c>
      <c r="E8599">
        <v>6064.2597660000001</v>
      </c>
      <c r="F8599">
        <v>6062.7006840000004</v>
      </c>
      <c r="G8599">
        <v>135100</v>
      </c>
    </row>
    <row r="8600" spans="1:7" x14ac:dyDescent="0.25">
      <c r="A8600" s="1">
        <v>44035</v>
      </c>
      <c r="B8600">
        <v>6076.8999020000001</v>
      </c>
      <c r="C8600">
        <v>6076.8999020000001</v>
      </c>
      <c r="D8600">
        <v>5915.830078</v>
      </c>
      <c r="E8600">
        <v>6029.0097660000001</v>
      </c>
      <c r="F8600">
        <v>6027.4599609999996</v>
      </c>
      <c r="G8600">
        <v>120900</v>
      </c>
    </row>
    <row r="8601" spans="1:7" x14ac:dyDescent="0.25">
      <c r="A8601" s="1">
        <v>44036</v>
      </c>
      <c r="B8601">
        <v>6002.2001950000003</v>
      </c>
      <c r="C8601">
        <v>6024.6499020000001</v>
      </c>
      <c r="D8601">
        <v>5968.7202150000003</v>
      </c>
      <c r="E8601">
        <v>6003.2597660000001</v>
      </c>
      <c r="F8601">
        <v>6001.7163090000004</v>
      </c>
      <c r="G8601">
        <v>61800</v>
      </c>
    </row>
    <row r="8602" spans="1:7" x14ac:dyDescent="0.25">
      <c r="A8602" s="1">
        <v>44039</v>
      </c>
      <c r="B8602">
        <v>5985.2402339999999</v>
      </c>
      <c r="C8602">
        <v>5985.2402339999999</v>
      </c>
      <c r="D8602">
        <v>5858.2797849999997</v>
      </c>
      <c r="E8602">
        <v>5860.9399409999996</v>
      </c>
      <c r="F8602">
        <v>5859.4331050000001</v>
      </c>
      <c r="G8602">
        <v>108700</v>
      </c>
    </row>
    <row r="8603" spans="1:7" x14ac:dyDescent="0.25">
      <c r="A8603" s="1">
        <v>44040</v>
      </c>
      <c r="B8603">
        <v>5849.830078</v>
      </c>
      <c r="C8603">
        <v>5939.6000979999999</v>
      </c>
      <c r="D8603">
        <v>5799.1098629999997</v>
      </c>
      <c r="E8603">
        <v>5927.1098629999997</v>
      </c>
      <c r="F8603">
        <v>5925.5859380000002</v>
      </c>
      <c r="G8603">
        <v>105000</v>
      </c>
    </row>
    <row r="8604" spans="1:7" x14ac:dyDescent="0.25">
      <c r="A8604" s="1">
        <v>44041</v>
      </c>
      <c r="B8604">
        <v>5923.1000979999999</v>
      </c>
      <c r="C8604">
        <v>5966.2700199999999</v>
      </c>
      <c r="D8604">
        <v>5870.830078</v>
      </c>
      <c r="E8604">
        <v>5966.2700199999999</v>
      </c>
      <c r="F8604">
        <v>5964.736328</v>
      </c>
      <c r="G8604">
        <v>80500</v>
      </c>
    </row>
    <row r="8605" spans="1:7" x14ac:dyDescent="0.25">
      <c r="A8605" s="1">
        <v>44042</v>
      </c>
      <c r="B8605">
        <v>5968.1298829999996</v>
      </c>
      <c r="C8605">
        <v>5968.1298829999996</v>
      </c>
      <c r="D8605">
        <v>5928.4501950000003</v>
      </c>
      <c r="E8605">
        <v>5928.4501950000003</v>
      </c>
      <c r="F8605">
        <v>5926.9262699999999</v>
      </c>
      <c r="G8605">
        <v>120600</v>
      </c>
    </row>
    <row r="8606" spans="1:7" hidden="1" x14ac:dyDescent="0.25">
      <c r="A8606" s="1">
        <v>44043</v>
      </c>
      <c r="B8606" t="s">
        <v>21</v>
      </c>
      <c r="C8606" t="s">
        <v>21</v>
      </c>
      <c r="D8606" t="s">
        <v>21</v>
      </c>
      <c r="E8606" t="s">
        <v>21</v>
      </c>
      <c r="F8606" t="s">
        <v>21</v>
      </c>
      <c r="G8606" t="s">
        <v>21</v>
      </c>
    </row>
    <row r="8607" spans="1:7" x14ac:dyDescent="0.25">
      <c r="A8607" s="1">
        <v>44046</v>
      </c>
      <c r="B8607">
        <v>5816.2299800000001</v>
      </c>
      <c r="C8607">
        <v>5816.2299800000001</v>
      </c>
      <c r="D8607">
        <v>5695.5297849999997</v>
      </c>
      <c r="E8607">
        <v>5715.919922</v>
      </c>
      <c r="F8607">
        <v>5714.4506840000004</v>
      </c>
      <c r="G8607">
        <v>0</v>
      </c>
    </row>
    <row r="8608" spans="1:7" x14ac:dyDescent="0.25">
      <c r="A8608" s="1">
        <v>44047</v>
      </c>
      <c r="B8608">
        <v>5691.7402339999999</v>
      </c>
      <c r="C8608">
        <v>5802.4902339999999</v>
      </c>
      <c r="D8608">
        <v>5691.7402339999999</v>
      </c>
      <c r="E8608">
        <v>5775.5</v>
      </c>
      <c r="F8608">
        <v>5774.0151370000003</v>
      </c>
      <c r="G8608">
        <v>130800</v>
      </c>
    </row>
    <row r="8609" spans="1:7" x14ac:dyDescent="0.25">
      <c r="A8609" s="1">
        <v>44048</v>
      </c>
      <c r="B8609">
        <v>5812.2202150000003</v>
      </c>
      <c r="C8609">
        <v>5888.8500979999999</v>
      </c>
      <c r="D8609">
        <v>5803.580078</v>
      </c>
      <c r="E8609">
        <v>5833.580078</v>
      </c>
      <c r="F8609">
        <v>5832.0805659999996</v>
      </c>
      <c r="G8609">
        <v>161800</v>
      </c>
    </row>
    <row r="8610" spans="1:7" x14ac:dyDescent="0.25">
      <c r="A8610" s="1">
        <v>44049</v>
      </c>
      <c r="B8610">
        <v>5860.3598629999997</v>
      </c>
      <c r="C8610">
        <v>5902.580078</v>
      </c>
      <c r="D8610">
        <v>5819.3701170000004</v>
      </c>
      <c r="E8610">
        <v>5902.580078</v>
      </c>
      <c r="F8610">
        <v>5901.0625</v>
      </c>
      <c r="G8610">
        <v>151500</v>
      </c>
    </row>
    <row r="8611" spans="1:7" x14ac:dyDescent="0.25">
      <c r="A8611" s="1">
        <v>44050</v>
      </c>
      <c r="B8611">
        <v>5906.8701170000004</v>
      </c>
      <c r="C8611">
        <v>5906.8701170000004</v>
      </c>
      <c r="D8611">
        <v>5834.8598629999997</v>
      </c>
      <c r="E8611">
        <v>5846.0200199999999</v>
      </c>
      <c r="F8611">
        <v>5844.5170900000003</v>
      </c>
      <c r="G8611">
        <v>129400</v>
      </c>
    </row>
    <row r="8612" spans="1:7" x14ac:dyDescent="0.25">
      <c r="A8612" s="1">
        <v>44053</v>
      </c>
      <c r="B8612">
        <v>5853.1201170000004</v>
      </c>
      <c r="C8612">
        <v>5930.919922</v>
      </c>
      <c r="D8612">
        <v>5832.6000979999999</v>
      </c>
      <c r="E8612">
        <v>5930.919922</v>
      </c>
      <c r="F8612">
        <v>5929.3950199999999</v>
      </c>
      <c r="G8612">
        <v>89900</v>
      </c>
    </row>
    <row r="8613" spans="1:7" x14ac:dyDescent="0.25">
      <c r="A8613" s="1">
        <v>44054</v>
      </c>
      <c r="B8613">
        <v>5934.9101559999999</v>
      </c>
      <c r="C8613">
        <v>5984.3500979999999</v>
      </c>
      <c r="D8613">
        <v>5913.5898440000001</v>
      </c>
      <c r="E8613">
        <v>5953.9399409999996</v>
      </c>
      <c r="F8613">
        <v>5952.4091799999997</v>
      </c>
      <c r="G8613">
        <v>136900</v>
      </c>
    </row>
    <row r="8614" spans="1:7" x14ac:dyDescent="0.25">
      <c r="A8614" s="1">
        <v>44055</v>
      </c>
      <c r="B8614">
        <v>5980.4902339999999</v>
      </c>
      <c r="C8614">
        <v>5995</v>
      </c>
      <c r="D8614">
        <v>5966.9702150000003</v>
      </c>
      <c r="E8614">
        <v>5995</v>
      </c>
      <c r="F8614">
        <v>5993.4589839999999</v>
      </c>
      <c r="G8614">
        <v>0</v>
      </c>
    </row>
    <row r="8615" spans="1:7" x14ac:dyDescent="0.25">
      <c r="A8615" s="1">
        <v>44056</v>
      </c>
      <c r="B8615">
        <v>6015.2597660000001</v>
      </c>
      <c r="C8615">
        <v>6097.7797849999997</v>
      </c>
      <c r="D8615">
        <v>6010.6000979999999</v>
      </c>
      <c r="E8615">
        <v>6097.7797849999997</v>
      </c>
      <c r="F8615">
        <v>6096.2124020000001</v>
      </c>
      <c r="G8615">
        <v>110700</v>
      </c>
    </row>
    <row r="8616" spans="1:7" x14ac:dyDescent="0.25">
      <c r="A8616" s="1">
        <v>44057</v>
      </c>
      <c r="B8616">
        <v>6069.669922</v>
      </c>
      <c r="C8616">
        <v>6076.9101559999999</v>
      </c>
      <c r="D8616">
        <v>6014.7797849999997</v>
      </c>
      <c r="E8616">
        <v>6076.9101559999999</v>
      </c>
      <c r="F8616">
        <v>6075.3481449999999</v>
      </c>
      <c r="G8616">
        <v>251900</v>
      </c>
    </row>
    <row r="8617" spans="1:7" x14ac:dyDescent="0.25">
      <c r="A8617" s="1">
        <v>44060</v>
      </c>
      <c r="B8617">
        <v>6081.1098629999997</v>
      </c>
      <c r="C8617">
        <v>6081.1098629999997</v>
      </c>
      <c r="D8617">
        <v>6012.1401370000003</v>
      </c>
      <c r="E8617">
        <v>6068.7797849999997</v>
      </c>
      <c r="F8617">
        <v>6067.2197269999997</v>
      </c>
      <c r="G8617">
        <v>119400</v>
      </c>
    </row>
    <row r="8618" spans="1:7" x14ac:dyDescent="0.25">
      <c r="A8618" s="1">
        <v>44061</v>
      </c>
      <c r="B8618">
        <v>6098.080078</v>
      </c>
      <c r="C8618">
        <v>6156.4501950000003</v>
      </c>
      <c r="D8618">
        <v>6058.9799800000001</v>
      </c>
      <c r="E8618">
        <v>6156.4501950000003</v>
      </c>
      <c r="F8618">
        <v>6154.8676759999998</v>
      </c>
      <c r="G8618">
        <v>135000</v>
      </c>
    </row>
    <row r="8619" spans="1:7" x14ac:dyDescent="0.25">
      <c r="A8619" s="1">
        <v>44062</v>
      </c>
      <c r="B8619">
        <v>6167.1298829999996</v>
      </c>
      <c r="C8619">
        <v>6167.1298829999996</v>
      </c>
      <c r="D8619">
        <v>6042.1201170000004</v>
      </c>
      <c r="E8619">
        <v>6042.1201170000004</v>
      </c>
      <c r="F8619">
        <v>6040.5668949999999</v>
      </c>
      <c r="G8619">
        <v>115500</v>
      </c>
    </row>
    <row r="8620" spans="1:7" x14ac:dyDescent="0.25">
      <c r="A8620" s="1">
        <v>44063</v>
      </c>
      <c r="B8620">
        <v>6058.3500979999999</v>
      </c>
      <c r="C8620">
        <v>6064.0898440000001</v>
      </c>
      <c r="D8620">
        <v>5962.6401370000003</v>
      </c>
      <c r="E8620">
        <v>6005.3999020000001</v>
      </c>
      <c r="F8620">
        <v>6003.8559569999998</v>
      </c>
      <c r="G8620">
        <v>73500</v>
      </c>
    </row>
    <row r="8621" spans="1:7" hidden="1" x14ac:dyDescent="0.25">
      <c r="A8621" s="1">
        <v>44064</v>
      </c>
      <c r="B8621" t="s">
        <v>21</v>
      </c>
      <c r="C8621" t="s">
        <v>21</v>
      </c>
      <c r="D8621" t="s">
        <v>21</v>
      </c>
      <c r="E8621" t="s">
        <v>21</v>
      </c>
      <c r="F8621" t="s">
        <v>21</v>
      </c>
      <c r="G8621" t="s">
        <v>21</v>
      </c>
    </row>
    <row r="8622" spans="1:7" x14ac:dyDescent="0.25">
      <c r="A8622" s="1">
        <v>44067</v>
      </c>
      <c r="B8622">
        <v>5997.5498049999997</v>
      </c>
      <c r="C8622">
        <v>5997.5498049999997</v>
      </c>
      <c r="D8622">
        <v>5925.7998049999997</v>
      </c>
      <c r="E8622">
        <v>5943.580078</v>
      </c>
      <c r="F8622">
        <v>5942.0522460000002</v>
      </c>
      <c r="G8622">
        <v>626500</v>
      </c>
    </row>
    <row r="8623" spans="1:7" x14ac:dyDescent="0.25">
      <c r="A8623" s="1">
        <v>44068</v>
      </c>
      <c r="B8623">
        <v>5934.2597660000001</v>
      </c>
      <c r="C8623">
        <v>5962.8901370000003</v>
      </c>
      <c r="D8623">
        <v>5893.1401370000003</v>
      </c>
      <c r="E8623">
        <v>5953.4399409999996</v>
      </c>
      <c r="F8623">
        <v>5951.9096680000002</v>
      </c>
      <c r="G8623">
        <v>80700</v>
      </c>
    </row>
    <row r="8624" spans="1:7" x14ac:dyDescent="0.25">
      <c r="A8624" s="1">
        <v>44069</v>
      </c>
      <c r="B8624">
        <v>5935.830078</v>
      </c>
      <c r="C8624">
        <v>5935.830078</v>
      </c>
      <c r="D8624">
        <v>5895.7001950000003</v>
      </c>
      <c r="E8624">
        <v>5931.330078</v>
      </c>
      <c r="F8624">
        <v>5929.8051759999998</v>
      </c>
      <c r="G8624">
        <v>118100</v>
      </c>
    </row>
    <row r="8625" spans="1:7" x14ac:dyDescent="0.25">
      <c r="A8625" s="1">
        <v>44070</v>
      </c>
      <c r="B8625">
        <v>5930.0400390000004</v>
      </c>
      <c r="C8625">
        <v>5950.5297849999997</v>
      </c>
      <c r="D8625">
        <v>5919.7402339999999</v>
      </c>
      <c r="E8625">
        <v>5921.5498049999997</v>
      </c>
      <c r="F8625">
        <v>5920.0273440000001</v>
      </c>
      <c r="G8625">
        <v>116200</v>
      </c>
    </row>
    <row r="8626" spans="1:7" x14ac:dyDescent="0.25">
      <c r="A8626" s="1">
        <v>44071</v>
      </c>
      <c r="B8626">
        <v>5917.7099609999996</v>
      </c>
      <c r="C8626">
        <v>5931.3901370000003</v>
      </c>
      <c r="D8626">
        <v>5872.2597660000001</v>
      </c>
      <c r="E8626">
        <v>5884.1801759999998</v>
      </c>
      <c r="F8626">
        <v>5882.6674800000001</v>
      </c>
      <c r="G8626">
        <v>203000</v>
      </c>
    </row>
    <row r="8627" spans="1:7" hidden="1" x14ac:dyDescent="0.25">
      <c r="A8627" s="1">
        <v>44074</v>
      </c>
      <c r="B8627" t="s">
        <v>21</v>
      </c>
      <c r="C8627" t="s">
        <v>21</v>
      </c>
      <c r="D8627" t="s">
        <v>21</v>
      </c>
      <c r="E8627" t="s">
        <v>21</v>
      </c>
      <c r="F8627" t="s">
        <v>21</v>
      </c>
      <c r="G8627" t="s">
        <v>21</v>
      </c>
    </row>
    <row r="8628" spans="1:7" x14ac:dyDescent="0.25">
      <c r="A8628" s="1">
        <v>44075</v>
      </c>
      <c r="B8628">
        <v>5922.0600590000004</v>
      </c>
      <c r="C8628">
        <v>5946.2202150000003</v>
      </c>
      <c r="D8628">
        <v>5799.2402339999999</v>
      </c>
      <c r="E8628">
        <v>5799.2402339999999</v>
      </c>
      <c r="F8628">
        <v>5797.7495120000003</v>
      </c>
      <c r="G8628">
        <v>149300</v>
      </c>
    </row>
    <row r="8629" spans="1:7" x14ac:dyDescent="0.25">
      <c r="A8629" s="1">
        <v>44076</v>
      </c>
      <c r="B8629">
        <v>5820.7001950000003</v>
      </c>
      <c r="C8629">
        <v>5820.7001950000003</v>
      </c>
      <c r="D8629">
        <v>5703.5898440000001</v>
      </c>
      <c r="E8629">
        <v>5738.3901370000003</v>
      </c>
      <c r="F8629">
        <v>5736.9150390000004</v>
      </c>
      <c r="G8629">
        <v>140800</v>
      </c>
    </row>
    <row r="8630" spans="1:7" x14ac:dyDescent="0.25">
      <c r="A8630" s="1">
        <v>44077</v>
      </c>
      <c r="B8630">
        <v>5751.1401370000003</v>
      </c>
      <c r="C8630">
        <v>5775.9702150000003</v>
      </c>
      <c r="D8630">
        <v>5723.4599609999996</v>
      </c>
      <c r="E8630">
        <v>5772.8598629999997</v>
      </c>
      <c r="F8630">
        <v>5771.3759769999997</v>
      </c>
      <c r="G8630">
        <v>121100</v>
      </c>
    </row>
    <row r="8631" spans="1:7" x14ac:dyDescent="0.25">
      <c r="A8631" s="1">
        <v>44078</v>
      </c>
      <c r="B8631">
        <v>5750.1601559999999</v>
      </c>
      <c r="C8631">
        <v>5785.0898440000001</v>
      </c>
      <c r="D8631">
        <v>5695.7797849999997</v>
      </c>
      <c r="E8631">
        <v>5785.0898440000001</v>
      </c>
      <c r="F8631">
        <v>5783.6025390000004</v>
      </c>
      <c r="G8631">
        <v>92800</v>
      </c>
    </row>
    <row r="8632" spans="1:7" x14ac:dyDescent="0.25">
      <c r="A8632" s="1">
        <v>44081</v>
      </c>
      <c r="B8632">
        <v>5787.7001950000003</v>
      </c>
      <c r="C8632">
        <v>5935.8500979999999</v>
      </c>
      <c r="D8632">
        <v>5772.0097660000001</v>
      </c>
      <c r="E8632">
        <v>5935.8500979999999</v>
      </c>
      <c r="F8632">
        <v>5934.3242190000001</v>
      </c>
      <c r="G8632">
        <v>115600</v>
      </c>
    </row>
    <row r="8633" spans="1:7" x14ac:dyDescent="0.25">
      <c r="A8633" s="1">
        <v>44082</v>
      </c>
      <c r="B8633">
        <v>5917.5400390000004</v>
      </c>
      <c r="C8633">
        <v>6034.0297849999997</v>
      </c>
      <c r="D8633">
        <v>5908.4702150000003</v>
      </c>
      <c r="E8633">
        <v>6034.0297849999997</v>
      </c>
      <c r="F8633">
        <v>6032.4785160000001</v>
      </c>
      <c r="G8633">
        <v>141500</v>
      </c>
    </row>
    <row r="8634" spans="1:7" x14ac:dyDescent="0.25">
      <c r="A8634" s="1">
        <v>44083</v>
      </c>
      <c r="B8634">
        <v>6000.1601559999999</v>
      </c>
      <c r="C8634">
        <v>6000.1601559999999</v>
      </c>
      <c r="D8634">
        <v>5932.8398440000001</v>
      </c>
      <c r="E8634">
        <v>5932.8398440000001</v>
      </c>
      <c r="F8634">
        <v>5931.314453</v>
      </c>
      <c r="G8634">
        <v>120400</v>
      </c>
    </row>
    <row r="8635" spans="1:7" x14ac:dyDescent="0.25">
      <c r="A8635" s="1">
        <v>44084</v>
      </c>
      <c r="B8635">
        <v>5955.5498049999997</v>
      </c>
      <c r="C8635">
        <v>5973.5898440000001</v>
      </c>
      <c r="D8635">
        <v>5902.3901370000003</v>
      </c>
      <c r="E8635">
        <v>5902.3901370000003</v>
      </c>
      <c r="F8635">
        <v>5900.8725590000004</v>
      </c>
      <c r="G8635">
        <v>117600</v>
      </c>
    </row>
    <row r="8636" spans="1:7" x14ac:dyDescent="0.25">
      <c r="A8636" s="1">
        <v>44085</v>
      </c>
      <c r="B8636">
        <v>5906.9399409999996</v>
      </c>
      <c r="C8636">
        <v>5967.9599609999996</v>
      </c>
      <c r="D8636">
        <v>5888.3598629999997</v>
      </c>
      <c r="E8636">
        <v>5967.9599609999996</v>
      </c>
      <c r="F8636">
        <v>5966.4257809999999</v>
      </c>
      <c r="G8636">
        <v>92200</v>
      </c>
    </row>
    <row r="8637" spans="1:7" x14ac:dyDescent="0.25">
      <c r="A8637" s="1">
        <v>44088</v>
      </c>
      <c r="B8637">
        <v>5954.2299800000001</v>
      </c>
      <c r="C8637">
        <v>5997.1401370000003</v>
      </c>
      <c r="D8637">
        <v>5934.4702150000003</v>
      </c>
      <c r="E8637">
        <v>5997.1401370000003</v>
      </c>
      <c r="F8637">
        <v>5995.5986329999996</v>
      </c>
      <c r="G8637">
        <v>105400</v>
      </c>
    </row>
    <row r="8638" spans="1:7" x14ac:dyDescent="0.25">
      <c r="A8638" s="1">
        <v>44089</v>
      </c>
      <c r="B8638">
        <v>5989.4399409999996</v>
      </c>
      <c r="C8638">
        <v>6018.2099609999996</v>
      </c>
      <c r="D8638">
        <v>5947.8500979999999</v>
      </c>
      <c r="E8638">
        <v>6018.2099609999996</v>
      </c>
      <c r="F8638">
        <v>6016.6625979999999</v>
      </c>
      <c r="G8638">
        <v>102700</v>
      </c>
    </row>
    <row r="8639" spans="1:7" x14ac:dyDescent="0.25">
      <c r="A8639" s="1">
        <v>44090</v>
      </c>
      <c r="B8639">
        <v>5996.9902339999999</v>
      </c>
      <c r="C8639">
        <v>5996.9902339999999</v>
      </c>
      <c r="D8639">
        <v>5943.919922</v>
      </c>
      <c r="E8639">
        <v>5946.6201170000004</v>
      </c>
      <c r="F8639">
        <v>5945.0913090000004</v>
      </c>
      <c r="G8639">
        <v>84400</v>
      </c>
    </row>
    <row r="8640" spans="1:7" x14ac:dyDescent="0.25">
      <c r="A8640" s="1">
        <v>44091</v>
      </c>
      <c r="B8640">
        <v>5946.0498049999997</v>
      </c>
      <c r="C8640">
        <v>5946.0498049999997</v>
      </c>
      <c r="D8640">
        <v>5886.330078</v>
      </c>
      <c r="E8640">
        <v>5943.5200199999999</v>
      </c>
      <c r="F8640">
        <v>5941.9921880000002</v>
      </c>
      <c r="G8640">
        <v>92800</v>
      </c>
    </row>
    <row r="8641" spans="1:7" x14ac:dyDescent="0.25">
      <c r="A8641" s="1">
        <v>44092</v>
      </c>
      <c r="B8641">
        <v>5945.25</v>
      </c>
      <c r="C8641">
        <v>5952.1000979999999</v>
      </c>
      <c r="D8641">
        <v>5886.3701170000004</v>
      </c>
      <c r="E8641">
        <v>5908.8999020000001</v>
      </c>
      <c r="F8641">
        <v>5907.3808589999999</v>
      </c>
      <c r="G8641">
        <v>170600</v>
      </c>
    </row>
    <row r="8642" spans="1:7" x14ac:dyDescent="0.25">
      <c r="A8642" s="1">
        <v>44095</v>
      </c>
      <c r="B8642">
        <v>5913.6000979999999</v>
      </c>
      <c r="C8642">
        <v>5925.3100590000004</v>
      </c>
      <c r="D8642">
        <v>5879.7597660000001</v>
      </c>
      <c r="E8642">
        <v>5909.3198240000002</v>
      </c>
      <c r="F8642">
        <v>5907.8007809999999</v>
      </c>
      <c r="G8642">
        <v>60400</v>
      </c>
    </row>
    <row r="8643" spans="1:7" x14ac:dyDescent="0.25">
      <c r="A8643" s="1">
        <v>44096</v>
      </c>
      <c r="B8643">
        <v>5893.1899409999996</v>
      </c>
      <c r="C8643">
        <v>5894.2797849999997</v>
      </c>
      <c r="D8643">
        <v>5837.0297849999997</v>
      </c>
      <c r="E8643">
        <v>5894.2797849999997</v>
      </c>
      <c r="F8643">
        <v>5892.7646480000003</v>
      </c>
      <c r="G8643">
        <v>78600</v>
      </c>
    </row>
    <row r="8644" spans="1:7" x14ac:dyDescent="0.25">
      <c r="A8644" s="1">
        <v>44097</v>
      </c>
      <c r="B8644">
        <v>5900.8798829999996</v>
      </c>
      <c r="C8644">
        <v>5903.580078</v>
      </c>
      <c r="D8644">
        <v>5876.7797849999997</v>
      </c>
      <c r="E8644">
        <v>5892.7202150000003</v>
      </c>
      <c r="F8644">
        <v>5891.2055659999996</v>
      </c>
      <c r="G8644">
        <v>83100</v>
      </c>
    </row>
    <row r="8645" spans="1:7" x14ac:dyDescent="0.25">
      <c r="A8645" s="1">
        <v>44098</v>
      </c>
      <c r="B8645">
        <v>5888.2001950000003</v>
      </c>
      <c r="C8645">
        <v>5888.2001950000003</v>
      </c>
      <c r="D8645">
        <v>5845.7998049999997</v>
      </c>
      <c r="E8645">
        <v>5845.7998049999997</v>
      </c>
      <c r="F8645">
        <v>5844.296875</v>
      </c>
      <c r="G8645">
        <v>102000</v>
      </c>
    </row>
    <row r="8646" spans="1:7" x14ac:dyDescent="0.25">
      <c r="A8646" s="1">
        <v>44099</v>
      </c>
      <c r="B8646">
        <v>5842.8100590000004</v>
      </c>
      <c r="C8646">
        <v>5880.1801759999998</v>
      </c>
      <c r="D8646">
        <v>5829.6601559999999</v>
      </c>
      <c r="E8646">
        <v>5838.6601559999999</v>
      </c>
      <c r="F8646">
        <v>5837.1591799999997</v>
      </c>
      <c r="G8646">
        <v>89300</v>
      </c>
    </row>
    <row r="8647" spans="1:7" x14ac:dyDescent="0.25">
      <c r="A8647" s="1">
        <v>44102</v>
      </c>
      <c r="B8647">
        <v>5870.5200199999999</v>
      </c>
      <c r="C8647">
        <v>5872.1899409999996</v>
      </c>
      <c r="D8647">
        <v>5846.2299800000001</v>
      </c>
      <c r="E8647">
        <v>5861.3901370000003</v>
      </c>
      <c r="F8647">
        <v>5859.8833009999998</v>
      </c>
      <c r="G8647">
        <v>77100</v>
      </c>
    </row>
    <row r="8648" spans="1:7" x14ac:dyDescent="0.25">
      <c r="A8648" s="1">
        <v>44103</v>
      </c>
      <c r="B8648">
        <v>5878.2797849999997</v>
      </c>
      <c r="C8648">
        <v>5878.3198240000002</v>
      </c>
      <c r="D8648">
        <v>5841.6000979999999</v>
      </c>
      <c r="E8648">
        <v>5841.6000979999999</v>
      </c>
      <c r="F8648">
        <v>5840.0981449999999</v>
      </c>
      <c r="G8648">
        <v>91500</v>
      </c>
    </row>
    <row r="8649" spans="1:7" x14ac:dyDescent="0.25">
      <c r="A8649" s="1">
        <v>44104</v>
      </c>
      <c r="B8649">
        <v>5863.5</v>
      </c>
      <c r="C8649">
        <v>5878.5297849999997</v>
      </c>
      <c r="D8649">
        <v>5849.5</v>
      </c>
      <c r="E8649">
        <v>5864.2299800000001</v>
      </c>
      <c r="F8649">
        <v>5862.7226559999999</v>
      </c>
      <c r="G8649">
        <v>98100</v>
      </c>
    </row>
    <row r="8650" spans="1:7" x14ac:dyDescent="0.25">
      <c r="A8650" s="1">
        <v>44105</v>
      </c>
      <c r="B8650">
        <v>5881.8999020000001</v>
      </c>
      <c r="C8650">
        <v>5944.8701170000004</v>
      </c>
      <c r="D8650">
        <v>5857.3798829999996</v>
      </c>
      <c r="E8650">
        <v>5944.8701170000004</v>
      </c>
      <c r="F8650">
        <v>5943.341797</v>
      </c>
      <c r="G8650">
        <v>77200</v>
      </c>
    </row>
    <row r="8651" spans="1:7" x14ac:dyDescent="0.25">
      <c r="A8651" s="1">
        <v>44106</v>
      </c>
      <c r="B8651">
        <v>5942.1499020000001</v>
      </c>
      <c r="C8651">
        <v>5999.3999020000001</v>
      </c>
      <c r="D8651">
        <v>5924.8598629999997</v>
      </c>
      <c r="E8651">
        <v>5999.3999020000001</v>
      </c>
      <c r="F8651">
        <v>5997.857422</v>
      </c>
      <c r="G8651">
        <v>164000</v>
      </c>
    </row>
    <row r="8652" spans="1:7" x14ac:dyDescent="0.25">
      <c r="A8652" s="1">
        <v>44109</v>
      </c>
      <c r="B8652">
        <v>6005.580078</v>
      </c>
      <c r="C8652">
        <v>6010.7597660000001</v>
      </c>
      <c r="D8652">
        <v>5938.9501950000003</v>
      </c>
      <c r="E8652">
        <v>5938.9501950000003</v>
      </c>
      <c r="F8652">
        <v>5937.4233400000003</v>
      </c>
      <c r="G8652">
        <v>181400</v>
      </c>
    </row>
    <row r="8653" spans="1:7" x14ac:dyDescent="0.25">
      <c r="A8653" s="1">
        <v>44110</v>
      </c>
      <c r="B8653">
        <v>5938.4101559999999</v>
      </c>
      <c r="C8653">
        <v>5949.669922</v>
      </c>
      <c r="D8653">
        <v>5850.8500979999999</v>
      </c>
      <c r="E8653">
        <v>5910.6401370000003</v>
      </c>
      <c r="F8653">
        <v>5909.1206050000001</v>
      </c>
      <c r="G8653">
        <v>152000</v>
      </c>
    </row>
    <row r="8654" spans="1:7" x14ac:dyDescent="0.25">
      <c r="A8654" s="1">
        <v>44111</v>
      </c>
      <c r="B8654">
        <v>5904.9101559999999</v>
      </c>
      <c r="C8654">
        <v>5904.9101559999999</v>
      </c>
      <c r="D8654">
        <v>5845.6801759999998</v>
      </c>
      <c r="E8654">
        <v>5867.8798829999996</v>
      </c>
      <c r="F8654">
        <v>5866.3715819999998</v>
      </c>
      <c r="G8654">
        <v>175900</v>
      </c>
    </row>
    <row r="8655" spans="1:7" x14ac:dyDescent="0.25">
      <c r="A8655" s="1">
        <v>44112</v>
      </c>
      <c r="B8655">
        <v>5888.4501950000003</v>
      </c>
      <c r="C8655">
        <v>5942.6601559999999</v>
      </c>
      <c r="D8655">
        <v>5825.4799800000001</v>
      </c>
      <c r="E8655">
        <v>5942.6601559999999</v>
      </c>
      <c r="F8655">
        <v>5941.1323240000002</v>
      </c>
      <c r="G8655">
        <v>189500</v>
      </c>
    </row>
    <row r="8656" spans="1:7" x14ac:dyDescent="0.25">
      <c r="A8656" s="1">
        <v>44113</v>
      </c>
      <c r="B8656">
        <v>5943.7099609999996</v>
      </c>
      <c r="C8656">
        <v>5943.7099609999996</v>
      </c>
      <c r="D8656">
        <v>5908.5200199999999</v>
      </c>
      <c r="E8656">
        <v>5931.6098629999997</v>
      </c>
      <c r="F8656">
        <v>5930.0849609999996</v>
      </c>
      <c r="G8656">
        <v>175200</v>
      </c>
    </row>
    <row r="8657" spans="1:7" x14ac:dyDescent="0.25">
      <c r="A8657" s="1">
        <v>44116</v>
      </c>
      <c r="B8657">
        <v>5935.3999020000001</v>
      </c>
      <c r="C8657">
        <v>5954.4702150000003</v>
      </c>
      <c r="D8657">
        <v>5910.7299800000001</v>
      </c>
      <c r="E8657">
        <v>5937.0498049999997</v>
      </c>
      <c r="F8657">
        <v>5935.5234380000002</v>
      </c>
      <c r="G8657">
        <v>146600</v>
      </c>
    </row>
    <row r="8658" spans="1:7" x14ac:dyDescent="0.25">
      <c r="A8658" s="1">
        <v>44117</v>
      </c>
      <c r="B8658">
        <v>5938.6098629999997</v>
      </c>
      <c r="C8658">
        <v>5946.0698240000002</v>
      </c>
      <c r="D8658">
        <v>5920.7700199999999</v>
      </c>
      <c r="E8658">
        <v>5923.2299800000001</v>
      </c>
      <c r="F8658">
        <v>5921.7070309999999</v>
      </c>
      <c r="G8658">
        <v>128600</v>
      </c>
    </row>
    <row r="8659" spans="1:7" x14ac:dyDescent="0.25">
      <c r="A8659" s="1">
        <v>44118</v>
      </c>
      <c r="B8659">
        <v>5923.919922</v>
      </c>
      <c r="C8659">
        <v>5933.830078</v>
      </c>
      <c r="D8659">
        <v>5913.0097660000001</v>
      </c>
      <c r="E8659">
        <v>5925.2998049999997</v>
      </c>
      <c r="F8659">
        <v>5923.7763670000004</v>
      </c>
      <c r="G8659">
        <v>133800</v>
      </c>
    </row>
    <row r="8660" spans="1:7" x14ac:dyDescent="0.25">
      <c r="A8660" s="1">
        <v>44119</v>
      </c>
      <c r="B8660">
        <v>5930.4301759999998</v>
      </c>
      <c r="C8660">
        <v>5950.5</v>
      </c>
      <c r="D8660">
        <v>5919.5498049999997</v>
      </c>
      <c r="E8660">
        <v>5938.330078</v>
      </c>
      <c r="F8660">
        <v>5936.8037109999996</v>
      </c>
      <c r="G8660">
        <v>152800</v>
      </c>
    </row>
    <row r="8661" spans="1:7" x14ac:dyDescent="0.25">
      <c r="A8661" s="1">
        <v>44120</v>
      </c>
      <c r="B8661">
        <v>5921.3398440000001</v>
      </c>
      <c r="C8661">
        <v>5939.6201170000004</v>
      </c>
      <c r="D8661">
        <v>5898.4702150000003</v>
      </c>
      <c r="E8661">
        <v>5898.4702150000003</v>
      </c>
      <c r="F8661">
        <v>5896.9541019999997</v>
      </c>
      <c r="G8661">
        <v>140600</v>
      </c>
    </row>
    <row r="8662" spans="1:7" x14ac:dyDescent="0.25">
      <c r="A8662" s="1">
        <v>44123</v>
      </c>
      <c r="B8662">
        <v>5913.7797849999997</v>
      </c>
      <c r="C8662">
        <v>6019.2597660000001</v>
      </c>
      <c r="D8662">
        <v>5913.7797849999997</v>
      </c>
      <c r="E8662">
        <v>6019.2597660000001</v>
      </c>
      <c r="F8662">
        <v>6017.7124020000001</v>
      </c>
      <c r="G8662">
        <v>112200</v>
      </c>
    </row>
    <row r="8663" spans="1:7" x14ac:dyDescent="0.25">
      <c r="A8663" s="1">
        <v>44124</v>
      </c>
      <c r="B8663">
        <v>6022.6098629999997</v>
      </c>
      <c r="C8663">
        <v>6133</v>
      </c>
      <c r="D8663">
        <v>6018.330078</v>
      </c>
      <c r="E8663">
        <v>6112.7099609999996</v>
      </c>
      <c r="F8663">
        <v>6111.138672</v>
      </c>
      <c r="G8663">
        <v>183300</v>
      </c>
    </row>
    <row r="8664" spans="1:7" x14ac:dyDescent="0.25">
      <c r="A8664" s="1">
        <v>44125</v>
      </c>
      <c r="B8664">
        <v>6146.0400390000004</v>
      </c>
      <c r="C8664">
        <v>6290.6801759999998</v>
      </c>
      <c r="D8664">
        <v>6146.0400390000004</v>
      </c>
      <c r="E8664">
        <v>6278.5898440000001</v>
      </c>
      <c r="F8664">
        <v>6276.9755859999996</v>
      </c>
      <c r="G8664">
        <v>287400</v>
      </c>
    </row>
    <row r="8665" spans="1:7" x14ac:dyDescent="0.25">
      <c r="A8665" s="1">
        <v>44126</v>
      </c>
      <c r="B8665">
        <v>6309.8701170000004</v>
      </c>
      <c r="C8665">
        <v>6344.6298829999996</v>
      </c>
      <c r="D8665">
        <v>6241.3100590000004</v>
      </c>
      <c r="E8665">
        <v>6344.6298829999996</v>
      </c>
      <c r="F8665">
        <v>6342.9990230000003</v>
      </c>
      <c r="G8665">
        <v>258300</v>
      </c>
    </row>
    <row r="8666" spans="1:7" x14ac:dyDescent="0.25">
      <c r="A8666" s="1">
        <v>44127</v>
      </c>
      <c r="B8666">
        <v>6370.919922</v>
      </c>
      <c r="C8666">
        <v>6484.4501950000003</v>
      </c>
      <c r="D8666">
        <v>6370.919922</v>
      </c>
      <c r="E8666">
        <v>6484.0600590000004</v>
      </c>
      <c r="F8666">
        <v>6482.3930659999996</v>
      </c>
      <c r="G8666">
        <v>203800</v>
      </c>
    </row>
    <row r="8667" spans="1:7" x14ac:dyDescent="0.25">
      <c r="A8667" s="1">
        <v>44130</v>
      </c>
      <c r="B8667">
        <v>6496.1899409999996</v>
      </c>
      <c r="C8667">
        <v>6517.2597660000001</v>
      </c>
      <c r="D8667">
        <v>6453.2001950000003</v>
      </c>
      <c r="E8667">
        <v>6491.1899409999996</v>
      </c>
      <c r="F8667">
        <v>6489.5209960000002</v>
      </c>
      <c r="G8667">
        <v>141900</v>
      </c>
    </row>
    <row r="8668" spans="1:7" x14ac:dyDescent="0.25">
      <c r="A8668" s="1">
        <v>44131</v>
      </c>
      <c r="B8668">
        <v>6467.4501950000003</v>
      </c>
      <c r="C8668">
        <v>6467.4501950000003</v>
      </c>
      <c r="D8668">
        <v>6381.1899409999996</v>
      </c>
      <c r="E8668">
        <v>6415.080078</v>
      </c>
      <c r="F8668">
        <v>6413.4311520000001</v>
      </c>
      <c r="G8668">
        <v>150500</v>
      </c>
    </row>
    <row r="8669" spans="1:7" x14ac:dyDescent="0.25">
      <c r="A8669" s="1">
        <v>44132</v>
      </c>
      <c r="B8669">
        <v>6413.6000979999999</v>
      </c>
      <c r="C8669">
        <v>6415.0297849999997</v>
      </c>
      <c r="D8669">
        <v>6377.7900390000004</v>
      </c>
      <c r="E8669">
        <v>6377.7900390000004</v>
      </c>
      <c r="F8669">
        <v>6376.1503910000001</v>
      </c>
      <c r="G8669">
        <v>129000</v>
      </c>
    </row>
    <row r="8670" spans="1:7" x14ac:dyDescent="0.25">
      <c r="A8670" s="1">
        <v>44133</v>
      </c>
      <c r="B8670">
        <v>6326.3100590000004</v>
      </c>
      <c r="C8670">
        <v>6326.3100590000004</v>
      </c>
      <c r="D8670">
        <v>6248.4799800000001</v>
      </c>
      <c r="E8670">
        <v>6249.3901370000003</v>
      </c>
      <c r="F8670">
        <v>6247.7836909999996</v>
      </c>
      <c r="G8670">
        <v>164500</v>
      </c>
    </row>
    <row r="8671" spans="1:7" x14ac:dyDescent="0.25">
      <c r="A8671" s="1">
        <v>44134</v>
      </c>
      <c r="B8671">
        <v>6233.6000979999999</v>
      </c>
      <c r="C8671">
        <v>6328.3798829999996</v>
      </c>
      <c r="D8671">
        <v>6202.8999020000001</v>
      </c>
      <c r="E8671">
        <v>6324</v>
      </c>
      <c r="F8671">
        <v>6322.3740230000003</v>
      </c>
      <c r="G8671">
        <v>147400</v>
      </c>
    </row>
    <row r="8672" spans="1:7" hidden="1" x14ac:dyDescent="0.25">
      <c r="A8672" s="1">
        <v>44137</v>
      </c>
      <c r="B8672" t="s">
        <v>21</v>
      </c>
      <c r="C8672" t="s">
        <v>21</v>
      </c>
      <c r="D8672" t="s">
        <v>21</v>
      </c>
      <c r="E8672" t="s">
        <v>21</v>
      </c>
      <c r="F8672" t="s">
        <v>21</v>
      </c>
      <c r="G8672" t="s">
        <v>21</v>
      </c>
    </row>
    <row r="8673" spans="1:7" x14ac:dyDescent="0.25">
      <c r="A8673" s="1">
        <v>44138</v>
      </c>
      <c r="B8673">
        <v>6282.8901370000003</v>
      </c>
      <c r="C8673">
        <v>6358.419922</v>
      </c>
      <c r="D8673">
        <v>6250.8701170000004</v>
      </c>
      <c r="E8673">
        <v>6335.5600590000004</v>
      </c>
      <c r="F8673">
        <v>6333.9311520000001</v>
      </c>
      <c r="G8673">
        <v>92400</v>
      </c>
    </row>
    <row r="8674" spans="1:7" x14ac:dyDescent="0.25">
      <c r="A8674" s="1">
        <v>44139</v>
      </c>
      <c r="B8674">
        <v>6374.4702150000003</v>
      </c>
      <c r="C8674">
        <v>6464.0498049999997</v>
      </c>
      <c r="D8674">
        <v>6334.0898440000001</v>
      </c>
      <c r="E8674">
        <v>6464.0498049999997</v>
      </c>
      <c r="F8674">
        <v>6462.3881840000004</v>
      </c>
      <c r="G8674">
        <v>126900</v>
      </c>
    </row>
    <row r="8675" spans="1:7" x14ac:dyDescent="0.25">
      <c r="A8675" s="1">
        <v>44140</v>
      </c>
      <c r="B8675">
        <v>6477.1601559999999</v>
      </c>
      <c r="C8675">
        <v>6702.75</v>
      </c>
      <c r="D8675">
        <v>6477.1601559999999</v>
      </c>
      <c r="E8675">
        <v>6644.7700199999999</v>
      </c>
      <c r="F8675">
        <v>6643.0620120000003</v>
      </c>
      <c r="G8675">
        <v>202300</v>
      </c>
    </row>
    <row r="8676" spans="1:7" x14ac:dyDescent="0.25">
      <c r="A8676" s="1">
        <v>44141</v>
      </c>
      <c r="B8676">
        <v>6686.1298829999996</v>
      </c>
      <c r="C8676">
        <v>6709.7299800000001</v>
      </c>
      <c r="D8676">
        <v>6571</v>
      </c>
      <c r="E8676">
        <v>6685.6899409999996</v>
      </c>
      <c r="F8676">
        <v>6683.9711909999996</v>
      </c>
      <c r="G8676">
        <v>196100</v>
      </c>
    </row>
    <row r="8677" spans="1:7" x14ac:dyDescent="0.25">
      <c r="A8677" s="1">
        <v>44144</v>
      </c>
      <c r="B8677">
        <v>6665.080078</v>
      </c>
      <c r="C8677">
        <v>6685.8500979999999</v>
      </c>
      <c r="D8677">
        <v>6619.5898440000001</v>
      </c>
      <c r="E8677">
        <v>6685.8500979999999</v>
      </c>
      <c r="F8677">
        <v>6684.1313479999999</v>
      </c>
      <c r="G8677">
        <v>148700</v>
      </c>
    </row>
    <row r="8678" spans="1:7" x14ac:dyDescent="0.25">
      <c r="A8678" s="1">
        <v>44145</v>
      </c>
      <c r="B8678">
        <v>6792.580078</v>
      </c>
      <c r="C8678">
        <v>7035.4799800000001</v>
      </c>
      <c r="D8678">
        <v>6792.580078</v>
      </c>
      <c r="E8678">
        <v>7035.4799800000001</v>
      </c>
      <c r="F8678">
        <v>7033.6713870000003</v>
      </c>
      <c r="G8678">
        <v>273800</v>
      </c>
    </row>
    <row r="8679" spans="1:7" x14ac:dyDescent="0.25">
      <c r="A8679" s="1">
        <v>44146</v>
      </c>
      <c r="B8679">
        <v>6968.9301759999998</v>
      </c>
      <c r="C8679">
        <v>7079.1801759999998</v>
      </c>
      <c r="D8679">
        <v>6944.1098629999997</v>
      </c>
      <c r="E8679">
        <v>7024.2597660000001</v>
      </c>
      <c r="F8679">
        <v>7022.4541019999997</v>
      </c>
      <c r="G8679">
        <v>296400</v>
      </c>
    </row>
    <row r="8680" spans="1:7" hidden="1" x14ac:dyDescent="0.25">
      <c r="A8680" s="1">
        <v>44147</v>
      </c>
      <c r="B8680" t="s">
        <v>21</v>
      </c>
      <c r="C8680" t="s">
        <v>21</v>
      </c>
      <c r="D8680" t="s">
        <v>21</v>
      </c>
      <c r="E8680" t="s">
        <v>21</v>
      </c>
      <c r="F8680" t="s">
        <v>21</v>
      </c>
      <c r="G8680" t="s">
        <v>21</v>
      </c>
    </row>
    <row r="8681" spans="1:7" x14ac:dyDescent="0.25">
      <c r="A8681" s="1">
        <v>44148</v>
      </c>
      <c r="B8681">
        <v>6933.8901370000003</v>
      </c>
      <c r="C8681">
        <v>6972.6601559999999</v>
      </c>
      <c r="D8681">
        <v>6917.0200199999999</v>
      </c>
      <c r="E8681">
        <v>6969.8798829999996</v>
      </c>
      <c r="F8681">
        <v>6968.0878910000001</v>
      </c>
      <c r="G8681">
        <v>191300</v>
      </c>
    </row>
    <row r="8682" spans="1:7" x14ac:dyDescent="0.25">
      <c r="A8682" s="1">
        <v>44151</v>
      </c>
      <c r="B8682">
        <v>6991.3901370000003</v>
      </c>
      <c r="C8682">
        <v>6991.3901370000003</v>
      </c>
      <c r="D8682">
        <v>6857.8901370000003</v>
      </c>
      <c r="E8682">
        <v>6918.0498049999997</v>
      </c>
      <c r="F8682">
        <v>6916.2714839999999</v>
      </c>
      <c r="G8682">
        <v>174100</v>
      </c>
    </row>
    <row r="8683" spans="1:7" x14ac:dyDescent="0.25">
      <c r="A8683" s="1">
        <v>44152</v>
      </c>
      <c r="B8683">
        <v>6950.5200199999999</v>
      </c>
      <c r="C8683">
        <v>6971.6000979999999</v>
      </c>
      <c r="D8683">
        <v>6921.1201170000004</v>
      </c>
      <c r="E8683">
        <v>6959.1401370000003</v>
      </c>
      <c r="F8683">
        <v>6957.3510740000002</v>
      </c>
      <c r="G8683">
        <v>172000</v>
      </c>
    </row>
    <row r="8684" spans="1:7" x14ac:dyDescent="0.25">
      <c r="A8684" s="1">
        <v>44153</v>
      </c>
      <c r="B8684">
        <v>6971.8999020000001</v>
      </c>
      <c r="C8684">
        <v>7051.7797849999997</v>
      </c>
      <c r="D8684">
        <v>6970.4902339999999</v>
      </c>
      <c r="E8684">
        <v>7051.7797849999997</v>
      </c>
      <c r="F8684">
        <v>7049.966797</v>
      </c>
      <c r="G8684">
        <v>181900</v>
      </c>
    </row>
    <row r="8685" spans="1:7" x14ac:dyDescent="0.25">
      <c r="A8685" s="1">
        <v>44154</v>
      </c>
      <c r="B8685">
        <v>7008.9599609999996</v>
      </c>
      <c r="C8685">
        <v>7012.5400390000004</v>
      </c>
      <c r="D8685">
        <v>6974.6499020000001</v>
      </c>
      <c r="E8685">
        <v>6997.6201170000004</v>
      </c>
      <c r="F8685">
        <v>6997.6201170000004</v>
      </c>
      <c r="G8685">
        <v>0</v>
      </c>
    </row>
    <row r="8686" spans="1:7" x14ac:dyDescent="0.25">
      <c r="A8686" s="1">
        <v>44155</v>
      </c>
      <c r="B8686">
        <v>7024.2299800000001</v>
      </c>
      <c r="C8686">
        <v>7169.7900390000004</v>
      </c>
      <c r="D8686">
        <v>7021.1801759999998</v>
      </c>
      <c r="E8686">
        <v>7169.7900390000004</v>
      </c>
      <c r="F8686">
        <v>7169.7900390000004</v>
      </c>
      <c r="G8686">
        <v>226700</v>
      </c>
    </row>
    <row r="8687" spans="1:7" x14ac:dyDescent="0.25">
      <c r="A8687" s="1">
        <v>44158</v>
      </c>
      <c r="B8687">
        <v>7163.9799800000001</v>
      </c>
      <c r="C8687">
        <v>7263.7099609999996</v>
      </c>
      <c r="D8687">
        <v>7158.6801759999998</v>
      </c>
      <c r="E8687">
        <v>7178.6201170000004</v>
      </c>
      <c r="F8687">
        <v>7178.6201170000004</v>
      </c>
      <c r="G8687">
        <v>414300</v>
      </c>
    </row>
    <row r="8688" spans="1:7" x14ac:dyDescent="0.25">
      <c r="A8688" s="1">
        <v>44159</v>
      </c>
      <c r="B8688">
        <v>7211.1298829999996</v>
      </c>
      <c r="C8688">
        <v>7228.1201170000004</v>
      </c>
      <c r="D8688">
        <v>7016.1098629999997</v>
      </c>
      <c r="E8688">
        <v>7108.669922</v>
      </c>
      <c r="F8688">
        <v>7108.669922</v>
      </c>
      <c r="G8688">
        <v>210400</v>
      </c>
    </row>
    <row r="8689" spans="1:7" x14ac:dyDescent="0.25">
      <c r="A8689" s="1">
        <v>44160</v>
      </c>
      <c r="B8689">
        <v>7125.4399409999996</v>
      </c>
      <c r="C8689">
        <v>7146.1298829999996</v>
      </c>
      <c r="D8689">
        <v>6994.7900390000004</v>
      </c>
      <c r="E8689">
        <v>7001.5097660000001</v>
      </c>
      <c r="F8689">
        <v>7001.5097660000001</v>
      </c>
      <c r="G8689">
        <v>268200</v>
      </c>
    </row>
    <row r="8690" spans="1:7" x14ac:dyDescent="0.25">
      <c r="A8690" s="1">
        <v>44161</v>
      </c>
      <c r="B8690">
        <v>6987.3198240000002</v>
      </c>
      <c r="C8690">
        <v>6987.3198240000002</v>
      </c>
      <c r="D8690">
        <v>6843.1098629999997</v>
      </c>
      <c r="E8690">
        <v>6927.75</v>
      </c>
      <c r="F8690">
        <v>6927.75</v>
      </c>
      <c r="G8690">
        <v>186000</v>
      </c>
    </row>
    <row r="8691" spans="1:7" x14ac:dyDescent="0.25">
      <c r="A8691" s="1">
        <v>44162</v>
      </c>
      <c r="B8691">
        <v>6885.0698240000002</v>
      </c>
      <c r="C8691">
        <v>6909.0297849999997</v>
      </c>
      <c r="D8691">
        <v>6791.4599609999996</v>
      </c>
      <c r="E8691">
        <v>6791.4599609999996</v>
      </c>
      <c r="F8691">
        <v>6791.4599609999996</v>
      </c>
      <c r="G8691">
        <v>594700</v>
      </c>
    </row>
    <row r="8692" spans="1:7" hidden="1" x14ac:dyDescent="0.25">
      <c r="A8692" s="1">
        <v>44165</v>
      </c>
      <c r="B8692" t="s">
        <v>21</v>
      </c>
      <c r="C8692" t="s">
        <v>21</v>
      </c>
      <c r="D8692" t="s">
        <v>21</v>
      </c>
      <c r="E8692" t="s">
        <v>21</v>
      </c>
      <c r="F8692" t="s">
        <v>21</v>
      </c>
      <c r="G8692" t="s">
        <v>21</v>
      </c>
    </row>
    <row r="8693" spans="1:7" x14ac:dyDescent="0.25">
      <c r="A8693" s="1">
        <v>44166</v>
      </c>
      <c r="B8693">
        <v>6740.2998049999997</v>
      </c>
      <c r="C8693">
        <v>7009.5600590000004</v>
      </c>
      <c r="D8693">
        <v>6740.2998049999997</v>
      </c>
      <c r="E8693">
        <v>7009.5600590000004</v>
      </c>
      <c r="F8693">
        <v>7009.5600590000004</v>
      </c>
      <c r="G8693">
        <v>172400</v>
      </c>
    </row>
    <row r="8694" spans="1:7" x14ac:dyDescent="0.25">
      <c r="A8694" s="1">
        <v>44167</v>
      </c>
      <c r="B8694">
        <v>7019.25</v>
      </c>
      <c r="C8694">
        <v>7080.6201170000004</v>
      </c>
      <c r="D8694">
        <v>6988.2700199999999</v>
      </c>
      <c r="E8694">
        <v>7080.6201170000004</v>
      </c>
      <c r="F8694">
        <v>7080.6201170000004</v>
      </c>
      <c r="G8694">
        <v>0</v>
      </c>
    </row>
    <row r="8695" spans="1:7" x14ac:dyDescent="0.25">
      <c r="A8695" s="1">
        <v>44168</v>
      </c>
      <c r="B8695">
        <v>7077.6298829999996</v>
      </c>
      <c r="C8695">
        <v>7194.1298829999996</v>
      </c>
      <c r="D8695">
        <v>7022.8598629999997</v>
      </c>
      <c r="E8695">
        <v>7194.1298829999996</v>
      </c>
      <c r="F8695">
        <v>7194.1298829999996</v>
      </c>
      <c r="G8695">
        <v>0</v>
      </c>
    </row>
    <row r="8696" spans="1:7" x14ac:dyDescent="0.25">
      <c r="A8696" s="1">
        <v>44169</v>
      </c>
      <c r="B8696">
        <v>7184.5698240000002</v>
      </c>
      <c r="C8696">
        <v>7196.9599609999996</v>
      </c>
      <c r="D8696">
        <v>7097.3500979999999</v>
      </c>
      <c r="E8696">
        <v>7134.5600590000004</v>
      </c>
      <c r="F8696">
        <v>7134.5600590000004</v>
      </c>
      <c r="G8696">
        <v>176200</v>
      </c>
    </row>
    <row r="8697" spans="1:7" x14ac:dyDescent="0.25">
      <c r="A8697" s="1">
        <v>44172</v>
      </c>
      <c r="B8697">
        <v>7173.7001950000003</v>
      </c>
      <c r="C8697">
        <v>7203.669922</v>
      </c>
      <c r="D8697">
        <v>7142.2998049999997</v>
      </c>
      <c r="E8697">
        <v>7203.669922</v>
      </c>
      <c r="F8697">
        <v>7203.669922</v>
      </c>
      <c r="G8697">
        <v>150500</v>
      </c>
    </row>
    <row r="8698" spans="1:7" hidden="1" x14ac:dyDescent="0.25">
      <c r="A8698" s="1">
        <v>44173</v>
      </c>
      <c r="B8698" t="s">
        <v>21</v>
      </c>
      <c r="C8698" t="s">
        <v>21</v>
      </c>
      <c r="D8698" t="s">
        <v>21</v>
      </c>
      <c r="E8698" t="s">
        <v>21</v>
      </c>
      <c r="F8698" t="s">
        <v>21</v>
      </c>
      <c r="G8698" t="s">
        <v>21</v>
      </c>
    </row>
    <row r="8699" spans="1:7" x14ac:dyDescent="0.25">
      <c r="A8699" s="1">
        <v>44174</v>
      </c>
      <c r="B8699">
        <v>7197.0698240000002</v>
      </c>
      <c r="C8699">
        <v>7247.3398440000001</v>
      </c>
      <c r="D8699">
        <v>7102.6601559999999</v>
      </c>
      <c r="E8699">
        <v>7102.6601559999999</v>
      </c>
      <c r="F8699">
        <v>7102.6601559999999</v>
      </c>
      <c r="G8699">
        <v>226200</v>
      </c>
    </row>
    <row r="8700" spans="1:7" x14ac:dyDescent="0.25">
      <c r="A8700" s="1">
        <v>44175</v>
      </c>
      <c r="B8700">
        <v>7114.6899409999996</v>
      </c>
      <c r="C8700">
        <v>7166.8500979999999</v>
      </c>
      <c r="D8700">
        <v>7114.6899409999996</v>
      </c>
      <c r="E8700">
        <v>7154.4301759999998</v>
      </c>
      <c r="F8700">
        <v>7154.4301759999998</v>
      </c>
      <c r="G8700">
        <v>127900</v>
      </c>
    </row>
    <row r="8701" spans="1:7" x14ac:dyDescent="0.25">
      <c r="A8701" s="1">
        <v>44176</v>
      </c>
      <c r="B8701">
        <v>7183.8798829999996</v>
      </c>
      <c r="C8701">
        <v>7304.8999020000001</v>
      </c>
      <c r="D8701">
        <v>7181.2202150000003</v>
      </c>
      <c r="E8701">
        <v>7246.1601559999999</v>
      </c>
      <c r="F8701">
        <v>7246.1601559999999</v>
      </c>
      <c r="G8701">
        <v>167300</v>
      </c>
    </row>
    <row r="8702" spans="1:7" x14ac:dyDescent="0.25">
      <c r="A8702" s="1">
        <v>44179</v>
      </c>
      <c r="B8702">
        <v>7244.3798829999996</v>
      </c>
      <c r="C8702">
        <v>7311.2099609999996</v>
      </c>
      <c r="D8702">
        <v>7214.9399409999996</v>
      </c>
      <c r="E8702">
        <v>7281.3500979999999</v>
      </c>
      <c r="F8702">
        <v>7281.3500979999999</v>
      </c>
      <c r="G8702">
        <v>176200</v>
      </c>
    </row>
    <row r="8703" spans="1:7" x14ac:dyDescent="0.25">
      <c r="A8703" s="1">
        <v>44180</v>
      </c>
      <c r="B8703">
        <v>7281.9101559999999</v>
      </c>
      <c r="C8703">
        <v>7290.6000979999999</v>
      </c>
      <c r="D8703">
        <v>7214.1401370000003</v>
      </c>
      <c r="E8703">
        <v>7227.7299800000001</v>
      </c>
      <c r="F8703">
        <v>7227.7299800000001</v>
      </c>
      <c r="G8703">
        <v>203800</v>
      </c>
    </row>
    <row r="8704" spans="1:7" x14ac:dyDescent="0.25">
      <c r="A8704" s="1">
        <v>44181</v>
      </c>
      <c r="B8704">
        <v>7242.4702150000003</v>
      </c>
      <c r="C8704">
        <v>7299.7001950000003</v>
      </c>
      <c r="D8704">
        <v>7202.4902339999999</v>
      </c>
      <c r="E8704">
        <v>7299.7001950000003</v>
      </c>
      <c r="F8704">
        <v>7299.7001950000003</v>
      </c>
      <c r="G8704">
        <v>138900</v>
      </c>
    </row>
    <row r="8705" spans="1:7" x14ac:dyDescent="0.25">
      <c r="A8705" s="1">
        <v>44182</v>
      </c>
      <c r="B8705">
        <v>7271.6499020000001</v>
      </c>
      <c r="C8705">
        <v>7298.0200199999999</v>
      </c>
      <c r="D8705">
        <v>7236.8198240000002</v>
      </c>
      <c r="E8705">
        <v>7298.0200199999999</v>
      </c>
      <c r="F8705">
        <v>7298.0200199999999</v>
      </c>
      <c r="G8705">
        <v>111000</v>
      </c>
    </row>
    <row r="8706" spans="1:7" x14ac:dyDescent="0.25">
      <c r="A8706" s="1">
        <v>44183</v>
      </c>
      <c r="B8706">
        <v>7266.9599609999996</v>
      </c>
      <c r="C8706">
        <v>7286.669922</v>
      </c>
      <c r="D8706">
        <v>7222.0097660000001</v>
      </c>
      <c r="E8706">
        <v>7272.7998049999997</v>
      </c>
      <c r="F8706">
        <v>7272.7998049999997</v>
      </c>
      <c r="G8706">
        <v>149700</v>
      </c>
    </row>
    <row r="8707" spans="1:7" x14ac:dyDescent="0.25">
      <c r="A8707" s="1">
        <v>44186</v>
      </c>
      <c r="B8707">
        <v>7244.8500979999999</v>
      </c>
      <c r="C8707">
        <v>7251.0200199999999</v>
      </c>
      <c r="D8707">
        <v>7157.8798829999996</v>
      </c>
      <c r="E8707">
        <v>7224.8901370000003</v>
      </c>
      <c r="F8707">
        <v>7224.8901370000003</v>
      </c>
      <c r="G8707">
        <v>111000</v>
      </c>
    </row>
    <row r="8708" spans="1:7" x14ac:dyDescent="0.25">
      <c r="A8708" s="1">
        <v>44187</v>
      </c>
      <c r="B8708">
        <v>7206.330078</v>
      </c>
      <c r="C8708">
        <v>7206.5400390000004</v>
      </c>
      <c r="D8708">
        <v>7081.1401370000003</v>
      </c>
      <c r="E8708">
        <v>7202.3901370000003</v>
      </c>
      <c r="F8708">
        <v>7202.3901370000003</v>
      </c>
      <c r="G8708">
        <v>172600</v>
      </c>
    </row>
    <row r="8709" spans="1:7" x14ac:dyDescent="0.25">
      <c r="A8709" s="1">
        <v>44188</v>
      </c>
      <c r="B8709">
        <v>7169.0498049999997</v>
      </c>
      <c r="C8709">
        <v>7206.4599609999996</v>
      </c>
      <c r="D8709">
        <v>7075.1801759999998</v>
      </c>
      <c r="E8709">
        <v>7204.3798829999996</v>
      </c>
      <c r="F8709">
        <v>7204.3798829999996</v>
      </c>
      <c r="G8709">
        <v>99900</v>
      </c>
    </row>
    <row r="8710" spans="1:7" x14ac:dyDescent="0.25">
      <c r="A8710" s="1">
        <v>44189</v>
      </c>
      <c r="B8710">
        <v>7169.0498049999997</v>
      </c>
      <c r="C8710">
        <v>7206.4599609999996</v>
      </c>
      <c r="D8710">
        <v>7075.1801759999998</v>
      </c>
      <c r="E8710">
        <v>7204.3798829999996</v>
      </c>
      <c r="F8710">
        <v>7204.3798829999996</v>
      </c>
      <c r="G8710">
        <v>0</v>
      </c>
    </row>
    <row r="8711" spans="1:7" hidden="1" x14ac:dyDescent="0.25">
      <c r="A8711" s="1">
        <v>44190</v>
      </c>
      <c r="B8711" t="s">
        <v>21</v>
      </c>
      <c r="C8711" t="s">
        <v>21</v>
      </c>
      <c r="D8711" t="s">
        <v>21</v>
      </c>
      <c r="E8711" t="s">
        <v>21</v>
      </c>
      <c r="F8711" t="s">
        <v>21</v>
      </c>
      <c r="G8711" t="s">
        <v>21</v>
      </c>
    </row>
    <row r="8712" spans="1:7" x14ac:dyDescent="0.25">
      <c r="A8712" s="1">
        <v>44193</v>
      </c>
      <c r="B8712">
        <v>7142.9501950000003</v>
      </c>
      <c r="C8712">
        <v>7142.9501950000003</v>
      </c>
      <c r="D8712">
        <v>7058.6601559999999</v>
      </c>
      <c r="E8712">
        <v>7122.25</v>
      </c>
      <c r="F8712">
        <v>7122.25</v>
      </c>
      <c r="G8712">
        <v>89200</v>
      </c>
    </row>
    <row r="8713" spans="1:7" x14ac:dyDescent="0.25">
      <c r="A8713" s="1">
        <v>44194</v>
      </c>
      <c r="B8713">
        <v>7123.1201170000004</v>
      </c>
      <c r="C8713">
        <v>7173.2700199999999</v>
      </c>
      <c r="D8713">
        <v>7120.8198240000002</v>
      </c>
      <c r="E8713">
        <v>7139.7099609999996</v>
      </c>
      <c r="F8713">
        <v>7139.7099609999996</v>
      </c>
      <c r="G8713">
        <v>118100</v>
      </c>
    </row>
    <row r="8714" spans="1:7" hidden="1" x14ac:dyDescent="0.25">
      <c r="A8714" s="1">
        <v>44195</v>
      </c>
      <c r="B8714" t="s">
        <v>21</v>
      </c>
      <c r="C8714" t="s">
        <v>21</v>
      </c>
      <c r="D8714" t="s">
        <v>21</v>
      </c>
      <c r="E8714" t="s">
        <v>21</v>
      </c>
      <c r="F8714" t="s">
        <v>21</v>
      </c>
      <c r="G8714" t="s">
        <v>21</v>
      </c>
    </row>
    <row r="8715" spans="1:7" hidden="1" x14ac:dyDescent="0.25">
      <c r="A8715" s="1">
        <v>44196</v>
      </c>
      <c r="B8715" t="s">
        <v>21</v>
      </c>
      <c r="C8715" t="s">
        <v>21</v>
      </c>
      <c r="D8715" t="s">
        <v>21</v>
      </c>
      <c r="E8715" t="s">
        <v>21</v>
      </c>
      <c r="F8715" t="s">
        <v>21</v>
      </c>
      <c r="G8715" t="s">
        <v>21</v>
      </c>
    </row>
    <row r="8716" spans="1:7" hidden="1" x14ac:dyDescent="0.25">
      <c r="A8716" s="1">
        <v>44197</v>
      </c>
      <c r="B8716" t="s">
        <v>21</v>
      </c>
      <c r="C8716" t="s">
        <v>21</v>
      </c>
      <c r="D8716" t="s">
        <v>21</v>
      </c>
      <c r="E8716" t="s">
        <v>21</v>
      </c>
      <c r="F8716" t="s">
        <v>21</v>
      </c>
      <c r="G8716" t="s">
        <v>21</v>
      </c>
    </row>
    <row r="8717" spans="1:7" x14ac:dyDescent="0.25">
      <c r="A8717" s="1">
        <v>44200</v>
      </c>
      <c r="B8717">
        <v>7149.6401370000003</v>
      </c>
      <c r="C8717">
        <v>7207.7900390000004</v>
      </c>
      <c r="D8717">
        <v>7137.9101559999999</v>
      </c>
      <c r="E8717">
        <v>7197.5</v>
      </c>
      <c r="F8717">
        <v>7197.5</v>
      </c>
      <c r="G8717">
        <v>9100</v>
      </c>
    </row>
    <row r="8718" spans="1:7" x14ac:dyDescent="0.25">
      <c r="A8718" s="1">
        <v>44201</v>
      </c>
      <c r="B8718">
        <v>7186.7202150000003</v>
      </c>
      <c r="C8718">
        <v>7186.7202150000003</v>
      </c>
      <c r="D8718">
        <v>7104</v>
      </c>
      <c r="E8718">
        <v>7134.1801759999998</v>
      </c>
      <c r="F8718">
        <v>7134.1801759999998</v>
      </c>
      <c r="G8718">
        <v>123300</v>
      </c>
    </row>
    <row r="8719" spans="1:7" x14ac:dyDescent="0.25">
      <c r="A8719" s="1">
        <v>44202</v>
      </c>
      <c r="B8719">
        <v>7126.9101559999999</v>
      </c>
      <c r="C8719">
        <v>7127.0097660000001</v>
      </c>
      <c r="D8719">
        <v>6928.8999020000001</v>
      </c>
      <c r="E8719">
        <v>7047.8500979999999</v>
      </c>
      <c r="F8719">
        <v>7047.8500979999999</v>
      </c>
      <c r="G8719">
        <v>112000</v>
      </c>
    </row>
    <row r="8720" spans="1:7" x14ac:dyDescent="0.25">
      <c r="A8720" s="1">
        <v>44203</v>
      </c>
      <c r="B8720">
        <v>7054.3901370000003</v>
      </c>
      <c r="C8720">
        <v>7126.0698240000002</v>
      </c>
      <c r="D8720">
        <v>7028.0600590000004</v>
      </c>
      <c r="E8720">
        <v>7119.6098629999997</v>
      </c>
      <c r="F8720">
        <v>7119.6098629999997</v>
      </c>
      <c r="G8720">
        <v>92700</v>
      </c>
    </row>
    <row r="8721" spans="1:7" x14ac:dyDescent="0.25">
      <c r="A8721" s="1">
        <v>44204</v>
      </c>
      <c r="B8721">
        <v>7141.3500979999999</v>
      </c>
      <c r="C8721">
        <v>7289.8798829999996</v>
      </c>
      <c r="D8721">
        <v>7134.75</v>
      </c>
      <c r="E8721">
        <v>7289.8798829999996</v>
      </c>
      <c r="F8721">
        <v>7289.8798829999996</v>
      </c>
      <c r="G8721">
        <v>159000</v>
      </c>
    </row>
    <row r="8722" spans="1:7" x14ac:dyDescent="0.25">
      <c r="A8722" s="1">
        <v>44207</v>
      </c>
      <c r="B8722">
        <v>7292.9902339999999</v>
      </c>
      <c r="C8722">
        <v>7432.3999020000001</v>
      </c>
      <c r="D8722">
        <v>7285.080078</v>
      </c>
      <c r="E8722">
        <v>7304.7900390000004</v>
      </c>
      <c r="F8722">
        <v>7304.7900390000004</v>
      </c>
      <c r="G8722">
        <v>121200</v>
      </c>
    </row>
    <row r="8723" spans="1:7" x14ac:dyDescent="0.25">
      <c r="A8723" s="1">
        <v>44208</v>
      </c>
      <c r="B8723">
        <v>7326.5400390000004</v>
      </c>
      <c r="C8723">
        <v>7326.5400390000004</v>
      </c>
      <c r="D8723">
        <v>7253.8100590000004</v>
      </c>
      <c r="E8723">
        <v>7258.1098629999997</v>
      </c>
      <c r="F8723">
        <v>7258.1098629999997</v>
      </c>
      <c r="G8723">
        <v>102000</v>
      </c>
    </row>
    <row r="8724" spans="1:7" x14ac:dyDescent="0.25">
      <c r="A8724" s="1">
        <v>44209</v>
      </c>
      <c r="B8724">
        <v>7259.4599609999996</v>
      </c>
      <c r="C8724">
        <v>7284.6000979999999</v>
      </c>
      <c r="D8724">
        <v>7233.9902339999999</v>
      </c>
      <c r="E8724">
        <v>7242.8500979999999</v>
      </c>
      <c r="F8724">
        <v>7242.8500979999999</v>
      </c>
      <c r="G8724">
        <v>104100</v>
      </c>
    </row>
    <row r="8725" spans="1:7" x14ac:dyDescent="0.25">
      <c r="A8725" s="1">
        <v>44210</v>
      </c>
      <c r="B8725">
        <v>7183.9501950000003</v>
      </c>
      <c r="C8725">
        <v>7308.4399409999996</v>
      </c>
      <c r="D8725">
        <v>7180.8798829999996</v>
      </c>
      <c r="E8725">
        <v>7273.1499020000001</v>
      </c>
      <c r="F8725">
        <v>7273.1499020000001</v>
      </c>
      <c r="G8725">
        <v>122600</v>
      </c>
    </row>
    <row r="8726" spans="1:7" x14ac:dyDescent="0.25">
      <c r="A8726" s="1">
        <v>44211</v>
      </c>
      <c r="B8726">
        <v>7282.2597660000001</v>
      </c>
      <c r="C8726">
        <v>7297.4101559999999</v>
      </c>
      <c r="D8726">
        <v>7238.4599609999996</v>
      </c>
      <c r="E8726">
        <v>7238.4599609999996</v>
      </c>
      <c r="F8726">
        <v>7238.4599609999996</v>
      </c>
      <c r="G8726">
        <v>90700</v>
      </c>
    </row>
    <row r="8727" spans="1:7" x14ac:dyDescent="0.25">
      <c r="A8727" s="1">
        <v>44214</v>
      </c>
      <c r="B8727">
        <v>7230.0498049999997</v>
      </c>
      <c r="C8727">
        <v>7230.0498049999997</v>
      </c>
      <c r="D8727">
        <v>7157.6298829999996</v>
      </c>
      <c r="E8727">
        <v>7203.4399409999996</v>
      </c>
      <c r="F8727">
        <v>7203.4399409999996</v>
      </c>
      <c r="G8727">
        <v>85700</v>
      </c>
    </row>
    <row r="8728" spans="1:7" x14ac:dyDescent="0.25">
      <c r="A8728" s="1">
        <v>44215</v>
      </c>
      <c r="B8728">
        <v>7158.7299800000001</v>
      </c>
      <c r="C8728">
        <v>7198.4501950000003</v>
      </c>
      <c r="D8728">
        <v>7137.5600590000004</v>
      </c>
      <c r="E8728">
        <v>7198.4501950000003</v>
      </c>
      <c r="F8728">
        <v>7198.4501950000003</v>
      </c>
      <c r="G8728">
        <v>73600</v>
      </c>
    </row>
    <row r="8729" spans="1:7" x14ac:dyDescent="0.25">
      <c r="A8729" s="1">
        <v>44216</v>
      </c>
      <c r="B8729">
        <v>7164.0600590000004</v>
      </c>
      <c r="C8729">
        <v>7172.1601559999999</v>
      </c>
      <c r="D8729">
        <v>7082.75</v>
      </c>
      <c r="E8729">
        <v>7143.2998049999997</v>
      </c>
      <c r="F8729">
        <v>7143.2998049999997</v>
      </c>
      <c r="G8729">
        <v>103600</v>
      </c>
    </row>
    <row r="8730" spans="1:7" x14ac:dyDescent="0.25">
      <c r="A8730" s="1">
        <v>44217</v>
      </c>
      <c r="B8730">
        <v>7161.0698240000002</v>
      </c>
      <c r="C8730">
        <v>7161.0698240000002</v>
      </c>
      <c r="D8730">
        <v>7112.330078</v>
      </c>
      <c r="E8730">
        <v>7140.2900390000004</v>
      </c>
      <c r="F8730">
        <v>7140.2900390000004</v>
      </c>
      <c r="G8730">
        <v>77800</v>
      </c>
    </row>
    <row r="8731" spans="1:7" x14ac:dyDescent="0.25">
      <c r="A8731" s="1">
        <v>44218</v>
      </c>
      <c r="B8731">
        <v>7116.7597660000001</v>
      </c>
      <c r="C8731">
        <v>7116.7597660000001</v>
      </c>
      <c r="D8731">
        <v>7007.2001950000003</v>
      </c>
      <c r="E8731">
        <v>7045.830078</v>
      </c>
      <c r="F8731">
        <v>7045.830078</v>
      </c>
      <c r="G8731">
        <v>110200</v>
      </c>
    </row>
    <row r="8732" spans="1:7" x14ac:dyDescent="0.25">
      <c r="A8732" s="1">
        <v>44221</v>
      </c>
      <c r="B8732">
        <v>7026.7700199999999</v>
      </c>
      <c r="C8732">
        <v>7071.5</v>
      </c>
      <c r="D8732">
        <v>7012.7597660000001</v>
      </c>
      <c r="E8732">
        <v>7071.5</v>
      </c>
      <c r="F8732">
        <v>7071.5</v>
      </c>
      <c r="G8732">
        <v>82900</v>
      </c>
    </row>
    <row r="8733" spans="1:7" x14ac:dyDescent="0.25">
      <c r="A8733" s="1">
        <v>44222</v>
      </c>
      <c r="B8733">
        <v>7039.169922</v>
      </c>
      <c r="C8733">
        <v>7039.169922</v>
      </c>
      <c r="D8733">
        <v>6961.0600590000004</v>
      </c>
      <c r="E8733">
        <v>6977.1601559999999</v>
      </c>
      <c r="F8733">
        <v>6977.1601559999999</v>
      </c>
      <c r="G8733">
        <v>114700</v>
      </c>
    </row>
    <row r="8734" spans="1:7" x14ac:dyDescent="0.25">
      <c r="A8734" s="1">
        <v>44223</v>
      </c>
      <c r="B8734">
        <v>6947.5200199999999</v>
      </c>
      <c r="C8734">
        <v>6949.4799800000001</v>
      </c>
      <c r="D8734">
        <v>6824.8798829999996</v>
      </c>
      <c r="E8734">
        <v>6863.6098629999997</v>
      </c>
      <c r="F8734">
        <v>6863.6098629999997</v>
      </c>
      <c r="G8734">
        <v>120000</v>
      </c>
    </row>
    <row r="8735" spans="1:7" x14ac:dyDescent="0.25">
      <c r="A8735" s="1">
        <v>44224</v>
      </c>
      <c r="B8735">
        <v>6808.7202150000003</v>
      </c>
      <c r="C8735">
        <v>6918.2998049999997</v>
      </c>
      <c r="D8735">
        <v>6770.75</v>
      </c>
      <c r="E8735">
        <v>6851.8398440000001</v>
      </c>
      <c r="F8735">
        <v>6851.8398440000001</v>
      </c>
      <c r="G8735">
        <v>82300</v>
      </c>
    </row>
    <row r="8736" spans="1:7" x14ac:dyDescent="0.25">
      <c r="A8736" s="1">
        <v>44225</v>
      </c>
      <c r="B8736">
        <v>6826.6499020000001</v>
      </c>
      <c r="C8736">
        <v>6827.3798829999996</v>
      </c>
      <c r="D8736">
        <v>6612.6201170000004</v>
      </c>
      <c r="E8736">
        <v>6612.6201170000004</v>
      </c>
      <c r="F8736">
        <v>6612.6201170000004</v>
      </c>
      <c r="G8736">
        <v>175300</v>
      </c>
    </row>
    <row r="8737" spans="1:7" x14ac:dyDescent="0.25">
      <c r="A8737" s="1">
        <v>44228</v>
      </c>
      <c r="B8737">
        <v>6634.5898440000001</v>
      </c>
      <c r="C8737">
        <v>6814.7597660000001</v>
      </c>
      <c r="D8737">
        <v>6634.5898440000001</v>
      </c>
      <c r="E8737">
        <v>6814.7597660000001</v>
      </c>
      <c r="F8737">
        <v>6814.7597660000001</v>
      </c>
      <c r="G8737">
        <v>107300</v>
      </c>
    </row>
    <row r="8738" spans="1:7" x14ac:dyDescent="0.25">
      <c r="A8738" s="1">
        <v>44229</v>
      </c>
      <c r="B8738">
        <v>6838.2597660000001</v>
      </c>
      <c r="C8738">
        <v>6917.919922</v>
      </c>
      <c r="D8738">
        <v>6837.3100590000004</v>
      </c>
      <c r="E8738">
        <v>6867.8798829999996</v>
      </c>
      <c r="F8738">
        <v>6867.8798829999996</v>
      </c>
      <c r="G8738">
        <v>80800</v>
      </c>
    </row>
    <row r="8739" spans="1:7" x14ac:dyDescent="0.25">
      <c r="A8739" s="1">
        <v>44230</v>
      </c>
      <c r="B8739">
        <v>6895.4301759999998</v>
      </c>
      <c r="C8739">
        <v>6913.2998049999997</v>
      </c>
      <c r="D8739">
        <v>6819.419922</v>
      </c>
      <c r="E8739">
        <v>6859.4599609999996</v>
      </c>
      <c r="F8739">
        <v>6859.4599609999996</v>
      </c>
      <c r="G8739">
        <v>105600</v>
      </c>
    </row>
    <row r="8740" spans="1:7" x14ac:dyDescent="0.25">
      <c r="A8740" s="1">
        <v>44231</v>
      </c>
      <c r="B8740">
        <v>6858.0400390000004</v>
      </c>
      <c r="C8740">
        <v>6903.75</v>
      </c>
      <c r="D8740">
        <v>6809.4101559999999</v>
      </c>
      <c r="E8740">
        <v>6903.75</v>
      </c>
      <c r="F8740">
        <v>6903.75</v>
      </c>
      <c r="G8740">
        <v>79200</v>
      </c>
    </row>
    <row r="8741" spans="1:7" x14ac:dyDescent="0.25">
      <c r="A8741" s="1">
        <v>44232</v>
      </c>
      <c r="B8741">
        <v>6899.1499020000001</v>
      </c>
      <c r="C8741">
        <v>7019.1801759999998</v>
      </c>
      <c r="D8741">
        <v>6843.830078</v>
      </c>
      <c r="E8741">
        <v>7019.1801759999998</v>
      </c>
      <c r="F8741">
        <v>7019.1801759999998</v>
      </c>
      <c r="G8741">
        <v>96100</v>
      </c>
    </row>
    <row r="8742" spans="1:7" x14ac:dyDescent="0.25">
      <c r="A8742" s="1">
        <v>44235</v>
      </c>
      <c r="B8742">
        <v>6997.2797849999997</v>
      </c>
      <c r="C8742">
        <v>7032.1201170000004</v>
      </c>
      <c r="D8742">
        <v>6965.9301759999998</v>
      </c>
      <c r="E8742">
        <v>7024.4799800000001</v>
      </c>
      <c r="F8742">
        <v>7024.4799800000001</v>
      </c>
      <c r="G8742">
        <v>102200</v>
      </c>
    </row>
    <row r="8743" spans="1:7" x14ac:dyDescent="0.25">
      <c r="A8743" s="1">
        <v>44236</v>
      </c>
      <c r="B8743">
        <v>7014.7900390000004</v>
      </c>
      <c r="C8743">
        <v>7091.919922</v>
      </c>
      <c r="D8743">
        <v>7014.7900390000004</v>
      </c>
      <c r="E8743">
        <v>7065.5498049999997</v>
      </c>
      <c r="F8743">
        <v>7065.5498049999997</v>
      </c>
      <c r="G8743">
        <v>101500</v>
      </c>
    </row>
    <row r="8744" spans="1:7" x14ac:dyDescent="0.25">
      <c r="A8744" s="1">
        <v>44237</v>
      </c>
      <c r="B8744">
        <v>7076.3798829999996</v>
      </c>
      <c r="C8744">
        <v>7159.1098629999997</v>
      </c>
      <c r="D8744">
        <v>7073.7797849999997</v>
      </c>
      <c r="E8744">
        <v>7082.1499020000001</v>
      </c>
      <c r="F8744">
        <v>7082.1499020000001</v>
      </c>
      <c r="G8744">
        <v>115800</v>
      </c>
    </row>
    <row r="8745" spans="1:7" x14ac:dyDescent="0.25">
      <c r="A8745" s="1">
        <v>44238</v>
      </c>
      <c r="B8745">
        <v>7059.4799800000001</v>
      </c>
      <c r="C8745">
        <v>7076.0097660000001</v>
      </c>
      <c r="D8745">
        <v>6991.0097660000001</v>
      </c>
      <c r="E8745">
        <v>6991.0097660000001</v>
      </c>
      <c r="F8745">
        <v>6991.0097660000001</v>
      </c>
      <c r="G8745">
        <v>132200</v>
      </c>
    </row>
    <row r="8746" spans="1:7" hidden="1" x14ac:dyDescent="0.25">
      <c r="A8746" s="1">
        <v>44239</v>
      </c>
      <c r="B8746" t="s">
        <v>21</v>
      </c>
      <c r="C8746" t="s">
        <v>21</v>
      </c>
      <c r="D8746" t="s">
        <v>21</v>
      </c>
      <c r="E8746" t="s">
        <v>21</v>
      </c>
      <c r="F8746" t="s">
        <v>21</v>
      </c>
      <c r="G8746" t="s">
        <v>21</v>
      </c>
    </row>
    <row r="8747" spans="1:7" x14ac:dyDescent="0.25">
      <c r="A8747" s="1">
        <v>44242</v>
      </c>
      <c r="B8747">
        <v>6996.580078</v>
      </c>
      <c r="C8747">
        <v>7026.3999020000001</v>
      </c>
      <c r="D8747">
        <v>6959.2099609999996</v>
      </c>
      <c r="E8747">
        <v>6959.2099609999996</v>
      </c>
      <c r="F8747">
        <v>6959.2099609999996</v>
      </c>
      <c r="G8747">
        <v>79100</v>
      </c>
    </row>
    <row r="8748" spans="1:7" x14ac:dyDescent="0.25">
      <c r="A8748" s="1">
        <v>44243</v>
      </c>
      <c r="B8748">
        <v>6969.9301759999998</v>
      </c>
      <c r="C8748">
        <v>7044.0600590000004</v>
      </c>
      <c r="D8748">
        <v>6969.6298829999996</v>
      </c>
      <c r="E8748">
        <v>7044.0600590000004</v>
      </c>
      <c r="F8748">
        <v>7044.0600590000004</v>
      </c>
      <c r="G8748">
        <v>92300</v>
      </c>
    </row>
    <row r="8749" spans="1:7" x14ac:dyDescent="0.25">
      <c r="A8749" s="1">
        <v>44244</v>
      </c>
      <c r="B8749">
        <v>6991.3598629999997</v>
      </c>
      <c r="C8749">
        <v>6995.6000979999999</v>
      </c>
      <c r="D8749">
        <v>6916.7099609999996</v>
      </c>
      <c r="E8749">
        <v>6966.4301759999998</v>
      </c>
      <c r="F8749">
        <v>6966.4301759999998</v>
      </c>
      <c r="G8749">
        <v>88300</v>
      </c>
    </row>
    <row r="8750" spans="1:7" x14ac:dyDescent="0.25">
      <c r="A8750" s="1">
        <v>44245</v>
      </c>
      <c r="B8750">
        <v>6954.3701170000004</v>
      </c>
      <c r="C8750">
        <v>6972.2597660000001</v>
      </c>
      <c r="D8750">
        <v>6849.6401370000003</v>
      </c>
      <c r="E8750">
        <v>6849.6401370000003</v>
      </c>
      <c r="F8750">
        <v>6849.6401370000003</v>
      </c>
      <c r="G8750">
        <v>111400</v>
      </c>
    </row>
    <row r="8751" spans="1:7" x14ac:dyDescent="0.25">
      <c r="A8751" s="1">
        <v>44246</v>
      </c>
      <c r="B8751">
        <v>6858.7202150000003</v>
      </c>
      <c r="C8751">
        <v>6926.4101559999999</v>
      </c>
      <c r="D8751">
        <v>6841.4799800000001</v>
      </c>
      <c r="E8751">
        <v>6926.4101559999999</v>
      </c>
      <c r="F8751">
        <v>6926.4101559999999</v>
      </c>
      <c r="G8751">
        <v>103200</v>
      </c>
    </row>
    <row r="8752" spans="1:7" x14ac:dyDescent="0.25">
      <c r="A8752" s="1">
        <v>44249</v>
      </c>
      <c r="B8752">
        <v>6901.9301759999998</v>
      </c>
      <c r="C8752">
        <v>6907.4702150000003</v>
      </c>
      <c r="D8752">
        <v>6810.3398440000001</v>
      </c>
      <c r="E8752">
        <v>6810.3398440000001</v>
      </c>
      <c r="F8752">
        <v>6810.3398440000001</v>
      </c>
      <c r="G8752">
        <v>78900</v>
      </c>
    </row>
    <row r="8753" spans="1:7" x14ac:dyDescent="0.25">
      <c r="A8753" s="1">
        <v>44250</v>
      </c>
      <c r="B8753">
        <v>6808.1298829999996</v>
      </c>
      <c r="C8753">
        <v>6814.669922</v>
      </c>
      <c r="D8753">
        <v>6736.419922</v>
      </c>
      <c r="E8753">
        <v>6814.669922</v>
      </c>
      <c r="F8753">
        <v>6814.669922</v>
      </c>
      <c r="G8753">
        <v>111800</v>
      </c>
    </row>
    <row r="8754" spans="1:7" x14ac:dyDescent="0.25">
      <c r="A8754" s="1">
        <v>44251</v>
      </c>
      <c r="B8754">
        <v>6808.419922</v>
      </c>
      <c r="C8754">
        <v>6808.419922</v>
      </c>
      <c r="D8754">
        <v>6735.8398440000001</v>
      </c>
      <c r="E8754">
        <v>6755.9501950000003</v>
      </c>
      <c r="F8754">
        <v>6755.9501950000003</v>
      </c>
      <c r="G8754">
        <v>85000</v>
      </c>
    </row>
    <row r="8755" spans="1:7" hidden="1" x14ac:dyDescent="0.25">
      <c r="A8755" s="1">
        <v>44252</v>
      </c>
      <c r="B8755" t="s">
        <v>21</v>
      </c>
      <c r="C8755" t="s">
        <v>21</v>
      </c>
      <c r="D8755" t="s">
        <v>21</v>
      </c>
      <c r="E8755" t="s">
        <v>21</v>
      </c>
      <c r="F8755" t="s">
        <v>21</v>
      </c>
      <c r="G8755" t="s">
        <v>21</v>
      </c>
    </row>
    <row r="8756" spans="1:7" x14ac:dyDescent="0.25">
      <c r="A8756" s="1">
        <v>44253</v>
      </c>
      <c r="B8756">
        <v>6718.0600590000004</v>
      </c>
      <c r="C8756">
        <v>6827.169922</v>
      </c>
      <c r="D8756">
        <v>6681.1401370000003</v>
      </c>
      <c r="E8756">
        <v>6794.8598629999997</v>
      </c>
      <c r="F8756">
        <v>6794.8598629999997</v>
      </c>
      <c r="G8756">
        <v>198600</v>
      </c>
    </row>
    <row r="8757" spans="1:7" x14ac:dyDescent="0.25">
      <c r="A8757" s="1">
        <v>44256</v>
      </c>
      <c r="B8757">
        <v>6828.7001950000003</v>
      </c>
      <c r="C8757">
        <v>6874.3999020000001</v>
      </c>
      <c r="D8757">
        <v>6798.8100590000004</v>
      </c>
      <c r="E8757">
        <v>6872.9702150000003</v>
      </c>
      <c r="F8757">
        <v>6872.9702150000003</v>
      </c>
      <c r="G8757">
        <v>107500</v>
      </c>
    </row>
    <row r="8758" spans="1:7" x14ac:dyDescent="0.25">
      <c r="A8758" s="1">
        <v>44257</v>
      </c>
      <c r="B8758">
        <v>6862.6401370000003</v>
      </c>
      <c r="C8758">
        <v>6919.5400390000004</v>
      </c>
      <c r="D8758">
        <v>6848.8100590000004</v>
      </c>
      <c r="E8758">
        <v>6919.5400390000004</v>
      </c>
      <c r="F8758">
        <v>6919.5400390000004</v>
      </c>
      <c r="G8758">
        <v>113400</v>
      </c>
    </row>
    <row r="8759" spans="1:7" x14ac:dyDescent="0.25">
      <c r="A8759" s="1">
        <v>44258</v>
      </c>
      <c r="B8759">
        <v>6918.7402339999999</v>
      </c>
      <c r="C8759">
        <v>6942.7597660000001</v>
      </c>
      <c r="D8759">
        <v>6871.1801759999998</v>
      </c>
      <c r="E8759">
        <v>6942.7597660000001</v>
      </c>
      <c r="F8759">
        <v>6942.7597660000001</v>
      </c>
      <c r="G8759">
        <v>80100</v>
      </c>
    </row>
    <row r="8760" spans="1:7" x14ac:dyDescent="0.25">
      <c r="A8760" s="1">
        <v>44259</v>
      </c>
      <c r="B8760">
        <v>6911.169922</v>
      </c>
      <c r="C8760">
        <v>6921.1000979999999</v>
      </c>
      <c r="D8760">
        <v>6839.3398440000001</v>
      </c>
      <c r="E8760">
        <v>6882.4902339999999</v>
      </c>
      <c r="F8760">
        <v>6882.4902339999999</v>
      </c>
      <c r="G8760">
        <v>87500</v>
      </c>
    </row>
    <row r="8761" spans="1:7" x14ac:dyDescent="0.25">
      <c r="A8761" s="1">
        <v>44260</v>
      </c>
      <c r="B8761">
        <v>6864.580078</v>
      </c>
      <c r="C8761">
        <v>6896.25</v>
      </c>
      <c r="D8761">
        <v>6829.2099609999996</v>
      </c>
      <c r="E8761">
        <v>6881.3701170000004</v>
      </c>
      <c r="F8761">
        <v>6881.3701170000004</v>
      </c>
      <c r="G8761">
        <v>77500</v>
      </c>
    </row>
    <row r="8762" spans="1:7" x14ac:dyDescent="0.25">
      <c r="A8762" s="1">
        <v>44263</v>
      </c>
      <c r="B8762">
        <v>6879.7700199999999</v>
      </c>
      <c r="C8762">
        <v>6879.7700199999999</v>
      </c>
      <c r="D8762">
        <v>6745.75</v>
      </c>
      <c r="E8762">
        <v>6756.919922</v>
      </c>
      <c r="F8762">
        <v>6756.919922</v>
      </c>
      <c r="G8762">
        <v>106300</v>
      </c>
    </row>
    <row r="8763" spans="1:7" x14ac:dyDescent="0.25">
      <c r="A8763" s="1">
        <v>44264</v>
      </c>
      <c r="B8763">
        <v>6738.830078</v>
      </c>
      <c r="C8763">
        <v>6769.3798829999996</v>
      </c>
      <c r="D8763">
        <v>6668.330078</v>
      </c>
      <c r="E8763">
        <v>6766.830078</v>
      </c>
      <c r="F8763">
        <v>6766.830078</v>
      </c>
      <c r="G8763">
        <v>92600</v>
      </c>
    </row>
    <row r="8764" spans="1:7" x14ac:dyDescent="0.25">
      <c r="A8764" s="1">
        <v>44265</v>
      </c>
      <c r="B8764">
        <v>6752.8999020000001</v>
      </c>
      <c r="C8764">
        <v>6808.3198240000002</v>
      </c>
      <c r="D8764">
        <v>6727.1000979999999</v>
      </c>
      <c r="E8764">
        <v>6808.3198240000002</v>
      </c>
      <c r="F8764">
        <v>6808.3198240000002</v>
      </c>
      <c r="G8764">
        <v>114000</v>
      </c>
    </row>
    <row r="8765" spans="1:7" x14ac:dyDescent="0.25">
      <c r="A8765" s="1">
        <v>44266</v>
      </c>
      <c r="B8765">
        <v>6782.5698240000002</v>
      </c>
      <c r="C8765">
        <v>6782.5698240000002</v>
      </c>
      <c r="D8765">
        <v>6705.669922</v>
      </c>
      <c r="E8765">
        <v>6719.1801759999998</v>
      </c>
      <c r="F8765">
        <v>6719.1801759999998</v>
      </c>
      <c r="G8765">
        <v>59000</v>
      </c>
    </row>
    <row r="8766" spans="1:7" x14ac:dyDescent="0.25">
      <c r="A8766" s="1">
        <v>44267</v>
      </c>
      <c r="B8766">
        <v>6734.3999020000001</v>
      </c>
      <c r="C8766">
        <v>6749.1298829999996</v>
      </c>
      <c r="D8766">
        <v>6693.9101559999999</v>
      </c>
      <c r="E8766">
        <v>6728.5498049999997</v>
      </c>
      <c r="F8766">
        <v>6728.5498049999997</v>
      </c>
      <c r="G8766">
        <v>60800</v>
      </c>
    </row>
    <row r="8767" spans="1:7" x14ac:dyDescent="0.25">
      <c r="A8767" s="1">
        <v>44270</v>
      </c>
      <c r="B8767">
        <v>6694.0898440000001</v>
      </c>
      <c r="C8767">
        <v>6694.0898440000001</v>
      </c>
      <c r="D8767">
        <v>6489.7900390000004</v>
      </c>
      <c r="E8767">
        <v>6552.4599609999996</v>
      </c>
      <c r="F8767">
        <v>6552.4599609999996</v>
      </c>
      <c r="G8767">
        <v>126900</v>
      </c>
    </row>
    <row r="8768" spans="1:7" x14ac:dyDescent="0.25">
      <c r="A8768" s="1">
        <v>44271</v>
      </c>
      <c r="B8768">
        <v>6529.1000979999999</v>
      </c>
      <c r="C8768">
        <v>6610.5297849999997</v>
      </c>
      <c r="D8768">
        <v>6519.1801759999998</v>
      </c>
      <c r="E8768">
        <v>6559.080078</v>
      </c>
      <c r="F8768">
        <v>6559.080078</v>
      </c>
      <c r="G8768">
        <v>74800</v>
      </c>
    </row>
    <row r="8769" spans="1:7" x14ac:dyDescent="0.25">
      <c r="A8769" s="1">
        <v>44272</v>
      </c>
      <c r="B8769">
        <v>6574.3100590000004</v>
      </c>
      <c r="C8769">
        <v>6593.5297849999997</v>
      </c>
      <c r="D8769">
        <v>6548.5400390000004</v>
      </c>
      <c r="E8769">
        <v>6566.830078</v>
      </c>
      <c r="F8769">
        <v>6566.830078</v>
      </c>
      <c r="G8769">
        <v>88600</v>
      </c>
    </row>
    <row r="8770" spans="1:7" x14ac:dyDescent="0.25">
      <c r="A8770" s="1">
        <v>44273</v>
      </c>
      <c r="B8770">
        <v>6581.4702150000003</v>
      </c>
      <c r="C8770">
        <v>6675.8398440000001</v>
      </c>
      <c r="D8770">
        <v>6577.6401370000003</v>
      </c>
      <c r="E8770">
        <v>6630.8500979999999</v>
      </c>
      <c r="F8770">
        <v>6630.8500979999999</v>
      </c>
      <c r="G8770">
        <v>94200</v>
      </c>
    </row>
    <row r="8771" spans="1:7" x14ac:dyDescent="0.25">
      <c r="A8771" s="1">
        <v>44274</v>
      </c>
      <c r="B8771">
        <v>6628.7402339999999</v>
      </c>
      <c r="C8771">
        <v>6638.9301759999998</v>
      </c>
      <c r="D8771">
        <v>6436.1000979999999</v>
      </c>
      <c r="E8771">
        <v>6436.1000979999999</v>
      </c>
      <c r="F8771">
        <v>6436.1000979999999</v>
      </c>
      <c r="G8771">
        <v>149900</v>
      </c>
    </row>
    <row r="8772" spans="1:7" x14ac:dyDescent="0.25">
      <c r="A8772" s="1">
        <v>44277</v>
      </c>
      <c r="B8772">
        <v>6381.5898440000001</v>
      </c>
      <c r="C8772">
        <v>6444.580078</v>
      </c>
      <c r="D8772">
        <v>6325.6401370000003</v>
      </c>
      <c r="E8772">
        <v>6395.169922</v>
      </c>
      <c r="F8772">
        <v>6395.169922</v>
      </c>
      <c r="G8772">
        <v>77100</v>
      </c>
    </row>
    <row r="8773" spans="1:7" x14ac:dyDescent="0.25">
      <c r="A8773" s="1">
        <v>44278</v>
      </c>
      <c r="B8773">
        <v>6381.8198240000002</v>
      </c>
      <c r="C8773">
        <v>6446.3500979999999</v>
      </c>
      <c r="D8773">
        <v>6381.8198240000002</v>
      </c>
      <c r="E8773">
        <v>6446.3500979999999</v>
      </c>
      <c r="F8773">
        <v>6446.3500979999999</v>
      </c>
      <c r="G8773">
        <v>83600</v>
      </c>
    </row>
    <row r="8774" spans="1:7" x14ac:dyDescent="0.25">
      <c r="A8774" s="1">
        <v>44279</v>
      </c>
      <c r="B8774">
        <v>6427.7202150000003</v>
      </c>
      <c r="C8774">
        <v>6497.0097660000001</v>
      </c>
      <c r="D8774">
        <v>6393.1401370000003</v>
      </c>
      <c r="E8774">
        <v>6497.0097660000001</v>
      </c>
      <c r="F8774">
        <v>6497.0097660000001</v>
      </c>
      <c r="G8774">
        <v>83800</v>
      </c>
    </row>
    <row r="8775" spans="1:7" x14ac:dyDescent="0.25">
      <c r="A8775" s="1">
        <v>44280</v>
      </c>
      <c r="B8775">
        <v>6498.5097660000001</v>
      </c>
      <c r="C8775">
        <v>6603.5498049999997</v>
      </c>
      <c r="D8775">
        <v>6498.5097660000001</v>
      </c>
      <c r="E8775">
        <v>6581</v>
      </c>
      <c r="F8775">
        <v>6581</v>
      </c>
      <c r="G8775">
        <v>125600</v>
      </c>
    </row>
    <row r="8776" spans="1:7" x14ac:dyDescent="0.25">
      <c r="A8776" s="1">
        <v>44281</v>
      </c>
      <c r="B8776">
        <v>6567.8901370000003</v>
      </c>
      <c r="C8776">
        <v>6576.6000979999999</v>
      </c>
      <c r="D8776">
        <v>6526.2900390000004</v>
      </c>
      <c r="E8776">
        <v>6544.6298829999996</v>
      </c>
      <c r="F8776">
        <v>6544.6298829999996</v>
      </c>
      <c r="G8776">
        <v>104300</v>
      </c>
    </row>
    <row r="8777" spans="1:7" x14ac:dyDescent="0.25">
      <c r="A8777" s="1">
        <v>44284</v>
      </c>
      <c r="B8777">
        <v>6469.2597660000001</v>
      </c>
      <c r="C8777">
        <v>6653.5200199999999</v>
      </c>
      <c r="D8777">
        <v>6432.0698240000002</v>
      </c>
      <c r="E8777">
        <v>6607.7797849999997</v>
      </c>
      <c r="F8777">
        <v>6607.7797849999997</v>
      </c>
      <c r="G8777">
        <v>107000</v>
      </c>
    </row>
    <row r="8778" spans="1:7" x14ac:dyDescent="0.25">
      <c r="A8778" s="1">
        <v>44285</v>
      </c>
      <c r="B8778">
        <v>6586.9301759999998</v>
      </c>
      <c r="C8778">
        <v>6603.0600590000004</v>
      </c>
      <c r="D8778">
        <v>6504.1801759999998</v>
      </c>
      <c r="E8778">
        <v>6545.5498049999997</v>
      </c>
      <c r="F8778">
        <v>6545.5498049999997</v>
      </c>
      <c r="G8778">
        <v>82200</v>
      </c>
    </row>
    <row r="8779" spans="1:7" x14ac:dyDescent="0.25">
      <c r="A8779" s="1">
        <v>44286</v>
      </c>
      <c r="B8779">
        <v>6554.4301759999998</v>
      </c>
      <c r="C8779">
        <v>6557.0400390000004</v>
      </c>
      <c r="D8779">
        <v>6443.0898440000001</v>
      </c>
      <c r="E8779">
        <v>6443.0898440000001</v>
      </c>
      <c r="F8779">
        <v>6443.0898440000001</v>
      </c>
      <c r="G8779">
        <v>114900</v>
      </c>
    </row>
    <row r="8780" spans="1:7" hidden="1" x14ac:dyDescent="0.25">
      <c r="A8780" s="1">
        <v>44287</v>
      </c>
      <c r="B8780" t="s">
        <v>21</v>
      </c>
      <c r="C8780" t="s">
        <v>21</v>
      </c>
      <c r="D8780" t="s">
        <v>21</v>
      </c>
      <c r="E8780" t="s">
        <v>21</v>
      </c>
      <c r="F8780" t="s">
        <v>21</v>
      </c>
      <c r="G8780" t="s">
        <v>21</v>
      </c>
    </row>
    <row r="8781" spans="1:7" hidden="1" x14ac:dyDescent="0.25">
      <c r="A8781" s="1">
        <v>44288</v>
      </c>
      <c r="B8781" t="s">
        <v>21</v>
      </c>
      <c r="C8781" t="s">
        <v>21</v>
      </c>
      <c r="D8781" t="s">
        <v>21</v>
      </c>
      <c r="E8781" t="s">
        <v>21</v>
      </c>
      <c r="F8781" t="s">
        <v>21</v>
      </c>
      <c r="G8781" t="s">
        <v>21</v>
      </c>
    </row>
    <row r="8782" spans="1:7" x14ac:dyDescent="0.25">
      <c r="A8782" s="1">
        <v>44291</v>
      </c>
      <c r="B8782">
        <v>6447.3999020000001</v>
      </c>
      <c r="C8782">
        <v>6500.3500979999999</v>
      </c>
      <c r="D8782">
        <v>6446.0400390000004</v>
      </c>
      <c r="E8782">
        <v>6495.1499020000001</v>
      </c>
      <c r="F8782">
        <v>6495.1499020000001</v>
      </c>
      <c r="G8782">
        <v>77800</v>
      </c>
    </row>
    <row r="8783" spans="1:7" x14ac:dyDescent="0.25">
      <c r="A8783" s="1">
        <v>44292</v>
      </c>
      <c r="B8783">
        <v>6521.2597660000001</v>
      </c>
      <c r="C8783">
        <v>6590.1098629999997</v>
      </c>
      <c r="D8783">
        <v>6518.4902339999999</v>
      </c>
      <c r="E8783">
        <v>6590.1098629999997</v>
      </c>
      <c r="F8783">
        <v>6590.1098629999997</v>
      </c>
      <c r="G8783">
        <v>78800</v>
      </c>
    </row>
    <row r="8784" spans="1:7" x14ac:dyDescent="0.25">
      <c r="A8784" s="1">
        <v>44293</v>
      </c>
      <c r="B8784">
        <v>6591.0498049999997</v>
      </c>
      <c r="C8784">
        <v>6651.7099609999996</v>
      </c>
      <c r="D8784">
        <v>6578.1201170000004</v>
      </c>
      <c r="E8784">
        <v>6651.7099609999996</v>
      </c>
      <c r="F8784">
        <v>6651.7099609999996</v>
      </c>
      <c r="G8784">
        <v>133700</v>
      </c>
    </row>
    <row r="8785" spans="1:7" x14ac:dyDescent="0.25">
      <c r="A8785" s="1">
        <v>44294</v>
      </c>
      <c r="B8785">
        <v>6648.7099609999996</v>
      </c>
      <c r="C8785">
        <v>6648.7099609999996</v>
      </c>
      <c r="D8785">
        <v>6542.2700199999999</v>
      </c>
      <c r="E8785">
        <v>6545.169922</v>
      </c>
      <c r="F8785">
        <v>6545.169922</v>
      </c>
      <c r="G8785">
        <v>93600</v>
      </c>
    </row>
    <row r="8786" spans="1:7" hidden="1" x14ac:dyDescent="0.25">
      <c r="A8786" s="1">
        <v>44295</v>
      </c>
      <c r="B8786" t="s">
        <v>21</v>
      </c>
      <c r="C8786" t="s">
        <v>21</v>
      </c>
      <c r="D8786" t="s">
        <v>21</v>
      </c>
      <c r="E8786" t="s">
        <v>21</v>
      </c>
      <c r="F8786" t="s">
        <v>21</v>
      </c>
      <c r="G8786" t="s">
        <v>21</v>
      </c>
    </row>
    <row r="8787" spans="1:7" x14ac:dyDescent="0.25">
      <c r="A8787" s="1">
        <v>44298</v>
      </c>
      <c r="B8787">
        <v>6562.1098629999997</v>
      </c>
      <c r="C8787">
        <v>6566.669922</v>
      </c>
      <c r="D8787">
        <v>6504.5898440000001</v>
      </c>
      <c r="E8787">
        <v>6518.6401370000003</v>
      </c>
      <c r="F8787">
        <v>6518.6401370000003</v>
      </c>
      <c r="G8787">
        <v>93700</v>
      </c>
    </row>
    <row r="8788" spans="1:7" x14ac:dyDescent="0.25">
      <c r="A8788" s="1">
        <v>44299</v>
      </c>
      <c r="B8788">
        <v>6520.0297849999997</v>
      </c>
      <c r="C8788">
        <v>6520.0297849999997</v>
      </c>
      <c r="D8788">
        <v>6431.7099609999996</v>
      </c>
      <c r="E8788">
        <v>6457.7900390000004</v>
      </c>
      <c r="F8788">
        <v>6457.7900390000004</v>
      </c>
      <c r="G8788">
        <v>129700</v>
      </c>
    </row>
    <row r="8789" spans="1:7" x14ac:dyDescent="0.25">
      <c r="A8789" s="1">
        <v>44300</v>
      </c>
      <c r="B8789">
        <v>6474.25</v>
      </c>
      <c r="C8789">
        <v>6523.2099609999996</v>
      </c>
      <c r="D8789">
        <v>6453.2597660000001</v>
      </c>
      <c r="E8789">
        <v>6523.2099609999996</v>
      </c>
      <c r="F8789">
        <v>6523.2099609999996</v>
      </c>
      <c r="G8789">
        <v>117900</v>
      </c>
    </row>
    <row r="8790" spans="1:7" x14ac:dyDescent="0.25">
      <c r="A8790" s="1">
        <v>44301</v>
      </c>
      <c r="B8790">
        <v>6505.1298829999996</v>
      </c>
      <c r="C8790">
        <v>6539.9599609999996</v>
      </c>
      <c r="D8790">
        <v>6464.4902339999999</v>
      </c>
      <c r="E8790">
        <v>6539.9599609999996</v>
      </c>
      <c r="F8790">
        <v>6539.9599609999996</v>
      </c>
      <c r="G8790">
        <v>140500</v>
      </c>
    </row>
    <row r="8791" spans="1:7" x14ac:dyDescent="0.25">
      <c r="A8791" s="1">
        <v>44302</v>
      </c>
      <c r="B8791">
        <v>6533.5600590000004</v>
      </c>
      <c r="C8791">
        <v>6533.5600590000004</v>
      </c>
      <c r="D8791">
        <v>6490.6801759999998</v>
      </c>
      <c r="E8791">
        <v>6494.8100590000004</v>
      </c>
      <c r="F8791">
        <v>6494.8100590000004</v>
      </c>
      <c r="G8791">
        <v>85300</v>
      </c>
    </row>
    <row r="8792" spans="1:7" x14ac:dyDescent="0.25">
      <c r="A8792" s="1">
        <v>44305</v>
      </c>
      <c r="B8792">
        <v>6503.7700199999999</v>
      </c>
      <c r="C8792">
        <v>6503.7700199999999</v>
      </c>
      <c r="D8792">
        <v>6459.7597660000001</v>
      </c>
      <c r="E8792">
        <v>6459.7597660000001</v>
      </c>
      <c r="F8792">
        <v>6459.7597660000001</v>
      </c>
      <c r="G8792">
        <v>131600</v>
      </c>
    </row>
    <row r="8793" spans="1:7" x14ac:dyDescent="0.25">
      <c r="A8793" s="1">
        <v>44306</v>
      </c>
      <c r="B8793">
        <v>6464.6499020000001</v>
      </c>
      <c r="C8793">
        <v>6500.419922</v>
      </c>
      <c r="D8793">
        <v>6459.4399409999996</v>
      </c>
      <c r="E8793">
        <v>6500.419922</v>
      </c>
      <c r="F8793">
        <v>6500.419922</v>
      </c>
      <c r="G8793">
        <v>105600</v>
      </c>
    </row>
    <row r="8794" spans="1:7" x14ac:dyDescent="0.25">
      <c r="A8794" s="1">
        <v>44307</v>
      </c>
      <c r="B8794">
        <v>6492.5200199999999</v>
      </c>
      <c r="C8794">
        <v>6494.7797849999997</v>
      </c>
      <c r="D8794">
        <v>6439.3901370000003</v>
      </c>
      <c r="E8794">
        <v>6439.3901370000003</v>
      </c>
      <c r="F8794">
        <v>6439.3901370000003</v>
      </c>
      <c r="G8794">
        <v>140000</v>
      </c>
    </row>
    <row r="8795" spans="1:7" x14ac:dyDescent="0.25">
      <c r="A8795" s="1">
        <v>44308</v>
      </c>
      <c r="B8795">
        <v>6451.2299800000001</v>
      </c>
      <c r="C8795">
        <v>6451.6499020000001</v>
      </c>
      <c r="D8795">
        <v>6374.330078</v>
      </c>
      <c r="E8795">
        <v>6415.5297849999997</v>
      </c>
      <c r="F8795">
        <v>6415.5297849999997</v>
      </c>
      <c r="G8795">
        <v>146000</v>
      </c>
    </row>
    <row r="8796" spans="1:7" x14ac:dyDescent="0.25">
      <c r="A8796" s="1">
        <v>44309</v>
      </c>
      <c r="B8796">
        <v>6423.2998049999997</v>
      </c>
      <c r="C8796">
        <v>6424.5498049999997</v>
      </c>
      <c r="D8796">
        <v>6371.4301759999998</v>
      </c>
      <c r="E8796">
        <v>6378.0698240000002</v>
      </c>
      <c r="F8796">
        <v>6378.0698240000002</v>
      </c>
      <c r="G8796">
        <v>125700</v>
      </c>
    </row>
    <row r="8797" spans="1:7" x14ac:dyDescent="0.25">
      <c r="A8797" s="1">
        <v>44312</v>
      </c>
      <c r="B8797">
        <v>6417.7700199999999</v>
      </c>
      <c r="C8797">
        <v>6417.7700199999999</v>
      </c>
      <c r="D8797">
        <v>6348.5600590000004</v>
      </c>
      <c r="E8797">
        <v>6389.3798829999996</v>
      </c>
      <c r="F8797">
        <v>6389.3798829999996</v>
      </c>
      <c r="G8797">
        <v>107600</v>
      </c>
    </row>
    <row r="8798" spans="1:7" x14ac:dyDescent="0.25">
      <c r="A8798" s="1">
        <v>44313</v>
      </c>
      <c r="B8798">
        <v>6387.1499020000001</v>
      </c>
      <c r="C8798">
        <v>6397.7402339999999</v>
      </c>
      <c r="D8798">
        <v>6356.4702150000003</v>
      </c>
      <c r="E8798">
        <v>6356.4702150000003</v>
      </c>
      <c r="F8798">
        <v>6356.4702150000003</v>
      </c>
      <c r="G8798">
        <v>139900</v>
      </c>
    </row>
    <row r="8799" spans="1:7" x14ac:dyDescent="0.25">
      <c r="A8799" s="1">
        <v>44314</v>
      </c>
      <c r="B8799">
        <v>6381.7402339999999</v>
      </c>
      <c r="C8799">
        <v>6469.1401370000003</v>
      </c>
      <c r="D8799">
        <v>6375.2900390000004</v>
      </c>
      <c r="E8799">
        <v>6469.1401370000003</v>
      </c>
      <c r="F8799">
        <v>6469.1401370000003</v>
      </c>
      <c r="G8799">
        <v>139200</v>
      </c>
    </row>
    <row r="8800" spans="1:7" x14ac:dyDescent="0.25">
      <c r="A8800" s="1">
        <v>44315</v>
      </c>
      <c r="B8800">
        <v>6453.2597660000001</v>
      </c>
      <c r="C8800">
        <v>6487.5097660000001</v>
      </c>
      <c r="D8800">
        <v>6420.9399409999996</v>
      </c>
      <c r="E8800">
        <v>6487.5097660000001</v>
      </c>
      <c r="F8800">
        <v>6487.5097660000001</v>
      </c>
      <c r="G8800">
        <v>118700</v>
      </c>
    </row>
    <row r="8801" spans="1:7" x14ac:dyDescent="0.25">
      <c r="A8801" s="1">
        <v>44316</v>
      </c>
      <c r="B8801">
        <v>6475.6098629999997</v>
      </c>
      <c r="C8801">
        <v>6476.1098629999997</v>
      </c>
      <c r="D8801">
        <v>6370.8701170000004</v>
      </c>
      <c r="E8801">
        <v>6370.8701170000004</v>
      </c>
      <c r="F8801">
        <v>6370.8701170000004</v>
      </c>
      <c r="G8801">
        <v>116900</v>
      </c>
    </row>
    <row r="8802" spans="1:7" x14ac:dyDescent="0.25">
      <c r="A8802" s="1">
        <v>44319</v>
      </c>
      <c r="B8802">
        <v>6392.9702150000003</v>
      </c>
      <c r="C8802">
        <v>6419.5200199999999</v>
      </c>
      <c r="D8802">
        <v>6369.2797849999997</v>
      </c>
      <c r="E8802">
        <v>6369.2797849999997</v>
      </c>
      <c r="F8802">
        <v>6369.2797849999997</v>
      </c>
      <c r="G8802">
        <v>77800</v>
      </c>
    </row>
    <row r="8803" spans="1:7" x14ac:dyDescent="0.25">
      <c r="A8803" s="1">
        <v>44320</v>
      </c>
      <c r="B8803">
        <v>6391.830078</v>
      </c>
      <c r="C8803">
        <v>6397.1899409999996</v>
      </c>
      <c r="D8803">
        <v>6356.1401370000003</v>
      </c>
      <c r="E8803">
        <v>6359.1499020000001</v>
      </c>
      <c r="F8803">
        <v>6359.1499020000001</v>
      </c>
      <c r="G8803">
        <v>90400</v>
      </c>
    </row>
    <row r="8804" spans="1:7" x14ac:dyDescent="0.25">
      <c r="A8804" s="1">
        <v>44321</v>
      </c>
      <c r="B8804">
        <v>6352.5498049999997</v>
      </c>
      <c r="C8804">
        <v>6354.8100590000004</v>
      </c>
      <c r="D8804">
        <v>6299.6899409999996</v>
      </c>
      <c r="E8804">
        <v>6299.6899409999996</v>
      </c>
      <c r="F8804">
        <v>6299.6899409999996</v>
      </c>
      <c r="G8804">
        <v>109900</v>
      </c>
    </row>
    <row r="8805" spans="1:7" x14ac:dyDescent="0.25">
      <c r="A8805" s="1">
        <v>44322</v>
      </c>
      <c r="B8805">
        <v>6310.3701170000004</v>
      </c>
      <c r="C8805">
        <v>6322.169922</v>
      </c>
      <c r="D8805">
        <v>6233.330078</v>
      </c>
      <c r="E8805">
        <v>6282.7797849999997</v>
      </c>
      <c r="F8805">
        <v>6282.7797849999997</v>
      </c>
      <c r="G8805">
        <v>107300</v>
      </c>
    </row>
    <row r="8806" spans="1:7" x14ac:dyDescent="0.25">
      <c r="A8806" s="1">
        <v>44323</v>
      </c>
      <c r="B8806">
        <v>6278.7001950000003</v>
      </c>
      <c r="C8806">
        <v>6305.9902339999999</v>
      </c>
      <c r="D8806">
        <v>6257.5</v>
      </c>
      <c r="E8806">
        <v>6258.7099609999996</v>
      </c>
      <c r="F8806">
        <v>6258.7099609999996</v>
      </c>
      <c r="G8806">
        <v>86900</v>
      </c>
    </row>
    <row r="8807" spans="1:7" x14ac:dyDescent="0.25">
      <c r="A8807" s="1">
        <v>44326</v>
      </c>
      <c r="B8807">
        <v>6279.7900390000004</v>
      </c>
      <c r="C8807">
        <v>6321.5097660000001</v>
      </c>
      <c r="D8807">
        <v>6279.7900390000004</v>
      </c>
      <c r="E8807">
        <v>6317.4101559999999</v>
      </c>
      <c r="F8807">
        <v>6317.4101559999999</v>
      </c>
      <c r="G8807">
        <v>88700</v>
      </c>
    </row>
    <row r="8808" spans="1:7" x14ac:dyDescent="0.25">
      <c r="A8808" s="1">
        <v>44327</v>
      </c>
      <c r="B8808">
        <v>6298.919922</v>
      </c>
      <c r="C8808">
        <v>6341.1201170000004</v>
      </c>
      <c r="D8808">
        <v>6281.6098629999997</v>
      </c>
      <c r="E8808">
        <v>6326.830078</v>
      </c>
      <c r="F8808">
        <v>6326.830078</v>
      </c>
      <c r="G8808">
        <v>128700</v>
      </c>
    </row>
    <row r="8809" spans="1:7" x14ac:dyDescent="0.25">
      <c r="A8809" s="1">
        <v>44328</v>
      </c>
      <c r="B8809">
        <v>6310.330078</v>
      </c>
      <c r="C8809">
        <v>6310.330078</v>
      </c>
      <c r="D8809">
        <v>6221.9301759999998</v>
      </c>
      <c r="E8809">
        <v>6236.3999020000001</v>
      </c>
      <c r="F8809">
        <v>6236.3999020000001</v>
      </c>
      <c r="G8809">
        <v>199300</v>
      </c>
    </row>
    <row r="8810" spans="1:7" hidden="1" x14ac:dyDescent="0.25">
      <c r="A8810" s="1">
        <v>44329</v>
      </c>
      <c r="B8810" t="s">
        <v>21</v>
      </c>
      <c r="C8810" t="s">
        <v>21</v>
      </c>
      <c r="D8810" t="s">
        <v>21</v>
      </c>
      <c r="E8810" t="s">
        <v>21</v>
      </c>
      <c r="F8810" t="s">
        <v>21</v>
      </c>
      <c r="G8810" t="s">
        <v>21</v>
      </c>
    </row>
    <row r="8811" spans="1:7" x14ac:dyDescent="0.25">
      <c r="A8811" s="1">
        <v>44330</v>
      </c>
      <c r="B8811">
        <v>6262.3100590000004</v>
      </c>
      <c r="C8811">
        <v>6269.3598629999997</v>
      </c>
      <c r="D8811">
        <v>6080.9399409999996</v>
      </c>
      <c r="E8811">
        <v>6269.3598629999997</v>
      </c>
      <c r="F8811">
        <v>6269.3598629999997</v>
      </c>
      <c r="G8811">
        <v>286100</v>
      </c>
    </row>
    <row r="8812" spans="1:7" x14ac:dyDescent="0.25">
      <c r="A8812" s="1">
        <v>44333</v>
      </c>
      <c r="B8812">
        <v>6226.830078</v>
      </c>
      <c r="C8812">
        <v>6283.580078</v>
      </c>
      <c r="D8812">
        <v>6188.7402339999999</v>
      </c>
      <c r="E8812">
        <v>6283.580078</v>
      </c>
      <c r="F8812">
        <v>6283.580078</v>
      </c>
      <c r="G8812">
        <v>139300</v>
      </c>
    </row>
    <row r="8813" spans="1:7" x14ac:dyDescent="0.25">
      <c r="A8813" s="1">
        <v>44334</v>
      </c>
      <c r="B8813">
        <v>6230.5400390000004</v>
      </c>
      <c r="C8813">
        <v>6258.7700199999999</v>
      </c>
      <c r="D8813">
        <v>6210</v>
      </c>
      <c r="E8813">
        <v>6244.7402339999999</v>
      </c>
      <c r="F8813">
        <v>6244.7402339999999</v>
      </c>
      <c r="G8813">
        <v>124200</v>
      </c>
    </row>
    <row r="8814" spans="1:7" x14ac:dyDescent="0.25">
      <c r="A8814" s="1">
        <v>44335</v>
      </c>
      <c r="B8814">
        <v>6262.5200199999999</v>
      </c>
      <c r="C8814">
        <v>6269.9902339999999</v>
      </c>
      <c r="D8814">
        <v>6204.4501950000003</v>
      </c>
      <c r="E8814">
        <v>6245.7099609999996</v>
      </c>
      <c r="F8814">
        <v>6245.7099609999996</v>
      </c>
      <c r="G8814">
        <v>113600</v>
      </c>
    </row>
    <row r="8815" spans="1:7" x14ac:dyDescent="0.25">
      <c r="A8815" s="1">
        <v>44336</v>
      </c>
      <c r="B8815">
        <v>6253.0200199999999</v>
      </c>
      <c r="C8815">
        <v>6253.0200199999999</v>
      </c>
      <c r="D8815">
        <v>6197.6401370000003</v>
      </c>
      <c r="E8815">
        <v>6197.6401370000003</v>
      </c>
      <c r="F8815">
        <v>6197.6401370000003</v>
      </c>
      <c r="G8815">
        <v>111000</v>
      </c>
    </row>
    <row r="8816" spans="1:7" x14ac:dyDescent="0.25">
      <c r="A8816" s="1">
        <v>44337</v>
      </c>
      <c r="B8816">
        <v>6201.8798829999996</v>
      </c>
      <c r="C8816">
        <v>6218.4101559999999</v>
      </c>
      <c r="D8816">
        <v>6172.1801759999998</v>
      </c>
      <c r="E8816">
        <v>6199.25</v>
      </c>
      <c r="F8816">
        <v>6199.25</v>
      </c>
      <c r="G8816">
        <v>115700</v>
      </c>
    </row>
    <row r="8817" spans="1:7" x14ac:dyDescent="0.25">
      <c r="A8817" s="1">
        <v>44340</v>
      </c>
      <c r="B8817">
        <v>6195.8701170000004</v>
      </c>
      <c r="C8817">
        <v>6209.0498049999997</v>
      </c>
      <c r="D8817">
        <v>6156.2001950000003</v>
      </c>
      <c r="E8817">
        <v>6164.8901370000003</v>
      </c>
      <c r="F8817">
        <v>6164.8901370000003</v>
      </c>
      <c r="G8817">
        <v>165100</v>
      </c>
    </row>
    <row r="8818" spans="1:7" x14ac:dyDescent="0.25">
      <c r="A8818" s="1">
        <v>44341</v>
      </c>
      <c r="B8818">
        <v>6173.25</v>
      </c>
      <c r="C8818">
        <v>6203</v>
      </c>
      <c r="D8818">
        <v>6164.8999020000001</v>
      </c>
      <c r="E8818">
        <v>6196.7099609999996</v>
      </c>
      <c r="F8818">
        <v>6196.7099609999996</v>
      </c>
      <c r="G8818">
        <v>176300</v>
      </c>
    </row>
    <row r="8819" spans="1:7" x14ac:dyDescent="0.25">
      <c r="A8819" s="1">
        <v>44342</v>
      </c>
      <c r="B8819">
        <v>6223.669922</v>
      </c>
      <c r="C8819">
        <v>6377.1000979999999</v>
      </c>
      <c r="D8819">
        <v>6213.4399409999996</v>
      </c>
      <c r="E8819">
        <v>6341.2402339999999</v>
      </c>
      <c r="F8819">
        <v>6341.2402339999999</v>
      </c>
      <c r="G8819">
        <v>235800</v>
      </c>
    </row>
    <row r="8820" spans="1:7" x14ac:dyDescent="0.25">
      <c r="A8820" s="1">
        <v>44343</v>
      </c>
      <c r="B8820">
        <v>6665.1401370000003</v>
      </c>
      <c r="C8820">
        <v>6665.1401370000003</v>
      </c>
      <c r="D8820">
        <v>6665.1401370000003</v>
      </c>
      <c r="E8820">
        <v>6665.1401370000003</v>
      </c>
      <c r="F8820">
        <v>6665.1401370000003</v>
      </c>
      <c r="G8820">
        <v>0</v>
      </c>
    </row>
    <row r="8821" spans="1:7" x14ac:dyDescent="0.25">
      <c r="A8821" s="1">
        <v>44344</v>
      </c>
      <c r="B8821">
        <v>6622.1801759999998</v>
      </c>
      <c r="C8821">
        <v>6688.0698240000002</v>
      </c>
      <c r="D8821">
        <v>6597.5</v>
      </c>
      <c r="E8821">
        <v>6674.5097660000001</v>
      </c>
      <c r="F8821">
        <v>6674.5097660000001</v>
      </c>
      <c r="G8821">
        <v>301800</v>
      </c>
    </row>
    <row r="8822" spans="1:7" x14ac:dyDescent="0.25">
      <c r="A8822" s="1">
        <v>44347</v>
      </c>
      <c r="B8822">
        <v>6656.8798829999996</v>
      </c>
      <c r="C8822">
        <v>6687.6401370000003</v>
      </c>
      <c r="D8822">
        <v>6588.0400390000004</v>
      </c>
      <c r="E8822">
        <v>6628.4902339999999</v>
      </c>
      <c r="F8822">
        <v>6628.4902339999999</v>
      </c>
      <c r="G8822">
        <v>122400</v>
      </c>
    </row>
    <row r="8823" spans="1:7" x14ac:dyDescent="0.25">
      <c r="A8823" s="1">
        <v>44348</v>
      </c>
      <c r="B8823">
        <v>6619.0200199999999</v>
      </c>
      <c r="C8823">
        <v>6644.8198240000002</v>
      </c>
      <c r="D8823">
        <v>6576.6401370000003</v>
      </c>
      <c r="E8823">
        <v>6627.4301759999998</v>
      </c>
      <c r="F8823">
        <v>6627.4301759999998</v>
      </c>
      <c r="G8823">
        <v>79100</v>
      </c>
    </row>
    <row r="8824" spans="1:7" x14ac:dyDescent="0.25">
      <c r="A8824" s="1">
        <v>44349</v>
      </c>
      <c r="B8824">
        <v>6631.7202150000003</v>
      </c>
      <c r="C8824">
        <v>6841.6899409999996</v>
      </c>
      <c r="D8824">
        <v>6631.7202150000003</v>
      </c>
      <c r="E8824">
        <v>6841.6899409999996</v>
      </c>
      <c r="F8824">
        <v>6841.6899409999996</v>
      </c>
      <c r="G8824">
        <v>226900</v>
      </c>
    </row>
    <row r="8825" spans="1:7" x14ac:dyDescent="0.25">
      <c r="A8825" s="1">
        <v>44350</v>
      </c>
      <c r="B8825">
        <v>6835.2402339999999</v>
      </c>
      <c r="C8825">
        <v>6835.2402339999999</v>
      </c>
      <c r="D8825">
        <v>6760.1899409999996</v>
      </c>
      <c r="E8825">
        <v>6791.8701170000004</v>
      </c>
      <c r="F8825">
        <v>6791.8701170000004</v>
      </c>
      <c r="G8825">
        <v>138900</v>
      </c>
    </row>
    <row r="8826" spans="1:7" x14ac:dyDescent="0.25">
      <c r="A8826" s="1">
        <v>44351</v>
      </c>
      <c r="B8826">
        <v>6789.0297849999997</v>
      </c>
      <c r="C8826">
        <v>6810.7597660000001</v>
      </c>
      <c r="D8826">
        <v>6761.9101559999999</v>
      </c>
      <c r="E8826">
        <v>6796.3398440000001</v>
      </c>
      <c r="F8826">
        <v>6796.3398440000001</v>
      </c>
      <c r="G8826">
        <v>110600</v>
      </c>
    </row>
    <row r="8827" spans="1:7" x14ac:dyDescent="0.25">
      <c r="A8827" s="1">
        <v>44354</v>
      </c>
      <c r="B8827">
        <v>6801.3598629999997</v>
      </c>
      <c r="C8827">
        <v>6801.3598629999997</v>
      </c>
      <c r="D8827">
        <v>6758.0898440000001</v>
      </c>
      <c r="E8827">
        <v>6763.919922</v>
      </c>
      <c r="F8827">
        <v>6763.919922</v>
      </c>
      <c r="G8827">
        <v>88800</v>
      </c>
    </row>
    <row r="8828" spans="1:7" x14ac:dyDescent="0.25">
      <c r="A8828" s="1">
        <v>44355</v>
      </c>
      <c r="B8828">
        <v>6781.0400390000004</v>
      </c>
      <c r="C8828">
        <v>6809.7202150000003</v>
      </c>
      <c r="D8828">
        <v>6767.3398440000001</v>
      </c>
      <c r="E8828">
        <v>6809.7202150000003</v>
      </c>
      <c r="F8828">
        <v>6809.7202150000003</v>
      </c>
      <c r="G8828">
        <v>83200</v>
      </c>
    </row>
    <row r="8829" spans="1:7" x14ac:dyDescent="0.25">
      <c r="A8829" s="1">
        <v>44356</v>
      </c>
      <c r="B8829">
        <v>6811.4599609999996</v>
      </c>
      <c r="C8829">
        <v>6922.8701170000004</v>
      </c>
      <c r="D8829">
        <v>6805</v>
      </c>
      <c r="E8829">
        <v>6902.5400390000004</v>
      </c>
      <c r="F8829">
        <v>6902.5400390000004</v>
      </c>
      <c r="G8829">
        <v>184100</v>
      </c>
    </row>
    <row r="8830" spans="1:7" x14ac:dyDescent="0.25">
      <c r="A8830" s="1">
        <v>44357</v>
      </c>
      <c r="B8830">
        <v>6923.9501950000003</v>
      </c>
      <c r="C8830">
        <v>6925.1401370000003</v>
      </c>
      <c r="D8830">
        <v>6872.7202150000003</v>
      </c>
      <c r="E8830">
        <v>6875.7099609999996</v>
      </c>
      <c r="F8830">
        <v>6875.7099609999996</v>
      </c>
      <c r="G8830">
        <v>164100</v>
      </c>
    </row>
    <row r="8831" spans="1:7" x14ac:dyDescent="0.25">
      <c r="A8831" s="1">
        <v>44358</v>
      </c>
      <c r="B8831">
        <v>6890.0297849999997</v>
      </c>
      <c r="C8831">
        <v>6910.330078</v>
      </c>
      <c r="D8831">
        <v>6872.5898440000001</v>
      </c>
      <c r="E8831">
        <v>6907.7900390000004</v>
      </c>
      <c r="F8831">
        <v>6907.7900390000004</v>
      </c>
      <c r="G8831">
        <v>120700</v>
      </c>
    </row>
    <row r="8832" spans="1:7" x14ac:dyDescent="0.25">
      <c r="A8832" s="1">
        <v>44361</v>
      </c>
      <c r="B8832">
        <v>6898.2001950000003</v>
      </c>
      <c r="C8832">
        <v>6917.4902339999999</v>
      </c>
      <c r="D8832">
        <v>6871.7099609999996</v>
      </c>
      <c r="E8832">
        <v>6917.4902339999999</v>
      </c>
      <c r="F8832">
        <v>6917.4902339999999</v>
      </c>
      <c r="G8832">
        <v>108300</v>
      </c>
    </row>
    <row r="8833" spans="1:7" x14ac:dyDescent="0.25">
      <c r="A8833" s="1">
        <v>44362</v>
      </c>
      <c r="B8833">
        <v>6908.8100590000004</v>
      </c>
      <c r="C8833">
        <v>6976.7299800000001</v>
      </c>
      <c r="D8833">
        <v>6893.4501950000003</v>
      </c>
      <c r="E8833">
        <v>6976.7299800000001</v>
      </c>
      <c r="F8833">
        <v>6976.7299800000001</v>
      </c>
      <c r="G8833">
        <v>118000</v>
      </c>
    </row>
    <row r="8834" spans="1:7" x14ac:dyDescent="0.25">
      <c r="A8834" s="1">
        <v>44363</v>
      </c>
      <c r="B8834">
        <v>6957.9501950000003</v>
      </c>
      <c r="C8834">
        <v>7001.2099609999996</v>
      </c>
      <c r="D8834">
        <v>6957.9501950000003</v>
      </c>
      <c r="E8834">
        <v>6973.3500979999999</v>
      </c>
      <c r="F8834">
        <v>6973.3500979999999</v>
      </c>
      <c r="G8834">
        <v>153400</v>
      </c>
    </row>
    <row r="8835" spans="1:7" x14ac:dyDescent="0.25">
      <c r="A8835" s="1">
        <v>44364</v>
      </c>
      <c r="B8835">
        <v>6968.5600590000004</v>
      </c>
      <c r="C8835">
        <v>6974.5600590000004</v>
      </c>
      <c r="D8835">
        <v>6878.4702150000003</v>
      </c>
      <c r="E8835">
        <v>6887.919922</v>
      </c>
      <c r="F8835">
        <v>6887.919922</v>
      </c>
      <c r="G8835">
        <v>111500</v>
      </c>
    </row>
    <row r="8836" spans="1:7" x14ac:dyDescent="0.25">
      <c r="A8836" s="1">
        <v>44365</v>
      </c>
      <c r="B8836">
        <v>6878.9902339999999</v>
      </c>
      <c r="C8836">
        <v>6896.3598629999997</v>
      </c>
      <c r="D8836">
        <v>6800.7001950000003</v>
      </c>
      <c r="E8836">
        <v>6851.3798829999996</v>
      </c>
      <c r="F8836">
        <v>6851.3798829999996</v>
      </c>
      <c r="G8836">
        <v>167100</v>
      </c>
    </row>
    <row r="8837" spans="1:7" x14ac:dyDescent="0.25">
      <c r="A8837" s="1">
        <v>44368</v>
      </c>
      <c r="B8837">
        <v>6840.2202150000003</v>
      </c>
      <c r="C8837">
        <v>6849.4501950000003</v>
      </c>
      <c r="D8837">
        <v>6783.1899409999996</v>
      </c>
      <c r="E8837">
        <v>6827.169922</v>
      </c>
      <c r="F8837">
        <v>6827.169922</v>
      </c>
      <c r="G8837">
        <v>120700</v>
      </c>
    </row>
    <row r="8838" spans="1:7" x14ac:dyDescent="0.25">
      <c r="A8838" s="1">
        <v>44369</v>
      </c>
      <c r="B8838">
        <v>6834.1899409999996</v>
      </c>
      <c r="C8838">
        <v>6910.169922</v>
      </c>
      <c r="D8838">
        <v>6834.1899409999996</v>
      </c>
      <c r="E8838">
        <v>6870.4101559999999</v>
      </c>
      <c r="F8838">
        <v>6870.4101559999999</v>
      </c>
      <c r="G8838">
        <v>77100</v>
      </c>
    </row>
    <row r="8839" spans="1:7" x14ac:dyDescent="0.25">
      <c r="A8839" s="1">
        <v>44370</v>
      </c>
      <c r="B8839">
        <v>6871.830078</v>
      </c>
      <c r="C8839">
        <v>6918.9599609999996</v>
      </c>
      <c r="D8839">
        <v>6871.830078</v>
      </c>
      <c r="E8839">
        <v>6918.4101559999999</v>
      </c>
      <c r="F8839">
        <v>6918.4101559999999</v>
      </c>
      <c r="G8839">
        <v>80900</v>
      </c>
    </row>
    <row r="8840" spans="1:7" x14ac:dyDescent="0.25">
      <c r="A8840" s="1">
        <v>44371</v>
      </c>
      <c r="B8840">
        <v>6917.8999020000001</v>
      </c>
      <c r="C8840">
        <v>6919.1298829999996</v>
      </c>
      <c r="D8840">
        <v>6886</v>
      </c>
      <c r="E8840">
        <v>6886</v>
      </c>
      <c r="F8840">
        <v>6886</v>
      </c>
      <c r="G8840">
        <v>109600</v>
      </c>
    </row>
    <row r="8841" spans="1:7" x14ac:dyDescent="0.25">
      <c r="A8841" s="1">
        <v>44372</v>
      </c>
      <c r="B8841">
        <v>6894.2700199999999</v>
      </c>
      <c r="C8841">
        <v>6950.5097660000001</v>
      </c>
      <c r="D8841">
        <v>6894.2700199999999</v>
      </c>
      <c r="E8841">
        <v>6950.5097660000001</v>
      </c>
      <c r="F8841">
        <v>6950.5097660000001</v>
      </c>
      <c r="G8841">
        <v>92600</v>
      </c>
    </row>
    <row r="8842" spans="1:7" x14ac:dyDescent="0.25">
      <c r="A8842" s="1">
        <v>44375</v>
      </c>
      <c r="B8842">
        <v>6949.5297849999997</v>
      </c>
      <c r="C8842">
        <v>6954.6098629999997</v>
      </c>
      <c r="D8842">
        <v>6901.8901370000003</v>
      </c>
      <c r="E8842">
        <v>6937.9599609999996</v>
      </c>
      <c r="F8842">
        <v>6937.9599609999996</v>
      </c>
      <c r="G8842">
        <v>139900</v>
      </c>
    </row>
    <row r="8843" spans="1:7" x14ac:dyDescent="0.25">
      <c r="A8843" s="1">
        <v>44376</v>
      </c>
      <c r="B8843">
        <v>6939.25</v>
      </c>
      <c r="C8843">
        <v>6956.6499020000001</v>
      </c>
      <c r="D8843">
        <v>6921.0698240000002</v>
      </c>
      <c r="E8843">
        <v>6956.6499020000001</v>
      </c>
      <c r="F8843">
        <v>6956.6499020000001</v>
      </c>
      <c r="G8843">
        <v>119300</v>
      </c>
    </row>
    <row r="8844" spans="1:7" x14ac:dyDescent="0.25">
      <c r="A8844" s="1">
        <v>44377</v>
      </c>
      <c r="B8844">
        <v>6941.1601559999999</v>
      </c>
      <c r="C8844">
        <v>6957.5600590000004</v>
      </c>
      <c r="D8844">
        <v>6901.9101559999999</v>
      </c>
      <c r="E8844">
        <v>6901.9101559999999</v>
      </c>
      <c r="F8844">
        <v>6901.9101559999999</v>
      </c>
      <c r="G8844">
        <v>140500</v>
      </c>
    </row>
    <row r="8845" spans="1:7" x14ac:dyDescent="0.25">
      <c r="A8845" s="1">
        <v>44378</v>
      </c>
      <c r="B8845">
        <v>6949.9799800000001</v>
      </c>
      <c r="C8845">
        <v>7002.2299800000001</v>
      </c>
      <c r="D8845">
        <v>6946.2099609999996</v>
      </c>
      <c r="E8845">
        <v>6964.0097660000001</v>
      </c>
      <c r="F8845">
        <v>6964.0097660000001</v>
      </c>
      <c r="G8845">
        <v>108700</v>
      </c>
    </row>
    <row r="8846" spans="1:7" x14ac:dyDescent="0.25">
      <c r="A8846" s="1">
        <v>44379</v>
      </c>
      <c r="B8846">
        <v>6976.2700199999999</v>
      </c>
      <c r="C8846">
        <v>7002.2597660000001</v>
      </c>
      <c r="D8846">
        <v>6963.4399409999996</v>
      </c>
      <c r="E8846">
        <v>7002.2597660000001</v>
      </c>
      <c r="F8846">
        <v>7002.2597660000001</v>
      </c>
      <c r="G8846">
        <v>156300</v>
      </c>
    </row>
    <row r="8847" spans="1:7" x14ac:dyDescent="0.25">
      <c r="A8847" s="1">
        <v>44382</v>
      </c>
      <c r="B8847">
        <v>6993.6801759999998</v>
      </c>
      <c r="C8847">
        <v>7037.1401370000003</v>
      </c>
      <c r="D8847">
        <v>6992.7001950000003</v>
      </c>
      <c r="E8847">
        <v>7036.3798829999996</v>
      </c>
      <c r="F8847">
        <v>7036.3798829999996</v>
      </c>
      <c r="G8847">
        <v>89900</v>
      </c>
    </row>
    <row r="8848" spans="1:7" x14ac:dyDescent="0.25">
      <c r="A8848" s="1">
        <v>44383</v>
      </c>
      <c r="B8848">
        <v>7064.2402339999999</v>
      </c>
      <c r="C8848">
        <v>7064.2402339999999</v>
      </c>
      <c r="D8848">
        <v>6992.4301759999998</v>
      </c>
      <c r="E8848">
        <v>6992.4301759999998</v>
      </c>
      <c r="F8848">
        <v>6992.4301759999998</v>
      </c>
      <c r="G8848">
        <v>120200</v>
      </c>
    </row>
    <row r="8849" spans="1:7" x14ac:dyDescent="0.25">
      <c r="A8849" s="1">
        <v>44384</v>
      </c>
      <c r="B8849">
        <v>6994.1298829999996</v>
      </c>
      <c r="C8849">
        <v>6994.1298829999996</v>
      </c>
      <c r="D8849">
        <v>6924.2099609999996</v>
      </c>
      <c r="E8849">
        <v>6943</v>
      </c>
      <c r="F8849">
        <v>6943</v>
      </c>
      <c r="G8849">
        <v>141900</v>
      </c>
    </row>
    <row r="8850" spans="1:7" x14ac:dyDescent="0.25">
      <c r="A8850" s="1">
        <v>44385</v>
      </c>
      <c r="B8850">
        <v>6945.9902339999999</v>
      </c>
      <c r="C8850">
        <v>6966.5297849999997</v>
      </c>
      <c r="D8850">
        <v>6917.3798829999996</v>
      </c>
      <c r="E8850">
        <v>6924.9902339999999</v>
      </c>
      <c r="F8850">
        <v>6924.9902339999999</v>
      </c>
      <c r="G8850">
        <v>116700</v>
      </c>
    </row>
    <row r="8851" spans="1:7" x14ac:dyDescent="0.25">
      <c r="A8851" s="1">
        <v>44386</v>
      </c>
      <c r="B8851">
        <v>6900.3398440000001</v>
      </c>
      <c r="C8851">
        <v>6900.3398440000001</v>
      </c>
      <c r="D8851">
        <v>6745.8500979999999</v>
      </c>
      <c r="E8851">
        <v>6834.919922</v>
      </c>
      <c r="F8851">
        <v>6834.919922</v>
      </c>
      <c r="G8851">
        <v>179100</v>
      </c>
    </row>
    <row r="8852" spans="1:7" x14ac:dyDescent="0.25">
      <c r="A8852" s="1">
        <v>44389</v>
      </c>
      <c r="B8852">
        <v>6838.1801759999998</v>
      </c>
      <c r="C8852">
        <v>6913.8701170000004</v>
      </c>
      <c r="D8852">
        <v>6838.1801759999998</v>
      </c>
      <c r="E8852">
        <v>6913.8701170000004</v>
      </c>
      <c r="F8852">
        <v>6913.8701170000004</v>
      </c>
      <c r="G8852">
        <v>83300</v>
      </c>
    </row>
    <row r="8853" spans="1:7" x14ac:dyDescent="0.25">
      <c r="A8853" s="1">
        <v>44390</v>
      </c>
      <c r="B8853">
        <v>6907.4799800000001</v>
      </c>
      <c r="C8853">
        <v>6907.4799800000001</v>
      </c>
      <c r="D8853">
        <v>6795.1298829999996</v>
      </c>
      <c r="E8853">
        <v>6795.1298829999996</v>
      </c>
      <c r="F8853">
        <v>6795.1298829999996</v>
      </c>
      <c r="G8853">
        <v>116500</v>
      </c>
    </row>
    <row r="8854" spans="1:7" x14ac:dyDescent="0.25">
      <c r="A8854" s="1">
        <v>44391</v>
      </c>
      <c r="B8854">
        <v>6811.5898440000001</v>
      </c>
      <c r="C8854">
        <v>6835.4101559999999</v>
      </c>
      <c r="D8854">
        <v>6785.8398440000001</v>
      </c>
      <c r="E8854">
        <v>6835.4101559999999</v>
      </c>
      <c r="F8854">
        <v>6835.4101559999999</v>
      </c>
      <c r="G8854">
        <v>120800</v>
      </c>
    </row>
    <row r="8855" spans="1:7" x14ac:dyDescent="0.25">
      <c r="A8855" s="1">
        <v>44392</v>
      </c>
      <c r="B8855">
        <v>6829.0498049999997</v>
      </c>
      <c r="C8855">
        <v>6832.6899409999996</v>
      </c>
      <c r="D8855">
        <v>6727.9301759999998</v>
      </c>
      <c r="E8855">
        <v>6727.9301759999998</v>
      </c>
      <c r="F8855">
        <v>6727.9301759999998</v>
      </c>
      <c r="G8855">
        <v>80900</v>
      </c>
    </row>
    <row r="8856" spans="1:7" x14ac:dyDescent="0.25">
      <c r="A8856" s="1">
        <v>44393</v>
      </c>
      <c r="B8856">
        <v>6743.7797849999997</v>
      </c>
      <c r="C8856">
        <v>6783.9101559999999</v>
      </c>
      <c r="D8856">
        <v>6653.5297849999997</v>
      </c>
      <c r="E8856">
        <v>6693.830078</v>
      </c>
      <c r="F8856">
        <v>6693.830078</v>
      </c>
      <c r="G8856">
        <v>142900</v>
      </c>
    </row>
    <row r="8857" spans="1:7" x14ac:dyDescent="0.25">
      <c r="A8857" s="1">
        <v>44396</v>
      </c>
      <c r="B8857">
        <v>6665.5400390000004</v>
      </c>
      <c r="C8857">
        <v>6665.5400390000004</v>
      </c>
      <c r="D8857">
        <v>6510.4301759999998</v>
      </c>
      <c r="E8857">
        <v>6587.2001950000003</v>
      </c>
      <c r="F8857">
        <v>6587.2001950000003</v>
      </c>
      <c r="G8857">
        <v>148000</v>
      </c>
    </row>
    <row r="8858" spans="1:7" hidden="1" x14ac:dyDescent="0.25">
      <c r="A8858" s="1">
        <v>44397</v>
      </c>
      <c r="B8858" t="s">
        <v>21</v>
      </c>
      <c r="C8858" t="s">
        <v>21</v>
      </c>
      <c r="D8858" t="s">
        <v>21</v>
      </c>
      <c r="E8858" t="s">
        <v>21</v>
      </c>
      <c r="F8858" t="s">
        <v>21</v>
      </c>
      <c r="G8858" t="s">
        <v>21</v>
      </c>
    </row>
    <row r="8859" spans="1:7" x14ac:dyDescent="0.25">
      <c r="A8859" s="1">
        <v>44398</v>
      </c>
      <c r="B8859">
        <v>6611.669922</v>
      </c>
      <c r="C8859">
        <v>6611.669922</v>
      </c>
      <c r="D8859">
        <v>6451.1201170000004</v>
      </c>
      <c r="E8859">
        <v>6476.2099609999996</v>
      </c>
      <c r="F8859">
        <v>6476.2099609999996</v>
      </c>
      <c r="G8859">
        <v>147800</v>
      </c>
    </row>
    <row r="8860" spans="1:7" x14ac:dyDescent="0.25">
      <c r="A8860" s="1">
        <v>44399</v>
      </c>
      <c r="B8860">
        <v>6496.9702150000003</v>
      </c>
      <c r="C8860">
        <v>6586.0097660000001</v>
      </c>
      <c r="D8860">
        <v>6496.9702150000003</v>
      </c>
      <c r="E8860">
        <v>6576.6201170000004</v>
      </c>
      <c r="F8860">
        <v>6576.6201170000004</v>
      </c>
      <c r="G8860">
        <v>88000</v>
      </c>
    </row>
    <row r="8861" spans="1:7" x14ac:dyDescent="0.25">
      <c r="A8861" s="1">
        <v>44400</v>
      </c>
      <c r="B8861">
        <v>6600.8798829999996</v>
      </c>
      <c r="C8861">
        <v>6611.3100590000004</v>
      </c>
      <c r="D8861">
        <v>6461.75</v>
      </c>
      <c r="E8861">
        <v>6520.7402339999999</v>
      </c>
      <c r="F8861">
        <v>6520.7402339999999</v>
      </c>
      <c r="G8861">
        <v>86600</v>
      </c>
    </row>
    <row r="8862" spans="1:7" x14ac:dyDescent="0.25">
      <c r="A8862" s="1">
        <v>44403</v>
      </c>
      <c r="B8862">
        <v>6509.7402339999999</v>
      </c>
      <c r="C8862">
        <v>6509.7402339999999</v>
      </c>
      <c r="D8862">
        <v>6372.6098629999997</v>
      </c>
      <c r="E8862">
        <v>6372.6098629999997</v>
      </c>
      <c r="F8862">
        <v>6372.6098629999997</v>
      </c>
      <c r="G8862">
        <v>73400</v>
      </c>
    </row>
    <row r="8863" spans="1:7" x14ac:dyDescent="0.25">
      <c r="A8863" s="1">
        <v>44404</v>
      </c>
      <c r="B8863">
        <v>6404.2099609999996</v>
      </c>
      <c r="C8863">
        <v>6522.580078</v>
      </c>
      <c r="D8863">
        <v>6401.6601559999999</v>
      </c>
      <c r="E8863">
        <v>6522.580078</v>
      </c>
      <c r="F8863">
        <v>6522.580078</v>
      </c>
      <c r="G8863">
        <v>74100</v>
      </c>
    </row>
    <row r="8864" spans="1:7" x14ac:dyDescent="0.25">
      <c r="A8864" s="1">
        <v>44405</v>
      </c>
      <c r="B8864">
        <v>6511.830078</v>
      </c>
      <c r="C8864">
        <v>6511.830078</v>
      </c>
      <c r="D8864">
        <v>6370.25</v>
      </c>
      <c r="E8864">
        <v>6473.0297849999997</v>
      </c>
      <c r="F8864">
        <v>6473.0297849999997</v>
      </c>
      <c r="G8864">
        <v>117600</v>
      </c>
    </row>
    <row r="8865" spans="1:7" x14ac:dyDescent="0.25">
      <c r="A8865" s="1">
        <v>44406</v>
      </c>
      <c r="B8865">
        <v>6465.2099609999996</v>
      </c>
      <c r="C8865">
        <v>6523.5600590000004</v>
      </c>
      <c r="D8865">
        <v>6442.5097660000001</v>
      </c>
      <c r="E8865">
        <v>6496.5297849999997</v>
      </c>
      <c r="F8865">
        <v>6496.5297849999997</v>
      </c>
      <c r="G8865">
        <v>116900</v>
      </c>
    </row>
    <row r="8866" spans="1:7" x14ac:dyDescent="0.25">
      <c r="A8866" s="1">
        <v>44407</v>
      </c>
      <c r="B8866">
        <v>6520.1201170000004</v>
      </c>
      <c r="C8866">
        <v>6520.1201170000004</v>
      </c>
      <c r="D8866">
        <v>6270.2299800000001</v>
      </c>
      <c r="E8866">
        <v>6270.2299800000001</v>
      </c>
      <c r="F8866">
        <v>6270.2299800000001</v>
      </c>
      <c r="G8866">
        <v>145800</v>
      </c>
    </row>
    <row r="8867" spans="1:7" x14ac:dyDescent="0.25">
      <c r="A8867" s="1">
        <v>44410</v>
      </c>
      <c r="B8867">
        <v>6304.0297849999997</v>
      </c>
      <c r="C8867">
        <v>6446.3100590000004</v>
      </c>
      <c r="D8867">
        <v>6293.6601559999999</v>
      </c>
      <c r="E8867">
        <v>6446.3100590000004</v>
      </c>
      <c r="F8867">
        <v>6446.3100590000004</v>
      </c>
      <c r="G8867">
        <v>91200</v>
      </c>
    </row>
    <row r="8868" spans="1:7" x14ac:dyDescent="0.25">
      <c r="A8868" s="1">
        <v>44411</v>
      </c>
      <c r="B8868">
        <v>6442.3999020000001</v>
      </c>
      <c r="C8868">
        <v>6560.0600590000004</v>
      </c>
      <c r="D8868">
        <v>6376.1098629999997</v>
      </c>
      <c r="E8868">
        <v>6560.0600590000004</v>
      </c>
      <c r="F8868">
        <v>6560.0600590000004</v>
      </c>
      <c r="G8868">
        <v>114000</v>
      </c>
    </row>
    <row r="8869" spans="1:7" x14ac:dyDescent="0.25">
      <c r="A8869" s="1">
        <v>44412</v>
      </c>
      <c r="B8869">
        <v>6570.9399409999996</v>
      </c>
      <c r="C8869">
        <v>6598.1801759999998</v>
      </c>
      <c r="D8869">
        <v>6545.5600590000004</v>
      </c>
      <c r="E8869">
        <v>6585.2099609999996</v>
      </c>
      <c r="F8869">
        <v>6585.2099609999996</v>
      </c>
      <c r="G8869">
        <v>90900</v>
      </c>
    </row>
    <row r="8870" spans="1:7" x14ac:dyDescent="0.25">
      <c r="A8870" s="1">
        <v>44413</v>
      </c>
      <c r="B8870">
        <v>6605.4599609999996</v>
      </c>
      <c r="C8870">
        <v>6605.4599609999996</v>
      </c>
      <c r="D8870">
        <v>6539.9101559999999</v>
      </c>
      <c r="E8870">
        <v>6547.2700199999999</v>
      </c>
      <c r="F8870">
        <v>6547.2700199999999</v>
      </c>
      <c r="G8870">
        <v>134200</v>
      </c>
    </row>
    <row r="8871" spans="1:7" x14ac:dyDescent="0.25">
      <c r="A8871" s="1">
        <v>44414</v>
      </c>
      <c r="B8871">
        <v>6549.8901370000003</v>
      </c>
      <c r="C8871">
        <v>6578.4101559999999</v>
      </c>
      <c r="D8871">
        <v>6539.9101559999999</v>
      </c>
      <c r="E8871">
        <v>6539.9101559999999</v>
      </c>
      <c r="F8871">
        <v>6539.9101559999999</v>
      </c>
      <c r="G8871">
        <v>137200</v>
      </c>
    </row>
    <row r="8872" spans="1:7" x14ac:dyDescent="0.25">
      <c r="A8872" s="1">
        <v>44417</v>
      </c>
      <c r="B8872">
        <v>6555.7402339999999</v>
      </c>
      <c r="C8872">
        <v>6637.4301759999998</v>
      </c>
      <c r="D8872">
        <v>6537.2001950000003</v>
      </c>
      <c r="E8872">
        <v>6632.5698240000002</v>
      </c>
      <c r="F8872">
        <v>6632.5698240000002</v>
      </c>
      <c r="G8872">
        <v>133200</v>
      </c>
    </row>
    <row r="8873" spans="1:7" x14ac:dyDescent="0.25">
      <c r="A8873" s="1">
        <v>44418</v>
      </c>
      <c r="B8873">
        <v>6644.3901370000003</v>
      </c>
      <c r="C8873">
        <v>6644.3901370000003</v>
      </c>
      <c r="D8873">
        <v>6584.6298829999996</v>
      </c>
      <c r="E8873">
        <v>6623.2299800000001</v>
      </c>
      <c r="F8873">
        <v>6623.2299800000001</v>
      </c>
      <c r="G8873">
        <v>150400</v>
      </c>
    </row>
    <row r="8874" spans="1:7" x14ac:dyDescent="0.25">
      <c r="A8874" s="1">
        <v>44419</v>
      </c>
      <c r="B8874">
        <v>6630.0600590000004</v>
      </c>
      <c r="C8874">
        <v>6666.8598629999997</v>
      </c>
      <c r="D8874">
        <v>6630.0600590000004</v>
      </c>
      <c r="E8874">
        <v>6666.8598629999997</v>
      </c>
      <c r="F8874">
        <v>6666.8598629999997</v>
      </c>
      <c r="G8874">
        <v>142200</v>
      </c>
    </row>
    <row r="8875" spans="1:7" x14ac:dyDescent="0.25">
      <c r="A8875" s="1">
        <v>44420</v>
      </c>
      <c r="B8875">
        <v>6648.2299800000001</v>
      </c>
      <c r="C8875">
        <v>6648.2299800000001</v>
      </c>
      <c r="D8875">
        <v>6546.0898440000001</v>
      </c>
      <c r="E8875">
        <v>6556.5698240000002</v>
      </c>
      <c r="F8875">
        <v>6556.5698240000002</v>
      </c>
      <c r="G8875">
        <v>119000</v>
      </c>
    </row>
    <row r="8876" spans="1:7" x14ac:dyDescent="0.25">
      <c r="A8876" s="1">
        <v>44421</v>
      </c>
      <c r="B8876">
        <v>6564.7797849999997</v>
      </c>
      <c r="C8876">
        <v>6588.4399409999996</v>
      </c>
      <c r="D8876">
        <v>6320.1899409999996</v>
      </c>
      <c r="E8876">
        <v>6320.1899409999996</v>
      </c>
      <c r="F8876">
        <v>6320.1899409999996</v>
      </c>
      <c r="G8876">
        <v>381400</v>
      </c>
    </row>
    <row r="8877" spans="1:7" x14ac:dyDescent="0.25">
      <c r="A8877" s="1">
        <v>44424</v>
      </c>
      <c r="B8877">
        <v>6420.3100590000004</v>
      </c>
      <c r="C8877">
        <v>6513.6801759999998</v>
      </c>
      <c r="D8877">
        <v>6413.7700199999999</v>
      </c>
      <c r="E8877">
        <v>6513.6801759999998</v>
      </c>
      <c r="F8877">
        <v>6513.6801759999998</v>
      </c>
      <c r="G8877">
        <v>131900</v>
      </c>
    </row>
    <row r="8878" spans="1:7" x14ac:dyDescent="0.25">
      <c r="A8878" s="1">
        <v>44425</v>
      </c>
      <c r="B8878">
        <v>6511.0200199999999</v>
      </c>
      <c r="C8878">
        <v>6589.3500979999999</v>
      </c>
      <c r="D8878">
        <v>6511.0200199999999</v>
      </c>
      <c r="E8878">
        <v>6561.4101559999999</v>
      </c>
      <c r="F8878">
        <v>6561.4101559999999</v>
      </c>
      <c r="G8878">
        <v>129200</v>
      </c>
    </row>
    <row r="8879" spans="1:7" x14ac:dyDescent="0.25">
      <c r="A8879" s="1">
        <v>44426</v>
      </c>
      <c r="B8879">
        <v>6568.7202150000003</v>
      </c>
      <c r="C8879">
        <v>6680.1801759999998</v>
      </c>
      <c r="D8879">
        <v>6567.5200199999999</v>
      </c>
      <c r="E8879">
        <v>6680.1801759999998</v>
      </c>
      <c r="F8879">
        <v>6680.1801759999998</v>
      </c>
      <c r="G8879">
        <v>126000</v>
      </c>
    </row>
    <row r="8880" spans="1:7" x14ac:dyDescent="0.25">
      <c r="A8880" s="1">
        <v>44427</v>
      </c>
      <c r="B8880">
        <v>6678.4301759999998</v>
      </c>
      <c r="C8880">
        <v>6718.5097660000001</v>
      </c>
      <c r="D8880">
        <v>6615.2402339999999</v>
      </c>
      <c r="E8880">
        <v>6718.5097660000001</v>
      </c>
      <c r="F8880">
        <v>6718.5097660000001</v>
      </c>
      <c r="G8880">
        <v>113200</v>
      </c>
    </row>
    <row r="8881" spans="1:7" x14ac:dyDescent="0.25">
      <c r="A8881" s="1">
        <v>44428</v>
      </c>
      <c r="B8881">
        <v>6717.9399409999996</v>
      </c>
      <c r="C8881">
        <v>6743.2797849999997</v>
      </c>
      <c r="D8881">
        <v>6633.2202150000003</v>
      </c>
      <c r="E8881">
        <v>6633.2202150000003</v>
      </c>
      <c r="F8881">
        <v>6633.2202150000003</v>
      </c>
      <c r="G8881">
        <v>143800</v>
      </c>
    </row>
    <row r="8882" spans="1:7" x14ac:dyDescent="0.25">
      <c r="A8882" s="1">
        <v>44431</v>
      </c>
      <c r="B8882">
        <v>6679.5200199999999</v>
      </c>
      <c r="C8882">
        <v>6690.1801759999998</v>
      </c>
      <c r="D8882">
        <v>6591.669922</v>
      </c>
      <c r="E8882">
        <v>6591.669922</v>
      </c>
      <c r="F8882">
        <v>6591.669922</v>
      </c>
      <c r="G8882">
        <v>107900</v>
      </c>
    </row>
    <row r="8883" spans="1:7" x14ac:dyDescent="0.25">
      <c r="A8883" s="1">
        <v>44432</v>
      </c>
      <c r="B8883">
        <v>6631.8701170000004</v>
      </c>
      <c r="C8883">
        <v>6678.8198240000002</v>
      </c>
      <c r="D8883">
        <v>6628.3999020000001</v>
      </c>
      <c r="E8883">
        <v>6678.8198240000002</v>
      </c>
      <c r="F8883">
        <v>6678.8198240000002</v>
      </c>
      <c r="G8883">
        <v>126300</v>
      </c>
    </row>
    <row r="8884" spans="1:7" x14ac:dyDescent="0.25">
      <c r="A8884" s="1">
        <v>44433</v>
      </c>
      <c r="B8884">
        <v>6682.9301759999998</v>
      </c>
      <c r="C8884">
        <v>6822.1499020000001</v>
      </c>
      <c r="D8884">
        <v>6666.9301759999998</v>
      </c>
      <c r="E8884">
        <v>6822.1499020000001</v>
      </c>
      <c r="F8884">
        <v>6822.1499020000001</v>
      </c>
      <c r="G8884">
        <v>98900</v>
      </c>
    </row>
    <row r="8885" spans="1:7" x14ac:dyDescent="0.25">
      <c r="A8885" s="1">
        <v>44434</v>
      </c>
      <c r="B8885">
        <v>6822.830078</v>
      </c>
      <c r="C8885">
        <v>6850.1801759999998</v>
      </c>
      <c r="D8885">
        <v>6808.9399409999996</v>
      </c>
      <c r="E8885">
        <v>6820.5297849999997</v>
      </c>
      <c r="F8885">
        <v>6820.5297849999997</v>
      </c>
      <c r="G8885">
        <v>191300</v>
      </c>
    </row>
    <row r="8886" spans="1:7" x14ac:dyDescent="0.25">
      <c r="A8886" s="1">
        <v>44435</v>
      </c>
      <c r="B8886">
        <v>6799.080078</v>
      </c>
      <c r="C8886">
        <v>6831.2597660000001</v>
      </c>
      <c r="D8886">
        <v>6774.0200199999999</v>
      </c>
      <c r="E8886">
        <v>6786.6201170000004</v>
      </c>
      <c r="F8886">
        <v>6786.6201170000004</v>
      </c>
      <c r="G8886">
        <v>91700</v>
      </c>
    </row>
    <row r="8887" spans="1:7" hidden="1" x14ac:dyDescent="0.25">
      <c r="A8887" s="1">
        <v>44438</v>
      </c>
      <c r="B8887" t="s">
        <v>21</v>
      </c>
      <c r="C8887" t="s">
        <v>21</v>
      </c>
      <c r="D8887" t="s">
        <v>21</v>
      </c>
      <c r="E8887" t="s">
        <v>21</v>
      </c>
      <c r="F8887" t="s">
        <v>21</v>
      </c>
      <c r="G8887" t="s">
        <v>21</v>
      </c>
    </row>
    <row r="8888" spans="1:7" x14ac:dyDescent="0.25">
      <c r="A8888" s="1">
        <v>44439</v>
      </c>
      <c r="B8888">
        <v>6786.1098629999997</v>
      </c>
      <c r="C8888">
        <v>6855.4399409999996</v>
      </c>
      <c r="D8888">
        <v>6651.0097660000001</v>
      </c>
      <c r="E8888">
        <v>6855.4399409999996</v>
      </c>
      <c r="F8888">
        <v>6855.4399409999996</v>
      </c>
      <c r="G8888">
        <v>286100</v>
      </c>
    </row>
    <row r="8889" spans="1:7" x14ac:dyDescent="0.25">
      <c r="A8889" s="1">
        <v>44440</v>
      </c>
      <c r="B8889">
        <v>6829.580078</v>
      </c>
      <c r="C8889">
        <v>6868.7900390000004</v>
      </c>
      <c r="D8889">
        <v>6779.7402339999999</v>
      </c>
      <c r="E8889">
        <v>6785.9399409999996</v>
      </c>
      <c r="F8889">
        <v>6785.9399409999996</v>
      </c>
      <c r="G8889">
        <v>170300</v>
      </c>
    </row>
    <row r="8890" spans="1:7" x14ac:dyDescent="0.25">
      <c r="A8890" s="1">
        <v>44441</v>
      </c>
      <c r="B8890">
        <v>6831.9599609999996</v>
      </c>
      <c r="C8890">
        <v>6887.1201170000004</v>
      </c>
      <c r="D8890">
        <v>6828.8901370000003</v>
      </c>
      <c r="E8890">
        <v>6834.6601559999999</v>
      </c>
      <c r="F8890">
        <v>6834.6601559999999</v>
      </c>
      <c r="G8890">
        <v>185900</v>
      </c>
    </row>
    <row r="8891" spans="1:7" x14ac:dyDescent="0.25">
      <c r="A8891" s="1">
        <v>44442</v>
      </c>
      <c r="B8891">
        <v>6841.1298829999996</v>
      </c>
      <c r="C8891">
        <v>6897.1298829999996</v>
      </c>
      <c r="D8891">
        <v>6841.1298829999996</v>
      </c>
      <c r="E8891">
        <v>6897.1298829999996</v>
      </c>
      <c r="F8891">
        <v>6897.1298829999996</v>
      </c>
      <c r="G8891">
        <v>168600</v>
      </c>
    </row>
    <row r="8892" spans="1:7" x14ac:dyDescent="0.25">
      <c r="A8892" s="1">
        <v>44445</v>
      </c>
      <c r="B8892">
        <v>6884.6298829999996</v>
      </c>
      <c r="C8892">
        <v>6898.919922</v>
      </c>
      <c r="D8892">
        <v>6867.1201170000004</v>
      </c>
      <c r="E8892">
        <v>6877.1000979999999</v>
      </c>
      <c r="F8892">
        <v>6877.1000979999999</v>
      </c>
      <c r="G8892">
        <v>130500</v>
      </c>
    </row>
    <row r="8893" spans="1:7" x14ac:dyDescent="0.25">
      <c r="A8893" s="1">
        <v>44446</v>
      </c>
      <c r="B8893">
        <v>6892.7998049999997</v>
      </c>
      <c r="C8893">
        <v>6924.1401370000003</v>
      </c>
      <c r="D8893">
        <v>6884.0498049999997</v>
      </c>
      <c r="E8893">
        <v>6912.7099609999996</v>
      </c>
      <c r="F8893">
        <v>6912.7099609999996</v>
      </c>
      <c r="G8893">
        <v>125200</v>
      </c>
    </row>
    <row r="8894" spans="1:7" x14ac:dyDescent="0.25">
      <c r="A8894" s="1">
        <v>44447</v>
      </c>
      <c r="B8894">
        <v>6893.1601559999999</v>
      </c>
      <c r="C8894">
        <v>6949.3901370000003</v>
      </c>
      <c r="D8894">
        <v>6865.0297849999997</v>
      </c>
      <c r="E8894">
        <v>6949.3901370000003</v>
      </c>
      <c r="F8894">
        <v>6949.3901370000003</v>
      </c>
      <c r="G8894">
        <v>115500</v>
      </c>
    </row>
    <row r="8895" spans="1:7" x14ac:dyDescent="0.25">
      <c r="A8895" s="1">
        <v>44448</v>
      </c>
      <c r="B8895">
        <v>6939.1000979999999</v>
      </c>
      <c r="C8895">
        <v>6949.6000979999999</v>
      </c>
      <c r="D8895">
        <v>6897.1201170000004</v>
      </c>
      <c r="E8895">
        <v>6924.0200199999999</v>
      </c>
      <c r="F8895">
        <v>6924.0200199999999</v>
      </c>
      <c r="G8895">
        <v>139700</v>
      </c>
    </row>
    <row r="8896" spans="1:7" x14ac:dyDescent="0.25">
      <c r="A8896" s="1">
        <v>44449</v>
      </c>
      <c r="B8896">
        <v>6914.9702150000003</v>
      </c>
      <c r="C8896">
        <v>6970.5097660000001</v>
      </c>
      <c r="D8896">
        <v>6908.669922</v>
      </c>
      <c r="E8896">
        <v>6970.5097660000001</v>
      </c>
      <c r="F8896">
        <v>6970.5097660000001</v>
      </c>
      <c r="G8896">
        <v>146300</v>
      </c>
    </row>
    <row r="8897" spans="1:7" x14ac:dyDescent="0.25">
      <c r="A8897" s="1">
        <v>44452</v>
      </c>
      <c r="B8897">
        <v>6960.9799800000001</v>
      </c>
      <c r="C8897">
        <v>6973.080078</v>
      </c>
      <c r="D8897">
        <v>6937.25</v>
      </c>
      <c r="E8897">
        <v>6968.1401370000003</v>
      </c>
      <c r="F8897">
        <v>6968.1401370000003</v>
      </c>
      <c r="G8897">
        <v>115600</v>
      </c>
    </row>
    <row r="8898" spans="1:7" x14ac:dyDescent="0.25">
      <c r="A8898" s="1">
        <v>44453</v>
      </c>
      <c r="B8898">
        <v>6976.8901370000003</v>
      </c>
      <c r="C8898">
        <v>7033.0600590000004</v>
      </c>
      <c r="D8898">
        <v>6920.3598629999997</v>
      </c>
      <c r="E8898">
        <v>6920.3598629999997</v>
      </c>
      <c r="F8898">
        <v>6920.3598629999997</v>
      </c>
      <c r="G8898">
        <v>151600</v>
      </c>
    </row>
    <row r="8899" spans="1:7" x14ac:dyDescent="0.25">
      <c r="A8899" s="1">
        <v>44454</v>
      </c>
      <c r="B8899">
        <v>6927.4799800000001</v>
      </c>
      <c r="C8899">
        <v>6974.9702150000003</v>
      </c>
      <c r="D8899">
        <v>6861.0097660000001</v>
      </c>
      <c r="E8899">
        <v>6880.2001950000003</v>
      </c>
      <c r="F8899">
        <v>6880.2001950000003</v>
      </c>
      <c r="G8899">
        <v>160300</v>
      </c>
    </row>
    <row r="8900" spans="1:7" x14ac:dyDescent="0.25">
      <c r="A8900" s="1">
        <v>44455</v>
      </c>
      <c r="B8900">
        <v>6893.5400390000004</v>
      </c>
      <c r="C8900">
        <v>6968.4301759999998</v>
      </c>
      <c r="D8900">
        <v>6885.7001950000003</v>
      </c>
      <c r="E8900">
        <v>6968.4301759999998</v>
      </c>
      <c r="F8900">
        <v>6968.4301759999998</v>
      </c>
      <c r="G8900">
        <v>159200</v>
      </c>
    </row>
    <row r="8901" spans="1:7" x14ac:dyDescent="0.25">
      <c r="A8901" s="1">
        <v>44456</v>
      </c>
      <c r="B8901">
        <v>6962.0400390000004</v>
      </c>
      <c r="C8901">
        <v>6979.919922</v>
      </c>
      <c r="D8901">
        <v>6912.8500979999999</v>
      </c>
      <c r="E8901">
        <v>6912.8500979999999</v>
      </c>
      <c r="F8901">
        <v>6912.8500979999999</v>
      </c>
      <c r="G8901">
        <v>368200</v>
      </c>
    </row>
    <row r="8902" spans="1:7" x14ac:dyDescent="0.25">
      <c r="A8902" s="1">
        <v>44459</v>
      </c>
      <c r="B8902">
        <v>6922.5200199999999</v>
      </c>
      <c r="C8902">
        <v>6928.830078</v>
      </c>
      <c r="D8902">
        <v>6824.6000979999999</v>
      </c>
      <c r="E8902">
        <v>6857.8999020000001</v>
      </c>
      <c r="F8902">
        <v>6857.8999020000001</v>
      </c>
      <c r="G8902">
        <v>156900</v>
      </c>
    </row>
    <row r="8903" spans="1:7" x14ac:dyDescent="0.25">
      <c r="A8903" s="1">
        <v>44460</v>
      </c>
      <c r="B8903">
        <v>6794.1298829999996</v>
      </c>
      <c r="C8903">
        <v>6890.9702150000003</v>
      </c>
      <c r="D8903">
        <v>6779.1899409999996</v>
      </c>
      <c r="E8903">
        <v>6881.2001950000003</v>
      </c>
      <c r="F8903">
        <v>6881.2001950000003</v>
      </c>
      <c r="G8903">
        <v>127900</v>
      </c>
    </row>
    <row r="8904" spans="1:7" x14ac:dyDescent="0.25">
      <c r="A8904" s="1">
        <v>44461</v>
      </c>
      <c r="B8904">
        <v>6891.4399409999996</v>
      </c>
      <c r="C8904">
        <v>6934.4101559999999</v>
      </c>
      <c r="D8904">
        <v>6890.669922</v>
      </c>
      <c r="E8904">
        <v>6890.7299800000001</v>
      </c>
      <c r="F8904">
        <v>6890.7299800000001</v>
      </c>
      <c r="G8904">
        <v>162100</v>
      </c>
    </row>
    <row r="8905" spans="1:7" x14ac:dyDescent="0.25">
      <c r="A8905" s="1">
        <v>44462</v>
      </c>
      <c r="B8905">
        <v>6904.5</v>
      </c>
      <c r="C8905">
        <v>6974</v>
      </c>
      <c r="D8905">
        <v>6904.5</v>
      </c>
      <c r="E8905">
        <v>6915.2797849999997</v>
      </c>
      <c r="F8905">
        <v>6915.2797849999997</v>
      </c>
      <c r="G8905">
        <v>128700</v>
      </c>
    </row>
    <row r="8906" spans="1:7" x14ac:dyDescent="0.25">
      <c r="A8906" s="1">
        <v>44463</v>
      </c>
      <c r="B8906">
        <v>6940.2202150000003</v>
      </c>
      <c r="C8906">
        <v>6985.9902339999999</v>
      </c>
      <c r="D8906">
        <v>6939.9799800000001</v>
      </c>
      <c r="E8906">
        <v>6951.5297849999997</v>
      </c>
      <c r="F8906">
        <v>6951.5297849999997</v>
      </c>
      <c r="G8906">
        <v>139800</v>
      </c>
    </row>
    <row r="8907" spans="1:7" x14ac:dyDescent="0.25">
      <c r="A8907" s="1">
        <v>44466</v>
      </c>
      <c r="B8907">
        <v>6965.8598629999997</v>
      </c>
      <c r="C8907">
        <v>6987.2597660000001</v>
      </c>
      <c r="D8907">
        <v>6947.3398440000001</v>
      </c>
      <c r="E8907">
        <v>6956.2597660000001</v>
      </c>
      <c r="F8907">
        <v>6956.2597660000001</v>
      </c>
      <c r="G8907">
        <v>181900</v>
      </c>
    </row>
    <row r="8908" spans="1:7" x14ac:dyDescent="0.25">
      <c r="A8908" s="1">
        <v>44467</v>
      </c>
      <c r="B8908">
        <v>6984.5400390000004</v>
      </c>
      <c r="C8908">
        <v>6984.5400390000004</v>
      </c>
      <c r="D8908">
        <v>6868.3398440000001</v>
      </c>
      <c r="E8908">
        <v>6885.3598629999997</v>
      </c>
      <c r="F8908">
        <v>6885.3598629999997</v>
      </c>
      <c r="G8908">
        <v>168100</v>
      </c>
    </row>
    <row r="8909" spans="1:7" x14ac:dyDescent="0.25">
      <c r="A8909" s="1">
        <v>44468</v>
      </c>
      <c r="B8909">
        <v>6875.1601559999999</v>
      </c>
      <c r="C8909">
        <v>6934.1098629999997</v>
      </c>
      <c r="D8909">
        <v>6771.7597660000001</v>
      </c>
      <c r="E8909">
        <v>6934.1098629999997</v>
      </c>
      <c r="F8909">
        <v>6934.1098629999997</v>
      </c>
      <c r="G8909">
        <v>224200</v>
      </c>
    </row>
    <row r="8910" spans="1:7" x14ac:dyDescent="0.25">
      <c r="A8910" s="1">
        <v>44469</v>
      </c>
      <c r="B8910">
        <v>6916.8198240000002</v>
      </c>
      <c r="C8910">
        <v>6984.1401370000003</v>
      </c>
      <c r="D8910">
        <v>6904.6899409999996</v>
      </c>
      <c r="E8910">
        <v>6952.8798829999996</v>
      </c>
      <c r="F8910">
        <v>6952.8798829999996</v>
      </c>
      <c r="G8910">
        <v>174800</v>
      </c>
    </row>
    <row r="8911" spans="1:7" x14ac:dyDescent="0.25">
      <c r="A8911" s="1">
        <v>44470</v>
      </c>
      <c r="B8911">
        <v>6964.4902339999999</v>
      </c>
      <c r="C8911">
        <v>6984.7900390000004</v>
      </c>
      <c r="D8911">
        <v>6923.6000979999999</v>
      </c>
      <c r="E8911">
        <v>6923.6000979999999</v>
      </c>
      <c r="F8911">
        <v>6923.6000979999999</v>
      </c>
      <c r="G8911">
        <v>92200</v>
      </c>
    </row>
    <row r="8912" spans="1:7" x14ac:dyDescent="0.25">
      <c r="A8912" s="1">
        <v>44473</v>
      </c>
      <c r="B8912">
        <v>6929.7099609999996</v>
      </c>
      <c r="C8912">
        <v>6964.0400390000004</v>
      </c>
      <c r="D8912">
        <v>6929.7099609999996</v>
      </c>
      <c r="E8912">
        <v>6960.8901370000003</v>
      </c>
      <c r="F8912">
        <v>6960.8901370000003</v>
      </c>
      <c r="G8912">
        <v>103500</v>
      </c>
    </row>
    <row r="8913" spans="1:7" x14ac:dyDescent="0.25">
      <c r="A8913" s="1">
        <v>44474</v>
      </c>
      <c r="B8913">
        <v>6946.7597660000001</v>
      </c>
      <c r="C8913">
        <v>6981.2402339999999</v>
      </c>
      <c r="D8913">
        <v>6921.6499020000001</v>
      </c>
      <c r="E8913">
        <v>6981.2402339999999</v>
      </c>
      <c r="F8913">
        <v>6981.2402339999999</v>
      </c>
      <c r="G8913">
        <v>103200</v>
      </c>
    </row>
    <row r="8914" spans="1:7" x14ac:dyDescent="0.25">
      <c r="A8914" s="1">
        <v>44475</v>
      </c>
      <c r="B8914">
        <v>6989.5400390000004</v>
      </c>
      <c r="C8914">
        <v>7073.1000979999999</v>
      </c>
      <c r="D8914">
        <v>6973.2797849999997</v>
      </c>
      <c r="E8914">
        <v>7057.4501950000003</v>
      </c>
      <c r="F8914">
        <v>7057.4501950000003</v>
      </c>
      <c r="G8914">
        <v>197000</v>
      </c>
    </row>
    <row r="8915" spans="1:7" x14ac:dyDescent="0.25">
      <c r="A8915" s="1">
        <v>44476</v>
      </c>
      <c r="B8915">
        <v>7049.169922</v>
      </c>
      <c r="C8915">
        <v>7098.2998049999997</v>
      </c>
      <c r="D8915">
        <v>6951.2998049999997</v>
      </c>
      <c r="E8915">
        <v>6951.2998049999997</v>
      </c>
      <c r="F8915">
        <v>6951.2998049999997</v>
      </c>
      <c r="G8915">
        <v>215700</v>
      </c>
    </row>
    <row r="8916" spans="1:7" x14ac:dyDescent="0.25">
      <c r="A8916" s="1">
        <v>44477</v>
      </c>
      <c r="B8916">
        <v>6972.1801759999998</v>
      </c>
      <c r="C8916">
        <v>7076.0097660000001</v>
      </c>
      <c r="D8916">
        <v>6906.8598629999997</v>
      </c>
      <c r="E8916">
        <v>6906.8598629999997</v>
      </c>
      <c r="F8916">
        <v>6906.8598629999997</v>
      </c>
      <c r="G8916">
        <v>266400</v>
      </c>
    </row>
    <row r="8917" spans="1:7" x14ac:dyDescent="0.25">
      <c r="A8917" s="1">
        <v>44480</v>
      </c>
      <c r="B8917">
        <v>6936.4599609999996</v>
      </c>
      <c r="C8917">
        <v>7171.4301759999998</v>
      </c>
      <c r="D8917">
        <v>6936.4599609999996</v>
      </c>
      <c r="E8917">
        <v>7124.0097660000001</v>
      </c>
      <c r="F8917">
        <v>7124.0097660000001</v>
      </c>
      <c r="G8917">
        <v>187400</v>
      </c>
    </row>
    <row r="8918" spans="1:7" x14ac:dyDescent="0.25">
      <c r="A8918" s="1">
        <v>44481</v>
      </c>
      <c r="B8918">
        <v>7115.2402339999999</v>
      </c>
      <c r="C8918">
        <v>7166.6298829999996</v>
      </c>
      <c r="D8918">
        <v>7095.9101559999999</v>
      </c>
      <c r="E8918">
        <v>7107.8198240000002</v>
      </c>
      <c r="F8918">
        <v>7107.8198240000002</v>
      </c>
      <c r="G8918">
        <v>172300</v>
      </c>
    </row>
    <row r="8919" spans="1:7" x14ac:dyDescent="0.25">
      <c r="A8919" s="1">
        <v>44482</v>
      </c>
      <c r="B8919">
        <v>7121.5898440000001</v>
      </c>
      <c r="C8919">
        <v>7159.419922</v>
      </c>
      <c r="D8919">
        <v>7030.6801759999998</v>
      </c>
      <c r="E8919">
        <v>7068.919922</v>
      </c>
      <c r="F8919">
        <v>7068.919922</v>
      </c>
      <c r="G8919">
        <v>262900</v>
      </c>
    </row>
    <row r="8920" spans="1:7" x14ac:dyDescent="0.25">
      <c r="A8920" s="1">
        <v>44483</v>
      </c>
      <c r="B8920">
        <v>7132.1899409999996</v>
      </c>
      <c r="C8920">
        <v>7194.5898440000001</v>
      </c>
      <c r="D8920">
        <v>7132.1899409999996</v>
      </c>
      <c r="E8920">
        <v>7183.1098629999997</v>
      </c>
      <c r="F8920">
        <v>7183.1098629999997</v>
      </c>
      <c r="G8920">
        <v>217100</v>
      </c>
    </row>
    <row r="8921" spans="1:7" x14ac:dyDescent="0.25">
      <c r="A8921" s="1">
        <v>44484</v>
      </c>
      <c r="B8921">
        <v>7194.9902339999999</v>
      </c>
      <c r="C8921">
        <v>7228.5898440000001</v>
      </c>
      <c r="D8921">
        <v>7168.419922</v>
      </c>
      <c r="E8921">
        <v>7213.4599609999996</v>
      </c>
      <c r="F8921">
        <v>7213.4599609999996</v>
      </c>
      <c r="G8921">
        <v>227800</v>
      </c>
    </row>
    <row r="8922" spans="1:7" x14ac:dyDescent="0.25">
      <c r="A8922" s="1">
        <v>44487</v>
      </c>
      <c r="B8922">
        <v>7193.5698240000002</v>
      </c>
      <c r="C8922">
        <v>7225.7402339999999</v>
      </c>
      <c r="D8922">
        <v>7158.2402339999999</v>
      </c>
      <c r="E8922">
        <v>7219.8100590000004</v>
      </c>
      <c r="F8922">
        <v>7219.8100590000004</v>
      </c>
      <c r="G8922">
        <v>240900</v>
      </c>
    </row>
    <row r="8923" spans="1:7" x14ac:dyDescent="0.25">
      <c r="A8923" s="1">
        <v>44488</v>
      </c>
      <c r="B8923">
        <v>7236.2597660000001</v>
      </c>
      <c r="C8923">
        <v>7289.9702150000003</v>
      </c>
      <c r="D8923">
        <v>7236.2597660000001</v>
      </c>
      <c r="E8923">
        <v>7266.3100590000004</v>
      </c>
      <c r="F8923">
        <v>7266.3100590000004</v>
      </c>
      <c r="G8923">
        <v>230900</v>
      </c>
    </row>
    <row r="8924" spans="1:7" x14ac:dyDescent="0.25">
      <c r="A8924" s="1">
        <v>44489</v>
      </c>
      <c r="B8924">
        <v>7250.4599609999996</v>
      </c>
      <c r="C8924">
        <v>7297.080078</v>
      </c>
      <c r="D8924">
        <v>7250.4599609999996</v>
      </c>
      <c r="E8924">
        <v>7297.080078</v>
      </c>
      <c r="F8924">
        <v>7297.080078</v>
      </c>
      <c r="G8924">
        <v>169100</v>
      </c>
    </row>
    <row r="8925" spans="1:7" x14ac:dyDescent="0.25">
      <c r="A8925" s="1">
        <v>44490</v>
      </c>
      <c r="B8925">
        <v>7321.25</v>
      </c>
      <c r="C8925">
        <v>7326.1000979999999</v>
      </c>
      <c r="D8925">
        <v>7279.9101559999999</v>
      </c>
      <c r="E8925">
        <v>7311.7202150000003</v>
      </c>
      <c r="F8925">
        <v>7311.7202150000003</v>
      </c>
      <c r="G8925">
        <v>283000</v>
      </c>
    </row>
    <row r="8926" spans="1:7" x14ac:dyDescent="0.25">
      <c r="A8926" s="1">
        <v>44491</v>
      </c>
      <c r="B8926">
        <v>7305.2202150000003</v>
      </c>
      <c r="C8926">
        <v>7305.2202150000003</v>
      </c>
      <c r="D8926">
        <v>7265.419922</v>
      </c>
      <c r="E8926">
        <v>7289.6098629999997</v>
      </c>
      <c r="F8926">
        <v>7289.6098629999997</v>
      </c>
      <c r="G8926">
        <v>139000</v>
      </c>
    </row>
    <row r="8927" spans="1:7" x14ac:dyDescent="0.25">
      <c r="A8927" s="1">
        <v>44494</v>
      </c>
      <c r="B8927">
        <v>7277.8198240000002</v>
      </c>
      <c r="C8927">
        <v>7295.3500979999999</v>
      </c>
      <c r="D8927">
        <v>7198.419922</v>
      </c>
      <c r="E8927">
        <v>7211.5400390000004</v>
      </c>
      <c r="F8927">
        <v>7211.5400390000004</v>
      </c>
      <c r="G8927">
        <v>162400</v>
      </c>
    </row>
    <row r="8928" spans="1:7" x14ac:dyDescent="0.25">
      <c r="A8928" s="1">
        <v>44495</v>
      </c>
      <c r="B8928">
        <v>7221.4902339999999</v>
      </c>
      <c r="C8928">
        <v>7252.1000979999999</v>
      </c>
      <c r="D8928">
        <v>7181.4702150000003</v>
      </c>
      <c r="E8928">
        <v>7252.1000979999999</v>
      </c>
      <c r="F8928">
        <v>7252.1000979999999</v>
      </c>
      <c r="G8928">
        <v>156400</v>
      </c>
    </row>
    <row r="8929" spans="1:7" x14ac:dyDescent="0.25">
      <c r="A8929" s="1">
        <v>44496</v>
      </c>
      <c r="B8929">
        <v>7254.2001950000003</v>
      </c>
      <c r="C8929">
        <v>7287.0297849999997</v>
      </c>
      <c r="D8929">
        <v>7218.6098629999997</v>
      </c>
      <c r="E8929">
        <v>7230.1499020000001</v>
      </c>
      <c r="F8929">
        <v>7230.1499020000001</v>
      </c>
      <c r="G8929">
        <v>180900</v>
      </c>
    </row>
    <row r="8930" spans="1:7" x14ac:dyDescent="0.25">
      <c r="A8930" s="1">
        <v>44497</v>
      </c>
      <c r="B8930">
        <v>7235.2202150000003</v>
      </c>
      <c r="C8930">
        <v>7251.4799800000001</v>
      </c>
      <c r="D8930">
        <v>7144.4399409999996</v>
      </c>
      <c r="E8930">
        <v>7157.7299800000001</v>
      </c>
      <c r="F8930">
        <v>7157.7299800000001</v>
      </c>
      <c r="G8930">
        <v>160200</v>
      </c>
    </row>
    <row r="8931" spans="1:7" x14ac:dyDescent="0.25">
      <c r="A8931" s="1">
        <v>44498</v>
      </c>
      <c r="B8931">
        <v>7159.6601559999999</v>
      </c>
      <c r="C8931">
        <v>7182.6098629999997</v>
      </c>
      <c r="D8931">
        <v>7043.6801759999998</v>
      </c>
      <c r="E8931">
        <v>7054.7001950000003</v>
      </c>
      <c r="F8931">
        <v>7054.7001950000003</v>
      </c>
      <c r="G8931">
        <v>179200</v>
      </c>
    </row>
    <row r="8932" spans="1:7" hidden="1" x14ac:dyDescent="0.25">
      <c r="A8932" s="1">
        <v>44501</v>
      </c>
      <c r="B8932" t="s">
        <v>21</v>
      </c>
      <c r="C8932" t="s">
        <v>21</v>
      </c>
      <c r="D8932" t="s">
        <v>21</v>
      </c>
      <c r="E8932" t="s">
        <v>21</v>
      </c>
      <c r="F8932" t="s">
        <v>21</v>
      </c>
      <c r="G8932" t="s">
        <v>21</v>
      </c>
    </row>
    <row r="8933" spans="1:7" x14ac:dyDescent="0.25">
      <c r="A8933" s="1">
        <v>44502</v>
      </c>
      <c r="B8933">
        <v>7159.6601559999999</v>
      </c>
      <c r="C8933">
        <v>7182.6098629999997</v>
      </c>
      <c r="D8933">
        <v>7043.6801759999998</v>
      </c>
      <c r="E8933">
        <v>7106.0097660000001</v>
      </c>
      <c r="F8933">
        <v>7106.0097660000001</v>
      </c>
      <c r="G8933">
        <v>0</v>
      </c>
    </row>
    <row r="8934" spans="1:7" x14ac:dyDescent="0.25">
      <c r="A8934" s="1">
        <v>44503</v>
      </c>
      <c r="B8934">
        <v>7136.669922</v>
      </c>
      <c r="C8934">
        <v>7210.9599609999996</v>
      </c>
      <c r="D8934">
        <v>7136.669922</v>
      </c>
      <c r="E8934">
        <v>7184.7202150000003</v>
      </c>
      <c r="F8934">
        <v>7184.7202150000003</v>
      </c>
      <c r="G8934">
        <v>136500</v>
      </c>
    </row>
    <row r="8935" spans="1:7" x14ac:dyDescent="0.25">
      <c r="A8935" s="1">
        <v>44504</v>
      </c>
      <c r="B8935">
        <v>7221.4702150000003</v>
      </c>
      <c r="C8935">
        <v>7224.0498049999997</v>
      </c>
      <c r="D8935">
        <v>7176.6401370000003</v>
      </c>
      <c r="E8935">
        <v>7203.7202150000003</v>
      </c>
      <c r="F8935">
        <v>7203.7202150000003</v>
      </c>
      <c r="G8935">
        <v>101100</v>
      </c>
    </row>
    <row r="8936" spans="1:7" x14ac:dyDescent="0.25">
      <c r="A8936" s="1">
        <v>44505</v>
      </c>
      <c r="B8936">
        <v>7247.2099609999996</v>
      </c>
      <c r="C8936">
        <v>7354.3701170000004</v>
      </c>
      <c r="D8936">
        <v>7243.2797849999997</v>
      </c>
      <c r="E8936">
        <v>7340.7700199999999</v>
      </c>
      <c r="F8936">
        <v>7340.7700199999999</v>
      </c>
      <c r="G8936">
        <v>189900</v>
      </c>
    </row>
    <row r="8937" spans="1:7" x14ac:dyDescent="0.25">
      <c r="A8937" s="1">
        <v>44508</v>
      </c>
      <c r="B8937">
        <v>7374.419922</v>
      </c>
      <c r="C8937">
        <v>7424.9399409999996</v>
      </c>
      <c r="D8937">
        <v>7373.5297849999997</v>
      </c>
      <c r="E8937">
        <v>7396.2202150000003</v>
      </c>
      <c r="F8937">
        <v>7396.2202150000003</v>
      </c>
      <c r="G8937">
        <v>168500</v>
      </c>
    </row>
    <row r="8938" spans="1:7" x14ac:dyDescent="0.25">
      <c r="A8938" s="1">
        <v>44509</v>
      </c>
      <c r="B8938">
        <v>7415.9702150000003</v>
      </c>
      <c r="C8938">
        <v>7441.669922</v>
      </c>
      <c r="D8938">
        <v>7407.2797849999997</v>
      </c>
      <c r="E8938">
        <v>7441.669922</v>
      </c>
      <c r="F8938">
        <v>7441.669922</v>
      </c>
      <c r="G8938">
        <v>192700</v>
      </c>
    </row>
    <row r="8939" spans="1:7" x14ac:dyDescent="0.25">
      <c r="A8939" s="1">
        <v>44510</v>
      </c>
      <c r="B8939">
        <v>7454.4902339999999</v>
      </c>
      <c r="C8939">
        <v>7475.75</v>
      </c>
      <c r="D8939">
        <v>7361.2998049999997</v>
      </c>
      <c r="E8939">
        <v>7375.6801759999998</v>
      </c>
      <c r="F8939">
        <v>7375.6801759999998</v>
      </c>
      <c r="G8939">
        <v>131900</v>
      </c>
    </row>
    <row r="8940" spans="1:7" x14ac:dyDescent="0.25">
      <c r="A8940" s="1">
        <v>44511</v>
      </c>
      <c r="B8940">
        <v>7360.8901370000003</v>
      </c>
      <c r="C8940">
        <v>7376.7202150000003</v>
      </c>
      <c r="D8940">
        <v>7315.2202150000003</v>
      </c>
      <c r="E8940">
        <v>7331.6499020000001</v>
      </c>
      <c r="F8940">
        <v>7331.6499020000001</v>
      </c>
      <c r="G8940">
        <v>119800</v>
      </c>
    </row>
    <row r="8941" spans="1:7" x14ac:dyDescent="0.25">
      <c r="A8941" s="1">
        <v>44512</v>
      </c>
      <c r="B8941">
        <v>7329.8100590000004</v>
      </c>
      <c r="C8941">
        <v>7387.8198240000002</v>
      </c>
      <c r="D8941">
        <v>7329.25</v>
      </c>
      <c r="E8941">
        <v>7382.8398440000001</v>
      </c>
      <c r="F8941">
        <v>7382.8398440000001</v>
      </c>
      <c r="G8941">
        <v>184200</v>
      </c>
    </row>
    <row r="8942" spans="1:7" x14ac:dyDescent="0.25">
      <c r="A8942" s="1">
        <v>44515</v>
      </c>
      <c r="B8942">
        <v>7378.7299800000001</v>
      </c>
      <c r="C8942">
        <v>7378.7299800000001</v>
      </c>
      <c r="D8942">
        <v>7333.3100590000004</v>
      </c>
      <c r="E8942">
        <v>7342.3701170000004</v>
      </c>
      <c r="F8942">
        <v>7342.3701170000004</v>
      </c>
      <c r="G8942">
        <v>109100</v>
      </c>
    </row>
    <row r="8943" spans="1:7" x14ac:dyDescent="0.25">
      <c r="A8943" s="1">
        <v>44516</v>
      </c>
      <c r="B8943">
        <v>7343.2402339999999</v>
      </c>
      <c r="C8943">
        <v>7367.419922</v>
      </c>
      <c r="D8943">
        <v>7307.7099609999996</v>
      </c>
      <c r="E8943">
        <v>7367.419922</v>
      </c>
      <c r="F8943">
        <v>7367.419922</v>
      </c>
      <c r="G8943">
        <v>184400</v>
      </c>
    </row>
    <row r="8944" spans="1:7" x14ac:dyDescent="0.25">
      <c r="A8944" s="1">
        <v>44517</v>
      </c>
      <c r="B8944">
        <v>7356.8701170000004</v>
      </c>
      <c r="C8944">
        <v>7381.4599609999996</v>
      </c>
      <c r="D8944">
        <v>7344.3598629999997</v>
      </c>
      <c r="E8944">
        <v>7349.8198240000002</v>
      </c>
      <c r="F8944">
        <v>7349.8198240000002</v>
      </c>
      <c r="G8944">
        <v>105500</v>
      </c>
    </row>
    <row r="8945" spans="1:7" x14ac:dyDescent="0.25">
      <c r="A8945" s="1">
        <v>44518</v>
      </c>
      <c r="B8945">
        <v>7358.0698240000002</v>
      </c>
      <c r="C8945">
        <v>7358.0698240000002</v>
      </c>
      <c r="D8945">
        <v>7292.7797849999997</v>
      </c>
      <c r="E8945">
        <v>7299.3398440000001</v>
      </c>
      <c r="F8945">
        <v>7299.3398440000001</v>
      </c>
      <c r="G8945">
        <v>108600</v>
      </c>
    </row>
    <row r="8946" spans="1:7" x14ac:dyDescent="0.25">
      <c r="A8946" s="1">
        <v>44519</v>
      </c>
      <c r="B8946">
        <v>7298.0898440000001</v>
      </c>
      <c r="C8946">
        <v>7298.0898440000001</v>
      </c>
      <c r="D8946">
        <v>7209.669922</v>
      </c>
      <c r="E8946">
        <v>7280.5698240000002</v>
      </c>
      <c r="F8946">
        <v>7280.5698240000002</v>
      </c>
      <c r="G8946">
        <v>140000</v>
      </c>
    </row>
    <row r="8947" spans="1:7" x14ac:dyDescent="0.25">
      <c r="A8947" s="1">
        <v>44522</v>
      </c>
      <c r="B8947">
        <v>7268.7402339999999</v>
      </c>
      <c r="C8947">
        <v>7282.669922</v>
      </c>
      <c r="D8947">
        <v>7231.8999020000001</v>
      </c>
      <c r="E8947">
        <v>7282.669922</v>
      </c>
      <c r="F8947">
        <v>7282.669922</v>
      </c>
      <c r="G8947">
        <v>122600</v>
      </c>
    </row>
    <row r="8948" spans="1:7" x14ac:dyDescent="0.25">
      <c r="A8948" s="1">
        <v>44523</v>
      </c>
      <c r="B8948">
        <v>7272.7001950000003</v>
      </c>
      <c r="C8948">
        <v>7401.1601559999999</v>
      </c>
      <c r="D8948">
        <v>7261.1098629999997</v>
      </c>
      <c r="E8948">
        <v>7401.1601559999999</v>
      </c>
      <c r="F8948">
        <v>7401.1601559999999</v>
      </c>
      <c r="G8948">
        <v>172700</v>
      </c>
    </row>
    <row r="8949" spans="1:7" x14ac:dyDescent="0.25">
      <c r="A8949" s="1">
        <v>44524</v>
      </c>
      <c r="B8949">
        <v>7395.4902339999999</v>
      </c>
      <c r="C8949">
        <v>7419.1000979999999</v>
      </c>
      <c r="D8949">
        <v>7365.7700199999999</v>
      </c>
      <c r="E8949">
        <v>7419.1000979999999</v>
      </c>
      <c r="F8949">
        <v>7419.1000979999999</v>
      </c>
      <c r="G8949">
        <v>135200</v>
      </c>
    </row>
    <row r="8950" spans="1:7" x14ac:dyDescent="0.25">
      <c r="A8950" s="1">
        <v>44525</v>
      </c>
      <c r="B8950">
        <v>7389.1098629999997</v>
      </c>
      <c r="C8950">
        <v>7397.580078</v>
      </c>
      <c r="D8950">
        <v>7335.4599609999996</v>
      </c>
      <c r="E8950">
        <v>7369.2700199999999</v>
      </c>
      <c r="F8950">
        <v>7369.2700199999999</v>
      </c>
      <c r="G8950">
        <v>135500</v>
      </c>
    </row>
    <row r="8951" spans="1:7" x14ac:dyDescent="0.25">
      <c r="A8951" s="1">
        <v>44526</v>
      </c>
      <c r="B8951">
        <v>7346.0698240000002</v>
      </c>
      <c r="C8951">
        <v>7346.0698240000002</v>
      </c>
      <c r="D8951">
        <v>7263.4301759999998</v>
      </c>
      <c r="E8951">
        <v>7278.4399409999996</v>
      </c>
      <c r="F8951">
        <v>7278.4399409999996</v>
      </c>
      <c r="G8951">
        <v>218500</v>
      </c>
    </row>
    <row r="8952" spans="1:7" x14ac:dyDescent="0.25">
      <c r="A8952" s="1">
        <v>44529</v>
      </c>
      <c r="B8952">
        <v>7151.6601559999999</v>
      </c>
      <c r="C8952">
        <v>7202.7202150000003</v>
      </c>
      <c r="D8952">
        <v>7000</v>
      </c>
      <c r="E8952">
        <v>7200.8798829999996</v>
      </c>
      <c r="F8952">
        <v>7200.8798829999996</v>
      </c>
      <c r="G8952">
        <v>795500</v>
      </c>
    </row>
    <row r="8953" spans="1:7" hidden="1" x14ac:dyDescent="0.25">
      <c r="A8953" s="1">
        <v>44530</v>
      </c>
      <c r="B8953" t="s">
        <v>21</v>
      </c>
      <c r="C8953" t="s">
        <v>21</v>
      </c>
      <c r="D8953" t="s">
        <v>21</v>
      </c>
      <c r="E8953" t="s">
        <v>21</v>
      </c>
      <c r="F8953" t="s">
        <v>21</v>
      </c>
      <c r="G8953" t="s">
        <v>21</v>
      </c>
    </row>
    <row r="8954" spans="1:7" x14ac:dyDescent="0.25">
      <c r="A8954" s="1">
        <v>44531</v>
      </c>
      <c r="B8954">
        <v>7194.0898440000001</v>
      </c>
      <c r="C8954">
        <v>7194.0898440000001</v>
      </c>
      <c r="D8954">
        <v>6928.2998049999997</v>
      </c>
      <c r="E8954">
        <v>6947.0600590000004</v>
      </c>
      <c r="F8954">
        <v>6947.0600590000004</v>
      </c>
      <c r="G8954">
        <v>296500</v>
      </c>
    </row>
    <row r="8955" spans="1:7" x14ac:dyDescent="0.25">
      <c r="A8955" s="1">
        <v>44532</v>
      </c>
      <c r="B8955">
        <v>6952.4799800000001</v>
      </c>
      <c r="C8955">
        <v>7065.8901370000003</v>
      </c>
      <c r="D8955">
        <v>6945.9902339999999</v>
      </c>
      <c r="E8955">
        <v>7032.5400390000004</v>
      </c>
      <c r="F8955">
        <v>7032.5400390000004</v>
      </c>
      <c r="G8955">
        <v>168900</v>
      </c>
    </row>
    <row r="8956" spans="1:7" x14ac:dyDescent="0.25">
      <c r="A8956" s="1">
        <v>44533</v>
      </c>
      <c r="B8956">
        <v>7074.0097660000001</v>
      </c>
      <c r="C8956">
        <v>7120.0698240000002</v>
      </c>
      <c r="D8956">
        <v>7055.1899409999996</v>
      </c>
      <c r="E8956">
        <v>7055.1899409999996</v>
      </c>
      <c r="F8956">
        <v>7055.1899409999996</v>
      </c>
      <c r="G8956">
        <v>105200</v>
      </c>
    </row>
    <row r="8957" spans="1:7" x14ac:dyDescent="0.25">
      <c r="A8957" s="1">
        <v>44536</v>
      </c>
      <c r="B8957">
        <v>7075.7597660000001</v>
      </c>
      <c r="C8957">
        <v>7151.7597660000001</v>
      </c>
      <c r="D8957">
        <v>7075.7597660000001</v>
      </c>
      <c r="E8957">
        <v>7130.7402339999999</v>
      </c>
      <c r="F8957">
        <v>7130.7402339999999</v>
      </c>
      <c r="G8957">
        <v>119600</v>
      </c>
    </row>
    <row r="8958" spans="1:7" x14ac:dyDescent="0.25">
      <c r="A8958" s="1">
        <v>44537</v>
      </c>
      <c r="B8958">
        <v>7153.419922</v>
      </c>
      <c r="C8958">
        <v>7170.8198240000002</v>
      </c>
      <c r="D8958">
        <v>7098.0297849999997</v>
      </c>
      <c r="E8958">
        <v>7147.2998049999997</v>
      </c>
      <c r="F8958">
        <v>7147.2998049999997</v>
      </c>
      <c r="G8958">
        <v>179700</v>
      </c>
    </row>
    <row r="8959" spans="1:7" hidden="1" x14ac:dyDescent="0.25">
      <c r="A8959" s="1">
        <v>44538</v>
      </c>
      <c r="B8959" t="s">
        <v>21</v>
      </c>
      <c r="C8959" t="s">
        <v>21</v>
      </c>
      <c r="D8959" t="s">
        <v>21</v>
      </c>
      <c r="E8959" t="s">
        <v>21</v>
      </c>
      <c r="F8959" t="s">
        <v>21</v>
      </c>
      <c r="G8959" t="s">
        <v>21</v>
      </c>
    </row>
    <row r="8960" spans="1:7" x14ac:dyDescent="0.25">
      <c r="A8960" s="1">
        <v>44539</v>
      </c>
      <c r="B8960">
        <v>7124.6601559999999</v>
      </c>
      <c r="C8960">
        <v>7234.919922</v>
      </c>
      <c r="D8960">
        <v>7113.7202150000003</v>
      </c>
      <c r="E8960">
        <v>7234.919922</v>
      </c>
      <c r="F8960">
        <v>7234.919922</v>
      </c>
      <c r="G8960">
        <v>180400</v>
      </c>
    </row>
    <row r="8961" spans="1:7" x14ac:dyDescent="0.25">
      <c r="A8961" s="1">
        <v>44540</v>
      </c>
      <c r="B8961">
        <v>7231.2402339999999</v>
      </c>
      <c r="C8961">
        <v>7231.2402339999999</v>
      </c>
      <c r="D8961">
        <v>7180.3598629999997</v>
      </c>
      <c r="E8961">
        <v>7192.169922</v>
      </c>
      <c r="F8961">
        <v>7192.169922</v>
      </c>
      <c r="G8961">
        <v>100500</v>
      </c>
    </row>
    <row r="8962" spans="1:7" x14ac:dyDescent="0.25">
      <c r="A8962" s="1">
        <v>44543</v>
      </c>
      <c r="B8962">
        <v>7192.7998049999997</v>
      </c>
      <c r="C8962">
        <v>7226.8198240000002</v>
      </c>
      <c r="D8962">
        <v>7192.7998049999997</v>
      </c>
      <c r="E8962">
        <v>7197.6098629999997</v>
      </c>
      <c r="F8962">
        <v>7197.6098629999997</v>
      </c>
      <c r="G8962">
        <v>115600</v>
      </c>
    </row>
    <row r="8963" spans="1:7" x14ac:dyDescent="0.25">
      <c r="A8963" s="1">
        <v>44544</v>
      </c>
      <c r="B8963">
        <v>7252.0097660000001</v>
      </c>
      <c r="C8963">
        <v>7252.0097660000001</v>
      </c>
      <c r="D8963">
        <v>7158.6499020000001</v>
      </c>
      <c r="E8963">
        <v>7241.9902339999999</v>
      </c>
      <c r="F8963">
        <v>7241.9902339999999</v>
      </c>
      <c r="G8963">
        <v>115900</v>
      </c>
    </row>
    <row r="8964" spans="1:7" x14ac:dyDescent="0.25">
      <c r="A8964" s="1">
        <v>44545</v>
      </c>
      <c r="B8964">
        <v>7234.9702150000003</v>
      </c>
      <c r="C8964">
        <v>7263.2700199999999</v>
      </c>
      <c r="D8964">
        <v>7096.1499020000001</v>
      </c>
      <c r="E8964">
        <v>7132.580078</v>
      </c>
      <c r="F8964">
        <v>7132.580078</v>
      </c>
      <c r="G8964">
        <v>225500</v>
      </c>
    </row>
    <row r="8965" spans="1:7" x14ac:dyDescent="0.25">
      <c r="A8965" s="1">
        <v>44546</v>
      </c>
      <c r="B8965">
        <v>7132.580078</v>
      </c>
      <c r="C8965">
        <v>7233.2597660000001</v>
      </c>
      <c r="D8965">
        <v>7132.580078</v>
      </c>
      <c r="E8965">
        <v>7233.2597660000001</v>
      </c>
      <c r="F8965">
        <v>7233.2597660000001</v>
      </c>
      <c r="G8965">
        <v>144300</v>
      </c>
    </row>
    <row r="8966" spans="1:7" x14ac:dyDescent="0.25">
      <c r="A8966" s="1">
        <v>44547</v>
      </c>
      <c r="B8966">
        <v>7195.4399409999996</v>
      </c>
      <c r="C8966">
        <v>7297.6601559999999</v>
      </c>
      <c r="D8966">
        <v>7188.7099609999996</v>
      </c>
      <c r="E8966">
        <v>7297.6601559999999</v>
      </c>
      <c r="F8966">
        <v>7297.6601559999999</v>
      </c>
      <c r="G8966">
        <v>130700</v>
      </c>
    </row>
    <row r="8967" spans="1:7" x14ac:dyDescent="0.25">
      <c r="A8967" s="1">
        <v>44550</v>
      </c>
      <c r="B8967">
        <v>7236.1201170000004</v>
      </c>
      <c r="C8967">
        <v>7239.8500979999999</v>
      </c>
      <c r="D8967">
        <v>7179.4101559999999</v>
      </c>
      <c r="E8967">
        <v>7237.6098629999997</v>
      </c>
      <c r="F8967">
        <v>7237.6098629999997</v>
      </c>
      <c r="G8967">
        <v>83900</v>
      </c>
    </row>
    <row r="8968" spans="1:7" x14ac:dyDescent="0.25">
      <c r="A8968" s="1">
        <v>44551</v>
      </c>
      <c r="B8968">
        <v>7226</v>
      </c>
      <c r="C8968">
        <v>7234.8999020000001</v>
      </c>
      <c r="D8968">
        <v>7167.0600590000004</v>
      </c>
      <c r="E8968">
        <v>7167.0600590000004</v>
      </c>
      <c r="F8968">
        <v>7167.0600590000004</v>
      </c>
      <c r="G8968">
        <v>197400</v>
      </c>
    </row>
    <row r="8969" spans="1:7" x14ac:dyDescent="0.25">
      <c r="A8969" s="1">
        <v>44552</v>
      </c>
      <c r="B8969">
        <v>7119.1899409999996</v>
      </c>
      <c r="C8969">
        <v>7119.1899409999996</v>
      </c>
      <c r="D8969">
        <v>7119.1899409999996</v>
      </c>
      <c r="E8969">
        <v>7119.1899409999996</v>
      </c>
      <c r="F8969">
        <v>7119.1899409999996</v>
      </c>
      <c r="G8969">
        <v>0</v>
      </c>
    </row>
    <row r="8970" spans="1:7" x14ac:dyDescent="0.25">
      <c r="A8970" s="1">
        <v>44553</v>
      </c>
      <c r="B8970">
        <v>7143.669922</v>
      </c>
      <c r="C8970">
        <v>7248.0498049999997</v>
      </c>
      <c r="D8970">
        <v>7143.669922</v>
      </c>
      <c r="E8970">
        <v>7248.0498049999997</v>
      </c>
      <c r="F8970">
        <v>7248.0498049999997</v>
      </c>
      <c r="G8970">
        <v>131800</v>
      </c>
    </row>
    <row r="8971" spans="1:7" x14ac:dyDescent="0.25">
      <c r="A8971" s="1">
        <v>44554</v>
      </c>
      <c r="B8971">
        <v>7257.7202150000003</v>
      </c>
      <c r="C8971">
        <v>7257.7202150000003</v>
      </c>
      <c r="D8971">
        <v>7181.8598629999997</v>
      </c>
      <c r="E8971">
        <v>7181.8598629999997</v>
      </c>
      <c r="F8971">
        <v>7181.8598629999997</v>
      </c>
      <c r="G8971">
        <v>45000</v>
      </c>
    </row>
    <row r="8972" spans="1:7" x14ac:dyDescent="0.25">
      <c r="A8972" s="1">
        <v>44557</v>
      </c>
      <c r="B8972">
        <v>7184.8798829999996</v>
      </c>
      <c r="C8972">
        <v>7254.7998049999997</v>
      </c>
      <c r="D8972">
        <v>7166.9301759999998</v>
      </c>
      <c r="E8972">
        <v>7254.7998049999997</v>
      </c>
      <c r="F8972">
        <v>7254.7998049999997</v>
      </c>
      <c r="G8972">
        <v>53100</v>
      </c>
    </row>
    <row r="8973" spans="1:7" x14ac:dyDescent="0.25">
      <c r="A8973" s="1">
        <v>44558</v>
      </c>
      <c r="B8973">
        <v>7239.7797849999997</v>
      </c>
      <c r="C8973">
        <v>7288.580078</v>
      </c>
      <c r="D8973">
        <v>7239.7797849999997</v>
      </c>
      <c r="E8973">
        <v>7286.5600590000004</v>
      </c>
      <c r="F8973">
        <v>7286.5600590000004</v>
      </c>
      <c r="G8973">
        <v>90800</v>
      </c>
    </row>
    <row r="8974" spans="1:7" x14ac:dyDescent="0.25">
      <c r="A8974" s="1">
        <v>44559</v>
      </c>
      <c r="B8974">
        <v>7277.080078</v>
      </c>
      <c r="C8974">
        <v>7334.5600590000004</v>
      </c>
      <c r="D8974">
        <v>7237.0097660000001</v>
      </c>
      <c r="E8974">
        <v>7334.5600590000004</v>
      </c>
      <c r="F8974">
        <v>7334.5600590000004</v>
      </c>
      <c r="G8974">
        <v>161400</v>
      </c>
    </row>
    <row r="8975" spans="1:7" hidden="1" x14ac:dyDescent="0.25">
      <c r="A8975" s="1">
        <v>44560</v>
      </c>
      <c r="B8975" t="s">
        <v>21</v>
      </c>
      <c r="C8975" t="s">
        <v>21</v>
      </c>
      <c r="D8975" t="s">
        <v>21</v>
      </c>
      <c r="E8975" t="s">
        <v>21</v>
      </c>
      <c r="F8975" t="s">
        <v>21</v>
      </c>
      <c r="G8975" t="s">
        <v>21</v>
      </c>
    </row>
    <row r="8976" spans="1:7" x14ac:dyDescent="0.25">
      <c r="A8976" s="1">
        <v>44561</v>
      </c>
      <c r="B8976">
        <v>7274.6899409999996</v>
      </c>
      <c r="C8976">
        <v>7274.6899409999996</v>
      </c>
      <c r="D8976">
        <v>7119.4399409999996</v>
      </c>
      <c r="E8976">
        <v>7122.6298829999996</v>
      </c>
      <c r="F8976">
        <v>7122.6298829999996</v>
      </c>
      <c r="G8976">
        <v>108200</v>
      </c>
    </row>
    <row r="8977" spans="1:7" x14ac:dyDescent="0.25">
      <c r="A8977" s="1">
        <v>44564</v>
      </c>
      <c r="B8977">
        <v>7101.6401370000003</v>
      </c>
      <c r="C8977">
        <v>7101.6401370000003</v>
      </c>
      <c r="D8977">
        <v>7041.2700199999999</v>
      </c>
      <c r="E8977">
        <v>7041.2700199999999</v>
      </c>
      <c r="F8977">
        <v>7041.2700199999999</v>
      </c>
      <c r="G8977">
        <v>86300</v>
      </c>
    </row>
    <row r="8978" spans="1:7" hidden="1" x14ac:dyDescent="0.25">
      <c r="A8978" s="1">
        <v>44565</v>
      </c>
      <c r="B8978" t="s">
        <v>21</v>
      </c>
      <c r="C8978" t="s">
        <v>21</v>
      </c>
      <c r="D8978" t="s">
        <v>21</v>
      </c>
      <c r="E8978" t="s">
        <v>21</v>
      </c>
      <c r="F8978" t="s">
        <v>21</v>
      </c>
      <c r="G8978" t="s">
        <v>21</v>
      </c>
    </row>
    <row r="8979" spans="1:7" x14ac:dyDescent="0.25">
      <c r="A8979" s="1">
        <v>44566</v>
      </c>
      <c r="B8979">
        <v>7069.169922</v>
      </c>
      <c r="C8979">
        <v>7131</v>
      </c>
      <c r="D8979">
        <v>6999.169922</v>
      </c>
      <c r="E8979">
        <v>7091.3999020000001</v>
      </c>
      <c r="F8979">
        <v>7091.3999020000001</v>
      </c>
      <c r="G8979">
        <v>167200</v>
      </c>
    </row>
    <row r="8980" spans="1:7" x14ac:dyDescent="0.25">
      <c r="A8980" s="1">
        <v>44567</v>
      </c>
      <c r="B8980">
        <v>7037.9902339999999</v>
      </c>
      <c r="C8980">
        <v>7085.5200199999999</v>
      </c>
      <c r="D8980">
        <v>7008.0698240000002</v>
      </c>
      <c r="E8980">
        <v>7085.5200199999999</v>
      </c>
      <c r="F8980">
        <v>7085.5200199999999</v>
      </c>
      <c r="G8980">
        <v>114900</v>
      </c>
    </row>
    <row r="8981" spans="1:7" x14ac:dyDescent="0.25">
      <c r="A8981" s="1">
        <v>44568</v>
      </c>
      <c r="B8981">
        <v>7074.9902339999999</v>
      </c>
      <c r="C8981">
        <v>7077.25</v>
      </c>
      <c r="D8981">
        <v>6978.080078</v>
      </c>
      <c r="E8981">
        <v>7011.1098629999997</v>
      </c>
      <c r="F8981">
        <v>7011.1098629999997</v>
      </c>
      <c r="G8981">
        <v>152300</v>
      </c>
    </row>
    <row r="8982" spans="1:7" x14ac:dyDescent="0.25">
      <c r="A8982" s="1">
        <v>44571</v>
      </c>
      <c r="B8982">
        <v>6990.0698240000002</v>
      </c>
      <c r="C8982">
        <v>7156.8398440000001</v>
      </c>
      <c r="D8982">
        <v>6966.8500979999999</v>
      </c>
      <c r="E8982">
        <v>7140.669922</v>
      </c>
      <c r="F8982">
        <v>7140.669922</v>
      </c>
      <c r="G8982">
        <v>123400</v>
      </c>
    </row>
    <row r="8983" spans="1:7" x14ac:dyDescent="0.25">
      <c r="A8983" s="1">
        <v>44572</v>
      </c>
      <c r="B8983">
        <v>7114.8701170000004</v>
      </c>
      <c r="C8983">
        <v>7160.7998049999997</v>
      </c>
      <c r="D8983">
        <v>7067.9799800000001</v>
      </c>
      <c r="E8983">
        <v>7085.6899409999996</v>
      </c>
      <c r="F8983">
        <v>7085.6899409999996</v>
      </c>
      <c r="G8983">
        <v>111400</v>
      </c>
    </row>
    <row r="8984" spans="1:7" x14ac:dyDescent="0.25">
      <c r="A8984" s="1">
        <v>44573</v>
      </c>
      <c r="B8984">
        <v>7142.5297849999997</v>
      </c>
      <c r="C8984">
        <v>7215.1298829999996</v>
      </c>
      <c r="D8984">
        <v>7134</v>
      </c>
      <c r="E8984">
        <v>7215.1298829999996</v>
      </c>
      <c r="F8984">
        <v>7215.1298829999996</v>
      </c>
      <c r="G8984">
        <v>123100</v>
      </c>
    </row>
    <row r="8985" spans="1:7" x14ac:dyDescent="0.25">
      <c r="A8985" s="1">
        <v>44574</v>
      </c>
      <c r="B8985">
        <v>7217.3798829999996</v>
      </c>
      <c r="C8985">
        <v>7317.0898440000001</v>
      </c>
      <c r="D8985">
        <v>7217.3798829999996</v>
      </c>
      <c r="E8985">
        <v>7307.75</v>
      </c>
      <c r="F8985">
        <v>7307.75</v>
      </c>
      <c r="G8985">
        <v>129200</v>
      </c>
    </row>
    <row r="8986" spans="1:7" x14ac:dyDescent="0.25">
      <c r="A8986" s="1">
        <v>44575</v>
      </c>
      <c r="B8986">
        <v>7281.4501950000003</v>
      </c>
      <c r="C8986">
        <v>7293.4399409999996</v>
      </c>
      <c r="D8986">
        <v>7261.3398440000001</v>
      </c>
      <c r="E8986">
        <v>7261.3398440000001</v>
      </c>
      <c r="F8986">
        <v>7261.3398440000001</v>
      </c>
      <c r="G8986">
        <v>89300</v>
      </c>
    </row>
    <row r="8987" spans="1:7" x14ac:dyDescent="0.25">
      <c r="A8987" s="1">
        <v>44578</v>
      </c>
      <c r="B8987">
        <v>7266.4101559999999</v>
      </c>
      <c r="C8987">
        <v>7280.1098629999997</v>
      </c>
      <c r="D8987">
        <v>7223.830078</v>
      </c>
      <c r="E8987">
        <v>7223.830078</v>
      </c>
      <c r="F8987">
        <v>7223.830078</v>
      </c>
      <c r="G8987">
        <v>72900</v>
      </c>
    </row>
    <row r="8988" spans="1:7" x14ac:dyDescent="0.25">
      <c r="A8988" s="1">
        <v>44579</v>
      </c>
      <c r="B8988">
        <v>7246.3500979999999</v>
      </c>
      <c r="C8988">
        <v>7343.9599609999996</v>
      </c>
      <c r="D8988">
        <v>7244.8398440000001</v>
      </c>
      <c r="E8988">
        <v>7343.9599609999996</v>
      </c>
      <c r="F8988">
        <v>7343.9599609999996</v>
      </c>
      <c r="G8988">
        <v>70000</v>
      </c>
    </row>
    <row r="8989" spans="1:7" x14ac:dyDescent="0.25">
      <c r="A8989" s="1">
        <v>44580</v>
      </c>
      <c r="B8989">
        <v>7304.6201170000004</v>
      </c>
      <c r="C8989">
        <v>7304.6201170000004</v>
      </c>
      <c r="D8989">
        <v>7242.2797849999997</v>
      </c>
      <c r="E8989">
        <v>7261.5400390000004</v>
      </c>
      <c r="F8989">
        <v>7261.5400390000004</v>
      </c>
      <c r="G8989">
        <v>101500</v>
      </c>
    </row>
    <row r="8990" spans="1:7" x14ac:dyDescent="0.25">
      <c r="A8990" s="1">
        <v>44581</v>
      </c>
      <c r="B8990">
        <v>7258.169922</v>
      </c>
      <c r="C8990">
        <v>7281.5600590000004</v>
      </c>
      <c r="D8990">
        <v>7218.6801759999998</v>
      </c>
      <c r="E8990">
        <v>7239.2797849999997</v>
      </c>
      <c r="F8990">
        <v>7239.2797849999997</v>
      </c>
      <c r="G8990">
        <v>182000</v>
      </c>
    </row>
    <row r="8991" spans="1:7" x14ac:dyDescent="0.25">
      <c r="A8991" s="1">
        <v>44582</v>
      </c>
      <c r="B8991">
        <v>7225.2202150000003</v>
      </c>
      <c r="C8991">
        <v>7293.5200199999999</v>
      </c>
      <c r="D8991">
        <v>7204.2700199999999</v>
      </c>
      <c r="E8991">
        <v>7293.5200199999999</v>
      </c>
      <c r="F8991">
        <v>7293.5200199999999</v>
      </c>
      <c r="G8991">
        <v>77900</v>
      </c>
    </row>
    <row r="8992" spans="1:7" x14ac:dyDescent="0.25">
      <c r="A8992" s="1">
        <v>44585</v>
      </c>
      <c r="B8992">
        <v>7256.3999020000001</v>
      </c>
      <c r="C8992">
        <v>7256.8500979999999</v>
      </c>
      <c r="D8992">
        <v>7215.2700199999999</v>
      </c>
      <c r="E8992">
        <v>7252.6401370000003</v>
      </c>
      <c r="F8992">
        <v>7252.6401370000003</v>
      </c>
      <c r="G8992">
        <v>76900</v>
      </c>
    </row>
    <row r="8993" spans="1:7" x14ac:dyDescent="0.25">
      <c r="A8993" s="1">
        <v>44586</v>
      </c>
      <c r="B8993">
        <v>7262.6298829999996</v>
      </c>
      <c r="C8993">
        <v>7288.2099609999996</v>
      </c>
      <c r="D8993">
        <v>7242.080078</v>
      </c>
      <c r="E8993">
        <v>7288.2099609999996</v>
      </c>
      <c r="F8993">
        <v>7288.2099609999996</v>
      </c>
      <c r="G8993">
        <v>83400</v>
      </c>
    </row>
    <row r="8994" spans="1:7" x14ac:dyDescent="0.25">
      <c r="A8994" s="1">
        <v>44587</v>
      </c>
      <c r="B8994">
        <v>7283.1499020000001</v>
      </c>
      <c r="C8994">
        <v>7283.1499020000001</v>
      </c>
      <c r="D8994">
        <v>7210.2099609999996</v>
      </c>
      <c r="E8994">
        <v>7253.6098629999997</v>
      </c>
      <c r="F8994">
        <v>7253.6098629999997</v>
      </c>
      <c r="G8994">
        <v>108000</v>
      </c>
    </row>
    <row r="8995" spans="1:7" x14ac:dyDescent="0.25">
      <c r="A8995" s="1">
        <v>44588</v>
      </c>
      <c r="B8995">
        <v>7243.6899409999996</v>
      </c>
      <c r="C8995">
        <v>7275.2797849999997</v>
      </c>
      <c r="D8995">
        <v>7237.7998049999997</v>
      </c>
      <c r="E8995">
        <v>7273.5200199999999</v>
      </c>
      <c r="F8995">
        <v>7273.5200199999999</v>
      </c>
      <c r="G8995">
        <v>79200</v>
      </c>
    </row>
    <row r="8996" spans="1:7" x14ac:dyDescent="0.25">
      <c r="A8996" s="1">
        <v>44589</v>
      </c>
      <c r="B8996">
        <v>7266.9599609999996</v>
      </c>
      <c r="C8996">
        <v>7315.3100590000004</v>
      </c>
      <c r="D8996">
        <v>7251.9702150000003</v>
      </c>
      <c r="E8996">
        <v>7251.9702150000003</v>
      </c>
      <c r="F8996">
        <v>7251.9702150000003</v>
      </c>
      <c r="G8996">
        <v>132500</v>
      </c>
    </row>
    <row r="8997" spans="1:7" x14ac:dyDescent="0.25">
      <c r="A8997" s="1">
        <v>44592</v>
      </c>
      <c r="B8997">
        <v>7279.0498049999997</v>
      </c>
      <c r="C8997">
        <v>7369.9399409999996</v>
      </c>
      <c r="D8997">
        <v>7279.0498049999997</v>
      </c>
      <c r="E8997">
        <v>7361.6499020000001</v>
      </c>
      <c r="F8997">
        <v>7361.6499020000001</v>
      </c>
      <c r="G8997">
        <v>114000</v>
      </c>
    </row>
    <row r="8998" spans="1:7" hidden="1" x14ac:dyDescent="0.25">
      <c r="A8998" s="1">
        <v>44593</v>
      </c>
      <c r="B8998" t="s">
        <v>21</v>
      </c>
      <c r="C8998" t="s">
        <v>21</v>
      </c>
      <c r="D8998" t="s">
        <v>21</v>
      </c>
      <c r="E8998" t="s">
        <v>21</v>
      </c>
      <c r="F8998" t="s">
        <v>21</v>
      </c>
      <c r="G8998" t="s">
        <v>21</v>
      </c>
    </row>
    <row r="8999" spans="1:7" x14ac:dyDescent="0.25">
      <c r="A8999" s="1">
        <v>44594</v>
      </c>
      <c r="B8999">
        <v>7380.1401370000003</v>
      </c>
      <c r="C8999">
        <v>7517.5</v>
      </c>
      <c r="D8999">
        <v>7380.1401370000003</v>
      </c>
      <c r="E8999">
        <v>7458.9902339999999</v>
      </c>
      <c r="F8999">
        <v>7458.9902339999999</v>
      </c>
      <c r="G8999">
        <v>127100</v>
      </c>
    </row>
    <row r="9000" spans="1:7" x14ac:dyDescent="0.25">
      <c r="A9000" s="1">
        <v>44595</v>
      </c>
      <c r="B9000">
        <v>7460.5898440000001</v>
      </c>
      <c r="C9000">
        <v>7460.5898440000001</v>
      </c>
      <c r="D9000">
        <v>7382.7700199999999</v>
      </c>
      <c r="E9000">
        <v>7382.7700199999999</v>
      </c>
      <c r="F9000">
        <v>7382.7700199999999</v>
      </c>
      <c r="G9000">
        <v>101900</v>
      </c>
    </row>
    <row r="9001" spans="1:7" x14ac:dyDescent="0.25">
      <c r="A9001" s="1">
        <v>44596</v>
      </c>
      <c r="B9001">
        <v>7407.9702150000003</v>
      </c>
      <c r="C9001">
        <v>7470.1298829999996</v>
      </c>
      <c r="D9001">
        <v>7394.4399409999996</v>
      </c>
      <c r="E9001">
        <v>7456.3500979999999</v>
      </c>
      <c r="F9001">
        <v>7456.3500979999999</v>
      </c>
      <c r="G9001">
        <v>129600</v>
      </c>
    </row>
    <row r="9002" spans="1:7" x14ac:dyDescent="0.25">
      <c r="A9002" s="1">
        <v>44599</v>
      </c>
      <c r="B9002">
        <v>7469.2900390000004</v>
      </c>
      <c r="C9002">
        <v>7474.5297849999997</v>
      </c>
      <c r="D9002">
        <v>7378.7001950000003</v>
      </c>
      <c r="E9002">
        <v>7380.2998049999997</v>
      </c>
      <c r="F9002">
        <v>7380.2998049999997</v>
      </c>
      <c r="G9002">
        <v>166500</v>
      </c>
    </row>
    <row r="9003" spans="1:7" x14ac:dyDescent="0.25">
      <c r="A9003" s="1">
        <v>44600</v>
      </c>
      <c r="B9003">
        <v>7400.8999020000001</v>
      </c>
      <c r="C9003">
        <v>7473.7099609999996</v>
      </c>
      <c r="D9003">
        <v>7400.8999020000001</v>
      </c>
      <c r="E9003">
        <v>7458.2299800000001</v>
      </c>
      <c r="F9003">
        <v>7458.2299800000001</v>
      </c>
      <c r="G9003">
        <v>98100</v>
      </c>
    </row>
    <row r="9004" spans="1:7" x14ac:dyDescent="0.25">
      <c r="A9004" s="1">
        <v>44601</v>
      </c>
      <c r="B9004">
        <v>7475.2099609999996</v>
      </c>
      <c r="C9004">
        <v>7552.2001950000003</v>
      </c>
      <c r="D9004">
        <v>7475.2099609999996</v>
      </c>
      <c r="E9004">
        <v>7502.4799800000001</v>
      </c>
      <c r="F9004">
        <v>7502.4799800000001</v>
      </c>
      <c r="G9004">
        <v>158900</v>
      </c>
    </row>
    <row r="9005" spans="1:7" x14ac:dyDescent="0.25">
      <c r="A9005" s="1">
        <v>44602</v>
      </c>
      <c r="B9005">
        <v>7508.7299800000001</v>
      </c>
      <c r="C9005">
        <v>7538.7797849999997</v>
      </c>
      <c r="D9005">
        <v>7427.4399409999996</v>
      </c>
      <c r="E9005">
        <v>7432.6201170000004</v>
      </c>
      <c r="F9005">
        <v>7432.6201170000004</v>
      </c>
      <c r="G9005">
        <v>173800</v>
      </c>
    </row>
    <row r="9006" spans="1:7" x14ac:dyDescent="0.25">
      <c r="A9006" s="1">
        <v>44603</v>
      </c>
      <c r="B9006">
        <v>7446.2099609999996</v>
      </c>
      <c r="C9006">
        <v>7446.2099609999996</v>
      </c>
      <c r="D9006">
        <v>7270.3598629999997</v>
      </c>
      <c r="E9006">
        <v>7270.3598629999997</v>
      </c>
      <c r="F9006">
        <v>7270.3598629999997</v>
      </c>
      <c r="G9006">
        <v>425900</v>
      </c>
    </row>
    <row r="9007" spans="1:7" x14ac:dyDescent="0.25">
      <c r="A9007" s="1">
        <v>44606</v>
      </c>
      <c r="B9007">
        <v>7276.6298829999996</v>
      </c>
      <c r="C9007">
        <v>7361.1499020000001</v>
      </c>
      <c r="D9007">
        <v>7276.6298829999996</v>
      </c>
      <c r="E9007">
        <v>7361.1499020000001</v>
      </c>
      <c r="F9007">
        <v>7361.1499020000001</v>
      </c>
      <c r="G9007">
        <v>179500</v>
      </c>
    </row>
    <row r="9008" spans="1:7" x14ac:dyDescent="0.25">
      <c r="A9008" s="1">
        <v>44607</v>
      </c>
      <c r="B9008">
        <v>7338.2797849999997</v>
      </c>
      <c r="C9008">
        <v>7372.6499020000001</v>
      </c>
      <c r="D9008">
        <v>7292.9501950000003</v>
      </c>
      <c r="E9008">
        <v>7309.9399409999996</v>
      </c>
      <c r="F9008">
        <v>7309.9399409999996</v>
      </c>
      <c r="G9008">
        <v>218800</v>
      </c>
    </row>
    <row r="9009" spans="1:7" x14ac:dyDescent="0.25">
      <c r="A9009" s="1">
        <v>44608</v>
      </c>
      <c r="B9009">
        <v>7324.8798829999996</v>
      </c>
      <c r="C9009">
        <v>7452.8198240000002</v>
      </c>
      <c r="D9009">
        <v>7324.8798829999996</v>
      </c>
      <c r="E9009">
        <v>7452.8198240000002</v>
      </c>
      <c r="F9009">
        <v>7452.8198240000002</v>
      </c>
      <c r="G9009">
        <v>214500</v>
      </c>
    </row>
    <row r="9010" spans="1:7" x14ac:dyDescent="0.25">
      <c r="A9010" s="1">
        <v>44609</v>
      </c>
      <c r="B9010">
        <v>7455.0898440000001</v>
      </c>
      <c r="C9010">
        <v>7464.1899409999996</v>
      </c>
      <c r="D9010">
        <v>7423.9501950000003</v>
      </c>
      <c r="E9010">
        <v>7438.9301759999998</v>
      </c>
      <c r="F9010">
        <v>7438.9301759999998</v>
      </c>
      <c r="G9010">
        <v>167300</v>
      </c>
    </row>
    <row r="9011" spans="1:7" x14ac:dyDescent="0.25">
      <c r="A9011" s="1">
        <v>44610</v>
      </c>
      <c r="B9011">
        <v>7419.580078</v>
      </c>
      <c r="C9011">
        <v>7425.4399409999996</v>
      </c>
      <c r="D9011">
        <v>7368.669922</v>
      </c>
      <c r="E9011">
        <v>7418.7900390000004</v>
      </c>
      <c r="F9011">
        <v>7418.7900390000004</v>
      </c>
      <c r="G9011">
        <v>187400</v>
      </c>
    </row>
    <row r="9012" spans="1:7" x14ac:dyDescent="0.25">
      <c r="A9012" s="1">
        <v>44613</v>
      </c>
      <c r="B9012">
        <v>7330.4399409999996</v>
      </c>
      <c r="C9012">
        <v>7372.25</v>
      </c>
      <c r="D9012">
        <v>7257.4301759999998</v>
      </c>
      <c r="E9012">
        <v>7372.25</v>
      </c>
      <c r="F9012">
        <v>7372.25</v>
      </c>
      <c r="G9012">
        <v>141800</v>
      </c>
    </row>
    <row r="9013" spans="1:7" x14ac:dyDescent="0.25">
      <c r="A9013" s="1">
        <v>44614</v>
      </c>
      <c r="B9013">
        <v>7341.3500979999999</v>
      </c>
      <c r="C9013">
        <v>7440.9101559999999</v>
      </c>
      <c r="D9013">
        <v>7289.5498049999997</v>
      </c>
      <c r="E9013">
        <v>7440.9101559999999</v>
      </c>
      <c r="F9013">
        <v>7440.9101559999999</v>
      </c>
      <c r="G9013">
        <v>139800</v>
      </c>
    </row>
    <row r="9014" spans="1:7" x14ac:dyDescent="0.25">
      <c r="A9014" s="1">
        <v>44615</v>
      </c>
      <c r="B9014">
        <v>7414.9902339999999</v>
      </c>
      <c r="C9014">
        <v>7414.9902339999999</v>
      </c>
      <c r="D9014">
        <v>7347.4399409999996</v>
      </c>
      <c r="E9014">
        <v>7364.2099609999996</v>
      </c>
      <c r="F9014">
        <v>7364.2099609999996</v>
      </c>
      <c r="G9014">
        <v>135300</v>
      </c>
    </row>
    <row r="9015" spans="1:7" x14ac:dyDescent="0.25">
      <c r="A9015" s="1">
        <v>44616</v>
      </c>
      <c r="B9015">
        <v>7355.8701170000004</v>
      </c>
      <c r="C9015">
        <v>7383.8999020000001</v>
      </c>
      <c r="D9015">
        <v>7179.6298829999996</v>
      </c>
      <c r="E9015">
        <v>7212.2299800000001</v>
      </c>
      <c r="F9015">
        <v>7212.2299800000001</v>
      </c>
      <c r="G9015">
        <v>219400</v>
      </c>
    </row>
    <row r="9016" spans="1:7" hidden="1" x14ac:dyDescent="0.25">
      <c r="A9016" s="1">
        <v>44617</v>
      </c>
      <c r="B9016" t="s">
        <v>21</v>
      </c>
      <c r="C9016" t="s">
        <v>21</v>
      </c>
      <c r="D9016" t="s">
        <v>21</v>
      </c>
      <c r="E9016" t="s">
        <v>21</v>
      </c>
      <c r="F9016" t="s">
        <v>21</v>
      </c>
      <c r="G9016" t="s">
        <v>21</v>
      </c>
    </row>
    <row r="9017" spans="1:7" x14ac:dyDescent="0.25">
      <c r="A9017" s="1">
        <v>44620</v>
      </c>
      <c r="B9017">
        <v>7175.8198240000002</v>
      </c>
      <c r="C9017">
        <v>7326.0698240000002</v>
      </c>
      <c r="D9017">
        <v>7175.8198240000002</v>
      </c>
      <c r="E9017">
        <v>7311.0097660000001</v>
      </c>
      <c r="F9017">
        <v>7311.0097660000001</v>
      </c>
      <c r="G9017">
        <v>228000</v>
      </c>
    </row>
    <row r="9018" spans="1:7" x14ac:dyDescent="0.25">
      <c r="A9018" s="1">
        <v>44621</v>
      </c>
      <c r="B9018">
        <v>7322.3798829999996</v>
      </c>
      <c r="C9018">
        <v>7404.6098629999997</v>
      </c>
      <c r="D9018">
        <v>7317.4399409999996</v>
      </c>
      <c r="E9018">
        <v>7404.6098629999997</v>
      </c>
      <c r="F9018">
        <v>7404.6098629999997</v>
      </c>
      <c r="G9018">
        <v>126100</v>
      </c>
    </row>
    <row r="9019" spans="1:7" x14ac:dyDescent="0.25">
      <c r="A9019" s="1">
        <v>44622</v>
      </c>
      <c r="B9019">
        <v>7375.6201170000004</v>
      </c>
      <c r="C9019">
        <v>7379.1298829999996</v>
      </c>
      <c r="D9019">
        <v>7286.2597660000001</v>
      </c>
      <c r="E9019">
        <v>7304.0200199999999</v>
      </c>
      <c r="F9019">
        <v>7304.0200199999999</v>
      </c>
      <c r="G9019">
        <v>104000</v>
      </c>
    </row>
    <row r="9020" spans="1:7" x14ac:dyDescent="0.25">
      <c r="A9020" s="1">
        <v>44623</v>
      </c>
      <c r="B9020">
        <v>7319.8798829999996</v>
      </c>
      <c r="C9020">
        <v>7388.0898440000001</v>
      </c>
      <c r="D9020">
        <v>7310.2402339999999</v>
      </c>
      <c r="E9020">
        <v>7388.0898440000001</v>
      </c>
      <c r="F9020">
        <v>7388.0898440000001</v>
      </c>
      <c r="G9020">
        <v>109000</v>
      </c>
    </row>
    <row r="9021" spans="1:7" x14ac:dyDescent="0.25">
      <c r="A9021" s="1">
        <v>44624</v>
      </c>
      <c r="B9021">
        <v>7369.7998049999997</v>
      </c>
      <c r="C9021">
        <v>7375.2797849999997</v>
      </c>
      <c r="D9021">
        <v>7320.4399409999996</v>
      </c>
      <c r="E9021">
        <v>7342.0097660000001</v>
      </c>
      <c r="F9021">
        <v>7342.0097660000001</v>
      </c>
      <c r="G9021">
        <v>87200</v>
      </c>
    </row>
    <row r="9022" spans="1:7" x14ac:dyDescent="0.25">
      <c r="A9022" s="1">
        <v>44627</v>
      </c>
      <c r="B9022">
        <v>7304.7597660000001</v>
      </c>
      <c r="C9022">
        <v>7304.7597660000001</v>
      </c>
      <c r="D9022">
        <v>7158.330078</v>
      </c>
      <c r="E9022">
        <v>7288.0698240000002</v>
      </c>
      <c r="F9022">
        <v>7288.0698240000002</v>
      </c>
      <c r="G9022">
        <v>158600</v>
      </c>
    </row>
    <row r="9023" spans="1:7" x14ac:dyDescent="0.25">
      <c r="A9023" s="1">
        <v>44628</v>
      </c>
      <c r="B9023">
        <v>7167.9501950000003</v>
      </c>
      <c r="C9023">
        <v>7176.1899409999996</v>
      </c>
      <c r="D9023">
        <v>6977.7299800000001</v>
      </c>
      <c r="E9023">
        <v>6977.7299800000001</v>
      </c>
      <c r="F9023">
        <v>6977.7299800000001</v>
      </c>
      <c r="G9023">
        <v>231700</v>
      </c>
    </row>
    <row r="9024" spans="1:7" x14ac:dyDescent="0.25">
      <c r="A9024" s="1">
        <v>44629</v>
      </c>
      <c r="B9024">
        <v>6967.5400390000004</v>
      </c>
      <c r="C9024">
        <v>7095.1201170000004</v>
      </c>
      <c r="D9024">
        <v>6967.5400390000004</v>
      </c>
      <c r="E9024">
        <v>6989.8798829999996</v>
      </c>
      <c r="F9024">
        <v>6989.8798829999996</v>
      </c>
      <c r="G9024">
        <v>156500</v>
      </c>
    </row>
    <row r="9025" spans="1:7" x14ac:dyDescent="0.25">
      <c r="A9025" s="1">
        <v>44630</v>
      </c>
      <c r="B9025">
        <v>7094.7797849999997</v>
      </c>
      <c r="C9025">
        <v>7125.3999020000001</v>
      </c>
      <c r="D9025">
        <v>7043.4501950000003</v>
      </c>
      <c r="E9025">
        <v>7124.7998049999997</v>
      </c>
      <c r="F9025">
        <v>7124.7998049999997</v>
      </c>
      <c r="G9025">
        <v>129800</v>
      </c>
    </row>
    <row r="9026" spans="1:7" x14ac:dyDescent="0.25">
      <c r="A9026" s="1">
        <v>44631</v>
      </c>
      <c r="B9026">
        <v>7084.7797849999997</v>
      </c>
      <c r="C9026">
        <v>7112.1899409999996</v>
      </c>
      <c r="D9026">
        <v>7044.8398440000001</v>
      </c>
      <c r="E9026">
        <v>7112.1899409999996</v>
      </c>
      <c r="F9026">
        <v>7112.1899409999996</v>
      </c>
      <c r="G9026">
        <v>118900</v>
      </c>
    </row>
    <row r="9027" spans="1:7" x14ac:dyDescent="0.25">
      <c r="A9027" s="1">
        <v>44634</v>
      </c>
      <c r="B9027">
        <v>7076.7900390000004</v>
      </c>
      <c r="C9027">
        <v>7076.7900390000004</v>
      </c>
      <c r="D9027">
        <v>6797.0898440000001</v>
      </c>
      <c r="E9027">
        <v>6816.9501950000003</v>
      </c>
      <c r="F9027">
        <v>6816.9501950000003</v>
      </c>
      <c r="G9027">
        <v>171900</v>
      </c>
    </row>
    <row r="9028" spans="1:7" x14ac:dyDescent="0.25">
      <c r="A9028" s="1">
        <v>44635</v>
      </c>
      <c r="B9028">
        <v>6820.7797849999997</v>
      </c>
      <c r="C9028">
        <v>7019.919922</v>
      </c>
      <c r="D9028">
        <v>6638.3999020000001</v>
      </c>
      <c r="E9028">
        <v>7019.919922</v>
      </c>
      <c r="F9028">
        <v>7019.919922</v>
      </c>
      <c r="G9028">
        <v>172500</v>
      </c>
    </row>
    <row r="9029" spans="1:7" x14ac:dyDescent="0.25">
      <c r="A9029" s="1">
        <v>44636</v>
      </c>
      <c r="B9029">
        <v>7004.5698240000002</v>
      </c>
      <c r="C9029">
        <v>7026.4501950000003</v>
      </c>
      <c r="D9029">
        <v>6957.4599609999996</v>
      </c>
      <c r="E9029">
        <v>7026.4501950000003</v>
      </c>
      <c r="F9029">
        <v>7026.4501950000003</v>
      </c>
      <c r="G9029">
        <v>143200</v>
      </c>
    </row>
    <row r="9030" spans="1:7" x14ac:dyDescent="0.25">
      <c r="A9030" s="1">
        <v>44637</v>
      </c>
      <c r="B9030">
        <v>7053.5400390000004</v>
      </c>
      <c r="C9030">
        <v>7156.7700199999999</v>
      </c>
      <c r="D9030">
        <v>7046.5600590000004</v>
      </c>
      <c r="E9030">
        <v>7122.4501950000003</v>
      </c>
      <c r="F9030">
        <v>7122.4501950000003</v>
      </c>
      <c r="G9030">
        <v>157900</v>
      </c>
    </row>
    <row r="9031" spans="1:7" x14ac:dyDescent="0.25">
      <c r="A9031" s="1">
        <v>44638</v>
      </c>
      <c r="B9031">
        <v>7112</v>
      </c>
      <c r="C9031">
        <v>7140.8999020000001</v>
      </c>
      <c r="D9031">
        <v>7007.6298829999996</v>
      </c>
      <c r="E9031">
        <v>7007.6298829999996</v>
      </c>
      <c r="F9031">
        <v>7007.6298829999996</v>
      </c>
      <c r="G9031">
        <v>367900</v>
      </c>
    </row>
    <row r="9032" spans="1:7" x14ac:dyDescent="0.25">
      <c r="A9032" s="1">
        <v>44641</v>
      </c>
      <c r="B9032">
        <v>7024.7900390000004</v>
      </c>
      <c r="C9032">
        <v>7054.9799800000001</v>
      </c>
      <c r="D9032">
        <v>6949.8500979999999</v>
      </c>
      <c r="E9032">
        <v>6956.6000979999999</v>
      </c>
      <c r="F9032">
        <v>6956.6000979999999</v>
      </c>
      <c r="G9032">
        <v>127700</v>
      </c>
    </row>
    <row r="9033" spans="1:7" x14ac:dyDescent="0.25">
      <c r="A9033" s="1">
        <v>44642</v>
      </c>
      <c r="B9033">
        <v>6940.8500979999999</v>
      </c>
      <c r="C9033">
        <v>7008.9399409999996</v>
      </c>
      <c r="D9033">
        <v>6900.4902339999999</v>
      </c>
      <c r="E9033">
        <v>7008.9399409999996</v>
      </c>
      <c r="F9033">
        <v>7008.9399409999996</v>
      </c>
      <c r="G9033">
        <v>118400</v>
      </c>
    </row>
    <row r="9034" spans="1:7" x14ac:dyDescent="0.25">
      <c r="A9034" s="1">
        <v>44643</v>
      </c>
      <c r="B9034">
        <v>6986.1899409999996</v>
      </c>
      <c r="C9034">
        <v>7013.669922</v>
      </c>
      <c r="D9034">
        <v>6977.6098629999997</v>
      </c>
      <c r="E9034">
        <v>7009.4301759999998</v>
      </c>
      <c r="F9034">
        <v>7009.4301759999998</v>
      </c>
      <c r="G9034">
        <v>94600</v>
      </c>
    </row>
    <row r="9035" spans="1:7" x14ac:dyDescent="0.25">
      <c r="A9035" s="1">
        <v>44644</v>
      </c>
      <c r="B9035">
        <v>7013.3901370000003</v>
      </c>
      <c r="C9035">
        <v>7082.6098629999997</v>
      </c>
      <c r="D9035">
        <v>6985.4702150000003</v>
      </c>
      <c r="E9035">
        <v>7082.6098629999997</v>
      </c>
      <c r="F9035">
        <v>7082.6098629999997</v>
      </c>
      <c r="G9035">
        <v>125100</v>
      </c>
    </row>
    <row r="9036" spans="1:7" x14ac:dyDescent="0.25">
      <c r="A9036" s="1">
        <v>44645</v>
      </c>
      <c r="B9036">
        <v>7073.6098629999997</v>
      </c>
      <c r="C9036">
        <v>7124.8398440000001</v>
      </c>
      <c r="D9036">
        <v>7048.5297849999997</v>
      </c>
      <c r="E9036">
        <v>7124.8398440000001</v>
      </c>
      <c r="F9036">
        <v>7124.8398440000001</v>
      </c>
      <c r="G9036">
        <v>102100</v>
      </c>
    </row>
    <row r="9037" spans="1:7" x14ac:dyDescent="0.25">
      <c r="A9037" s="1">
        <v>44648</v>
      </c>
      <c r="B9037">
        <v>7120.7402339999999</v>
      </c>
      <c r="C9037">
        <v>7134.3598629999997</v>
      </c>
      <c r="D9037">
        <v>7080.3701170000004</v>
      </c>
      <c r="E9037">
        <v>7134.3598629999997</v>
      </c>
      <c r="F9037">
        <v>7134.3598629999997</v>
      </c>
      <c r="G9037">
        <v>87900</v>
      </c>
    </row>
    <row r="9038" spans="1:7" x14ac:dyDescent="0.25">
      <c r="A9038" s="1">
        <v>44649</v>
      </c>
      <c r="B9038">
        <v>7090.2202150000003</v>
      </c>
      <c r="C9038">
        <v>7115.0898440000001</v>
      </c>
      <c r="D9038">
        <v>7062.7202150000003</v>
      </c>
      <c r="E9038">
        <v>7115.0898440000001</v>
      </c>
      <c r="F9038">
        <v>7115.0898440000001</v>
      </c>
      <c r="G9038">
        <v>115600</v>
      </c>
    </row>
    <row r="9039" spans="1:7" x14ac:dyDescent="0.25">
      <c r="A9039" s="1">
        <v>44650</v>
      </c>
      <c r="B9039">
        <v>7097.1801759999998</v>
      </c>
      <c r="C9039">
        <v>7167.0200199999999</v>
      </c>
      <c r="D9039">
        <v>7097.1801759999998</v>
      </c>
      <c r="E9039">
        <v>7167.0200199999999</v>
      </c>
      <c r="F9039">
        <v>7167.0200199999999</v>
      </c>
      <c r="G9039">
        <v>164400</v>
      </c>
    </row>
    <row r="9040" spans="1:7" x14ac:dyDescent="0.25">
      <c r="A9040" s="1">
        <v>44651</v>
      </c>
      <c r="B9040">
        <v>7173.6899409999996</v>
      </c>
      <c r="C9040">
        <v>7203.4702150000003</v>
      </c>
      <c r="D9040">
        <v>7156.4902339999999</v>
      </c>
      <c r="E9040">
        <v>7203.4702150000003</v>
      </c>
      <c r="F9040">
        <v>7203.4702150000003</v>
      </c>
      <c r="G9040">
        <v>172400</v>
      </c>
    </row>
    <row r="9041" spans="1:7" x14ac:dyDescent="0.25">
      <c r="A9041" s="1">
        <v>44652</v>
      </c>
      <c r="B9041">
        <v>7160.4799800000001</v>
      </c>
      <c r="C9041">
        <v>7162.4399409999996</v>
      </c>
      <c r="D9041">
        <v>7103.4702150000003</v>
      </c>
      <c r="E9041">
        <v>7152.8798829999996</v>
      </c>
      <c r="F9041">
        <v>7152.8798829999996</v>
      </c>
      <c r="G9041">
        <v>102000</v>
      </c>
    </row>
    <row r="9042" spans="1:7" x14ac:dyDescent="0.25">
      <c r="A9042" s="1">
        <v>44655</v>
      </c>
      <c r="B9042">
        <v>7124.25</v>
      </c>
      <c r="C9042">
        <v>7163.2099609999996</v>
      </c>
      <c r="D9042">
        <v>7124.25</v>
      </c>
      <c r="E9042">
        <v>7163.2099609999996</v>
      </c>
      <c r="F9042">
        <v>7163.2099609999996</v>
      </c>
      <c r="G9042">
        <v>78500</v>
      </c>
    </row>
    <row r="9043" spans="1:7" x14ac:dyDescent="0.25">
      <c r="A9043" s="1">
        <v>44656</v>
      </c>
      <c r="B9043">
        <v>7158.5698240000002</v>
      </c>
      <c r="C9043">
        <v>7158.5698240000002</v>
      </c>
      <c r="D9043">
        <v>7106.4902339999999</v>
      </c>
      <c r="E9043">
        <v>7156.0698240000002</v>
      </c>
      <c r="F9043">
        <v>7156.0698240000002</v>
      </c>
      <c r="G9043">
        <v>70400</v>
      </c>
    </row>
    <row r="9044" spans="1:7" x14ac:dyDescent="0.25">
      <c r="A9044" s="1">
        <v>44657</v>
      </c>
      <c r="B9044">
        <v>7129.2700199999999</v>
      </c>
      <c r="C9044">
        <v>7130.919922</v>
      </c>
      <c r="D9044">
        <v>7080.4902339999999</v>
      </c>
      <c r="E9044">
        <v>7109.2597660000001</v>
      </c>
      <c r="F9044">
        <v>7109.2597660000001</v>
      </c>
      <c r="G9044">
        <v>82700</v>
      </c>
    </row>
    <row r="9045" spans="1:7" x14ac:dyDescent="0.25">
      <c r="A9045" s="1">
        <v>44658</v>
      </c>
      <c r="B9045">
        <v>7100.0600590000004</v>
      </c>
      <c r="C9045">
        <v>7120.8198240000002</v>
      </c>
      <c r="D9045">
        <v>6926.0297849999997</v>
      </c>
      <c r="E9045">
        <v>6926.0297849999997</v>
      </c>
      <c r="F9045">
        <v>6926.0297849999997</v>
      </c>
      <c r="G9045">
        <v>149600</v>
      </c>
    </row>
    <row r="9046" spans="1:7" x14ac:dyDescent="0.25">
      <c r="A9046" s="1">
        <v>44659</v>
      </c>
      <c r="B9046">
        <v>6957.419922</v>
      </c>
      <c r="C9046">
        <v>7018.0200199999999</v>
      </c>
      <c r="D9046">
        <v>6950.1000979999999</v>
      </c>
      <c r="E9046">
        <v>7018.0200199999999</v>
      </c>
      <c r="F9046">
        <v>7018.0200199999999</v>
      </c>
      <c r="G9046">
        <v>87200</v>
      </c>
    </row>
    <row r="9047" spans="1:7" x14ac:dyDescent="0.25">
      <c r="A9047" s="1">
        <v>44662</v>
      </c>
      <c r="B9047">
        <v>7017.9501950000003</v>
      </c>
      <c r="C9047">
        <v>7026.919922</v>
      </c>
      <c r="D9047">
        <v>6988.2900390000004</v>
      </c>
      <c r="E9047">
        <v>6988.2900390000004</v>
      </c>
      <c r="F9047">
        <v>6988.2900390000004</v>
      </c>
      <c r="G9047">
        <v>57400</v>
      </c>
    </row>
    <row r="9048" spans="1:7" x14ac:dyDescent="0.25">
      <c r="A9048" s="1">
        <v>44663</v>
      </c>
      <c r="B9048">
        <v>6992.9702150000003</v>
      </c>
      <c r="C9048">
        <v>6992.9702150000003</v>
      </c>
      <c r="D9048">
        <v>6895.3598629999997</v>
      </c>
      <c r="E9048">
        <v>6895.3598629999997</v>
      </c>
      <c r="F9048">
        <v>6895.3598629999997</v>
      </c>
      <c r="G9048">
        <v>105300</v>
      </c>
    </row>
    <row r="9049" spans="1:7" x14ac:dyDescent="0.25">
      <c r="A9049" s="1">
        <v>44664</v>
      </c>
      <c r="B9049">
        <v>6907.9702150000003</v>
      </c>
      <c r="C9049">
        <v>6984.8999020000001</v>
      </c>
      <c r="D9049">
        <v>6907.9702150000003</v>
      </c>
      <c r="E9049">
        <v>6984.8999020000001</v>
      </c>
      <c r="F9049">
        <v>6984.8999020000001</v>
      </c>
      <c r="G9049">
        <v>76900</v>
      </c>
    </row>
    <row r="9050" spans="1:7" hidden="1" x14ac:dyDescent="0.25">
      <c r="A9050" s="1">
        <v>44665</v>
      </c>
      <c r="B9050" t="s">
        <v>21</v>
      </c>
      <c r="C9050" t="s">
        <v>21</v>
      </c>
      <c r="D9050" t="s">
        <v>21</v>
      </c>
      <c r="E9050" t="s">
        <v>21</v>
      </c>
      <c r="F9050" t="s">
        <v>21</v>
      </c>
      <c r="G9050" t="s">
        <v>21</v>
      </c>
    </row>
    <row r="9051" spans="1:7" hidden="1" x14ac:dyDescent="0.25">
      <c r="A9051" s="1">
        <v>44666</v>
      </c>
      <c r="B9051" t="s">
        <v>21</v>
      </c>
      <c r="C9051" t="s">
        <v>21</v>
      </c>
      <c r="D9051" t="s">
        <v>21</v>
      </c>
      <c r="E9051" t="s">
        <v>21</v>
      </c>
      <c r="F9051" t="s">
        <v>21</v>
      </c>
      <c r="G9051" t="s">
        <v>21</v>
      </c>
    </row>
    <row r="9052" spans="1:7" x14ac:dyDescent="0.25">
      <c r="A9052" s="1">
        <v>44669</v>
      </c>
      <c r="B9052">
        <v>7010.919922</v>
      </c>
      <c r="C9052">
        <v>7010.919922</v>
      </c>
      <c r="D9052">
        <v>6977.3999020000001</v>
      </c>
      <c r="E9052">
        <v>6996.1098629999997</v>
      </c>
      <c r="F9052">
        <v>6996.1098629999997</v>
      </c>
      <c r="G9052">
        <v>52800</v>
      </c>
    </row>
    <row r="9053" spans="1:7" x14ac:dyDescent="0.25">
      <c r="A9053" s="1">
        <v>44670</v>
      </c>
      <c r="B9053">
        <v>7037.7402339999999</v>
      </c>
      <c r="C9053">
        <v>7037.7402339999999</v>
      </c>
      <c r="D9053">
        <v>7037.7402339999999</v>
      </c>
      <c r="E9053">
        <v>7037.7402339999999</v>
      </c>
      <c r="F9053">
        <v>7037.7402339999999</v>
      </c>
      <c r="G9053">
        <v>0</v>
      </c>
    </row>
    <row r="9054" spans="1:7" x14ac:dyDescent="0.25">
      <c r="A9054" s="1">
        <v>44671</v>
      </c>
      <c r="B9054">
        <v>7085.2299800000001</v>
      </c>
      <c r="C9054">
        <v>7142.419922</v>
      </c>
      <c r="D9054">
        <v>7067.7402339999999</v>
      </c>
      <c r="E9054">
        <v>7142.419922</v>
      </c>
      <c r="F9054">
        <v>7142.419922</v>
      </c>
      <c r="G9054">
        <v>92700</v>
      </c>
    </row>
    <row r="9055" spans="1:7" x14ac:dyDescent="0.25">
      <c r="A9055" s="1">
        <v>44672</v>
      </c>
      <c r="B9055">
        <v>7145.5</v>
      </c>
      <c r="C9055">
        <v>7156.8500979999999</v>
      </c>
      <c r="D9055">
        <v>7050.6201170000004</v>
      </c>
      <c r="E9055">
        <v>7061.4902339999999</v>
      </c>
      <c r="F9055">
        <v>7061.4902339999999</v>
      </c>
      <c r="G9055">
        <v>104800</v>
      </c>
    </row>
    <row r="9056" spans="1:7" x14ac:dyDescent="0.25">
      <c r="A9056" s="1">
        <v>44673</v>
      </c>
      <c r="B9056">
        <v>7067.9301759999998</v>
      </c>
      <c r="C9056">
        <v>7072.5898440000001</v>
      </c>
      <c r="D9056">
        <v>6959.9501950000003</v>
      </c>
      <c r="E9056">
        <v>6998.5898440000001</v>
      </c>
      <c r="F9056">
        <v>6998.5898440000001</v>
      </c>
      <c r="G9056">
        <v>76600</v>
      </c>
    </row>
    <row r="9057" spans="1:7" x14ac:dyDescent="0.25">
      <c r="A9057" s="1">
        <v>44676</v>
      </c>
      <c r="B9057">
        <v>6971.8798829999996</v>
      </c>
      <c r="C9057">
        <v>7020.830078</v>
      </c>
      <c r="D9057">
        <v>6913.4301759999998</v>
      </c>
      <c r="E9057">
        <v>7020.830078</v>
      </c>
      <c r="F9057">
        <v>7020.830078</v>
      </c>
      <c r="G9057">
        <v>84800</v>
      </c>
    </row>
    <row r="9058" spans="1:7" x14ac:dyDescent="0.25">
      <c r="A9058" s="1">
        <v>44677</v>
      </c>
      <c r="B9058">
        <v>6996.0097660000001</v>
      </c>
      <c r="C9058">
        <v>7001.9101559999999</v>
      </c>
      <c r="D9058">
        <v>6964</v>
      </c>
      <c r="E9058">
        <v>6980.0200199999999</v>
      </c>
      <c r="F9058">
        <v>6980.0200199999999</v>
      </c>
      <c r="G9058">
        <v>73100</v>
      </c>
    </row>
    <row r="9059" spans="1:7" x14ac:dyDescent="0.25">
      <c r="A9059" s="1">
        <v>44678</v>
      </c>
      <c r="B9059">
        <v>6936.1000979999999</v>
      </c>
      <c r="C9059">
        <v>6945.2998049999997</v>
      </c>
      <c r="D9059">
        <v>6832.919922</v>
      </c>
      <c r="E9059">
        <v>6863.9101559999999</v>
      </c>
      <c r="F9059">
        <v>6863.9101559999999</v>
      </c>
      <c r="G9059">
        <v>89300</v>
      </c>
    </row>
    <row r="9060" spans="1:7" x14ac:dyDescent="0.25">
      <c r="A9060" s="1">
        <v>44679</v>
      </c>
      <c r="B9060">
        <v>6858</v>
      </c>
      <c r="C9060">
        <v>6909.4501950000003</v>
      </c>
      <c r="D9060">
        <v>6828.8500979999999</v>
      </c>
      <c r="E9060">
        <v>6909.4501950000003</v>
      </c>
      <c r="F9060">
        <v>6909.4501950000003</v>
      </c>
      <c r="G9060">
        <v>97700</v>
      </c>
    </row>
    <row r="9061" spans="1:7" x14ac:dyDescent="0.25">
      <c r="A9061" s="1">
        <v>44680</v>
      </c>
      <c r="B9061">
        <v>6911.6401370000003</v>
      </c>
      <c r="C9061">
        <v>6911.6401370000003</v>
      </c>
      <c r="D9061">
        <v>6731.25</v>
      </c>
      <c r="E9061">
        <v>6731.25</v>
      </c>
      <c r="F9061">
        <v>6731.25</v>
      </c>
      <c r="G9061">
        <v>189900</v>
      </c>
    </row>
    <row r="9062" spans="1:7" x14ac:dyDescent="0.25">
      <c r="A9062" s="1">
        <v>44683</v>
      </c>
      <c r="B9062">
        <v>6742.830078</v>
      </c>
      <c r="C9062">
        <v>6764.1000979999999</v>
      </c>
      <c r="D9062">
        <v>6668.3901370000003</v>
      </c>
      <c r="E9062">
        <v>6721.080078</v>
      </c>
      <c r="F9062">
        <v>6721.080078</v>
      </c>
      <c r="G9062">
        <v>79500</v>
      </c>
    </row>
    <row r="9063" spans="1:7" hidden="1" x14ac:dyDescent="0.25">
      <c r="A9063" s="1">
        <v>44684</v>
      </c>
      <c r="B9063" t="s">
        <v>21</v>
      </c>
      <c r="C9063" t="s">
        <v>21</v>
      </c>
      <c r="D9063" t="s">
        <v>21</v>
      </c>
      <c r="E9063" t="s">
        <v>21</v>
      </c>
      <c r="F9063" t="s">
        <v>21</v>
      </c>
      <c r="G9063" t="s">
        <v>21</v>
      </c>
    </row>
    <row r="9064" spans="1:7" x14ac:dyDescent="0.25">
      <c r="A9064" s="1">
        <v>44685</v>
      </c>
      <c r="B9064">
        <v>6736.2998049999997</v>
      </c>
      <c r="C9064">
        <v>6802.7299800000001</v>
      </c>
      <c r="D9064">
        <v>6630.4599609999996</v>
      </c>
      <c r="E9064">
        <v>6802.7299800000001</v>
      </c>
      <c r="F9064">
        <v>6802.7299800000001</v>
      </c>
      <c r="G9064">
        <v>111300</v>
      </c>
    </row>
    <row r="9065" spans="1:7" x14ac:dyDescent="0.25">
      <c r="A9065" s="1">
        <v>44686</v>
      </c>
      <c r="B9065">
        <v>6827.9399409999996</v>
      </c>
      <c r="C9065">
        <v>6881.5898440000001</v>
      </c>
      <c r="D9065">
        <v>6785.3901370000003</v>
      </c>
      <c r="E9065">
        <v>6868.919922</v>
      </c>
      <c r="F9065">
        <v>6868.919922</v>
      </c>
      <c r="G9065">
        <v>104500</v>
      </c>
    </row>
    <row r="9066" spans="1:7" x14ac:dyDescent="0.25">
      <c r="A9066" s="1">
        <v>44687</v>
      </c>
      <c r="B9066">
        <v>6800.9399409999996</v>
      </c>
      <c r="C9066">
        <v>6855.0097660000001</v>
      </c>
      <c r="D9066">
        <v>6759.8999020000001</v>
      </c>
      <c r="E9066">
        <v>6759.8999020000001</v>
      </c>
      <c r="F9066">
        <v>6759.8999020000001</v>
      </c>
      <c r="G9066">
        <v>93300</v>
      </c>
    </row>
    <row r="9067" spans="1:7" hidden="1" x14ac:dyDescent="0.25">
      <c r="A9067" s="1">
        <v>44690</v>
      </c>
      <c r="B9067" t="s">
        <v>21</v>
      </c>
      <c r="C9067" t="s">
        <v>21</v>
      </c>
      <c r="D9067" t="s">
        <v>21</v>
      </c>
      <c r="E9067" t="s">
        <v>21</v>
      </c>
      <c r="F9067" t="s">
        <v>21</v>
      </c>
      <c r="G9067" t="s">
        <v>21</v>
      </c>
    </row>
    <row r="9068" spans="1:7" x14ac:dyDescent="0.25">
      <c r="A9068" s="1">
        <v>44691</v>
      </c>
      <c r="B9068">
        <v>6632.3500979999999</v>
      </c>
      <c r="C9068">
        <v>6720.9301759999998</v>
      </c>
      <c r="D9068">
        <v>6547.4399409999996</v>
      </c>
      <c r="E9068">
        <v>6720.9301759999998</v>
      </c>
      <c r="F9068">
        <v>6720.9301759999998</v>
      </c>
      <c r="G9068">
        <v>170500</v>
      </c>
    </row>
    <row r="9069" spans="1:7" x14ac:dyDescent="0.25">
      <c r="A9069" s="1">
        <v>44692</v>
      </c>
      <c r="B9069">
        <v>6677.2402339999999</v>
      </c>
      <c r="C9069">
        <v>6695.8500979999999</v>
      </c>
      <c r="D9069">
        <v>6630.5200199999999</v>
      </c>
      <c r="E9069">
        <v>6635.8598629999997</v>
      </c>
      <c r="F9069">
        <v>6635.8598629999997</v>
      </c>
      <c r="G9069">
        <v>153700</v>
      </c>
    </row>
    <row r="9070" spans="1:7" x14ac:dyDescent="0.25">
      <c r="A9070" s="1">
        <v>44693</v>
      </c>
      <c r="B9070">
        <v>6633.6801759999998</v>
      </c>
      <c r="C9070">
        <v>6633.6801759999998</v>
      </c>
      <c r="D9070">
        <v>6532.2998049999997</v>
      </c>
      <c r="E9070">
        <v>6532.2998049999997</v>
      </c>
      <c r="F9070">
        <v>6532.2998049999997</v>
      </c>
      <c r="G9070">
        <v>170300</v>
      </c>
    </row>
    <row r="9071" spans="1:7" x14ac:dyDescent="0.25">
      <c r="A9071" s="1">
        <v>44694</v>
      </c>
      <c r="B9071">
        <v>6545.5200199999999</v>
      </c>
      <c r="C9071">
        <v>6569.3598629999997</v>
      </c>
      <c r="D9071">
        <v>6379.169922</v>
      </c>
      <c r="E9071">
        <v>6379.169922</v>
      </c>
      <c r="F9071">
        <v>6379.169922</v>
      </c>
      <c r="G9071">
        <v>340000</v>
      </c>
    </row>
    <row r="9072" spans="1:7" x14ac:dyDescent="0.25">
      <c r="A9072" s="1">
        <v>44697</v>
      </c>
      <c r="B9072">
        <v>6458.5698240000002</v>
      </c>
      <c r="C9072">
        <v>6539.330078</v>
      </c>
      <c r="D9072">
        <v>6458.5698240000002</v>
      </c>
      <c r="E9072">
        <v>6502.1201170000004</v>
      </c>
      <c r="F9072">
        <v>6502.1201170000004</v>
      </c>
      <c r="G9072">
        <v>173600</v>
      </c>
    </row>
    <row r="9073" spans="1:7" x14ac:dyDescent="0.25">
      <c r="A9073" s="1">
        <v>44698</v>
      </c>
      <c r="B9073">
        <v>6518.1201170000004</v>
      </c>
      <c r="C9073">
        <v>6594.6601559999999</v>
      </c>
      <c r="D9073">
        <v>6495.6801759999998</v>
      </c>
      <c r="E9073">
        <v>6594.6601559999999</v>
      </c>
      <c r="F9073">
        <v>6594.6601559999999</v>
      </c>
      <c r="G9073">
        <v>298100</v>
      </c>
    </row>
    <row r="9074" spans="1:7" x14ac:dyDescent="0.25">
      <c r="A9074" s="1">
        <v>44699</v>
      </c>
      <c r="B9074">
        <v>6621.169922</v>
      </c>
      <c r="C9074">
        <v>6727.6000979999999</v>
      </c>
      <c r="D9074">
        <v>6607.9799800000001</v>
      </c>
      <c r="E9074">
        <v>6727.6000979999999</v>
      </c>
      <c r="F9074">
        <v>6727.6000979999999</v>
      </c>
      <c r="G9074">
        <v>223600</v>
      </c>
    </row>
    <row r="9075" spans="1:7" x14ac:dyDescent="0.25">
      <c r="A9075" s="1">
        <v>44700</v>
      </c>
      <c r="B9075">
        <v>6651.169922</v>
      </c>
      <c r="C9075">
        <v>6711.1499020000001</v>
      </c>
      <c r="D9075">
        <v>6597.1401370000003</v>
      </c>
      <c r="E9075">
        <v>6660.0498049999997</v>
      </c>
      <c r="F9075">
        <v>6660.0498049999997</v>
      </c>
      <c r="G9075">
        <v>225700</v>
      </c>
    </row>
    <row r="9076" spans="1:7" x14ac:dyDescent="0.25">
      <c r="A9076" s="1">
        <v>44701</v>
      </c>
      <c r="B9076">
        <v>6683.1499020000001</v>
      </c>
      <c r="C9076">
        <v>6763.7402339999999</v>
      </c>
      <c r="D9076">
        <v>6683.1499020000001</v>
      </c>
      <c r="E9076">
        <v>6746.330078</v>
      </c>
      <c r="F9076">
        <v>6746.330078</v>
      </c>
      <c r="G9076">
        <v>167000</v>
      </c>
    </row>
    <row r="9077" spans="1:7" x14ac:dyDescent="0.25">
      <c r="A9077" s="1">
        <v>44704</v>
      </c>
      <c r="B9077">
        <v>6757.5898440000001</v>
      </c>
      <c r="C9077">
        <v>6757.5898440000001</v>
      </c>
      <c r="D9077">
        <v>6678.0097660000001</v>
      </c>
      <c r="E9077">
        <v>6687.8500979999999</v>
      </c>
      <c r="F9077">
        <v>6687.8500979999999</v>
      </c>
      <c r="G9077">
        <v>143000</v>
      </c>
    </row>
    <row r="9078" spans="1:7" x14ac:dyDescent="0.25">
      <c r="A9078" s="1">
        <v>44705</v>
      </c>
      <c r="B9078">
        <v>6693.6098629999997</v>
      </c>
      <c r="C9078">
        <v>6693.6098629999997</v>
      </c>
      <c r="D9078">
        <v>6577.4501950000003</v>
      </c>
      <c r="E9078">
        <v>6577.4501950000003</v>
      </c>
      <c r="F9078">
        <v>6577.4501950000003</v>
      </c>
      <c r="G9078">
        <v>145000</v>
      </c>
    </row>
    <row r="9079" spans="1:7" x14ac:dyDescent="0.25">
      <c r="A9079" s="1">
        <v>44706</v>
      </c>
      <c r="B9079">
        <v>6580.0898440000001</v>
      </c>
      <c r="C9079">
        <v>6612.080078</v>
      </c>
      <c r="D9079">
        <v>6574.9799800000001</v>
      </c>
      <c r="E9079">
        <v>6597.7597660000001</v>
      </c>
      <c r="F9079">
        <v>6597.7597660000001</v>
      </c>
      <c r="G9079">
        <v>133800</v>
      </c>
    </row>
    <row r="9080" spans="1:7" x14ac:dyDescent="0.25">
      <c r="A9080" s="1">
        <v>44707</v>
      </c>
      <c r="B9080">
        <v>6607.1899409999996</v>
      </c>
      <c r="C9080">
        <v>6645.5200199999999</v>
      </c>
      <c r="D9080">
        <v>6589.1801759999998</v>
      </c>
      <c r="E9080">
        <v>6645.5200199999999</v>
      </c>
      <c r="F9080">
        <v>6645.5200199999999</v>
      </c>
      <c r="G9080">
        <v>139200</v>
      </c>
    </row>
    <row r="9081" spans="1:7" x14ac:dyDescent="0.25">
      <c r="A9081" s="1">
        <v>44708</v>
      </c>
      <c r="B9081">
        <v>6655.5097660000001</v>
      </c>
      <c r="C9081">
        <v>6726.1401370000003</v>
      </c>
      <c r="D9081">
        <v>6641.1601559999999</v>
      </c>
      <c r="E9081">
        <v>6726.1401370000003</v>
      </c>
      <c r="F9081">
        <v>6726.1401370000003</v>
      </c>
      <c r="G9081">
        <v>142300</v>
      </c>
    </row>
    <row r="9082" spans="1:7" x14ac:dyDescent="0.25">
      <c r="A9082" s="1">
        <v>44711</v>
      </c>
      <c r="B9082">
        <v>6741.9501950000003</v>
      </c>
      <c r="C9082">
        <v>6839.2700199999999</v>
      </c>
      <c r="D9082">
        <v>6729.8999020000001</v>
      </c>
      <c r="E9082">
        <v>6822.3198240000002</v>
      </c>
      <c r="F9082">
        <v>6822.3198240000002</v>
      </c>
      <c r="G9082">
        <v>153900</v>
      </c>
    </row>
    <row r="9083" spans="1:7" x14ac:dyDescent="0.25">
      <c r="A9083" s="1">
        <v>44712</v>
      </c>
      <c r="B9083">
        <v>6832.080078</v>
      </c>
      <c r="C9083">
        <v>6832.080078</v>
      </c>
      <c r="D9083">
        <v>6774.6801759999998</v>
      </c>
      <c r="E9083">
        <v>6774.6801759999998</v>
      </c>
      <c r="F9083">
        <v>6774.6801759999998</v>
      </c>
      <c r="G9083">
        <v>1029500</v>
      </c>
    </row>
    <row r="9084" spans="1:7" x14ac:dyDescent="0.25">
      <c r="A9084" s="1">
        <v>44713</v>
      </c>
      <c r="B9084">
        <v>6786.919922</v>
      </c>
      <c r="C9084">
        <v>6786.919922</v>
      </c>
      <c r="D9084">
        <v>6698.7900390000004</v>
      </c>
      <c r="E9084">
        <v>6712.2099609999996</v>
      </c>
      <c r="F9084">
        <v>6712.2099609999996</v>
      </c>
      <c r="G9084">
        <v>118300</v>
      </c>
    </row>
    <row r="9085" spans="1:7" x14ac:dyDescent="0.25">
      <c r="A9085" s="1">
        <v>44714</v>
      </c>
      <c r="B9085">
        <v>6722.7299800000001</v>
      </c>
      <c r="C9085">
        <v>6722.7299800000001</v>
      </c>
      <c r="D9085">
        <v>6653.4101559999999</v>
      </c>
      <c r="E9085">
        <v>6686.830078</v>
      </c>
      <c r="F9085">
        <v>6686.830078</v>
      </c>
      <c r="G9085">
        <v>84400</v>
      </c>
    </row>
    <row r="9086" spans="1:7" x14ac:dyDescent="0.25">
      <c r="A9086" s="1">
        <v>44715</v>
      </c>
      <c r="B9086">
        <v>6667.6201170000004</v>
      </c>
      <c r="C9086">
        <v>6743.1499020000001</v>
      </c>
      <c r="D9086">
        <v>6653.9599609999996</v>
      </c>
      <c r="E9086">
        <v>6741.3999020000001</v>
      </c>
      <c r="F9086">
        <v>6741.3999020000001</v>
      </c>
      <c r="G9086">
        <v>93800</v>
      </c>
    </row>
    <row r="9087" spans="1:7" x14ac:dyDescent="0.25">
      <c r="A9087" s="1">
        <v>44718</v>
      </c>
      <c r="B9087">
        <v>6747.6000979999999</v>
      </c>
      <c r="C9087">
        <v>6749.0698240000002</v>
      </c>
      <c r="D9087">
        <v>6699.9702150000003</v>
      </c>
      <c r="E9087">
        <v>6716.8798829999996</v>
      </c>
      <c r="F9087">
        <v>6716.8798829999996</v>
      </c>
      <c r="G9087">
        <v>132100</v>
      </c>
    </row>
    <row r="9088" spans="1:7" x14ac:dyDescent="0.25">
      <c r="A9088" s="1">
        <v>44719</v>
      </c>
      <c r="B9088">
        <v>6717.6201170000004</v>
      </c>
      <c r="C9088">
        <v>6754.0097660000001</v>
      </c>
      <c r="D9088">
        <v>6705.6298829999996</v>
      </c>
      <c r="E9088">
        <v>6754.0097660000001</v>
      </c>
      <c r="F9088">
        <v>6754.0097660000001</v>
      </c>
      <c r="G9088">
        <v>96500</v>
      </c>
    </row>
    <row r="9089" spans="1:7" x14ac:dyDescent="0.25">
      <c r="A9089" s="1">
        <v>44720</v>
      </c>
      <c r="B9089">
        <v>6768.3500979999999</v>
      </c>
      <c r="C9089">
        <v>6797.5498049999997</v>
      </c>
      <c r="D9089">
        <v>6733.1401370000003</v>
      </c>
      <c r="E9089">
        <v>6769.6201170000004</v>
      </c>
      <c r="F9089">
        <v>6769.6201170000004</v>
      </c>
      <c r="G9089">
        <v>110200</v>
      </c>
    </row>
    <row r="9090" spans="1:7" x14ac:dyDescent="0.25">
      <c r="A9090" s="1">
        <v>44721</v>
      </c>
      <c r="B9090">
        <v>6796.3798829999996</v>
      </c>
      <c r="C9090">
        <v>6796.3798829999996</v>
      </c>
      <c r="D9090">
        <v>6684.6298829999996</v>
      </c>
      <c r="E9090">
        <v>6758.5898440000001</v>
      </c>
      <c r="F9090">
        <v>6758.5898440000001</v>
      </c>
      <c r="G9090">
        <v>101700</v>
      </c>
    </row>
    <row r="9091" spans="1:7" x14ac:dyDescent="0.25">
      <c r="A9091" s="1">
        <v>44722</v>
      </c>
      <c r="B9091">
        <v>6713.330078</v>
      </c>
      <c r="C9091">
        <v>6713.330078</v>
      </c>
      <c r="D9091">
        <v>6530.0400390000004</v>
      </c>
      <c r="E9091">
        <v>6530.0400390000004</v>
      </c>
      <c r="F9091">
        <v>6530.0400390000004</v>
      </c>
      <c r="G9091">
        <v>121100</v>
      </c>
    </row>
    <row r="9092" spans="1:7" x14ac:dyDescent="0.25">
      <c r="A9092" s="1">
        <v>44725</v>
      </c>
      <c r="B9092">
        <v>6503.0600590000004</v>
      </c>
      <c r="C9092">
        <v>6503.5297849999997</v>
      </c>
      <c r="D9092">
        <v>6430.4501950000003</v>
      </c>
      <c r="E9092">
        <v>6467.0097660000001</v>
      </c>
      <c r="F9092">
        <v>6467.0097660000001</v>
      </c>
      <c r="G9092">
        <v>125300</v>
      </c>
    </row>
    <row r="9093" spans="1:7" x14ac:dyDescent="0.25">
      <c r="A9093" s="1">
        <v>44726</v>
      </c>
      <c r="B9093">
        <v>6416.8701170000004</v>
      </c>
      <c r="C9093">
        <v>6474.5297849999997</v>
      </c>
      <c r="D9093">
        <v>6384.4101559999999</v>
      </c>
      <c r="E9093">
        <v>6474.5297849999997</v>
      </c>
      <c r="F9093">
        <v>6474.5297849999997</v>
      </c>
      <c r="G9093">
        <v>131300</v>
      </c>
    </row>
    <row r="9094" spans="1:7" x14ac:dyDescent="0.25">
      <c r="A9094" s="1">
        <v>44727</v>
      </c>
      <c r="B9094">
        <v>6443.8500979999999</v>
      </c>
      <c r="C9094">
        <v>6472.6401370000003</v>
      </c>
      <c r="D9094">
        <v>6319.419922</v>
      </c>
      <c r="E9094">
        <v>6319.419922</v>
      </c>
      <c r="F9094">
        <v>6319.419922</v>
      </c>
      <c r="G9094">
        <v>128000</v>
      </c>
    </row>
    <row r="9095" spans="1:7" x14ac:dyDescent="0.25">
      <c r="A9095" s="1">
        <v>44728</v>
      </c>
      <c r="B9095">
        <v>6374.4301759999998</v>
      </c>
      <c r="C9095">
        <v>6393.3798829999996</v>
      </c>
      <c r="D9095">
        <v>6327.2299800000001</v>
      </c>
      <c r="E9095">
        <v>6393.0097660000001</v>
      </c>
      <c r="F9095">
        <v>6393.0097660000001</v>
      </c>
      <c r="G9095">
        <v>128000</v>
      </c>
    </row>
    <row r="9096" spans="1:7" x14ac:dyDescent="0.25">
      <c r="A9096" s="1">
        <v>44729</v>
      </c>
      <c r="B9096">
        <v>6308.8598629999997</v>
      </c>
      <c r="C9096">
        <v>6331.5600590000004</v>
      </c>
      <c r="D9096">
        <v>6273.7299800000001</v>
      </c>
      <c r="E9096">
        <v>6331.5600590000004</v>
      </c>
      <c r="F9096">
        <v>6331.5600590000004</v>
      </c>
      <c r="G9096">
        <v>281300</v>
      </c>
    </row>
    <row r="9097" spans="1:7" x14ac:dyDescent="0.25">
      <c r="A9097" s="1">
        <v>44732</v>
      </c>
      <c r="B9097">
        <v>6341.9799800000001</v>
      </c>
      <c r="C9097">
        <v>6349.0097660000001</v>
      </c>
      <c r="D9097">
        <v>6302.5</v>
      </c>
      <c r="E9097">
        <v>6333.9399409999996</v>
      </c>
      <c r="F9097">
        <v>6333.9399409999996</v>
      </c>
      <c r="G9097">
        <v>87100</v>
      </c>
    </row>
    <row r="9098" spans="1:7" x14ac:dyDescent="0.25">
      <c r="A9098" s="1">
        <v>44733</v>
      </c>
      <c r="B9098">
        <v>6349.2597660000001</v>
      </c>
      <c r="C9098">
        <v>6370.7402339999999</v>
      </c>
      <c r="D9098">
        <v>6255.6801759999998</v>
      </c>
      <c r="E9098">
        <v>6285.1899409999996</v>
      </c>
      <c r="F9098">
        <v>6285.1899409999996</v>
      </c>
      <c r="G9098">
        <v>108900</v>
      </c>
    </row>
    <row r="9099" spans="1:7" x14ac:dyDescent="0.25">
      <c r="A9099" s="1">
        <v>44734</v>
      </c>
      <c r="B9099">
        <v>6289.2700199999999</v>
      </c>
      <c r="C9099">
        <v>6299.4101559999999</v>
      </c>
      <c r="D9099">
        <v>6168</v>
      </c>
      <c r="E9099">
        <v>6168</v>
      </c>
      <c r="F9099">
        <v>6168</v>
      </c>
      <c r="G9099">
        <v>149500</v>
      </c>
    </row>
    <row r="9100" spans="1:7" x14ac:dyDescent="0.25">
      <c r="A9100" s="1">
        <v>44735</v>
      </c>
      <c r="B9100">
        <v>6177.5600590000004</v>
      </c>
      <c r="C9100">
        <v>6215.8999020000001</v>
      </c>
      <c r="D9100">
        <v>6054.7900390000004</v>
      </c>
      <c r="E9100">
        <v>6065.2299800000001</v>
      </c>
      <c r="F9100">
        <v>6065.2299800000001</v>
      </c>
      <c r="G9100">
        <v>140900</v>
      </c>
    </row>
    <row r="9101" spans="1:7" x14ac:dyDescent="0.25">
      <c r="A9101" s="1">
        <v>44736</v>
      </c>
      <c r="B9101">
        <v>6096.4799800000001</v>
      </c>
      <c r="C9101">
        <v>6217.5600590000004</v>
      </c>
      <c r="D9101">
        <v>6096.4799800000001</v>
      </c>
      <c r="E9101">
        <v>6217.5600590000004</v>
      </c>
      <c r="F9101">
        <v>6217.5600590000004</v>
      </c>
      <c r="G9101">
        <v>142500</v>
      </c>
    </row>
    <row r="9102" spans="1:7" x14ac:dyDescent="0.25">
      <c r="A9102" s="1">
        <v>44739</v>
      </c>
      <c r="B9102">
        <v>6241.9399409999996</v>
      </c>
      <c r="C9102">
        <v>6253.5097660000001</v>
      </c>
      <c r="D9102">
        <v>6197.9799800000001</v>
      </c>
      <c r="E9102">
        <v>6238.8198240000002</v>
      </c>
      <c r="F9102">
        <v>6238.8198240000002</v>
      </c>
      <c r="G9102">
        <v>143300</v>
      </c>
    </row>
    <row r="9103" spans="1:7" x14ac:dyDescent="0.25">
      <c r="A9103" s="1">
        <v>44740</v>
      </c>
      <c r="B9103">
        <v>6247.1401370000003</v>
      </c>
      <c r="C9103">
        <v>6349.4902339999999</v>
      </c>
      <c r="D9103">
        <v>6232.0498049999997</v>
      </c>
      <c r="E9103">
        <v>6345.4101559999999</v>
      </c>
      <c r="F9103">
        <v>6345.4101559999999</v>
      </c>
      <c r="G9103">
        <v>162300</v>
      </c>
    </row>
    <row r="9104" spans="1:7" x14ac:dyDescent="0.25">
      <c r="A9104" s="1">
        <v>44741</v>
      </c>
      <c r="B9104">
        <v>6361.2299800000001</v>
      </c>
      <c r="C9104">
        <v>6374.9101559999999</v>
      </c>
      <c r="D9104">
        <v>6303.1899409999996</v>
      </c>
      <c r="E9104">
        <v>6303.1899409999996</v>
      </c>
      <c r="F9104">
        <v>6303.1899409999996</v>
      </c>
      <c r="G9104">
        <v>131200</v>
      </c>
    </row>
    <row r="9105" spans="1:7" x14ac:dyDescent="0.25">
      <c r="A9105" s="1">
        <v>44742</v>
      </c>
      <c r="B9105">
        <v>6321.0400390000004</v>
      </c>
      <c r="C9105">
        <v>6337.3398440000001</v>
      </c>
      <c r="D9105">
        <v>6140.2202150000003</v>
      </c>
      <c r="E9105">
        <v>6155.4301759999998</v>
      </c>
      <c r="F9105">
        <v>6155.4301759999998</v>
      </c>
      <c r="G9105">
        <v>171500</v>
      </c>
    </row>
    <row r="9106" spans="1:7" x14ac:dyDescent="0.25">
      <c r="A9106" s="1">
        <v>44743</v>
      </c>
      <c r="B9106">
        <v>6174.3701170000004</v>
      </c>
      <c r="C9106">
        <v>6223.5600590000004</v>
      </c>
      <c r="D9106">
        <v>6148.4301759999998</v>
      </c>
      <c r="E9106">
        <v>6165.3500979999999</v>
      </c>
      <c r="F9106">
        <v>6165.3500979999999</v>
      </c>
      <c r="G9106">
        <v>124700</v>
      </c>
    </row>
    <row r="9107" spans="1:7" x14ac:dyDescent="0.25">
      <c r="A9107" s="1">
        <v>44746</v>
      </c>
      <c r="B9107">
        <v>6195.8999020000001</v>
      </c>
      <c r="C9107">
        <v>6210.830078</v>
      </c>
      <c r="D9107">
        <v>6160.8798829999996</v>
      </c>
      <c r="E9107">
        <v>6183.6201170000004</v>
      </c>
      <c r="F9107">
        <v>6183.6201170000004</v>
      </c>
      <c r="G9107">
        <v>100400</v>
      </c>
    </row>
    <row r="9108" spans="1:7" x14ac:dyDescent="0.25">
      <c r="A9108" s="1">
        <v>44747</v>
      </c>
      <c r="B9108">
        <v>6193.1601559999999</v>
      </c>
      <c r="C9108">
        <v>6309.9902339999999</v>
      </c>
      <c r="D9108">
        <v>6193.1601559999999</v>
      </c>
      <c r="E9108">
        <v>6309.9902339999999</v>
      </c>
      <c r="F9108">
        <v>6309.9902339999999</v>
      </c>
      <c r="G9108">
        <v>110700</v>
      </c>
    </row>
    <row r="9109" spans="1:7" x14ac:dyDescent="0.25">
      <c r="A9109" s="1">
        <v>44748</v>
      </c>
      <c r="B9109">
        <v>6323.6201170000004</v>
      </c>
      <c r="C9109">
        <v>6445.0097660000001</v>
      </c>
      <c r="D9109">
        <v>6312.0898440000001</v>
      </c>
      <c r="E9109">
        <v>6445.0097660000001</v>
      </c>
      <c r="F9109">
        <v>6445.0097660000001</v>
      </c>
      <c r="G9109">
        <v>132600</v>
      </c>
    </row>
    <row r="9110" spans="1:7" x14ac:dyDescent="0.25">
      <c r="A9110" s="1">
        <v>44749</v>
      </c>
      <c r="B9110">
        <v>6419.8999020000001</v>
      </c>
      <c r="C9110">
        <v>6425.2299800000001</v>
      </c>
      <c r="D9110">
        <v>6332.5400390000004</v>
      </c>
      <c r="E9110">
        <v>6352.3198240000002</v>
      </c>
      <c r="F9110">
        <v>6352.3198240000002</v>
      </c>
      <c r="G9110">
        <v>127800</v>
      </c>
    </row>
    <row r="9111" spans="1:7" x14ac:dyDescent="0.25">
      <c r="A9111" s="1">
        <v>44750</v>
      </c>
      <c r="B9111">
        <v>6366.6801759999998</v>
      </c>
      <c r="C9111">
        <v>6497.9702150000003</v>
      </c>
      <c r="D9111">
        <v>6358.4399409999996</v>
      </c>
      <c r="E9111">
        <v>6361.8198240000002</v>
      </c>
      <c r="F9111">
        <v>6361.8198240000002</v>
      </c>
      <c r="G9111">
        <v>168600</v>
      </c>
    </row>
    <row r="9112" spans="1:7" x14ac:dyDescent="0.25">
      <c r="A9112" s="1">
        <v>44753</v>
      </c>
      <c r="B9112">
        <v>6381.1098629999997</v>
      </c>
      <c r="C9112">
        <v>6396</v>
      </c>
      <c r="D9112">
        <v>6315.5200199999999</v>
      </c>
      <c r="E9112">
        <v>6388.6401370000003</v>
      </c>
      <c r="F9112">
        <v>6388.6401370000003</v>
      </c>
      <c r="G9112">
        <v>80800</v>
      </c>
    </row>
    <row r="9113" spans="1:7" x14ac:dyDescent="0.25">
      <c r="A9113" s="1">
        <v>44754</v>
      </c>
      <c r="B9113">
        <v>6378.3398440000001</v>
      </c>
      <c r="C9113">
        <v>6393.6801759999998</v>
      </c>
      <c r="D9113">
        <v>6349.9399409999996</v>
      </c>
      <c r="E9113">
        <v>6349.9399409999996</v>
      </c>
      <c r="F9113">
        <v>6349.9399409999996</v>
      </c>
      <c r="G9113">
        <v>80100</v>
      </c>
    </row>
    <row r="9114" spans="1:7" x14ac:dyDescent="0.25">
      <c r="A9114" s="1">
        <v>44755</v>
      </c>
      <c r="B9114">
        <v>6347.6298829999996</v>
      </c>
      <c r="C9114">
        <v>6351.8198240000002</v>
      </c>
      <c r="D9114">
        <v>6235.5698240000002</v>
      </c>
      <c r="E9114">
        <v>6255.3701170000004</v>
      </c>
      <c r="F9114">
        <v>6255.3701170000004</v>
      </c>
      <c r="G9114">
        <v>128100</v>
      </c>
    </row>
    <row r="9115" spans="1:7" x14ac:dyDescent="0.25">
      <c r="A9115" s="1">
        <v>44756</v>
      </c>
      <c r="B9115">
        <v>6250.0600590000004</v>
      </c>
      <c r="C9115">
        <v>6255.9599609999996</v>
      </c>
      <c r="D9115">
        <v>6166.6098629999997</v>
      </c>
      <c r="E9115">
        <v>6248.1298829999996</v>
      </c>
      <c r="F9115">
        <v>6248.1298829999996</v>
      </c>
      <c r="G9115">
        <v>112000</v>
      </c>
    </row>
    <row r="9116" spans="1:7" x14ac:dyDescent="0.25">
      <c r="A9116" s="1">
        <v>44757</v>
      </c>
      <c r="B9116">
        <v>6240.830078</v>
      </c>
      <c r="C9116">
        <v>6240.830078</v>
      </c>
      <c r="D9116">
        <v>6127.2597660000001</v>
      </c>
      <c r="E9116">
        <v>6195.2597660000001</v>
      </c>
      <c r="F9116">
        <v>6195.2597660000001</v>
      </c>
      <c r="G9116">
        <v>111800</v>
      </c>
    </row>
    <row r="9117" spans="1:7" x14ac:dyDescent="0.25">
      <c r="A9117" s="1">
        <v>44760</v>
      </c>
      <c r="B9117">
        <v>6182.2700199999999</v>
      </c>
      <c r="C9117">
        <v>6268.7797849999997</v>
      </c>
      <c r="D9117">
        <v>6162.2700199999999</v>
      </c>
      <c r="E9117">
        <v>6268.7797849999997</v>
      </c>
      <c r="F9117">
        <v>6268.7797849999997</v>
      </c>
      <c r="G9117">
        <v>80800</v>
      </c>
    </row>
    <row r="9118" spans="1:7" x14ac:dyDescent="0.25">
      <c r="A9118" s="1">
        <v>44761</v>
      </c>
      <c r="B9118">
        <v>6255.5698240000002</v>
      </c>
      <c r="C9118">
        <v>6287.0297849999997</v>
      </c>
      <c r="D9118">
        <v>6249.2597660000001</v>
      </c>
      <c r="E9118">
        <v>6286.2402339999999</v>
      </c>
      <c r="F9118">
        <v>6286.2402339999999</v>
      </c>
      <c r="G9118">
        <v>90200</v>
      </c>
    </row>
    <row r="9119" spans="1:7" x14ac:dyDescent="0.25">
      <c r="A9119" s="1">
        <v>44762</v>
      </c>
      <c r="B9119">
        <v>6294.9702150000003</v>
      </c>
      <c r="C9119">
        <v>6351.7700199999999</v>
      </c>
      <c r="D9119">
        <v>6263.9902339999999</v>
      </c>
      <c r="E9119">
        <v>6274.7998049999997</v>
      </c>
      <c r="F9119">
        <v>6274.7998049999997</v>
      </c>
      <c r="G9119">
        <v>116800</v>
      </c>
    </row>
    <row r="9120" spans="1:7" x14ac:dyDescent="0.25">
      <c r="A9120" s="1">
        <v>44763</v>
      </c>
      <c r="B9120">
        <v>6298.3100590000004</v>
      </c>
      <c r="C9120">
        <v>6347.580078</v>
      </c>
      <c r="D9120">
        <v>6245.6298829999996</v>
      </c>
      <c r="E9120">
        <v>6256.169922</v>
      </c>
      <c r="F9120">
        <v>6256.169922</v>
      </c>
      <c r="G9120">
        <v>149200</v>
      </c>
    </row>
    <row r="9121" spans="1:7" x14ac:dyDescent="0.25">
      <c r="A9121" s="1">
        <v>44764</v>
      </c>
      <c r="B9121">
        <v>6258.5698240000002</v>
      </c>
      <c r="C9121">
        <v>6266.6298829999996</v>
      </c>
      <c r="D9121">
        <v>6233.4101559999999</v>
      </c>
      <c r="E9121">
        <v>6263.3901370000003</v>
      </c>
      <c r="F9121">
        <v>6263.3901370000003</v>
      </c>
      <c r="G9121">
        <v>63100</v>
      </c>
    </row>
    <row r="9122" spans="1:7" x14ac:dyDescent="0.25">
      <c r="A9122" s="1">
        <v>44767</v>
      </c>
      <c r="B9122">
        <v>6239.3500979999999</v>
      </c>
      <c r="C9122">
        <v>6241.6601559999999</v>
      </c>
      <c r="D9122">
        <v>6163.2597660000001</v>
      </c>
      <c r="E9122">
        <v>6209.5297849999997</v>
      </c>
      <c r="F9122">
        <v>6209.5297849999997</v>
      </c>
      <c r="G9122">
        <v>72300</v>
      </c>
    </row>
    <row r="9123" spans="1:7" x14ac:dyDescent="0.25">
      <c r="A9123" s="1">
        <v>44768</v>
      </c>
      <c r="B9123">
        <v>6206.7998049999997</v>
      </c>
      <c r="C9123">
        <v>6234.25</v>
      </c>
      <c r="D9123">
        <v>6201.9702150000003</v>
      </c>
      <c r="E9123">
        <v>6223</v>
      </c>
      <c r="F9123">
        <v>6223</v>
      </c>
      <c r="G9123">
        <v>74600</v>
      </c>
    </row>
    <row r="9124" spans="1:7" x14ac:dyDescent="0.25">
      <c r="A9124" s="1">
        <v>44769</v>
      </c>
      <c r="B9124">
        <v>6208.9301759999998</v>
      </c>
      <c r="C9124">
        <v>6237.2700199999999</v>
      </c>
      <c r="D9124">
        <v>6171.4501950000003</v>
      </c>
      <c r="E9124">
        <v>6236.7597660000001</v>
      </c>
      <c r="F9124">
        <v>6236.7597660000001</v>
      </c>
      <c r="G9124">
        <v>56400</v>
      </c>
    </row>
    <row r="9125" spans="1:7" x14ac:dyDescent="0.25">
      <c r="A9125" s="1">
        <v>44770</v>
      </c>
      <c r="B9125">
        <v>6274.7202150000003</v>
      </c>
      <c r="C9125">
        <v>6379.2597660000001</v>
      </c>
      <c r="D9125">
        <v>6274.7202150000003</v>
      </c>
      <c r="E9125">
        <v>6379.2597660000001</v>
      </c>
      <c r="F9125">
        <v>6379.2597660000001</v>
      </c>
      <c r="G9125">
        <v>98800</v>
      </c>
    </row>
    <row r="9126" spans="1:7" x14ac:dyDescent="0.25">
      <c r="A9126" s="1">
        <v>44771</v>
      </c>
      <c r="B9126">
        <v>6351.7001950000003</v>
      </c>
      <c r="C9126">
        <v>6351.7001950000003</v>
      </c>
      <c r="D9126">
        <v>6265.9501950000003</v>
      </c>
      <c r="E9126">
        <v>6315.9301759999998</v>
      </c>
      <c r="F9126">
        <v>6315.9301759999998</v>
      </c>
      <c r="G9126">
        <v>117500</v>
      </c>
    </row>
    <row r="9127" spans="1:7" x14ac:dyDescent="0.25">
      <c r="A9127" s="1">
        <v>44774</v>
      </c>
      <c r="B9127">
        <v>6309.0698240000002</v>
      </c>
      <c r="C9127">
        <v>6325.9702150000003</v>
      </c>
      <c r="D9127">
        <v>6227.330078</v>
      </c>
      <c r="E9127">
        <v>6312.0297849999997</v>
      </c>
      <c r="F9127">
        <v>6312.0297849999997</v>
      </c>
      <c r="G9127">
        <v>134700</v>
      </c>
    </row>
    <row r="9128" spans="1:7" x14ac:dyDescent="0.25">
      <c r="A9128" s="1">
        <v>44775</v>
      </c>
      <c r="B9128">
        <v>6310.0297849999997</v>
      </c>
      <c r="C9128">
        <v>6362.2998049999997</v>
      </c>
      <c r="D9128">
        <v>6291.9399409999996</v>
      </c>
      <c r="E9128">
        <v>6362.2998049999997</v>
      </c>
      <c r="F9128">
        <v>6362.2998049999997</v>
      </c>
      <c r="G9128">
        <v>117100</v>
      </c>
    </row>
    <row r="9129" spans="1:7" x14ac:dyDescent="0.25">
      <c r="A9129" s="1">
        <v>44776</v>
      </c>
      <c r="B9129">
        <v>6359.9702150000003</v>
      </c>
      <c r="C9129">
        <v>6430.080078</v>
      </c>
      <c r="D9129">
        <v>6336.0200199999999</v>
      </c>
      <c r="E9129">
        <v>6430.080078</v>
      </c>
      <c r="F9129">
        <v>6430.080078</v>
      </c>
      <c r="G9129">
        <v>133200</v>
      </c>
    </row>
    <row r="9130" spans="1:7" x14ac:dyDescent="0.25">
      <c r="A9130" s="1">
        <v>44777</v>
      </c>
      <c r="B9130">
        <v>6435.6098629999997</v>
      </c>
      <c r="C9130">
        <v>6483.1098629999997</v>
      </c>
      <c r="D9130">
        <v>6415.3901370000003</v>
      </c>
      <c r="E9130">
        <v>6483.1098629999997</v>
      </c>
      <c r="F9130">
        <v>6483.1098629999997</v>
      </c>
      <c r="G9130">
        <v>104800</v>
      </c>
    </row>
    <row r="9131" spans="1:7" x14ac:dyDescent="0.25">
      <c r="A9131" s="1">
        <v>44778</v>
      </c>
      <c r="B9131">
        <v>6484.6098629999997</v>
      </c>
      <c r="C9131">
        <v>6519.7998049999997</v>
      </c>
      <c r="D9131">
        <v>6405.5</v>
      </c>
      <c r="E9131">
        <v>6405.5</v>
      </c>
      <c r="F9131">
        <v>6405.5</v>
      </c>
      <c r="G9131">
        <v>270400</v>
      </c>
    </row>
    <row r="9132" spans="1:7" x14ac:dyDescent="0.25">
      <c r="A9132" s="1">
        <v>44781</v>
      </c>
      <c r="B9132">
        <v>6425.4702150000003</v>
      </c>
      <c r="C9132">
        <v>6437.919922</v>
      </c>
      <c r="D9132">
        <v>6370.830078</v>
      </c>
      <c r="E9132">
        <v>6434.2402339999999</v>
      </c>
      <c r="F9132">
        <v>6434.2402339999999</v>
      </c>
      <c r="G9132">
        <v>119700</v>
      </c>
    </row>
    <row r="9133" spans="1:7" x14ac:dyDescent="0.25">
      <c r="A9133" s="1">
        <v>44782</v>
      </c>
      <c r="B9133">
        <v>6431.6000979999999</v>
      </c>
      <c r="C9133">
        <v>6468.9702150000003</v>
      </c>
      <c r="D9133">
        <v>6408.3901370000003</v>
      </c>
      <c r="E9133">
        <v>6468.9702150000003</v>
      </c>
      <c r="F9133">
        <v>6468.9702150000003</v>
      </c>
      <c r="G9133">
        <v>129400</v>
      </c>
    </row>
    <row r="9134" spans="1:7" x14ac:dyDescent="0.25">
      <c r="A9134" s="1">
        <v>44783</v>
      </c>
      <c r="B9134">
        <v>6464.5600590000004</v>
      </c>
      <c r="C9134">
        <v>6471.8398440000001</v>
      </c>
      <c r="D9134">
        <v>6413.9599609999996</v>
      </c>
      <c r="E9134">
        <v>6471.8398440000001</v>
      </c>
      <c r="F9134">
        <v>6471.8398440000001</v>
      </c>
      <c r="G9134">
        <v>121600</v>
      </c>
    </row>
    <row r="9135" spans="1:7" x14ac:dyDescent="0.25">
      <c r="A9135" s="1">
        <v>44784</v>
      </c>
      <c r="B9135">
        <v>6505.7402339999999</v>
      </c>
      <c r="C9135">
        <v>6680.6801759999998</v>
      </c>
      <c r="D9135">
        <v>6505.7402339999999</v>
      </c>
      <c r="E9135">
        <v>6680.6801759999998</v>
      </c>
      <c r="F9135">
        <v>6680.6801759999998</v>
      </c>
      <c r="G9135">
        <v>197000</v>
      </c>
    </row>
    <row r="9136" spans="1:7" x14ac:dyDescent="0.25">
      <c r="A9136" s="1">
        <v>44785</v>
      </c>
      <c r="B9136">
        <v>6676.2700199999999</v>
      </c>
      <c r="C9136">
        <v>6730.5297849999997</v>
      </c>
      <c r="D9136">
        <v>6646.7900390000004</v>
      </c>
      <c r="E9136">
        <v>6699.6601559999999</v>
      </c>
      <c r="F9136">
        <v>6699.6601559999999</v>
      </c>
      <c r="G9136">
        <v>173900</v>
      </c>
    </row>
    <row r="9137" spans="1:7" x14ac:dyDescent="0.25">
      <c r="A9137" s="1">
        <v>44788</v>
      </c>
      <c r="B9137">
        <v>6699.4902339999999</v>
      </c>
      <c r="C9137">
        <v>6745.9599609999996</v>
      </c>
      <c r="D9137">
        <v>6691.169922</v>
      </c>
      <c r="E9137">
        <v>6737.8398440000001</v>
      </c>
      <c r="F9137">
        <v>6737.8398440000001</v>
      </c>
      <c r="G9137">
        <v>110400</v>
      </c>
    </row>
    <row r="9138" spans="1:7" x14ac:dyDescent="0.25">
      <c r="A9138" s="1">
        <v>44789</v>
      </c>
      <c r="B9138">
        <v>6735.5600590000004</v>
      </c>
      <c r="C9138">
        <v>6850.6401370000003</v>
      </c>
      <c r="D9138">
        <v>6703.0898440000001</v>
      </c>
      <c r="E9138">
        <v>6850.6401370000003</v>
      </c>
      <c r="F9138">
        <v>6850.6401370000003</v>
      </c>
      <c r="G9138">
        <v>207000</v>
      </c>
    </row>
    <row r="9139" spans="1:7" x14ac:dyDescent="0.25">
      <c r="A9139" s="1">
        <v>44790</v>
      </c>
      <c r="B9139">
        <v>6845.6499020000001</v>
      </c>
      <c r="C9139">
        <v>6883.6000979999999</v>
      </c>
      <c r="D9139">
        <v>6817</v>
      </c>
      <c r="E9139">
        <v>6818.9902339999999</v>
      </c>
      <c r="F9139">
        <v>6818.9902339999999</v>
      </c>
      <c r="G9139">
        <v>156000</v>
      </c>
    </row>
    <row r="9140" spans="1:7" x14ac:dyDescent="0.25">
      <c r="A9140" s="1">
        <v>44791</v>
      </c>
      <c r="B9140">
        <v>6770.419922</v>
      </c>
      <c r="C9140">
        <v>6844.1401370000003</v>
      </c>
      <c r="D9140">
        <v>6753.0297849999997</v>
      </c>
      <c r="E9140">
        <v>6824.6298829999996</v>
      </c>
      <c r="F9140">
        <v>6824.6298829999996</v>
      </c>
      <c r="G9140">
        <v>181200</v>
      </c>
    </row>
    <row r="9141" spans="1:7" x14ac:dyDescent="0.25">
      <c r="A9141" s="1">
        <v>44792</v>
      </c>
      <c r="B9141">
        <v>6834.7597660000001</v>
      </c>
      <c r="C9141">
        <v>6867.8901370000003</v>
      </c>
      <c r="D9141">
        <v>6819.1499020000001</v>
      </c>
      <c r="E9141">
        <v>6863.8598629999997</v>
      </c>
      <c r="F9141">
        <v>6863.8598629999997</v>
      </c>
      <c r="G9141">
        <v>102600</v>
      </c>
    </row>
    <row r="9142" spans="1:7" x14ac:dyDescent="0.25">
      <c r="A9142" s="1">
        <v>44795</v>
      </c>
      <c r="B9142">
        <v>6848.9501950000003</v>
      </c>
      <c r="C9142">
        <v>6848.9501950000003</v>
      </c>
      <c r="D9142">
        <v>6704.4101559999999</v>
      </c>
      <c r="E9142">
        <v>6704.4101559999999</v>
      </c>
      <c r="F9142">
        <v>6704.4101559999999</v>
      </c>
      <c r="G9142">
        <v>120000</v>
      </c>
    </row>
    <row r="9143" spans="1:7" x14ac:dyDescent="0.25">
      <c r="A9143" s="1">
        <v>44796</v>
      </c>
      <c r="B9143">
        <v>6680.5200199999999</v>
      </c>
      <c r="C9143">
        <v>6680.5200199999999</v>
      </c>
      <c r="D9143">
        <v>6591.830078</v>
      </c>
      <c r="E9143">
        <v>6618.3798829999996</v>
      </c>
      <c r="F9143">
        <v>6618.3798829999996</v>
      </c>
      <c r="G9143">
        <v>126000</v>
      </c>
    </row>
    <row r="9144" spans="1:7" x14ac:dyDescent="0.25">
      <c r="A9144" s="1">
        <v>44797</v>
      </c>
      <c r="B9144">
        <v>6618.8598629999997</v>
      </c>
      <c r="C9144">
        <v>6677.6899409999996</v>
      </c>
      <c r="D9144">
        <v>6614.8398440000001</v>
      </c>
      <c r="E9144">
        <v>6643.4501950000003</v>
      </c>
      <c r="F9144">
        <v>6643.4501950000003</v>
      </c>
      <c r="G9144">
        <v>75200</v>
      </c>
    </row>
    <row r="9145" spans="1:7" x14ac:dyDescent="0.25">
      <c r="A9145" s="1">
        <v>44798</v>
      </c>
      <c r="B9145">
        <v>6657.1801759999998</v>
      </c>
      <c r="C9145">
        <v>6726.6801759999998</v>
      </c>
      <c r="D9145">
        <v>6656.7001950000003</v>
      </c>
      <c r="E9145">
        <v>6706.4301759999998</v>
      </c>
      <c r="F9145">
        <v>6706.4301759999998</v>
      </c>
      <c r="G9145">
        <v>61800</v>
      </c>
    </row>
    <row r="9146" spans="1:7" x14ac:dyDescent="0.25">
      <c r="A9146" s="1">
        <v>44799</v>
      </c>
      <c r="B9146">
        <v>6697.0400390000004</v>
      </c>
      <c r="C9146">
        <v>6752.5</v>
      </c>
      <c r="D9146">
        <v>6680.7299800000001</v>
      </c>
      <c r="E9146">
        <v>6752.5</v>
      </c>
      <c r="F9146">
        <v>6752.5</v>
      </c>
      <c r="G9146">
        <v>176300</v>
      </c>
    </row>
    <row r="9147" spans="1:7" hidden="1" x14ac:dyDescent="0.25">
      <c r="A9147" s="1">
        <v>44802</v>
      </c>
      <c r="B9147" t="s">
        <v>21</v>
      </c>
      <c r="C9147" t="s">
        <v>21</v>
      </c>
      <c r="D9147" t="s">
        <v>21</v>
      </c>
      <c r="E9147" t="s">
        <v>21</v>
      </c>
      <c r="F9147" t="s">
        <v>21</v>
      </c>
      <c r="G9147" t="s">
        <v>21</v>
      </c>
    </row>
    <row r="9148" spans="1:7" x14ac:dyDescent="0.25">
      <c r="A9148" s="1">
        <v>44803</v>
      </c>
      <c r="B9148">
        <v>6616.4301759999998</v>
      </c>
      <c r="C9148">
        <v>6690.4399409999996</v>
      </c>
      <c r="D9148">
        <v>6600.9902339999999</v>
      </c>
      <c r="E9148">
        <v>6690.2700199999999</v>
      </c>
      <c r="F9148">
        <v>6690.2700199999999</v>
      </c>
      <c r="G9148">
        <v>146200</v>
      </c>
    </row>
    <row r="9149" spans="1:7" x14ac:dyDescent="0.25">
      <c r="A9149" s="1">
        <v>44804</v>
      </c>
      <c r="B9149">
        <v>6661.1499020000001</v>
      </c>
      <c r="C9149">
        <v>6661.1499020000001</v>
      </c>
      <c r="D9149">
        <v>6583.6499020000001</v>
      </c>
      <c r="E9149">
        <v>6583.6499020000001</v>
      </c>
      <c r="F9149">
        <v>6583.6499020000001</v>
      </c>
      <c r="G9149">
        <v>247500</v>
      </c>
    </row>
    <row r="9150" spans="1:7" x14ac:dyDescent="0.25">
      <c r="A9150" s="1">
        <v>44805</v>
      </c>
      <c r="B9150">
        <v>6594.669922</v>
      </c>
      <c r="C9150">
        <v>6606.2099609999996</v>
      </c>
      <c r="D9150">
        <v>6569.169922</v>
      </c>
      <c r="E9150">
        <v>6588.2797849999997</v>
      </c>
      <c r="F9150">
        <v>6588.2797849999997</v>
      </c>
      <c r="G9150">
        <v>125600</v>
      </c>
    </row>
    <row r="9151" spans="1:7" x14ac:dyDescent="0.25">
      <c r="A9151" s="1">
        <v>44806</v>
      </c>
      <c r="B9151">
        <v>6586.080078</v>
      </c>
      <c r="C9151">
        <v>6692.6499020000001</v>
      </c>
      <c r="D9151">
        <v>6586.080078</v>
      </c>
      <c r="E9151">
        <v>6692.6499020000001</v>
      </c>
      <c r="F9151">
        <v>6692.6499020000001</v>
      </c>
      <c r="G9151">
        <v>97500</v>
      </c>
    </row>
    <row r="9152" spans="1:7" x14ac:dyDescent="0.25">
      <c r="A9152" s="1">
        <v>44809</v>
      </c>
      <c r="B9152">
        <v>6693.8398440000001</v>
      </c>
      <c r="C9152">
        <v>6698.5400390000004</v>
      </c>
      <c r="D9152">
        <v>6640.0297849999997</v>
      </c>
      <c r="E9152">
        <v>6676.0400390000004</v>
      </c>
      <c r="F9152">
        <v>6676.0400390000004</v>
      </c>
      <c r="G9152">
        <v>84400</v>
      </c>
    </row>
    <row r="9153" spans="1:7" x14ac:dyDescent="0.25">
      <c r="A9153" s="1">
        <v>44810</v>
      </c>
      <c r="B9153">
        <v>6681.1298829999996</v>
      </c>
      <c r="C9153">
        <v>6721.4101559999999</v>
      </c>
      <c r="D9153">
        <v>6668.4101559999999</v>
      </c>
      <c r="E9153">
        <v>6709.6000979999999</v>
      </c>
      <c r="F9153">
        <v>6709.6000979999999</v>
      </c>
      <c r="G9153">
        <v>95500</v>
      </c>
    </row>
    <row r="9154" spans="1:7" x14ac:dyDescent="0.25">
      <c r="A9154" s="1">
        <v>44811</v>
      </c>
      <c r="B9154">
        <v>6709.4599609999996</v>
      </c>
      <c r="C9154">
        <v>6709.4599609999996</v>
      </c>
      <c r="D9154">
        <v>6554.080078</v>
      </c>
      <c r="E9154">
        <v>6554.080078</v>
      </c>
      <c r="F9154">
        <v>6554.080078</v>
      </c>
      <c r="G9154">
        <v>118500</v>
      </c>
    </row>
    <row r="9155" spans="1:7" x14ac:dyDescent="0.25">
      <c r="A9155" s="1">
        <v>44812</v>
      </c>
      <c r="B9155">
        <v>6574.4799800000001</v>
      </c>
      <c r="C9155">
        <v>6600.6601559999999</v>
      </c>
      <c r="D9155">
        <v>6548.080078</v>
      </c>
      <c r="E9155">
        <v>6593.7402339999999</v>
      </c>
      <c r="F9155">
        <v>6593.7402339999999</v>
      </c>
      <c r="G9155">
        <v>124000</v>
      </c>
    </row>
    <row r="9156" spans="1:7" x14ac:dyDescent="0.25">
      <c r="A9156" s="1">
        <v>44813</v>
      </c>
      <c r="B9156">
        <v>6593.5698240000002</v>
      </c>
      <c r="C9156">
        <v>6629.2900390000004</v>
      </c>
      <c r="D9156">
        <v>6586.7202150000003</v>
      </c>
      <c r="E9156">
        <v>6606</v>
      </c>
      <c r="F9156">
        <v>6606</v>
      </c>
      <c r="G9156">
        <v>81100</v>
      </c>
    </row>
    <row r="9157" spans="1:7" x14ac:dyDescent="0.25">
      <c r="A9157" s="1">
        <v>44816</v>
      </c>
      <c r="B9157">
        <v>6625.3999020000001</v>
      </c>
      <c r="C9157">
        <v>6715.75</v>
      </c>
      <c r="D9157">
        <v>6625.3999020000001</v>
      </c>
      <c r="E9157">
        <v>6715.75</v>
      </c>
      <c r="F9157">
        <v>6715.75</v>
      </c>
      <c r="G9157">
        <v>72100</v>
      </c>
    </row>
    <row r="9158" spans="1:7" x14ac:dyDescent="0.25">
      <c r="A9158" s="1">
        <v>44817</v>
      </c>
      <c r="B9158">
        <v>6710.8901370000003</v>
      </c>
      <c r="C9158">
        <v>6710.8901370000003</v>
      </c>
      <c r="D9158">
        <v>6666.1401370000003</v>
      </c>
      <c r="E9158">
        <v>6701.8100590000004</v>
      </c>
      <c r="F9158">
        <v>6701.8100590000004</v>
      </c>
      <c r="G9158">
        <v>85000</v>
      </c>
    </row>
    <row r="9159" spans="1:7" x14ac:dyDescent="0.25">
      <c r="A9159" s="1">
        <v>44818</v>
      </c>
      <c r="B9159">
        <v>6604.4799800000001</v>
      </c>
      <c r="C9159">
        <v>6618.1298829999996</v>
      </c>
      <c r="D9159">
        <v>6560.5097660000001</v>
      </c>
      <c r="E9159">
        <v>6582.8598629999997</v>
      </c>
      <c r="F9159">
        <v>6582.8598629999997</v>
      </c>
      <c r="G9159">
        <v>136300</v>
      </c>
    </row>
    <row r="9160" spans="1:7" x14ac:dyDescent="0.25">
      <c r="A9160" s="1">
        <v>44819</v>
      </c>
      <c r="B9160">
        <v>6586.5498049999997</v>
      </c>
      <c r="C9160">
        <v>6633.6298829999996</v>
      </c>
      <c r="D9160">
        <v>6575.669922</v>
      </c>
      <c r="E9160">
        <v>6575.669922</v>
      </c>
      <c r="F9160">
        <v>6575.669922</v>
      </c>
      <c r="G9160">
        <v>101600</v>
      </c>
    </row>
    <row r="9161" spans="1:7" x14ac:dyDescent="0.25">
      <c r="A9161" s="1">
        <v>44820</v>
      </c>
      <c r="B9161">
        <v>6586.9101559999999</v>
      </c>
      <c r="C9161">
        <v>6588.25</v>
      </c>
      <c r="D9161">
        <v>6539.25</v>
      </c>
      <c r="E9161">
        <v>6548.7700199999999</v>
      </c>
      <c r="F9161">
        <v>6548.7700199999999</v>
      </c>
      <c r="G9161">
        <v>439600</v>
      </c>
    </row>
    <row r="9162" spans="1:7" x14ac:dyDescent="0.25">
      <c r="A9162" s="1">
        <v>44823</v>
      </c>
      <c r="B9162">
        <v>6544.6401370000003</v>
      </c>
      <c r="C9162">
        <v>6550.0200199999999</v>
      </c>
      <c r="D9162">
        <v>6433.3198240000002</v>
      </c>
      <c r="E9162">
        <v>6437.419922</v>
      </c>
      <c r="F9162">
        <v>6437.419922</v>
      </c>
      <c r="G9162">
        <v>106900</v>
      </c>
    </row>
    <row r="9163" spans="1:7" x14ac:dyDescent="0.25">
      <c r="A9163" s="1">
        <v>44824</v>
      </c>
      <c r="B9163">
        <v>6459.919922</v>
      </c>
      <c r="C9163">
        <v>6500.7597660000001</v>
      </c>
      <c r="D9163">
        <v>6448.4599609999996</v>
      </c>
      <c r="E9163">
        <v>6448.4599609999996</v>
      </c>
      <c r="F9163">
        <v>6448.4599609999996</v>
      </c>
      <c r="G9163">
        <v>97800</v>
      </c>
    </row>
    <row r="9164" spans="1:7" x14ac:dyDescent="0.25">
      <c r="A9164" s="1">
        <v>44825</v>
      </c>
      <c r="B9164">
        <v>6437.3999020000001</v>
      </c>
      <c r="C9164">
        <v>6446.9799800000001</v>
      </c>
      <c r="D9164">
        <v>6315.5400390000004</v>
      </c>
      <c r="E9164">
        <v>6341.6899409999996</v>
      </c>
      <c r="F9164">
        <v>6341.6899409999996</v>
      </c>
      <c r="G9164">
        <v>128600</v>
      </c>
    </row>
    <row r="9165" spans="1:7" x14ac:dyDescent="0.25">
      <c r="A9165" s="1">
        <v>44826</v>
      </c>
      <c r="B9165">
        <v>6304.1899409999996</v>
      </c>
      <c r="C9165">
        <v>6304.1899409999996</v>
      </c>
      <c r="D9165">
        <v>6227.580078</v>
      </c>
      <c r="E9165">
        <v>6301.7099609999996</v>
      </c>
      <c r="F9165">
        <v>6301.7099609999996</v>
      </c>
      <c r="G9165">
        <v>161100</v>
      </c>
    </row>
    <row r="9166" spans="1:7" x14ac:dyDescent="0.25">
      <c r="A9166" s="1">
        <v>44827</v>
      </c>
      <c r="B9166">
        <v>6291.3701170000004</v>
      </c>
      <c r="C9166">
        <v>6291.3701170000004</v>
      </c>
      <c r="D9166">
        <v>6235.669922</v>
      </c>
      <c r="E9166">
        <v>6259.5400390000004</v>
      </c>
      <c r="F9166">
        <v>6259.5400390000004</v>
      </c>
      <c r="G9166">
        <v>126400</v>
      </c>
    </row>
    <row r="9167" spans="1:7" hidden="1" x14ac:dyDescent="0.25">
      <c r="A9167" s="1">
        <v>44830</v>
      </c>
      <c r="B9167" t="s">
        <v>21</v>
      </c>
      <c r="C9167" t="s">
        <v>21</v>
      </c>
      <c r="D9167" t="s">
        <v>21</v>
      </c>
      <c r="E9167" t="s">
        <v>21</v>
      </c>
      <c r="F9167" t="s">
        <v>21</v>
      </c>
      <c r="G9167" t="s">
        <v>21</v>
      </c>
    </row>
    <row r="9168" spans="1:7" x14ac:dyDescent="0.25">
      <c r="A9168" s="1">
        <v>44831</v>
      </c>
      <c r="B9168">
        <v>6193.0400390000004</v>
      </c>
      <c r="C9168">
        <v>6193.0400390000004</v>
      </c>
      <c r="D9168">
        <v>5962.169922</v>
      </c>
      <c r="E9168">
        <v>6020.0698240000002</v>
      </c>
      <c r="F9168">
        <v>6020.0698240000002</v>
      </c>
      <c r="G9168">
        <v>179200</v>
      </c>
    </row>
    <row r="9169" spans="1:7" x14ac:dyDescent="0.25">
      <c r="A9169" s="1">
        <v>44832</v>
      </c>
      <c r="B9169">
        <v>6038.9799800000001</v>
      </c>
      <c r="C9169">
        <v>6044.169922</v>
      </c>
      <c r="D9169">
        <v>5879.6801759999998</v>
      </c>
      <c r="E9169">
        <v>5879.6801759999998</v>
      </c>
      <c r="F9169">
        <v>5879.6801759999998</v>
      </c>
      <c r="G9169">
        <v>147000</v>
      </c>
    </row>
    <row r="9170" spans="1:7" x14ac:dyDescent="0.25">
      <c r="A9170" s="1">
        <v>44833</v>
      </c>
      <c r="B9170">
        <v>5967.3198240000002</v>
      </c>
      <c r="C9170">
        <v>6006.5200199999999</v>
      </c>
      <c r="D9170">
        <v>5911.6499020000001</v>
      </c>
      <c r="E9170">
        <v>5934.25</v>
      </c>
      <c r="F9170">
        <v>5934.25</v>
      </c>
      <c r="G9170">
        <v>152000</v>
      </c>
    </row>
    <row r="9171" spans="1:7" x14ac:dyDescent="0.25">
      <c r="A9171" s="1">
        <v>44834</v>
      </c>
      <c r="B9171">
        <v>5874.5698240000002</v>
      </c>
      <c r="C9171">
        <v>5874.5698240000002</v>
      </c>
      <c r="D9171">
        <v>5741.0698240000002</v>
      </c>
      <c r="E9171">
        <v>5741.0698240000002</v>
      </c>
      <c r="F9171">
        <v>5741.0698240000002</v>
      </c>
      <c r="G9171">
        <v>180600</v>
      </c>
    </row>
    <row r="9172" spans="1:7" x14ac:dyDescent="0.25">
      <c r="A9172" s="1">
        <v>44837</v>
      </c>
      <c r="B9172">
        <v>5734.3398440000001</v>
      </c>
      <c r="C9172">
        <v>5784.1899409999996</v>
      </c>
      <c r="D9172">
        <v>5699.2998049999997</v>
      </c>
      <c r="E9172">
        <v>5783.1499020000001</v>
      </c>
      <c r="F9172">
        <v>5783.1499020000001</v>
      </c>
      <c r="G9172">
        <v>89900</v>
      </c>
    </row>
    <row r="9173" spans="1:7" x14ac:dyDescent="0.25">
      <c r="A9173" s="1">
        <v>44838</v>
      </c>
      <c r="B9173">
        <v>5851.7700199999999</v>
      </c>
      <c r="C9173">
        <v>5987.7202150000003</v>
      </c>
      <c r="D9173">
        <v>5850.6499020000001</v>
      </c>
      <c r="E9173">
        <v>5987.7202150000003</v>
      </c>
      <c r="F9173">
        <v>5987.7202150000003</v>
      </c>
      <c r="G9173">
        <v>103400</v>
      </c>
    </row>
    <row r="9174" spans="1:7" x14ac:dyDescent="0.25">
      <c r="A9174" s="1">
        <v>44839</v>
      </c>
      <c r="B9174">
        <v>6033.4301759999998</v>
      </c>
      <c r="C9174">
        <v>6033.4301759999998</v>
      </c>
      <c r="D9174">
        <v>5949.8100590000004</v>
      </c>
      <c r="E9174">
        <v>5988.5898440000001</v>
      </c>
      <c r="F9174">
        <v>5988.5898440000001</v>
      </c>
      <c r="G9174">
        <v>107200</v>
      </c>
    </row>
    <row r="9175" spans="1:7" x14ac:dyDescent="0.25">
      <c r="A9175" s="1">
        <v>44840</v>
      </c>
      <c r="B9175">
        <v>5990.2797849999997</v>
      </c>
      <c r="C9175">
        <v>6021.580078</v>
      </c>
      <c r="D9175">
        <v>5934.2700199999999</v>
      </c>
      <c r="E9175">
        <v>5934.2700199999999</v>
      </c>
      <c r="F9175">
        <v>5934.2700199999999</v>
      </c>
      <c r="G9175">
        <v>80000</v>
      </c>
    </row>
    <row r="9176" spans="1:7" x14ac:dyDescent="0.25">
      <c r="A9176" s="1">
        <v>44841</v>
      </c>
      <c r="B9176">
        <v>5940.7700199999999</v>
      </c>
      <c r="C9176">
        <v>5941.7998049999997</v>
      </c>
      <c r="D9176">
        <v>5869.5898440000001</v>
      </c>
      <c r="E9176">
        <v>5932.1899409999996</v>
      </c>
      <c r="F9176">
        <v>5932.1899409999996</v>
      </c>
      <c r="G9176">
        <v>74000</v>
      </c>
    </row>
    <row r="9177" spans="1:7" x14ac:dyDescent="0.25">
      <c r="A9177" s="1">
        <v>44844</v>
      </c>
      <c r="B9177">
        <v>5898.830078</v>
      </c>
      <c r="C9177">
        <v>5898.830078</v>
      </c>
      <c r="D9177">
        <v>5832.580078</v>
      </c>
      <c r="E9177">
        <v>5832.580078</v>
      </c>
      <c r="F9177">
        <v>5832.580078</v>
      </c>
      <c r="G9177">
        <v>66500</v>
      </c>
    </row>
    <row r="9178" spans="1:7" x14ac:dyDescent="0.25">
      <c r="A9178" s="1">
        <v>44845</v>
      </c>
      <c r="B9178">
        <v>5849.8701170000004</v>
      </c>
      <c r="C9178">
        <v>5899.3999020000001</v>
      </c>
      <c r="D9178">
        <v>5835.2202150000003</v>
      </c>
      <c r="E9178">
        <v>5847.3701170000004</v>
      </c>
      <c r="F9178">
        <v>5847.3701170000004</v>
      </c>
      <c r="G9178">
        <v>100600</v>
      </c>
    </row>
    <row r="9179" spans="1:7" x14ac:dyDescent="0.25">
      <c r="A9179" s="1">
        <v>44846</v>
      </c>
      <c r="B9179">
        <v>5850.5898440000001</v>
      </c>
      <c r="C9179">
        <v>5873.1098629999997</v>
      </c>
      <c r="D9179">
        <v>5836.8198240000002</v>
      </c>
      <c r="E9179">
        <v>5853.6298829999996</v>
      </c>
      <c r="F9179">
        <v>5853.6298829999996</v>
      </c>
      <c r="G9179">
        <v>74900</v>
      </c>
    </row>
    <row r="9180" spans="1:7" x14ac:dyDescent="0.25">
      <c r="A9180" s="1">
        <v>44847</v>
      </c>
      <c r="B9180">
        <v>5869.8500979999999</v>
      </c>
      <c r="C9180">
        <v>5914.7299800000001</v>
      </c>
      <c r="D9180">
        <v>5841.5698240000002</v>
      </c>
      <c r="E9180">
        <v>5895.6401370000003</v>
      </c>
      <c r="F9180">
        <v>5895.6401370000003</v>
      </c>
      <c r="G9180">
        <v>78600</v>
      </c>
    </row>
    <row r="9181" spans="1:7" x14ac:dyDescent="0.25">
      <c r="A9181" s="1">
        <v>44848</v>
      </c>
      <c r="B9181">
        <v>5954.9599609999996</v>
      </c>
      <c r="C9181">
        <v>5967.6899409999996</v>
      </c>
      <c r="D9181">
        <v>5904.75</v>
      </c>
      <c r="E9181">
        <v>5904.75</v>
      </c>
      <c r="F9181">
        <v>5904.75</v>
      </c>
      <c r="G9181">
        <v>103000</v>
      </c>
    </row>
    <row r="9182" spans="1:7" x14ac:dyDescent="0.25">
      <c r="A9182" s="1">
        <v>44851</v>
      </c>
      <c r="B9182">
        <v>5901.5498049999997</v>
      </c>
      <c r="C9182">
        <v>5977.1298829999996</v>
      </c>
      <c r="D9182">
        <v>5891.7797849999997</v>
      </c>
      <c r="E9182">
        <v>5970.330078</v>
      </c>
      <c r="F9182">
        <v>5970.330078</v>
      </c>
      <c r="G9182">
        <v>72200</v>
      </c>
    </row>
    <row r="9183" spans="1:7" x14ac:dyDescent="0.25">
      <c r="A9183" s="1">
        <v>44852</v>
      </c>
      <c r="B9183">
        <v>5997.7797849999997</v>
      </c>
      <c r="C9183">
        <v>6128.6401370000003</v>
      </c>
      <c r="D9183">
        <v>5969.7797849999997</v>
      </c>
      <c r="E9183">
        <v>6128.6401370000003</v>
      </c>
      <c r="F9183">
        <v>6128.6401370000003</v>
      </c>
      <c r="G9183">
        <v>128000</v>
      </c>
    </row>
    <row r="9184" spans="1:7" x14ac:dyDescent="0.25">
      <c r="A9184" s="1">
        <v>44853</v>
      </c>
      <c r="B9184">
        <v>6130.9501950000003</v>
      </c>
      <c r="C9184">
        <v>6148.3100590000004</v>
      </c>
      <c r="D9184">
        <v>6077.3798829999996</v>
      </c>
      <c r="E9184">
        <v>6148.3100590000004</v>
      </c>
      <c r="F9184">
        <v>6148.3100590000004</v>
      </c>
      <c r="G9184">
        <v>80400</v>
      </c>
    </row>
    <row r="9185" spans="1:7" x14ac:dyDescent="0.25">
      <c r="A9185" s="1">
        <v>44854</v>
      </c>
      <c r="B9185">
        <v>6137.2597660000001</v>
      </c>
      <c r="C9185">
        <v>6181.75</v>
      </c>
      <c r="D9185">
        <v>6028.4902339999999</v>
      </c>
      <c r="E9185">
        <v>6055.9902339999999</v>
      </c>
      <c r="F9185">
        <v>6055.9902339999999</v>
      </c>
      <c r="G9185">
        <v>257900</v>
      </c>
    </row>
    <row r="9186" spans="1:7" x14ac:dyDescent="0.25">
      <c r="A9186" s="1">
        <v>44855</v>
      </c>
      <c r="B9186">
        <v>6067.6298829999996</v>
      </c>
      <c r="C9186">
        <v>6075.7402339999999</v>
      </c>
      <c r="D9186">
        <v>5983.5600590000004</v>
      </c>
      <c r="E9186">
        <v>5983.5600590000004</v>
      </c>
      <c r="F9186">
        <v>5983.5600590000004</v>
      </c>
      <c r="G9186">
        <v>80700</v>
      </c>
    </row>
    <row r="9187" spans="1:7" x14ac:dyDescent="0.25">
      <c r="A9187" s="1">
        <v>44858</v>
      </c>
      <c r="B9187">
        <v>6021.5400390000004</v>
      </c>
      <c r="C9187">
        <v>6071.7001950000003</v>
      </c>
      <c r="D9187">
        <v>6018.9799800000001</v>
      </c>
      <c r="E9187">
        <v>6028.7900390000004</v>
      </c>
      <c r="F9187">
        <v>6028.7900390000004</v>
      </c>
      <c r="G9187">
        <v>69300</v>
      </c>
    </row>
    <row r="9188" spans="1:7" x14ac:dyDescent="0.25">
      <c r="A9188" s="1">
        <v>44859</v>
      </c>
      <c r="B9188">
        <v>6038.1098629999997</v>
      </c>
      <c r="C9188">
        <v>6073.4101559999999</v>
      </c>
      <c r="D9188">
        <v>6020.8798829999996</v>
      </c>
      <c r="E9188">
        <v>6073.4101559999999</v>
      </c>
      <c r="F9188">
        <v>6073.4101559999999</v>
      </c>
      <c r="G9188">
        <v>80800</v>
      </c>
    </row>
    <row r="9189" spans="1:7" x14ac:dyDescent="0.25">
      <c r="A9189" s="1">
        <v>44860</v>
      </c>
      <c r="B9189">
        <v>6070.0097660000001</v>
      </c>
      <c r="C9189">
        <v>6121.5297849999997</v>
      </c>
      <c r="D9189">
        <v>6053.5898440000001</v>
      </c>
      <c r="E9189">
        <v>6121.5297849999997</v>
      </c>
      <c r="F9189">
        <v>6121.5297849999997</v>
      </c>
      <c r="G9189">
        <v>62000</v>
      </c>
    </row>
    <row r="9190" spans="1:7" x14ac:dyDescent="0.25">
      <c r="A9190" s="1">
        <v>44861</v>
      </c>
      <c r="B9190">
        <v>6120.8999020000001</v>
      </c>
      <c r="C9190">
        <v>6230.580078</v>
      </c>
      <c r="D9190">
        <v>6111.9399409999996</v>
      </c>
      <c r="E9190">
        <v>6230.580078</v>
      </c>
      <c r="F9190">
        <v>6230.580078</v>
      </c>
      <c r="G9190">
        <v>95900</v>
      </c>
    </row>
    <row r="9191" spans="1:7" x14ac:dyDescent="0.25">
      <c r="A9191" s="1">
        <v>44862</v>
      </c>
      <c r="B9191">
        <v>6210.8398440000001</v>
      </c>
      <c r="C9191">
        <v>6210.8398440000001</v>
      </c>
      <c r="D9191">
        <v>6153.4301759999998</v>
      </c>
      <c r="E9191">
        <v>6153.4301759999998</v>
      </c>
      <c r="F9191">
        <v>6153.4301759999998</v>
      </c>
      <c r="G9191">
        <v>93100</v>
      </c>
    </row>
    <row r="9192" spans="1:7" hidden="1" x14ac:dyDescent="0.25">
      <c r="A9192" s="1">
        <v>44865</v>
      </c>
      <c r="B9192" t="s">
        <v>21</v>
      </c>
      <c r="C9192" t="s">
        <v>21</v>
      </c>
      <c r="D9192" t="s">
        <v>21</v>
      </c>
      <c r="E9192" t="s">
        <v>21</v>
      </c>
      <c r="F9192" t="s">
        <v>21</v>
      </c>
      <c r="G9192" t="s">
        <v>21</v>
      </c>
    </row>
    <row r="9193" spans="1:7" hidden="1" x14ac:dyDescent="0.25">
      <c r="A9193" s="1">
        <v>44866</v>
      </c>
      <c r="B9193" t="s">
        <v>21</v>
      </c>
      <c r="C9193" t="s">
        <v>21</v>
      </c>
      <c r="D9193" t="s">
        <v>21</v>
      </c>
      <c r="E9193" t="s">
        <v>21</v>
      </c>
      <c r="F9193" t="s">
        <v>21</v>
      </c>
      <c r="G9193" t="s">
        <v>21</v>
      </c>
    </row>
    <row r="9194" spans="1:7" x14ac:dyDescent="0.25">
      <c r="A9194" s="1">
        <v>44867</v>
      </c>
      <c r="B9194">
        <v>6258.9101559999999</v>
      </c>
      <c r="C9194">
        <v>6258.9101559999999</v>
      </c>
      <c r="D9194">
        <v>6159.6000979999999</v>
      </c>
      <c r="E9194">
        <v>6206.2402339999999</v>
      </c>
      <c r="F9194">
        <v>6206.2402339999999</v>
      </c>
      <c r="G9194">
        <v>120500</v>
      </c>
    </row>
    <row r="9195" spans="1:7" x14ac:dyDescent="0.25">
      <c r="A9195" s="1">
        <v>44868</v>
      </c>
      <c r="B9195">
        <v>6155.7998049999997</v>
      </c>
      <c r="C9195">
        <v>6157.4599609999996</v>
      </c>
      <c r="D9195">
        <v>6110.0297849999997</v>
      </c>
      <c r="E9195">
        <v>6156.1098629999997</v>
      </c>
      <c r="F9195">
        <v>6156.1098629999997</v>
      </c>
      <c r="G9195">
        <v>79100</v>
      </c>
    </row>
    <row r="9196" spans="1:7" x14ac:dyDescent="0.25">
      <c r="A9196" s="1">
        <v>44869</v>
      </c>
      <c r="B9196">
        <v>6148.4702150000003</v>
      </c>
      <c r="C9196">
        <v>6185.5297849999997</v>
      </c>
      <c r="D9196">
        <v>6083.5</v>
      </c>
      <c r="E9196">
        <v>6185.5297849999997</v>
      </c>
      <c r="F9196">
        <v>6185.5297849999997</v>
      </c>
      <c r="G9196">
        <v>85300</v>
      </c>
    </row>
    <row r="9197" spans="1:7" x14ac:dyDescent="0.25">
      <c r="A9197" s="1">
        <v>44872</v>
      </c>
      <c r="B9197">
        <v>6184.7900390000004</v>
      </c>
      <c r="C9197">
        <v>6295.580078</v>
      </c>
      <c r="D9197">
        <v>6167.6499020000001</v>
      </c>
      <c r="E9197">
        <v>6295.580078</v>
      </c>
      <c r="F9197">
        <v>6295.580078</v>
      </c>
      <c r="G9197">
        <v>101100</v>
      </c>
    </row>
    <row r="9198" spans="1:7" x14ac:dyDescent="0.25">
      <c r="A9198" s="1">
        <v>44873</v>
      </c>
      <c r="B9198">
        <v>6303.580078</v>
      </c>
      <c r="C9198">
        <v>6345.830078</v>
      </c>
      <c r="D9198">
        <v>6260.5</v>
      </c>
      <c r="E9198">
        <v>6289.1000979999999</v>
      </c>
      <c r="F9198">
        <v>6289.1000979999999</v>
      </c>
      <c r="G9198">
        <v>92000</v>
      </c>
    </row>
    <row r="9199" spans="1:7" x14ac:dyDescent="0.25">
      <c r="A9199" s="1">
        <v>44874</v>
      </c>
      <c r="B9199">
        <v>6286.25</v>
      </c>
      <c r="C9199">
        <v>6320.3901370000003</v>
      </c>
      <c r="D9199">
        <v>6236.9599609999996</v>
      </c>
      <c r="E9199">
        <v>6241.6801759999998</v>
      </c>
      <c r="F9199">
        <v>6241.6801759999998</v>
      </c>
      <c r="G9199">
        <v>112200</v>
      </c>
    </row>
    <row r="9200" spans="1:7" x14ac:dyDescent="0.25">
      <c r="A9200" s="1">
        <v>44875</v>
      </c>
      <c r="B9200">
        <v>6230.8398440000001</v>
      </c>
      <c r="C9200">
        <v>6248.9101559999999</v>
      </c>
      <c r="D9200">
        <v>6158.2597660000001</v>
      </c>
      <c r="E9200">
        <v>6167.5698240000002</v>
      </c>
      <c r="F9200">
        <v>6167.5698240000002</v>
      </c>
      <c r="G9200">
        <v>106500</v>
      </c>
    </row>
    <row r="9201" spans="1:7" x14ac:dyDescent="0.25">
      <c r="A9201" s="1">
        <v>44876</v>
      </c>
      <c r="B9201">
        <v>6307.7299800000001</v>
      </c>
      <c r="C9201">
        <v>6349.2597660000001</v>
      </c>
      <c r="D9201">
        <v>6272.2001950000003</v>
      </c>
      <c r="E9201">
        <v>6286.7700199999999</v>
      </c>
      <c r="F9201">
        <v>6286.7700199999999</v>
      </c>
      <c r="G9201">
        <v>109700</v>
      </c>
    </row>
    <row r="9202" spans="1:7" x14ac:dyDescent="0.25">
      <c r="A9202" s="1">
        <v>44879</v>
      </c>
      <c r="B9202">
        <v>6296.2202150000003</v>
      </c>
      <c r="C9202">
        <v>6362.3500979999999</v>
      </c>
      <c r="D9202">
        <v>6289.0498049999997</v>
      </c>
      <c r="E9202">
        <v>6354.7597660000001</v>
      </c>
      <c r="F9202">
        <v>6354.7597660000001</v>
      </c>
      <c r="G9202">
        <v>140700</v>
      </c>
    </row>
    <row r="9203" spans="1:7" x14ac:dyDescent="0.25">
      <c r="A9203" s="1">
        <v>44880</v>
      </c>
      <c r="B9203">
        <v>6334.669922</v>
      </c>
      <c r="C9203">
        <v>6418.9399409999996</v>
      </c>
      <c r="D9203">
        <v>6320.7402339999999</v>
      </c>
      <c r="E9203">
        <v>6418.9399409999996</v>
      </c>
      <c r="F9203">
        <v>6418.9399409999996</v>
      </c>
      <c r="G9203">
        <v>128900</v>
      </c>
    </row>
    <row r="9204" spans="1:7" x14ac:dyDescent="0.25">
      <c r="A9204" s="1">
        <v>44881</v>
      </c>
      <c r="B9204">
        <v>6423.6298829999996</v>
      </c>
      <c r="C9204">
        <v>6423.6298829999996</v>
      </c>
      <c r="D9204">
        <v>6333.9501950000003</v>
      </c>
      <c r="E9204">
        <v>6392.0898440000001</v>
      </c>
      <c r="F9204">
        <v>6392.0898440000001</v>
      </c>
      <c r="G9204">
        <v>174800</v>
      </c>
    </row>
    <row r="9205" spans="1:7" x14ac:dyDescent="0.25">
      <c r="A9205" s="1">
        <v>44882</v>
      </c>
      <c r="B9205">
        <v>6380.8100590000004</v>
      </c>
      <c r="C9205">
        <v>6406.0097660000001</v>
      </c>
      <c r="D9205">
        <v>6366.0498049999997</v>
      </c>
      <c r="E9205">
        <v>6403.7402339999999</v>
      </c>
      <c r="F9205">
        <v>6403.7402339999999</v>
      </c>
      <c r="G9205">
        <v>102800</v>
      </c>
    </row>
    <row r="9206" spans="1:7" x14ac:dyDescent="0.25">
      <c r="A9206" s="1">
        <v>44883</v>
      </c>
      <c r="B9206">
        <v>6415.3398440000001</v>
      </c>
      <c r="C9206">
        <v>6451.6098629999997</v>
      </c>
      <c r="D9206">
        <v>6403.5</v>
      </c>
      <c r="E9206">
        <v>6437.3798829999996</v>
      </c>
      <c r="F9206">
        <v>6437.3798829999996</v>
      </c>
      <c r="G9206">
        <v>143000</v>
      </c>
    </row>
    <row r="9207" spans="1:7" x14ac:dyDescent="0.25">
      <c r="A9207" s="1">
        <v>44886</v>
      </c>
      <c r="B9207">
        <v>6451.4399409999996</v>
      </c>
      <c r="C9207">
        <v>6451.4399409999996</v>
      </c>
      <c r="D9207">
        <v>6364.2998049999997</v>
      </c>
      <c r="E9207">
        <v>6403.2402339999999</v>
      </c>
      <c r="F9207">
        <v>6403.2402339999999</v>
      </c>
      <c r="G9207">
        <v>115400</v>
      </c>
    </row>
    <row r="9208" spans="1:7" x14ac:dyDescent="0.25">
      <c r="A9208" s="1">
        <v>44887</v>
      </c>
      <c r="B9208">
        <v>6401.3999020000001</v>
      </c>
      <c r="C9208">
        <v>6463.1801759999998</v>
      </c>
      <c r="D9208">
        <v>6401.3999020000001</v>
      </c>
      <c r="E9208">
        <v>6429.6499020000001</v>
      </c>
      <c r="F9208">
        <v>6429.6499020000001</v>
      </c>
      <c r="G9208">
        <v>106500</v>
      </c>
    </row>
    <row r="9209" spans="1:7" x14ac:dyDescent="0.25">
      <c r="A9209" s="1">
        <v>44888</v>
      </c>
      <c r="B9209">
        <v>6441.419922</v>
      </c>
      <c r="C9209">
        <v>6510.3198240000002</v>
      </c>
      <c r="D9209">
        <v>6437.7597660000001</v>
      </c>
      <c r="E9209">
        <v>6510.3198240000002</v>
      </c>
      <c r="F9209">
        <v>6510.3198240000002</v>
      </c>
      <c r="G9209">
        <v>100400</v>
      </c>
    </row>
    <row r="9210" spans="1:7" x14ac:dyDescent="0.25">
      <c r="A9210" s="1">
        <v>44889</v>
      </c>
      <c r="B9210">
        <v>6503.9799800000001</v>
      </c>
      <c r="C9210">
        <v>6536.169922</v>
      </c>
      <c r="D9210">
        <v>6496.8901370000003</v>
      </c>
      <c r="E9210">
        <v>6530.5097660000001</v>
      </c>
      <c r="F9210">
        <v>6530.5097660000001</v>
      </c>
      <c r="G9210">
        <v>107800</v>
      </c>
    </row>
    <row r="9211" spans="1:7" x14ac:dyDescent="0.25">
      <c r="A9211" s="1">
        <v>44890</v>
      </c>
      <c r="B9211">
        <v>6529.1098629999997</v>
      </c>
      <c r="C9211">
        <v>6606.9399409999996</v>
      </c>
      <c r="D9211">
        <v>6480.6201170000004</v>
      </c>
      <c r="E9211">
        <v>6606.9399409999996</v>
      </c>
      <c r="F9211">
        <v>6606.9399409999996</v>
      </c>
      <c r="G9211">
        <v>115000</v>
      </c>
    </row>
    <row r="9212" spans="1:7" x14ac:dyDescent="0.25">
      <c r="A9212" s="1">
        <v>44893</v>
      </c>
      <c r="B9212">
        <v>6589.9301759999998</v>
      </c>
      <c r="C9212">
        <v>6681.6098629999997</v>
      </c>
      <c r="D9212">
        <v>6570.6201170000004</v>
      </c>
      <c r="E9212">
        <v>6681.4702150000003</v>
      </c>
      <c r="F9212">
        <v>6681.4702150000003</v>
      </c>
      <c r="G9212">
        <v>141200</v>
      </c>
    </row>
    <row r="9213" spans="1:7" x14ac:dyDescent="0.25">
      <c r="A9213" s="1">
        <v>44894</v>
      </c>
      <c r="B9213">
        <v>6652</v>
      </c>
      <c r="C9213">
        <v>6780.7797849999997</v>
      </c>
      <c r="D9213">
        <v>6600.0200199999999</v>
      </c>
      <c r="E9213">
        <v>6780.7797849999997</v>
      </c>
      <c r="F9213">
        <v>6780.7797849999997</v>
      </c>
      <c r="G9213">
        <v>1304800</v>
      </c>
    </row>
    <row r="9214" spans="1:7" hidden="1" x14ac:dyDescent="0.25">
      <c r="A9214" s="1">
        <v>44895</v>
      </c>
      <c r="B9214" t="s">
        <v>21</v>
      </c>
      <c r="C9214" t="s">
        <v>21</v>
      </c>
      <c r="D9214" t="s">
        <v>21</v>
      </c>
      <c r="E9214" t="s">
        <v>21</v>
      </c>
      <c r="F9214" t="s">
        <v>21</v>
      </c>
      <c r="G9214" t="s">
        <v>21</v>
      </c>
    </row>
    <row r="9215" spans="1:7" x14ac:dyDescent="0.25">
      <c r="A9215" s="1">
        <v>44896</v>
      </c>
      <c r="B9215">
        <v>6814.1401370000003</v>
      </c>
      <c r="C9215">
        <v>6814.1401370000003</v>
      </c>
      <c r="D9215">
        <v>6732.9599609999996</v>
      </c>
      <c r="E9215">
        <v>6734.0898440000001</v>
      </c>
      <c r="F9215">
        <v>6734.0898440000001</v>
      </c>
      <c r="G9215">
        <v>237300</v>
      </c>
    </row>
    <row r="9216" spans="1:7" x14ac:dyDescent="0.25">
      <c r="A9216" s="1">
        <v>44897</v>
      </c>
      <c r="B9216">
        <v>6731.169922</v>
      </c>
      <c r="C9216">
        <v>6731.169922</v>
      </c>
      <c r="D9216">
        <v>6489.6499020000001</v>
      </c>
      <c r="E9216">
        <v>6489.6499020000001</v>
      </c>
      <c r="F9216">
        <v>6489.6499020000001</v>
      </c>
      <c r="G9216">
        <v>115400</v>
      </c>
    </row>
    <row r="9217" spans="1:7" x14ac:dyDescent="0.25">
      <c r="A9217" s="1">
        <v>44900</v>
      </c>
      <c r="B9217">
        <v>6503.5698240000002</v>
      </c>
      <c r="C9217">
        <v>6541.7700199999999</v>
      </c>
      <c r="D9217">
        <v>6442.1298829999996</v>
      </c>
      <c r="E9217">
        <v>6442.1298829999996</v>
      </c>
      <c r="F9217">
        <v>6442.1298829999996</v>
      </c>
      <c r="G9217">
        <v>90800</v>
      </c>
    </row>
    <row r="9218" spans="1:7" x14ac:dyDescent="0.25">
      <c r="A9218" s="1">
        <v>44901</v>
      </c>
      <c r="B9218">
        <v>6463.0097660000001</v>
      </c>
      <c r="C9218">
        <v>6674.3798829999996</v>
      </c>
      <c r="D9218">
        <v>6456.8100590000004</v>
      </c>
      <c r="E9218">
        <v>6674.3798829999996</v>
      </c>
      <c r="F9218">
        <v>6674.3798829999996</v>
      </c>
      <c r="G9218">
        <v>132700</v>
      </c>
    </row>
    <row r="9219" spans="1:7" x14ac:dyDescent="0.25">
      <c r="A9219" s="1">
        <v>44902</v>
      </c>
      <c r="B9219">
        <v>6662.75</v>
      </c>
      <c r="C9219">
        <v>6662.75</v>
      </c>
      <c r="D9219">
        <v>6525.1601559999999</v>
      </c>
      <c r="E9219">
        <v>6525.1601559999999</v>
      </c>
      <c r="F9219">
        <v>6525.1601559999999</v>
      </c>
      <c r="G9219">
        <v>143000</v>
      </c>
    </row>
    <row r="9220" spans="1:7" hidden="1" x14ac:dyDescent="0.25">
      <c r="A9220" s="1">
        <v>44903</v>
      </c>
      <c r="B9220" t="s">
        <v>21</v>
      </c>
      <c r="C9220" t="s">
        <v>21</v>
      </c>
      <c r="D9220" t="s">
        <v>21</v>
      </c>
      <c r="E9220" t="s">
        <v>21</v>
      </c>
      <c r="F9220" t="s">
        <v>21</v>
      </c>
      <c r="G9220" t="s">
        <v>21</v>
      </c>
    </row>
    <row r="9221" spans="1:7" x14ac:dyDescent="0.25">
      <c r="A9221" s="1">
        <v>44904</v>
      </c>
      <c r="B9221">
        <v>6560.1298829999996</v>
      </c>
      <c r="C9221">
        <v>6580.1201170000004</v>
      </c>
      <c r="D9221">
        <v>6515.5297849999997</v>
      </c>
      <c r="E9221">
        <v>6580.1201170000004</v>
      </c>
      <c r="F9221">
        <v>6580.1201170000004</v>
      </c>
      <c r="G9221">
        <v>134500</v>
      </c>
    </row>
    <row r="9222" spans="1:7" x14ac:dyDescent="0.25">
      <c r="A9222" s="1">
        <v>44907</v>
      </c>
      <c r="B9222">
        <v>6602.580078</v>
      </c>
      <c r="C9222">
        <v>6642.3999020000001</v>
      </c>
      <c r="D9222">
        <v>6566.8598629999997</v>
      </c>
      <c r="E9222">
        <v>6585.2001950000003</v>
      </c>
      <c r="F9222">
        <v>6585.2001950000003</v>
      </c>
      <c r="G9222">
        <v>106100</v>
      </c>
    </row>
    <row r="9223" spans="1:7" x14ac:dyDescent="0.25">
      <c r="A9223" s="1">
        <v>44908</v>
      </c>
      <c r="B9223">
        <v>6611.1601559999999</v>
      </c>
      <c r="C9223">
        <v>6631.6601559999999</v>
      </c>
      <c r="D9223">
        <v>6566.9501950000003</v>
      </c>
      <c r="E9223">
        <v>6582.3798829999996</v>
      </c>
      <c r="F9223">
        <v>6582.3798829999996</v>
      </c>
      <c r="G9223">
        <v>136000</v>
      </c>
    </row>
    <row r="9224" spans="1:7" x14ac:dyDescent="0.25">
      <c r="A9224" s="1">
        <v>44909</v>
      </c>
      <c r="B9224">
        <v>6610.4599609999996</v>
      </c>
      <c r="C9224">
        <v>6632.1201170000004</v>
      </c>
      <c r="D9224">
        <v>6583.3500979999999</v>
      </c>
      <c r="E9224">
        <v>6615.0698240000002</v>
      </c>
      <c r="F9224">
        <v>6615.0698240000002</v>
      </c>
      <c r="G9224">
        <v>131100</v>
      </c>
    </row>
    <row r="9225" spans="1:7" x14ac:dyDescent="0.25">
      <c r="A9225" s="1">
        <v>44910</v>
      </c>
      <c r="B9225">
        <v>6618.8500979999999</v>
      </c>
      <c r="C9225">
        <v>6631.0898440000001</v>
      </c>
      <c r="D9225">
        <v>6537.5400390000004</v>
      </c>
      <c r="E9225">
        <v>6566.7998049999997</v>
      </c>
      <c r="F9225">
        <v>6566.7998049999997</v>
      </c>
      <c r="G9225">
        <v>120400</v>
      </c>
    </row>
    <row r="9226" spans="1:7" x14ac:dyDescent="0.25">
      <c r="A9226" s="1">
        <v>44911</v>
      </c>
      <c r="B9226">
        <v>6523.0698240000002</v>
      </c>
      <c r="C9226">
        <v>6552.3198240000002</v>
      </c>
      <c r="D9226">
        <v>6478.2797849999997</v>
      </c>
      <c r="E9226">
        <v>6496.5</v>
      </c>
      <c r="F9226">
        <v>6496.5</v>
      </c>
      <c r="G9226">
        <v>211700</v>
      </c>
    </row>
    <row r="9227" spans="1:7" x14ac:dyDescent="0.25">
      <c r="A9227" s="1">
        <v>44914</v>
      </c>
      <c r="B9227">
        <v>6474</v>
      </c>
      <c r="C9227">
        <v>6477.9902339999999</v>
      </c>
      <c r="D9227">
        <v>6360.9702150000003</v>
      </c>
      <c r="E9227">
        <v>6414.2700199999999</v>
      </c>
      <c r="F9227">
        <v>6414.2700199999999</v>
      </c>
      <c r="G9227">
        <v>244900</v>
      </c>
    </row>
    <row r="9228" spans="1:7" x14ac:dyDescent="0.25">
      <c r="A9228" s="1">
        <v>44915</v>
      </c>
      <c r="B9228">
        <v>6412.419922</v>
      </c>
      <c r="C9228">
        <v>6458.1201170000004</v>
      </c>
      <c r="D9228">
        <v>6385.2001950000003</v>
      </c>
      <c r="E9228">
        <v>6458.1201170000004</v>
      </c>
      <c r="F9228">
        <v>6458.1201170000004</v>
      </c>
      <c r="G9228">
        <v>87800</v>
      </c>
    </row>
    <row r="9229" spans="1:7" x14ac:dyDescent="0.25">
      <c r="A9229" s="1">
        <v>44916</v>
      </c>
      <c r="B9229">
        <v>6464.3500979999999</v>
      </c>
      <c r="C9229">
        <v>6521.169922</v>
      </c>
      <c r="D9229">
        <v>6449.6401370000003</v>
      </c>
      <c r="E9229">
        <v>6520.7998049999997</v>
      </c>
      <c r="F9229">
        <v>6520.7998049999997</v>
      </c>
      <c r="G9229">
        <v>158600</v>
      </c>
    </row>
    <row r="9230" spans="1:7" x14ac:dyDescent="0.25">
      <c r="A9230" s="1">
        <v>44917</v>
      </c>
      <c r="B9230">
        <v>6540.9301759999998</v>
      </c>
      <c r="C9230">
        <v>6580.2099609999996</v>
      </c>
      <c r="D9230">
        <v>6521.669922</v>
      </c>
      <c r="E9230">
        <v>6576.9399409999996</v>
      </c>
      <c r="F9230">
        <v>6576.9399409999996</v>
      </c>
      <c r="G9230">
        <v>183700</v>
      </c>
    </row>
    <row r="9231" spans="1:7" x14ac:dyDescent="0.25">
      <c r="A9231" s="1">
        <v>44918</v>
      </c>
      <c r="B9231">
        <v>6567.919922</v>
      </c>
      <c r="C9231">
        <v>6567.919922</v>
      </c>
      <c r="D9231">
        <v>6536.669922</v>
      </c>
      <c r="E9231">
        <v>6541.0297849999997</v>
      </c>
      <c r="F9231">
        <v>6541.0297849999997</v>
      </c>
      <c r="G9231">
        <v>56100</v>
      </c>
    </row>
    <row r="9232" spans="1:7" hidden="1" x14ac:dyDescent="0.25">
      <c r="A9232" s="1">
        <v>44921</v>
      </c>
      <c r="B9232" t="s">
        <v>21</v>
      </c>
      <c r="C9232" t="s">
        <v>21</v>
      </c>
      <c r="D9232" t="s">
        <v>21</v>
      </c>
      <c r="E9232" t="s">
        <v>21</v>
      </c>
      <c r="F9232" t="s">
        <v>21</v>
      </c>
      <c r="G9232" t="s">
        <v>21</v>
      </c>
    </row>
    <row r="9233" spans="1:7" x14ac:dyDescent="0.25">
      <c r="A9233" s="1">
        <v>44922</v>
      </c>
      <c r="B9233">
        <v>6549.0898440000001</v>
      </c>
      <c r="C9233">
        <v>6579.2597660000001</v>
      </c>
      <c r="D9233">
        <v>6519.8999020000001</v>
      </c>
      <c r="E9233">
        <v>6564.8999020000001</v>
      </c>
      <c r="F9233">
        <v>6564.8999020000001</v>
      </c>
      <c r="G9233">
        <v>75400</v>
      </c>
    </row>
    <row r="9234" spans="1:7" x14ac:dyDescent="0.25">
      <c r="A9234" s="1">
        <v>44923</v>
      </c>
      <c r="B9234">
        <v>6567.1298829999996</v>
      </c>
      <c r="C9234">
        <v>6576.7099609999996</v>
      </c>
      <c r="D9234">
        <v>6530.2700199999999</v>
      </c>
      <c r="E9234">
        <v>6566.5400390000004</v>
      </c>
      <c r="F9234">
        <v>6566.5400390000004</v>
      </c>
      <c r="G9234">
        <v>88600</v>
      </c>
    </row>
    <row r="9235" spans="1:7" x14ac:dyDescent="0.25">
      <c r="A9235" s="1">
        <v>44924</v>
      </c>
      <c r="B9235">
        <v>6553.669922</v>
      </c>
      <c r="C9235">
        <v>6591.2797849999997</v>
      </c>
      <c r="D9235">
        <v>6529.6899409999996</v>
      </c>
      <c r="E9235">
        <v>6566.3901370000003</v>
      </c>
      <c r="F9235">
        <v>6566.3901370000003</v>
      </c>
      <c r="G9235">
        <v>161100</v>
      </c>
    </row>
    <row r="9236" spans="1:7" hidden="1" x14ac:dyDescent="0.25">
      <c r="A9236" s="1">
        <v>44925</v>
      </c>
      <c r="B9236" t="s">
        <v>21</v>
      </c>
      <c r="C9236" t="s">
        <v>21</v>
      </c>
      <c r="D9236" t="s">
        <v>21</v>
      </c>
      <c r="E9236" t="s">
        <v>21</v>
      </c>
      <c r="F9236" t="s">
        <v>21</v>
      </c>
      <c r="G9236" t="s">
        <v>21</v>
      </c>
    </row>
    <row r="9237" spans="1:7" hidden="1" x14ac:dyDescent="0.25">
      <c r="A9237" s="1">
        <v>44928</v>
      </c>
      <c r="B9237" t="s">
        <v>21</v>
      </c>
      <c r="C9237" t="s">
        <v>21</v>
      </c>
      <c r="D9237" t="s">
        <v>21</v>
      </c>
      <c r="E9237" t="s">
        <v>21</v>
      </c>
      <c r="F9237" t="s">
        <v>21</v>
      </c>
      <c r="G9237" t="s">
        <v>21</v>
      </c>
    </row>
    <row r="9238" spans="1:7" hidden="1" x14ac:dyDescent="0.25">
      <c r="A9238" s="1">
        <v>44929</v>
      </c>
      <c r="B9238">
        <v>6555.3999020000001</v>
      </c>
      <c r="C9238">
        <v>6624.7597660000001</v>
      </c>
      <c r="D9238">
        <v>6550.169922</v>
      </c>
      <c r="E9238">
        <v>6586.0097660000001</v>
      </c>
      <c r="F9238">
        <v>6586.0097660000001</v>
      </c>
      <c r="G9238">
        <v>84400</v>
      </c>
    </row>
    <row r="9239" spans="1:7" hidden="1" x14ac:dyDescent="0.25">
      <c r="A9239" s="1">
        <v>44930</v>
      </c>
      <c r="B9239">
        <v>6601.5</v>
      </c>
      <c r="C9239">
        <v>6755.2700199999999</v>
      </c>
      <c r="D9239">
        <v>6601.5</v>
      </c>
      <c r="E9239">
        <v>6718.5</v>
      </c>
      <c r="F9239">
        <v>6718.5</v>
      </c>
      <c r="G9239">
        <v>209900</v>
      </c>
    </row>
    <row r="9240" spans="1:7" hidden="1" x14ac:dyDescent="0.25">
      <c r="A9240" s="1">
        <v>44931</v>
      </c>
      <c r="B9240">
        <v>6738.9301759999998</v>
      </c>
      <c r="C9240">
        <v>6767.0498049999997</v>
      </c>
      <c r="D9240">
        <v>6730.5200199999999</v>
      </c>
      <c r="E9240">
        <v>6761.330078</v>
      </c>
      <c r="F9240">
        <v>6761.330078</v>
      </c>
      <c r="G9240">
        <v>167200</v>
      </c>
    </row>
    <row r="9241" spans="1:7" hidden="1" x14ac:dyDescent="0.25">
      <c r="A9241" s="1">
        <v>44932</v>
      </c>
      <c r="B9241">
        <v>6736.6499020000001</v>
      </c>
      <c r="C9241">
        <v>6736.6499020000001</v>
      </c>
      <c r="D9241">
        <v>6666.6801759999998</v>
      </c>
      <c r="E9241">
        <v>6667.9702150000003</v>
      </c>
      <c r="F9241">
        <v>6667.9702150000003</v>
      </c>
      <c r="G9241">
        <v>136700</v>
      </c>
    </row>
    <row r="9242" spans="1:7" hidden="1" x14ac:dyDescent="0.25">
      <c r="A9242" s="1">
        <v>44935</v>
      </c>
      <c r="B9242">
        <v>6692.2998049999997</v>
      </c>
      <c r="C9242">
        <v>6790.2402339999999</v>
      </c>
      <c r="D9242">
        <v>6685.0698240000002</v>
      </c>
      <c r="E9242">
        <v>6790.2402339999999</v>
      </c>
      <c r="F9242">
        <v>6790.2402339999999</v>
      </c>
      <c r="G9242">
        <v>150100</v>
      </c>
    </row>
    <row r="9243" spans="1:7" hidden="1" x14ac:dyDescent="0.25">
      <c r="A9243" s="1">
        <v>44936</v>
      </c>
      <c r="B9243">
        <v>6783.3999020000001</v>
      </c>
      <c r="C9243">
        <v>6783.3999020000001</v>
      </c>
      <c r="D9243">
        <v>6740.0297849999997</v>
      </c>
      <c r="E9243">
        <v>6756.6899409999996</v>
      </c>
      <c r="F9243">
        <v>6756.6899409999996</v>
      </c>
      <c r="G9243">
        <v>153900</v>
      </c>
    </row>
    <row r="9244" spans="1:7" hidden="1" x14ac:dyDescent="0.25">
      <c r="A9244" s="1">
        <v>44937</v>
      </c>
      <c r="B9244">
        <v>6764.6801759999998</v>
      </c>
      <c r="C9244">
        <v>6774.4702150000003</v>
      </c>
      <c r="D9244">
        <v>6709.3398440000001</v>
      </c>
      <c r="E9244">
        <v>6709.3398440000001</v>
      </c>
      <c r="F9244">
        <v>6709.3398440000001</v>
      </c>
      <c r="G9244">
        <v>209800</v>
      </c>
    </row>
    <row r="9245" spans="1:7" hidden="1" x14ac:dyDescent="0.25">
      <c r="A9245" s="1">
        <v>44938</v>
      </c>
      <c r="B9245">
        <v>6723.5297849999997</v>
      </c>
      <c r="C9245">
        <v>6833.5297849999997</v>
      </c>
      <c r="D9245">
        <v>6723.5297849999997</v>
      </c>
      <c r="E9245">
        <v>6833.5297849999997</v>
      </c>
      <c r="F9245">
        <v>6833.5297849999997</v>
      </c>
      <c r="G9245">
        <v>200000</v>
      </c>
    </row>
    <row r="9246" spans="1:7" hidden="1" x14ac:dyDescent="0.25">
      <c r="A9246" s="1">
        <v>44939</v>
      </c>
      <c r="B9246">
        <v>6833.7597660000001</v>
      </c>
      <c r="C9246">
        <v>6959.6298829999996</v>
      </c>
      <c r="D9246">
        <v>6816.419922</v>
      </c>
      <c r="E9246">
        <v>6951.5400390000004</v>
      </c>
      <c r="F9246">
        <v>6951.5400390000004</v>
      </c>
      <c r="G9246">
        <v>238400</v>
      </c>
    </row>
    <row r="9247" spans="1:7" hidden="1" x14ac:dyDescent="0.25">
      <c r="A9247" s="1">
        <v>44942</v>
      </c>
      <c r="B9247">
        <v>6966</v>
      </c>
      <c r="C9247">
        <v>7132.1000979999999</v>
      </c>
      <c r="D9247">
        <v>6966</v>
      </c>
      <c r="E9247">
        <v>7045.4799800000001</v>
      </c>
      <c r="F9247">
        <v>7045.4799800000001</v>
      </c>
      <c r="G9247">
        <v>258100</v>
      </c>
    </row>
    <row r="9248" spans="1:7" hidden="1" x14ac:dyDescent="0.25">
      <c r="A9248" s="1">
        <v>44943</v>
      </c>
      <c r="B9248">
        <v>7041.0600590000004</v>
      </c>
      <c r="C9248">
        <v>7046.4501950000003</v>
      </c>
      <c r="D9248">
        <v>6952.7900390000004</v>
      </c>
      <c r="E9248">
        <v>7014.0400390000004</v>
      </c>
      <c r="F9248">
        <v>7014.0400390000004</v>
      </c>
      <c r="G9248">
        <v>192700</v>
      </c>
    </row>
    <row r="9249" spans="1:7" hidden="1" x14ac:dyDescent="0.25">
      <c r="A9249" s="1">
        <v>44944</v>
      </c>
      <c r="B9249">
        <v>7008.0698240000002</v>
      </c>
      <c r="C9249">
        <v>7094.8598629999997</v>
      </c>
      <c r="D9249">
        <v>6967.8701170000004</v>
      </c>
      <c r="E9249">
        <v>7094.8598629999997</v>
      </c>
      <c r="F9249">
        <v>7094.8598629999997</v>
      </c>
      <c r="G9249">
        <v>178900</v>
      </c>
    </row>
    <row r="9250" spans="1:7" hidden="1" x14ac:dyDescent="0.25">
      <c r="A9250" s="1">
        <v>44945</v>
      </c>
      <c r="B9250">
        <v>7049.7998049999997</v>
      </c>
      <c r="C9250">
        <v>7083.8701170000004</v>
      </c>
      <c r="D9250">
        <v>7043.8999020000001</v>
      </c>
      <c r="E9250">
        <v>7062.0097660000001</v>
      </c>
      <c r="F9250">
        <v>7062.0097660000001</v>
      </c>
      <c r="G9250">
        <v>194100</v>
      </c>
    </row>
    <row r="9251" spans="1:7" hidden="1" x14ac:dyDescent="0.25">
      <c r="A9251" s="1">
        <v>44946</v>
      </c>
      <c r="B9251">
        <v>7056.4301759999998</v>
      </c>
      <c r="C9251">
        <v>7063.5</v>
      </c>
      <c r="D9251">
        <v>7035.6499020000001</v>
      </c>
      <c r="E9251">
        <v>7056.6201170000004</v>
      </c>
      <c r="F9251">
        <v>7056.6201170000004</v>
      </c>
      <c r="G9251">
        <v>117100</v>
      </c>
    </row>
    <row r="9252" spans="1:7" hidden="1" x14ac:dyDescent="0.25">
      <c r="A9252" s="1">
        <v>44949</v>
      </c>
      <c r="B9252">
        <v>7051.4599609999996</v>
      </c>
      <c r="C9252">
        <v>7069.6801759999998</v>
      </c>
      <c r="D9252">
        <v>7003.419922</v>
      </c>
      <c r="E9252">
        <v>7069.6801759999998</v>
      </c>
      <c r="F9252">
        <v>7069.6801759999998</v>
      </c>
      <c r="G9252">
        <v>97900</v>
      </c>
    </row>
    <row r="9253" spans="1:7" hidden="1" x14ac:dyDescent="0.25">
      <c r="A9253" s="1">
        <v>44950</v>
      </c>
      <c r="B9253">
        <v>7065.6000979999999</v>
      </c>
      <c r="C9253">
        <v>7137.6201170000004</v>
      </c>
      <c r="D9253">
        <v>7039.0498049999997</v>
      </c>
      <c r="E9253">
        <v>7041.5</v>
      </c>
      <c r="F9253">
        <v>7041.5</v>
      </c>
      <c r="G9253">
        <v>252700</v>
      </c>
    </row>
    <row r="9254" spans="1:7" hidden="1" x14ac:dyDescent="0.25">
      <c r="A9254" s="1">
        <v>44951</v>
      </c>
      <c r="B9254">
        <v>7072.4902339999999</v>
      </c>
      <c r="C9254">
        <v>7085.5400390000004</v>
      </c>
      <c r="D9254">
        <v>7047.7299800000001</v>
      </c>
      <c r="E9254">
        <v>7081.3598629999997</v>
      </c>
      <c r="F9254">
        <v>7081.3598629999997</v>
      </c>
      <c r="G9254">
        <v>138900</v>
      </c>
    </row>
    <row r="9255" spans="1:7" hidden="1" x14ac:dyDescent="0.25">
      <c r="A9255" s="1">
        <v>44952</v>
      </c>
      <c r="B9255">
        <v>7088.1401370000003</v>
      </c>
      <c r="C9255">
        <v>7101.8398440000001</v>
      </c>
      <c r="D9255">
        <v>7042.7001950000003</v>
      </c>
      <c r="E9255">
        <v>7042.7001950000003</v>
      </c>
      <c r="F9255">
        <v>7042.7001950000003</v>
      </c>
      <c r="G9255">
        <v>128400</v>
      </c>
    </row>
    <row r="9256" spans="1:7" hidden="1" x14ac:dyDescent="0.25">
      <c r="A9256" s="1">
        <v>44953</v>
      </c>
      <c r="B9256">
        <v>7062.6298829999996</v>
      </c>
      <c r="C9256">
        <v>7080.3999020000001</v>
      </c>
      <c r="D9256">
        <v>7043.6000979999999</v>
      </c>
      <c r="E9256">
        <v>7052.1601559999999</v>
      </c>
      <c r="F9256">
        <v>7052.1601559999999</v>
      </c>
      <c r="G9256">
        <v>112300</v>
      </c>
    </row>
    <row r="9257" spans="1:7" hidden="1" x14ac:dyDescent="0.25">
      <c r="A9257" s="1">
        <v>44956</v>
      </c>
      <c r="B9257">
        <v>7048.7597660000001</v>
      </c>
      <c r="C9257">
        <v>7053.7202150000003</v>
      </c>
      <c r="D9257">
        <v>6929.1801759999998</v>
      </c>
      <c r="E9257">
        <v>6970.9702150000003</v>
      </c>
      <c r="F9257">
        <v>6970.9702150000003</v>
      </c>
      <c r="G9257">
        <v>302500</v>
      </c>
    </row>
    <row r="9258" spans="1:7" hidden="1" x14ac:dyDescent="0.25">
      <c r="A9258" s="1">
        <v>44957</v>
      </c>
      <c r="B9258">
        <v>6935.669922</v>
      </c>
      <c r="C9258">
        <v>6935.669922</v>
      </c>
      <c r="D9258">
        <v>6740.1899409999996</v>
      </c>
      <c r="E9258">
        <v>6793.25</v>
      </c>
      <c r="F9258">
        <v>6793.25</v>
      </c>
      <c r="G9258">
        <v>240900</v>
      </c>
    </row>
    <row r="9259" spans="1:7" hidden="1" x14ac:dyDescent="0.25">
      <c r="A9259" s="1">
        <v>44958</v>
      </c>
      <c r="B9259">
        <v>6814.5200199999999</v>
      </c>
      <c r="C9259">
        <v>7035.7597660000001</v>
      </c>
      <c r="D9259">
        <v>6813.7700199999999</v>
      </c>
      <c r="E9259">
        <v>7035.7597660000001</v>
      </c>
      <c r="F9259">
        <v>7035.7597660000001</v>
      </c>
      <c r="G9259">
        <v>249700</v>
      </c>
    </row>
    <row r="9260" spans="1:7" hidden="1" x14ac:dyDescent="0.25">
      <c r="A9260" s="1">
        <v>44959</v>
      </c>
      <c r="B9260">
        <v>7027.919922</v>
      </c>
      <c r="C9260">
        <v>7028.3701170000004</v>
      </c>
      <c r="D9260">
        <v>6959.7797849999997</v>
      </c>
      <c r="E9260">
        <v>6986.1899409999996</v>
      </c>
      <c r="F9260">
        <v>6986.1899409999996</v>
      </c>
      <c r="G9260">
        <v>257700</v>
      </c>
    </row>
    <row r="9261" spans="1:7" hidden="1" x14ac:dyDescent="0.25">
      <c r="A9261" s="1">
        <v>44960</v>
      </c>
      <c r="B9261">
        <v>7012.8701170000004</v>
      </c>
      <c r="C9261">
        <v>7027.3798829999996</v>
      </c>
      <c r="D9261">
        <v>6901.2202150000003</v>
      </c>
      <c r="E9261">
        <v>7027.3798829999996</v>
      </c>
      <c r="F9261">
        <v>7027.3798829999996</v>
      </c>
      <c r="G9261">
        <v>875100</v>
      </c>
    </row>
    <row r="9262" spans="1:7" hidden="1" x14ac:dyDescent="0.25">
      <c r="A9262" s="1">
        <v>44963</v>
      </c>
      <c r="B9262">
        <v>6997.4599609999996</v>
      </c>
      <c r="C9262">
        <v>6997.4599609999996</v>
      </c>
      <c r="D9262">
        <v>6892</v>
      </c>
      <c r="E9262">
        <v>6936.6098629999997</v>
      </c>
      <c r="F9262">
        <v>6936.6098629999997</v>
      </c>
      <c r="G9262">
        <v>252300</v>
      </c>
    </row>
    <row r="9263" spans="1:7" hidden="1" x14ac:dyDescent="0.25">
      <c r="A9263" s="1">
        <v>44964</v>
      </c>
      <c r="B9263">
        <v>6919.0097660000001</v>
      </c>
      <c r="C9263">
        <v>6931.7900390000004</v>
      </c>
      <c r="D9263">
        <v>6881.2597660000001</v>
      </c>
      <c r="E9263">
        <v>6881.2597660000001</v>
      </c>
      <c r="F9263">
        <v>6881.2597660000001</v>
      </c>
      <c r="G9263">
        <v>107900</v>
      </c>
    </row>
    <row r="9264" spans="1:7" hidden="1" x14ac:dyDescent="0.25">
      <c r="A9264" s="1">
        <v>44965</v>
      </c>
      <c r="B9264">
        <v>6885.2700199999999</v>
      </c>
      <c r="C9264">
        <v>6963.4599609999996</v>
      </c>
      <c r="D9264">
        <v>6884.4301759999998</v>
      </c>
      <c r="E9264">
        <v>6923.080078</v>
      </c>
      <c r="F9264">
        <v>6923.080078</v>
      </c>
      <c r="G9264">
        <v>110300</v>
      </c>
    </row>
    <row r="9265" spans="1:7" hidden="1" x14ac:dyDescent="0.25">
      <c r="A9265" s="1">
        <v>44966</v>
      </c>
      <c r="B9265">
        <v>6922.1298829999996</v>
      </c>
      <c r="C9265">
        <v>6922.1298829999996</v>
      </c>
      <c r="D9265">
        <v>6840.1201170000004</v>
      </c>
      <c r="E9265">
        <v>6842.7900390000004</v>
      </c>
      <c r="F9265">
        <v>6842.7900390000004</v>
      </c>
      <c r="G9265">
        <v>115100</v>
      </c>
    </row>
    <row r="9266" spans="1:7" hidden="1" x14ac:dyDescent="0.25">
      <c r="A9266" s="1">
        <v>44967</v>
      </c>
      <c r="B9266">
        <v>6852.169922</v>
      </c>
      <c r="C9266">
        <v>6884.2001950000003</v>
      </c>
      <c r="D9266">
        <v>6848.7099609999996</v>
      </c>
      <c r="E9266">
        <v>6876.7900390000004</v>
      </c>
      <c r="F9266">
        <v>6876.7900390000004</v>
      </c>
      <c r="G9266">
        <v>109500</v>
      </c>
    </row>
    <row r="9267" spans="1:7" hidden="1" x14ac:dyDescent="0.25">
      <c r="A9267" s="1">
        <v>44970</v>
      </c>
      <c r="B9267">
        <v>6865.5400390000004</v>
      </c>
      <c r="C9267">
        <v>6902.8701170000004</v>
      </c>
      <c r="D9267">
        <v>6834.2700199999999</v>
      </c>
      <c r="E9267">
        <v>6838.75</v>
      </c>
      <c r="F9267">
        <v>6838.75</v>
      </c>
      <c r="G9267">
        <v>178400</v>
      </c>
    </row>
    <row r="9268" spans="1:7" hidden="1" x14ac:dyDescent="0.25">
      <c r="A9268" s="1">
        <v>44971</v>
      </c>
      <c r="B9268">
        <v>6847.9902339999999</v>
      </c>
      <c r="C9268">
        <v>6863.7402339999999</v>
      </c>
      <c r="D9268">
        <v>6791.2402339999999</v>
      </c>
      <c r="E9268">
        <v>6791.2402339999999</v>
      </c>
      <c r="F9268">
        <v>6791.2402339999999</v>
      </c>
      <c r="G9268">
        <v>238900</v>
      </c>
    </row>
    <row r="9269" spans="1:7" hidden="1" x14ac:dyDescent="0.25">
      <c r="A9269" s="1">
        <v>44972</v>
      </c>
      <c r="B9269">
        <v>6790.5297849999997</v>
      </c>
      <c r="C9269">
        <v>6829.0297849999997</v>
      </c>
      <c r="D9269">
        <v>6747.1000979999999</v>
      </c>
      <c r="E9269">
        <v>6822.0898440000001</v>
      </c>
      <c r="F9269">
        <v>6822.0898440000001</v>
      </c>
      <c r="G9269">
        <v>97100</v>
      </c>
    </row>
    <row r="9270" spans="1:7" hidden="1" x14ac:dyDescent="0.25">
      <c r="A9270" s="1">
        <v>44973</v>
      </c>
      <c r="B9270">
        <v>6814.2597660000001</v>
      </c>
      <c r="C9270">
        <v>6848.4799800000001</v>
      </c>
      <c r="D9270">
        <v>6808.5297849999997</v>
      </c>
      <c r="E9270">
        <v>6815.9101559999999</v>
      </c>
      <c r="F9270">
        <v>6815.9101559999999</v>
      </c>
      <c r="G9270">
        <v>146400</v>
      </c>
    </row>
    <row r="9271" spans="1:7" hidden="1" x14ac:dyDescent="0.25">
      <c r="A9271" s="1">
        <v>44974</v>
      </c>
      <c r="B9271">
        <v>6805.2099609999996</v>
      </c>
      <c r="C9271">
        <v>6808.9702150000003</v>
      </c>
      <c r="D9271">
        <v>6745.5400390000004</v>
      </c>
      <c r="E9271">
        <v>6779.0200199999999</v>
      </c>
      <c r="F9271">
        <v>6779.0200199999999</v>
      </c>
      <c r="G9271">
        <v>89800</v>
      </c>
    </row>
    <row r="9272" spans="1:7" hidden="1" x14ac:dyDescent="0.25">
      <c r="A9272" s="1">
        <v>44977</v>
      </c>
      <c r="B9272">
        <v>6793.8598629999997</v>
      </c>
      <c r="C9272">
        <v>6794.9799800000001</v>
      </c>
      <c r="D9272">
        <v>6735.5297849999997</v>
      </c>
      <c r="E9272">
        <v>6744.1201170000004</v>
      </c>
      <c r="F9272">
        <v>6744.1201170000004</v>
      </c>
      <c r="G9272">
        <v>74100</v>
      </c>
    </row>
    <row r="9273" spans="1:7" hidden="1" x14ac:dyDescent="0.25">
      <c r="A9273" s="1">
        <v>44978</v>
      </c>
      <c r="B9273">
        <v>6757.9501950000003</v>
      </c>
      <c r="C9273">
        <v>6800.9599609999996</v>
      </c>
      <c r="D9273">
        <v>6719.1000979999999</v>
      </c>
      <c r="E9273">
        <v>6800.9599609999996</v>
      </c>
      <c r="F9273">
        <v>6800.9599609999996</v>
      </c>
      <c r="G9273">
        <v>82300</v>
      </c>
    </row>
    <row r="9274" spans="1:7" hidden="1" x14ac:dyDescent="0.25">
      <c r="A9274" s="1">
        <v>44979</v>
      </c>
      <c r="B9274">
        <v>6778.2001950000003</v>
      </c>
      <c r="C9274">
        <v>6778.2001950000003</v>
      </c>
      <c r="D9274">
        <v>6696.7202150000003</v>
      </c>
      <c r="E9274">
        <v>6699.2299800000001</v>
      </c>
      <c r="F9274">
        <v>6699.2299800000001</v>
      </c>
      <c r="G9274">
        <v>115300</v>
      </c>
    </row>
    <row r="9275" spans="1:7" hidden="1" x14ac:dyDescent="0.25">
      <c r="A9275" s="1">
        <v>44980</v>
      </c>
      <c r="B9275">
        <v>6704.9101559999999</v>
      </c>
      <c r="C9275">
        <v>6704.9101559999999</v>
      </c>
      <c r="D9275">
        <v>6666.4101559999999</v>
      </c>
      <c r="E9275">
        <v>6685.8999020000001</v>
      </c>
      <c r="F9275">
        <v>6685.8999020000001</v>
      </c>
      <c r="G9275">
        <v>129200</v>
      </c>
    </row>
    <row r="9276" spans="1:7" hidden="1" x14ac:dyDescent="0.25">
      <c r="A9276" s="1">
        <v>44981</v>
      </c>
      <c r="B9276">
        <v>6704.9101559999999</v>
      </c>
      <c r="C9276">
        <v>6704.9101559999999</v>
      </c>
      <c r="D9276">
        <v>6666.4101559999999</v>
      </c>
      <c r="E9276">
        <v>6685.8999020000001</v>
      </c>
      <c r="F9276">
        <v>6685.8999020000001</v>
      </c>
      <c r="G9276">
        <v>129200</v>
      </c>
    </row>
    <row r="9277" spans="1:7" hidden="1" x14ac:dyDescent="0.25">
      <c r="A9277" s="1">
        <v>44984</v>
      </c>
      <c r="B9277">
        <v>6684.4501950000003</v>
      </c>
      <c r="C9277">
        <v>6684.4501950000003</v>
      </c>
      <c r="D9277">
        <v>6537.5200199999999</v>
      </c>
      <c r="E9277">
        <v>6599.3398440000001</v>
      </c>
      <c r="F9277">
        <v>6599.3398440000001</v>
      </c>
      <c r="G9277">
        <v>165400</v>
      </c>
    </row>
    <row r="9278" spans="1:7" hidden="1" x14ac:dyDescent="0.25">
      <c r="A9278" s="1">
        <v>44985</v>
      </c>
      <c r="B9278">
        <v>6609.4101559999999</v>
      </c>
      <c r="C9278">
        <v>6670.4902339999999</v>
      </c>
      <c r="D9278">
        <v>6556.2001950000003</v>
      </c>
      <c r="E9278">
        <v>6556.2001950000003</v>
      </c>
      <c r="F9278">
        <v>6556.2001950000003</v>
      </c>
      <c r="G9278">
        <v>767400</v>
      </c>
    </row>
    <row r="9279" spans="1:7" hidden="1" x14ac:dyDescent="0.25">
      <c r="A9279" s="1">
        <v>44986</v>
      </c>
      <c r="B9279">
        <v>6607.1298829999996</v>
      </c>
      <c r="C9279">
        <v>6607.1298829999996</v>
      </c>
      <c r="D9279">
        <v>6607.1298829999996</v>
      </c>
      <c r="E9279">
        <v>6607.1298829999996</v>
      </c>
      <c r="F9279">
        <v>6607.1298829999996</v>
      </c>
      <c r="G9279">
        <v>0</v>
      </c>
    </row>
  </sheetData>
  <autoFilter ref="A1:G9279" xr:uid="{250BCABB-8035-4552-AC0C-ACFDCA7AB04C}">
    <filterColumn colId="0">
      <filters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dateTimeGrouping="year"/>
        <dateGroupItem year="2001" dateTimeGrouping="year"/>
        <dateGroupItem year="2000" dateTimeGrouping="year"/>
        <dateGroupItem year="1999" dateTimeGrouping="year"/>
        <dateGroupItem year="1998" dateTimeGrouping="year"/>
        <dateGroupItem year="1997" dateTimeGrouping="year"/>
        <dateGroupItem year="1996" dateTimeGrouping="year"/>
        <dateGroupItem year="1995" dateTimeGrouping="year"/>
        <dateGroupItem year="1994" dateTimeGrouping="year"/>
        <dateGroupItem year="1993" dateTimeGrouping="year"/>
        <dateGroupItem year="1992" dateTimeGrouping="year"/>
        <dateGroupItem year="1991" dateTimeGrouping="year"/>
        <dateGroupItem year="1990" dateTimeGrouping="year"/>
        <dateGroupItem year="1989" dateTimeGrouping="year"/>
        <dateGroupItem year="1988" dateTimeGrouping="year"/>
        <dateGroupItem year="1987" dateTimeGrouping="year"/>
      </filters>
    </filterColumn>
    <filterColumn colId="5">
      <filters>
        <filter val="1000.012878"/>
        <filter val="1000.062866"/>
        <filter val="1000.1828"/>
        <filter val="1000.242798"/>
        <filter val="1000.522766"/>
        <filter val="1000.84259"/>
        <filter val="1001.142578"/>
        <filter val="1001.272583"/>
        <filter val="1002.262268"/>
        <filter val="1003.591919"/>
        <filter val="1003.731873"/>
        <filter val="1004.431702"/>
        <filter val="1004.611694"/>
        <filter val="1005.331543"/>
        <filter val="1005.37146"/>
        <filter val="1005.38147"/>
        <filter val="1006.601135"/>
        <filter val="1006.851074"/>
        <filter val="1007.161011"/>
        <filter val="1007.570923"/>
        <filter val="1008.380737"/>
        <filter val="1008.580688"/>
        <filter val="1009.330505"/>
        <filter val="1009.340454"/>
        <filter val="1009.42041"/>
        <filter val="1010.050293"/>
        <filter val="1010.240234"/>
        <filter val="1010.440186"/>
        <filter val="1010.760132"/>
        <filter val="1010.840027"/>
        <filter val="1011.000061"/>
        <filter val="1011.190002"/>
        <filter val="1011.23999"/>
        <filter val="1011.25"/>
        <filter val="1011.289917"/>
        <filter val="1011.939819"/>
        <filter val="1012.269714"/>
        <filter val="1012.34967"/>
        <filter val="1012.509644"/>
        <filter val="1012.599609"/>
        <filter val="1013.0495"/>
        <filter val="1013.319458"/>
        <filter val="1013.669312"/>
        <filter val="1013.769348"/>
        <filter val="1014.529114"/>
        <filter val="1014.639099"/>
        <filter val="1014.789063"/>
        <filter val="1014.809082"/>
        <filter val="1014.838989"/>
        <filter val="1014.898987"/>
        <filter val="1015.069031"/>
        <filter val="1015.128967"/>
        <filter val="1015.368896"/>
        <filter val="1015.438904"/>
        <filter val="1015.458862"/>
        <filter val="1015.598816"/>
        <filter val="1015.778809"/>
        <filter val="1016.148682"/>
        <filter val="1016.218689"/>
        <filter val="1016.458618"/>
        <filter val="1016.898499"/>
        <filter val="1017.608337"/>
        <filter val="1017.648315"/>
        <filter val="1017.838257"/>
        <filter val="1017.848267"/>
        <filter val="1018.138245"/>
        <filter val="1018.148193"/>
        <filter val="1019.037964"/>
        <filter val="1019.067993"/>
        <filter val="1019.177917"/>
        <filter val="1019.267944"/>
        <filter val="1019.277893"/>
        <filter val="1019.327942"/>
        <filter val="1019.357849"/>
        <filter val="1019.717773"/>
        <filter val="1019.757813"/>
        <filter val="1019.897705"/>
        <filter val="1019.927734"/>
        <filter val="1020.017761"/>
        <filter val="1020.197693"/>
        <filter val="1020.347595"/>
        <filter val="1021.087402"/>
        <filter val="1021.277344"/>
        <filter val="1021.537292"/>
        <filter val="1021.567322"/>
        <filter val="1021.787231"/>
        <filter val="1021.907227"/>
        <filter val="1022.097168"/>
        <filter val="1022.587036"/>
        <filter val="1022.72699"/>
        <filter val="1022.916931"/>
        <filter val="1022.966919"/>
        <filter val="1023.206848"/>
        <filter val="1023.676758"/>
        <filter val="1023.906738"/>
        <filter val="1023.976685"/>
        <filter val="1024.016724"/>
        <filter val="1024.286621"/>
        <filter val="1024.416626"/>
        <filter val="1024.72644"/>
        <filter val="1024.97644"/>
        <filter val="1025.206299"/>
        <filter val="1025.246338"/>
        <filter val="1025.726196"/>
        <filter val="1026.855957"/>
        <filter val="1027.055908"/>
        <filter val="1027.265869"/>
        <filter val="1027.325806"/>
        <filter val="1027.365845"/>
        <filter val="1027.395874"/>
        <filter val="1027.405884"/>
        <filter val="1027.645752"/>
        <filter val="1027.775757"/>
        <filter val="1027.795776"/>
        <filter val="1028.13562"/>
        <filter val="1029.0354"/>
        <filter val="1029.345337"/>
        <filter val="1029.505249"/>
        <filter val="1029.835205"/>
        <filter val="1029.915161"/>
        <filter val="1030.375122"/>
        <filter val="1030.535034"/>
        <filter val="1030.574951"/>
        <filter val="1030.785034"/>
        <filter val="1030.934814"/>
        <filter val="1031.274902"/>
        <filter val="1031.414795"/>
        <filter val="1031.484741"/>
        <filter val="1031.824585"/>
        <filter val="1031.884644"/>
        <filter val="1032.114624"/>
        <filter val="1032.234619"/>
        <filter val="1032.824341"/>
        <filter val="1032.924316"/>
        <filter val="1033.034424"/>
        <filter val="1033.064331"/>
        <filter val="1033.074341"/>
        <filter val="1033.394287"/>
        <filter val="1033.464233"/>
        <filter val="1033.594238"/>
        <filter val="1033.78418"/>
        <filter val="1033.934082"/>
        <filter val="1034.02417"/>
        <filter val="1034.213989"/>
        <filter val="1034.494019"/>
        <filter val="1035.043945"/>
        <filter val="1035.083862"/>
        <filter val="1035.303711"/>
        <filter val="1035.57373"/>
        <filter val="1035.643677"/>
        <filter val="1035.713623"/>
        <filter val="1035.723633"/>
        <filter val="1035.853638"/>
        <filter val="1035.883667"/>
        <filter val="1035.993652"/>
        <filter val="1036.003662"/>
        <filter val="1036.023682"/>
        <filter val="1036.293579"/>
        <filter val="1036.773438"/>
        <filter val="1036.863403"/>
        <filter val="1036.953369"/>
        <filter val="1036.993408"/>
        <filter val="1037.343262"/>
        <filter val="1037.453247"/>
        <filter val="1037.803101"/>
        <filter val="1037.963135"/>
        <filter val="1038.263062"/>
        <filter val="1038.403076"/>
        <filter val="1038.622925"/>
        <filter val="1038.992798"/>
        <filter val="1039.062744"/>
        <filter val="1039.262817"/>
        <filter val="1039.312744"/>
        <filter val="1039.392822"/>
        <filter val="1039.40271"/>
        <filter val="1039.612671"/>
        <filter val="1039.922485"/>
        <filter val="1039.962524"/>
        <filter val="1040.152588"/>
        <filter val="1040.182495"/>
        <filter val="1040.292603"/>
        <filter val="1040.33252"/>
        <filter val="1040.532471"/>
        <filter val="1040.9823"/>
        <filter val="1041.102295"/>
        <filter val="1041.262329"/>
        <filter val="1041.302124"/>
        <filter val="1041.412231"/>
        <filter val="1041.472168"/>
        <filter val="1041.562134"/>
        <filter val="1041.752197"/>
        <filter val="1042.042114"/>
        <filter val="1042.102051"/>
        <filter val="1042.13208"/>
        <filter val="1042.271973"/>
        <filter val="1042.391968"/>
        <filter val="1042.441895"/>
        <filter val="1042.711914"/>
        <filter val="1042.741821"/>
        <filter val="1043.141846"/>
        <filter val="1043.381714"/>
        <filter val="1043.691528"/>
        <filter val="1044.151489"/>
        <filter val="1044.341431"/>
        <filter val="1044.451416"/>
        <filter val="1044.501465"/>
        <filter val="1044.761353"/>
        <filter val="1044.991333"/>
        <filter val="1045.431152"/>
        <filter val="1045.891113"/>
        <filter val="1046.130981"/>
        <filter val="1046.350952"/>
        <filter val="1046.670776"/>
        <filter val="1046.680786"/>
        <filter val="1046.780884"/>
        <filter val="1046.920776"/>
        <filter val="1046.950806"/>
        <filter val="1047.070679"/>
        <filter val="1047.080688"/>
        <filter val="1047.170654"/>
        <filter val="1047.420654"/>
        <filter val="1047.550537"/>
        <filter val="1047.700562"/>
        <filter val="1047.820557"/>
        <filter val="1047.900635"/>
        <filter val="1048.100464"/>
        <filter val="1048.260498"/>
        <filter val="1048.400513"/>
        <filter val="1048.940186"/>
        <filter val="1049.120239"/>
        <filter val="1049.400146"/>
        <filter val="1049.770142"/>
        <filter val="1050.049927"/>
        <filter val="1050.150024"/>
        <filter val="1050.469849"/>
        <filter val="1050.579834"/>
        <filter val="1050.709839"/>
        <filter val="1051.049683"/>
        <filter val="1051.139771"/>
        <filter val="1051.169678"/>
        <filter val="1051.609619"/>
        <filter val="1051.689575"/>
        <filter val="1052.169434"/>
        <filter val="1052.199463"/>
        <filter val="1052.209473"/>
        <filter val="1052.299316"/>
        <filter val="1052.319336"/>
        <filter val="1052.339355"/>
        <filter val="1052.849243"/>
        <filter val="1053.668945"/>
        <filter val="1053.909058"/>
        <filter val="1054.05896"/>
        <filter val="1054.528931"/>
        <filter val="1054.778809"/>
        <filter val="1054.94873"/>
        <filter val="1055.018799"/>
        <filter val="1055.358643"/>
        <filter val="1056.128418"/>
        <filter val="1056.138428"/>
        <filter val="1056.418335"/>
        <filter val="1056.638306"/>
        <filter val="1056.868286"/>
        <filter val="1056.988159"/>
        <filter val="1057.748047"/>
        <filter val="1057.868042"/>
        <filter val="1057.987915"/>
        <filter val="1058.027954"/>
        <filter val="1058.057861"/>
        <filter val="1058.297852"/>
        <filter val="1058.437744"/>
        <filter val="1058.647827"/>
        <filter val="1059.177612"/>
        <filter val="1059.25769"/>
        <filter val="1059.797485"/>
        <filter val="1060.167358"/>
        <filter val="1060.297241"/>
        <filter val="1060.36731"/>
        <filter val="1060.387329"/>
        <filter val="1060.397339"/>
        <filter val="1060.737305"/>
        <filter val="1061.027222"/>
        <filter val="1061.057129"/>
        <filter val="1061.127197"/>
        <filter val="1061.287109"/>
        <filter val="1061.587036"/>
        <filter val="1061.966919"/>
        <filter val="1062.216797"/>
        <filter val="1062.666626"/>
        <filter val="1063.016724"/>
        <filter val="1063.036743"/>
        <filter val="1063.276611"/>
        <filter val="1064.796143"/>
        <filter val="1064.936157"/>
        <filter val="1065.07605"/>
        <filter val="1065.106079"/>
        <filter val="1065.246094"/>
        <filter val="1065.256104"/>
        <filter val="1065.266113"/>
        <filter val="1066.005859"/>
        <filter val="1066.195801"/>
        <filter val="1066.425781"/>
        <filter val="1066.785767"/>
        <filter val="1067.13562"/>
        <filter val="1067.185547"/>
        <filter val="1067.205566"/>
        <filter val="1067.235596"/>
        <filter val="1067.875488"/>
        <filter val="1068.005371"/>
        <filter val="1068.345337"/>
        <filter val="1068.72522"/>
        <filter val="1068.995117"/>
        <filter val="1069.505005"/>
        <filter val="1069.784912"/>
        <filter val="1069.934814"/>
        <filter val="1070.174805"/>
        <filter val="1071.524536"/>
        <filter val="1071.914307"/>
        <filter val="1072.894165"/>
        <filter val="1072.984131"/>
        <filter val="1073.41394"/>
        <filter val="1073.843872"/>
        <filter val="1074.173706"/>
        <filter val="1074.623657"/>
        <filter val="1074.883667"/>
        <filter val="1075.193481"/>
        <filter val="1075.473511"/>
        <filter val="1075.613403"/>
        <filter val="1076.523193"/>
        <filter val="1077.622925"/>
        <filter val="1077.772949"/>
        <filter val="1078.042725"/>
        <filter val="1079.182495"/>
        <filter val="1080.092285"/>
        <filter val="1080.992065"/>
        <filter val="1081.31189"/>
        <filter val="1081.321899"/>
        <filter val="1081.901855"/>
        <filter val="1081.941772"/>
        <filter val="1082.871582"/>
        <filter val="1083.321411"/>
        <filter val="1083.451416"/>
        <filter val="1083.601318"/>
        <filter val="1083.731323"/>
        <filter val="1083.871338"/>
        <filter val="1084.601074"/>
        <filter val="1084.93103"/>
        <filter val="1085.430908"/>
        <filter val="1086.070679"/>
        <filter val="1086.090698"/>
        <filter val="1086.840576"/>
        <filter val="1086.980469"/>
        <filter val="1087.090454"/>
        <filter val="1087.480347"/>
        <filter val="1088.09021"/>
        <filter val="1088.160156"/>
        <filter val="1088.180176"/>
        <filter val="1088.550049"/>
        <filter val="1089"/>
        <filter val="1089.030029"/>
        <filter val="1089.319824"/>
        <filter val="1089.379883"/>
        <filter val="1089.579834"/>
        <filter val="1090.159668"/>
        <filter val="1090.249634"/>
        <filter val="1090.379639"/>
        <filter val="1090.879517"/>
        <filter val="1091.609375"/>
        <filter val="1091.779297"/>
        <filter val="1091.90918"/>
        <filter val="1092.069214"/>
        <filter val="1092.578979"/>
        <filter val="1092.968994"/>
        <filter val="1093.688721"/>
        <filter val="1093.838745"/>
        <filter val="1094.238647"/>
        <filter val="1094.64856"/>
        <filter val="1094.818481"/>
        <filter val="1094.968384"/>
        <filter val="1095.358398"/>
        <filter val="1095.558228"/>
        <filter val="1095.628296"/>
        <filter val="1096.268188"/>
        <filter val="1096.638062"/>
        <filter val="1096.887939"/>
        <filter val="1097.217896"/>
        <filter val="1097.247925"/>
        <filter val="1097.727783"/>
        <filter val="1097.807617"/>
        <filter val="1097.837646"/>
        <filter val="1098.00769"/>
        <filter val="1098.217651"/>
        <filter val="1098.297485"/>
        <filter val="1098.627563"/>
        <filter val="1099.217407"/>
        <filter val="1099.407227"/>
        <filter val="1099.437256"/>
        <filter val="1099.717163"/>
        <filter val="1099.887207"/>
        <filter val="1099.987183"/>
        <filter val="1100.477051"/>
        <filter val="1100.886963"/>
        <filter val="1101.166748"/>
        <filter val="1101.356812"/>
        <filter val="1101.626709"/>
        <filter val="1101.926636"/>
        <filter val="1102.086548"/>
        <filter val="1102.106567"/>
        <filter val="1102.626465"/>
        <filter val="1102.99646"/>
        <filter val="1103.076294"/>
        <filter val="1104.026123"/>
        <filter val="1104.236084"/>
        <filter val="1104.445923"/>
        <filter val="1104.725952"/>
        <filter val="1104.765991"/>
        <filter val="1104.776001"/>
        <filter val="1105.365845"/>
        <filter val="1105.445679"/>
        <filter val="1105.675659"/>
        <filter val="1105.915527"/>
        <filter val="1105.945557"/>
        <filter val="1106.215576"/>
        <filter val="1106.655396"/>
        <filter val="1107.135376"/>
        <filter val="1107.44519"/>
        <filter val="1107.46521"/>
        <filter val="1107.805054"/>
        <filter val="1108.055054"/>
        <filter val="1108.334961"/>
        <filter val="1108.484985"/>
        <filter val="1108.764893"/>
        <filter val="1108.824829"/>
        <filter val="1109.234741"/>
        <filter val="1109.644775"/>
        <filter val="1110.354492"/>
        <filter val="1110.544434"/>
        <filter val="1110.574463"/>
        <filter val="1110.734375"/>
        <filter val="1110.824341"/>
        <filter val="1111.194214"/>
        <filter val="1111.234253"/>
        <filter val="1112.244019"/>
        <filter val="1113.34375"/>
        <filter val="1113.673584"/>
        <filter val="1114.303467"/>
        <filter val="1114.41333"/>
        <filter val="1114.42334"/>
        <filter val="1114.453369"/>
        <filter val="1114.553345"/>
        <filter val="1114.733398"/>
        <filter val="1115.023315"/>
        <filter val="1115.123291"/>
        <filter val="1115.493164"/>
        <filter val="1115.783081"/>
        <filter val="1115.902954"/>
        <filter val="1116.192993"/>
        <filter val="1116.273071"/>
        <filter val="1116.73291"/>
        <filter val="1116.832764"/>
        <filter val="1117.742554"/>
        <filter val="1117.852539"/>
        <filter val="1118.162476"/>
        <filter val="1118.182495"/>
        <filter val="1118.312378"/>
        <filter val="1118.782227"/>
        <filter val="1119.072266"/>
        <filter val="1119.332153"/>
        <filter val="1119.432129"/>
        <filter val="1119.63208"/>
        <filter val="1119.901978"/>
        <filter val="1120.151855"/>
        <filter val="1120.28186"/>
        <filter val="1120.331909"/>
        <filter val="1120.401855"/>
        <filter val="1120.471924"/>
        <filter val="1120.54187"/>
        <filter val="1120.701782"/>
        <filter val="1120.911743"/>
        <filter val="1120.941772"/>
        <filter val="1121.021851"/>
        <filter val="1121.19165"/>
        <filter val="1121.281616"/>
        <filter val="1121.511719"/>
        <filter val="1121.611572"/>
        <filter val="1121.681519"/>
        <filter val="1121.781494"/>
        <filter val="1121.791504"/>
        <filter val="1121.841553"/>
        <filter val="1121.981567"/>
        <filter val="1122.041382"/>
        <filter val="1122.081421"/>
        <filter val="1122.10144"/>
        <filter val="1122.391479"/>
        <filter val="1122.661255"/>
        <filter val="1122.741333"/>
        <filter val="1122.851318"/>
        <filter val="1122.951294"/>
        <filter val="1123.01123"/>
        <filter val="1123.181152"/>
        <filter val="1123.371216"/>
        <filter val="1123.43103"/>
        <filter val="1123.561035"/>
        <filter val="1123.70105"/>
        <filter val="1123.861084"/>
        <filter val="1123.871094"/>
        <filter val="1124.100952"/>
        <filter val="1124.110962"/>
        <filter val="1124.180908"/>
        <filter val="1124.370972"/>
        <filter val="1124.770874"/>
        <filter val="1124.800781"/>
        <filter val="1124.870728"/>
        <filter val="1124.930664"/>
        <filter val="1125.330566"/>
        <filter val="1125.720581"/>
        <filter val="1126.090454"/>
        <filter val="1126.200439"/>
        <filter val="1126.250488"/>
        <filter val="1126.310303"/>
        <filter val="1126.330322"/>
        <filter val="1126.340332"/>
        <filter val="1126.500366"/>
        <filter val="1126.510376"/>
        <filter val="1126.570313"/>
        <filter val="1127.340088"/>
        <filter val="1127.869995"/>
        <filter val="1128.17981"/>
        <filter val="1128.319824"/>
        <filter val="1128.449829"/>
        <filter val="1128.579834"/>
        <filter val="1128.589844"/>
        <filter val="1128.959717"/>
        <filter val="1129.049683"/>
        <filter val="1129.119751"/>
        <filter val="1129.129639"/>
        <filter val="1129.439575"/>
        <filter val="1129.57959"/>
        <filter val="1129.909424"/>
        <filter val="1130.319336"/>
        <filter val="1130.929199"/>
        <filter val="1131.079102"/>
        <filter val="1131.429077"/>
        <filter val="1131.769043"/>
        <filter val="1132.47876"/>
        <filter val="1132.578735"/>
        <filter val="1132.798706"/>
        <filter val="1133.048584"/>
        <filter val="1133.078613"/>
        <filter val="1133.168579"/>
        <filter val="1133.178589"/>
        <filter val="1133.288574"/>
        <filter val="1133.298584"/>
        <filter val="1133.368652"/>
        <filter val="1133.558472"/>
        <filter val="1133.708496"/>
        <filter val="1133.848511"/>
        <filter val="1134.018433"/>
        <filter val="1134.168335"/>
        <filter val="1134.398193"/>
        <filter val="1134.538208"/>
        <filter val="1134.578247"/>
        <filter val="1135.388062"/>
        <filter val="1136.307739"/>
        <filter val="1136.357788"/>
        <filter val="1136.597778"/>
        <filter val="1137.41748"/>
        <filter val="1137.877441"/>
        <filter val="1138.137451"/>
        <filter val="1138.33728"/>
        <filter val="1138.847168"/>
        <filter val="1138.877197"/>
        <filter val="1139.377075"/>
        <filter val="1139.467041"/>
        <filter val="1139.576904"/>
        <filter val="1140.106812"/>
        <filter val="1140.166748"/>
        <filter val="1141.016602"/>
        <filter val="1141.256592"/>
        <filter val="1141.296509"/>
        <filter val="1141.976318"/>
        <filter val="1142.576172"/>
        <filter val="1143.276001"/>
        <filter val="1143.32605"/>
        <filter val="1143.375977"/>
        <filter val="1143.565918"/>
        <filter val="1143.98584"/>
        <filter val="1144.005859"/>
        <filter val="1144.545654"/>
        <filter val="1144.795532"/>
        <filter val="1145.045532"/>
        <filter val="1145.13562"/>
        <filter val="1145.195557"/>
        <filter val="1145.675415"/>
        <filter val="1145.995361"/>
        <filter val="1146.755127"/>
        <filter val="1146.845093"/>
        <filter val="1147.244995"/>
        <filter val="1147.754883"/>
        <filter val="1148.084839"/>
        <filter val="1148.354736"/>
        <filter val="1148.404663"/>
        <filter val="1148.474731"/>
        <filter val="1148.734619"/>
        <filter val="1148.754639"/>
        <filter val="1148.774536"/>
        <filter val="1148.834595"/>
        <filter val="1149.814331"/>
        <filter val="1149.954346"/>
        <filter val="1150.234253"/>
        <filter val="1150.294189"/>
        <filter val="1151.264038"/>
        <filter val="1151.953735"/>
        <filter val="1152.08374"/>
        <filter val="1152.193726"/>
        <filter val="1152.383789"/>
        <filter val="1152.563599"/>
        <filter val="1152.823608"/>
        <filter val="1153.00354"/>
        <filter val="1153.053467"/>
        <filter val="1153.113525"/>
        <filter val="1153.323486"/>
        <filter val="1153.963257"/>
        <filter val="1154.123291"/>
        <filter val="1154.883057"/>
        <filter val="1155.192993"/>
        <filter val="1155.412842"/>
        <filter val="1155.882813"/>
        <filter val="1155.952759"/>
        <filter val="1156.052734"/>
        <filter val="1156.302612"/>
        <filter val="1156.402588"/>
        <filter val="1156.682495"/>
        <filter val="1156.952515"/>
        <filter val="1157.04248"/>
        <filter val="1157.132568"/>
        <filter val="1157.512451"/>
        <filter val="1157.542358"/>
        <filter val="1157.572388"/>
        <filter val="1157.752319"/>
        <filter val="1157.892212"/>
        <filter val="1158.312134"/>
        <filter val="1159.081909"/>
        <filter val="1159.391846"/>
        <filter val="1159.821777"/>
        <filter val="1160.651489"/>
        <filter val="1160.721558"/>
        <filter val="1160.851563"/>
        <filter val="1161.391357"/>
        <filter val="1161.441284"/>
        <filter val="1162.151123"/>
        <filter val="1162.231201"/>
        <filter val="1162.551025"/>
        <filter val="1163.35083"/>
        <filter val="1163.540771"/>
        <filter val="1163.960693"/>
        <filter val="1164.190674"/>
        <filter val="1165.560303"/>
        <filter val="1166.240112"/>
        <filter val="1166.580078"/>
        <filter val="1167.259888"/>
        <filter val="1167.519775"/>
        <filter val="1167.779663"/>
        <filter val="1168.05957"/>
        <filter val="1168.429565"/>
        <filter val="1168.449585"/>
        <filter val="1168.989502"/>
        <filter val="1169.269287"/>
        <filter val="1169.859253"/>
        <filter val="1170.169067"/>
        <filter val="1171.308838"/>
        <filter val="1171.588745"/>
        <filter val="1173.408203"/>
        <filter val="1173.988159"/>
        <filter val="1174.138062"/>
        <filter val="1174.307983"/>
        <filter val="1175.487793"/>
        <filter val="1176.237549"/>
        <filter val="1176.477539"/>
        <filter val="1176.797363"/>
        <filter val="1177.127319"/>
        <filter val="1177.807129"/>
        <filter val="1178.506958"/>
        <filter val="1180.336548"/>
        <filter val="1180.346558"/>
        <filter val="1180.49646"/>
        <filter val="1180.856445"/>
        <filter val="1181.396118"/>
        <filter val="1181.466187"/>
        <filter val="1182.955811"/>
        <filter val="1183.275635"/>
        <filter val="1183.375732"/>
        <filter val="1184.515381"/>
        <filter val="1184.5354"/>
        <filter val="1185.63501"/>
        <filter val="1186.624878"/>
        <filter val="1186.664795"/>
        <filter val="1186.744873"/>
        <filter val="1187.154663"/>
        <filter val="1189.174194"/>
        <filter val="1189.434082"/>
        <filter val="1189.584106"/>
        <filter val="1189.804077"/>
        <filter val="1190.303955"/>
        <filter val="1190.753906"/>
        <filter val="1191.003784"/>
        <filter val="1191.013672"/>
        <filter val="1191.293701"/>
        <filter val="1191.453613"/>
        <filter val="1191.543579"/>
        <filter val="1191.723633"/>
        <filter val="1191.77356"/>
        <filter val="1191.943481"/>
        <filter val="1192.42334"/>
        <filter val="1192.443359"/>
        <filter val="1192.523315"/>
        <filter val="1192.643311"/>
        <filter val="1194.272827"/>
        <filter val="1194.402832"/>
        <filter val="1195.062744"/>
        <filter val="1195.072754"/>
        <filter val="1195.312622"/>
        <filter val="1195.542603"/>
        <filter val="1195.552612"/>
        <filter val="1196.792236"/>
        <filter val="1197.462158"/>
        <filter val="1197.492065"/>
        <filter val="1197.582031"/>
        <filter val="1197.881958"/>
        <filter val="1199.561523"/>
        <filter val="1200.051392"/>
        <filter val="1201.611084"/>
        <filter val="1202.420776"/>
        <filter val="1202.830688"/>
        <filter val="1203.02063"/>
        <filter val="1203.080688"/>
        <filter val="1204.010376"/>
        <filter val="1204.480347"/>
        <filter val="1204.520264"/>
        <filter val="1204.920166"/>
        <filter val="1205.220093"/>
        <filter val="1206.069824"/>
        <filter val="1206.939697"/>
        <filter val="1209.219116"/>
        <filter val="1209.898804"/>
        <filter val="1212.438232"/>
        <filter val="1212.608276"/>
        <filter val="1213.627808"/>
        <filter val="1213.787842"/>
        <filter val="1213.837891"/>
        <filter val="1213.947876"/>
        <filter val="1214.0979"/>
        <filter val="1214.52771"/>
        <filter val="1215.147461"/>
        <filter val="1215.517456"/>
        <filter val="1215.757324"/>
        <filter val="1216.967041"/>
        <filter val="1217.307007"/>
        <filter val="1217.636841"/>
        <filter val="1217.786865"/>
        <filter val="1218.106812"/>
        <filter val="1218.84668"/>
        <filter val="1219.856323"/>
        <filter val="1219.936279"/>
        <filter val="1220.026245"/>
        <filter val="1220.046265"/>
        <filter val="1220.796021"/>
        <filter val="1220.866089"/>
        <filter val="1221.206055"/>
        <filter val="1221.595947"/>
        <filter val="1222.145752"/>
        <filter val="1222.195679"/>
        <filter val="1222.485718"/>
        <filter val="1224.665039"/>
        <filter val="1224.915039"/>
        <filter val="1226.44458"/>
        <filter val="1227.004395"/>
        <filter val="1227.364502"/>
        <filter val="1227.644287"/>
        <filter val="1227.874146"/>
        <filter val="1229.583862"/>
        <filter val="1230.183716"/>
        <filter val="1231.323364"/>
        <filter val="1232.293091"/>
        <filter val="1232.56311"/>
        <filter val="1233.432861"/>
        <filter val="1233.452881"/>
        <filter val="1233.552856"/>
        <filter val="1234.272583"/>
        <filter val="1234.462646"/>
        <filter val="1234.5625"/>
        <filter val="1234.982544"/>
        <filter val="1235.462402"/>
        <filter val="1235.832275"/>
        <filter val="1236.102173"/>
        <filter val="1236.282104"/>
        <filter val="1236.742065"/>
        <filter val="1236.931885"/>
        <filter val="1237.681763"/>
        <filter val="1237.751709"/>
        <filter val="1237.851685"/>
        <filter val="1239.151367"/>
        <filter val="1239.931152"/>
        <filter val="1240.101196"/>
        <filter val="1240.260986"/>
        <filter val="1240.361084"/>
        <filter val="1240.760864"/>
        <filter val="1240.850952"/>
        <filter val="1241.070923"/>
        <filter val="1241.160767"/>
        <filter val="1241.820679"/>
        <filter val="1242.380493"/>
        <filter val="1242.540527"/>
        <filter val="1242.590454"/>
        <filter val="1243.440308"/>
        <filter val="1243.540161"/>
        <filter val="1244.369995"/>
        <filter val="1245.019775"/>
        <filter val="1245.099854"/>
        <filter val="1245.769653"/>
        <filter val="1246.659424"/>
        <filter val="1246.699463"/>
        <filter val="1247.21936"/>
        <filter val="1247.609253"/>
        <filter val="1247.729248"/>
        <filter val="1248.209106"/>
        <filter val="1248.398926"/>
        <filter val="1248.528931"/>
        <filter val="1250.088623"/>
        <filter val="1250.248413"/>
        <filter val="1250.488525"/>
        <filter val="1250.908325"/>
        <filter val="1251.488281"/>
        <filter val="1252.108032"/>
        <filter val="1252.257935"/>
        <filter val="1252.697876"/>
        <filter val="1253.28772"/>
        <filter val="1254.007446"/>
        <filter val="1254.737427"/>
        <filter val="1255.927002"/>
        <filter val="1256.006958"/>
        <filter val="1256.43689"/>
        <filter val="1256.636841"/>
        <filter val="1256.67688"/>
        <filter val="1257.156738"/>
        <filter val="1258.166504"/>
        <filter val="1258.47644"/>
        <filter val="1258.706421"/>
        <filter val="1259.316162"/>
        <filter val="1259.736084"/>
        <filter val="1259.846069"/>
        <filter val="1261.775513"/>
        <filter val="1261.895508"/>
        <filter val="1262.175415"/>
        <filter val="1262.585327"/>
        <filter val="1262.935303"/>
        <filter val="1263.345215"/>
        <filter val="1263.945068"/>
        <filter val="1263.974976"/>
        <filter val="1264.034912"/>
        <filter val="1264.184937"/>
        <filter val="1265.114624"/>
        <filter val="1265.424561"/>
        <filter val="1265.534546"/>
        <filter val="1265.794556"/>
        <filter val="1266.664307"/>
        <filter val="1266.884155"/>
        <filter val="1267.364014"/>
        <filter val="1268.913696"/>
        <filter val="1269.053711"/>
        <filter val="1270.003418"/>
        <filter val="1270.243286"/>
        <filter val="1270.443359"/>
        <filter val="1271.413086"/>
        <filter val="1271.423096"/>
        <filter val="1271.632935"/>
        <filter val="1271.74292"/>
        <filter val="1272.062866"/>
        <filter val="1272.072876"/>
        <filter val="1272.66272"/>
        <filter val="1272.852783"/>
        <filter val="1272.942749"/>
        <filter val="1273.872437"/>
        <filter val="1274.032349"/>
        <filter val="1274.542236"/>
        <filter val="1275.661987"/>
        <filter val="1276.631714"/>
        <filter val="1277.581543"/>
        <filter val="1277.761353"/>
        <filter val="1277.811401"/>
        <filter val="1278.071411"/>
        <filter val="1279.380981"/>
        <filter val="1280.190796"/>
        <filter val="1280.240723"/>
        <filter val="1280.270752"/>
        <filter val="1281.390503"/>
        <filter val="1281.67041"/>
        <filter val="1281.990234"/>
        <filter val="1282.090332"/>
        <filter val="1282.110229"/>
        <filter val="1282.160278"/>
        <filter val="1282.640137"/>
        <filter val="1283.409912"/>
        <filter val="1283.469971"/>
        <filter val="1284.329834"/>
        <filter val="1284.459717"/>
        <filter val="1284.469727"/>
        <filter val="1284.549683"/>
        <filter val="1284.659668"/>
        <filter val="1285.039551"/>
        <filter val="1285.229614"/>
        <filter val="1285.73938"/>
        <filter val="1285.74939"/>
        <filter val="1286.689209"/>
        <filter val="1287.149048"/>
        <filter val="1287.518921"/>
        <filter val="1287.778809"/>
        <filter val="1288.688599"/>
        <filter val="1289.128418"/>
        <filter val="1290.298218"/>
        <filter val="1290.928101"/>
        <filter val="1292.187744"/>
        <filter val="1292.9375"/>
        <filter val="1293.19751"/>
        <filter val="1293.297485"/>
        <filter val="1293.757324"/>
        <filter val="1293.897217"/>
        <filter val="1294.037231"/>
        <filter val="1294.09729"/>
        <filter val="1294.337158"/>
        <filter val="1294.687134"/>
        <filter val="1295.026978"/>
        <filter val="1295.067017"/>
        <filter val="1295.077026"/>
        <filter val="1295.187012"/>
        <filter val="1295.386841"/>
        <filter val="1296.066772"/>
        <filter val="1296.856445"/>
        <filter val="1296.866455"/>
        <filter val="1297.016479"/>
        <filter val="1297.086548"/>
        <filter val="1297.556396"/>
        <filter val="1298.206177"/>
        <filter val="1298.256104"/>
        <filter val="1298.995972"/>
        <filter val="1299.735718"/>
        <filter val="1300.535522"/>
        <filter val="1301.025391"/>
        <filter val="1301.145386"/>
        <filter val="1301.375366"/>
        <filter val="1301.885254"/>
        <filter val="1302.345215"/>
        <filter val="1302.675049"/>
        <filter val="1302.725098"/>
        <filter val="1302.954956"/>
        <filter val="1303.314941"/>
        <filter val="1303.324951"/>
        <filter val="1304.054688"/>
        <filter val="1304.394531"/>
        <filter val="1304.4646"/>
        <filter val="1304.784424"/>
        <filter val="1305.12439"/>
        <filter val="1305.834229"/>
        <filter val="1306.324097"/>
        <filter val="1306.773926"/>
        <filter val="1306.963989"/>
        <filter val="1308.07373"/>
        <filter val="1309.473389"/>
        <filter val="1309.853149"/>
        <filter val="1310.023071"/>
        <filter val="1310.792969"/>
        <filter val="1311.362793"/>
        <filter val="1312.382446"/>
        <filter val="1313.212402"/>
        <filter val="1313.272339"/>
        <filter val="1313.512207"/>
        <filter val="1313.532227"/>
        <filter val="1313.662231"/>
        <filter val="1313.852051"/>
        <filter val="1314.411987"/>
        <filter val="1314.442017"/>
        <filter val="1314.661987"/>
        <filter val="1314.671997"/>
        <filter val="1314.731934"/>
        <filter val="1314.881836"/>
        <filter val="1315.881592"/>
        <filter val="1317.051392"/>
        <filter val="1317.29126"/>
        <filter val="1317.611084"/>
        <filter val="1317.971191"/>
        <filter val="1318.171021"/>
        <filter val="1318.230957"/>
        <filter val="1318.401001"/>
        <filter val="1318.890869"/>
        <filter val="1319.080811"/>
        <filter val="1319.240723"/>
        <filter val="1319.380737"/>
        <filter val="1320.270508"/>
        <filter val="1320.920288"/>
        <filter val="1322.499878"/>
        <filter val="1322.769897"/>
        <filter val="1322.829834"/>
        <filter val="1323.079834"/>
        <filter val="1323.309692"/>
        <filter val="1323.599609"/>
        <filter val="1323.619629"/>
        <filter val="1323.879517"/>
        <filter val="1324.779297"/>
        <filter val="1324.819336"/>
        <filter val="1324.909302"/>
        <filter val="1325.749023"/>
        <filter val="1325.919067"/>
        <filter val="1326.458984"/>
        <filter val="1326.938843"/>
        <filter val="1326.948853"/>
        <filter val="1327.698608"/>
        <filter val="1327.828613"/>
        <filter val="1327.988525"/>
        <filter val="1328.158447"/>
        <filter val="1328.208496"/>
        <filter val="1328.318481"/>
        <filter val="1328.358398"/>
        <filter val="1329.308228"/>
        <filter val="1330.627808"/>
        <filter val="1331.207764"/>
        <filter val="1331.687622"/>
        <filter val="1331.877441"/>
        <filter val="1331.997437"/>
        <filter val="1332.257446"/>
        <filter val="1332.707397"/>
        <filter val="1332.747314"/>
        <filter val="1333.297119"/>
        <filter val="1333.367065"/>
        <filter val="1333.957031"/>
        <filter val="1334.236816"/>
        <filter val="1334.776733"/>
        <filter val="1335.196655"/>
        <filter val="1335.266602"/>
        <filter val="1335.366577"/>
        <filter val="1335.656494"/>
        <filter val="1336.486328"/>
        <filter val="1336.706299"/>
        <filter val="1336.806274"/>
        <filter val="1337.416138"/>
        <filter val="1337.57605"/>
        <filter val="1339.295654"/>
        <filter val="1339.545532"/>
        <filter val="1339.595459"/>
        <filter val="1339.665527"/>
        <filter val="1340.535278"/>
        <filter val="1341.21521"/>
        <filter val="1341.235107"/>
        <filter val="1342.434814"/>
        <filter val="1342.53479"/>
        <filter val="1342.634766"/>
        <filter val="1342.924683"/>
        <filter val="1343.484497"/>
        <filter val="1343.534546"/>
        <filter val="1343.674561"/>
        <filter val="1344.004395"/>
        <filter val="1344.014404"/>
        <filter val="1344.504272"/>
        <filter val="1344.854126"/>
        <filter val="1345.02417"/>
        <filter val="1345.184082"/>
        <filter val="1345.384033"/>
        <filter val="1345.444092"/>
        <filter val="1345.743896"/>
        <filter val="1345.773926"/>
        <filter val="1347.193604"/>
        <filter val="1347.673462"/>
        <filter val="1347.883423"/>
        <filter val="1348.303345"/>
        <filter val="1349.273071"/>
        <filter val="1349.283081"/>
        <filter val="1349.293091"/>
        <filter val="1349.422974"/>
        <filter val="1349.522949"/>
        <filter val="1349.882813"/>
        <filter val="1349.992798"/>
        <filter val="1350.352661"/>
        <filter val="1350.422729"/>
        <filter val="1350.602661"/>
        <filter val="1350.752686"/>
        <filter val="1351.152588"/>
        <filter val="1351.812378"/>
        <filter val="1352.612183"/>
        <filter val="1352.862061"/>
        <filter val="1353.092041"/>
        <filter val="1353.1521"/>
        <filter val="1353.582031"/>
        <filter val="1353.761841"/>
        <filter val="1354.461792"/>
        <filter val="1354.47168"/>
        <filter val="1354.561768"/>
        <filter val="1355.391479"/>
        <filter val="1355.801392"/>
        <filter val="1356.381226"/>
        <filter val="1356.391235"/>
        <filter val="1356.451294"/>
        <filter val="1356.611084"/>
        <filter val="1357.301025"/>
        <filter val="1357.311035"/>
        <filter val="1357.411011"/>
        <filter val="1357.820923"/>
        <filter val="1359.250488"/>
        <filter val="1359.560425"/>
        <filter val="1359.730347"/>
        <filter val="1361.589844"/>
        <filter val="1362.229614"/>
        <filter val="1362.539673"/>
        <filter val="1362.689575"/>
        <filter val="1362.969482"/>
        <filter val="1362.989502"/>
        <filter val="1363.049561"/>
        <filter val="1363.179443"/>
        <filter val="1364.089233"/>
        <filter val="1364.239136"/>
        <filter val="1364.279175"/>
        <filter val="1364.469116"/>
        <filter val="1364.659058"/>
        <filter val="1364.769043"/>
        <filter val="1364.999023"/>
        <filter val="1365.278931"/>
        <filter val="1365.478882"/>
        <filter val="1365.608765"/>
        <filter val="1365.658813"/>
        <filter val="1365.778809"/>
        <filter val="1366.978394"/>
        <filter val="1367.128418"/>
        <filter val="1367.418457"/>
        <filter val="1367.948242"/>
        <filter val="1368.048218"/>
        <filter val="1368.508057"/>
        <filter val="1368.668091"/>
        <filter val="1369.007935"/>
        <filter val="1369.187988"/>
        <filter val="1369.217896"/>
        <filter val="1369.957764"/>
        <filter val="1372.007202"/>
        <filter val="1372.24707"/>
        <filter val="1372.347046"/>
        <filter val="1372.387085"/>
        <filter val="1372.487061"/>
        <filter val="1372.836914"/>
        <filter val="1373.296875"/>
        <filter val="1373.43689"/>
        <filter val="1373.786743"/>
        <filter val="1374.476563"/>
        <filter val="1374.526611"/>
        <filter val="1375.236328"/>
        <filter val="1376.006104"/>
        <filter val="1376.036133"/>
        <filter val="1378.485474"/>
        <filter val="1378.715454"/>
        <filter val="1379.255371"/>
        <filter val="1379.965088"/>
        <filter val="1380.874878"/>
        <filter val="1380.884888"/>
        <filter val="1380.974854"/>
        <filter val="1381.224731"/>
        <filter val="1381.474731"/>
        <filter val="1381.514771"/>
        <filter val="1381.584717"/>
        <filter val="1382.054688"/>
        <filter val="1382.244507"/>
        <filter val="1382.384521"/>
        <filter val="1382.964355"/>
        <filter val="1383.064453"/>
        <filter val="1383.454346"/>
        <filter val="1383.654175"/>
        <filter val="1384.074097"/>
        <filter val="1385.073853"/>
        <filter val="1385.143799"/>
        <filter val="1385.633667"/>
        <filter val="1385.733643"/>
        <filter val="1385.893677"/>
        <filter val="1385.953613"/>
        <filter val="1386.213501"/>
        <filter val="1387.793213"/>
        <filter val="1388.283081"/>
        <filter val="1388.402954"/>
        <filter val="1388.50293"/>
        <filter val="1388.642944"/>
        <filter val="1388.75293"/>
        <filter val="1388.912842"/>
        <filter val="1389.162842"/>
        <filter val="1389.512695"/>
        <filter val="1389.682739"/>
        <filter val="1389.742676"/>
        <filter val="1390.3125"/>
        <filter val="1390.5625"/>
        <filter val="1390.57251"/>
        <filter val="1390.582397"/>
        <filter val="1391.712036"/>
        <filter val="1392.351929"/>
        <filter val="1392.761841"/>
        <filter val="1392.78186"/>
        <filter val="1392.821899"/>
        <filter val="1392.911865"/>
        <filter val="1392.931885"/>
        <filter val="1393.351685"/>
        <filter val="1394.411499"/>
        <filter val="1394.761353"/>
        <filter val="1394.841309"/>
        <filter val="1394.871338"/>
        <filter val="1395.001221"/>
        <filter val="1395.101196"/>
        <filter val="1395.161255"/>
        <filter val="1395.431274"/>
        <filter val="1395.661133"/>
        <filter val="1395.741089"/>
        <filter val="1395.94104"/>
        <filter val="1396.000977"/>
        <filter val="1396.020996"/>
        <filter val="1396.140991"/>
        <filter val="1396.340942"/>
        <filter val="1396.430908"/>
        <filter val="1396.560913"/>
        <filter val="1397.000732"/>
        <filter val="1397.250732"/>
        <filter val="1397.300781"/>
        <filter val="1397.790649"/>
        <filter val="1398.200562"/>
        <filter val="1398.510376"/>
        <filter val="1398.710327"/>
        <filter val="1399.060303"/>
        <filter val="1399.070313"/>
        <filter val="1399.400146"/>
        <filter val="1399.520142"/>
        <filter val="1399.910034"/>
        <filter val="1400"/>
        <filter val="1400.999756"/>
        <filter val="1401.419678"/>
        <filter val="1401.869507"/>
        <filter val="1401.929565"/>
        <filter val="1403.029297"/>
        <filter val="1403.259155"/>
        <filter val="1403.339111"/>
        <filter val="1404.04895"/>
        <filter val="1404.30896"/>
        <filter val="1404.46875"/>
        <filter val="1404.978638"/>
        <filter val="1405.028687"/>
        <filter val="1405.858521"/>
        <filter val="1406.008423"/>
        <filter val="1406.258423"/>
        <filter val="1406.288452"/>
        <filter val="1406.338379"/>
        <filter val="1406.768311"/>
        <filter val="1406.988159"/>
        <filter val="1407.128174"/>
        <filter val="1407.178223"/>
        <filter val="1407.827881"/>
        <filter val="1407.967896"/>
        <filter val="1408.75769"/>
        <filter val="1408.977661"/>
        <filter val="1409.00769"/>
        <filter val="1409.047729"/>
        <filter val="1409.677612"/>
        <filter val="1409.707397"/>
        <filter val="1409.867432"/>
        <filter val="1409.967407"/>
        <filter val="1410.057495"/>
        <filter val="1410.137451"/>
        <filter val="1410.407349"/>
        <filter val="1411.227051"/>
        <filter val="1411.726929"/>
        <filter val="1412.086792"/>
        <filter val="1412.226807"/>
        <filter val="1412.40686"/>
        <filter val="1412.746704"/>
        <filter val="1412.946777"/>
        <filter val="1413.626465"/>
        <filter val="1414.416382"/>
        <filter val="1414.426392"/>
        <filter val="1415.106079"/>
        <filter val="1415.366089"/>
        <filter val="1415.426025"/>
        <filter val="1415.595947"/>
        <filter val="1415.725952"/>
        <filter val="1416.375732"/>
        <filter val="1416.465698"/>
        <filter val="1416.805786"/>
        <filter val="1417.385498"/>
        <filter val="1417.565552"/>
        <filter val="1417.675537"/>
        <filter val="1417.965332"/>
        <filter val="1418.075317"/>
        <filter val="1418.175415"/>
        <filter val="1418.305298"/>
        <filter val="1418.365234"/>
        <filter val="1418.425293"/>
        <filter val="1418.975098"/>
        <filter val="1419.35498"/>
        <filter val="1419.994873"/>
        <filter val="1420.044922"/>
        <filter val="1420.244751"/>
        <filter val="1420.664673"/>
        <filter val="1420.774658"/>
        <filter val="1420.934692"/>
        <filter val="1421.60437"/>
        <filter val="1421.834351"/>
        <filter val="1421.87439"/>
        <filter val="1422.324219"/>
        <filter val="1422.344238"/>
        <filter val="1422.384277"/>
        <filter val="1422.934204"/>
        <filter val="1423.024048"/>
        <filter val="1423.073975"/>
        <filter val="1423.424072"/>
        <filter val="1423.503906"/>
        <filter val="1423.803955"/>
        <filter val="1423.863892"/>
        <filter val="1423.963745"/>
        <filter val="1424.153809"/>
        <filter val="1424.593628"/>
        <filter val="1424.793701"/>
        <filter val="1425.503418"/>
        <filter val="1425.603394"/>
        <filter val="1425.683472"/>
        <filter val="1425.803467"/>
        <filter val="1425.90332"/>
        <filter val="1426.253296"/>
        <filter val="1426.58313"/>
        <filter val="1426.893066"/>
        <filter val="1426.913086"/>
        <filter val="1427.033081"/>
        <filter val="1427.292969"/>
        <filter val="1427.872803"/>
        <filter val="1428.172852"/>
        <filter val="1428.502686"/>
        <filter val="1428.802612"/>
        <filter val="1428.982544"/>
        <filter val="1429.792358"/>
        <filter val="1430.022339"/>
        <filter val="1430.072266"/>
        <filter val="1430.702026"/>
        <filter val="1431.182007"/>
        <filter val="1431.201904"/>
        <filter val="1431.271973"/>
        <filter val="1431.302002"/>
        <filter val="1431.421997"/>
        <filter val="1431.54187"/>
        <filter val="1431.721802"/>
        <filter val="1431.821777"/>
        <filter val="1431.901855"/>
        <filter val="1432.191772"/>
        <filter val="1432.491577"/>
        <filter val="1432.741577"/>
        <filter val="1433.151489"/>
        <filter val="1433.881348"/>
        <filter val="1434.121216"/>
        <filter val="1434.311279"/>
        <filter val="1434.401123"/>
        <filter val="1434.511108"/>
        <filter val="1434.70105"/>
        <filter val="1435.311035"/>
        <filter val="1435.400879"/>
        <filter val="1435.510864"/>
        <filter val="1435.690918"/>
        <filter val="1436.330566"/>
        <filter val="1436.710571"/>
        <filter val="1436.790527"/>
        <filter val="1436.990479"/>
        <filter val="1437.130493"/>
        <filter val="1437.300415"/>
        <filter val="1437.84021"/>
        <filter val="1438.370117"/>
        <filter val="1438.460083"/>
        <filter val="1438.680054"/>
        <filter val="1438.869995"/>
        <filter val="1439.399902"/>
        <filter val="1439.639771"/>
        <filter val="1439.859741"/>
        <filter val="1439.89978"/>
        <filter val="1440.749512"/>
        <filter val="1441.399414"/>
        <filter val="1441.459351"/>
        <filter val="1441.899292"/>
        <filter val="1441.999146"/>
        <filter val="1442.089111"/>
        <filter val="1442.619019"/>
        <filter val="1442.689087"/>
        <filter val="1442.799072"/>
        <filter val="1443.068848"/>
        <filter val="1443.47876"/>
        <filter val="1443.628784"/>
        <filter val="1443.798828"/>
        <filter val="1444.888428"/>
        <filter val="1445.828125"/>
        <filter val="1446.028198"/>
        <filter val="1446.468018"/>
        <filter val="1446.618042"/>
        <filter val="1446.678101"/>
        <filter val="1447.047974"/>
        <filter val="1447.277832"/>
        <filter val="1447.367798"/>
        <filter val="1447.687744"/>
        <filter val="1447.997681"/>
        <filter val="1448.117676"/>
        <filter val="1448.247559"/>
        <filter val="1448.347534"/>
        <filter val="1448.357544"/>
        <filter val="1448.527588"/>
        <filter val="1448.627441"/>
        <filter val="1448.817383"/>
        <filter val="1449.077393"/>
        <filter val="1449.637207"/>
        <filter val="1449.727173"/>
        <filter val="1449.777222"/>
        <filter val="1449.837158"/>
        <filter val="1450.327026"/>
        <filter val="1450.457031"/>
        <filter val="1450.536987"/>
        <filter val="1450.586914"/>
        <filter val="1450.616943"/>
        <filter val="1450.756958"/>
        <filter val="1450.807007"/>
        <filter val="1450.826904"/>
        <filter val="1451.17688"/>
        <filter val="1451.386841"/>
        <filter val="1451.776733"/>
        <filter val="1451.886719"/>
        <filter val="1452.556519"/>
        <filter val="1452.656494"/>
        <filter val="1452.796509"/>
        <filter val="1453.466187"/>
        <filter val="1454.765991"/>
        <filter val="1454.855835"/>
        <filter val="1455.285767"/>
        <filter val="1455.295776"/>
        <filter val="1455.375732"/>
        <filter val="1455.565674"/>
        <filter val="1455.605713"/>
        <filter val="1456.275513"/>
        <filter val="1457.595215"/>
        <filter val="1457.705078"/>
        <filter val="1458.155029"/>
        <filter val="1458.255005"/>
        <filter val="1458.305054"/>
        <filter val="1459.114746"/>
        <filter val="1459.124756"/>
        <filter val="1459.70459"/>
        <filter val="1460.294556"/>
        <filter val="1460.464478"/>
        <filter val="1461.154297"/>
        <filter val="1461.414307"/>
        <filter val="1461.75415"/>
        <filter val="1461.804199"/>
        <filter val="1462.284058"/>
        <filter val="1462.623901"/>
        <filter val="1462.633911"/>
        <filter val="1463.283813"/>
        <filter val="1463.473633"/>
        <filter val="1463.963501"/>
        <filter val="1464.27356"/>
        <filter val="1464.503418"/>
        <filter val="1464.613403"/>
        <filter val="1464.723389"/>
        <filter val="1465.763062"/>
        <filter val="1465.853027"/>
        <filter val="1466.772827"/>
        <filter val="1467.312622"/>
        <filter val="1467.3927"/>
        <filter val="1467.442627"/>
        <filter val="1467.942505"/>
        <filter val="1468.0625"/>
        <filter val="1468.202393"/>
        <filter val="1468.382446"/>
        <filter val="1468.54248"/>
        <filter val="1468.692261"/>
        <filter val="1468.702271"/>
        <filter val="1468.822266"/>
        <filter val="1468.862305"/>
        <filter val="1469.202148"/>
        <filter val="1469.692017"/>
        <filter val="1470.141968"/>
        <filter val="1470.151978"/>
        <filter val="1470.391968"/>
        <filter val="1470.54187"/>
        <filter val="1470.751831"/>
        <filter val="1470.96167"/>
        <filter val="1471.181763"/>
        <filter val="1471.271729"/>
        <filter val="1471.351685"/>
        <filter val="1471.431641"/>
        <filter val="1471.741577"/>
        <filter val="1471.871582"/>
        <filter val="1472.691284"/>
        <filter val="1472.761353"/>
        <filter val="1472.891235"/>
        <filter val="1472.901245"/>
        <filter val="1473.69104"/>
        <filter val="1473.731079"/>
        <filter val="1474.480835"/>
        <filter val="1474.730713"/>
        <filter val="1475.590576"/>
        <filter val="1475.700439"/>
        <filter val="1476.250366"/>
        <filter val="1476.640259"/>
        <filter val="1476.660278"/>
        <filter val="1477.160156"/>
        <filter val="1477.210083"/>
        <filter val="1477.420166"/>
        <filter val="1477.660034"/>
        <filter val="1477.949951"/>
        <filter val="1477.969971"/>
        <filter val="1478.040039"/>
        <filter val="1478.299927"/>
        <filter val="1478.379883"/>
        <filter val="1478.89978"/>
        <filter val="1478.9198"/>
        <filter val="1479.07959"/>
        <filter val="1480.389404"/>
        <filter val="1480.509277"/>
        <filter val="1481.219116"/>
        <filter val="1481.529053"/>
        <filter val="1482.04895"/>
        <filter val="1482.188843"/>
        <filter val="1482.388794"/>
        <filter val="1482.798706"/>
        <filter val="1482.818604"/>
        <filter val="1483.048706"/>
        <filter val="1483.198608"/>
        <filter val="1484.078369"/>
        <filter val="1484.448242"/>
        <filter val="1484.578247"/>
        <filter val="1485.088135"/>
        <filter val="1485.588013"/>
        <filter val="1485.937866"/>
        <filter val="1486.077881"/>
        <filter val="1486.607666"/>
        <filter val="1486.867676"/>
        <filter val="1486.957642"/>
        <filter val="1487.117554"/>
        <filter val="1487.637451"/>
        <filter val="1487.717407"/>
        <filter val="1488.137329"/>
        <filter val="1488.407349"/>
        <filter val="1488.567139"/>
        <filter val="1488.967041"/>
        <filter val="1489.01709"/>
        <filter val="1489.087036"/>
        <filter val="1489.2771"/>
        <filter val="1489.666992"/>
        <filter val="1489.756958"/>
        <filter val="1489.826904"/>
        <filter val="1490.196777"/>
        <filter val="1490.536743"/>
        <filter val="1490.866577"/>
        <filter val="1490.926636"/>
        <filter val="1491.156616"/>
        <filter val="1491.226563"/>
        <filter val="1492.226318"/>
        <filter val="1492.316162"/>
        <filter val="1492.366211"/>
        <filter val="1493.096069"/>
        <filter val="1493.126099"/>
        <filter val="1493.255981"/>
        <filter val="1493.515991"/>
        <filter val="1493.565918"/>
        <filter val="1493.99585"/>
        <filter val="1494.115845"/>
        <filter val="1494.235718"/>
        <filter val="1495.115601"/>
        <filter val="1495.165527"/>
        <filter val="1496.305176"/>
        <filter val="1496.505249"/>
        <filter val="1496.595093"/>
        <filter val="1497.094971"/>
        <filter val="1497.604858"/>
        <filter val="1497.724854"/>
        <filter val="1497.794922"/>
        <filter val="1497.934814"/>
        <filter val="1498.014771"/>
        <filter val="1498.734619"/>
        <filter val="1499.354492"/>
        <filter val="1499.714355"/>
        <filter val="1499.954224"/>
        <filter val="1500.354248"/>
        <filter val="1500.634155"/>
        <filter val="1501.093994"/>
        <filter val="1502.973511"/>
        <filter val="1504.812988"/>
        <filter val="1504.822998"/>
        <filter val="1505.692749"/>
        <filter val="1506.182617"/>
        <filter val="1506.782593"/>
        <filter val="1507.132446"/>
        <filter val="1507.262451"/>
        <filter val="1507.512329"/>
        <filter val="1507.592285"/>
        <filter val="1507.872314"/>
        <filter val="1507.912354"/>
        <filter val="1508.272217"/>
        <filter val="1508.432007"/>
        <filter val="1509.361938"/>
        <filter val="1510.19165"/>
        <filter val="1510.971436"/>
        <filter val="1511.051392"/>
        <filter val="1511.151489"/>
        <filter val="1512.191162"/>
        <filter val="1512.361084"/>
        <filter val="1512.720947"/>
        <filter val="1513.860718"/>
        <filter val="1514.230591"/>
        <filter val="1514.760498"/>
        <filter val="1515.500366"/>
        <filter val="1515.700195"/>
        <filter val="1516.420166"/>
        <filter val="1516.599976"/>
        <filter val="1516.699951"/>
        <filter val="1516.780029"/>
        <filter val="1516.809937"/>
        <filter val="1516.989868"/>
        <filter val="1517.609741"/>
        <filter val="1517.619751"/>
        <filter val="1518.159668"/>
        <filter val="1518.219604"/>
        <filter val="1518.879395"/>
        <filter val="1519.639282"/>
        <filter val="1520.968872"/>
        <filter val="1521.218872"/>
        <filter val="1521.538818"/>
        <filter val="1521.758667"/>
        <filter val="1521.938599"/>
        <filter val="1522.568481"/>
        <filter val="1522.64856"/>
        <filter val="1523.038452"/>
        <filter val="1523.298218"/>
        <filter val="1523.398315"/>
        <filter val="1523.588257"/>
        <filter val="1524.058105"/>
        <filter val="1524.118042"/>
        <filter val="1524.358032"/>
        <filter val="1524.797852"/>
        <filter val="1524.907959"/>
        <filter val="1525.567627"/>
        <filter val="1526.007568"/>
        <filter val="1526.077515"/>
        <filter val="1526.497437"/>
        <filter val="1526.547363"/>
        <filter val="1527.407349"/>
        <filter val="1528.456909"/>
        <filter val="1528.476929"/>
        <filter val="1528.576904"/>
        <filter val="1528.976807"/>
        <filter val="1529.256836"/>
        <filter val="1530.616455"/>
        <filter val="1530.846313"/>
        <filter val="1531.426147"/>
        <filter val="1531.526245"/>
        <filter val="1531.776123"/>
        <filter val="1531.846069"/>
        <filter val="1532.006104"/>
        <filter val="1532.235962"/>
        <filter val="1532.245972"/>
        <filter val="1532.345947"/>
        <filter val="1532.355957"/>
        <filter val="1532.575928"/>
        <filter val="1532.605957"/>
        <filter val="1533.335693"/>
        <filter val="1533.595581"/>
        <filter val="1533.65564"/>
        <filter val="1533.755615"/>
        <filter val="1534.005615"/>
        <filter val="1534.06543"/>
        <filter val="1535.255249"/>
        <filter val="1536.204956"/>
        <filter val="1536.434937"/>
        <filter val="1536.734863"/>
        <filter val="1537.124756"/>
        <filter val="1537.384766"/>
        <filter val="1537.824585"/>
        <filter val="1538.484375"/>
        <filter val="1538.914307"/>
        <filter val="1538.924194"/>
        <filter val="1539.52417"/>
        <filter val="1539.53418"/>
        <filter val="1540.124023"/>
        <filter val="1540.563843"/>
        <filter val="1540.763794"/>
        <filter val="1541.253662"/>
        <filter val="1541.613647"/>
        <filter val="1542.01355"/>
        <filter val="1542.363403"/>
        <filter val="1542.42334"/>
        <filter val="1542.573364"/>
        <filter val="1542.673218"/>
        <filter val="1542.863281"/>
        <filter val="1543.003296"/>
        <filter val="1543.013306"/>
        <filter val="1543.073242"/>
        <filter val="1543.802979"/>
        <filter val="1543.863037"/>
        <filter val="1544.382935"/>
        <filter val="1545.232666"/>
        <filter val="1545.502563"/>
        <filter val="1545.702515"/>
        <filter val="1546.202393"/>
        <filter val="1546.49231"/>
        <filter val="1546.852295"/>
        <filter val="1547.302124"/>
        <filter val="1547.342163"/>
        <filter val="1547.552002"/>
        <filter val="1547.682007"/>
        <filter val="1547.881958"/>
        <filter val="1548.571777"/>
        <filter val="1549.581543"/>
        <filter val="1550.171387"/>
        <filter val="1550.201416"/>
        <filter val="1550.831177"/>
        <filter val="1551.291016"/>
        <filter val="1551.391113"/>
        <filter val="1551.501099"/>
        <filter val="1552.250854"/>
        <filter val="1552.390869"/>
        <filter val="1552.940674"/>
        <filter val="1553.490601"/>
        <filter val="1554.170288"/>
        <filter val="1554.290283"/>
        <filter val="1554.550171"/>
        <filter val="1554.610229"/>
        <filter val="1555.220093"/>
        <filter val="1555.969849"/>
        <filter val="1557.169556"/>
        <filter val="1557.939331"/>
        <filter val="1558.819092"/>
        <filter val="1559.54895"/>
        <filter val="1559.619019"/>
        <filter val="1559.928833"/>
        <filter val="1559.998901"/>
        <filter val="1560.028931"/>
        <filter val="1560.268799"/>
        <filter val="1560.338745"/>
        <filter val="1560.418701"/>
        <filter val="1560.498779"/>
        <filter val="1560.858643"/>
        <filter val="1560.928589"/>
        <filter val="1561.118652"/>
        <filter val="1561.628418"/>
        <filter val="1561.728394"/>
        <filter val="1561.978394"/>
        <filter val="1562.248291"/>
        <filter val="1562.678101"/>
        <filter val="1564.067749"/>
        <filter val="1564.597656"/>
        <filter val="1564.9375"/>
        <filter val="1565.287476"/>
        <filter val="1566.427124"/>
        <filter val="1566.467163"/>
        <filter val="1566.537109"/>
        <filter val="1567.127075"/>
        <filter val="1567.177002"/>
        <filter val="1567.526978"/>
        <filter val="1568.426636"/>
        <filter val="1569.376465"/>
        <filter val="1569.546387"/>
        <filter val="1569.556396"/>
        <filter val="1569.796265"/>
        <filter val="1570.076294"/>
        <filter val="1571.495972"/>
        <filter val="1572.505737"/>
        <filter val="1572.62561"/>
        <filter val="1572.865601"/>
        <filter val="1573.06543"/>
        <filter val="1573.365479"/>
        <filter val="1573.425415"/>
        <filter val="1575.774902"/>
        <filter val="1576.44458"/>
        <filter val="1577.394409"/>
        <filter val="1577.804199"/>
        <filter val="1578.854004"/>
        <filter val="1578.994019"/>
        <filter val="1579.104004"/>
        <filter val="1579.423828"/>
        <filter val="1579.943726"/>
        <filter val="1580.003784"/>
        <filter val="1580.053711"/>
        <filter val="1580.77356"/>
        <filter val="1581.543213"/>
        <filter val="1581.633301"/>
        <filter val="1582.433105"/>
        <filter val="1582.703003"/>
        <filter val="1582.873047"/>
        <filter val="1583.00293"/>
        <filter val="1583.472778"/>
        <filter val="1583.792725"/>
        <filter val="1584.292603"/>
        <filter val="1585.412231"/>
        <filter val="1585.682251"/>
        <filter val="1585.842163"/>
        <filter val="1585.942139"/>
        <filter val="1585.992188"/>
        <filter val="1586.492065"/>
        <filter val="1587.981689"/>
        <filter val="1588.221558"/>
        <filter val="1588.341553"/>
        <filter val="1588.911377"/>
        <filter val="1588.991455"/>
        <filter val="1589.161255"/>
        <filter val="1589.181274"/>
        <filter val="1589.521362"/>
        <filter val="1589.581299"/>
        <filter val="1589.941162"/>
        <filter val="1590.19104"/>
        <filter val="1590.221069"/>
        <filter val="1590.231079"/>
        <filter val="1590.541016"/>
        <filter val="1590.580933"/>
        <filter val="1590.790894"/>
        <filter val="1590.960938"/>
        <filter val="1591.160767"/>
        <filter val="1591.490845"/>
        <filter val="1591.790649"/>
        <filter val="1591.990601"/>
        <filter val="1592.050537"/>
        <filter val="1592.090576"/>
        <filter val="1592.27063"/>
        <filter val="1592.330566"/>
        <filter val="1593.000366"/>
        <filter val="1593.190308"/>
        <filter val="1594.070068"/>
        <filter val="1594.419922"/>
        <filter val="1594.789917"/>
        <filter val="1595.059814"/>
        <filter val="1595.549683"/>
        <filter val="1595.679688"/>
        <filter val="1595.82959"/>
        <filter val="1596.109619"/>
        <filter val="1596.129639"/>
        <filter val="1596.519531"/>
        <filter val="1596.559448"/>
        <filter val="1596.949341"/>
        <filter val="1597.329224"/>
        <filter val="1597.709106"/>
        <filter val="1597.979126"/>
        <filter val="1598.31897"/>
        <filter val="1598.648926"/>
        <filter val="1599.578613"/>
        <filter val="1599.778564"/>
        <filter val="1601.168213"/>
        <filter val="1601.818115"/>
        <filter val="1602.537842"/>
        <filter val="1602.547852"/>
        <filter val="1602.927734"/>
        <filter val="1603.437622"/>
        <filter val="1604.8573"/>
        <filter val="1605.627197"/>
        <filter val="1607.196655"/>
        <filter val="1608.016602"/>
        <filter val="1608.106567"/>
        <filter val="1608.386475"/>
        <filter val="1609.896118"/>
        <filter val="1610.215942"/>
        <filter val="1611.055664"/>
        <filter val="1612.015503"/>
        <filter val="1613.075195"/>
        <filter val="1613.085205"/>
        <filter val="1613.585083"/>
        <filter val="1615.764526"/>
        <filter val="1615.794434"/>
        <filter val="1616.124512"/>
        <filter val="1617.874023"/>
        <filter val="1619.643555"/>
        <filter val="1620.113403"/>
        <filter val="1620.16333"/>
        <filter val="1620.573242"/>
        <filter val="1621.203125"/>
        <filter val="1621.703003"/>
        <filter val="1623.752563"/>
        <filter val="1625.521973"/>
        <filter val="1626.531738"/>
        <filter val="1627.541504"/>
        <filter val="1627.911377"/>
        <filter val="1628.591187"/>
        <filter val="1629.550903"/>
        <filter val="1631.880371"/>
        <filter val="1632.540161"/>
        <filter val="1632.910034"/>
        <filter val="1633.120117"/>
        <filter val="1634.289673"/>
        <filter val="1635.619507"/>
        <filter val="1636.679077"/>
        <filter val="1637.119019"/>
        <filter val="1637.588867"/>
        <filter val="1638.178711"/>
        <filter val="1639.36853"/>
        <filter val="1639.408447"/>
        <filter val="1640.628174"/>
        <filter val="1641.517822"/>
        <filter val="1642.777466"/>
        <filter val="1643.487427"/>
        <filter val="1643.727295"/>
        <filter val="1643.777222"/>
        <filter val="1645.856812"/>
        <filter val="1646.486694"/>
        <filter val="1646.576538"/>
        <filter val="1647.136475"/>
        <filter val="1647.706299"/>
        <filter val="1648.426147"/>
        <filter val="1649.225952"/>
        <filter val="1650.975464"/>
        <filter val="1651.655273"/>
        <filter val="1653.074951"/>
        <filter val="1653.154907"/>
        <filter val="1653.52478"/>
        <filter val="1654.264526"/>
        <filter val="1654.43457"/>
        <filter val="1655.424316"/>
        <filter val="1656.643921"/>
        <filter val="1658.563477"/>
        <filter val="1658.653442"/>
        <filter val="1658.823486"/>
        <filter val="1660.762939"/>
        <filter val="1661.872681"/>
        <filter val="1663.572266"/>
        <filter val="1663.802124"/>
        <filter val="1664.032104"/>
        <filter val="1665.001953"/>
        <filter val="1667.01123"/>
        <filter val="1667.061279"/>
        <filter val="1668.001099"/>
        <filter val="1668.530884"/>
        <filter val="1668.700928"/>
        <filter val="1669.150757"/>
        <filter val="1670.200562"/>
        <filter val="1671.3302"/>
        <filter val="1673.519653"/>
        <filter val="1674.469482"/>
        <filter val="1676.198975"/>
        <filter val="1677.728638"/>
        <filter val="1680.147949"/>
        <filter val="1680.447876"/>
        <filter val="1680.917725"/>
        <filter val="1681.277588"/>
        <filter val="1681.287598"/>
        <filter val="1682.097534"/>
        <filter val="1683.007202"/>
        <filter val="1685.786499"/>
        <filter val="1685.846558"/>
        <filter val="1686.286377"/>
        <filter val="1686.566284"/>
        <filter val="1687.306152"/>
        <filter val="1687.616089"/>
        <filter val="1687.885864"/>
        <filter val="1689.255615"/>
        <filter val="1689.475586"/>
        <filter val="1690.615356"/>
        <filter val="1690.705322"/>
        <filter val="1691.425049"/>
        <filter val="1691.834961"/>
        <filter val="1692.744751"/>
        <filter val="1695.154053"/>
        <filter val="1695.424072"/>
        <filter val="1696.313843"/>
        <filter val="1696.813721"/>
        <filter val="1697.373535"/>
        <filter val="1700.6427"/>
        <filter val="1701.772339"/>
        <filter val="1703.631836"/>
        <filter val="1703.971924"/>
        <filter val="1705.641357"/>
        <filter val="1706.30127"/>
        <filter val="1706.411133"/>
        <filter val="1707.171021"/>
        <filter val="1707.620972"/>
        <filter val="1707.740967"/>
        <filter val="1707.790894"/>
        <filter val="1708.590698"/>
        <filter val="1711.309937"/>
        <filter val="1711.539917"/>
        <filter val="1711.619873"/>
        <filter val="1712.069824"/>
        <filter val="1712.099731"/>
        <filter val="1712.439697"/>
        <filter val="1712.799561"/>
        <filter val="1713.389404"/>
        <filter val="1713.649292"/>
        <filter val="1715.738892"/>
        <filter val="1717.008423"/>
        <filter val="1720.207642"/>
        <filter val="1720.237671"/>
        <filter val="1722.927002"/>
        <filter val="1725.536255"/>
        <filter val="1726.106201"/>
        <filter val="1727.435791"/>
        <filter val="1728.005615"/>
        <filter val="1729.05542"/>
        <filter val="1730.375"/>
        <filter val="1732.594482"/>
        <filter val="1732.704468"/>
        <filter val="1733.704224"/>
        <filter val="1734.004028"/>
        <filter val="1735.243774"/>
        <filter val="1737.853149"/>
        <filter val="1737.863159"/>
        <filter val="1738.043091"/>
        <filter val="1739.472778"/>
        <filter val="1739.732666"/>
        <filter val="1741.262207"/>
        <filter val="1741.312256"/>
        <filter val="1741.64209"/>
        <filter val="1742.112061"/>
        <filter val="1742.202026"/>
        <filter val="1742.362061"/>
        <filter val="1744.12146"/>
        <filter val="1745.151245"/>
        <filter val="1745.631104"/>
        <filter val="1746.410889"/>
        <filter val="1746.890747"/>
        <filter val="1747.880493"/>
        <filter val="1751.149658"/>
        <filter val="1753.019165"/>
        <filter val="1754.588867"/>
        <filter val="1754.818726"/>
        <filter val="1756.598389"/>
        <filter val="1756.998169"/>
        <filter val="1758.167847"/>
        <filter val="1758.877686"/>
        <filter val="1759.67749"/>
        <filter val="1759.877441"/>
        <filter val="1760.057373"/>
        <filter val="1760.907227"/>
        <filter val="1761.117065"/>
        <filter val="1761.147095"/>
        <filter val="1761.687012"/>
        <filter val="1762.276855"/>
        <filter val="1762.846802"/>
        <filter val="1763.126587"/>
        <filter val="1764.63623"/>
        <filter val="1765.446045"/>
        <filter val="1766.145874"/>
        <filter val="1767.775391"/>
        <filter val="1768.115234"/>
        <filter val="1768.325317"/>
        <filter val="1768.885132"/>
        <filter val="1769.215088"/>
        <filter val="1769.824951"/>
        <filter val="1771.434448"/>
        <filter val="1771.484375"/>
        <filter val="1772.834229"/>
        <filter val="1773.403931"/>
        <filter val="1773.883789"/>
        <filter val="1774.99353"/>
        <filter val="1775.103638"/>
        <filter val="1775.273438"/>
        <filter val="1775.393433"/>
        <filter val="1776.583252"/>
        <filter val="1778.3927"/>
        <filter val="1778.722656"/>
        <filter val="1778.772583"/>
        <filter val="1778.792603"/>
        <filter val="1779.802368"/>
        <filter val="1780.182251"/>
        <filter val="1780.952026"/>
        <filter val="1781.501831"/>
        <filter val="1781.611816"/>
        <filter val="1782.151733"/>
        <filter val="1782.971558"/>
        <filter val="1784.411133"/>
        <filter val="1784.451172"/>
        <filter val="1784.471191"/>
        <filter val="1785.790771"/>
        <filter val="1786.790527"/>
        <filter val="1786.800537"/>
        <filter val="1787.43042"/>
        <filter val="1787.740234"/>
        <filter val="1787.990234"/>
        <filter val="1788.000244"/>
        <filter val="1788.570068"/>
        <filter val="1788.960083"/>
        <filter val="1789.279907"/>
        <filter val="1789.449951"/>
        <filter val="1789.519775"/>
        <filter val="1789.589844"/>
        <filter val="1789.939697"/>
        <filter val="1790.269653"/>
        <filter val="1793.218994"/>
        <filter val="1793.598877"/>
        <filter val="1793.898682"/>
        <filter val="1794.348633"/>
        <filter val="1794.428589"/>
        <filter val="1794.888428"/>
        <filter val="1795.128418"/>
        <filter val="1796.19812"/>
        <filter val="1796.21814"/>
        <filter val="1796.268066"/>
        <filter val="1796.43811"/>
        <filter val="1796.538086"/>
        <filter val="1796.838013"/>
        <filter val="1796.907959"/>
        <filter val="1797.047974"/>
        <filter val="1797.78772"/>
        <filter val="1798.617432"/>
        <filter val="1798.92749"/>
        <filter val="1799.027344"/>
        <filter val="1799.257324"/>
        <filter val="1799.36731"/>
        <filter val="1800.337158"/>
        <filter val="1800.467041"/>
        <filter val="1800.516968"/>
        <filter val="1800.717041"/>
        <filter val="1800.91687"/>
        <filter val="1801.17688"/>
        <filter val="1801.446777"/>
        <filter val="1801.746704"/>
        <filter val="1802.906372"/>
        <filter val="1803.086426"/>
        <filter val="1803.63623"/>
        <filter val="1805.755615"/>
        <filter val="1805.865601"/>
        <filter val="1806.445557"/>
        <filter val="1806.56543"/>
        <filter val="1807.025391"/>
        <filter val="1809.074829"/>
        <filter val="1810.764404"/>
        <filter val="1811.694214"/>
        <filter val="1812.573975"/>
        <filter val="1812.69397"/>
        <filter val="1813.633667"/>
        <filter val="1813.683594"/>
        <filter val="1814.033569"/>
        <filter val="1815.203247"/>
        <filter val="1815.383179"/>
        <filter val="1816.003052"/>
        <filter val="1816.522827"/>
        <filter val="1816.552856"/>
        <filter val="1817.052734"/>
        <filter val="1817.172729"/>
        <filter val="1817.3927"/>
        <filter val="1817.622559"/>
        <filter val="1818.402466"/>
        <filter val="1818.542358"/>
        <filter val="1818.562378"/>
        <filter val="1819.202271"/>
        <filter val="1819.432129"/>
        <filter val="1819.742065"/>
        <filter val="1820.101929"/>
        <filter val="1820.131958"/>
        <filter val="1820.302002"/>
        <filter val="1820.351807"/>
        <filter val="1821.501587"/>
        <filter val="1821.761475"/>
        <filter val="1822.171509"/>
        <filter val="1822.361328"/>
        <filter val="1824.620728"/>
        <filter val="1824.790771"/>
        <filter val="1825.51062"/>
        <filter val="1825.660522"/>
        <filter val="1825.720459"/>
        <filter val="1826.85022"/>
        <filter val="1827.929932"/>
        <filter val="1828.119873"/>
        <filter val="1828.459839"/>
        <filter val="1828.549805"/>
        <filter val="1829.849365"/>
        <filter val="1830.489258"/>
        <filter val="1831.499023"/>
        <filter val="1832.438843"/>
        <filter val="1832.878662"/>
        <filter val="1833.098633"/>
        <filter val="1833.36853"/>
        <filter val="1833.428589"/>
        <filter val="1833.588623"/>
        <filter val="1833.888428"/>
        <filter val="1835.138062"/>
        <filter val="1835.997803"/>
        <filter val="1837.6875"/>
        <filter val="1839.646973"/>
        <filter val="1839.996826"/>
        <filter val="1840.466675"/>
        <filter val="1841.196655"/>
        <filter val="1841.216431"/>
        <filter val="1841.336548"/>
        <filter val="1841.466431"/>
        <filter val="1841.856323"/>
        <filter val="1842.206299"/>
        <filter val="1844.475708"/>
        <filter val="1845.355469"/>
        <filter val="1845.615356"/>
        <filter val="1846.425293"/>
        <filter val="1846.775146"/>
        <filter val="1846.845093"/>
        <filter val="1847.075073"/>
        <filter val="1847.305054"/>
        <filter val="1849.19458"/>
        <filter val="1851.124023"/>
        <filter val="1851.303955"/>
        <filter val="1851.493896"/>
        <filter val="1852.303711"/>
        <filter val="1853.563354"/>
        <filter val="1853.91333"/>
        <filter val="1854.153198"/>
        <filter val="1854.263184"/>
        <filter val="1854.493164"/>
        <filter val="1855.182983"/>
        <filter val="1855.622803"/>
        <filter val="1855.712769"/>
        <filter val="1855.732788"/>
        <filter val="1855.952759"/>
        <filter val="1856.862549"/>
        <filter val="1857.022461"/>
        <filter val="1857.662354"/>
        <filter val="1857.74231"/>
        <filter val="1858.242188"/>
        <filter val="1858.762085"/>
        <filter val="1859.321899"/>
        <filter val="1859.501831"/>
        <filter val="1859.841675"/>
        <filter val="1860.081787"/>
        <filter val="1860.211548"/>
        <filter val="1861.711182"/>
        <filter val="1861.80127"/>
        <filter val="1862.111084"/>
        <filter val="1863.041016"/>
        <filter val="1863.580811"/>
        <filter val="1864.450684"/>
        <filter val="1864.630493"/>
        <filter val="1865.690308"/>
        <filter val="1866.430054"/>
        <filter val="1867.64978"/>
        <filter val="1868.459473"/>
        <filter val="1868.74939"/>
        <filter val="1868.759399"/>
        <filter val="1869.019409"/>
        <filter val="1869.079468"/>
        <filter val="1869.109375"/>
        <filter val="1869.229248"/>
        <filter val="1869.439331"/>
        <filter val="1871.518799"/>
        <filter val="1871.738647"/>
        <filter val="1872.268555"/>
        <filter val="1872.358521"/>
        <filter val="1872.36853"/>
        <filter val="1872.588379"/>
        <filter val="1872.668457"/>
        <filter val="1872.738403"/>
        <filter val="1873.02832"/>
        <filter val="1873.118286"/>
        <filter val="1874.887939"/>
        <filter val="1874.927856"/>
        <filter val="1875.147827"/>
        <filter val="1875.547729"/>
        <filter val="1875.797729"/>
        <filter val="1875.987549"/>
        <filter val="1877.277344"/>
        <filter val="1877.817139"/>
        <filter val="1878.606934"/>
        <filter val="1878.90686"/>
        <filter val="1878.976807"/>
        <filter val="1879.186768"/>
        <filter val="1879.386719"/>
        <filter val="1879.896606"/>
        <filter val="1880.326538"/>
        <filter val="1880.596436"/>
        <filter val="1880.656372"/>
        <filter val="1880.956299"/>
        <filter val="1881.906128"/>
        <filter val="1882.286011"/>
        <filter val="1882.995728"/>
        <filter val="1883.795654"/>
        <filter val="1885.435181"/>
        <filter val="1885.515137"/>
        <filter val="1885.875"/>
        <filter val="1886.125"/>
        <filter val="1886.244995"/>
        <filter val="1886.614868"/>
        <filter val="1886.694946"/>
        <filter val="1886.984741"/>
        <filter val="1888.474365"/>
        <filter val="1888.834229"/>
        <filter val="1889.064331"/>
        <filter val="1890.133911"/>
        <filter val="1890.403931"/>
        <filter val="1890.783813"/>
        <filter val="1891.473633"/>
        <filter val="1891.583496"/>
        <filter val="1891.74353"/>
        <filter val="1892.573364"/>
        <filter val="1892.603271"/>
        <filter val="1892.713257"/>
        <filter val="1893.123169"/>
        <filter val="1893.173218"/>
        <filter val="1893.253174"/>
        <filter val="1894.102905"/>
        <filter val="1894.182983"/>
        <filter val="1894.462769"/>
        <filter val="1894.762817"/>
        <filter val="1896.222412"/>
        <filter val="1896.232422"/>
        <filter val="1896.592285"/>
        <filter val="1896.702271"/>
        <filter val="1896.842163"/>
        <filter val="1897.262085"/>
        <filter val="1897.442139"/>
        <filter val="1897.751953"/>
        <filter val="1898.97168"/>
        <filter val="1899.311646"/>
        <filter val="1899.411621"/>
        <filter val="1899.571655"/>
        <filter val="1900.181396"/>
        <filter val="1900.931274"/>
        <filter val="1900.971191"/>
        <filter val="1902.09082"/>
        <filter val="1902.600708"/>
        <filter val="1903.040649"/>
        <filter val="1904.070435"/>
        <filter val="1904.790283"/>
        <filter val="1904.960083"/>
        <filter val="1905.349976"/>
        <filter val="1906.199829"/>
        <filter val="1907.689453"/>
        <filter val="1908.189331"/>
        <filter val="1908.499268"/>
        <filter val="1908.689209"/>
        <filter val="1908.759155"/>
        <filter val="1909.309082"/>
        <filter val="1909.80896"/>
        <filter val="1909.968872"/>
        <filter val="1910.608643"/>
        <filter val="1911.108521"/>
        <filter val="1911.258545"/>
        <filter val="1912.768188"/>
        <filter val="1913.278076"/>
        <filter val="1913.727905"/>
        <filter val="1914.247803"/>
        <filter val="1915.297485"/>
        <filter val="1916.08728"/>
        <filter val="1916.977051"/>
        <filter val="1917.077026"/>
        <filter val="1917.196899"/>
        <filter val="1917.376953"/>
        <filter val="1918.076782"/>
        <filter val="1918.376709"/>
        <filter val="1918.476685"/>
        <filter val="1919.166504"/>
        <filter val="1919.286499"/>
        <filter val="1919.666382"/>
        <filter val="1919.966309"/>
        <filter val="1920.13623"/>
        <filter val="1920.436279"/>
        <filter val="1920.83606"/>
        <filter val="1920.846069"/>
        <filter val="1921.296021"/>
        <filter val="1921.765869"/>
        <filter val="1922.005737"/>
        <filter val="1922.495605"/>
        <filter val="1923.605347"/>
        <filter val="1923.655396"/>
        <filter val="1923.735352"/>
        <filter val="1923.80542"/>
        <filter val="1923.995239"/>
        <filter val="1925.185059"/>
        <filter val="1926.134766"/>
        <filter val="1926.954468"/>
        <filter val="1926.994507"/>
        <filter val="1927.154419"/>
        <filter val="1927.324341"/>
        <filter val="1927.59436"/>
        <filter val="1928.474121"/>
        <filter val="1928.494141"/>
        <filter val="1928.52417"/>
        <filter val="1928.884033"/>
        <filter val="1930.093628"/>
        <filter val="1931.043457"/>
        <filter val="1931.483276"/>
        <filter val="1931.65332"/>
        <filter val="1932.413086"/>
        <filter val="1932.442993"/>
        <filter val="1932.603027"/>
        <filter val="1932.623047"/>
        <filter val="1933.012939"/>
        <filter val="1933.612793"/>
        <filter val="1934.052734"/>
        <filter val="1934.062744"/>
        <filter val="1934.522583"/>
        <filter val="1934.57251"/>
        <filter val="1936.4021"/>
        <filter val="1936.682007"/>
        <filter val="1937.56189"/>
        <filter val="1937.851685"/>
        <filter val="1938.321533"/>
        <filter val="1938.471558"/>
        <filter val="1938.85144"/>
        <filter val="1939.041382"/>
        <filter val="1939.191284"/>
        <filter val="1939.311401"/>
        <filter val="1939.501221"/>
        <filter val="1940.440918"/>
        <filter val="1940.661011"/>
        <filter val="1940.840942"/>
        <filter val="1940.910889"/>
        <filter val="1940.960815"/>
        <filter val="1941.12085"/>
        <filter val="1941.570679"/>
        <filter val="1941.980591"/>
        <filter val="1942.120605"/>
        <filter val="1943.260376"/>
        <filter val="1944.120117"/>
        <filter val="1944.210083"/>
        <filter val="1944.619995"/>
        <filter val="1944.759888"/>
        <filter val="1944.799927"/>
        <filter val="1945.319702"/>
        <filter val="1945.40979"/>
        <filter val="1945.579712"/>
        <filter val="1945.879639"/>
        <filter val="1946.179565"/>
        <filter val="1946.269531"/>
        <filter val="1946.279541"/>
        <filter val="1946.329468"/>
        <filter val="1946.389526"/>
        <filter val="1946.709351"/>
        <filter val="1946.829346"/>
        <filter val="1946.959351"/>
        <filter val="1947.509277"/>
        <filter val="1947.719116"/>
        <filter val="1948.218994"/>
        <filter val="1948.918945"/>
        <filter val="1949.23877"/>
        <filter val="1949.628662"/>
        <filter val="1949.908691"/>
        <filter val="1950.018555"/>
        <filter val="1950.288574"/>
        <filter val="1950.588379"/>
        <filter val="1950.878296"/>
        <filter val="1950.938232"/>
        <filter val="1950.958252"/>
        <filter val="1951.128296"/>
        <filter val="1951.778198"/>
        <filter val="1952.507935"/>
        <filter val="1952.637939"/>
        <filter val="1952.777832"/>
        <filter val="1952.987793"/>
        <filter val="1953.377686"/>
        <filter val="1953.587646"/>
        <filter val="1953.647705"/>
        <filter val="1953.787598"/>
        <filter val="1953.897583"/>
        <filter val="1954.1875"/>
        <filter val="1954.237427"/>
        <filter val="1954.467407"/>
        <filter val="1954.507446"/>
        <filter val="1954.697266"/>
        <filter val="1954.717285"/>
        <filter val="1955.287231"/>
        <filter val="1956.126953"/>
        <filter val="1956.316895"/>
        <filter val="1956.706787"/>
        <filter val="1957.256714"/>
        <filter val="1957.306763"/>
        <filter val="1957.756592"/>
        <filter val="1958.036499"/>
        <filter val="1958.116455"/>
        <filter val="1958.196411"/>
        <filter val="1958.346436"/>
        <filter val="1958.646362"/>
        <filter val="1959.006226"/>
        <filter val="1959.046265"/>
        <filter val="1959.076172"/>
        <filter val="1959.716064"/>
        <filter val="1960.255981"/>
        <filter val="1960.73584"/>
        <filter val="1960.74585"/>
        <filter val="1961.565552"/>
        <filter val="1961.775635"/>
        <filter val="1961.875488"/>
        <filter val="1961.965454"/>
        <filter val="1962.195435"/>
        <filter val="1962.865234"/>
        <filter val="1962.995239"/>
        <filter val="1963.704956"/>
        <filter val="1963.714966"/>
        <filter val="1963.765015"/>
        <filter val="1963.805054"/>
        <filter val="1964.544922"/>
        <filter val="1964.764771"/>
        <filter val="1964.984741"/>
        <filter val="1965.654541"/>
        <filter val="1965.784546"/>
        <filter val="1965.824463"/>
        <filter val="1966.504395"/>
        <filter val="1966.774292"/>
        <filter val="1966.934204"/>
        <filter val="1968.273926"/>
        <filter val="1968.463745"/>
        <filter val="1968.883789"/>
        <filter val="1969.073608"/>
        <filter val="1969.483521"/>
        <filter val="1969.683472"/>
        <filter val="1969.77356"/>
        <filter val="1969.873413"/>
        <filter val="1970.213379"/>
        <filter val="1971.06311"/>
        <filter val="1972.272827"/>
        <filter val="1972.332764"/>
        <filter val="1972.932617"/>
        <filter val="1974.032471"/>
        <filter val="1974.182251"/>
        <filter val="1974.322266"/>
        <filter val="1974.692139"/>
        <filter val="1974.772217"/>
        <filter val="1974.782227"/>
        <filter val="1974.852173"/>
        <filter val="1975.092041"/>
        <filter val="1975.192017"/>
        <filter val="1975.452026"/>
        <filter val="1975.591919"/>
        <filter val="1976.231812"/>
        <filter val="1977.331543"/>
        <filter val="1977.491455"/>
        <filter val="1977.541504"/>
        <filter val="1978.611206"/>
        <filter val="1978.911133"/>
        <filter val="1978.95105"/>
        <filter val="1978.991089"/>
        <filter val="1979.490967"/>
        <filter val="1980.190796"/>
        <filter val="1980.750732"/>
        <filter val="1980.880615"/>
        <filter val="1980.970581"/>
        <filter val="1981.330444"/>
        <filter val="1981.750366"/>
        <filter val="1982.280273"/>
        <filter val="1982.370239"/>
        <filter val="1982.420288"/>
        <filter val="1982.500244"/>
        <filter val="1982.960083"/>
        <filter val="1983.979858"/>
        <filter val="1984.109741"/>
        <filter val="1984.349731"/>
        <filter val="1984.369751"/>
        <filter val="1984.40979"/>
        <filter val="1984.57959"/>
        <filter val="1984.5896"/>
        <filter val="1985.709351"/>
        <filter val="1985.789429"/>
        <filter val="1986.439209"/>
        <filter val="1986.968994"/>
        <filter val="1987.328979"/>
        <filter val="1987.419067"/>
        <filter val="1987.628906"/>
        <filter val="1987.748901"/>
        <filter val="1988.038818"/>
        <filter val="1988.428589"/>
        <filter val="1988.768677"/>
        <filter val="1988.918579"/>
        <filter val="1989.13855"/>
        <filter val="1989.488403"/>
        <filter val="1989.778442"/>
        <filter val="1990.098267"/>
        <filter val="1990.498169"/>
        <filter val="1990.878052"/>
        <filter val="1991.757813"/>
        <filter val="1991.927734"/>
        <filter val="1991.947754"/>
        <filter val="1993.067505"/>
        <filter val="1993.377441"/>
        <filter val="1993.487427"/>
        <filter val="1993.61731"/>
        <filter val="1993.84729"/>
        <filter val="1995.056885"/>
        <filter val="1995.406982"/>
        <filter val="1995.526855"/>
        <filter val="1995.536865"/>
        <filter val="1996.166748"/>
        <filter val="1996.696533"/>
        <filter val="1996.946411"/>
        <filter val="1997.166504"/>
        <filter val="1997.316406"/>
        <filter val="1997.366455"/>
        <filter val="1997.616333"/>
        <filter val="1997.89624"/>
        <filter val="1998.076172"/>
        <filter val="1998.296265"/>
        <filter val="1998.386108"/>
        <filter val="1998.636108"/>
        <filter val="1998.756104"/>
        <filter val="1998.975952"/>
        <filter val="1999.085938"/>
        <filter val="1999.305786"/>
        <filter val="1999.705811"/>
        <filter val="1999.73584"/>
        <filter val="2002.505127"/>
        <filter val="2002.525146"/>
        <filter val="2002.934937"/>
        <filter val="2003.104858"/>
        <filter val="2003.374878"/>
        <filter val="2004.19458"/>
        <filter val="2004.984497"/>
        <filter val="2005.064331"/>
        <filter val="2005.474243"/>
        <filter val="2005.694214"/>
        <filter val="2005.944092"/>
        <filter val="2006.334106"/>
        <filter val="2006.453979"/>
        <filter val="2006.604004"/>
        <filter val="2006.864014"/>
        <filter val="2008.343506"/>
        <filter val="2008.403564"/>
        <filter val="2008.74353"/>
        <filter val="2009.333252"/>
        <filter val="2009.793213"/>
        <filter val="2009.893188"/>
        <filter val="2010.043213"/>
        <filter val="2010.653076"/>
        <filter val="2010.73291"/>
        <filter val="2010.932861"/>
        <filter val="2011.502808"/>
        <filter val="2011.572754"/>
        <filter val="2012.32251"/>
        <filter val="2012.892456"/>
        <filter val="2013.712158"/>
        <filter val="2014.092041"/>
        <filter val="2014.112061"/>
        <filter val="2014.731934"/>
        <filter val="2015.261841"/>
        <filter val="2016.321533"/>
        <filter val="2017.101318"/>
        <filter val="2017.891113"/>
        <filter val="2017.971069"/>
        <filter val="2019.040894"/>
        <filter val="2019.630737"/>
        <filter val="2019.710571"/>
        <filter val="2021.000366"/>
        <filter val="2021.550171"/>
        <filter val="2021.970093"/>
        <filter val="2022.140015"/>
        <filter val="2022.209961"/>
        <filter val="2022.589844"/>
        <filter val="2023.179688"/>
        <filter val="2023.529663"/>
        <filter val="2024.179443"/>
        <filter val="2025.019287"/>
        <filter val="2025.059204"/>
        <filter val="2025.899048"/>
        <filter val="2027.688599"/>
        <filter val="2027.758667"/>
        <filter val="2028.068481"/>
        <filter val="2028.338379"/>
        <filter val="2029.148315"/>
        <filter val="2029.528198"/>
        <filter val="2029.558105"/>
        <filter val="2030.867798"/>
        <filter val="2030.947754"/>
        <filter val="2031.177612"/>
        <filter val="2033.257202"/>
        <filter val="2033.916992"/>
        <filter val="2034.446777"/>
        <filter val="2035.526611"/>
        <filter val="2035.956421"/>
        <filter val="2036.25647"/>
        <filter val="2036.566284"/>
        <filter val="2037.57605"/>
        <filter val="2039.585571"/>
        <filter val="2039.725464"/>
        <filter val="2040.645264"/>
        <filter val="2041.025269"/>
        <filter val="2041.61499"/>
        <filter val="2042.254883"/>
        <filter val="2042.674683"/>
        <filter val="2042.834717"/>
        <filter val="2043.364624"/>
        <filter val="2043.444458"/>
        <filter val="2046.073853"/>
        <filter val="2046.403809"/>
        <filter val="2046.743774"/>
        <filter val="2046.753784"/>
        <filter val="2047.033691"/>
        <filter val="2047.713379"/>
        <filter val="2048.003418"/>
        <filter val="2048.623047"/>
        <filter val="2048.873047"/>
        <filter val="2049.143066"/>
        <filter val="2049.75293"/>
        <filter val="2050.162842"/>
        <filter val="2050.192871"/>
        <filter val="2050.352539"/>
        <filter val="2050.512695"/>
        <filter val="2051.162598"/>
        <filter val="2052.842285"/>
        <filter val="2055.001709"/>
        <filter val="2055.031738"/>
        <filter val="2055.601318"/>
        <filter val="2056.391113"/>
        <filter val="2056.51123"/>
        <filter val="2056.861084"/>
        <filter val="2057.000977"/>
        <filter val="2057.240967"/>
        <filter val="2058.620605"/>
        <filter val="2059.610352"/>
        <filter val="2060.220215"/>
        <filter val="2060.390137"/>
        <filter val="2060.520264"/>
        <filter val="2060.879883"/>
        <filter val="2060.949951"/>
        <filter val="2061.560059"/>
        <filter val="2061.809814"/>
        <filter val="2062.129639"/>
        <filter val="2062.249756"/>
        <filter val="2062.279785"/>
        <filter val="2062.349609"/>
        <filter val="2062.749512"/>
        <filter val="2062.969482"/>
        <filter val="2063.209473"/>
        <filter val="2063.299561"/>
        <filter val="2064.12915"/>
        <filter val="2064.229248"/>
        <filter val="2065.029053"/>
        <filter val="2065.528809"/>
        <filter val="2065.868652"/>
        <filter val="2066.468506"/>
        <filter val="2066.788574"/>
        <filter val="2067.088623"/>
        <filter val="2067.348389"/>
        <filter val="2067.55835"/>
        <filter val="2067.768311"/>
        <filter val="2067.888184"/>
        <filter val="2068.37793"/>
        <filter val="2069.357666"/>
        <filter val="2069.397705"/>
        <filter val="2069.577881"/>
        <filter val="2069.637695"/>
        <filter val="2069.677734"/>
        <filter val="2069.897705"/>
        <filter val="2071.107422"/>
        <filter val="2071.137451"/>
        <filter val="2071.437256"/>
        <filter val="2071.517334"/>
        <filter val="2072.2771"/>
        <filter val="2072.656982"/>
        <filter val="2072.7771"/>
        <filter val="2073.426758"/>
        <filter val="2073.546875"/>
        <filter val="2073.556885"/>
        <filter val="2073.676758"/>
        <filter val="2074.216553"/>
        <filter val="2074.306641"/>
        <filter val="2074.516602"/>
        <filter val="2075.88623"/>
        <filter val="2076.276123"/>
        <filter val="2076.506104"/>
        <filter val="2077.145752"/>
        <filter val="2077.945557"/>
        <filter val="2078.035645"/>
        <filter val="2078.045654"/>
        <filter val="2078.335693"/>
        <filter val="2078.575684"/>
        <filter val="2079.215332"/>
        <filter val="2079.445313"/>
        <filter val="2079.455322"/>
        <filter val="2080.245117"/>
        <filter val="2080.555176"/>
        <filter val="2080.874756"/>
        <filter val="2081.264893"/>
        <filter val="2083.114258"/>
        <filter val="2083.344238"/>
        <filter val="2083.564209"/>
        <filter val="2083.964111"/>
        <filter val="2084.084229"/>
        <filter val="2084.753906"/>
        <filter val="2085.043945"/>
        <filter val="2085.09375"/>
        <filter val="2085.34375"/>
        <filter val="2085.393799"/>
        <filter val="2085.643555"/>
        <filter val="2086.183594"/>
        <filter val="2086.593262"/>
        <filter val="2087.103271"/>
        <filter val="2088.063232"/>
        <filter val="2088.163086"/>
        <filter val="2088.412842"/>
        <filter val="2088.822998"/>
        <filter val="2089.562744"/>
        <filter val="2089.942627"/>
        <filter val="2090.782471"/>
        <filter val="2091.862061"/>
        <filter val="2092.141846"/>
        <filter val="2092.471924"/>
        <filter val="2092.731934"/>
        <filter val="2093.591553"/>
        <filter val="2093.751709"/>
        <filter val="2094.321533"/>
        <filter val="2094.441406"/>
        <filter val="2095.501221"/>
        <filter val="2095.661133"/>
        <filter val="2095.691162"/>
        <filter val="2096.450928"/>
        <filter val="2096.690918"/>
        <filter val="2096.710938"/>
        <filter val="2096.760986"/>
        <filter val="2096.84082"/>
        <filter val="2096.850586"/>
        <filter val="2097.060791"/>
        <filter val="2097.260742"/>
        <filter val="2097.720703"/>
        <filter val="2098.500488"/>
        <filter val="2098.580566"/>
        <filter val="2098.600342"/>
        <filter val="2098.610352"/>
        <filter val="2098.720459"/>
        <filter val="2098.800293"/>
        <filter val="2098.970215"/>
        <filter val="2099.530273"/>
        <filter val="2099.570313"/>
        <filter val="2099.709961"/>
        <filter val="2099.75"/>
        <filter val="2100.23999"/>
        <filter val="2100.47998"/>
        <filter val="2100.669678"/>
        <filter val="2100.859619"/>
        <filter val="2101.559814"/>
        <filter val="2101.619385"/>
        <filter val="2102.419434"/>
        <filter val="2102.829346"/>
        <filter val="2102.87915"/>
        <filter val="2102.959229"/>
        <filter val="2103.089111"/>
        <filter val="2103.209229"/>
        <filter val="2103.299316"/>
        <filter val="2103.739014"/>
        <filter val="2104.338867"/>
        <filter val="2104.548828"/>
        <filter val="2105.20874"/>
        <filter val="2105.558594"/>
        <filter val="2105.768555"/>
        <filter val="2106.038574"/>
        <filter val="2106.818359"/>
        <filter val="2107.188232"/>
        <filter val="2107.708008"/>
        <filter val="2108.537842"/>
        <filter val="2108.677734"/>
        <filter val="2108.757813"/>
        <filter val="2109.007813"/>
        <filter val="2109.227539"/>
        <filter val="2109.247559"/>
        <filter val="2110.917236"/>
        <filter val="2111.947021"/>
        <filter val="2112.626709"/>
        <filter val="2113.056641"/>
        <filter val="2114.346191"/>
        <filter val="2115.066162"/>
        <filter val="2115.456055"/>
        <filter val="2115.756104"/>
        <filter val="2116.195801"/>
        <filter val="2117.265625"/>
        <filter val="2117.845215"/>
        <filter val="2118.205322"/>
        <filter val="2119.10498"/>
        <filter val="2119.245117"/>
        <filter val="2119.744873"/>
        <filter val="2120.444824"/>
        <filter val="2120.924561"/>
        <filter val="2121.2146"/>
        <filter val="2121.344482"/>
        <filter val="2121.364502"/>
        <filter val="2121.644287"/>
        <filter val="2121.824463"/>
        <filter val="2122.414307"/>
        <filter val="2122.454346"/>
        <filter val="2123.933838"/>
        <filter val="2124.143799"/>
        <filter val="2124.863525"/>
        <filter val="2124.903564"/>
        <filter val="2125.993408"/>
        <filter val="2126.013428"/>
        <filter val="2126.143311"/>
        <filter val="2127.362793"/>
        <filter val="2127.692871"/>
        <filter val="2128.052979"/>
        <filter val="2129.452393"/>
        <filter val="2129.82251"/>
        <filter val="2130.352051"/>
        <filter val="2130.38208"/>
        <filter val="2131.361816"/>
        <filter val="2132.581543"/>
        <filter val="2133.051514"/>
        <filter val="2133.241455"/>
        <filter val="2133.441406"/>
        <filter val="2134.361084"/>
        <filter val="2134.721191"/>
        <filter val="2135.36084"/>
        <filter val="2135.750977"/>
        <filter val="2136.840332"/>
        <filter val="2136.870361"/>
        <filter val="2137.060547"/>
        <filter val="2137.070557"/>
        <filter val="2137.210449"/>
        <filter val="2137.500488"/>
        <filter val="2138.160156"/>
        <filter val="2138.699951"/>
        <filter val="2139.089844"/>
        <filter val="2139.379883"/>
        <filter val="2140.0896"/>
        <filter val="2140.229736"/>
        <filter val="2141.129395"/>
        <filter val="2141.219482"/>
        <filter val="2141.699219"/>
        <filter val="2142.249268"/>
        <filter val="2142.418945"/>
        <filter val="2142.968994"/>
        <filter val="2144.738525"/>
        <filter val="2144.838379"/>
        <filter val="2145.148438"/>
        <filter val="2145.838135"/>
        <filter val="2147.717773"/>
        <filter val="2147.767822"/>
        <filter val="2147.907715"/>
        <filter val="2148.057861"/>
        <filter val="2148.507568"/>
        <filter val="2149.617188"/>
        <filter val="2150.156982"/>
        <filter val="2150.376953"/>
        <filter val="2150.596924"/>
        <filter val="2150.927002"/>
        <filter val="2152.206543"/>
        <filter val="2152.626465"/>
        <filter val="2153.14624"/>
        <filter val="2153.356201"/>
        <filter val="2153.726318"/>
        <filter val="2153.746338"/>
        <filter val="2154.536133"/>
        <filter val="2156.045654"/>
        <filter val="2156.525635"/>
        <filter val="2156.585449"/>
        <filter val="2157.085205"/>
        <filter val="2157.125244"/>
        <filter val="2157.335205"/>
        <filter val="2158.094971"/>
        <filter val="2158.39502"/>
        <filter val="2158.644775"/>
        <filter val="2158.814941"/>
        <filter val="2158.944824"/>
        <filter val="2159.234863"/>
        <filter val="2159.924561"/>
        <filter val="2161.874023"/>
        <filter val="2162.753906"/>
        <filter val="2163.11377"/>
        <filter val="2163.773682"/>
        <filter val="2165.023438"/>
        <filter val="2165.543213"/>
        <filter val="2165.893066"/>
        <filter val="2166.362793"/>
        <filter val="2166.842773"/>
        <filter val="2167.852539"/>
        <filter val="2167.912598"/>
        <filter val="2170.431885"/>
        <filter val="2172.731445"/>
        <filter val="2172.991211"/>
        <filter val="2173.26123"/>
        <filter val="2173.441162"/>
        <filter val="2174.650879"/>
        <filter val="2174.740723"/>
        <filter val="2174.850586"/>
        <filter val="2175.540771"/>
        <filter val="2175.94043"/>
        <filter val="2176.800293"/>
        <filter val="2178.22998"/>
        <filter val="2180.079346"/>
        <filter val="2180.759277"/>
        <filter val="2181.009277"/>
        <filter val="2181.019287"/>
        <filter val="2181.398926"/>
        <filter val="2182.188965"/>
        <filter val="2182.788818"/>
        <filter val="2183.988525"/>
        <filter val="2184.138428"/>
        <filter val="2185.147949"/>
        <filter val="2186.227783"/>
        <filter val="2187.007813"/>
        <filter val="2187.857422"/>
        <filter val="2188.917236"/>
        <filter val="2189.207031"/>
        <filter val="2189.406982"/>
        <filter val="2191.216553"/>
        <filter val="2192.216309"/>
        <filter val="2192.906006"/>
        <filter val="2193.556152"/>
        <filter val="2193.635986"/>
        <filter val="2194.275879"/>
        <filter val="2195.385498"/>
        <filter val="2195.915283"/>
        <filter val="2196.63501"/>
        <filter val="2197.334961"/>
        <filter val="2200.674072"/>
        <filter val="2201.32373"/>
        <filter val="2205.662842"/>
        <filter val="2206.972656"/>
        <filter val="2207.372314"/>
        <filter val="2207.55249"/>
        <filter val="2207.562256"/>
        <filter val="2208.802246"/>
        <filter val="2208.901855"/>
        <filter val="2209.391846"/>
        <filter val="2209.581787"/>
        <filter val="2209.891602"/>
        <filter val="2210.001709"/>
        <filter val="2210.561523"/>
        <filter val="2212.201172"/>
        <filter val="2213.950684"/>
        <filter val="2216.160156"/>
        <filter val="2216.430176"/>
        <filter val="2216.809814"/>
        <filter val="2217.749756"/>
        <filter val="2217.849609"/>
        <filter val="2218.739502"/>
        <filter val="2219.799316"/>
        <filter val="2220.199219"/>
        <filter val="2220.668945"/>
        <filter val="2221.46875"/>
        <filter val="2223.158203"/>
        <filter val="2223.398193"/>
        <filter val="2225.147705"/>
        <filter val="2227.277344"/>
        <filter val="2228.287109"/>
        <filter val="2228.75708"/>
        <filter val="2228.787109"/>
        <filter val="2230.206543"/>
        <filter val="2231.106201"/>
        <filter val="2231.976074"/>
        <filter val="2233.065674"/>
        <filter val="2236.13501"/>
        <filter val="2237.834473"/>
        <filter val="2237.844482"/>
        <filter val="2238.264648"/>
        <filter val="2238.344238"/>
        <filter val="2239.254395"/>
        <filter val="2239.583984"/>
        <filter val="2240.673828"/>
        <filter val="2241.403564"/>
        <filter val="2242.18335"/>
        <filter val="2242.643311"/>
        <filter val="2246.562256"/>
        <filter val="2246.822266"/>
        <filter val="2247.811768"/>
        <filter val="2248.351807"/>
        <filter val="2249.901367"/>
        <filter val="2251.660889"/>
        <filter val="2252.000977"/>
        <filter val="2253.330566"/>
        <filter val="2254.720215"/>
        <filter val="2255.050049"/>
        <filter val="2255.899902"/>
        <filter val="2257.449463"/>
        <filter val="2258.059326"/>
        <filter val="2258.279297"/>
        <filter val="2259.558838"/>
        <filter val="2260.98877"/>
        <filter val="2261.758545"/>
        <filter val="2262.358154"/>
        <filter val="2262.388184"/>
        <filter val="2262.53833"/>
        <filter val="2263.498047"/>
        <filter val="2263.647949"/>
        <filter val="2263.778076"/>
        <filter val="2264.967529"/>
        <filter val="2265.717529"/>
        <filter val="2265.787598"/>
        <filter val="2266.597168"/>
        <filter val="2267.086914"/>
        <filter val="2267.746826"/>
        <filter val="2269.946289"/>
        <filter val="2270.986084"/>
        <filter val="2273.06543"/>
        <filter val="2273.215576"/>
        <filter val="2273.555176"/>
        <filter val="2273.945313"/>
        <filter val="2274.415039"/>
        <filter val="2274.735107"/>
        <filter val="2278.78418"/>
        <filter val="2279.973877"/>
        <filter val="2280.803467"/>
        <filter val="2282.302979"/>
        <filter val="2283.012939"/>
        <filter val="2283.392822"/>
        <filter val="2283.442871"/>
        <filter val="2286.702148"/>
        <filter val="2287.361816"/>
        <filter val="2287.801514"/>
        <filter val="2287.851563"/>
        <filter val="2288.541504"/>
        <filter val="2289.211426"/>
        <filter val="2290.810791"/>
        <filter val="2293.450195"/>
        <filter val="2293.830078"/>
        <filter val="2295.519775"/>
        <filter val="2296.189697"/>
        <filter val="2296.709473"/>
        <filter val="2297.989258"/>
        <filter val="2298.049072"/>
        <filter val="2299.48877"/>
        <filter val="2299.798584"/>
        <filter val="2300.228516"/>
        <filter val="2301.068115"/>
        <filter val="2302.0979"/>
        <filter val="2303.577637"/>
        <filter val="2303.817627"/>
        <filter val="2304.467529"/>
        <filter val="2305.047119"/>
        <filter val="2305.317139"/>
        <filter val="2307.146729"/>
        <filter val="2307.776611"/>
        <filter val="2308.006592"/>
        <filter val="2308.106445"/>
        <filter val="2308.986328"/>
        <filter val="2309.086182"/>
        <filter val="2309.466309"/>
        <filter val="2309.555908"/>
        <filter val="2309.776123"/>
        <filter val="2310.365967"/>
        <filter val="2310.825684"/>
        <filter val="2311.635498"/>
        <filter val="2312.375244"/>
        <filter val="2313.495117"/>
        <filter val="2313.975098"/>
        <filter val="2314.664795"/>
        <filter val="2316.294189"/>
        <filter val="2317.543945"/>
        <filter val="2318.753906"/>
        <filter val="2320.743408"/>
        <filter val="2325.462158"/>
        <filter val="2326.901611"/>
        <filter val="2328.821045"/>
        <filter val="2328.841064"/>
        <filter val="2328.971191"/>
        <filter val="2329.301025"/>
        <filter val="2333.160156"/>
        <filter val="2333.190186"/>
        <filter val="2334.02002"/>
        <filter val="2334.929688"/>
        <filter val="2335.819336"/>
        <filter val="2337.808838"/>
        <filter val="2339.238525"/>
        <filter val="2339.80835"/>
        <filter val="2339.978271"/>
        <filter val="2340.218262"/>
        <filter val="2340.85791"/>
        <filter val="2342.207764"/>
        <filter val="2342.907471"/>
        <filter val="2345.356934"/>
        <filter val="2347.63623"/>
        <filter val="2348.615967"/>
        <filter val="2350.305664"/>
        <filter val="2351.765381"/>
        <filter val="2352.36499"/>
        <filter val="2353.764893"/>
        <filter val="2353.994873"/>
        <filter val="2355.374268"/>
        <filter val="2355.414307"/>
        <filter val="2355.52417"/>
        <filter val="2355.77417"/>
        <filter val="2356.944092"/>
        <filter val="2357.373779"/>
        <filter val="2358.043457"/>
        <filter val="2359.923096"/>
        <filter val="2361.052734"/>
        <filter val="2361.992676"/>
        <filter val="2362.602539"/>
        <filter val="2363.422363"/>
        <filter val="2363.462402"/>
        <filter val="2363.482422"/>
        <filter val="2365.841553"/>
        <filter val="2367.141357"/>
        <filter val="2367.181396"/>
        <filter val="2368.061035"/>
        <filter val="2368.241211"/>
        <filter val="2368.59082"/>
        <filter val="2368.60083"/>
        <filter val="2369.450684"/>
        <filter val="2369.680664"/>
        <filter val="2369.760742"/>
        <filter val="2370.490479"/>
        <filter val="2371.440186"/>
        <filter val="2371.740234"/>
        <filter val="2372.289795"/>
        <filter val="2373.089844"/>
        <filter val="2374.249512"/>
        <filter val="2375.509277"/>
        <filter val="2376.018799"/>
        <filter val="2376.518799"/>
        <filter val="2377.268555"/>
        <filter val="2377.428711"/>
        <filter val="2378.018311"/>
        <filter val="2378.128418"/>
        <filter val="2378.818359"/>
        <filter val="2379.378174"/>
        <filter val="2381.797363"/>
        <filter val="2383.856934"/>
        <filter val="2384.166992"/>
        <filter val="2384.83667"/>
        <filter val="2387.716064"/>
        <filter val="2388.695801"/>
        <filter val="2388.905762"/>
        <filter val="2389.735596"/>
        <filter val="2390.205566"/>
        <filter val="2390.225342"/>
        <filter val="2390.585205"/>
        <filter val="2390.685303"/>
        <filter val="2391.075195"/>
        <filter val="2391.63501"/>
        <filter val="2391.665039"/>
        <filter val="2391.945068"/>
        <filter val="2393.004883"/>
        <filter val="2393.284424"/>
        <filter val="2394.854248"/>
        <filter val="2395.583984"/>
        <filter val="2397.683594"/>
        <filter val="2399.653076"/>
        <filter val="2400.162842"/>
        <filter val="2400.312744"/>
        <filter val="2402.262207"/>
        <filter val="2402.392334"/>
        <filter val="2403.14209"/>
        <filter val="2403.342041"/>
        <filter val="2403.661865"/>
        <filter val="2404.631592"/>
        <filter val="2404.851563"/>
        <filter val="2405.861328"/>
        <filter val="2407.440918"/>
        <filter val="2409.360352"/>
        <filter val="2409.730469"/>
        <filter val="2409.820313"/>
        <filter val="2411.159912"/>
        <filter val="2411.259766"/>
        <filter val="2411.759766"/>
        <filter val="2412.639648"/>
        <filter val="2414.039063"/>
        <filter val="2414.069092"/>
        <filter val="2414.169189"/>
        <filter val="2414.449219"/>
        <filter val="2414.62915"/>
        <filter val="2415.148926"/>
        <filter val="2415.208984"/>
        <filter val="2415.739014"/>
        <filter val="2415.998779"/>
        <filter val="2417.458496"/>
        <filter val="2417.758057"/>
        <filter val="2419.017822"/>
        <filter val="2419.208008"/>
        <filter val="2419.498047"/>
        <filter val="2420.227783"/>
        <filter val="2420.807373"/>
        <filter val="2421.097412"/>
        <filter val="2423.56665"/>
        <filter val="2424.486572"/>
        <filter val="2428.105713"/>
        <filter val="2429.015381"/>
        <filter val="2429.905273"/>
        <filter val="2430.715088"/>
        <filter val="2432.264404"/>
        <filter val="2432.864502"/>
        <filter val="2433.074219"/>
        <filter val="2433.634277"/>
        <filter val="2434.234131"/>
        <filter val="2437.363281"/>
        <filter val="2437.41333"/>
        <filter val="2438.103027"/>
        <filter val="2439.112793"/>
        <filter val="2439.682617"/>
        <filter val="2439.692627"/>
        <filter val="2440.002441"/>
        <filter val="2441.122314"/>
        <filter val="2441.531982"/>
        <filter val="2442.671875"/>
        <filter val="2443.341797"/>
        <filter val="2443.95166"/>
        <filter val="2445.531006"/>
        <filter val="2445.991211"/>
        <filter val="2446.111084"/>
        <filter val="2446.770752"/>
        <filter val="2446.930908"/>
        <filter val="2446.960938"/>
        <filter val="2447.040771"/>
        <filter val="2447.530518"/>
        <filter val="2447.990723"/>
        <filter val="2448.300293"/>
        <filter val="2448.470459"/>
        <filter val="2449.920166"/>
        <filter val="2449.990234"/>
        <filter val="2452.959229"/>
        <filter val="2454.548828"/>
        <filter val="2455.908447"/>
        <filter val="2456.368408"/>
        <filter val="2456.638428"/>
        <filter val="2457.158203"/>
        <filter val="2458.017822"/>
        <filter val="2458.407959"/>
        <filter val="2459.347656"/>
        <filter val="2459.357666"/>
        <filter val="2459.417725"/>
        <filter val="2459.557373"/>
        <filter val="2459.717529"/>
        <filter val="2459.867432"/>
        <filter val="2460.097412"/>
        <filter val="2461.117188"/>
        <filter val="2461.357178"/>
        <filter val="2461.417236"/>
        <filter val="2461.697021"/>
        <filter val="2462.016846"/>
        <filter val="2462.156982"/>
        <filter val="2462.306885"/>
        <filter val="2462.936768"/>
        <filter val="2463.346436"/>
        <filter val="2464.206543"/>
        <filter val="2465.575928"/>
        <filter val="2465.645996"/>
        <filter val="2466.525635"/>
        <filter val="2466.925781"/>
        <filter val="2467.415527"/>
        <filter val="2467.665527"/>
        <filter val="2469.235107"/>
        <filter val="2469.60498"/>
        <filter val="2470.184814"/>
        <filter val="2470.284668"/>
        <filter val="2470.514648"/>
        <filter val="2470.554688"/>
        <filter val="2471.124512"/>
        <filter val="2471.654541"/>
        <filter val="2473.214111"/>
        <filter val="2473.593994"/>
        <filter val="2474.233887"/>
        <filter val="2475.513428"/>
        <filter val="2476.253174"/>
        <filter val="2476.802979"/>
        <filter val="2476.99292"/>
        <filter val="2477.223145"/>
        <filter val="2477.592773"/>
        <filter val="2477.9729"/>
        <filter val="2480.232422"/>
        <filter val="2480.89209"/>
        <filter val="2481.281982"/>
        <filter val="2481.401855"/>
        <filter val="2482.751465"/>
        <filter val="2483.381348"/>
        <filter val="2483.77124"/>
        <filter val="2483.811279"/>
        <filter val="2483.901367"/>
        <filter val="2483.931396"/>
        <filter val="2484.01123"/>
        <filter val="2484.301025"/>
        <filter val="2485.650879"/>
        <filter val="2486.180664"/>
        <filter val="2486.200684"/>
        <filter val="2486.320557"/>
        <filter val="2486.580566"/>
        <filter val="2487.310303"/>
        <filter val="2487.620361"/>
        <filter val="2487.880371"/>
        <filter val="2487.980469"/>
        <filter val="2488.440186"/>
        <filter val="2489.779785"/>
        <filter val="2490.269531"/>
        <filter val="2491.319336"/>
        <filter val="2491.659424"/>
        <filter val="2492.848877"/>
        <filter val="2493.598877"/>
        <filter val="2495.398438"/>
        <filter val="2496.248047"/>
        <filter val="2497.007813"/>
        <filter val="2497.887695"/>
        <filter val="2498.737305"/>
        <filter val="2498.887451"/>
        <filter val="2500.197266"/>
        <filter val="2501.156982"/>
        <filter val="2501.83667"/>
        <filter val="2502.106689"/>
        <filter val="2504.23584"/>
        <filter val="2508.004883"/>
        <filter val="2508.715088"/>
        <filter val="2508.984619"/>
        <filter val="2509.344727"/>
        <filter val="2509.674805"/>
        <filter val="2510.114502"/>
        <filter val="2510.154541"/>
        <filter val="2510.344482"/>
        <filter val="2510.504395"/>
        <filter val="2511.584229"/>
        <filter val="2511.694336"/>
        <filter val="2511.983887"/>
        <filter val="2512.073975"/>
        <filter val="2512.114014"/>
        <filter val="2513.523682"/>
        <filter val="2515.303223"/>
        <filter val="2516.183105"/>
        <filter val="2517.082764"/>
        <filter val="2517.55249"/>
        <filter val="2518.802246"/>
        <filter val="2519.481934"/>
        <filter val="2520.011963"/>
        <filter val="2520.961914"/>
        <filter val="2521.361572"/>
        <filter val="2521.851563"/>
        <filter val="2525.390625"/>
        <filter val="2526.110352"/>
        <filter val="2526.43042"/>
        <filter val="2526.620361"/>
        <filter val="2528.029785"/>
        <filter val="2528.329834"/>
        <filter val="2528.839844"/>
        <filter val="2530.069336"/>
        <filter val="2530.999023"/>
        <filter val="2531.029053"/>
        <filter val="2532.668701"/>
        <filter val="2532.738525"/>
        <filter val="2533.748291"/>
        <filter val="2534.748047"/>
        <filter val="2535.258057"/>
        <filter val="2535.507813"/>
        <filter val="2536.527588"/>
        <filter val="2536.927734"/>
        <filter val="2538.317383"/>
        <filter val="2538.937256"/>
        <filter val="2540.156982"/>
        <filter val="2541.606445"/>
        <filter val="2541.616455"/>
        <filter val="2542.036377"/>
        <filter val="2542.64624"/>
        <filter val="2542.826172"/>
        <filter val="2543.095947"/>
        <filter val="2543.406006"/>
        <filter val="2543.825928"/>
        <filter val="2544.235596"/>
        <filter val="2545.875488"/>
        <filter val="2548.284668"/>
        <filter val="2549.364502"/>
        <filter val="2550.134277"/>
        <filter val="2550.763916"/>
        <filter val="2550.914063"/>
        <filter val="2551.263916"/>
        <filter val="2552.193848"/>
        <filter val="2552.34375"/>
        <filter val="2553.023438"/>
        <filter val="2553.303467"/>
        <filter val="2553.723145"/>
        <filter val="2553.743164"/>
        <filter val="2554.093262"/>
        <filter val="2555.592773"/>
        <filter val="2555.612793"/>
        <filter val="2556.052734"/>
        <filter val="2556.55249"/>
        <filter val="2556.592529"/>
        <filter val="2557.172607"/>
        <filter val="2557.412354"/>
        <filter val="2558.832031"/>
        <filter val="2558.942139"/>
        <filter val="2559.561768"/>
        <filter val="2559.991699"/>
        <filter val="2560.271484"/>
        <filter val="2560.401611"/>
        <filter val="2561.111572"/>
        <filter val="2563.000977"/>
        <filter val="2564.170654"/>
        <filter val="2564.870605"/>
        <filter val="2565.550293"/>
        <filter val="2565.710449"/>
        <filter val="2568.669678"/>
        <filter val="2568.989258"/>
        <filter val="2569.339355"/>
        <filter val="2570.299072"/>
        <filter val="2571.498779"/>
        <filter val="2571.768555"/>
        <filter val="2571.828613"/>
        <filter val="2572.028564"/>
        <filter val="2572.138672"/>
        <filter val="2575.467529"/>
        <filter val="2576.4375"/>
        <filter val="2577.907227"/>
        <filter val="2578.057129"/>
        <filter val="2578.306885"/>
        <filter val="2578.616943"/>
        <filter val="2578.666992"/>
        <filter val="2578.856934"/>
        <filter val="2583.165771"/>
        <filter val="2583.185791"/>
        <filter val="2583.535645"/>
        <filter val="2583.545654"/>
        <filter val="2583.795654"/>
        <filter val="2584.505371"/>
        <filter val="2585.025146"/>
        <filter val="2586.024902"/>
        <filter val="2586.695068"/>
        <filter val="2587.244629"/>
        <filter val="2588.154541"/>
        <filter val="2588.504395"/>
        <filter val="2588.534424"/>
        <filter val="2589.184326"/>
        <filter val="2589.694092"/>
        <filter val="2591.543457"/>
        <filter val="2591.793457"/>
        <filter val="2591.923584"/>
        <filter val="2592.843262"/>
        <filter val="2593.512939"/>
        <filter val="2594.052979"/>
        <filter val="2594.492676"/>
        <filter val="2594.752686"/>
        <filter val="2595.372559"/>
        <filter val="2596.08252"/>
        <filter val="2596.412354"/>
        <filter val="2596.482178"/>
        <filter val="2596.562256"/>
        <filter val="2597.471924"/>
        <filter val="2597.531982"/>
        <filter val="2597.562012"/>
        <filter val="2597.991943"/>
        <filter val="2598.13208"/>
        <filter val="2599.131592"/>
        <filter val="2599.321533"/>
        <filter val="2599.331543"/>
        <filter val="2599.681641"/>
        <filter val="2600.691406"/>
        <filter val="2600.861328"/>
        <filter val="2601.710938"/>
        <filter val="2603.820557"/>
        <filter val="2604.230225"/>
        <filter val="2604.780273"/>
        <filter val="2604.920166"/>
        <filter val="2604.97998"/>
        <filter val="2605.540039"/>
        <filter val="2606.909668"/>
        <filter val="2606.989502"/>
        <filter val="2608.62915"/>
        <filter val="2609.089111"/>
        <filter val="2609.688965"/>
        <filter val="2610.368896"/>
        <filter val="2611.328613"/>
        <filter val="2611.508301"/>
        <filter val="2611.708252"/>
        <filter val="2612.178467"/>
        <filter val="2612.828125"/>
        <filter val="2613.018066"/>
        <filter val="2615.727295"/>
        <filter val="2616.737061"/>
        <filter val="2617.00708"/>
        <filter val="2617.226807"/>
        <filter val="2617.556885"/>
        <filter val="2619.156494"/>
        <filter val="2619.236328"/>
        <filter val="2619.706299"/>
        <filter val="2619.916504"/>
        <filter val="2620.006104"/>
        <filter val="2620.99585"/>
        <filter val="2622.035645"/>
        <filter val="2623.775391"/>
        <filter val="2623.795166"/>
        <filter val="2624.844971"/>
        <filter val="2627.124512"/>
        <filter val="2627.524414"/>
        <filter val="2628.304199"/>
        <filter val="2628.533936"/>
        <filter val="2628.553955"/>
        <filter val="2628.573975"/>
        <filter val="2630.233643"/>
        <filter val="2630.393799"/>
        <filter val="2630.413818"/>
        <filter val="2630.793457"/>
        <filter val="2631.033447"/>
        <filter val="2631.063477"/>
        <filter val="2632.303223"/>
        <filter val="2632.333008"/>
        <filter val="2632.512939"/>
        <filter val="2633.792725"/>
        <filter val="2633.922852"/>
        <filter val="2634.962402"/>
        <filter val="2635.582275"/>
        <filter val="2635.692383"/>
        <filter val="2636.582031"/>
        <filter val="2636.971924"/>
        <filter val="2638.141602"/>
        <filter val="2638.851563"/>
        <filter val="2639.661377"/>
        <filter val="2640.091064"/>
        <filter val="2640.531006"/>
        <filter val="2641.11084"/>
        <filter val="2642.400635"/>
        <filter val="2644.320068"/>
        <filter val="2644.449951"/>
        <filter val="2644.679932"/>
        <filter val="2645.269775"/>
        <filter val="2645.439941"/>
        <filter val="2646.019531"/>
        <filter val="2647.139404"/>
        <filter val="2647.489258"/>
        <filter val="2647.65918"/>
        <filter val="2647.859131"/>
        <filter val="2650.128662"/>
        <filter val="2650.678467"/>
        <filter val="2652.497803"/>
        <filter val="2653.017822"/>
        <filter val="2654.717285"/>
        <filter val="2654.947266"/>
        <filter val="2655.067383"/>
        <filter val="2655.177246"/>
        <filter val="2655.49707"/>
        <filter val="2655.677246"/>
        <filter val="2656.047119"/>
        <filter val="2656.236816"/>
        <filter val="2656.996826"/>
        <filter val="2657.796631"/>
        <filter val="2658.866455"/>
        <filter val="2659.826172"/>
        <filter val="2662.485352"/>
        <filter val="2662.525391"/>
        <filter val="2662.775146"/>
        <filter val="2664.044922"/>
        <filter val="2668.384033"/>
        <filter val="2669.32373"/>
        <filter val="2670.703125"/>
        <filter val="2671.873047"/>
        <filter val="2672.262695"/>
        <filter val="2672.722656"/>
        <filter val="2675.511963"/>
        <filter val="2675.781982"/>
        <filter val="2676.421875"/>
        <filter val="2678.03125"/>
        <filter val="2678.30127"/>
        <filter val="2679.051025"/>
        <filter val="2679.651123"/>
        <filter val="2680.970459"/>
        <filter val="2681.070557"/>
        <filter val="2681.410645"/>
        <filter val="2681.770264"/>
        <filter val="2682.250244"/>
        <filter val="2682.860107"/>
        <filter val="2683.949707"/>
        <filter val="2684.999512"/>
        <filter val="2685.829346"/>
        <filter val="2687.398926"/>
        <filter val="2687.548828"/>
        <filter val="2688.598633"/>
        <filter val="2690.498047"/>
        <filter val="2690.508057"/>
        <filter val="2692.11792"/>
        <filter val="2693.707275"/>
        <filter val="2693.817383"/>
        <filter val="2694.097168"/>
        <filter val="2694.387207"/>
        <filter val="2694.937012"/>
        <filter val="2695.016846"/>
        <filter val="2695.427002"/>
        <filter val="2696.08667"/>
        <filter val="2696.516602"/>
        <filter val="2697.966064"/>
        <filter val="2700.445557"/>
        <filter val="2701.675293"/>
        <filter val="2702.155273"/>
        <filter val="2702.435059"/>
        <filter val="2703.864746"/>
        <filter val="2704.154785"/>
        <filter val="2704.284668"/>
        <filter val="2705.224365"/>
        <filter val="2707.453613"/>
        <filter val="2707.493652"/>
        <filter val="2707.553711"/>
        <filter val="2707.743652"/>
        <filter val="2707.803711"/>
        <filter val="2708.293457"/>
        <filter val="2708.773438"/>
        <filter val="2708.793457"/>
        <filter val="2709.983154"/>
        <filter val="2710.033203"/>
        <filter val="2710.212891"/>
        <filter val="2710.2229"/>
        <filter val="2710.802979"/>
        <filter val="2712.422607"/>
        <filter val="2717.241211"/>
        <filter val="2717.721191"/>
        <filter val="2719.480713"/>
        <filter val="2720.820313"/>
        <filter val="2721.080322"/>
        <filter val="2721.240234"/>
        <filter val="2721.969971"/>
        <filter val="2722.25"/>
        <filter val="2722.559814"/>
        <filter val="2722.659912"/>
        <filter val="2724.019531"/>
        <filter val="2724.449219"/>
        <filter val="2724.589355"/>
        <filter val="2725.049316"/>
        <filter val="2725.259277"/>
        <filter val="2726.578857"/>
        <filter val="2726.998779"/>
        <filter val="2727.828613"/>
        <filter val="2728.668457"/>
        <filter val="2729.618164"/>
        <filter val="2729.768066"/>
        <filter val="2730.567871"/>
        <filter val="2730.787842"/>
        <filter val="2730.8479"/>
        <filter val="2731.567627"/>
        <filter val="2731.917725"/>
        <filter val="2735.716553"/>
        <filter val="2736.226318"/>
        <filter val="2738.725586"/>
        <filter val="2738.735596"/>
        <filter val="2738.995605"/>
        <filter val="2739.335693"/>
        <filter val="2740.015381"/>
        <filter val="2741.714844"/>
        <filter val="2742.784668"/>
        <filter val="2743.914551"/>
        <filter val="2744.724121"/>
        <filter val="2744.854248"/>
        <filter val="2745.654053"/>
        <filter val="2746.553711"/>
        <filter val="2747.08374"/>
        <filter val="2747.623535"/>
        <filter val="2748.063477"/>
        <filter val="2748.743164"/>
        <filter val="2749.063232"/>
        <filter val="2749.322998"/>
        <filter val="2749.593018"/>
        <filter val="2750.032959"/>
        <filter val="2751.002686"/>
        <filter val="2752.442139"/>
        <filter val="2752.562256"/>
        <filter val="2753.342041"/>
        <filter val="2753.582031"/>
        <filter val="2753.901855"/>
        <filter val="2754.571777"/>
        <filter val="2755.031494"/>
        <filter val="2755.151611"/>
        <filter val="2755.511475"/>
        <filter val="2757.900879"/>
        <filter val="2758.240723"/>
        <filter val="2758.250732"/>
        <filter val="2758.380859"/>
        <filter val="2758.790527"/>
        <filter val="2759.9104"/>
        <filter val="2760.180176"/>
        <filter val="2760.780029"/>
        <filter val="2761.559814"/>
        <filter val="2761.659912"/>
        <filter val="2762.089844"/>
        <filter val="2762.599609"/>
        <filter val="2763.179443"/>
        <filter val="2763.799316"/>
        <filter val="2763.809326"/>
        <filter val="2764.179199"/>
        <filter val="2764.269287"/>
        <filter val="2765.73877"/>
        <filter val="2766.148926"/>
        <filter val="2767.578369"/>
        <filter val="2767.80835"/>
        <filter val="2767.898438"/>
        <filter val="2768.04834"/>
        <filter val="2768.358154"/>
        <filter val="2768.708008"/>
        <filter val="2769.207764"/>
        <filter val="2769.267822"/>
        <filter val="2770.467529"/>
        <filter val="2770.797607"/>
        <filter val="2771.257324"/>
        <filter val="2771.657471"/>
        <filter val="2772.00708"/>
        <filter val="2772.407227"/>
        <filter val="2774.166504"/>
        <filter val="2774.396729"/>
        <filter val="2775.66626"/>
        <filter val="2775.816162"/>
        <filter val="2776.036133"/>
        <filter val="2776.39624"/>
        <filter val="2776.506104"/>
        <filter val="2776.705811"/>
        <filter val="2776.96582"/>
        <filter val="2777.065918"/>
        <filter val="2777.21582"/>
        <filter val="2777.655762"/>
        <filter val="2777.725586"/>
        <filter val="2778.145752"/>
        <filter val="2778.425537"/>
        <filter val="2778.705322"/>
        <filter val="2778.855469"/>
        <filter val="2780.015137"/>
        <filter val="2781.974609"/>
        <filter val="2782.084717"/>
        <filter val="2782.264648"/>
        <filter val="2782.914307"/>
        <filter val="2783.034424"/>
        <filter val="2783.884277"/>
        <filter val="2783.934082"/>
        <filter val="2784.064209"/>
        <filter val="2784.783936"/>
        <filter val="2785.093994"/>
        <filter val="2787.023438"/>
        <filter val="2787.203125"/>
        <filter val="2787.40332"/>
        <filter val="2787.743164"/>
        <filter val="2788.422852"/>
        <filter val="2788.613037"/>
        <filter val="2788.643066"/>
        <filter val="2789.592773"/>
        <filter val="2789.872803"/>
        <filter val="2790.142578"/>
        <filter val="2790.422363"/>
        <filter val="2790.682373"/>
        <filter val="2790.772461"/>
        <filter val="2790.852539"/>
        <filter val="2792.021973"/>
        <filter val="2792.691895"/>
        <filter val="2792.96167"/>
        <filter val="2793.861572"/>
        <filter val="2794.581543"/>
        <filter val="2795.391357"/>
        <filter val="2795.461182"/>
        <filter val="2796.890869"/>
        <filter val="2797.070801"/>
        <filter val="2797.490723"/>
        <filter val="2797.530762"/>
        <filter val="2797.610596"/>
        <filter val="2798.230469"/>
        <filter val="2800.100098"/>
        <filter val="2800.579834"/>
        <filter val="2800.889893"/>
        <filter val="2801.069824"/>
        <filter val="2801.499512"/>
        <filter val="2801.999512"/>
        <filter val="2802.05957"/>
        <filter val="2802.489258"/>
        <filter val="2802.589355"/>
        <filter val="2802.669189"/>
        <filter val="2802.769287"/>
        <filter val="2803.139404"/>
        <filter val="2804.558838"/>
        <filter val="2806.348389"/>
        <filter val="2806.598389"/>
        <filter val="2807.368164"/>
        <filter val="2807.488037"/>
        <filter val="2807.927979"/>
        <filter val="2808.487793"/>
        <filter val="2808.547852"/>
        <filter val="2808.727783"/>
        <filter val="2809.887451"/>
        <filter val="2809.927246"/>
        <filter val="2809.937256"/>
        <filter val="2811.5271"/>
        <filter val="2813.836426"/>
        <filter val="2813.866455"/>
        <filter val="2814.816162"/>
        <filter val="2815.226074"/>
        <filter val="2816.835693"/>
        <filter val="2816.855713"/>
        <filter val="2817.115723"/>
        <filter val="2817.54541"/>
        <filter val="2817.865479"/>
        <filter val="2818.105469"/>
        <filter val="2818.135498"/>
        <filter val="2818.2854"/>
        <filter val="2818.755127"/>
        <filter val="2819.305176"/>
        <filter val="2819.994873"/>
        <filter val="2820.614746"/>
        <filter val="2821.004639"/>
        <filter val="2821.024658"/>
        <filter val="2821.19458"/>
        <filter val="2821.424316"/>
        <filter val="2822.624268"/>
        <filter val="2823.943848"/>
        <filter val="2824.083984"/>
        <filter val="2824.683594"/>
        <filter val="2825.16333"/>
        <filter val="2826.713135"/>
        <filter val="2826.753174"/>
        <filter val="2827.792969"/>
        <filter val="2827.873047"/>
        <filter val="2828.292725"/>
        <filter val="2828.562744"/>
        <filter val="2828.682617"/>
        <filter val="2828.842773"/>
        <filter val="2830.262207"/>
        <filter val="2830.422119"/>
        <filter val="2830.672119"/>
        <filter val="2831.441895"/>
        <filter val="2832.541748"/>
        <filter val="2833.541504"/>
        <filter val="2833.681152"/>
        <filter val="2833.831299"/>
        <filter val="2834.30127"/>
        <filter val="2834.381348"/>
        <filter val="2835.131104"/>
        <filter val="2835.180908"/>
        <filter val="2835.240967"/>
        <filter val="2836.37085"/>
        <filter val="2836.580566"/>
        <filter val="2836.610596"/>
        <filter val="2836.69043"/>
        <filter val="2837.670166"/>
        <filter val="2837.850342"/>
        <filter val="2838.649902"/>
        <filter val="2838.73999"/>
        <filter val="2839.25"/>
        <filter val="2839.679688"/>
        <filter val="2839.789795"/>
        <filter val="2839.809814"/>
        <filter val="2840.089844"/>
        <filter val="2840.249756"/>
        <filter val="2840.479492"/>
        <filter val="2841.039551"/>
        <filter val="2841.779297"/>
        <filter val="2841.809326"/>
        <filter val="2842.579102"/>
        <filter val="2843.288818"/>
        <filter val="2843.48877"/>
        <filter val="2844.248535"/>
        <filter val="2844.488525"/>
        <filter val="2844.858643"/>
        <filter val="2845.268311"/>
        <filter val="2845.868408"/>
        <filter val="2846.088135"/>
        <filter val="2847.977539"/>
        <filter val="2848.547607"/>
        <filter val="2848.557617"/>
        <filter val="2848.977295"/>
        <filter val="2849.277344"/>
        <filter val="2849.847168"/>
        <filter val="2851.426758"/>
        <filter val="2851.746582"/>
        <filter val="2852.196533"/>
        <filter val="2853.286377"/>
        <filter val="2853.726074"/>
        <filter val="2853.946045"/>
        <filter val="2854.496094"/>
        <filter val="2854.905762"/>
        <filter val="2855.015869"/>
        <filter val="2855.24585"/>
        <filter val="2855.325928"/>
        <filter val="2855.555664"/>
        <filter val="2855.685547"/>
        <filter val="2856.505371"/>
        <filter val="2857.415039"/>
        <filter val="2857.575195"/>
        <filter val="2857.905029"/>
        <filter val="2858.444824"/>
        <filter val="2859.084961"/>
        <filter val="2859.7146"/>
        <filter val="2859.804688"/>
        <filter val="2861.344238"/>
        <filter val="2861.594238"/>
        <filter val="2861.77417"/>
        <filter val="2861.794189"/>
        <filter val="2862.243896"/>
        <filter val="2862.793945"/>
        <filter val="2863.443604"/>
        <filter val="2865.793213"/>
        <filter val="2866.73291"/>
        <filter val="2866.762939"/>
        <filter val="2866.852783"/>
        <filter val="2867.642578"/>
        <filter val="2868.08252"/>
        <filter val="2868.362549"/>
        <filter val="2868.682373"/>
        <filter val="2869.582275"/>
        <filter val="2870.092041"/>
        <filter val="2871.051758"/>
        <filter val="2871.631592"/>
        <filter val="2871.711426"/>
        <filter val="2872.941162"/>
        <filter val="2872.981201"/>
        <filter val="2873.431152"/>
        <filter val="2874.680664"/>
        <filter val="2875.600586"/>
        <filter val="2876.050537"/>
        <filter val="2876.590332"/>
        <filter val="2876.620361"/>
        <filter val="2876.720215"/>
        <filter val="2876.750244"/>
        <filter val="2876.950195"/>
        <filter val="2877.060303"/>
        <filter val="2877.090332"/>
        <filter val="2877.52002"/>
        <filter val="2877.870117"/>
        <filter val="2878.239746"/>
        <filter val="2878.469727"/>
        <filter val="2879.209473"/>
        <filter val="2880.65918"/>
        <filter val="2880.809326"/>
        <filter val="2880.969238"/>
        <filter val="2880.989258"/>
        <filter val="2881.398926"/>
        <filter val="2881.62915"/>
        <filter val="2881.708984"/>
        <filter val="2881.859131"/>
        <filter val="2882.088867"/>
        <filter val="2882.19873"/>
        <filter val="2882.46875"/>
        <filter val="2882.598877"/>
        <filter val="2882.648682"/>
        <filter val="2882.72876"/>
        <filter val="2883.228516"/>
        <filter val="2883.288574"/>
        <filter val="2883.438477"/>
        <filter val="2883.538574"/>
        <filter val="2883.598633"/>
        <filter val="2883.718506"/>
        <filter val="2884.068359"/>
        <filter val="2884.698242"/>
        <filter val="2885.018066"/>
        <filter val="2885.837891"/>
        <filter val="2885.937744"/>
        <filter val="2886.217773"/>
        <filter val="2887.977295"/>
        <filter val="2888.097412"/>
        <filter val="2890.116943"/>
        <filter val="2890.176758"/>
        <filter val="2891.216553"/>
        <filter val="2891.456543"/>
        <filter val="2892.016357"/>
        <filter val="2892.656006"/>
        <filter val="2892.706055"/>
        <filter val="2893.176025"/>
        <filter val="2893.49585"/>
        <filter val="2895.265625"/>
        <filter val="2895.405273"/>
        <filter val="2896.205322"/>
        <filter val="2896.875244"/>
        <filter val="2897.334961"/>
        <filter val="2898.604736"/>
        <filter val="2899.044678"/>
        <filter val="2900.004395"/>
        <filter val="2900.034424"/>
        <filter val="2900.084229"/>
        <filter val="2900.704102"/>
        <filter val="2901.233887"/>
        <filter val="2901.483887"/>
        <filter val="2901.973633"/>
        <filter val="2902.733643"/>
        <filter val="2903.353516"/>
        <filter val="2903.66333"/>
        <filter val="2903.983154"/>
        <filter val="2904.912842"/>
        <filter val="2905.083008"/>
        <filter val="2905.2229"/>
        <filter val="2905.583008"/>
        <filter val="2905.782715"/>
        <filter val="2906.252686"/>
        <filter val="2906.882324"/>
        <filter val="2907.462402"/>
        <filter val="2907.492432"/>
        <filter val="2907.752197"/>
        <filter val="2907.932129"/>
        <filter val="2908.13208"/>
        <filter val="2908.252197"/>
        <filter val="2908.552246"/>
        <filter val="2908.651855"/>
        <filter val="2909.031982"/>
        <filter val="2909.401855"/>
        <filter val="2912.111328"/>
        <filter val="2912.700928"/>
        <filter val="2912.811035"/>
        <filter val="2913.60083"/>
        <filter val="2914.12085"/>
        <filter val="2914.280762"/>
        <filter val="2914.92041"/>
        <filter val="2914.960449"/>
        <filter val="2915.810303"/>
        <filter val="2916.320068"/>
        <filter val="2917.189697"/>
        <filter val="2917.459717"/>
        <filter val="2917.519775"/>
        <filter val="2917.619873"/>
        <filter val="2918.139404"/>
        <filter val="2918.32959"/>
        <filter val="2918.489502"/>
        <filter val="2918.55957"/>
        <filter val="2918.5896"/>
        <filter val="2918.729492"/>
        <filter val="2918.749512"/>
        <filter val="2919.14917"/>
        <filter val="2919.249268"/>
        <filter val="2919.439209"/>
        <filter val="2919.709229"/>
        <filter val="2920.98877"/>
        <filter val="2921.118896"/>
        <filter val="2921.418701"/>
        <filter val="2922.068604"/>
        <filter val="2922.958252"/>
        <filter val="2925.157715"/>
        <filter val="2925.857666"/>
        <filter val="2926.507568"/>
        <filter val="2926.547607"/>
        <filter val="2926.677246"/>
        <filter val="2926.827393"/>
        <filter val="2926.947266"/>
        <filter val="2927.117432"/>
        <filter val="2927.527344"/>
        <filter val="2929.336914"/>
        <filter val="2929.946533"/>
        <filter val="2930.216553"/>
        <filter val="2930.716309"/>
        <filter val="2931.286377"/>
        <filter val="2931.446045"/>
        <filter val="2932.086182"/>
        <filter val="2932.236084"/>
        <filter val="2932.905762"/>
        <filter val="2932.945801"/>
        <filter val="2933.515625"/>
        <filter val="2933.605713"/>
        <filter val="2934.985352"/>
        <filter val="2935.105469"/>
        <filter val="2935.295166"/>
        <filter val="2935.315186"/>
        <filter val="2935.455078"/>
        <filter val="2935.675049"/>
        <filter val="2935.89502"/>
        <filter val="2936.524902"/>
        <filter val="2937.174561"/>
        <filter val="2937.224609"/>
        <filter val="2938.634277"/>
        <filter val="2939.404053"/>
        <filter val="2939.714111"/>
        <filter val="2939.724121"/>
        <filter val="2940.223877"/>
        <filter val="2940.773926"/>
        <filter val="2940.963623"/>
        <filter val="2941.553711"/>
        <filter val="2941.623535"/>
        <filter val="2942.023438"/>
        <filter val="2942.033447"/>
        <filter val="2942.623291"/>
        <filter val="2942.633301"/>
        <filter val="2943.433105"/>
        <filter val="2943.443115"/>
        <filter val="2943.75293"/>
        <filter val="2944.103027"/>
        <filter val="2944.2229"/>
        <filter val="2944.50293"/>
        <filter val="2946.222412"/>
        <filter val="2947.422119"/>
        <filter val="2948.261963"/>
        <filter val="2948.411865"/>
        <filter val="2948.70166"/>
        <filter val="2948.891602"/>
        <filter val="2949.071777"/>
        <filter val="2949.881348"/>
        <filter val="2950.321533"/>
        <filter val="2950.631104"/>
        <filter val="2951.510986"/>
        <filter val="2951.561035"/>
        <filter val="2952.150879"/>
        <filter val="2952.430664"/>
        <filter val="2952.440674"/>
        <filter val="2952.480713"/>
        <filter val="2952.61084"/>
        <filter val="2952.630615"/>
        <filter val="2952.85083"/>
        <filter val="2953.700439"/>
        <filter val="2954.350342"/>
        <filter val="2954.940186"/>
        <filter val="2955.23999"/>
        <filter val="2955.26001"/>
        <filter val="2957.229492"/>
        <filter val="2957.359619"/>
        <filter val="2958.049316"/>
        <filter val="2958.599365"/>
        <filter val="2959.339111"/>
        <filter val="2959.468994"/>
        <filter val="2960.20874"/>
        <filter val="2960.868408"/>
        <filter val="2961.018555"/>
        <filter val="2961.588623"/>
        <filter val="2961.838379"/>
        <filter val="2962.02832"/>
        <filter val="2962.478271"/>
        <filter val="2963.238037"/>
        <filter val="2966.297363"/>
        <filter val="2966.947021"/>
        <filter val="2967.197021"/>
        <filter val="2967.25708"/>
        <filter val="2967.447021"/>
        <filter val="2968.56665"/>
        <filter val="2969.06665"/>
        <filter val="2969.696289"/>
        <filter val="2971.345947"/>
        <filter val="2971.555908"/>
        <filter val="2972.505615"/>
        <filter val="2972.545654"/>
        <filter val="2972.825684"/>
        <filter val="2973.105713"/>
        <filter val="2974.795166"/>
        <filter val="2975.374756"/>
        <filter val="2976.014893"/>
        <filter val="2976.084717"/>
        <filter val="2976.224609"/>
        <filter val="2977.034424"/>
        <filter val="2977.644287"/>
        <filter val="2977.764404"/>
        <filter val="2979.233887"/>
        <filter val="2979.813965"/>
        <filter val="2980.35376"/>
        <filter val="2980.373535"/>
        <filter val="2980.483643"/>
        <filter val="2980.683594"/>
        <filter val="2981.773193"/>
        <filter val="2982.273193"/>
        <filter val="2982.802979"/>
        <filter val="2983.603027"/>
        <filter val="2983.902588"/>
        <filter val="2985.422363"/>
        <filter val="2986.412109"/>
        <filter val="2986.721924"/>
        <filter val="2986.921875"/>
        <filter val="2987.411865"/>
        <filter val="2988.251709"/>
        <filter val="2989.471191"/>
        <filter val="2989.981201"/>
        <filter val="2990.081299"/>
        <filter val="2990.191162"/>
        <filter val="2991.490723"/>
        <filter val="2991.560791"/>
        <filter val="2992.330566"/>
        <filter val="2993.470215"/>
        <filter val="2993.780273"/>
        <filter val="2995.01001"/>
        <filter val="2995.619629"/>
        <filter val="2995.829834"/>
        <filter val="2995.939697"/>
        <filter val="2996.389404"/>
        <filter val="2997.109131"/>
        <filter val="2997.65918"/>
        <filter val="2997.739258"/>
        <filter val="2999.158691"/>
        <filter val="2999.168701"/>
        <filter val="2999.368652"/>
        <filter val="3000.828369"/>
        <filter val="3001.578369"/>
        <filter val="3001.708008"/>
        <filter val="3003.297852"/>
        <filter val="3004.237549"/>
        <filter val="3004.837402"/>
        <filter val="3005.177246"/>
        <filter val="3005.737061"/>
        <filter val="3005.797119"/>
        <filter val="3005.927002"/>
        <filter val="3006.586914"/>
        <filter val="3007.82666"/>
        <filter val="3008.64624"/>
        <filter val="3009.106201"/>
        <filter val="3009.875977"/>
        <filter val="3010.585938"/>
        <filter val="3010.825928"/>
        <filter val="3011.295654"/>
        <filter val="3011.965576"/>
        <filter val="3012.365234"/>
        <filter val="3013.495117"/>
        <filter val="3015.384521"/>
        <filter val="3015.854492"/>
        <filter val="3016.214355"/>
        <filter val="3016.384277"/>
        <filter val="3017.893799"/>
        <filter val="3018.283936"/>
        <filter val="3019.783447"/>
        <filter val="3019.92334"/>
        <filter val="3021.293213"/>
        <filter val="3022.652588"/>
        <filter val="3022.692627"/>
        <filter val="3023.55249"/>
        <filter val="3025.461914"/>
        <filter val="3027.561523"/>
        <filter val="3027.591553"/>
        <filter val="3027.681396"/>
        <filter val="3027.951416"/>
        <filter val="3028.921143"/>
        <filter val="3029.990967"/>
        <filter val="3030.350586"/>
        <filter val="3030.480713"/>
        <filter val="3031.040771"/>
        <filter val="3031.310547"/>
        <filter val="3031.590576"/>
        <filter val="3032.060303"/>
        <filter val="3032.810303"/>
        <filter val="3033.349854"/>
        <filter val="3033.540039"/>
        <filter val="3034.029785"/>
        <filter val="3036.729248"/>
        <filter val="3036.759277"/>
        <filter val="3038.528809"/>
        <filter val="3039.148438"/>
        <filter val="3039.538574"/>
        <filter val="3040.138184"/>
        <filter val="3040.5979"/>
        <filter val="3040.778076"/>
        <filter val="3040.998047"/>
        <filter val="3041.318115"/>
        <filter val="3042.827637"/>
        <filter val="3042.967529"/>
        <filter val="3044.057373"/>
        <filter val="3044.187256"/>
        <filter val="3044.387207"/>
        <filter val="3045.786865"/>
        <filter val="3045.84668"/>
        <filter val="3046.186768"/>
        <filter val="3046.356445"/>
        <filter val="3046.956543"/>
        <filter val="3047.156494"/>
        <filter val="3047.216553"/>
        <filter val="3047.366211"/>
        <filter val="3047.526367"/>
        <filter val="3047.756348"/>
        <filter val="3048.706055"/>
        <filter val="3048.806152"/>
        <filter val="3049.355713"/>
        <filter val="3051.825439"/>
        <filter val="3051.895264"/>
        <filter val="3054.20459"/>
        <filter val="3057.473877"/>
        <filter val="3059.393311"/>
        <filter val="3059.463379"/>
        <filter val="3059.803223"/>
        <filter val="3060.273193"/>
        <filter val="3061.102783"/>
        <filter val="3061.202881"/>
        <filter val="3061.442871"/>
        <filter val="3061.462891"/>
        <filter val="3062.272705"/>
        <filter val="3062.472412"/>
        <filter val="3062.952393"/>
        <filter val="3063.262451"/>
        <filter val="3063.512207"/>
        <filter val="3063.812256"/>
        <filter val="3064.861816"/>
        <filter val="3065.261963"/>
        <filter val="3066.661377"/>
        <filter val="3067.731201"/>
        <filter val="3067.941162"/>
        <filter val="3068.500977"/>
        <filter val="3069.500732"/>
        <filter val="3072"/>
        <filter val="3072.02002"/>
        <filter val="3072.119873"/>
        <filter val="3072.330078"/>
        <filter val="3073.129639"/>
        <filter val="3073.489746"/>
        <filter val="3073.869385"/>
        <filter val="3074.56958"/>
        <filter val="3075.62915"/>
        <filter val="3075.999023"/>
        <filter val="3076.329102"/>
        <filter val="3076.388916"/>
        <filter val="3076.98877"/>
        <filter val="3077.46875"/>
        <filter val="3078.118408"/>
        <filter val="3078.598145"/>
        <filter val="3078.748291"/>
        <filter val="3078.848145"/>
        <filter val="3079.198242"/>
        <filter val="3079.448242"/>
        <filter val="3080.937744"/>
        <filter val="3082.507324"/>
        <filter val="3083.067383"/>
        <filter val="3083.097168"/>
        <filter val="3083.7771"/>
        <filter val="3084.00708"/>
        <filter val="3084.33667"/>
        <filter val="3084.386719"/>
        <filter val="3084.786865"/>
        <filter val="3085.686523"/>
        <filter val="3086.456299"/>
        <filter val="3086.556396"/>
        <filter val="3087.256104"/>
        <filter val="3087.395996"/>
        <filter val="3088.545898"/>
        <filter val="3088.73584"/>
        <filter val="3089.025635"/>
        <filter val="3089.205566"/>
        <filter val="3089.365479"/>
        <filter val="3089.675537"/>
        <filter val="3089.855469"/>
        <filter val="3089.895508"/>
        <filter val="3090.115234"/>
        <filter val="3090.475342"/>
        <filter val="3091.475098"/>
        <filter val="3091.545166"/>
        <filter val="3091.85498"/>
        <filter val="3091.874756"/>
        <filter val="3092.154785"/>
        <filter val="3092.414795"/>
        <filter val="3092.93457"/>
        <filter val="3094.184326"/>
        <filter val="3094.944092"/>
        <filter val="3095.464111"/>
        <filter val="3095.783936"/>
        <filter val="3095.903809"/>
        <filter val="3096.433838"/>
        <filter val="3097.123535"/>
        <filter val="3098.093262"/>
        <filter val="3098.313477"/>
        <filter val="3098.543213"/>
        <filter val="3098.933105"/>
        <filter val="3099.023193"/>
        <filter val="3100.152832"/>
        <filter val="3100.562744"/>
        <filter val="3100.982666"/>
        <filter val="3101.5625"/>
        <filter val="3101.79248"/>
        <filter val="3103.271973"/>
        <filter val="3103.501953"/>
        <filter val="3103.661865"/>
        <filter val="3103.971924"/>
        <filter val="3104.201904"/>
        <filter val="3104.751709"/>
        <filter val="3104.821777"/>
        <filter val="3105.001709"/>
        <filter val="3105.051758"/>
        <filter val="3105.251465"/>
        <filter val="3105.501465"/>
        <filter val="3106.55127"/>
        <filter val="3107.84082"/>
        <filter val="3107.900879"/>
        <filter val="3107.920898"/>
        <filter val="3108.220703"/>
        <filter val="3110.550293"/>
        <filter val="3110.630127"/>
        <filter val="3110.760254"/>
        <filter val="3111.550049"/>
        <filter val="3111.619873"/>
        <filter val="3111.649902"/>
        <filter val="3111.869629"/>
        <filter val="3111.989746"/>
        <filter val="3112.029785"/>
        <filter val="3112.049805"/>
        <filter val="3112.349609"/>
        <filter val="3113.639404"/>
        <filter val="3114.779053"/>
        <filter val="3115.888672"/>
        <filter val="3116.038818"/>
        <filter val="3116.248779"/>
        <filter val="3116.818604"/>
        <filter val="3117.668213"/>
        <filter val="3118.827881"/>
        <filter val="3119.157959"/>
        <filter val="3119.397705"/>
        <filter val="3120.227783"/>
        <filter val="3120.717529"/>
        <filter val="3121.107422"/>
        <filter val="3122.76709"/>
        <filter val="3123.306885"/>
        <filter val="3124.156494"/>
        <filter val="3124.346436"/>
        <filter val="3124.756592"/>
        <filter val="3126.095947"/>
        <filter val="3126.166016"/>
        <filter val="3126.256104"/>
        <filter val="3127.575684"/>
        <filter val="3128.015625"/>
        <filter val="3128.275635"/>
        <filter val="3128.305664"/>
        <filter val="3128.435547"/>
        <filter val="3129.185303"/>
        <filter val="3129.455322"/>
        <filter val="3129.5354"/>
        <filter val="3130.065186"/>
        <filter val="3130.334961"/>
        <filter val="3134.444092"/>
        <filter val="3138.642822"/>
        <filter val="3138.652832"/>
        <filter val="3139.112793"/>
        <filter val="3139.532715"/>
        <filter val="3140.472412"/>
        <filter val="3141.252197"/>
        <filter val="3146.61084"/>
        <filter val="3146.690918"/>
        <filter val="3149.230225"/>
        <filter val="3150.909668"/>
        <filter val="3151.489746"/>
        <filter val="3151.719482"/>
        <filter val="3153.169189"/>
        <filter val="3153.569092"/>
        <filter val="3153.668945"/>
        <filter val="3154.408936"/>
        <filter val="3155.158691"/>
        <filter val="3155.718506"/>
        <filter val="3159.94751"/>
        <filter val="3160.987305"/>
        <filter val="3161.396973"/>
        <filter val="3161.99707"/>
        <filter val="3162.00708"/>
        <filter val="3162.436768"/>
        <filter val="3162.516846"/>
        <filter val="3164.706299"/>
        <filter val="3165.506104"/>
        <filter val="3165.605957"/>
        <filter val="3165.786133"/>
        <filter val="3166.705811"/>
        <filter val="3167.015625"/>
        <filter val="3167.485596"/>
        <filter val="3168.445313"/>
        <filter val="3168.965088"/>
        <filter val="3169.235107"/>
        <filter val="3169.265137"/>
        <filter val="3169.285156"/>
        <filter val="3169.344971"/>
        <filter val="3169.744873"/>
        <filter val="3170.324707"/>
        <filter val="3170.974609"/>
        <filter val="3171.064453"/>
        <filter val="3173.933838"/>
        <filter val="3175.243652"/>
        <filter val="3176.033447"/>
        <filter val="3176.543213"/>
        <filter val="3176.743164"/>
        <filter val="3177.50293"/>
        <filter val="3178.542725"/>
        <filter val="3178.662598"/>
        <filter val="3179.382324"/>
        <filter val="3179.862305"/>
        <filter val="3180.232178"/>
        <filter val="3181.141846"/>
        <filter val="3182.031982"/>
        <filter val="3185.37085"/>
        <filter val="3185.551025"/>
        <filter val="3185.950684"/>
        <filter val="3186.010742"/>
        <filter val="3186.840332"/>
        <filter val="3186.960449"/>
        <filter val="3187.220459"/>
        <filter val="3189.159912"/>
        <filter val="3189.300049"/>
        <filter val="3189.849609"/>
        <filter val="3190.409668"/>
        <filter val="3190.469727"/>
        <filter val="3190.739502"/>
        <filter val="3192.858887"/>
        <filter val="3193.73877"/>
        <filter val="3194.648438"/>
        <filter val="3195.258545"/>
        <filter val="3195.428223"/>
        <filter val="3195.568115"/>
        <filter val="3195.838135"/>
        <filter val="3196.778076"/>
        <filter val="3198.497559"/>
        <filter val="3198.517578"/>
        <filter val="3199.787354"/>
        <filter val="3200.077148"/>
        <filter val="3200.156982"/>
        <filter val="3200.826904"/>
        <filter val="3200.977051"/>
        <filter val="3201.34668"/>
        <filter val="3202.726563"/>
        <filter val="3202.736572"/>
        <filter val="3203.086182"/>
        <filter val="3203.296387"/>
        <filter val="3203.64624"/>
        <filter val="3205.065674"/>
        <filter val="3205.275879"/>
        <filter val="3205.845459"/>
        <filter val="3206.115479"/>
        <filter val="3206.165527"/>
        <filter val="3207.065186"/>
        <filter val="3208.644775"/>
        <filter val="3208.704834"/>
        <filter val="3209.474854"/>
        <filter val="3210.774414"/>
        <filter val="3210.934326"/>
        <filter val="3211.454346"/>
        <filter val="3212.26416"/>
        <filter val="3212.27417"/>
        <filter val="3212.973877"/>
        <filter val="3214.213623"/>
        <filter val="3214.813232"/>
        <filter val="3214.963379"/>
        <filter val="3215.753174"/>
        <filter val="3216.24292"/>
        <filter val="3216.592773"/>
        <filter val="3219.88208"/>
        <filter val="3221.361572"/>
        <filter val="3221.631592"/>
        <filter val="3221.731689"/>
        <filter val="3222.151367"/>
        <filter val="3222.311279"/>
        <filter val="3222.371338"/>
        <filter val="3222.391357"/>
        <filter val="3222.521484"/>
        <filter val="3222.531494"/>
        <filter val="3222.881348"/>
        <filter val="3223.411133"/>
        <filter val="3223.661133"/>
        <filter val="3225.190674"/>
        <filter val="3225.630615"/>
        <filter val="3226.330322"/>
        <filter val="3227.470215"/>
        <filter val="3228.01001"/>
        <filter val="3228.319824"/>
        <filter val="3228.769775"/>
        <filter val="3230.539307"/>
        <filter val="3231.029297"/>
        <filter val="3231.558838"/>
        <filter val="3232.838623"/>
        <filter val="3233.078613"/>
        <filter val="3233.328369"/>
        <filter val="3233.958496"/>
        <filter val="3234.208496"/>
        <filter val="3235.647949"/>
        <filter val="3236.197754"/>
        <filter val="3236.427734"/>
        <filter val="3236.577637"/>
        <filter val="3236.737793"/>
        <filter val="3237.227539"/>
        <filter val="3238.437256"/>
        <filter val="3238.737305"/>
        <filter val="3239.556885"/>
        <filter val="3240.296631"/>
        <filter val="3241.026611"/>
        <filter val="3241.386475"/>
        <filter val="3243.615967"/>
        <filter val="3243.706055"/>
        <filter val="3243.915771"/>
        <filter val="3244.425781"/>
        <filter val="3244.975586"/>
        <filter val="3246.925049"/>
        <filter val="3247.165039"/>
        <filter val="3247.475098"/>
        <filter val="3247.754883"/>
        <filter val="3248.054688"/>
        <filter val="3248.334717"/>
        <filter val="3248.554443"/>
        <filter val="3249.424561"/>
        <filter val="3250.934082"/>
        <filter val="3251.793701"/>
        <filter val="3252.643555"/>
        <filter val="3253.92334"/>
        <filter val="3253.993408"/>
        <filter val="3255.262939"/>
        <filter val="3255.282959"/>
        <filter val="3255.692871"/>
        <filter val="3256.152588"/>
        <filter val="3257.682373"/>
        <filter val="3258.88208"/>
        <filter val="3260.401611"/>
        <filter val="3260.881348"/>
        <filter val="3261.30127"/>
        <filter val="3262.091064"/>
        <filter val="3262.721191"/>
        <filter val="3264.230713"/>
        <filter val="3264.600586"/>
        <filter val="3264.700439"/>
        <filter val="3265.1604"/>
        <filter val="3265.270508"/>
        <filter val="3265.780273"/>
        <filter val="3266.190186"/>
        <filter val="3267.02002"/>
        <filter val="3267.129883"/>
        <filter val="3268.3396"/>
        <filter val="3268.569336"/>
        <filter val="3269.469238"/>
        <filter val="3269.529297"/>
        <filter val="3269.799072"/>
        <filter val="3269.88916"/>
        <filter val="3270.688965"/>
        <filter val="3271.128906"/>
        <filter val="3271.148926"/>
        <filter val="3271.888672"/>
        <filter val="3272.028809"/>
        <filter val="3272.268555"/>
        <filter val="3273.418213"/>
        <filter val="3274.3479"/>
        <filter val="3274.417969"/>
        <filter val="3274.988037"/>
        <filter val="3277.587158"/>
        <filter val="3277.637207"/>
        <filter val="3277.99707"/>
        <filter val="3278.386963"/>
        <filter val="3278.976807"/>
        <filter val="3280.006592"/>
        <filter val="3280.146484"/>
        <filter val="3280.236572"/>
        <filter val="3281.056152"/>
        <filter val="3281.116211"/>
        <filter val="3281.576172"/>
        <filter val="3282.71582"/>
        <filter val="3283.935547"/>
        <filter val="3284.215576"/>
        <filter val="3285.455322"/>
        <filter val="3285.60498"/>
        <filter val="3285.85498"/>
        <filter val="3288.374512"/>
        <filter val="3288.464355"/>
        <filter val="3288.494385"/>
        <filter val="3288.714355"/>
        <filter val="3288.904297"/>
        <filter val="3289.244385"/>
        <filter val="3289.344238"/>
        <filter val="3289.833984"/>
        <filter val="3290.134033"/>
        <filter val="3291.08374"/>
        <filter val="3291.453613"/>
        <filter val="3291.743652"/>
        <filter val="3293.233154"/>
        <filter val="3293.243164"/>
        <filter val="3293.363037"/>
        <filter val="3293.383057"/>
        <filter val="3293.463135"/>
        <filter val="3293.703125"/>
        <filter val="3293.983154"/>
        <filter val="3294.432861"/>
        <filter val="3296.152344"/>
        <filter val="3298.841553"/>
        <filter val="3299.051514"/>
        <filter val="3300.091309"/>
        <filter val="3301.131104"/>
        <filter val="3301.970947"/>
        <filter val="3303.570557"/>
        <filter val="3304.830078"/>
        <filter val="3305.579834"/>
        <filter val="3306.57959"/>
        <filter val="3306.749756"/>
        <filter val="3306.799561"/>
        <filter val="3306.859619"/>
        <filter val="3308.579102"/>
        <filter val="3309.578857"/>
        <filter val="3310.888672"/>
        <filter val="3311.448486"/>
        <filter val="3312.668213"/>
        <filter val="3313.988037"/>
        <filter val="3314.407715"/>
        <filter val="3314.427734"/>
        <filter val="3314.667725"/>
        <filter val="3316.147217"/>
        <filter val="3317.316895"/>
        <filter val="3317.526855"/>
        <filter val="3318.156738"/>
        <filter val="3319.306396"/>
        <filter val="3319.486572"/>
        <filter val="3319.556396"/>
        <filter val="3321.446045"/>
        <filter val="3322.24585"/>
        <filter val="3322.395752"/>
        <filter val="3325.674805"/>
        <filter val="3326.834473"/>
        <filter val="3327.334229"/>
        <filter val="3327.52417"/>
        <filter val="3328.174316"/>
        <filter val="3329.033936"/>
        <filter val="3329.563721"/>
        <filter val="3330.433594"/>
        <filter val="3331.67334"/>
        <filter val="3332.113037"/>
        <filter val="3332.703125"/>
        <filter val="3333.082764"/>
        <filter val="3333.092773"/>
        <filter val="3333.112793"/>
        <filter val="3334.622559"/>
        <filter val="3334.852539"/>
        <filter val="3334.872559"/>
        <filter val="3337.811523"/>
        <filter val="3338.971436"/>
        <filter val="3341.130859"/>
        <filter val="3341.35083"/>
        <filter val="3341.490967"/>
        <filter val="3342.110596"/>
        <filter val="3345.119873"/>
        <filter val="3345.929688"/>
        <filter val="3347.479248"/>
        <filter val="3348.958984"/>
        <filter val="3349.21875"/>
        <filter val="3349.47876"/>
        <filter val="3350.79834"/>
        <filter val="3350.828369"/>
        <filter val="3350.868408"/>
        <filter val="3351.378174"/>
        <filter val="3351.598145"/>
        <filter val="3354.367432"/>
        <filter val="3356.187012"/>
        <filter val="3357.016602"/>
        <filter val="3357.836426"/>
        <filter val="3358.156494"/>
        <filter val="3362.115479"/>
        <filter val="3362.215576"/>
        <filter val="3363.035156"/>
        <filter val="3363.745117"/>
        <filter val="3364.424805"/>
        <filter val="3364.664795"/>
        <filter val="3368.273682"/>
        <filter val="3370.263184"/>
        <filter val="3371.843018"/>
        <filter val="3372.74292"/>
        <filter val="3373.532471"/>
        <filter val="3374.442383"/>
        <filter val="3375.041992"/>
        <filter val="3378.05127"/>
        <filter val="3378.501465"/>
        <filter val="3379.131104"/>
        <filter val="3380.970703"/>
        <filter val="3384.32959"/>
        <filter val="3385.149658"/>
        <filter val="3387.938965"/>
        <filter val="3388.498779"/>
        <filter val="3391.887695"/>
        <filter val="3393.6875"/>
        <filter val="3395.166992"/>
        <filter val="3397.286377"/>
        <filter val="3397.67627"/>
        <filter val="3398.016113"/>
        <filter val="3404.814453"/>
        <filter val="3406.084229"/>
        <filter val="3407.85376"/>
        <filter val="3408.323486"/>
        <filter val="3413.152344"/>
        <filter val="3414.021973"/>
        <filter val="3415.201904"/>
        <filter val="3415.221924"/>
        <filter val="3416.811279"/>
        <filter val="3417.831055"/>
        <filter val="3419.680664"/>
        <filter val="3421.030273"/>
        <filter val="3422.849854"/>
        <filter val="3423.409668"/>
        <filter val="3425.569092"/>
        <filter val="3426.068848"/>
        <filter val="3428.468506"/>
        <filter val="3433.567139"/>
        <filter val="3434.966797"/>
        <filter val="3435.706543"/>
        <filter val="3439.7854"/>
        <filter val="3440.875244"/>
        <filter val="3441.494873"/>
        <filter val="3441.794922"/>
        <filter val="3442.674805"/>
        <filter val="3446.403809"/>
        <filter val="3446.713867"/>
        <filter val="3448.293213"/>
        <filter val="3451.022461"/>
        <filter val="3451.732422"/>
        <filter val="3453.711914"/>
        <filter val="3454.351807"/>
        <filter val="3465.388916"/>
        <filter val="3465.448975"/>
        <filter val="3465.668945"/>
        <filter val="3466.568604"/>
        <filter val="3466.738525"/>
        <filter val="3468.628174"/>
        <filter val="3469.317871"/>
        <filter val="3469.877686"/>
        <filter val="3473.776611"/>
        <filter val="3474.856445"/>
        <filter val="3478.045654"/>
        <filter val="3478.475586"/>
        <filter val="3478.775391"/>
        <filter val="3481.384766"/>
        <filter val="3482.124512"/>
        <filter val="3483.184326"/>
        <filter val="3485.923584"/>
        <filter val="3491.062256"/>
        <filter val="3493.541504"/>
        <filter val="3500.299805"/>
        <filter val="3500.479736"/>
        <filter val="3501.349609"/>
        <filter val="3502.589355"/>
        <filter val="3502.799316"/>
        <filter val="3504.128906"/>
        <filter val="3509.587646"/>
        <filter val="3515.375977"/>
        <filter val="3517.855469"/>
        <filter val="3520.194824"/>
        <filter val="3521.814453"/>
        <filter val="3523.283936"/>
        <filter val="3523.793945"/>
        <filter val="3524.903564"/>
        <filter val="3525.823242"/>
        <filter val="3527.882813"/>
        <filter val="3529.582275"/>
        <filter val="3532.071777"/>
        <filter val="3533.891357"/>
        <filter val="3536.09082"/>
        <filter val="3536.380615"/>
        <filter val="3537.780273"/>
        <filter val="3539.699951"/>
        <filter val="3542.908936"/>
        <filter val="3546.438232"/>
        <filter val="3553.236328"/>
        <filter val="3557.755127"/>
        <filter val="3559.474609"/>
        <filter val="3565.313232"/>
        <filter val="3569.552002"/>
        <filter val="3571.981445"/>
        <filter val="3576.590332"/>
        <filter val="3577.630127"/>
        <filter val="3584.378418"/>
        <filter val="3592.486084"/>
        <filter val="3592.67627"/>
        <filter val="3594.655762"/>
        <filter val="3596.994873"/>
        <filter val="3598.034668"/>
        <filter val="3598.564697"/>
        <filter val="3604.663086"/>
        <filter val="3607.212402"/>
        <filter val="3611.701172"/>
        <filter val="3616.360107"/>
        <filter val="3617.439941"/>
        <filter val="3620.669189"/>
        <filter val="3622.008545"/>
        <filter val="3625.277832"/>
        <filter val="3625.94751"/>
        <filter val="3627.687256"/>
        <filter val="3641.793457"/>
        <filter val="3643.512939"/>
        <filter val="3644.282959"/>
        <filter val="3644.572754"/>
        <filter val="3647.771973"/>
        <filter val="3651.980957"/>
        <filter val="3655.610107"/>
        <filter val="3658.739014"/>
        <filter val="3659.918945"/>
        <filter val="3665.597412"/>
        <filter val="3666.197266"/>
        <filter val="3666.697021"/>
        <filter val="3666.927246"/>
        <filter val="3670.346191"/>
        <filter val="3671.275879"/>
        <filter val="3671.435791"/>
        <filter val="3674.575195"/>
        <filter val="3676.244629"/>
        <filter val="3679.60376"/>
        <filter val="3680.673584"/>
        <filter val="3681.783203"/>
        <filter val="3691.150879"/>
        <filter val="3695.559814"/>
        <filter val="3696.219482"/>
        <filter val="3700.208496"/>
        <filter val="3701.958008"/>
        <filter val="3702.707764"/>
        <filter val="3705.287109"/>
        <filter val="3712.265381"/>
        <filter val="3713.635254"/>
        <filter val="3717.923828"/>
        <filter val="3720.263428"/>
        <filter val="3723.602539"/>
        <filter val="3728.721191"/>
        <filter val="3729.881104"/>
        <filter val="3733"/>
        <filter val="3733.739746"/>
        <filter val="3733.839844"/>
        <filter val="3735.299561"/>
        <filter val="3736.079346"/>
        <filter val="3736.829102"/>
        <filter val="3737.319092"/>
        <filter val="3737.349121"/>
        <filter val="3743.047607"/>
        <filter val="3744.427002"/>
        <filter val="3748.186035"/>
        <filter val="3750.055664"/>
        <filter val="3752.295166"/>
        <filter val="3755.78418"/>
        <filter val="3756.074219"/>
        <filter val="3758.003662"/>
        <filter val="3759.073486"/>
        <filter val="3762.502441"/>
        <filter val="3765.761719"/>
        <filter val="3766.811523"/>
        <filter val="3768.85083"/>
        <filter val="3770.150635"/>
        <filter val="3772.659668"/>
        <filter val="3772.739746"/>
        <filter val="3773.8396"/>
        <filter val="3774.449463"/>
        <filter val="3774.489502"/>
        <filter val="3774.939209"/>
        <filter val="3775.029297"/>
        <filter val="3782.457275"/>
        <filter val="3783.097168"/>
        <filter val="3783.25708"/>
        <filter val="3783.906982"/>
        <filter val="3785.046631"/>
        <filter val="3787.286133"/>
        <filter val="3789.80542"/>
        <filter val="3790.445313"/>
        <filter val="3795.753906"/>
        <filter val="3803.751953"/>
        <filter val="3811.060059"/>
        <filter val="3814.239258"/>
        <filter val="3816.398438"/>
        <filter val="3818.768066"/>
        <filter val="3822.146973"/>
        <filter val="3823.216797"/>
        <filter val="3828.935303"/>
        <filter val="3829.505371"/>
        <filter val="3833.064453"/>
        <filter val="3833.724121"/>
        <filter val="3836.453369"/>
        <filter val="3838.892822"/>
        <filter val="3840.55249"/>
        <filter val="3842.38208"/>
        <filter val="3843.321777"/>
        <filter val="3850.25"/>
        <filter val="3853.14917"/>
        <filter val="3854.528809"/>
        <filter val="3860.387207"/>
        <filter val="3864.836182"/>
        <filter val="3865.385986"/>
        <filter val="3871.354492"/>
        <filter val="3872.50415"/>
        <filter val="3874.813721"/>
        <filter val="3875.123779"/>
        <filter val="3876.633057"/>
        <filter val="3877.442871"/>
        <filter val="3877.48291"/>
        <filter val="3879.032471"/>
        <filter val="3880.472168"/>
        <filter val="3881.711914"/>
        <filter val="3884.960938"/>
        <filter val="3885.480957"/>
        <filter val="3887.550293"/>
        <filter val="3889.519775"/>
        <filter val="3890.069824"/>
        <filter val="3895.30835"/>
        <filter val="3897.86792"/>
        <filter val="3901.556885"/>
        <filter val="3901.706787"/>
        <filter val="3906.225586"/>
        <filter val="3912.973877"/>
        <filter val="3917.692627"/>
        <filter val="3923.341309"/>
        <filter val="3925.850586"/>
        <filter val="3930.62915"/>
        <filter val="3950.024414"/>
        <filter val="3952.683594"/>
        <filter val="3958.921875"/>
        <filter val="3959.281982"/>
        <filter val="3967.269775"/>
        <filter val="3969.319336"/>
        <filter val="3971.578857"/>
        <filter val="3972.458496"/>
        <filter val="3978.327148"/>
        <filter val="3989.464111"/>
        <filter val="3998.621582"/>
        <filter val="4001.85083"/>
        <filter val="4004.430176"/>
        <filter val="4005.210205"/>
        <filter val="4008.229248"/>
        <filter val="4022.705566"/>
        <filter val="4031.333496"/>
        <filter val="4036.192139"/>
        <filter val="4038.361572"/>
        <filter val="4038.521484"/>
        <filter val="4039.54126"/>
        <filter val="4052.278076"/>
        <filter val="4052.538086"/>
        <filter val="4053.137695"/>
        <filter val="4054.097412"/>
        <filter val="4056.287109"/>
        <filter val="4066.384277"/>
        <filter val="4068.263916"/>
        <filter val="4069.063721"/>
        <filter val="4071.543213"/>
        <filter val="4075.631836"/>
        <filter val="4076.011963"/>
        <filter val="4077.821533"/>
        <filter val="4086.908936"/>
        <filter val="4088.69873"/>
        <filter val="4090.808105"/>
        <filter val="4095.047119"/>
        <filter val="4096.437012"/>
        <filter val="4099.015625"/>
        <filter val="4108.213867"/>
        <filter val="4109.993164"/>
        <filter val="4110.933105"/>
        <filter val="4111.522949"/>
        <filter val="4112.632324"/>
        <filter val="4114.321777"/>
        <filter val="4118.650879"/>
        <filter val="4119.561035"/>
        <filter val="4121.77002"/>
        <filter val="4122.890137"/>
        <filter val="4128.478516"/>
        <filter val="4130.978027"/>
        <filter val="4133.416992"/>
        <filter val="4134.687012"/>
        <filter val="4138.255859"/>
        <filter val="4139.205566"/>
        <filter val="4143.344727"/>
        <filter val="4146.283691"/>
        <filter val="4146.963379"/>
        <filter val="4147.09375"/>
        <filter val="4147.833496"/>
        <filter val="4152.041992"/>
        <filter val="4152.332031"/>
        <filter val="4155.960938"/>
        <filter val="4156.190918"/>
        <filter val="4162.919922"/>
        <filter val="4164.969238"/>
        <filter val="4165.44873"/>
        <filter val="4165.528809"/>
        <filter val="4166.018555"/>
        <filter val="4169.497559"/>
        <filter val="4170.467773"/>
        <filter val="4170.797852"/>
        <filter val="4172.007324"/>
        <filter val="4175.40625"/>
        <filter val="4185.813965"/>
        <filter val="4187.233398"/>
        <filter val="4189.902344"/>
        <filter val="4190.172363"/>
        <filter val="4190.882324"/>
        <filter val="4192.47168"/>
        <filter val="4192.981934"/>
        <filter val="4195.650879"/>
        <filter val="4196.490723"/>
        <filter val="4196.84082"/>
        <filter val="4198.230469"/>
        <filter val="4198.400391"/>
        <filter val="4200"/>
        <filter val="4200.060059"/>
        <filter val="4200.299805"/>
        <filter val="4201.439453"/>
        <filter val="4202.519531"/>
        <filter val="4202.599609"/>
        <filter val="4203.208984"/>
        <filter val="4208.337891"/>
        <filter val="4208.348145"/>
        <filter val="4209.16748"/>
        <filter val="4209.95752"/>
        <filter val="4210.727539"/>
        <filter val="4211.437012"/>
        <filter val="4211.896973"/>
        <filter val="4213.366699"/>
        <filter val="4214.026367"/>
        <filter val="4214.126465"/>
        <filter val="4215.266113"/>
        <filter val="4216.166016"/>
        <filter val="4217.645508"/>
        <filter val="4217.705566"/>
        <filter val="4217.985352"/>
        <filter val="4218.345703"/>
        <filter val="4218.495117"/>
        <filter val="4218.734863"/>
        <filter val="4220.004883"/>
        <filter val="4222.034668"/>
        <filter val="4223.253906"/>
        <filter val="4223.673828"/>
        <filter val="4225.993164"/>
        <filter val="4226.792969"/>
        <filter val="4226.90332"/>
        <filter val="4229.472656"/>
        <filter val="4232.291504"/>
        <filter val="4233.871094"/>
        <filter val="4235.361328"/>
        <filter val="4235.890625"/>
        <filter val="4236.560547"/>
        <filter val="4239.919434"/>
        <filter val="4240.049805"/>
        <filter val="4241.429199"/>
        <filter val="4243.548828"/>
        <filter val="4243.958496"/>
        <filter val="4244.118652"/>
        <filter val="4244.188477"/>
        <filter val="4247.587891"/>
        <filter val="4248.077637"/>
        <filter val="4248.257813"/>
        <filter val="4250.547363"/>
        <filter val="4254.346191"/>
        <filter val="4256.055664"/>
        <filter val="4257.765137"/>
        <filter val="4257.805176"/>
        <filter val="4259.314941"/>
        <filter val="4259.594727"/>
        <filter val="4260.494141"/>
        <filter val="4260.504395"/>
        <filter val="4262.09375"/>
        <filter val="4265.353516"/>
        <filter val="4266.402832"/>
        <filter val="4267.643066"/>
        <filter val="4268.092285"/>
        <filter val="4270.491699"/>
        <filter val="4270.62207"/>
        <filter val="4273.411133"/>
        <filter val="4273.670898"/>
        <filter val="4275.240723"/>
        <filter val="4277.72998"/>
        <filter val="4278.429688"/>
        <filter val="4281.519043"/>
        <filter val="4281.568848"/>
        <filter val="4281.668945"/>
        <filter val="4283.958496"/>
        <filter val="4283.968262"/>
        <filter val="4284.058594"/>
        <filter val="4284.828613"/>
        <filter val="4285.35791"/>
        <filter val="4285.768066"/>
        <filter val="4288.1875"/>
        <filter val="4288.646973"/>
        <filter val="4288.887207"/>
        <filter val="4289.037109"/>
        <filter val="4289.066895"/>
        <filter val="4289.486816"/>
        <filter val="4289.816895"/>
        <filter val="4290.006836"/>
        <filter val="4290.106934"/>
        <filter val="4290.296875"/>
        <filter val="4290.336914"/>
        <filter val="4290.616699"/>
        <filter val="4291.006348"/>
        <filter val="4291.396484"/>
        <filter val="4291.806641"/>
        <filter val="4294.13623"/>
        <filter val="4294.515625"/>
        <filter val="4294.945313"/>
        <filter val="4296.515137"/>
        <filter val="4296.825195"/>
        <filter val="4297.10498"/>
        <filter val="4298.364746"/>
        <filter val="4299.70459"/>
        <filter val="4301.324219"/>
        <filter val="4301.973633"/>
        <filter val="4302.023438"/>
        <filter val="4302.203613"/>
        <filter val="4303.833008"/>
        <filter val="4304.453125"/>
        <filter val="4304.462891"/>
        <filter val="4306.882813"/>
        <filter val="4309.911621"/>
        <filter val="4310.901367"/>
        <filter val="4311.78125"/>
        <filter val="4311.851074"/>
        <filter val="4313.560547"/>
        <filter val="4314.060547"/>
        <filter val="4314.100586"/>
        <filter val="4317.010254"/>
        <filter val="4318.259766"/>
        <filter val="4318.399414"/>
        <filter val="4320.208984"/>
        <filter val="4320.619141"/>
        <filter val="4323.868164"/>
        <filter val="4325.647461"/>
        <filter val="4330.126953"/>
        <filter val="4330.256836"/>
        <filter val="4331.516113"/>
        <filter val="4332.605957"/>
        <filter val="4333.545898"/>
        <filter val="4333.925781"/>
        <filter val="4335.515137"/>
        <filter val="4338.78418"/>
        <filter val="4339.154297"/>
        <filter val="4340.503906"/>
        <filter val="4340.624023"/>
        <filter val="4341.063965"/>
        <filter val="4341.57373"/>
        <filter val="4344.952637"/>
        <filter val="4345.083008"/>
        <filter val="4347.382324"/>
        <filter val="4347.991699"/>
        <filter val="4348.97168"/>
        <filter val="4350.51123"/>
        <filter val="4355.609863"/>
        <filter val="4355.75"/>
        <filter val="4360.309082"/>
        <filter val="4362.608398"/>
        <filter val="4365.327637"/>
        <filter val="4365.467285"/>
        <filter val="4367.756836"/>
        <filter val="4369.336426"/>
        <filter val="4370.835938"/>
        <filter val="4371.116211"/>
        <filter val="4371.576172"/>
        <filter val="4374.265137"/>
        <filter val="4374.725098"/>
        <filter val="4374.734863"/>
        <filter val="4380.733398"/>
        <filter val="4381.433594"/>
        <filter val="4385.932129"/>
        <filter val="439.416992"/>
        <filter val="4390.331055"/>
        <filter val="4391.780762"/>
        <filter val="4395.949707"/>
        <filter val="4396.169434"/>
        <filter val="4397.619141"/>
        <filter val="4402.408203"/>
        <filter val="4402.867676"/>
        <filter val="4420.42334"/>
        <filter val="4421.083496"/>
        <filter val="4422.412598"/>
        <filter val="4436.40918"/>
        <filter val="4438.46875"/>
        <filter val="4457.594238"/>
        <filter val="446.91507"/>
        <filter val="4464.722168"/>
        <filter val="4474.858887"/>
        <filter val="4477.208496"/>
        <filter val="4478.85791"/>
        <filter val="4479.348145"/>
        <filter val="448.604645"/>
        <filter val="4481.647461"/>
        <filter val="4481.737793"/>
        <filter val="4482.20752"/>
        <filter val="4484.496582"/>
        <filter val="4486.616211"/>
        <filter val="4487.296387"/>
        <filter val="450.014282"/>
        <filter val="4500.372559"/>
        <filter val="4502.472168"/>
        <filter val="4505.881348"/>
        <filter val="451.19397"/>
        <filter val="4517.748535"/>
        <filter val="4540.0625"/>
        <filter val="4549.359863"/>
        <filter val="455.112976"/>
        <filter val="455.152954"/>
        <filter val="455.502869"/>
        <filter val="455.542877"/>
        <filter val="4559.907715"/>
        <filter val="456.402618"/>
        <filter val="4577.742676"/>
        <filter val="458.362152"/>
        <filter val="461.121429"/>
        <filter val="461.201416"/>
        <filter val="4610.494629"/>
        <filter val="4612.644043"/>
        <filter val="462.141174"/>
        <filter val="462.381104"/>
        <filter val="4622.231445"/>
        <filter val="4641.566406"/>
        <filter val="4643.296387"/>
        <filter val="4644.665527"/>
        <filter val="4646.915039"/>
        <filter val="465.890198"/>
        <filter val="466.050171"/>
        <filter val="4669.289551"/>
        <filter val="467.089874"/>
        <filter val="4676.41748"/>
        <filter val="4678.687012"/>
        <filter val="4681.236328"/>
        <filter val="469.329315"/>
        <filter val="469.539276"/>
        <filter val="4699.161621"/>
        <filter val="4713.138184"/>
        <filter val="4714.427734"/>
        <filter val="472.118591"/>
        <filter val="474.288055"/>
        <filter val="4742.150879"/>
        <filter val="4746.679199"/>
        <filter val="4754.757324"/>
        <filter val="4757.34668"/>
        <filter val="476.607452"/>
        <filter val="4765.344238"/>
        <filter val="4768.394043"/>
        <filter val="4771.243164"/>
        <filter val="4773.04248"/>
        <filter val="4774.702637"/>
        <filter val="4777.53125"/>
        <filter val="4782.290527"/>
        <filter val="479.81662"/>
        <filter val="4798.056152"/>
        <filter val="480.456451"/>
        <filter val="4800.79541"/>
        <filter val="4804.564453"/>
        <filter val="4815.091797"/>
        <filter val="4819.190918"/>
        <filter val="482.895813"/>
        <filter val="4820.840332"/>
        <filter val="483.20575"/>
        <filter val="485.285217"/>
        <filter val="4862.979492"/>
        <filter val="4878.165527"/>
        <filter val="4879.455078"/>
        <filter val="4888.942871"/>
        <filter val="4891.742188"/>
        <filter val="4892.222168"/>
        <filter val="4896.390625"/>
        <filter val="4899.680176"/>
        <filter val="4902.959473"/>
        <filter val="492.933258"/>
        <filter val="4920.094727"/>
        <filter val="4924.403809"/>
        <filter val="4924.704102"/>
        <filter val="4927.262695"/>
        <filter val="4929.362305"/>
        <filter val="493.353149"/>
        <filter val="493.533081"/>
        <filter val="4933.021484"/>
        <filter val="4937.340332"/>
        <filter val="4942.568848"/>
        <filter val="4951.466797"/>
        <filter val="4952.726563"/>
        <filter val="4954.916016"/>
        <filter val="4957.155273"/>
        <filter val="496.122437"/>
        <filter val="496.342377"/>
        <filter val="496.402344"/>
        <filter val="496.982178"/>
        <filter val="4965.303223"/>
        <filter val="4966.113281"/>
        <filter val="4973.891113"/>
        <filter val="4976.17041"/>
        <filter val="4979.429688"/>
        <filter val="499.911469"/>
        <filter val="4992.786133"/>
        <filter val="500.201355"/>
        <filter val="5004.463379"/>
        <filter val="501.551025"/>
        <filter val="5015.010254"/>
        <filter val="5015.730469"/>
        <filter val="5016.149902"/>
        <filter val="5017.029785"/>
        <filter val="5019.55957"/>
        <filter val="5020.999023"/>
        <filter val="5021.658691"/>
        <filter val="5021.818359"/>
        <filter val="5026.467285"/>
        <filter val="5028.336914"/>
        <filter val="5029.286621"/>
        <filter val="503.400543"/>
        <filter val="5030.486328"/>
        <filter val="5036.64502"/>
        <filter val="5037.624512"/>
        <filter val="504.770203"/>
        <filter val="5041.143555"/>
        <filter val="5042.223633"/>
        <filter val="5045.482422"/>
        <filter val="5049.111816"/>
        <filter val="5049.691895"/>
        <filter val="505.240082"/>
        <filter val="5055.180176"/>
        <filter val="506.709686"/>
        <filter val="506.779694"/>
        <filter val="5061.138672"/>
        <filter val="5066.357422"/>
        <filter val="507.149597"/>
        <filter val="507.919373"/>
        <filter val="5074.54541"/>
        <filter val="5076.794434"/>
        <filter val="508.899139"/>
        <filter val="5080.303711"/>
        <filter val="5082.313477"/>
        <filter val="5083.933105"/>
        <filter val="5089.921387"/>
        <filter val="509.099091"/>
        <filter val="509.578949"/>
        <filter val="5095.989258"/>
        <filter val="510.198792"/>
        <filter val="510.498749"/>
        <filter val="5100.928711"/>
        <filter val="5106.416992"/>
        <filter val="5108.116699"/>
        <filter val="5108.296387"/>
        <filter val="5109.545898"/>
        <filter val="511.088593"/>
        <filter val="511.488464"/>
        <filter val="511.508484"/>
        <filter val="511.81839"/>
        <filter val="5116.144531"/>
        <filter val="5118.753418"/>
        <filter val="5125.682129"/>
        <filter val="5129.84082"/>
        <filter val="513.83783"/>
        <filter val="5138.078613"/>
        <filter val="5142.027832"/>
        <filter val="5144.567383"/>
        <filter val="5145.136719"/>
        <filter val="5147.986328"/>
        <filter val="5148.786133"/>
        <filter val="5149.48584"/>
        <filter val="515.19751"/>
        <filter val="515.307495"/>
        <filter val="515.727356"/>
        <filter val="5150.825195"/>
        <filter val="5151.235352"/>
        <filter val="5155.134277"/>
        <filter val="5155.954102"/>
        <filter val="5156.813965"/>
        <filter val="5158.413574"/>
        <filter val="516.077332"/>
        <filter val="516.507202"/>
        <filter val="5160.472656"/>
        <filter val="5161.762695"/>
        <filter val="5165.87207"/>
        <filter val="5167.721191"/>
        <filter val="5168.270996"/>
        <filter val="517.386963"/>
        <filter val="517.876831"/>
        <filter val="5171.949707"/>
        <filter val="5174.289551"/>
        <filter val="5174.539551"/>
        <filter val="5184.716797"/>
        <filter val="5184.867188"/>
        <filter val="5188.036133"/>
        <filter val="5189.475586"/>
        <filter val="519.146545"/>
        <filter val="5190.765137"/>
        <filter val="5192.504395"/>
        <filter val="5194.384766"/>
        <filter val="5194.854004"/>
        <filter val="5199.98291"/>
        <filter val="5201.362793"/>
        <filter val="5201.502441"/>
        <filter val="5203.501953"/>
        <filter val="5203.852051"/>
        <filter val="5205.47168"/>
        <filter val="5205.761719"/>
        <filter val="5209.550781"/>
        <filter val="521.116028"/>
        <filter val="521.50592"/>
        <filter val="521.835815"/>
        <filter val="5213.179688"/>
        <filter val="5213.449219"/>
        <filter val="5217.628418"/>
        <filter val="5217.738281"/>
        <filter val="5218.167969"/>
        <filter val="5218.208008"/>
        <filter val="5219.20752"/>
        <filter val="5227.495605"/>
        <filter val="5228.185547"/>
        <filter val="523.715332"/>
        <filter val="5234.094238"/>
        <filter val="5238.932617"/>
        <filter val="5239.152832"/>
        <filter val="524.44519"/>
        <filter val="524.535095"/>
        <filter val="5240.712402"/>
        <filter val="5245.061523"/>
        <filter val="525.125"/>
        <filter val="5254.798828"/>
        <filter val="5255.258301"/>
        <filter val="5256.568359"/>
        <filter val="5261.99707"/>
        <filter val="5262.387207"/>
        <filter val="5264.586426"/>
        <filter val="5265.266113"/>
        <filter val="5265.306152"/>
        <filter val="5270.424316"/>
        <filter val="5276.542969"/>
        <filter val="528.794006"/>
        <filter val="5282.801758"/>
        <filter val="5283.76123"/>
        <filter val="5284.55127"/>
        <filter val="5290.699707"/>
        <filter val="5291.269043"/>
        <filter val="5292.039063"/>
        <filter val="5293.608887"/>
        <filter val="5296.187988"/>
        <filter val="5296.628418"/>
        <filter val="5297.35791"/>
        <filter val="5298.877441"/>
        <filter val="5299.047363"/>
        <filter val="5300.127441"/>
        <filter val="5306.295898"/>
        <filter val="5307.155273"/>
        <filter val="5307.305176"/>
        <filter val="5315.663086"/>
        <filter val="5319.861816"/>
        <filter val="5321.102051"/>
        <filter val="5323.800781"/>
        <filter val="5324.230957"/>
        <filter val="5329.759277"/>
        <filter val="533.262878"/>
        <filter val="5333.998535"/>
        <filter val="5340.936523"/>
        <filter val="5344.725586"/>
        <filter val="5345.595703"/>
        <filter val="5347.305176"/>
        <filter val="5349.524414"/>
        <filter val="5352.09375"/>
        <filter val="5353.34375"/>
        <filter val="536.37207"/>
        <filter val="536.552063"/>
        <filter val="5361.301758"/>
        <filter val="5364.320801"/>
        <filter val="5368.219727"/>
        <filter val="5368.339844"/>
        <filter val="5368.599609"/>
        <filter val="5374.138184"/>
        <filter val="538.041626"/>
        <filter val="538.171631"/>
        <filter val="538.211609"/>
        <filter val="538.611511"/>
        <filter val="5381.836426"/>
        <filter val="539.09137"/>
        <filter val="539.881165"/>
        <filter val="5393.513184"/>
        <filter val="5396.032227"/>
        <filter val="5397.302246"/>
        <filter val="5398.551758"/>
        <filter val="540.181091"/>
        <filter val="5400.191406"/>
        <filter val="5403.770508"/>
        <filter val="5407.129395"/>
        <filter val="541.290833"/>
        <filter val="5413.427734"/>
        <filter val="542.160583"/>
        <filter val="5423.115234"/>
        <filter val="5423.395508"/>
        <filter val="5425.274902"/>
        <filter val="5430.92334"/>
        <filter val="5430.963379"/>
        <filter val="5432.73291"/>
        <filter val="5434.54248"/>
        <filter val="5435.89209"/>
        <filter val="5436.981934"/>
        <filter val="5437.881348"/>
        <filter val="5438.441406"/>
        <filter val="544.559998"/>
        <filter val="5442.34082"/>
        <filter val="5445.30957"/>
        <filter val="5448.148926"/>
        <filter val="5449.048828"/>
        <filter val="5449.688477"/>
        <filter val="545.139832"/>
        <filter val="545.919617"/>
        <filter val="5454.517578"/>
        <filter val="5456.416992"/>
        <filter val="546.75946"/>
        <filter val="5463.575195"/>
        <filter val="5467.384277"/>
        <filter val="5469.293945"/>
        <filter val="5472.202637"/>
        <filter val="5477.941406"/>
        <filter val="548.149048"/>
        <filter val="548.728882"/>
        <filter val="5495.416992"/>
        <filter val="5499.166016"/>
        <filter val="550.378479"/>
        <filter val="5509.413574"/>
        <filter val="551.828064"/>
        <filter val="5511.952637"/>
        <filter val="5522.359863"/>
        <filter val="5524.179688"/>
        <filter val="553.487671"/>
        <filter val="5532.757324"/>
        <filter val="555.807068"/>
        <filter val="5550.912598"/>
        <filter val="5554.421875"/>
        <filter val="5568.788086"/>
        <filter val="5569.37793"/>
        <filter val="557.576599"/>
        <filter val="557.626648"/>
        <filter val="5570.657227"/>
        <filter val="5572.316895"/>
        <filter val="5573.546875"/>
        <filter val="5577.985352"/>
        <filter val="5580.524902"/>
        <filter val="5585.01416"/>
        <filter val="5590.8125"/>
        <filter val="5598.110352"/>
        <filter val="5603.049316"/>
        <filter val="5609.537598"/>
        <filter val="5620.494629"/>
        <filter val="5622.404297"/>
        <filter val="5624.803711"/>
        <filter val="563.315186"/>
        <filter val="563.974976"/>
        <filter val="5632.271973"/>
        <filter val="5635.140625"/>
        <filter val="5637.820313"/>
        <filter val="5639"/>
        <filter val="5642.519531"/>
        <filter val="5648.557129"/>
        <filter val="5650.216797"/>
        <filter val="5651.707031"/>
        <filter val="5653.246582"/>
        <filter val="566.074402"/>
        <filter val="566.224365"/>
        <filter val="566.36438"/>
        <filter val="566.774231"/>
        <filter val="5666.473145"/>
        <filter val="5670.211914"/>
        <filter val="5671.241699"/>
        <filter val="568.763733"/>
        <filter val="5686.257813"/>
        <filter val="5699.244629"/>
        <filter val="5704.812988"/>
        <filter val="5705.642578"/>
        <filter val="5714.450684"/>
        <filter val="572.44281"/>
        <filter val="573.602478"/>
        <filter val="5732.175781"/>
        <filter val="5734.79541"/>
        <filter val="5736.584961"/>
        <filter val="5736.915039"/>
        <filter val="574.792175"/>
        <filter val="5741.069824"/>
        <filter val="575.861938"/>
        <filter val="5750.911133"/>
        <filter val="5756.060059"/>
        <filter val="5761.04834"/>
        <filter val="5762.158691"/>
        <filter val="5765.647461"/>
        <filter val="5771.375977"/>
        <filter val="5774.015137"/>
        <filter val="5779.393555"/>
        <filter val="578.051392"/>
        <filter val="5783.149902"/>
        <filter val="5783.602539"/>
        <filter val="5786.462402"/>
        <filter val="5787.571777"/>
        <filter val="5788.481934"/>
        <filter val="5792.450684"/>
        <filter val="5792.710449"/>
        <filter val="5793.400391"/>
        <filter val="5796.25"/>
        <filter val="5797.749512"/>
        <filter val="5811.045898"/>
        <filter val="5811.23584"/>
        <filter val="5818.293945"/>
        <filter val="5822.442871"/>
        <filter val="5830.000977"/>
        <filter val="5831.330566"/>
        <filter val="5832.080566"/>
        <filter val="5832.580078"/>
        <filter val="5833.629883"/>
        <filter val="5837.15918"/>
        <filter val="5837.338867"/>
        <filter val="5840.098145"/>
        <filter val="5841.37793"/>
        <filter val="5844.296875"/>
        <filter val="5844.51709"/>
        <filter val="5847.370117"/>
        <filter val="5853.374512"/>
        <filter val="5853.629883"/>
        <filter val="5859.433105"/>
        <filter val="5859.483398"/>
        <filter val="5859.883301"/>
        <filter val="586.569153"/>
        <filter val="5862.722656"/>
        <filter val="5866.371582"/>
        <filter val="587.309021"/>
        <filter val="5876.808594"/>
        <filter val="5879.680176"/>
        <filter val="5882.66748"/>
        <filter val="5884.496582"/>
        <filter val="5884.886719"/>
        <filter val="5887.226563"/>
        <filter val="5888.315918"/>
        <filter val="589.218506"/>
        <filter val="589.398438"/>
        <filter val="589.708374"/>
        <filter val="5891.205566"/>
        <filter val="5892.764648"/>
        <filter val="5895.640137"/>
        <filter val="5896.954102"/>
        <filter val="590.108276"/>
        <filter val="5900.872559"/>
        <filter val="5901.0625"/>
        <filter val="5904.75"/>
        <filter val="5906.891113"/>
        <filter val="5907.380859"/>
        <filter val="5907.800781"/>
        <filter val="5909.120605"/>
        <filter val="591.028015"/>
        <filter val="591.447876"/>
        <filter val="591.667847"/>
        <filter val="5913.069336"/>
        <filter val="5915.469238"/>
        <filter val="5920.027344"/>
        <filter val="5921.597656"/>
        <filter val="5921.707031"/>
        <filter val="5923.776367"/>
        <filter val="5925.585938"/>
        <filter val="5926.92627"/>
        <filter val="5927.46582"/>
        <filter val="5928.645508"/>
        <filter val="5929.39502"/>
        <filter val="5929.805176"/>
        <filter val="593.347412"/>
        <filter val="593.727356"/>
        <filter val="5930.084961"/>
        <filter val="5931.314453"/>
        <filter val="5932.189941"/>
        <filter val="5932.524414"/>
        <filter val="5934.03418"/>
        <filter val="5934.25"/>
        <filter val="5934.27002"/>
        <filter val="5934.324219"/>
        <filter val="5935.523438"/>
        <filter val="5935.983398"/>
        <filter val="5936.803711"/>
        <filter val="5937.42334"/>
        <filter val="5939.142578"/>
        <filter val="594.94696"/>
        <filter val="5941.132324"/>
        <filter val="5941.992188"/>
        <filter val="5942.052246"/>
        <filter val="5942.681641"/>
        <filter val="5943.341797"/>
        <filter val="5944.520996"/>
        <filter val="5945.091309"/>
        <filter val="5945.911133"/>
        <filter val="5946.400879"/>
        <filter val="5951.909668"/>
        <filter val="5952.40918"/>
        <filter val="5956.588379"/>
        <filter val="5957.688477"/>
        <filter val="596.406616"/>
        <filter val="596.666565"/>
        <filter val="596.716553"/>
        <filter val="5960.01709"/>
        <filter val="5964.736328"/>
        <filter val="5966.425781"/>
        <filter val="5966.795898"/>
        <filter val="5969.514648"/>
        <filter val="5969.915039"/>
        <filter val="597.666321"/>
        <filter val="5970.330078"/>
        <filter val="5973.083984"/>
        <filter val="598.006226"/>
        <filter val="598.326111"/>
        <filter val="598.945984"/>
        <filter val="5980.702148"/>
        <filter val="5982.721191"/>
        <filter val="5983.560059"/>
        <filter val="5984.271484"/>
        <filter val="5984.940918"/>
        <filter val="5985.550781"/>
        <filter val="5987.720215"/>
        <filter val="5988.589844"/>
        <filter val="599.255859"/>
        <filter val="599.355896"/>
        <filter val="5993.458984"/>
        <filter val="5995.498535"/>
        <filter val="5995.598633"/>
        <filter val="5997.857422"/>
        <filter val="6001.716309"/>
        <filter val="6002.716309"/>
        <filter val="6003.855957"/>
        <filter val="6004.056152"/>
        <filter val="6007.39502"/>
        <filter val="6009.594727"/>
        <filter val="601.425354"/>
        <filter val="6013.393555"/>
        <filter val="6013.753418"/>
        <filter val="6014.962891"/>
        <filter val="6016.662598"/>
        <filter val="6017.022461"/>
        <filter val="6017.692871"/>
        <filter val="6017.712402"/>
        <filter val="602.355103"/>
        <filter val="6020.069824"/>
        <filter val="6021.261719"/>
        <filter val="6023.621094"/>
        <filter val="6023.821289"/>
        <filter val="6027.459961"/>
        <filter val="6028.790039"/>
        <filter val="6029.399902"/>
        <filter val="6032.478516"/>
        <filter val="6039.636719"/>
        <filter val="604.704468"/>
        <filter val="6040.566895"/>
        <filter val="6040.696777"/>
        <filter val="6043.355957"/>
        <filter val="6045.965332"/>
        <filter val="6047.344727"/>
        <filter val="605.764221"/>
        <filter val="6050.194336"/>
        <filter val="6052.313965"/>
        <filter val="6055.990234"/>
        <filter val="6060.241699"/>
        <filter val="6062.700684"/>
        <filter val="6065.22998"/>
        <filter val="6067.219727"/>
        <filter val="6068.279297"/>
        <filter val="607.993713"/>
        <filter val="6070.619141"/>
        <filter val="6073.410156"/>
        <filter val="6073.60791"/>
        <filter val="6075.348145"/>
        <filter val="608.25354"/>
        <filter val="6080.046387"/>
        <filter val="6082.346191"/>
        <filter val="6082.71582"/>
        <filter val="6083.275391"/>
        <filter val="6086.10498"/>
        <filter val="6087.18457"/>
        <filter val="6088.154785"/>
        <filter val="6089.614258"/>
        <filter val="609.143372"/>
        <filter val="609.313293"/>
        <filter val="609.703186"/>
        <filter val="6090.963379"/>
        <filter val="6092.333496"/>
        <filter val="6096.212402"/>
        <filter val="610.732971"/>
        <filter val="6100.151855"/>
        <filter val="6103.330566"/>
        <filter val="6103.61084"/>
        <filter val="6103.660645"/>
        <filter val="6104.459961"/>
        <filter val="6110.73877"/>
        <filter val="6111.138672"/>
        <filter val="6112.088379"/>
        <filter val="6112.508301"/>
        <filter val="6115.697266"/>
        <filter val="6116.687012"/>
        <filter val="6117.366699"/>
        <filter val="612.422546"/>
        <filter val="6121.315918"/>
        <filter val="6121.529785"/>
        <filter val="6128.640137"/>
        <filter val="613.24231"/>
        <filter val="613.422302"/>
        <filter val="613.92218"/>
        <filter val="6131.663574"/>
        <filter val="6134.732422"/>
        <filter val="6135.152344"/>
        <filter val="6137.631836"/>
        <filter val="6138.28125"/>
        <filter val="614.801941"/>
        <filter val="6146.07959"/>
        <filter val="6148.310059"/>
        <filter val="6149.119141"/>
        <filter val="615.021851"/>
        <filter val="6153.430176"/>
        <filter val="6153.757324"/>
        <filter val="6154.867676"/>
        <filter val="6155.430176"/>
        <filter val="6156.109863"/>
        <filter val="6159.625977"/>
        <filter val="616.121582"/>
        <filter val="616.321472"/>
        <filter val="6162.235352"/>
        <filter val="6164.890137"/>
        <filter val="6165.350098"/>
        <filter val="6166.054688"/>
        <filter val="6167.569824"/>
        <filter val="6168"/>
        <filter val="6168.374023"/>
        <filter val="6168.463867"/>
        <filter val="617.371277"/>
        <filter val="617.801147"/>
        <filter val="6170.11377"/>
        <filter val="6170.98291"/>
        <filter val="6171.223145"/>
        <filter val="6177.911621"/>
        <filter val="618.970825"/>
        <filter val="6180.580566"/>
        <filter val="6183.620117"/>
        <filter val="6185.529785"/>
        <filter val="6187.239258"/>
        <filter val="6189.908203"/>
        <filter val="6190.208008"/>
        <filter val="6190.248047"/>
        <filter val="6190.828125"/>
        <filter val="6190.988281"/>
        <filter val="6192.37793"/>
        <filter val="6194.01709"/>
        <filter val="6195.259766"/>
        <filter val="6195.786621"/>
        <filter val="6196.246582"/>
        <filter val="6196.709961"/>
        <filter val="6197.640137"/>
        <filter val="6199.25"/>
        <filter val="620.040588"/>
        <filter val="620.600403"/>
        <filter val="620.730408"/>
        <filter val="6206.124512"/>
        <filter val="6206.240234"/>
        <filter val="6206.454102"/>
        <filter val="6207.223633"/>
        <filter val="6208.11377"/>
        <filter val="6209.529785"/>
        <filter val="6213.302246"/>
        <filter val="6217.560059"/>
        <filter val="622.309937"/>
        <filter val="6221.77002"/>
        <filter val="6223"/>
        <filter val="6230.580078"/>
        <filter val="6233.126953"/>
        <filter val="6236.399902"/>
        <filter val="6236.759766"/>
        <filter val="6238.819824"/>
        <filter val="6240.655273"/>
        <filter val="6241.135254"/>
        <filter val="6241.680176"/>
        <filter val="6244.044434"/>
        <filter val="6244.740234"/>
        <filter val="6245.709961"/>
        <filter val="6247.783691"/>
        <filter val="6248.129883"/>
        <filter val="625.029297"/>
        <filter val="6255.370117"/>
        <filter val="6256.169922"/>
        <filter val="6258.000488"/>
        <filter val="6258.709961"/>
        <filter val="6259.540039"/>
        <filter val="626.179016"/>
        <filter val="6263.390137"/>
        <filter val="6263.619141"/>
        <filter val="6265.788574"/>
        <filter val="6266.23877"/>
        <filter val="6268.779785"/>
        <filter val="6269.359863"/>
        <filter val="6269.617676"/>
        <filter val="627.698608"/>
        <filter val="6270.22998"/>
        <filter val="6274.799805"/>
        <filter val="6276.975586"/>
        <filter val="628.78833"/>
        <filter val="6280.135254"/>
        <filter val="6280.39502"/>
        <filter val="6282.779785"/>
        <filter val="6283.580078"/>
        <filter val="6283.884277"/>
        <filter val="6285.189941"/>
        <filter val="6286.240234"/>
        <filter val="6286.643066"/>
        <filter val="6286.77002"/>
        <filter val="6289.100098"/>
        <filter val="6293.001953"/>
        <filter val="6294.701172"/>
        <filter val="6295.580078"/>
        <filter val="6296.160645"/>
        <filter val="6299.689941"/>
        <filter val="630.457886"/>
        <filter val="6301.089844"/>
        <filter val="6301.709961"/>
        <filter val="6303.189941"/>
        <filter val="6306.558594"/>
        <filter val="6306.738281"/>
        <filter val="6309.977539"/>
        <filter val="6309.990234"/>
        <filter val="631.7276"/>
        <filter val="6310.986816"/>
        <filter val="6312.029785"/>
        <filter val="6313.446289"/>
        <filter val="6314.066406"/>
        <filter val="6315.930176"/>
        <filter val="6316.755371"/>
        <filter val="6316.985352"/>
        <filter val="6317.285645"/>
        <filter val="6317.410156"/>
        <filter val="6319.334961"/>
        <filter val="6319.419922"/>
        <filter val="632.347412"/>
        <filter val="6320.189941"/>
        <filter val="6320.974609"/>
        <filter val="6322.374023"/>
        <filter val="6322.543945"/>
        <filter val="6325.043457"/>
        <filter val="6325.393555"/>
        <filter val="6326.25293"/>
        <filter val="6326.373047"/>
        <filter val="6326.783203"/>
        <filter val="6326.830078"/>
        <filter val="6328.922363"/>
        <filter val="6331.560059"/>
        <filter val="6332.331543"/>
        <filter val="6333.461426"/>
        <filter val="6333.931152"/>
        <filter val="6333.939941"/>
        <filter val="6334.710938"/>
        <filter val="6337.629883"/>
        <filter val="6337.780273"/>
        <filter val="634.876709"/>
        <filter val="6341.240234"/>
        <filter val="6341.619141"/>
        <filter val="6341.689941"/>
        <filter val="6342.509277"/>
        <filter val="6342.999023"/>
        <filter val="6344.768555"/>
        <filter val="6345.410156"/>
        <filter val="6345.79834"/>
        <filter val="6346.818359"/>
        <filter val="6346.868164"/>
        <filter val="6349.939941"/>
        <filter val="6351.126465"/>
        <filter val="6351.626465"/>
        <filter val="6352.319824"/>
        <filter val="6353.15625"/>
        <filter val="6353.546387"/>
        <filter val="6354.759766"/>
        <filter val="6355.415527"/>
        <filter val="6356.470215"/>
        <filter val="6357.985352"/>
        <filter val="6359.149902"/>
        <filter val="636.996155"/>
        <filter val="6360.624023"/>
        <filter val="6361.819824"/>
        <filter val="6362.299805"/>
        <filter val="6362.443848"/>
        <filter val="6369.279785"/>
        <filter val="6370.870117"/>
        <filter val="6371.021973"/>
        <filter val="6372.609863"/>
        <filter val="6376.110352"/>
        <filter val="6376.150391"/>
        <filter val="6378.069824"/>
        <filter val="6378.169922"/>
        <filter val="6379.169922"/>
        <filter val="6379.259766"/>
        <filter val="638.02594"/>
        <filter val="6386.007813"/>
        <filter val="6388.640137"/>
        <filter val="6388.836914"/>
        <filter val="6389.379883"/>
        <filter val="6389.597168"/>
        <filter val="639.405579"/>
        <filter val="6392.089844"/>
        <filter val="6392.956055"/>
        <filter val="6393.009766"/>
        <filter val="6395.169922"/>
        <filter val="6398.344727"/>
        <filter val="6399.024414"/>
        <filter val="6402.583496"/>
        <filter val="6403.240234"/>
        <filter val="6403.740234"/>
        <filter val="6405.5"/>
        <filter val="6405.712891"/>
        <filter val="6405.812988"/>
        <filter val="6405.873047"/>
        <filter val="6407.112305"/>
        <filter val="6413.431152"/>
        <filter val="6414.27002"/>
        <filter val="6415.529785"/>
        <filter val="6415.700195"/>
        <filter val="6417.969727"/>
        <filter val="6418.769531"/>
        <filter val="6418.939941"/>
        <filter val="6419.129395"/>
        <filter val="6419.139648"/>
        <filter val="6422.798828"/>
        <filter val="6423.338379"/>
        <filter val="6424.598145"/>
        <filter val="6427.057129"/>
        <filter val="6428.137207"/>
        <filter val="6429.649902"/>
        <filter val="6429.696777"/>
        <filter val="6430.080078"/>
        <filter val="6432.42627"/>
        <filter val="6434.240234"/>
        <filter val="6434.315918"/>
        <filter val="6434.325684"/>
        <filter val="6434.835449"/>
        <filter val="6436.100098"/>
        <filter val="6437.379883"/>
        <filter val="6437.419922"/>
        <filter val="6437.714844"/>
        <filter val="6439.390137"/>
        <filter val="644.014404"/>
        <filter val="6441.043945"/>
        <filter val="6441.553711"/>
        <filter val="6442.129883"/>
        <filter val="6442.15332"/>
        <filter val="6443.089844"/>
        <filter val="6445.009766"/>
        <filter val="6446.310059"/>
        <filter val="6446.350098"/>
        <filter val="6446.522461"/>
        <filter val="6447.841797"/>
        <filter val="6448.459961"/>
        <filter val="6453.200684"/>
        <filter val="6454.480469"/>
        <filter val="6456.349609"/>
        <filter val="6457.009766"/>
        <filter val="6457.790039"/>
        <filter val="6458.120117"/>
        <filter val="6458.269531"/>
        <filter val="6458.32959"/>
        <filter val="6459.71875"/>
        <filter val="6459.759766"/>
        <filter val="646.273804"/>
        <filter val="6460.809082"/>
        <filter val="6460.829102"/>
        <filter val="6462.388184"/>
        <filter val="6462.598145"/>
        <filter val="6463.467773"/>
        <filter val="6463.617676"/>
        <filter val="6464.887207"/>
        <filter val="6467.009766"/>
        <filter val="6468.82666"/>
        <filter val="6468.970215"/>
        <filter val="6469.140137"/>
        <filter val="647.003601"/>
        <filter val="647.053589"/>
        <filter val="6471.315918"/>
        <filter val="6471.839844"/>
        <filter val="6473.029785"/>
        <filter val="6474.529785"/>
        <filter val="6474.575195"/>
        <filter val="6475.634766"/>
        <filter val="6476.209961"/>
        <filter val="6476.274414"/>
        <filter val="6478.454102"/>
        <filter val="648.783203"/>
        <filter val="648.853149"/>
        <filter val="6480.163574"/>
        <filter val="6481.902832"/>
        <filter val="6482.393066"/>
        <filter val="6483.109863"/>
        <filter val="6485.5625"/>
        <filter val="6487.509766"/>
        <filter val="6488.131348"/>
        <filter val="6489.520996"/>
        <filter val="6489.649902"/>
        <filter val="649.183044"/>
        <filter val="649.473022"/>
        <filter val="6492.460449"/>
        <filter val="6494.810059"/>
        <filter val="6495.149902"/>
        <filter val="6496.5"/>
        <filter val="6496.529785"/>
        <filter val="6497.009766"/>
        <filter val="6498.809082"/>
        <filter val="650.65271"/>
        <filter val="650.882629"/>
        <filter val="6500.419922"/>
        <filter val="6502.120117"/>
        <filter val="6505.547363"/>
        <filter val="6508.056641"/>
        <filter val="651.722412"/>
        <filter val="6510.026367"/>
        <filter val="6510.319824"/>
        <filter val="6511.525879"/>
        <filter val="6511.73584"/>
        <filter val="6512.325195"/>
        <filter val="6513.04541"/>
        <filter val="6513.680176"/>
        <filter val="6515.144531"/>
        <filter val="6515.814941"/>
        <filter val="6517.03418"/>
        <filter val="6517.094238"/>
        <filter val="6517.904297"/>
        <filter val="6518.640137"/>
        <filter val="6519.803711"/>
        <filter val="6519.963379"/>
        <filter val="652.922119"/>
        <filter val="652.942078"/>
        <filter val="6520.740234"/>
        <filter val="6520.799805"/>
        <filter val="6522.580078"/>
        <filter val="6523.209961"/>
        <filter val="6524.272461"/>
        <filter val="6524.942383"/>
        <filter val="6525.160156"/>
        <filter val="6526.312012"/>
        <filter val="6527.901367"/>
        <filter val="653.551941"/>
        <filter val="653.651917"/>
        <filter val="6530.040039"/>
        <filter val="6530.509766"/>
        <filter val="6532.270508"/>
        <filter val="6532.299805"/>
        <filter val="6534.5"/>
        <filter val="6538.128906"/>
        <filter val="6539.910156"/>
        <filter val="6539.959961"/>
        <filter val="6541.029785"/>
        <filter val="6541.708008"/>
        <filter val="6541.777832"/>
        <filter val="6544.629883"/>
        <filter val="6545.169922"/>
        <filter val="6545.549805"/>
        <filter val="6547.27002"/>
        <filter val="6548.77002"/>
        <filter val="655.231567"/>
        <filter val="6552.459961"/>
        <filter val="6552.935059"/>
        <filter val="6554.080078"/>
        <filter val="6554.964355"/>
        <filter val="6556.204102"/>
        <filter val="6556.569824"/>
        <filter val="6559.080078"/>
        <filter val="6559.193359"/>
        <filter val="6559.513672"/>
        <filter val="6560.060059"/>
        <filter val="6561.410156"/>
        <filter val="6561.692383"/>
        <filter val="6561.982422"/>
        <filter val="6563.541992"/>
        <filter val="6564.899902"/>
        <filter val="6566.390137"/>
        <filter val="6566.540039"/>
        <filter val="6566.799805"/>
        <filter val="6566.830078"/>
        <filter val="657.180969"/>
        <filter val="6572.52002"/>
        <filter val="6573.029785"/>
        <filter val="6573.739746"/>
        <filter val="6575.669922"/>
        <filter val="6576.620117"/>
        <filter val="6576.939941"/>
        <filter val="6577.450195"/>
        <filter val="6579.018066"/>
        <filter val="6580.120117"/>
        <filter val="6581"/>
        <filter val="6581.857422"/>
        <filter val="6582.077637"/>
        <filter val="6582.147461"/>
        <filter val="6582.379883"/>
        <filter val="6582.859863"/>
        <filter val="6583.649902"/>
        <filter val="6583.687012"/>
        <filter val="6585.200195"/>
        <filter val="6585.209961"/>
        <filter val="6585.386719"/>
        <filter val="6585.476563"/>
        <filter val="6585.796875"/>
        <filter val="6586.026855"/>
        <filter val="6587.200195"/>
        <filter val="6587.855957"/>
        <filter val="6588.279785"/>
        <filter val="6590.109863"/>
        <filter val="6591.669922"/>
        <filter val="6593.740234"/>
        <filter val="6594.660156"/>
        <filter val="6595.26416"/>
        <filter val="6595.51416"/>
        <filter val="6595.86377"/>
        <filter val="6595.893555"/>
        <filter val="6597.759766"/>
        <filter val="660.34021"/>
        <filter val="660.410217"/>
        <filter val="660.740051"/>
        <filter val="6601.902344"/>
        <filter val="6602.652344"/>
        <filter val="6606"/>
        <filter val="6606.131348"/>
        <filter val="6606.939941"/>
        <filter val="6607.310547"/>
        <filter val="6607.779785"/>
        <filter val="661.729858"/>
        <filter val="661.90979"/>
        <filter val="6612.620117"/>
        <filter val="6612.699707"/>
        <filter val="6614.569336"/>
        <filter val="6615.069824"/>
        <filter val="6617.178223"/>
        <filter val="6618.248535"/>
        <filter val="6618.379883"/>
        <filter val="6619.018066"/>
        <filter val="6619.317871"/>
        <filter val="6619.958008"/>
        <filter val="6623.22998"/>
        <filter val="6625.65625"/>
        <filter val="6627.430176"/>
        <filter val="6628.490234"/>
        <filter val="6628.965332"/>
        <filter val="6630.850098"/>
        <filter val="6632.569824"/>
        <filter val="6633.220215"/>
        <filter val="6633.404297"/>
        <filter val="6634.744141"/>
        <filter val="6635.723633"/>
        <filter val="6635.773438"/>
        <filter val="6635.853516"/>
        <filter val="6635.859863"/>
        <filter val="6637.183594"/>
        <filter val="6637.413574"/>
        <filter val="664.749023"/>
        <filter val="664.959045"/>
        <filter val="6640.5625"/>
        <filter val="6640.742676"/>
        <filter val="6643.062012"/>
        <filter val="6643.450195"/>
        <filter val="6645.52002"/>
        <filter val="6645.940918"/>
        <filter val="6646.641113"/>
        <filter val="6646.86084"/>
        <filter val="6651.119629"/>
        <filter val="6651.709961"/>
        <filter val="6652.739746"/>
        <filter val="6652.88916"/>
        <filter val="6654.898438"/>
        <filter val="6656.48877"/>
        <filter val="6656.948242"/>
        <filter val="6659.727539"/>
        <filter val="666.098755"/>
        <filter val="666.758545"/>
        <filter val="666.798523"/>
        <filter val="666.888489"/>
        <filter val="6660.049805"/>
        <filter val="6661.717285"/>
        <filter val="6663.34668"/>
        <filter val="6663.406738"/>
        <filter val="6665.140137"/>
        <filter val="6665.696289"/>
        <filter val="6666.859863"/>
        <filter val="6669.325195"/>
        <filter val="6669.465332"/>
        <filter val="6671.754395"/>
        <filter val="6674.379883"/>
        <filter val="6674.509766"/>
        <filter val="6674.953613"/>
        <filter val="6676.040039"/>
        <filter val="6678.819824"/>
        <filter val="668.198181"/>
        <filter val="668.848022"/>
        <filter val="6680.180176"/>
        <filter val="6680.680176"/>
        <filter val="6681.470215"/>
        <filter val="6683.381348"/>
        <filter val="6683.971191"/>
        <filter val="6684.131348"/>
        <filter val="6684.641113"/>
        <filter val="6685.900879"/>
        <filter val="6686.830078"/>
        <filter val="6687.850098"/>
        <filter val="6690.27002"/>
        <filter val="6690.859375"/>
        <filter val="6692.649902"/>
        <filter val="6692.98877"/>
        <filter val="6693.830078"/>
        <filter val="6697.667969"/>
        <filter val="6699.627441"/>
        <filter val="6699.637207"/>
        <filter val="6699.660156"/>
        <filter val="670.097717"/>
        <filter val="670.117676"/>
        <filter val="6700.227051"/>
        <filter val="6701.406738"/>
        <filter val="6701.810059"/>
        <filter val="6703.206543"/>
        <filter val="6704.410156"/>
        <filter val="6706.185547"/>
        <filter val="6706.430176"/>
        <filter val="6708.674805"/>
        <filter val="6709.600098"/>
        <filter val="6709.994629"/>
        <filter val="671.167419"/>
        <filter val="6712.209961"/>
        <filter val="6712.403809"/>
        <filter val="6715.75"/>
        <filter val="6715.933105"/>
        <filter val="6716.879883"/>
        <filter val="6718.509766"/>
        <filter val="6719.180176"/>
        <filter val="6719.602051"/>
        <filter val="6719.722168"/>
        <filter val="6720.930176"/>
        <filter val="6721.080078"/>
        <filter val="6723.400879"/>
        <filter val="6725.410645"/>
        <filter val="6726.140137"/>
        <filter val="6726.270508"/>
        <filter val="6727.600098"/>
        <filter val="6727.799805"/>
        <filter val="6727.930176"/>
        <filter val="6728.549805"/>
        <filter val="6729.229492"/>
        <filter val="6729.599609"/>
        <filter val="673.066895"/>
        <filter val="673.776733"/>
        <filter val="6730.489746"/>
        <filter val="6731.25"/>
        <filter val="6733.27832"/>
        <filter val="6734.089844"/>
        <filter val="6737.839844"/>
        <filter val="674.776489"/>
        <filter val="6741.236816"/>
        <filter val="6741.399902"/>
        <filter val="6741.476563"/>
        <filter val="6742.216309"/>
        <filter val="6744.255859"/>
        <filter val="6746.330078"/>
        <filter val="6746.695313"/>
        <filter val="6746.774902"/>
        <filter val="6747.544922"/>
        <filter val="6752.5"/>
        <filter val="6754.009766"/>
        <filter val="6755.083008"/>
        <filter val="6755.950195"/>
        <filter val="6756.712891"/>
        <filter val="6756.919922"/>
        <filter val="6758.589844"/>
        <filter val="6759.899902"/>
        <filter val="6760.251953"/>
        <filter val="6760.641602"/>
        <filter val="6760.881836"/>
        <filter val="6761.641113"/>
        <filter val="6761.881348"/>
        <filter val="6763.390625"/>
        <filter val="6763.470703"/>
        <filter val="6763.919922"/>
        <filter val="6764.190918"/>
        <filter val="6764.720703"/>
        <filter val="6764.830078"/>
        <filter val="6765.77002"/>
        <filter val="6766.830078"/>
        <filter val="6767.519531"/>
        <filter val="6767.779785"/>
        <filter val="6768.63916"/>
        <filter val="6769.559082"/>
        <filter val="6769.620117"/>
        <filter val="677.885681"/>
        <filter val="6770.69873"/>
        <filter val="6771.178711"/>
        <filter val="6774.667969"/>
        <filter val="6774.680176"/>
        <filter val="6774.817871"/>
        <filter val="6776.237305"/>
        <filter val="6778.516602"/>
        <filter val="6779.457031"/>
        <filter val="678.13562"/>
        <filter val="678.375549"/>
        <filter val="6780.779785"/>
        <filter val="6781.336426"/>
        <filter val="6781.976074"/>
        <filter val="6783.206055"/>
        <filter val="6784.585449"/>
        <filter val="6784.675293"/>
        <filter val="6785.939941"/>
        <filter val="6786.134766"/>
        <filter val="6786.165039"/>
        <filter val="6786.620117"/>
        <filter val="6788.674316"/>
        <filter val="6788.794434"/>
        <filter val="6789.26416"/>
        <filter val="679.775208"/>
        <filter val="6790.313965"/>
        <filter val="6791.32373"/>
        <filter val="6791.459961"/>
        <filter val="6791.870117"/>
        <filter val="6794.859863"/>
        <filter val="6795.129883"/>
        <filter val="6796.339844"/>
        <filter val="6798.361816"/>
        <filter val="6799.091309"/>
        <filter val="6800.980957"/>
        <filter val="6802.411133"/>
        <filter val="6802.72998"/>
        <filter val="6804.390625"/>
        <filter val="6805.970215"/>
        <filter val="6807.429688"/>
        <filter val="6808.319824"/>
        <filter val="6809.579102"/>
        <filter val="6809.588867"/>
        <filter val="6809.720215"/>
        <filter val="6810.339844"/>
        <filter val="6812.148438"/>
        <filter val="6812.19873"/>
        <filter val="6813.547852"/>
        <filter val="6813.837891"/>
        <filter val="6814.087891"/>
        <filter val="6814.669922"/>
        <filter val="6814.759766"/>
        <filter val="6815.95752"/>
        <filter val="6816.950195"/>
        <filter val="6817.586914"/>
        <filter val="6818.84668"/>
        <filter val="6818.990234"/>
        <filter val="6820.529785"/>
        <filter val="6822.149902"/>
        <filter val="6822.319824"/>
        <filter val="6823.625488"/>
        <filter val="6823.645508"/>
        <filter val="6824.629883"/>
        <filter val="6824.85498"/>
        <filter val="6827.169922"/>
        <filter val="6828.583984"/>
        <filter val="6828.614258"/>
        <filter val="6828.824219"/>
        <filter val="6829.983887"/>
        <filter val="6831.663086"/>
        <filter val="6832.013184"/>
        <filter val="6832.283203"/>
        <filter val="6832.92334"/>
        <filter val="6833.372559"/>
        <filter val="6833.452637"/>
        <filter val="6834.660156"/>
        <filter val="6834.882813"/>
        <filter val="6834.919922"/>
        <filter val="6835.410156"/>
        <filter val="6836.012207"/>
        <filter val="6836.662109"/>
        <filter val="6837.831543"/>
        <filter val="6838.881348"/>
        <filter val="684.21405"/>
        <filter val="684.604004"/>
        <filter val="6840.391113"/>
        <filter val="6841.689941"/>
        <filter val="6842.070801"/>
        <filter val="6842.550781"/>
        <filter val="6844.679688"/>
        <filter val="6845.499512"/>
        <filter val="6845.709961"/>
        <filter val="6846.489258"/>
        <filter val="6847.109375"/>
        <filter val="6847.569336"/>
        <filter val="6848.498535"/>
        <filter val="6848.708984"/>
        <filter val="6848.838867"/>
        <filter val="6848.848633"/>
        <filter val="6848.94873"/>
        <filter val="6849.640137"/>
        <filter val="6850.640137"/>
        <filter val="6851.04834"/>
        <filter val="6851.308105"/>
        <filter val="6851.379883"/>
        <filter val="6851.839844"/>
        <filter val="6853.547852"/>
        <filter val="6855.387207"/>
        <filter val="6855.439941"/>
        <filter val="6855.717285"/>
        <filter val="6857.526855"/>
        <filter val="6857.899902"/>
        <filter val="6859.459961"/>
        <filter val="6859.546387"/>
        <filter val="686.913391"/>
        <filter val="6863.055176"/>
        <filter val="6863.105469"/>
        <filter val="6863.609863"/>
        <filter val="6863.859863"/>
        <filter val="6863.910156"/>
        <filter val="6865.044922"/>
        <filter val="6865.304688"/>
        <filter val="6865.494141"/>
        <filter val="6865.594238"/>
        <filter val="6865.824219"/>
        <filter val="6866.154297"/>
        <filter val="6867.124512"/>
        <filter val="6867.879883"/>
        <filter val="6868.173828"/>
        <filter val="6868.919922"/>
        <filter val="6869.133789"/>
        <filter val="6869.713379"/>
        <filter val="687.143311"/>
        <filter val="687.37323"/>
        <filter val="687.443237"/>
        <filter val="6870.410156"/>
        <filter val="6871.542969"/>
        <filter val="6872.970215"/>
        <filter val="6873.112305"/>
        <filter val="6873.83252"/>
        <filter val="6875.709961"/>
        <filter val="6877.100098"/>
        <filter val="6878.571289"/>
        <filter val="6878.671387"/>
        <filter val="6879.141113"/>
        <filter val="688.242981"/>
        <filter val="688.343018"/>
        <filter val="6880.200195"/>
        <filter val="6880.680664"/>
        <filter val="6880.960449"/>
        <filter val="6881.200195"/>
        <filter val="6881.370117"/>
        <filter val="6882.490234"/>
        <filter val="6882.609863"/>
        <filter val="6883"/>
        <filter val="6884.969727"/>
        <filter val="6885.359863"/>
        <filter val="6886"/>
        <filter val="6887.778809"/>
        <filter val="6887.919922"/>
        <filter val="6888.008789"/>
        <filter val="6888.119141"/>
        <filter val="6889.168457"/>
        <filter val="6889.52832"/>
        <filter val="6889.658691"/>
        <filter val="6890.408203"/>
        <filter val="6890.72998"/>
        <filter val="6890.917969"/>
        <filter val="6891.147949"/>
        <filter val="6891.768066"/>
        <filter val="6892.20752"/>
        <filter val="6892.45752"/>
        <filter val="6895.359863"/>
        <filter val="6895.996582"/>
        <filter val="6897.129883"/>
        <filter val="6897.296387"/>
        <filter val="6897.536621"/>
        <filter val="6899.315918"/>
        <filter val="690.032593"/>
        <filter val="690.162537"/>
        <filter val="6901.910156"/>
        <filter val="6902.015137"/>
        <filter val="6902.540039"/>
        <filter val="6903.75"/>
        <filter val="6903.924805"/>
        <filter val="6906.859863"/>
        <filter val="6907.790039"/>
        <filter val="6908.043457"/>
        <filter val="6908.063477"/>
        <filter val="6908.563477"/>
        <filter val="6909.450195"/>
        <filter val="6909.603027"/>
        <filter val="691.092285"/>
        <filter val="6910.083008"/>
        <filter val="6912.709961"/>
        <filter val="6912.850098"/>
        <filter val="6913.731934"/>
        <filter val="6913.870117"/>
        <filter val="6915.279785"/>
        <filter val="6915.771484"/>
        <filter val="6916.271484"/>
        <filter val="6917.490234"/>
        <filter val="6918.410156"/>
        <filter val="6919.540039"/>
        <filter val="692.821838"/>
        <filter val="6920.150879"/>
        <filter val="6920.359863"/>
        <filter val="6921.300293"/>
        <filter val="6922.989746"/>
        <filter val="6923.600098"/>
        <filter val="6924.02002"/>
        <filter val="6924.419434"/>
        <filter val="6924.729004"/>
        <filter val="6924.990234"/>
        <filter val="6925.039063"/>
        <filter val="6925.129395"/>
        <filter val="6925.289063"/>
        <filter val="6926.029785"/>
        <filter val="6926.410156"/>
        <filter val="6926.558594"/>
        <filter val="6927.75"/>
        <filter val="693.521667"/>
        <filter val="693.821594"/>
        <filter val="6931.027832"/>
        <filter val="6934.109863"/>
        <filter val="6935.426758"/>
        <filter val="6937.959961"/>
        <filter val="6940.685547"/>
        <filter val="6942.759766"/>
        <filter val="6943"/>
        <filter val="6944.274414"/>
        <filter val="6946.394043"/>
        <filter val="6946.733887"/>
        <filter val="6947.060059"/>
        <filter val="6947.183594"/>
        <filter val="6949.390137"/>
        <filter val="695.431152"/>
        <filter val="6950.292969"/>
        <filter val="6950.509766"/>
        <filter val="6950.802734"/>
        <filter val="6951.299805"/>
        <filter val="6951.529785"/>
        <filter val="6951.5625"/>
        <filter val="6952.879883"/>
        <filter val="6953.421875"/>
        <filter val="6954.871582"/>
        <filter val="6955.311523"/>
        <filter val="6956.259766"/>
        <filter val="6956.600098"/>
        <filter val="6956.649902"/>
        <filter val="6957.351074"/>
        <filter val="6959.209961"/>
        <filter val="696.720886"/>
        <filter val="696.730835"/>
        <filter val="6960.140625"/>
        <filter val="6960.489746"/>
        <filter val="6960.890137"/>
        <filter val="6961.649902"/>
        <filter val="6964.009766"/>
        <filter val="6964.38916"/>
        <filter val="6964.418945"/>
        <filter val="6964.48877"/>
        <filter val="6965.048828"/>
        <filter val="6966.048828"/>
        <filter val="6966.29834"/>
        <filter val="6966.430176"/>
        <filter val="6967.02832"/>
        <filter val="6968.087891"/>
        <filter val="6968.140137"/>
        <filter val="6968.430176"/>
        <filter val="697.120728"/>
        <filter val="697.580627"/>
        <filter val="697.600647"/>
        <filter val="697.700623"/>
        <filter val="6970.509766"/>
        <filter val="6970.897461"/>
        <filter val="6972.207031"/>
        <filter val="6973.296875"/>
        <filter val="6973.350098"/>
        <filter val="6976.72998"/>
        <filter val="6977.160156"/>
        <filter val="6977.266113"/>
        <filter val="6977.72998"/>
        <filter val="6980.02002"/>
        <filter val="6980.564941"/>
        <filter val="6981.240234"/>
        <filter val="6981.694824"/>
        <filter val="6981.814453"/>
        <filter val="6981.924805"/>
        <filter val="6984.444336"/>
        <filter val="6984.899902"/>
        <filter val="6985.083496"/>
        <filter val="6985.223633"/>
        <filter val="6988.290039"/>
        <filter val="6989.392578"/>
        <filter val="6989.879883"/>
        <filter val="6990.072754"/>
        <filter val="6990.802246"/>
        <filter val="6991.009766"/>
        <filter val="6992.302246"/>
        <filter val="6992.430176"/>
        <filter val="6993.661621"/>
        <filter val="6994.391602"/>
        <filter val="6996.109863"/>
        <filter val="6996.570801"/>
        <filter val="6997.300781"/>
        <filter val="6997.620117"/>
        <filter val="6997.950684"/>
        <filter val="6998.310547"/>
        <filter val="6998.589844"/>
        <filter val="6999.340332"/>
        <filter val="7000.619629"/>
        <filter val="7001.419922"/>
        <filter val="7001.509766"/>
        <filter val="7002.259766"/>
        <filter val="7002.969238"/>
        <filter val="7004.73877"/>
        <filter val="7005.408691"/>
        <filter val="7006.708008"/>
        <filter val="7007.629883"/>
        <filter val="7008.939941"/>
        <filter val="7009.430176"/>
        <filter val="7009.560059"/>
        <filter val="701.199707"/>
        <filter val="7011.109863"/>
        <filter val="7011.636719"/>
        <filter val="7014.256348"/>
        <filter val="7018.02002"/>
        <filter val="7019.180176"/>
        <filter val="7019.919922"/>
        <filter val="7020.14502"/>
        <filter val="7020.284668"/>
        <filter val="7020.574707"/>
        <filter val="7020.830078"/>
        <filter val="7022.454102"/>
        <filter val="7023.633789"/>
        <filter val="7024.47998"/>
        <filter val="7025.773438"/>
        <filter val="7026.450195"/>
        <filter val="7026.543457"/>
        <filter val="7026.773438"/>
        <filter val="7027.472656"/>
        <filter val="7029.142578"/>
        <filter val="703.139221"/>
        <filter val="703.309143"/>
        <filter val="7032.540039"/>
        <filter val="7033.671387"/>
        <filter val="7036.379883"/>
        <filter val="7037.740234"/>
        <filter val="704.938721"/>
        <filter val="7041.27002"/>
        <filter val="7041.349609"/>
        <filter val="7043.588867"/>
        <filter val="7044.060059"/>
        <filter val="7044.758301"/>
        <filter val="7045.268555"/>
        <filter val="7045.830078"/>
        <filter val="7046.268066"/>
        <filter val="7047.850098"/>
        <filter val="7048.307617"/>
        <filter val="7049.007324"/>
        <filter val="7049.077637"/>
        <filter val="7049.41748"/>
        <filter val="7049.966797"/>
        <filter val="705.488586"/>
        <filter val="705.528625"/>
        <filter val="7052.066406"/>
        <filter val="7053.046387"/>
        <filter val="7053.67627"/>
        <filter val="7053.92627"/>
        <filter val="7054.700195"/>
        <filter val="7055.189941"/>
        <filter val="7055.715332"/>
        <filter val="7057.325195"/>
        <filter val="7057.450195"/>
        <filter val="7057.564941"/>
        <filter val="7058.785156"/>
        <filter val="7059.035156"/>
        <filter val="7059.18457"/>
        <filter val="7061.384277"/>
        <filter val="7061.434082"/>
        <filter val="7061.490234"/>
        <filter val="7062.51416"/>
        <filter val="7063.57373"/>
        <filter val="7064.753418"/>
        <filter val="7064.92334"/>
        <filter val="7065.549805"/>
        <filter val="7065.913086"/>
        <filter val="7066.212891"/>
        <filter val="7067.362793"/>
        <filter val="7068.372559"/>
        <filter val="7068.919922"/>
        <filter val="7069.172363"/>
        <filter val="7070.282227"/>
        <filter val="7070.641602"/>
        <filter val="7071.5"/>
        <filter val="7076.380371"/>
        <filter val="708.027954"/>
        <filter val="708.147949"/>
        <filter val="7080.039063"/>
        <filter val="7080.620117"/>
        <filter val="7080.929199"/>
        <filter val="7081.519043"/>
        <filter val="7081.669434"/>
        <filter val="7082.149902"/>
        <filter val="7082.609863"/>
        <filter val="7085.038086"/>
        <filter val="7085.52002"/>
        <filter val="7085.689941"/>
        <filter val="7087.1875"/>
        <filter val="7090.586914"/>
        <filter val="7091.07666"/>
        <filter val="7091.399902"/>
        <filter val="7091.486328"/>
        <filter val="7091.516113"/>
        <filter val="7091.596191"/>
        <filter val="7092.096191"/>
        <filter val="7094.666016"/>
        <filter val="7095.685059"/>
        <filter val="7096.325195"/>
        <filter val="7096.81543"/>
        <filter val="7096.935059"/>
        <filter val="7096.985352"/>
        <filter val="7097.85498"/>
        <filter val="7098.875"/>
        <filter val="710.047424"/>
        <filter val="710.687256"/>
        <filter val="710.727234"/>
        <filter val="710.877197"/>
        <filter val="7101.713867"/>
        <filter val="7101.723633"/>
        <filter val="7102.660156"/>
        <filter val="7104.73291"/>
        <filter val="7104.962891"/>
        <filter val="7106.009766"/>
        <filter val="7106.972168"/>
        <filter val="7107.202148"/>
        <filter val="7107.819824"/>
        <filter val="7108.669922"/>
        <filter val="7109.259766"/>
        <filter val="7111.061523"/>
        <filter val="7111.391602"/>
        <filter val="7112.189941"/>
        <filter val="7114.300293"/>
        <filter val="7115.089844"/>
        <filter val="7115.950195"/>
        <filter val="7116.370117"/>
        <filter val="7117.209961"/>
        <filter val="7118.649414"/>
        <filter val="7119.189941"/>
        <filter val="7119.609863"/>
        <filter val="7120.619141"/>
        <filter val="7121.499023"/>
        <filter val="7122.158691"/>
        <filter val="7122.25"/>
        <filter val="7122.450195"/>
        <filter val="7122.629883"/>
        <filter val="7123.797852"/>
        <filter val="7124.009766"/>
        <filter val="7124.799805"/>
        <filter val="7124.839844"/>
        <filter val="7127.586914"/>
        <filter val="7130.07666"/>
        <filter val="7130.526367"/>
        <filter val="7130.740234"/>
        <filter val="7131.256348"/>
        <filter val="7132.096191"/>
        <filter val="7132.425781"/>
        <filter val="7132.580078"/>
        <filter val="7132.895996"/>
        <filter val="7134.180176"/>
        <filter val="7134.359863"/>
        <filter val="7134.560059"/>
        <filter val="7135.194824"/>
        <filter val="7137.074707"/>
        <filter val="7137.43457"/>
        <filter val="7138.45459"/>
        <filter val="7139.414063"/>
        <filter val="7139.709961"/>
        <filter val="7140.290039"/>
        <filter val="7140.669922"/>
        <filter val="7142.419922"/>
        <filter val="7143.299805"/>
        <filter val="7144.283203"/>
        <filter val="7144.433105"/>
        <filter val="7144.513184"/>
        <filter val="7146.422363"/>
        <filter val="7147.299805"/>
        <filter val="7148.45166"/>
        <filter val="7149.681641"/>
        <filter val="715.176086"/>
        <filter val="7152.380859"/>
        <filter val="7152.879883"/>
        <filter val="7154.430176"/>
        <filter val="7154.52002"/>
        <filter val="7156.069824"/>
        <filter val="7157.449707"/>
        <filter val="7157.72998"/>
        <filter val="7158.539063"/>
        <filter val="7158.619141"/>
        <filter val="7159.069336"/>
        <filter val="7159.429199"/>
        <filter val="716.155884"/>
        <filter val="716.275818"/>
        <filter val="716.365784"/>
        <filter val="7160.71875"/>
        <filter val="7163.209961"/>
        <filter val="7165.507324"/>
        <filter val="7167.02002"/>
        <filter val="7167.060059"/>
        <filter val="7168.806641"/>
        <filter val="7168.856934"/>
        <filter val="7169.146973"/>
        <filter val="7169.790039"/>
        <filter val="717.13562"/>
        <filter val="717.15564"/>
        <filter val="717.825439"/>
        <filter val="7172.455566"/>
        <filter val="7173.035645"/>
        <filter val="7173.235352"/>
        <filter val="7174.585449"/>
        <filter val="7178.26416"/>
        <filter val="7178.494141"/>
        <filter val="7178.620117"/>
        <filter val="7178.684082"/>
        <filter val="7178.704102"/>
        <filter val="7179.453613"/>
        <filter val="718.575256"/>
        <filter val="7180.023926"/>
        <filter val="7181.859863"/>
        <filter val="7182.023438"/>
        <filter val="7183.109863"/>
        <filter val="7183.833008"/>
        <filter val="7184.472168"/>
        <filter val="7184.720215"/>
        <filter val="7184.772461"/>
        <filter val="7184.862305"/>
        <filter val="7185.592285"/>
        <filter val="7187.401855"/>
        <filter val="719.185059"/>
        <filter val="719.405029"/>
        <filter val="719.684937"/>
        <filter val="719.794922"/>
        <filter val="7190.270996"/>
        <filter val="7191.831055"/>
        <filter val="7192.169922"/>
        <filter val="7192.580566"/>
        <filter val="7194.129883"/>
        <filter val="7194.409668"/>
        <filter val="7195.339844"/>
        <filter val="7195.77002"/>
        <filter val="7196.779297"/>
        <filter val="7197.5"/>
        <filter val="7197.609863"/>
        <filter val="7198.450195"/>
        <filter val="7198.938965"/>
        <filter val="7199.168945"/>
        <filter val="7199.519043"/>
        <filter val="720.114807"/>
        <filter val="720.504761"/>
        <filter val="7200.02832"/>
        <filter val="7200.038574"/>
        <filter val="7200.208496"/>
        <filter val="7200.879883"/>
        <filter val="7202.257813"/>
        <filter val="7202.390137"/>
        <filter val="7202.697754"/>
        <filter val="7203.439941"/>
        <filter val="7203.470215"/>
        <filter val="7203.669922"/>
        <filter val="7203.720215"/>
        <filter val="7203.867676"/>
        <filter val="7204.16748"/>
        <filter val="7204.379883"/>
        <filter val="7204.987305"/>
        <filter val="7206.957031"/>
        <filter val="7207.586426"/>
        <filter val="7208.876465"/>
        <filter val="7209.016602"/>
        <filter val="7209.046387"/>
        <filter val="721.234497"/>
        <filter val="721.694458"/>
        <filter val="7210.065918"/>
        <filter val="7210.23584"/>
        <filter val="7210.925781"/>
        <filter val="7211.540039"/>
        <filter val="7211.585449"/>
        <filter val="7212.22998"/>
        <filter val="7213.234863"/>
        <filter val="7213.459961"/>
        <filter val="7213.495117"/>
        <filter val="7213.875"/>
        <filter val="7215.129883"/>
        <filter val="7215.484375"/>
        <filter val="7217.374023"/>
        <filter val="7219.373535"/>
        <filter val="7219.810059"/>
        <filter val="722.29425"/>
        <filter val="7220.15332"/>
        <filter val="7220.223633"/>
        <filter val="7222.353027"/>
        <filter val="7223.830078"/>
        <filter val="7224.052734"/>
        <filter val="7224.842285"/>
        <filter val="7224.890137"/>
        <filter val="7225.041992"/>
        <filter val="7225.512207"/>
        <filter val="7225.592285"/>
        <filter val="7226.102051"/>
        <filter val="7226.711426"/>
        <filter val="7227.72998"/>
        <filter val="7227.801758"/>
        <filter val="7227.861816"/>
        <filter val="7228.701172"/>
        <filter val="7228.710938"/>
        <filter val="7229.980957"/>
        <filter val="723.41394"/>
        <filter val="723.483948"/>
        <filter val="723.713928"/>
        <filter val="7230.149902"/>
        <filter val="7230.61084"/>
        <filter val="7230.800781"/>
        <filter val="7231.010742"/>
        <filter val="7231.11084"/>
        <filter val="7231.230469"/>
        <filter val="7231.430664"/>
        <filter val="7231.710449"/>
        <filter val="7232.959961"/>
        <filter val="7233.080078"/>
        <filter val="7233.259766"/>
        <filter val="7233.350098"/>
        <filter val="7234.299805"/>
        <filter val="7234.519531"/>
        <filter val="7234.769531"/>
        <filter val="7234.919922"/>
        <filter val="7236.589355"/>
        <filter val="7236.65918"/>
        <filter val="7237.519043"/>
        <filter val="7237.609863"/>
        <filter val="7238.459961"/>
        <filter val="7239.279785"/>
        <filter val="724.283752"/>
        <filter val="724.55365"/>
        <filter val="7241.537598"/>
        <filter val="7241.990234"/>
        <filter val="7242.850098"/>
        <filter val="7242.927734"/>
        <filter val="7243.267578"/>
        <filter val="7244.107422"/>
        <filter val="7244.217285"/>
        <filter val="7245.166992"/>
        <filter val="7245.256836"/>
        <filter val="7245.336914"/>
        <filter val="7246.160156"/>
        <filter val="7246.336914"/>
        <filter val="7248.049805"/>
        <filter val="7248.266113"/>
        <filter val="725.143555"/>
        <filter val="725.763367"/>
        <filter val="7250.535645"/>
        <filter val="7250.795898"/>
        <filter val="7251.805176"/>
        <filter val="7251.925293"/>
        <filter val="7251.970215"/>
        <filter val="7252.100098"/>
        <filter val="7252.640137"/>
        <filter val="7252.665039"/>
        <filter val="7253.064941"/>
        <filter val="7253.524902"/>
        <filter val="7253.609863"/>
        <filter val="7254.799805"/>
        <filter val="7255.984375"/>
        <filter val="7257.124023"/>
        <filter val="7258.109863"/>
        <filter val="7259.433105"/>
        <filter val="7259.753418"/>
        <filter val="7259.883301"/>
        <filter val="726.273254"/>
        <filter val="726.993042"/>
        <filter val="7260.432617"/>
        <filter val="7260.512695"/>
        <filter val="7260.772949"/>
        <filter val="7261.339844"/>
        <filter val="7261.540039"/>
        <filter val="7261.712891"/>
        <filter val="7262.682129"/>
        <filter val="7263.472168"/>
        <filter val="7263.492188"/>
        <filter val="7263.58252"/>
        <filter val="7265.47168"/>
        <filter val="7266.191406"/>
        <filter val="7266.310059"/>
        <filter val="7266.341309"/>
        <filter val="7266.51123"/>
        <filter val="7267.041504"/>
        <filter val="7267.081543"/>
        <filter val="7267.621582"/>
        <filter val="7267.751465"/>
        <filter val="7268.390625"/>
        <filter val="7269.750977"/>
        <filter val="727.103027"/>
        <filter val="727.322998"/>
        <filter val="727.462952"/>
        <filter val="727.802856"/>
        <filter val="727.992798"/>
        <filter val="7270.359863"/>
        <filter val="7272.529785"/>
        <filter val="7272.799805"/>
        <filter val="7273.149902"/>
        <filter val="7273.509766"/>
        <filter val="7273.52002"/>
        <filter val="7273.749512"/>
        <filter val="7273.789551"/>
        <filter val="7274.30957"/>
        <filter val="7274.469238"/>
        <filter val="7274.759277"/>
        <filter val="7274.949219"/>
        <filter val="7275.869141"/>
        <filter val="7276.729004"/>
        <filter val="7277.108887"/>
        <filter val="7277.988281"/>
        <filter val="7277.998535"/>
        <filter val="7278.439941"/>
        <filter val="7279.318359"/>
        <filter val="728.742615"/>
        <filter val="7280.12793"/>
        <filter val="7280.569824"/>
        <filter val="7280.808105"/>
        <filter val="7281.197754"/>
        <filter val="7281.350098"/>
        <filter val="7281.377441"/>
        <filter val="7282.669922"/>
        <filter val="7284.466797"/>
        <filter val="7284.977051"/>
        <filter val="7285.416504"/>
        <filter val="7286.560059"/>
        <filter val="7287.385742"/>
        <filter val="7288.069824"/>
        <filter val="7288.209961"/>
        <filter val="7289.555664"/>
        <filter val="7289.609863"/>
        <filter val="7289.879883"/>
        <filter val="729.162476"/>
        <filter val="729.632385"/>
        <filter val="7292.334961"/>
        <filter val="7292.504883"/>
        <filter val="7292.524902"/>
        <filter val="7292.64502"/>
        <filter val="7292.68457"/>
        <filter val="7292.794434"/>
        <filter val="7293.52002"/>
        <filter val="7293.574707"/>
        <filter val="7297.080078"/>
        <filter val="7297.15332"/>
        <filter val="7297.353516"/>
        <filter val="7297.660156"/>
        <filter val="7297.973633"/>
        <filter val="7298.02002"/>
        <filter val="7299.152832"/>
        <filter val="7299.339844"/>
        <filter val="7299.700195"/>
        <filter val="730.722046"/>
        <filter val="7301.0625"/>
        <filter val="7302.572266"/>
        <filter val="7304.02002"/>
        <filter val="7304.681641"/>
        <filter val="7304.790039"/>
        <filter val="7304.811523"/>
        <filter val="7304.861816"/>
        <filter val="7305.921387"/>
        <filter val="7307.75"/>
        <filter val="7307.821289"/>
        <filter val="7309.060547"/>
        <filter val="7309.840332"/>
        <filter val="7309.939941"/>
        <filter val="731.701843"/>
        <filter val="731.711853"/>
        <filter val="731.741821"/>
        <filter val="7310.300293"/>
        <filter val="7310.72998"/>
        <filter val="7310.970215"/>
        <filter val="7311.009766"/>
        <filter val="7311.580078"/>
        <filter val="7311.720215"/>
        <filter val="7311.989746"/>
        <filter val="7312.499512"/>
        <filter val="7313.05957"/>
        <filter val="7314.688965"/>
        <filter val="7318.708008"/>
        <filter val="7319.41748"/>
        <filter val="7319.9375"/>
        <filter val="732.741577"/>
        <filter val="7321.007813"/>
        <filter val="7321.427246"/>
        <filter val="7321.477051"/>
        <filter val="7321.557129"/>
        <filter val="7322.117188"/>
        <filter val="7322.51709"/>
        <filter val="7323.156738"/>
        <filter val="7323.246582"/>
        <filter val="7323.876465"/>
        <filter val="7324.966309"/>
        <filter val="7325.696289"/>
        <filter val="7329.575195"/>
        <filter val="7329.845215"/>
        <filter val="7330.285156"/>
        <filter val="7330.70459"/>
        <filter val="7330.754883"/>
        <filter val="7331.564941"/>
        <filter val="7331.649902"/>
        <filter val="7331.784668"/>
        <filter val="7331.844727"/>
        <filter val="7332.634277"/>
        <filter val="7333.674316"/>
        <filter val="7334.560059"/>
        <filter val="7334.82373"/>
        <filter val="7334.953613"/>
        <filter val="7338.292969"/>
        <filter val="7339.112793"/>
        <filter val="7339.762695"/>
        <filter val="734.251221"/>
        <filter val="734.49115"/>
        <filter val="734.990967"/>
        <filter val="7340.142578"/>
        <filter val="7340.77002"/>
        <filter val="7342.009766"/>
        <filter val="7342.341797"/>
        <filter val="7342.370117"/>
        <filter val="7342.841797"/>
        <filter val="7343.131836"/>
        <filter val="7343.959961"/>
        <filter val="7346.320801"/>
        <filter val="7346.530762"/>
        <filter val="7348.69043"/>
        <filter val="7349.819824"/>
        <filter val="735.980713"/>
        <filter val="7350.959961"/>
        <filter val="7353.399414"/>
        <filter val="7354.69873"/>
        <filter val="7354.829102"/>
        <filter val="7355.388184"/>
        <filter val="7356.318359"/>
        <filter val="7356.468262"/>
        <filter val="7358.157715"/>
        <filter val="7358.85791"/>
        <filter val="736.530579"/>
        <filter val="7361.149902"/>
        <filter val="7361.537109"/>
        <filter val="7361.649902"/>
        <filter val="7362.446777"/>
        <filter val="7364.209961"/>
        <filter val="7365.73584"/>
        <filter val="7365.956055"/>
        <filter val="7367.419922"/>
        <filter val="7367.54541"/>
        <filter val="7367.885254"/>
        <filter val="7368.754883"/>
        <filter val="7369.27002"/>
        <filter val="737.280396"/>
        <filter val="737.64032"/>
        <filter val="737.710327"/>
        <filter val="737.890259"/>
        <filter val="7372.25"/>
        <filter val="7372.454102"/>
        <filter val="7374.483398"/>
        <filter val="7374.513672"/>
        <filter val="7374.90332"/>
        <filter val="7375.680176"/>
        <filter val="7375.793457"/>
        <filter val="7379.782715"/>
        <filter val="738.020264"/>
        <filter val="738.070251"/>
        <filter val="738.110168"/>
        <filter val="738.320129"/>
        <filter val="738.97998"/>
        <filter val="7380.299805"/>
        <filter val="7380.532227"/>
        <filter val="7381.102051"/>
        <filter val="7381.202148"/>
        <filter val="7382.371582"/>
        <filter val="7382.77002"/>
        <filter val="7382.839844"/>
        <filter val="7383.171387"/>
        <filter val="7385.970703"/>
        <filter val="7387.400391"/>
        <filter val="7388.089844"/>
        <filter val="7390.299805"/>
        <filter val="7390.689453"/>
        <filter val="7390.779785"/>
        <filter val="7394.618652"/>
        <filter val="7395.038574"/>
        <filter val="7395.968262"/>
        <filter val="7396.220215"/>
        <filter val="7397.098145"/>
        <filter val="7397.277832"/>
        <filter val="7397.70752"/>
        <filter val="7399.697266"/>
        <filter val="740.359619"/>
        <filter val="740.56958"/>
        <filter val="740.599548"/>
        <filter val="740.809509"/>
        <filter val="7400.817383"/>
        <filter val="7401.160156"/>
        <filter val="7401.216797"/>
        <filter val="7402.895996"/>
        <filter val="7404.609863"/>
        <filter val="7406.535645"/>
        <filter val="7409.774902"/>
        <filter val="741.519348"/>
        <filter val="741.869263"/>
        <filter val="7411.094238"/>
        <filter val="7411.244141"/>
        <filter val="7411.654297"/>
        <filter val="7411.724121"/>
        <filter val="7412.204102"/>
        <filter val="7414.40332"/>
        <filter val="7418.492188"/>
        <filter val="7418.790039"/>
        <filter val="7419.100098"/>
        <filter val="742.13916"/>
        <filter val="742.489075"/>
        <filter val="742.888977"/>
        <filter val="7425.420898"/>
        <filter val="7427.909668"/>
        <filter val="7428.949707"/>
        <filter val="743.018982"/>
        <filter val="7431.69873"/>
        <filter val="7432.620117"/>
        <filter val="7434.878418"/>
        <filter val="7437.487305"/>
        <filter val="7437.887207"/>
        <filter val="7438.930176"/>
        <filter val="744.298584"/>
        <filter val="7440.736816"/>
        <filter val="7440.910156"/>
        <filter val="7441.669922"/>
        <filter val="7443.226074"/>
        <filter val="7444.576172"/>
        <filter val="7445.105469"/>
        <filter val="7447.285156"/>
        <filter val="7448.094727"/>
        <filter val="7449.164551"/>
        <filter val="7449.45459"/>
        <filter val="745.348328"/>
        <filter val="745.538269"/>
        <filter val="745.928162"/>
        <filter val="7450.894043"/>
        <filter val="7452.819824"/>
        <filter val="7453.233398"/>
        <filter val="7454.243164"/>
        <filter val="7456.350098"/>
        <filter val="7458.202148"/>
        <filter val="7458.22998"/>
        <filter val="7458.990234"/>
        <filter val="7459.14209"/>
        <filter val="746.218079"/>
        <filter val="7460.391602"/>
        <filter val="7462.03125"/>
        <filter val="7462.420898"/>
        <filter val="7462.670898"/>
        <filter val="7464.100586"/>
        <filter val="7464.730469"/>
        <filter val="7466.780273"/>
        <filter val="7466.810059"/>
        <filter val="7468.219727"/>
        <filter val="747.217834"/>
        <filter val="747.367798"/>
        <filter val="747.537781"/>
        <filter val="7472.178711"/>
        <filter val="7473.238281"/>
        <filter val="7477.106934"/>
        <filter val="7477.787109"/>
        <filter val="748.107605"/>
        <filter val="748.127625"/>
        <filter val="748.537476"/>
        <filter val="748.627502"/>
        <filter val="748.70752"/>
        <filter val="7480.736328"/>
        <filter val="7480.90625"/>
        <filter val="7482.96582"/>
        <filter val="7483.395508"/>
        <filter val="7486.31543"/>
        <filter val="7487.274902"/>
        <filter val="7488.954102"/>
        <filter val="749.317322"/>
        <filter val="749.437317"/>
        <filter val="749.547241"/>
        <filter val="749.687256"/>
        <filter val="749.697266"/>
        <filter val="749.837219"/>
        <filter val="749.867188"/>
        <filter val="7492.483398"/>
        <filter val="7493.503418"/>
        <filter val="7494.402832"/>
        <filter val="7495.242676"/>
        <filter val="7498.601563"/>
        <filter val="7498.861816"/>
        <filter val="7499.721191"/>
        <filter val="750.557007"/>
        <filter val="750.656921"/>
        <filter val="750.856934"/>
        <filter val="7501.791016"/>
        <filter val="7502.47998"/>
        <filter val="7503.100586"/>
        <filter val="7503.550293"/>
        <filter val="7504.280273"/>
        <filter val="7505.270508"/>
        <filter val="7508.009277"/>
        <filter val="7508.459473"/>
        <filter val="7509.809082"/>
        <filter val="751.156799"/>
        <filter val="751.496765"/>
        <filter val="751.666687"/>
        <filter val="751.746704"/>
        <filter val="7512.068359"/>
        <filter val="7512.288574"/>
        <filter val="7515.427246"/>
        <filter val="7515.4375"/>
        <filter val="7516.077148"/>
        <filter val="7518.466797"/>
        <filter val="7518.88623"/>
        <filter val="752.716431"/>
        <filter val="752.856384"/>
        <filter val="752.946411"/>
        <filter val="7520.98584"/>
        <filter val="7521.045898"/>
        <filter val="7522.435547"/>
        <filter val="7522.905273"/>
        <filter val="7524.765137"/>
        <filter val="7525.844727"/>
        <filter val="7527.604492"/>
        <filter val="753.64624"/>
        <filter val="753.726196"/>
        <filter val="753.756165"/>
        <filter val="753.776123"/>
        <filter val="753.84613"/>
        <filter val="7530.583496"/>
        <filter val="7530.963379"/>
        <filter val="7531.343262"/>
        <filter val="7532.362793"/>
        <filter val="7532.413086"/>
        <filter val="7532.772949"/>
        <filter val="7533.163086"/>
        <filter val="7533.362793"/>
        <filter val="7533.382813"/>
        <filter val="7534.372559"/>
        <filter val="7534.712402"/>
        <filter val="7536.821777"/>
        <filter val="7538.981445"/>
        <filter val="7539.231445"/>
        <filter val="754.685974"/>
        <filter val="754.845886"/>
        <filter val="754.875916"/>
        <filter val="754.935852"/>
        <filter val="7543.609863"/>
        <filter val="7544.069824"/>
        <filter val="7544.25"/>
        <filter val="7545.499512"/>
        <filter val="7546.989746"/>
        <filter val="7548.059082"/>
        <filter val="7548.329102"/>
        <filter val="7549.618652"/>
        <filter val="755.145874"/>
        <filter val="755.295776"/>
        <filter val="755.995605"/>
        <filter val="7550.018555"/>
        <filter val="7550.658691"/>
        <filter val="7551.708008"/>
        <filter val="7551.817871"/>
        <filter val="7552.458008"/>
        <filter val="7553.327637"/>
        <filter val="7555.396973"/>
        <filter val="7555.967285"/>
        <filter val="7557.09668"/>
        <filter val="7558.526367"/>
        <filter val="7559.726074"/>
        <filter val="756.185547"/>
        <filter val="756.195557"/>
        <filter val="756.515503"/>
        <filter val="756.555481"/>
        <filter val="756.58551"/>
        <filter val="756.695435"/>
        <filter val="7561.46582"/>
        <filter val="7561.505859"/>
        <filter val="7562.525391"/>
        <filter val="7562.555176"/>
        <filter val="7563.375"/>
        <filter val="7565.43457"/>
        <filter val="7568.503906"/>
        <filter val="7569.053711"/>
        <filter val="7569.203613"/>
        <filter val="757.545166"/>
        <filter val="757.795105"/>
        <filter val="7571.312988"/>
        <filter val="7573.202637"/>
        <filter val="7573.89209"/>
        <filter val="7574.762207"/>
        <filter val="7575.621582"/>
        <filter val="7576.211914"/>
        <filter val="7576.341797"/>
        <filter val="7576.361816"/>
        <filter val="7577.661133"/>
        <filter val="7577.671387"/>
        <filter val="7578.271484"/>
        <filter val="7578.51123"/>
        <filter val="7579.84082"/>
        <filter val="7579.960938"/>
        <filter val="758.005127"/>
        <filter val="758.265015"/>
        <filter val="758.404968"/>
        <filter val="758.574951"/>
        <filter val="7581.570313"/>
        <filter val="7581.800293"/>
        <filter val="7581.870117"/>
        <filter val="7582.260254"/>
        <filter val="7584.719727"/>
        <filter val="7585.009766"/>
        <filter val="7585.679199"/>
        <filter val="7586.579102"/>
        <filter val="7586.929199"/>
        <filter val="7587.028809"/>
        <filter val="7587.999023"/>
        <filter val="759.634705"/>
        <filter val="759.874634"/>
        <filter val="759.964539"/>
        <filter val="7594.197266"/>
        <filter val="7596.26709"/>
        <filter val="7596.336914"/>
        <filter val="7596.686523"/>
        <filter val="7596.746582"/>
        <filter val="7598.405762"/>
        <filter val="7599.21582"/>
        <filter val="7599.445801"/>
        <filter val="760.434448"/>
        <filter val="7600.405273"/>
        <filter val="7601.025391"/>
        <filter val="7604.904297"/>
        <filter val="7607.184082"/>
        <filter val="7607.354004"/>
        <filter val="7608.723633"/>
        <filter val="761.714111"/>
        <filter val="761.744141"/>
        <filter val="7611.192871"/>
        <filter val="7614.39209"/>
        <filter val="7615.171875"/>
        <filter val="7615.341797"/>
        <filter val="7615.461914"/>
        <filter val="7615.95166"/>
        <filter val="7617.141602"/>
        <filter val="7618.201172"/>
        <filter val="762.024048"/>
        <filter val="762.064026"/>
        <filter val="7620.090332"/>
        <filter val="7620.110352"/>
        <filter val="7621.450195"/>
        <filter val="7625.999023"/>
        <filter val="7627.678711"/>
        <filter val="7627.758789"/>
        <filter val="7627.768555"/>
        <filter val="7628.29834"/>
        <filter val="7628.608398"/>
        <filter val="7628.748535"/>
        <filter val="7628.937988"/>
        <filter val="763.09375"/>
        <filter val="763.363708"/>
        <filter val="763.603638"/>
        <filter val="7630.297852"/>
        <filter val="7630.498047"/>
        <filter val="7633.307129"/>
        <filter val="7633.657227"/>
        <filter val="7636.746094"/>
        <filter val="7637.826172"/>
        <filter val="7639.805664"/>
        <filter val="764.01355"/>
        <filter val="764.073547"/>
        <filter val="764.843323"/>
        <filter val="7640.935059"/>
        <filter val="7641.365234"/>
        <filter val="7644.234375"/>
        <filter val="7644.694336"/>
        <filter val="7645.543945"/>
        <filter val="7648.253418"/>
        <filter val="7650.5625"/>
        <filter val="7651.212891"/>
        <filter val="7651.25293"/>
        <filter val="7651.972168"/>
        <filter val="7656.081055"/>
        <filter val="7658.170898"/>
        <filter val="7659.040527"/>
        <filter val="7659.210449"/>
        <filter val="766.48291"/>
        <filter val="7660.580078"/>
        <filter val="7662.429688"/>
        <filter val="7663.359375"/>
        <filter val="7663.549316"/>
        <filter val="7663.879395"/>
        <filter val="7664.719238"/>
        <filter val="7665.098633"/>
        <filter val="7668.398438"/>
        <filter val="7668.648438"/>
        <filter val="7669.748047"/>
        <filter val="7670.027832"/>
        <filter val="7670.307617"/>
        <filter val="7672.267578"/>
        <filter val="7673.446777"/>
        <filter val="7673.49707"/>
        <filter val="7675.756348"/>
        <filter val="7678.625488"/>
        <filter val="7679.275391"/>
        <filter val="7680.265137"/>
        <filter val="7680.284668"/>
        <filter val="7681.245117"/>
        <filter val="7683.78418"/>
        <filter val="7684.454102"/>
        <filter val="7687.163574"/>
        <filter val="7687.933105"/>
        <filter val="769.212158"/>
        <filter val="7692.14209"/>
        <filter val="7698.480469"/>
        <filter val="7699.399902"/>
        <filter val="7699.620117"/>
        <filter val="7700.140137"/>
        <filter val="7701.119629"/>
        <filter val="7701.939453"/>
        <filter val="7702.619629"/>
        <filter val="7703.509277"/>
        <filter val="7705.818359"/>
        <filter val="7706.438477"/>
        <filter val="7706.738281"/>
        <filter val="7708.557617"/>
        <filter val="7711.336914"/>
        <filter val="7712.566406"/>
        <filter val="7712.836426"/>
        <filter val="7712.876465"/>
        <filter val="7713.916504"/>
        <filter val="7714.07666"/>
        <filter val="7717.195801"/>
        <filter val="7717.255859"/>
        <filter val="7717.48584"/>
        <filter val="7719.035156"/>
        <filter val="7719.575195"/>
        <filter val="7719.584961"/>
        <filter val="772.751282"/>
        <filter val="7720.594727"/>
        <filter val="7720.804688"/>
        <filter val="7721.154785"/>
        <filter val="7721.404785"/>
        <filter val="7721.614746"/>
        <filter val="7723.023926"/>
        <filter val="7723.86377"/>
        <filter val="7724.463867"/>
        <filter val="7724.733887"/>
        <filter val="7726.193359"/>
        <filter val="7726.513184"/>
        <filter val="7727.79248"/>
        <filter val="7728.462891"/>
        <filter val="7728.58252"/>
        <filter val="7728.962891"/>
        <filter val="773.551086"/>
        <filter val="7731.681641"/>
        <filter val="7734.081055"/>
        <filter val="7734.191406"/>
        <filter val="7734.251465"/>
        <filter val="7736.970703"/>
        <filter val="7737.870117"/>
        <filter val="7738.750488"/>
        <filter val="7739.07959"/>
        <filter val="774.230896"/>
        <filter val="7740.209961"/>
        <filter val="7740.539551"/>
        <filter val="7745.098145"/>
        <filter val="7745.388184"/>
        <filter val="7745.54834"/>
        <filter val="7748.427246"/>
        <filter val="775.27063"/>
        <filter val="775.540588"/>
        <filter val="775.570618"/>
        <filter val="775.600525"/>
        <filter val="7750.117188"/>
        <filter val="7750.277344"/>
        <filter val="7751.466797"/>
        <filter val="7753.626465"/>
        <filter val="7753.756348"/>
        <filter val="7754.375977"/>
        <filter val="7754.585938"/>
        <filter val="7754.726074"/>
        <filter val="7755.695801"/>
        <filter val="7757.555176"/>
        <filter val="7759.114746"/>
        <filter val="7759.294922"/>
        <filter val="7759.534668"/>
        <filter val="776.750305"/>
        <filter val="776.770203"/>
        <filter val="7760.354492"/>
        <filter val="7761.214355"/>
        <filter val="7762.053711"/>
        <filter val="7762.394043"/>
        <filter val="7763.033691"/>
        <filter val="7764.15332"/>
        <filter val="7764.473633"/>
        <filter val="7764.753418"/>
        <filter val="7765.233398"/>
        <filter val="7765.623047"/>
        <filter val="7766.663086"/>
        <filter val="7769.301758"/>
        <filter val="7769.521973"/>
        <filter val="7769.62207"/>
        <filter val="777.190186"/>
        <filter val="777.440125"/>
        <filter val="777.670044"/>
        <filter val="777.830017"/>
        <filter val="7770.932129"/>
        <filter val="7771.12207"/>
        <filter val="7771.311523"/>
        <filter val="7771.321289"/>
        <filter val="7771.45166"/>
        <filter val="7771.921387"/>
        <filter val="7774.510742"/>
        <filter val="7774.770996"/>
        <filter val="7775.900391"/>
        <filter val="7777.069824"/>
        <filter val="7777.799805"/>
        <filter val="778.019897"/>
        <filter val="778.279846"/>
        <filter val="778.799744"/>
        <filter val="7780.569336"/>
        <filter val="7782.648438"/>
        <filter val="7784.408691"/>
        <filter val="7785.368164"/>
        <filter val="7785.658203"/>
        <filter val="7785.978027"/>
        <filter val="7786.058105"/>
        <filter val="7786.447754"/>
        <filter val="7787.097656"/>
        <filter val="7788.697266"/>
        <filter val="7788.907227"/>
        <filter val="7789.066895"/>
        <filter val="779.649475"/>
        <filter val="779.899414"/>
        <filter val="779.969421"/>
        <filter val="7791.126465"/>
        <filter val="7791.246582"/>
        <filter val="7791.396484"/>
        <filter val="7792.166016"/>
        <filter val="7792.545898"/>
        <filter val="7792.92627"/>
        <filter val="7793.976074"/>
        <filter val="7794.245605"/>
        <filter val="7795.105469"/>
        <filter val="7795.635742"/>
        <filter val="7795.745605"/>
        <filter val="7795.865723"/>
        <filter val="7796.274902"/>
        <filter val="7796.524902"/>
        <filter val="7799.714355"/>
        <filter val="780.019409"/>
        <filter val="7801.304199"/>
        <filter val="7801.444336"/>
        <filter val="7802.023438"/>
        <filter val="7802.703613"/>
        <filter val="7802.973633"/>
        <filter val="7804.562988"/>
        <filter val="7805.412598"/>
        <filter val="7806.122559"/>
        <filter val="7806.342773"/>
        <filter val="7807.532227"/>
        <filter val="7808.162109"/>
        <filter val="781.069153"/>
        <filter val="7810.131836"/>
        <filter val="7812.161133"/>
        <filter val="7812.541016"/>
        <filter val="7813.060547"/>
        <filter val="7813.250488"/>
        <filter val="7813.520508"/>
        <filter val="7813.920898"/>
        <filter val="7814.260742"/>
        <filter val="7814.390625"/>
        <filter val="7814.430664"/>
        <filter val="7815.300293"/>
        <filter val="7816.370117"/>
        <filter val="7816.879883"/>
        <filter val="7816.919922"/>
        <filter val="7817.029785"/>
        <filter val="7817.209961"/>
        <filter val="7817.239746"/>
        <filter val="7817.379883"/>
        <filter val="7818.279785"/>
        <filter val="7818.699219"/>
        <filter val="7819.329102"/>
        <filter val="782.688782"/>
        <filter val="782.93866"/>
        <filter val="7823.378418"/>
        <filter val="7823.458496"/>
        <filter val="7824.058105"/>
        <filter val="7824.447754"/>
        <filter val="7824.517578"/>
        <filter val="7826.467285"/>
        <filter val="7826.847168"/>
        <filter val="7826.927246"/>
        <filter val="7828.336914"/>
        <filter val="7828.946777"/>
        <filter val="7829.426758"/>
        <filter val="783.508545"/>
        <filter val="7830.206543"/>
        <filter val="7830.416504"/>
        <filter val="7831.016113"/>
        <filter val="7831.736328"/>
        <filter val="7831.946289"/>
        <filter val="7832.845703"/>
        <filter val="7833.135742"/>
        <filter val="7833.365723"/>
        <filter val="7834.325195"/>
        <filter val="7834.535156"/>
        <filter val="7834.875488"/>
        <filter val="7835.105469"/>
        <filter val="7835.455566"/>
        <filter val="7835.804688"/>
        <filter val="7836.205078"/>
        <filter val="7837.774414"/>
        <filter val="7837.804199"/>
        <filter val="7838.294434"/>
        <filter val="7838.474609"/>
        <filter val="7838.68457"/>
        <filter val="7838.844238"/>
        <filter val="7839.974121"/>
        <filter val="784.038391"/>
        <filter val="784.598206"/>
        <filter val="784.788208"/>
        <filter val="7840.263672"/>
        <filter val="7841.144043"/>
        <filter val="7841.394043"/>
        <filter val="7842.043457"/>
        <filter val="7842.593262"/>
        <filter val="7843.473145"/>
        <filter val="7844.522949"/>
        <filter val="7844.922852"/>
        <filter val="7844.973145"/>
        <filter val="7845.482422"/>
        <filter val="7845.8125"/>
        <filter val="7846.8125"/>
        <filter val="7846.822266"/>
        <filter val="7847.921875"/>
        <filter val="7849.441406"/>
        <filter val="785.557983"/>
        <filter val="785.977905"/>
        <filter val="7851.141113"/>
        <filter val="7852.11084"/>
        <filter val="7852.371094"/>
        <filter val="7852.520996"/>
        <filter val="7853.160645"/>
        <filter val="7853.200684"/>
        <filter val="7853.69043"/>
        <filter val="7855.160156"/>
        <filter val="7856.120117"/>
        <filter val="7856.180176"/>
        <filter val="7856.319824"/>
        <filter val="7856.629883"/>
        <filter val="7858.749023"/>
        <filter val="7859.028809"/>
        <filter val="7859.309082"/>
        <filter val="7860.278809"/>
        <filter val="7860.998535"/>
        <filter val="7862.678223"/>
        <filter val="7863.248047"/>
        <filter val="7864.10791"/>
        <filter val="7864.497559"/>
        <filter val="7865.467773"/>
        <filter val="7865.487305"/>
        <filter val="7866.256836"/>
        <filter val="7867.537109"/>
        <filter val="7868.226563"/>
        <filter val="7869.07666"/>
        <filter val="7869.086426"/>
        <filter val="7869.286621"/>
        <filter val="7869.626465"/>
        <filter val="7870.576172"/>
        <filter val="7870.625977"/>
        <filter val="7870.996094"/>
        <filter val="7871.15625"/>
        <filter val="7871.616211"/>
        <filter val="7874.345215"/>
        <filter val="7874.375"/>
        <filter val="7874.635254"/>
        <filter val="7875.165039"/>
        <filter val="7875.60498"/>
        <filter val="7875.93457"/>
        <filter val="7877.18457"/>
        <filter val="7878.793945"/>
        <filter val="7878.914063"/>
        <filter val="7879.763672"/>
        <filter val="7879.793457"/>
        <filter val="7879.903809"/>
        <filter val="7879.923828"/>
        <filter val="788.687195"/>
        <filter val="7880.193848"/>
        <filter val="7882.263184"/>
        <filter val="7883.203125"/>
        <filter val="7883.872559"/>
        <filter val="7883.942871"/>
        <filter val="7884.002441"/>
        <filter val="7884.342773"/>
        <filter val="7884.54248"/>
        <filter val="7884.882813"/>
        <filter val="7886.282227"/>
        <filter val="7886.412109"/>
        <filter val="7887.091797"/>
        <filter val="7887.301758"/>
        <filter val="7887.381836"/>
        <filter val="7887.991699"/>
        <filter val="7889.101074"/>
        <filter val="789.167053"/>
        <filter val="789.25708"/>
        <filter val="789.507019"/>
        <filter val="789.736938"/>
        <filter val="7890.020996"/>
        <filter val="7890.78125"/>
        <filter val="7891.910645"/>
        <filter val="7892.420898"/>
        <filter val="7893.030273"/>
        <filter val="7894.210449"/>
        <filter val="7894.450195"/>
        <filter val="7894.989746"/>
        <filter val="7896.029785"/>
        <filter val="7896.159668"/>
        <filter val="7897.379395"/>
        <filter val="7897.949219"/>
        <filter val="790.296753"/>
        <filter val="790.726685"/>
        <filter val="7902.058105"/>
        <filter val="7902.307617"/>
        <filter val="7904.427246"/>
        <filter val="7904.567383"/>
        <filter val="7904.99707"/>
        <filter val="7905.627441"/>
        <filter val="7906.856934"/>
        <filter val="7906.957031"/>
        <filter val="7907.036621"/>
        <filter val="7908.396484"/>
        <filter val="7908.546387"/>
        <filter val="7908.596191"/>
        <filter val="7909.286133"/>
        <filter val="791.096558"/>
        <filter val="791.666443"/>
        <filter val="7910.105957"/>
        <filter val="7912.125488"/>
        <filter val="7913.255371"/>
        <filter val="7913.265137"/>
        <filter val="7913.595215"/>
        <filter val="7915.35498"/>
        <filter val="7915.824219"/>
        <filter val="7915.854492"/>
        <filter val="7916.494141"/>
        <filter val="7917.174316"/>
        <filter val="7918.204102"/>
        <filter val="7918.894043"/>
        <filter val="792.016296"/>
        <filter val="792.056335"/>
        <filter val="7920.003418"/>
        <filter val="7920.463379"/>
        <filter val="7921.462891"/>
        <filter val="7924.652344"/>
        <filter val="7925.162109"/>
        <filter val="7925.452148"/>
        <filter val="7926.39209"/>
        <filter val="7927.441406"/>
        <filter val="7928.51123"/>
        <filter val="7928.711426"/>
        <filter val="7929.260742"/>
        <filter val="793.116089"/>
        <filter val="793.585938"/>
        <filter val="793.775879"/>
        <filter val="7930.190918"/>
        <filter val="7930.34082"/>
        <filter val="7930.780273"/>
        <filter val="7930.92041"/>
        <filter val="7931.430664"/>
        <filter val="7931.67041"/>
        <filter val="7931.720215"/>
        <filter val="7932.460449"/>
        <filter val="7932.640137"/>
        <filter val="7933.140137"/>
        <filter val="7934.80957"/>
        <filter val="7935.909668"/>
        <filter val="7936.30957"/>
        <filter val="7936.32959"/>
        <filter val="7937.199219"/>
        <filter val="7938.44873"/>
        <filter val="794.165771"/>
        <filter val="794.87561"/>
        <filter val="7941.708008"/>
        <filter val="7941.888184"/>
        <filter val="7941.978027"/>
        <filter val="7942.387695"/>
        <filter val="7943.327637"/>
        <filter val="7943.617676"/>
        <filter val="7944.146973"/>
        <filter val="7944.486816"/>
        <filter val="7944.847168"/>
        <filter val="7945.207031"/>
        <filter val="7945.427246"/>
        <filter val="7946.156738"/>
        <filter val="7946.34668"/>
        <filter val="7948.936035"/>
        <filter val="795.835327"/>
        <filter val="7950.675781"/>
        <filter val="7950.765625"/>
        <filter val="7950.875488"/>
        <filter val="7951.075684"/>
        <filter val="7952.675293"/>
        <filter val="7953.195313"/>
        <filter val="7953.754395"/>
        <filter val="7953.814453"/>
        <filter val="7954.094727"/>
        <filter val="7954.68457"/>
        <filter val="7956.023926"/>
        <filter val="7956.523926"/>
        <filter val="7956.583984"/>
        <filter val="7957.813477"/>
        <filter val="7958.07373"/>
        <filter val="7958.123535"/>
        <filter val="796.085266"/>
        <filter val="796.445251"/>
        <filter val="796.69519"/>
        <filter val="796.965027"/>
        <filter val="7960.073242"/>
        <filter val="7960.083008"/>
        <filter val="7960.283203"/>
        <filter val="7960.593262"/>
        <filter val="7961.062988"/>
        <filter val="7962.442871"/>
        <filter val="7963.961914"/>
        <filter val="7964.202148"/>
        <filter val="7965.851563"/>
        <filter val="7965.931641"/>
        <filter val="7967.971191"/>
        <filter val="7968.30127"/>
        <filter val="7968.750488"/>
        <filter val="7969.670898"/>
        <filter val="797.464905"/>
        <filter val="7970.850098"/>
        <filter val="7975.069336"/>
        <filter val="7976.518555"/>
        <filter val="7977.608887"/>
        <filter val="7977.778809"/>
        <filter val="7977.898926"/>
        <filter val="7979.158203"/>
        <filter val="7979.29834"/>
        <filter val="798.0448"/>
        <filter val="798.354736"/>
        <filter val="798.5047"/>
        <filter val="798.894531"/>
        <filter val="7981.327637"/>
        <filter val="7981.917969"/>
        <filter val="7981.927734"/>
        <filter val="7983.177246"/>
        <filter val="7983.777344"/>
        <filter val="7984.196777"/>
        <filter val="7984.456543"/>
        <filter val="7986.106445"/>
        <filter val="7987.596191"/>
        <filter val="7987.675781"/>
        <filter val="7988.145996"/>
        <filter val="7988.186035"/>
        <filter val="7989.135742"/>
        <filter val="7989.195801"/>
        <filter val="799.704346"/>
        <filter val="7990.215332"/>
        <filter val="7990.265137"/>
        <filter val="7991.035156"/>
        <filter val="7991.524902"/>
        <filter val="7994.844238"/>
        <filter val="7995.61377"/>
        <filter val="7996.693848"/>
        <filter val="7997.65332"/>
        <filter val="7999.322754"/>
        <filter val="7999.512695"/>
        <filter val="800.354187"/>
        <filter val="800.534119"/>
        <filter val="800.994019"/>
        <filter val="8000.262695"/>
        <filter val="8002.87207"/>
        <filter val="8005.401367"/>
        <filter val="8005.421387"/>
        <filter val="8006.471191"/>
        <filter val="8006.611328"/>
        <filter val="8007.320801"/>
        <filter val="8007.351074"/>
        <filter val="8007.86084"/>
        <filter val="801.064026"/>
        <filter val="8010.280273"/>
        <filter val="8011.359863"/>
        <filter val="8011.509766"/>
        <filter val="8013.07959"/>
        <filter val="8013.869629"/>
        <filter val="8014.668945"/>
        <filter val="8014.94873"/>
        <filter val="8015.98877"/>
        <filter val="8017.998535"/>
        <filter val="802.013733"/>
        <filter val="802.53363"/>
        <filter val="802.603638"/>
        <filter val="802.713562"/>
        <filter val="802.733582"/>
        <filter val="802.953491"/>
        <filter val="8020.097656"/>
        <filter val="8020.357422"/>
        <filter val="8020.6875"/>
        <filter val="8020.91748"/>
        <filter val="8022.077148"/>
        <filter val="8022.477051"/>
        <filter val="8022.916992"/>
        <filter val="8023.287109"/>
        <filter val="8023.816406"/>
        <filter val="8027.995605"/>
        <filter val="8028.915527"/>
        <filter val="803.233459"/>
        <filter val="803.723328"/>
        <filter val="803.743347"/>
        <filter val="803.873291"/>
        <filter val="8032.024414"/>
        <filter val="8033.943848"/>
        <filter val="8035.443359"/>
        <filter val="8035.713379"/>
        <filter val="8037.383301"/>
        <filter val="8039.972656"/>
        <filter val="804.183228"/>
        <filter val="804.203186"/>
        <filter val="804.483154"/>
        <filter val="8041.001953"/>
        <filter val="8041.64209"/>
        <filter val="8043.321777"/>
        <filter val="8043.711426"/>
        <filter val="8043.731445"/>
        <filter val="8044.521484"/>
        <filter val="8044.960938"/>
        <filter val="8045.05127"/>
        <filter val="8046.650879"/>
        <filter val="8047.060547"/>
        <filter val="8047.240723"/>
        <filter val="8047.280762"/>
        <filter val="8048.75"/>
        <filter val="8049.330078"/>
        <filter val="8049.450195"/>
        <filter val="8049.689941"/>
        <filter val="8049.900391"/>
        <filter val="805.022949"/>
        <filter val="805.072998"/>
        <filter val="805.70282"/>
        <filter val="8050.619629"/>
        <filter val="8051.129883"/>
        <filter val="8051.669922"/>
        <filter val="8051.80957"/>
        <filter val="8051.849609"/>
        <filter val="8052.989258"/>
        <filter val="8053.399414"/>
        <filter val="8054.418945"/>
        <filter val="8055.568848"/>
        <filter val="8056.378418"/>
        <filter val="8057.52832"/>
        <filter val="8057.578125"/>
        <filter val="8058.507813"/>
        <filter val="8059.467773"/>
        <filter val="806.032715"/>
        <filter val="806.772522"/>
        <filter val="8062.82666"/>
        <filter val="8062.84668"/>
        <filter val="8063.686035"/>
        <filter val="8067.405762"/>
        <filter val="8067.735352"/>
        <filter val="8068.81543"/>
        <filter val="8069.39502"/>
        <filter val="807.022461"/>
        <filter val="807.682312"/>
        <filter val="807.892212"/>
        <filter val="8070.674805"/>
        <filter val="8071.174805"/>
        <filter val="8071.734375"/>
        <filter val="8076.133301"/>
        <filter val="808.102173"/>
        <filter val="808.112183"/>
        <filter val="808.132202"/>
        <filter val="8082.37207"/>
        <filter val="8082.80127"/>
        <filter val="809.531799"/>
        <filter val="809.831726"/>
        <filter val="8090.599609"/>
        <filter val="8091.519531"/>
        <filter val="8091.549316"/>
        <filter val="8096.078125"/>
        <filter val="8096.598145"/>
        <filter val="8098.217285"/>
        <filter val="8098.397461"/>
        <filter val="8100.216797"/>
        <filter val="8102.766602"/>
        <filter val="8115.853027"/>
        <filter val="812.031189"/>
        <filter val="812.631042"/>
        <filter val="812.700989"/>
        <filter val="8122.361816"/>
        <filter val="8125.390625"/>
        <filter val="8127.530273"/>
        <filter val="8127.840332"/>
        <filter val="813.050964"/>
        <filter val="813.37085"/>
        <filter val="8139.726563"/>
        <filter val="814.480591"/>
        <filter val="814.560547"/>
        <filter val="814.810486"/>
        <filter val="8141.92627"/>
        <filter val="8142.066406"/>
        <filter val="8142.816406"/>
        <filter val="8148.364746"/>
        <filter val="815.1604"/>
        <filter val="8152.394043"/>
        <filter val="8153.943359"/>
        <filter val="8159.39209"/>
        <filter val="816.000183"/>
        <filter val="816.340088"/>
        <filter val="8160.601563"/>
        <filter val="8168.040039"/>
        <filter val="8169.32959"/>
        <filter val="817.349854"/>
        <filter val="817.739746"/>
        <filter val="8172.828613"/>
        <filter val="8178.74707"/>
        <filter val="818.109619"/>
        <filter val="818.699463"/>
        <filter val="818.779419"/>
        <filter val="8181.88623"/>
        <filter val="8186.415039"/>
        <filter val="8187.904297"/>
        <filter val="819.619263"/>
        <filter val="819.949158"/>
        <filter val="820.239075"/>
        <filter val="820.549011"/>
        <filter val="820.559021"/>
        <filter val="820.569031"/>
        <filter val="820.748962"/>
        <filter val="8204.331055"/>
        <filter val="821.098877"/>
        <filter val="821.388733"/>
        <filter val="821.658691"/>
        <filter val="821.998657"/>
        <filter val="8217.207031"/>
        <filter val="8219.806641"/>
        <filter val="822.028625"/>
        <filter val="822.078613"/>
        <filter val="822.298584"/>
        <filter val="822.328552"/>
        <filter val="823.118347"/>
        <filter val="823.538208"/>
        <filter val="823.598206"/>
        <filter val="8231.364258"/>
        <filter val="8233.422852"/>
        <filter val="8236.032227"/>
        <filter val="824.537964"/>
        <filter val="824.837891"/>
        <filter val="8242.611328"/>
        <filter val="8244.709961"/>
        <filter val="8249.338867"/>
        <filter val="825.187805"/>
        <filter val="825.247803"/>
        <filter val="825.407776"/>
        <filter val="8251.908203"/>
        <filter val="8254.158203"/>
        <filter val="8255.926758"/>
        <filter val="826.087585"/>
        <filter val="826.337524"/>
        <filter val="826.377502"/>
        <filter val="8261.446289"/>
        <filter val="8263.554688"/>
        <filter val="8265.794922"/>
        <filter val="8267.944336"/>
        <filter val="827.147278"/>
        <filter val="827.657166"/>
        <filter val="8270.052734"/>
        <filter val="8271.313477"/>
        <filter val="8277.791016"/>
        <filter val="8279.140625"/>
        <filter val="828.45697"/>
        <filter val="828.786865"/>
        <filter val="8284.730469"/>
        <filter val="8287.05957"/>
        <filter val="8289.748047"/>
        <filter val="829.516663"/>
        <filter val="8291.87793"/>
        <filter val="8292.007813"/>
        <filter val="8293.817383"/>
        <filter val="830.006531"/>
        <filter val="8301.214844"/>
        <filter val="8302.56543"/>
        <filter val="8308.743164"/>
        <filter val="8308.943359"/>
        <filter val="8310.792969"/>
        <filter val="8319.84082"/>
        <filter val="832.106018"/>
        <filter val="832.325928"/>
        <filter val="8327.87793"/>
        <filter val="833.385681"/>
        <filter val="833.41571"/>
        <filter val="8331.916992"/>
        <filter val="8334.896484"/>
        <filter val="834.335449"/>
        <filter val="834.355469"/>
        <filter val="8341.085938"/>
        <filter val="8341.904297"/>
        <filter val="8346.173828"/>
        <filter val="8346.59375"/>
        <filter val="835.345215"/>
        <filter val="8356.321289"/>
        <filter val="8356.421875"/>
        <filter val="8357.460938"/>
        <filter val="8358.070313"/>
        <filter val="8359.541016"/>
        <filter val="836.214966"/>
        <filter val="836.484924"/>
        <filter val="836.514893"/>
        <filter val="836.894775"/>
        <filter val="8360.460938"/>
        <filter val="8362.959961"/>
        <filter val="8363.109375"/>
        <filter val="8363.139648"/>
        <filter val="8363.80957"/>
        <filter val="8365.228516"/>
        <filter val="837.164734"/>
        <filter val="837.564636"/>
        <filter val="8370.357422"/>
        <filter val="8373.976563"/>
        <filter val="8376.125977"/>
        <filter val="8377.485352"/>
        <filter val="8379.695313"/>
        <filter val="838.464417"/>
        <filter val="838.524353"/>
        <filter val="838.784302"/>
        <filter val="8384.013672"/>
        <filter val="839.684082"/>
        <filter val="8395.880859"/>
        <filter val="840.40387"/>
        <filter val="840.86377"/>
        <filter val="8400.649414"/>
        <filter val="8402.530273"/>
        <filter val="841.303711"/>
        <filter val="841.483643"/>
        <filter val="841.77356"/>
        <filter val="8417.40625"/>
        <filter val="8418.785156"/>
        <filter val="842.003479"/>
        <filter val="842.783264"/>
        <filter val="8420.655273"/>
        <filter val="8429.5625"/>
        <filter val="843.163208"/>
        <filter val="843.183228"/>
        <filter val="843.643066"/>
        <filter val="843.992981"/>
        <filter val="8430.141602"/>
        <filter val="8431.3125"/>
        <filter val="844.092957"/>
        <filter val="844.2229"/>
        <filter val="844.542847"/>
        <filter val="844.642822"/>
        <filter val="844.882751"/>
        <filter val="8445.768555"/>
        <filter val="845.082703"/>
        <filter val="845.162659"/>
        <filter val="845.292664"/>
        <filter val="845.36261"/>
        <filter val="845.472595"/>
        <filter val="845.722534"/>
        <filter val="845.802551"/>
        <filter val="8451.327148"/>
        <filter val="8456.395508"/>
        <filter val="8458.884766"/>
        <filter val="846.05249"/>
        <filter val="846.142395"/>
        <filter val="8463.592773"/>
        <filter val="8465.382813"/>
        <filter val="847.302124"/>
        <filter val="847.552063"/>
        <filter val="847.602051"/>
        <filter val="847.761963"/>
        <filter val="8473.111328"/>
        <filter val="848.241882"/>
        <filter val="848.451782"/>
        <filter val="848.461792"/>
        <filter val="848.491821"/>
        <filter val="848.821716"/>
        <filter val="8485.188477"/>
        <filter val="8485.728516"/>
        <filter val="8488.727539"/>
        <filter val="849.811523"/>
        <filter val="849.971436"/>
        <filter val="8495.555664"/>
        <filter val="8497.794922"/>
        <filter val="850.211365"/>
        <filter val="850.271362"/>
        <filter val="850.34137"/>
        <filter val="850.521301"/>
        <filter val="850.641235"/>
        <filter val="850.751221"/>
        <filter val="850.951172"/>
        <filter val="8501.503906"/>
        <filter val="8506.302734"/>
        <filter val="851.101135"/>
        <filter val="851.291138"/>
        <filter val="851.570984"/>
        <filter val="851.640991"/>
        <filter val="8513.380859"/>
        <filter val="8513.830078"/>
        <filter val="8517.629883"/>
        <filter val="8519.619141"/>
        <filter val="852.430847"/>
        <filter val="852.900696"/>
        <filter val="8520.878906"/>
        <filter val="853.440491"/>
        <filter val="853.680481"/>
        <filter val="8532.895508"/>
        <filter val="854.010376"/>
        <filter val="854.100403"/>
        <filter val="854.170349"/>
        <filter val="854.530273"/>
        <filter val="854.810242"/>
        <filter val="8548.22168"/>
        <filter val="855.160095"/>
        <filter val="8556.219727"/>
        <filter val="856.42981"/>
        <filter val="856.449768"/>
        <filter val="8567.936523"/>
        <filter val="857.229553"/>
        <filter val="858.359314"/>
        <filter val="859.369019"/>
        <filter val="859.498962"/>
        <filter val="859.968872"/>
        <filter val="8590.170898"/>
        <filter val="8595.900391"/>
        <filter val="860.68866"/>
        <filter val="861.538452"/>
        <filter val="8610.226563"/>
        <filter val="8611.436523"/>
        <filter val="8613.785156"/>
        <filter val="862.148315"/>
        <filter val="862.548218"/>
        <filter val="862.778137"/>
        <filter val="862.828125"/>
        <filter val="863.298035"/>
        <filter val="863.747864"/>
        <filter val="863.997803"/>
        <filter val="864.467712"/>
        <filter val="864.5177"/>
        <filter val="864.907593"/>
        <filter val="8642.857422"/>
        <filter val="865.247498"/>
        <filter val="865.287537"/>
        <filter val="865.837341"/>
        <filter val="866.687134"/>
        <filter val="8665.331055"/>
        <filter val="867.157043"/>
        <filter val="867.766846"/>
        <filter val="867.986816"/>
        <filter val="868.326721"/>
        <filter val="868.56665"/>
        <filter val="869.176514"/>
        <filter val="869.266479"/>
        <filter val="869.636353"/>
        <filter val="869.976318"/>
        <filter val="870.466187"/>
        <filter val="870.546143"/>
        <filter val="870.876038"/>
        <filter val="8707.980469"/>
        <filter val="871.635864"/>
        <filter val="872.395691"/>
        <filter val="8720.458008"/>
        <filter val="8721.886719"/>
        <filter val="873.475403"/>
        <filter val="8736.473633"/>
        <filter val="8737.583008"/>
        <filter val="874.575073"/>
        <filter val="874.815002"/>
        <filter val="874.89502"/>
        <filter val="8742.87207"/>
        <filter val="875.005005"/>
        <filter val="875.654846"/>
        <filter val="876.774536"/>
        <filter val="8761.756836"/>
        <filter val="8767.745117"/>
        <filter val="877.014465"/>
        <filter val="877.294434"/>
        <filter val="877.794312"/>
        <filter val="877.81427"/>
        <filter val="877.884216"/>
        <filter val="877.944214"/>
        <filter val="877.974243"/>
        <filter val="877.994202"/>
        <filter val="878.554138"/>
        <filter val="879.363892"/>
        <filter val="8808.485352"/>
        <filter val="8810.984375"/>
        <filter val="8812.354492"/>
        <filter val="8818.472656"/>
        <filter val="882.043213"/>
        <filter val="882.972961"/>
        <filter val="883.00293"/>
        <filter val="884.192627"/>
        <filter val="884.282654"/>
        <filter val="884.722534"/>
        <filter val="8846.71582"/>
        <filter val="8855.442383"/>
        <filter val="886.721985"/>
        <filter val="8862.850586"/>
        <filter val="887.241821"/>
        <filter val="887.481812"/>
        <filter val="887.701721"/>
        <filter val="887.931641"/>
        <filter val="888.061646"/>
        <filter val="888.281616"/>
        <filter val="888.441528"/>
        <filter val="890.341064"/>
        <filter val="890.620972"/>
        <filter val="8908.189453"/>
        <filter val="891.170837"/>
        <filter val="8913.62793"/>
        <filter val="8917.9375"/>
        <filter val="8917.99707"/>
        <filter val="892.700439"/>
        <filter val="8921.425781"/>
        <filter val="893.040405"/>
        <filter val="893.160339"/>
        <filter val="894.48999"/>
        <filter val="894.559937"/>
        <filter val="8948.319336"/>
        <filter val="895.489685"/>
        <filter val="896.129578"/>
        <filter val="896.169556"/>
        <filter val="898.748901"/>
        <filter val="899.658691"/>
        <filter val="8996.706055"/>
        <filter val="8996.856445"/>
        <filter val="901.338257"/>
        <filter val="902.437927"/>
        <filter val="902.877808"/>
        <filter val="9038.875977"/>
        <filter val="904.037537"/>
        <filter val="904.667419"/>
        <filter val="904.737305"/>
        <filter val="904.827332"/>
        <filter val="9056.291016"/>
        <filter val="906.496887"/>
        <filter val="907.296753"/>
        <filter val="908.206482"/>
        <filter val="908.796326"/>
        <filter val="909.536133"/>
        <filter val="909.736023"/>
        <filter val="910.005981"/>
        <filter val="910.405884"/>
        <filter val="910.455872"/>
        <filter val="911.905518"/>
        <filter val="912.175415"/>
        <filter val="912.565308"/>
        <filter val="912.645325"/>
        <filter val="912.815247"/>
        <filter val="913.415161"/>
        <filter val="914.064941"/>
        <filter val="915.204651"/>
        <filter val="915.45459"/>
        <filter val="918.173889"/>
        <filter val="919.393616"/>
        <filter val="919.95343"/>
        <filter val="921.243103"/>
        <filter val="921.832947"/>
        <filter val="922.042908"/>
        <filter val="922.812683"/>
        <filter val="923.222595"/>
        <filter val="923.702454"/>
        <filter val="924.372314"/>
        <filter val="924.492249"/>
        <filter val="924.522278"/>
        <filter val="925.1521"/>
        <filter val="925.82196"/>
        <filter val="926.901672"/>
        <filter val="927.62146"/>
        <filter val="928.901184"/>
        <filter val="929.680908"/>
        <filter val="929.86084"/>
        <filter val="929.970886"/>
        <filter val="931.360474"/>
        <filter val="933.469971"/>
        <filter val="934.659668"/>
        <filter val="935.759399"/>
        <filter val="936.429199"/>
        <filter val="936.709167"/>
        <filter val="938.468689"/>
        <filter val="939.948303"/>
        <filter val="940.588135"/>
        <filter val="940.808044"/>
        <filter val="941.987732"/>
        <filter val="942.017761"/>
        <filter val="942.417664"/>
        <filter val="943.107483"/>
        <filter val="943.437378"/>
        <filter val="943.8573"/>
        <filter val="944.587097"/>
        <filter val="945.126953"/>
        <filter val="945.286987"/>
        <filter val="946.136719"/>
        <filter val="946.446655"/>
        <filter val="947.66626"/>
        <filter val="948.216187"/>
        <filter val="951.625305"/>
        <filter val="951.785278"/>
        <filter val="955.144409"/>
        <filter val="955.55426"/>
        <filter val="956.174133"/>
        <filter val="956.574036"/>
        <filter val="956.953918"/>
        <filter val="958.913391"/>
        <filter val="960.193115"/>
        <filter val="961.582764"/>
        <filter val="963.162292"/>
        <filter val="963.312317"/>
        <filter val="963.782227"/>
        <filter val="965.03186"/>
        <filter val="965.441772"/>
        <filter val="965.641724"/>
        <filter val="967.021362"/>
        <filter val="967.121338"/>
        <filter val="967.401245"/>
        <filter val="968.21106"/>
        <filter val="970.400513"/>
        <filter val="970.600403"/>
        <filter val="971.860107"/>
        <filter val="972.409912"/>
        <filter val="973.159729"/>
        <filter val="973.589661"/>
        <filter val="974.219482"/>
        <filter val="976.009033"/>
        <filter val="976.668823"/>
        <filter val="976.858765"/>
        <filter val="976.898804"/>
        <filter val="978.238464"/>
        <filter val="979.088257"/>
        <filter val="979.348145"/>
        <filter val="979.678101"/>
        <filter val="979.838074"/>
        <filter val="979.91803"/>
        <filter val="980.007996"/>
        <filter val="980.088013"/>
        <filter val="981.147705"/>
        <filter val="981.347656"/>
        <filter val="981.877502"/>
        <filter val="982.007507"/>
        <filter val="982.307434"/>
        <filter val="983.867004"/>
        <filter val="984.806763"/>
        <filter val="985.226624"/>
        <filter val="985.356628"/>
        <filter val="986.44635"/>
        <filter val="986.826294"/>
        <filter val="987.78595"/>
        <filter val="988.305847"/>
        <filter val="988.405823"/>
        <filter val="988.535767"/>
        <filter val="989.705505"/>
        <filter val="989.715454"/>
        <filter val="989.775513"/>
        <filter val="989.8255"/>
        <filter val="989.855469"/>
        <filter val="989.945435"/>
        <filter val="990.52533"/>
        <filter val="990.535278"/>
        <filter val="990.905151"/>
        <filter val="991.095154"/>
        <filter val="991.714966"/>
        <filter val="992.004944"/>
        <filter val="992.044922"/>
        <filter val="992.124878"/>
        <filter val="992.724731"/>
        <filter val="992.97467"/>
        <filter val="993.094604"/>
        <filter val="993.114624"/>
        <filter val="994.09436"/>
        <filter val="994.264343"/>
        <filter val="994.58429"/>
        <filter val="994.614258"/>
        <filter val="994.884216"/>
        <filter val="995.054138"/>
        <filter val="995.584045"/>
        <filter val="995.763977"/>
        <filter val="996.823669"/>
        <filter val="997.243591"/>
        <filter val="997.263611"/>
        <filter val="997.523499"/>
        <filter val="997.933411"/>
        <filter val="998.60321"/>
        <filter val="999.033081"/>
        <filter val="999.163086"/>
        <filter val="999.203064"/>
        <filter val="999.532959"/>
        <filter val="999.722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C7CCB-2135-44EF-87DB-181F323EBA53}">
  <dimension ref="A1:T9068"/>
  <sheetViews>
    <sheetView tabSelected="1" zoomScale="80" zoomScaleNormal="80" workbookViewId="0">
      <selection activeCell="C1" sqref="C1:D1048576"/>
    </sheetView>
  </sheetViews>
  <sheetFormatPr defaultRowHeight="15" zeroHeight="1" x14ac:dyDescent="0.25"/>
  <cols>
    <col min="1" max="1" width="11.7109375" bestFit="1" customWidth="1"/>
    <col min="2" max="2" width="12" bestFit="1" customWidth="1"/>
    <col min="3" max="3" width="20.140625" bestFit="1" customWidth="1"/>
    <col min="4" max="4" width="13.5703125" bestFit="1" customWidth="1"/>
    <col min="6" max="6" width="12.7109375" bestFit="1" customWidth="1"/>
    <col min="7" max="7" width="10.5703125" bestFit="1" customWidth="1"/>
    <col min="8" max="8" width="12.7109375" bestFit="1" customWidth="1"/>
    <col min="9" max="9" width="11.42578125" bestFit="1" customWidth="1"/>
    <col min="12" max="12" width="19.140625" bestFit="1" customWidth="1"/>
    <col min="13" max="13" width="12.7109375" bestFit="1" customWidth="1"/>
    <col min="15" max="15" width="12.85546875" bestFit="1" customWidth="1"/>
    <col min="16" max="16" width="11.42578125" bestFit="1" customWidth="1"/>
    <col min="18" max="18" width="20.28515625" bestFit="1" customWidth="1"/>
    <col min="19" max="20" width="12.42578125" bestFit="1" customWidth="1"/>
  </cols>
  <sheetData>
    <row r="1" spans="1:20" x14ac:dyDescent="0.25">
      <c r="A1" t="s">
        <v>0</v>
      </c>
      <c r="B1" t="s">
        <v>1</v>
      </c>
      <c r="C1" t="s">
        <v>22</v>
      </c>
      <c r="D1" t="s">
        <v>2</v>
      </c>
      <c r="O1" t="s">
        <v>46</v>
      </c>
      <c r="P1" t="s">
        <v>47</v>
      </c>
    </row>
    <row r="2" spans="1:20" ht="15.75" thickBot="1" x14ac:dyDescent="0.3">
      <c r="A2" s="1">
        <v>31779</v>
      </c>
      <c r="B2">
        <v>439.41699199999999</v>
      </c>
      <c r="C2">
        <v>726.88005190000001</v>
      </c>
      <c r="D2">
        <v>0</v>
      </c>
      <c r="O2">
        <f>$M$21-11*$M$25</f>
        <v>-0.16936567506981598</v>
      </c>
      <c r="P2">
        <v>0</v>
      </c>
    </row>
    <row r="3" spans="1:20" x14ac:dyDescent="0.25">
      <c r="A3" s="1">
        <v>31782</v>
      </c>
      <c r="B3">
        <v>455.112976</v>
      </c>
      <c r="C3">
        <v>726.88005190000001</v>
      </c>
      <c r="D3">
        <f>LN(B3/B2)</f>
        <v>3.5096856913285832E-2</v>
      </c>
      <c r="L3" s="4" t="s">
        <v>44</v>
      </c>
      <c r="M3" s="4"/>
      <c r="O3">
        <f>$M$21-10*$M$25</f>
        <v>-0.15394167851057478</v>
      </c>
      <c r="P3">
        <v>0</v>
      </c>
    </row>
    <row r="4" spans="1:20" x14ac:dyDescent="0.25">
      <c r="A4" s="1">
        <v>31783</v>
      </c>
      <c r="B4">
        <v>462.14117399999998</v>
      </c>
      <c r="C4">
        <v>726.88005190000001</v>
      </c>
      <c r="D4">
        <f t="shared" ref="D4:D67" si="0">LN(B4/B3)</f>
        <v>1.5324728801890817E-2</v>
      </c>
      <c r="O4">
        <f>$M$21-9*$M$25</f>
        <v>-0.13851768195133357</v>
      </c>
      <c r="P4">
        <v>2</v>
      </c>
    </row>
    <row r="5" spans="1:20" x14ac:dyDescent="0.25">
      <c r="A5" s="1">
        <v>31784</v>
      </c>
      <c r="B5">
        <v>462.38110399999999</v>
      </c>
      <c r="C5">
        <v>726.88005190000001</v>
      </c>
      <c r="D5">
        <f t="shared" si="0"/>
        <v>5.1903563839563632E-4</v>
      </c>
      <c r="L5" t="s">
        <v>8</v>
      </c>
      <c r="M5">
        <v>3461.0626968542974</v>
      </c>
      <c r="O5">
        <f>$M$21-8*$M$25</f>
        <v>-0.12309368539209238</v>
      </c>
      <c r="P5">
        <v>2</v>
      </c>
    </row>
    <row r="6" spans="1:20" x14ac:dyDescent="0.25">
      <c r="A6" s="1">
        <v>31785</v>
      </c>
      <c r="B6">
        <v>482.89581299999998</v>
      </c>
      <c r="C6">
        <v>726.88005190000001</v>
      </c>
      <c r="D6">
        <f t="shared" si="0"/>
        <v>4.3411470838440075E-2</v>
      </c>
      <c r="L6" t="s">
        <v>32</v>
      </c>
      <c r="M6">
        <v>25.711893407543933</v>
      </c>
      <c r="O6">
        <f>$M$21-7*$M$25</f>
        <v>-0.10766968883285118</v>
      </c>
      <c r="P6">
        <v>1</v>
      </c>
      <c r="R6" s="10"/>
      <c r="S6" s="7" t="s">
        <v>1</v>
      </c>
      <c r="T6" s="7" t="s">
        <v>2</v>
      </c>
    </row>
    <row r="7" spans="1:20" x14ac:dyDescent="0.25">
      <c r="A7" s="1">
        <v>31786</v>
      </c>
      <c r="B7">
        <v>503.40054300000003</v>
      </c>
      <c r="C7">
        <v>726.88005190000001</v>
      </c>
      <c r="D7">
        <f t="shared" si="0"/>
        <v>4.158523905600571E-2</v>
      </c>
      <c r="L7" t="s">
        <v>33</v>
      </c>
      <c r="M7">
        <v>2589.4392090000001</v>
      </c>
      <c r="O7">
        <f>$M$21-6*$M$25</f>
        <v>-9.2245692273609972E-2</v>
      </c>
      <c r="P7">
        <v>3</v>
      </c>
      <c r="R7" s="11" t="s">
        <v>8</v>
      </c>
      <c r="S7" s="8">
        <v>3461.0626968542974</v>
      </c>
      <c r="T7" s="8">
        <v>2.9828708183728597E-4</v>
      </c>
    </row>
    <row r="8" spans="1:20" x14ac:dyDescent="0.25">
      <c r="A8" s="1">
        <v>31789</v>
      </c>
      <c r="B8">
        <v>515.19750999999997</v>
      </c>
      <c r="C8">
        <v>726.88005190000001</v>
      </c>
      <c r="D8">
        <f t="shared" si="0"/>
        <v>2.3164180338218959E-2</v>
      </c>
      <c r="L8" t="s">
        <v>34</v>
      </c>
      <c r="M8">
        <v>1313.2723390000001</v>
      </c>
      <c r="O8">
        <f>$M$21-5*$M$25</f>
        <v>-7.6821695714368754E-2</v>
      </c>
      <c r="P8">
        <v>10</v>
      </c>
      <c r="R8" s="11" t="s">
        <v>33</v>
      </c>
      <c r="S8" s="8">
        <v>2589.4392090000001</v>
      </c>
      <c r="T8" s="8">
        <v>2.7593404873640742E-5</v>
      </c>
    </row>
    <row r="9" spans="1:20" x14ac:dyDescent="0.25">
      <c r="A9" s="1">
        <v>31790</v>
      </c>
      <c r="B9">
        <v>496.342377</v>
      </c>
      <c r="C9">
        <v>726.88005190000001</v>
      </c>
      <c r="D9">
        <f t="shared" si="0"/>
        <v>-3.7284376900370376E-2</v>
      </c>
      <c r="L9" t="s">
        <v>35</v>
      </c>
      <c r="M9">
        <v>2448.171942478667</v>
      </c>
      <c r="O9">
        <f>$M$21-4*$M$25</f>
        <v>-6.1397699155127543E-2</v>
      </c>
      <c r="P9">
        <v>21</v>
      </c>
      <c r="R9" s="11" t="s">
        <v>34</v>
      </c>
      <c r="S9" s="8">
        <v>1313.2723390000001</v>
      </c>
      <c r="T9" s="8">
        <v>0</v>
      </c>
    </row>
    <row r="10" spans="1:20" x14ac:dyDescent="0.25">
      <c r="A10" s="1">
        <v>31791</v>
      </c>
      <c r="B10">
        <v>496.98217799999998</v>
      </c>
      <c r="C10">
        <v>726.88005190000001</v>
      </c>
      <c r="D10">
        <f t="shared" si="0"/>
        <v>1.2882014951844181E-3</v>
      </c>
      <c r="L10" t="s">
        <v>36</v>
      </c>
      <c r="M10">
        <v>5993545.8599397689</v>
      </c>
      <c r="O10">
        <f>$M$21-3*$M$25</f>
        <v>-4.5973702595886339E-2</v>
      </c>
      <c r="P10">
        <v>43</v>
      </c>
      <c r="R10" s="11" t="s">
        <v>35</v>
      </c>
      <c r="S10" s="8">
        <v>2448.171942478667</v>
      </c>
      <c r="T10" s="8">
        <v>1.5423996559241208E-2</v>
      </c>
    </row>
    <row r="11" spans="1:20" x14ac:dyDescent="0.25">
      <c r="A11" s="1">
        <v>31792</v>
      </c>
      <c r="B11">
        <v>474.28805499999999</v>
      </c>
      <c r="C11">
        <v>726.88005190000001</v>
      </c>
      <c r="D11">
        <f t="shared" si="0"/>
        <v>-4.6739318214737709E-2</v>
      </c>
      <c r="L11" t="s">
        <v>37</v>
      </c>
      <c r="M11">
        <v>-1.0228666048780626</v>
      </c>
      <c r="O11">
        <f>$M$21-2*$M$25</f>
        <v>-3.0549706036645131E-2</v>
      </c>
      <c r="P11">
        <v>140</v>
      </c>
      <c r="R11" s="11" t="s">
        <v>36</v>
      </c>
      <c r="S11" s="8">
        <v>5993545.8599397689</v>
      </c>
      <c r="T11" s="8">
        <v>2.3789966985948461E-4</v>
      </c>
    </row>
    <row r="12" spans="1:20" x14ac:dyDescent="0.25">
      <c r="A12" s="1">
        <v>31793</v>
      </c>
      <c r="B12">
        <v>479.81662</v>
      </c>
      <c r="C12">
        <v>726.88005190000001</v>
      </c>
      <c r="D12">
        <f t="shared" si="0"/>
        <v>1.1589141154753525E-2</v>
      </c>
      <c r="L12" t="s">
        <v>38</v>
      </c>
      <c r="M12">
        <v>0.69730785463439593</v>
      </c>
      <c r="O12">
        <f>$M$21-1*$M$25</f>
        <v>-1.5125709477403921E-2</v>
      </c>
      <c r="P12">
        <v>681</v>
      </c>
      <c r="R12" s="11" t="s">
        <v>37</v>
      </c>
      <c r="S12" s="8">
        <v>-1.0228666048780626</v>
      </c>
      <c r="T12" s="8">
        <v>11.839369694929857</v>
      </c>
    </row>
    <row r="13" spans="1:20" x14ac:dyDescent="0.25">
      <c r="A13" s="1">
        <v>31796</v>
      </c>
      <c r="B13">
        <v>493.35314899999997</v>
      </c>
      <c r="C13">
        <v>726.88005190000001</v>
      </c>
      <c r="D13">
        <f t="shared" si="0"/>
        <v>2.7821254936514977E-2</v>
      </c>
      <c r="L13" t="s">
        <v>39</v>
      </c>
      <c r="M13">
        <v>8616.8740239999988</v>
      </c>
      <c r="O13">
        <f>$M$21</f>
        <v>2.9828708183728597E-4</v>
      </c>
      <c r="P13">
        <v>3721</v>
      </c>
      <c r="R13" s="11" t="s">
        <v>38</v>
      </c>
      <c r="S13" s="8">
        <v>0.69730785463439593</v>
      </c>
      <c r="T13" s="8">
        <v>-6.1713420890330738E-2</v>
      </c>
    </row>
    <row r="14" spans="1:20" x14ac:dyDescent="0.25">
      <c r="A14" s="1">
        <v>31797</v>
      </c>
      <c r="B14">
        <v>492.93325800000002</v>
      </c>
      <c r="C14">
        <v>726.88005190000001</v>
      </c>
      <c r="D14">
        <f t="shared" si="0"/>
        <v>-8.514586075355886E-4</v>
      </c>
      <c r="L14" t="s">
        <v>40</v>
      </c>
      <c r="M14">
        <v>439.41699199999999</v>
      </c>
      <c r="O14">
        <f>$M$21+1*$M$25</f>
        <v>1.5722283641078492E-2</v>
      </c>
      <c r="P14">
        <v>3508</v>
      </c>
      <c r="R14" s="11" t="s">
        <v>39</v>
      </c>
      <c r="S14" s="8">
        <v>8616.8740239999988</v>
      </c>
      <c r="T14" s="8">
        <v>0.30499960273739335</v>
      </c>
    </row>
    <row r="15" spans="1:20" x14ac:dyDescent="0.25">
      <c r="A15" s="1">
        <v>31798</v>
      </c>
      <c r="B15">
        <v>465.890198</v>
      </c>
      <c r="C15">
        <v>726.88005190000001</v>
      </c>
      <c r="D15">
        <f t="shared" si="0"/>
        <v>-5.6423805815846544E-2</v>
      </c>
      <c r="L15" t="s">
        <v>41</v>
      </c>
      <c r="M15">
        <v>9056.2910159999992</v>
      </c>
      <c r="O15">
        <f>$M$21+2*$M$25</f>
        <v>3.11462802003197E-2</v>
      </c>
      <c r="P15">
        <v>741</v>
      </c>
      <c r="R15" s="11" t="s">
        <v>40</v>
      </c>
      <c r="S15" s="8">
        <v>439.41699199999999</v>
      </c>
      <c r="T15" s="8">
        <v>-0.14322356586510879</v>
      </c>
    </row>
    <row r="16" spans="1:20" x14ac:dyDescent="0.25">
      <c r="A16" s="1">
        <v>31799</v>
      </c>
      <c r="B16">
        <v>480.45645100000002</v>
      </c>
      <c r="C16">
        <v>726.88005190000001</v>
      </c>
      <c r="D16">
        <f t="shared" si="0"/>
        <v>3.0786611876767855E-2</v>
      </c>
      <c r="L16" t="s">
        <v>42</v>
      </c>
      <c r="M16">
        <v>31377994.409681059</v>
      </c>
      <c r="O16">
        <f>$M$21+3*$M$25</f>
        <v>4.6570276759560915E-2</v>
      </c>
      <c r="P16">
        <v>129</v>
      </c>
      <c r="R16" s="12" t="s">
        <v>41</v>
      </c>
      <c r="S16" s="9">
        <v>9056.2910159999992</v>
      </c>
      <c r="T16" s="9">
        <v>0.16177603687228459</v>
      </c>
    </row>
    <row r="17" spans="1:19" ht="15.75" thickBot="1" x14ac:dyDescent="0.3">
      <c r="A17" s="1">
        <v>31800</v>
      </c>
      <c r="B17">
        <v>466.05017099999998</v>
      </c>
      <c r="C17">
        <v>726.88005190000001</v>
      </c>
      <c r="D17">
        <f t="shared" si="0"/>
        <v>-3.0443300208140588E-2</v>
      </c>
      <c r="L17" s="3" t="s">
        <v>43</v>
      </c>
      <c r="M17" s="3">
        <v>9066</v>
      </c>
      <c r="O17">
        <f>$M$21+4*$M$25</f>
        <v>6.1994273318802119E-2</v>
      </c>
      <c r="P17">
        <v>35</v>
      </c>
    </row>
    <row r="18" spans="1:19" ht="15.75" thickBot="1" x14ac:dyDescent="0.3">
      <c r="A18" s="1">
        <v>31803</v>
      </c>
      <c r="B18">
        <v>456.40261800000002</v>
      </c>
      <c r="C18">
        <v>726.88005190000001</v>
      </c>
      <c r="D18">
        <f t="shared" si="0"/>
        <v>-2.0917937252732308E-2</v>
      </c>
      <c r="O18">
        <f>$M$21+5*$M$25</f>
        <v>7.7418269878043317E-2</v>
      </c>
      <c r="P18">
        <v>19</v>
      </c>
    </row>
    <row r="19" spans="1:19" x14ac:dyDescent="0.25">
      <c r="A19" s="1">
        <v>31804</v>
      </c>
      <c r="B19">
        <v>485.28521699999999</v>
      </c>
      <c r="C19">
        <v>726.88005190000001</v>
      </c>
      <c r="D19">
        <f t="shared" si="0"/>
        <v>6.1361440209256893E-2</v>
      </c>
      <c r="L19" s="4" t="s">
        <v>45</v>
      </c>
      <c r="M19" s="4"/>
      <c r="O19">
        <f>$M$21+6*$M$25</f>
        <v>9.2842266437284535E-2</v>
      </c>
      <c r="P19">
        <v>3</v>
      </c>
      <c r="R19" s="10"/>
      <c r="S19" s="7" t="s">
        <v>2</v>
      </c>
    </row>
    <row r="20" spans="1:19" x14ac:dyDescent="0.25">
      <c r="A20" s="1">
        <v>31805</v>
      </c>
      <c r="B20">
        <v>501.55102499999998</v>
      </c>
      <c r="C20">
        <v>726.88005190000001</v>
      </c>
      <c r="D20">
        <f t="shared" si="0"/>
        <v>3.2968552615000805E-2</v>
      </c>
      <c r="O20">
        <f>$M$21+7*$M$25</f>
        <v>0.10826626299652574</v>
      </c>
      <c r="P20">
        <v>2</v>
      </c>
      <c r="R20" s="11" t="s">
        <v>8</v>
      </c>
      <c r="S20" s="8">
        <v>2.9828708183728597E-4</v>
      </c>
    </row>
    <row r="21" spans="1:19" x14ac:dyDescent="0.25">
      <c r="A21" s="1">
        <v>31806</v>
      </c>
      <c r="B21">
        <v>524.44519000000003</v>
      </c>
      <c r="C21">
        <v>726.88005190000001</v>
      </c>
      <c r="D21">
        <f t="shared" si="0"/>
        <v>4.4635575860495193E-2</v>
      </c>
      <c r="L21" t="s">
        <v>8</v>
      </c>
      <c r="M21">
        <v>2.9828708183728597E-4</v>
      </c>
      <c r="O21" s="6">
        <f>$M$21+8*$M$25</f>
        <v>0.12369025955576694</v>
      </c>
      <c r="P21">
        <v>0</v>
      </c>
      <c r="R21" s="11" t="s">
        <v>33</v>
      </c>
      <c r="S21" s="8">
        <v>2.7593404873640742E-5</v>
      </c>
    </row>
    <row r="22" spans="1:19" x14ac:dyDescent="0.25">
      <c r="A22" s="1">
        <v>31807</v>
      </c>
      <c r="B22">
        <v>521.50591999999995</v>
      </c>
      <c r="C22">
        <v>726.88005190000001</v>
      </c>
      <c r="D22">
        <f t="shared" si="0"/>
        <v>-5.6202966065388108E-3</v>
      </c>
      <c r="L22" t="s">
        <v>32</v>
      </c>
      <c r="M22">
        <v>1.6199031962110236E-4</v>
      </c>
      <c r="O22">
        <f>$M$21+9*$M$25</f>
        <v>0.13911425611500816</v>
      </c>
      <c r="P22">
        <v>1</v>
      </c>
      <c r="R22" s="11" t="s">
        <v>34</v>
      </c>
      <c r="S22" s="8">
        <v>0</v>
      </c>
    </row>
    <row r="23" spans="1:19" x14ac:dyDescent="0.25">
      <c r="A23" s="1">
        <v>31810</v>
      </c>
      <c r="B23">
        <v>521.50591999999995</v>
      </c>
      <c r="C23">
        <v>726.88005190000001</v>
      </c>
      <c r="D23">
        <f t="shared" si="0"/>
        <v>0</v>
      </c>
      <c r="L23" t="s">
        <v>33</v>
      </c>
      <c r="M23">
        <v>2.7593404873640742E-5</v>
      </c>
      <c r="O23">
        <f>$M$21+10*$M$25</f>
        <v>0.15453825267424937</v>
      </c>
      <c r="P23">
        <v>3</v>
      </c>
      <c r="R23" s="11" t="s">
        <v>35</v>
      </c>
      <c r="S23" s="8">
        <v>1.5423996559241208E-2</v>
      </c>
    </row>
    <row r="24" spans="1:19" x14ac:dyDescent="0.25">
      <c r="A24" s="1">
        <v>31811</v>
      </c>
      <c r="B24">
        <v>523.71533199999999</v>
      </c>
      <c r="C24">
        <v>726.88005190000001</v>
      </c>
      <c r="D24">
        <f t="shared" si="0"/>
        <v>4.2276509141244241E-3</v>
      </c>
      <c r="L24" t="s">
        <v>34</v>
      </c>
      <c r="M24">
        <v>0</v>
      </c>
      <c r="O24">
        <f>$M$21+11*$M$25</f>
        <v>0.16996224923349057</v>
      </c>
      <c r="P24">
        <v>1</v>
      </c>
      <c r="R24" s="11" t="s">
        <v>36</v>
      </c>
      <c r="S24" s="8">
        <v>2.3789966985948461E-4</v>
      </c>
    </row>
    <row r="25" spans="1:19" x14ac:dyDescent="0.25">
      <c r="A25" s="1">
        <v>31812</v>
      </c>
      <c r="B25">
        <v>521.83581500000003</v>
      </c>
      <c r="C25">
        <v>726.88005190000001</v>
      </c>
      <c r="D25">
        <f t="shared" si="0"/>
        <v>-3.5952694039684979E-3</v>
      </c>
      <c r="L25" t="s">
        <v>35</v>
      </c>
      <c r="M25">
        <v>1.5423996559241208E-2</v>
      </c>
      <c r="R25" s="11" t="s">
        <v>37</v>
      </c>
      <c r="S25" s="8">
        <v>11.839369694929857</v>
      </c>
    </row>
    <row r="26" spans="1:19" x14ac:dyDescent="0.25">
      <c r="A26" s="1">
        <v>31813</v>
      </c>
      <c r="B26">
        <v>528.79400599999997</v>
      </c>
      <c r="C26">
        <v>726.88005190000001</v>
      </c>
      <c r="D26">
        <f t="shared" si="0"/>
        <v>1.3245945618740059E-2</v>
      </c>
      <c r="L26" t="s">
        <v>36</v>
      </c>
      <c r="M26">
        <v>2.3789966985948461E-4</v>
      </c>
      <c r="R26" s="11" t="s">
        <v>38</v>
      </c>
      <c r="S26" s="8">
        <v>-6.1713420890330738E-2</v>
      </c>
    </row>
    <row r="27" spans="1:19" x14ac:dyDescent="0.25">
      <c r="A27" s="1">
        <v>31814</v>
      </c>
      <c r="B27">
        <v>533.262878</v>
      </c>
      <c r="C27">
        <v>726.88005190000001</v>
      </c>
      <c r="D27">
        <f t="shared" si="0"/>
        <v>8.4155537083960737E-3</v>
      </c>
      <c r="F27" s="5"/>
      <c r="G27" s="5"/>
      <c r="L27" t="s">
        <v>37</v>
      </c>
      <c r="M27">
        <v>11.839369694929857</v>
      </c>
      <c r="R27" s="11" t="s">
        <v>39</v>
      </c>
      <c r="S27" s="8">
        <v>0.30499960273739335</v>
      </c>
    </row>
    <row r="28" spans="1:19" x14ac:dyDescent="0.25">
      <c r="A28" s="1">
        <v>31817</v>
      </c>
      <c r="B28">
        <v>536.37207000000001</v>
      </c>
      <c r="C28">
        <v>726.88005190000001</v>
      </c>
      <c r="D28">
        <f t="shared" si="0"/>
        <v>5.8135736173432684E-3</v>
      </c>
      <c r="L28" t="s">
        <v>38</v>
      </c>
      <c r="M28">
        <v>-6.1713420890330738E-2</v>
      </c>
      <c r="R28" s="11" t="s">
        <v>40</v>
      </c>
      <c r="S28" s="8">
        <v>-0.14322356586510879</v>
      </c>
    </row>
    <row r="29" spans="1:19" x14ac:dyDescent="0.25">
      <c r="A29" s="1">
        <v>31818</v>
      </c>
      <c r="B29">
        <v>524.53509499999996</v>
      </c>
      <c r="C29">
        <v>726.88005190000001</v>
      </c>
      <c r="D29">
        <f t="shared" si="0"/>
        <v>-2.2315743758612429E-2</v>
      </c>
      <c r="F29" s="5"/>
      <c r="G29" s="5"/>
      <c r="L29" t="s">
        <v>39</v>
      </c>
      <c r="M29">
        <v>0.30499960273739335</v>
      </c>
      <c r="R29" s="12" t="s">
        <v>41</v>
      </c>
      <c r="S29" s="9">
        <v>0.16177603687228459</v>
      </c>
    </row>
    <row r="30" spans="1:19" x14ac:dyDescent="0.25">
      <c r="A30" s="1">
        <v>31819</v>
      </c>
      <c r="B30">
        <v>525.125</v>
      </c>
      <c r="C30">
        <v>726.88005190000001</v>
      </c>
      <c r="D30">
        <f t="shared" si="0"/>
        <v>1.1239925475212643E-3</v>
      </c>
      <c r="L30" t="s">
        <v>40</v>
      </c>
      <c r="M30">
        <v>-0.14322356586510879</v>
      </c>
    </row>
    <row r="31" spans="1:19" x14ac:dyDescent="0.25">
      <c r="A31" s="1">
        <v>31820</v>
      </c>
      <c r="B31">
        <v>521.11602800000003</v>
      </c>
      <c r="C31">
        <v>726.88005190000001</v>
      </c>
      <c r="D31">
        <f t="shared" si="0"/>
        <v>-7.6636100354971993E-3</v>
      </c>
      <c r="L31" t="s">
        <v>41</v>
      </c>
      <c r="M31">
        <v>0.16177603687228459</v>
      </c>
    </row>
    <row r="32" spans="1:19" x14ac:dyDescent="0.25">
      <c r="A32" s="1">
        <v>31821</v>
      </c>
      <c r="B32">
        <v>517.87683100000004</v>
      </c>
      <c r="C32">
        <v>726.88005190000001</v>
      </c>
      <c r="D32">
        <f t="shared" si="0"/>
        <v>-6.2352834605126075E-3</v>
      </c>
      <c r="L32" t="s">
        <v>42</v>
      </c>
      <c r="M32">
        <v>2.7042706839368345</v>
      </c>
    </row>
    <row r="33" spans="1:13" ht="15.75" thickBot="1" x14ac:dyDescent="0.3">
      <c r="A33" s="1">
        <v>31824</v>
      </c>
      <c r="B33">
        <v>515.30749500000002</v>
      </c>
      <c r="C33">
        <v>726.88005190000001</v>
      </c>
      <c r="D33">
        <f t="shared" si="0"/>
        <v>-4.9736358398479027E-3</v>
      </c>
      <c r="F33" s="5"/>
      <c r="G33" s="5"/>
      <c r="L33" s="3" t="s">
        <v>43</v>
      </c>
      <c r="M33" s="3">
        <v>9066</v>
      </c>
    </row>
    <row r="34" spans="1:13" x14ac:dyDescent="0.25">
      <c r="A34" s="1">
        <v>31825</v>
      </c>
      <c r="B34">
        <v>511.81839000000002</v>
      </c>
      <c r="C34">
        <v>726.88005190000001</v>
      </c>
      <c r="D34">
        <f t="shared" si="0"/>
        <v>-6.7939450688496595E-3</v>
      </c>
    </row>
    <row r="35" spans="1:13" x14ac:dyDescent="0.25">
      <c r="A35" s="1">
        <v>31826</v>
      </c>
      <c r="B35">
        <v>496.40234400000003</v>
      </c>
      <c r="C35">
        <v>726.88005190000001</v>
      </c>
      <c r="D35">
        <f t="shared" si="0"/>
        <v>-3.0583079767146769E-2</v>
      </c>
    </row>
    <row r="36" spans="1:13" x14ac:dyDescent="0.25">
      <c r="A36" s="1">
        <v>31827</v>
      </c>
      <c r="B36">
        <v>504.77020299999998</v>
      </c>
      <c r="C36">
        <v>726.88005190000001</v>
      </c>
      <c r="D36">
        <f t="shared" si="0"/>
        <v>1.6716506829570092E-2</v>
      </c>
      <c r="K36" s="5"/>
    </row>
    <row r="37" spans="1:13" x14ac:dyDescent="0.25">
      <c r="A37" s="1">
        <v>31828</v>
      </c>
      <c r="B37">
        <v>507.91937300000001</v>
      </c>
      <c r="C37">
        <v>726.88005190000001</v>
      </c>
      <c r="D37">
        <f t="shared" si="0"/>
        <v>6.2194382678010087E-3</v>
      </c>
    </row>
    <row r="38" spans="1:13" x14ac:dyDescent="0.25">
      <c r="A38" s="1">
        <v>31831</v>
      </c>
      <c r="B38">
        <v>511.48846400000002</v>
      </c>
      <c r="C38">
        <v>726.88005190000001</v>
      </c>
      <c r="D38">
        <f t="shared" si="0"/>
        <v>7.002311447606999E-3</v>
      </c>
    </row>
    <row r="39" spans="1:13" x14ac:dyDescent="0.25">
      <c r="A39" s="1">
        <v>31832</v>
      </c>
      <c r="B39">
        <v>510.19879200000003</v>
      </c>
      <c r="C39">
        <v>726.88005190000001</v>
      </c>
      <c r="D39">
        <f t="shared" si="0"/>
        <v>-2.5245938567035275E-3</v>
      </c>
    </row>
    <row r="40" spans="1:13" x14ac:dyDescent="0.25">
      <c r="A40" s="1">
        <v>31833</v>
      </c>
      <c r="B40">
        <v>510.19879200000003</v>
      </c>
      <c r="C40">
        <v>726.88005190000001</v>
      </c>
      <c r="D40">
        <f t="shared" si="0"/>
        <v>0</v>
      </c>
    </row>
    <row r="41" spans="1:13" x14ac:dyDescent="0.25">
      <c r="A41" s="1">
        <v>31834</v>
      </c>
      <c r="B41">
        <v>510.49874899999998</v>
      </c>
      <c r="C41">
        <v>726.88005190000001</v>
      </c>
      <c r="D41">
        <f t="shared" si="0"/>
        <v>5.8774905706368856E-4</v>
      </c>
    </row>
    <row r="42" spans="1:13" x14ac:dyDescent="0.25">
      <c r="A42" s="1">
        <v>31835</v>
      </c>
      <c r="B42">
        <v>513.83783000000005</v>
      </c>
      <c r="C42">
        <v>726.88005190000001</v>
      </c>
      <c r="D42">
        <f t="shared" si="0"/>
        <v>6.5195227731214347E-3</v>
      </c>
    </row>
    <row r="43" spans="1:13" x14ac:dyDescent="0.25">
      <c r="A43" s="1">
        <v>31838</v>
      </c>
      <c r="B43">
        <v>500.20135499999998</v>
      </c>
      <c r="C43">
        <v>726.88005190000001</v>
      </c>
      <c r="D43">
        <f t="shared" si="0"/>
        <v>-2.6896982479868499E-2</v>
      </c>
    </row>
    <row r="44" spans="1:13" x14ac:dyDescent="0.25">
      <c r="A44" s="1">
        <v>31839</v>
      </c>
      <c r="B44">
        <v>496.12243699999999</v>
      </c>
      <c r="C44">
        <v>726.88005190000001</v>
      </c>
      <c r="D44">
        <f t="shared" si="0"/>
        <v>-8.1879823031825848E-3</v>
      </c>
    </row>
    <row r="45" spans="1:13" x14ac:dyDescent="0.25">
      <c r="A45" s="1">
        <v>31840</v>
      </c>
      <c r="B45">
        <v>493.53308099999998</v>
      </c>
      <c r="C45">
        <v>726.88005190000001</v>
      </c>
      <c r="D45">
        <f t="shared" si="0"/>
        <v>-5.2328549915538862E-3</v>
      </c>
    </row>
    <row r="46" spans="1:13" x14ac:dyDescent="0.25">
      <c r="A46" s="1">
        <v>31841</v>
      </c>
      <c r="B46">
        <v>476.60745200000002</v>
      </c>
      <c r="C46">
        <v>726.88005190000001</v>
      </c>
      <c r="D46">
        <f t="shared" si="0"/>
        <v>-3.4896689765889548E-2</v>
      </c>
    </row>
    <row r="47" spans="1:13" x14ac:dyDescent="0.25">
      <c r="A47" s="1">
        <v>31842</v>
      </c>
      <c r="B47">
        <v>469.32931500000001</v>
      </c>
      <c r="C47">
        <v>726.88005190000001</v>
      </c>
      <c r="D47">
        <f t="shared" si="0"/>
        <v>-1.5388514072203948E-2</v>
      </c>
    </row>
    <row r="48" spans="1:13" x14ac:dyDescent="0.25">
      <c r="A48" s="1">
        <v>31845</v>
      </c>
      <c r="B48">
        <v>467.08987400000001</v>
      </c>
      <c r="C48">
        <v>726.88005190000001</v>
      </c>
      <c r="D48">
        <f t="shared" si="0"/>
        <v>-4.7829973918186181E-3</v>
      </c>
    </row>
    <row r="49" spans="1:4" x14ac:dyDescent="0.25">
      <c r="A49" s="1">
        <v>31846</v>
      </c>
      <c r="B49">
        <v>448.604645</v>
      </c>
      <c r="C49">
        <v>726.88005190000001</v>
      </c>
      <c r="D49">
        <f t="shared" si="0"/>
        <v>-4.0379712363109971E-2</v>
      </c>
    </row>
    <row r="50" spans="1:4" x14ac:dyDescent="0.25">
      <c r="A50" s="1">
        <v>31847</v>
      </c>
      <c r="B50">
        <v>455.54287699999998</v>
      </c>
      <c r="C50">
        <v>726.88005190000001</v>
      </c>
      <c r="D50">
        <f t="shared" si="0"/>
        <v>1.5347867524756821E-2</v>
      </c>
    </row>
    <row r="51" spans="1:4" x14ac:dyDescent="0.25">
      <c r="A51" s="1">
        <v>31848</v>
      </c>
      <c r="B51">
        <v>455.50286899999998</v>
      </c>
      <c r="C51">
        <v>726.88005190000001</v>
      </c>
      <c r="D51">
        <f t="shared" si="0"/>
        <v>-8.7828740107401675E-5</v>
      </c>
    </row>
    <row r="52" spans="1:4" x14ac:dyDescent="0.25">
      <c r="A52" s="1">
        <v>31849</v>
      </c>
      <c r="B52">
        <v>469.53927599999997</v>
      </c>
      <c r="C52">
        <v>726.88005190000001</v>
      </c>
      <c r="D52">
        <f t="shared" si="0"/>
        <v>3.0349934848340008E-2</v>
      </c>
    </row>
    <row r="53" spans="1:4" x14ac:dyDescent="0.25">
      <c r="A53" s="1">
        <v>31852</v>
      </c>
      <c r="B53">
        <v>461.12142899999998</v>
      </c>
      <c r="C53">
        <v>726.88005190000001</v>
      </c>
      <c r="D53">
        <f t="shared" si="0"/>
        <v>-1.8090538318753204E-2</v>
      </c>
    </row>
    <row r="54" spans="1:4" x14ac:dyDescent="0.25">
      <c r="A54" s="1">
        <v>31853</v>
      </c>
      <c r="B54">
        <v>458.36215199999998</v>
      </c>
      <c r="C54">
        <v>726.88005190000001</v>
      </c>
      <c r="D54">
        <f t="shared" si="0"/>
        <v>-6.0018152359710497E-3</v>
      </c>
    </row>
    <row r="55" spans="1:4" x14ac:dyDescent="0.25">
      <c r="A55" s="1">
        <v>31854</v>
      </c>
      <c r="B55">
        <v>455.15295400000002</v>
      </c>
      <c r="C55">
        <v>726.88005190000001</v>
      </c>
      <c r="D55">
        <f t="shared" si="0"/>
        <v>-7.0260714484763091E-3</v>
      </c>
    </row>
    <row r="56" spans="1:4" x14ac:dyDescent="0.25">
      <c r="A56" s="1">
        <v>31855</v>
      </c>
      <c r="B56">
        <v>450.01428199999998</v>
      </c>
      <c r="C56">
        <v>726.88005190000001</v>
      </c>
      <c r="D56">
        <f t="shared" si="0"/>
        <v>-1.1354205059802714E-2</v>
      </c>
    </row>
    <row r="57" spans="1:4" x14ac:dyDescent="0.25">
      <c r="A57" s="1">
        <v>31856</v>
      </c>
      <c r="B57">
        <v>446.91507000000001</v>
      </c>
      <c r="C57">
        <v>726.88005190000001</v>
      </c>
      <c r="D57">
        <f t="shared" si="0"/>
        <v>-6.9107434772283424E-3</v>
      </c>
    </row>
    <row r="58" spans="1:4" x14ac:dyDescent="0.25">
      <c r="A58" s="1">
        <v>31859</v>
      </c>
      <c r="B58">
        <v>451.19396999999998</v>
      </c>
      <c r="C58">
        <v>726.88005190000001</v>
      </c>
      <c r="D58">
        <f t="shared" si="0"/>
        <v>9.5287591715608189E-3</v>
      </c>
    </row>
    <row r="59" spans="1:4" x14ac:dyDescent="0.25">
      <c r="A59" s="1">
        <v>31860</v>
      </c>
      <c r="B59">
        <v>461.20141599999999</v>
      </c>
      <c r="C59">
        <v>726.88005190000001</v>
      </c>
      <c r="D59">
        <f t="shared" si="0"/>
        <v>2.1937522908865401E-2</v>
      </c>
    </row>
    <row r="60" spans="1:4" x14ac:dyDescent="0.25">
      <c r="A60" s="1">
        <v>31861</v>
      </c>
      <c r="B60">
        <v>472.11859099999998</v>
      </c>
      <c r="C60">
        <v>726.88005190000001</v>
      </c>
      <c r="D60">
        <f t="shared" si="0"/>
        <v>2.3395347503963305E-2</v>
      </c>
    </row>
    <row r="61" spans="1:4" x14ac:dyDescent="0.25">
      <c r="A61" s="1">
        <v>31862</v>
      </c>
      <c r="B61">
        <v>483.20575000000002</v>
      </c>
      <c r="C61">
        <v>726.88005190000001</v>
      </c>
      <c r="D61">
        <f t="shared" si="0"/>
        <v>2.3212340238567948E-2</v>
      </c>
    </row>
    <row r="62" spans="1:4" x14ac:dyDescent="0.25">
      <c r="A62" s="1">
        <v>31863</v>
      </c>
      <c r="B62">
        <v>499.91146900000001</v>
      </c>
      <c r="C62">
        <v>726.88005190000001</v>
      </c>
      <c r="D62">
        <f t="shared" si="0"/>
        <v>3.3988474360625388E-2</v>
      </c>
    </row>
    <row r="63" spans="1:4" x14ac:dyDescent="0.25">
      <c r="A63" s="1">
        <v>31866</v>
      </c>
      <c r="B63">
        <v>506.70968599999998</v>
      </c>
      <c r="C63">
        <v>726.88005190000001</v>
      </c>
      <c r="D63">
        <f t="shared" si="0"/>
        <v>1.3507207401934857E-2</v>
      </c>
    </row>
    <row r="64" spans="1:4" x14ac:dyDescent="0.25">
      <c r="A64" s="1">
        <v>31867</v>
      </c>
      <c r="B64">
        <v>511.088593</v>
      </c>
      <c r="C64">
        <v>726.88005190000001</v>
      </c>
      <c r="D64">
        <f t="shared" si="0"/>
        <v>8.60471884970802E-3</v>
      </c>
    </row>
    <row r="65" spans="1:4" x14ac:dyDescent="0.25">
      <c r="A65" s="1">
        <v>31868</v>
      </c>
      <c r="B65">
        <v>505.24008199999997</v>
      </c>
      <c r="C65">
        <v>726.88005190000001</v>
      </c>
      <c r="D65">
        <f t="shared" si="0"/>
        <v>-1.1509220791641465E-2</v>
      </c>
    </row>
    <row r="66" spans="1:4" x14ac:dyDescent="0.25">
      <c r="A66" s="1">
        <v>31869</v>
      </c>
      <c r="B66">
        <v>509.57894900000002</v>
      </c>
      <c r="C66">
        <v>726.88005190000001</v>
      </c>
      <c r="D66">
        <f t="shared" si="0"/>
        <v>8.5510683301503517E-3</v>
      </c>
    </row>
    <row r="67" spans="1:4" x14ac:dyDescent="0.25">
      <c r="A67" s="1">
        <v>31870</v>
      </c>
      <c r="B67">
        <v>508.89913899999999</v>
      </c>
      <c r="C67">
        <v>726.88005190000001</v>
      </c>
      <c r="D67">
        <f t="shared" si="0"/>
        <v>-1.3349528261179691E-3</v>
      </c>
    </row>
    <row r="68" spans="1:4" x14ac:dyDescent="0.25">
      <c r="A68" s="1">
        <v>31873</v>
      </c>
      <c r="B68">
        <v>509.09909099999999</v>
      </c>
      <c r="C68">
        <v>726.88005190000001</v>
      </c>
      <c r="D68">
        <f t="shared" ref="D68:D131" si="1">LN(B68/B67)</f>
        <v>3.9283369396689175E-4</v>
      </c>
    </row>
    <row r="69" spans="1:4" x14ac:dyDescent="0.25">
      <c r="A69" s="1">
        <v>31874</v>
      </c>
      <c r="B69">
        <v>506.77969400000001</v>
      </c>
      <c r="C69">
        <v>726.88005190000001</v>
      </c>
      <c r="D69">
        <f t="shared" si="1"/>
        <v>-4.5662948461977068E-3</v>
      </c>
    </row>
    <row r="70" spans="1:4" x14ac:dyDescent="0.25">
      <c r="A70" s="1">
        <v>31875</v>
      </c>
      <c r="B70">
        <v>507.14959700000003</v>
      </c>
      <c r="C70">
        <v>726.88005190000001</v>
      </c>
      <c r="D70">
        <f t="shared" si="1"/>
        <v>7.2964262832542822E-4</v>
      </c>
    </row>
    <row r="71" spans="1:4" x14ac:dyDescent="0.25">
      <c r="A71" s="1">
        <v>31876</v>
      </c>
      <c r="B71">
        <v>511.50848400000001</v>
      </c>
      <c r="C71">
        <v>726.88005190000001</v>
      </c>
      <c r="D71">
        <f t="shared" si="1"/>
        <v>8.5581485793966659E-3</v>
      </c>
    </row>
    <row r="72" spans="1:4" x14ac:dyDescent="0.25">
      <c r="A72" s="1">
        <v>31877</v>
      </c>
      <c r="B72">
        <v>515.72735599999999</v>
      </c>
      <c r="C72">
        <v>726.88005190000001</v>
      </c>
      <c r="D72">
        <f t="shared" si="1"/>
        <v>8.2140742303892251E-3</v>
      </c>
    </row>
    <row r="73" spans="1:4" x14ac:dyDescent="0.25">
      <c r="A73" s="1">
        <v>31880</v>
      </c>
      <c r="B73">
        <v>516.50720200000001</v>
      </c>
      <c r="C73">
        <v>726.88005190000001</v>
      </c>
      <c r="D73">
        <f t="shared" si="1"/>
        <v>1.5109863205547585E-3</v>
      </c>
    </row>
    <row r="74" spans="1:4" x14ac:dyDescent="0.25">
      <c r="A74" s="1">
        <v>31881</v>
      </c>
      <c r="B74">
        <v>519.14654499999995</v>
      </c>
      <c r="C74">
        <v>726.88005190000001</v>
      </c>
      <c r="D74">
        <f t="shared" si="1"/>
        <v>5.0969713026698957E-3</v>
      </c>
    </row>
    <row r="75" spans="1:4" x14ac:dyDescent="0.25">
      <c r="A75" s="1">
        <v>31882</v>
      </c>
      <c r="B75">
        <v>536.55206299999998</v>
      </c>
      <c r="C75">
        <v>726.88005190000001</v>
      </c>
      <c r="D75">
        <f t="shared" si="1"/>
        <v>3.2977395682974815E-2</v>
      </c>
    </row>
    <row r="76" spans="1:4" x14ac:dyDescent="0.25">
      <c r="A76" s="1">
        <v>31883</v>
      </c>
      <c r="B76">
        <v>536.55206299999998</v>
      </c>
      <c r="C76">
        <v>726.88005190000001</v>
      </c>
      <c r="D76">
        <f t="shared" si="1"/>
        <v>0</v>
      </c>
    </row>
    <row r="77" spans="1:4" x14ac:dyDescent="0.25">
      <c r="A77" s="1">
        <v>31884</v>
      </c>
      <c r="B77">
        <v>536.55206299999998</v>
      </c>
      <c r="C77">
        <v>726.88005190000001</v>
      </c>
      <c r="D77">
        <f t="shared" si="1"/>
        <v>0</v>
      </c>
    </row>
    <row r="78" spans="1:4" x14ac:dyDescent="0.25">
      <c r="A78" s="1">
        <v>31887</v>
      </c>
      <c r="B78">
        <v>538.17163100000005</v>
      </c>
      <c r="C78">
        <v>726.88005190000001</v>
      </c>
      <c r="D78">
        <f t="shared" si="1"/>
        <v>3.0139267144130948E-3</v>
      </c>
    </row>
    <row r="79" spans="1:4" x14ac:dyDescent="0.25">
      <c r="A79" s="1">
        <v>31888</v>
      </c>
      <c r="B79">
        <v>545.13983199999996</v>
      </c>
      <c r="C79">
        <v>726.88005190000001</v>
      </c>
      <c r="D79">
        <f t="shared" si="1"/>
        <v>1.2864808215826957E-2</v>
      </c>
    </row>
    <row r="80" spans="1:4" x14ac:dyDescent="0.25">
      <c r="A80" s="1">
        <v>31889</v>
      </c>
      <c r="B80">
        <v>544.55999799999995</v>
      </c>
      <c r="C80">
        <v>726.88005190000001</v>
      </c>
      <c r="D80">
        <f t="shared" si="1"/>
        <v>-1.0642087642131392E-3</v>
      </c>
    </row>
    <row r="81" spans="1:4" x14ac:dyDescent="0.25">
      <c r="A81" s="1">
        <v>31890</v>
      </c>
      <c r="B81">
        <v>557.62664800000005</v>
      </c>
      <c r="C81">
        <v>726.88005190000001</v>
      </c>
      <c r="D81">
        <f t="shared" si="1"/>
        <v>2.3711523368223707E-2</v>
      </c>
    </row>
    <row r="82" spans="1:4" x14ac:dyDescent="0.25">
      <c r="A82" s="1">
        <v>31891</v>
      </c>
      <c r="B82">
        <v>563.97497599999997</v>
      </c>
      <c r="C82">
        <v>726.88005190000001</v>
      </c>
      <c r="D82">
        <f t="shared" si="1"/>
        <v>1.1320232884178895E-2</v>
      </c>
    </row>
    <row r="83" spans="1:4" x14ac:dyDescent="0.25">
      <c r="A83" s="1">
        <v>31894</v>
      </c>
      <c r="B83">
        <v>572.44281000000001</v>
      </c>
      <c r="C83">
        <v>726.88005190000001</v>
      </c>
      <c r="D83">
        <f t="shared" si="1"/>
        <v>1.490295352262213E-2</v>
      </c>
    </row>
    <row r="84" spans="1:4" x14ac:dyDescent="0.25">
      <c r="A84" s="1">
        <v>31895</v>
      </c>
      <c r="B84">
        <v>563.31518600000004</v>
      </c>
      <c r="C84">
        <v>726.88005190000001</v>
      </c>
      <c r="D84">
        <f t="shared" si="1"/>
        <v>-1.6073530713093146E-2</v>
      </c>
    </row>
    <row r="85" spans="1:4" x14ac:dyDescent="0.25">
      <c r="A85" s="1">
        <v>31896</v>
      </c>
      <c r="B85">
        <v>566.36437999999998</v>
      </c>
      <c r="C85">
        <v>726.88005190000001</v>
      </c>
      <c r="D85">
        <f t="shared" si="1"/>
        <v>5.3983474549337968E-3</v>
      </c>
    </row>
    <row r="86" spans="1:4" x14ac:dyDescent="0.25">
      <c r="A86" s="1">
        <v>31897</v>
      </c>
      <c r="B86">
        <v>566.07440199999996</v>
      </c>
      <c r="C86">
        <v>726.88005190000001</v>
      </c>
      <c r="D86">
        <f t="shared" si="1"/>
        <v>-5.1213012296488737E-4</v>
      </c>
    </row>
    <row r="87" spans="1:4" x14ac:dyDescent="0.25">
      <c r="A87" s="1">
        <v>31898</v>
      </c>
      <c r="B87">
        <v>566.07440199999996</v>
      </c>
      <c r="C87">
        <v>726.88005190000001</v>
      </c>
      <c r="D87">
        <f t="shared" si="1"/>
        <v>0</v>
      </c>
    </row>
    <row r="88" spans="1:4" x14ac:dyDescent="0.25">
      <c r="A88" s="1">
        <v>31901</v>
      </c>
      <c r="B88">
        <v>551.82806400000004</v>
      </c>
      <c r="C88">
        <v>726.88005190000001</v>
      </c>
      <c r="D88">
        <f t="shared" si="1"/>
        <v>-2.5489002364109691E-2</v>
      </c>
    </row>
    <row r="89" spans="1:4" x14ac:dyDescent="0.25">
      <c r="A89" s="1">
        <v>31902</v>
      </c>
      <c r="B89">
        <v>566.77423099999999</v>
      </c>
      <c r="C89">
        <v>726.88005190000001</v>
      </c>
      <c r="D89">
        <f t="shared" si="1"/>
        <v>2.6724523277740431E-2</v>
      </c>
    </row>
    <row r="90" spans="1:4" x14ac:dyDescent="0.25">
      <c r="A90" s="1">
        <v>31903</v>
      </c>
      <c r="B90">
        <v>566.77423099999999</v>
      </c>
      <c r="C90">
        <v>726.88005190000001</v>
      </c>
      <c r="D90">
        <f t="shared" si="1"/>
        <v>0</v>
      </c>
    </row>
    <row r="91" spans="1:4" x14ac:dyDescent="0.25">
      <c r="A91" s="1">
        <v>31904</v>
      </c>
      <c r="B91">
        <v>596.71655299999998</v>
      </c>
      <c r="C91">
        <v>726.88005190000001</v>
      </c>
      <c r="D91">
        <f t="shared" si="1"/>
        <v>5.148117227705612E-2</v>
      </c>
    </row>
    <row r="92" spans="1:4" x14ac:dyDescent="0.25">
      <c r="A92" s="1">
        <v>31905</v>
      </c>
      <c r="B92">
        <v>594.94695999999999</v>
      </c>
      <c r="C92">
        <v>726.88005190000001</v>
      </c>
      <c r="D92">
        <f t="shared" si="1"/>
        <v>-2.9699563365672139E-3</v>
      </c>
    </row>
    <row r="93" spans="1:4" x14ac:dyDescent="0.25">
      <c r="A93" s="1">
        <v>31908</v>
      </c>
      <c r="B93">
        <v>594.94695999999999</v>
      </c>
      <c r="C93">
        <v>726.88005190000001</v>
      </c>
      <c r="D93">
        <f t="shared" si="1"/>
        <v>0</v>
      </c>
    </row>
    <row r="94" spans="1:4" x14ac:dyDescent="0.25">
      <c r="A94" s="1">
        <v>31909</v>
      </c>
      <c r="B94">
        <v>594.94695999999999</v>
      </c>
      <c r="C94">
        <v>726.88005190000001</v>
      </c>
      <c r="D94">
        <f t="shared" si="1"/>
        <v>0</v>
      </c>
    </row>
    <row r="95" spans="1:4" x14ac:dyDescent="0.25">
      <c r="A95" s="1">
        <v>31910</v>
      </c>
      <c r="B95">
        <v>607.99371299999996</v>
      </c>
      <c r="C95">
        <v>726.88005190000001</v>
      </c>
      <c r="D95">
        <f t="shared" si="1"/>
        <v>2.16922827371515E-2</v>
      </c>
    </row>
    <row r="96" spans="1:4" x14ac:dyDescent="0.25">
      <c r="A96" s="1">
        <v>31911</v>
      </c>
      <c r="B96">
        <v>593.34741199999996</v>
      </c>
      <c r="C96">
        <v>726.88005190000001</v>
      </c>
      <c r="D96">
        <f t="shared" si="1"/>
        <v>-2.4384459025775622E-2</v>
      </c>
    </row>
    <row r="97" spans="1:4" x14ac:dyDescent="0.25">
      <c r="A97" s="1">
        <v>31912</v>
      </c>
      <c r="B97">
        <v>596.66656499999999</v>
      </c>
      <c r="C97">
        <v>726.88005190000001</v>
      </c>
      <c r="D97">
        <f t="shared" si="1"/>
        <v>5.5783573492129727E-3</v>
      </c>
    </row>
    <row r="98" spans="1:4" x14ac:dyDescent="0.25">
      <c r="A98" s="1">
        <v>31915</v>
      </c>
      <c r="B98">
        <v>589.70837400000005</v>
      </c>
      <c r="C98">
        <v>726.88005190000001</v>
      </c>
      <c r="D98">
        <f t="shared" si="1"/>
        <v>-1.1730306429079655E-2</v>
      </c>
    </row>
    <row r="99" spans="1:4" x14ac:dyDescent="0.25">
      <c r="A99" s="1">
        <v>31916</v>
      </c>
      <c r="B99">
        <v>589.39843800000006</v>
      </c>
      <c r="C99">
        <v>726.88005190000001</v>
      </c>
      <c r="D99">
        <f t="shared" si="1"/>
        <v>-5.2571319915023637E-4</v>
      </c>
    </row>
    <row r="100" spans="1:4" x14ac:dyDescent="0.25">
      <c r="A100" s="1">
        <v>31917</v>
      </c>
      <c r="B100">
        <v>589.21850600000005</v>
      </c>
      <c r="C100">
        <v>726.88005190000001</v>
      </c>
      <c r="D100">
        <f t="shared" si="1"/>
        <v>-3.0532736240358087E-4</v>
      </c>
    </row>
    <row r="101" spans="1:4" x14ac:dyDescent="0.25">
      <c r="A101" s="1">
        <v>31918</v>
      </c>
      <c r="B101">
        <v>591.02801499999998</v>
      </c>
      <c r="C101">
        <v>726.88005190000001</v>
      </c>
      <c r="D101">
        <f t="shared" si="1"/>
        <v>3.0663262049197264E-3</v>
      </c>
    </row>
    <row r="102" spans="1:4" x14ac:dyDescent="0.25">
      <c r="A102" s="1">
        <v>31919</v>
      </c>
      <c r="B102">
        <v>593.72735599999999</v>
      </c>
      <c r="C102">
        <v>726.88005190000001</v>
      </c>
      <c r="D102">
        <f t="shared" si="1"/>
        <v>4.5567983685480488E-3</v>
      </c>
    </row>
    <row r="103" spans="1:4" x14ac:dyDescent="0.25">
      <c r="A103" s="1">
        <v>31922</v>
      </c>
      <c r="B103">
        <v>575.86193800000001</v>
      </c>
      <c r="C103">
        <v>726.88005190000001</v>
      </c>
      <c r="D103">
        <f t="shared" si="1"/>
        <v>-3.0552276365252228E-2</v>
      </c>
    </row>
    <row r="104" spans="1:4" x14ac:dyDescent="0.25">
      <c r="A104" s="1">
        <v>31923</v>
      </c>
      <c r="B104">
        <v>578.05139199999996</v>
      </c>
      <c r="C104">
        <v>726.88005190000001</v>
      </c>
      <c r="D104">
        <f t="shared" si="1"/>
        <v>3.7948372214197477E-3</v>
      </c>
    </row>
    <row r="105" spans="1:4" x14ac:dyDescent="0.25">
      <c r="A105" s="1">
        <v>31924</v>
      </c>
      <c r="B105">
        <v>586.56915300000003</v>
      </c>
      <c r="C105">
        <v>726.88005190000001</v>
      </c>
      <c r="D105">
        <f t="shared" si="1"/>
        <v>1.4627790856708853E-2</v>
      </c>
    </row>
    <row r="106" spans="1:4" x14ac:dyDescent="0.25">
      <c r="A106" s="1">
        <v>31925</v>
      </c>
      <c r="B106">
        <v>591.66784700000005</v>
      </c>
      <c r="C106">
        <v>726.88005190000001</v>
      </c>
      <c r="D106">
        <f t="shared" si="1"/>
        <v>8.6548390976687577E-3</v>
      </c>
    </row>
    <row r="107" spans="1:4" x14ac:dyDescent="0.25">
      <c r="A107" s="1">
        <v>31926</v>
      </c>
      <c r="B107">
        <v>609.70318599999996</v>
      </c>
      <c r="C107">
        <v>726.88005190000001</v>
      </c>
      <c r="D107">
        <f t="shared" si="1"/>
        <v>3.0026850251871191E-2</v>
      </c>
    </row>
    <row r="108" spans="1:4" x14ac:dyDescent="0.25">
      <c r="A108" s="1">
        <v>31929</v>
      </c>
      <c r="B108">
        <v>613.92218000000003</v>
      </c>
      <c r="C108">
        <v>726.88005190000001</v>
      </c>
      <c r="D108">
        <f t="shared" si="1"/>
        <v>6.8959190227363618E-3</v>
      </c>
    </row>
    <row r="109" spans="1:4" x14ac:dyDescent="0.25">
      <c r="A109" s="1">
        <v>31930</v>
      </c>
      <c r="B109">
        <v>620.73040800000001</v>
      </c>
      <c r="C109">
        <v>726.88005190000001</v>
      </c>
      <c r="D109">
        <f t="shared" si="1"/>
        <v>1.1028684626211014E-2</v>
      </c>
    </row>
    <row r="110" spans="1:4" x14ac:dyDescent="0.25">
      <c r="A110" s="1">
        <v>31931</v>
      </c>
      <c r="B110">
        <v>636.99615500000004</v>
      </c>
      <c r="C110">
        <v>726.88005190000001</v>
      </c>
      <c r="D110">
        <f t="shared" si="1"/>
        <v>2.5866757377383059E-2</v>
      </c>
    </row>
    <row r="111" spans="1:4" x14ac:dyDescent="0.25">
      <c r="A111" s="1">
        <v>31932</v>
      </c>
      <c r="B111">
        <v>650.88262899999995</v>
      </c>
      <c r="C111">
        <v>726.88005190000001</v>
      </c>
      <c r="D111">
        <f t="shared" si="1"/>
        <v>2.1565713111788433E-2</v>
      </c>
    </row>
    <row r="112" spans="1:4" x14ac:dyDescent="0.25">
      <c r="A112" s="1">
        <v>31933</v>
      </c>
      <c r="B112">
        <v>671.167419</v>
      </c>
      <c r="C112">
        <v>726.88005190000001</v>
      </c>
      <c r="D112">
        <f t="shared" si="1"/>
        <v>3.0689279997484414E-2</v>
      </c>
    </row>
    <row r="113" spans="1:4" x14ac:dyDescent="0.25">
      <c r="A113" s="1">
        <v>31936</v>
      </c>
      <c r="B113">
        <v>670.09771699999999</v>
      </c>
      <c r="C113">
        <v>726.88005190000001</v>
      </c>
      <c r="D113">
        <f t="shared" si="1"/>
        <v>-1.5950645373330268E-3</v>
      </c>
    </row>
    <row r="114" spans="1:4" x14ac:dyDescent="0.25">
      <c r="A114" s="1">
        <v>31937</v>
      </c>
      <c r="B114">
        <v>678.37554899999998</v>
      </c>
      <c r="C114">
        <v>726.88005190000001</v>
      </c>
      <c r="D114">
        <f t="shared" si="1"/>
        <v>1.2277493651004823E-2</v>
      </c>
    </row>
    <row r="115" spans="1:4" x14ac:dyDescent="0.25">
      <c r="A115" s="1">
        <v>31938</v>
      </c>
      <c r="B115">
        <v>688.34301800000003</v>
      </c>
      <c r="C115">
        <v>726.88005190000001</v>
      </c>
      <c r="D115">
        <f t="shared" si="1"/>
        <v>1.4586244691561653E-2</v>
      </c>
    </row>
    <row r="116" spans="1:4" x14ac:dyDescent="0.25">
      <c r="A116" s="1">
        <v>31939</v>
      </c>
      <c r="B116">
        <v>696.73083499999996</v>
      </c>
      <c r="C116">
        <v>726.88005190000001</v>
      </c>
      <c r="D116">
        <f t="shared" si="1"/>
        <v>1.2111873342897815E-2</v>
      </c>
    </row>
    <row r="117" spans="1:4" x14ac:dyDescent="0.25">
      <c r="A117" s="1">
        <v>31940</v>
      </c>
      <c r="B117">
        <v>696.73083499999996</v>
      </c>
      <c r="C117">
        <v>726.88005190000001</v>
      </c>
      <c r="D117">
        <f t="shared" si="1"/>
        <v>0</v>
      </c>
    </row>
    <row r="118" spans="1:4" x14ac:dyDescent="0.25">
      <c r="A118" s="1">
        <v>31943</v>
      </c>
      <c r="B118">
        <v>715.17608600000005</v>
      </c>
      <c r="C118">
        <v>726.88005190000001</v>
      </c>
      <c r="D118">
        <f t="shared" si="1"/>
        <v>2.6129626794787579E-2</v>
      </c>
    </row>
    <row r="119" spans="1:4" x14ac:dyDescent="0.25">
      <c r="A119" s="1">
        <v>31944</v>
      </c>
      <c r="B119">
        <v>738.32012899999995</v>
      </c>
      <c r="C119">
        <v>726.88005190000001</v>
      </c>
      <c r="D119">
        <f t="shared" si="1"/>
        <v>3.1848723178906753E-2</v>
      </c>
    </row>
    <row r="120" spans="1:4" x14ac:dyDescent="0.25">
      <c r="A120" s="1">
        <v>31945</v>
      </c>
      <c r="B120">
        <v>772.75128199999995</v>
      </c>
      <c r="C120">
        <v>726.88005190000001</v>
      </c>
      <c r="D120">
        <f t="shared" si="1"/>
        <v>4.5579730342584376E-2</v>
      </c>
    </row>
    <row r="121" spans="1:4" x14ac:dyDescent="0.25">
      <c r="A121" s="1">
        <v>31946</v>
      </c>
      <c r="B121">
        <v>774.23089600000003</v>
      </c>
      <c r="C121">
        <v>726.88005190000001</v>
      </c>
      <c r="D121">
        <f t="shared" si="1"/>
        <v>1.9129043271809345E-3</v>
      </c>
    </row>
    <row r="122" spans="1:4" x14ac:dyDescent="0.25">
      <c r="A122" s="1">
        <v>31947</v>
      </c>
      <c r="B122">
        <v>778.01989700000001</v>
      </c>
      <c r="C122">
        <v>726.88005190000001</v>
      </c>
      <c r="D122">
        <f t="shared" si="1"/>
        <v>4.8819540534373561E-3</v>
      </c>
    </row>
    <row r="123" spans="1:4" x14ac:dyDescent="0.25">
      <c r="A123" s="1">
        <v>31950</v>
      </c>
      <c r="B123">
        <v>784.598206</v>
      </c>
      <c r="C123">
        <v>726.88005190000001</v>
      </c>
      <c r="D123">
        <f t="shared" si="1"/>
        <v>8.4196488559193493E-3</v>
      </c>
    </row>
    <row r="124" spans="1:4" x14ac:dyDescent="0.25">
      <c r="A124" s="1">
        <v>31951</v>
      </c>
      <c r="B124">
        <v>798.50469999999996</v>
      </c>
      <c r="C124">
        <v>726.88005190000001</v>
      </c>
      <c r="D124">
        <f t="shared" si="1"/>
        <v>1.7569106416646385E-2</v>
      </c>
    </row>
    <row r="125" spans="1:4" x14ac:dyDescent="0.25">
      <c r="A125" s="1">
        <v>31952</v>
      </c>
      <c r="B125">
        <v>840.86377000000005</v>
      </c>
      <c r="C125">
        <v>726.88005190000001</v>
      </c>
      <c r="D125">
        <f t="shared" si="1"/>
        <v>5.1688807446507806E-2</v>
      </c>
    </row>
    <row r="126" spans="1:4" x14ac:dyDescent="0.25">
      <c r="A126" s="1">
        <v>31953</v>
      </c>
      <c r="B126">
        <v>834.35546899999997</v>
      </c>
      <c r="C126">
        <v>726.88005190000001</v>
      </c>
      <c r="D126">
        <f t="shared" si="1"/>
        <v>-7.7701277460009441E-3</v>
      </c>
    </row>
    <row r="127" spans="1:4" x14ac:dyDescent="0.25">
      <c r="A127" s="1">
        <v>31954</v>
      </c>
      <c r="B127">
        <v>877.88421600000004</v>
      </c>
      <c r="C127">
        <v>726.88005190000001</v>
      </c>
      <c r="D127">
        <f t="shared" si="1"/>
        <v>5.0855179127255436E-2</v>
      </c>
    </row>
    <row r="128" spans="1:4" x14ac:dyDescent="0.25">
      <c r="A128" s="1">
        <v>31957</v>
      </c>
      <c r="B128">
        <v>944.58709699999997</v>
      </c>
      <c r="C128">
        <v>726.88005190000001</v>
      </c>
      <c r="D128">
        <f t="shared" si="1"/>
        <v>7.3233185116737959E-2</v>
      </c>
    </row>
    <row r="129" spans="1:4" x14ac:dyDescent="0.25">
      <c r="A129" s="1">
        <v>31958</v>
      </c>
      <c r="B129">
        <v>918.17388900000003</v>
      </c>
      <c r="C129">
        <v>726.88005190000001</v>
      </c>
      <c r="D129">
        <f t="shared" si="1"/>
        <v>-2.8361103367444827E-2</v>
      </c>
    </row>
    <row r="130" spans="1:4" x14ac:dyDescent="0.25">
      <c r="A130" s="1">
        <v>31959</v>
      </c>
      <c r="B130">
        <v>963.31231700000001</v>
      </c>
      <c r="C130">
        <v>726.88005190000001</v>
      </c>
      <c r="D130">
        <f t="shared" si="1"/>
        <v>4.7990881686296338E-2</v>
      </c>
    </row>
    <row r="131" spans="1:4" x14ac:dyDescent="0.25">
      <c r="A131" s="1">
        <v>31960</v>
      </c>
      <c r="B131">
        <v>1022.097168</v>
      </c>
      <c r="C131">
        <v>726.88005190000001</v>
      </c>
      <c r="D131">
        <f t="shared" si="1"/>
        <v>5.9234166627707863E-2</v>
      </c>
    </row>
    <row r="132" spans="1:4" x14ac:dyDescent="0.25">
      <c r="A132" s="1">
        <v>31961</v>
      </c>
      <c r="B132">
        <v>1015.778809</v>
      </c>
      <c r="C132">
        <v>726.88005190000001</v>
      </c>
      <c r="D132">
        <f t="shared" ref="D132:D195" si="2">LN(B132/B131)</f>
        <v>-6.2009458056167151E-3</v>
      </c>
    </row>
    <row r="133" spans="1:4" x14ac:dyDescent="0.25">
      <c r="A133" s="1">
        <v>31964</v>
      </c>
      <c r="B133">
        <v>963.78222700000003</v>
      </c>
      <c r="C133">
        <v>726.88005190000001</v>
      </c>
      <c r="D133">
        <f t="shared" si="2"/>
        <v>-5.2545533271133545E-2</v>
      </c>
    </row>
    <row r="134" spans="1:4" x14ac:dyDescent="0.25">
      <c r="A134" s="1">
        <v>31965</v>
      </c>
      <c r="B134">
        <v>998.60320999999999</v>
      </c>
      <c r="C134">
        <v>726.88005190000001</v>
      </c>
      <c r="D134">
        <f t="shared" si="2"/>
        <v>3.5492149073271001E-2</v>
      </c>
    </row>
    <row r="135" spans="1:4" x14ac:dyDescent="0.25">
      <c r="A135" s="1">
        <v>31966</v>
      </c>
      <c r="B135">
        <v>1035.7136230000001</v>
      </c>
      <c r="C135">
        <v>726.88005190000001</v>
      </c>
      <c r="D135">
        <f t="shared" si="2"/>
        <v>3.6488446369490724E-2</v>
      </c>
    </row>
    <row r="136" spans="1:4" x14ac:dyDescent="0.25">
      <c r="A136" s="1">
        <v>31967</v>
      </c>
      <c r="B136">
        <v>1047.700562</v>
      </c>
      <c r="C136">
        <v>726.88005190000001</v>
      </c>
      <c r="D136">
        <f t="shared" si="2"/>
        <v>1.1507141840737234E-2</v>
      </c>
    </row>
    <row r="137" spans="1:4" x14ac:dyDescent="0.25">
      <c r="A137" s="1">
        <v>31968</v>
      </c>
      <c r="B137">
        <v>1050.4698490000001</v>
      </c>
      <c r="C137">
        <v>726.88005190000001</v>
      </c>
      <c r="D137">
        <f t="shared" si="2"/>
        <v>2.6397175306059782E-3</v>
      </c>
    </row>
    <row r="138" spans="1:4" x14ac:dyDescent="0.25">
      <c r="A138" s="1">
        <v>31971</v>
      </c>
      <c r="B138">
        <v>1105.945557</v>
      </c>
      <c r="C138">
        <v>726.88005190000001</v>
      </c>
      <c r="D138">
        <f t="shared" si="2"/>
        <v>5.1463137432582927E-2</v>
      </c>
    </row>
    <row r="139" spans="1:4" x14ac:dyDescent="0.25">
      <c r="A139" s="1">
        <v>31972</v>
      </c>
      <c r="B139">
        <v>1122.661255</v>
      </c>
      <c r="C139">
        <v>726.88005190000001</v>
      </c>
      <c r="D139">
        <f t="shared" si="2"/>
        <v>1.5001310579259033E-2</v>
      </c>
    </row>
    <row r="140" spans="1:4" x14ac:dyDescent="0.25">
      <c r="A140" s="1">
        <v>31973</v>
      </c>
      <c r="B140">
        <v>1114.4233400000001</v>
      </c>
      <c r="C140">
        <v>726.88005190000001</v>
      </c>
      <c r="D140">
        <f t="shared" si="2"/>
        <v>-7.36490006230221E-3</v>
      </c>
    </row>
    <row r="141" spans="1:4" x14ac:dyDescent="0.25">
      <c r="A141" s="1">
        <v>31974</v>
      </c>
      <c r="B141">
        <v>1180.346558</v>
      </c>
      <c r="C141">
        <v>726.88005190000001</v>
      </c>
      <c r="D141">
        <f t="shared" si="2"/>
        <v>5.7471001308621629E-2</v>
      </c>
    </row>
    <row r="142" spans="1:4" x14ac:dyDescent="0.25">
      <c r="A142" s="1">
        <v>31975</v>
      </c>
      <c r="B142">
        <v>1235.832275</v>
      </c>
      <c r="C142">
        <v>726.88005190000001</v>
      </c>
      <c r="D142">
        <f t="shared" si="2"/>
        <v>4.593656141075432E-2</v>
      </c>
    </row>
    <row r="143" spans="1:4" x14ac:dyDescent="0.25">
      <c r="A143" s="1">
        <v>31978</v>
      </c>
      <c r="B143">
        <v>1335.196655</v>
      </c>
      <c r="C143">
        <v>726.88005190000001</v>
      </c>
      <c r="D143">
        <f t="shared" si="2"/>
        <v>7.7333938130434654E-2</v>
      </c>
    </row>
    <row r="144" spans="1:4" x14ac:dyDescent="0.25">
      <c r="A144" s="1">
        <v>31979</v>
      </c>
      <c r="B144">
        <v>1333.2971190000001</v>
      </c>
      <c r="C144">
        <v>726.88005190000001</v>
      </c>
      <c r="D144">
        <f t="shared" si="2"/>
        <v>-1.4236767867687253E-3</v>
      </c>
    </row>
    <row r="145" spans="1:4" x14ac:dyDescent="0.25">
      <c r="A145" s="1">
        <v>31980</v>
      </c>
      <c r="B145">
        <v>1314.7319339999999</v>
      </c>
      <c r="C145">
        <v>726.88005190000001</v>
      </c>
      <c r="D145">
        <f t="shared" si="2"/>
        <v>-1.4022118955415507E-2</v>
      </c>
    </row>
    <row r="146" spans="1:4" x14ac:dyDescent="0.25">
      <c r="A146" s="1">
        <v>31981</v>
      </c>
      <c r="B146">
        <v>1234.2725829999999</v>
      </c>
      <c r="C146">
        <v>726.88005190000001</v>
      </c>
      <c r="D146">
        <f t="shared" si="2"/>
        <v>-6.3150997446595025E-2</v>
      </c>
    </row>
    <row r="147" spans="1:4" x14ac:dyDescent="0.25">
      <c r="A147" s="1">
        <v>31982</v>
      </c>
      <c r="B147">
        <v>1071.5245359999999</v>
      </c>
      <c r="C147">
        <v>726.88005190000001</v>
      </c>
      <c r="D147">
        <f t="shared" si="2"/>
        <v>-0.14139936052150415</v>
      </c>
    </row>
    <row r="148" spans="1:4" x14ac:dyDescent="0.25">
      <c r="A148" s="1">
        <v>31985</v>
      </c>
      <c r="B148">
        <v>985.356628</v>
      </c>
      <c r="C148">
        <v>726.88005190000001</v>
      </c>
      <c r="D148">
        <f t="shared" si="2"/>
        <v>-8.3834078863707209E-2</v>
      </c>
    </row>
    <row r="149" spans="1:4" x14ac:dyDescent="0.25">
      <c r="A149" s="1">
        <v>31986</v>
      </c>
      <c r="B149">
        <v>1145.995361</v>
      </c>
      <c r="C149">
        <v>726.88005190000001</v>
      </c>
      <c r="D149">
        <f t="shared" si="2"/>
        <v>0.15102521474563635</v>
      </c>
    </row>
    <row r="150" spans="1:4" x14ac:dyDescent="0.25">
      <c r="A150" s="1">
        <v>31987</v>
      </c>
      <c r="B150">
        <v>1143.3759769999999</v>
      </c>
      <c r="C150">
        <v>726.88005190000001</v>
      </c>
      <c r="D150">
        <f t="shared" si="2"/>
        <v>-2.2883008094989063E-3</v>
      </c>
    </row>
    <row r="151" spans="1:4" x14ac:dyDescent="0.25">
      <c r="A151" s="1">
        <v>31988</v>
      </c>
      <c r="B151">
        <v>1134.398193</v>
      </c>
      <c r="C151">
        <v>726.88005190000001</v>
      </c>
      <c r="D151">
        <f t="shared" si="2"/>
        <v>-7.8829855999320991E-3</v>
      </c>
    </row>
    <row r="152" spans="1:4" x14ac:dyDescent="0.25">
      <c r="A152" s="1">
        <v>31989</v>
      </c>
      <c r="B152">
        <v>1054.9487300000001</v>
      </c>
      <c r="C152">
        <v>726.88005190000001</v>
      </c>
      <c r="D152">
        <f t="shared" si="2"/>
        <v>-7.2610115291152744E-2</v>
      </c>
    </row>
    <row r="153" spans="1:4" x14ac:dyDescent="0.25">
      <c r="A153" s="1">
        <v>31992</v>
      </c>
      <c r="B153">
        <v>1195.5426030000001</v>
      </c>
      <c r="C153">
        <v>726.88005190000001</v>
      </c>
      <c r="D153">
        <f t="shared" si="2"/>
        <v>0.12510797482604688</v>
      </c>
    </row>
    <row r="154" spans="1:4" x14ac:dyDescent="0.25">
      <c r="A154" s="1">
        <v>31993</v>
      </c>
      <c r="B154">
        <v>1213.627808</v>
      </c>
      <c r="C154">
        <v>726.88005190000001</v>
      </c>
      <c r="D154">
        <f t="shared" si="2"/>
        <v>1.5013919018225899E-2</v>
      </c>
    </row>
    <row r="155" spans="1:4" x14ac:dyDescent="0.25">
      <c r="A155" s="1">
        <v>31994</v>
      </c>
      <c r="B155">
        <v>1239.9311520000001</v>
      </c>
      <c r="C155">
        <v>726.88005190000001</v>
      </c>
      <c r="D155">
        <f t="shared" si="2"/>
        <v>2.1441793059840415E-2</v>
      </c>
    </row>
    <row r="156" spans="1:4" x14ac:dyDescent="0.25">
      <c r="A156" s="1">
        <v>31995</v>
      </c>
      <c r="B156">
        <v>1258.166504</v>
      </c>
      <c r="C156">
        <v>726.88005190000001</v>
      </c>
      <c r="D156">
        <f t="shared" si="2"/>
        <v>1.4599650145912071E-2</v>
      </c>
    </row>
    <row r="157" spans="1:4" x14ac:dyDescent="0.25">
      <c r="A157" s="1">
        <v>31996</v>
      </c>
      <c r="B157">
        <v>1258.166504</v>
      </c>
      <c r="C157">
        <v>726.88005190000001</v>
      </c>
      <c r="D157">
        <f t="shared" si="2"/>
        <v>0</v>
      </c>
    </row>
    <row r="158" spans="1:4" x14ac:dyDescent="0.25">
      <c r="A158" s="1">
        <v>31999</v>
      </c>
      <c r="B158">
        <v>1235.4624020000001</v>
      </c>
      <c r="C158">
        <v>726.88005190000001</v>
      </c>
      <c r="D158">
        <f t="shared" si="2"/>
        <v>-1.8210191061583482E-2</v>
      </c>
    </row>
    <row r="159" spans="1:4" x14ac:dyDescent="0.25">
      <c r="A159" s="1">
        <v>32000</v>
      </c>
      <c r="B159">
        <v>1214.5277100000001</v>
      </c>
      <c r="C159">
        <v>726.88005190000001</v>
      </c>
      <c r="D159">
        <f t="shared" si="2"/>
        <v>-1.7090029405731889E-2</v>
      </c>
    </row>
    <row r="160" spans="1:4" x14ac:dyDescent="0.25">
      <c r="A160" s="1">
        <v>32001</v>
      </c>
      <c r="B160">
        <v>1145.0455320000001</v>
      </c>
      <c r="C160">
        <v>726.88005190000001</v>
      </c>
      <c r="D160">
        <f t="shared" si="2"/>
        <v>-5.8910883019037824E-2</v>
      </c>
    </row>
    <row r="161" spans="1:4" x14ac:dyDescent="0.25">
      <c r="A161" s="1">
        <v>32002</v>
      </c>
      <c r="B161">
        <v>1145.0455320000001</v>
      </c>
      <c r="C161">
        <v>726.88005190000001</v>
      </c>
      <c r="D161">
        <f t="shared" si="2"/>
        <v>0</v>
      </c>
    </row>
    <row r="162" spans="1:4" x14ac:dyDescent="0.25">
      <c r="A162" s="1">
        <v>32003</v>
      </c>
      <c r="B162">
        <v>1173.408203</v>
      </c>
      <c r="C162">
        <v>726.88005190000001</v>
      </c>
      <c r="D162">
        <f t="shared" si="2"/>
        <v>2.4468106126740663E-2</v>
      </c>
    </row>
    <row r="163" spans="1:4" x14ac:dyDescent="0.25">
      <c r="A163" s="1">
        <v>32006</v>
      </c>
      <c r="B163">
        <v>1113.34375</v>
      </c>
      <c r="C163">
        <v>726.88005190000001</v>
      </c>
      <c r="D163">
        <f t="shared" si="2"/>
        <v>-5.2544633717009702E-2</v>
      </c>
    </row>
    <row r="164" spans="1:4" x14ac:dyDescent="0.25">
      <c r="A164" s="1">
        <v>32007</v>
      </c>
      <c r="B164">
        <v>1043.141846</v>
      </c>
      <c r="C164">
        <v>726.88005190000001</v>
      </c>
      <c r="D164">
        <f t="shared" si="2"/>
        <v>-6.5130709709965789E-2</v>
      </c>
    </row>
    <row r="165" spans="1:4" x14ac:dyDescent="0.25">
      <c r="A165" s="1">
        <v>32008</v>
      </c>
      <c r="B165">
        <v>1050.049927</v>
      </c>
      <c r="C165">
        <v>726.88005190000001</v>
      </c>
      <c r="D165">
        <f t="shared" si="2"/>
        <v>6.6005477086098644E-3</v>
      </c>
    </row>
    <row r="166" spans="1:4" x14ac:dyDescent="0.25">
      <c r="A166" s="1">
        <v>32009</v>
      </c>
      <c r="B166">
        <v>1086.0706789999999</v>
      </c>
      <c r="C166">
        <v>726.88005190000001</v>
      </c>
      <c r="D166">
        <f t="shared" si="2"/>
        <v>3.3728588783324381E-2</v>
      </c>
    </row>
    <row r="167" spans="1:4" x14ac:dyDescent="0.25">
      <c r="A167" s="1">
        <v>32010</v>
      </c>
      <c r="B167">
        <v>1086.0706789999999</v>
      </c>
      <c r="C167">
        <v>726.88005190000001</v>
      </c>
      <c r="D167">
        <f t="shared" si="2"/>
        <v>0</v>
      </c>
    </row>
    <row r="168" spans="1:4" x14ac:dyDescent="0.25">
      <c r="A168" s="1">
        <v>32013</v>
      </c>
      <c r="B168">
        <v>1016.898499</v>
      </c>
      <c r="C168">
        <v>726.88005190000001</v>
      </c>
      <c r="D168">
        <f t="shared" si="2"/>
        <v>-6.5808993586933706E-2</v>
      </c>
    </row>
    <row r="169" spans="1:4" x14ac:dyDescent="0.25">
      <c r="A169" s="1">
        <v>32014</v>
      </c>
      <c r="B169">
        <v>981.14770499999997</v>
      </c>
      <c r="C169">
        <v>726.88005190000001</v>
      </c>
      <c r="D169">
        <f t="shared" si="2"/>
        <v>-3.5789572760612669E-2</v>
      </c>
    </row>
    <row r="170" spans="1:4" x14ac:dyDescent="0.25">
      <c r="A170" s="1">
        <v>32015</v>
      </c>
      <c r="B170">
        <v>1048.940186</v>
      </c>
      <c r="C170">
        <v>726.88005190000001</v>
      </c>
      <c r="D170">
        <f t="shared" si="2"/>
        <v>6.6812572770814566E-2</v>
      </c>
    </row>
    <row r="171" spans="1:4" x14ac:dyDescent="0.25">
      <c r="A171" s="1">
        <v>32016</v>
      </c>
      <c r="B171">
        <v>1099.4072269999999</v>
      </c>
      <c r="C171">
        <v>726.88005190000001</v>
      </c>
      <c r="D171">
        <f t="shared" si="2"/>
        <v>4.6990842239017859E-2</v>
      </c>
    </row>
    <row r="172" spans="1:4" x14ac:dyDescent="0.25">
      <c r="A172" s="1">
        <v>32017</v>
      </c>
      <c r="B172">
        <v>1099.4072269999999</v>
      </c>
      <c r="C172">
        <v>726.88005190000001</v>
      </c>
      <c r="D172">
        <f t="shared" si="2"/>
        <v>0</v>
      </c>
    </row>
    <row r="173" spans="1:4" x14ac:dyDescent="0.25">
      <c r="A173" s="1">
        <v>32020</v>
      </c>
      <c r="B173">
        <v>1099.4072269999999</v>
      </c>
      <c r="C173">
        <v>726.88005190000001</v>
      </c>
      <c r="D173">
        <f t="shared" si="2"/>
        <v>0</v>
      </c>
    </row>
    <row r="174" spans="1:4" x14ac:dyDescent="0.25">
      <c r="A174" s="1">
        <v>32021</v>
      </c>
      <c r="B174">
        <v>1014.898987</v>
      </c>
      <c r="C174">
        <v>726.88005190000001</v>
      </c>
      <c r="D174">
        <f t="shared" si="2"/>
        <v>-7.9982062664166118E-2</v>
      </c>
    </row>
    <row r="175" spans="1:4" x14ac:dyDescent="0.25">
      <c r="A175" s="1">
        <v>32022</v>
      </c>
      <c r="B175">
        <v>1046.9207759999999</v>
      </c>
      <c r="C175">
        <v>726.88005190000001</v>
      </c>
      <c r="D175">
        <f t="shared" si="2"/>
        <v>3.1064174059441452E-2</v>
      </c>
    </row>
    <row r="176" spans="1:4" x14ac:dyDescent="0.25">
      <c r="A176" s="1">
        <v>32023</v>
      </c>
      <c r="B176">
        <v>1022.916931</v>
      </c>
      <c r="C176">
        <v>726.88005190000001</v>
      </c>
      <c r="D176">
        <f t="shared" si="2"/>
        <v>-2.319497909972847E-2</v>
      </c>
    </row>
    <row r="177" spans="1:4" x14ac:dyDescent="0.25">
      <c r="A177" s="1">
        <v>32024</v>
      </c>
      <c r="B177">
        <v>992.04492200000004</v>
      </c>
      <c r="C177">
        <v>726.88005190000001</v>
      </c>
      <c r="D177">
        <f t="shared" si="2"/>
        <v>-3.0645170752328321E-2</v>
      </c>
    </row>
    <row r="178" spans="1:4" x14ac:dyDescent="0.25">
      <c r="A178" s="1">
        <v>32027</v>
      </c>
      <c r="B178">
        <v>884.28265399999998</v>
      </c>
      <c r="C178">
        <v>726.88005190000001</v>
      </c>
      <c r="D178">
        <f t="shared" si="2"/>
        <v>-0.11499163465955858</v>
      </c>
    </row>
    <row r="179" spans="1:4" x14ac:dyDescent="0.25">
      <c r="A179" s="1">
        <v>32028</v>
      </c>
      <c r="B179">
        <v>921.24310300000002</v>
      </c>
      <c r="C179">
        <v>726.88005190000001</v>
      </c>
      <c r="D179">
        <f t="shared" si="2"/>
        <v>4.094720103415176E-2</v>
      </c>
    </row>
    <row r="180" spans="1:4" x14ac:dyDescent="0.25">
      <c r="A180" s="1">
        <v>32029</v>
      </c>
      <c r="B180">
        <v>909.73602300000005</v>
      </c>
      <c r="C180">
        <v>726.88005190000001</v>
      </c>
      <c r="D180">
        <f t="shared" si="2"/>
        <v>-1.2569484095527196E-2</v>
      </c>
    </row>
    <row r="181" spans="1:4" x14ac:dyDescent="0.25">
      <c r="A181" s="1">
        <v>32030</v>
      </c>
      <c r="B181">
        <v>912.815247</v>
      </c>
      <c r="C181">
        <v>726.88005190000001</v>
      </c>
      <c r="D181">
        <f t="shared" si="2"/>
        <v>3.379029145050466E-3</v>
      </c>
    </row>
    <row r="182" spans="1:4" x14ac:dyDescent="0.25">
      <c r="A182" s="1">
        <v>32031</v>
      </c>
      <c r="B182">
        <v>910.00598100000002</v>
      </c>
      <c r="C182">
        <v>726.88005190000001</v>
      </c>
      <c r="D182">
        <f t="shared" si="2"/>
        <v>-3.082329941111846E-3</v>
      </c>
    </row>
    <row r="183" spans="1:4" x14ac:dyDescent="0.25">
      <c r="A183" s="1">
        <v>32034</v>
      </c>
      <c r="B183">
        <v>877.94421399999999</v>
      </c>
      <c r="C183">
        <v>726.88005190000001</v>
      </c>
      <c r="D183">
        <f t="shared" si="2"/>
        <v>-3.5868117985672E-2</v>
      </c>
    </row>
    <row r="184" spans="1:4" x14ac:dyDescent="0.25">
      <c r="A184" s="1">
        <v>32035</v>
      </c>
      <c r="B184">
        <v>830.006531</v>
      </c>
      <c r="C184">
        <v>726.88005190000001</v>
      </c>
      <c r="D184">
        <f t="shared" si="2"/>
        <v>-5.6149484596712755E-2</v>
      </c>
    </row>
    <row r="185" spans="1:4" x14ac:dyDescent="0.25">
      <c r="A185" s="1">
        <v>32036</v>
      </c>
      <c r="B185">
        <v>784.03839100000005</v>
      </c>
      <c r="C185">
        <v>726.88005190000001</v>
      </c>
      <c r="D185">
        <f t="shared" si="2"/>
        <v>-5.6975582170630659E-2</v>
      </c>
    </row>
    <row r="186" spans="1:4" x14ac:dyDescent="0.25">
      <c r="A186" s="1">
        <v>32037</v>
      </c>
      <c r="B186">
        <v>705.48858600000005</v>
      </c>
      <c r="C186">
        <v>726.88005190000001</v>
      </c>
      <c r="D186">
        <f t="shared" si="2"/>
        <v>-0.10556739469849996</v>
      </c>
    </row>
    <row r="187" spans="1:4" x14ac:dyDescent="0.25">
      <c r="A187" s="1">
        <v>32038</v>
      </c>
      <c r="B187">
        <v>818.77941899999996</v>
      </c>
      <c r="C187">
        <v>726.88005190000001</v>
      </c>
      <c r="D187">
        <f t="shared" si="2"/>
        <v>0.14892412534173646</v>
      </c>
    </row>
    <row r="188" spans="1:4" x14ac:dyDescent="0.25">
      <c r="A188" s="1">
        <v>32041</v>
      </c>
      <c r="B188">
        <v>816.34008800000004</v>
      </c>
      <c r="C188">
        <v>726.88005190000001</v>
      </c>
      <c r="D188">
        <f t="shared" si="2"/>
        <v>-2.9836752594517043E-3</v>
      </c>
    </row>
    <row r="189" spans="1:4" x14ac:dyDescent="0.25">
      <c r="A189" s="1">
        <v>32042</v>
      </c>
      <c r="B189">
        <v>826.33752400000003</v>
      </c>
      <c r="C189">
        <v>726.88005190000001</v>
      </c>
      <c r="D189">
        <f t="shared" si="2"/>
        <v>1.2172272106440608E-2</v>
      </c>
    </row>
    <row r="190" spans="1:4" x14ac:dyDescent="0.25">
      <c r="A190" s="1">
        <v>32043</v>
      </c>
      <c r="B190">
        <v>794.87561000000005</v>
      </c>
      <c r="C190">
        <v>726.88005190000001</v>
      </c>
      <c r="D190">
        <f t="shared" si="2"/>
        <v>-3.8817677750441468E-2</v>
      </c>
    </row>
    <row r="191" spans="1:4" x14ac:dyDescent="0.25">
      <c r="A191" s="1">
        <v>32044</v>
      </c>
      <c r="B191">
        <v>755.14587400000005</v>
      </c>
      <c r="C191">
        <v>726.88005190000001</v>
      </c>
      <c r="D191">
        <f t="shared" si="2"/>
        <v>-5.127469582124998E-2</v>
      </c>
    </row>
    <row r="192" spans="1:4" x14ac:dyDescent="0.25">
      <c r="A192" s="1">
        <v>32045</v>
      </c>
      <c r="B192">
        <v>722.29425000000003</v>
      </c>
      <c r="C192">
        <v>726.88005190000001</v>
      </c>
      <c r="D192">
        <f t="shared" si="2"/>
        <v>-4.4478336838330565E-2</v>
      </c>
    </row>
    <row r="193" spans="1:4" x14ac:dyDescent="0.25">
      <c r="A193" s="1">
        <v>32048</v>
      </c>
      <c r="B193">
        <v>705.52862500000003</v>
      </c>
      <c r="C193">
        <v>726.88005190000001</v>
      </c>
      <c r="D193">
        <f t="shared" si="2"/>
        <v>-2.3485259813243925E-2</v>
      </c>
    </row>
    <row r="194" spans="1:4" x14ac:dyDescent="0.25">
      <c r="A194" s="1">
        <v>32049</v>
      </c>
      <c r="B194">
        <v>734.49114999999995</v>
      </c>
      <c r="C194">
        <v>726.88005190000001</v>
      </c>
      <c r="D194">
        <f t="shared" si="2"/>
        <v>4.0230601997694446E-2</v>
      </c>
    </row>
    <row r="195" spans="1:4" x14ac:dyDescent="0.25">
      <c r="A195" s="1">
        <v>32050</v>
      </c>
      <c r="B195">
        <v>752.94641100000001</v>
      </c>
      <c r="C195">
        <v>726.88005190000001</v>
      </c>
      <c r="D195">
        <f t="shared" si="2"/>
        <v>2.4816111408293644E-2</v>
      </c>
    </row>
    <row r="196" spans="1:4" x14ac:dyDescent="0.25">
      <c r="A196" s="1">
        <v>32051</v>
      </c>
      <c r="B196">
        <v>821.388733</v>
      </c>
      <c r="C196">
        <v>726.88005190000001</v>
      </c>
      <c r="D196">
        <f t="shared" ref="D196:D259" si="3">LN(B196/B195)</f>
        <v>8.7002426666747068E-2</v>
      </c>
    </row>
    <row r="197" spans="1:4" x14ac:dyDescent="0.25">
      <c r="A197" s="1">
        <v>32052</v>
      </c>
      <c r="B197">
        <v>847.60205099999996</v>
      </c>
      <c r="C197">
        <v>726.88005190000001</v>
      </c>
      <c r="D197">
        <f t="shared" si="3"/>
        <v>3.1414761561245633E-2</v>
      </c>
    </row>
    <row r="198" spans="1:4" x14ac:dyDescent="0.25">
      <c r="A198" s="1">
        <v>32055</v>
      </c>
      <c r="B198">
        <v>825.40777600000001</v>
      </c>
      <c r="C198">
        <v>726.88005190000001</v>
      </c>
      <c r="D198">
        <f t="shared" si="3"/>
        <v>-2.6533708003746385E-2</v>
      </c>
    </row>
    <row r="199" spans="1:4" x14ac:dyDescent="0.25">
      <c r="A199" s="1">
        <v>32056</v>
      </c>
      <c r="B199">
        <v>801.06402600000001</v>
      </c>
      <c r="C199">
        <v>726.88005190000001</v>
      </c>
      <c r="D199">
        <f t="shared" si="3"/>
        <v>-2.9936661702757834E-2</v>
      </c>
    </row>
    <row r="200" spans="1:4" x14ac:dyDescent="0.25">
      <c r="A200" s="1">
        <v>32057</v>
      </c>
      <c r="B200">
        <v>814.56054700000004</v>
      </c>
      <c r="C200">
        <v>726.88005190000001</v>
      </c>
      <c r="D200">
        <f t="shared" si="3"/>
        <v>1.6707885223797365E-2</v>
      </c>
    </row>
    <row r="201" spans="1:4" x14ac:dyDescent="0.25">
      <c r="A201" s="1">
        <v>32058</v>
      </c>
      <c r="B201">
        <v>756.55548099999999</v>
      </c>
      <c r="C201">
        <v>726.88005190000001</v>
      </c>
      <c r="D201">
        <f t="shared" si="3"/>
        <v>-7.3872892081287028E-2</v>
      </c>
    </row>
    <row r="202" spans="1:4" x14ac:dyDescent="0.25">
      <c r="A202" s="1">
        <v>32059</v>
      </c>
      <c r="B202">
        <v>762.02404799999999</v>
      </c>
      <c r="C202">
        <v>726.88005190000001</v>
      </c>
      <c r="D202">
        <f t="shared" si="3"/>
        <v>7.2022446430874435E-3</v>
      </c>
    </row>
    <row r="203" spans="1:4" x14ac:dyDescent="0.25">
      <c r="A203" s="1">
        <v>32062</v>
      </c>
      <c r="B203">
        <v>789.73693800000001</v>
      </c>
      <c r="C203">
        <v>726.88005190000001</v>
      </c>
      <c r="D203">
        <f t="shared" si="3"/>
        <v>3.5721785890423005E-2</v>
      </c>
    </row>
    <row r="204" spans="1:4" x14ac:dyDescent="0.25">
      <c r="A204" s="1">
        <v>32063</v>
      </c>
      <c r="B204">
        <v>813.37085000000002</v>
      </c>
      <c r="C204">
        <v>726.88005190000001</v>
      </c>
      <c r="D204">
        <f t="shared" si="3"/>
        <v>2.9487255470287604E-2</v>
      </c>
    </row>
    <row r="205" spans="1:4" x14ac:dyDescent="0.25">
      <c r="A205" s="1">
        <v>32064</v>
      </c>
      <c r="B205">
        <v>846.05249000000003</v>
      </c>
      <c r="C205">
        <v>726.88005190000001</v>
      </c>
      <c r="D205">
        <f t="shared" si="3"/>
        <v>3.9394246994276134E-2</v>
      </c>
    </row>
    <row r="206" spans="1:4" x14ac:dyDescent="0.25">
      <c r="A206" s="1">
        <v>32065</v>
      </c>
      <c r="B206">
        <v>851.64099099999999</v>
      </c>
      <c r="C206">
        <v>726.88005190000001</v>
      </c>
      <c r="D206">
        <f t="shared" si="3"/>
        <v>6.5836633626575767E-3</v>
      </c>
    </row>
    <row r="207" spans="1:4" x14ac:dyDescent="0.25">
      <c r="A207" s="1">
        <v>32066</v>
      </c>
      <c r="B207">
        <v>851.29113800000005</v>
      </c>
      <c r="C207">
        <v>726.88005190000001</v>
      </c>
      <c r="D207">
        <f t="shared" si="3"/>
        <v>-4.1088308684078718E-4</v>
      </c>
    </row>
    <row r="208" spans="1:4" x14ac:dyDescent="0.25">
      <c r="A208" s="1">
        <v>32069</v>
      </c>
      <c r="B208">
        <v>906.49688700000002</v>
      </c>
      <c r="C208">
        <v>726.88005190000001</v>
      </c>
      <c r="D208">
        <f t="shared" si="3"/>
        <v>6.2833413227269347E-2</v>
      </c>
    </row>
    <row r="209" spans="1:4" x14ac:dyDescent="0.25">
      <c r="A209" s="1">
        <v>32070</v>
      </c>
      <c r="B209">
        <v>798.89453100000003</v>
      </c>
      <c r="C209">
        <v>726.88005190000001</v>
      </c>
      <c r="D209">
        <f t="shared" si="3"/>
        <v>-0.12635866030008264</v>
      </c>
    </row>
    <row r="210" spans="1:4" x14ac:dyDescent="0.25">
      <c r="A210" s="1">
        <v>32071</v>
      </c>
      <c r="B210">
        <v>861.53845200000001</v>
      </c>
      <c r="C210">
        <v>726.88005190000001</v>
      </c>
      <c r="D210">
        <f t="shared" si="3"/>
        <v>7.5490752948442333E-2</v>
      </c>
    </row>
    <row r="211" spans="1:4" x14ac:dyDescent="0.25">
      <c r="A211" s="1">
        <v>32072</v>
      </c>
      <c r="B211">
        <v>909.53613299999995</v>
      </c>
      <c r="C211">
        <v>726.88005190000001</v>
      </c>
      <c r="D211">
        <f t="shared" si="3"/>
        <v>5.4215036841013482E-2</v>
      </c>
    </row>
    <row r="212" spans="1:4" x14ac:dyDescent="0.25">
      <c r="A212" s="1">
        <v>32073</v>
      </c>
      <c r="B212">
        <v>875.65484600000002</v>
      </c>
      <c r="C212">
        <v>726.88005190000001</v>
      </c>
      <c r="D212">
        <f t="shared" si="3"/>
        <v>-3.796272371326094E-2</v>
      </c>
    </row>
    <row r="213" spans="1:4" x14ac:dyDescent="0.25">
      <c r="A213" s="1">
        <v>32076</v>
      </c>
      <c r="B213">
        <v>812.03118900000004</v>
      </c>
      <c r="C213">
        <v>726.88005190000001</v>
      </c>
      <c r="D213">
        <f t="shared" si="3"/>
        <v>-7.5433252355421893E-2</v>
      </c>
    </row>
    <row r="214" spans="1:4" x14ac:dyDescent="0.25">
      <c r="A214" s="1">
        <v>32077</v>
      </c>
      <c r="B214">
        <v>819.61926300000005</v>
      </c>
      <c r="C214">
        <v>726.88005190000001</v>
      </c>
      <c r="D214">
        <f t="shared" si="3"/>
        <v>9.3011694942618083E-3</v>
      </c>
    </row>
    <row r="215" spans="1:4" x14ac:dyDescent="0.25">
      <c r="A215" s="1">
        <v>32078</v>
      </c>
      <c r="B215">
        <v>806.03271500000005</v>
      </c>
      <c r="C215">
        <v>726.88005190000001</v>
      </c>
      <c r="D215">
        <f t="shared" si="3"/>
        <v>-1.6715588003884285E-2</v>
      </c>
    </row>
    <row r="216" spans="1:4" x14ac:dyDescent="0.25">
      <c r="A216" s="1">
        <v>32079</v>
      </c>
      <c r="B216">
        <v>738.020264</v>
      </c>
      <c r="C216">
        <v>726.88005190000001</v>
      </c>
      <c r="D216">
        <f t="shared" si="3"/>
        <v>-8.8153048794840025E-2</v>
      </c>
    </row>
    <row r="217" spans="1:4" x14ac:dyDescent="0.25">
      <c r="A217" s="1">
        <v>32080</v>
      </c>
      <c r="B217">
        <v>754.84588599999995</v>
      </c>
      <c r="C217">
        <v>726.88005190000001</v>
      </c>
      <c r="D217">
        <f t="shared" si="3"/>
        <v>2.2542321691382872E-2</v>
      </c>
    </row>
    <row r="218" spans="1:4" x14ac:dyDescent="0.25">
      <c r="A218" s="1">
        <v>32083</v>
      </c>
      <c r="B218">
        <v>784.78820800000005</v>
      </c>
      <c r="C218">
        <v>726.88005190000001</v>
      </c>
      <c r="D218">
        <f t="shared" si="3"/>
        <v>3.8900278744598352E-2</v>
      </c>
    </row>
    <row r="219" spans="1:4" x14ac:dyDescent="0.25">
      <c r="A219" s="1">
        <v>32084</v>
      </c>
      <c r="B219">
        <v>789.50701900000001</v>
      </c>
      <c r="C219">
        <v>726.88005190000001</v>
      </c>
      <c r="D219">
        <f t="shared" si="3"/>
        <v>5.994841439092638E-3</v>
      </c>
    </row>
    <row r="220" spans="1:4" x14ac:dyDescent="0.25">
      <c r="A220" s="1">
        <v>32085</v>
      </c>
      <c r="B220">
        <v>763.36370799999997</v>
      </c>
      <c r="C220">
        <v>726.88005190000001</v>
      </c>
      <c r="D220">
        <f t="shared" si="3"/>
        <v>-3.3674124864935144E-2</v>
      </c>
    </row>
    <row r="221" spans="1:4" x14ac:dyDescent="0.25">
      <c r="A221" s="1">
        <v>32086</v>
      </c>
      <c r="B221">
        <v>754.87591599999996</v>
      </c>
      <c r="C221">
        <v>726.88005190000001</v>
      </c>
      <c r="D221">
        <f t="shared" si="3"/>
        <v>-1.1181213154963716E-2</v>
      </c>
    </row>
    <row r="222" spans="1:4" x14ac:dyDescent="0.25">
      <c r="A222" s="1">
        <v>32087</v>
      </c>
      <c r="B222">
        <v>750.85693400000002</v>
      </c>
      <c r="C222">
        <v>726.88005190000001</v>
      </c>
      <c r="D222">
        <f t="shared" si="3"/>
        <v>-5.338253122464557E-3</v>
      </c>
    </row>
    <row r="223" spans="1:4" x14ac:dyDescent="0.25">
      <c r="A223" s="1">
        <v>32090</v>
      </c>
      <c r="B223">
        <v>753.64624000000003</v>
      </c>
      <c r="C223">
        <v>726.88005190000001</v>
      </c>
      <c r="D223">
        <f t="shared" si="3"/>
        <v>3.7079472400195408E-3</v>
      </c>
    </row>
    <row r="224" spans="1:4" x14ac:dyDescent="0.25">
      <c r="A224" s="1">
        <v>32091</v>
      </c>
      <c r="B224">
        <v>749.43731700000001</v>
      </c>
      <c r="C224">
        <v>726.88005190000001</v>
      </c>
      <c r="D224">
        <f t="shared" si="3"/>
        <v>-5.6003992343340147E-3</v>
      </c>
    </row>
    <row r="225" spans="1:4" x14ac:dyDescent="0.25">
      <c r="A225" s="1">
        <v>32092</v>
      </c>
      <c r="B225">
        <v>710.04742399999998</v>
      </c>
      <c r="C225">
        <v>726.88005190000001</v>
      </c>
      <c r="D225">
        <f t="shared" si="3"/>
        <v>-5.3990918785570871E-2</v>
      </c>
    </row>
    <row r="226" spans="1:4" x14ac:dyDescent="0.25">
      <c r="A226" s="1">
        <v>32093</v>
      </c>
      <c r="B226">
        <v>690.16253700000004</v>
      </c>
      <c r="C226">
        <v>726.88005190000001</v>
      </c>
      <c r="D226">
        <f t="shared" si="3"/>
        <v>-2.8404631450148984E-2</v>
      </c>
    </row>
    <row r="227" spans="1:4" x14ac:dyDescent="0.25">
      <c r="A227" s="1">
        <v>32094</v>
      </c>
      <c r="B227">
        <v>703.30914299999995</v>
      </c>
      <c r="C227">
        <v>726.88005190000001</v>
      </c>
      <c r="D227">
        <f t="shared" si="3"/>
        <v>1.8869412650893262E-2</v>
      </c>
    </row>
    <row r="228" spans="1:4" x14ac:dyDescent="0.25">
      <c r="A228" s="1">
        <v>32097</v>
      </c>
      <c r="B228">
        <v>691.09228499999995</v>
      </c>
      <c r="C228">
        <v>726.88005190000001</v>
      </c>
      <c r="D228">
        <f t="shared" si="3"/>
        <v>-1.7523175699375528E-2</v>
      </c>
    </row>
    <row r="229" spans="1:4" x14ac:dyDescent="0.25">
      <c r="A229" s="1">
        <v>32098</v>
      </c>
      <c r="B229">
        <v>668.19818099999998</v>
      </c>
      <c r="C229">
        <v>726.88005190000001</v>
      </c>
      <c r="D229">
        <f t="shared" si="3"/>
        <v>-3.3688559992182524E-2</v>
      </c>
    </row>
    <row r="230" spans="1:4" x14ac:dyDescent="0.25">
      <c r="A230" s="1">
        <v>32099</v>
      </c>
      <c r="B230">
        <v>639.40557899999999</v>
      </c>
      <c r="C230">
        <v>726.88005190000001</v>
      </c>
      <c r="D230">
        <f t="shared" si="3"/>
        <v>-4.4045845724892833E-2</v>
      </c>
    </row>
    <row r="231" spans="1:4" x14ac:dyDescent="0.25">
      <c r="A231" s="1">
        <v>32100</v>
      </c>
      <c r="B231">
        <v>647.05358899999999</v>
      </c>
      <c r="C231">
        <v>726.88005190000001</v>
      </c>
      <c r="D231">
        <f t="shared" si="3"/>
        <v>1.1890156009089445E-2</v>
      </c>
    </row>
    <row r="232" spans="1:4" x14ac:dyDescent="0.25">
      <c r="A232" s="1">
        <v>32101</v>
      </c>
      <c r="B232">
        <v>661.72985800000004</v>
      </c>
      <c r="C232">
        <v>726.88005190000001</v>
      </c>
      <c r="D232">
        <f t="shared" si="3"/>
        <v>2.2428285203296136E-2</v>
      </c>
    </row>
    <row r="233" spans="1:4" x14ac:dyDescent="0.25">
      <c r="A233" s="1">
        <v>32104</v>
      </c>
      <c r="B233">
        <v>673.06689500000005</v>
      </c>
      <c r="C233">
        <v>726.88005190000001</v>
      </c>
      <c r="D233">
        <f t="shared" si="3"/>
        <v>1.6987319754398607E-2</v>
      </c>
    </row>
    <row r="234" spans="1:4" x14ac:dyDescent="0.25">
      <c r="A234" s="1">
        <v>32105</v>
      </c>
      <c r="B234">
        <v>695.431152</v>
      </c>
      <c r="C234">
        <v>726.88005190000001</v>
      </c>
      <c r="D234">
        <f t="shared" si="3"/>
        <v>3.2687292887402318E-2</v>
      </c>
    </row>
    <row r="235" spans="1:4" x14ac:dyDescent="0.25">
      <c r="A235" s="1">
        <v>32106</v>
      </c>
      <c r="B235">
        <v>704.93872099999999</v>
      </c>
      <c r="C235">
        <v>726.88005190000001</v>
      </c>
      <c r="D235">
        <f t="shared" si="3"/>
        <v>1.3578862657687487E-2</v>
      </c>
    </row>
    <row r="236" spans="1:4" x14ac:dyDescent="0.25">
      <c r="A236" s="1">
        <v>32107</v>
      </c>
      <c r="B236">
        <v>704.93872099999999</v>
      </c>
      <c r="C236">
        <v>726.88005190000001</v>
      </c>
      <c r="D236">
        <f t="shared" si="3"/>
        <v>0</v>
      </c>
    </row>
    <row r="237" spans="1:4" x14ac:dyDescent="0.25">
      <c r="A237" s="1">
        <v>32108</v>
      </c>
      <c r="B237">
        <v>708.14794900000004</v>
      </c>
      <c r="C237">
        <v>726.88005190000001</v>
      </c>
      <c r="D237">
        <f t="shared" si="3"/>
        <v>4.5421609100930512E-3</v>
      </c>
    </row>
    <row r="238" spans="1:4" x14ac:dyDescent="0.25">
      <c r="A238" s="1">
        <v>32111</v>
      </c>
      <c r="B238">
        <v>708.14794900000004</v>
      </c>
      <c r="C238">
        <v>726.88005190000001</v>
      </c>
      <c r="D238">
        <f t="shared" si="3"/>
        <v>0</v>
      </c>
    </row>
    <row r="239" spans="1:4" x14ac:dyDescent="0.25">
      <c r="A239" s="1">
        <v>32112</v>
      </c>
      <c r="B239">
        <v>692.82183799999996</v>
      </c>
      <c r="C239">
        <v>726.88005190000001</v>
      </c>
      <c r="D239">
        <f t="shared" si="3"/>
        <v>-2.1880161263150084E-2</v>
      </c>
    </row>
    <row r="240" spans="1:4" x14ac:dyDescent="0.25">
      <c r="A240" s="1">
        <v>32113</v>
      </c>
      <c r="B240">
        <v>674.77648899999997</v>
      </c>
      <c r="C240">
        <v>726.88005190000001</v>
      </c>
      <c r="D240">
        <f t="shared" si="3"/>
        <v>-2.6391369483687033E-2</v>
      </c>
    </row>
    <row r="241" spans="1:4" x14ac:dyDescent="0.25">
      <c r="A241" s="1">
        <v>32114</v>
      </c>
      <c r="B241">
        <v>666.88848900000005</v>
      </c>
      <c r="C241">
        <v>726.88005190000001</v>
      </c>
      <c r="D241">
        <f t="shared" si="3"/>
        <v>-1.1758659599879331E-2</v>
      </c>
    </row>
    <row r="242" spans="1:4" x14ac:dyDescent="0.25">
      <c r="A242" s="1">
        <v>32115</v>
      </c>
      <c r="B242">
        <v>660.41021699999999</v>
      </c>
      <c r="C242">
        <v>726.88005190000001</v>
      </c>
      <c r="D242">
        <f t="shared" si="3"/>
        <v>-9.7616661774474114E-3</v>
      </c>
    </row>
    <row r="243" spans="1:4" x14ac:dyDescent="0.25">
      <c r="A243" s="1">
        <v>32118</v>
      </c>
      <c r="B243">
        <v>649.47302200000001</v>
      </c>
      <c r="C243">
        <v>726.88005190000001</v>
      </c>
      <c r="D243">
        <f t="shared" si="3"/>
        <v>-1.6699884171612906E-2</v>
      </c>
    </row>
    <row r="244" spans="1:4" x14ac:dyDescent="0.25">
      <c r="A244" s="1">
        <v>32119</v>
      </c>
      <c r="B244">
        <v>651.72241199999996</v>
      </c>
      <c r="C244">
        <v>726.88005190000001</v>
      </c>
      <c r="D244">
        <f t="shared" si="3"/>
        <v>3.4574241223871991E-3</v>
      </c>
    </row>
    <row r="245" spans="1:4" x14ac:dyDescent="0.25">
      <c r="A245" s="1">
        <v>32120</v>
      </c>
      <c r="B245">
        <v>664.74902299999997</v>
      </c>
      <c r="C245">
        <v>726.88005190000001</v>
      </c>
      <c r="D245">
        <f t="shared" si="3"/>
        <v>1.9790837592803579E-2</v>
      </c>
    </row>
    <row r="246" spans="1:4" x14ac:dyDescent="0.25">
      <c r="A246" s="1">
        <v>32121</v>
      </c>
      <c r="B246">
        <v>687.37323000000004</v>
      </c>
      <c r="C246">
        <v>726.88005190000001</v>
      </c>
      <c r="D246">
        <f t="shared" si="3"/>
        <v>3.3467859414436314E-2</v>
      </c>
    </row>
    <row r="247" spans="1:4" x14ac:dyDescent="0.25">
      <c r="A247" s="1">
        <v>32122</v>
      </c>
      <c r="B247">
        <v>690.03259300000002</v>
      </c>
      <c r="C247">
        <v>726.88005190000001</v>
      </c>
      <c r="D247">
        <f t="shared" si="3"/>
        <v>3.8614128965689136E-3</v>
      </c>
    </row>
    <row r="248" spans="1:4" x14ac:dyDescent="0.25">
      <c r="A248" s="1">
        <v>32125</v>
      </c>
      <c r="B248">
        <v>710.72723399999995</v>
      </c>
      <c r="C248">
        <v>726.88005190000001</v>
      </c>
      <c r="D248">
        <f t="shared" si="3"/>
        <v>2.9549886357295232E-2</v>
      </c>
    </row>
    <row r="249" spans="1:4" x14ac:dyDescent="0.25">
      <c r="A249" s="1">
        <v>32126</v>
      </c>
      <c r="B249">
        <v>710.68725600000005</v>
      </c>
      <c r="C249">
        <v>726.88005190000001</v>
      </c>
      <c r="D249">
        <f t="shared" si="3"/>
        <v>-5.6251009528439778E-5</v>
      </c>
    </row>
    <row r="250" spans="1:4" x14ac:dyDescent="0.25">
      <c r="A250" s="1">
        <v>32127</v>
      </c>
      <c r="B250">
        <v>697.60064699999998</v>
      </c>
      <c r="C250">
        <v>726.88005190000001</v>
      </c>
      <c r="D250">
        <f t="shared" si="3"/>
        <v>-1.8585667995424236E-2</v>
      </c>
    </row>
    <row r="251" spans="1:4" x14ac:dyDescent="0.25">
      <c r="A251" s="1">
        <v>32128</v>
      </c>
      <c r="B251">
        <v>716.15588400000001</v>
      </c>
      <c r="C251">
        <v>726.88005190000001</v>
      </c>
      <c r="D251">
        <f t="shared" si="3"/>
        <v>2.6251058288018818E-2</v>
      </c>
    </row>
    <row r="252" spans="1:4" x14ac:dyDescent="0.25">
      <c r="A252" s="1">
        <v>32129</v>
      </c>
      <c r="B252">
        <v>721.69445800000005</v>
      </c>
      <c r="C252">
        <v>726.88005190000001</v>
      </c>
      <c r="D252">
        <f t="shared" si="3"/>
        <v>7.704002609753278E-3</v>
      </c>
    </row>
    <row r="253" spans="1:4" x14ac:dyDescent="0.25">
      <c r="A253" s="1">
        <v>32132</v>
      </c>
      <c r="B253">
        <v>742.88897699999995</v>
      </c>
      <c r="C253">
        <v>726.88005190000001</v>
      </c>
      <c r="D253">
        <f t="shared" si="3"/>
        <v>2.8944747292151789E-2</v>
      </c>
    </row>
    <row r="254" spans="1:4" x14ac:dyDescent="0.25">
      <c r="A254" s="1">
        <v>32133</v>
      </c>
      <c r="B254">
        <v>747.537781</v>
      </c>
      <c r="C254">
        <v>726.88005190000001</v>
      </c>
      <c r="D254">
        <f t="shared" si="3"/>
        <v>6.238238881532604E-3</v>
      </c>
    </row>
    <row r="255" spans="1:4" x14ac:dyDescent="0.25">
      <c r="A255" s="1">
        <v>32134</v>
      </c>
      <c r="B255">
        <v>780.019409</v>
      </c>
      <c r="C255">
        <v>726.88005190000001</v>
      </c>
      <c r="D255">
        <f t="shared" si="3"/>
        <v>4.2533955575993272E-2</v>
      </c>
    </row>
    <row r="256" spans="1:4" x14ac:dyDescent="0.25">
      <c r="A256" s="1">
        <v>32135</v>
      </c>
      <c r="B256">
        <v>802.60363800000005</v>
      </c>
      <c r="C256">
        <v>726.88005190000001</v>
      </c>
      <c r="D256">
        <f t="shared" si="3"/>
        <v>2.8542187883660079E-2</v>
      </c>
    </row>
    <row r="257" spans="1:4" x14ac:dyDescent="0.25">
      <c r="A257" s="1">
        <v>32139</v>
      </c>
      <c r="B257">
        <v>800.99401899999998</v>
      </c>
      <c r="C257">
        <v>726.88005190000001</v>
      </c>
      <c r="D257">
        <f t="shared" si="3"/>
        <v>-2.0075104669187611E-3</v>
      </c>
    </row>
    <row r="258" spans="1:4" x14ac:dyDescent="0.25">
      <c r="A258" s="1">
        <v>32140</v>
      </c>
      <c r="B258">
        <v>816.00018299999999</v>
      </c>
      <c r="C258">
        <v>726.88005190000001</v>
      </c>
      <c r="D258">
        <f t="shared" si="3"/>
        <v>1.8561099104660549E-2</v>
      </c>
    </row>
    <row r="259" spans="1:4" x14ac:dyDescent="0.25">
      <c r="A259" s="1">
        <v>32146</v>
      </c>
      <c r="B259">
        <v>832.10601799999995</v>
      </c>
      <c r="C259">
        <v>787.35361309999996</v>
      </c>
      <c r="D259">
        <f t="shared" si="3"/>
        <v>1.9545278955252977E-2</v>
      </c>
    </row>
    <row r="260" spans="1:4" x14ac:dyDescent="0.25">
      <c r="A260" s="1">
        <v>32147</v>
      </c>
      <c r="B260">
        <v>820.74896200000001</v>
      </c>
      <c r="C260">
        <v>787.35361309999996</v>
      </c>
      <c r="D260">
        <f t="shared" ref="D260:D323" si="4">LN(B260/B259)</f>
        <v>-1.3742566500062021E-2</v>
      </c>
    </row>
    <row r="261" spans="1:4" x14ac:dyDescent="0.25">
      <c r="A261" s="1">
        <v>32148</v>
      </c>
      <c r="B261">
        <v>833.38568099999998</v>
      </c>
      <c r="C261">
        <v>787.35361309999996</v>
      </c>
      <c r="D261">
        <f t="shared" si="4"/>
        <v>1.5279245731285907E-2</v>
      </c>
    </row>
    <row r="262" spans="1:4" x14ac:dyDescent="0.25">
      <c r="A262" s="1">
        <v>32149</v>
      </c>
      <c r="B262">
        <v>850.64123500000005</v>
      </c>
      <c r="C262">
        <v>787.35361309999996</v>
      </c>
      <c r="D262">
        <f t="shared" si="4"/>
        <v>2.0493921774532475E-2</v>
      </c>
    </row>
    <row r="263" spans="1:4" x14ac:dyDescent="0.25">
      <c r="A263" s="1">
        <v>32150</v>
      </c>
      <c r="B263">
        <v>877.79431199999999</v>
      </c>
      <c r="C263">
        <v>787.35361309999996</v>
      </c>
      <c r="D263">
        <f t="shared" si="4"/>
        <v>3.1421838207388704E-2</v>
      </c>
    </row>
    <row r="264" spans="1:4" x14ac:dyDescent="0.25">
      <c r="A264" s="1">
        <v>32153</v>
      </c>
      <c r="B264">
        <v>863.74786400000005</v>
      </c>
      <c r="C264">
        <v>787.35361309999996</v>
      </c>
      <c r="D264">
        <f t="shared" si="4"/>
        <v>-1.61313952561352E-2</v>
      </c>
    </row>
    <row r="265" spans="1:4" x14ac:dyDescent="0.25">
      <c r="A265" s="1">
        <v>32154</v>
      </c>
      <c r="B265">
        <v>870.54614300000003</v>
      </c>
      <c r="C265">
        <v>787.35361309999996</v>
      </c>
      <c r="D265">
        <f t="shared" si="4"/>
        <v>7.839863129320071E-3</v>
      </c>
    </row>
    <row r="266" spans="1:4" x14ac:dyDescent="0.25">
      <c r="A266" s="1">
        <v>32155</v>
      </c>
      <c r="B266">
        <v>850.95117200000004</v>
      </c>
      <c r="C266">
        <v>787.35361309999996</v>
      </c>
      <c r="D266">
        <f t="shared" si="4"/>
        <v>-2.2766015546421346E-2</v>
      </c>
    </row>
    <row r="267" spans="1:4" x14ac:dyDescent="0.25">
      <c r="A267" s="1">
        <v>32156</v>
      </c>
      <c r="B267">
        <v>820.55902100000003</v>
      </c>
      <c r="C267">
        <v>787.35361309999996</v>
      </c>
      <c r="D267">
        <f t="shared" si="4"/>
        <v>-3.6368908813152877E-2</v>
      </c>
    </row>
    <row r="268" spans="1:4" x14ac:dyDescent="0.25">
      <c r="A268" s="1">
        <v>32157</v>
      </c>
      <c r="B268">
        <v>837.56463599999995</v>
      </c>
      <c r="C268">
        <v>787.35361309999996</v>
      </c>
      <c r="D268">
        <f t="shared" si="4"/>
        <v>2.0512597123842343E-2</v>
      </c>
    </row>
    <row r="269" spans="1:4" x14ac:dyDescent="0.25">
      <c r="A269" s="1">
        <v>32160</v>
      </c>
      <c r="B269">
        <v>837.56463599999995</v>
      </c>
      <c r="C269">
        <v>787.35361309999996</v>
      </c>
      <c r="D269">
        <f t="shared" si="4"/>
        <v>0</v>
      </c>
    </row>
    <row r="270" spans="1:4" x14ac:dyDescent="0.25">
      <c r="A270" s="1">
        <v>32161</v>
      </c>
      <c r="B270">
        <v>862.77813700000002</v>
      </c>
      <c r="C270">
        <v>787.35361309999996</v>
      </c>
      <c r="D270">
        <f t="shared" si="4"/>
        <v>2.9659136567283834E-2</v>
      </c>
    </row>
    <row r="271" spans="1:4" x14ac:dyDescent="0.25">
      <c r="A271" s="1">
        <v>32162</v>
      </c>
      <c r="B271">
        <v>867.76684599999999</v>
      </c>
      <c r="C271">
        <v>787.35361309999996</v>
      </c>
      <c r="D271">
        <f t="shared" si="4"/>
        <v>5.7654933770609085E-3</v>
      </c>
    </row>
    <row r="272" spans="1:4" x14ac:dyDescent="0.25">
      <c r="A272" s="1">
        <v>32163</v>
      </c>
      <c r="B272">
        <v>878.55413799999997</v>
      </c>
      <c r="C272">
        <v>787.35361309999996</v>
      </c>
      <c r="D272">
        <f t="shared" si="4"/>
        <v>1.2354463247403608E-2</v>
      </c>
    </row>
    <row r="273" spans="1:4" x14ac:dyDescent="0.25">
      <c r="A273" s="1">
        <v>32164</v>
      </c>
      <c r="B273">
        <v>864.90759300000002</v>
      </c>
      <c r="C273">
        <v>787.35361309999996</v>
      </c>
      <c r="D273">
        <f t="shared" si="4"/>
        <v>-1.5654858902855086E-2</v>
      </c>
    </row>
    <row r="274" spans="1:4" x14ac:dyDescent="0.25">
      <c r="A274" s="1">
        <v>32167</v>
      </c>
      <c r="B274">
        <v>850.211365</v>
      </c>
      <c r="C274">
        <v>787.35361309999996</v>
      </c>
      <c r="D274">
        <f t="shared" si="4"/>
        <v>-1.713768904523081E-2</v>
      </c>
    </row>
    <row r="275" spans="1:4" x14ac:dyDescent="0.25">
      <c r="A275" s="1">
        <v>32168</v>
      </c>
      <c r="B275">
        <v>851.57098399999995</v>
      </c>
      <c r="C275">
        <v>787.35361309999996</v>
      </c>
      <c r="D275">
        <f t="shared" si="4"/>
        <v>1.597876826118968E-3</v>
      </c>
    </row>
    <row r="276" spans="1:4" x14ac:dyDescent="0.25">
      <c r="A276" s="1">
        <v>32169</v>
      </c>
      <c r="B276">
        <v>847.55206299999998</v>
      </c>
      <c r="C276">
        <v>787.35361309999996</v>
      </c>
      <c r="D276">
        <f t="shared" si="4"/>
        <v>-4.730591468201044E-3</v>
      </c>
    </row>
    <row r="277" spans="1:4" x14ac:dyDescent="0.25">
      <c r="A277" s="1">
        <v>32170</v>
      </c>
      <c r="B277">
        <v>829.51666299999999</v>
      </c>
      <c r="C277">
        <v>787.35361309999996</v>
      </c>
      <c r="D277">
        <f t="shared" si="4"/>
        <v>-2.1509071202658672E-2</v>
      </c>
    </row>
    <row r="278" spans="1:4" x14ac:dyDescent="0.25">
      <c r="A278" s="1">
        <v>32171</v>
      </c>
      <c r="B278">
        <v>827.14727800000003</v>
      </c>
      <c r="C278">
        <v>787.35361309999996</v>
      </c>
      <c r="D278">
        <f t="shared" si="4"/>
        <v>-2.860431203818434E-3</v>
      </c>
    </row>
    <row r="279" spans="1:4" x14ac:dyDescent="0.25">
      <c r="A279" s="1">
        <v>32174</v>
      </c>
      <c r="B279">
        <v>793.11608899999999</v>
      </c>
      <c r="C279">
        <v>787.35361309999996</v>
      </c>
      <c r="D279">
        <f t="shared" si="4"/>
        <v>-4.2013163127594642E-2</v>
      </c>
    </row>
    <row r="280" spans="1:4" x14ac:dyDescent="0.25">
      <c r="A280" s="1">
        <v>32175</v>
      </c>
      <c r="B280">
        <v>806.77252199999998</v>
      </c>
      <c r="C280">
        <v>787.35361309999996</v>
      </c>
      <c r="D280">
        <f t="shared" si="4"/>
        <v>1.7072144390981529E-2</v>
      </c>
    </row>
    <row r="281" spans="1:4" x14ac:dyDescent="0.25">
      <c r="A281" s="1">
        <v>32176</v>
      </c>
      <c r="B281">
        <v>828.45696999999996</v>
      </c>
      <c r="C281">
        <v>787.35361309999996</v>
      </c>
      <c r="D281">
        <f t="shared" si="4"/>
        <v>2.6523150788735447E-2</v>
      </c>
    </row>
    <row r="282" spans="1:4" x14ac:dyDescent="0.25">
      <c r="A282" s="1">
        <v>32177</v>
      </c>
      <c r="B282">
        <v>841.48364300000003</v>
      </c>
      <c r="C282">
        <v>787.35361309999996</v>
      </c>
      <c r="D282">
        <f t="shared" si="4"/>
        <v>1.560167725158132E-2</v>
      </c>
    </row>
    <row r="283" spans="1:4" x14ac:dyDescent="0.25">
      <c r="A283" s="1">
        <v>32178</v>
      </c>
      <c r="B283">
        <v>826.37750200000005</v>
      </c>
      <c r="C283">
        <v>787.35361309999996</v>
      </c>
      <c r="D283">
        <f t="shared" si="4"/>
        <v>-1.811488220314908E-2</v>
      </c>
    </row>
    <row r="284" spans="1:4" x14ac:dyDescent="0.25">
      <c r="A284" s="1">
        <v>32181</v>
      </c>
      <c r="B284">
        <v>818.10961899999995</v>
      </c>
      <c r="C284">
        <v>787.35361309999996</v>
      </c>
      <c r="D284">
        <f t="shared" si="4"/>
        <v>-1.0055357148436783E-2</v>
      </c>
    </row>
    <row r="285" spans="1:4" x14ac:dyDescent="0.25">
      <c r="A285" s="1">
        <v>32182</v>
      </c>
      <c r="B285">
        <v>803.23345900000004</v>
      </c>
      <c r="C285">
        <v>787.35361309999996</v>
      </c>
      <c r="D285">
        <f t="shared" si="4"/>
        <v>-1.8350930990514658E-2</v>
      </c>
    </row>
    <row r="286" spans="1:4" x14ac:dyDescent="0.25">
      <c r="A286" s="1">
        <v>32183</v>
      </c>
      <c r="B286">
        <v>808.10217299999999</v>
      </c>
      <c r="C286">
        <v>787.35361309999996</v>
      </c>
      <c r="D286">
        <f t="shared" si="4"/>
        <v>6.0430970680771731E-3</v>
      </c>
    </row>
    <row r="287" spans="1:4" x14ac:dyDescent="0.25">
      <c r="A287" s="1">
        <v>32184</v>
      </c>
      <c r="B287">
        <v>802.53363000000002</v>
      </c>
      <c r="C287">
        <v>787.35361309999996</v>
      </c>
      <c r="D287">
        <f t="shared" si="4"/>
        <v>-6.9147415912497569E-3</v>
      </c>
    </row>
    <row r="288" spans="1:4" x14ac:dyDescent="0.25">
      <c r="A288" s="1">
        <v>32185</v>
      </c>
      <c r="B288">
        <v>800.53411900000003</v>
      </c>
      <c r="C288">
        <v>787.35361309999996</v>
      </c>
      <c r="D288">
        <f t="shared" si="4"/>
        <v>-2.4946070285188711E-3</v>
      </c>
    </row>
    <row r="289" spans="1:4" x14ac:dyDescent="0.25">
      <c r="A289" s="1">
        <v>32188</v>
      </c>
      <c r="B289">
        <v>802.73358199999996</v>
      </c>
      <c r="C289">
        <v>787.35361309999996</v>
      </c>
      <c r="D289">
        <f t="shared" si="4"/>
        <v>2.7437269252429141E-3</v>
      </c>
    </row>
    <row r="290" spans="1:4" x14ac:dyDescent="0.25">
      <c r="A290" s="1">
        <v>32189</v>
      </c>
      <c r="B290">
        <v>817.73974599999997</v>
      </c>
      <c r="C290">
        <v>787.35361309999996</v>
      </c>
      <c r="D290">
        <f t="shared" si="4"/>
        <v>1.8521246490356774E-2</v>
      </c>
    </row>
    <row r="291" spans="1:4" x14ac:dyDescent="0.25">
      <c r="A291" s="1">
        <v>32190</v>
      </c>
      <c r="B291">
        <v>802.71356200000002</v>
      </c>
      <c r="C291">
        <v>787.35361309999996</v>
      </c>
      <c r="D291">
        <f t="shared" si="4"/>
        <v>-1.8546186582686496E-2</v>
      </c>
    </row>
    <row r="292" spans="1:4" x14ac:dyDescent="0.25">
      <c r="A292" s="1">
        <v>32191</v>
      </c>
      <c r="B292">
        <v>796.96502699999996</v>
      </c>
      <c r="C292">
        <v>787.35361309999996</v>
      </c>
      <c r="D292">
        <f t="shared" si="4"/>
        <v>-7.1871434481536323E-3</v>
      </c>
    </row>
    <row r="293" spans="1:4" x14ac:dyDescent="0.25">
      <c r="A293" s="1">
        <v>32192</v>
      </c>
      <c r="B293">
        <v>792.05633499999999</v>
      </c>
      <c r="C293">
        <v>787.35361309999996</v>
      </c>
      <c r="D293">
        <f t="shared" si="4"/>
        <v>-6.1782776891043407E-3</v>
      </c>
    </row>
    <row r="294" spans="1:4" x14ac:dyDescent="0.25">
      <c r="A294" s="1">
        <v>32195</v>
      </c>
      <c r="B294">
        <v>777.44012499999997</v>
      </c>
      <c r="C294">
        <v>787.35361309999996</v>
      </c>
      <c r="D294">
        <f t="shared" si="4"/>
        <v>-1.8625887893616983E-2</v>
      </c>
    </row>
    <row r="295" spans="1:4" x14ac:dyDescent="0.25">
      <c r="A295" s="1">
        <v>32196</v>
      </c>
      <c r="B295">
        <v>776.75030500000003</v>
      </c>
      <c r="C295">
        <v>787.35361309999996</v>
      </c>
      <c r="D295">
        <f t="shared" si="4"/>
        <v>-8.8769050688056563E-4</v>
      </c>
    </row>
    <row r="296" spans="1:4" x14ac:dyDescent="0.25">
      <c r="A296" s="1">
        <v>32197</v>
      </c>
      <c r="B296">
        <v>782.93866000000003</v>
      </c>
      <c r="C296">
        <v>787.35361309999996</v>
      </c>
      <c r="D296">
        <f t="shared" si="4"/>
        <v>7.9354122682464192E-3</v>
      </c>
    </row>
    <row r="297" spans="1:4" x14ac:dyDescent="0.25">
      <c r="A297" s="1">
        <v>32198</v>
      </c>
      <c r="B297">
        <v>782.93866000000003</v>
      </c>
      <c r="C297">
        <v>787.35361309999996</v>
      </c>
      <c r="D297">
        <f t="shared" si="4"/>
        <v>0</v>
      </c>
    </row>
    <row r="298" spans="1:4" x14ac:dyDescent="0.25">
      <c r="A298" s="1">
        <v>32199</v>
      </c>
      <c r="B298">
        <v>778.79974400000003</v>
      </c>
      <c r="C298">
        <v>787.35361309999996</v>
      </c>
      <c r="D298">
        <f t="shared" si="4"/>
        <v>-5.3004084159042342E-3</v>
      </c>
    </row>
    <row r="299" spans="1:4" x14ac:dyDescent="0.25">
      <c r="A299" s="1">
        <v>32202</v>
      </c>
      <c r="B299">
        <v>761.74414100000001</v>
      </c>
      <c r="C299">
        <v>787.35361309999996</v>
      </c>
      <c r="D299">
        <f t="shared" si="4"/>
        <v>-2.2143218450750672E-2</v>
      </c>
    </row>
    <row r="300" spans="1:4" x14ac:dyDescent="0.25">
      <c r="A300" s="1">
        <v>32203</v>
      </c>
      <c r="B300">
        <v>766.48290999999995</v>
      </c>
      <c r="C300">
        <v>787.35361309999996</v>
      </c>
      <c r="D300">
        <f t="shared" si="4"/>
        <v>6.2016755755657342E-3</v>
      </c>
    </row>
    <row r="301" spans="1:4" x14ac:dyDescent="0.25">
      <c r="A301" s="1">
        <v>32204</v>
      </c>
      <c r="B301">
        <v>783.50854500000003</v>
      </c>
      <c r="C301">
        <v>787.35361309999996</v>
      </c>
      <c r="D301">
        <f t="shared" si="4"/>
        <v>2.1969566014807256E-2</v>
      </c>
    </row>
    <row r="302" spans="1:4" x14ac:dyDescent="0.25">
      <c r="A302" s="1">
        <v>32205</v>
      </c>
      <c r="B302">
        <v>796.08526600000005</v>
      </c>
      <c r="C302">
        <v>787.35361309999996</v>
      </c>
      <c r="D302">
        <f t="shared" si="4"/>
        <v>1.592433027132659E-2</v>
      </c>
    </row>
    <row r="303" spans="1:4" x14ac:dyDescent="0.25">
      <c r="A303" s="1">
        <v>32206</v>
      </c>
      <c r="B303">
        <v>777.19018600000004</v>
      </c>
      <c r="C303">
        <v>787.35361309999996</v>
      </c>
      <c r="D303">
        <f t="shared" si="4"/>
        <v>-2.4021208154883039E-2</v>
      </c>
    </row>
    <row r="304" spans="1:4" x14ac:dyDescent="0.25">
      <c r="A304" s="1">
        <v>32209</v>
      </c>
      <c r="B304">
        <v>763.09375</v>
      </c>
      <c r="C304">
        <v>787.35361309999996</v>
      </c>
      <c r="D304">
        <f t="shared" si="4"/>
        <v>-1.8304196057676043E-2</v>
      </c>
    </row>
    <row r="305" spans="1:4" x14ac:dyDescent="0.25">
      <c r="A305" s="1">
        <v>32210</v>
      </c>
      <c r="B305">
        <v>754.68597399999999</v>
      </c>
      <c r="C305">
        <v>787.35361309999996</v>
      </c>
      <c r="D305">
        <f t="shared" si="4"/>
        <v>-1.107915973558095E-2</v>
      </c>
    </row>
    <row r="306" spans="1:4" x14ac:dyDescent="0.25">
      <c r="A306" s="1">
        <v>32211</v>
      </c>
      <c r="B306">
        <v>759.96453899999995</v>
      </c>
      <c r="C306">
        <v>787.35361309999996</v>
      </c>
      <c r="D306">
        <f t="shared" si="4"/>
        <v>6.9700387313132153E-3</v>
      </c>
    </row>
    <row r="307" spans="1:4" x14ac:dyDescent="0.25">
      <c r="A307" s="1">
        <v>32212</v>
      </c>
      <c r="B307">
        <v>756.19555700000001</v>
      </c>
      <c r="C307">
        <v>787.35361309999996</v>
      </c>
      <c r="D307">
        <f t="shared" si="4"/>
        <v>-4.9717569714839861E-3</v>
      </c>
    </row>
    <row r="308" spans="1:4" x14ac:dyDescent="0.25">
      <c r="A308" s="1">
        <v>32213</v>
      </c>
      <c r="B308">
        <v>753.75616500000001</v>
      </c>
      <c r="C308">
        <v>787.35361309999996</v>
      </c>
      <c r="D308">
        <f t="shared" si="4"/>
        <v>-3.2310888973674438E-3</v>
      </c>
    </row>
    <row r="309" spans="1:4" x14ac:dyDescent="0.25">
      <c r="A309" s="1">
        <v>32216</v>
      </c>
      <c r="B309">
        <v>764.07354699999996</v>
      </c>
      <c r="C309">
        <v>787.35361309999996</v>
      </c>
      <c r="D309">
        <f t="shared" si="4"/>
        <v>1.3595123127656856E-2</v>
      </c>
    </row>
    <row r="310" spans="1:4" x14ac:dyDescent="0.25">
      <c r="A310" s="1">
        <v>32217</v>
      </c>
      <c r="B310">
        <v>761.714111</v>
      </c>
      <c r="C310">
        <v>787.35361309999996</v>
      </c>
      <c r="D310">
        <f t="shared" si="4"/>
        <v>-3.0927473666636941E-3</v>
      </c>
    </row>
    <row r="311" spans="1:4" x14ac:dyDescent="0.25">
      <c r="A311" s="1">
        <v>32218</v>
      </c>
      <c r="B311">
        <v>758.26501499999995</v>
      </c>
      <c r="C311">
        <v>787.35361309999996</v>
      </c>
      <c r="D311">
        <f t="shared" si="4"/>
        <v>-4.5383543247240416E-3</v>
      </c>
    </row>
    <row r="312" spans="1:4" x14ac:dyDescent="0.25">
      <c r="A312" s="1">
        <v>32219</v>
      </c>
      <c r="B312">
        <v>748.53747599999997</v>
      </c>
      <c r="C312">
        <v>787.35361309999996</v>
      </c>
      <c r="D312">
        <f t="shared" si="4"/>
        <v>-1.291167780610496E-2</v>
      </c>
    </row>
    <row r="313" spans="1:4" x14ac:dyDescent="0.25">
      <c r="A313" s="1">
        <v>32220</v>
      </c>
      <c r="B313">
        <v>756.18554700000004</v>
      </c>
      <c r="C313">
        <v>787.35361309999996</v>
      </c>
      <c r="D313">
        <f t="shared" si="4"/>
        <v>1.0165507862988771E-2</v>
      </c>
    </row>
    <row r="314" spans="1:4" x14ac:dyDescent="0.25">
      <c r="A314" s="1">
        <v>32223</v>
      </c>
      <c r="B314">
        <v>754.93585199999995</v>
      </c>
      <c r="C314">
        <v>787.35361309999996</v>
      </c>
      <c r="D314">
        <f t="shared" si="4"/>
        <v>-1.653997204628293E-3</v>
      </c>
    </row>
    <row r="315" spans="1:4" x14ac:dyDescent="0.25">
      <c r="A315" s="1">
        <v>32224</v>
      </c>
      <c r="B315">
        <v>751.74670400000002</v>
      </c>
      <c r="C315">
        <v>787.35361309999996</v>
      </c>
      <c r="D315">
        <f t="shared" si="4"/>
        <v>-4.2333439782371828E-3</v>
      </c>
    </row>
    <row r="316" spans="1:4" x14ac:dyDescent="0.25">
      <c r="A316" s="1">
        <v>32225</v>
      </c>
      <c r="B316">
        <v>745.92816200000004</v>
      </c>
      <c r="C316">
        <v>787.35361309999996</v>
      </c>
      <c r="D316">
        <f t="shared" si="4"/>
        <v>-7.770139442992291E-3</v>
      </c>
    </row>
    <row r="317" spans="1:4" x14ac:dyDescent="0.25">
      <c r="A317" s="1">
        <v>32226</v>
      </c>
      <c r="B317">
        <v>749.54724099999999</v>
      </c>
      <c r="C317">
        <v>787.35361309999996</v>
      </c>
      <c r="D317">
        <f t="shared" si="4"/>
        <v>4.8400475966382294E-3</v>
      </c>
    </row>
    <row r="318" spans="1:4" x14ac:dyDescent="0.25">
      <c r="A318" s="1">
        <v>32227</v>
      </c>
      <c r="B318">
        <v>749.837219</v>
      </c>
      <c r="C318">
        <v>787.35361309999996</v>
      </c>
      <c r="D318">
        <f t="shared" si="4"/>
        <v>3.8679606378652702E-4</v>
      </c>
    </row>
    <row r="319" spans="1:4" x14ac:dyDescent="0.25">
      <c r="A319" s="1">
        <v>32230</v>
      </c>
      <c r="B319">
        <v>748.10760500000004</v>
      </c>
      <c r="C319">
        <v>787.35361309999996</v>
      </c>
      <c r="D319">
        <f t="shared" si="4"/>
        <v>-2.3093170602140772E-3</v>
      </c>
    </row>
    <row r="320" spans="1:4" x14ac:dyDescent="0.25">
      <c r="A320" s="1">
        <v>32231</v>
      </c>
      <c r="B320">
        <v>753.84613000000002</v>
      </c>
      <c r="C320">
        <v>787.35361309999996</v>
      </c>
      <c r="D320">
        <f t="shared" si="4"/>
        <v>7.6414509845431217E-3</v>
      </c>
    </row>
    <row r="321" spans="1:4" x14ac:dyDescent="0.25">
      <c r="A321" s="1">
        <v>32232</v>
      </c>
      <c r="B321">
        <v>753.72619599999996</v>
      </c>
      <c r="C321">
        <v>787.35361309999996</v>
      </c>
      <c r="D321">
        <f t="shared" si="4"/>
        <v>-1.5910878461303625E-4</v>
      </c>
    </row>
    <row r="322" spans="1:4" x14ac:dyDescent="0.25">
      <c r="A322" s="1">
        <v>32233</v>
      </c>
      <c r="B322">
        <v>753.72619599999996</v>
      </c>
      <c r="C322">
        <v>787.35361309999996</v>
      </c>
      <c r="D322">
        <f t="shared" si="4"/>
        <v>0</v>
      </c>
    </row>
    <row r="323" spans="1:4" x14ac:dyDescent="0.25">
      <c r="A323" s="1">
        <v>32234</v>
      </c>
      <c r="B323">
        <v>753.72619599999996</v>
      </c>
      <c r="C323">
        <v>787.35361309999996</v>
      </c>
      <c r="D323">
        <f t="shared" si="4"/>
        <v>0</v>
      </c>
    </row>
    <row r="324" spans="1:4" x14ac:dyDescent="0.25">
      <c r="A324" s="1">
        <v>32237</v>
      </c>
      <c r="B324">
        <v>740.56957999999997</v>
      </c>
      <c r="C324">
        <v>787.35361309999996</v>
      </c>
      <c r="D324">
        <f t="shared" ref="D324:D387" si="5">LN(B324/B323)</f>
        <v>-1.7609573948153379E-2</v>
      </c>
    </row>
    <row r="325" spans="1:4" x14ac:dyDescent="0.25">
      <c r="A325" s="1">
        <v>32238</v>
      </c>
      <c r="B325">
        <v>742.48907499999996</v>
      </c>
      <c r="C325">
        <v>787.35361309999996</v>
      </c>
      <c r="D325">
        <f t="shared" si="5"/>
        <v>2.5885639321851736E-3</v>
      </c>
    </row>
    <row r="326" spans="1:4" x14ac:dyDescent="0.25">
      <c r="A326" s="1">
        <v>32239</v>
      </c>
      <c r="B326">
        <v>750.557007</v>
      </c>
      <c r="C326">
        <v>787.35361309999996</v>
      </c>
      <c r="D326">
        <f t="shared" si="5"/>
        <v>1.0807450119113302E-2</v>
      </c>
    </row>
    <row r="327" spans="1:4" x14ac:dyDescent="0.25">
      <c r="A327" s="1">
        <v>32240</v>
      </c>
      <c r="B327">
        <v>749.54724099999999</v>
      </c>
      <c r="C327">
        <v>787.35361309999996</v>
      </c>
      <c r="D327">
        <f t="shared" si="5"/>
        <v>-1.3462613066475301E-3</v>
      </c>
    </row>
    <row r="328" spans="1:4" x14ac:dyDescent="0.25">
      <c r="A328" s="1">
        <v>32241</v>
      </c>
      <c r="B328">
        <v>749.68725600000005</v>
      </c>
      <c r="C328">
        <v>787.35361309999996</v>
      </c>
      <c r="D328">
        <f t="shared" si="5"/>
        <v>1.8678198865788634E-4</v>
      </c>
    </row>
    <row r="329" spans="1:4" x14ac:dyDescent="0.25">
      <c r="A329" s="1">
        <v>32244</v>
      </c>
      <c r="B329">
        <v>749.86718800000006</v>
      </c>
      <c r="C329">
        <v>787.35361309999996</v>
      </c>
      <c r="D329">
        <f t="shared" si="5"/>
        <v>2.3998061768740214E-4</v>
      </c>
    </row>
    <row r="330" spans="1:4" x14ac:dyDescent="0.25">
      <c r="A330" s="1">
        <v>32245</v>
      </c>
      <c r="B330">
        <v>747.21783400000004</v>
      </c>
      <c r="C330">
        <v>787.35361309999996</v>
      </c>
      <c r="D330">
        <f t="shared" si="5"/>
        <v>-3.5393537798814895E-3</v>
      </c>
    </row>
    <row r="331" spans="1:4" x14ac:dyDescent="0.25">
      <c r="A331" s="1">
        <v>32246</v>
      </c>
      <c r="B331">
        <v>740.80950900000005</v>
      </c>
      <c r="C331">
        <v>787.35361309999996</v>
      </c>
      <c r="D331">
        <f t="shared" si="5"/>
        <v>-8.6132350301239453E-3</v>
      </c>
    </row>
    <row r="332" spans="1:4" x14ac:dyDescent="0.25">
      <c r="A332" s="1">
        <v>32247</v>
      </c>
      <c r="B332">
        <v>748.12762499999997</v>
      </c>
      <c r="C332">
        <v>787.35361309999996</v>
      </c>
      <c r="D332">
        <f t="shared" si="5"/>
        <v>9.8300657053142036E-3</v>
      </c>
    </row>
    <row r="333" spans="1:4" x14ac:dyDescent="0.25">
      <c r="A333" s="1">
        <v>32248</v>
      </c>
      <c r="B333">
        <v>748.62750200000005</v>
      </c>
      <c r="C333">
        <v>787.35361309999996</v>
      </c>
      <c r="D333">
        <f t="shared" si="5"/>
        <v>6.67947628263242E-4</v>
      </c>
    </row>
    <row r="334" spans="1:4" x14ac:dyDescent="0.25">
      <c r="A334" s="1">
        <v>32251</v>
      </c>
      <c r="B334">
        <v>764.01355000000001</v>
      </c>
      <c r="C334">
        <v>787.35361309999996</v>
      </c>
      <c r="D334">
        <f t="shared" si="5"/>
        <v>2.0343991905065945E-2</v>
      </c>
    </row>
    <row r="335" spans="1:4" x14ac:dyDescent="0.25">
      <c r="A335" s="1">
        <v>32252</v>
      </c>
      <c r="B335">
        <v>775.60052499999995</v>
      </c>
      <c r="C335">
        <v>787.35361309999996</v>
      </c>
      <c r="D335">
        <f t="shared" si="5"/>
        <v>1.5052075652233524E-2</v>
      </c>
    </row>
    <row r="336" spans="1:4" x14ac:dyDescent="0.25">
      <c r="A336" s="1">
        <v>32253</v>
      </c>
      <c r="B336">
        <v>759.87463400000001</v>
      </c>
      <c r="C336">
        <v>787.35361309999996</v>
      </c>
      <c r="D336">
        <f t="shared" si="5"/>
        <v>-2.0484135852971281E-2</v>
      </c>
    </row>
    <row r="337" spans="1:4" x14ac:dyDescent="0.25">
      <c r="A337" s="1">
        <v>32254</v>
      </c>
      <c r="B337">
        <v>751.49676499999998</v>
      </c>
      <c r="C337">
        <v>787.35361309999996</v>
      </c>
      <c r="D337">
        <f t="shared" si="5"/>
        <v>-1.1086559950724901E-2</v>
      </c>
    </row>
    <row r="338" spans="1:4" x14ac:dyDescent="0.25">
      <c r="A338" s="1">
        <v>32255</v>
      </c>
      <c r="B338">
        <v>788.68719499999997</v>
      </c>
      <c r="C338">
        <v>787.35361309999996</v>
      </c>
      <c r="D338">
        <f t="shared" si="5"/>
        <v>4.8302880234735834E-2</v>
      </c>
    </row>
    <row r="339" spans="1:4" x14ac:dyDescent="0.25">
      <c r="A339" s="1">
        <v>32258</v>
      </c>
      <c r="B339">
        <v>782.68878199999995</v>
      </c>
      <c r="C339">
        <v>787.35361309999996</v>
      </c>
      <c r="D339">
        <f t="shared" si="5"/>
        <v>-7.6346364255253686E-3</v>
      </c>
    </row>
    <row r="340" spans="1:4" x14ac:dyDescent="0.25">
      <c r="A340" s="1">
        <v>32259</v>
      </c>
      <c r="B340">
        <v>776.77020300000004</v>
      </c>
      <c r="C340">
        <v>787.35361309999996</v>
      </c>
      <c r="D340">
        <f t="shared" si="5"/>
        <v>-7.5905906785608251E-3</v>
      </c>
    </row>
    <row r="341" spans="1:4" x14ac:dyDescent="0.25">
      <c r="A341" s="1">
        <v>32260</v>
      </c>
      <c r="B341">
        <v>779.64947500000005</v>
      </c>
      <c r="C341">
        <v>787.35361309999996</v>
      </c>
      <c r="D341">
        <f t="shared" si="5"/>
        <v>3.6998700610594787E-3</v>
      </c>
    </row>
    <row r="342" spans="1:4" x14ac:dyDescent="0.25">
      <c r="A342" s="1">
        <v>32261</v>
      </c>
      <c r="B342">
        <v>789.25707999999997</v>
      </c>
      <c r="C342">
        <v>787.35361309999996</v>
      </c>
      <c r="D342">
        <f t="shared" si="5"/>
        <v>1.2247670287931979E-2</v>
      </c>
    </row>
    <row r="343" spans="1:4" x14ac:dyDescent="0.25">
      <c r="A343" s="1">
        <v>32262</v>
      </c>
      <c r="B343">
        <v>797.46490500000004</v>
      </c>
      <c r="C343">
        <v>787.35361309999996</v>
      </c>
      <c r="D343">
        <f t="shared" si="5"/>
        <v>1.0345729481583575E-2</v>
      </c>
    </row>
    <row r="344" spans="1:4" x14ac:dyDescent="0.25">
      <c r="A344" s="1">
        <v>32265</v>
      </c>
      <c r="B344">
        <v>800.35418700000002</v>
      </c>
      <c r="C344">
        <v>787.35361309999996</v>
      </c>
      <c r="D344">
        <f t="shared" si="5"/>
        <v>3.6165360191552664E-3</v>
      </c>
    </row>
    <row r="345" spans="1:4" x14ac:dyDescent="0.25">
      <c r="A345" s="1">
        <v>32266</v>
      </c>
      <c r="B345">
        <v>793.77587900000003</v>
      </c>
      <c r="C345">
        <v>787.35361309999996</v>
      </c>
      <c r="D345">
        <f t="shared" si="5"/>
        <v>-8.2532103002713273E-3</v>
      </c>
    </row>
    <row r="346" spans="1:4" x14ac:dyDescent="0.25">
      <c r="A346" s="1">
        <v>32267</v>
      </c>
      <c r="B346">
        <v>798.354736</v>
      </c>
      <c r="C346">
        <v>787.35361309999996</v>
      </c>
      <c r="D346">
        <f t="shared" si="5"/>
        <v>5.7518768633628157E-3</v>
      </c>
    </row>
    <row r="347" spans="1:4" x14ac:dyDescent="0.25">
      <c r="A347" s="1">
        <v>32268</v>
      </c>
      <c r="B347">
        <v>799.70434599999999</v>
      </c>
      <c r="C347">
        <v>787.35361309999996</v>
      </c>
      <c r="D347">
        <f t="shared" si="5"/>
        <v>1.6890618576789267E-3</v>
      </c>
    </row>
    <row r="348" spans="1:4" x14ac:dyDescent="0.25">
      <c r="A348" s="1">
        <v>32269</v>
      </c>
      <c r="B348">
        <v>785.97790499999996</v>
      </c>
      <c r="C348">
        <v>787.35361309999996</v>
      </c>
      <c r="D348">
        <f t="shared" si="5"/>
        <v>-1.7313410513958023E-2</v>
      </c>
    </row>
    <row r="349" spans="1:4" x14ac:dyDescent="0.25">
      <c r="A349" s="1">
        <v>32272</v>
      </c>
      <c r="B349">
        <v>775.27062999999998</v>
      </c>
      <c r="C349">
        <v>787.35361309999996</v>
      </c>
      <c r="D349">
        <f t="shared" si="5"/>
        <v>-1.3716512949853694E-2</v>
      </c>
    </row>
    <row r="350" spans="1:4" x14ac:dyDescent="0.25">
      <c r="A350" s="1">
        <v>32273</v>
      </c>
      <c r="B350">
        <v>785.55798300000004</v>
      </c>
      <c r="C350">
        <v>787.35361309999996</v>
      </c>
      <c r="D350">
        <f t="shared" si="5"/>
        <v>1.3182103251417509E-2</v>
      </c>
    </row>
    <row r="351" spans="1:4" x14ac:dyDescent="0.25">
      <c r="A351" s="1">
        <v>32274</v>
      </c>
      <c r="B351">
        <v>790.29675299999997</v>
      </c>
      <c r="C351">
        <v>787.35361309999996</v>
      </c>
      <c r="D351">
        <f t="shared" si="5"/>
        <v>6.0142399874875121E-3</v>
      </c>
    </row>
    <row r="352" spans="1:4" x14ac:dyDescent="0.25">
      <c r="A352" s="1">
        <v>32275</v>
      </c>
      <c r="B352">
        <v>790.72668499999997</v>
      </c>
      <c r="C352">
        <v>787.35361309999996</v>
      </c>
      <c r="D352">
        <f t="shared" si="5"/>
        <v>5.4386544849879793E-4</v>
      </c>
    </row>
    <row r="353" spans="1:4" x14ac:dyDescent="0.25">
      <c r="A353" s="1">
        <v>32276</v>
      </c>
      <c r="B353">
        <v>794.16577099999995</v>
      </c>
      <c r="C353">
        <v>787.35361309999996</v>
      </c>
      <c r="D353">
        <f t="shared" si="5"/>
        <v>4.3398419680648701E-3</v>
      </c>
    </row>
    <row r="354" spans="1:4" x14ac:dyDescent="0.25">
      <c r="A354" s="1">
        <v>32279</v>
      </c>
      <c r="B354">
        <v>791.09655799999996</v>
      </c>
      <c r="C354">
        <v>787.35361309999996</v>
      </c>
      <c r="D354">
        <f t="shared" si="5"/>
        <v>-3.8721879386053614E-3</v>
      </c>
    </row>
    <row r="355" spans="1:4" x14ac:dyDescent="0.25">
      <c r="A355" s="1">
        <v>32280</v>
      </c>
      <c r="B355">
        <v>793.58593800000006</v>
      </c>
      <c r="C355">
        <v>787.35361309999996</v>
      </c>
      <c r="D355">
        <f t="shared" si="5"/>
        <v>3.1418054455623966E-3</v>
      </c>
    </row>
    <row r="356" spans="1:4" x14ac:dyDescent="0.25">
      <c r="A356" s="1">
        <v>32281</v>
      </c>
      <c r="B356">
        <v>805.07299799999998</v>
      </c>
      <c r="C356">
        <v>787.35361309999996</v>
      </c>
      <c r="D356">
        <f t="shared" si="5"/>
        <v>1.4371117493011782E-2</v>
      </c>
    </row>
    <row r="357" spans="1:4" x14ac:dyDescent="0.25">
      <c r="A357" s="1">
        <v>32282</v>
      </c>
      <c r="B357">
        <v>825.24780299999998</v>
      </c>
      <c r="C357">
        <v>787.35361309999996</v>
      </c>
      <c r="D357">
        <f t="shared" si="5"/>
        <v>2.4750754453535213E-2</v>
      </c>
    </row>
    <row r="358" spans="1:4" x14ac:dyDescent="0.25">
      <c r="A358" s="1">
        <v>32283</v>
      </c>
      <c r="B358">
        <v>824.53796399999999</v>
      </c>
      <c r="C358">
        <v>787.35361309999996</v>
      </c>
      <c r="D358">
        <f t="shared" si="5"/>
        <v>-8.6052269088698267E-4</v>
      </c>
    </row>
    <row r="359" spans="1:4" x14ac:dyDescent="0.25">
      <c r="A359" s="1">
        <v>32286</v>
      </c>
      <c r="B359">
        <v>823.598206</v>
      </c>
      <c r="C359">
        <v>787.35361309999996</v>
      </c>
      <c r="D359">
        <f t="shared" si="5"/>
        <v>-1.1403889059059778E-3</v>
      </c>
    </row>
    <row r="360" spans="1:4" x14ac:dyDescent="0.25">
      <c r="A360" s="1">
        <v>32287</v>
      </c>
      <c r="B360">
        <v>812.63104199999998</v>
      </c>
      <c r="C360">
        <v>787.35361309999996</v>
      </c>
      <c r="D360">
        <f t="shared" si="5"/>
        <v>-1.3405613248584003E-2</v>
      </c>
    </row>
    <row r="361" spans="1:4" x14ac:dyDescent="0.25">
      <c r="A361" s="1">
        <v>32288</v>
      </c>
      <c r="B361">
        <v>805.70281999999997</v>
      </c>
      <c r="C361">
        <v>787.35361309999996</v>
      </c>
      <c r="D361">
        <f t="shared" si="5"/>
        <v>-8.5622188217301561E-3</v>
      </c>
    </row>
    <row r="362" spans="1:4" x14ac:dyDescent="0.25">
      <c r="A362" s="1">
        <v>32289</v>
      </c>
      <c r="B362">
        <v>807.02246100000002</v>
      </c>
      <c r="C362">
        <v>787.35361309999996</v>
      </c>
      <c r="D362">
        <f t="shared" si="5"/>
        <v>1.6365357572978678E-3</v>
      </c>
    </row>
    <row r="363" spans="1:4" x14ac:dyDescent="0.25">
      <c r="A363" s="1">
        <v>32290</v>
      </c>
      <c r="B363">
        <v>807.89221199999997</v>
      </c>
      <c r="C363">
        <v>787.35361309999996</v>
      </c>
      <c r="D363">
        <f t="shared" si="5"/>
        <v>1.0771480359122157E-3</v>
      </c>
    </row>
    <row r="364" spans="1:4" x14ac:dyDescent="0.25">
      <c r="A364" s="1">
        <v>32293</v>
      </c>
      <c r="B364">
        <v>803.87329099999999</v>
      </c>
      <c r="C364">
        <v>787.35361309999996</v>
      </c>
      <c r="D364">
        <f t="shared" si="5"/>
        <v>-4.9869901319434806E-3</v>
      </c>
    </row>
    <row r="365" spans="1:4" x14ac:dyDescent="0.25">
      <c r="A365" s="1">
        <v>32294</v>
      </c>
      <c r="B365">
        <v>803.72332800000004</v>
      </c>
      <c r="C365">
        <v>787.35361309999996</v>
      </c>
      <c r="D365">
        <f t="shared" si="5"/>
        <v>-1.8656794703663675E-4</v>
      </c>
    </row>
    <row r="366" spans="1:4" x14ac:dyDescent="0.25">
      <c r="A366" s="1">
        <v>32295</v>
      </c>
      <c r="B366">
        <v>812.70098900000005</v>
      </c>
      <c r="C366">
        <v>787.35361309999996</v>
      </c>
      <c r="D366">
        <f t="shared" si="5"/>
        <v>1.1108164136322886E-2</v>
      </c>
    </row>
    <row r="367" spans="1:4" x14ac:dyDescent="0.25">
      <c r="A367" s="1">
        <v>32296</v>
      </c>
      <c r="B367">
        <v>820.569031</v>
      </c>
      <c r="C367">
        <v>787.35361309999996</v>
      </c>
      <c r="D367">
        <f t="shared" si="5"/>
        <v>9.6347851473663586E-3</v>
      </c>
    </row>
    <row r="368" spans="1:4" x14ac:dyDescent="0.25">
      <c r="A368" s="1">
        <v>32297</v>
      </c>
      <c r="B368">
        <v>836.214966</v>
      </c>
      <c r="C368">
        <v>787.35361309999996</v>
      </c>
      <c r="D368">
        <f t="shared" si="5"/>
        <v>1.8887676557447403E-2</v>
      </c>
    </row>
    <row r="369" spans="1:4" x14ac:dyDescent="0.25">
      <c r="A369" s="1">
        <v>32300</v>
      </c>
      <c r="B369">
        <v>852.90069600000004</v>
      </c>
      <c r="C369">
        <v>787.35361309999996</v>
      </c>
      <c r="D369">
        <f t="shared" si="5"/>
        <v>1.9757406969676556E-2</v>
      </c>
    </row>
    <row r="370" spans="1:4" x14ac:dyDescent="0.25">
      <c r="A370" s="1">
        <v>32301</v>
      </c>
      <c r="B370">
        <v>854.17034899999999</v>
      </c>
      <c r="C370">
        <v>787.35361309999996</v>
      </c>
      <c r="D370">
        <f t="shared" si="5"/>
        <v>1.4875224295257941E-3</v>
      </c>
    </row>
    <row r="371" spans="1:4" x14ac:dyDescent="0.25">
      <c r="A371" s="1">
        <v>32302</v>
      </c>
      <c r="B371">
        <v>847.76196300000004</v>
      </c>
      <c r="C371">
        <v>787.35361309999996</v>
      </c>
      <c r="D371">
        <f t="shared" si="5"/>
        <v>-7.5307534159272417E-3</v>
      </c>
    </row>
    <row r="372" spans="1:4" x14ac:dyDescent="0.25">
      <c r="A372" s="1">
        <v>32303</v>
      </c>
      <c r="B372">
        <v>849.97143600000004</v>
      </c>
      <c r="C372">
        <v>787.35361309999996</v>
      </c>
      <c r="D372">
        <f t="shared" si="5"/>
        <v>2.6028518361045877E-3</v>
      </c>
    </row>
    <row r="373" spans="1:4" x14ac:dyDescent="0.25">
      <c r="A373" s="1">
        <v>32304</v>
      </c>
      <c r="B373">
        <v>853.44049099999995</v>
      </c>
      <c r="C373">
        <v>787.35361309999996</v>
      </c>
      <c r="D373">
        <f t="shared" si="5"/>
        <v>4.0730720983650388E-3</v>
      </c>
    </row>
    <row r="374" spans="1:4" x14ac:dyDescent="0.25">
      <c r="A374" s="1">
        <v>32307</v>
      </c>
      <c r="B374">
        <v>845.16265899999996</v>
      </c>
      <c r="C374">
        <v>787.35361309999996</v>
      </c>
      <c r="D374">
        <f t="shared" si="5"/>
        <v>-9.7467116219824724E-3</v>
      </c>
    </row>
    <row r="375" spans="1:4" x14ac:dyDescent="0.25">
      <c r="A375" s="1">
        <v>32308</v>
      </c>
      <c r="B375">
        <v>848.46179199999995</v>
      </c>
      <c r="C375">
        <v>787.35361309999996</v>
      </c>
      <c r="D375">
        <f t="shared" si="5"/>
        <v>3.8959489171513303E-3</v>
      </c>
    </row>
    <row r="376" spans="1:4" x14ac:dyDescent="0.25">
      <c r="A376" s="1">
        <v>32309</v>
      </c>
      <c r="B376">
        <v>856.42980999999997</v>
      </c>
      <c r="C376">
        <v>787.35361309999996</v>
      </c>
      <c r="D376">
        <f t="shared" si="5"/>
        <v>9.3473110030636315E-3</v>
      </c>
    </row>
    <row r="377" spans="1:4" x14ac:dyDescent="0.25">
      <c r="A377" s="1">
        <v>32310</v>
      </c>
      <c r="B377">
        <v>856.44976799999995</v>
      </c>
      <c r="C377">
        <v>787.35361309999996</v>
      </c>
      <c r="D377">
        <f t="shared" si="5"/>
        <v>2.3303447898264596E-5</v>
      </c>
    </row>
    <row r="378" spans="1:4" x14ac:dyDescent="0.25">
      <c r="A378" s="1">
        <v>32311</v>
      </c>
      <c r="B378">
        <v>858.35931400000004</v>
      </c>
      <c r="C378">
        <v>787.35361309999996</v>
      </c>
      <c r="D378">
        <f t="shared" si="5"/>
        <v>2.2271246511772268E-3</v>
      </c>
    </row>
    <row r="379" spans="1:4" x14ac:dyDescent="0.25">
      <c r="A379" s="1">
        <v>32314</v>
      </c>
      <c r="B379">
        <v>866.68713400000001</v>
      </c>
      <c r="C379">
        <v>787.35361309999996</v>
      </c>
      <c r="D379">
        <f t="shared" si="5"/>
        <v>9.6552585069508978E-3</v>
      </c>
    </row>
    <row r="380" spans="1:4" x14ac:dyDescent="0.25">
      <c r="A380" s="1">
        <v>32315</v>
      </c>
      <c r="B380">
        <v>867.98681599999998</v>
      </c>
      <c r="C380">
        <v>787.35361309999996</v>
      </c>
      <c r="D380">
        <f t="shared" si="5"/>
        <v>1.4984743884518758E-3</v>
      </c>
    </row>
    <row r="381" spans="1:4" x14ac:dyDescent="0.25">
      <c r="A381" s="1">
        <v>32316</v>
      </c>
      <c r="B381">
        <v>882.97296100000005</v>
      </c>
      <c r="C381">
        <v>787.35361309999996</v>
      </c>
      <c r="D381">
        <f t="shared" si="5"/>
        <v>1.7118052786145761E-2</v>
      </c>
    </row>
    <row r="382" spans="1:4" x14ac:dyDescent="0.25">
      <c r="A382" s="1">
        <v>32317</v>
      </c>
      <c r="B382">
        <v>875.00500499999998</v>
      </c>
      <c r="C382">
        <v>787.35361309999996</v>
      </c>
      <c r="D382">
        <f t="shared" si="5"/>
        <v>-9.0649720497952887E-3</v>
      </c>
    </row>
    <row r="383" spans="1:4" x14ac:dyDescent="0.25">
      <c r="A383" s="1">
        <v>32318</v>
      </c>
      <c r="B383">
        <v>865.24749799999995</v>
      </c>
      <c r="C383">
        <v>787.35361309999996</v>
      </c>
      <c r="D383">
        <f t="shared" si="5"/>
        <v>-1.121401547979476E-2</v>
      </c>
    </row>
    <row r="384" spans="1:4" x14ac:dyDescent="0.25">
      <c r="A384" s="1">
        <v>32321</v>
      </c>
      <c r="B384">
        <v>854.53027299999997</v>
      </c>
      <c r="C384">
        <v>787.35361309999996</v>
      </c>
      <c r="D384">
        <f t="shared" si="5"/>
        <v>-1.2463661197844596E-2</v>
      </c>
    </row>
    <row r="385" spans="1:4" x14ac:dyDescent="0.25">
      <c r="A385" s="1">
        <v>32322</v>
      </c>
      <c r="B385">
        <v>843.18322799999999</v>
      </c>
      <c r="C385">
        <v>787.35361309999996</v>
      </c>
      <c r="D385">
        <f t="shared" si="5"/>
        <v>-1.3367642966185089E-2</v>
      </c>
    </row>
    <row r="386" spans="1:4" x14ac:dyDescent="0.25">
      <c r="A386" s="1">
        <v>32323</v>
      </c>
      <c r="B386">
        <v>844.22289999999998</v>
      </c>
      <c r="C386">
        <v>787.35361309999996</v>
      </c>
      <c r="D386">
        <f t="shared" si="5"/>
        <v>1.2322725564517163E-3</v>
      </c>
    </row>
    <row r="387" spans="1:4" x14ac:dyDescent="0.25">
      <c r="A387" s="1">
        <v>32324</v>
      </c>
      <c r="B387">
        <v>843.99298099999999</v>
      </c>
      <c r="C387">
        <v>787.35361309999996</v>
      </c>
      <c r="D387">
        <f t="shared" si="5"/>
        <v>-2.7238104321747217E-4</v>
      </c>
    </row>
    <row r="388" spans="1:4" x14ac:dyDescent="0.25">
      <c r="A388" s="1">
        <v>32325</v>
      </c>
      <c r="B388">
        <v>847.30212400000005</v>
      </c>
      <c r="C388">
        <v>787.35361309999996</v>
      </c>
      <c r="D388">
        <f t="shared" ref="D388:D451" si="6">LN(B388/B387)</f>
        <v>3.9131517768735483E-3</v>
      </c>
    </row>
    <row r="389" spans="1:4" x14ac:dyDescent="0.25">
      <c r="A389" s="1">
        <v>32328</v>
      </c>
      <c r="B389">
        <v>844.64282200000002</v>
      </c>
      <c r="C389">
        <v>787.35361309999996</v>
      </c>
      <c r="D389">
        <f t="shared" si="6"/>
        <v>-3.1434878494297539E-3</v>
      </c>
    </row>
    <row r="390" spans="1:4" x14ac:dyDescent="0.25">
      <c r="A390" s="1">
        <v>32329</v>
      </c>
      <c r="B390">
        <v>850.34136999999998</v>
      </c>
      <c r="C390">
        <v>787.35361309999996</v>
      </c>
      <c r="D390">
        <f t="shared" si="6"/>
        <v>6.7240384865401527E-3</v>
      </c>
    </row>
    <row r="391" spans="1:4" x14ac:dyDescent="0.25">
      <c r="A391" s="1">
        <v>32330</v>
      </c>
      <c r="B391">
        <v>857.22955300000001</v>
      </c>
      <c r="C391">
        <v>787.35361309999996</v>
      </c>
      <c r="D391">
        <f t="shared" si="6"/>
        <v>8.0678585820688781E-3</v>
      </c>
    </row>
    <row r="392" spans="1:4" x14ac:dyDescent="0.25">
      <c r="A392" s="1">
        <v>32331</v>
      </c>
      <c r="B392">
        <v>855.16009499999996</v>
      </c>
      <c r="C392">
        <v>787.35361309999996</v>
      </c>
      <c r="D392">
        <f t="shared" si="6"/>
        <v>-2.4170421841946611E-3</v>
      </c>
    </row>
    <row r="393" spans="1:4" x14ac:dyDescent="0.25">
      <c r="A393" s="1">
        <v>32332</v>
      </c>
      <c r="B393">
        <v>851.101135</v>
      </c>
      <c r="C393">
        <v>787.35361309999996</v>
      </c>
      <c r="D393">
        <f t="shared" si="6"/>
        <v>-4.7577329721738091E-3</v>
      </c>
    </row>
    <row r="394" spans="1:4" x14ac:dyDescent="0.25">
      <c r="A394" s="1">
        <v>32335</v>
      </c>
      <c r="B394">
        <v>845.29266399999995</v>
      </c>
      <c r="C394">
        <v>787.35361309999996</v>
      </c>
      <c r="D394">
        <f t="shared" si="6"/>
        <v>-6.8480487287802721E-3</v>
      </c>
    </row>
    <row r="395" spans="1:4" x14ac:dyDescent="0.25">
      <c r="A395" s="1">
        <v>32336</v>
      </c>
      <c r="B395">
        <v>839.68408199999999</v>
      </c>
      <c r="C395">
        <v>787.35361309999996</v>
      </c>
      <c r="D395">
        <f t="shared" si="6"/>
        <v>-6.6571870820086891E-3</v>
      </c>
    </row>
    <row r="396" spans="1:4" x14ac:dyDescent="0.25">
      <c r="A396" s="1">
        <v>32337</v>
      </c>
      <c r="B396">
        <v>842.78326400000003</v>
      </c>
      <c r="C396">
        <v>787.35361309999996</v>
      </c>
      <c r="D396">
        <f t="shared" si="6"/>
        <v>3.684095875842681E-3</v>
      </c>
    </row>
    <row r="397" spans="1:4" x14ac:dyDescent="0.25">
      <c r="A397" s="1">
        <v>32338</v>
      </c>
      <c r="B397">
        <v>842.00347899999997</v>
      </c>
      <c r="C397">
        <v>787.35361309999996</v>
      </c>
      <c r="D397">
        <f t="shared" si="6"/>
        <v>-9.2567805263396282E-4</v>
      </c>
    </row>
    <row r="398" spans="1:4" x14ac:dyDescent="0.25">
      <c r="A398" s="1">
        <v>32339</v>
      </c>
      <c r="B398">
        <v>844.09295699999996</v>
      </c>
      <c r="C398">
        <v>787.35361309999996</v>
      </c>
      <c r="D398">
        <f t="shared" si="6"/>
        <v>2.4784810939669595E-3</v>
      </c>
    </row>
    <row r="399" spans="1:4" x14ac:dyDescent="0.25">
      <c r="A399" s="1">
        <v>32342</v>
      </c>
      <c r="B399">
        <v>845.36261000000002</v>
      </c>
      <c r="C399">
        <v>787.35361309999996</v>
      </c>
      <c r="D399">
        <f t="shared" si="6"/>
        <v>1.5030324133093629E-3</v>
      </c>
    </row>
    <row r="400" spans="1:4" x14ac:dyDescent="0.25">
      <c r="A400" s="1">
        <v>32343</v>
      </c>
      <c r="B400">
        <v>849.81152299999997</v>
      </c>
      <c r="C400">
        <v>787.35361309999996</v>
      </c>
      <c r="D400">
        <f t="shared" si="6"/>
        <v>5.2489276798306584E-3</v>
      </c>
    </row>
    <row r="401" spans="1:4" x14ac:dyDescent="0.25">
      <c r="A401" s="1">
        <v>32344</v>
      </c>
      <c r="B401">
        <v>869.97631799999999</v>
      </c>
      <c r="C401">
        <v>787.35361309999996</v>
      </c>
      <c r="D401">
        <f t="shared" si="6"/>
        <v>2.3451403338608082E-2</v>
      </c>
    </row>
    <row r="402" spans="1:4" x14ac:dyDescent="0.25">
      <c r="A402" s="1">
        <v>32345</v>
      </c>
      <c r="B402">
        <v>868.56664999999998</v>
      </c>
      <c r="C402">
        <v>787.35361309999996</v>
      </c>
      <c r="D402">
        <f t="shared" si="6"/>
        <v>-1.6216663434560864E-3</v>
      </c>
    </row>
    <row r="403" spans="1:4" x14ac:dyDescent="0.25">
      <c r="A403" s="1">
        <v>32346</v>
      </c>
      <c r="B403">
        <v>870.46618699999999</v>
      </c>
      <c r="C403">
        <v>787.35361309999996</v>
      </c>
      <c r="D403">
        <f t="shared" si="6"/>
        <v>2.1845910152320379E-3</v>
      </c>
    </row>
    <row r="404" spans="1:4" x14ac:dyDescent="0.25">
      <c r="A404" s="1">
        <v>32349</v>
      </c>
      <c r="B404">
        <v>873.47540300000003</v>
      </c>
      <c r="C404">
        <v>787.35361309999996</v>
      </c>
      <c r="D404">
        <f t="shared" si="6"/>
        <v>3.4510547874381371E-3</v>
      </c>
    </row>
    <row r="405" spans="1:4" x14ac:dyDescent="0.25">
      <c r="A405" s="1">
        <v>32350</v>
      </c>
      <c r="B405">
        <v>862.828125</v>
      </c>
      <c r="C405">
        <v>787.35361309999996</v>
      </c>
      <c r="D405">
        <f t="shared" si="6"/>
        <v>-1.2264458706538597E-2</v>
      </c>
    </row>
    <row r="406" spans="1:4" x14ac:dyDescent="0.25">
      <c r="A406" s="1">
        <v>32351</v>
      </c>
      <c r="B406">
        <v>853.68048099999999</v>
      </c>
      <c r="C406">
        <v>787.35361309999996</v>
      </c>
      <c r="D406">
        <f t="shared" si="6"/>
        <v>-1.0658531590032917E-2</v>
      </c>
    </row>
    <row r="407" spans="1:4" x14ac:dyDescent="0.25">
      <c r="A407" s="1">
        <v>32352</v>
      </c>
      <c r="B407">
        <v>859.96887200000003</v>
      </c>
      <c r="C407">
        <v>787.35361309999996</v>
      </c>
      <c r="D407">
        <f t="shared" si="6"/>
        <v>7.339213492521761E-3</v>
      </c>
    </row>
    <row r="408" spans="1:4" x14ac:dyDescent="0.25">
      <c r="A408" s="1">
        <v>32353</v>
      </c>
      <c r="B408">
        <v>865.28753700000004</v>
      </c>
      <c r="C408">
        <v>787.35361309999996</v>
      </c>
      <c r="D408">
        <f t="shared" si="6"/>
        <v>6.1656711681269761E-3</v>
      </c>
    </row>
    <row r="409" spans="1:4" x14ac:dyDescent="0.25">
      <c r="A409" s="1">
        <v>32356</v>
      </c>
      <c r="B409">
        <v>863.99780299999998</v>
      </c>
      <c r="C409">
        <v>787.35361309999996</v>
      </c>
      <c r="D409">
        <f t="shared" si="6"/>
        <v>-1.491638435027362E-3</v>
      </c>
    </row>
    <row r="410" spans="1:4" x14ac:dyDescent="0.25">
      <c r="A410" s="1">
        <v>32357</v>
      </c>
      <c r="B410">
        <v>872.39569100000006</v>
      </c>
      <c r="C410">
        <v>787.35361309999996</v>
      </c>
      <c r="D410">
        <f t="shared" si="6"/>
        <v>9.6728690904760595E-3</v>
      </c>
    </row>
    <row r="411" spans="1:4" x14ac:dyDescent="0.25">
      <c r="A411" s="1">
        <v>32358</v>
      </c>
      <c r="B411">
        <v>864.51769999999999</v>
      </c>
      <c r="C411">
        <v>787.35361309999996</v>
      </c>
      <c r="D411">
        <f t="shared" si="6"/>
        <v>-9.0713158908947503E-3</v>
      </c>
    </row>
    <row r="412" spans="1:4" x14ac:dyDescent="0.25">
      <c r="A412" s="1">
        <v>32359</v>
      </c>
      <c r="B412">
        <v>850.27136199999995</v>
      </c>
      <c r="C412">
        <v>787.35361309999996</v>
      </c>
      <c r="D412">
        <f t="shared" si="6"/>
        <v>-1.6616231229453125E-2</v>
      </c>
    </row>
    <row r="413" spans="1:4" x14ac:dyDescent="0.25">
      <c r="A413" s="1">
        <v>32360</v>
      </c>
      <c r="B413">
        <v>841.77355999999997</v>
      </c>
      <c r="C413">
        <v>787.35361309999996</v>
      </c>
      <c r="D413">
        <f t="shared" si="6"/>
        <v>-1.0044500989396993E-2</v>
      </c>
    </row>
    <row r="414" spans="1:4" x14ac:dyDescent="0.25">
      <c r="A414" s="1">
        <v>32363</v>
      </c>
      <c r="B414">
        <v>824.83789100000001</v>
      </c>
      <c r="C414">
        <v>787.35361309999996</v>
      </c>
      <c r="D414">
        <f t="shared" si="6"/>
        <v>-2.0324175688195261E-2</v>
      </c>
    </row>
    <row r="415" spans="1:4" x14ac:dyDescent="0.25">
      <c r="A415" s="1">
        <v>32364</v>
      </c>
      <c r="B415">
        <v>828.78686500000003</v>
      </c>
      <c r="C415">
        <v>787.35361309999996</v>
      </c>
      <c r="D415">
        <f t="shared" si="6"/>
        <v>4.7761518960640556E-3</v>
      </c>
    </row>
    <row r="416" spans="1:4" x14ac:dyDescent="0.25">
      <c r="A416" s="1">
        <v>32365</v>
      </c>
      <c r="B416">
        <v>821.99865699999998</v>
      </c>
      <c r="C416">
        <v>787.35361309999996</v>
      </c>
      <c r="D416">
        <f t="shared" si="6"/>
        <v>-8.2242619304548192E-3</v>
      </c>
    </row>
    <row r="417" spans="1:4" x14ac:dyDescent="0.25">
      <c r="A417" s="1">
        <v>32366</v>
      </c>
      <c r="B417">
        <v>808.13220200000001</v>
      </c>
      <c r="C417">
        <v>787.35361309999996</v>
      </c>
      <c r="D417">
        <f t="shared" si="6"/>
        <v>-1.7013099760857738E-2</v>
      </c>
    </row>
    <row r="418" spans="1:4" x14ac:dyDescent="0.25">
      <c r="A418" s="1">
        <v>32367</v>
      </c>
      <c r="B418">
        <v>802.013733</v>
      </c>
      <c r="C418">
        <v>787.35361309999996</v>
      </c>
      <c r="D418">
        <f t="shared" si="6"/>
        <v>-7.5999303127295562E-3</v>
      </c>
    </row>
    <row r="419" spans="1:4" x14ac:dyDescent="0.25">
      <c r="A419" s="1">
        <v>32370</v>
      </c>
      <c r="B419">
        <v>798.04480000000001</v>
      </c>
      <c r="C419">
        <v>787.35361309999996</v>
      </c>
      <c r="D419">
        <f t="shared" si="6"/>
        <v>-4.9609949364311182E-3</v>
      </c>
    </row>
    <row r="420" spans="1:4" x14ac:dyDescent="0.25">
      <c r="A420" s="1">
        <v>32371</v>
      </c>
      <c r="B420">
        <v>805.02294900000004</v>
      </c>
      <c r="C420">
        <v>787.35361309999996</v>
      </c>
      <c r="D420">
        <f t="shared" si="6"/>
        <v>8.7060488618747253E-3</v>
      </c>
    </row>
    <row r="421" spans="1:4" x14ac:dyDescent="0.25">
      <c r="A421" s="1">
        <v>32372</v>
      </c>
      <c r="B421">
        <v>795.83532700000001</v>
      </c>
      <c r="C421">
        <v>787.35361309999996</v>
      </c>
      <c r="D421">
        <f t="shared" si="6"/>
        <v>-1.1478496272222253E-2</v>
      </c>
    </row>
    <row r="422" spans="1:4" x14ac:dyDescent="0.25">
      <c r="A422" s="1">
        <v>32373</v>
      </c>
      <c r="B422">
        <v>819.94915800000001</v>
      </c>
      <c r="C422">
        <v>787.35361309999996</v>
      </c>
      <c r="D422">
        <f t="shared" si="6"/>
        <v>2.9850047082515995E-2</v>
      </c>
    </row>
    <row r="423" spans="1:4" x14ac:dyDescent="0.25">
      <c r="A423" s="1">
        <v>32374</v>
      </c>
      <c r="B423">
        <v>815.16039999999998</v>
      </c>
      <c r="C423">
        <v>787.35361309999996</v>
      </c>
      <c r="D423">
        <f t="shared" si="6"/>
        <v>-5.8574322047412631E-3</v>
      </c>
    </row>
    <row r="424" spans="1:4" x14ac:dyDescent="0.25">
      <c r="A424" s="1">
        <v>32377</v>
      </c>
      <c r="B424">
        <v>791.66644299999996</v>
      </c>
      <c r="C424">
        <v>787.35361309999996</v>
      </c>
      <c r="D424">
        <f t="shared" si="6"/>
        <v>-2.9244758418026352E-2</v>
      </c>
    </row>
    <row r="425" spans="1:4" x14ac:dyDescent="0.25">
      <c r="A425" s="1">
        <v>32378</v>
      </c>
      <c r="B425">
        <v>779.96942100000001</v>
      </c>
      <c r="C425">
        <v>787.35361309999996</v>
      </c>
      <c r="D425">
        <f t="shared" si="6"/>
        <v>-1.4885430205283384E-2</v>
      </c>
    </row>
    <row r="426" spans="1:4" x14ac:dyDescent="0.25">
      <c r="A426" s="1">
        <v>32379</v>
      </c>
      <c r="B426">
        <v>762.02404799999999</v>
      </c>
      <c r="C426">
        <v>787.35361309999996</v>
      </c>
      <c r="D426">
        <f t="shared" si="6"/>
        <v>-2.3276600825204805E-2</v>
      </c>
    </row>
    <row r="427" spans="1:4" x14ac:dyDescent="0.25">
      <c r="A427" s="1">
        <v>32380</v>
      </c>
      <c r="B427">
        <v>737.89025900000001</v>
      </c>
      <c r="C427">
        <v>787.35361309999996</v>
      </c>
      <c r="D427">
        <f t="shared" si="6"/>
        <v>-3.2183001242342461E-2</v>
      </c>
    </row>
    <row r="428" spans="1:4" x14ac:dyDescent="0.25">
      <c r="A428" s="1">
        <v>32381</v>
      </c>
      <c r="B428">
        <v>756.69543499999997</v>
      </c>
      <c r="C428">
        <v>787.35361309999996</v>
      </c>
      <c r="D428">
        <f t="shared" si="6"/>
        <v>2.5165727906946711E-2</v>
      </c>
    </row>
    <row r="429" spans="1:4" x14ac:dyDescent="0.25">
      <c r="A429" s="1">
        <v>32384</v>
      </c>
      <c r="B429">
        <v>760.43444799999997</v>
      </c>
      <c r="C429">
        <v>787.35361309999996</v>
      </c>
      <c r="D429">
        <f t="shared" si="6"/>
        <v>4.9290711521389934E-3</v>
      </c>
    </row>
    <row r="430" spans="1:4" x14ac:dyDescent="0.25">
      <c r="A430" s="1">
        <v>32385</v>
      </c>
      <c r="B430">
        <v>773.55108600000005</v>
      </c>
      <c r="C430">
        <v>787.35361309999996</v>
      </c>
      <c r="D430">
        <f t="shared" si="6"/>
        <v>1.7101801020567305E-2</v>
      </c>
    </row>
    <row r="431" spans="1:4" x14ac:dyDescent="0.25">
      <c r="A431" s="1">
        <v>32386</v>
      </c>
      <c r="B431">
        <v>779.89941399999998</v>
      </c>
      <c r="C431">
        <v>787.35361309999996</v>
      </c>
      <c r="D431">
        <f t="shared" si="6"/>
        <v>8.1732418766898591E-3</v>
      </c>
    </row>
    <row r="432" spans="1:4" x14ac:dyDescent="0.25">
      <c r="A432" s="1">
        <v>32387</v>
      </c>
      <c r="B432">
        <v>769.21215800000004</v>
      </c>
      <c r="C432">
        <v>787.35361309999996</v>
      </c>
      <c r="D432">
        <f t="shared" si="6"/>
        <v>-1.3798135335836157E-2</v>
      </c>
    </row>
    <row r="433" spans="1:4" x14ac:dyDescent="0.25">
      <c r="A433" s="1">
        <v>32388</v>
      </c>
      <c r="B433">
        <v>758.00512700000002</v>
      </c>
      <c r="C433">
        <v>787.35361309999996</v>
      </c>
      <c r="D433">
        <f t="shared" si="6"/>
        <v>-1.4676670150212359E-2</v>
      </c>
    </row>
    <row r="434" spans="1:4" x14ac:dyDescent="0.25">
      <c r="A434" s="1">
        <v>32391</v>
      </c>
      <c r="B434">
        <v>762.06402600000001</v>
      </c>
      <c r="C434">
        <v>787.35361309999996</v>
      </c>
      <c r="D434">
        <f t="shared" si="6"/>
        <v>5.3404263071670077E-3</v>
      </c>
    </row>
    <row r="435" spans="1:4" x14ac:dyDescent="0.25">
      <c r="A435" s="1">
        <v>32392</v>
      </c>
      <c r="B435">
        <v>757.54516599999999</v>
      </c>
      <c r="C435">
        <v>787.35361309999996</v>
      </c>
      <c r="D435">
        <f t="shared" si="6"/>
        <v>-5.9474150903788313E-3</v>
      </c>
    </row>
    <row r="436" spans="1:4" x14ac:dyDescent="0.25">
      <c r="A436" s="1">
        <v>32393</v>
      </c>
      <c r="B436">
        <v>752.85638400000005</v>
      </c>
      <c r="C436">
        <v>787.35361309999996</v>
      </c>
      <c r="D436">
        <f t="shared" si="6"/>
        <v>-6.2086761785805347E-3</v>
      </c>
    </row>
    <row r="437" spans="1:4" x14ac:dyDescent="0.25">
      <c r="A437" s="1">
        <v>32394</v>
      </c>
      <c r="B437">
        <v>749.69726600000001</v>
      </c>
      <c r="C437">
        <v>787.35361309999996</v>
      </c>
      <c r="D437">
        <f t="shared" si="6"/>
        <v>-4.2050047996306386E-3</v>
      </c>
    </row>
    <row r="438" spans="1:4" x14ac:dyDescent="0.25">
      <c r="A438" s="1">
        <v>32395</v>
      </c>
      <c r="B438">
        <v>750.65692100000001</v>
      </c>
      <c r="C438">
        <v>787.35361309999996</v>
      </c>
      <c r="D438">
        <f t="shared" si="6"/>
        <v>1.2792381148184671E-3</v>
      </c>
    </row>
    <row r="439" spans="1:4" x14ac:dyDescent="0.25">
      <c r="A439" s="1">
        <v>32398</v>
      </c>
      <c r="B439">
        <v>749.31732199999999</v>
      </c>
      <c r="C439">
        <v>787.35361309999996</v>
      </c>
      <c r="D439">
        <f t="shared" si="6"/>
        <v>-1.7861631456725588E-3</v>
      </c>
    </row>
    <row r="440" spans="1:4" x14ac:dyDescent="0.25">
      <c r="A440" s="1">
        <v>32399</v>
      </c>
      <c r="B440">
        <v>753.77612299999998</v>
      </c>
      <c r="C440">
        <v>787.35361309999996</v>
      </c>
      <c r="D440">
        <f t="shared" si="6"/>
        <v>5.9328501411473568E-3</v>
      </c>
    </row>
    <row r="441" spans="1:4" x14ac:dyDescent="0.25">
      <c r="A441" s="1">
        <v>32400</v>
      </c>
      <c r="B441">
        <v>746.21807899999999</v>
      </c>
      <c r="C441">
        <v>787.35361309999996</v>
      </c>
      <c r="D441">
        <f t="shared" si="6"/>
        <v>-1.0077516238063701E-2</v>
      </c>
    </row>
    <row r="442" spans="1:4" x14ac:dyDescent="0.25">
      <c r="A442" s="1">
        <v>32401</v>
      </c>
      <c r="B442">
        <v>744.29858400000001</v>
      </c>
      <c r="C442">
        <v>787.35361309999996</v>
      </c>
      <c r="D442">
        <f t="shared" si="6"/>
        <v>-2.5756116771768855E-3</v>
      </c>
    </row>
    <row r="443" spans="1:4" x14ac:dyDescent="0.25">
      <c r="A443" s="1">
        <v>32402</v>
      </c>
      <c r="B443">
        <v>745.34832800000004</v>
      </c>
      <c r="C443">
        <v>787.35361309999996</v>
      </c>
      <c r="D443">
        <f t="shared" si="6"/>
        <v>1.4093865671236439E-3</v>
      </c>
    </row>
    <row r="444" spans="1:4" x14ac:dyDescent="0.25">
      <c r="A444" s="1">
        <v>32405</v>
      </c>
      <c r="B444">
        <v>741.86926300000005</v>
      </c>
      <c r="C444">
        <v>787.35361309999996</v>
      </c>
      <c r="D444">
        <f t="shared" si="6"/>
        <v>-4.6786312471384936E-3</v>
      </c>
    </row>
    <row r="445" spans="1:4" x14ac:dyDescent="0.25">
      <c r="A445" s="1">
        <v>32406</v>
      </c>
      <c r="B445">
        <v>740.35961899999995</v>
      </c>
      <c r="C445">
        <v>787.35361309999996</v>
      </c>
      <c r="D445">
        <f t="shared" si="6"/>
        <v>-2.0369924514829375E-3</v>
      </c>
    </row>
    <row r="446" spans="1:4" x14ac:dyDescent="0.25">
      <c r="A446" s="1">
        <v>32407</v>
      </c>
      <c r="B446">
        <v>735.98071300000004</v>
      </c>
      <c r="C446">
        <v>787.35361309999996</v>
      </c>
      <c r="D446">
        <f t="shared" si="6"/>
        <v>-5.9321265514000717E-3</v>
      </c>
    </row>
    <row r="447" spans="1:4" x14ac:dyDescent="0.25">
      <c r="A447" s="1">
        <v>32408</v>
      </c>
      <c r="B447">
        <v>731.70184300000005</v>
      </c>
      <c r="C447">
        <v>787.35361309999996</v>
      </c>
      <c r="D447">
        <f t="shared" si="6"/>
        <v>-5.8308005438047657E-3</v>
      </c>
    </row>
    <row r="448" spans="1:4" x14ac:dyDescent="0.25">
      <c r="A448" s="1">
        <v>32409</v>
      </c>
      <c r="B448">
        <v>729.632385</v>
      </c>
      <c r="C448">
        <v>787.35361309999996</v>
      </c>
      <c r="D448">
        <f t="shared" si="6"/>
        <v>-2.8322875681074371E-3</v>
      </c>
    </row>
    <row r="449" spans="1:4" x14ac:dyDescent="0.25">
      <c r="A449" s="1">
        <v>32412</v>
      </c>
      <c r="B449">
        <v>724.55364999999995</v>
      </c>
      <c r="C449">
        <v>787.35361309999996</v>
      </c>
      <c r="D449">
        <f t="shared" si="6"/>
        <v>-6.9850150217641623E-3</v>
      </c>
    </row>
    <row r="450" spans="1:4" x14ac:dyDescent="0.25">
      <c r="A450" s="1">
        <v>32413</v>
      </c>
      <c r="B450">
        <v>719.68493699999999</v>
      </c>
      <c r="C450">
        <v>787.35361309999996</v>
      </c>
      <c r="D450">
        <f t="shared" si="6"/>
        <v>-6.7422813480435646E-3</v>
      </c>
    </row>
    <row r="451" spans="1:4" x14ac:dyDescent="0.25">
      <c r="A451" s="1">
        <v>32414</v>
      </c>
      <c r="B451">
        <v>703.13922100000002</v>
      </c>
      <c r="C451">
        <v>787.35361309999996</v>
      </c>
      <c r="D451">
        <f t="shared" si="6"/>
        <v>-2.3258618130275483E-2</v>
      </c>
    </row>
    <row r="452" spans="1:4" x14ac:dyDescent="0.25">
      <c r="A452" s="1">
        <v>32415</v>
      </c>
      <c r="B452">
        <v>688.24298099999999</v>
      </c>
      <c r="C452">
        <v>787.35361309999996</v>
      </c>
      <c r="D452">
        <f t="shared" ref="D452:D515" si="7">LN(B452/B451)</f>
        <v>-2.1412964968858306E-2</v>
      </c>
    </row>
    <row r="453" spans="1:4" x14ac:dyDescent="0.25">
      <c r="A453" s="1">
        <v>32416</v>
      </c>
      <c r="B453">
        <v>696.72088599999995</v>
      </c>
      <c r="C453">
        <v>787.35361309999996</v>
      </c>
      <c r="D453">
        <f t="shared" si="7"/>
        <v>1.2242934415039692E-2</v>
      </c>
    </row>
    <row r="454" spans="1:4" x14ac:dyDescent="0.25">
      <c r="A454" s="1">
        <v>32419</v>
      </c>
      <c r="B454">
        <v>697.70062299999995</v>
      </c>
      <c r="C454">
        <v>787.35361309999996</v>
      </c>
      <c r="D454">
        <f t="shared" si="7"/>
        <v>1.4052238220603826E-3</v>
      </c>
    </row>
    <row r="455" spans="1:4" x14ac:dyDescent="0.25">
      <c r="A455" s="1">
        <v>32420</v>
      </c>
      <c r="B455">
        <v>684.21405000000004</v>
      </c>
      <c r="C455">
        <v>787.35361309999996</v>
      </c>
      <c r="D455">
        <f t="shared" si="7"/>
        <v>-1.9519296614745687E-2</v>
      </c>
    </row>
    <row r="456" spans="1:4" x14ac:dyDescent="0.25">
      <c r="A456" s="1">
        <v>32421</v>
      </c>
      <c r="B456">
        <v>684.60400400000003</v>
      </c>
      <c r="C456">
        <v>787.35361309999996</v>
      </c>
      <c r="D456">
        <f t="shared" si="7"/>
        <v>5.6976748576615549E-4</v>
      </c>
    </row>
    <row r="457" spans="1:4" x14ac:dyDescent="0.25">
      <c r="A457" s="1">
        <v>32422</v>
      </c>
      <c r="B457">
        <v>686.91339100000005</v>
      </c>
      <c r="C457">
        <v>787.35361309999996</v>
      </c>
      <c r="D457">
        <f t="shared" si="7"/>
        <v>3.3676411119292204E-3</v>
      </c>
    </row>
    <row r="458" spans="1:4" x14ac:dyDescent="0.25">
      <c r="A458" s="1">
        <v>32423</v>
      </c>
      <c r="B458">
        <v>697.12072799999999</v>
      </c>
      <c r="C458">
        <v>787.35361309999996</v>
      </c>
      <c r="D458">
        <f t="shared" si="7"/>
        <v>1.4750390803453566E-2</v>
      </c>
    </row>
    <row r="459" spans="1:4" x14ac:dyDescent="0.25">
      <c r="A459" s="1">
        <v>32426</v>
      </c>
      <c r="B459">
        <v>716.36578399999996</v>
      </c>
      <c r="C459">
        <v>787.35361309999996</v>
      </c>
      <c r="D459">
        <f t="shared" si="7"/>
        <v>2.7232301353482445E-2</v>
      </c>
    </row>
    <row r="460" spans="1:4" x14ac:dyDescent="0.25">
      <c r="A460" s="1">
        <v>32427</v>
      </c>
      <c r="B460">
        <v>716.27581799999996</v>
      </c>
      <c r="C460">
        <v>787.35361309999996</v>
      </c>
      <c r="D460">
        <f t="shared" si="7"/>
        <v>-1.2559456599981671E-4</v>
      </c>
    </row>
    <row r="461" spans="1:4" x14ac:dyDescent="0.25">
      <c r="A461" s="1">
        <v>32428</v>
      </c>
      <c r="B461">
        <v>720.50476100000003</v>
      </c>
      <c r="C461">
        <v>787.35361309999996</v>
      </c>
      <c r="D461">
        <f t="shared" si="7"/>
        <v>5.8867098763137633E-3</v>
      </c>
    </row>
    <row r="462" spans="1:4" x14ac:dyDescent="0.25">
      <c r="A462" s="1">
        <v>32429</v>
      </c>
      <c r="B462">
        <v>723.48394800000005</v>
      </c>
      <c r="C462">
        <v>787.35361309999996</v>
      </c>
      <c r="D462">
        <f t="shared" si="7"/>
        <v>4.1263359035441909E-3</v>
      </c>
    </row>
    <row r="463" spans="1:4" x14ac:dyDescent="0.25">
      <c r="A463" s="1">
        <v>32430</v>
      </c>
      <c r="B463">
        <v>725.76336700000002</v>
      </c>
      <c r="C463">
        <v>787.35361309999996</v>
      </c>
      <c r="D463">
        <f t="shared" si="7"/>
        <v>3.1456616907461843E-3</v>
      </c>
    </row>
    <row r="464" spans="1:4" x14ac:dyDescent="0.25">
      <c r="A464" s="1">
        <v>32433</v>
      </c>
      <c r="B464">
        <v>743.01898200000005</v>
      </c>
      <c r="C464">
        <v>787.35361309999996</v>
      </c>
      <c r="D464">
        <f t="shared" si="7"/>
        <v>2.3497571247485593E-2</v>
      </c>
    </row>
    <row r="465" spans="1:4" x14ac:dyDescent="0.25">
      <c r="A465" s="1">
        <v>32434</v>
      </c>
      <c r="B465">
        <v>741.51934800000004</v>
      </c>
      <c r="C465">
        <v>787.35361309999996</v>
      </c>
      <c r="D465">
        <f t="shared" si="7"/>
        <v>-2.0203378785055115E-3</v>
      </c>
    </row>
    <row r="466" spans="1:4" x14ac:dyDescent="0.25">
      <c r="A466" s="1">
        <v>32435</v>
      </c>
      <c r="B466">
        <v>738.11016800000004</v>
      </c>
      <c r="C466">
        <v>787.35361309999996</v>
      </c>
      <c r="D466">
        <f t="shared" si="7"/>
        <v>-4.6081616999450927E-3</v>
      </c>
    </row>
    <row r="467" spans="1:4" x14ac:dyDescent="0.25">
      <c r="A467" s="1">
        <v>32436</v>
      </c>
      <c r="B467">
        <v>732.74157700000001</v>
      </c>
      <c r="C467">
        <v>787.35361309999996</v>
      </c>
      <c r="D467">
        <f t="shared" si="7"/>
        <v>-7.3000081201926971E-3</v>
      </c>
    </row>
    <row r="468" spans="1:4" x14ac:dyDescent="0.25">
      <c r="A468" s="1">
        <v>32437</v>
      </c>
      <c r="B468">
        <v>738.97997999999995</v>
      </c>
      <c r="C468">
        <v>787.35361309999996</v>
      </c>
      <c r="D468">
        <f t="shared" si="7"/>
        <v>8.4777454461346484E-3</v>
      </c>
    </row>
    <row r="469" spans="1:4" x14ac:dyDescent="0.25">
      <c r="A469" s="1">
        <v>32440</v>
      </c>
      <c r="B469">
        <v>737.280396</v>
      </c>
      <c r="C469">
        <v>787.35361309999996</v>
      </c>
      <c r="D469">
        <f t="shared" si="7"/>
        <v>-2.3025541815371469E-3</v>
      </c>
    </row>
    <row r="470" spans="1:4" x14ac:dyDescent="0.25">
      <c r="A470" s="1">
        <v>32441</v>
      </c>
      <c r="B470">
        <v>737.280396</v>
      </c>
      <c r="C470">
        <v>787.35361309999996</v>
      </c>
      <c r="D470">
        <f t="shared" si="7"/>
        <v>0</v>
      </c>
    </row>
    <row r="471" spans="1:4" x14ac:dyDescent="0.25">
      <c r="A471" s="1">
        <v>32442</v>
      </c>
      <c r="B471">
        <v>719.79492200000004</v>
      </c>
      <c r="C471">
        <v>787.35361309999996</v>
      </c>
      <c r="D471">
        <f t="shared" si="7"/>
        <v>-2.4001934854029208E-2</v>
      </c>
    </row>
    <row r="472" spans="1:4" x14ac:dyDescent="0.25">
      <c r="A472" s="1">
        <v>32443</v>
      </c>
      <c r="B472">
        <v>720.11480700000004</v>
      </c>
      <c r="C472">
        <v>787.35361309999996</v>
      </c>
      <c r="D472">
        <f t="shared" si="7"/>
        <v>4.443125826847707E-4</v>
      </c>
    </row>
    <row r="473" spans="1:4" x14ac:dyDescent="0.25">
      <c r="A473" s="1">
        <v>32444</v>
      </c>
      <c r="B473">
        <v>723.41394000000003</v>
      </c>
      <c r="C473">
        <v>787.35361309999996</v>
      </c>
      <c r="D473">
        <f t="shared" si="7"/>
        <v>4.5709359803815294E-3</v>
      </c>
    </row>
    <row r="474" spans="1:4" x14ac:dyDescent="0.25">
      <c r="A474" s="1">
        <v>32447</v>
      </c>
      <c r="B474">
        <v>723.41394000000003</v>
      </c>
      <c r="C474">
        <v>787.35361309999996</v>
      </c>
      <c r="D474">
        <f t="shared" si="7"/>
        <v>0</v>
      </c>
    </row>
    <row r="475" spans="1:4" x14ac:dyDescent="0.25">
      <c r="A475" s="1">
        <v>32448</v>
      </c>
      <c r="B475">
        <v>723.41394000000003</v>
      </c>
      <c r="C475">
        <v>787.35361309999996</v>
      </c>
      <c r="D475">
        <f t="shared" si="7"/>
        <v>0</v>
      </c>
    </row>
    <row r="476" spans="1:4" x14ac:dyDescent="0.25">
      <c r="A476" s="1">
        <v>32449</v>
      </c>
      <c r="B476">
        <v>721.23449700000003</v>
      </c>
      <c r="C476">
        <v>787.35361309999996</v>
      </c>
      <c r="D476">
        <f t="shared" si="7"/>
        <v>-3.0172664817713847E-3</v>
      </c>
    </row>
    <row r="477" spans="1:4" x14ac:dyDescent="0.25">
      <c r="A477" s="1">
        <v>32450</v>
      </c>
      <c r="B477">
        <v>727.99279799999999</v>
      </c>
      <c r="C477">
        <v>787.35361309999996</v>
      </c>
      <c r="D477">
        <f t="shared" si="7"/>
        <v>9.3268323266949421E-3</v>
      </c>
    </row>
    <row r="478" spans="1:4" x14ac:dyDescent="0.25">
      <c r="A478" s="1">
        <v>32451</v>
      </c>
      <c r="B478">
        <v>727.80285600000002</v>
      </c>
      <c r="C478">
        <v>787.35361309999996</v>
      </c>
      <c r="D478">
        <f t="shared" si="7"/>
        <v>-2.6094596526081047E-4</v>
      </c>
    </row>
    <row r="479" spans="1:4" x14ac:dyDescent="0.25">
      <c r="A479" s="1">
        <v>32454</v>
      </c>
      <c r="B479">
        <v>730.72204599999998</v>
      </c>
      <c r="C479">
        <v>787.35361309999996</v>
      </c>
      <c r="D479">
        <f t="shared" si="7"/>
        <v>4.0029400855250228E-3</v>
      </c>
    </row>
    <row r="480" spans="1:4" x14ac:dyDescent="0.25">
      <c r="A480" s="1">
        <v>32455</v>
      </c>
      <c r="B480">
        <v>727.46295199999997</v>
      </c>
      <c r="C480">
        <v>787.35361309999996</v>
      </c>
      <c r="D480">
        <f t="shared" si="7"/>
        <v>-4.470076747862024E-3</v>
      </c>
    </row>
    <row r="481" spans="1:4" x14ac:dyDescent="0.25">
      <c r="A481" s="1">
        <v>32456</v>
      </c>
      <c r="B481">
        <v>736.53057899999999</v>
      </c>
      <c r="C481">
        <v>787.35361309999996</v>
      </c>
      <c r="D481">
        <f t="shared" si="7"/>
        <v>1.2387681726038798E-2</v>
      </c>
    </row>
    <row r="482" spans="1:4" x14ac:dyDescent="0.25">
      <c r="A482" s="1">
        <v>32457</v>
      </c>
      <c r="B482">
        <v>737.71032700000001</v>
      </c>
      <c r="C482">
        <v>787.35361309999996</v>
      </c>
      <c r="D482">
        <f t="shared" si="7"/>
        <v>1.6004823187716075E-3</v>
      </c>
    </row>
    <row r="483" spans="1:4" x14ac:dyDescent="0.25">
      <c r="A483" s="1">
        <v>32458</v>
      </c>
      <c r="B483">
        <v>725.14355499999999</v>
      </c>
      <c r="C483">
        <v>787.35361309999996</v>
      </c>
      <c r="D483">
        <f t="shared" si="7"/>
        <v>-1.7181594557372695E-2</v>
      </c>
    </row>
    <row r="484" spans="1:4" x14ac:dyDescent="0.25">
      <c r="A484" s="1">
        <v>32461</v>
      </c>
      <c r="B484">
        <v>717.15563999999995</v>
      </c>
      <c r="C484">
        <v>787.35361309999996</v>
      </c>
      <c r="D484">
        <f t="shared" si="7"/>
        <v>-1.1076753977649728E-2</v>
      </c>
    </row>
    <row r="485" spans="1:4" x14ac:dyDescent="0.25">
      <c r="A485" s="1">
        <v>32462</v>
      </c>
      <c r="B485">
        <v>728.742615</v>
      </c>
      <c r="C485">
        <v>787.35361309999996</v>
      </c>
      <c r="D485">
        <f t="shared" si="7"/>
        <v>1.6027715649818836E-2</v>
      </c>
    </row>
    <row r="486" spans="1:4" x14ac:dyDescent="0.25">
      <c r="A486" s="1">
        <v>32463</v>
      </c>
      <c r="B486">
        <v>726.27325399999995</v>
      </c>
      <c r="C486">
        <v>787.35361309999996</v>
      </c>
      <c r="D486">
        <f t="shared" si="7"/>
        <v>-3.3942768919941299E-3</v>
      </c>
    </row>
    <row r="487" spans="1:4" x14ac:dyDescent="0.25">
      <c r="A487" s="1">
        <v>32464</v>
      </c>
      <c r="B487">
        <v>719.40502900000001</v>
      </c>
      <c r="C487">
        <v>787.35361309999996</v>
      </c>
      <c r="D487">
        <f t="shared" si="7"/>
        <v>-9.5018051458547904E-3</v>
      </c>
    </row>
    <row r="488" spans="1:4" x14ac:dyDescent="0.25">
      <c r="A488" s="1">
        <v>32465</v>
      </c>
      <c r="B488">
        <v>719.18505900000002</v>
      </c>
      <c r="C488">
        <v>787.35361309999996</v>
      </c>
      <c r="D488">
        <f t="shared" si="7"/>
        <v>-3.0581331478540558E-4</v>
      </c>
    </row>
    <row r="489" spans="1:4" x14ac:dyDescent="0.25">
      <c r="A489" s="1">
        <v>32468</v>
      </c>
      <c r="B489">
        <v>717.82543899999996</v>
      </c>
      <c r="C489">
        <v>787.35361309999996</v>
      </c>
      <c r="D489">
        <f t="shared" si="7"/>
        <v>-1.8922901504180448E-3</v>
      </c>
    </row>
    <row r="490" spans="1:4" x14ac:dyDescent="0.25">
      <c r="A490" s="1">
        <v>32469</v>
      </c>
      <c r="B490">
        <v>717.13562000000002</v>
      </c>
      <c r="C490">
        <v>787.35361309999996</v>
      </c>
      <c r="D490">
        <f t="shared" si="7"/>
        <v>-9.6144637349051068E-4</v>
      </c>
    </row>
    <row r="491" spans="1:4" x14ac:dyDescent="0.25">
      <c r="A491" s="1">
        <v>32470</v>
      </c>
      <c r="B491">
        <v>724.28375200000005</v>
      </c>
      <c r="C491">
        <v>787.35361309999996</v>
      </c>
      <c r="D491">
        <f t="shared" si="7"/>
        <v>9.9182663099539776E-3</v>
      </c>
    </row>
    <row r="492" spans="1:4" x14ac:dyDescent="0.25">
      <c r="A492" s="1">
        <v>32471</v>
      </c>
      <c r="B492">
        <v>731.74182099999996</v>
      </c>
      <c r="C492">
        <v>787.35361309999996</v>
      </c>
      <c r="D492">
        <f t="shared" si="7"/>
        <v>1.024450993884341E-2</v>
      </c>
    </row>
    <row r="493" spans="1:4" x14ac:dyDescent="0.25">
      <c r="A493" s="1">
        <v>32472</v>
      </c>
      <c r="B493">
        <v>731.71185300000002</v>
      </c>
      <c r="C493">
        <v>787.35361309999996</v>
      </c>
      <c r="D493">
        <f t="shared" si="7"/>
        <v>-4.0955174101621314E-5</v>
      </c>
    </row>
    <row r="494" spans="1:4" x14ac:dyDescent="0.25">
      <c r="A494" s="1">
        <v>32475</v>
      </c>
      <c r="B494">
        <v>734.99096699999996</v>
      </c>
      <c r="C494">
        <v>787.35361309999996</v>
      </c>
      <c r="D494">
        <f t="shared" si="7"/>
        <v>4.47141632062769E-3</v>
      </c>
    </row>
    <row r="495" spans="1:4" x14ac:dyDescent="0.25">
      <c r="A495" s="1">
        <v>32476</v>
      </c>
      <c r="B495">
        <v>729.16247599999997</v>
      </c>
      <c r="C495">
        <v>787.35361309999996</v>
      </c>
      <c r="D495">
        <f t="shared" si="7"/>
        <v>-7.9616269942535834E-3</v>
      </c>
    </row>
    <row r="496" spans="1:4" x14ac:dyDescent="0.25">
      <c r="A496" s="1">
        <v>32477</v>
      </c>
      <c r="B496">
        <v>729.16247599999997</v>
      </c>
      <c r="C496">
        <v>787.35361309999996</v>
      </c>
      <c r="D496">
        <f t="shared" si="7"/>
        <v>0</v>
      </c>
    </row>
    <row r="497" spans="1:4" x14ac:dyDescent="0.25">
      <c r="A497" s="1">
        <v>32478</v>
      </c>
      <c r="B497">
        <v>737.64031999999997</v>
      </c>
      <c r="C497">
        <v>787.35361309999996</v>
      </c>
      <c r="D497">
        <f t="shared" si="7"/>
        <v>1.1559752175633261E-2</v>
      </c>
    </row>
    <row r="498" spans="1:4" x14ac:dyDescent="0.25">
      <c r="A498" s="1">
        <v>32479</v>
      </c>
      <c r="B498">
        <v>755.29577600000005</v>
      </c>
      <c r="C498">
        <v>787.35361309999996</v>
      </c>
      <c r="D498">
        <f t="shared" si="7"/>
        <v>2.3653094301177173E-2</v>
      </c>
    </row>
    <row r="499" spans="1:4" x14ac:dyDescent="0.25">
      <c r="A499" s="1">
        <v>32482</v>
      </c>
      <c r="B499">
        <v>763.60363800000005</v>
      </c>
      <c r="C499">
        <v>787.35361309999996</v>
      </c>
      <c r="D499">
        <f t="shared" si="7"/>
        <v>1.0939427290777676E-2</v>
      </c>
    </row>
    <row r="500" spans="1:4" x14ac:dyDescent="0.25">
      <c r="A500" s="1">
        <v>32483</v>
      </c>
      <c r="B500">
        <v>758.40496800000005</v>
      </c>
      <c r="C500">
        <v>787.35361309999996</v>
      </c>
      <c r="D500">
        <f t="shared" si="7"/>
        <v>-6.831354562464499E-3</v>
      </c>
    </row>
    <row r="501" spans="1:4" x14ac:dyDescent="0.25">
      <c r="A501" s="1">
        <v>32484</v>
      </c>
      <c r="B501">
        <v>757.79510500000004</v>
      </c>
      <c r="C501">
        <v>787.35361309999996</v>
      </c>
      <c r="D501">
        <f t="shared" si="7"/>
        <v>-8.0446247662185302E-4</v>
      </c>
    </row>
    <row r="502" spans="1:4" x14ac:dyDescent="0.25">
      <c r="A502" s="1">
        <v>32485</v>
      </c>
      <c r="B502">
        <v>755.99560499999995</v>
      </c>
      <c r="C502">
        <v>787.35361309999996</v>
      </c>
      <c r="D502">
        <f t="shared" si="7"/>
        <v>-2.3774764050753213E-3</v>
      </c>
    </row>
    <row r="503" spans="1:4" x14ac:dyDescent="0.25">
      <c r="A503" s="1">
        <v>32486</v>
      </c>
      <c r="B503">
        <v>759.63470500000005</v>
      </c>
      <c r="C503">
        <v>787.35361309999996</v>
      </c>
      <c r="D503">
        <f t="shared" si="7"/>
        <v>4.8021037441449716E-3</v>
      </c>
    </row>
    <row r="504" spans="1:4" x14ac:dyDescent="0.25">
      <c r="A504" s="1">
        <v>32489</v>
      </c>
      <c r="B504">
        <v>756.58551</v>
      </c>
      <c r="C504">
        <v>787.35361309999996</v>
      </c>
      <c r="D504">
        <f t="shared" si="7"/>
        <v>-4.0221058662685116E-3</v>
      </c>
    </row>
    <row r="505" spans="1:4" x14ac:dyDescent="0.25">
      <c r="A505" s="1">
        <v>32490</v>
      </c>
      <c r="B505">
        <v>764.84332300000005</v>
      </c>
      <c r="C505">
        <v>787.35361309999996</v>
      </c>
      <c r="D505">
        <f t="shared" si="7"/>
        <v>1.0855445766418011E-2</v>
      </c>
    </row>
    <row r="506" spans="1:4" x14ac:dyDescent="0.25">
      <c r="A506" s="1">
        <v>32491</v>
      </c>
      <c r="B506">
        <v>777.67004399999996</v>
      </c>
      <c r="C506">
        <v>787.35361309999996</v>
      </c>
      <c r="D506">
        <f t="shared" si="7"/>
        <v>1.6631319935153672E-2</v>
      </c>
    </row>
    <row r="507" spans="1:4" x14ac:dyDescent="0.25">
      <c r="A507" s="1">
        <v>32492</v>
      </c>
      <c r="B507">
        <v>775.54058799999996</v>
      </c>
      <c r="C507">
        <v>787.35361309999996</v>
      </c>
      <c r="D507">
        <f t="shared" si="7"/>
        <v>-2.7420071564525053E-3</v>
      </c>
    </row>
    <row r="508" spans="1:4" x14ac:dyDescent="0.25">
      <c r="A508" s="1">
        <v>32493</v>
      </c>
      <c r="B508">
        <v>781.06915300000003</v>
      </c>
      <c r="C508">
        <v>787.35361309999996</v>
      </c>
      <c r="D508">
        <f t="shared" si="7"/>
        <v>7.1033710004508952E-3</v>
      </c>
    </row>
    <row r="509" spans="1:4" x14ac:dyDescent="0.25">
      <c r="A509" s="1">
        <v>32496</v>
      </c>
      <c r="B509">
        <v>803.74334699999997</v>
      </c>
      <c r="C509">
        <v>787.35361309999996</v>
      </c>
      <c r="D509">
        <f t="shared" si="7"/>
        <v>2.8616307974097508E-2</v>
      </c>
    </row>
    <row r="510" spans="1:4" x14ac:dyDescent="0.25">
      <c r="A510" s="1">
        <v>32497</v>
      </c>
      <c r="B510">
        <v>814.81048599999997</v>
      </c>
      <c r="C510">
        <v>787.35361309999996</v>
      </c>
      <c r="D510">
        <f t="shared" si="7"/>
        <v>1.3675555617532968E-2</v>
      </c>
    </row>
    <row r="511" spans="1:4" x14ac:dyDescent="0.25">
      <c r="A511" s="1">
        <v>32498</v>
      </c>
      <c r="B511">
        <v>809.53179899999998</v>
      </c>
      <c r="C511">
        <v>787.35361309999996</v>
      </c>
      <c r="D511">
        <f t="shared" si="7"/>
        <v>-6.499499066478503E-3</v>
      </c>
    </row>
    <row r="512" spans="1:4" x14ac:dyDescent="0.25">
      <c r="A512" s="1">
        <v>32499</v>
      </c>
      <c r="B512">
        <v>796.44525099999998</v>
      </c>
      <c r="C512">
        <v>787.35361309999996</v>
      </c>
      <c r="D512">
        <f t="shared" si="7"/>
        <v>-1.6297664605822791E-2</v>
      </c>
    </row>
    <row r="513" spans="1:4" x14ac:dyDescent="0.25">
      <c r="A513" s="1">
        <v>32500</v>
      </c>
      <c r="B513">
        <v>796.69519000000003</v>
      </c>
      <c r="C513">
        <v>787.35361309999996</v>
      </c>
      <c r="D513">
        <f t="shared" si="7"/>
        <v>3.1376895045576755E-4</v>
      </c>
    </row>
    <row r="514" spans="1:4" x14ac:dyDescent="0.25">
      <c r="A514" s="1">
        <v>32503</v>
      </c>
      <c r="B514">
        <v>808.11218299999996</v>
      </c>
      <c r="C514">
        <v>787.35361309999996</v>
      </c>
      <c r="D514">
        <f t="shared" si="7"/>
        <v>1.422873026639858E-2</v>
      </c>
    </row>
    <row r="515" spans="1:4" x14ac:dyDescent="0.25">
      <c r="A515" s="1">
        <v>32504</v>
      </c>
      <c r="B515">
        <v>822.02862500000003</v>
      </c>
      <c r="C515">
        <v>787.35361309999996</v>
      </c>
      <c r="D515">
        <f t="shared" si="7"/>
        <v>1.7074328820624686E-2</v>
      </c>
    </row>
    <row r="516" spans="1:4" x14ac:dyDescent="0.25">
      <c r="A516" s="1">
        <v>32505</v>
      </c>
      <c r="B516">
        <v>821.09887700000002</v>
      </c>
      <c r="C516">
        <v>787.35361309999996</v>
      </c>
      <c r="D516">
        <f t="shared" ref="D516:D579" si="8">LN(B516/B515)</f>
        <v>-1.1316810145236391E-3</v>
      </c>
    </row>
    <row r="517" spans="1:4" x14ac:dyDescent="0.25">
      <c r="A517" s="1">
        <v>32506</v>
      </c>
      <c r="B517">
        <v>838.78430200000003</v>
      </c>
      <c r="C517">
        <v>787.35361309999996</v>
      </c>
      <c r="D517">
        <f t="shared" si="8"/>
        <v>2.1310046985627672E-2</v>
      </c>
    </row>
    <row r="518" spans="1:4" x14ac:dyDescent="0.25">
      <c r="A518" s="1">
        <v>32507</v>
      </c>
      <c r="B518">
        <v>838.78430200000003</v>
      </c>
      <c r="C518">
        <v>787.35361309999996</v>
      </c>
      <c r="D518">
        <f t="shared" si="8"/>
        <v>0</v>
      </c>
    </row>
    <row r="519" spans="1:4" x14ac:dyDescent="0.25">
      <c r="A519" s="1">
        <v>32510</v>
      </c>
      <c r="B519">
        <v>844.54284700000005</v>
      </c>
      <c r="C519">
        <v>1058.6115339999999</v>
      </c>
      <c r="D519">
        <f t="shared" si="8"/>
        <v>6.8418874693622301E-3</v>
      </c>
    </row>
    <row r="520" spans="1:4" x14ac:dyDescent="0.25">
      <c r="A520" s="1">
        <v>32511</v>
      </c>
      <c r="B520">
        <v>823.53820800000005</v>
      </c>
      <c r="C520">
        <v>1058.6115339999999</v>
      </c>
      <c r="D520">
        <f t="shared" si="8"/>
        <v>-2.518552586429822E-2</v>
      </c>
    </row>
    <row r="521" spans="1:4" x14ac:dyDescent="0.25">
      <c r="A521" s="1">
        <v>32512</v>
      </c>
      <c r="B521">
        <v>845.80255099999999</v>
      </c>
      <c r="C521">
        <v>1058.6115339999999</v>
      </c>
      <c r="D521">
        <f t="shared" si="8"/>
        <v>2.6675995486297358E-2</v>
      </c>
    </row>
    <row r="522" spans="1:4" x14ac:dyDescent="0.25">
      <c r="A522" s="1">
        <v>32513</v>
      </c>
      <c r="B522">
        <v>845.722534</v>
      </c>
      <c r="C522">
        <v>1058.6115339999999</v>
      </c>
      <c r="D522">
        <f t="shared" si="8"/>
        <v>-9.4609297573219363E-5</v>
      </c>
    </row>
    <row r="523" spans="1:4" x14ac:dyDescent="0.25">
      <c r="A523" s="1">
        <v>32514</v>
      </c>
      <c r="B523">
        <v>850.52130099999999</v>
      </c>
      <c r="C523">
        <v>1058.6115339999999</v>
      </c>
      <c r="D523">
        <f t="shared" si="8"/>
        <v>5.6581249740607804E-3</v>
      </c>
    </row>
    <row r="524" spans="1:4" x14ac:dyDescent="0.25">
      <c r="A524" s="1">
        <v>32517</v>
      </c>
      <c r="B524">
        <v>850.75122099999999</v>
      </c>
      <c r="C524">
        <v>1058.6115339999999</v>
      </c>
      <c r="D524">
        <f t="shared" si="8"/>
        <v>2.7029179443816134E-4</v>
      </c>
    </row>
    <row r="525" spans="1:4" x14ac:dyDescent="0.25">
      <c r="A525" s="1">
        <v>32518</v>
      </c>
      <c r="B525">
        <v>840.40386999999998</v>
      </c>
      <c r="C525">
        <v>1058.6115339999999</v>
      </c>
      <c r="D525">
        <f t="shared" si="8"/>
        <v>-1.2237174673950423E-2</v>
      </c>
    </row>
    <row r="526" spans="1:4" x14ac:dyDescent="0.25">
      <c r="A526" s="1">
        <v>32519</v>
      </c>
      <c r="B526">
        <v>835.34521500000005</v>
      </c>
      <c r="C526">
        <v>1058.6115339999999</v>
      </c>
      <c r="D526">
        <f t="shared" si="8"/>
        <v>-6.0375033607910746E-3</v>
      </c>
    </row>
    <row r="527" spans="1:4" x14ac:dyDescent="0.25">
      <c r="A527" s="1">
        <v>32520</v>
      </c>
      <c r="B527">
        <v>832.32592799999998</v>
      </c>
      <c r="C527">
        <v>1058.6115339999999</v>
      </c>
      <c r="D527">
        <f t="shared" si="8"/>
        <v>-3.6209660538827665E-3</v>
      </c>
    </row>
    <row r="528" spans="1:4" x14ac:dyDescent="0.25">
      <c r="A528" s="1">
        <v>32521</v>
      </c>
      <c r="B528">
        <v>837.16473399999995</v>
      </c>
      <c r="C528">
        <v>1058.6115339999999</v>
      </c>
      <c r="D528">
        <f t="shared" si="8"/>
        <v>5.7967614432028582E-3</v>
      </c>
    </row>
    <row r="529" spans="1:4" x14ac:dyDescent="0.25">
      <c r="A529" s="1">
        <v>32524</v>
      </c>
      <c r="B529">
        <v>843.64306599999998</v>
      </c>
      <c r="C529">
        <v>1058.6115339999999</v>
      </c>
      <c r="D529">
        <f t="shared" si="8"/>
        <v>7.7086316235909667E-3</v>
      </c>
    </row>
    <row r="530" spans="1:4" x14ac:dyDescent="0.25">
      <c r="A530" s="1">
        <v>32525</v>
      </c>
      <c r="B530">
        <v>852.43084699999997</v>
      </c>
      <c r="C530">
        <v>1058.6115339999999</v>
      </c>
      <c r="D530">
        <f t="shared" si="8"/>
        <v>1.0362590416488477E-2</v>
      </c>
    </row>
    <row r="531" spans="1:4" x14ac:dyDescent="0.25">
      <c r="A531" s="1">
        <v>32526</v>
      </c>
      <c r="B531">
        <v>862.14831500000003</v>
      </c>
      <c r="C531">
        <v>1058.6115339999999</v>
      </c>
      <c r="D531">
        <f t="shared" si="8"/>
        <v>1.1335227049070952E-2</v>
      </c>
    </row>
    <row r="532" spans="1:4" x14ac:dyDescent="0.25">
      <c r="A532" s="1">
        <v>32527</v>
      </c>
      <c r="B532">
        <v>859.49896200000001</v>
      </c>
      <c r="C532">
        <v>1058.6115339999999</v>
      </c>
      <c r="D532">
        <f t="shared" si="8"/>
        <v>-3.0776978846542903E-3</v>
      </c>
    </row>
    <row r="533" spans="1:4" x14ac:dyDescent="0.25">
      <c r="A533" s="1">
        <v>32528</v>
      </c>
      <c r="B533">
        <v>854.81024200000002</v>
      </c>
      <c r="C533">
        <v>1058.6115339999999</v>
      </c>
      <c r="D533">
        <f t="shared" si="8"/>
        <v>-5.4701120199626635E-3</v>
      </c>
    </row>
    <row r="534" spans="1:4" x14ac:dyDescent="0.25">
      <c r="A534" s="1">
        <v>32531</v>
      </c>
      <c r="B534">
        <v>854.01037599999995</v>
      </c>
      <c r="C534">
        <v>1058.6115339999999</v>
      </c>
      <c r="D534">
        <f t="shared" si="8"/>
        <v>-9.361615256643749E-4</v>
      </c>
    </row>
    <row r="535" spans="1:4" x14ac:dyDescent="0.25">
      <c r="A535" s="1">
        <v>32532</v>
      </c>
      <c r="B535">
        <v>848.45178199999998</v>
      </c>
      <c r="C535">
        <v>1058.6115339999999</v>
      </c>
      <c r="D535">
        <f t="shared" si="8"/>
        <v>-6.5300878804870083E-3</v>
      </c>
    </row>
    <row r="536" spans="1:4" x14ac:dyDescent="0.25">
      <c r="A536" s="1">
        <v>32533</v>
      </c>
      <c r="B536">
        <v>845.08270300000004</v>
      </c>
      <c r="C536">
        <v>1058.6115339999999</v>
      </c>
      <c r="D536">
        <f t="shared" si="8"/>
        <v>-3.9787597765086448E-3</v>
      </c>
    </row>
    <row r="537" spans="1:4" x14ac:dyDescent="0.25">
      <c r="A537" s="1">
        <v>32534</v>
      </c>
      <c r="B537">
        <v>844.88275099999998</v>
      </c>
      <c r="C537">
        <v>1058.6115339999999</v>
      </c>
      <c r="D537">
        <f t="shared" si="8"/>
        <v>-2.366344240467059E-4</v>
      </c>
    </row>
    <row r="538" spans="1:4" x14ac:dyDescent="0.25">
      <c r="A538" s="1">
        <v>32535</v>
      </c>
      <c r="B538">
        <v>845.47259499999996</v>
      </c>
      <c r="C538">
        <v>1058.6115339999999</v>
      </c>
      <c r="D538">
        <f t="shared" si="8"/>
        <v>6.9789352320074531E-4</v>
      </c>
    </row>
    <row r="539" spans="1:4" x14ac:dyDescent="0.25">
      <c r="A539" s="1">
        <v>32538</v>
      </c>
      <c r="B539">
        <v>846.14239499999996</v>
      </c>
      <c r="C539">
        <v>1058.6115339999999</v>
      </c>
      <c r="D539">
        <f t="shared" si="8"/>
        <v>7.9190600575536254E-4</v>
      </c>
    </row>
    <row r="540" spans="1:4" x14ac:dyDescent="0.25">
      <c r="A540" s="1">
        <v>32539</v>
      </c>
      <c r="B540">
        <v>836.89477499999998</v>
      </c>
      <c r="C540">
        <v>1058.6115339999999</v>
      </c>
      <c r="D540">
        <f t="shared" si="8"/>
        <v>-1.0989315305006138E-2</v>
      </c>
    </row>
    <row r="541" spans="1:4" x14ac:dyDescent="0.25">
      <c r="A541" s="1">
        <v>32540</v>
      </c>
      <c r="B541">
        <v>822.29858400000001</v>
      </c>
      <c r="C541">
        <v>1058.6115339999999</v>
      </c>
      <c r="D541">
        <f t="shared" si="8"/>
        <v>-1.7594775764475341E-2</v>
      </c>
    </row>
    <row r="542" spans="1:4" x14ac:dyDescent="0.25">
      <c r="A542" s="1">
        <v>32541</v>
      </c>
      <c r="B542">
        <v>823.11834699999997</v>
      </c>
      <c r="C542">
        <v>1058.6115339999999</v>
      </c>
      <c r="D542">
        <f t="shared" si="8"/>
        <v>9.9641987678708468E-4</v>
      </c>
    </row>
    <row r="543" spans="1:4" x14ac:dyDescent="0.25">
      <c r="A543" s="1">
        <v>32542</v>
      </c>
      <c r="B543">
        <v>813.05096400000002</v>
      </c>
      <c r="C543">
        <v>1058.6115339999999</v>
      </c>
      <c r="D543">
        <f t="shared" si="8"/>
        <v>-1.2306195922916808E-2</v>
      </c>
    </row>
    <row r="544" spans="1:4" x14ac:dyDescent="0.25">
      <c r="A544" s="1">
        <v>32545</v>
      </c>
      <c r="B544">
        <v>804.18322799999999</v>
      </c>
      <c r="C544">
        <v>1058.6115339999999</v>
      </c>
      <c r="D544">
        <f t="shared" si="8"/>
        <v>-1.0966655192852602E-2</v>
      </c>
    </row>
    <row r="545" spans="1:4" x14ac:dyDescent="0.25">
      <c r="A545" s="1">
        <v>32546</v>
      </c>
      <c r="B545">
        <v>804.20318599999996</v>
      </c>
      <c r="C545">
        <v>1058.6115339999999</v>
      </c>
      <c r="D545">
        <f t="shared" si="8"/>
        <v>2.4817419281028967E-5</v>
      </c>
    </row>
    <row r="546" spans="1:4" x14ac:dyDescent="0.25">
      <c r="A546" s="1">
        <v>32547</v>
      </c>
      <c r="B546">
        <v>814.480591</v>
      </c>
      <c r="C546">
        <v>1058.6115339999999</v>
      </c>
      <c r="D546">
        <f t="shared" si="8"/>
        <v>1.269864225862565E-2</v>
      </c>
    </row>
    <row r="547" spans="1:4" x14ac:dyDescent="0.25">
      <c r="A547" s="1">
        <v>32548</v>
      </c>
      <c r="B547">
        <v>826.08758499999999</v>
      </c>
      <c r="C547">
        <v>1058.6115339999999</v>
      </c>
      <c r="D547">
        <f t="shared" si="8"/>
        <v>1.4150204593590992E-2</v>
      </c>
    </row>
    <row r="548" spans="1:4" x14ac:dyDescent="0.25">
      <c r="A548" s="1">
        <v>32549</v>
      </c>
      <c r="B548">
        <v>836.89477499999998</v>
      </c>
      <c r="C548">
        <v>1058.6115339999999</v>
      </c>
      <c r="D548">
        <f t="shared" si="8"/>
        <v>1.2997542731960075E-2</v>
      </c>
    </row>
    <row r="549" spans="1:4" x14ac:dyDescent="0.25">
      <c r="A549" s="1">
        <v>32552</v>
      </c>
      <c r="B549">
        <v>834.33544900000004</v>
      </c>
      <c r="C549">
        <v>1058.6115339999999</v>
      </c>
      <c r="D549">
        <f t="shared" si="8"/>
        <v>-3.0628072230311399E-3</v>
      </c>
    </row>
    <row r="550" spans="1:4" x14ac:dyDescent="0.25">
      <c r="A550" s="1">
        <v>32553</v>
      </c>
      <c r="B550">
        <v>818.69946300000004</v>
      </c>
      <c r="C550">
        <v>1058.6115339999999</v>
      </c>
      <c r="D550">
        <f t="shared" si="8"/>
        <v>-1.8918478053272261E-2</v>
      </c>
    </row>
    <row r="551" spans="1:4" x14ac:dyDescent="0.25">
      <c r="A551" s="1">
        <v>32554</v>
      </c>
      <c r="B551">
        <v>817.34985400000005</v>
      </c>
      <c r="C551">
        <v>1058.6115339999999</v>
      </c>
      <c r="D551">
        <f t="shared" si="8"/>
        <v>-1.6498393931152361E-3</v>
      </c>
    </row>
    <row r="552" spans="1:4" x14ac:dyDescent="0.25">
      <c r="A552" s="1">
        <v>32555</v>
      </c>
      <c r="B552">
        <v>820.54901099999995</v>
      </c>
      <c r="C552">
        <v>1058.6115339999999</v>
      </c>
      <c r="D552">
        <f t="shared" si="8"/>
        <v>3.9064207646214485E-3</v>
      </c>
    </row>
    <row r="553" spans="1:4" x14ac:dyDescent="0.25">
      <c r="A553" s="1">
        <v>32556</v>
      </c>
      <c r="B553">
        <v>825.18780500000003</v>
      </c>
      <c r="C553">
        <v>1058.6115339999999</v>
      </c>
      <c r="D553">
        <f t="shared" si="8"/>
        <v>5.6373610165431978E-3</v>
      </c>
    </row>
    <row r="554" spans="1:4" x14ac:dyDescent="0.25">
      <c r="A554" s="1">
        <v>32559</v>
      </c>
      <c r="B554">
        <v>820.23907499999996</v>
      </c>
      <c r="C554">
        <v>1058.6115339999999</v>
      </c>
      <c r="D554">
        <f t="shared" si="8"/>
        <v>-6.0151502098349467E-3</v>
      </c>
    </row>
    <row r="555" spans="1:4" x14ac:dyDescent="0.25">
      <c r="A555" s="1">
        <v>32560</v>
      </c>
      <c r="B555">
        <v>822.32855199999995</v>
      </c>
      <c r="C555">
        <v>1058.6115339999999</v>
      </c>
      <c r="D555">
        <f t="shared" si="8"/>
        <v>2.5441608524479262E-3</v>
      </c>
    </row>
    <row r="556" spans="1:4" x14ac:dyDescent="0.25">
      <c r="A556" s="1">
        <v>32561</v>
      </c>
      <c r="B556">
        <v>836.51489300000003</v>
      </c>
      <c r="C556">
        <v>1058.6115339999999</v>
      </c>
      <c r="D556">
        <f t="shared" si="8"/>
        <v>1.7104310718467925E-2</v>
      </c>
    </row>
    <row r="557" spans="1:4" x14ac:dyDescent="0.25">
      <c r="A557" s="1">
        <v>32562</v>
      </c>
      <c r="B557">
        <v>838.46441700000003</v>
      </c>
      <c r="C557">
        <v>1058.6115339999999</v>
      </c>
      <c r="D557">
        <f t="shared" si="8"/>
        <v>2.3278196556719777E-3</v>
      </c>
    </row>
    <row r="558" spans="1:4" x14ac:dyDescent="0.25">
      <c r="A558" s="1">
        <v>32563</v>
      </c>
      <c r="B558">
        <v>836.48492399999998</v>
      </c>
      <c r="C558">
        <v>1058.6115339999999</v>
      </c>
      <c r="D558">
        <f t="shared" si="8"/>
        <v>-2.3636463182917073E-3</v>
      </c>
    </row>
    <row r="559" spans="1:4" x14ac:dyDescent="0.25">
      <c r="A559" s="1">
        <v>32566</v>
      </c>
      <c r="B559">
        <v>843.16320800000005</v>
      </c>
      <c r="C559">
        <v>1058.6115339999999</v>
      </c>
      <c r="D559">
        <f t="shared" si="8"/>
        <v>7.9520455082463491E-3</v>
      </c>
    </row>
    <row r="560" spans="1:4" x14ac:dyDescent="0.25">
      <c r="A560" s="1">
        <v>32567</v>
      </c>
      <c r="B560">
        <v>863.29803500000003</v>
      </c>
      <c r="C560">
        <v>1058.6115339999999</v>
      </c>
      <c r="D560">
        <f t="shared" si="8"/>
        <v>2.3599436030202328E-2</v>
      </c>
    </row>
    <row r="561" spans="1:4" x14ac:dyDescent="0.25">
      <c r="A561" s="1">
        <v>32568</v>
      </c>
      <c r="B561">
        <v>870.87603799999999</v>
      </c>
      <c r="C561">
        <v>1058.6115339999999</v>
      </c>
      <c r="D561">
        <f t="shared" si="8"/>
        <v>8.7396661650379383E-3</v>
      </c>
    </row>
    <row r="562" spans="1:4" x14ac:dyDescent="0.25">
      <c r="A562" s="1">
        <v>32569</v>
      </c>
      <c r="B562">
        <v>883.00292999999999</v>
      </c>
      <c r="C562">
        <v>1058.6115339999999</v>
      </c>
      <c r="D562">
        <f t="shared" si="8"/>
        <v>1.3828873577484104E-2</v>
      </c>
    </row>
    <row r="563" spans="1:4" x14ac:dyDescent="0.25">
      <c r="A563" s="1">
        <v>32570</v>
      </c>
      <c r="B563">
        <v>904.03753700000004</v>
      </c>
      <c r="C563">
        <v>1058.6115339999999</v>
      </c>
      <c r="D563">
        <f t="shared" si="8"/>
        <v>2.3542363928449276E-2</v>
      </c>
    </row>
    <row r="564" spans="1:4" x14ac:dyDescent="0.25">
      <c r="A564" s="1">
        <v>32573</v>
      </c>
      <c r="B564">
        <v>925.82195999999999</v>
      </c>
      <c r="C564">
        <v>1058.6115339999999</v>
      </c>
      <c r="D564">
        <f t="shared" si="8"/>
        <v>2.3811065581578722E-2</v>
      </c>
    </row>
    <row r="565" spans="1:4" x14ac:dyDescent="0.25">
      <c r="A565" s="1">
        <v>32574</v>
      </c>
      <c r="B565">
        <v>912.64532499999996</v>
      </c>
      <c r="C565">
        <v>1058.6115339999999</v>
      </c>
      <c r="D565">
        <f t="shared" si="8"/>
        <v>-1.4334615291730321E-2</v>
      </c>
    </row>
    <row r="566" spans="1:4" x14ac:dyDescent="0.25">
      <c r="A566" s="1">
        <v>32575</v>
      </c>
      <c r="B566">
        <v>908.20648200000005</v>
      </c>
      <c r="C566">
        <v>1058.6115339999999</v>
      </c>
      <c r="D566">
        <f t="shared" si="8"/>
        <v>-4.8755772172162856E-3</v>
      </c>
    </row>
    <row r="567" spans="1:4" x14ac:dyDescent="0.25">
      <c r="A567" s="1">
        <v>32576</v>
      </c>
      <c r="B567">
        <v>914.06494099999998</v>
      </c>
      <c r="C567">
        <v>1058.6115339999999</v>
      </c>
      <c r="D567">
        <f t="shared" si="8"/>
        <v>6.4298645196049428E-3</v>
      </c>
    </row>
    <row r="568" spans="1:4" x14ac:dyDescent="0.25">
      <c r="A568" s="1">
        <v>32577</v>
      </c>
      <c r="B568">
        <v>928.90118399999994</v>
      </c>
      <c r="C568">
        <v>1058.6115339999999</v>
      </c>
      <c r="D568">
        <f t="shared" si="8"/>
        <v>1.6100744666127542E-2</v>
      </c>
    </row>
    <row r="569" spans="1:4" x14ac:dyDescent="0.25">
      <c r="A569" s="1">
        <v>32580</v>
      </c>
      <c r="B569">
        <v>929.97088599999995</v>
      </c>
      <c r="C569">
        <v>1058.6115339999999</v>
      </c>
      <c r="D569">
        <f t="shared" si="8"/>
        <v>1.1509152623695831E-3</v>
      </c>
    </row>
    <row r="570" spans="1:4" x14ac:dyDescent="0.25">
      <c r="A570" s="1">
        <v>32581</v>
      </c>
      <c r="B570">
        <v>904.73730499999999</v>
      </c>
      <c r="C570">
        <v>1058.6115339999999</v>
      </c>
      <c r="D570">
        <f t="shared" si="8"/>
        <v>-2.7508649435939076E-2</v>
      </c>
    </row>
    <row r="571" spans="1:4" x14ac:dyDescent="0.25">
      <c r="A571" s="1">
        <v>32582</v>
      </c>
      <c r="B571">
        <v>874.81500200000005</v>
      </c>
      <c r="C571">
        <v>1058.6115339999999</v>
      </c>
      <c r="D571">
        <f t="shared" si="8"/>
        <v>-3.3632193126782714E-2</v>
      </c>
    </row>
    <row r="572" spans="1:4" x14ac:dyDescent="0.25">
      <c r="A572" s="1">
        <v>32583</v>
      </c>
      <c r="B572">
        <v>869.176514</v>
      </c>
      <c r="C572">
        <v>1058.6115339999999</v>
      </c>
      <c r="D572">
        <f t="shared" si="8"/>
        <v>-6.4662099494955261E-3</v>
      </c>
    </row>
    <row r="573" spans="1:4" x14ac:dyDescent="0.25">
      <c r="A573" s="1">
        <v>32584</v>
      </c>
      <c r="B573">
        <v>868.32672100000002</v>
      </c>
      <c r="C573">
        <v>1058.6115339999999</v>
      </c>
      <c r="D573">
        <f t="shared" si="8"/>
        <v>-9.7817724956234431E-4</v>
      </c>
    </row>
    <row r="574" spans="1:4" x14ac:dyDescent="0.25">
      <c r="A574" s="1">
        <v>32587</v>
      </c>
      <c r="B574">
        <v>871.63586399999997</v>
      </c>
      <c r="C574">
        <v>1058.6115339999999</v>
      </c>
      <c r="D574">
        <f t="shared" si="8"/>
        <v>3.8036990200651312E-3</v>
      </c>
    </row>
    <row r="575" spans="1:4" x14ac:dyDescent="0.25">
      <c r="A575" s="1">
        <v>32588</v>
      </c>
      <c r="B575">
        <v>877.974243</v>
      </c>
      <c r="C575">
        <v>1058.6115339999999</v>
      </c>
      <c r="D575">
        <f t="shared" si="8"/>
        <v>7.2455076747003078E-3</v>
      </c>
    </row>
    <row r="576" spans="1:4" x14ac:dyDescent="0.25">
      <c r="A576" s="1">
        <v>32589</v>
      </c>
      <c r="B576">
        <v>893.16033900000002</v>
      </c>
      <c r="C576">
        <v>1058.6115339999999</v>
      </c>
      <c r="D576">
        <f t="shared" si="8"/>
        <v>1.7148858497084106E-2</v>
      </c>
    </row>
    <row r="577" spans="1:4" x14ac:dyDescent="0.25">
      <c r="A577" s="1">
        <v>32590</v>
      </c>
      <c r="B577">
        <v>893.16033900000002</v>
      </c>
      <c r="C577">
        <v>1058.6115339999999</v>
      </c>
      <c r="D577">
        <f t="shared" si="8"/>
        <v>0</v>
      </c>
    </row>
    <row r="578" spans="1:4" x14ac:dyDescent="0.25">
      <c r="A578" s="1">
        <v>32591</v>
      </c>
      <c r="B578">
        <v>893.16033900000002</v>
      </c>
      <c r="C578">
        <v>1058.6115339999999</v>
      </c>
      <c r="D578">
        <f t="shared" si="8"/>
        <v>0</v>
      </c>
    </row>
    <row r="579" spans="1:4" x14ac:dyDescent="0.25">
      <c r="A579" s="1">
        <v>32594</v>
      </c>
      <c r="B579">
        <v>882.04321300000004</v>
      </c>
      <c r="C579">
        <v>1058.6115339999999</v>
      </c>
      <c r="D579">
        <f t="shared" si="8"/>
        <v>-1.25250665733298E-2</v>
      </c>
    </row>
    <row r="580" spans="1:4" x14ac:dyDescent="0.25">
      <c r="A580" s="1">
        <v>32595</v>
      </c>
      <c r="B580">
        <v>882.04321300000004</v>
      </c>
      <c r="C580">
        <v>1058.6115339999999</v>
      </c>
      <c r="D580">
        <f t="shared" ref="D580:D643" si="9">LN(B580/B579)</f>
        <v>0</v>
      </c>
    </row>
    <row r="581" spans="1:4" x14ac:dyDescent="0.25">
      <c r="A581" s="1">
        <v>32596</v>
      </c>
      <c r="B581">
        <v>887.93164100000001</v>
      </c>
      <c r="C581">
        <v>1058.6115339999999</v>
      </c>
      <c r="D581">
        <f t="shared" si="9"/>
        <v>6.6537100354621022E-3</v>
      </c>
    </row>
    <row r="582" spans="1:4" x14ac:dyDescent="0.25">
      <c r="A582" s="1">
        <v>32597</v>
      </c>
      <c r="B582">
        <v>888.061646</v>
      </c>
      <c r="C582">
        <v>1058.6115339999999</v>
      </c>
      <c r="D582">
        <f t="shared" si="9"/>
        <v>1.4640258066716305E-4</v>
      </c>
    </row>
    <row r="583" spans="1:4" x14ac:dyDescent="0.25">
      <c r="A583" s="1">
        <v>32598</v>
      </c>
      <c r="B583">
        <v>907.29675299999997</v>
      </c>
      <c r="C583">
        <v>1058.6115339999999</v>
      </c>
      <c r="D583">
        <f t="shared" si="9"/>
        <v>2.1428415665238541E-2</v>
      </c>
    </row>
    <row r="584" spans="1:4" x14ac:dyDescent="0.25">
      <c r="A584" s="1">
        <v>32601</v>
      </c>
      <c r="B584">
        <v>940.58813499999997</v>
      </c>
      <c r="C584">
        <v>1058.6115339999999</v>
      </c>
      <c r="D584">
        <f t="shared" si="9"/>
        <v>3.6035777723593197E-2</v>
      </c>
    </row>
    <row r="585" spans="1:4" x14ac:dyDescent="0.25">
      <c r="A585" s="1">
        <v>32602</v>
      </c>
      <c r="B585">
        <v>945.28698699999995</v>
      </c>
      <c r="C585">
        <v>1058.6115339999999</v>
      </c>
      <c r="D585">
        <f t="shared" si="9"/>
        <v>4.9832161937399316E-3</v>
      </c>
    </row>
    <row r="586" spans="1:4" x14ac:dyDescent="0.25">
      <c r="A586" s="1">
        <v>32603</v>
      </c>
      <c r="B586">
        <v>947.66625999999997</v>
      </c>
      <c r="C586">
        <v>1058.6115339999999</v>
      </c>
      <c r="D586">
        <f t="shared" si="9"/>
        <v>2.5138225222587291E-3</v>
      </c>
    </row>
    <row r="587" spans="1:4" x14ac:dyDescent="0.25">
      <c r="A587" s="1">
        <v>32604</v>
      </c>
      <c r="B587">
        <v>946.13671899999997</v>
      </c>
      <c r="C587">
        <v>1058.6115339999999</v>
      </c>
      <c r="D587">
        <f t="shared" si="9"/>
        <v>-1.6153119934207759E-3</v>
      </c>
    </row>
    <row r="588" spans="1:4" x14ac:dyDescent="0.25">
      <c r="A588" s="1">
        <v>32605</v>
      </c>
      <c r="B588">
        <v>934.65966800000001</v>
      </c>
      <c r="C588">
        <v>1058.6115339999999</v>
      </c>
      <c r="D588">
        <f t="shared" si="9"/>
        <v>-1.2204610281340834E-2</v>
      </c>
    </row>
    <row r="589" spans="1:4" x14ac:dyDescent="0.25">
      <c r="A589" s="1">
        <v>32608</v>
      </c>
      <c r="B589">
        <v>922.04290800000001</v>
      </c>
      <c r="C589">
        <v>1058.6115339999999</v>
      </c>
      <c r="D589">
        <f t="shared" si="9"/>
        <v>-1.3590711149180737E-2</v>
      </c>
    </row>
    <row r="590" spans="1:4" x14ac:dyDescent="0.25">
      <c r="A590" s="1">
        <v>32609</v>
      </c>
      <c r="B590">
        <v>924.52227800000003</v>
      </c>
      <c r="C590">
        <v>1058.6115339999999</v>
      </c>
      <c r="D590">
        <f t="shared" si="9"/>
        <v>2.6853874520710924E-3</v>
      </c>
    </row>
    <row r="591" spans="1:4" x14ac:dyDescent="0.25">
      <c r="A591" s="1">
        <v>32610</v>
      </c>
      <c r="B591">
        <v>919.95343000000003</v>
      </c>
      <c r="C591">
        <v>1058.6115339999999</v>
      </c>
      <c r="D591">
        <f t="shared" si="9"/>
        <v>-4.9540986901068047E-3</v>
      </c>
    </row>
    <row r="592" spans="1:4" x14ac:dyDescent="0.25">
      <c r="A592" s="1">
        <v>32611</v>
      </c>
      <c r="B592">
        <v>924.37231399999996</v>
      </c>
      <c r="C592">
        <v>1058.6115339999999</v>
      </c>
      <c r="D592">
        <f t="shared" si="9"/>
        <v>4.791878517060936E-3</v>
      </c>
    </row>
    <row r="593" spans="1:4" x14ac:dyDescent="0.25">
      <c r="A593" s="1">
        <v>32612</v>
      </c>
      <c r="B593">
        <v>933.46997099999999</v>
      </c>
      <c r="C593">
        <v>1058.6115339999999</v>
      </c>
      <c r="D593">
        <f t="shared" si="9"/>
        <v>9.7938665664012575E-3</v>
      </c>
    </row>
    <row r="594" spans="1:4" x14ac:dyDescent="0.25">
      <c r="A594" s="1">
        <v>32615</v>
      </c>
      <c r="B594">
        <v>936.70916699999998</v>
      </c>
      <c r="C594">
        <v>1058.6115339999999</v>
      </c>
      <c r="D594">
        <f t="shared" si="9"/>
        <v>3.4640523715468584E-3</v>
      </c>
    </row>
    <row r="595" spans="1:4" x14ac:dyDescent="0.25">
      <c r="A595" s="1">
        <v>32616</v>
      </c>
      <c r="B595">
        <v>943.85730000000001</v>
      </c>
      <c r="C595">
        <v>1058.6115339999999</v>
      </c>
      <c r="D595">
        <f t="shared" si="9"/>
        <v>7.6021428129805545E-3</v>
      </c>
    </row>
    <row r="596" spans="1:4" x14ac:dyDescent="0.25">
      <c r="A596" s="1">
        <v>32617</v>
      </c>
      <c r="B596">
        <v>955.55426</v>
      </c>
      <c r="C596">
        <v>1058.6115339999999</v>
      </c>
      <c r="D596">
        <f t="shared" si="9"/>
        <v>1.2316559625862309E-2</v>
      </c>
    </row>
    <row r="597" spans="1:4" x14ac:dyDescent="0.25">
      <c r="A597" s="1">
        <v>32618</v>
      </c>
      <c r="B597">
        <v>958.91339100000005</v>
      </c>
      <c r="C597">
        <v>1058.6115339999999</v>
      </c>
      <c r="D597">
        <f t="shared" si="9"/>
        <v>3.5092099314692001E-3</v>
      </c>
    </row>
    <row r="598" spans="1:4" x14ac:dyDescent="0.25">
      <c r="A598" s="1">
        <v>32619</v>
      </c>
      <c r="B598">
        <v>979.83807400000001</v>
      </c>
      <c r="C598">
        <v>1058.6115339999999</v>
      </c>
      <c r="D598">
        <f t="shared" si="9"/>
        <v>2.1586568378314953E-2</v>
      </c>
    </row>
    <row r="599" spans="1:4" x14ac:dyDescent="0.25">
      <c r="A599" s="1">
        <v>32622</v>
      </c>
      <c r="B599">
        <v>983.86700399999995</v>
      </c>
      <c r="C599">
        <v>1058.6115339999999</v>
      </c>
      <c r="D599">
        <f t="shared" si="9"/>
        <v>4.1034019806385543E-3</v>
      </c>
    </row>
    <row r="600" spans="1:4" x14ac:dyDescent="0.25">
      <c r="A600" s="1">
        <v>32623</v>
      </c>
      <c r="B600">
        <v>992.00494400000002</v>
      </c>
      <c r="C600">
        <v>1058.6115339999999</v>
      </c>
      <c r="D600">
        <f t="shared" si="9"/>
        <v>8.2373617624911556E-3</v>
      </c>
    </row>
    <row r="601" spans="1:4" x14ac:dyDescent="0.25">
      <c r="A601" s="1">
        <v>32624</v>
      </c>
      <c r="B601">
        <v>970.40051300000005</v>
      </c>
      <c r="C601">
        <v>1058.6115339999999</v>
      </c>
      <c r="D601">
        <f t="shared" si="9"/>
        <v>-2.2019204865740171E-2</v>
      </c>
    </row>
    <row r="602" spans="1:4" x14ac:dyDescent="0.25">
      <c r="A602" s="1">
        <v>32625</v>
      </c>
      <c r="B602">
        <v>979.91803000000004</v>
      </c>
      <c r="C602">
        <v>1058.6115339999999</v>
      </c>
      <c r="D602">
        <f t="shared" si="9"/>
        <v>9.7600390315350401E-3</v>
      </c>
    </row>
    <row r="603" spans="1:4" x14ac:dyDescent="0.25">
      <c r="A603" s="1">
        <v>32626</v>
      </c>
      <c r="B603">
        <v>1000.062866</v>
      </c>
      <c r="C603">
        <v>1058.6115339999999</v>
      </c>
      <c r="D603">
        <f t="shared" si="9"/>
        <v>2.0349217696936966E-2</v>
      </c>
    </row>
    <row r="604" spans="1:4" x14ac:dyDescent="0.25">
      <c r="A604" s="1">
        <v>32629</v>
      </c>
      <c r="B604">
        <v>1000.062866</v>
      </c>
      <c r="C604">
        <v>1058.6115339999999</v>
      </c>
      <c r="D604">
        <f t="shared" si="9"/>
        <v>0</v>
      </c>
    </row>
    <row r="605" spans="1:4" x14ac:dyDescent="0.25">
      <c r="A605" s="1">
        <v>32630</v>
      </c>
      <c r="B605">
        <v>1001.142578</v>
      </c>
      <c r="C605">
        <v>1058.6115339999999</v>
      </c>
      <c r="D605">
        <f t="shared" si="9"/>
        <v>1.0790617305214659E-3</v>
      </c>
    </row>
    <row r="606" spans="1:4" x14ac:dyDescent="0.25">
      <c r="A606" s="1">
        <v>32631</v>
      </c>
      <c r="B606">
        <v>1007.161011</v>
      </c>
      <c r="C606">
        <v>1058.6115339999999</v>
      </c>
      <c r="D606">
        <f t="shared" si="9"/>
        <v>5.9935669582596215E-3</v>
      </c>
    </row>
    <row r="607" spans="1:4" x14ac:dyDescent="0.25">
      <c r="A607" s="1">
        <v>32632</v>
      </c>
      <c r="B607">
        <v>1019.897705</v>
      </c>
      <c r="C607">
        <v>1058.6115339999999</v>
      </c>
      <c r="D607">
        <f t="shared" si="9"/>
        <v>1.2566840338396992E-2</v>
      </c>
    </row>
    <row r="608" spans="1:4" x14ac:dyDescent="0.25">
      <c r="A608" s="1">
        <v>32633</v>
      </c>
      <c r="B608">
        <v>1041.2623289999999</v>
      </c>
      <c r="C608">
        <v>1058.6115339999999</v>
      </c>
      <c r="D608">
        <f t="shared" si="9"/>
        <v>2.0731421953853014E-2</v>
      </c>
    </row>
    <row r="609" spans="1:4" x14ac:dyDescent="0.25">
      <c r="A609" s="1">
        <v>32636</v>
      </c>
      <c r="B609">
        <v>1042.711914</v>
      </c>
      <c r="C609">
        <v>1058.6115339999999</v>
      </c>
      <c r="D609">
        <f t="shared" si="9"/>
        <v>1.391173848389665E-3</v>
      </c>
    </row>
    <row r="610" spans="1:4" x14ac:dyDescent="0.25">
      <c r="A610" s="1">
        <v>32637</v>
      </c>
      <c r="B610">
        <v>1037.3432620000001</v>
      </c>
      <c r="C610">
        <v>1058.6115339999999</v>
      </c>
      <c r="D610">
        <f t="shared" si="9"/>
        <v>-5.1620399144448699E-3</v>
      </c>
    </row>
    <row r="611" spans="1:4" x14ac:dyDescent="0.25">
      <c r="A611" s="1">
        <v>32638</v>
      </c>
      <c r="B611">
        <v>1041.412231</v>
      </c>
      <c r="C611">
        <v>1058.6115339999999</v>
      </c>
      <c r="D611">
        <f t="shared" si="9"/>
        <v>3.9148175053611584E-3</v>
      </c>
    </row>
    <row r="612" spans="1:4" x14ac:dyDescent="0.25">
      <c r="A612" s="1">
        <v>32639</v>
      </c>
      <c r="B612">
        <v>1056.128418</v>
      </c>
      <c r="C612">
        <v>1058.6115339999999</v>
      </c>
      <c r="D612">
        <f t="shared" si="9"/>
        <v>1.4032079400614499E-2</v>
      </c>
    </row>
    <row r="613" spans="1:4" x14ac:dyDescent="0.25">
      <c r="A613" s="1">
        <v>32640</v>
      </c>
      <c r="B613">
        <v>1082.871582</v>
      </c>
      <c r="C613">
        <v>1058.6115339999999</v>
      </c>
      <c r="D613">
        <f t="shared" si="9"/>
        <v>2.500659896589023E-2</v>
      </c>
    </row>
    <row r="614" spans="1:4" x14ac:dyDescent="0.25">
      <c r="A614" s="1">
        <v>32643</v>
      </c>
      <c r="B614">
        <v>1094.2386469999999</v>
      </c>
      <c r="C614">
        <v>1058.6115339999999</v>
      </c>
      <c r="D614">
        <f t="shared" si="9"/>
        <v>1.0442437081396017E-2</v>
      </c>
    </row>
    <row r="615" spans="1:4" x14ac:dyDescent="0.25">
      <c r="A615" s="1">
        <v>32644</v>
      </c>
      <c r="B615">
        <v>1091.9091800000001</v>
      </c>
      <c r="C615">
        <v>1058.6115339999999</v>
      </c>
      <c r="D615">
        <f t="shared" si="9"/>
        <v>-2.1311165263999815E-3</v>
      </c>
    </row>
    <row r="616" spans="1:4" x14ac:dyDescent="0.25">
      <c r="A616" s="1">
        <v>32645</v>
      </c>
      <c r="B616">
        <v>1075.6134030000001</v>
      </c>
      <c r="C616">
        <v>1058.6115339999999</v>
      </c>
      <c r="D616">
        <f t="shared" si="9"/>
        <v>-1.5036599078891197E-2</v>
      </c>
    </row>
    <row r="617" spans="1:4" x14ac:dyDescent="0.25">
      <c r="A617" s="1">
        <v>32646</v>
      </c>
      <c r="B617">
        <v>1095.5582280000001</v>
      </c>
      <c r="C617">
        <v>1058.6115339999999</v>
      </c>
      <c r="D617">
        <f t="shared" si="9"/>
        <v>1.8372924339299924E-2</v>
      </c>
    </row>
    <row r="618" spans="1:4" x14ac:dyDescent="0.25">
      <c r="A618" s="1">
        <v>32647</v>
      </c>
      <c r="B618">
        <v>1083.8713379999999</v>
      </c>
      <c r="C618">
        <v>1058.6115339999999</v>
      </c>
      <c r="D618">
        <f t="shared" si="9"/>
        <v>-1.0724826535165634E-2</v>
      </c>
    </row>
    <row r="619" spans="1:4" x14ac:dyDescent="0.25">
      <c r="A619" s="1">
        <v>32650</v>
      </c>
      <c r="B619">
        <v>1044.3414310000001</v>
      </c>
      <c r="C619">
        <v>1058.6115339999999</v>
      </c>
      <c r="D619">
        <f t="shared" si="9"/>
        <v>-3.7152726909222701E-2</v>
      </c>
    </row>
    <row r="620" spans="1:4" x14ac:dyDescent="0.25">
      <c r="A620" s="1">
        <v>32651</v>
      </c>
      <c r="B620">
        <v>1042.4418949999999</v>
      </c>
      <c r="C620">
        <v>1058.6115339999999</v>
      </c>
      <c r="D620">
        <f t="shared" si="9"/>
        <v>-1.8205402554061661E-3</v>
      </c>
    </row>
    <row r="621" spans="1:4" x14ac:dyDescent="0.25">
      <c r="A621" s="1">
        <v>32652</v>
      </c>
      <c r="B621">
        <v>1044.1514890000001</v>
      </c>
      <c r="C621">
        <v>1058.6115339999999</v>
      </c>
      <c r="D621">
        <f t="shared" si="9"/>
        <v>1.6386464134834477E-3</v>
      </c>
    </row>
    <row r="622" spans="1:4" x14ac:dyDescent="0.25">
      <c r="A622" s="1">
        <v>32653</v>
      </c>
      <c r="B622">
        <v>1020.017761</v>
      </c>
      <c r="C622">
        <v>1058.6115339999999</v>
      </c>
      <c r="D622">
        <f t="shared" si="9"/>
        <v>-2.3384543450273632E-2</v>
      </c>
    </row>
    <row r="623" spans="1:4" x14ac:dyDescent="0.25">
      <c r="A623" s="1">
        <v>32654</v>
      </c>
      <c r="B623">
        <v>1011.190002</v>
      </c>
      <c r="C623">
        <v>1058.6115339999999</v>
      </c>
      <c r="D623">
        <f t="shared" si="9"/>
        <v>-8.6921827907591748E-3</v>
      </c>
    </row>
    <row r="624" spans="1:4" x14ac:dyDescent="0.25">
      <c r="A624" s="1">
        <v>32657</v>
      </c>
      <c r="B624">
        <v>991.714966</v>
      </c>
      <c r="C624">
        <v>1058.6115339999999</v>
      </c>
      <c r="D624">
        <f t="shared" si="9"/>
        <v>-1.9447402745411273E-2</v>
      </c>
    </row>
    <row r="625" spans="1:4" x14ac:dyDescent="0.25">
      <c r="A625" s="1">
        <v>32658</v>
      </c>
      <c r="B625">
        <v>1017.838257</v>
      </c>
      <c r="C625">
        <v>1058.6115339999999</v>
      </c>
      <c r="D625">
        <f t="shared" si="9"/>
        <v>2.6000568047440505E-2</v>
      </c>
    </row>
    <row r="626" spans="1:4" x14ac:dyDescent="0.25">
      <c r="A626" s="1">
        <v>32659</v>
      </c>
      <c r="B626">
        <v>1040.182495</v>
      </c>
      <c r="C626">
        <v>1058.6115339999999</v>
      </c>
      <c r="D626">
        <f t="shared" si="9"/>
        <v>2.1715151319766215E-2</v>
      </c>
    </row>
    <row r="627" spans="1:4" x14ac:dyDescent="0.25">
      <c r="A627" s="1">
        <v>32660</v>
      </c>
      <c r="B627">
        <v>1023.6767579999999</v>
      </c>
      <c r="C627">
        <v>1058.6115339999999</v>
      </c>
      <c r="D627">
        <f t="shared" si="9"/>
        <v>-1.5995362952027147E-2</v>
      </c>
    </row>
    <row r="628" spans="1:4" x14ac:dyDescent="0.25">
      <c r="A628" s="1">
        <v>32661</v>
      </c>
      <c r="B628">
        <v>1041.472168</v>
      </c>
      <c r="C628">
        <v>1058.6115339999999</v>
      </c>
      <c r="D628">
        <f t="shared" si="9"/>
        <v>1.7234447597457774E-2</v>
      </c>
    </row>
    <row r="629" spans="1:4" x14ac:dyDescent="0.25">
      <c r="A629" s="1">
        <v>32664</v>
      </c>
      <c r="B629">
        <v>1031.484741</v>
      </c>
      <c r="C629">
        <v>1058.6115339999999</v>
      </c>
      <c r="D629">
        <f t="shared" si="9"/>
        <v>-9.6359979662670563E-3</v>
      </c>
    </row>
    <row r="630" spans="1:4" x14ac:dyDescent="0.25">
      <c r="A630" s="1">
        <v>32665</v>
      </c>
      <c r="B630">
        <v>1015.3688959999999</v>
      </c>
      <c r="C630">
        <v>1058.6115339999999</v>
      </c>
      <c r="D630">
        <f t="shared" si="9"/>
        <v>-1.5747269601045697E-2</v>
      </c>
    </row>
    <row r="631" spans="1:4" x14ac:dyDescent="0.25">
      <c r="A631" s="1">
        <v>32666</v>
      </c>
      <c r="B631">
        <v>1027.365845</v>
      </c>
      <c r="C631">
        <v>1058.6115339999999</v>
      </c>
      <c r="D631">
        <f t="shared" si="9"/>
        <v>1.1746103588251733E-2</v>
      </c>
    </row>
    <row r="632" spans="1:4" x14ac:dyDescent="0.25">
      <c r="A632" s="1">
        <v>32667</v>
      </c>
      <c r="B632">
        <v>1053.909058</v>
      </c>
      <c r="C632">
        <v>1058.6115339999999</v>
      </c>
      <c r="D632">
        <f t="shared" si="9"/>
        <v>2.5508069277069854E-2</v>
      </c>
    </row>
    <row r="633" spans="1:4" x14ac:dyDescent="0.25">
      <c r="A633" s="1">
        <v>32668</v>
      </c>
      <c r="B633">
        <v>1046.130981</v>
      </c>
      <c r="C633">
        <v>1058.6115339999999</v>
      </c>
      <c r="D633">
        <f t="shared" si="9"/>
        <v>-7.4075850195973259E-3</v>
      </c>
    </row>
    <row r="634" spans="1:4" x14ac:dyDescent="0.25">
      <c r="A634" s="1">
        <v>32671</v>
      </c>
      <c r="B634">
        <v>1046.130981</v>
      </c>
      <c r="C634">
        <v>1058.6115339999999</v>
      </c>
      <c r="D634">
        <f t="shared" si="9"/>
        <v>0</v>
      </c>
    </row>
    <row r="635" spans="1:4" x14ac:dyDescent="0.25">
      <c r="A635" s="1">
        <v>32672</v>
      </c>
      <c r="B635">
        <v>1040.3325199999999</v>
      </c>
      <c r="C635">
        <v>1058.6115339999999</v>
      </c>
      <c r="D635">
        <f t="shared" si="9"/>
        <v>-5.5581858250341523E-3</v>
      </c>
    </row>
    <row r="636" spans="1:4" x14ac:dyDescent="0.25">
      <c r="A636" s="1">
        <v>32673</v>
      </c>
      <c r="B636">
        <v>1040.2926030000001</v>
      </c>
      <c r="C636">
        <v>1058.6115339999999</v>
      </c>
      <c r="D636">
        <f t="shared" si="9"/>
        <v>-3.837019899783881E-5</v>
      </c>
    </row>
    <row r="637" spans="1:4" x14ac:dyDescent="0.25">
      <c r="A637" s="1">
        <v>32674</v>
      </c>
      <c r="B637">
        <v>1039.962524</v>
      </c>
      <c r="C637">
        <v>1058.6115339999999</v>
      </c>
      <c r="D637">
        <f t="shared" si="9"/>
        <v>-3.1734473188991939E-4</v>
      </c>
    </row>
    <row r="638" spans="1:4" x14ac:dyDescent="0.25">
      <c r="A638" s="1">
        <v>32675</v>
      </c>
      <c r="B638">
        <v>1047.170654</v>
      </c>
      <c r="C638">
        <v>1058.6115339999999</v>
      </c>
      <c r="D638">
        <f t="shared" si="9"/>
        <v>6.9072340320295508E-3</v>
      </c>
    </row>
    <row r="639" spans="1:4" x14ac:dyDescent="0.25">
      <c r="A639" s="1">
        <v>32678</v>
      </c>
      <c r="B639">
        <v>1060.3973390000001</v>
      </c>
      <c r="C639">
        <v>1058.6115339999999</v>
      </c>
      <c r="D639">
        <f t="shared" si="9"/>
        <v>1.2551774078517248E-2</v>
      </c>
    </row>
    <row r="640" spans="1:4" x14ac:dyDescent="0.25">
      <c r="A640" s="1">
        <v>32679</v>
      </c>
      <c r="B640">
        <v>1060.7373050000001</v>
      </c>
      <c r="C640">
        <v>1058.6115339999999</v>
      </c>
      <c r="D640">
        <f t="shared" si="9"/>
        <v>3.205510822923449E-4</v>
      </c>
    </row>
    <row r="641" spans="1:4" x14ac:dyDescent="0.25">
      <c r="A641" s="1">
        <v>32680</v>
      </c>
      <c r="B641">
        <v>1068.005371</v>
      </c>
      <c r="C641">
        <v>1058.6115339999999</v>
      </c>
      <c r="D641">
        <f t="shared" si="9"/>
        <v>6.8285324701011108E-3</v>
      </c>
    </row>
    <row r="642" spans="1:4" x14ac:dyDescent="0.25">
      <c r="A642" s="1">
        <v>32681</v>
      </c>
      <c r="B642">
        <v>1065.2561040000001</v>
      </c>
      <c r="C642">
        <v>1058.6115339999999</v>
      </c>
      <c r="D642">
        <f t="shared" si="9"/>
        <v>-2.5775260598046947E-3</v>
      </c>
    </row>
    <row r="643" spans="1:4" x14ac:dyDescent="0.25">
      <c r="A643" s="1">
        <v>32682</v>
      </c>
      <c r="B643">
        <v>1064.9361570000001</v>
      </c>
      <c r="C643">
        <v>1058.6115339999999</v>
      </c>
      <c r="D643">
        <f t="shared" si="9"/>
        <v>-3.0039260611685285E-4</v>
      </c>
    </row>
    <row r="644" spans="1:4" x14ac:dyDescent="0.25">
      <c r="A644" s="1">
        <v>32685</v>
      </c>
      <c r="B644">
        <v>1058.057861</v>
      </c>
      <c r="C644">
        <v>1058.6115339999999</v>
      </c>
      <c r="D644">
        <f t="shared" ref="D644:D707" si="10">LN(B644/B643)</f>
        <v>-6.4798299090196498E-3</v>
      </c>
    </row>
    <row r="645" spans="1:4" x14ac:dyDescent="0.25">
      <c r="A645" s="1">
        <v>32686</v>
      </c>
      <c r="B645">
        <v>1053.6689449999999</v>
      </c>
      <c r="C645">
        <v>1058.6115339999999</v>
      </c>
      <c r="D645">
        <f t="shared" si="10"/>
        <v>-4.1567141231860852E-3</v>
      </c>
    </row>
    <row r="646" spans="1:4" x14ac:dyDescent="0.25">
      <c r="A646" s="1">
        <v>32687</v>
      </c>
      <c r="B646">
        <v>1042.1320800000001</v>
      </c>
      <c r="C646">
        <v>1058.6115339999999</v>
      </c>
      <c r="D646">
        <f t="shared" si="10"/>
        <v>-1.1009615317161631E-2</v>
      </c>
    </row>
    <row r="647" spans="1:4" x14ac:dyDescent="0.25">
      <c r="A647" s="1">
        <v>32688</v>
      </c>
      <c r="B647">
        <v>1029.505249</v>
      </c>
      <c r="C647">
        <v>1058.6115339999999</v>
      </c>
      <c r="D647">
        <f t="shared" si="10"/>
        <v>-1.2190345472027339E-2</v>
      </c>
    </row>
    <row r="648" spans="1:4" x14ac:dyDescent="0.25">
      <c r="A648" s="1">
        <v>32689</v>
      </c>
      <c r="B648">
        <v>1011.25</v>
      </c>
      <c r="C648">
        <v>1058.6115339999999</v>
      </c>
      <c r="D648">
        <f t="shared" si="10"/>
        <v>-1.7891156673694321E-2</v>
      </c>
    </row>
    <row r="649" spans="1:4" x14ac:dyDescent="0.25">
      <c r="A649" s="1">
        <v>32692</v>
      </c>
      <c r="B649">
        <v>1003.591919</v>
      </c>
      <c r="C649">
        <v>1058.6115339999999</v>
      </c>
      <c r="D649">
        <f t="shared" si="10"/>
        <v>-7.6017059256059533E-3</v>
      </c>
    </row>
    <row r="650" spans="1:4" x14ac:dyDescent="0.25">
      <c r="A650" s="1">
        <v>32693</v>
      </c>
      <c r="B650">
        <v>976.00903300000004</v>
      </c>
      <c r="C650">
        <v>1058.6115339999999</v>
      </c>
      <c r="D650">
        <f t="shared" si="10"/>
        <v>-2.7868920953880556E-2</v>
      </c>
    </row>
    <row r="651" spans="1:4" x14ac:dyDescent="0.25">
      <c r="A651" s="1">
        <v>32694</v>
      </c>
      <c r="B651">
        <v>986.44635000000005</v>
      </c>
      <c r="C651">
        <v>1058.6115339999999</v>
      </c>
      <c r="D651">
        <f t="shared" si="10"/>
        <v>1.0637098304063545E-2</v>
      </c>
    </row>
    <row r="652" spans="1:4" x14ac:dyDescent="0.25">
      <c r="A652" s="1">
        <v>32695</v>
      </c>
      <c r="B652">
        <v>1006.601135</v>
      </c>
      <c r="C652">
        <v>1058.6115339999999</v>
      </c>
      <c r="D652">
        <f t="shared" si="10"/>
        <v>2.0225782102461849E-2</v>
      </c>
    </row>
    <row r="653" spans="1:4" x14ac:dyDescent="0.25">
      <c r="A653" s="1">
        <v>32696</v>
      </c>
      <c r="B653">
        <v>1004.6116940000001</v>
      </c>
      <c r="C653">
        <v>1058.6115339999999</v>
      </c>
      <c r="D653">
        <f t="shared" si="10"/>
        <v>-1.9783501976335096E-3</v>
      </c>
    </row>
    <row r="654" spans="1:4" x14ac:dyDescent="0.25">
      <c r="A654" s="1">
        <v>32699</v>
      </c>
      <c r="B654">
        <v>1010.050293</v>
      </c>
      <c r="C654">
        <v>1058.6115339999999</v>
      </c>
      <c r="D654">
        <f t="shared" si="10"/>
        <v>5.3990319429708285E-3</v>
      </c>
    </row>
    <row r="655" spans="1:4" x14ac:dyDescent="0.25">
      <c r="A655" s="1">
        <v>32700</v>
      </c>
      <c r="B655">
        <v>1010.760132</v>
      </c>
      <c r="C655">
        <v>1058.6115339999999</v>
      </c>
      <c r="D655">
        <f t="shared" si="10"/>
        <v>7.0252906498624514E-4</v>
      </c>
    </row>
    <row r="656" spans="1:4" x14ac:dyDescent="0.25">
      <c r="A656" s="1">
        <v>32701</v>
      </c>
      <c r="B656">
        <v>1019.927734</v>
      </c>
      <c r="C656">
        <v>1058.6115339999999</v>
      </c>
      <c r="D656">
        <f t="shared" si="10"/>
        <v>9.0291220387345213E-3</v>
      </c>
    </row>
    <row r="657" spans="1:4" x14ac:dyDescent="0.25">
      <c r="A657" s="1">
        <v>32702</v>
      </c>
      <c r="B657">
        <v>1035.083862</v>
      </c>
      <c r="C657">
        <v>1058.6115339999999</v>
      </c>
      <c r="D657">
        <f t="shared" si="10"/>
        <v>1.4750673755191318E-2</v>
      </c>
    </row>
    <row r="658" spans="1:4" x14ac:dyDescent="0.25">
      <c r="A658" s="1">
        <v>32703</v>
      </c>
      <c r="B658">
        <v>1037.4532469999999</v>
      </c>
      <c r="C658">
        <v>1058.6115339999999</v>
      </c>
      <c r="D658">
        <f t="shared" si="10"/>
        <v>2.2864594529597567E-3</v>
      </c>
    </row>
    <row r="659" spans="1:4" x14ac:dyDescent="0.25">
      <c r="A659" s="1">
        <v>32706</v>
      </c>
      <c r="B659">
        <v>1036.8634030000001</v>
      </c>
      <c r="C659">
        <v>1058.6115339999999</v>
      </c>
      <c r="D659">
        <f t="shared" si="10"/>
        <v>-5.6871164380596141E-4</v>
      </c>
    </row>
    <row r="660" spans="1:4" x14ac:dyDescent="0.25">
      <c r="A660" s="1">
        <v>32707</v>
      </c>
      <c r="B660">
        <v>1034.0241699999999</v>
      </c>
      <c r="C660">
        <v>1058.6115339999999</v>
      </c>
      <c r="D660">
        <f t="shared" si="10"/>
        <v>-2.7420462761866258E-3</v>
      </c>
    </row>
    <row r="661" spans="1:4" x14ac:dyDescent="0.25">
      <c r="A661" s="1">
        <v>32708</v>
      </c>
      <c r="B661">
        <v>1046.6807859999999</v>
      </c>
      <c r="C661">
        <v>1058.6115339999999</v>
      </c>
      <c r="D661">
        <f t="shared" si="10"/>
        <v>1.2165849915162728E-2</v>
      </c>
    </row>
    <row r="662" spans="1:4" x14ac:dyDescent="0.25">
      <c r="A662" s="1">
        <v>32709</v>
      </c>
      <c r="B662">
        <v>1056.988159</v>
      </c>
      <c r="C662">
        <v>1058.6115339999999</v>
      </c>
      <c r="D662">
        <f t="shared" si="10"/>
        <v>9.7995033955779205E-3</v>
      </c>
    </row>
    <row r="663" spans="1:4" x14ac:dyDescent="0.25">
      <c r="A663" s="1">
        <v>32710</v>
      </c>
      <c r="B663">
        <v>1072.8941649999999</v>
      </c>
      <c r="C663">
        <v>1058.6115339999999</v>
      </c>
      <c r="D663">
        <f t="shared" si="10"/>
        <v>1.493631974912981E-2</v>
      </c>
    </row>
    <row r="664" spans="1:4" x14ac:dyDescent="0.25">
      <c r="A664" s="1">
        <v>32713</v>
      </c>
      <c r="B664">
        <v>1087.0904539999999</v>
      </c>
      <c r="C664">
        <v>1058.6115339999999</v>
      </c>
      <c r="D664">
        <f t="shared" si="10"/>
        <v>1.3144994913685596E-2</v>
      </c>
    </row>
    <row r="665" spans="1:4" x14ac:dyDescent="0.25">
      <c r="A665" s="1">
        <v>32714</v>
      </c>
      <c r="B665">
        <v>1089.030029</v>
      </c>
      <c r="C665">
        <v>1058.6115339999999</v>
      </c>
      <c r="D665">
        <f t="shared" si="10"/>
        <v>1.7825993815703876E-3</v>
      </c>
    </row>
    <row r="666" spans="1:4" x14ac:dyDescent="0.25">
      <c r="A666" s="1">
        <v>32715</v>
      </c>
      <c r="B666">
        <v>1119.3321530000001</v>
      </c>
      <c r="C666">
        <v>1058.6115339999999</v>
      </c>
      <c r="D666">
        <f t="shared" si="10"/>
        <v>2.7444797080012535E-2</v>
      </c>
    </row>
    <row r="667" spans="1:4" x14ac:dyDescent="0.25">
      <c r="A667" s="1">
        <v>32716</v>
      </c>
      <c r="B667">
        <v>1148.354736</v>
      </c>
      <c r="C667">
        <v>1058.6115339999999</v>
      </c>
      <c r="D667">
        <f t="shared" si="10"/>
        <v>2.5598038159991898E-2</v>
      </c>
    </row>
    <row r="668" spans="1:4" x14ac:dyDescent="0.25">
      <c r="A668" s="1">
        <v>32717</v>
      </c>
      <c r="B668">
        <v>1195.072754</v>
      </c>
      <c r="C668">
        <v>1058.6115339999999</v>
      </c>
      <c r="D668">
        <f t="shared" si="10"/>
        <v>3.9876811888656799E-2</v>
      </c>
    </row>
    <row r="669" spans="1:4" x14ac:dyDescent="0.25">
      <c r="A669" s="1">
        <v>32720</v>
      </c>
      <c r="B669">
        <v>1168.0595699999999</v>
      </c>
      <c r="C669">
        <v>1058.6115339999999</v>
      </c>
      <c r="D669">
        <f t="shared" si="10"/>
        <v>-2.2863180720787104E-2</v>
      </c>
    </row>
    <row r="670" spans="1:4" x14ac:dyDescent="0.25">
      <c r="A670" s="1">
        <v>32721</v>
      </c>
      <c r="B670">
        <v>1152.08374</v>
      </c>
      <c r="C670">
        <v>1058.6115339999999</v>
      </c>
      <c r="D670">
        <f t="shared" si="10"/>
        <v>-1.3771634213759827E-2</v>
      </c>
    </row>
    <row r="671" spans="1:4" x14ac:dyDescent="0.25">
      <c r="A671" s="1">
        <v>32722</v>
      </c>
      <c r="B671">
        <v>1167.519775</v>
      </c>
      <c r="C671">
        <v>1058.6115339999999</v>
      </c>
      <c r="D671">
        <f t="shared" si="10"/>
        <v>1.330939771490857E-2</v>
      </c>
    </row>
    <row r="672" spans="1:4" x14ac:dyDescent="0.25">
      <c r="A672" s="1">
        <v>32723</v>
      </c>
      <c r="B672">
        <v>1200.0513920000001</v>
      </c>
      <c r="C672">
        <v>1058.6115339999999</v>
      </c>
      <c r="D672">
        <f t="shared" si="10"/>
        <v>2.7482734224616168E-2</v>
      </c>
    </row>
    <row r="673" spans="1:4" x14ac:dyDescent="0.25">
      <c r="A673" s="1">
        <v>32724</v>
      </c>
      <c r="B673">
        <v>1190.3039550000001</v>
      </c>
      <c r="C673">
        <v>1058.6115339999999</v>
      </c>
      <c r="D673">
        <f t="shared" si="10"/>
        <v>-8.1556836656504674E-3</v>
      </c>
    </row>
    <row r="674" spans="1:4" x14ac:dyDescent="0.25">
      <c r="A674" s="1">
        <v>32727</v>
      </c>
      <c r="B674">
        <v>1176.477539</v>
      </c>
      <c r="C674">
        <v>1058.6115339999999</v>
      </c>
      <c r="D674">
        <f t="shared" si="10"/>
        <v>-1.1683861247613558E-2</v>
      </c>
    </row>
    <row r="675" spans="1:4" x14ac:dyDescent="0.25">
      <c r="A675" s="1">
        <v>32728</v>
      </c>
      <c r="B675">
        <v>1195.552612</v>
      </c>
      <c r="C675">
        <v>1058.6115339999999</v>
      </c>
      <c r="D675">
        <f t="shared" si="10"/>
        <v>1.6083677682281743E-2</v>
      </c>
    </row>
    <row r="676" spans="1:4" x14ac:dyDescent="0.25">
      <c r="A676" s="1">
        <v>32729</v>
      </c>
      <c r="B676">
        <v>1203.02063</v>
      </c>
      <c r="C676">
        <v>1058.6115339999999</v>
      </c>
      <c r="D676">
        <f t="shared" si="10"/>
        <v>6.227070327579352E-3</v>
      </c>
    </row>
    <row r="677" spans="1:4" x14ac:dyDescent="0.25">
      <c r="A677" s="1">
        <v>32730</v>
      </c>
      <c r="B677">
        <v>1212.6082759999999</v>
      </c>
      <c r="C677">
        <v>1058.6115339999999</v>
      </c>
      <c r="D677">
        <f t="shared" si="10"/>
        <v>7.9380539961435535E-3</v>
      </c>
    </row>
    <row r="678" spans="1:4" x14ac:dyDescent="0.25">
      <c r="A678" s="1">
        <v>32731</v>
      </c>
      <c r="B678">
        <v>1202.830688</v>
      </c>
      <c r="C678">
        <v>1058.6115339999999</v>
      </c>
      <c r="D678">
        <f t="shared" si="10"/>
        <v>-8.0959540284302189E-3</v>
      </c>
    </row>
    <row r="679" spans="1:4" x14ac:dyDescent="0.25">
      <c r="A679" s="1">
        <v>32734</v>
      </c>
      <c r="B679">
        <v>1180.336548</v>
      </c>
      <c r="C679">
        <v>1058.6115339999999</v>
      </c>
      <c r="D679">
        <f t="shared" si="10"/>
        <v>-1.8878077625519848E-2</v>
      </c>
    </row>
    <row r="680" spans="1:4" x14ac:dyDescent="0.25">
      <c r="A680" s="1">
        <v>32735</v>
      </c>
      <c r="B680">
        <v>1157.892212</v>
      </c>
      <c r="C680">
        <v>1058.6115339999999</v>
      </c>
      <c r="D680">
        <f t="shared" si="10"/>
        <v>-1.919831433833288E-2</v>
      </c>
    </row>
    <row r="681" spans="1:4" x14ac:dyDescent="0.25">
      <c r="A681" s="1">
        <v>32736</v>
      </c>
      <c r="B681">
        <v>1148.474731</v>
      </c>
      <c r="C681">
        <v>1058.6115339999999</v>
      </c>
      <c r="D681">
        <f t="shared" si="10"/>
        <v>-8.1665524804711911E-3</v>
      </c>
    </row>
    <row r="682" spans="1:4" x14ac:dyDescent="0.25">
      <c r="A682" s="1">
        <v>32737</v>
      </c>
      <c r="B682">
        <v>1133.2885739999999</v>
      </c>
      <c r="C682">
        <v>1058.6115339999999</v>
      </c>
      <c r="D682">
        <f t="shared" si="10"/>
        <v>-1.3311092518868009E-2</v>
      </c>
    </row>
    <row r="683" spans="1:4" x14ac:dyDescent="0.25">
      <c r="A683" s="1">
        <v>32738</v>
      </c>
      <c r="B683">
        <v>1134.5382079999999</v>
      </c>
      <c r="C683">
        <v>1058.6115339999999</v>
      </c>
      <c r="D683">
        <f t="shared" si="10"/>
        <v>1.1020542983214466E-3</v>
      </c>
    </row>
    <row r="684" spans="1:4" x14ac:dyDescent="0.25">
      <c r="A684" s="1">
        <v>32741</v>
      </c>
      <c r="B684">
        <v>1126.2504879999999</v>
      </c>
      <c r="C684">
        <v>1058.6115339999999</v>
      </c>
      <c r="D684">
        <f t="shared" si="10"/>
        <v>-7.3317397063716967E-3</v>
      </c>
    </row>
    <row r="685" spans="1:4" x14ac:dyDescent="0.25">
      <c r="A685" s="1">
        <v>32742</v>
      </c>
      <c r="B685">
        <v>1129.4395750000001</v>
      </c>
      <c r="C685">
        <v>1058.6115339999999</v>
      </c>
      <c r="D685">
        <f t="shared" si="10"/>
        <v>2.82759513562415E-3</v>
      </c>
    </row>
    <row r="686" spans="1:4" x14ac:dyDescent="0.25">
      <c r="A686" s="1">
        <v>32743</v>
      </c>
      <c r="B686">
        <v>1146.8450929999999</v>
      </c>
      <c r="C686">
        <v>1058.6115339999999</v>
      </c>
      <c r="D686">
        <f t="shared" si="10"/>
        <v>1.5293216600281314E-2</v>
      </c>
    </row>
    <row r="687" spans="1:4" x14ac:dyDescent="0.25">
      <c r="A687" s="1">
        <v>32744</v>
      </c>
      <c r="B687">
        <v>1154.883057</v>
      </c>
      <c r="C687">
        <v>1058.6115339999999</v>
      </c>
      <c r="D687">
        <f t="shared" si="10"/>
        <v>6.9843145244863972E-3</v>
      </c>
    </row>
    <row r="688" spans="1:4" x14ac:dyDescent="0.25">
      <c r="A688" s="1">
        <v>32745</v>
      </c>
      <c r="B688">
        <v>1152.383789</v>
      </c>
      <c r="C688">
        <v>1058.6115339999999</v>
      </c>
      <c r="D688">
        <f t="shared" si="10"/>
        <v>-2.1664325319322233E-3</v>
      </c>
    </row>
    <row r="689" spans="1:4" x14ac:dyDescent="0.25">
      <c r="A689" s="1">
        <v>32748</v>
      </c>
      <c r="B689">
        <v>1143.565918</v>
      </c>
      <c r="C689">
        <v>1058.6115339999999</v>
      </c>
      <c r="D689">
        <f t="shared" si="10"/>
        <v>-7.681278321647781E-3</v>
      </c>
    </row>
    <row r="690" spans="1:4" x14ac:dyDescent="0.25">
      <c r="A690" s="1">
        <v>32749</v>
      </c>
      <c r="B690">
        <v>1127.3400879999999</v>
      </c>
      <c r="C690">
        <v>1058.6115339999999</v>
      </c>
      <c r="D690">
        <f t="shared" si="10"/>
        <v>-1.4290425132262285E-2</v>
      </c>
    </row>
    <row r="691" spans="1:4" x14ac:dyDescent="0.25">
      <c r="A691" s="1">
        <v>32750</v>
      </c>
      <c r="B691">
        <v>1118.3123780000001</v>
      </c>
      <c r="C691">
        <v>1058.6115339999999</v>
      </c>
      <c r="D691">
        <f t="shared" si="10"/>
        <v>-8.0402099342074349E-3</v>
      </c>
    </row>
    <row r="692" spans="1:4" x14ac:dyDescent="0.25">
      <c r="A692" s="1">
        <v>32751</v>
      </c>
      <c r="B692">
        <v>1123.1811520000001</v>
      </c>
      <c r="C692">
        <v>1058.6115339999999</v>
      </c>
      <c r="D692">
        <f t="shared" si="10"/>
        <v>4.3442299448365439E-3</v>
      </c>
    </row>
    <row r="693" spans="1:4" x14ac:dyDescent="0.25">
      <c r="A693" s="1">
        <v>32752</v>
      </c>
      <c r="B693">
        <v>1156.9525149999999</v>
      </c>
      <c r="C693">
        <v>1058.6115339999999</v>
      </c>
      <c r="D693">
        <f t="shared" si="10"/>
        <v>2.9624432360878528E-2</v>
      </c>
    </row>
    <row r="694" spans="1:4" x14ac:dyDescent="0.25">
      <c r="A694" s="1">
        <v>32755</v>
      </c>
      <c r="B694">
        <v>1150.2342530000001</v>
      </c>
      <c r="C694">
        <v>1058.6115339999999</v>
      </c>
      <c r="D694">
        <f t="shared" si="10"/>
        <v>-5.8237859903568648E-3</v>
      </c>
    </row>
    <row r="695" spans="1:4" x14ac:dyDescent="0.25">
      <c r="A695" s="1">
        <v>32756</v>
      </c>
      <c r="B695">
        <v>1144.545654</v>
      </c>
      <c r="C695">
        <v>1058.6115339999999</v>
      </c>
      <c r="D695">
        <f t="shared" si="10"/>
        <v>-4.9578703691944949E-3</v>
      </c>
    </row>
    <row r="696" spans="1:4" x14ac:dyDescent="0.25">
      <c r="A696" s="1">
        <v>32757</v>
      </c>
      <c r="B696">
        <v>1151.9537350000001</v>
      </c>
      <c r="C696">
        <v>1058.6115339999999</v>
      </c>
      <c r="D696">
        <f t="shared" si="10"/>
        <v>6.4516513538036904E-3</v>
      </c>
    </row>
    <row r="697" spans="1:4" x14ac:dyDescent="0.25">
      <c r="A697" s="1">
        <v>32758</v>
      </c>
      <c r="B697">
        <v>1140.1667480000001</v>
      </c>
      <c r="C697">
        <v>1058.6115339999999</v>
      </c>
      <c r="D697">
        <f t="shared" si="10"/>
        <v>-1.0284878991560007E-2</v>
      </c>
    </row>
    <row r="698" spans="1:4" x14ac:dyDescent="0.25">
      <c r="A698" s="1">
        <v>32759</v>
      </c>
      <c r="B698">
        <v>1148.754639</v>
      </c>
      <c r="C698">
        <v>1058.6115339999999</v>
      </c>
      <c r="D698">
        <f t="shared" si="10"/>
        <v>7.5039110967049143E-3</v>
      </c>
    </row>
    <row r="699" spans="1:4" x14ac:dyDescent="0.25">
      <c r="A699" s="1">
        <v>32762</v>
      </c>
      <c r="B699">
        <v>1133.1785890000001</v>
      </c>
      <c r="C699">
        <v>1058.6115339999999</v>
      </c>
      <c r="D699">
        <f t="shared" si="10"/>
        <v>-1.3651838468063449E-2</v>
      </c>
    </row>
    <row r="700" spans="1:4" x14ac:dyDescent="0.25">
      <c r="A700" s="1">
        <v>32763</v>
      </c>
      <c r="B700">
        <v>1126.200439</v>
      </c>
      <c r="C700">
        <v>1058.6115339999999</v>
      </c>
      <c r="D700">
        <f t="shared" si="10"/>
        <v>-6.1770708693113588E-3</v>
      </c>
    </row>
    <row r="701" spans="1:4" x14ac:dyDescent="0.25">
      <c r="A701" s="1">
        <v>32764</v>
      </c>
      <c r="B701">
        <v>1123.371216</v>
      </c>
      <c r="C701">
        <v>1058.6115339999999</v>
      </c>
      <c r="D701">
        <f t="shared" si="10"/>
        <v>-2.5153450750591269E-3</v>
      </c>
    </row>
    <row r="702" spans="1:4" x14ac:dyDescent="0.25">
      <c r="A702" s="1">
        <v>32765</v>
      </c>
      <c r="B702">
        <v>1126.330322</v>
      </c>
      <c r="C702">
        <v>1058.6115339999999</v>
      </c>
      <c r="D702">
        <f t="shared" si="10"/>
        <v>2.6306669187317875E-3</v>
      </c>
    </row>
    <row r="703" spans="1:4" x14ac:dyDescent="0.25">
      <c r="A703" s="1">
        <v>32766</v>
      </c>
      <c r="B703">
        <v>1135.388062</v>
      </c>
      <c r="C703">
        <v>1058.6115339999999</v>
      </c>
      <c r="D703">
        <f t="shared" si="10"/>
        <v>8.0096518546319377E-3</v>
      </c>
    </row>
    <row r="704" spans="1:4" x14ac:dyDescent="0.25">
      <c r="A704" s="1">
        <v>32769</v>
      </c>
      <c r="B704">
        <v>1133.3686520000001</v>
      </c>
      <c r="C704">
        <v>1058.6115339999999</v>
      </c>
      <c r="D704">
        <f t="shared" si="10"/>
        <v>-1.7801913451933004E-3</v>
      </c>
    </row>
    <row r="705" spans="1:4" x14ac:dyDescent="0.25">
      <c r="A705" s="1">
        <v>32770</v>
      </c>
      <c r="B705">
        <v>1121.281616</v>
      </c>
      <c r="C705">
        <v>1058.6115339999999</v>
      </c>
      <c r="D705">
        <f t="shared" si="10"/>
        <v>-1.0721974903057905E-2</v>
      </c>
    </row>
    <row r="706" spans="1:4" x14ac:dyDescent="0.25">
      <c r="A706" s="1">
        <v>32771</v>
      </c>
      <c r="B706">
        <v>1121.19165</v>
      </c>
      <c r="C706">
        <v>1058.6115339999999</v>
      </c>
      <c r="D706">
        <f t="shared" si="10"/>
        <v>-8.0238191832443241E-5</v>
      </c>
    </row>
    <row r="707" spans="1:4" x14ac:dyDescent="0.25">
      <c r="A707" s="1">
        <v>32772</v>
      </c>
      <c r="B707">
        <v>1128.4498289999999</v>
      </c>
      <c r="C707">
        <v>1058.6115339999999</v>
      </c>
      <c r="D707">
        <f t="shared" si="10"/>
        <v>6.452765253945167E-3</v>
      </c>
    </row>
    <row r="708" spans="1:4" x14ac:dyDescent="0.25">
      <c r="A708" s="1">
        <v>32773</v>
      </c>
      <c r="B708">
        <v>1124.8007809999999</v>
      </c>
      <c r="C708">
        <v>1058.6115339999999</v>
      </c>
      <c r="D708">
        <f t="shared" ref="D708:D771" si="11">LN(B708/B707)</f>
        <v>-3.2389217372161003E-3</v>
      </c>
    </row>
    <row r="709" spans="1:4" x14ac:dyDescent="0.25">
      <c r="A709" s="1">
        <v>32776</v>
      </c>
      <c r="B709">
        <v>1143.3260499999999</v>
      </c>
      <c r="C709">
        <v>1058.6115339999999</v>
      </c>
      <c r="D709">
        <f t="shared" si="11"/>
        <v>1.6335665807374122E-2</v>
      </c>
    </row>
    <row r="710" spans="1:4" x14ac:dyDescent="0.25">
      <c r="A710" s="1">
        <v>32777</v>
      </c>
      <c r="B710">
        <v>1147.7548830000001</v>
      </c>
      <c r="C710">
        <v>1058.6115339999999</v>
      </c>
      <c r="D710">
        <f t="shared" si="11"/>
        <v>3.8661563218902423E-3</v>
      </c>
    </row>
    <row r="711" spans="1:4" x14ac:dyDescent="0.25">
      <c r="A711" s="1">
        <v>32778</v>
      </c>
      <c r="B711">
        <v>1148.834595</v>
      </c>
      <c r="C711">
        <v>1058.6115339999999</v>
      </c>
      <c r="D711">
        <f t="shared" si="11"/>
        <v>9.4027434148954525E-4</v>
      </c>
    </row>
    <row r="712" spans="1:4" x14ac:dyDescent="0.25">
      <c r="A712" s="1">
        <v>32779</v>
      </c>
      <c r="B712">
        <v>1149.814331</v>
      </c>
      <c r="C712">
        <v>1058.6115339999999</v>
      </c>
      <c r="D712">
        <f t="shared" si="11"/>
        <v>8.524451457081856E-4</v>
      </c>
    </row>
    <row r="713" spans="1:4" x14ac:dyDescent="0.25">
      <c r="A713" s="1">
        <v>32780</v>
      </c>
      <c r="B713">
        <v>1141.976318</v>
      </c>
      <c r="C713">
        <v>1058.6115339999999</v>
      </c>
      <c r="D713">
        <f t="shared" si="11"/>
        <v>-6.8401043203256563E-3</v>
      </c>
    </row>
    <row r="714" spans="1:4" x14ac:dyDescent="0.25">
      <c r="A714" s="1">
        <v>32783</v>
      </c>
      <c r="B714">
        <v>1124.180908</v>
      </c>
      <c r="C714">
        <v>1058.6115339999999</v>
      </c>
      <c r="D714">
        <f t="shared" si="11"/>
        <v>-1.5705685017475379E-2</v>
      </c>
    </row>
    <row r="715" spans="1:4" x14ac:dyDescent="0.25">
      <c r="A715" s="1">
        <v>32784</v>
      </c>
      <c r="B715">
        <v>1114.7333980000001</v>
      </c>
      <c r="C715">
        <v>1058.6115339999999</v>
      </c>
      <c r="D715">
        <f t="shared" si="11"/>
        <v>-8.4394173091402059E-3</v>
      </c>
    </row>
    <row r="716" spans="1:4" x14ac:dyDescent="0.25">
      <c r="A716" s="1">
        <v>32785</v>
      </c>
      <c r="B716">
        <v>1122.7413329999999</v>
      </c>
      <c r="C716">
        <v>1058.6115339999999</v>
      </c>
      <c r="D716">
        <f t="shared" si="11"/>
        <v>7.1580421278327738E-3</v>
      </c>
    </row>
    <row r="717" spans="1:4" x14ac:dyDescent="0.25">
      <c r="A717" s="1">
        <v>32786</v>
      </c>
      <c r="B717">
        <v>1156.682495</v>
      </c>
      <c r="C717">
        <v>1058.6115339999999</v>
      </c>
      <c r="D717">
        <f t="shared" si="11"/>
        <v>2.9782676118029889E-2</v>
      </c>
    </row>
    <row r="718" spans="1:4" x14ac:dyDescent="0.25">
      <c r="A718" s="1">
        <v>32787</v>
      </c>
      <c r="B718">
        <v>1209.219116</v>
      </c>
      <c r="C718">
        <v>1058.6115339999999</v>
      </c>
      <c r="D718">
        <f t="shared" si="11"/>
        <v>4.4418802962346828E-2</v>
      </c>
    </row>
    <row r="719" spans="1:4" x14ac:dyDescent="0.25">
      <c r="A719" s="1">
        <v>32790</v>
      </c>
      <c r="B719">
        <v>1241.8206789999999</v>
      </c>
      <c r="C719">
        <v>1058.6115339999999</v>
      </c>
      <c r="D719">
        <f t="shared" si="11"/>
        <v>2.6603799652597213E-2</v>
      </c>
    </row>
    <row r="720" spans="1:4" x14ac:dyDescent="0.25">
      <c r="A720" s="1">
        <v>32791</v>
      </c>
      <c r="B720">
        <v>1234.5625</v>
      </c>
      <c r="C720">
        <v>1058.6115339999999</v>
      </c>
      <c r="D720">
        <f t="shared" si="11"/>
        <v>-5.8619359439291809E-3</v>
      </c>
    </row>
    <row r="721" spans="1:4" x14ac:dyDescent="0.25">
      <c r="A721" s="1">
        <v>32792</v>
      </c>
      <c r="B721">
        <v>1234.5625</v>
      </c>
      <c r="C721">
        <v>1058.6115339999999</v>
      </c>
      <c r="D721">
        <f t="shared" si="11"/>
        <v>0</v>
      </c>
    </row>
    <row r="722" spans="1:4" x14ac:dyDescent="0.25">
      <c r="A722" s="1">
        <v>32793</v>
      </c>
      <c r="B722">
        <v>1259.7360839999999</v>
      </c>
      <c r="C722">
        <v>1058.6115339999999</v>
      </c>
      <c r="D722">
        <f t="shared" si="11"/>
        <v>2.018558557523616E-2</v>
      </c>
    </row>
    <row r="723" spans="1:4" x14ac:dyDescent="0.25">
      <c r="A723" s="1">
        <v>32794</v>
      </c>
      <c r="B723">
        <v>1280.2707519999999</v>
      </c>
      <c r="C723">
        <v>1058.6115339999999</v>
      </c>
      <c r="D723">
        <f t="shared" si="11"/>
        <v>1.6169338681948638E-2</v>
      </c>
    </row>
    <row r="724" spans="1:4" x14ac:dyDescent="0.25">
      <c r="A724" s="1">
        <v>32797</v>
      </c>
      <c r="B724">
        <v>1204.9201660000001</v>
      </c>
      <c r="C724">
        <v>1058.6115339999999</v>
      </c>
      <c r="D724">
        <f t="shared" si="11"/>
        <v>-6.0658268097585843E-2</v>
      </c>
    </row>
    <row r="725" spans="1:4" x14ac:dyDescent="0.25">
      <c r="A725" s="1">
        <v>32798</v>
      </c>
      <c r="B725">
        <v>1217.3070070000001</v>
      </c>
      <c r="C725">
        <v>1058.6115339999999</v>
      </c>
      <c r="D725">
        <f t="shared" si="11"/>
        <v>1.0227735132879187E-2</v>
      </c>
    </row>
    <row r="726" spans="1:4" x14ac:dyDescent="0.25">
      <c r="A726" s="1">
        <v>32799</v>
      </c>
      <c r="B726">
        <v>1189.434082</v>
      </c>
      <c r="C726">
        <v>1058.6115339999999</v>
      </c>
      <c r="D726">
        <f t="shared" si="11"/>
        <v>-2.3163414934820097E-2</v>
      </c>
    </row>
    <row r="727" spans="1:4" x14ac:dyDescent="0.25">
      <c r="A727" s="1">
        <v>32800</v>
      </c>
      <c r="B727">
        <v>1209.8988039999999</v>
      </c>
      <c r="C727">
        <v>1058.6115339999999</v>
      </c>
      <c r="D727">
        <f t="shared" si="11"/>
        <v>1.7059090389618808E-2</v>
      </c>
    </row>
    <row r="728" spans="1:4" x14ac:dyDescent="0.25">
      <c r="A728" s="1">
        <v>32801</v>
      </c>
      <c r="B728">
        <v>1255.9270019999999</v>
      </c>
      <c r="C728">
        <v>1058.6115339999999</v>
      </c>
      <c r="D728">
        <f t="shared" si="11"/>
        <v>3.7337223876896676E-2</v>
      </c>
    </row>
    <row r="729" spans="1:4" x14ac:dyDescent="0.25">
      <c r="A729" s="1">
        <v>32804</v>
      </c>
      <c r="B729">
        <v>1282.1102289999999</v>
      </c>
      <c r="C729">
        <v>1058.6115339999999</v>
      </c>
      <c r="D729">
        <f t="shared" si="11"/>
        <v>2.0633389931259193E-2</v>
      </c>
    </row>
    <row r="730" spans="1:4" x14ac:dyDescent="0.25">
      <c r="A730" s="1">
        <v>32805</v>
      </c>
      <c r="B730">
        <v>1281.9902340000001</v>
      </c>
      <c r="C730">
        <v>1058.6115339999999</v>
      </c>
      <c r="D730">
        <f t="shared" si="11"/>
        <v>-9.3596176763648792E-5</v>
      </c>
    </row>
    <row r="731" spans="1:4" x14ac:dyDescent="0.25">
      <c r="A731" s="1">
        <v>32806</v>
      </c>
      <c r="B731">
        <v>1272.942749</v>
      </c>
      <c r="C731">
        <v>1058.6115339999999</v>
      </c>
      <c r="D731">
        <f t="shared" si="11"/>
        <v>-7.0823954122483934E-3</v>
      </c>
    </row>
    <row r="732" spans="1:4" x14ac:dyDescent="0.25">
      <c r="A732" s="1">
        <v>32807</v>
      </c>
      <c r="B732">
        <v>1271.413086</v>
      </c>
      <c r="C732">
        <v>1058.6115339999999</v>
      </c>
      <c r="D732">
        <f t="shared" si="11"/>
        <v>-1.2023972144553981E-3</v>
      </c>
    </row>
    <row r="733" spans="1:4" x14ac:dyDescent="0.25">
      <c r="A733" s="1">
        <v>32808</v>
      </c>
      <c r="B733">
        <v>1259.8460689999999</v>
      </c>
      <c r="C733">
        <v>1058.6115339999999</v>
      </c>
      <c r="D733">
        <f t="shared" si="11"/>
        <v>-9.1394020180306096E-3</v>
      </c>
    </row>
    <row r="734" spans="1:4" x14ac:dyDescent="0.25">
      <c r="A734" s="1">
        <v>32811</v>
      </c>
      <c r="B734">
        <v>1271.6329350000001</v>
      </c>
      <c r="C734">
        <v>1058.6115339999999</v>
      </c>
      <c r="D734">
        <f t="shared" si="11"/>
        <v>9.3123041194729597E-3</v>
      </c>
    </row>
    <row r="735" spans="1:4" x14ac:dyDescent="0.25">
      <c r="A735" s="1">
        <v>32812</v>
      </c>
      <c r="B735">
        <v>1299.7357179999999</v>
      </c>
      <c r="C735">
        <v>1058.6115339999999</v>
      </c>
      <c r="D735">
        <f t="shared" si="11"/>
        <v>2.1859099794852118E-2</v>
      </c>
    </row>
    <row r="736" spans="1:4" x14ac:dyDescent="0.25">
      <c r="A736" s="1">
        <v>32813</v>
      </c>
      <c r="B736">
        <v>1299.7357179999999</v>
      </c>
      <c r="C736">
        <v>1058.6115339999999</v>
      </c>
      <c r="D736">
        <f t="shared" si="11"/>
        <v>0</v>
      </c>
    </row>
    <row r="737" spans="1:4" x14ac:dyDescent="0.25">
      <c r="A737" s="1">
        <v>32814</v>
      </c>
      <c r="B737">
        <v>1313.2124020000001</v>
      </c>
      <c r="C737">
        <v>1058.6115339999999</v>
      </c>
      <c r="D737">
        <f t="shared" si="11"/>
        <v>1.0315400752363859E-2</v>
      </c>
    </row>
    <row r="738" spans="1:4" x14ac:dyDescent="0.25">
      <c r="A738" s="1">
        <v>32815</v>
      </c>
      <c r="B738">
        <v>1301.375366</v>
      </c>
      <c r="C738">
        <v>1058.6115339999999</v>
      </c>
      <c r="D738">
        <f t="shared" si="11"/>
        <v>-9.0546716529704713E-3</v>
      </c>
    </row>
    <row r="739" spans="1:4" x14ac:dyDescent="0.25">
      <c r="A739" s="1">
        <v>32818</v>
      </c>
      <c r="B739">
        <v>1342.6347659999999</v>
      </c>
      <c r="C739">
        <v>1058.6115339999999</v>
      </c>
      <c r="D739">
        <f t="shared" si="11"/>
        <v>3.1212247666516518E-2</v>
      </c>
    </row>
    <row r="740" spans="1:4" x14ac:dyDescent="0.25">
      <c r="A740" s="1">
        <v>32819</v>
      </c>
      <c r="B740">
        <v>1336.7062989999999</v>
      </c>
      <c r="C740">
        <v>1058.6115339999999</v>
      </c>
      <c r="D740">
        <f t="shared" si="11"/>
        <v>-4.4253243847519807E-3</v>
      </c>
    </row>
    <row r="741" spans="1:4" x14ac:dyDescent="0.25">
      <c r="A741" s="1">
        <v>32820</v>
      </c>
      <c r="B741">
        <v>1349.8828129999999</v>
      </c>
      <c r="C741">
        <v>1058.6115339999999</v>
      </c>
      <c r="D741">
        <f t="shared" si="11"/>
        <v>9.8091811618646538E-3</v>
      </c>
    </row>
    <row r="742" spans="1:4" x14ac:dyDescent="0.25">
      <c r="A742" s="1">
        <v>32821</v>
      </c>
      <c r="B742">
        <v>1351.8123780000001</v>
      </c>
      <c r="C742">
        <v>1058.6115339999999</v>
      </c>
      <c r="D742">
        <f t="shared" si="11"/>
        <v>1.4284108248122042E-3</v>
      </c>
    </row>
    <row r="743" spans="1:4" x14ac:dyDescent="0.25">
      <c r="A743" s="1">
        <v>32822</v>
      </c>
      <c r="B743">
        <v>1352.612183</v>
      </c>
      <c r="C743">
        <v>1058.6115339999999</v>
      </c>
      <c r="D743">
        <f t="shared" si="11"/>
        <v>5.91478893403936E-4</v>
      </c>
    </row>
    <row r="744" spans="1:4" x14ac:dyDescent="0.25">
      <c r="A744" s="1">
        <v>32825</v>
      </c>
      <c r="B744">
        <v>1378.7154539999999</v>
      </c>
      <c r="C744">
        <v>1058.6115339999999</v>
      </c>
      <c r="D744">
        <f t="shared" si="11"/>
        <v>1.9114562027074879E-2</v>
      </c>
    </row>
    <row r="745" spans="1:4" x14ac:dyDescent="0.25">
      <c r="A745" s="1">
        <v>32826</v>
      </c>
      <c r="B745">
        <v>1386.213501</v>
      </c>
      <c r="C745">
        <v>1058.6115339999999</v>
      </c>
      <c r="D745">
        <f t="shared" si="11"/>
        <v>5.4236947874807704E-3</v>
      </c>
    </row>
    <row r="746" spans="1:4" x14ac:dyDescent="0.25">
      <c r="A746" s="1">
        <v>32827</v>
      </c>
      <c r="B746">
        <v>1373.296875</v>
      </c>
      <c r="C746">
        <v>1058.6115339999999</v>
      </c>
      <c r="D746">
        <f t="shared" si="11"/>
        <v>-9.3616030192950721E-3</v>
      </c>
    </row>
    <row r="747" spans="1:4" x14ac:dyDescent="0.25">
      <c r="A747" s="1">
        <v>32828</v>
      </c>
      <c r="B747">
        <v>1359.5604249999999</v>
      </c>
      <c r="C747">
        <v>1058.6115339999999</v>
      </c>
      <c r="D747">
        <f t="shared" si="11"/>
        <v>-1.0052896420489921E-2</v>
      </c>
    </row>
    <row r="748" spans="1:4" x14ac:dyDescent="0.25">
      <c r="A748" s="1">
        <v>32829</v>
      </c>
      <c r="B748">
        <v>1376.0361330000001</v>
      </c>
      <c r="C748">
        <v>1058.6115339999999</v>
      </c>
      <c r="D748">
        <f t="shared" si="11"/>
        <v>1.2045568023701471E-2</v>
      </c>
    </row>
    <row r="749" spans="1:4" x14ac:dyDescent="0.25">
      <c r="A749" s="1">
        <v>32832</v>
      </c>
      <c r="B749">
        <v>1395.001221</v>
      </c>
      <c r="C749">
        <v>1058.6115339999999</v>
      </c>
      <c r="D749">
        <f t="shared" si="11"/>
        <v>1.3688291927709867E-2</v>
      </c>
    </row>
    <row r="750" spans="1:4" x14ac:dyDescent="0.25">
      <c r="A750" s="1">
        <v>32833</v>
      </c>
      <c r="B750">
        <v>1385.1437989999999</v>
      </c>
      <c r="C750">
        <v>1058.6115339999999</v>
      </c>
      <c r="D750">
        <f t="shared" si="11"/>
        <v>-7.0913302992269157E-3</v>
      </c>
    </row>
    <row r="751" spans="1:4" x14ac:dyDescent="0.25">
      <c r="A751" s="1">
        <v>32834</v>
      </c>
      <c r="B751">
        <v>1385.1437989999999</v>
      </c>
      <c r="C751">
        <v>1058.6115339999999</v>
      </c>
      <c r="D751">
        <f t="shared" si="11"/>
        <v>0</v>
      </c>
    </row>
    <row r="752" spans="1:4" x14ac:dyDescent="0.25">
      <c r="A752" s="1">
        <v>32835</v>
      </c>
      <c r="B752">
        <v>1373.7867429999999</v>
      </c>
      <c r="C752">
        <v>1058.6115339999999</v>
      </c>
      <c r="D752">
        <f t="shared" si="11"/>
        <v>-8.2329873677080747E-3</v>
      </c>
    </row>
    <row r="753" spans="1:4" x14ac:dyDescent="0.25">
      <c r="A753" s="1">
        <v>32836</v>
      </c>
      <c r="B753">
        <v>1368.0482179999999</v>
      </c>
      <c r="C753">
        <v>1058.6115339999999</v>
      </c>
      <c r="D753">
        <f t="shared" si="11"/>
        <v>-4.1859072196096941E-3</v>
      </c>
    </row>
    <row r="754" spans="1:4" x14ac:dyDescent="0.25">
      <c r="A754" s="1">
        <v>32839</v>
      </c>
      <c r="B754">
        <v>1348.303345</v>
      </c>
      <c r="C754">
        <v>1058.6115339999999</v>
      </c>
      <c r="D754">
        <f t="shared" si="11"/>
        <v>-1.4538045098527538E-2</v>
      </c>
    </row>
    <row r="755" spans="1:4" x14ac:dyDescent="0.25">
      <c r="A755" s="1">
        <v>32840</v>
      </c>
      <c r="B755">
        <v>1340.5352780000001</v>
      </c>
      <c r="C755">
        <v>1058.6115339999999</v>
      </c>
      <c r="D755">
        <f t="shared" si="11"/>
        <v>-5.7780251632228554E-3</v>
      </c>
    </row>
    <row r="756" spans="1:4" x14ac:dyDescent="0.25">
      <c r="A756" s="1">
        <v>32841</v>
      </c>
      <c r="B756">
        <v>1313.2723390000001</v>
      </c>
      <c r="C756">
        <v>1058.6115339999999</v>
      </c>
      <c r="D756">
        <f t="shared" si="11"/>
        <v>-2.0547004216002956E-2</v>
      </c>
    </row>
    <row r="757" spans="1:4" x14ac:dyDescent="0.25">
      <c r="A757" s="1">
        <v>32842</v>
      </c>
      <c r="B757">
        <v>1313.2723390000001</v>
      </c>
      <c r="C757">
        <v>1058.6115339999999</v>
      </c>
      <c r="D757">
        <f t="shared" si="11"/>
        <v>0</v>
      </c>
    </row>
    <row r="758" spans="1:4" x14ac:dyDescent="0.25">
      <c r="A758" s="1">
        <v>32843</v>
      </c>
      <c r="B758">
        <v>1313.2723390000001</v>
      </c>
      <c r="C758">
        <v>1058.6115339999999</v>
      </c>
      <c r="D758">
        <f t="shared" si="11"/>
        <v>0</v>
      </c>
    </row>
    <row r="759" spans="1:4" x14ac:dyDescent="0.25">
      <c r="A759" s="1">
        <v>32846</v>
      </c>
      <c r="B759">
        <v>1313.2723390000001</v>
      </c>
      <c r="C759">
        <v>1058.6115339999999</v>
      </c>
      <c r="D759">
        <f t="shared" si="11"/>
        <v>0</v>
      </c>
    </row>
    <row r="760" spans="1:4" x14ac:dyDescent="0.25">
      <c r="A760" s="1">
        <v>32847</v>
      </c>
      <c r="B760">
        <v>1313.2723390000001</v>
      </c>
      <c r="C760">
        <v>1058.6115339999999</v>
      </c>
      <c r="D760">
        <f t="shared" si="11"/>
        <v>0</v>
      </c>
    </row>
    <row r="761" spans="1:4" x14ac:dyDescent="0.25">
      <c r="A761" s="1">
        <v>32848</v>
      </c>
      <c r="B761">
        <v>1313.2723390000001</v>
      </c>
      <c r="C761">
        <v>1058.6115339999999</v>
      </c>
      <c r="D761">
        <f t="shared" si="11"/>
        <v>0</v>
      </c>
    </row>
    <row r="762" spans="1:4" x14ac:dyDescent="0.25">
      <c r="A762" s="1">
        <v>32849</v>
      </c>
      <c r="B762">
        <v>1313.2723390000001</v>
      </c>
      <c r="C762">
        <v>1058.6115339999999</v>
      </c>
      <c r="D762">
        <f t="shared" si="11"/>
        <v>0</v>
      </c>
    </row>
    <row r="763" spans="1:4" x14ac:dyDescent="0.25">
      <c r="A763" s="1">
        <v>32850</v>
      </c>
      <c r="B763">
        <v>1313.2723390000001</v>
      </c>
      <c r="C763">
        <v>1058.6115339999999</v>
      </c>
      <c r="D763">
        <f t="shared" si="11"/>
        <v>0</v>
      </c>
    </row>
    <row r="764" spans="1:4" x14ac:dyDescent="0.25">
      <c r="A764" s="1">
        <v>32853</v>
      </c>
      <c r="B764">
        <v>1199.5615230000001</v>
      </c>
      <c r="C764">
        <v>1058.6115339999999</v>
      </c>
      <c r="D764">
        <f t="shared" si="11"/>
        <v>-9.0565898657443342E-2</v>
      </c>
    </row>
    <row r="765" spans="1:4" x14ac:dyDescent="0.25">
      <c r="A765" s="1">
        <v>32854</v>
      </c>
      <c r="B765">
        <v>1160.6514890000001</v>
      </c>
      <c r="C765">
        <v>1058.6115339999999</v>
      </c>
      <c r="D765">
        <f t="shared" si="11"/>
        <v>-3.29746166077034E-2</v>
      </c>
    </row>
    <row r="766" spans="1:4" x14ac:dyDescent="0.25">
      <c r="A766" s="1">
        <v>32855</v>
      </c>
      <c r="B766">
        <v>1099.4372559999999</v>
      </c>
      <c r="C766">
        <v>1058.6115339999999</v>
      </c>
      <c r="D766">
        <f t="shared" si="11"/>
        <v>-5.4183012467025379E-2</v>
      </c>
    </row>
    <row r="767" spans="1:4" x14ac:dyDescent="0.25">
      <c r="A767" s="1">
        <v>32856</v>
      </c>
      <c r="B767">
        <v>1065.2661129999999</v>
      </c>
      <c r="C767">
        <v>1058.6115339999999</v>
      </c>
      <c r="D767">
        <f t="shared" si="11"/>
        <v>-3.1573824135051581E-2</v>
      </c>
    </row>
    <row r="768" spans="1:4" x14ac:dyDescent="0.25">
      <c r="A768" s="1">
        <v>32857</v>
      </c>
      <c r="B768">
        <v>999.16308600000002</v>
      </c>
      <c r="C768">
        <v>1058.6115339999999</v>
      </c>
      <c r="D768">
        <f t="shared" si="11"/>
        <v>-6.4061903718284338E-2</v>
      </c>
    </row>
    <row r="769" spans="1:4" x14ac:dyDescent="0.25">
      <c r="A769" s="1">
        <v>32860</v>
      </c>
      <c r="B769">
        <v>984.80676300000005</v>
      </c>
      <c r="C769">
        <v>1058.6115339999999</v>
      </c>
      <c r="D769">
        <f t="shared" si="11"/>
        <v>-1.4472572343190224E-2</v>
      </c>
    </row>
    <row r="770" spans="1:4" x14ac:dyDescent="0.25">
      <c r="A770" s="1">
        <v>32861</v>
      </c>
      <c r="B770">
        <v>990.52533000000005</v>
      </c>
      <c r="C770">
        <v>1058.6115339999999</v>
      </c>
      <c r="D770">
        <f t="shared" si="11"/>
        <v>5.7899965236776875E-3</v>
      </c>
    </row>
    <row r="771" spans="1:4" x14ac:dyDescent="0.25">
      <c r="A771" s="1">
        <v>32862</v>
      </c>
      <c r="B771">
        <v>1033.7841800000001</v>
      </c>
      <c r="C771">
        <v>1058.6115339999999</v>
      </c>
      <c r="D771">
        <f t="shared" si="11"/>
        <v>4.2745871123776265E-2</v>
      </c>
    </row>
    <row r="772" spans="1:4" x14ac:dyDescent="0.25">
      <c r="A772" s="1">
        <v>32863</v>
      </c>
      <c r="B772">
        <v>1058.647827</v>
      </c>
      <c r="C772">
        <v>1058.6115339999999</v>
      </c>
      <c r="D772">
        <f t="shared" ref="D772:D835" si="12">LN(B772/B771)</f>
        <v>2.3766428007302266E-2</v>
      </c>
    </row>
    <row r="773" spans="1:4" x14ac:dyDescent="0.25">
      <c r="A773" s="1">
        <v>32864</v>
      </c>
      <c r="B773">
        <v>1086.090698</v>
      </c>
      <c r="C773">
        <v>1058.6115339999999</v>
      </c>
      <c r="D773">
        <f t="shared" si="12"/>
        <v>2.559227477475769E-2</v>
      </c>
    </row>
    <row r="774" spans="1:4" x14ac:dyDescent="0.25">
      <c r="A774" s="1">
        <v>32868</v>
      </c>
      <c r="B774">
        <v>1137.4174800000001</v>
      </c>
      <c r="C774">
        <v>1058.6115339999999</v>
      </c>
      <c r="D774">
        <f t="shared" si="12"/>
        <v>4.6175590478222631E-2</v>
      </c>
    </row>
    <row r="775" spans="1:4" x14ac:dyDescent="0.25">
      <c r="A775" s="1">
        <v>32869</v>
      </c>
      <c r="B775">
        <v>1122.851318</v>
      </c>
      <c r="C775">
        <v>1058.6115339999999</v>
      </c>
      <c r="D775">
        <f t="shared" si="12"/>
        <v>-1.28890543159637E-2</v>
      </c>
    </row>
    <row r="776" spans="1:4" x14ac:dyDescent="0.25">
      <c r="A776" s="1">
        <v>32870</v>
      </c>
      <c r="B776">
        <v>1110.5444339999999</v>
      </c>
      <c r="C776">
        <v>1058.6115339999999</v>
      </c>
      <c r="D776">
        <f t="shared" si="12"/>
        <v>-1.1020893681744125E-2</v>
      </c>
    </row>
    <row r="777" spans="1:4" x14ac:dyDescent="0.25">
      <c r="A777" s="1">
        <v>32871</v>
      </c>
      <c r="B777">
        <v>1110.3544919999999</v>
      </c>
      <c r="C777">
        <v>1058.6115339999999</v>
      </c>
      <c r="D777">
        <f t="shared" si="12"/>
        <v>-1.7104965763131694E-4</v>
      </c>
    </row>
    <row r="778" spans="1:4" x14ac:dyDescent="0.25">
      <c r="A778" s="1">
        <v>32875</v>
      </c>
      <c r="B778">
        <v>1120.4719239999999</v>
      </c>
      <c r="C778">
        <v>858.75766439999995</v>
      </c>
      <c r="D778">
        <f t="shared" si="12"/>
        <v>9.07063077262759E-3</v>
      </c>
    </row>
    <row r="779" spans="1:4" x14ac:dyDescent="0.25">
      <c r="A779" s="1">
        <v>32876</v>
      </c>
      <c r="B779">
        <v>1114.4533690000001</v>
      </c>
      <c r="C779">
        <v>858.75766439999995</v>
      </c>
      <c r="D779">
        <f t="shared" si="12"/>
        <v>-5.3859245924589381E-3</v>
      </c>
    </row>
    <row r="780" spans="1:4" x14ac:dyDescent="0.25">
      <c r="A780" s="1">
        <v>32877</v>
      </c>
      <c r="B780">
        <v>1128.959717</v>
      </c>
      <c r="C780">
        <v>858.75766439999995</v>
      </c>
      <c r="D780">
        <f t="shared" si="12"/>
        <v>1.2932571601629559E-2</v>
      </c>
    </row>
    <row r="781" spans="1:4" x14ac:dyDescent="0.25">
      <c r="A781" s="1">
        <v>32878</v>
      </c>
      <c r="B781">
        <v>1128.3198239999999</v>
      </c>
      <c r="C781">
        <v>858.75766439999995</v>
      </c>
      <c r="D781">
        <f t="shared" si="12"/>
        <v>-5.6695947977916466E-4</v>
      </c>
    </row>
    <row r="782" spans="1:4" x14ac:dyDescent="0.25">
      <c r="A782" s="1">
        <v>32881</v>
      </c>
      <c r="B782">
        <v>1131.0791019999999</v>
      </c>
      <c r="C782">
        <v>858.75766439999995</v>
      </c>
      <c r="D782">
        <f t="shared" si="12"/>
        <v>2.4424897613365909E-3</v>
      </c>
    </row>
    <row r="783" spans="1:4" x14ac:dyDescent="0.25">
      <c r="A783" s="1">
        <v>32882</v>
      </c>
      <c r="B783">
        <v>1123.8710940000001</v>
      </c>
      <c r="C783">
        <v>858.75766439999995</v>
      </c>
      <c r="D783">
        <f t="shared" si="12"/>
        <v>-6.3930747232349306E-3</v>
      </c>
    </row>
    <row r="784" spans="1:4" x14ac:dyDescent="0.25">
      <c r="A784" s="1">
        <v>32883</v>
      </c>
      <c r="B784">
        <v>1123.8610839999999</v>
      </c>
      <c r="C784">
        <v>858.75766439999995</v>
      </c>
      <c r="D784">
        <f t="shared" si="12"/>
        <v>-8.9067550825590268E-6</v>
      </c>
    </row>
    <row r="785" spans="1:4" x14ac:dyDescent="0.25">
      <c r="A785" s="1">
        <v>32884</v>
      </c>
      <c r="B785">
        <v>1114.553345</v>
      </c>
      <c r="C785">
        <v>858.75766439999995</v>
      </c>
      <c r="D785">
        <f t="shared" si="12"/>
        <v>-8.3164158746506667E-3</v>
      </c>
    </row>
    <row r="786" spans="1:4" x14ac:dyDescent="0.25">
      <c r="A786" s="1">
        <v>32885</v>
      </c>
      <c r="B786">
        <v>1104.765991</v>
      </c>
      <c r="C786">
        <v>858.75766439999995</v>
      </c>
      <c r="D786">
        <f t="shared" si="12"/>
        <v>-8.8201975195509926E-3</v>
      </c>
    </row>
    <row r="787" spans="1:4" x14ac:dyDescent="0.25">
      <c r="A787" s="1">
        <v>32888</v>
      </c>
      <c r="B787">
        <v>1085.430908</v>
      </c>
      <c r="C787">
        <v>858.75766439999995</v>
      </c>
      <c r="D787">
        <f t="shared" si="12"/>
        <v>-1.765648131244164E-2</v>
      </c>
    </row>
    <row r="788" spans="1:4" x14ac:dyDescent="0.25">
      <c r="A788" s="1">
        <v>32889</v>
      </c>
      <c r="B788">
        <v>1061.0272219999999</v>
      </c>
      <c r="C788">
        <v>858.75766439999995</v>
      </c>
      <c r="D788">
        <f t="shared" si="12"/>
        <v>-2.2739542149419617E-2</v>
      </c>
    </row>
    <row r="789" spans="1:4" x14ac:dyDescent="0.25">
      <c r="A789" s="1">
        <v>32890</v>
      </c>
      <c r="B789">
        <v>1064.796143</v>
      </c>
      <c r="C789">
        <v>858.75766439999995</v>
      </c>
      <c r="D789">
        <f t="shared" si="12"/>
        <v>3.5458495855809182E-3</v>
      </c>
    </row>
    <row r="790" spans="1:4" x14ac:dyDescent="0.25">
      <c r="A790" s="1">
        <v>32891</v>
      </c>
      <c r="B790">
        <v>1067.2055660000001</v>
      </c>
      <c r="C790">
        <v>858.75766439999995</v>
      </c>
      <c r="D790">
        <f t="shared" si="12"/>
        <v>2.2602458671424686E-3</v>
      </c>
    </row>
    <row r="791" spans="1:4" x14ac:dyDescent="0.25">
      <c r="A791" s="1">
        <v>32892</v>
      </c>
      <c r="B791">
        <v>1087.4803469999999</v>
      </c>
      <c r="C791">
        <v>858.75766439999995</v>
      </c>
      <c r="D791">
        <f t="shared" si="12"/>
        <v>1.8819800410405638E-2</v>
      </c>
    </row>
    <row r="792" spans="1:4" x14ac:dyDescent="0.25">
      <c r="A792" s="1">
        <v>32895</v>
      </c>
      <c r="B792">
        <v>1090.159668</v>
      </c>
      <c r="C792">
        <v>858.75766439999995</v>
      </c>
      <c r="D792">
        <f t="shared" si="12"/>
        <v>2.460757823660965E-3</v>
      </c>
    </row>
    <row r="793" spans="1:4" x14ac:dyDescent="0.25">
      <c r="A793" s="1">
        <v>32896</v>
      </c>
      <c r="B793">
        <v>1079.182495</v>
      </c>
      <c r="C793">
        <v>858.75766439999995</v>
      </c>
      <c r="D793">
        <f t="shared" si="12"/>
        <v>-1.0120364485477876E-2</v>
      </c>
    </row>
    <row r="794" spans="1:4" x14ac:dyDescent="0.25">
      <c r="A794" s="1">
        <v>32897</v>
      </c>
      <c r="B794">
        <v>1068.9951169999999</v>
      </c>
      <c r="C794">
        <v>858.75766439999995</v>
      </c>
      <c r="D794">
        <f t="shared" si="12"/>
        <v>-9.4847412193688561E-3</v>
      </c>
    </row>
    <row r="795" spans="1:4" x14ac:dyDescent="0.25">
      <c r="A795" s="1">
        <v>32898</v>
      </c>
      <c r="B795">
        <v>1060.3673100000001</v>
      </c>
      <c r="C795">
        <v>858.75766439999995</v>
      </c>
      <c r="D795">
        <f t="shared" si="12"/>
        <v>-8.1036972439793853E-3</v>
      </c>
    </row>
    <row r="796" spans="1:4" x14ac:dyDescent="0.25">
      <c r="A796" s="1">
        <v>32899</v>
      </c>
      <c r="B796">
        <v>1052.1994629999999</v>
      </c>
      <c r="C796">
        <v>858.75766439999995</v>
      </c>
      <c r="D796">
        <f t="shared" si="12"/>
        <v>-7.732667012911117E-3</v>
      </c>
    </row>
    <row r="797" spans="1:4" x14ac:dyDescent="0.25">
      <c r="A797" s="1">
        <v>32902</v>
      </c>
      <c r="B797">
        <v>1068.72522</v>
      </c>
      <c r="C797">
        <v>858.75766439999995</v>
      </c>
      <c r="D797">
        <f t="shared" si="12"/>
        <v>1.5583855079929777E-2</v>
      </c>
    </row>
    <row r="798" spans="1:4" x14ac:dyDescent="0.25">
      <c r="A798" s="1">
        <v>32903</v>
      </c>
      <c r="B798">
        <v>1066.0058590000001</v>
      </c>
      <c r="C798">
        <v>858.75766439999995</v>
      </c>
      <c r="D798">
        <f t="shared" si="12"/>
        <v>-2.5477330589186711E-3</v>
      </c>
    </row>
    <row r="799" spans="1:4" x14ac:dyDescent="0.25">
      <c r="A799" s="1">
        <v>32904</v>
      </c>
      <c r="B799">
        <v>1052.319336</v>
      </c>
      <c r="C799">
        <v>858.75766439999995</v>
      </c>
      <c r="D799">
        <f t="shared" si="12"/>
        <v>-1.2922202392270691E-2</v>
      </c>
    </row>
    <row r="800" spans="1:4" x14ac:dyDescent="0.25">
      <c r="A800" s="1">
        <v>32905</v>
      </c>
      <c r="B800">
        <v>1047.080688</v>
      </c>
      <c r="C800">
        <v>858.75766439999995</v>
      </c>
      <c r="D800">
        <f t="shared" si="12"/>
        <v>-4.9906247623782542E-3</v>
      </c>
    </row>
    <row r="801" spans="1:4" x14ac:dyDescent="0.25">
      <c r="A801" s="1">
        <v>32906</v>
      </c>
      <c r="B801">
        <v>1021.277344</v>
      </c>
      <c r="C801">
        <v>858.75766439999995</v>
      </c>
      <c r="D801">
        <f t="shared" si="12"/>
        <v>-2.4951852957323932E-2</v>
      </c>
    </row>
    <row r="802" spans="1:4" x14ac:dyDescent="0.25">
      <c r="A802" s="1">
        <v>32909</v>
      </c>
      <c r="B802">
        <v>1020.347595</v>
      </c>
      <c r="C802">
        <v>858.75766439999995</v>
      </c>
      <c r="D802">
        <f t="shared" si="12"/>
        <v>-9.1079320840171658E-4</v>
      </c>
    </row>
    <row r="803" spans="1:4" x14ac:dyDescent="0.25">
      <c r="A803" s="1">
        <v>32910</v>
      </c>
      <c r="B803">
        <v>1032.114624</v>
      </c>
      <c r="C803">
        <v>858.75766439999995</v>
      </c>
      <c r="D803">
        <f t="shared" si="12"/>
        <v>1.1466382003194079E-2</v>
      </c>
    </row>
    <row r="804" spans="1:4" x14ac:dyDescent="0.25">
      <c r="A804" s="1">
        <v>32911</v>
      </c>
      <c r="B804">
        <v>1036.9533690000001</v>
      </c>
      <c r="C804">
        <v>858.75766439999995</v>
      </c>
      <c r="D804">
        <f t="shared" si="12"/>
        <v>4.6772303641971578E-3</v>
      </c>
    </row>
    <row r="805" spans="1:4" x14ac:dyDescent="0.25">
      <c r="A805" s="1">
        <v>32912</v>
      </c>
      <c r="B805">
        <v>1036.7734379999999</v>
      </c>
      <c r="C805">
        <v>858.75766439999995</v>
      </c>
      <c r="D805">
        <f t="shared" si="12"/>
        <v>-1.7353394848766977E-4</v>
      </c>
    </row>
    <row r="806" spans="1:4" x14ac:dyDescent="0.25">
      <c r="A806" s="1">
        <v>32913</v>
      </c>
      <c r="B806">
        <v>1043.6915280000001</v>
      </c>
      <c r="C806">
        <v>858.75766439999995</v>
      </c>
      <c r="D806">
        <f t="shared" si="12"/>
        <v>6.6505474611123086E-3</v>
      </c>
    </row>
    <row r="807" spans="1:4" x14ac:dyDescent="0.25">
      <c r="A807" s="1">
        <v>32916</v>
      </c>
      <c r="B807">
        <v>1047.820557</v>
      </c>
      <c r="C807">
        <v>858.75766439999995</v>
      </c>
      <c r="D807">
        <f t="shared" si="12"/>
        <v>3.9483724658213358E-3</v>
      </c>
    </row>
    <row r="808" spans="1:4" x14ac:dyDescent="0.25">
      <c r="A808" s="1">
        <v>32917</v>
      </c>
      <c r="B808">
        <v>1057.9879149999999</v>
      </c>
      <c r="C808">
        <v>858.75766439999995</v>
      </c>
      <c r="D808">
        <f t="shared" si="12"/>
        <v>9.6565638739302649E-3</v>
      </c>
    </row>
    <row r="809" spans="1:4" x14ac:dyDescent="0.25">
      <c r="A809" s="1">
        <v>32918</v>
      </c>
      <c r="B809">
        <v>1060.3873289999999</v>
      </c>
      <c r="C809">
        <v>858.75766439999995</v>
      </c>
      <c r="D809">
        <f t="shared" si="12"/>
        <v>2.2653352213154142E-3</v>
      </c>
    </row>
    <row r="810" spans="1:4" x14ac:dyDescent="0.25">
      <c r="A810" s="1">
        <v>32919</v>
      </c>
      <c r="B810">
        <v>1039.262817</v>
      </c>
      <c r="C810">
        <v>858.75766439999995</v>
      </c>
      <c r="D810">
        <f t="shared" si="12"/>
        <v>-2.0122614089948771E-2</v>
      </c>
    </row>
    <row r="811" spans="1:4" x14ac:dyDescent="0.25">
      <c r="A811" s="1">
        <v>32920</v>
      </c>
      <c r="B811">
        <v>1044.7613530000001</v>
      </c>
      <c r="C811">
        <v>858.75766439999995</v>
      </c>
      <c r="D811">
        <f t="shared" si="12"/>
        <v>5.2768569944076135E-3</v>
      </c>
    </row>
    <row r="812" spans="1:4" x14ac:dyDescent="0.25">
      <c r="A812" s="1">
        <v>32923</v>
      </c>
      <c r="B812">
        <v>1052.3393550000001</v>
      </c>
      <c r="C812">
        <v>858.75766439999995</v>
      </c>
      <c r="D812">
        <f t="shared" si="12"/>
        <v>7.2271540946272977E-3</v>
      </c>
    </row>
    <row r="813" spans="1:4" x14ac:dyDescent="0.25">
      <c r="A813" s="1">
        <v>32924</v>
      </c>
      <c r="B813">
        <v>1051.6096190000001</v>
      </c>
      <c r="C813">
        <v>858.75766439999995</v>
      </c>
      <c r="D813">
        <f t="shared" si="12"/>
        <v>-6.9368225016857915E-4</v>
      </c>
    </row>
    <row r="814" spans="1:4" x14ac:dyDescent="0.25">
      <c r="A814" s="1">
        <v>32925</v>
      </c>
      <c r="B814">
        <v>1046.350952</v>
      </c>
      <c r="C814">
        <v>858.75766439999995</v>
      </c>
      <c r="D814">
        <f t="shared" si="12"/>
        <v>-5.0131333122945881E-3</v>
      </c>
    </row>
    <row r="815" spans="1:4" x14ac:dyDescent="0.25">
      <c r="A815" s="1">
        <v>32926</v>
      </c>
      <c r="B815">
        <v>1043.3817140000001</v>
      </c>
      <c r="C815">
        <v>858.75766439999995</v>
      </c>
      <c r="D815">
        <f t="shared" si="12"/>
        <v>-2.8417414786890455E-3</v>
      </c>
    </row>
    <row r="816" spans="1:4" x14ac:dyDescent="0.25">
      <c r="A816" s="1">
        <v>32927</v>
      </c>
      <c r="B816">
        <v>1037.803101</v>
      </c>
      <c r="C816">
        <v>858.75766439999995</v>
      </c>
      <c r="D816">
        <f t="shared" si="12"/>
        <v>-5.3610100561600309E-3</v>
      </c>
    </row>
    <row r="817" spans="1:4" x14ac:dyDescent="0.25">
      <c r="A817" s="1">
        <v>32930</v>
      </c>
      <c r="B817">
        <v>1032.2346190000001</v>
      </c>
      <c r="C817">
        <v>858.75766439999995</v>
      </c>
      <c r="D817">
        <f t="shared" si="12"/>
        <v>-5.3800907857958534E-3</v>
      </c>
    </row>
    <row r="818" spans="1:4" x14ac:dyDescent="0.25">
      <c r="A818" s="1">
        <v>32931</v>
      </c>
      <c r="B818">
        <v>1027.055908</v>
      </c>
      <c r="C818">
        <v>858.75766439999995</v>
      </c>
      <c r="D818">
        <f t="shared" si="12"/>
        <v>-5.0296175787464805E-3</v>
      </c>
    </row>
    <row r="819" spans="1:4" x14ac:dyDescent="0.25">
      <c r="A819" s="1">
        <v>32932</v>
      </c>
      <c r="B819">
        <v>1021.787231</v>
      </c>
      <c r="C819">
        <v>858.75766439999995</v>
      </c>
      <c r="D819">
        <f t="shared" si="12"/>
        <v>-5.1430863723377481E-3</v>
      </c>
    </row>
    <row r="820" spans="1:4" x14ac:dyDescent="0.25">
      <c r="A820" s="1">
        <v>32933</v>
      </c>
      <c r="B820">
        <v>1024.0167240000001</v>
      </c>
      <c r="C820">
        <v>858.75766439999995</v>
      </c>
      <c r="D820">
        <f t="shared" si="12"/>
        <v>2.1795772533944649E-3</v>
      </c>
    </row>
    <row r="821" spans="1:4" x14ac:dyDescent="0.25">
      <c r="A821" s="1">
        <v>32934</v>
      </c>
      <c r="B821">
        <v>1033.064331</v>
      </c>
      <c r="C821">
        <v>858.75766439999995</v>
      </c>
      <c r="D821">
        <f t="shared" si="12"/>
        <v>8.7966055786885787E-3</v>
      </c>
    </row>
    <row r="822" spans="1:4" x14ac:dyDescent="0.25">
      <c r="A822" s="1">
        <v>32937</v>
      </c>
      <c r="B822">
        <v>1021.087402</v>
      </c>
      <c r="C822">
        <v>858.75766439999995</v>
      </c>
      <c r="D822">
        <f t="shared" si="12"/>
        <v>-1.1661324265699449E-2</v>
      </c>
    </row>
    <row r="823" spans="1:4" x14ac:dyDescent="0.25">
      <c r="A823" s="1">
        <v>32938</v>
      </c>
      <c r="B823">
        <v>1027.7757570000001</v>
      </c>
      <c r="C823">
        <v>858.75766439999995</v>
      </c>
      <c r="D823">
        <f t="shared" si="12"/>
        <v>6.528868195830281E-3</v>
      </c>
    </row>
    <row r="824" spans="1:4" x14ac:dyDescent="0.25">
      <c r="A824" s="1">
        <v>32939</v>
      </c>
      <c r="B824">
        <v>1035.853638</v>
      </c>
      <c r="C824">
        <v>858.75766439999995</v>
      </c>
      <c r="D824">
        <f t="shared" si="12"/>
        <v>7.8288497710929141E-3</v>
      </c>
    </row>
    <row r="825" spans="1:4" x14ac:dyDescent="0.25">
      <c r="A825" s="1">
        <v>32940</v>
      </c>
      <c r="B825">
        <v>1042.1020510000001</v>
      </c>
      <c r="C825">
        <v>858.75766439999995</v>
      </c>
      <c r="D825">
        <f t="shared" si="12"/>
        <v>6.0140183604488794E-3</v>
      </c>
    </row>
    <row r="826" spans="1:4" x14ac:dyDescent="0.25">
      <c r="A826" s="1">
        <v>32941</v>
      </c>
      <c r="B826">
        <v>1044.4514160000001</v>
      </c>
      <c r="C826">
        <v>858.75766439999995</v>
      </c>
      <c r="D826">
        <f t="shared" si="12"/>
        <v>2.2519106555177258E-3</v>
      </c>
    </row>
    <row r="827" spans="1:4" x14ac:dyDescent="0.25">
      <c r="A827" s="1">
        <v>32944</v>
      </c>
      <c r="B827">
        <v>1044.9913329999999</v>
      </c>
      <c r="C827">
        <v>858.75766439999995</v>
      </c>
      <c r="D827">
        <f t="shared" si="12"/>
        <v>5.1680479139742648E-4</v>
      </c>
    </row>
    <row r="828" spans="1:4" x14ac:dyDescent="0.25">
      <c r="A828" s="1">
        <v>32945</v>
      </c>
      <c r="B828">
        <v>1065.1060789999999</v>
      </c>
      <c r="C828">
        <v>858.75766439999995</v>
      </c>
      <c r="D828">
        <f t="shared" si="12"/>
        <v>1.9065807293529431E-2</v>
      </c>
    </row>
    <row r="829" spans="1:4" x14ac:dyDescent="0.25">
      <c r="A829" s="1">
        <v>32946</v>
      </c>
      <c r="B829">
        <v>1089.5798339999999</v>
      </c>
      <c r="C829">
        <v>858.75766439999995</v>
      </c>
      <c r="D829">
        <f t="shared" si="12"/>
        <v>2.2717749636584069E-2</v>
      </c>
    </row>
    <row r="830" spans="1:4" x14ac:dyDescent="0.25">
      <c r="A830" s="1">
        <v>32947</v>
      </c>
      <c r="B830">
        <v>1120.9117429999999</v>
      </c>
      <c r="C830">
        <v>858.75766439999995</v>
      </c>
      <c r="D830">
        <f t="shared" si="12"/>
        <v>2.8350261860335978E-2</v>
      </c>
    </row>
    <row r="831" spans="1:4" x14ac:dyDescent="0.25">
      <c r="A831" s="1">
        <v>32948</v>
      </c>
      <c r="B831">
        <v>1132.5787350000001</v>
      </c>
      <c r="C831">
        <v>858.75766439999995</v>
      </c>
      <c r="D831">
        <f t="shared" si="12"/>
        <v>1.0354688744309951E-2</v>
      </c>
    </row>
    <row r="832" spans="1:4" x14ac:dyDescent="0.25">
      <c r="A832" s="1">
        <v>32951</v>
      </c>
      <c r="B832">
        <v>1154.1232910000001</v>
      </c>
      <c r="C832">
        <v>858.75766439999995</v>
      </c>
      <c r="D832">
        <f t="shared" si="12"/>
        <v>1.8843901196843607E-2</v>
      </c>
    </row>
    <row r="833" spans="1:4" x14ac:dyDescent="0.25">
      <c r="A833" s="1">
        <v>32952</v>
      </c>
      <c r="B833">
        <v>1122.0814210000001</v>
      </c>
      <c r="C833">
        <v>858.75766439999995</v>
      </c>
      <c r="D833">
        <f t="shared" si="12"/>
        <v>-2.8155628130300189E-2</v>
      </c>
    </row>
    <row r="834" spans="1:4" x14ac:dyDescent="0.25">
      <c r="A834" s="1">
        <v>32953</v>
      </c>
      <c r="B834">
        <v>1163.3508300000001</v>
      </c>
      <c r="C834">
        <v>858.75766439999995</v>
      </c>
      <c r="D834">
        <f t="shared" si="12"/>
        <v>3.6119115343958813E-2</v>
      </c>
    </row>
    <row r="835" spans="1:4" x14ac:dyDescent="0.25">
      <c r="A835" s="1">
        <v>32954</v>
      </c>
      <c r="B835">
        <v>1138.877197</v>
      </c>
      <c r="C835">
        <v>858.75766439999995</v>
      </c>
      <c r="D835">
        <f t="shared" si="12"/>
        <v>-2.1261625401016924E-2</v>
      </c>
    </row>
    <row r="836" spans="1:4" x14ac:dyDescent="0.25">
      <c r="A836" s="1">
        <v>32955</v>
      </c>
      <c r="B836">
        <v>1121.611572</v>
      </c>
      <c r="C836">
        <v>858.75766439999995</v>
      </c>
      <c r="D836">
        <f t="shared" ref="D836:D899" si="13">LN(B836/B835)</f>
        <v>-1.5276307498047512E-2</v>
      </c>
    </row>
    <row r="837" spans="1:4" x14ac:dyDescent="0.25">
      <c r="A837" s="1">
        <v>32958</v>
      </c>
      <c r="B837">
        <v>1133.5584719999999</v>
      </c>
      <c r="C837">
        <v>858.75766439999995</v>
      </c>
      <c r="D837">
        <f t="shared" si="13"/>
        <v>1.059522034138922E-2</v>
      </c>
    </row>
    <row r="838" spans="1:4" x14ac:dyDescent="0.25">
      <c r="A838" s="1">
        <v>32959</v>
      </c>
      <c r="B838">
        <v>1134.1683350000001</v>
      </c>
      <c r="C838">
        <v>858.75766439999995</v>
      </c>
      <c r="D838">
        <f t="shared" si="13"/>
        <v>5.3786286145251171E-4</v>
      </c>
    </row>
    <row r="839" spans="1:4" x14ac:dyDescent="0.25">
      <c r="A839" s="1">
        <v>32960</v>
      </c>
      <c r="B839">
        <v>1126.510376</v>
      </c>
      <c r="C839">
        <v>858.75766439999995</v>
      </c>
      <c r="D839">
        <f t="shared" si="13"/>
        <v>-6.7749461737681687E-3</v>
      </c>
    </row>
    <row r="840" spans="1:4" x14ac:dyDescent="0.25">
      <c r="A840" s="1">
        <v>32961</v>
      </c>
      <c r="B840">
        <v>1105.365845</v>
      </c>
      <c r="C840">
        <v>858.75766439999995</v>
      </c>
      <c r="D840">
        <f t="shared" si="13"/>
        <v>-1.8948330055435527E-2</v>
      </c>
    </row>
    <row r="841" spans="1:4" x14ac:dyDescent="0.25">
      <c r="A841" s="1">
        <v>32962</v>
      </c>
      <c r="B841">
        <v>1104.0261230000001</v>
      </c>
      <c r="C841">
        <v>858.75766439999995</v>
      </c>
      <c r="D841">
        <f t="shared" si="13"/>
        <v>-1.2127519096706901E-3</v>
      </c>
    </row>
    <row r="842" spans="1:4" x14ac:dyDescent="0.25">
      <c r="A842" s="1">
        <v>32965</v>
      </c>
      <c r="B842">
        <v>1097.8076169999999</v>
      </c>
      <c r="C842">
        <v>858.75766439999995</v>
      </c>
      <c r="D842">
        <f t="shared" si="13"/>
        <v>-5.6484941807607002E-3</v>
      </c>
    </row>
    <row r="843" spans="1:4" x14ac:dyDescent="0.25">
      <c r="A843" s="1">
        <v>32966</v>
      </c>
      <c r="B843">
        <v>1091.609375</v>
      </c>
      <c r="C843">
        <v>858.75766439999995</v>
      </c>
      <c r="D843">
        <f t="shared" si="13"/>
        <v>-5.6620174059765658E-3</v>
      </c>
    </row>
    <row r="844" spans="1:4" x14ac:dyDescent="0.25">
      <c r="A844" s="1">
        <v>32967</v>
      </c>
      <c r="B844">
        <v>1102.106567</v>
      </c>
      <c r="C844">
        <v>858.75766439999995</v>
      </c>
      <c r="D844">
        <f t="shared" si="13"/>
        <v>9.5703111961473915E-3</v>
      </c>
    </row>
    <row r="845" spans="1:4" x14ac:dyDescent="0.25">
      <c r="A845" s="1">
        <v>32968</v>
      </c>
      <c r="B845">
        <v>1096.638062</v>
      </c>
      <c r="C845">
        <v>858.75766439999995</v>
      </c>
      <c r="D845">
        <f t="shared" si="13"/>
        <v>-4.9742168357296886E-3</v>
      </c>
    </row>
    <row r="846" spans="1:4" x14ac:dyDescent="0.25">
      <c r="A846" s="1">
        <v>32969</v>
      </c>
      <c r="B846">
        <v>1093.688721</v>
      </c>
      <c r="C846">
        <v>858.75766439999995</v>
      </c>
      <c r="D846">
        <f t="shared" si="13"/>
        <v>-2.6930618804636955E-3</v>
      </c>
    </row>
    <row r="847" spans="1:4" x14ac:dyDescent="0.25">
      <c r="A847" s="1">
        <v>32972</v>
      </c>
      <c r="B847">
        <v>1093.688721</v>
      </c>
      <c r="C847">
        <v>858.75766439999995</v>
      </c>
      <c r="D847">
        <f t="shared" si="13"/>
        <v>0</v>
      </c>
    </row>
    <row r="848" spans="1:4" x14ac:dyDescent="0.25">
      <c r="A848" s="1">
        <v>32973</v>
      </c>
      <c r="B848">
        <v>1084.6010739999999</v>
      </c>
      <c r="C848">
        <v>858.75766439999995</v>
      </c>
      <c r="D848">
        <f t="shared" si="13"/>
        <v>-8.3438849547130441E-3</v>
      </c>
    </row>
    <row r="849" spans="1:4" x14ac:dyDescent="0.25">
      <c r="A849" s="1">
        <v>32974</v>
      </c>
      <c r="B849">
        <v>1099.987183</v>
      </c>
      <c r="C849">
        <v>858.75766439999995</v>
      </c>
      <c r="D849">
        <f t="shared" si="13"/>
        <v>1.408628226711549E-2</v>
      </c>
    </row>
    <row r="850" spans="1:4" x14ac:dyDescent="0.25">
      <c r="A850" s="1">
        <v>32975</v>
      </c>
      <c r="B850">
        <v>1099.987183</v>
      </c>
      <c r="C850">
        <v>858.75766439999995</v>
      </c>
      <c r="D850">
        <f t="shared" si="13"/>
        <v>0</v>
      </c>
    </row>
    <row r="851" spans="1:4" x14ac:dyDescent="0.25">
      <c r="A851" s="1">
        <v>32976</v>
      </c>
      <c r="B851">
        <v>1099.987183</v>
      </c>
      <c r="C851">
        <v>858.75766439999995</v>
      </c>
      <c r="D851">
        <f t="shared" si="13"/>
        <v>0</v>
      </c>
    </row>
    <row r="852" spans="1:4" x14ac:dyDescent="0.25">
      <c r="A852" s="1">
        <v>32979</v>
      </c>
      <c r="B852">
        <v>1101.1667480000001</v>
      </c>
      <c r="C852">
        <v>858.75766439999995</v>
      </c>
      <c r="D852">
        <f t="shared" si="13"/>
        <v>1.0717697624875154E-3</v>
      </c>
    </row>
    <row r="853" spans="1:4" x14ac:dyDescent="0.25">
      <c r="A853" s="1">
        <v>32980</v>
      </c>
      <c r="B853">
        <v>1104.2360839999999</v>
      </c>
      <c r="C853">
        <v>858.75766439999995</v>
      </c>
      <c r="D853">
        <f t="shared" si="13"/>
        <v>2.7834715156420499E-3</v>
      </c>
    </row>
    <row r="854" spans="1:4" x14ac:dyDescent="0.25">
      <c r="A854" s="1">
        <v>32981</v>
      </c>
      <c r="B854">
        <v>1099.2174070000001</v>
      </c>
      <c r="C854">
        <v>858.75766439999995</v>
      </c>
      <c r="D854">
        <f t="shared" si="13"/>
        <v>-4.5552907732398515E-3</v>
      </c>
    </row>
    <row r="855" spans="1:4" x14ac:dyDescent="0.25">
      <c r="A855" s="1">
        <v>32982</v>
      </c>
      <c r="B855">
        <v>1089.3198239999999</v>
      </c>
      <c r="C855">
        <v>858.75766439999995</v>
      </c>
      <c r="D855">
        <f t="shared" si="13"/>
        <v>-9.0449916391901579E-3</v>
      </c>
    </row>
    <row r="856" spans="1:4" x14ac:dyDescent="0.25">
      <c r="A856" s="1">
        <v>32983</v>
      </c>
      <c r="B856">
        <v>1081.9417719999999</v>
      </c>
      <c r="C856">
        <v>858.75766439999995</v>
      </c>
      <c r="D856">
        <f t="shared" si="13"/>
        <v>-6.7961229648738648E-3</v>
      </c>
    </row>
    <row r="857" spans="1:4" x14ac:dyDescent="0.25">
      <c r="A857" s="1">
        <v>32986</v>
      </c>
      <c r="B857">
        <v>1067.13562</v>
      </c>
      <c r="C857">
        <v>858.75766439999995</v>
      </c>
      <c r="D857">
        <f t="shared" si="13"/>
        <v>-1.377929554651159E-2</v>
      </c>
    </row>
    <row r="858" spans="1:4" x14ac:dyDescent="0.25">
      <c r="A858" s="1">
        <v>32987</v>
      </c>
      <c r="B858">
        <v>1051.049683</v>
      </c>
      <c r="C858">
        <v>858.75766439999995</v>
      </c>
      <c r="D858">
        <f t="shared" si="13"/>
        <v>-1.5188705373262933E-2</v>
      </c>
    </row>
    <row r="859" spans="1:4" x14ac:dyDescent="0.25">
      <c r="A859" s="1">
        <v>32988</v>
      </c>
      <c r="B859">
        <v>1038.263062</v>
      </c>
      <c r="C859">
        <v>858.75766439999995</v>
      </c>
      <c r="D859">
        <f t="shared" si="13"/>
        <v>-1.2240178664748117E-2</v>
      </c>
    </row>
    <row r="860" spans="1:4" x14ac:dyDescent="0.25">
      <c r="A860" s="1">
        <v>32989</v>
      </c>
      <c r="B860">
        <v>1016.218689</v>
      </c>
      <c r="C860">
        <v>858.75766439999995</v>
      </c>
      <c r="D860">
        <f t="shared" si="13"/>
        <v>-2.1460613161431191E-2</v>
      </c>
    </row>
    <row r="861" spans="1:4" x14ac:dyDescent="0.25">
      <c r="A861" s="1">
        <v>32990</v>
      </c>
      <c r="B861">
        <v>979.34814500000005</v>
      </c>
      <c r="C861">
        <v>858.75766439999995</v>
      </c>
      <c r="D861">
        <f t="shared" si="13"/>
        <v>-3.6956657869753252E-2</v>
      </c>
    </row>
    <row r="862" spans="1:4" x14ac:dyDescent="0.25">
      <c r="A862" s="1">
        <v>32993</v>
      </c>
      <c r="B862">
        <v>945.12695299999996</v>
      </c>
      <c r="C862">
        <v>858.75766439999995</v>
      </c>
      <c r="D862">
        <f t="shared" si="13"/>
        <v>-3.5567931915882652E-2</v>
      </c>
    </row>
    <row r="863" spans="1:4" x14ac:dyDescent="0.25">
      <c r="A863" s="1">
        <v>32994</v>
      </c>
      <c r="B863">
        <v>945.12695299999996</v>
      </c>
      <c r="C863">
        <v>858.75766439999995</v>
      </c>
      <c r="D863">
        <f t="shared" si="13"/>
        <v>0</v>
      </c>
    </row>
    <row r="864" spans="1:4" x14ac:dyDescent="0.25">
      <c r="A864" s="1">
        <v>32995</v>
      </c>
      <c r="B864">
        <v>970.60040300000003</v>
      </c>
      <c r="C864">
        <v>858.75766439999995</v>
      </c>
      <c r="D864">
        <f t="shared" si="13"/>
        <v>2.6595591908484883E-2</v>
      </c>
    </row>
    <row r="865" spans="1:4" x14ac:dyDescent="0.25">
      <c r="A865" s="1">
        <v>32996</v>
      </c>
      <c r="B865">
        <v>956.17413299999998</v>
      </c>
      <c r="C865">
        <v>858.75766439999995</v>
      </c>
      <c r="D865">
        <f t="shared" si="13"/>
        <v>-1.4974808224016858E-2</v>
      </c>
    </row>
    <row r="866" spans="1:4" x14ac:dyDescent="0.25">
      <c r="A866" s="1">
        <v>32997</v>
      </c>
      <c r="B866">
        <v>960.19311500000003</v>
      </c>
      <c r="C866">
        <v>858.75766439999995</v>
      </c>
      <c r="D866">
        <f t="shared" si="13"/>
        <v>4.1943817358609812E-3</v>
      </c>
    </row>
    <row r="867" spans="1:4" x14ac:dyDescent="0.25">
      <c r="A867" s="1">
        <v>33000</v>
      </c>
      <c r="B867">
        <v>981.87750200000005</v>
      </c>
      <c r="C867">
        <v>858.75766439999995</v>
      </c>
      <c r="D867">
        <f t="shared" si="13"/>
        <v>2.2332131502545777E-2</v>
      </c>
    </row>
    <row r="868" spans="1:4" x14ac:dyDescent="0.25">
      <c r="A868" s="1">
        <v>33001</v>
      </c>
      <c r="B868">
        <v>990.90515100000005</v>
      </c>
      <c r="C868">
        <v>858.75766439999995</v>
      </c>
      <c r="D868">
        <f t="shared" si="13"/>
        <v>9.1522621634063227E-3</v>
      </c>
    </row>
    <row r="869" spans="1:4" x14ac:dyDescent="0.25">
      <c r="A869" s="1">
        <v>33002</v>
      </c>
      <c r="B869">
        <v>1001.2725830000001</v>
      </c>
      <c r="C869">
        <v>858.75766439999995</v>
      </c>
      <c r="D869">
        <f t="shared" si="13"/>
        <v>1.0408233578790897E-2</v>
      </c>
    </row>
    <row r="870" spans="1:4" x14ac:dyDescent="0.25">
      <c r="A870" s="1">
        <v>33003</v>
      </c>
      <c r="B870">
        <v>979.67810099999997</v>
      </c>
      <c r="C870">
        <v>858.75766439999995</v>
      </c>
      <c r="D870">
        <f t="shared" si="13"/>
        <v>-2.180300359498457E-2</v>
      </c>
    </row>
    <row r="871" spans="1:4" x14ac:dyDescent="0.25">
      <c r="A871" s="1">
        <v>33004</v>
      </c>
      <c r="B871">
        <v>982.30743399999994</v>
      </c>
      <c r="C871">
        <v>858.75766439999995</v>
      </c>
      <c r="D871">
        <f t="shared" si="13"/>
        <v>2.6802792652303111E-3</v>
      </c>
    </row>
    <row r="872" spans="1:4" x14ac:dyDescent="0.25">
      <c r="A872" s="1">
        <v>33007</v>
      </c>
      <c r="B872">
        <v>980.00799600000005</v>
      </c>
      <c r="C872">
        <v>858.75766439999995</v>
      </c>
      <c r="D872">
        <f t="shared" si="13"/>
        <v>-2.3435977899457518E-3</v>
      </c>
    </row>
    <row r="873" spans="1:4" x14ac:dyDescent="0.25">
      <c r="A873" s="1">
        <v>33008</v>
      </c>
      <c r="B873">
        <v>980.08801300000005</v>
      </c>
      <c r="C873">
        <v>858.75766439999995</v>
      </c>
      <c r="D873">
        <f t="shared" si="13"/>
        <v>8.1646000682628484E-5</v>
      </c>
    </row>
    <row r="874" spans="1:4" x14ac:dyDescent="0.25">
      <c r="A874" s="1">
        <v>33009</v>
      </c>
      <c r="B874">
        <v>978.23846400000002</v>
      </c>
      <c r="C874">
        <v>858.75766439999995</v>
      </c>
      <c r="D874">
        <f t="shared" si="13"/>
        <v>-1.8889082812810745E-3</v>
      </c>
    </row>
    <row r="875" spans="1:4" x14ac:dyDescent="0.25">
      <c r="A875" s="1">
        <v>33010</v>
      </c>
      <c r="B875">
        <v>965.64172399999995</v>
      </c>
      <c r="C875">
        <v>858.75766439999995</v>
      </c>
      <c r="D875">
        <f t="shared" si="13"/>
        <v>-1.2960589245523957E-2</v>
      </c>
    </row>
    <row r="876" spans="1:4" x14ac:dyDescent="0.25">
      <c r="A876" s="1">
        <v>33011</v>
      </c>
      <c r="B876">
        <v>929.86084000000005</v>
      </c>
      <c r="C876">
        <v>858.75766439999995</v>
      </c>
      <c r="D876">
        <f t="shared" si="13"/>
        <v>-3.7757938746528288E-2</v>
      </c>
    </row>
    <row r="877" spans="1:4" x14ac:dyDescent="0.25">
      <c r="A877" s="1">
        <v>33014</v>
      </c>
      <c r="B877">
        <v>936.42919900000004</v>
      </c>
      <c r="C877">
        <v>858.75766439999995</v>
      </c>
      <c r="D877">
        <f t="shared" si="13"/>
        <v>7.0389767753465246E-3</v>
      </c>
    </row>
    <row r="878" spans="1:4" x14ac:dyDescent="0.25">
      <c r="A878" s="1">
        <v>33015</v>
      </c>
      <c r="B878">
        <v>915.20465100000001</v>
      </c>
      <c r="C878">
        <v>858.75766439999995</v>
      </c>
      <c r="D878">
        <f t="shared" si="13"/>
        <v>-2.2926214755779856E-2</v>
      </c>
    </row>
    <row r="879" spans="1:4" x14ac:dyDescent="0.25">
      <c r="A879" s="1">
        <v>33016</v>
      </c>
      <c r="B879">
        <v>884.722534</v>
      </c>
      <c r="C879">
        <v>858.75766439999995</v>
      </c>
      <c r="D879">
        <f t="shared" si="13"/>
        <v>-3.3873627615899966E-2</v>
      </c>
    </row>
    <row r="880" spans="1:4" x14ac:dyDescent="0.25">
      <c r="A880" s="1">
        <v>33017</v>
      </c>
      <c r="B880">
        <v>879.36389199999996</v>
      </c>
      <c r="C880">
        <v>858.75766439999995</v>
      </c>
      <c r="D880">
        <f t="shared" si="13"/>
        <v>-6.0752788557978145E-3</v>
      </c>
    </row>
    <row r="881" spans="1:4" x14ac:dyDescent="0.25">
      <c r="A881" s="1">
        <v>33018</v>
      </c>
      <c r="B881">
        <v>904.667419</v>
      </c>
      <c r="C881">
        <v>858.75766439999995</v>
      </c>
      <c r="D881">
        <f t="shared" si="13"/>
        <v>2.8368587249989679E-2</v>
      </c>
    </row>
    <row r="882" spans="1:4" x14ac:dyDescent="0.25">
      <c r="A882" s="1">
        <v>33021</v>
      </c>
      <c r="B882">
        <v>886.72198500000002</v>
      </c>
      <c r="C882">
        <v>858.75766439999995</v>
      </c>
      <c r="D882">
        <f t="shared" si="13"/>
        <v>-2.0035883080952412E-2</v>
      </c>
    </row>
    <row r="883" spans="1:4" x14ac:dyDescent="0.25">
      <c r="A883" s="1">
        <v>33022</v>
      </c>
      <c r="B883">
        <v>864.46771200000001</v>
      </c>
      <c r="C883">
        <v>858.75766439999995</v>
      </c>
      <c r="D883">
        <f t="shared" si="13"/>
        <v>-2.5417544589904303E-2</v>
      </c>
    </row>
    <row r="884" spans="1:4" x14ac:dyDescent="0.25">
      <c r="A884" s="1">
        <v>33023</v>
      </c>
      <c r="B884">
        <v>802.95349099999999</v>
      </c>
      <c r="C884">
        <v>858.75766439999995</v>
      </c>
      <c r="D884">
        <f t="shared" si="13"/>
        <v>-7.3817162453517077E-2</v>
      </c>
    </row>
    <row r="885" spans="1:4" x14ac:dyDescent="0.25">
      <c r="A885" s="1">
        <v>33024</v>
      </c>
      <c r="B885">
        <v>822.07861300000002</v>
      </c>
      <c r="C885">
        <v>858.75766439999995</v>
      </c>
      <c r="D885">
        <f t="shared" si="13"/>
        <v>2.3539233520527131E-2</v>
      </c>
    </row>
    <row r="886" spans="1:4" x14ac:dyDescent="0.25">
      <c r="A886" s="1">
        <v>33025</v>
      </c>
      <c r="B886">
        <v>821.65869099999998</v>
      </c>
      <c r="C886">
        <v>858.75766439999995</v>
      </c>
      <c r="D886">
        <f t="shared" si="13"/>
        <v>-5.1093566850786236E-4</v>
      </c>
    </row>
    <row r="887" spans="1:4" x14ac:dyDescent="0.25">
      <c r="A887" s="1">
        <v>33028</v>
      </c>
      <c r="B887">
        <v>804.48315400000001</v>
      </c>
      <c r="C887">
        <v>858.75766439999995</v>
      </c>
      <c r="D887">
        <f t="shared" si="13"/>
        <v>-2.1125064568767619E-2</v>
      </c>
    </row>
    <row r="888" spans="1:4" x14ac:dyDescent="0.25">
      <c r="A888" s="1">
        <v>33029</v>
      </c>
      <c r="B888">
        <v>777.830017</v>
      </c>
      <c r="C888">
        <v>858.75766439999995</v>
      </c>
      <c r="D888">
        <f t="shared" si="13"/>
        <v>-3.3692013339022601E-2</v>
      </c>
    </row>
    <row r="889" spans="1:4" x14ac:dyDescent="0.25">
      <c r="A889" s="1">
        <v>33030</v>
      </c>
      <c r="B889">
        <v>745.53826900000001</v>
      </c>
      <c r="C889">
        <v>858.75766439999995</v>
      </c>
      <c r="D889">
        <f t="shared" si="13"/>
        <v>-4.2401546939452257E-2</v>
      </c>
    </row>
    <row r="890" spans="1:4" x14ac:dyDescent="0.25">
      <c r="A890" s="1">
        <v>33031</v>
      </c>
      <c r="B890">
        <v>775.57061799999997</v>
      </c>
      <c r="C890">
        <v>858.75766439999995</v>
      </c>
      <c r="D890">
        <f t="shared" si="13"/>
        <v>3.9492573500959402E-2</v>
      </c>
    </row>
    <row r="891" spans="1:4" x14ac:dyDescent="0.25">
      <c r="A891" s="1">
        <v>33032</v>
      </c>
      <c r="B891">
        <v>778.27984600000002</v>
      </c>
      <c r="C891">
        <v>858.75766439999995</v>
      </c>
      <c r="D891">
        <f t="shared" si="13"/>
        <v>3.4871190093492621E-3</v>
      </c>
    </row>
    <row r="892" spans="1:4" x14ac:dyDescent="0.25">
      <c r="A892" s="1">
        <v>33035</v>
      </c>
      <c r="B892">
        <v>807.68231200000002</v>
      </c>
      <c r="C892">
        <v>858.75766439999995</v>
      </c>
      <c r="D892">
        <f t="shared" si="13"/>
        <v>3.7082644257527123E-2</v>
      </c>
    </row>
    <row r="893" spans="1:4" x14ac:dyDescent="0.25">
      <c r="A893" s="1">
        <v>33036</v>
      </c>
      <c r="B893">
        <v>807.68231200000002</v>
      </c>
      <c r="C893">
        <v>858.75766439999995</v>
      </c>
      <c r="D893">
        <f t="shared" si="13"/>
        <v>0</v>
      </c>
    </row>
    <row r="894" spans="1:4" x14ac:dyDescent="0.25">
      <c r="A894" s="1">
        <v>33037</v>
      </c>
      <c r="B894">
        <v>859.36901899999998</v>
      </c>
      <c r="C894">
        <v>858.75766439999995</v>
      </c>
      <c r="D894">
        <f t="shared" si="13"/>
        <v>6.202961813317448E-2</v>
      </c>
    </row>
    <row r="895" spans="1:4" x14ac:dyDescent="0.25">
      <c r="A895" s="1">
        <v>33038</v>
      </c>
      <c r="B895">
        <v>865.83734100000004</v>
      </c>
      <c r="C895">
        <v>858.75766439999995</v>
      </c>
      <c r="D895">
        <f t="shared" si="13"/>
        <v>7.4986418543587282E-3</v>
      </c>
    </row>
    <row r="896" spans="1:4" x14ac:dyDescent="0.25">
      <c r="A896" s="1">
        <v>33039</v>
      </c>
      <c r="B896">
        <v>895.48968500000001</v>
      </c>
      <c r="C896">
        <v>858.75766439999995</v>
      </c>
      <c r="D896">
        <f t="shared" si="13"/>
        <v>3.3673639753806384E-2</v>
      </c>
    </row>
    <row r="897" spans="1:4" x14ac:dyDescent="0.25">
      <c r="A897" s="1">
        <v>33042</v>
      </c>
      <c r="B897">
        <v>924.49224900000002</v>
      </c>
      <c r="C897">
        <v>858.75766439999995</v>
      </c>
      <c r="D897">
        <f t="shared" si="13"/>
        <v>3.1873964070895627E-2</v>
      </c>
    </row>
    <row r="898" spans="1:4" x14ac:dyDescent="0.25">
      <c r="A898" s="1">
        <v>33043</v>
      </c>
      <c r="B898">
        <v>915.45459000000005</v>
      </c>
      <c r="C898">
        <v>858.75766439999995</v>
      </c>
      <c r="D898">
        <f t="shared" si="13"/>
        <v>-9.8239052270663769E-3</v>
      </c>
    </row>
    <row r="899" spans="1:4" x14ac:dyDescent="0.25">
      <c r="A899" s="1">
        <v>33044</v>
      </c>
      <c r="B899">
        <v>926.90167199999996</v>
      </c>
      <c r="C899">
        <v>858.75766439999995</v>
      </c>
      <c r="D899">
        <f t="shared" si="13"/>
        <v>1.2426727168876283E-2</v>
      </c>
    </row>
    <row r="900" spans="1:4" x14ac:dyDescent="0.25">
      <c r="A900" s="1">
        <v>33045</v>
      </c>
      <c r="B900">
        <v>931.36047399999995</v>
      </c>
      <c r="C900">
        <v>858.75766439999995</v>
      </c>
      <c r="D900">
        <f t="shared" ref="D900:D963" si="14">LN(B900/B899)</f>
        <v>4.7989037139719616E-3</v>
      </c>
    </row>
    <row r="901" spans="1:4" x14ac:dyDescent="0.25">
      <c r="A901" s="1">
        <v>33046</v>
      </c>
      <c r="B901">
        <v>948.21618699999999</v>
      </c>
      <c r="C901">
        <v>858.75766439999995</v>
      </c>
      <c r="D901">
        <f t="shared" si="14"/>
        <v>1.7936129158812406E-2</v>
      </c>
    </row>
    <row r="902" spans="1:4" x14ac:dyDescent="0.25">
      <c r="A902" s="1">
        <v>33049</v>
      </c>
      <c r="B902">
        <v>923.22259499999996</v>
      </c>
      <c r="C902">
        <v>858.75766439999995</v>
      </c>
      <c r="D902">
        <f t="shared" si="14"/>
        <v>-2.6712151507566111E-2</v>
      </c>
    </row>
    <row r="903" spans="1:4" x14ac:dyDescent="0.25">
      <c r="A903" s="1">
        <v>33050</v>
      </c>
      <c r="B903">
        <v>908.79632600000002</v>
      </c>
      <c r="C903">
        <v>858.75766439999995</v>
      </c>
      <c r="D903">
        <f t="shared" si="14"/>
        <v>-1.5749364842661925E-2</v>
      </c>
    </row>
    <row r="904" spans="1:4" x14ac:dyDescent="0.25">
      <c r="A904" s="1">
        <v>33051</v>
      </c>
      <c r="B904">
        <v>899.65869099999998</v>
      </c>
      <c r="C904">
        <v>858.75766439999995</v>
      </c>
      <c r="D904">
        <f t="shared" si="14"/>
        <v>-1.0105546089689162E-2</v>
      </c>
    </row>
    <row r="905" spans="1:4" x14ac:dyDescent="0.25">
      <c r="A905" s="1">
        <v>33052</v>
      </c>
      <c r="B905">
        <v>901.338257</v>
      </c>
      <c r="C905">
        <v>858.75766439999995</v>
      </c>
      <c r="D905">
        <f t="shared" si="14"/>
        <v>1.8651519523896884E-3</v>
      </c>
    </row>
    <row r="906" spans="1:4" x14ac:dyDescent="0.25">
      <c r="A906" s="1">
        <v>33053</v>
      </c>
      <c r="B906">
        <v>890.62097200000005</v>
      </c>
      <c r="C906">
        <v>858.75766439999995</v>
      </c>
      <c r="D906">
        <f t="shared" si="14"/>
        <v>-1.1961670347632403E-2</v>
      </c>
    </row>
    <row r="907" spans="1:4" x14ac:dyDescent="0.25">
      <c r="A907" s="1">
        <v>33056</v>
      </c>
      <c r="B907">
        <v>876.77453600000001</v>
      </c>
      <c r="C907">
        <v>858.75766439999995</v>
      </c>
      <c r="D907">
        <f t="shared" si="14"/>
        <v>-1.5669066978899519E-2</v>
      </c>
    </row>
    <row r="908" spans="1:4" x14ac:dyDescent="0.25">
      <c r="A908" s="1">
        <v>33057</v>
      </c>
      <c r="B908">
        <v>854.10040300000003</v>
      </c>
      <c r="C908">
        <v>858.75766439999995</v>
      </c>
      <c r="D908">
        <f t="shared" si="14"/>
        <v>-2.6201119007527016E-2</v>
      </c>
    </row>
    <row r="909" spans="1:4" x14ac:dyDescent="0.25">
      <c r="A909" s="1">
        <v>33058</v>
      </c>
      <c r="B909">
        <v>841.30371100000002</v>
      </c>
      <c r="C909">
        <v>858.75766439999995</v>
      </c>
      <c r="D909">
        <f t="shared" si="14"/>
        <v>-1.5096029216107625E-2</v>
      </c>
    </row>
    <row r="910" spans="1:4" x14ac:dyDescent="0.25">
      <c r="A910" s="1">
        <v>33059</v>
      </c>
      <c r="B910">
        <v>874.57507299999997</v>
      </c>
      <c r="C910">
        <v>858.75766439999995</v>
      </c>
      <c r="D910">
        <f t="shared" si="14"/>
        <v>3.8785411966029033E-2</v>
      </c>
    </row>
    <row r="911" spans="1:4" x14ac:dyDescent="0.25">
      <c r="A911" s="1">
        <v>33060</v>
      </c>
      <c r="B911">
        <v>877.99420199999997</v>
      </c>
      <c r="C911">
        <v>858.75766439999995</v>
      </c>
      <c r="D911">
        <f t="shared" si="14"/>
        <v>3.9018524250492509E-3</v>
      </c>
    </row>
    <row r="912" spans="1:4" x14ac:dyDescent="0.25">
      <c r="A912" s="1">
        <v>33063</v>
      </c>
      <c r="B912">
        <v>887.70172100000002</v>
      </c>
      <c r="C912">
        <v>858.75766439999995</v>
      </c>
      <c r="D912">
        <f t="shared" si="14"/>
        <v>1.0995796821764174E-2</v>
      </c>
    </row>
    <row r="913" spans="1:4" x14ac:dyDescent="0.25">
      <c r="A913" s="1">
        <v>33064</v>
      </c>
      <c r="B913">
        <v>894.55993699999999</v>
      </c>
      <c r="C913">
        <v>858.75766439999995</v>
      </c>
      <c r="D913">
        <f t="shared" si="14"/>
        <v>7.696120062218815E-3</v>
      </c>
    </row>
    <row r="914" spans="1:4" x14ac:dyDescent="0.25">
      <c r="A914" s="1">
        <v>33065</v>
      </c>
      <c r="B914">
        <v>894.48999000000003</v>
      </c>
      <c r="C914">
        <v>858.75766439999995</v>
      </c>
      <c r="D914">
        <f t="shared" si="14"/>
        <v>-7.8194575768893125E-5</v>
      </c>
    </row>
    <row r="915" spans="1:4" x14ac:dyDescent="0.25">
      <c r="A915" s="1">
        <v>33066</v>
      </c>
      <c r="B915">
        <v>892.70043899999996</v>
      </c>
      <c r="C915">
        <v>858.75766439999995</v>
      </c>
      <c r="D915">
        <f t="shared" si="14"/>
        <v>-2.0026423251332955E-3</v>
      </c>
    </row>
    <row r="916" spans="1:4" x14ac:dyDescent="0.25">
      <c r="A916" s="1">
        <v>33067</v>
      </c>
      <c r="B916">
        <v>887.24182099999996</v>
      </c>
      <c r="C916">
        <v>858.75766439999995</v>
      </c>
      <c r="D916">
        <f t="shared" si="14"/>
        <v>-6.1334968390021408E-3</v>
      </c>
    </row>
    <row r="917" spans="1:4" x14ac:dyDescent="0.25">
      <c r="A917" s="1">
        <v>33070</v>
      </c>
      <c r="B917">
        <v>896.16955600000006</v>
      </c>
      <c r="C917">
        <v>858.75766439999995</v>
      </c>
      <c r="D917">
        <f t="shared" si="14"/>
        <v>1.0012058566341022E-2</v>
      </c>
    </row>
    <row r="918" spans="1:4" x14ac:dyDescent="0.25">
      <c r="A918" s="1">
        <v>33071</v>
      </c>
      <c r="B918">
        <v>902.87780799999996</v>
      </c>
      <c r="C918">
        <v>858.75766439999995</v>
      </c>
      <c r="D918">
        <f t="shared" si="14"/>
        <v>7.4575947521592235E-3</v>
      </c>
    </row>
    <row r="919" spans="1:4" x14ac:dyDescent="0.25">
      <c r="A919" s="1">
        <v>33072</v>
      </c>
      <c r="B919">
        <v>887.48181199999999</v>
      </c>
      <c r="C919">
        <v>858.75766439999995</v>
      </c>
      <c r="D919">
        <f t="shared" si="14"/>
        <v>-1.7199198812795493E-2</v>
      </c>
    </row>
    <row r="920" spans="1:4" x14ac:dyDescent="0.25">
      <c r="A920" s="1">
        <v>33073</v>
      </c>
      <c r="B920">
        <v>884.19262700000002</v>
      </c>
      <c r="C920">
        <v>858.75766439999995</v>
      </c>
      <c r="D920">
        <f t="shared" si="14"/>
        <v>-3.7130848722465031E-3</v>
      </c>
    </row>
    <row r="921" spans="1:4" x14ac:dyDescent="0.25">
      <c r="A921" s="1">
        <v>33074</v>
      </c>
      <c r="B921">
        <v>888.44152799999995</v>
      </c>
      <c r="C921">
        <v>858.75766439999995</v>
      </c>
      <c r="D921">
        <f t="shared" si="14"/>
        <v>4.7938928911603054E-3</v>
      </c>
    </row>
    <row r="922" spans="1:4" x14ac:dyDescent="0.25">
      <c r="A922" s="1">
        <v>33077</v>
      </c>
      <c r="B922">
        <v>888.28161599999999</v>
      </c>
      <c r="C922">
        <v>858.75766439999995</v>
      </c>
      <c r="D922">
        <f t="shared" si="14"/>
        <v>-1.8000778677508558E-4</v>
      </c>
    </row>
    <row r="923" spans="1:4" x14ac:dyDescent="0.25">
      <c r="A923" s="1">
        <v>33078</v>
      </c>
      <c r="B923">
        <v>891.17083700000001</v>
      </c>
      <c r="C923">
        <v>858.75766439999995</v>
      </c>
      <c r="D923">
        <f t="shared" si="14"/>
        <v>3.2473174925788557E-3</v>
      </c>
    </row>
    <row r="924" spans="1:4" x14ac:dyDescent="0.25">
      <c r="A924" s="1">
        <v>33079</v>
      </c>
      <c r="B924">
        <v>896.12957800000004</v>
      </c>
      <c r="C924">
        <v>858.75766439999995</v>
      </c>
      <c r="D924">
        <f t="shared" si="14"/>
        <v>5.5488754791168174E-3</v>
      </c>
    </row>
    <row r="925" spans="1:4" x14ac:dyDescent="0.25">
      <c r="A925" s="1">
        <v>33080</v>
      </c>
      <c r="B925">
        <v>921.83294699999999</v>
      </c>
      <c r="C925">
        <v>858.75766439999995</v>
      </c>
      <c r="D925">
        <f t="shared" si="14"/>
        <v>2.827900085186362E-2</v>
      </c>
    </row>
    <row r="926" spans="1:4" x14ac:dyDescent="0.25">
      <c r="A926" s="1">
        <v>33081</v>
      </c>
      <c r="B926">
        <v>929.68090800000004</v>
      </c>
      <c r="C926">
        <v>858.75766439999995</v>
      </c>
      <c r="D926">
        <f t="shared" si="14"/>
        <v>8.4773959201424522E-3</v>
      </c>
    </row>
    <row r="927" spans="1:4" x14ac:dyDescent="0.25">
      <c r="A927" s="1">
        <v>33084</v>
      </c>
      <c r="B927">
        <v>939.94830300000001</v>
      </c>
      <c r="C927">
        <v>858.75766439999995</v>
      </c>
      <c r="D927">
        <f t="shared" si="14"/>
        <v>1.098345934886958E-2</v>
      </c>
    </row>
    <row r="928" spans="1:4" x14ac:dyDescent="0.25">
      <c r="A928" s="1">
        <v>33085</v>
      </c>
      <c r="B928">
        <v>940.808044</v>
      </c>
      <c r="C928">
        <v>858.75766439999995</v>
      </c>
      <c r="D928">
        <f t="shared" si="14"/>
        <v>9.1425033471908093E-4</v>
      </c>
    </row>
    <row r="929" spans="1:4" x14ac:dyDescent="0.25">
      <c r="A929" s="1">
        <v>33086</v>
      </c>
      <c r="B929">
        <v>942.01776099999995</v>
      </c>
      <c r="C929">
        <v>858.75766439999995</v>
      </c>
      <c r="D929">
        <f t="shared" si="14"/>
        <v>1.2850016854958062E-3</v>
      </c>
    </row>
    <row r="930" spans="1:4" x14ac:dyDescent="0.25">
      <c r="A930" s="1">
        <v>33087</v>
      </c>
      <c r="B930">
        <v>943.43737799999997</v>
      </c>
      <c r="C930">
        <v>858.75766439999995</v>
      </c>
      <c r="D930">
        <f t="shared" si="14"/>
        <v>1.5058616234332207E-3</v>
      </c>
    </row>
    <row r="931" spans="1:4" x14ac:dyDescent="0.25">
      <c r="A931" s="1">
        <v>33088</v>
      </c>
      <c r="B931">
        <v>923.70245399999999</v>
      </c>
      <c r="C931">
        <v>858.75766439999995</v>
      </c>
      <c r="D931">
        <f t="shared" si="14"/>
        <v>-2.1139990285048735E-2</v>
      </c>
    </row>
    <row r="932" spans="1:4" x14ac:dyDescent="0.25">
      <c r="A932" s="1">
        <v>33091</v>
      </c>
      <c r="B932">
        <v>902.43792699999995</v>
      </c>
      <c r="C932">
        <v>858.75766439999995</v>
      </c>
      <c r="D932">
        <f t="shared" si="14"/>
        <v>-2.3290091407471052E-2</v>
      </c>
    </row>
    <row r="933" spans="1:4" x14ac:dyDescent="0.25">
      <c r="A933" s="1">
        <v>33092</v>
      </c>
      <c r="B933">
        <v>877.81426999999996</v>
      </c>
      <c r="C933">
        <v>858.75766439999995</v>
      </c>
      <c r="D933">
        <f t="shared" si="14"/>
        <v>-2.766487522182284E-2</v>
      </c>
    </row>
    <row r="934" spans="1:4" x14ac:dyDescent="0.25">
      <c r="A934" s="1">
        <v>33093</v>
      </c>
      <c r="B934">
        <v>875.00500499999998</v>
      </c>
      <c r="C934">
        <v>858.75766439999995</v>
      </c>
      <c r="D934">
        <f t="shared" si="14"/>
        <v>-3.2054273312091129E-3</v>
      </c>
    </row>
    <row r="935" spans="1:4" x14ac:dyDescent="0.25">
      <c r="A935" s="1">
        <v>33094</v>
      </c>
      <c r="B935">
        <v>874.89502000000005</v>
      </c>
      <c r="C935">
        <v>858.75766439999995</v>
      </c>
      <c r="D935">
        <f t="shared" si="14"/>
        <v>-1.2570432433103406E-4</v>
      </c>
    </row>
    <row r="936" spans="1:4" x14ac:dyDescent="0.25">
      <c r="A936" s="1">
        <v>33095</v>
      </c>
      <c r="B936">
        <v>860.68866000000003</v>
      </c>
      <c r="C936">
        <v>858.75766439999995</v>
      </c>
      <c r="D936">
        <f t="shared" si="14"/>
        <v>-1.6371065770702641E-2</v>
      </c>
    </row>
    <row r="937" spans="1:4" x14ac:dyDescent="0.25">
      <c r="A937" s="1">
        <v>33098</v>
      </c>
      <c r="B937">
        <v>827.65716599999996</v>
      </c>
      <c r="C937">
        <v>858.75766439999995</v>
      </c>
      <c r="D937">
        <f t="shared" si="14"/>
        <v>-3.913381832826951E-2</v>
      </c>
    </row>
    <row r="938" spans="1:4" x14ac:dyDescent="0.25">
      <c r="A938" s="1">
        <v>33099</v>
      </c>
      <c r="B938">
        <v>833.41570999999999</v>
      </c>
      <c r="C938">
        <v>858.75766439999995</v>
      </c>
      <c r="D938">
        <f t="shared" si="14"/>
        <v>6.9335513846934789E-3</v>
      </c>
    </row>
    <row r="939" spans="1:4" x14ac:dyDescent="0.25">
      <c r="A939" s="1">
        <v>33100</v>
      </c>
      <c r="B939">
        <v>848.24188200000003</v>
      </c>
      <c r="C939">
        <v>858.75766439999995</v>
      </c>
      <c r="D939">
        <f t="shared" si="14"/>
        <v>1.7633264024121364E-2</v>
      </c>
    </row>
    <row r="940" spans="1:4" x14ac:dyDescent="0.25">
      <c r="A940" s="1">
        <v>33101</v>
      </c>
      <c r="B940">
        <v>848.49182099999996</v>
      </c>
      <c r="C940">
        <v>858.75766439999995</v>
      </c>
      <c r="D940">
        <f t="shared" si="14"/>
        <v>2.9461193747227647E-4</v>
      </c>
    </row>
    <row r="941" spans="1:4" x14ac:dyDescent="0.25">
      <c r="A941" s="1">
        <v>33102</v>
      </c>
      <c r="B941">
        <v>838.52435300000002</v>
      </c>
      <c r="C941">
        <v>858.75766439999995</v>
      </c>
      <c r="D941">
        <f t="shared" si="14"/>
        <v>-1.1816820892617447E-2</v>
      </c>
    </row>
    <row r="942" spans="1:4" x14ac:dyDescent="0.25">
      <c r="A942" s="1">
        <v>33105</v>
      </c>
      <c r="B942">
        <v>792.01629600000001</v>
      </c>
      <c r="C942">
        <v>858.75766439999995</v>
      </c>
      <c r="D942">
        <f t="shared" si="14"/>
        <v>-5.7061657011298041E-2</v>
      </c>
    </row>
    <row r="943" spans="1:4" x14ac:dyDescent="0.25">
      <c r="A943" s="1">
        <v>33106</v>
      </c>
      <c r="B943">
        <v>789.16705300000001</v>
      </c>
      <c r="C943">
        <v>858.75766439999995</v>
      </c>
      <c r="D943">
        <f t="shared" si="14"/>
        <v>-3.6039414223852442E-3</v>
      </c>
    </row>
    <row r="944" spans="1:4" x14ac:dyDescent="0.25">
      <c r="A944" s="1">
        <v>33107</v>
      </c>
      <c r="B944">
        <v>738.07025099999998</v>
      </c>
      <c r="C944">
        <v>858.75766439999995</v>
      </c>
      <c r="D944">
        <f t="shared" si="14"/>
        <v>-6.6939014810936406E-2</v>
      </c>
    </row>
    <row r="945" spans="1:4" x14ac:dyDescent="0.25">
      <c r="A945" s="1">
        <v>33108</v>
      </c>
      <c r="B945">
        <v>687.44323699999995</v>
      </c>
      <c r="C945">
        <v>858.75766439999995</v>
      </c>
      <c r="D945">
        <f t="shared" si="14"/>
        <v>-7.1059749358536609E-2</v>
      </c>
    </row>
    <row r="946" spans="1:4" x14ac:dyDescent="0.25">
      <c r="A946" s="1">
        <v>33109</v>
      </c>
      <c r="B946">
        <v>701.19970699999999</v>
      </c>
      <c r="C946">
        <v>858.75766439999995</v>
      </c>
      <c r="D946">
        <f t="shared" si="14"/>
        <v>1.9813473423421331E-2</v>
      </c>
    </row>
    <row r="947" spans="1:4" x14ac:dyDescent="0.25">
      <c r="A947" s="1">
        <v>33112</v>
      </c>
      <c r="B947">
        <v>727.32299799999998</v>
      </c>
      <c r="C947">
        <v>858.75766439999995</v>
      </c>
      <c r="D947">
        <f t="shared" si="14"/>
        <v>3.6577932532883294E-2</v>
      </c>
    </row>
    <row r="948" spans="1:4" x14ac:dyDescent="0.25">
      <c r="A948" s="1">
        <v>33113</v>
      </c>
      <c r="B948">
        <v>752.71643100000006</v>
      </c>
      <c r="C948">
        <v>858.75766439999995</v>
      </c>
      <c r="D948">
        <f t="shared" si="14"/>
        <v>3.4317903491567672E-2</v>
      </c>
    </row>
    <row r="949" spans="1:4" x14ac:dyDescent="0.25">
      <c r="A949" s="1">
        <v>33114</v>
      </c>
      <c r="B949">
        <v>748.70752000000005</v>
      </c>
      <c r="C949">
        <v>858.75766439999995</v>
      </c>
      <c r="D949">
        <f t="shared" si="14"/>
        <v>-5.3401579537400825E-3</v>
      </c>
    </row>
    <row r="950" spans="1:4" x14ac:dyDescent="0.25">
      <c r="A950" s="1">
        <v>33115</v>
      </c>
      <c r="B950">
        <v>740.59954800000003</v>
      </c>
      <c r="C950">
        <v>858.75766439999995</v>
      </c>
      <c r="D950">
        <f t="shared" si="14"/>
        <v>-1.0888355099231166E-2</v>
      </c>
    </row>
    <row r="951" spans="1:4" x14ac:dyDescent="0.25">
      <c r="A951" s="1">
        <v>33116</v>
      </c>
      <c r="B951">
        <v>751.66668700000002</v>
      </c>
      <c r="C951">
        <v>858.75766439999995</v>
      </c>
      <c r="D951">
        <f t="shared" si="14"/>
        <v>1.4832932156300414E-2</v>
      </c>
    </row>
    <row r="952" spans="1:4" x14ac:dyDescent="0.25">
      <c r="A952" s="1">
        <v>33119</v>
      </c>
      <c r="B952">
        <v>751.15679899999998</v>
      </c>
      <c r="C952">
        <v>858.75766439999995</v>
      </c>
      <c r="D952">
        <f t="shared" si="14"/>
        <v>-6.7857339776141454E-4</v>
      </c>
    </row>
    <row r="953" spans="1:4" x14ac:dyDescent="0.25">
      <c r="A953" s="1">
        <v>33120</v>
      </c>
      <c r="B953">
        <v>734.25122099999999</v>
      </c>
      <c r="C953">
        <v>858.75766439999995</v>
      </c>
      <c r="D953">
        <f t="shared" si="14"/>
        <v>-2.2763183923209869E-2</v>
      </c>
    </row>
    <row r="954" spans="1:4" x14ac:dyDescent="0.25">
      <c r="A954" s="1">
        <v>33121</v>
      </c>
      <c r="B954">
        <v>726.99304199999995</v>
      </c>
      <c r="C954">
        <v>858.75766439999995</v>
      </c>
      <c r="D954">
        <f t="shared" si="14"/>
        <v>-9.9343263500412272E-3</v>
      </c>
    </row>
    <row r="955" spans="1:4" x14ac:dyDescent="0.25">
      <c r="A955" s="1">
        <v>33122</v>
      </c>
      <c r="B955">
        <v>723.71392800000001</v>
      </c>
      <c r="C955">
        <v>858.75766439999995</v>
      </c>
      <c r="D955">
        <f t="shared" si="14"/>
        <v>-4.5207194180313503E-3</v>
      </c>
    </row>
    <row r="956" spans="1:4" x14ac:dyDescent="0.25">
      <c r="A956" s="1">
        <v>33123</v>
      </c>
      <c r="B956">
        <v>718.57525599999997</v>
      </c>
      <c r="C956">
        <v>858.75766439999995</v>
      </c>
      <c r="D956">
        <f t="shared" si="14"/>
        <v>-7.1257467649845372E-3</v>
      </c>
    </row>
    <row r="957" spans="1:4" x14ac:dyDescent="0.25">
      <c r="A957" s="1">
        <v>33126</v>
      </c>
      <c r="B957">
        <v>708.02795400000002</v>
      </c>
      <c r="C957">
        <v>858.75766439999995</v>
      </c>
      <c r="D957">
        <f t="shared" si="14"/>
        <v>-1.4786864500505887E-2</v>
      </c>
    </row>
    <row r="958" spans="1:4" x14ac:dyDescent="0.25">
      <c r="A958" s="1">
        <v>33127</v>
      </c>
      <c r="B958">
        <v>697.58062700000005</v>
      </c>
      <c r="C958">
        <v>858.75766439999995</v>
      </c>
      <c r="D958">
        <f t="shared" si="14"/>
        <v>-1.4865474684880649E-2</v>
      </c>
    </row>
    <row r="959" spans="1:4" x14ac:dyDescent="0.25">
      <c r="A959" s="1">
        <v>33128</v>
      </c>
      <c r="B959">
        <v>674.77648899999997</v>
      </c>
      <c r="C959">
        <v>858.75766439999995</v>
      </c>
      <c r="D959">
        <f t="shared" si="14"/>
        <v>-3.3236592649914229E-2</v>
      </c>
    </row>
    <row r="960" spans="1:4" x14ac:dyDescent="0.25">
      <c r="A960" s="1">
        <v>33129</v>
      </c>
      <c r="B960">
        <v>673.77673300000004</v>
      </c>
      <c r="C960">
        <v>858.75766439999995</v>
      </c>
      <c r="D960">
        <f t="shared" si="14"/>
        <v>-1.482709272200193E-3</v>
      </c>
    </row>
    <row r="961" spans="1:4" x14ac:dyDescent="0.25">
      <c r="A961" s="1">
        <v>33130</v>
      </c>
      <c r="B961">
        <v>648.85314900000003</v>
      </c>
      <c r="C961">
        <v>858.75766439999995</v>
      </c>
      <c r="D961">
        <f t="shared" si="14"/>
        <v>-3.7692380984855473E-2</v>
      </c>
    </row>
    <row r="962" spans="1:4" x14ac:dyDescent="0.25">
      <c r="A962" s="1">
        <v>33133</v>
      </c>
      <c r="B962">
        <v>627.69860800000004</v>
      </c>
      <c r="C962">
        <v>858.75766439999995</v>
      </c>
      <c r="D962">
        <f t="shared" si="14"/>
        <v>-3.3146290672136307E-2</v>
      </c>
    </row>
    <row r="963" spans="1:4" x14ac:dyDescent="0.25">
      <c r="A963" s="1">
        <v>33134</v>
      </c>
      <c r="B963">
        <v>617.37127699999996</v>
      </c>
      <c r="C963">
        <v>858.75766439999995</v>
      </c>
      <c r="D963">
        <f t="shared" si="14"/>
        <v>-1.6589539229059334E-2</v>
      </c>
    </row>
    <row r="964" spans="1:4" x14ac:dyDescent="0.25">
      <c r="A964" s="1">
        <v>33135</v>
      </c>
      <c r="B964">
        <v>625.02929700000004</v>
      </c>
      <c r="C964">
        <v>858.75766439999995</v>
      </c>
      <c r="D964">
        <f t="shared" ref="D964:D1027" si="15">LN(B964/B963)</f>
        <v>1.2327935365708004E-2</v>
      </c>
    </row>
    <row r="965" spans="1:4" x14ac:dyDescent="0.25">
      <c r="A965" s="1">
        <v>33136</v>
      </c>
      <c r="B965">
        <v>644.01440400000001</v>
      </c>
      <c r="C965">
        <v>858.75766439999995</v>
      </c>
      <c r="D965">
        <f t="shared" si="15"/>
        <v>2.9922568476061725E-2</v>
      </c>
    </row>
    <row r="966" spans="1:4" x14ac:dyDescent="0.25">
      <c r="A966" s="1">
        <v>33137</v>
      </c>
      <c r="B966">
        <v>628.78832999999997</v>
      </c>
      <c r="C966">
        <v>858.75766439999995</v>
      </c>
      <c r="D966">
        <f t="shared" si="15"/>
        <v>-2.3926410531387346E-2</v>
      </c>
    </row>
    <row r="967" spans="1:4" x14ac:dyDescent="0.25">
      <c r="A967" s="1">
        <v>33140</v>
      </c>
      <c r="B967">
        <v>609.31329300000004</v>
      </c>
      <c r="C967">
        <v>858.75766439999995</v>
      </c>
      <c r="D967">
        <f t="shared" si="15"/>
        <v>-3.1462107927007495E-2</v>
      </c>
    </row>
    <row r="968" spans="1:4" x14ac:dyDescent="0.25">
      <c r="A968" s="1">
        <v>33141</v>
      </c>
      <c r="B968">
        <v>568.763733</v>
      </c>
      <c r="C968">
        <v>858.75766439999995</v>
      </c>
      <c r="D968">
        <f t="shared" si="15"/>
        <v>-6.8867457947742836E-2</v>
      </c>
    </row>
    <row r="969" spans="1:4" x14ac:dyDescent="0.25">
      <c r="A969" s="1">
        <v>33142</v>
      </c>
      <c r="B969">
        <v>555.80706799999996</v>
      </c>
      <c r="C969">
        <v>858.75766439999995</v>
      </c>
      <c r="D969">
        <f t="shared" si="15"/>
        <v>-2.3043881875566316E-2</v>
      </c>
    </row>
    <row r="970" spans="1:4" x14ac:dyDescent="0.25">
      <c r="A970" s="1">
        <v>33143</v>
      </c>
      <c r="B970">
        <v>546.75945999999999</v>
      </c>
      <c r="C970">
        <v>858.75766439999995</v>
      </c>
      <c r="D970">
        <f t="shared" si="15"/>
        <v>-1.6412272384444059E-2</v>
      </c>
    </row>
    <row r="971" spans="1:4" x14ac:dyDescent="0.25">
      <c r="A971" s="1">
        <v>33144</v>
      </c>
      <c r="B971">
        <v>548.14904799999999</v>
      </c>
      <c r="C971">
        <v>858.75766439999995</v>
      </c>
      <c r="D971">
        <f t="shared" si="15"/>
        <v>2.5382737204441654E-3</v>
      </c>
    </row>
    <row r="972" spans="1:4" x14ac:dyDescent="0.25">
      <c r="A972" s="1">
        <v>33147</v>
      </c>
      <c r="B972">
        <v>538.04162599999995</v>
      </c>
      <c r="C972">
        <v>858.75766439999995</v>
      </c>
      <c r="D972">
        <f t="shared" si="15"/>
        <v>-1.8611306452194481E-2</v>
      </c>
    </row>
    <row r="973" spans="1:4" x14ac:dyDescent="0.25">
      <c r="A973" s="1">
        <v>33148</v>
      </c>
      <c r="B973">
        <v>540.18109100000004</v>
      </c>
      <c r="C973">
        <v>858.75766439999995</v>
      </c>
      <c r="D973">
        <f t="shared" si="15"/>
        <v>3.9685081275819102E-3</v>
      </c>
    </row>
    <row r="974" spans="1:4" x14ac:dyDescent="0.25">
      <c r="A974" s="1">
        <v>33149</v>
      </c>
      <c r="B974">
        <v>550.37847899999997</v>
      </c>
      <c r="C974">
        <v>858.75766439999995</v>
      </c>
      <c r="D974">
        <f t="shared" si="15"/>
        <v>1.8701748157074666E-2</v>
      </c>
    </row>
    <row r="975" spans="1:4" x14ac:dyDescent="0.25">
      <c r="A975" s="1">
        <v>33150</v>
      </c>
      <c r="B975">
        <v>517.38696300000004</v>
      </c>
      <c r="C975">
        <v>858.75766439999995</v>
      </c>
      <c r="D975">
        <f t="shared" si="15"/>
        <v>-6.1815112905681847E-2</v>
      </c>
    </row>
    <row r="976" spans="1:4" x14ac:dyDescent="0.25">
      <c r="A976" s="1">
        <v>33151</v>
      </c>
      <c r="B976">
        <v>516.07733199999996</v>
      </c>
      <c r="C976">
        <v>858.75766439999995</v>
      </c>
      <c r="D976">
        <f t="shared" si="15"/>
        <v>-2.5344498254341015E-3</v>
      </c>
    </row>
    <row r="977" spans="1:4" x14ac:dyDescent="0.25">
      <c r="A977" s="1">
        <v>33154</v>
      </c>
      <c r="B977">
        <v>566.22436500000003</v>
      </c>
      <c r="C977">
        <v>858.75766439999995</v>
      </c>
      <c r="D977">
        <f t="shared" si="15"/>
        <v>9.273378177978106E-2</v>
      </c>
    </row>
    <row r="978" spans="1:4" x14ac:dyDescent="0.25">
      <c r="A978" s="1">
        <v>33155</v>
      </c>
      <c r="B978">
        <v>573.60247800000002</v>
      </c>
      <c r="C978">
        <v>858.75766439999995</v>
      </c>
      <c r="D978">
        <f t="shared" si="15"/>
        <v>1.294620511048241E-2</v>
      </c>
    </row>
    <row r="979" spans="1:4" x14ac:dyDescent="0.25">
      <c r="A979" s="1">
        <v>33156</v>
      </c>
      <c r="B979">
        <v>553.48767099999998</v>
      </c>
      <c r="C979">
        <v>858.75766439999995</v>
      </c>
      <c r="D979">
        <f t="shared" si="15"/>
        <v>-3.5697132075232008E-2</v>
      </c>
    </row>
    <row r="980" spans="1:4" x14ac:dyDescent="0.25">
      <c r="A980" s="1">
        <v>33157</v>
      </c>
      <c r="B980">
        <v>541.29083300000002</v>
      </c>
      <c r="C980">
        <v>858.75766439999995</v>
      </c>
      <c r="D980">
        <f t="shared" si="15"/>
        <v>-2.2282758781103838E-2</v>
      </c>
    </row>
    <row r="981" spans="1:4" x14ac:dyDescent="0.25">
      <c r="A981" s="1">
        <v>33158</v>
      </c>
      <c r="B981">
        <v>545.91961700000002</v>
      </c>
      <c r="C981">
        <v>858.75766439999995</v>
      </c>
      <c r="D981">
        <f t="shared" si="15"/>
        <v>8.5150247915929868E-3</v>
      </c>
    </row>
    <row r="982" spans="1:4" x14ac:dyDescent="0.25">
      <c r="A982" s="1">
        <v>33161</v>
      </c>
      <c r="B982">
        <v>538.61151099999995</v>
      </c>
      <c r="C982">
        <v>858.75766439999995</v>
      </c>
      <c r="D982">
        <f t="shared" si="15"/>
        <v>-1.347719107014737E-2</v>
      </c>
    </row>
    <row r="983" spans="1:4" x14ac:dyDescent="0.25">
      <c r="A983" s="1">
        <v>33162</v>
      </c>
      <c r="B983">
        <v>538.21160899999995</v>
      </c>
      <c r="C983">
        <v>858.75766439999995</v>
      </c>
      <c r="D983">
        <f t="shared" si="15"/>
        <v>-7.4274411638647439E-4</v>
      </c>
    </row>
    <row r="984" spans="1:4" x14ac:dyDescent="0.25">
      <c r="A984" s="1">
        <v>33163</v>
      </c>
      <c r="B984">
        <v>539.88116500000001</v>
      </c>
      <c r="C984">
        <v>858.75766439999995</v>
      </c>
      <c r="D984">
        <f t="shared" si="15"/>
        <v>3.0972424172065107E-3</v>
      </c>
    </row>
    <row r="985" spans="1:4" x14ac:dyDescent="0.25">
      <c r="A985" s="1">
        <v>33164</v>
      </c>
      <c r="B985">
        <v>539.09136999999998</v>
      </c>
      <c r="C985">
        <v>858.75766439999995</v>
      </c>
      <c r="D985">
        <f t="shared" si="15"/>
        <v>-1.4639763579508448E-3</v>
      </c>
    </row>
    <row r="986" spans="1:4" x14ac:dyDescent="0.25">
      <c r="A986" s="1">
        <v>33165</v>
      </c>
      <c r="B986">
        <v>542.16058299999997</v>
      </c>
      <c r="C986">
        <v>858.75766439999995</v>
      </c>
      <c r="D986">
        <f t="shared" si="15"/>
        <v>5.6771619878558154E-3</v>
      </c>
    </row>
    <row r="987" spans="1:4" x14ac:dyDescent="0.25">
      <c r="A987" s="1">
        <v>33168</v>
      </c>
      <c r="B987">
        <v>548.728882</v>
      </c>
      <c r="C987">
        <v>858.75766439999995</v>
      </c>
      <c r="D987">
        <f t="shared" si="15"/>
        <v>1.2042243666384589E-2</v>
      </c>
    </row>
    <row r="988" spans="1:4" x14ac:dyDescent="0.25">
      <c r="A988" s="1">
        <v>33169</v>
      </c>
      <c r="B988">
        <v>557.57659899999999</v>
      </c>
      <c r="C988">
        <v>858.75766439999995</v>
      </c>
      <c r="D988">
        <f t="shared" si="15"/>
        <v>1.5995411383564719E-2</v>
      </c>
    </row>
    <row r="989" spans="1:4" x14ac:dyDescent="0.25">
      <c r="A989" s="1">
        <v>33170</v>
      </c>
      <c r="B989">
        <v>574.79217500000004</v>
      </c>
      <c r="C989">
        <v>858.75766439999995</v>
      </c>
      <c r="D989">
        <f t="shared" si="15"/>
        <v>3.0408649475902778E-2</v>
      </c>
    </row>
    <row r="990" spans="1:4" x14ac:dyDescent="0.25">
      <c r="A990" s="1">
        <v>33171</v>
      </c>
      <c r="B990">
        <v>615.02185099999997</v>
      </c>
      <c r="C990">
        <v>858.75766439999995</v>
      </c>
      <c r="D990">
        <f t="shared" si="15"/>
        <v>6.7649256575192523E-2</v>
      </c>
    </row>
    <row r="991" spans="1:4" x14ac:dyDescent="0.25">
      <c r="A991" s="1">
        <v>33172</v>
      </c>
      <c r="B991">
        <v>620.04058799999996</v>
      </c>
      <c r="C991">
        <v>858.75766439999995</v>
      </c>
      <c r="D991">
        <f t="shared" si="15"/>
        <v>8.1271431559180891E-3</v>
      </c>
    </row>
    <row r="992" spans="1:4" x14ac:dyDescent="0.25">
      <c r="A992" s="1">
        <v>33175</v>
      </c>
      <c r="B992">
        <v>608.25354000000004</v>
      </c>
      <c r="C992">
        <v>858.75766439999995</v>
      </c>
      <c r="D992">
        <f t="shared" si="15"/>
        <v>-1.9193138790523111E-2</v>
      </c>
    </row>
    <row r="993" spans="1:4" x14ac:dyDescent="0.25">
      <c r="A993" s="1">
        <v>33176</v>
      </c>
      <c r="B993">
        <v>599.35589600000003</v>
      </c>
      <c r="C993">
        <v>858.75766439999995</v>
      </c>
      <c r="D993">
        <f t="shared" si="15"/>
        <v>-1.4736229693544982E-2</v>
      </c>
    </row>
    <row r="994" spans="1:4" x14ac:dyDescent="0.25">
      <c r="A994" s="1">
        <v>33177</v>
      </c>
      <c r="B994">
        <v>613.24230999999997</v>
      </c>
      <c r="C994">
        <v>858.75766439999995</v>
      </c>
      <c r="D994">
        <f t="shared" si="15"/>
        <v>2.2904571384236998E-2</v>
      </c>
    </row>
    <row r="995" spans="1:4" x14ac:dyDescent="0.25">
      <c r="A995" s="1">
        <v>33178</v>
      </c>
      <c r="B995">
        <v>613.24230999999997</v>
      </c>
      <c r="C995">
        <v>858.75766439999995</v>
      </c>
      <c r="D995">
        <f t="shared" si="15"/>
        <v>0</v>
      </c>
    </row>
    <row r="996" spans="1:4" x14ac:dyDescent="0.25">
      <c r="A996" s="1">
        <v>33179</v>
      </c>
      <c r="B996">
        <v>601.42535399999997</v>
      </c>
      <c r="C996">
        <v>858.75766439999995</v>
      </c>
      <c r="D996">
        <f t="shared" si="15"/>
        <v>-1.945771534962815E-2</v>
      </c>
    </row>
    <row r="997" spans="1:4" x14ac:dyDescent="0.25">
      <c r="A997" s="1">
        <v>33182</v>
      </c>
      <c r="B997">
        <v>602.35510299999999</v>
      </c>
      <c r="C997">
        <v>858.75766439999995</v>
      </c>
      <c r="D997">
        <f t="shared" si="15"/>
        <v>1.544715532587281E-3</v>
      </c>
    </row>
    <row r="998" spans="1:4" x14ac:dyDescent="0.25">
      <c r="A998" s="1">
        <v>33183</v>
      </c>
      <c r="B998">
        <v>616.32147199999997</v>
      </c>
      <c r="C998">
        <v>858.75766439999995</v>
      </c>
      <c r="D998">
        <f t="shared" si="15"/>
        <v>2.2921554040845858E-2</v>
      </c>
    </row>
    <row r="999" spans="1:4" x14ac:dyDescent="0.25">
      <c r="A999" s="1">
        <v>33184</v>
      </c>
      <c r="B999">
        <v>610.73297100000002</v>
      </c>
      <c r="C999">
        <v>858.75766439999995</v>
      </c>
      <c r="D999">
        <f t="shared" si="15"/>
        <v>-9.1088698995525439E-3</v>
      </c>
    </row>
    <row r="1000" spans="1:4" x14ac:dyDescent="0.25">
      <c r="A1000" s="1">
        <v>33185</v>
      </c>
      <c r="B1000">
        <v>599.25585899999999</v>
      </c>
      <c r="C1000">
        <v>858.75766439999995</v>
      </c>
      <c r="D1000">
        <f t="shared" si="15"/>
        <v>-1.8971177148755427E-2</v>
      </c>
    </row>
    <row r="1001" spans="1:4" x14ac:dyDescent="0.25">
      <c r="A1001" s="1">
        <v>33186</v>
      </c>
      <c r="B1001">
        <v>597.66632100000004</v>
      </c>
      <c r="C1001">
        <v>858.75766439999995</v>
      </c>
      <c r="D1001">
        <f t="shared" si="15"/>
        <v>-2.6560439116578784E-3</v>
      </c>
    </row>
    <row r="1002" spans="1:4" x14ac:dyDescent="0.25">
      <c r="A1002" s="1">
        <v>33189</v>
      </c>
      <c r="B1002">
        <v>596.40661599999999</v>
      </c>
      <c r="C1002">
        <v>858.75766439999995</v>
      </c>
      <c r="D1002">
        <f t="shared" si="15"/>
        <v>-2.1099305214892436E-3</v>
      </c>
    </row>
    <row r="1003" spans="1:4" x14ac:dyDescent="0.25">
      <c r="A1003" s="1">
        <v>33190</v>
      </c>
      <c r="B1003">
        <v>612.42254600000001</v>
      </c>
      <c r="C1003">
        <v>858.75766439999995</v>
      </c>
      <c r="D1003">
        <f t="shared" si="15"/>
        <v>2.6499802857429075E-2</v>
      </c>
    </row>
    <row r="1004" spans="1:4" x14ac:dyDescent="0.25">
      <c r="A1004" s="1">
        <v>33191</v>
      </c>
      <c r="B1004">
        <v>617.80114700000001</v>
      </c>
      <c r="C1004">
        <v>858.75766439999995</v>
      </c>
      <c r="D1004">
        <f t="shared" si="15"/>
        <v>8.744158158144515E-3</v>
      </c>
    </row>
    <row r="1005" spans="1:4" x14ac:dyDescent="0.25">
      <c r="A1005" s="1">
        <v>33192</v>
      </c>
      <c r="B1005">
        <v>648.78320299999996</v>
      </c>
      <c r="C1005">
        <v>858.75766439999995</v>
      </c>
      <c r="D1005">
        <f t="shared" si="15"/>
        <v>4.893197606126274E-2</v>
      </c>
    </row>
    <row r="1006" spans="1:4" x14ac:dyDescent="0.25">
      <c r="A1006" s="1">
        <v>33193</v>
      </c>
      <c r="B1006">
        <v>649.183044</v>
      </c>
      <c r="C1006">
        <v>858.75766439999995</v>
      </c>
      <c r="D1006">
        <f t="shared" si="15"/>
        <v>6.1610386798871878E-4</v>
      </c>
    </row>
    <row r="1007" spans="1:4" x14ac:dyDescent="0.25">
      <c r="A1007" s="1">
        <v>33196</v>
      </c>
      <c r="B1007">
        <v>655.23156700000004</v>
      </c>
      <c r="C1007">
        <v>858.75766439999995</v>
      </c>
      <c r="D1007">
        <f t="shared" si="15"/>
        <v>9.2739935603073503E-3</v>
      </c>
    </row>
    <row r="1008" spans="1:4" x14ac:dyDescent="0.25">
      <c r="A1008" s="1">
        <v>33197</v>
      </c>
      <c r="B1008">
        <v>677.88568099999998</v>
      </c>
      <c r="C1008">
        <v>858.75766439999995</v>
      </c>
      <c r="D1008">
        <f t="shared" si="15"/>
        <v>3.3989951069173477E-2</v>
      </c>
    </row>
    <row r="1009" spans="1:4" x14ac:dyDescent="0.25">
      <c r="A1009" s="1">
        <v>33198</v>
      </c>
      <c r="B1009">
        <v>664.95904499999995</v>
      </c>
      <c r="C1009">
        <v>858.75766439999995</v>
      </c>
      <c r="D1009">
        <f t="shared" si="15"/>
        <v>-1.9253209336218637E-2</v>
      </c>
    </row>
    <row r="1010" spans="1:4" x14ac:dyDescent="0.25">
      <c r="A1010" s="1">
        <v>33199</v>
      </c>
      <c r="B1010">
        <v>657.180969</v>
      </c>
      <c r="C1010">
        <v>858.75766439999995</v>
      </c>
      <c r="D1010">
        <f t="shared" si="15"/>
        <v>-1.1766024248664072E-2</v>
      </c>
    </row>
    <row r="1011" spans="1:4" x14ac:dyDescent="0.25">
      <c r="A1011" s="1">
        <v>33200</v>
      </c>
      <c r="B1011">
        <v>646.27380400000004</v>
      </c>
      <c r="C1011">
        <v>858.75766439999995</v>
      </c>
      <c r="D1011">
        <f t="shared" si="15"/>
        <v>-1.6736168857664796E-2</v>
      </c>
    </row>
    <row r="1012" spans="1:4" x14ac:dyDescent="0.25">
      <c r="A1012" s="1">
        <v>33203</v>
      </c>
      <c r="B1012">
        <v>638.02593999999999</v>
      </c>
      <c r="C1012">
        <v>858.75766439999995</v>
      </c>
      <c r="D1012">
        <f t="shared" si="15"/>
        <v>-1.2844318361362151E-2</v>
      </c>
    </row>
    <row r="1013" spans="1:4" x14ac:dyDescent="0.25">
      <c r="A1013" s="1">
        <v>33204</v>
      </c>
      <c r="B1013">
        <v>614.80194100000006</v>
      </c>
      <c r="C1013">
        <v>858.75766439999995</v>
      </c>
      <c r="D1013">
        <f t="shared" si="15"/>
        <v>-3.7078772041748094E-2</v>
      </c>
    </row>
    <row r="1014" spans="1:4" x14ac:dyDescent="0.25">
      <c r="A1014" s="1">
        <v>33205</v>
      </c>
      <c r="B1014">
        <v>618.97082499999999</v>
      </c>
      <c r="C1014">
        <v>858.75766439999995</v>
      </c>
      <c r="D1014">
        <f t="shared" si="15"/>
        <v>6.7579703183723973E-3</v>
      </c>
    </row>
    <row r="1015" spans="1:4" x14ac:dyDescent="0.25">
      <c r="A1015" s="1">
        <v>33206</v>
      </c>
      <c r="B1015">
        <v>622.30993699999999</v>
      </c>
      <c r="C1015">
        <v>858.75766439999995</v>
      </c>
      <c r="D1015">
        <f t="shared" si="15"/>
        <v>5.3801205281331071E-3</v>
      </c>
    </row>
    <row r="1016" spans="1:4" x14ac:dyDescent="0.25">
      <c r="A1016" s="1">
        <v>33207</v>
      </c>
      <c r="B1016">
        <v>622.30993699999999</v>
      </c>
      <c r="C1016">
        <v>858.75766439999995</v>
      </c>
      <c r="D1016">
        <f t="shared" si="15"/>
        <v>0</v>
      </c>
    </row>
    <row r="1017" spans="1:4" x14ac:dyDescent="0.25">
      <c r="A1017" s="1">
        <v>33210</v>
      </c>
      <c r="B1017">
        <v>631.72760000000005</v>
      </c>
      <c r="C1017">
        <v>858.75766439999995</v>
      </c>
      <c r="D1017">
        <f t="shared" si="15"/>
        <v>1.5020028945744458E-2</v>
      </c>
    </row>
    <row r="1018" spans="1:4" x14ac:dyDescent="0.25">
      <c r="A1018" s="1">
        <v>33211</v>
      </c>
      <c r="B1018">
        <v>634.87670900000001</v>
      </c>
      <c r="C1018">
        <v>858.75766439999995</v>
      </c>
      <c r="D1018">
        <f t="shared" si="15"/>
        <v>4.9725324102889356E-3</v>
      </c>
    </row>
    <row r="1019" spans="1:4" x14ac:dyDescent="0.25">
      <c r="A1019" s="1">
        <v>33212</v>
      </c>
      <c r="B1019">
        <v>616.12158199999999</v>
      </c>
      <c r="C1019">
        <v>858.75766439999995</v>
      </c>
      <c r="D1019">
        <f t="shared" si="15"/>
        <v>-2.998650355168328E-2</v>
      </c>
    </row>
    <row r="1020" spans="1:4" x14ac:dyDescent="0.25">
      <c r="A1020" s="1">
        <v>33213</v>
      </c>
      <c r="B1020">
        <v>620.60040300000003</v>
      </c>
      <c r="C1020">
        <v>858.75766439999995</v>
      </c>
      <c r="D1020">
        <f t="shared" si="15"/>
        <v>7.2430839510641753E-3</v>
      </c>
    </row>
    <row r="1021" spans="1:4" x14ac:dyDescent="0.25">
      <c r="A1021" s="1">
        <v>33214</v>
      </c>
      <c r="B1021">
        <v>626.17901600000005</v>
      </c>
      <c r="C1021">
        <v>858.75766439999995</v>
      </c>
      <c r="D1021">
        <f t="shared" si="15"/>
        <v>8.9488968845024257E-3</v>
      </c>
    </row>
    <row r="1022" spans="1:4" x14ac:dyDescent="0.25">
      <c r="A1022" s="1">
        <v>33217</v>
      </c>
      <c r="B1022">
        <v>647.003601</v>
      </c>
      <c r="C1022">
        <v>858.75766439999995</v>
      </c>
      <c r="D1022">
        <f t="shared" si="15"/>
        <v>3.2715561903054732E-2</v>
      </c>
    </row>
    <row r="1023" spans="1:4" x14ac:dyDescent="0.25">
      <c r="A1023" s="1">
        <v>33218</v>
      </c>
      <c r="B1023">
        <v>666.75854500000003</v>
      </c>
      <c r="C1023">
        <v>858.75766439999995</v>
      </c>
      <c r="D1023">
        <f t="shared" si="15"/>
        <v>3.0076118704811583E-2</v>
      </c>
    </row>
    <row r="1024" spans="1:4" x14ac:dyDescent="0.25">
      <c r="A1024" s="1">
        <v>33219</v>
      </c>
      <c r="B1024">
        <v>679.77520800000002</v>
      </c>
      <c r="C1024">
        <v>858.75766439999995</v>
      </c>
      <c r="D1024">
        <f t="shared" si="15"/>
        <v>1.9334188169104424E-2</v>
      </c>
    </row>
    <row r="1025" spans="1:4" x14ac:dyDescent="0.25">
      <c r="A1025" s="1">
        <v>33220</v>
      </c>
      <c r="B1025">
        <v>687.14331100000004</v>
      </c>
      <c r="C1025">
        <v>858.75766439999995</v>
      </c>
      <c r="D1025">
        <f t="shared" si="15"/>
        <v>1.0780707496118123E-2</v>
      </c>
    </row>
    <row r="1026" spans="1:4" x14ac:dyDescent="0.25">
      <c r="A1026" s="1">
        <v>33221</v>
      </c>
      <c r="B1026">
        <v>693.52166699999998</v>
      </c>
      <c r="C1026">
        <v>858.75766439999995</v>
      </c>
      <c r="D1026">
        <f t="shared" si="15"/>
        <v>9.2396076940386082E-3</v>
      </c>
    </row>
    <row r="1027" spans="1:4" x14ac:dyDescent="0.25">
      <c r="A1027" s="1">
        <v>33224</v>
      </c>
      <c r="B1027">
        <v>678.13562000000002</v>
      </c>
      <c r="C1027">
        <v>858.75766439999995</v>
      </c>
      <c r="D1027">
        <f t="shared" si="15"/>
        <v>-2.2435184801586596E-2</v>
      </c>
    </row>
    <row r="1028" spans="1:4" x14ac:dyDescent="0.25">
      <c r="A1028" s="1">
        <v>33225</v>
      </c>
      <c r="B1028">
        <v>660.74005099999999</v>
      </c>
      <c r="C1028">
        <v>858.75766439999995</v>
      </c>
      <c r="D1028">
        <f t="shared" ref="D1028:D1091" si="16">LN(B1028/B1027)</f>
        <v>-2.5986801196696028E-2</v>
      </c>
    </row>
    <row r="1029" spans="1:4" x14ac:dyDescent="0.25">
      <c r="A1029" s="1">
        <v>33226</v>
      </c>
      <c r="B1029">
        <v>661.90979000000004</v>
      </c>
      <c r="C1029">
        <v>858.75766439999995</v>
      </c>
      <c r="D1029">
        <f t="shared" si="16"/>
        <v>1.7687815303935664E-3</v>
      </c>
    </row>
    <row r="1030" spans="1:4" x14ac:dyDescent="0.25">
      <c r="A1030" s="1">
        <v>33227</v>
      </c>
      <c r="B1030">
        <v>670.11767599999996</v>
      </c>
      <c r="C1030">
        <v>858.75766439999995</v>
      </c>
      <c r="D1030">
        <f t="shared" si="16"/>
        <v>1.2324055014356737E-2</v>
      </c>
    </row>
    <row r="1031" spans="1:4" x14ac:dyDescent="0.25">
      <c r="A1031" s="1">
        <v>33228</v>
      </c>
      <c r="B1031">
        <v>666.09875499999998</v>
      </c>
      <c r="C1031">
        <v>858.75766439999995</v>
      </c>
      <c r="D1031">
        <f t="shared" si="16"/>
        <v>-6.01539245508061E-3</v>
      </c>
    </row>
    <row r="1032" spans="1:4" x14ac:dyDescent="0.25">
      <c r="A1032" s="1">
        <v>33231</v>
      </c>
      <c r="B1032">
        <v>666.09875499999998</v>
      </c>
      <c r="C1032">
        <v>858.75766439999995</v>
      </c>
      <c r="D1032">
        <f t="shared" si="16"/>
        <v>0</v>
      </c>
    </row>
    <row r="1033" spans="1:4" x14ac:dyDescent="0.25">
      <c r="A1033" s="1">
        <v>33233</v>
      </c>
      <c r="B1033">
        <v>660.34020999999996</v>
      </c>
      <c r="C1033">
        <v>858.75766439999995</v>
      </c>
      <c r="D1033">
        <f t="shared" si="16"/>
        <v>-8.682768420087637E-3</v>
      </c>
    </row>
    <row r="1034" spans="1:4" x14ac:dyDescent="0.25">
      <c r="A1034" s="1">
        <v>33234</v>
      </c>
      <c r="B1034">
        <v>653.55194100000006</v>
      </c>
      <c r="C1034">
        <v>858.75766439999995</v>
      </c>
      <c r="D1034">
        <f t="shared" si="16"/>
        <v>-1.0333160747982892E-2</v>
      </c>
    </row>
    <row r="1035" spans="1:4" x14ac:dyDescent="0.25">
      <c r="A1035" s="1">
        <v>33235</v>
      </c>
      <c r="B1035">
        <v>652.94207800000004</v>
      </c>
      <c r="C1035">
        <v>858.75766439999995</v>
      </c>
      <c r="D1035">
        <f t="shared" si="16"/>
        <v>-9.3358719661404074E-4</v>
      </c>
    </row>
    <row r="1036" spans="1:4" x14ac:dyDescent="0.25">
      <c r="A1036" s="1">
        <v>33240</v>
      </c>
      <c r="B1036">
        <v>630.45788600000003</v>
      </c>
      <c r="C1036">
        <v>1005.320557</v>
      </c>
      <c r="D1036">
        <f t="shared" si="16"/>
        <v>-3.5042065397316191E-2</v>
      </c>
    </row>
    <row r="1037" spans="1:4" x14ac:dyDescent="0.25">
      <c r="A1037" s="1">
        <v>33241</v>
      </c>
      <c r="B1037">
        <v>598.00622599999997</v>
      </c>
      <c r="C1037">
        <v>1005.320557</v>
      </c>
      <c r="D1037">
        <f t="shared" si="16"/>
        <v>-5.284519329898954E-2</v>
      </c>
    </row>
    <row r="1038" spans="1:4" x14ac:dyDescent="0.25">
      <c r="A1038" s="1">
        <v>33242</v>
      </c>
      <c r="B1038">
        <v>613.42230199999995</v>
      </c>
      <c r="C1038">
        <v>1005.320557</v>
      </c>
      <c r="D1038">
        <f t="shared" si="16"/>
        <v>2.5452443756108421E-2</v>
      </c>
    </row>
    <row r="1039" spans="1:4" x14ac:dyDescent="0.25">
      <c r="A1039" s="1">
        <v>33245</v>
      </c>
      <c r="B1039">
        <v>605.76422100000002</v>
      </c>
      <c r="C1039">
        <v>1005.320557</v>
      </c>
      <c r="D1039">
        <f t="shared" si="16"/>
        <v>-1.2562772920918029E-2</v>
      </c>
    </row>
    <row r="1040" spans="1:4" x14ac:dyDescent="0.25">
      <c r="A1040" s="1">
        <v>33246</v>
      </c>
      <c r="B1040">
        <v>598.94598399999995</v>
      </c>
      <c r="C1040">
        <v>1005.320557</v>
      </c>
      <c r="D1040">
        <f t="shared" si="16"/>
        <v>-1.1319419015201617E-2</v>
      </c>
    </row>
    <row r="1041" spans="1:4" x14ac:dyDescent="0.25">
      <c r="A1041" s="1">
        <v>33247</v>
      </c>
      <c r="B1041">
        <v>590.10827600000005</v>
      </c>
      <c r="C1041">
        <v>1005.320557</v>
      </c>
      <c r="D1041">
        <f t="shared" si="16"/>
        <v>-1.4865378381313332E-2</v>
      </c>
    </row>
    <row r="1042" spans="1:4" x14ac:dyDescent="0.25">
      <c r="A1042" s="1">
        <v>33248</v>
      </c>
      <c r="B1042">
        <v>587.30902100000003</v>
      </c>
      <c r="C1042">
        <v>1005.320557</v>
      </c>
      <c r="D1042">
        <f t="shared" si="16"/>
        <v>-4.7549161732433282E-3</v>
      </c>
    </row>
    <row r="1043" spans="1:4" x14ac:dyDescent="0.25">
      <c r="A1043" s="1">
        <v>33249</v>
      </c>
      <c r="B1043">
        <v>591.44787599999995</v>
      </c>
      <c r="C1043">
        <v>1005.320557</v>
      </c>
      <c r="D1043">
        <f t="shared" si="16"/>
        <v>7.022435277961328E-3</v>
      </c>
    </row>
    <row r="1044" spans="1:4" x14ac:dyDescent="0.25">
      <c r="A1044" s="1">
        <v>33252</v>
      </c>
      <c r="B1044">
        <v>609.143372</v>
      </c>
      <c r="C1044">
        <v>1005.320557</v>
      </c>
      <c r="D1044">
        <f t="shared" si="16"/>
        <v>2.9480104194705176E-2</v>
      </c>
    </row>
    <row r="1045" spans="1:4" x14ac:dyDescent="0.25">
      <c r="A1045" s="1">
        <v>33253</v>
      </c>
      <c r="B1045">
        <v>598.32611099999997</v>
      </c>
      <c r="C1045">
        <v>1005.320557</v>
      </c>
      <c r="D1045">
        <f t="shared" si="16"/>
        <v>-1.7917720576441563E-2</v>
      </c>
    </row>
    <row r="1046" spans="1:4" x14ac:dyDescent="0.25">
      <c r="A1046" s="1">
        <v>33254</v>
      </c>
      <c r="B1046">
        <v>604.70446800000002</v>
      </c>
      <c r="C1046">
        <v>1005.320557</v>
      </c>
      <c r="D1046">
        <f t="shared" si="16"/>
        <v>1.0603914610370687E-2</v>
      </c>
    </row>
    <row r="1047" spans="1:4" x14ac:dyDescent="0.25">
      <c r="A1047" s="1">
        <v>33255</v>
      </c>
      <c r="B1047">
        <v>632.34741199999996</v>
      </c>
      <c r="C1047">
        <v>1005.320557</v>
      </c>
      <c r="D1047">
        <f t="shared" si="16"/>
        <v>4.4699089607712968E-2</v>
      </c>
    </row>
    <row r="1048" spans="1:4" x14ac:dyDescent="0.25">
      <c r="A1048" s="1">
        <v>33256</v>
      </c>
      <c r="B1048">
        <v>666.79852300000005</v>
      </c>
      <c r="C1048">
        <v>1005.320557</v>
      </c>
      <c r="D1048">
        <f t="shared" si="16"/>
        <v>5.3048990169785301E-2</v>
      </c>
    </row>
    <row r="1049" spans="1:4" x14ac:dyDescent="0.25">
      <c r="A1049" s="1">
        <v>33259</v>
      </c>
      <c r="B1049">
        <v>650.65270999999996</v>
      </c>
      <c r="C1049">
        <v>1005.320557</v>
      </c>
      <c r="D1049">
        <f t="shared" si="16"/>
        <v>-2.4511907537401203E-2</v>
      </c>
    </row>
    <row r="1050" spans="1:4" x14ac:dyDescent="0.25">
      <c r="A1050" s="1">
        <v>33260</v>
      </c>
      <c r="B1050">
        <v>653.65191700000003</v>
      </c>
      <c r="C1050">
        <v>1005.320557</v>
      </c>
      <c r="D1050">
        <f t="shared" si="16"/>
        <v>4.5989444859543061E-3</v>
      </c>
    </row>
    <row r="1051" spans="1:4" x14ac:dyDescent="0.25">
      <c r="A1051" s="1">
        <v>33261</v>
      </c>
      <c r="B1051">
        <v>652.92211899999995</v>
      </c>
      <c r="C1051">
        <v>1005.320557</v>
      </c>
      <c r="D1051">
        <f t="shared" si="16"/>
        <v>-1.1171170646100891E-3</v>
      </c>
    </row>
    <row r="1052" spans="1:4" x14ac:dyDescent="0.25">
      <c r="A1052" s="1">
        <v>33262</v>
      </c>
      <c r="B1052">
        <v>668.84802200000001</v>
      </c>
      <c r="C1052">
        <v>1005.320557</v>
      </c>
      <c r="D1052">
        <f t="shared" si="16"/>
        <v>2.4099006721288341E-2</v>
      </c>
    </row>
    <row r="1053" spans="1:4" x14ac:dyDescent="0.25">
      <c r="A1053" s="1">
        <v>33263</v>
      </c>
      <c r="B1053">
        <v>693.821594</v>
      </c>
      <c r="C1053">
        <v>1005.320557</v>
      </c>
      <c r="D1053">
        <f t="shared" si="16"/>
        <v>3.6657995872169419E-2</v>
      </c>
    </row>
    <row r="1054" spans="1:4" x14ac:dyDescent="0.25">
      <c r="A1054" s="1">
        <v>33266</v>
      </c>
      <c r="B1054">
        <v>710.87719700000002</v>
      </c>
      <c r="C1054">
        <v>1005.320557</v>
      </c>
      <c r="D1054">
        <f t="shared" si="16"/>
        <v>2.4284837885001711E-2</v>
      </c>
    </row>
    <row r="1055" spans="1:4" x14ac:dyDescent="0.25">
      <c r="A1055" s="1">
        <v>33267</v>
      </c>
      <c r="B1055">
        <v>727.103027</v>
      </c>
      <c r="C1055">
        <v>1005.320557</v>
      </c>
      <c r="D1055">
        <f t="shared" si="16"/>
        <v>2.2568486581485366E-2</v>
      </c>
    </row>
    <row r="1056" spans="1:4" x14ac:dyDescent="0.25">
      <c r="A1056" s="1">
        <v>33268</v>
      </c>
      <c r="B1056">
        <v>747.36779799999999</v>
      </c>
      <c r="C1056">
        <v>1005.320557</v>
      </c>
      <c r="D1056">
        <f t="shared" si="16"/>
        <v>2.7489247999507485E-2</v>
      </c>
    </row>
    <row r="1057" spans="1:4" x14ac:dyDescent="0.25">
      <c r="A1057" s="1">
        <v>33269</v>
      </c>
      <c r="B1057">
        <v>756.51550299999997</v>
      </c>
      <c r="C1057">
        <v>1005.320557</v>
      </c>
      <c r="D1057">
        <f t="shared" si="16"/>
        <v>1.2165595317983804E-2</v>
      </c>
    </row>
    <row r="1058" spans="1:4" x14ac:dyDescent="0.25">
      <c r="A1058" s="1">
        <v>33270</v>
      </c>
      <c r="B1058">
        <v>742.13915999999995</v>
      </c>
      <c r="C1058">
        <v>1005.320557</v>
      </c>
      <c r="D1058">
        <f t="shared" si="16"/>
        <v>-1.9186253326156245E-2</v>
      </c>
    </row>
    <row r="1059" spans="1:4" x14ac:dyDescent="0.25">
      <c r="A1059" s="1">
        <v>33273</v>
      </c>
      <c r="B1059">
        <v>758.57495100000006</v>
      </c>
      <c r="C1059">
        <v>1005.320557</v>
      </c>
      <c r="D1059">
        <f t="shared" si="16"/>
        <v>2.1904835920295268E-2</v>
      </c>
    </row>
    <row r="1060" spans="1:4" x14ac:dyDescent="0.25">
      <c r="A1060" s="1">
        <v>33274</v>
      </c>
      <c r="B1060">
        <v>809.831726</v>
      </c>
      <c r="C1060">
        <v>1005.320557</v>
      </c>
      <c r="D1060">
        <f t="shared" si="16"/>
        <v>6.5384871732634381E-2</v>
      </c>
    </row>
    <row r="1061" spans="1:4" x14ac:dyDescent="0.25">
      <c r="A1061" s="1">
        <v>33275</v>
      </c>
      <c r="B1061">
        <v>867.15704300000004</v>
      </c>
      <c r="C1061">
        <v>1005.320557</v>
      </c>
      <c r="D1061">
        <f t="shared" si="16"/>
        <v>6.8393613767141648E-2</v>
      </c>
    </row>
    <row r="1062" spans="1:4" x14ac:dyDescent="0.25">
      <c r="A1062" s="1">
        <v>33276</v>
      </c>
      <c r="B1062">
        <v>862.54821800000002</v>
      </c>
      <c r="C1062">
        <v>1005.320557</v>
      </c>
      <c r="D1062">
        <f t="shared" si="16"/>
        <v>-5.3290419020622631E-3</v>
      </c>
    </row>
    <row r="1063" spans="1:4" x14ac:dyDescent="0.25">
      <c r="A1063" s="1">
        <v>33277</v>
      </c>
      <c r="B1063">
        <v>848.82171600000004</v>
      </c>
      <c r="C1063">
        <v>1005.320557</v>
      </c>
      <c r="D1063">
        <f t="shared" si="16"/>
        <v>-1.604188094354678E-2</v>
      </c>
    </row>
    <row r="1064" spans="1:4" x14ac:dyDescent="0.25">
      <c r="A1064" s="1">
        <v>33280</v>
      </c>
      <c r="B1064">
        <v>877.01446499999997</v>
      </c>
      <c r="C1064">
        <v>1005.320557</v>
      </c>
      <c r="D1064">
        <f t="shared" si="16"/>
        <v>3.2674314637901103E-2</v>
      </c>
    </row>
    <row r="1065" spans="1:4" x14ac:dyDescent="0.25">
      <c r="A1065" s="1">
        <v>33281</v>
      </c>
      <c r="B1065">
        <v>893.04040499999996</v>
      </c>
      <c r="C1065">
        <v>1005.320557</v>
      </c>
      <c r="D1065">
        <f t="shared" si="16"/>
        <v>1.810834024871227E-2</v>
      </c>
    </row>
    <row r="1066" spans="1:4" x14ac:dyDescent="0.25">
      <c r="A1066" s="1">
        <v>33282</v>
      </c>
      <c r="B1066">
        <v>869.266479</v>
      </c>
      <c r="C1066">
        <v>1005.320557</v>
      </c>
      <c r="D1066">
        <f t="shared" si="16"/>
        <v>-2.6982097783045861E-2</v>
      </c>
    </row>
    <row r="1067" spans="1:4" x14ac:dyDescent="0.25">
      <c r="A1067" s="1">
        <v>33283</v>
      </c>
      <c r="B1067">
        <v>869.63635299999999</v>
      </c>
      <c r="C1067">
        <v>1005.320557</v>
      </c>
      <c r="D1067">
        <f t="shared" si="16"/>
        <v>4.2541078060424935E-4</v>
      </c>
    </row>
    <row r="1068" spans="1:4" x14ac:dyDescent="0.25">
      <c r="A1068" s="1">
        <v>33284</v>
      </c>
      <c r="B1068">
        <v>877.29443400000002</v>
      </c>
      <c r="C1068">
        <v>1005.320557</v>
      </c>
      <c r="D1068">
        <f t="shared" si="16"/>
        <v>8.7675254371827951E-3</v>
      </c>
    </row>
    <row r="1069" spans="1:4" x14ac:dyDescent="0.25">
      <c r="A1069" s="1">
        <v>33287</v>
      </c>
      <c r="B1069">
        <v>890.34106399999996</v>
      </c>
      <c r="C1069">
        <v>1005.320557</v>
      </c>
      <c r="D1069">
        <f t="shared" si="16"/>
        <v>1.4761942646221358E-2</v>
      </c>
    </row>
    <row r="1070" spans="1:4" x14ac:dyDescent="0.25">
      <c r="A1070" s="1">
        <v>33288</v>
      </c>
      <c r="B1070">
        <v>898.74890100000005</v>
      </c>
      <c r="C1070">
        <v>1005.320557</v>
      </c>
      <c r="D1070">
        <f t="shared" si="16"/>
        <v>9.3990789305929169E-3</v>
      </c>
    </row>
    <row r="1071" spans="1:4" x14ac:dyDescent="0.25">
      <c r="A1071" s="1">
        <v>33289</v>
      </c>
      <c r="B1071">
        <v>919.39361599999995</v>
      </c>
      <c r="C1071">
        <v>1005.320557</v>
      </c>
      <c r="D1071">
        <f t="shared" si="16"/>
        <v>2.2710653464061047E-2</v>
      </c>
    </row>
    <row r="1072" spans="1:4" x14ac:dyDescent="0.25">
      <c r="A1072" s="1">
        <v>33290</v>
      </c>
      <c r="B1072">
        <v>935.75939900000003</v>
      </c>
      <c r="C1072">
        <v>1005.320557</v>
      </c>
      <c r="D1072">
        <f t="shared" si="16"/>
        <v>1.764405139443417E-2</v>
      </c>
    </row>
    <row r="1073" spans="1:4" x14ac:dyDescent="0.25">
      <c r="A1073" s="1">
        <v>33291</v>
      </c>
      <c r="B1073">
        <v>961.582764</v>
      </c>
      <c r="C1073">
        <v>1005.320557</v>
      </c>
      <c r="D1073">
        <f t="shared" si="16"/>
        <v>2.7222248243909213E-2</v>
      </c>
    </row>
    <row r="1074" spans="1:4" x14ac:dyDescent="0.25">
      <c r="A1074" s="1">
        <v>33294</v>
      </c>
      <c r="B1074">
        <v>1011.9398190000001</v>
      </c>
      <c r="C1074">
        <v>1005.320557</v>
      </c>
      <c r="D1074">
        <f t="shared" si="16"/>
        <v>5.1043741360395391E-2</v>
      </c>
    </row>
    <row r="1075" spans="1:4" x14ac:dyDescent="0.25">
      <c r="A1075" s="1">
        <v>33295</v>
      </c>
      <c r="B1075">
        <v>981.34765600000003</v>
      </c>
      <c r="C1075">
        <v>1005.320557</v>
      </c>
      <c r="D1075">
        <f t="shared" si="16"/>
        <v>-3.0697594505005862E-2</v>
      </c>
    </row>
    <row r="1076" spans="1:4" x14ac:dyDescent="0.25">
      <c r="A1076" s="1">
        <v>33296</v>
      </c>
      <c r="B1076">
        <v>971.86010699999997</v>
      </c>
      <c r="C1076">
        <v>1005.320557</v>
      </c>
      <c r="D1076">
        <f t="shared" si="16"/>
        <v>-9.7149149197981489E-3</v>
      </c>
    </row>
    <row r="1077" spans="1:4" x14ac:dyDescent="0.25">
      <c r="A1077" s="1">
        <v>33297</v>
      </c>
      <c r="B1077">
        <v>986.82629399999996</v>
      </c>
      <c r="C1077">
        <v>1005.320557</v>
      </c>
      <c r="D1077">
        <f t="shared" si="16"/>
        <v>1.52821587607144E-2</v>
      </c>
    </row>
    <row r="1078" spans="1:4" x14ac:dyDescent="0.25">
      <c r="A1078" s="1">
        <v>33298</v>
      </c>
      <c r="B1078">
        <v>967.40124500000002</v>
      </c>
      <c r="C1078">
        <v>1005.320557</v>
      </c>
      <c r="D1078">
        <f t="shared" si="16"/>
        <v>-1.9880682680982781E-2</v>
      </c>
    </row>
    <row r="1079" spans="1:4" x14ac:dyDescent="0.25">
      <c r="A1079" s="1">
        <v>33301</v>
      </c>
      <c r="B1079">
        <v>941.98773200000005</v>
      </c>
      <c r="C1079">
        <v>1005.320557</v>
      </c>
      <c r="D1079">
        <f t="shared" si="16"/>
        <v>-2.6621096205784959E-2</v>
      </c>
    </row>
    <row r="1080" spans="1:4" x14ac:dyDescent="0.25">
      <c r="A1080" s="1">
        <v>33302</v>
      </c>
      <c r="B1080">
        <v>942.41766399999995</v>
      </c>
      <c r="C1080">
        <v>1005.320557</v>
      </c>
      <c r="D1080">
        <f t="shared" si="16"/>
        <v>4.5630521794555375E-4</v>
      </c>
    </row>
    <row r="1081" spans="1:4" x14ac:dyDescent="0.25">
      <c r="A1081" s="1">
        <v>33303</v>
      </c>
      <c r="B1081">
        <v>968.21105999999997</v>
      </c>
      <c r="C1081">
        <v>1005.320557</v>
      </c>
      <c r="D1081">
        <f t="shared" si="16"/>
        <v>2.7001544345066856E-2</v>
      </c>
    </row>
    <row r="1082" spans="1:4" x14ac:dyDescent="0.25">
      <c r="A1082" s="1">
        <v>33304</v>
      </c>
      <c r="B1082">
        <v>976.66882299999997</v>
      </c>
      <c r="C1082">
        <v>1005.320557</v>
      </c>
      <c r="D1082">
        <f t="shared" si="16"/>
        <v>8.6975204903891653E-3</v>
      </c>
    </row>
    <row r="1083" spans="1:4" x14ac:dyDescent="0.25">
      <c r="A1083" s="1">
        <v>33305</v>
      </c>
      <c r="B1083">
        <v>989.94543499999997</v>
      </c>
      <c r="C1083">
        <v>1005.320557</v>
      </c>
      <c r="D1083">
        <f t="shared" si="16"/>
        <v>1.350220425767271E-2</v>
      </c>
    </row>
    <row r="1084" spans="1:4" x14ac:dyDescent="0.25">
      <c r="A1084" s="1">
        <v>33308</v>
      </c>
      <c r="B1084">
        <v>994.26434300000005</v>
      </c>
      <c r="C1084">
        <v>1005.320557</v>
      </c>
      <c r="D1084">
        <f t="shared" si="16"/>
        <v>4.3532844848869602E-3</v>
      </c>
    </row>
    <row r="1085" spans="1:4" x14ac:dyDescent="0.25">
      <c r="A1085" s="1">
        <v>33309</v>
      </c>
      <c r="B1085">
        <v>1023.906738</v>
      </c>
      <c r="C1085">
        <v>1005.320557</v>
      </c>
      <c r="D1085">
        <f t="shared" si="16"/>
        <v>2.9377615346936788E-2</v>
      </c>
    </row>
    <row r="1086" spans="1:4" x14ac:dyDescent="0.25">
      <c r="A1086" s="1">
        <v>33310</v>
      </c>
      <c r="B1086">
        <v>1033.3942870000001</v>
      </c>
      <c r="C1086">
        <v>1005.320557</v>
      </c>
      <c r="D1086">
        <f t="shared" si="16"/>
        <v>9.2233622049017368E-3</v>
      </c>
    </row>
    <row r="1087" spans="1:4" x14ac:dyDescent="0.25">
      <c r="A1087" s="1">
        <v>33311</v>
      </c>
      <c r="B1087">
        <v>1014.838989</v>
      </c>
      <c r="C1087">
        <v>1005.320557</v>
      </c>
      <c r="D1087">
        <f t="shared" si="16"/>
        <v>-1.8118840119310767E-2</v>
      </c>
    </row>
    <row r="1088" spans="1:4" x14ac:dyDescent="0.25">
      <c r="A1088" s="1">
        <v>33312</v>
      </c>
      <c r="B1088">
        <v>1009.340454</v>
      </c>
      <c r="C1088">
        <v>1005.320557</v>
      </c>
      <c r="D1088">
        <f t="shared" si="16"/>
        <v>-5.43286667947359E-3</v>
      </c>
    </row>
    <row r="1089" spans="1:4" x14ac:dyDescent="0.25">
      <c r="A1089" s="1">
        <v>33315</v>
      </c>
      <c r="B1089">
        <v>1011.000061</v>
      </c>
      <c r="C1089">
        <v>1005.320557</v>
      </c>
      <c r="D1089">
        <f t="shared" si="16"/>
        <v>1.6428986707610936E-3</v>
      </c>
    </row>
    <row r="1090" spans="1:4" x14ac:dyDescent="0.25">
      <c r="A1090" s="1">
        <v>33316</v>
      </c>
      <c r="B1090">
        <v>1022.916931</v>
      </c>
      <c r="C1090">
        <v>1005.320557</v>
      </c>
      <c r="D1090">
        <f t="shared" si="16"/>
        <v>1.1718281929322599E-2</v>
      </c>
    </row>
    <row r="1091" spans="1:4" x14ac:dyDescent="0.25">
      <c r="A1091" s="1">
        <v>33317</v>
      </c>
      <c r="B1091">
        <v>995.58404499999995</v>
      </c>
      <c r="C1091">
        <v>1005.320557</v>
      </c>
      <c r="D1091">
        <f t="shared" si="16"/>
        <v>-2.7084016433319823E-2</v>
      </c>
    </row>
    <row r="1092" spans="1:4" x14ac:dyDescent="0.25">
      <c r="A1092" s="1">
        <v>33318</v>
      </c>
      <c r="B1092">
        <v>992.72473100000002</v>
      </c>
      <c r="C1092">
        <v>1005.320557</v>
      </c>
      <c r="D1092">
        <f t="shared" ref="D1092:D1155" si="17">LN(B1092/B1091)</f>
        <v>-2.8761287035106078E-3</v>
      </c>
    </row>
    <row r="1093" spans="1:4" x14ac:dyDescent="0.25">
      <c r="A1093" s="1">
        <v>33319</v>
      </c>
      <c r="B1093">
        <v>1007.570923</v>
      </c>
      <c r="C1093">
        <v>1005.320557</v>
      </c>
      <c r="D1093">
        <f t="shared" si="17"/>
        <v>1.4844270231182149E-2</v>
      </c>
    </row>
    <row r="1094" spans="1:4" x14ac:dyDescent="0.25">
      <c r="A1094" s="1">
        <v>33322</v>
      </c>
      <c r="B1094">
        <v>1040.182495</v>
      </c>
      <c r="C1094">
        <v>1005.320557</v>
      </c>
      <c r="D1094">
        <f t="shared" si="17"/>
        <v>3.1853766322406614E-2</v>
      </c>
    </row>
    <row r="1095" spans="1:4" x14ac:dyDescent="0.25">
      <c r="A1095" s="1">
        <v>33323</v>
      </c>
      <c r="B1095">
        <v>1074.8836670000001</v>
      </c>
      <c r="C1095">
        <v>1005.320557</v>
      </c>
      <c r="D1095">
        <f t="shared" si="17"/>
        <v>3.2816265258871803E-2</v>
      </c>
    </row>
    <row r="1096" spans="1:4" x14ac:dyDescent="0.25">
      <c r="A1096" s="1">
        <v>33324</v>
      </c>
      <c r="B1096">
        <v>1106.6553960000001</v>
      </c>
      <c r="C1096">
        <v>1005.320557</v>
      </c>
      <c r="D1096">
        <f t="shared" si="17"/>
        <v>2.912987089149174E-2</v>
      </c>
    </row>
    <row r="1097" spans="1:4" x14ac:dyDescent="0.25">
      <c r="A1097" s="1">
        <v>33325</v>
      </c>
      <c r="B1097">
        <v>1106.6553960000001</v>
      </c>
      <c r="C1097">
        <v>1005.320557</v>
      </c>
      <c r="D1097">
        <f t="shared" si="17"/>
        <v>0</v>
      </c>
    </row>
    <row r="1098" spans="1:4" x14ac:dyDescent="0.25">
      <c r="A1098" s="1">
        <v>33326</v>
      </c>
      <c r="B1098">
        <v>1106.6553960000001</v>
      </c>
      <c r="C1098">
        <v>1005.320557</v>
      </c>
      <c r="D1098">
        <f t="shared" si="17"/>
        <v>0</v>
      </c>
    </row>
    <row r="1099" spans="1:4" x14ac:dyDescent="0.25">
      <c r="A1099" s="1">
        <v>33329</v>
      </c>
      <c r="B1099">
        <v>1125.3305660000001</v>
      </c>
      <c r="C1099">
        <v>1005.320557</v>
      </c>
      <c r="D1099">
        <f t="shared" si="17"/>
        <v>1.6734519068277103E-2</v>
      </c>
    </row>
    <row r="1100" spans="1:4" x14ac:dyDescent="0.25">
      <c r="A1100" s="1">
        <v>33330</v>
      </c>
      <c r="B1100">
        <v>1122.3914789999999</v>
      </c>
      <c r="C1100">
        <v>1005.320557</v>
      </c>
      <c r="D1100">
        <f t="shared" si="17"/>
        <v>-2.6151709296990617E-3</v>
      </c>
    </row>
    <row r="1101" spans="1:4" x14ac:dyDescent="0.25">
      <c r="A1101" s="1">
        <v>33331</v>
      </c>
      <c r="B1101">
        <v>1115.783081</v>
      </c>
      <c r="C1101">
        <v>1005.320557</v>
      </c>
      <c r="D1101">
        <f t="shared" si="17"/>
        <v>-5.9051848069946377E-3</v>
      </c>
    </row>
    <row r="1102" spans="1:4" x14ac:dyDescent="0.25">
      <c r="A1102" s="1">
        <v>33332</v>
      </c>
      <c r="B1102">
        <v>1131.429077</v>
      </c>
      <c r="C1102">
        <v>1005.320557</v>
      </c>
      <c r="D1102">
        <f t="shared" si="17"/>
        <v>1.3925030411694685E-2</v>
      </c>
    </row>
    <row r="1103" spans="1:4" x14ac:dyDescent="0.25">
      <c r="A1103" s="1">
        <v>33333</v>
      </c>
      <c r="B1103">
        <v>1155.8828129999999</v>
      </c>
      <c r="C1103">
        <v>1005.320557</v>
      </c>
      <c r="D1103">
        <f t="shared" si="17"/>
        <v>2.1382888659886343E-2</v>
      </c>
    </row>
    <row r="1104" spans="1:4" x14ac:dyDescent="0.25">
      <c r="A1104" s="1">
        <v>33336</v>
      </c>
      <c r="B1104">
        <v>1160.8515629999999</v>
      </c>
      <c r="C1104">
        <v>1005.320557</v>
      </c>
      <c r="D1104">
        <f t="shared" si="17"/>
        <v>4.2894495544792905E-3</v>
      </c>
    </row>
    <row r="1105" spans="1:4" x14ac:dyDescent="0.25">
      <c r="A1105" s="1">
        <v>33337</v>
      </c>
      <c r="B1105">
        <v>1160.8515629999999</v>
      </c>
      <c r="C1105">
        <v>1005.320557</v>
      </c>
      <c r="D1105">
        <f t="shared" si="17"/>
        <v>0</v>
      </c>
    </row>
    <row r="1106" spans="1:4" x14ac:dyDescent="0.25">
      <c r="A1106" s="1">
        <v>33338</v>
      </c>
      <c r="B1106">
        <v>1074.6236570000001</v>
      </c>
      <c r="C1106">
        <v>1005.320557</v>
      </c>
      <c r="D1106">
        <f t="shared" si="17"/>
        <v>-7.7183328055311806E-2</v>
      </c>
    </row>
    <row r="1107" spans="1:4" x14ac:dyDescent="0.25">
      <c r="A1107" s="1">
        <v>33339</v>
      </c>
      <c r="B1107">
        <v>1067.185547</v>
      </c>
      <c r="C1107">
        <v>1005.320557</v>
      </c>
      <c r="D1107">
        <f t="shared" si="17"/>
        <v>-6.94566060193531E-3</v>
      </c>
    </row>
    <row r="1108" spans="1:4" x14ac:dyDescent="0.25">
      <c r="A1108" s="1">
        <v>33340</v>
      </c>
      <c r="B1108">
        <v>1076.523193</v>
      </c>
      <c r="C1108">
        <v>1005.320557</v>
      </c>
      <c r="D1108">
        <f t="shared" si="17"/>
        <v>8.7117292399000144E-3</v>
      </c>
    </row>
    <row r="1109" spans="1:4" x14ac:dyDescent="0.25">
      <c r="A1109" s="1">
        <v>33343</v>
      </c>
      <c r="B1109">
        <v>1102.086548</v>
      </c>
      <c r="C1109">
        <v>1005.320557</v>
      </c>
      <c r="D1109">
        <f t="shared" si="17"/>
        <v>2.3468662440545567E-2</v>
      </c>
    </row>
    <row r="1110" spans="1:4" x14ac:dyDescent="0.25">
      <c r="A1110" s="1">
        <v>33344</v>
      </c>
      <c r="B1110">
        <v>1094.968384</v>
      </c>
      <c r="C1110">
        <v>1005.320557</v>
      </c>
      <c r="D1110">
        <f t="shared" si="17"/>
        <v>-6.4797550596509572E-3</v>
      </c>
    </row>
    <row r="1111" spans="1:4" x14ac:dyDescent="0.25">
      <c r="A1111" s="1">
        <v>33345</v>
      </c>
      <c r="B1111">
        <v>1086.8405760000001</v>
      </c>
      <c r="C1111">
        <v>1005.320557</v>
      </c>
      <c r="D1111">
        <f t="shared" si="17"/>
        <v>-7.4505566228750594E-3</v>
      </c>
    </row>
    <row r="1112" spans="1:4" x14ac:dyDescent="0.25">
      <c r="A1112" s="1">
        <v>33346</v>
      </c>
      <c r="B1112">
        <v>1094.818481</v>
      </c>
      <c r="C1112">
        <v>1005.320557</v>
      </c>
      <c r="D1112">
        <f t="shared" si="17"/>
        <v>7.3136455813210717E-3</v>
      </c>
    </row>
    <row r="1113" spans="1:4" x14ac:dyDescent="0.25">
      <c r="A1113" s="1">
        <v>33347</v>
      </c>
      <c r="B1113">
        <v>1077.7729489999999</v>
      </c>
      <c r="C1113">
        <v>1005.320557</v>
      </c>
      <c r="D1113">
        <f t="shared" si="17"/>
        <v>-1.56917508969119E-2</v>
      </c>
    </row>
    <row r="1114" spans="1:4" x14ac:dyDescent="0.25">
      <c r="A1114" s="1">
        <v>33350</v>
      </c>
      <c r="B1114">
        <v>1030.934814</v>
      </c>
      <c r="C1114">
        <v>1005.320557</v>
      </c>
      <c r="D1114">
        <f t="shared" si="17"/>
        <v>-4.4430850812007774E-2</v>
      </c>
    </row>
    <row r="1115" spans="1:4" x14ac:dyDescent="0.25">
      <c r="A1115" s="1">
        <v>33351</v>
      </c>
      <c r="B1115">
        <v>1027.395874</v>
      </c>
      <c r="C1115">
        <v>1005.320557</v>
      </c>
      <c r="D1115">
        <f t="shared" si="17"/>
        <v>-3.4386539614526439E-3</v>
      </c>
    </row>
    <row r="1116" spans="1:4" x14ac:dyDescent="0.25">
      <c r="A1116" s="1">
        <v>33352</v>
      </c>
      <c r="B1116">
        <v>1052.2094729999999</v>
      </c>
      <c r="C1116">
        <v>1005.320557</v>
      </c>
      <c r="D1116">
        <f t="shared" si="17"/>
        <v>2.3864890234946999E-2</v>
      </c>
    </row>
    <row r="1117" spans="1:4" x14ac:dyDescent="0.25">
      <c r="A1117" s="1">
        <v>33353</v>
      </c>
      <c r="B1117">
        <v>1054.0589600000001</v>
      </c>
      <c r="C1117">
        <v>1005.320557</v>
      </c>
      <c r="D1117">
        <f t="shared" si="17"/>
        <v>1.7561745182754253E-3</v>
      </c>
    </row>
    <row r="1118" spans="1:4" x14ac:dyDescent="0.25">
      <c r="A1118" s="1">
        <v>33354</v>
      </c>
      <c r="B1118">
        <v>1052.2993160000001</v>
      </c>
      <c r="C1118">
        <v>1005.320557</v>
      </c>
      <c r="D1118">
        <f t="shared" si="17"/>
        <v>-1.670793073898165E-3</v>
      </c>
    </row>
    <row r="1119" spans="1:4" x14ac:dyDescent="0.25">
      <c r="A1119" s="1">
        <v>33357</v>
      </c>
      <c r="B1119">
        <v>1041.302124</v>
      </c>
      <c r="C1119">
        <v>1005.320557</v>
      </c>
      <c r="D1119">
        <f t="shared" si="17"/>
        <v>-1.0505622450039054E-2</v>
      </c>
    </row>
    <row r="1120" spans="1:4" x14ac:dyDescent="0.25">
      <c r="A1120" s="1">
        <v>33358</v>
      </c>
      <c r="B1120">
        <v>1063.276611</v>
      </c>
      <c r="C1120">
        <v>1005.320557</v>
      </c>
      <c r="D1120">
        <f t="shared" si="17"/>
        <v>2.0883310509032627E-2</v>
      </c>
    </row>
    <row r="1121" spans="1:4" x14ac:dyDescent="0.25">
      <c r="A1121" s="1">
        <v>33359</v>
      </c>
      <c r="B1121">
        <v>1063.276611</v>
      </c>
      <c r="C1121">
        <v>1005.320557</v>
      </c>
      <c r="D1121">
        <f t="shared" si="17"/>
        <v>0</v>
      </c>
    </row>
    <row r="1122" spans="1:4" x14ac:dyDescent="0.25">
      <c r="A1122" s="1">
        <v>33360</v>
      </c>
      <c r="B1122">
        <v>1068.345337</v>
      </c>
      <c r="C1122">
        <v>1005.320557</v>
      </c>
      <c r="D1122">
        <f t="shared" si="17"/>
        <v>4.755754704176403E-3</v>
      </c>
    </row>
    <row r="1123" spans="1:4" x14ac:dyDescent="0.25">
      <c r="A1123" s="1">
        <v>33361</v>
      </c>
      <c r="B1123">
        <v>1065.2460940000001</v>
      </c>
      <c r="C1123">
        <v>1005.320557</v>
      </c>
      <c r="D1123">
        <f t="shared" si="17"/>
        <v>-2.9051908765704714E-3</v>
      </c>
    </row>
    <row r="1124" spans="1:4" x14ac:dyDescent="0.25">
      <c r="A1124" s="1">
        <v>33364</v>
      </c>
      <c r="B1124">
        <v>1060.297241</v>
      </c>
      <c r="C1124">
        <v>1005.320557</v>
      </c>
      <c r="D1124">
        <f t="shared" si="17"/>
        <v>-4.6565617937833741E-3</v>
      </c>
    </row>
    <row r="1125" spans="1:4" x14ac:dyDescent="0.25">
      <c r="A1125" s="1">
        <v>33365</v>
      </c>
      <c r="B1125">
        <v>1108.0550539999999</v>
      </c>
      <c r="C1125">
        <v>1005.320557</v>
      </c>
      <c r="D1125">
        <f t="shared" si="17"/>
        <v>4.4056989963846646E-2</v>
      </c>
    </row>
    <row r="1126" spans="1:4" x14ac:dyDescent="0.25">
      <c r="A1126" s="1">
        <v>33366</v>
      </c>
      <c r="B1126">
        <v>1119.0722659999999</v>
      </c>
      <c r="C1126">
        <v>1005.320557</v>
      </c>
      <c r="D1126">
        <f t="shared" si="17"/>
        <v>9.8937333039854376E-3</v>
      </c>
    </row>
    <row r="1127" spans="1:4" x14ac:dyDescent="0.25">
      <c r="A1127" s="1">
        <v>33367</v>
      </c>
      <c r="B1127">
        <v>1123.5610349999999</v>
      </c>
      <c r="C1127">
        <v>1005.320557</v>
      </c>
      <c r="D1127">
        <f t="shared" si="17"/>
        <v>4.0031288150308656E-3</v>
      </c>
    </row>
    <row r="1128" spans="1:4" x14ac:dyDescent="0.25">
      <c r="A1128" s="1">
        <v>33368</v>
      </c>
      <c r="B1128">
        <v>1123.43103</v>
      </c>
      <c r="C1128">
        <v>1005.320557</v>
      </c>
      <c r="D1128">
        <f t="shared" si="17"/>
        <v>-1.1571469447535985E-4</v>
      </c>
    </row>
    <row r="1129" spans="1:4" x14ac:dyDescent="0.25">
      <c r="A1129" s="1">
        <v>33371</v>
      </c>
      <c r="B1129">
        <v>1114.303467</v>
      </c>
      <c r="C1129">
        <v>1005.320557</v>
      </c>
      <c r="D1129">
        <f t="shared" si="17"/>
        <v>-8.1579058044726361E-3</v>
      </c>
    </row>
    <row r="1130" spans="1:4" x14ac:dyDescent="0.25">
      <c r="A1130" s="1">
        <v>33372</v>
      </c>
      <c r="B1130">
        <v>1130.319336</v>
      </c>
      <c r="C1130">
        <v>1005.320557</v>
      </c>
      <c r="D1130">
        <f t="shared" si="17"/>
        <v>1.4270674594581435E-2</v>
      </c>
    </row>
    <row r="1131" spans="1:4" x14ac:dyDescent="0.25">
      <c r="A1131" s="1">
        <v>33373</v>
      </c>
      <c r="B1131">
        <v>1126.500366</v>
      </c>
      <c r="C1131">
        <v>1005.320557</v>
      </c>
      <c r="D1131">
        <f t="shared" si="17"/>
        <v>-3.3843852407367341E-3</v>
      </c>
    </row>
    <row r="1132" spans="1:4" x14ac:dyDescent="0.25">
      <c r="A1132" s="1">
        <v>33374</v>
      </c>
      <c r="B1132">
        <v>1115.9029539999999</v>
      </c>
      <c r="C1132">
        <v>1005.320557</v>
      </c>
      <c r="D1132">
        <f t="shared" si="17"/>
        <v>-9.45190439361932E-3</v>
      </c>
    </row>
    <row r="1133" spans="1:4" x14ac:dyDescent="0.25">
      <c r="A1133" s="1">
        <v>33375</v>
      </c>
      <c r="B1133">
        <v>1124.100952</v>
      </c>
      <c r="C1133">
        <v>1005.320557</v>
      </c>
      <c r="D1133">
        <f t="shared" si="17"/>
        <v>7.319660988374564E-3</v>
      </c>
    </row>
    <row r="1134" spans="1:4" x14ac:dyDescent="0.25">
      <c r="A1134" s="1">
        <v>33378</v>
      </c>
      <c r="B1134">
        <v>1150.294189</v>
      </c>
      <c r="C1134">
        <v>1005.320557</v>
      </c>
      <c r="D1134">
        <f t="shared" si="17"/>
        <v>2.3034163796432951E-2</v>
      </c>
    </row>
    <row r="1135" spans="1:4" x14ac:dyDescent="0.25">
      <c r="A1135" s="1">
        <v>33379</v>
      </c>
      <c r="B1135">
        <v>1166.580078</v>
      </c>
      <c r="C1135">
        <v>1005.320557</v>
      </c>
      <c r="D1135">
        <f t="shared" si="17"/>
        <v>1.4058732034328966E-2</v>
      </c>
    </row>
    <row r="1136" spans="1:4" x14ac:dyDescent="0.25">
      <c r="A1136" s="1">
        <v>33380</v>
      </c>
      <c r="B1136">
        <v>1182.955811</v>
      </c>
      <c r="C1136">
        <v>1005.320557</v>
      </c>
      <c r="D1136">
        <f t="shared" si="17"/>
        <v>1.393977274386787E-2</v>
      </c>
    </row>
    <row r="1137" spans="1:4" x14ac:dyDescent="0.25">
      <c r="A1137" s="1">
        <v>33381</v>
      </c>
      <c r="B1137">
        <v>1175.487793</v>
      </c>
      <c r="C1137">
        <v>1005.320557</v>
      </c>
      <c r="D1137">
        <f t="shared" si="17"/>
        <v>-6.3330265327867698E-3</v>
      </c>
    </row>
    <row r="1138" spans="1:4" x14ac:dyDescent="0.25">
      <c r="A1138" s="1">
        <v>33382</v>
      </c>
      <c r="B1138">
        <v>1202.4207759999999</v>
      </c>
      <c r="C1138">
        <v>1005.320557</v>
      </c>
      <c r="D1138">
        <f t="shared" si="17"/>
        <v>2.2653633656292037E-2</v>
      </c>
    </row>
    <row r="1139" spans="1:4" x14ac:dyDescent="0.25">
      <c r="A1139" s="1">
        <v>33385</v>
      </c>
      <c r="B1139">
        <v>1185.63501</v>
      </c>
      <c r="C1139">
        <v>1005.320557</v>
      </c>
      <c r="D1139">
        <f t="shared" si="17"/>
        <v>-1.4058333607203745E-2</v>
      </c>
    </row>
    <row r="1140" spans="1:4" x14ac:dyDescent="0.25">
      <c r="A1140" s="1">
        <v>33386</v>
      </c>
      <c r="B1140">
        <v>1174.138062</v>
      </c>
      <c r="C1140">
        <v>1005.320557</v>
      </c>
      <c r="D1140">
        <f t="shared" si="17"/>
        <v>-9.7441903250379807E-3</v>
      </c>
    </row>
    <row r="1141" spans="1:4" x14ac:dyDescent="0.25">
      <c r="A1141" s="1">
        <v>33387</v>
      </c>
      <c r="B1141">
        <v>1192.4433590000001</v>
      </c>
      <c r="C1141">
        <v>1005.320557</v>
      </c>
      <c r="D1141">
        <f t="shared" si="17"/>
        <v>1.5470130807496455E-2</v>
      </c>
    </row>
    <row r="1142" spans="1:4" x14ac:dyDescent="0.25">
      <c r="A1142" s="1">
        <v>33388</v>
      </c>
      <c r="B1142">
        <v>1181.466187</v>
      </c>
      <c r="C1142">
        <v>1005.320557</v>
      </c>
      <c r="D1142">
        <f t="shared" si="17"/>
        <v>-9.2482464281212449E-3</v>
      </c>
    </row>
    <row r="1143" spans="1:4" x14ac:dyDescent="0.25">
      <c r="A1143" s="1">
        <v>33389</v>
      </c>
      <c r="B1143">
        <v>1180.4964600000001</v>
      </c>
      <c r="C1143">
        <v>1005.320557</v>
      </c>
      <c r="D1143">
        <f t="shared" si="17"/>
        <v>-8.2111972068414402E-4</v>
      </c>
    </row>
    <row r="1144" spans="1:4" x14ac:dyDescent="0.25">
      <c r="A1144" s="1">
        <v>33392</v>
      </c>
      <c r="B1144">
        <v>1158.312134</v>
      </c>
      <c r="C1144">
        <v>1005.320557</v>
      </c>
      <c r="D1144">
        <f t="shared" si="17"/>
        <v>-1.8971190211146485E-2</v>
      </c>
    </row>
    <row r="1145" spans="1:4" x14ac:dyDescent="0.25">
      <c r="A1145" s="1">
        <v>33393</v>
      </c>
      <c r="B1145">
        <v>1157.5423579999999</v>
      </c>
      <c r="C1145">
        <v>1005.320557</v>
      </c>
      <c r="D1145">
        <f t="shared" si="17"/>
        <v>-6.647879052928792E-4</v>
      </c>
    </row>
    <row r="1146" spans="1:4" x14ac:dyDescent="0.25">
      <c r="A1146" s="1">
        <v>33394</v>
      </c>
      <c r="B1146">
        <v>1147.244995</v>
      </c>
      <c r="C1146">
        <v>1005.320557</v>
      </c>
      <c r="D1146">
        <f t="shared" si="17"/>
        <v>-8.9356890160857232E-3</v>
      </c>
    </row>
    <row r="1147" spans="1:4" x14ac:dyDescent="0.25">
      <c r="A1147" s="1">
        <v>33395</v>
      </c>
      <c r="B1147">
        <v>1149.954346</v>
      </c>
      <c r="C1147">
        <v>1005.320557</v>
      </c>
      <c r="D1147">
        <f t="shared" si="17"/>
        <v>2.3588307796351638E-3</v>
      </c>
    </row>
    <row r="1148" spans="1:4" x14ac:dyDescent="0.25">
      <c r="A1148" s="1">
        <v>33396</v>
      </c>
      <c r="B1148">
        <v>1162.1511230000001</v>
      </c>
      <c r="C1148">
        <v>1005.320557</v>
      </c>
      <c r="D1148">
        <f t="shared" si="17"/>
        <v>1.0550461733578063E-2</v>
      </c>
    </row>
    <row r="1149" spans="1:4" x14ac:dyDescent="0.25">
      <c r="A1149" s="1">
        <v>33399</v>
      </c>
      <c r="B1149">
        <v>1153.053467</v>
      </c>
      <c r="C1149">
        <v>1005.320557</v>
      </c>
      <c r="D1149">
        <f t="shared" si="17"/>
        <v>-7.8590919056465442E-3</v>
      </c>
    </row>
    <row r="1150" spans="1:4" x14ac:dyDescent="0.25">
      <c r="A1150" s="1">
        <v>33400</v>
      </c>
      <c r="B1150">
        <v>1156.4025879999999</v>
      </c>
      <c r="C1150">
        <v>1005.320557</v>
      </c>
      <c r="D1150">
        <f t="shared" si="17"/>
        <v>2.9003568528634047E-3</v>
      </c>
    </row>
    <row r="1151" spans="1:4" x14ac:dyDescent="0.25">
      <c r="A1151" s="1">
        <v>33401</v>
      </c>
      <c r="B1151">
        <v>1156.4025879999999</v>
      </c>
      <c r="C1151">
        <v>1005.320557</v>
      </c>
      <c r="D1151">
        <f t="shared" si="17"/>
        <v>0</v>
      </c>
    </row>
    <row r="1152" spans="1:4" x14ac:dyDescent="0.25">
      <c r="A1152" s="1">
        <v>33402</v>
      </c>
      <c r="B1152">
        <v>1153.323486</v>
      </c>
      <c r="C1152">
        <v>1005.320557</v>
      </c>
      <c r="D1152">
        <f t="shared" si="17"/>
        <v>-2.6662069227033772E-3</v>
      </c>
    </row>
    <row r="1153" spans="1:4" x14ac:dyDescent="0.25">
      <c r="A1153" s="1">
        <v>33403</v>
      </c>
      <c r="B1153">
        <v>1148.404663</v>
      </c>
      <c r="C1153">
        <v>1005.320557</v>
      </c>
      <c r="D1153">
        <f t="shared" si="17"/>
        <v>-4.2740325263503388E-3</v>
      </c>
    </row>
    <row r="1154" spans="1:4" x14ac:dyDescent="0.25">
      <c r="A1154" s="1">
        <v>33406</v>
      </c>
      <c r="B1154">
        <v>1101.9266359999999</v>
      </c>
      <c r="C1154">
        <v>1005.320557</v>
      </c>
      <c r="D1154">
        <f t="shared" si="17"/>
        <v>-4.131359467654723E-2</v>
      </c>
    </row>
    <row r="1155" spans="1:4" x14ac:dyDescent="0.25">
      <c r="A1155" s="1">
        <v>33407</v>
      </c>
      <c r="B1155">
        <v>1092.0692140000001</v>
      </c>
      <c r="C1155">
        <v>1005.320557</v>
      </c>
      <c r="D1155">
        <f t="shared" si="17"/>
        <v>-8.9858769138939157E-3</v>
      </c>
    </row>
    <row r="1156" spans="1:4" x14ac:dyDescent="0.25">
      <c r="A1156" s="1">
        <v>33408</v>
      </c>
      <c r="B1156">
        <v>1120.1518550000001</v>
      </c>
      <c r="C1156">
        <v>1005.320557</v>
      </c>
      <c r="D1156">
        <f t="shared" ref="D1156:D1219" si="18">LN(B1156/B1155)</f>
        <v>2.5390002839648266E-2</v>
      </c>
    </row>
    <row r="1157" spans="1:4" x14ac:dyDescent="0.25">
      <c r="A1157" s="1">
        <v>33409</v>
      </c>
      <c r="B1157">
        <v>1108.4849850000001</v>
      </c>
      <c r="C1157">
        <v>1005.320557</v>
      </c>
      <c r="D1157">
        <f t="shared" si="18"/>
        <v>-1.0470056286679394E-2</v>
      </c>
    </row>
    <row r="1158" spans="1:4" x14ac:dyDescent="0.25">
      <c r="A1158" s="1">
        <v>33410</v>
      </c>
      <c r="B1158">
        <v>1090.249634</v>
      </c>
      <c r="C1158">
        <v>1005.320557</v>
      </c>
      <c r="D1158">
        <f t="shared" si="18"/>
        <v>-1.6587512613099212E-2</v>
      </c>
    </row>
    <row r="1159" spans="1:4" x14ac:dyDescent="0.25">
      <c r="A1159" s="1">
        <v>33413</v>
      </c>
      <c r="B1159">
        <v>1057.748047</v>
      </c>
      <c r="C1159">
        <v>1005.320557</v>
      </c>
      <c r="D1159">
        <f t="shared" si="18"/>
        <v>-3.0264527793542755E-2</v>
      </c>
    </row>
    <row r="1160" spans="1:4" x14ac:dyDescent="0.25">
      <c r="A1160" s="1">
        <v>33414</v>
      </c>
      <c r="B1160">
        <v>1031.4147949999999</v>
      </c>
      <c r="C1160">
        <v>1005.320557</v>
      </c>
      <c r="D1160">
        <f t="shared" si="18"/>
        <v>-2.5210717132298048E-2</v>
      </c>
    </row>
    <row r="1161" spans="1:4" x14ac:dyDescent="0.25">
      <c r="A1161" s="1">
        <v>33415</v>
      </c>
      <c r="B1161">
        <v>1055.358643</v>
      </c>
      <c r="C1161">
        <v>1005.320557</v>
      </c>
      <c r="D1161">
        <f t="shared" si="18"/>
        <v>2.2949208019032611E-2</v>
      </c>
    </row>
    <row r="1162" spans="1:4" x14ac:dyDescent="0.25">
      <c r="A1162" s="1">
        <v>33416</v>
      </c>
      <c r="B1162">
        <v>1051.1397710000001</v>
      </c>
      <c r="C1162">
        <v>1005.320557</v>
      </c>
      <c r="D1162">
        <f t="shared" si="18"/>
        <v>-4.0055834961345866E-3</v>
      </c>
    </row>
    <row r="1163" spans="1:4" x14ac:dyDescent="0.25">
      <c r="A1163" s="1">
        <v>33417</v>
      </c>
      <c r="B1163">
        <v>1065.0760499999999</v>
      </c>
      <c r="C1163">
        <v>1005.320557</v>
      </c>
      <c r="D1163">
        <f t="shared" si="18"/>
        <v>1.3171133427711238E-2</v>
      </c>
    </row>
    <row r="1164" spans="1:4" x14ac:dyDescent="0.25">
      <c r="A1164" s="1">
        <v>33420</v>
      </c>
      <c r="B1164">
        <v>1061.966919</v>
      </c>
      <c r="C1164">
        <v>1005.320557</v>
      </c>
      <c r="D1164">
        <f t="shared" si="18"/>
        <v>-2.9234324455600833E-3</v>
      </c>
    </row>
    <row r="1165" spans="1:4" x14ac:dyDescent="0.25">
      <c r="A1165" s="1">
        <v>33421</v>
      </c>
      <c r="B1165">
        <v>1069.505005</v>
      </c>
      <c r="C1165">
        <v>1005.320557</v>
      </c>
      <c r="D1165">
        <f t="shared" si="18"/>
        <v>7.0731566691986693E-3</v>
      </c>
    </row>
    <row r="1166" spans="1:4" x14ac:dyDescent="0.25">
      <c r="A1166" s="1">
        <v>33422</v>
      </c>
      <c r="B1166">
        <v>1081.3118899999999</v>
      </c>
      <c r="C1166">
        <v>1005.320557</v>
      </c>
      <c r="D1166">
        <f t="shared" si="18"/>
        <v>1.0979087645934844E-2</v>
      </c>
    </row>
    <row r="1167" spans="1:4" x14ac:dyDescent="0.25">
      <c r="A1167" s="1">
        <v>33423</v>
      </c>
      <c r="B1167">
        <v>1101.6267089999999</v>
      </c>
      <c r="C1167">
        <v>1005.320557</v>
      </c>
      <c r="D1167">
        <f t="shared" si="18"/>
        <v>1.8612896848884817E-2</v>
      </c>
    </row>
    <row r="1168" spans="1:4" x14ac:dyDescent="0.25">
      <c r="A1168" s="1">
        <v>33424</v>
      </c>
      <c r="B1168">
        <v>1069.934814</v>
      </c>
      <c r="C1168">
        <v>1005.320557</v>
      </c>
      <c r="D1168">
        <f t="shared" si="18"/>
        <v>-2.9190188658390626E-2</v>
      </c>
    </row>
    <row r="1169" spans="1:4" x14ac:dyDescent="0.25">
      <c r="A1169" s="1">
        <v>33427</v>
      </c>
      <c r="B1169">
        <v>1033.0344239999999</v>
      </c>
      <c r="C1169">
        <v>1005.320557</v>
      </c>
      <c r="D1169">
        <f t="shared" si="18"/>
        <v>-3.5097211242277979E-2</v>
      </c>
    </row>
    <row r="1170" spans="1:4" x14ac:dyDescent="0.25">
      <c r="A1170" s="1">
        <v>33428</v>
      </c>
      <c r="B1170">
        <v>1005.38147</v>
      </c>
      <c r="C1170">
        <v>1005.320557</v>
      </c>
      <c r="D1170">
        <f t="shared" si="18"/>
        <v>-2.7133472249358189E-2</v>
      </c>
    </row>
    <row r="1171" spans="1:4" x14ac:dyDescent="0.25">
      <c r="A1171" s="1">
        <v>33429</v>
      </c>
      <c r="B1171">
        <v>996.823669</v>
      </c>
      <c r="C1171">
        <v>1005.320557</v>
      </c>
      <c r="D1171">
        <f t="shared" si="18"/>
        <v>-8.5484278779692294E-3</v>
      </c>
    </row>
    <row r="1172" spans="1:4" x14ac:dyDescent="0.25">
      <c r="A1172" s="1">
        <v>33430</v>
      </c>
      <c r="B1172">
        <v>989.82550000000003</v>
      </c>
      <c r="C1172">
        <v>1005.320557</v>
      </c>
      <c r="D1172">
        <f t="shared" si="18"/>
        <v>-7.0452277689389935E-3</v>
      </c>
    </row>
    <row r="1173" spans="1:4" x14ac:dyDescent="0.25">
      <c r="A1173" s="1">
        <v>33431</v>
      </c>
      <c r="B1173">
        <v>993.11462400000005</v>
      </c>
      <c r="C1173">
        <v>1005.320557</v>
      </c>
      <c r="D1173">
        <f t="shared" si="18"/>
        <v>3.3174244412876377E-3</v>
      </c>
    </row>
    <row r="1174" spans="1:4" x14ac:dyDescent="0.25">
      <c r="A1174" s="1">
        <v>33434</v>
      </c>
      <c r="B1174">
        <v>997.93341099999998</v>
      </c>
      <c r="C1174">
        <v>1005.320557</v>
      </c>
      <c r="D1174">
        <f t="shared" si="18"/>
        <v>4.8404622329545179E-3</v>
      </c>
    </row>
    <row r="1175" spans="1:4" x14ac:dyDescent="0.25">
      <c r="A1175" s="1">
        <v>33435</v>
      </c>
      <c r="B1175">
        <v>995.05413799999997</v>
      </c>
      <c r="C1175">
        <v>1005.320557</v>
      </c>
      <c r="D1175">
        <f t="shared" si="18"/>
        <v>-2.8894059118619122E-3</v>
      </c>
    </row>
    <row r="1176" spans="1:4" x14ac:dyDescent="0.25">
      <c r="A1176" s="1">
        <v>33436</v>
      </c>
      <c r="B1176">
        <v>982.00750700000003</v>
      </c>
      <c r="C1176">
        <v>1005.320557</v>
      </c>
      <c r="D1176">
        <f t="shared" si="18"/>
        <v>-1.3198192800573471E-2</v>
      </c>
    </row>
    <row r="1177" spans="1:4" x14ac:dyDescent="0.25">
      <c r="A1177" s="1">
        <v>33437</v>
      </c>
      <c r="B1177">
        <v>990.53527799999995</v>
      </c>
      <c r="C1177">
        <v>1005.320557</v>
      </c>
      <c r="D1177">
        <f t="shared" si="18"/>
        <v>8.6465289316368585E-3</v>
      </c>
    </row>
    <row r="1178" spans="1:4" x14ac:dyDescent="0.25">
      <c r="A1178" s="1">
        <v>33438</v>
      </c>
      <c r="B1178">
        <v>1027.6457519999999</v>
      </c>
      <c r="C1178">
        <v>1005.320557</v>
      </c>
      <c r="D1178">
        <f t="shared" si="18"/>
        <v>3.6780305545630464E-2</v>
      </c>
    </row>
    <row r="1179" spans="1:4" x14ac:dyDescent="0.25">
      <c r="A1179" s="1">
        <v>33441</v>
      </c>
      <c r="B1179">
        <v>1027.6457519999999</v>
      </c>
      <c r="C1179">
        <v>1005.320557</v>
      </c>
      <c r="D1179">
        <f t="shared" si="18"/>
        <v>0</v>
      </c>
    </row>
    <row r="1180" spans="1:4" x14ac:dyDescent="0.25">
      <c r="A1180" s="1">
        <v>33442</v>
      </c>
      <c r="B1180">
        <v>1017.648315</v>
      </c>
      <c r="C1180">
        <v>1005.320557</v>
      </c>
      <c r="D1180">
        <f t="shared" si="18"/>
        <v>-9.7761165834088278E-3</v>
      </c>
    </row>
    <row r="1181" spans="1:4" x14ac:dyDescent="0.25">
      <c r="A1181" s="1">
        <v>33443</v>
      </c>
      <c r="B1181">
        <v>1012.269714</v>
      </c>
      <c r="C1181">
        <v>1005.320557</v>
      </c>
      <c r="D1181">
        <f t="shared" si="18"/>
        <v>-5.2993406732979769E-3</v>
      </c>
    </row>
    <row r="1182" spans="1:4" x14ac:dyDescent="0.25">
      <c r="A1182" s="1">
        <v>33444</v>
      </c>
      <c r="B1182">
        <v>994.61425799999995</v>
      </c>
      <c r="C1182">
        <v>1005.320557</v>
      </c>
      <c r="D1182">
        <f t="shared" si="18"/>
        <v>-1.7595348559550354E-2</v>
      </c>
    </row>
    <row r="1183" spans="1:4" x14ac:dyDescent="0.25">
      <c r="A1183" s="1">
        <v>33445</v>
      </c>
      <c r="B1183">
        <v>999.72289999999998</v>
      </c>
      <c r="C1183">
        <v>1005.320557</v>
      </c>
      <c r="D1183">
        <f t="shared" si="18"/>
        <v>5.1231589937306412E-3</v>
      </c>
    </row>
    <row r="1184" spans="1:4" x14ac:dyDescent="0.25">
      <c r="A1184" s="1">
        <v>33448</v>
      </c>
      <c r="B1184">
        <v>1000.242798</v>
      </c>
      <c r="C1184">
        <v>1005.320557</v>
      </c>
      <c r="D1184">
        <f t="shared" si="18"/>
        <v>5.199069286344998E-4</v>
      </c>
    </row>
    <row r="1185" spans="1:4" x14ac:dyDescent="0.25">
      <c r="A1185" s="1">
        <v>33449</v>
      </c>
      <c r="B1185">
        <v>1024.416626</v>
      </c>
      <c r="C1185">
        <v>1005.320557</v>
      </c>
      <c r="D1185">
        <f t="shared" si="18"/>
        <v>2.3880536670478281E-2</v>
      </c>
    </row>
    <row r="1186" spans="1:4" x14ac:dyDescent="0.25">
      <c r="A1186" s="1">
        <v>33450</v>
      </c>
      <c r="B1186">
        <v>1021.537292</v>
      </c>
      <c r="C1186">
        <v>1005.320557</v>
      </c>
      <c r="D1186">
        <f t="shared" si="18"/>
        <v>-2.8146634932364315E-3</v>
      </c>
    </row>
    <row r="1187" spans="1:4" x14ac:dyDescent="0.25">
      <c r="A1187" s="1">
        <v>33451</v>
      </c>
      <c r="B1187">
        <v>1010.840027</v>
      </c>
      <c r="C1187">
        <v>1005.320557</v>
      </c>
      <c r="D1187">
        <f t="shared" si="18"/>
        <v>-1.0526946631442605E-2</v>
      </c>
    </row>
    <row r="1188" spans="1:4" x14ac:dyDescent="0.25">
      <c r="A1188" s="1">
        <v>33452</v>
      </c>
      <c r="B1188">
        <v>1016.458618</v>
      </c>
      <c r="C1188">
        <v>1005.320557</v>
      </c>
      <c r="D1188">
        <f t="shared" si="18"/>
        <v>5.5429479020695834E-3</v>
      </c>
    </row>
    <row r="1189" spans="1:4" x14ac:dyDescent="0.25">
      <c r="A1189" s="1">
        <v>33455</v>
      </c>
      <c r="B1189">
        <v>1023.206848</v>
      </c>
      <c r="C1189">
        <v>1005.320557</v>
      </c>
      <c r="D1189">
        <f t="shared" si="18"/>
        <v>6.617021011589618E-3</v>
      </c>
    </row>
    <row r="1190" spans="1:4" x14ac:dyDescent="0.25">
      <c r="A1190" s="1">
        <v>33456</v>
      </c>
      <c r="B1190">
        <v>1019.7578130000001</v>
      </c>
      <c r="C1190">
        <v>1005.320557</v>
      </c>
      <c r="D1190">
        <f t="shared" si="18"/>
        <v>-3.3765031208289058E-3</v>
      </c>
    </row>
    <row r="1191" spans="1:4" x14ac:dyDescent="0.25">
      <c r="A1191" s="1">
        <v>33457</v>
      </c>
      <c r="B1191">
        <v>1014.7890630000001</v>
      </c>
      <c r="C1191">
        <v>1005.320557</v>
      </c>
      <c r="D1191">
        <f t="shared" si="18"/>
        <v>-4.8843896761549786E-3</v>
      </c>
    </row>
    <row r="1192" spans="1:4" x14ac:dyDescent="0.25">
      <c r="A1192" s="1">
        <v>33458</v>
      </c>
      <c r="B1192">
        <v>992.12487799999997</v>
      </c>
      <c r="C1192">
        <v>1005.320557</v>
      </c>
      <c r="D1192">
        <f t="shared" si="18"/>
        <v>-2.2587065731291066E-2</v>
      </c>
    </row>
    <row r="1193" spans="1:4" x14ac:dyDescent="0.25">
      <c r="A1193" s="1">
        <v>33459</v>
      </c>
      <c r="B1193">
        <v>976.89880400000004</v>
      </c>
      <c r="C1193">
        <v>1005.320557</v>
      </c>
      <c r="D1193">
        <f t="shared" si="18"/>
        <v>-1.5465916065397085E-2</v>
      </c>
    </row>
    <row r="1194" spans="1:4" x14ac:dyDescent="0.25">
      <c r="A1194" s="1">
        <v>33462</v>
      </c>
      <c r="B1194">
        <v>973.15972899999997</v>
      </c>
      <c r="C1194">
        <v>1005.320557</v>
      </c>
      <c r="D1194">
        <f t="shared" si="18"/>
        <v>-3.8348383076260086E-3</v>
      </c>
    </row>
    <row r="1195" spans="1:4" x14ac:dyDescent="0.25">
      <c r="A1195" s="1">
        <v>33463</v>
      </c>
      <c r="B1195">
        <v>951.78527799999995</v>
      </c>
      <c r="C1195">
        <v>1005.320557</v>
      </c>
      <c r="D1195">
        <f t="shared" si="18"/>
        <v>-2.2208769037443003E-2</v>
      </c>
    </row>
    <row r="1196" spans="1:4" x14ac:dyDescent="0.25">
      <c r="A1196" s="1">
        <v>33464</v>
      </c>
      <c r="B1196">
        <v>938.46868900000004</v>
      </c>
      <c r="C1196">
        <v>1005.320557</v>
      </c>
      <c r="D1196">
        <f t="shared" si="18"/>
        <v>-1.4089968375176922E-2</v>
      </c>
    </row>
    <row r="1197" spans="1:4" x14ac:dyDescent="0.25">
      <c r="A1197" s="1">
        <v>33465</v>
      </c>
      <c r="B1197">
        <v>956.57403599999998</v>
      </c>
      <c r="C1197">
        <v>1005.320557</v>
      </c>
      <c r="D1197">
        <f t="shared" si="18"/>
        <v>1.9108696259721475E-2</v>
      </c>
    </row>
    <row r="1198" spans="1:4" x14ac:dyDescent="0.25">
      <c r="A1198" s="1">
        <v>33466</v>
      </c>
      <c r="B1198">
        <v>956.95391800000004</v>
      </c>
      <c r="C1198">
        <v>1005.320557</v>
      </c>
      <c r="D1198">
        <f t="shared" si="18"/>
        <v>3.9704881676445094E-4</v>
      </c>
    </row>
    <row r="1199" spans="1:4" x14ac:dyDescent="0.25">
      <c r="A1199" s="1">
        <v>33469</v>
      </c>
      <c r="B1199">
        <v>951.62530500000003</v>
      </c>
      <c r="C1199">
        <v>1005.320557</v>
      </c>
      <c r="D1199">
        <f t="shared" si="18"/>
        <v>-5.5838676027733123E-3</v>
      </c>
    </row>
    <row r="1200" spans="1:4" x14ac:dyDescent="0.25">
      <c r="A1200" s="1">
        <v>33470</v>
      </c>
      <c r="B1200">
        <v>925.15210000000002</v>
      </c>
      <c r="C1200">
        <v>1005.320557</v>
      </c>
      <c r="D1200">
        <f t="shared" si="18"/>
        <v>-2.8213213703398656E-2</v>
      </c>
    </row>
    <row r="1201" spans="1:4" x14ac:dyDescent="0.25">
      <c r="A1201" s="1">
        <v>33471</v>
      </c>
      <c r="B1201">
        <v>927.62145999999996</v>
      </c>
      <c r="C1201">
        <v>1005.320557</v>
      </c>
      <c r="D1201">
        <f t="shared" si="18"/>
        <v>2.6655836584108619E-3</v>
      </c>
    </row>
    <row r="1202" spans="1:4" x14ac:dyDescent="0.25">
      <c r="A1202" s="1">
        <v>33472</v>
      </c>
      <c r="B1202">
        <v>963.16229199999998</v>
      </c>
      <c r="C1202">
        <v>1005.320557</v>
      </c>
      <c r="D1202">
        <f t="shared" si="18"/>
        <v>3.7598185031393033E-2</v>
      </c>
    </row>
    <row r="1203" spans="1:4" x14ac:dyDescent="0.25">
      <c r="A1203" s="1">
        <v>33473</v>
      </c>
      <c r="B1203">
        <v>974.21948199999997</v>
      </c>
      <c r="C1203">
        <v>1005.320557</v>
      </c>
      <c r="D1203">
        <f t="shared" si="18"/>
        <v>1.1414694002388547E-2</v>
      </c>
    </row>
    <row r="1204" spans="1:4" x14ac:dyDescent="0.25">
      <c r="A1204" s="1">
        <v>33476</v>
      </c>
      <c r="B1204">
        <v>999.03308100000004</v>
      </c>
      <c r="C1204">
        <v>1005.320557</v>
      </c>
      <c r="D1204">
        <f t="shared" si="18"/>
        <v>2.5151273094888162E-2</v>
      </c>
    </row>
    <row r="1205" spans="1:4" x14ac:dyDescent="0.25">
      <c r="A1205" s="1">
        <v>33477</v>
      </c>
      <c r="B1205">
        <v>1013.769348</v>
      </c>
      <c r="C1205">
        <v>1005.320557</v>
      </c>
      <c r="D1205">
        <f t="shared" si="18"/>
        <v>1.4642798606454231E-2</v>
      </c>
    </row>
    <row r="1206" spans="1:4" x14ac:dyDescent="0.25">
      <c r="A1206" s="1">
        <v>33478</v>
      </c>
      <c r="B1206">
        <v>1029.345337</v>
      </c>
      <c r="C1206">
        <v>1005.320557</v>
      </c>
      <c r="D1206">
        <f t="shared" si="18"/>
        <v>1.524759318096373E-2</v>
      </c>
    </row>
    <row r="1207" spans="1:4" x14ac:dyDescent="0.25">
      <c r="A1207" s="1">
        <v>33479</v>
      </c>
      <c r="B1207">
        <v>1031.2749020000001</v>
      </c>
      <c r="C1207">
        <v>1005.320557</v>
      </c>
      <c r="D1207">
        <f t="shared" si="18"/>
        <v>1.8728007494612474E-3</v>
      </c>
    </row>
    <row r="1208" spans="1:4" x14ac:dyDescent="0.25">
      <c r="A1208" s="1">
        <v>33480</v>
      </c>
      <c r="B1208">
        <v>1021.567322</v>
      </c>
      <c r="C1208">
        <v>1005.320557</v>
      </c>
      <c r="D1208">
        <f t="shared" si="18"/>
        <v>-9.4577676236461908E-3</v>
      </c>
    </row>
    <row r="1209" spans="1:4" x14ac:dyDescent="0.25">
      <c r="A1209" s="1">
        <v>33483</v>
      </c>
      <c r="B1209">
        <v>1021.907227</v>
      </c>
      <c r="C1209">
        <v>1005.320557</v>
      </c>
      <c r="D1209">
        <f t="shared" si="18"/>
        <v>3.3267358607547512E-4</v>
      </c>
    </row>
    <row r="1210" spans="1:4" x14ac:dyDescent="0.25">
      <c r="A1210" s="1">
        <v>33484</v>
      </c>
      <c r="B1210">
        <v>1026.855957</v>
      </c>
      <c r="C1210">
        <v>1005.320557</v>
      </c>
      <c r="D1210">
        <f t="shared" si="18"/>
        <v>4.8309532923512732E-3</v>
      </c>
    </row>
    <row r="1211" spans="1:4" x14ac:dyDescent="0.25">
      <c r="A1211" s="1">
        <v>33485</v>
      </c>
      <c r="B1211">
        <v>1019.2679440000001</v>
      </c>
      <c r="C1211">
        <v>1005.320557</v>
      </c>
      <c r="D1211">
        <f t="shared" si="18"/>
        <v>-7.4169973598818177E-3</v>
      </c>
    </row>
    <row r="1212" spans="1:4" x14ac:dyDescent="0.25">
      <c r="A1212" s="1">
        <v>33486</v>
      </c>
      <c r="B1212">
        <v>1019.2778929999999</v>
      </c>
      <c r="C1212">
        <v>1005.320557</v>
      </c>
      <c r="D1212">
        <f t="shared" si="18"/>
        <v>9.7608793673490591E-6</v>
      </c>
    </row>
    <row r="1213" spans="1:4" x14ac:dyDescent="0.25">
      <c r="A1213" s="1">
        <v>33487</v>
      </c>
      <c r="B1213">
        <v>1009.330505</v>
      </c>
      <c r="C1213">
        <v>1005.320557</v>
      </c>
      <c r="D1213">
        <f t="shared" si="18"/>
        <v>-9.8071838199057793E-3</v>
      </c>
    </row>
    <row r="1214" spans="1:4" x14ac:dyDescent="0.25">
      <c r="A1214" s="1">
        <v>33490</v>
      </c>
      <c r="B1214">
        <v>965.44177200000001</v>
      </c>
      <c r="C1214">
        <v>1005.320557</v>
      </c>
      <c r="D1214">
        <f t="shared" si="18"/>
        <v>-4.4456732304086345E-2</v>
      </c>
    </row>
    <row r="1215" spans="1:4" x14ac:dyDescent="0.25">
      <c r="A1215" s="1">
        <v>33491</v>
      </c>
      <c r="B1215">
        <v>965.44177200000001</v>
      </c>
      <c r="C1215">
        <v>1005.320557</v>
      </c>
      <c r="D1215">
        <f t="shared" si="18"/>
        <v>0</v>
      </c>
    </row>
    <row r="1216" spans="1:4" x14ac:dyDescent="0.25">
      <c r="A1216" s="1">
        <v>33492</v>
      </c>
      <c r="B1216">
        <v>901.338257</v>
      </c>
      <c r="C1216">
        <v>1005.320557</v>
      </c>
      <c r="D1216">
        <f t="shared" si="18"/>
        <v>-6.870518027380694E-2</v>
      </c>
    </row>
    <row r="1217" spans="1:4" x14ac:dyDescent="0.25">
      <c r="A1217" s="1">
        <v>33493</v>
      </c>
      <c r="B1217">
        <v>904.82733199999996</v>
      </c>
      <c r="C1217">
        <v>1005.320557</v>
      </c>
      <c r="D1217">
        <f t="shared" si="18"/>
        <v>3.8635209986360823E-3</v>
      </c>
    </row>
    <row r="1218" spans="1:4" x14ac:dyDescent="0.25">
      <c r="A1218" s="1">
        <v>33494</v>
      </c>
      <c r="B1218">
        <v>922.81268299999999</v>
      </c>
      <c r="C1218">
        <v>1005.320557</v>
      </c>
      <c r="D1218">
        <f t="shared" si="18"/>
        <v>1.9682138118638889E-2</v>
      </c>
    </row>
    <row r="1219" spans="1:4" x14ac:dyDescent="0.25">
      <c r="A1219" s="1">
        <v>33497</v>
      </c>
      <c r="B1219">
        <v>910.40588400000001</v>
      </c>
      <c r="C1219">
        <v>1005.320557</v>
      </c>
      <c r="D1219">
        <f t="shared" si="18"/>
        <v>-1.3535743800702131E-2</v>
      </c>
    </row>
    <row r="1220" spans="1:4" x14ac:dyDescent="0.25">
      <c r="A1220" s="1">
        <v>33498</v>
      </c>
      <c r="B1220">
        <v>912.56530799999996</v>
      </c>
      <c r="C1220">
        <v>1005.320557</v>
      </c>
      <c r="D1220">
        <f t="shared" ref="D1220:D1283" si="19">LN(B1220/B1219)</f>
        <v>2.3691268622391902E-3</v>
      </c>
    </row>
    <row r="1221" spans="1:4" x14ac:dyDescent="0.25">
      <c r="A1221" s="1">
        <v>33499</v>
      </c>
      <c r="B1221">
        <v>912.17541500000004</v>
      </c>
      <c r="C1221">
        <v>1005.320557</v>
      </c>
      <c r="D1221">
        <f t="shared" si="19"/>
        <v>-4.2734071862268372E-4</v>
      </c>
    </row>
    <row r="1222" spans="1:4" x14ac:dyDescent="0.25">
      <c r="A1222" s="1">
        <v>33500</v>
      </c>
      <c r="B1222">
        <v>911.90551800000003</v>
      </c>
      <c r="C1222">
        <v>1005.320557</v>
      </c>
      <c r="D1222">
        <f t="shared" si="19"/>
        <v>-2.9592656453657494E-4</v>
      </c>
    </row>
    <row r="1223" spans="1:4" x14ac:dyDescent="0.25">
      <c r="A1223" s="1">
        <v>33501</v>
      </c>
      <c r="B1223">
        <v>910.455872</v>
      </c>
      <c r="C1223">
        <v>1005.320557</v>
      </c>
      <c r="D1223">
        <f t="shared" si="19"/>
        <v>-1.5909537084416441E-3</v>
      </c>
    </row>
    <row r="1224" spans="1:4" x14ac:dyDescent="0.25">
      <c r="A1224" s="1">
        <v>33504</v>
      </c>
      <c r="B1224">
        <v>913.41516100000001</v>
      </c>
      <c r="C1224">
        <v>1005.320557</v>
      </c>
      <c r="D1224">
        <f t="shared" si="19"/>
        <v>3.2450667216541778E-3</v>
      </c>
    </row>
    <row r="1225" spans="1:4" x14ac:dyDescent="0.25">
      <c r="A1225" s="1">
        <v>33505</v>
      </c>
      <c r="B1225">
        <v>972.40991199999996</v>
      </c>
      <c r="C1225">
        <v>1005.320557</v>
      </c>
      <c r="D1225">
        <f t="shared" si="19"/>
        <v>6.2586936689473155E-2</v>
      </c>
    </row>
    <row r="1226" spans="1:4" x14ac:dyDescent="0.25">
      <c r="A1226" s="1">
        <v>33506</v>
      </c>
      <c r="B1226">
        <v>973.58966099999998</v>
      </c>
      <c r="C1226">
        <v>1005.320557</v>
      </c>
      <c r="D1226">
        <f t="shared" si="19"/>
        <v>1.212486539976717E-3</v>
      </c>
    </row>
    <row r="1227" spans="1:4" x14ac:dyDescent="0.25">
      <c r="A1227" s="1">
        <v>33507</v>
      </c>
      <c r="B1227">
        <v>967.02136199999995</v>
      </c>
      <c r="C1227">
        <v>1005.320557</v>
      </c>
      <c r="D1227">
        <f t="shared" si="19"/>
        <v>-6.7693360536749082E-3</v>
      </c>
    </row>
    <row r="1228" spans="1:4" x14ac:dyDescent="0.25">
      <c r="A1228" s="1">
        <v>33508</v>
      </c>
      <c r="B1228">
        <v>967.12133800000004</v>
      </c>
      <c r="C1228">
        <v>1005.320557</v>
      </c>
      <c r="D1228">
        <f t="shared" si="19"/>
        <v>1.033801695077207E-4</v>
      </c>
    </row>
    <row r="1229" spans="1:4" x14ac:dyDescent="0.25">
      <c r="A1229" s="1">
        <v>33511</v>
      </c>
      <c r="B1229">
        <v>943.107483</v>
      </c>
      <c r="C1229">
        <v>1005.320557</v>
      </c>
      <c r="D1229">
        <f t="shared" si="19"/>
        <v>-2.514371039211637E-2</v>
      </c>
    </row>
    <row r="1230" spans="1:4" x14ac:dyDescent="0.25">
      <c r="A1230" s="1">
        <v>33512</v>
      </c>
      <c r="B1230">
        <v>946.44665499999996</v>
      </c>
      <c r="C1230">
        <v>1005.320557</v>
      </c>
      <c r="D1230">
        <f t="shared" si="19"/>
        <v>3.5343527965958198E-3</v>
      </c>
    </row>
    <row r="1231" spans="1:4" x14ac:dyDescent="0.25">
      <c r="A1231" s="1">
        <v>33513</v>
      </c>
      <c r="B1231">
        <v>955.144409</v>
      </c>
      <c r="C1231">
        <v>1005.320557</v>
      </c>
      <c r="D1231">
        <f t="shared" si="19"/>
        <v>9.1479338752884602E-3</v>
      </c>
    </row>
    <row r="1232" spans="1:4" x14ac:dyDescent="0.25">
      <c r="A1232" s="1">
        <v>33514</v>
      </c>
      <c r="B1232">
        <v>965.03186000000005</v>
      </c>
      <c r="C1232">
        <v>1005.320557</v>
      </c>
      <c r="D1232">
        <f t="shared" si="19"/>
        <v>1.0298573676356493E-2</v>
      </c>
    </row>
    <row r="1233" spans="1:4" x14ac:dyDescent="0.25">
      <c r="A1233" s="1">
        <v>33515</v>
      </c>
      <c r="B1233">
        <v>994.09436000000005</v>
      </c>
      <c r="C1233">
        <v>1005.320557</v>
      </c>
      <c r="D1233">
        <f t="shared" si="19"/>
        <v>2.9671015390485254E-2</v>
      </c>
    </row>
    <row r="1234" spans="1:4" x14ac:dyDescent="0.25">
      <c r="A1234" s="1">
        <v>33518</v>
      </c>
      <c r="B1234">
        <v>1004.431702</v>
      </c>
      <c r="C1234">
        <v>1005.320557</v>
      </c>
      <c r="D1234">
        <f t="shared" si="19"/>
        <v>1.0345058179075443E-2</v>
      </c>
    </row>
    <row r="1235" spans="1:4" x14ac:dyDescent="0.25">
      <c r="A1235" s="1">
        <v>33519</v>
      </c>
      <c r="B1235">
        <v>989.85546899999997</v>
      </c>
      <c r="C1235">
        <v>1005.320557</v>
      </c>
      <c r="D1235">
        <f t="shared" si="19"/>
        <v>-1.4618248345752443E-2</v>
      </c>
    </row>
    <row r="1236" spans="1:4" x14ac:dyDescent="0.25">
      <c r="A1236" s="1">
        <v>33520</v>
      </c>
      <c r="B1236">
        <v>988.40582300000005</v>
      </c>
      <c r="C1236">
        <v>1005.320557</v>
      </c>
      <c r="D1236">
        <f t="shared" si="19"/>
        <v>-1.4655761251947225E-3</v>
      </c>
    </row>
    <row r="1237" spans="1:4" x14ac:dyDescent="0.25">
      <c r="A1237" s="1">
        <v>33521</v>
      </c>
      <c r="B1237">
        <v>976.85876499999995</v>
      </c>
      <c r="C1237">
        <v>1005.320557</v>
      </c>
      <c r="D1237">
        <f t="shared" si="19"/>
        <v>-1.1751283720818323E-2</v>
      </c>
    </row>
    <row r="1238" spans="1:4" x14ac:dyDescent="0.25">
      <c r="A1238" s="1">
        <v>33522</v>
      </c>
      <c r="B1238">
        <v>985.22662400000002</v>
      </c>
      <c r="C1238">
        <v>1005.320557</v>
      </c>
      <c r="D1238">
        <f t="shared" si="19"/>
        <v>8.5296081199477836E-3</v>
      </c>
    </row>
    <row r="1239" spans="1:4" x14ac:dyDescent="0.25">
      <c r="A1239" s="1">
        <v>33525</v>
      </c>
      <c r="B1239">
        <v>1016.148682</v>
      </c>
      <c r="C1239">
        <v>1005.320557</v>
      </c>
      <c r="D1239">
        <f t="shared" si="19"/>
        <v>3.0903268147105076E-2</v>
      </c>
    </row>
    <row r="1240" spans="1:4" x14ac:dyDescent="0.25">
      <c r="A1240" s="1">
        <v>33526</v>
      </c>
      <c r="B1240">
        <v>1035.8836670000001</v>
      </c>
      <c r="C1240">
        <v>1005.320557</v>
      </c>
      <c r="D1240">
        <f t="shared" si="19"/>
        <v>1.9235167990958639E-2</v>
      </c>
    </row>
    <row r="1241" spans="1:4" x14ac:dyDescent="0.25">
      <c r="A1241" s="1">
        <v>33527</v>
      </c>
      <c r="B1241">
        <v>1039.392822</v>
      </c>
      <c r="C1241">
        <v>1005.320557</v>
      </c>
      <c r="D1241">
        <f t="shared" si="19"/>
        <v>3.3818706694083811E-3</v>
      </c>
    </row>
    <row r="1242" spans="1:4" x14ac:dyDescent="0.25">
      <c r="A1242" s="1">
        <v>33528</v>
      </c>
      <c r="B1242">
        <v>1024.9764399999999</v>
      </c>
      <c r="C1242">
        <v>1005.320557</v>
      </c>
      <c r="D1242">
        <f t="shared" si="19"/>
        <v>-1.3967090700754239E-2</v>
      </c>
    </row>
    <row r="1243" spans="1:4" x14ac:dyDescent="0.25">
      <c r="A1243" s="1">
        <v>33529</v>
      </c>
      <c r="B1243">
        <v>1022.587036</v>
      </c>
      <c r="C1243">
        <v>1005.320557</v>
      </c>
      <c r="D1243">
        <f t="shared" si="19"/>
        <v>-2.3339008657026119E-3</v>
      </c>
    </row>
    <row r="1244" spans="1:4" x14ac:dyDescent="0.25">
      <c r="A1244" s="1">
        <v>33532</v>
      </c>
      <c r="B1244">
        <v>1027.7957759999999</v>
      </c>
      <c r="C1244">
        <v>1005.320557</v>
      </c>
      <c r="D1244">
        <f t="shared" si="19"/>
        <v>5.0807597239209395E-3</v>
      </c>
    </row>
    <row r="1245" spans="1:4" x14ac:dyDescent="0.25">
      <c r="A1245" s="1">
        <v>33533</v>
      </c>
      <c r="B1245">
        <v>1017.848267</v>
      </c>
      <c r="C1245">
        <v>1005.320557</v>
      </c>
      <c r="D1245">
        <f t="shared" si="19"/>
        <v>-9.7256288975392565E-3</v>
      </c>
    </row>
    <row r="1246" spans="1:4" x14ac:dyDescent="0.25">
      <c r="A1246" s="1">
        <v>33534</v>
      </c>
      <c r="B1246">
        <v>1019.357849</v>
      </c>
      <c r="C1246">
        <v>1005.320557</v>
      </c>
      <c r="D1246">
        <f t="shared" si="19"/>
        <v>1.4820123152417711E-3</v>
      </c>
    </row>
    <row r="1247" spans="1:4" x14ac:dyDescent="0.25">
      <c r="A1247" s="1">
        <v>33535</v>
      </c>
      <c r="B1247">
        <v>1012.509644</v>
      </c>
      <c r="C1247">
        <v>1005.320557</v>
      </c>
      <c r="D1247">
        <f t="shared" si="19"/>
        <v>-6.7408243448042705E-3</v>
      </c>
    </row>
    <row r="1248" spans="1:4" x14ac:dyDescent="0.25">
      <c r="A1248" s="1">
        <v>33536</v>
      </c>
      <c r="B1248">
        <v>1011.2899169999999</v>
      </c>
      <c r="C1248">
        <v>1005.320557</v>
      </c>
      <c r="D1248">
        <f t="shared" si="19"/>
        <v>-1.2053833503953557E-3</v>
      </c>
    </row>
    <row r="1249" spans="1:4" x14ac:dyDescent="0.25">
      <c r="A1249" s="1">
        <v>33539</v>
      </c>
      <c r="B1249">
        <v>1010.240234</v>
      </c>
      <c r="C1249">
        <v>1005.320557</v>
      </c>
      <c r="D1249">
        <f t="shared" si="19"/>
        <v>-1.0385035254805459E-3</v>
      </c>
    </row>
    <row r="1250" spans="1:4" x14ac:dyDescent="0.25">
      <c r="A1250" s="1">
        <v>33540</v>
      </c>
      <c r="B1250">
        <v>1012.3496699999999</v>
      </c>
      <c r="C1250">
        <v>1005.320557</v>
      </c>
      <c r="D1250">
        <f t="shared" si="19"/>
        <v>2.0858768855255643E-3</v>
      </c>
    </row>
    <row r="1251" spans="1:4" x14ac:dyDescent="0.25">
      <c r="A1251" s="1">
        <v>33541</v>
      </c>
      <c r="B1251">
        <v>1023.976685</v>
      </c>
      <c r="C1251">
        <v>1005.320557</v>
      </c>
      <c r="D1251">
        <f t="shared" si="19"/>
        <v>1.1419722902304565E-2</v>
      </c>
    </row>
    <row r="1252" spans="1:4" x14ac:dyDescent="0.25">
      <c r="A1252" s="1">
        <v>33542</v>
      </c>
      <c r="B1252">
        <v>1030.535034</v>
      </c>
      <c r="C1252">
        <v>1005.320557</v>
      </c>
      <c r="D1252">
        <f t="shared" si="19"/>
        <v>6.3843600558594763E-3</v>
      </c>
    </row>
    <row r="1253" spans="1:4" x14ac:dyDescent="0.25">
      <c r="A1253" s="1">
        <v>33543</v>
      </c>
      <c r="B1253">
        <v>1030.535034</v>
      </c>
      <c r="C1253">
        <v>1005.320557</v>
      </c>
      <c r="D1253">
        <f t="shared" si="19"/>
        <v>0</v>
      </c>
    </row>
    <row r="1254" spans="1:4" x14ac:dyDescent="0.25">
      <c r="A1254" s="1">
        <v>33546</v>
      </c>
      <c r="B1254">
        <v>1029.8352050000001</v>
      </c>
      <c r="C1254">
        <v>1005.320557</v>
      </c>
      <c r="D1254">
        <f t="shared" si="19"/>
        <v>-6.7932356395585805E-4</v>
      </c>
    </row>
    <row r="1255" spans="1:4" x14ac:dyDescent="0.25">
      <c r="A1255" s="1">
        <v>33547</v>
      </c>
      <c r="B1255">
        <v>1035.5737300000001</v>
      </c>
      <c r="C1255">
        <v>1005.320557</v>
      </c>
      <c r="D1255">
        <f t="shared" si="19"/>
        <v>5.5568073411332471E-3</v>
      </c>
    </row>
    <row r="1256" spans="1:4" x14ac:dyDescent="0.25">
      <c r="A1256" s="1">
        <v>33548</v>
      </c>
      <c r="B1256">
        <v>1040.9822999999999</v>
      </c>
      <c r="C1256">
        <v>1005.320557</v>
      </c>
      <c r="D1256">
        <f t="shared" si="19"/>
        <v>5.2091849699786716E-3</v>
      </c>
    </row>
    <row r="1257" spans="1:4" x14ac:dyDescent="0.25">
      <c r="A1257" s="1">
        <v>33549</v>
      </c>
      <c r="B1257">
        <v>1056.6383060000001</v>
      </c>
      <c r="C1257">
        <v>1005.320557</v>
      </c>
      <c r="D1257">
        <f t="shared" si="19"/>
        <v>1.4927672506816285E-2</v>
      </c>
    </row>
    <row r="1258" spans="1:4" x14ac:dyDescent="0.25">
      <c r="A1258" s="1">
        <v>33550</v>
      </c>
      <c r="B1258">
        <v>1083.4514160000001</v>
      </c>
      <c r="C1258">
        <v>1005.320557</v>
      </c>
      <c r="D1258">
        <f t="shared" si="19"/>
        <v>2.5059242004897495E-2</v>
      </c>
    </row>
    <row r="1259" spans="1:4" x14ac:dyDescent="0.25">
      <c r="A1259" s="1">
        <v>33553</v>
      </c>
      <c r="B1259">
        <v>1126.5703129999999</v>
      </c>
      <c r="C1259">
        <v>1005.320557</v>
      </c>
      <c r="D1259">
        <f t="shared" si="19"/>
        <v>3.9026195045620257E-2</v>
      </c>
    </row>
    <row r="1260" spans="1:4" x14ac:dyDescent="0.25">
      <c r="A1260" s="1">
        <v>33554</v>
      </c>
      <c r="B1260">
        <v>1110.5744629999999</v>
      </c>
      <c r="C1260">
        <v>1005.320557</v>
      </c>
      <c r="D1260">
        <f t="shared" si="19"/>
        <v>-1.4300480479947779E-2</v>
      </c>
    </row>
    <row r="1261" spans="1:4" x14ac:dyDescent="0.25">
      <c r="A1261" s="1">
        <v>33555</v>
      </c>
      <c r="B1261">
        <v>1121.791504</v>
      </c>
      <c r="C1261">
        <v>1005.320557</v>
      </c>
      <c r="D1261">
        <f t="shared" si="19"/>
        <v>1.004954883707611E-2</v>
      </c>
    </row>
    <row r="1262" spans="1:4" x14ac:dyDescent="0.25">
      <c r="A1262" s="1">
        <v>33556</v>
      </c>
      <c r="B1262">
        <v>1139.4670410000001</v>
      </c>
      <c r="C1262">
        <v>1005.320557</v>
      </c>
      <c r="D1262">
        <f t="shared" si="19"/>
        <v>1.5633680674880381E-2</v>
      </c>
    </row>
    <row r="1263" spans="1:4" x14ac:dyDescent="0.25">
      <c r="A1263" s="1">
        <v>33557</v>
      </c>
      <c r="B1263">
        <v>1133.708496</v>
      </c>
      <c r="C1263">
        <v>1005.320557</v>
      </c>
      <c r="D1263">
        <f t="shared" si="19"/>
        <v>-5.0665311363998879E-3</v>
      </c>
    </row>
    <row r="1264" spans="1:4" x14ac:dyDescent="0.25">
      <c r="A1264" s="1">
        <v>33560</v>
      </c>
      <c r="B1264">
        <v>1100.8869629999999</v>
      </c>
      <c r="C1264">
        <v>1005.320557</v>
      </c>
      <c r="D1264">
        <f t="shared" si="19"/>
        <v>-2.9377929164444882E-2</v>
      </c>
    </row>
    <row r="1265" spans="1:4" x14ac:dyDescent="0.25">
      <c r="A1265" s="1">
        <v>33561</v>
      </c>
      <c r="B1265">
        <v>1103.076294</v>
      </c>
      <c r="C1265">
        <v>1005.320557</v>
      </c>
      <c r="D1265">
        <f t="shared" si="19"/>
        <v>1.9867225219532452E-3</v>
      </c>
    </row>
    <row r="1266" spans="1:4" x14ac:dyDescent="0.25">
      <c r="A1266" s="1">
        <v>33562</v>
      </c>
      <c r="B1266">
        <v>1097.8376459999999</v>
      </c>
      <c r="C1266">
        <v>1005.320557</v>
      </c>
      <c r="D1266">
        <f t="shared" si="19"/>
        <v>-4.7604386503956103E-3</v>
      </c>
    </row>
    <row r="1267" spans="1:4" x14ac:dyDescent="0.25">
      <c r="A1267" s="1">
        <v>33563</v>
      </c>
      <c r="B1267">
        <v>1108.764893</v>
      </c>
      <c r="C1267">
        <v>1005.320557</v>
      </c>
      <c r="D1267">
        <f t="shared" si="19"/>
        <v>9.904218028465684E-3</v>
      </c>
    </row>
    <row r="1268" spans="1:4" x14ac:dyDescent="0.25">
      <c r="A1268" s="1">
        <v>33564</v>
      </c>
      <c r="B1268">
        <v>1109.234741</v>
      </c>
      <c r="C1268">
        <v>1005.320557</v>
      </c>
      <c r="D1268">
        <f t="shared" si="19"/>
        <v>4.2366824577031852E-4</v>
      </c>
    </row>
    <row r="1269" spans="1:4" x14ac:dyDescent="0.25">
      <c r="A1269" s="1">
        <v>33567</v>
      </c>
      <c r="B1269">
        <v>1105.9155270000001</v>
      </c>
      <c r="C1269">
        <v>1005.320557</v>
      </c>
      <c r="D1269">
        <f t="shared" si="19"/>
        <v>-2.9968318918172461E-3</v>
      </c>
    </row>
    <row r="1270" spans="1:4" x14ac:dyDescent="0.25">
      <c r="A1270" s="1">
        <v>33568</v>
      </c>
      <c r="B1270">
        <v>1091.779297</v>
      </c>
      <c r="C1270">
        <v>1005.320557</v>
      </c>
      <c r="D1270">
        <f t="shared" si="19"/>
        <v>-1.2864775227327641E-2</v>
      </c>
    </row>
    <row r="1271" spans="1:4" x14ac:dyDescent="0.25">
      <c r="A1271" s="1">
        <v>33569</v>
      </c>
      <c r="B1271">
        <v>1095.6282960000001</v>
      </c>
      <c r="C1271">
        <v>1005.320557</v>
      </c>
      <c r="D1271">
        <f t="shared" si="19"/>
        <v>3.5192370958332083E-3</v>
      </c>
    </row>
    <row r="1272" spans="1:4" x14ac:dyDescent="0.25">
      <c r="A1272" s="1">
        <v>33570</v>
      </c>
      <c r="B1272">
        <v>1093.838745</v>
      </c>
      <c r="C1272">
        <v>1005.320557</v>
      </c>
      <c r="D1272">
        <f t="shared" si="19"/>
        <v>-1.6346913335477274E-3</v>
      </c>
    </row>
    <row r="1273" spans="1:4" x14ac:dyDescent="0.25">
      <c r="A1273" s="1">
        <v>33571</v>
      </c>
      <c r="B1273">
        <v>1089.3798830000001</v>
      </c>
      <c r="C1273">
        <v>1005.320557</v>
      </c>
      <c r="D1273">
        <f t="shared" si="19"/>
        <v>-4.0846740150766942E-3</v>
      </c>
    </row>
    <row r="1274" spans="1:4" x14ac:dyDescent="0.25">
      <c r="A1274" s="1">
        <v>33574</v>
      </c>
      <c r="B1274">
        <v>1097.2178960000001</v>
      </c>
      <c r="C1274">
        <v>1005.320557</v>
      </c>
      <c r="D1274">
        <f t="shared" si="19"/>
        <v>7.1691708883249447E-3</v>
      </c>
    </row>
    <row r="1275" spans="1:4" x14ac:dyDescent="0.25">
      <c r="A1275" s="1">
        <v>33575</v>
      </c>
      <c r="B1275">
        <v>1107.8050539999999</v>
      </c>
      <c r="C1275">
        <v>1005.320557</v>
      </c>
      <c r="D1275">
        <f t="shared" si="19"/>
        <v>9.6028382446847159E-3</v>
      </c>
    </row>
    <row r="1276" spans="1:4" x14ac:dyDescent="0.25">
      <c r="A1276" s="1">
        <v>33576</v>
      </c>
      <c r="B1276">
        <v>1107.135376</v>
      </c>
      <c r="C1276">
        <v>1005.320557</v>
      </c>
      <c r="D1276">
        <f t="shared" si="19"/>
        <v>-6.0469167597946227E-4</v>
      </c>
    </row>
    <row r="1277" spans="1:4" x14ac:dyDescent="0.25">
      <c r="A1277" s="1">
        <v>33577</v>
      </c>
      <c r="B1277">
        <v>1121.281616</v>
      </c>
      <c r="C1277">
        <v>1005.320557</v>
      </c>
      <c r="D1277">
        <f t="shared" si="19"/>
        <v>1.2696393968965075E-2</v>
      </c>
    </row>
    <row r="1278" spans="1:4" x14ac:dyDescent="0.25">
      <c r="A1278" s="1">
        <v>33578</v>
      </c>
      <c r="B1278">
        <v>1106.2155760000001</v>
      </c>
      <c r="C1278">
        <v>1005.320557</v>
      </c>
      <c r="D1278">
        <f t="shared" si="19"/>
        <v>-1.3527531979064989E-2</v>
      </c>
    </row>
    <row r="1279" spans="1:4" x14ac:dyDescent="0.25">
      <c r="A1279" s="1">
        <v>33581</v>
      </c>
      <c r="B1279">
        <v>1117.852539</v>
      </c>
      <c r="C1279">
        <v>1005.320557</v>
      </c>
      <c r="D1279">
        <f t="shared" si="19"/>
        <v>1.04646697802467E-2</v>
      </c>
    </row>
    <row r="1280" spans="1:4" x14ac:dyDescent="0.25">
      <c r="A1280" s="1">
        <v>33582</v>
      </c>
      <c r="B1280">
        <v>1152.193726</v>
      </c>
      <c r="C1280">
        <v>1005.320557</v>
      </c>
      <c r="D1280">
        <f t="shared" si="19"/>
        <v>3.0258244170148989E-2</v>
      </c>
    </row>
    <row r="1281" spans="1:4" x14ac:dyDescent="0.25">
      <c r="A1281" s="1">
        <v>33583</v>
      </c>
      <c r="B1281">
        <v>1136.357788</v>
      </c>
      <c r="C1281">
        <v>1005.320557</v>
      </c>
      <c r="D1281">
        <f t="shared" si="19"/>
        <v>-1.383948812947672E-2</v>
      </c>
    </row>
    <row r="1282" spans="1:4" x14ac:dyDescent="0.25">
      <c r="A1282" s="1">
        <v>33584</v>
      </c>
      <c r="B1282">
        <v>1131.769043</v>
      </c>
      <c r="C1282">
        <v>1005.320557</v>
      </c>
      <c r="D1282">
        <f t="shared" si="19"/>
        <v>-4.0462915900825449E-3</v>
      </c>
    </row>
    <row r="1283" spans="1:4" x14ac:dyDescent="0.25">
      <c r="A1283" s="1">
        <v>33585</v>
      </c>
      <c r="B1283">
        <v>1133.5584719999999</v>
      </c>
      <c r="C1283">
        <v>1005.320557</v>
      </c>
      <c r="D1283">
        <f t="shared" si="19"/>
        <v>1.5798416435038628E-3</v>
      </c>
    </row>
    <row r="1284" spans="1:4" x14ac:dyDescent="0.25">
      <c r="A1284" s="1">
        <v>33588</v>
      </c>
      <c r="B1284">
        <v>1121.5117190000001</v>
      </c>
      <c r="C1284">
        <v>1005.320557</v>
      </c>
      <c r="D1284">
        <f t="shared" ref="D1284:D1347" si="20">LN(B1284/B1283)</f>
        <v>-1.0684250668403806E-2</v>
      </c>
    </row>
    <row r="1285" spans="1:4" x14ac:dyDescent="0.25">
      <c r="A1285" s="1">
        <v>33589</v>
      </c>
      <c r="B1285">
        <v>1119.9019780000001</v>
      </c>
      <c r="C1285">
        <v>1005.320557</v>
      </c>
      <c r="D1285">
        <f t="shared" si="20"/>
        <v>-1.4363624875802642E-3</v>
      </c>
    </row>
    <row r="1286" spans="1:4" x14ac:dyDescent="0.25">
      <c r="A1286" s="1">
        <v>33590</v>
      </c>
      <c r="B1286">
        <v>1123.7010499999999</v>
      </c>
      <c r="C1286">
        <v>1005.320557</v>
      </c>
      <c r="D1286">
        <f t="shared" si="20"/>
        <v>3.3865845103039525E-3</v>
      </c>
    </row>
    <row r="1287" spans="1:4" x14ac:dyDescent="0.25">
      <c r="A1287" s="1">
        <v>33591</v>
      </c>
      <c r="B1287">
        <v>1120.331909</v>
      </c>
      <c r="C1287">
        <v>1005.320557</v>
      </c>
      <c r="D1287">
        <f t="shared" si="20"/>
        <v>-3.0027576181449116E-3</v>
      </c>
    </row>
    <row r="1288" spans="1:4" x14ac:dyDescent="0.25">
      <c r="A1288" s="1">
        <v>33592</v>
      </c>
      <c r="B1288">
        <v>1124.3709719999999</v>
      </c>
      <c r="C1288">
        <v>1005.320557</v>
      </c>
      <c r="D1288">
        <f t="shared" si="20"/>
        <v>3.5987545553199463E-3</v>
      </c>
    </row>
    <row r="1289" spans="1:4" x14ac:dyDescent="0.25">
      <c r="A1289" s="1">
        <v>33595</v>
      </c>
      <c r="B1289">
        <v>1122.0814210000001</v>
      </c>
      <c r="C1289">
        <v>1005.320557</v>
      </c>
      <c r="D1289">
        <f t="shared" si="20"/>
        <v>-2.0383710777783772E-3</v>
      </c>
    </row>
    <row r="1290" spans="1:4" x14ac:dyDescent="0.25">
      <c r="A1290" s="1">
        <v>33596</v>
      </c>
      <c r="B1290">
        <v>1129.5795900000001</v>
      </c>
      <c r="C1290">
        <v>1005.320557</v>
      </c>
      <c r="D1290">
        <f t="shared" si="20"/>
        <v>6.6601470470506264E-3</v>
      </c>
    </row>
    <row r="1291" spans="1:4" x14ac:dyDescent="0.25">
      <c r="A1291" s="1">
        <v>33598</v>
      </c>
      <c r="B1291">
        <v>1144.0058590000001</v>
      </c>
      <c r="C1291">
        <v>1005.320557</v>
      </c>
      <c r="D1291">
        <f t="shared" si="20"/>
        <v>1.2690495197157836E-2</v>
      </c>
    </row>
    <row r="1292" spans="1:4" x14ac:dyDescent="0.25">
      <c r="A1292" s="1">
        <v>33599</v>
      </c>
      <c r="B1292">
        <v>1153.9632570000001</v>
      </c>
      <c r="C1292">
        <v>1005.320557</v>
      </c>
      <c r="D1292">
        <f t="shared" si="20"/>
        <v>8.6663134429847948E-3</v>
      </c>
    </row>
    <row r="1293" spans="1:4" x14ac:dyDescent="0.25">
      <c r="A1293" s="1">
        <v>33605</v>
      </c>
      <c r="B1293">
        <v>1176.7973629999999</v>
      </c>
      <c r="C1293">
        <v>1334.9386629999999</v>
      </c>
      <c r="D1293">
        <f t="shared" si="20"/>
        <v>1.9594321589037633E-2</v>
      </c>
    </row>
    <row r="1294" spans="1:4" x14ac:dyDescent="0.25">
      <c r="A1294" s="1">
        <v>33606</v>
      </c>
      <c r="B1294">
        <v>1224.665039</v>
      </c>
      <c r="C1294">
        <v>1334.9386629999999</v>
      </c>
      <c r="D1294">
        <f t="shared" si="20"/>
        <v>3.987071957479623E-2</v>
      </c>
    </row>
    <row r="1295" spans="1:4" x14ac:dyDescent="0.25">
      <c r="A1295" s="1">
        <v>33609</v>
      </c>
      <c r="B1295">
        <v>1233.4528809999999</v>
      </c>
      <c r="C1295">
        <v>1334.9386629999999</v>
      </c>
      <c r="D1295">
        <f t="shared" si="20"/>
        <v>7.1500877703417213E-3</v>
      </c>
    </row>
    <row r="1296" spans="1:4" x14ac:dyDescent="0.25">
      <c r="A1296" s="1">
        <v>33610</v>
      </c>
      <c r="B1296">
        <v>1243.5401609999999</v>
      </c>
      <c r="C1296">
        <v>1334.9386629999999</v>
      </c>
      <c r="D1296">
        <f t="shared" si="20"/>
        <v>8.1448236577092142E-3</v>
      </c>
    </row>
    <row r="1297" spans="1:4" x14ac:dyDescent="0.25">
      <c r="A1297" s="1">
        <v>33611</v>
      </c>
      <c r="B1297">
        <v>1236.931885</v>
      </c>
      <c r="C1297">
        <v>1334.9386629999999</v>
      </c>
      <c r="D1297">
        <f t="shared" si="20"/>
        <v>-5.3282532612165413E-3</v>
      </c>
    </row>
    <row r="1298" spans="1:4" x14ac:dyDescent="0.25">
      <c r="A1298" s="1">
        <v>33612</v>
      </c>
      <c r="B1298">
        <v>1215.7573239999999</v>
      </c>
      <c r="C1298">
        <v>1334.9386629999999</v>
      </c>
      <c r="D1298">
        <f t="shared" si="20"/>
        <v>-1.7266832673171764E-2</v>
      </c>
    </row>
    <row r="1299" spans="1:4" x14ac:dyDescent="0.25">
      <c r="A1299" s="1">
        <v>33613</v>
      </c>
      <c r="B1299">
        <v>1227.3645019999999</v>
      </c>
      <c r="C1299">
        <v>1334.9386629999999</v>
      </c>
      <c r="D1299">
        <f t="shared" si="20"/>
        <v>9.5019947091107768E-3</v>
      </c>
    </row>
    <row r="1300" spans="1:4" x14ac:dyDescent="0.25">
      <c r="A1300" s="1">
        <v>33616</v>
      </c>
      <c r="B1300">
        <v>1234.4626459999999</v>
      </c>
      <c r="C1300">
        <v>1334.9386629999999</v>
      </c>
      <c r="D1300">
        <f t="shared" si="20"/>
        <v>5.7665816835101632E-3</v>
      </c>
    </row>
    <row r="1301" spans="1:4" x14ac:dyDescent="0.25">
      <c r="A1301" s="1">
        <v>33617</v>
      </c>
      <c r="B1301">
        <v>1246.6994629999999</v>
      </c>
      <c r="C1301">
        <v>1334.9386629999999</v>
      </c>
      <c r="D1301">
        <f t="shared" si="20"/>
        <v>9.8638586904631499E-3</v>
      </c>
    </row>
    <row r="1302" spans="1:4" x14ac:dyDescent="0.25">
      <c r="A1302" s="1">
        <v>33618</v>
      </c>
      <c r="B1302">
        <v>1271.7429199999999</v>
      </c>
      <c r="C1302">
        <v>1334.9386629999999</v>
      </c>
      <c r="D1302">
        <f t="shared" si="20"/>
        <v>1.9888707941782477E-2</v>
      </c>
    </row>
    <row r="1303" spans="1:4" x14ac:dyDescent="0.25">
      <c r="A1303" s="1">
        <v>33619</v>
      </c>
      <c r="B1303">
        <v>1285.7493899999999</v>
      </c>
      <c r="C1303">
        <v>1334.9386629999999</v>
      </c>
      <c r="D1303">
        <f t="shared" si="20"/>
        <v>1.0953393668174223E-2</v>
      </c>
    </row>
    <row r="1304" spans="1:4" x14ac:dyDescent="0.25">
      <c r="A1304" s="1">
        <v>33620</v>
      </c>
      <c r="B1304">
        <v>1317.29126</v>
      </c>
      <c r="C1304">
        <v>1334.9386629999999</v>
      </c>
      <c r="D1304">
        <f t="shared" si="20"/>
        <v>2.4235821206855118E-2</v>
      </c>
    </row>
    <row r="1305" spans="1:4" x14ac:dyDescent="0.25">
      <c r="A1305" s="1">
        <v>33623</v>
      </c>
      <c r="B1305">
        <v>1314.4420170000001</v>
      </c>
      <c r="C1305">
        <v>1334.9386629999999</v>
      </c>
      <c r="D1305">
        <f t="shared" si="20"/>
        <v>-2.1652985415565951E-3</v>
      </c>
    </row>
    <row r="1306" spans="1:4" x14ac:dyDescent="0.25">
      <c r="A1306" s="1">
        <v>33624</v>
      </c>
      <c r="B1306">
        <v>1314.411987</v>
      </c>
      <c r="C1306">
        <v>1334.9386629999999</v>
      </c>
      <c r="D1306">
        <f t="shared" si="20"/>
        <v>-2.2846457015629904E-5</v>
      </c>
    </row>
    <row r="1307" spans="1:4" x14ac:dyDescent="0.25">
      <c r="A1307" s="1">
        <v>33625</v>
      </c>
      <c r="B1307">
        <v>1294.337158</v>
      </c>
      <c r="C1307">
        <v>1334.9386629999999</v>
      </c>
      <c r="D1307">
        <f t="shared" si="20"/>
        <v>-1.5390690440984395E-2</v>
      </c>
    </row>
    <row r="1308" spans="1:4" x14ac:dyDescent="0.25">
      <c r="A1308" s="1">
        <v>33626</v>
      </c>
      <c r="B1308">
        <v>1296.0667719999999</v>
      </c>
      <c r="C1308">
        <v>1334.9386629999999</v>
      </c>
      <c r="D1308">
        <f t="shared" si="20"/>
        <v>1.3354011990202776E-3</v>
      </c>
    </row>
    <row r="1309" spans="1:4" x14ac:dyDescent="0.25">
      <c r="A1309" s="1">
        <v>33627</v>
      </c>
      <c r="B1309">
        <v>1292.9375</v>
      </c>
      <c r="C1309">
        <v>1334.9386629999999</v>
      </c>
      <c r="D1309">
        <f t="shared" si="20"/>
        <v>-2.4173567866979388E-3</v>
      </c>
    </row>
    <row r="1310" spans="1:4" x14ac:dyDescent="0.25">
      <c r="A1310" s="1">
        <v>33630</v>
      </c>
      <c r="B1310">
        <v>1279.380981</v>
      </c>
      <c r="C1310">
        <v>1334.9386629999999</v>
      </c>
      <c r="D1310">
        <f t="shared" si="20"/>
        <v>-1.0540409059706525E-2</v>
      </c>
    </row>
    <row r="1311" spans="1:4" x14ac:dyDescent="0.25">
      <c r="A1311" s="1">
        <v>33631</v>
      </c>
      <c r="B1311">
        <v>1240.7608640000001</v>
      </c>
      <c r="C1311">
        <v>1334.9386629999999</v>
      </c>
      <c r="D1311">
        <f t="shared" si="20"/>
        <v>-3.0651560919986567E-2</v>
      </c>
    </row>
    <row r="1312" spans="1:4" x14ac:dyDescent="0.25">
      <c r="A1312" s="1">
        <v>33632</v>
      </c>
      <c r="B1312">
        <v>1254.737427</v>
      </c>
      <c r="C1312">
        <v>1334.9386629999999</v>
      </c>
      <c r="D1312">
        <f t="shared" si="20"/>
        <v>1.1201537738490875E-2</v>
      </c>
    </row>
    <row r="1313" spans="1:4" x14ac:dyDescent="0.25">
      <c r="A1313" s="1">
        <v>33633</v>
      </c>
      <c r="B1313">
        <v>1245.7696530000001</v>
      </c>
      <c r="C1313">
        <v>1334.9386629999999</v>
      </c>
      <c r="D1313">
        <f t="shared" si="20"/>
        <v>-7.1727950864611863E-3</v>
      </c>
    </row>
    <row r="1314" spans="1:4" x14ac:dyDescent="0.25">
      <c r="A1314" s="1">
        <v>33634</v>
      </c>
      <c r="B1314">
        <v>1266.884155</v>
      </c>
      <c r="C1314">
        <v>1334.9386629999999</v>
      </c>
      <c r="D1314">
        <f t="shared" si="20"/>
        <v>1.680693054756853E-2</v>
      </c>
    </row>
    <row r="1315" spans="1:4" x14ac:dyDescent="0.25">
      <c r="A1315" s="1">
        <v>33637</v>
      </c>
      <c r="B1315">
        <v>1280.2407229999999</v>
      </c>
      <c r="C1315">
        <v>1334.9386629999999</v>
      </c>
      <c r="D1315">
        <f t="shared" si="20"/>
        <v>1.0487660452263852E-2</v>
      </c>
    </row>
    <row r="1316" spans="1:4" x14ac:dyDescent="0.25">
      <c r="A1316" s="1">
        <v>33638</v>
      </c>
      <c r="B1316">
        <v>1272.852783</v>
      </c>
      <c r="C1316">
        <v>1334.9386629999999</v>
      </c>
      <c r="D1316">
        <f t="shared" si="20"/>
        <v>-5.7874579242865728E-3</v>
      </c>
    </row>
    <row r="1317" spans="1:4" x14ac:dyDescent="0.25">
      <c r="A1317" s="1">
        <v>33639</v>
      </c>
      <c r="B1317">
        <v>1262.935303</v>
      </c>
      <c r="C1317">
        <v>1334.9386629999999</v>
      </c>
      <c r="D1317">
        <f t="shared" si="20"/>
        <v>-7.8220499741382173E-3</v>
      </c>
    </row>
    <row r="1318" spans="1:4" x14ac:dyDescent="0.25">
      <c r="A1318" s="1">
        <v>33640</v>
      </c>
      <c r="B1318">
        <v>1269.053711</v>
      </c>
      <c r="C1318">
        <v>1334.9386629999999</v>
      </c>
      <c r="D1318">
        <f t="shared" si="20"/>
        <v>4.8328960947915996E-3</v>
      </c>
    </row>
    <row r="1319" spans="1:4" x14ac:dyDescent="0.25">
      <c r="A1319" s="1">
        <v>33641</v>
      </c>
      <c r="B1319">
        <v>1264.0349120000001</v>
      </c>
      <c r="C1319">
        <v>1334.9386629999999</v>
      </c>
      <c r="D1319">
        <f t="shared" si="20"/>
        <v>-3.9625976932684175E-3</v>
      </c>
    </row>
    <row r="1320" spans="1:4" x14ac:dyDescent="0.25">
      <c r="A1320" s="1">
        <v>33644</v>
      </c>
      <c r="B1320">
        <v>1247.2193600000001</v>
      </c>
      <c r="C1320">
        <v>1334.9386629999999</v>
      </c>
      <c r="D1320">
        <f t="shared" si="20"/>
        <v>-1.3392354184438241E-2</v>
      </c>
    </row>
    <row r="1321" spans="1:4" x14ac:dyDescent="0.25">
      <c r="A1321" s="1">
        <v>33645</v>
      </c>
      <c r="B1321">
        <v>1221.2060550000001</v>
      </c>
      <c r="C1321">
        <v>1334.9386629999999</v>
      </c>
      <c r="D1321">
        <f t="shared" si="20"/>
        <v>-2.107762130786716E-2</v>
      </c>
    </row>
    <row r="1322" spans="1:4" x14ac:dyDescent="0.25">
      <c r="A1322" s="1">
        <v>33646</v>
      </c>
      <c r="B1322">
        <v>1237.7517089999999</v>
      </c>
      <c r="C1322">
        <v>1334.9386629999999</v>
      </c>
      <c r="D1322">
        <f t="shared" si="20"/>
        <v>1.3457655885514924E-2</v>
      </c>
    </row>
    <row r="1323" spans="1:4" x14ac:dyDescent="0.25">
      <c r="A1323" s="1">
        <v>33647</v>
      </c>
      <c r="B1323">
        <v>1232.293091</v>
      </c>
      <c r="C1323">
        <v>1334.9386629999999</v>
      </c>
      <c r="D1323">
        <f t="shared" si="20"/>
        <v>-4.4198606326886344E-3</v>
      </c>
    </row>
    <row r="1324" spans="1:4" x14ac:dyDescent="0.25">
      <c r="A1324" s="1">
        <v>33648</v>
      </c>
      <c r="B1324">
        <v>1214.0979</v>
      </c>
      <c r="C1324">
        <v>1334.9386629999999</v>
      </c>
      <c r="D1324">
        <f t="shared" si="20"/>
        <v>-1.4875403466925731E-2</v>
      </c>
    </row>
    <row r="1325" spans="1:4" x14ac:dyDescent="0.25">
      <c r="A1325" s="1">
        <v>33651</v>
      </c>
      <c r="B1325">
        <v>1191.013672</v>
      </c>
      <c r="C1325">
        <v>1334.9386629999999</v>
      </c>
      <c r="D1325">
        <f t="shared" si="20"/>
        <v>-1.9196562153667076E-2</v>
      </c>
    </row>
    <row r="1326" spans="1:4" x14ac:dyDescent="0.25">
      <c r="A1326" s="1">
        <v>33652</v>
      </c>
      <c r="B1326">
        <v>1183.275635</v>
      </c>
      <c r="C1326">
        <v>1334.9386629999999</v>
      </c>
      <c r="D1326">
        <f t="shared" si="20"/>
        <v>-6.5182152608073245E-3</v>
      </c>
    </row>
    <row r="1327" spans="1:4" x14ac:dyDescent="0.25">
      <c r="A1327" s="1">
        <v>33653</v>
      </c>
      <c r="B1327">
        <v>1153.053467</v>
      </c>
      <c r="C1327">
        <v>1334.9386629999999</v>
      </c>
      <c r="D1327">
        <f t="shared" si="20"/>
        <v>-2.5872942190894886E-2</v>
      </c>
    </row>
    <row r="1328" spans="1:4" x14ac:dyDescent="0.25">
      <c r="A1328" s="1">
        <v>33654</v>
      </c>
      <c r="B1328">
        <v>1146.7551269999999</v>
      </c>
      <c r="C1328">
        <v>1334.9386629999999</v>
      </c>
      <c r="D1328">
        <f t="shared" si="20"/>
        <v>-5.4772869034637236E-3</v>
      </c>
    </row>
    <row r="1329" spans="1:4" x14ac:dyDescent="0.25">
      <c r="A1329" s="1">
        <v>33655</v>
      </c>
      <c r="B1329">
        <v>1171.3088379999999</v>
      </c>
      <c r="C1329">
        <v>1334.9386629999999</v>
      </c>
      <c r="D1329">
        <f t="shared" si="20"/>
        <v>2.118546314637151E-2</v>
      </c>
    </row>
    <row r="1330" spans="1:4" x14ac:dyDescent="0.25">
      <c r="A1330" s="1">
        <v>33658</v>
      </c>
      <c r="B1330">
        <v>1203.080688</v>
      </c>
      <c r="C1330">
        <v>1334.9386629999999</v>
      </c>
      <c r="D1330">
        <f t="shared" si="20"/>
        <v>2.6763718534964485E-2</v>
      </c>
    </row>
    <row r="1331" spans="1:4" x14ac:dyDescent="0.25">
      <c r="A1331" s="1">
        <v>33659</v>
      </c>
      <c r="B1331">
        <v>1222.1457519999999</v>
      </c>
      <c r="C1331">
        <v>1334.9386629999999</v>
      </c>
      <c r="D1331">
        <f t="shared" si="20"/>
        <v>1.5722619896832234E-2</v>
      </c>
    </row>
    <row r="1332" spans="1:4" x14ac:dyDescent="0.25">
      <c r="A1332" s="1">
        <v>33660</v>
      </c>
      <c r="B1332">
        <v>1202.830688</v>
      </c>
      <c r="C1332">
        <v>1334.9386629999999</v>
      </c>
      <c r="D1332">
        <f t="shared" si="20"/>
        <v>-1.5930441351432435E-2</v>
      </c>
    </row>
    <row r="1333" spans="1:4" x14ac:dyDescent="0.25">
      <c r="A1333" s="1">
        <v>33661</v>
      </c>
      <c r="B1333">
        <v>1215.517456</v>
      </c>
      <c r="C1333">
        <v>1334.9386629999999</v>
      </c>
      <c r="D1333">
        <f t="shared" si="20"/>
        <v>1.0492190231267778E-2</v>
      </c>
    </row>
    <row r="1334" spans="1:4" x14ac:dyDescent="0.25">
      <c r="A1334" s="1">
        <v>33662</v>
      </c>
      <c r="B1334">
        <v>1197.4920649999999</v>
      </c>
      <c r="C1334">
        <v>1334.9386629999999</v>
      </c>
      <c r="D1334">
        <f t="shared" si="20"/>
        <v>-1.4940451862986533E-2</v>
      </c>
    </row>
    <row r="1335" spans="1:4" x14ac:dyDescent="0.25">
      <c r="A1335" s="1">
        <v>33665</v>
      </c>
      <c r="B1335">
        <v>1180.8564449999999</v>
      </c>
      <c r="C1335">
        <v>1334.9386629999999</v>
      </c>
      <c r="D1335">
        <f t="shared" si="20"/>
        <v>-1.3989447917203494E-2</v>
      </c>
    </row>
    <row r="1336" spans="1:4" x14ac:dyDescent="0.25">
      <c r="A1336" s="1">
        <v>33666</v>
      </c>
      <c r="B1336">
        <v>1170.169067</v>
      </c>
      <c r="C1336">
        <v>1334.9386629999999</v>
      </c>
      <c r="D1336">
        <f t="shared" si="20"/>
        <v>-9.0917359792737715E-3</v>
      </c>
    </row>
    <row r="1337" spans="1:4" x14ac:dyDescent="0.25">
      <c r="A1337" s="1">
        <v>33667</v>
      </c>
      <c r="B1337">
        <v>1171.588745</v>
      </c>
      <c r="C1337">
        <v>1334.9386629999999</v>
      </c>
      <c r="D1337">
        <f t="shared" si="20"/>
        <v>1.2124893246012853E-3</v>
      </c>
    </row>
    <row r="1338" spans="1:4" x14ac:dyDescent="0.25">
      <c r="A1338" s="1">
        <v>33668</v>
      </c>
      <c r="B1338">
        <v>1168.9895019999999</v>
      </c>
      <c r="C1338">
        <v>1334.9386629999999</v>
      </c>
      <c r="D1338">
        <f t="shared" si="20"/>
        <v>-2.2210272797577209E-3</v>
      </c>
    </row>
    <row r="1339" spans="1:4" x14ac:dyDescent="0.25">
      <c r="A1339" s="1">
        <v>33669</v>
      </c>
      <c r="B1339">
        <v>1128.5798339999999</v>
      </c>
      <c r="C1339">
        <v>1334.9386629999999</v>
      </c>
      <c r="D1339">
        <f t="shared" si="20"/>
        <v>-3.5179643886515129E-2</v>
      </c>
    </row>
    <row r="1340" spans="1:4" x14ac:dyDescent="0.25">
      <c r="A1340" s="1">
        <v>33672</v>
      </c>
      <c r="B1340">
        <v>1116.7329099999999</v>
      </c>
      <c r="C1340">
        <v>1334.9386629999999</v>
      </c>
      <c r="D1340">
        <f t="shared" si="20"/>
        <v>-1.0552680440606881E-2</v>
      </c>
    </row>
    <row r="1341" spans="1:4" x14ac:dyDescent="0.25">
      <c r="A1341" s="1">
        <v>33673</v>
      </c>
      <c r="B1341">
        <v>1126.0904539999999</v>
      </c>
      <c r="C1341">
        <v>1334.9386629999999</v>
      </c>
      <c r="D1341">
        <f t="shared" si="20"/>
        <v>8.3444808428231963E-3</v>
      </c>
    </row>
    <row r="1342" spans="1:4" x14ac:dyDescent="0.25">
      <c r="A1342" s="1">
        <v>33674</v>
      </c>
      <c r="B1342">
        <v>1132.47876</v>
      </c>
      <c r="C1342">
        <v>1334.9386629999999</v>
      </c>
      <c r="D1342">
        <f t="shared" si="20"/>
        <v>5.6569645920430799E-3</v>
      </c>
    </row>
    <row r="1343" spans="1:4" x14ac:dyDescent="0.25">
      <c r="A1343" s="1">
        <v>33675</v>
      </c>
      <c r="B1343">
        <v>1134.5782469999999</v>
      </c>
      <c r="C1343">
        <v>1334.9386629999999</v>
      </c>
      <c r="D1343">
        <f t="shared" si="20"/>
        <v>1.8521700986910091E-3</v>
      </c>
    </row>
    <row r="1344" spans="1:4" x14ac:dyDescent="0.25">
      <c r="A1344" s="1">
        <v>33676</v>
      </c>
      <c r="B1344">
        <v>1133.8485109999999</v>
      </c>
      <c r="C1344">
        <v>1334.9386629999999</v>
      </c>
      <c r="D1344">
        <f t="shared" si="20"/>
        <v>-6.433851325364071E-4</v>
      </c>
    </row>
    <row r="1345" spans="1:4" x14ac:dyDescent="0.25">
      <c r="A1345" s="1">
        <v>33679</v>
      </c>
      <c r="B1345">
        <v>1120.4018550000001</v>
      </c>
      <c r="C1345">
        <v>1334.9386629999999</v>
      </c>
      <c r="D1345">
        <f t="shared" si="20"/>
        <v>-1.1930188137303377E-2</v>
      </c>
    </row>
    <row r="1346" spans="1:4" x14ac:dyDescent="0.25">
      <c r="A1346" s="1">
        <v>33680</v>
      </c>
      <c r="B1346">
        <v>1096.887939</v>
      </c>
      <c r="C1346">
        <v>1334.9386629999999</v>
      </c>
      <c r="D1346">
        <f t="shared" si="20"/>
        <v>-2.1210396219304508E-2</v>
      </c>
    </row>
    <row r="1347" spans="1:4" x14ac:dyDescent="0.25">
      <c r="A1347" s="1">
        <v>33681</v>
      </c>
      <c r="B1347">
        <v>1111.1942140000001</v>
      </c>
      <c r="C1347">
        <v>1334.9386629999999</v>
      </c>
      <c r="D1347">
        <f t="shared" si="20"/>
        <v>1.2958281619164581E-2</v>
      </c>
    </row>
    <row r="1348" spans="1:4" x14ac:dyDescent="0.25">
      <c r="A1348" s="1">
        <v>33682</v>
      </c>
      <c r="B1348">
        <v>1118.182495</v>
      </c>
      <c r="C1348">
        <v>1334.9386629999999</v>
      </c>
      <c r="D1348">
        <f t="shared" ref="D1348:D1411" si="21">LN(B1348/B1347)</f>
        <v>6.2692894033716398E-3</v>
      </c>
    </row>
    <row r="1349" spans="1:4" x14ac:dyDescent="0.25">
      <c r="A1349" s="1">
        <v>33683</v>
      </c>
      <c r="B1349">
        <v>1130.9291989999999</v>
      </c>
      <c r="C1349">
        <v>1334.9386629999999</v>
      </c>
      <c r="D1349">
        <f t="shared" si="21"/>
        <v>1.1334999956459152E-2</v>
      </c>
    </row>
    <row r="1350" spans="1:4" x14ac:dyDescent="0.25">
      <c r="A1350" s="1">
        <v>33686</v>
      </c>
      <c r="B1350">
        <v>1115.1232910000001</v>
      </c>
      <c r="C1350">
        <v>1334.9386629999999</v>
      </c>
      <c r="D1350">
        <f t="shared" si="21"/>
        <v>-1.4074621133807808E-2</v>
      </c>
    </row>
    <row r="1351" spans="1:4" x14ac:dyDescent="0.25">
      <c r="A1351" s="1">
        <v>33687</v>
      </c>
      <c r="B1351">
        <v>1110.734375</v>
      </c>
      <c r="C1351">
        <v>1334.9386629999999</v>
      </c>
      <c r="D1351">
        <f t="shared" si="21"/>
        <v>-3.9435780238820254E-3</v>
      </c>
    </row>
    <row r="1352" spans="1:4" x14ac:dyDescent="0.25">
      <c r="A1352" s="1">
        <v>33688</v>
      </c>
      <c r="B1352">
        <v>1099.717163</v>
      </c>
      <c r="C1352">
        <v>1334.9386629999999</v>
      </c>
      <c r="D1352">
        <f t="shared" si="21"/>
        <v>-9.968373466453441E-3</v>
      </c>
    </row>
    <row r="1353" spans="1:4" x14ac:dyDescent="0.25">
      <c r="A1353" s="1">
        <v>33689</v>
      </c>
      <c r="B1353">
        <v>1102.6264650000001</v>
      </c>
      <c r="C1353">
        <v>1334.9386629999999</v>
      </c>
      <c r="D1353">
        <f t="shared" si="21"/>
        <v>2.6420070467700562E-3</v>
      </c>
    </row>
    <row r="1354" spans="1:4" x14ac:dyDescent="0.25">
      <c r="A1354" s="1">
        <v>33690</v>
      </c>
      <c r="B1354">
        <v>1097.2479249999999</v>
      </c>
      <c r="C1354">
        <v>1334.9386629999999</v>
      </c>
      <c r="D1354">
        <f t="shared" si="21"/>
        <v>-4.8898707504036205E-3</v>
      </c>
    </row>
    <row r="1355" spans="1:4" x14ac:dyDescent="0.25">
      <c r="A1355" s="1">
        <v>33693</v>
      </c>
      <c r="B1355">
        <v>1099.4072269999999</v>
      </c>
      <c r="C1355">
        <v>1334.9386629999999</v>
      </c>
      <c r="D1355">
        <f t="shared" si="21"/>
        <v>1.9659915153557883E-3</v>
      </c>
    </row>
    <row r="1356" spans="1:4" x14ac:dyDescent="0.25">
      <c r="A1356" s="1">
        <v>33694</v>
      </c>
      <c r="B1356">
        <v>1105.4456789999999</v>
      </c>
      <c r="C1356">
        <v>1334.9386629999999</v>
      </c>
      <c r="D1356">
        <f t="shared" si="21"/>
        <v>5.4774330576283685E-3</v>
      </c>
    </row>
    <row r="1357" spans="1:4" x14ac:dyDescent="0.25">
      <c r="A1357" s="1">
        <v>33695</v>
      </c>
      <c r="B1357">
        <v>1109.644775</v>
      </c>
      <c r="C1357">
        <v>1334.9386629999999</v>
      </c>
      <c r="D1357">
        <f t="shared" si="21"/>
        <v>3.7913585175476804E-3</v>
      </c>
    </row>
    <row r="1358" spans="1:4" x14ac:dyDescent="0.25">
      <c r="A1358" s="1">
        <v>33696</v>
      </c>
      <c r="B1358">
        <v>1110.824341</v>
      </c>
      <c r="C1358">
        <v>1334.9386629999999</v>
      </c>
      <c r="D1358">
        <f t="shared" si="21"/>
        <v>1.0624476624850763E-3</v>
      </c>
    </row>
    <row r="1359" spans="1:4" x14ac:dyDescent="0.25">
      <c r="A1359" s="1">
        <v>33697</v>
      </c>
      <c r="B1359">
        <v>1121.681519</v>
      </c>
      <c r="C1359">
        <v>1334.9386629999999</v>
      </c>
      <c r="D1359">
        <f t="shared" si="21"/>
        <v>9.7265264024238123E-3</v>
      </c>
    </row>
    <row r="1360" spans="1:4" x14ac:dyDescent="0.25">
      <c r="A1360" s="1">
        <v>33700</v>
      </c>
      <c r="B1360">
        <v>1137.8774410000001</v>
      </c>
      <c r="C1360">
        <v>1334.9386629999999</v>
      </c>
      <c r="D1360">
        <f t="shared" si="21"/>
        <v>1.4335717419369155E-2</v>
      </c>
    </row>
    <row r="1361" spans="1:4" x14ac:dyDescent="0.25">
      <c r="A1361" s="1">
        <v>33701</v>
      </c>
      <c r="B1361">
        <v>1151.264038</v>
      </c>
      <c r="C1361">
        <v>1334.9386629999999</v>
      </c>
      <c r="D1361">
        <f t="shared" si="21"/>
        <v>1.1695869147671159E-2</v>
      </c>
    </row>
    <row r="1362" spans="1:4" x14ac:dyDescent="0.25">
      <c r="A1362" s="1">
        <v>33702</v>
      </c>
      <c r="B1362">
        <v>1148.7745359999999</v>
      </c>
      <c r="C1362">
        <v>1334.9386629999999</v>
      </c>
      <c r="D1362">
        <f t="shared" si="21"/>
        <v>-2.1647488875368116E-3</v>
      </c>
    </row>
    <row r="1363" spans="1:4" x14ac:dyDescent="0.25">
      <c r="A1363" s="1">
        <v>33703</v>
      </c>
      <c r="B1363">
        <v>1148.7745359999999</v>
      </c>
      <c r="C1363">
        <v>1334.9386629999999</v>
      </c>
      <c r="D1363">
        <f t="shared" si="21"/>
        <v>0</v>
      </c>
    </row>
    <row r="1364" spans="1:4" x14ac:dyDescent="0.25">
      <c r="A1364" s="1">
        <v>33704</v>
      </c>
      <c r="B1364">
        <v>1148.0848390000001</v>
      </c>
      <c r="C1364">
        <v>1334.9386629999999</v>
      </c>
      <c r="D1364">
        <f t="shared" si="21"/>
        <v>-6.0055659326478E-4</v>
      </c>
    </row>
    <row r="1365" spans="1:4" x14ac:dyDescent="0.25">
      <c r="A1365" s="1">
        <v>33707</v>
      </c>
      <c r="B1365">
        <v>1139.3770750000001</v>
      </c>
      <c r="C1365">
        <v>1334.9386629999999</v>
      </c>
      <c r="D1365">
        <f t="shared" si="21"/>
        <v>-7.613509111711261E-3</v>
      </c>
    </row>
    <row r="1366" spans="1:4" x14ac:dyDescent="0.25">
      <c r="A1366" s="1">
        <v>33708</v>
      </c>
      <c r="B1366">
        <v>1160.721558</v>
      </c>
      <c r="C1366">
        <v>1334.9386629999999</v>
      </c>
      <c r="D1366">
        <f t="shared" si="21"/>
        <v>1.8560156871685315E-2</v>
      </c>
    </row>
    <row r="1367" spans="1:4" x14ac:dyDescent="0.25">
      <c r="A1367" s="1">
        <v>33709</v>
      </c>
      <c r="B1367">
        <v>1181.3961179999999</v>
      </c>
      <c r="C1367">
        <v>1334.9386629999999</v>
      </c>
      <c r="D1367">
        <f t="shared" si="21"/>
        <v>1.765504545894718E-2</v>
      </c>
    </row>
    <row r="1368" spans="1:4" x14ac:dyDescent="0.25">
      <c r="A1368" s="1">
        <v>33710</v>
      </c>
      <c r="B1368">
        <v>1181.3961179999999</v>
      </c>
      <c r="C1368">
        <v>1334.9386629999999</v>
      </c>
      <c r="D1368">
        <f t="shared" si="21"/>
        <v>0</v>
      </c>
    </row>
    <row r="1369" spans="1:4" x14ac:dyDescent="0.25">
      <c r="A1369" s="1">
        <v>33711</v>
      </c>
      <c r="B1369">
        <v>1181.3961179999999</v>
      </c>
      <c r="C1369">
        <v>1334.9386629999999</v>
      </c>
      <c r="D1369">
        <f t="shared" si="21"/>
        <v>0</v>
      </c>
    </row>
    <row r="1370" spans="1:4" x14ac:dyDescent="0.25">
      <c r="A1370" s="1">
        <v>33714</v>
      </c>
      <c r="B1370">
        <v>1191.003784</v>
      </c>
      <c r="C1370">
        <v>1334.9386629999999</v>
      </c>
      <c r="D1370">
        <f t="shared" si="21"/>
        <v>8.0995775765107282E-3</v>
      </c>
    </row>
    <row r="1371" spans="1:4" x14ac:dyDescent="0.25">
      <c r="A1371" s="1">
        <v>33715</v>
      </c>
      <c r="B1371">
        <v>1184.5153809999999</v>
      </c>
      <c r="C1371">
        <v>1334.9386629999999</v>
      </c>
      <c r="D1371">
        <f t="shared" si="21"/>
        <v>-5.4627377719351283E-3</v>
      </c>
    </row>
    <row r="1372" spans="1:4" x14ac:dyDescent="0.25">
      <c r="A1372" s="1">
        <v>33716</v>
      </c>
      <c r="B1372">
        <v>1178.5069579999999</v>
      </c>
      <c r="C1372">
        <v>1334.9386629999999</v>
      </c>
      <c r="D1372">
        <f t="shared" si="21"/>
        <v>-5.0853822662090195E-3</v>
      </c>
    </row>
    <row r="1373" spans="1:4" x14ac:dyDescent="0.25">
      <c r="A1373" s="1">
        <v>33717</v>
      </c>
      <c r="B1373">
        <v>1187.154663</v>
      </c>
      <c r="C1373">
        <v>1334.9386629999999</v>
      </c>
      <c r="D1373">
        <f t="shared" si="21"/>
        <v>7.3110570359171843E-3</v>
      </c>
    </row>
    <row r="1374" spans="1:4" x14ac:dyDescent="0.25">
      <c r="A1374" s="1">
        <v>33718</v>
      </c>
      <c r="B1374">
        <v>1191.5435789999999</v>
      </c>
      <c r="C1374">
        <v>1334.9386629999999</v>
      </c>
      <c r="D1374">
        <f t="shared" si="21"/>
        <v>3.6901872654576061E-3</v>
      </c>
    </row>
    <row r="1375" spans="1:4" x14ac:dyDescent="0.25">
      <c r="A1375" s="1">
        <v>33721</v>
      </c>
      <c r="B1375">
        <v>1204.520264</v>
      </c>
      <c r="C1375">
        <v>1334.9386629999999</v>
      </c>
      <c r="D1375">
        <f t="shared" si="21"/>
        <v>1.0831774716127101E-2</v>
      </c>
    </row>
    <row r="1376" spans="1:4" x14ac:dyDescent="0.25">
      <c r="A1376" s="1">
        <v>33722</v>
      </c>
      <c r="B1376">
        <v>1220.8660890000001</v>
      </c>
      <c r="C1376">
        <v>1334.9386629999999</v>
      </c>
      <c r="D1376">
        <f t="shared" si="21"/>
        <v>1.3479149385824942E-2</v>
      </c>
    </row>
    <row r="1377" spans="1:4" x14ac:dyDescent="0.25">
      <c r="A1377" s="1">
        <v>33723</v>
      </c>
      <c r="B1377">
        <v>1240.850952</v>
      </c>
      <c r="C1377">
        <v>1334.9386629999999</v>
      </c>
      <c r="D1377">
        <f t="shared" si="21"/>
        <v>1.6236879971536097E-2</v>
      </c>
    </row>
    <row r="1378" spans="1:4" x14ac:dyDescent="0.25">
      <c r="A1378" s="1">
        <v>33724</v>
      </c>
      <c r="B1378">
        <v>1248.3989260000001</v>
      </c>
      <c r="C1378">
        <v>1334.9386629999999</v>
      </c>
      <c r="D1378">
        <f t="shared" si="21"/>
        <v>6.0644752460485537E-3</v>
      </c>
    </row>
    <row r="1379" spans="1:4" x14ac:dyDescent="0.25">
      <c r="A1379" s="1">
        <v>33725</v>
      </c>
      <c r="B1379">
        <v>1248.3989260000001</v>
      </c>
      <c r="C1379">
        <v>1334.9386629999999</v>
      </c>
      <c r="D1379">
        <f t="shared" si="21"/>
        <v>0</v>
      </c>
    </row>
    <row r="1380" spans="1:4" x14ac:dyDescent="0.25">
      <c r="A1380" s="1">
        <v>33728</v>
      </c>
      <c r="B1380">
        <v>1256.67688</v>
      </c>
      <c r="C1380">
        <v>1334.9386629999999</v>
      </c>
      <c r="D1380">
        <f t="shared" si="21"/>
        <v>6.6089689668062052E-3</v>
      </c>
    </row>
    <row r="1381" spans="1:4" x14ac:dyDescent="0.25">
      <c r="A1381" s="1">
        <v>33729</v>
      </c>
      <c r="B1381">
        <v>1258.4764399999999</v>
      </c>
      <c r="C1381">
        <v>1334.9386629999999</v>
      </c>
      <c r="D1381">
        <f t="shared" si="21"/>
        <v>1.4309746390156143E-3</v>
      </c>
    </row>
    <row r="1382" spans="1:4" x14ac:dyDescent="0.25">
      <c r="A1382" s="1">
        <v>33730</v>
      </c>
      <c r="B1382">
        <v>1222.1956789999999</v>
      </c>
      <c r="C1382">
        <v>1334.9386629999999</v>
      </c>
      <c r="D1382">
        <f t="shared" si="21"/>
        <v>-2.925283667424227E-2</v>
      </c>
    </row>
    <row r="1383" spans="1:4" x14ac:dyDescent="0.25">
      <c r="A1383" s="1">
        <v>33731</v>
      </c>
      <c r="B1383">
        <v>1242.3804929999999</v>
      </c>
      <c r="C1383">
        <v>1334.9386629999999</v>
      </c>
      <c r="D1383">
        <f t="shared" si="21"/>
        <v>1.6380313622105829E-2</v>
      </c>
    </row>
    <row r="1384" spans="1:4" x14ac:dyDescent="0.25">
      <c r="A1384" s="1">
        <v>33732</v>
      </c>
      <c r="B1384">
        <v>1246.6594239999999</v>
      </c>
      <c r="C1384">
        <v>1334.9386629999999</v>
      </c>
      <c r="D1384">
        <f t="shared" si="21"/>
        <v>3.4382214491690869E-3</v>
      </c>
    </row>
    <row r="1385" spans="1:4" x14ac:dyDescent="0.25">
      <c r="A1385" s="1">
        <v>33735</v>
      </c>
      <c r="B1385">
        <v>1246.6594239999999</v>
      </c>
      <c r="C1385">
        <v>1334.9386629999999</v>
      </c>
      <c r="D1385">
        <f t="shared" si="21"/>
        <v>0</v>
      </c>
    </row>
    <row r="1386" spans="1:4" x14ac:dyDescent="0.25">
      <c r="A1386" s="1">
        <v>33736</v>
      </c>
      <c r="B1386">
        <v>1246.6594239999999</v>
      </c>
      <c r="C1386">
        <v>1334.9386629999999</v>
      </c>
      <c r="D1386">
        <f t="shared" si="21"/>
        <v>0</v>
      </c>
    </row>
    <row r="1387" spans="1:4" x14ac:dyDescent="0.25">
      <c r="A1387" s="1">
        <v>33737</v>
      </c>
      <c r="B1387">
        <v>1339.6655270000001</v>
      </c>
      <c r="C1387">
        <v>1334.9386629999999</v>
      </c>
      <c r="D1387">
        <f t="shared" si="21"/>
        <v>7.1952462973674497E-2</v>
      </c>
    </row>
    <row r="1388" spans="1:4" x14ac:dyDescent="0.25">
      <c r="A1388" s="1">
        <v>33738</v>
      </c>
      <c r="B1388">
        <v>1349.992798</v>
      </c>
      <c r="C1388">
        <v>1334.9386629999999</v>
      </c>
      <c r="D1388">
        <f t="shared" si="21"/>
        <v>7.6792815318321699E-3</v>
      </c>
    </row>
    <row r="1389" spans="1:4" x14ac:dyDescent="0.25">
      <c r="A1389" s="1">
        <v>33739</v>
      </c>
      <c r="B1389">
        <v>1349.4229740000001</v>
      </c>
      <c r="C1389">
        <v>1334.9386629999999</v>
      </c>
      <c r="D1389">
        <f t="shared" si="21"/>
        <v>-4.2218321043703631E-4</v>
      </c>
    </row>
    <row r="1390" spans="1:4" x14ac:dyDescent="0.25">
      <c r="A1390" s="1">
        <v>33742</v>
      </c>
      <c r="B1390">
        <v>1331.207764</v>
      </c>
      <c r="C1390">
        <v>1334.9386629999999</v>
      </c>
      <c r="D1390">
        <f t="shared" si="21"/>
        <v>-1.3590451011326176E-2</v>
      </c>
    </row>
    <row r="1391" spans="1:4" x14ac:dyDescent="0.25">
      <c r="A1391" s="1">
        <v>33743</v>
      </c>
      <c r="B1391">
        <v>1350.752686</v>
      </c>
      <c r="C1391">
        <v>1334.9386629999999</v>
      </c>
      <c r="D1391">
        <f t="shared" si="21"/>
        <v>1.4575358865424697E-2</v>
      </c>
    </row>
    <row r="1392" spans="1:4" x14ac:dyDescent="0.25">
      <c r="A1392" s="1">
        <v>33744</v>
      </c>
      <c r="B1392">
        <v>1372.487061</v>
      </c>
      <c r="C1392">
        <v>1334.9386629999999</v>
      </c>
      <c r="D1392">
        <f t="shared" si="21"/>
        <v>1.5962484769752164E-2</v>
      </c>
    </row>
    <row r="1393" spans="1:4" x14ac:dyDescent="0.25">
      <c r="A1393" s="1">
        <v>33745</v>
      </c>
      <c r="B1393">
        <v>1388.912842</v>
      </c>
      <c r="C1393">
        <v>1334.9386629999999</v>
      </c>
      <c r="D1393">
        <f t="shared" si="21"/>
        <v>1.1896846028614417E-2</v>
      </c>
    </row>
    <row r="1394" spans="1:4" x14ac:dyDescent="0.25">
      <c r="A1394" s="1">
        <v>33746</v>
      </c>
      <c r="B1394">
        <v>1396.0009769999999</v>
      </c>
      <c r="C1394">
        <v>1334.9386629999999</v>
      </c>
      <c r="D1394">
        <f t="shared" si="21"/>
        <v>5.0903911333480155E-3</v>
      </c>
    </row>
    <row r="1395" spans="1:4" x14ac:dyDescent="0.25">
      <c r="A1395" s="1">
        <v>33749</v>
      </c>
      <c r="B1395">
        <v>1449.637207</v>
      </c>
      <c r="C1395">
        <v>1334.9386629999999</v>
      </c>
      <c r="D1395">
        <f t="shared" si="21"/>
        <v>3.770161886108854E-2</v>
      </c>
    </row>
    <row r="1396" spans="1:4" x14ac:dyDescent="0.25">
      <c r="A1396" s="1">
        <v>33750</v>
      </c>
      <c r="B1396">
        <v>1450.7569579999999</v>
      </c>
      <c r="C1396">
        <v>1334.9386629999999</v>
      </c>
      <c r="D1396">
        <f t="shared" si="21"/>
        <v>7.7213715924895582E-4</v>
      </c>
    </row>
    <row r="1397" spans="1:4" x14ac:dyDescent="0.25">
      <c r="A1397" s="1">
        <v>33751</v>
      </c>
      <c r="B1397">
        <v>1439.859741</v>
      </c>
      <c r="C1397">
        <v>1334.9386629999999</v>
      </c>
      <c r="D1397">
        <f t="shared" si="21"/>
        <v>-7.5397534563218264E-3</v>
      </c>
    </row>
    <row r="1398" spans="1:4" x14ac:dyDescent="0.25">
      <c r="A1398" s="1">
        <v>33752</v>
      </c>
      <c r="B1398">
        <v>1421.834351</v>
      </c>
      <c r="C1398">
        <v>1334.9386629999999</v>
      </c>
      <c r="D1398">
        <f t="shared" si="21"/>
        <v>-1.2597872319852536E-2</v>
      </c>
    </row>
    <row r="1399" spans="1:4" x14ac:dyDescent="0.25">
      <c r="A1399" s="1">
        <v>33753</v>
      </c>
      <c r="B1399">
        <v>1416.375732</v>
      </c>
      <c r="C1399">
        <v>1334.9386629999999</v>
      </c>
      <c r="D1399">
        <f t="shared" si="21"/>
        <v>-3.846526910087467E-3</v>
      </c>
    </row>
    <row r="1400" spans="1:4" x14ac:dyDescent="0.25">
      <c r="A1400" s="1">
        <v>33756</v>
      </c>
      <c r="B1400">
        <v>1407.9678960000001</v>
      </c>
      <c r="C1400">
        <v>1334.9386629999999</v>
      </c>
      <c r="D1400">
        <f t="shared" si="21"/>
        <v>-5.9538511912075919E-3</v>
      </c>
    </row>
    <row r="1401" spans="1:4" x14ac:dyDescent="0.25">
      <c r="A1401" s="1">
        <v>33757</v>
      </c>
      <c r="B1401">
        <v>1418.075317</v>
      </c>
      <c r="C1401">
        <v>1334.9386629999999</v>
      </c>
      <c r="D1401">
        <f t="shared" si="21"/>
        <v>7.1530853104842746E-3</v>
      </c>
    </row>
    <row r="1402" spans="1:4" x14ac:dyDescent="0.25">
      <c r="A1402" s="1">
        <v>33758</v>
      </c>
      <c r="B1402">
        <v>1457.705078</v>
      </c>
      <c r="C1402">
        <v>1334.9386629999999</v>
      </c>
      <c r="D1402">
        <f t="shared" si="21"/>
        <v>2.7562793011748514E-2</v>
      </c>
    </row>
    <row r="1403" spans="1:4" x14ac:dyDescent="0.25">
      <c r="A1403" s="1">
        <v>33759</v>
      </c>
      <c r="B1403">
        <v>1512.720947</v>
      </c>
      <c r="C1403">
        <v>1334.9386629999999</v>
      </c>
      <c r="D1403">
        <f t="shared" si="21"/>
        <v>3.7046646253505906E-2</v>
      </c>
    </row>
    <row r="1404" spans="1:4" x14ac:dyDescent="0.25">
      <c r="A1404" s="1">
        <v>33760</v>
      </c>
      <c r="B1404">
        <v>1534.005615</v>
      </c>
      <c r="C1404">
        <v>1334.9386629999999</v>
      </c>
      <c r="D1404">
        <f t="shared" si="21"/>
        <v>1.3972382388148359E-2</v>
      </c>
    </row>
    <row r="1405" spans="1:4" x14ac:dyDescent="0.25">
      <c r="A1405" s="1">
        <v>33763</v>
      </c>
      <c r="B1405">
        <v>1596.949341</v>
      </c>
      <c r="C1405">
        <v>1334.9386629999999</v>
      </c>
      <c r="D1405">
        <f t="shared" si="21"/>
        <v>4.021278407378253E-2</v>
      </c>
    </row>
    <row r="1406" spans="1:4" x14ac:dyDescent="0.25">
      <c r="A1406" s="1">
        <v>33764</v>
      </c>
      <c r="B1406">
        <v>1582.873047</v>
      </c>
      <c r="C1406">
        <v>1334.9386629999999</v>
      </c>
      <c r="D1406">
        <f t="shared" si="21"/>
        <v>-8.8535674201780483E-3</v>
      </c>
    </row>
    <row r="1407" spans="1:4" x14ac:dyDescent="0.25">
      <c r="A1407" s="1">
        <v>33765</v>
      </c>
      <c r="B1407">
        <v>1590.790894</v>
      </c>
      <c r="C1407">
        <v>1334.9386629999999</v>
      </c>
      <c r="D1407">
        <f t="shared" si="21"/>
        <v>4.9897302140442011E-3</v>
      </c>
    </row>
    <row r="1408" spans="1:4" x14ac:dyDescent="0.25">
      <c r="A1408" s="1">
        <v>33766</v>
      </c>
      <c r="B1408">
        <v>1597.3292240000001</v>
      </c>
      <c r="C1408">
        <v>1334.9386629999999</v>
      </c>
      <c r="D1408">
        <f t="shared" si="21"/>
        <v>4.1016893496215491E-3</v>
      </c>
    </row>
    <row r="1409" spans="1:4" x14ac:dyDescent="0.25">
      <c r="A1409" s="1">
        <v>33767</v>
      </c>
      <c r="B1409">
        <v>1597.3292240000001</v>
      </c>
      <c r="C1409">
        <v>1334.9386629999999</v>
      </c>
      <c r="D1409">
        <f t="shared" si="21"/>
        <v>0</v>
      </c>
    </row>
    <row r="1410" spans="1:4" x14ac:dyDescent="0.25">
      <c r="A1410" s="1">
        <v>33770</v>
      </c>
      <c r="B1410">
        <v>1589.5812989999999</v>
      </c>
      <c r="C1410">
        <v>1334.9386629999999</v>
      </c>
      <c r="D1410">
        <f t="shared" si="21"/>
        <v>-4.8623519292943698E-3</v>
      </c>
    </row>
    <row r="1411" spans="1:4" x14ac:dyDescent="0.25">
      <c r="A1411" s="1">
        <v>33771</v>
      </c>
      <c r="B1411">
        <v>1595.6796879999999</v>
      </c>
      <c r="C1411">
        <v>1334.9386629999999</v>
      </c>
      <c r="D1411">
        <f t="shared" si="21"/>
        <v>3.8291345520762889E-3</v>
      </c>
    </row>
    <row r="1412" spans="1:4" x14ac:dyDescent="0.25">
      <c r="A1412" s="1">
        <v>33772</v>
      </c>
      <c r="B1412">
        <v>1554.5501710000001</v>
      </c>
      <c r="C1412">
        <v>1334.9386629999999</v>
      </c>
      <c r="D1412">
        <f t="shared" ref="D1412:D1475" si="22">LN(B1412/B1411)</f>
        <v>-2.6113557461226879E-2</v>
      </c>
    </row>
    <row r="1413" spans="1:4" x14ac:dyDescent="0.25">
      <c r="A1413" s="1">
        <v>33773</v>
      </c>
      <c r="B1413">
        <v>1516.9898679999999</v>
      </c>
      <c r="C1413">
        <v>1334.9386629999999</v>
      </c>
      <c r="D1413">
        <f t="shared" si="22"/>
        <v>-2.4458203309813208E-2</v>
      </c>
    </row>
    <row r="1414" spans="1:4" x14ac:dyDescent="0.25">
      <c r="A1414" s="1">
        <v>33774</v>
      </c>
      <c r="B1414">
        <v>1505.692749</v>
      </c>
      <c r="C1414">
        <v>1334.9386629999999</v>
      </c>
      <c r="D1414">
        <f t="shared" si="22"/>
        <v>-7.4749307375096431E-3</v>
      </c>
    </row>
    <row r="1415" spans="1:4" x14ac:dyDescent="0.25">
      <c r="A1415" s="1">
        <v>33777</v>
      </c>
      <c r="B1415">
        <v>1531.7761230000001</v>
      </c>
      <c r="C1415">
        <v>1334.9386629999999</v>
      </c>
      <c r="D1415">
        <f t="shared" si="22"/>
        <v>1.7174836192876967E-2</v>
      </c>
    </row>
    <row r="1416" spans="1:4" x14ac:dyDescent="0.25">
      <c r="A1416" s="1">
        <v>33778</v>
      </c>
      <c r="B1416">
        <v>1470.3919679999999</v>
      </c>
      <c r="C1416">
        <v>1334.9386629999999</v>
      </c>
      <c r="D1416">
        <f t="shared" si="22"/>
        <v>-4.089891668263191E-2</v>
      </c>
    </row>
    <row r="1417" spans="1:4" x14ac:dyDescent="0.25">
      <c r="A1417" s="1">
        <v>33779</v>
      </c>
      <c r="B1417">
        <v>1493.1260990000001</v>
      </c>
      <c r="C1417">
        <v>1334.9386629999999</v>
      </c>
      <c r="D1417">
        <f t="shared" si="22"/>
        <v>1.5342964992678816E-2</v>
      </c>
    </row>
    <row r="1418" spans="1:4" x14ac:dyDescent="0.25">
      <c r="A1418" s="1">
        <v>33780</v>
      </c>
      <c r="B1418">
        <v>1495.1655270000001</v>
      </c>
      <c r="C1418">
        <v>1334.9386629999999</v>
      </c>
      <c r="D1418">
        <f t="shared" si="22"/>
        <v>1.3649459770860241E-3</v>
      </c>
    </row>
    <row r="1419" spans="1:4" x14ac:dyDescent="0.25">
      <c r="A1419" s="1">
        <v>33781</v>
      </c>
      <c r="B1419">
        <v>1543.0133060000001</v>
      </c>
      <c r="C1419">
        <v>1334.9386629999999</v>
      </c>
      <c r="D1419">
        <f t="shared" si="22"/>
        <v>3.1500275689696343E-2</v>
      </c>
    </row>
    <row r="1420" spans="1:4" x14ac:dyDescent="0.25">
      <c r="A1420" s="1">
        <v>33784</v>
      </c>
      <c r="B1420">
        <v>1566.467163</v>
      </c>
      <c r="C1420">
        <v>1334.9386629999999</v>
      </c>
      <c r="D1420">
        <f t="shared" si="22"/>
        <v>1.5085672368534598E-2</v>
      </c>
    </row>
    <row r="1421" spans="1:4" x14ac:dyDescent="0.25">
      <c r="A1421" s="1">
        <v>33785</v>
      </c>
      <c r="B1421">
        <v>1566.467163</v>
      </c>
      <c r="C1421">
        <v>1334.9386629999999</v>
      </c>
      <c r="D1421">
        <f t="shared" si="22"/>
        <v>0</v>
      </c>
    </row>
    <row r="1422" spans="1:4" x14ac:dyDescent="0.25">
      <c r="A1422" s="1">
        <v>33786</v>
      </c>
      <c r="B1422">
        <v>1540.763794</v>
      </c>
      <c r="C1422">
        <v>1334.9386629999999</v>
      </c>
      <c r="D1422">
        <f t="shared" si="22"/>
        <v>-1.6544605570292123E-2</v>
      </c>
    </row>
    <row r="1423" spans="1:4" x14ac:dyDescent="0.25">
      <c r="A1423" s="1">
        <v>33787</v>
      </c>
      <c r="B1423">
        <v>1526.497437</v>
      </c>
      <c r="C1423">
        <v>1334.9386629999999</v>
      </c>
      <c r="D1423">
        <f t="shared" si="22"/>
        <v>-9.3024094157473699E-3</v>
      </c>
    </row>
    <row r="1424" spans="1:4" x14ac:dyDescent="0.25">
      <c r="A1424" s="1">
        <v>33788</v>
      </c>
      <c r="B1424">
        <v>1492.3161620000001</v>
      </c>
      <c r="C1424">
        <v>1334.9386629999999</v>
      </c>
      <c r="D1424">
        <f t="shared" si="22"/>
        <v>-2.2646470028477795E-2</v>
      </c>
    </row>
    <row r="1425" spans="1:4" x14ac:dyDescent="0.25">
      <c r="A1425" s="1">
        <v>33791</v>
      </c>
      <c r="B1425">
        <v>1514.230591</v>
      </c>
      <c r="C1425">
        <v>1334.9386629999999</v>
      </c>
      <c r="D1425">
        <f t="shared" si="22"/>
        <v>1.4578065071671632E-2</v>
      </c>
    </row>
    <row r="1426" spans="1:4" x14ac:dyDescent="0.25">
      <c r="A1426" s="1">
        <v>33792</v>
      </c>
      <c r="B1426">
        <v>1514.230591</v>
      </c>
      <c r="C1426">
        <v>1334.9386629999999</v>
      </c>
      <c r="D1426">
        <f t="shared" si="22"/>
        <v>0</v>
      </c>
    </row>
    <row r="1427" spans="1:4" x14ac:dyDescent="0.25">
      <c r="A1427" s="1">
        <v>33793</v>
      </c>
      <c r="B1427">
        <v>1490.5367429999999</v>
      </c>
      <c r="C1427">
        <v>1334.9386629999999</v>
      </c>
      <c r="D1427">
        <f t="shared" si="22"/>
        <v>-1.5771163938933117E-2</v>
      </c>
    </row>
    <row r="1428" spans="1:4" x14ac:dyDescent="0.25">
      <c r="A1428" s="1">
        <v>33794</v>
      </c>
      <c r="B1428">
        <v>1446.468018</v>
      </c>
      <c r="C1428">
        <v>1334.9386629999999</v>
      </c>
      <c r="D1428">
        <f t="shared" si="22"/>
        <v>-3.0011550022261534E-2</v>
      </c>
    </row>
    <row r="1429" spans="1:4" x14ac:dyDescent="0.25">
      <c r="A1429" s="1">
        <v>33795</v>
      </c>
      <c r="B1429">
        <v>1490.1967770000001</v>
      </c>
      <c r="C1429">
        <v>1334.9386629999999</v>
      </c>
      <c r="D1429">
        <f t="shared" si="22"/>
        <v>2.9783441069084288E-2</v>
      </c>
    </row>
    <row r="1430" spans="1:4" x14ac:dyDescent="0.25">
      <c r="A1430" s="1">
        <v>33798</v>
      </c>
      <c r="B1430">
        <v>1459.1247559999999</v>
      </c>
      <c r="C1430">
        <v>1334.9386629999999</v>
      </c>
      <c r="D1430">
        <f t="shared" si="22"/>
        <v>-2.1071402571042234E-2</v>
      </c>
    </row>
    <row r="1431" spans="1:4" x14ac:dyDescent="0.25">
      <c r="A1431" s="1">
        <v>33799</v>
      </c>
      <c r="B1431">
        <v>1448.8173830000001</v>
      </c>
      <c r="C1431">
        <v>1334.9386629999999</v>
      </c>
      <c r="D1431">
        <f t="shared" si="22"/>
        <v>-7.0891480466689447E-3</v>
      </c>
    </row>
    <row r="1432" spans="1:4" x14ac:dyDescent="0.25">
      <c r="A1432" s="1">
        <v>33800</v>
      </c>
      <c r="B1432">
        <v>1436.3305660000001</v>
      </c>
      <c r="C1432">
        <v>1334.9386629999999</v>
      </c>
      <c r="D1432">
        <f t="shared" si="22"/>
        <v>-8.6559824218843725E-3</v>
      </c>
    </row>
    <row r="1433" spans="1:4" x14ac:dyDescent="0.25">
      <c r="A1433" s="1">
        <v>33801</v>
      </c>
      <c r="B1433">
        <v>1461.75415</v>
      </c>
      <c r="C1433">
        <v>1334.9386629999999</v>
      </c>
      <c r="D1433">
        <f t="shared" si="22"/>
        <v>1.7545543833764062E-2</v>
      </c>
    </row>
    <row r="1434" spans="1:4" x14ac:dyDescent="0.25">
      <c r="A1434" s="1">
        <v>33802</v>
      </c>
      <c r="B1434">
        <v>1462.6339109999999</v>
      </c>
      <c r="C1434">
        <v>1334.9386629999999</v>
      </c>
      <c r="D1434">
        <f t="shared" si="22"/>
        <v>6.016718767748383E-4</v>
      </c>
    </row>
    <row r="1435" spans="1:4" x14ac:dyDescent="0.25">
      <c r="A1435" s="1">
        <v>33805</v>
      </c>
      <c r="B1435">
        <v>1463.283813</v>
      </c>
      <c r="C1435">
        <v>1334.9386629999999</v>
      </c>
      <c r="D1435">
        <f t="shared" si="22"/>
        <v>4.4423806271602488E-4</v>
      </c>
    </row>
    <row r="1436" spans="1:4" x14ac:dyDescent="0.25">
      <c r="A1436" s="1">
        <v>33806</v>
      </c>
      <c r="B1436">
        <v>1447.0479740000001</v>
      </c>
      <c r="C1436">
        <v>1334.9386629999999</v>
      </c>
      <c r="D1436">
        <f t="shared" si="22"/>
        <v>-1.1157495860153726E-2</v>
      </c>
    </row>
    <row r="1437" spans="1:4" x14ac:dyDescent="0.25">
      <c r="A1437" s="1">
        <v>33807</v>
      </c>
      <c r="B1437">
        <v>1460.4644780000001</v>
      </c>
      <c r="C1437">
        <v>1334.9386629999999</v>
      </c>
      <c r="D1437">
        <f t="shared" si="22"/>
        <v>9.2289195305614753E-3</v>
      </c>
    </row>
    <row r="1438" spans="1:4" x14ac:dyDescent="0.25">
      <c r="A1438" s="1">
        <v>33808</v>
      </c>
      <c r="B1438">
        <v>1483.1986079999999</v>
      </c>
      <c r="C1438">
        <v>1334.9386629999999</v>
      </c>
      <c r="D1438">
        <f t="shared" si="22"/>
        <v>1.5446456575407674E-2</v>
      </c>
    </row>
    <row r="1439" spans="1:4" x14ac:dyDescent="0.25">
      <c r="A1439" s="1">
        <v>33809</v>
      </c>
      <c r="B1439">
        <v>1477.2100829999999</v>
      </c>
      <c r="C1439">
        <v>1334.9386629999999</v>
      </c>
      <c r="D1439">
        <f t="shared" si="22"/>
        <v>-4.0457475932889706E-3</v>
      </c>
    </row>
    <row r="1440" spans="1:4" x14ac:dyDescent="0.25">
      <c r="A1440" s="1">
        <v>33812</v>
      </c>
      <c r="B1440">
        <v>1487.1175539999999</v>
      </c>
      <c r="C1440">
        <v>1334.9386629999999</v>
      </c>
      <c r="D1440">
        <f t="shared" si="22"/>
        <v>6.6844891010721099E-3</v>
      </c>
    </row>
    <row r="1441" spans="1:4" x14ac:dyDescent="0.25">
      <c r="A1441" s="1">
        <v>33813</v>
      </c>
      <c r="B1441">
        <v>1488.1373289999999</v>
      </c>
      <c r="C1441">
        <v>1334.9386629999999</v>
      </c>
      <c r="D1441">
        <f t="shared" si="22"/>
        <v>6.855043215026642E-4</v>
      </c>
    </row>
    <row r="1442" spans="1:4" x14ac:dyDescent="0.25">
      <c r="A1442" s="1">
        <v>33814</v>
      </c>
      <c r="B1442">
        <v>1497.6048579999999</v>
      </c>
      <c r="C1442">
        <v>1334.9386629999999</v>
      </c>
      <c r="D1442">
        <f t="shared" si="22"/>
        <v>6.3418474457950227E-3</v>
      </c>
    </row>
    <row r="1443" spans="1:4" x14ac:dyDescent="0.25">
      <c r="A1443" s="1">
        <v>33815</v>
      </c>
      <c r="B1443">
        <v>1509.361938</v>
      </c>
      <c r="C1443">
        <v>1334.9386629999999</v>
      </c>
      <c r="D1443">
        <f t="shared" si="22"/>
        <v>7.8199333155448726E-3</v>
      </c>
    </row>
    <row r="1444" spans="1:4" x14ac:dyDescent="0.25">
      <c r="A1444" s="1">
        <v>33816</v>
      </c>
      <c r="B1444">
        <v>1508.272217</v>
      </c>
      <c r="C1444">
        <v>1334.9386629999999</v>
      </c>
      <c r="D1444">
        <f t="shared" si="22"/>
        <v>-7.2223536147554101E-4</v>
      </c>
    </row>
    <row r="1445" spans="1:4" x14ac:dyDescent="0.25">
      <c r="A1445" s="1">
        <v>33819</v>
      </c>
      <c r="B1445">
        <v>1493.565918</v>
      </c>
      <c r="C1445">
        <v>1334.9386629999999</v>
      </c>
      <c r="D1445">
        <f t="shared" si="22"/>
        <v>-9.7982742549010612E-3</v>
      </c>
    </row>
    <row r="1446" spans="1:4" x14ac:dyDescent="0.25">
      <c r="A1446" s="1">
        <v>33820</v>
      </c>
      <c r="B1446">
        <v>1500.3542480000001</v>
      </c>
      <c r="C1446">
        <v>1334.9386629999999</v>
      </c>
      <c r="D1446">
        <f t="shared" si="22"/>
        <v>4.5347512669202915E-3</v>
      </c>
    </row>
    <row r="1447" spans="1:4" x14ac:dyDescent="0.25">
      <c r="A1447" s="1">
        <v>33821</v>
      </c>
      <c r="B1447">
        <v>1496.3051760000001</v>
      </c>
      <c r="C1447">
        <v>1334.9386629999999</v>
      </c>
      <c r="D1447">
        <f t="shared" si="22"/>
        <v>-2.7023921582431647E-3</v>
      </c>
    </row>
    <row r="1448" spans="1:4" x14ac:dyDescent="0.25">
      <c r="A1448" s="1">
        <v>33822</v>
      </c>
      <c r="B1448">
        <v>1477.660034</v>
      </c>
      <c r="C1448">
        <v>1334.9386629999999</v>
      </c>
      <c r="D1448">
        <f t="shared" si="22"/>
        <v>-1.2539074924045174E-2</v>
      </c>
    </row>
    <row r="1449" spans="1:4" x14ac:dyDescent="0.25">
      <c r="A1449" s="1">
        <v>33823</v>
      </c>
      <c r="B1449">
        <v>1477.1601559999999</v>
      </c>
      <c r="C1449">
        <v>1334.9386629999999</v>
      </c>
      <c r="D1449">
        <f t="shared" si="22"/>
        <v>-3.3834749502570377E-4</v>
      </c>
    </row>
    <row r="1450" spans="1:4" x14ac:dyDescent="0.25">
      <c r="A1450" s="1">
        <v>33826</v>
      </c>
      <c r="B1450">
        <v>1459.7045900000001</v>
      </c>
      <c r="C1450">
        <v>1334.9386629999999</v>
      </c>
      <c r="D1450">
        <f t="shared" si="22"/>
        <v>-1.188735135034698E-2</v>
      </c>
    </row>
    <row r="1451" spans="1:4" x14ac:dyDescent="0.25">
      <c r="A1451" s="1">
        <v>33827</v>
      </c>
      <c r="B1451">
        <v>1458.3050539999999</v>
      </c>
      <c r="C1451">
        <v>1334.9386629999999</v>
      </c>
      <c r="D1451">
        <f t="shared" si="22"/>
        <v>-9.592402206018316E-4</v>
      </c>
    </row>
    <row r="1452" spans="1:4" x14ac:dyDescent="0.25">
      <c r="A1452" s="1">
        <v>33828</v>
      </c>
      <c r="B1452">
        <v>1482.0489500000001</v>
      </c>
      <c r="C1452">
        <v>1334.9386629999999</v>
      </c>
      <c r="D1452">
        <f t="shared" si="22"/>
        <v>1.6150716607443171E-2</v>
      </c>
    </row>
    <row r="1453" spans="1:4" x14ac:dyDescent="0.25">
      <c r="A1453" s="1">
        <v>33829</v>
      </c>
      <c r="B1453">
        <v>1502.9735109999999</v>
      </c>
      <c r="C1453">
        <v>1334.9386629999999</v>
      </c>
      <c r="D1453">
        <f t="shared" si="22"/>
        <v>1.4019930512332654E-2</v>
      </c>
    </row>
    <row r="1454" spans="1:4" x14ac:dyDescent="0.25">
      <c r="A1454" s="1">
        <v>33830</v>
      </c>
      <c r="B1454">
        <v>1528.576904</v>
      </c>
      <c r="C1454">
        <v>1334.9386629999999</v>
      </c>
      <c r="D1454">
        <f t="shared" si="22"/>
        <v>1.6891687931837988E-2</v>
      </c>
    </row>
    <row r="1455" spans="1:4" x14ac:dyDescent="0.25">
      <c r="A1455" s="1">
        <v>33833</v>
      </c>
      <c r="B1455">
        <v>1534.0654300000001</v>
      </c>
      <c r="C1455">
        <v>1334.9386629999999</v>
      </c>
      <c r="D1455">
        <f t="shared" si="22"/>
        <v>3.5841807674999128E-3</v>
      </c>
    </row>
    <row r="1456" spans="1:4" x14ac:dyDescent="0.25">
      <c r="A1456" s="1">
        <v>33834</v>
      </c>
      <c r="B1456">
        <v>1536.204956</v>
      </c>
      <c r="C1456">
        <v>1334.9386629999999</v>
      </c>
      <c r="D1456">
        <f t="shared" si="22"/>
        <v>1.3937054899637734E-3</v>
      </c>
    </row>
    <row r="1457" spans="1:4" x14ac:dyDescent="0.25">
      <c r="A1457" s="1">
        <v>33835</v>
      </c>
      <c r="B1457">
        <v>1532.0061040000001</v>
      </c>
      <c r="C1457">
        <v>1334.9386629999999</v>
      </c>
      <c r="D1457">
        <f t="shared" si="22"/>
        <v>-2.7370050750040995E-3</v>
      </c>
    </row>
    <row r="1458" spans="1:4" x14ac:dyDescent="0.25">
      <c r="A1458" s="1">
        <v>33836</v>
      </c>
      <c r="B1458">
        <v>1499.9542240000001</v>
      </c>
      <c r="C1458">
        <v>1334.9386629999999</v>
      </c>
      <c r="D1458">
        <f t="shared" si="22"/>
        <v>-2.1143465335497977E-2</v>
      </c>
    </row>
    <row r="1459" spans="1:4" x14ac:dyDescent="0.25">
      <c r="A1459" s="1">
        <v>33837</v>
      </c>
      <c r="B1459">
        <v>1485.937866</v>
      </c>
      <c r="C1459">
        <v>1334.9386629999999</v>
      </c>
      <c r="D1459">
        <f t="shared" si="22"/>
        <v>-9.3884578083770695E-3</v>
      </c>
    </row>
    <row r="1460" spans="1:4" x14ac:dyDescent="0.25">
      <c r="A1460" s="1">
        <v>33840</v>
      </c>
      <c r="B1460">
        <v>1468.5424800000001</v>
      </c>
      <c r="C1460">
        <v>1334.9386629999999</v>
      </c>
      <c r="D1460">
        <f t="shared" si="22"/>
        <v>-1.1775733785626966E-2</v>
      </c>
    </row>
    <row r="1461" spans="1:4" x14ac:dyDescent="0.25">
      <c r="A1461" s="1">
        <v>33841</v>
      </c>
      <c r="B1461">
        <v>1455.6057129999999</v>
      </c>
      <c r="C1461">
        <v>1334.9386629999999</v>
      </c>
      <c r="D1461">
        <f t="shared" si="22"/>
        <v>-8.8482871250087289E-3</v>
      </c>
    </row>
    <row r="1462" spans="1:4" x14ac:dyDescent="0.25">
      <c r="A1462" s="1">
        <v>33842</v>
      </c>
      <c r="B1462">
        <v>1466.772827</v>
      </c>
      <c r="C1462">
        <v>1334.9386629999999</v>
      </c>
      <c r="D1462">
        <f t="shared" si="22"/>
        <v>7.6425200919514602E-3</v>
      </c>
    </row>
    <row r="1463" spans="1:4" x14ac:dyDescent="0.25">
      <c r="A1463" s="1">
        <v>33843</v>
      </c>
      <c r="B1463">
        <v>1442.619019</v>
      </c>
      <c r="C1463">
        <v>1334.9386629999999</v>
      </c>
      <c r="D1463">
        <f t="shared" si="22"/>
        <v>-1.6604406846834511E-2</v>
      </c>
    </row>
    <row r="1464" spans="1:4" x14ac:dyDescent="0.25">
      <c r="A1464" s="1">
        <v>33844</v>
      </c>
      <c r="B1464">
        <v>1399.910034</v>
      </c>
      <c r="C1464">
        <v>1334.9386629999999</v>
      </c>
      <c r="D1464">
        <f t="shared" si="22"/>
        <v>-3.0052251707484576E-2</v>
      </c>
    </row>
    <row r="1465" spans="1:4" x14ac:dyDescent="0.25">
      <c r="A1465" s="1">
        <v>33847</v>
      </c>
      <c r="B1465">
        <v>1392.7818600000001</v>
      </c>
      <c r="C1465">
        <v>1334.9386629999999</v>
      </c>
      <c r="D1465">
        <f t="shared" si="22"/>
        <v>-5.1048878648264429E-3</v>
      </c>
    </row>
    <row r="1466" spans="1:4" x14ac:dyDescent="0.25">
      <c r="A1466" s="1">
        <v>33848</v>
      </c>
      <c r="B1466">
        <v>1379.9650879999999</v>
      </c>
      <c r="C1466">
        <v>1334.9386629999999</v>
      </c>
      <c r="D1466">
        <f t="shared" si="22"/>
        <v>-9.2448849645860622E-3</v>
      </c>
    </row>
    <row r="1467" spans="1:4" x14ac:dyDescent="0.25">
      <c r="A1467" s="1">
        <v>33849</v>
      </c>
      <c r="B1467">
        <v>1406.338379</v>
      </c>
      <c r="C1467">
        <v>1334.9386629999999</v>
      </c>
      <c r="D1467">
        <f t="shared" si="22"/>
        <v>1.8931231986299101E-2</v>
      </c>
    </row>
    <row r="1468" spans="1:4" x14ac:dyDescent="0.25">
      <c r="A1468" s="1">
        <v>33850</v>
      </c>
      <c r="B1468">
        <v>1406.988159</v>
      </c>
      <c r="C1468">
        <v>1334.9386629999999</v>
      </c>
      <c r="D1468">
        <f t="shared" si="22"/>
        <v>4.6193003391347483E-4</v>
      </c>
    </row>
    <row r="1469" spans="1:4" x14ac:dyDescent="0.25">
      <c r="A1469" s="1">
        <v>33851</v>
      </c>
      <c r="B1469">
        <v>1406.008423</v>
      </c>
      <c r="C1469">
        <v>1334.9386629999999</v>
      </c>
      <c r="D1469">
        <f t="shared" si="22"/>
        <v>-6.9657819414703764E-4</v>
      </c>
    </row>
    <row r="1470" spans="1:4" x14ac:dyDescent="0.25">
      <c r="A1470" s="1">
        <v>33854</v>
      </c>
      <c r="B1470">
        <v>1430.7020259999999</v>
      </c>
      <c r="C1470">
        <v>1334.9386629999999</v>
      </c>
      <c r="D1470">
        <f t="shared" si="22"/>
        <v>1.7410466954733989E-2</v>
      </c>
    </row>
    <row r="1471" spans="1:4" x14ac:dyDescent="0.25">
      <c r="A1471" s="1">
        <v>33855</v>
      </c>
      <c r="B1471">
        <v>1422.9342039999999</v>
      </c>
      <c r="C1471">
        <v>1334.9386629999999</v>
      </c>
      <c r="D1471">
        <f t="shared" si="22"/>
        <v>-5.4441705667993539E-3</v>
      </c>
    </row>
    <row r="1472" spans="1:4" x14ac:dyDescent="0.25">
      <c r="A1472" s="1">
        <v>33856</v>
      </c>
      <c r="B1472">
        <v>1421.60437</v>
      </c>
      <c r="C1472">
        <v>1334.9386629999999</v>
      </c>
      <c r="D1472">
        <f t="shared" si="22"/>
        <v>-9.3500865766976725E-4</v>
      </c>
    </row>
    <row r="1473" spans="1:4" x14ac:dyDescent="0.25">
      <c r="A1473" s="1">
        <v>33857</v>
      </c>
      <c r="B1473">
        <v>1426.58313</v>
      </c>
      <c r="C1473">
        <v>1334.9386629999999</v>
      </c>
      <c r="D1473">
        <f t="shared" si="22"/>
        <v>3.4960936182356146E-3</v>
      </c>
    </row>
    <row r="1474" spans="1:4" x14ac:dyDescent="0.25">
      <c r="A1474" s="1">
        <v>33858</v>
      </c>
      <c r="B1474">
        <v>1433.1514890000001</v>
      </c>
      <c r="C1474">
        <v>1334.9386629999999</v>
      </c>
      <c r="D1474">
        <f t="shared" si="22"/>
        <v>4.5936923704881002E-3</v>
      </c>
    </row>
    <row r="1475" spans="1:4" x14ac:dyDescent="0.25">
      <c r="A1475" s="1">
        <v>33861</v>
      </c>
      <c r="B1475">
        <v>1431.721802</v>
      </c>
      <c r="C1475">
        <v>1334.9386629999999</v>
      </c>
      <c r="D1475">
        <f t="shared" si="22"/>
        <v>-9.9808052466054541E-4</v>
      </c>
    </row>
    <row r="1476" spans="1:4" x14ac:dyDescent="0.25">
      <c r="A1476" s="1">
        <v>33862</v>
      </c>
      <c r="B1476">
        <v>1439.6397710000001</v>
      </c>
      <c r="C1476">
        <v>1334.9386629999999</v>
      </c>
      <c r="D1476">
        <f t="shared" ref="D1476:D1539" si="23">LN(B1476/B1475)</f>
        <v>5.5151459463742602E-3</v>
      </c>
    </row>
    <row r="1477" spans="1:4" x14ac:dyDescent="0.25">
      <c r="A1477" s="1">
        <v>33863</v>
      </c>
      <c r="B1477">
        <v>1442.689087</v>
      </c>
      <c r="C1477">
        <v>1334.9386629999999</v>
      </c>
      <c r="D1477">
        <f t="shared" si="23"/>
        <v>2.1158703866573998E-3</v>
      </c>
    </row>
    <row r="1478" spans="1:4" x14ac:dyDescent="0.25">
      <c r="A1478" s="1">
        <v>33864</v>
      </c>
      <c r="B1478">
        <v>1438.6800539999999</v>
      </c>
      <c r="C1478">
        <v>1334.9386629999999</v>
      </c>
      <c r="D1478">
        <f t="shared" si="23"/>
        <v>-2.7827295919688839E-3</v>
      </c>
    </row>
    <row r="1479" spans="1:4" x14ac:dyDescent="0.25">
      <c r="A1479" s="1">
        <v>33865</v>
      </c>
      <c r="B1479">
        <v>1434.5111079999999</v>
      </c>
      <c r="C1479">
        <v>1334.9386629999999</v>
      </c>
      <c r="D1479">
        <f t="shared" si="23"/>
        <v>-2.9019641859075896E-3</v>
      </c>
    </row>
    <row r="1480" spans="1:4" x14ac:dyDescent="0.25">
      <c r="A1480" s="1">
        <v>33868</v>
      </c>
      <c r="B1480">
        <v>1422.3242190000001</v>
      </c>
      <c r="C1480">
        <v>1334.9386629999999</v>
      </c>
      <c r="D1480">
        <f t="shared" si="23"/>
        <v>-8.5317923717006788E-3</v>
      </c>
    </row>
    <row r="1481" spans="1:4" x14ac:dyDescent="0.25">
      <c r="A1481" s="1">
        <v>33869</v>
      </c>
      <c r="B1481">
        <v>1409.0076899999999</v>
      </c>
      <c r="C1481">
        <v>1334.9386629999999</v>
      </c>
      <c r="D1481">
        <f t="shared" si="23"/>
        <v>-9.4066168291044167E-3</v>
      </c>
    </row>
    <row r="1482" spans="1:4" x14ac:dyDescent="0.25">
      <c r="A1482" s="1">
        <v>33870</v>
      </c>
      <c r="B1482">
        <v>1399.5201420000001</v>
      </c>
      <c r="C1482">
        <v>1334.9386629999999</v>
      </c>
      <c r="D1482">
        <f t="shared" si="23"/>
        <v>-6.7562685203571152E-3</v>
      </c>
    </row>
    <row r="1483" spans="1:4" x14ac:dyDescent="0.25">
      <c r="A1483" s="1">
        <v>33871</v>
      </c>
      <c r="B1483">
        <v>1395.1011960000001</v>
      </c>
      <c r="C1483">
        <v>1334.9386629999999</v>
      </c>
      <c r="D1483">
        <f t="shared" si="23"/>
        <v>-3.162467574987584E-3</v>
      </c>
    </row>
    <row r="1484" spans="1:4" x14ac:dyDescent="0.25">
      <c r="A1484" s="1">
        <v>33872</v>
      </c>
      <c r="B1484">
        <v>1396.340942</v>
      </c>
      <c r="C1484">
        <v>1334.9386629999999</v>
      </c>
      <c r="D1484">
        <f t="shared" si="23"/>
        <v>8.8824773735039699E-4</v>
      </c>
    </row>
    <row r="1485" spans="1:4" x14ac:dyDescent="0.25">
      <c r="A1485" s="1">
        <v>33875</v>
      </c>
      <c r="B1485">
        <v>1399.4001459999999</v>
      </c>
      <c r="C1485">
        <v>1334.9386629999999</v>
      </c>
      <c r="D1485">
        <f t="shared" si="23"/>
        <v>2.1884753449568774E-3</v>
      </c>
    </row>
    <row r="1486" spans="1:4" x14ac:dyDescent="0.25">
      <c r="A1486" s="1">
        <v>33876</v>
      </c>
      <c r="B1486">
        <v>1406.258423</v>
      </c>
      <c r="C1486">
        <v>1334.9386629999999</v>
      </c>
      <c r="D1486">
        <f t="shared" si="23"/>
        <v>4.8888989814628242E-3</v>
      </c>
    </row>
    <row r="1487" spans="1:4" x14ac:dyDescent="0.25">
      <c r="A1487" s="1">
        <v>33877</v>
      </c>
      <c r="B1487">
        <v>1420.774658</v>
      </c>
      <c r="C1487">
        <v>1334.9386629999999</v>
      </c>
      <c r="D1487">
        <f t="shared" si="23"/>
        <v>1.0269680024973443E-2</v>
      </c>
    </row>
    <row r="1488" spans="1:4" x14ac:dyDescent="0.25">
      <c r="A1488" s="1">
        <v>33878</v>
      </c>
      <c r="B1488">
        <v>1431.1820070000001</v>
      </c>
      <c r="C1488">
        <v>1334.9386629999999</v>
      </c>
      <c r="D1488">
        <f t="shared" si="23"/>
        <v>7.2984244992474346E-3</v>
      </c>
    </row>
    <row r="1489" spans="1:4" x14ac:dyDescent="0.25">
      <c r="A1489" s="1">
        <v>33879</v>
      </c>
      <c r="B1489">
        <v>1442.799072</v>
      </c>
      <c r="C1489">
        <v>1334.9386629999999</v>
      </c>
      <c r="D1489">
        <f t="shared" si="23"/>
        <v>8.0843456874853288E-3</v>
      </c>
    </row>
    <row r="1490" spans="1:4" x14ac:dyDescent="0.25">
      <c r="A1490" s="1">
        <v>33882</v>
      </c>
      <c r="B1490">
        <v>1454.765991</v>
      </c>
      <c r="C1490">
        <v>1334.9386629999999</v>
      </c>
      <c r="D1490">
        <f t="shared" si="23"/>
        <v>8.2600299076901352E-3</v>
      </c>
    </row>
    <row r="1491" spans="1:4" x14ac:dyDescent="0.25">
      <c r="A1491" s="1">
        <v>33883</v>
      </c>
      <c r="B1491">
        <v>1430.0722659999999</v>
      </c>
      <c r="C1491">
        <v>1334.9386629999999</v>
      </c>
      <c r="D1491">
        <f t="shared" si="23"/>
        <v>-1.7120078101672428E-2</v>
      </c>
    </row>
    <row r="1492" spans="1:4" x14ac:dyDescent="0.25">
      <c r="A1492" s="1">
        <v>33884</v>
      </c>
      <c r="B1492">
        <v>1424.5936280000001</v>
      </c>
      <c r="C1492">
        <v>1334.9386629999999</v>
      </c>
      <c r="D1492">
        <f t="shared" si="23"/>
        <v>-3.8383789416344578E-3</v>
      </c>
    </row>
    <row r="1493" spans="1:4" x14ac:dyDescent="0.25">
      <c r="A1493" s="1">
        <v>33885</v>
      </c>
      <c r="B1493">
        <v>1417.965332</v>
      </c>
      <c r="C1493">
        <v>1334.9386629999999</v>
      </c>
      <c r="D1493">
        <f t="shared" si="23"/>
        <v>-4.6636204256084576E-3</v>
      </c>
    </row>
    <row r="1494" spans="1:4" x14ac:dyDescent="0.25">
      <c r="A1494" s="1">
        <v>33886</v>
      </c>
      <c r="B1494">
        <v>1415.426025</v>
      </c>
      <c r="C1494">
        <v>1334.9386629999999</v>
      </c>
      <c r="D1494">
        <f t="shared" si="23"/>
        <v>-1.792415773115128E-3</v>
      </c>
    </row>
    <row r="1495" spans="1:4" x14ac:dyDescent="0.25">
      <c r="A1495" s="1">
        <v>33889</v>
      </c>
      <c r="B1495">
        <v>1408.7576899999999</v>
      </c>
      <c r="C1495">
        <v>1334.9386629999999</v>
      </c>
      <c r="D1495">
        <f t="shared" si="23"/>
        <v>-4.7223184219419498E-3</v>
      </c>
    </row>
    <row r="1496" spans="1:4" x14ac:dyDescent="0.25">
      <c r="A1496" s="1">
        <v>33890</v>
      </c>
      <c r="B1496">
        <v>1412.226807</v>
      </c>
      <c r="C1496">
        <v>1334.9386629999999</v>
      </c>
      <c r="D1496">
        <f t="shared" si="23"/>
        <v>2.4595092617254828E-3</v>
      </c>
    </row>
    <row r="1497" spans="1:4" x14ac:dyDescent="0.25">
      <c r="A1497" s="1">
        <v>33891</v>
      </c>
      <c r="B1497">
        <v>1397.000732</v>
      </c>
      <c r="C1497">
        <v>1334.9386629999999</v>
      </c>
      <c r="D1497">
        <f t="shared" si="23"/>
        <v>-1.0840150104048717E-2</v>
      </c>
    </row>
    <row r="1498" spans="1:4" x14ac:dyDescent="0.25">
      <c r="A1498" s="1">
        <v>33892</v>
      </c>
      <c r="B1498">
        <v>1381.224731</v>
      </c>
      <c r="C1498">
        <v>1334.9386629999999</v>
      </c>
      <c r="D1498">
        <f t="shared" si="23"/>
        <v>-1.1357012436703843E-2</v>
      </c>
    </row>
    <row r="1499" spans="1:4" x14ac:dyDescent="0.25">
      <c r="A1499" s="1">
        <v>33893</v>
      </c>
      <c r="B1499">
        <v>1381.584717</v>
      </c>
      <c r="C1499">
        <v>1334.9386629999999</v>
      </c>
      <c r="D1499">
        <f t="shared" si="23"/>
        <v>2.6059415881734036E-4</v>
      </c>
    </row>
    <row r="1500" spans="1:4" x14ac:dyDescent="0.25">
      <c r="A1500" s="1">
        <v>33896</v>
      </c>
      <c r="B1500">
        <v>1369.1879879999999</v>
      </c>
      <c r="C1500">
        <v>1334.9386629999999</v>
      </c>
      <c r="D1500">
        <f t="shared" si="23"/>
        <v>-9.0133313474828648E-3</v>
      </c>
    </row>
    <row r="1501" spans="1:4" x14ac:dyDescent="0.25">
      <c r="A1501" s="1">
        <v>33897</v>
      </c>
      <c r="B1501">
        <v>1356.3912350000001</v>
      </c>
      <c r="C1501">
        <v>1334.9386629999999</v>
      </c>
      <c r="D1501">
        <f t="shared" si="23"/>
        <v>-9.3901853389315639E-3</v>
      </c>
    </row>
    <row r="1502" spans="1:4" x14ac:dyDescent="0.25">
      <c r="A1502" s="1">
        <v>33898</v>
      </c>
      <c r="B1502">
        <v>1364.9990230000001</v>
      </c>
      <c r="C1502">
        <v>1334.9386629999999</v>
      </c>
      <c r="D1502">
        <f t="shared" si="23"/>
        <v>6.3260435954077248E-3</v>
      </c>
    </row>
    <row r="1503" spans="1:4" x14ac:dyDescent="0.25">
      <c r="A1503" s="1">
        <v>33899</v>
      </c>
      <c r="B1503">
        <v>1342.5347899999999</v>
      </c>
      <c r="C1503">
        <v>1334.9386629999999</v>
      </c>
      <c r="D1503">
        <f t="shared" si="23"/>
        <v>-1.6594251481719339E-2</v>
      </c>
    </row>
    <row r="1504" spans="1:4" x14ac:dyDescent="0.25">
      <c r="A1504" s="1">
        <v>33900</v>
      </c>
      <c r="B1504">
        <v>1335.6564940000001</v>
      </c>
      <c r="C1504">
        <v>1334.9386629999999</v>
      </c>
      <c r="D1504">
        <f t="shared" si="23"/>
        <v>-5.1365346188367066E-3</v>
      </c>
    </row>
    <row r="1505" spans="1:4" x14ac:dyDescent="0.25">
      <c r="A1505" s="1">
        <v>33903</v>
      </c>
      <c r="B1505">
        <v>1335.6564940000001</v>
      </c>
      <c r="C1505">
        <v>1334.9386629999999</v>
      </c>
      <c r="D1505">
        <f t="shared" si="23"/>
        <v>0</v>
      </c>
    </row>
    <row r="1506" spans="1:4" x14ac:dyDescent="0.25">
      <c r="A1506" s="1">
        <v>33904</v>
      </c>
      <c r="B1506">
        <v>1337.416138</v>
      </c>
      <c r="C1506">
        <v>1334.9386629999999</v>
      </c>
      <c r="D1506">
        <f t="shared" si="23"/>
        <v>1.3165704763193917E-3</v>
      </c>
    </row>
    <row r="1507" spans="1:4" x14ac:dyDescent="0.25">
      <c r="A1507" s="1">
        <v>33905</v>
      </c>
      <c r="B1507">
        <v>1344.5042719999999</v>
      </c>
      <c r="C1507">
        <v>1334.9386629999999</v>
      </c>
      <c r="D1507">
        <f t="shared" si="23"/>
        <v>5.2858768495838973E-3</v>
      </c>
    </row>
    <row r="1508" spans="1:4" x14ac:dyDescent="0.25">
      <c r="A1508" s="1">
        <v>33906</v>
      </c>
      <c r="B1508">
        <v>1369.2178960000001</v>
      </c>
      <c r="C1508">
        <v>1334.9386629999999</v>
      </c>
      <c r="D1508">
        <f t="shared" si="23"/>
        <v>1.8214323883454474E-2</v>
      </c>
    </row>
    <row r="1509" spans="1:4" x14ac:dyDescent="0.25">
      <c r="A1509" s="1">
        <v>33907</v>
      </c>
      <c r="B1509">
        <v>1372.007202</v>
      </c>
      <c r="C1509">
        <v>1334.9386629999999</v>
      </c>
      <c r="D1509">
        <f t="shared" si="23"/>
        <v>2.0350805665004116E-3</v>
      </c>
    </row>
    <row r="1510" spans="1:4" x14ac:dyDescent="0.25">
      <c r="A1510" s="1">
        <v>33910</v>
      </c>
      <c r="B1510">
        <v>1372.007202</v>
      </c>
      <c r="C1510">
        <v>1334.9386629999999</v>
      </c>
      <c r="D1510">
        <f t="shared" si="23"/>
        <v>0</v>
      </c>
    </row>
    <row r="1511" spans="1:4" x14ac:dyDescent="0.25">
      <c r="A1511" s="1">
        <v>33911</v>
      </c>
      <c r="B1511">
        <v>1365.2789310000001</v>
      </c>
      <c r="C1511">
        <v>1334.9386629999999</v>
      </c>
      <c r="D1511">
        <f t="shared" si="23"/>
        <v>-4.9160257447919235E-3</v>
      </c>
    </row>
    <row r="1512" spans="1:4" x14ac:dyDescent="0.25">
      <c r="A1512" s="1">
        <v>33912</v>
      </c>
      <c r="B1512">
        <v>1374.526611</v>
      </c>
      <c r="C1512">
        <v>1334.9386629999999</v>
      </c>
      <c r="D1512">
        <f t="shared" si="23"/>
        <v>6.7506361142154071E-3</v>
      </c>
    </row>
    <row r="1513" spans="1:4" x14ac:dyDescent="0.25">
      <c r="A1513" s="1">
        <v>33913</v>
      </c>
      <c r="B1513">
        <v>1369.957764</v>
      </c>
      <c r="C1513">
        <v>1334.9386629999999</v>
      </c>
      <c r="D1513">
        <f t="shared" si="23"/>
        <v>-3.3294787627529544E-3</v>
      </c>
    </row>
    <row r="1514" spans="1:4" x14ac:dyDescent="0.25">
      <c r="A1514" s="1">
        <v>33914</v>
      </c>
      <c r="B1514">
        <v>1364.2791749999999</v>
      </c>
      <c r="C1514">
        <v>1334.9386629999999</v>
      </c>
      <c r="D1514">
        <f t="shared" si="23"/>
        <v>-4.1536979356029732E-3</v>
      </c>
    </row>
    <row r="1515" spans="1:4" x14ac:dyDescent="0.25">
      <c r="A1515" s="1">
        <v>33917</v>
      </c>
      <c r="B1515">
        <v>1356.381226</v>
      </c>
      <c r="C1515">
        <v>1334.9386629999999</v>
      </c>
      <c r="D1515">
        <f t="shared" si="23"/>
        <v>-5.8059221084004126E-3</v>
      </c>
    </row>
    <row r="1516" spans="1:4" x14ac:dyDescent="0.25">
      <c r="A1516" s="1">
        <v>33918</v>
      </c>
      <c r="B1516">
        <v>1352.862061</v>
      </c>
      <c r="C1516">
        <v>1334.9386629999999</v>
      </c>
      <c r="D1516">
        <f t="shared" si="23"/>
        <v>-2.5978966127867889E-3</v>
      </c>
    </row>
    <row r="1517" spans="1:4" x14ac:dyDescent="0.25">
      <c r="A1517" s="1">
        <v>33919</v>
      </c>
      <c r="B1517">
        <v>1349.2730710000001</v>
      </c>
      <c r="C1517">
        <v>1334.9386629999999</v>
      </c>
      <c r="D1517">
        <f t="shared" si="23"/>
        <v>-2.6564120113610956E-3</v>
      </c>
    </row>
    <row r="1518" spans="1:4" x14ac:dyDescent="0.25">
      <c r="A1518" s="1">
        <v>33920</v>
      </c>
      <c r="B1518">
        <v>1354.4617920000001</v>
      </c>
      <c r="C1518">
        <v>1334.9386629999999</v>
      </c>
      <c r="D1518">
        <f t="shared" si="23"/>
        <v>3.8381924506756776E-3</v>
      </c>
    </row>
    <row r="1519" spans="1:4" x14ac:dyDescent="0.25">
      <c r="A1519" s="1">
        <v>33921</v>
      </c>
      <c r="B1519">
        <v>1359.7303469999999</v>
      </c>
      <c r="C1519">
        <v>1334.9386629999999</v>
      </c>
      <c r="D1519">
        <f t="shared" si="23"/>
        <v>3.8822318740657164E-3</v>
      </c>
    </row>
    <row r="1520" spans="1:4" x14ac:dyDescent="0.25">
      <c r="A1520" s="1">
        <v>33924</v>
      </c>
      <c r="B1520">
        <v>1353.761841</v>
      </c>
      <c r="C1520">
        <v>1334.9386629999999</v>
      </c>
      <c r="D1520">
        <f t="shared" si="23"/>
        <v>-4.3991397150994717E-3</v>
      </c>
    </row>
    <row r="1521" spans="1:4" x14ac:dyDescent="0.25">
      <c r="A1521" s="1">
        <v>33925</v>
      </c>
      <c r="B1521">
        <v>1339.5455320000001</v>
      </c>
      <c r="C1521">
        <v>1334.9386629999999</v>
      </c>
      <c r="D1521">
        <f t="shared" si="23"/>
        <v>-1.0556864896415252E-2</v>
      </c>
    </row>
    <row r="1522" spans="1:4" x14ac:dyDescent="0.25">
      <c r="A1522" s="1">
        <v>33926</v>
      </c>
      <c r="B1522">
        <v>1329.3082280000001</v>
      </c>
      <c r="C1522">
        <v>1334.9386629999999</v>
      </c>
      <c r="D1522">
        <f t="shared" si="23"/>
        <v>-7.6717236166241832E-3</v>
      </c>
    </row>
    <row r="1523" spans="1:4" x14ac:dyDescent="0.25">
      <c r="A1523" s="1">
        <v>33927</v>
      </c>
      <c r="B1523">
        <v>1325.7490230000001</v>
      </c>
      <c r="C1523">
        <v>1334.9386629999999</v>
      </c>
      <c r="D1523">
        <f t="shared" si="23"/>
        <v>-2.6810775026982216E-3</v>
      </c>
    </row>
    <row r="1524" spans="1:4" x14ac:dyDescent="0.25">
      <c r="A1524" s="1">
        <v>33928</v>
      </c>
      <c r="B1524">
        <v>1317.6110839999999</v>
      </c>
      <c r="C1524">
        <v>1334.9386629999999</v>
      </c>
      <c r="D1524">
        <f t="shared" si="23"/>
        <v>-6.1572879828426484E-3</v>
      </c>
    </row>
    <row r="1525" spans="1:4" x14ac:dyDescent="0.25">
      <c r="A1525" s="1">
        <v>33931</v>
      </c>
      <c r="B1525">
        <v>1314.881836</v>
      </c>
      <c r="C1525">
        <v>1334.9386629999999</v>
      </c>
      <c r="D1525">
        <f t="shared" si="23"/>
        <v>-2.0735090735613535E-3</v>
      </c>
    </row>
    <row r="1526" spans="1:4" x14ac:dyDescent="0.25">
      <c r="A1526" s="1">
        <v>33932</v>
      </c>
      <c r="B1526">
        <v>1304.7844239999999</v>
      </c>
      <c r="C1526">
        <v>1334.9386629999999</v>
      </c>
      <c r="D1526">
        <f t="shared" si="23"/>
        <v>-7.7089682453380191E-3</v>
      </c>
    </row>
    <row r="1527" spans="1:4" x14ac:dyDescent="0.25">
      <c r="A1527" s="1">
        <v>33933</v>
      </c>
      <c r="B1527">
        <v>1295.0670170000001</v>
      </c>
      <c r="C1527">
        <v>1334.9386629999999</v>
      </c>
      <c r="D1527">
        <f t="shared" si="23"/>
        <v>-7.4753904000983574E-3</v>
      </c>
    </row>
    <row r="1528" spans="1:4" x14ac:dyDescent="0.25">
      <c r="A1528" s="1">
        <v>33934</v>
      </c>
      <c r="B1528">
        <v>1275.661987</v>
      </c>
      <c r="C1528">
        <v>1334.9386629999999</v>
      </c>
      <c r="D1528">
        <f t="shared" si="23"/>
        <v>-1.5097195031585063E-2</v>
      </c>
    </row>
    <row r="1529" spans="1:4" x14ac:dyDescent="0.25">
      <c r="A1529" s="1">
        <v>33935</v>
      </c>
      <c r="B1529">
        <v>1276.6317140000001</v>
      </c>
      <c r="C1529">
        <v>1334.9386629999999</v>
      </c>
      <c r="D1529">
        <f t="shared" si="23"/>
        <v>7.5988672172215956E-4</v>
      </c>
    </row>
    <row r="1530" spans="1:4" x14ac:dyDescent="0.25">
      <c r="A1530" s="1">
        <v>33938</v>
      </c>
      <c r="B1530">
        <v>1276.6317140000001</v>
      </c>
      <c r="C1530">
        <v>1334.9386629999999</v>
      </c>
      <c r="D1530">
        <f t="shared" si="23"/>
        <v>0</v>
      </c>
    </row>
    <row r="1531" spans="1:4" x14ac:dyDescent="0.25">
      <c r="A1531" s="1">
        <v>33939</v>
      </c>
      <c r="B1531">
        <v>1281.3905030000001</v>
      </c>
      <c r="C1531">
        <v>1334.9386629999999</v>
      </c>
      <c r="D1531">
        <f t="shared" si="23"/>
        <v>3.7206826885418966E-3</v>
      </c>
    </row>
    <row r="1532" spans="1:4" x14ac:dyDescent="0.25">
      <c r="A1532" s="1">
        <v>33940</v>
      </c>
      <c r="B1532">
        <v>1289.128418</v>
      </c>
      <c r="C1532">
        <v>1334.9386629999999</v>
      </c>
      <c r="D1532">
        <f t="shared" si="23"/>
        <v>6.0205262911061791E-3</v>
      </c>
    </row>
    <row r="1533" spans="1:4" x14ac:dyDescent="0.25">
      <c r="A1533" s="1">
        <v>33941</v>
      </c>
      <c r="B1533">
        <v>1295.0269780000001</v>
      </c>
      <c r="C1533">
        <v>1334.9386629999999</v>
      </c>
      <c r="D1533">
        <f t="shared" si="23"/>
        <v>4.5651823055196375E-3</v>
      </c>
    </row>
    <row r="1534" spans="1:4" x14ac:dyDescent="0.25">
      <c r="A1534" s="1">
        <v>33942</v>
      </c>
      <c r="B1534">
        <v>1295.0269780000001</v>
      </c>
      <c r="C1534">
        <v>1334.9386629999999</v>
      </c>
      <c r="D1534">
        <f t="shared" si="23"/>
        <v>0</v>
      </c>
    </row>
    <row r="1535" spans="1:4" x14ac:dyDescent="0.25">
      <c r="A1535" s="1">
        <v>33945</v>
      </c>
      <c r="B1535">
        <v>1296.8664550000001</v>
      </c>
      <c r="C1535">
        <v>1334.9386629999999</v>
      </c>
      <c r="D1535">
        <f t="shared" si="23"/>
        <v>1.4194081326149494E-3</v>
      </c>
    </row>
    <row r="1536" spans="1:4" x14ac:dyDescent="0.25">
      <c r="A1536" s="1">
        <v>33946</v>
      </c>
      <c r="B1536">
        <v>1293.19751</v>
      </c>
      <c r="C1536">
        <v>1334.9386629999999</v>
      </c>
      <c r="D1536">
        <f t="shared" si="23"/>
        <v>-2.8330940885018811E-3</v>
      </c>
    </row>
    <row r="1537" spans="1:4" x14ac:dyDescent="0.25">
      <c r="A1537" s="1">
        <v>33947</v>
      </c>
      <c r="B1537">
        <v>1280.1907960000001</v>
      </c>
      <c r="C1537">
        <v>1334.9386629999999</v>
      </c>
      <c r="D1537">
        <f t="shared" si="23"/>
        <v>-1.0108715212773603E-2</v>
      </c>
    </row>
    <row r="1538" spans="1:4" x14ac:dyDescent="0.25">
      <c r="A1538" s="1">
        <v>33948</v>
      </c>
      <c r="B1538">
        <v>1265.5345460000001</v>
      </c>
      <c r="C1538">
        <v>1334.9386629999999</v>
      </c>
      <c r="D1538">
        <f t="shared" si="23"/>
        <v>-1.1514527266764387E-2</v>
      </c>
    </row>
    <row r="1539" spans="1:4" x14ac:dyDescent="0.25">
      <c r="A1539" s="1">
        <v>33949</v>
      </c>
      <c r="B1539">
        <v>1244.369995</v>
      </c>
      <c r="C1539">
        <v>1334.9386629999999</v>
      </c>
      <c r="D1539">
        <f t="shared" si="23"/>
        <v>-1.6865225202729147E-2</v>
      </c>
    </row>
    <row r="1540" spans="1:4" x14ac:dyDescent="0.25">
      <c r="A1540" s="1">
        <v>33952</v>
      </c>
      <c r="B1540">
        <v>1218.8466800000001</v>
      </c>
      <c r="C1540">
        <v>1334.9386629999999</v>
      </c>
      <c r="D1540">
        <f t="shared" ref="D1540:D1603" si="24">LN(B1540/B1539)</f>
        <v>-2.0724306365614675E-2</v>
      </c>
    </row>
    <row r="1541" spans="1:4" x14ac:dyDescent="0.25">
      <c r="A1541" s="1">
        <v>33953</v>
      </c>
      <c r="B1541">
        <v>1196.792236</v>
      </c>
      <c r="C1541">
        <v>1334.9386629999999</v>
      </c>
      <c r="D1541">
        <f t="shared" si="24"/>
        <v>-1.8260226445604964E-2</v>
      </c>
    </row>
    <row r="1542" spans="1:4" x14ac:dyDescent="0.25">
      <c r="A1542" s="1">
        <v>33954</v>
      </c>
      <c r="B1542">
        <v>1233.432861</v>
      </c>
      <c r="C1542">
        <v>1334.9386629999999</v>
      </c>
      <c r="D1542">
        <f t="shared" si="24"/>
        <v>3.0156384916692196E-2</v>
      </c>
    </row>
    <row r="1543" spans="1:4" x14ac:dyDescent="0.25">
      <c r="A1543" s="1">
        <v>33955</v>
      </c>
      <c r="B1543">
        <v>1239.1513669999999</v>
      </c>
      <c r="C1543">
        <v>1334.9386629999999</v>
      </c>
      <c r="D1543">
        <f t="shared" si="24"/>
        <v>4.6255380351821673E-3</v>
      </c>
    </row>
    <row r="1544" spans="1:4" x14ac:dyDescent="0.25">
      <c r="A1544" s="1">
        <v>33956</v>
      </c>
      <c r="B1544">
        <v>1226.4445800000001</v>
      </c>
      <c r="C1544">
        <v>1334.9386629999999</v>
      </c>
      <c r="D1544">
        <f t="shared" si="24"/>
        <v>-1.0307365661088712E-2</v>
      </c>
    </row>
    <row r="1545" spans="1:4" x14ac:dyDescent="0.25">
      <c r="A1545" s="1">
        <v>33959</v>
      </c>
      <c r="B1545">
        <v>1219.856323</v>
      </c>
      <c r="C1545">
        <v>1334.9386629999999</v>
      </c>
      <c r="D1545">
        <f t="shared" si="24"/>
        <v>-5.3863144311744951E-3</v>
      </c>
    </row>
    <row r="1546" spans="1:4" x14ac:dyDescent="0.25">
      <c r="A1546" s="1">
        <v>33960</v>
      </c>
      <c r="B1546">
        <v>1220.0462649999999</v>
      </c>
      <c r="C1546">
        <v>1334.9386629999999</v>
      </c>
      <c r="D1546">
        <f t="shared" si="24"/>
        <v>1.5569638010786536E-4</v>
      </c>
    </row>
    <row r="1547" spans="1:4" x14ac:dyDescent="0.25">
      <c r="A1547" s="1">
        <v>33961</v>
      </c>
      <c r="B1547">
        <v>1236.7420649999999</v>
      </c>
      <c r="C1547">
        <v>1334.9386629999999</v>
      </c>
      <c r="D1547">
        <f t="shared" si="24"/>
        <v>1.3591774938108465E-2</v>
      </c>
    </row>
    <row r="1548" spans="1:4" x14ac:dyDescent="0.25">
      <c r="A1548" s="1">
        <v>33962</v>
      </c>
      <c r="B1548">
        <v>1245.0998540000001</v>
      </c>
      <c r="C1548">
        <v>1334.9386629999999</v>
      </c>
      <c r="D1548">
        <f t="shared" si="24"/>
        <v>6.7351756211698321E-3</v>
      </c>
    </row>
    <row r="1549" spans="1:4" x14ac:dyDescent="0.25">
      <c r="A1549" s="1">
        <v>33966</v>
      </c>
      <c r="B1549">
        <v>1252.1080320000001</v>
      </c>
      <c r="C1549">
        <v>1334.9386629999999</v>
      </c>
      <c r="D1549">
        <f t="shared" si="24"/>
        <v>5.6128257787222699E-3</v>
      </c>
    </row>
    <row r="1550" spans="1:4" x14ac:dyDescent="0.25">
      <c r="A1550" s="1">
        <v>33967</v>
      </c>
      <c r="B1550">
        <v>1272.072876</v>
      </c>
      <c r="C1550">
        <v>1334.9386629999999</v>
      </c>
      <c r="D1550">
        <f t="shared" si="24"/>
        <v>1.5819199234323358E-2</v>
      </c>
    </row>
    <row r="1551" spans="1:4" x14ac:dyDescent="0.25">
      <c r="A1551" s="1">
        <v>33973</v>
      </c>
      <c r="B1551">
        <v>1282.6401370000001</v>
      </c>
      <c r="C1551">
        <v>1820.575325</v>
      </c>
      <c r="D1551">
        <f t="shared" si="24"/>
        <v>8.2728049797810271E-3</v>
      </c>
    </row>
    <row r="1552" spans="1:4" x14ac:dyDescent="0.25">
      <c r="A1552" s="1">
        <v>33974</v>
      </c>
      <c r="B1552">
        <v>1285.2296140000001</v>
      </c>
      <c r="C1552">
        <v>1820.575325</v>
      </c>
      <c r="D1552">
        <f t="shared" si="24"/>
        <v>2.0168296127467552E-3</v>
      </c>
    </row>
    <row r="1553" spans="1:4" x14ac:dyDescent="0.25">
      <c r="A1553" s="1">
        <v>33975</v>
      </c>
      <c r="B1553">
        <v>1290.928101</v>
      </c>
      <c r="C1553">
        <v>1820.575325</v>
      </c>
      <c r="D1553">
        <f t="shared" si="24"/>
        <v>4.4240275050382721E-3</v>
      </c>
    </row>
    <row r="1554" spans="1:4" x14ac:dyDescent="0.25">
      <c r="A1554" s="1">
        <v>33976</v>
      </c>
      <c r="B1554">
        <v>1304.4646</v>
      </c>
      <c r="C1554">
        <v>1820.575325</v>
      </c>
      <c r="D1554">
        <f t="shared" si="24"/>
        <v>1.0431270565222776E-2</v>
      </c>
    </row>
    <row r="1555" spans="1:4" x14ac:dyDescent="0.25">
      <c r="A1555" s="1">
        <v>33977</v>
      </c>
      <c r="B1555">
        <v>1326.9388429999999</v>
      </c>
      <c r="C1555">
        <v>1820.575325</v>
      </c>
      <c r="D1555">
        <f t="shared" si="24"/>
        <v>1.7081979234005257E-2</v>
      </c>
    </row>
    <row r="1556" spans="1:4" x14ac:dyDescent="0.25">
      <c r="A1556" s="1">
        <v>33980</v>
      </c>
      <c r="B1556">
        <v>1327.988525</v>
      </c>
      <c r="C1556">
        <v>1820.575325</v>
      </c>
      <c r="D1556">
        <f t="shared" si="24"/>
        <v>7.9074257725238032E-4</v>
      </c>
    </row>
    <row r="1557" spans="1:4" x14ac:dyDescent="0.25">
      <c r="A1557" s="1">
        <v>33981</v>
      </c>
      <c r="B1557">
        <v>1322.4998780000001</v>
      </c>
      <c r="C1557">
        <v>1820.575325</v>
      </c>
      <c r="D1557">
        <f t="shared" si="24"/>
        <v>-4.1416177028712501E-3</v>
      </c>
    </row>
    <row r="1558" spans="1:4" x14ac:dyDescent="0.25">
      <c r="A1558" s="1">
        <v>33982</v>
      </c>
      <c r="B1558">
        <v>1335.2666019999999</v>
      </c>
      <c r="C1558">
        <v>1820.575325</v>
      </c>
      <c r="D1558">
        <f t="shared" si="24"/>
        <v>9.6071812863216272E-3</v>
      </c>
    </row>
    <row r="1559" spans="1:4" x14ac:dyDescent="0.25">
      <c r="A1559" s="1">
        <v>33983</v>
      </c>
      <c r="B1559">
        <v>1332.2574460000001</v>
      </c>
      <c r="C1559">
        <v>1820.575325</v>
      </c>
      <c r="D1559">
        <f t="shared" si="24"/>
        <v>-2.2561425668754264E-3</v>
      </c>
    </row>
    <row r="1560" spans="1:4" x14ac:dyDescent="0.25">
      <c r="A1560" s="1">
        <v>33984</v>
      </c>
      <c r="B1560">
        <v>1326.4589840000001</v>
      </c>
      <c r="C1560">
        <v>1820.575325</v>
      </c>
      <c r="D1560">
        <f t="shared" si="24"/>
        <v>-4.3618575700174475E-3</v>
      </c>
    </row>
    <row r="1561" spans="1:4" x14ac:dyDescent="0.25">
      <c r="A1561" s="1">
        <v>33987</v>
      </c>
      <c r="B1561">
        <v>1318.1710210000001</v>
      </c>
      <c r="C1561">
        <v>1820.575325</v>
      </c>
      <c r="D1561">
        <f t="shared" si="24"/>
        <v>-6.2677880211195677E-3</v>
      </c>
    </row>
    <row r="1562" spans="1:4" x14ac:dyDescent="0.25">
      <c r="A1562" s="1">
        <v>33988</v>
      </c>
      <c r="B1562">
        <v>1295.386841</v>
      </c>
      <c r="C1562">
        <v>1820.575325</v>
      </c>
      <c r="D1562">
        <f t="shared" si="24"/>
        <v>-1.7435816166287945E-2</v>
      </c>
    </row>
    <row r="1563" spans="1:4" x14ac:dyDescent="0.25">
      <c r="A1563" s="1">
        <v>33989</v>
      </c>
      <c r="B1563">
        <v>1324.909302</v>
      </c>
      <c r="C1563">
        <v>1820.575325</v>
      </c>
      <c r="D1563">
        <f t="shared" si="24"/>
        <v>2.2534636311725351E-2</v>
      </c>
    </row>
    <row r="1564" spans="1:4" x14ac:dyDescent="0.25">
      <c r="A1564" s="1">
        <v>33990</v>
      </c>
      <c r="B1564">
        <v>1347.883423</v>
      </c>
      <c r="C1564">
        <v>1820.575325</v>
      </c>
      <c r="D1564">
        <f t="shared" si="24"/>
        <v>1.7191521521840607E-2</v>
      </c>
    </row>
    <row r="1565" spans="1:4" x14ac:dyDescent="0.25">
      <c r="A1565" s="1">
        <v>33991</v>
      </c>
      <c r="B1565">
        <v>1353.5820309999999</v>
      </c>
      <c r="C1565">
        <v>1820.575325</v>
      </c>
      <c r="D1565">
        <f t="shared" si="24"/>
        <v>4.2189075148864981E-3</v>
      </c>
    </row>
    <row r="1566" spans="1:4" x14ac:dyDescent="0.25">
      <c r="A1566" s="1">
        <v>33994</v>
      </c>
      <c r="B1566">
        <v>1353.0920410000001</v>
      </c>
      <c r="C1566">
        <v>1820.575325</v>
      </c>
      <c r="D1566">
        <f t="shared" si="24"/>
        <v>-3.6206058972623279E-4</v>
      </c>
    </row>
    <row r="1567" spans="1:4" x14ac:dyDescent="0.25">
      <c r="A1567" s="1">
        <v>33995</v>
      </c>
      <c r="B1567">
        <v>1330.627808</v>
      </c>
      <c r="C1567">
        <v>1820.575325</v>
      </c>
      <c r="D1567">
        <f t="shared" si="24"/>
        <v>-1.6741507271633448E-2</v>
      </c>
    </row>
    <row r="1568" spans="1:4" x14ac:dyDescent="0.25">
      <c r="A1568" s="1">
        <v>33996</v>
      </c>
      <c r="B1568">
        <v>1341.235107</v>
      </c>
      <c r="C1568">
        <v>1820.575325</v>
      </c>
      <c r="D1568">
        <f t="shared" si="24"/>
        <v>7.9400441301610558E-3</v>
      </c>
    </row>
    <row r="1569" spans="1:4" x14ac:dyDescent="0.25">
      <c r="A1569" s="1">
        <v>33997</v>
      </c>
      <c r="B1569">
        <v>1350.3526609999999</v>
      </c>
      <c r="C1569">
        <v>1820.575325</v>
      </c>
      <c r="D1569">
        <f t="shared" si="24"/>
        <v>6.7748776259353889E-3</v>
      </c>
    </row>
    <row r="1570" spans="1:4" x14ac:dyDescent="0.25">
      <c r="A1570" s="1">
        <v>33998</v>
      </c>
      <c r="B1570">
        <v>1354.561768</v>
      </c>
      <c r="C1570">
        <v>1820.575325</v>
      </c>
      <c r="D1570">
        <f t="shared" si="24"/>
        <v>3.1121948644572813E-3</v>
      </c>
    </row>
    <row r="1571" spans="1:4" x14ac:dyDescent="0.25">
      <c r="A1571" s="1">
        <v>34001</v>
      </c>
      <c r="B1571">
        <v>1349.293091</v>
      </c>
      <c r="C1571">
        <v>1820.575325</v>
      </c>
      <c r="D1571">
        <f t="shared" si="24"/>
        <v>-3.8971645617755101E-3</v>
      </c>
    </row>
    <row r="1572" spans="1:4" x14ac:dyDescent="0.25">
      <c r="A1572" s="1">
        <v>34002</v>
      </c>
      <c r="B1572">
        <v>1347.673462</v>
      </c>
      <c r="C1572">
        <v>1820.575325</v>
      </c>
      <c r="D1572">
        <f t="shared" si="24"/>
        <v>-1.2010747355411259E-3</v>
      </c>
    </row>
    <row r="1573" spans="1:4" x14ac:dyDescent="0.25">
      <c r="A1573" s="1">
        <v>34003</v>
      </c>
      <c r="B1573">
        <v>1345.384033</v>
      </c>
      <c r="C1573">
        <v>1820.575325</v>
      </c>
      <c r="D1573">
        <f t="shared" si="24"/>
        <v>-1.7002455801858503E-3</v>
      </c>
    </row>
    <row r="1574" spans="1:4" x14ac:dyDescent="0.25">
      <c r="A1574" s="1">
        <v>34004</v>
      </c>
      <c r="B1574">
        <v>1345.7739260000001</v>
      </c>
      <c r="C1574">
        <v>1820.575325</v>
      </c>
      <c r="D1574">
        <f t="shared" si="24"/>
        <v>2.8975854161519636E-4</v>
      </c>
    </row>
    <row r="1575" spans="1:4" x14ac:dyDescent="0.25">
      <c r="A1575" s="1">
        <v>34005</v>
      </c>
      <c r="B1575">
        <v>1356.6110839999999</v>
      </c>
      <c r="C1575">
        <v>1820.575325</v>
      </c>
      <c r="D1575">
        <f t="shared" si="24"/>
        <v>8.0204826879629598E-3</v>
      </c>
    </row>
    <row r="1576" spans="1:4" x14ac:dyDescent="0.25">
      <c r="A1576" s="1">
        <v>34008</v>
      </c>
      <c r="B1576">
        <v>1389.6827390000001</v>
      </c>
      <c r="C1576">
        <v>1820.575325</v>
      </c>
      <c r="D1576">
        <f t="shared" si="24"/>
        <v>2.4085735844401806E-2</v>
      </c>
    </row>
    <row r="1577" spans="1:4" x14ac:dyDescent="0.25">
      <c r="A1577" s="1">
        <v>34009</v>
      </c>
      <c r="B1577">
        <v>1388.4029539999999</v>
      </c>
      <c r="C1577">
        <v>1820.575325</v>
      </c>
      <c r="D1577">
        <f t="shared" si="24"/>
        <v>-9.2134313477519299E-4</v>
      </c>
    </row>
    <row r="1578" spans="1:4" x14ac:dyDescent="0.25">
      <c r="A1578" s="1">
        <v>34010</v>
      </c>
      <c r="B1578">
        <v>1394.411499</v>
      </c>
      <c r="C1578">
        <v>1820.575325</v>
      </c>
      <c r="D1578">
        <f t="shared" si="24"/>
        <v>4.31832911517458E-3</v>
      </c>
    </row>
    <row r="1579" spans="1:4" x14ac:dyDescent="0.25">
      <c r="A1579" s="1">
        <v>34011</v>
      </c>
      <c r="B1579">
        <v>1420.044922</v>
      </c>
      <c r="C1579">
        <v>1820.575325</v>
      </c>
      <c r="D1579">
        <f t="shared" si="24"/>
        <v>1.8216044576723586E-2</v>
      </c>
    </row>
    <row r="1580" spans="1:4" x14ac:dyDescent="0.25">
      <c r="A1580" s="1">
        <v>34012</v>
      </c>
      <c r="B1580">
        <v>1415.595947</v>
      </c>
      <c r="C1580">
        <v>1820.575325</v>
      </c>
      <c r="D1580">
        <f t="shared" si="24"/>
        <v>-3.1378999359017111E-3</v>
      </c>
    </row>
    <row r="1581" spans="1:4" x14ac:dyDescent="0.25">
      <c r="A1581" s="1">
        <v>34015</v>
      </c>
      <c r="B1581">
        <v>1417.565552</v>
      </c>
      <c r="C1581">
        <v>1820.575325</v>
      </c>
      <c r="D1581">
        <f t="shared" si="24"/>
        <v>1.3903939595378792E-3</v>
      </c>
    </row>
    <row r="1582" spans="1:4" x14ac:dyDescent="0.25">
      <c r="A1582" s="1">
        <v>34016</v>
      </c>
      <c r="B1582">
        <v>1423.5039059999999</v>
      </c>
      <c r="C1582">
        <v>1820.575325</v>
      </c>
      <c r="D1582">
        <f t="shared" si="24"/>
        <v>4.1803713254904709E-3</v>
      </c>
    </row>
    <row r="1583" spans="1:4" x14ac:dyDescent="0.25">
      <c r="A1583" s="1">
        <v>34017</v>
      </c>
      <c r="B1583">
        <v>1422.3442379999999</v>
      </c>
      <c r="C1583">
        <v>1820.575325</v>
      </c>
      <c r="D1583">
        <f t="shared" si="24"/>
        <v>-8.1498942003171277E-4</v>
      </c>
    </row>
    <row r="1584" spans="1:4" x14ac:dyDescent="0.25">
      <c r="A1584" s="1">
        <v>34018</v>
      </c>
      <c r="B1584">
        <v>1472.8912350000001</v>
      </c>
      <c r="C1584">
        <v>1820.575325</v>
      </c>
      <c r="D1584">
        <f t="shared" si="24"/>
        <v>3.492091339723332E-2</v>
      </c>
    </row>
    <row r="1585" spans="1:4" x14ac:dyDescent="0.25">
      <c r="A1585" s="1">
        <v>34019</v>
      </c>
      <c r="B1585">
        <v>1492.226318</v>
      </c>
      <c r="C1585">
        <v>1820.575325</v>
      </c>
      <c r="D1585">
        <f t="shared" si="24"/>
        <v>1.3041882295335667E-2</v>
      </c>
    </row>
    <row r="1586" spans="1:4" x14ac:dyDescent="0.25">
      <c r="A1586" s="1">
        <v>34022</v>
      </c>
      <c r="B1586">
        <v>1486.8676760000001</v>
      </c>
      <c r="C1586">
        <v>1820.575325</v>
      </c>
      <c r="D1586">
        <f t="shared" si="24"/>
        <v>-3.5975016498940131E-3</v>
      </c>
    </row>
    <row r="1587" spans="1:4" x14ac:dyDescent="0.25">
      <c r="A1587" s="1">
        <v>34023</v>
      </c>
      <c r="B1587">
        <v>1489.2771</v>
      </c>
      <c r="C1587">
        <v>1820.575325</v>
      </c>
      <c r="D1587">
        <f t="shared" si="24"/>
        <v>1.6191581443371489E-3</v>
      </c>
    </row>
    <row r="1588" spans="1:4" x14ac:dyDescent="0.25">
      <c r="A1588" s="1">
        <v>34024</v>
      </c>
      <c r="B1588">
        <v>1497.794922</v>
      </c>
      <c r="C1588">
        <v>1820.575325</v>
      </c>
      <c r="D1588">
        <f t="shared" si="24"/>
        <v>5.7031400814392405E-3</v>
      </c>
    </row>
    <row r="1589" spans="1:4" x14ac:dyDescent="0.25">
      <c r="A1589" s="1">
        <v>34025</v>
      </c>
      <c r="B1589">
        <v>1497.794922</v>
      </c>
      <c r="C1589">
        <v>1820.575325</v>
      </c>
      <c r="D1589">
        <f t="shared" si="24"/>
        <v>0</v>
      </c>
    </row>
    <row r="1590" spans="1:4" x14ac:dyDescent="0.25">
      <c r="A1590" s="1">
        <v>34026</v>
      </c>
      <c r="B1590">
        <v>1537.8245850000001</v>
      </c>
      <c r="C1590">
        <v>1820.575325</v>
      </c>
      <c r="D1590">
        <f t="shared" si="24"/>
        <v>2.6374836091013518E-2</v>
      </c>
    </row>
    <row r="1591" spans="1:4" x14ac:dyDescent="0.25">
      <c r="A1591" s="1">
        <v>34029</v>
      </c>
      <c r="B1591">
        <v>1511.1514890000001</v>
      </c>
      <c r="C1591">
        <v>1820.575325</v>
      </c>
      <c r="D1591">
        <f t="shared" si="24"/>
        <v>-1.7496874902053018E-2</v>
      </c>
    </row>
    <row r="1592" spans="1:4" x14ac:dyDescent="0.25">
      <c r="A1592" s="1">
        <v>34030</v>
      </c>
      <c r="B1592">
        <v>1493.255981</v>
      </c>
      <c r="C1592">
        <v>1820.575325</v>
      </c>
      <c r="D1592">
        <f t="shared" si="24"/>
        <v>-1.1912977730862461E-2</v>
      </c>
    </row>
    <row r="1593" spans="1:4" x14ac:dyDescent="0.25">
      <c r="A1593" s="1">
        <v>34031</v>
      </c>
      <c r="B1593">
        <v>1531.526245</v>
      </c>
      <c r="C1593">
        <v>1820.575325</v>
      </c>
      <c r="D1593">
        <f t="shared" si="24"/>
        <v>2.5305825958153894E-2</v>
      </c>
    </row>
    <row r="1594" spans="1:4" x14ac:dyDescent="0.25">
      <c r="A1594" s="1">
        <v>34032</v>
      </c>
      <c r="B1594">
        <v>1557.939331</v>
      </c>
      <c r="C1594">
        <v>1820.575325</v>
      </c>
      <c r="D1594">
        <f t="shared" si="24"/>
        <v>1.7099222444423325E-2</v>
      </c>
    </row>
    <row r="1595" spans="1:4" x14ac:dyDescent="0.25">
      <c r="A1595" s="1">
        <v>34033</v>
      </c>
      <c r="B1595">
        <v>1560.338745</v>
      </c>
      <c r="C1595">
        <v>1820.575325</v>
      </c>
      <c r="D1595">
        <f t="shared" si="24"/>
        <v>1.5389355375429643E-3</v>
      </c>
    </row>
    <row r="1596" spans="1:4" x14ac:dyDescent="0.25">
      <c r="A1596" s="1">
        <v>34036</v>
      </c>
      <c r="B1596">
        <v>1544.3829350000001</v>
      </c>
      <c r="C1596">
        <v>1820.575325</v>
      </c>
      <c r="D1596">
        <f t="shared" si="24"/>
        <v>-1.0278506171471391E-2</v>
      </c>
    </row>
    <row r="1597" spans="1:4" x14ac:dyDescent="0.25">
      <c r="A1597" s="1">
        <v>34037</v>
      </c>
      <c r="B1597">
        <v>1547.5520019999999</v>
      </c>
      <c r="C1597">
        <v>1820.575325</v>
      </c>
      <c r="D1597">
        <f t="shared" si="24"/>
        <v>2.049893140890375E-3</v>
      </c>
    </row>
    <row r="1598" spans="1:4" x14ac:dyDescent="0.25">
      <c r="A1598" s="1">
        <v>34038</v>
      </c>
      <c r="B1598">
        <v>1547.342163</v>
      </c>
      <c r="C1598">
        <v>1820.575325</v>
      </c>
      <c r="D1598">
        <f t="shared" si="24"/>
        <v>-1.3560334482163867E-4</v>
      </c>
    </row>
    <row r="1599" spans="1:4" x14ac:dyDescent="0.25">
      <c r="A1599" s="1">
        <v>34039</v>
      </c>
      <c r="B1599">
        <v>1518.8793949999999</v>
      </c>
      <c r="C1599">
        <v>1820.575325</v>
      </c>
      <c r="D1599">
        <f t="shared" si="24"/>
        <v>-1.8565902712958857E-2</v>
      </c>
    </row>
    <row r="1600" spans="1:4" x14ac:dyDescent="0.25">
      <c r="A1600" s="1">
        <v>34040</v>
      </c>
      <c r="B1600">
        <v>1508.4320070000001</v>
      </c>
      <c r="C1600">
        <v>1820.575325</v>
      </c>
      <c r="D1600">
        <f t="shared" si="24"/>
        <v>-6.9021174818824872E-3</v>
      </c>
    </row>
    <row r="1601" spans="1:4" x14ac:dyDescent="0.25">
      <c r="A1601" s="1">
        <v>34043</v>
      </c>
      <c r="B1601">
        <v>1487.7174070000001</v>
      </c>
      <c r="C1601">
        <v>1820.575325</v>
      </c>
      <c r="D1601">
        <f t="shared" si="24"/>
        <v>-1.3827701625283129E-2</v>
      </c>
    </row>
    <row r="1602" spans="1:4" x14ac:dyDescent="0.25">
      <c r="A1602" s="1">
        <v>34044</v>
      </c>
      <c r="B1602">
        <v>1489.7569579999999</v>
      </c>
      <c r="C1602">
        <v>1820.575325</v>
      </c>
      <c r="D1602">
        <f t="shared" si="24"/>
        <v>1.3699874920648956E-3</v>
      </c>
    </row>
    <row r="1603" spans="1:4" x14ac:dyDescent="0.25">
      <c r="A1603" s="1">
        <v>34045</v>
      </c>
      <c r="B1603">
        <v>1471.3516850000001</v>
      </c>
      <c r="C1603">
        <v>1820.575325</v>
      </c>
      <c r="D1603">
        <f t="shared" si="24"/>
        <v>-1.2431499313931985E-2</v>
      </c>
    </row>
    <row r="1604" spans="1:4" x14ac:dyDescent="0.25">
      <c r="A1604" s="1">
        <v>34046</v>
      </c>
      <c r="B1604">
        <v>1449.837158</v>
      </c>
      <c r="C1604">
        <v>1820.575325</v>
      </c>
      <c r="D1604">
        <f t="shared" ref="D1604:D1667" si="25">LN(B1604/B1603)</f>
        <v>-1.4730246604187001E-2</v>
      </c>
    </row>
    <row r="1605" spans="1:4" x14ac:dyDescent="0.25">
      <c r="A1605" s="1">
        <v>34047</v>
      </c>
      <c r="B1605">
        <v>1467.3927000000001</v>
      </c>
      <c r="C1605">
        <v>1820.575325</v>
      </c>
      <c r="D1605">
        <f t="shared" si="25"/>
        <v>1.2035907201810567E-2</v>
      </c>
    </row>
    <row r="1606" spans="1:4" x14ac:dyDescent="0.25">
      <c r="A1606" s="1">
        <v>34050</v>
      </c>
      <c r="B1606">
        <v>1471.4316409999999</v>
      </c>
      <c r="C1606">
        <v>1820.575325</v>
      </c>
      <c r="D1606">
        <f t="shared" si="25"/>
        <v>2.7486797945575582E-3</v>
      </c>
    </row>
    <row r="1607" spans="1:4" x14ac:dyDescent="0.25">
      <c r="A1607" s="1">
        <v>34051</v>
      </c>
      <c r="B1607">
        <v>1455.2857670000001</v>
      </c>
      <c r="C1607">
        <v>1820.575325</v>
      </c>
      <c r="D1607">
        <f t="shared" si="25"/>
        <v>-1.1033547519353544E-2</v>
      </c>
    </row>
    <row r="1608" spans="1:4" x14ac:dyDescent="0.25">
      <c r="A1608" s="1">
        <v>34052</v>
      </c>
      <c r="B1608">
        <v>1476.250366</v>
      </c>
      <c r="C1608">
        <v>1820.575325</v>
      </c>
      <c r="D1608">
        <f t="shared" si="25"/>
        <v>1.4303051679639063E-2</v>
      </c>
    </row>
    <row r="1609" spans="1:4" x14ac:dyDescent="0.25">
      <c r="A1609" s="1">
        <v>34053</v>
      </c>
      <c r="B1609">
        <v>1468.202393</v>
      </c>
      <c r="C1609">
        <v>1820.575325</v>
      </c>
      <c r="D1609">
        <f t="shared" si="25"/>
        <v>-5.4665458747390474E-3</v>
      </c>
    </row>
    <row r="1610" spans="1:4" x14ac:dyDescent="0.25">
      <c r="A1610" s="1">
        <v>34054</v>
      </c>
      <c r="B1610">
        <v>1465.763062</v>
      </c>
      <c r="C1610">
        <v>1820.575325</v>
      </c>
      <c r="D1610">
        <f t="shared" si="25"/>
        <v>-1.6628222789064652E-3</v>
      </c>
    </row>
    <row r="1611" spans="1:4" x14ac:dyDescent="0.25">
      <c r="A1611" s="1">
        <v>34057</v>
      </c>
      <c r="B1611">
        <v>1454.8558350000001</v>
      </c>
      <c r="C1611">
        <v>1820.575325</v>
      </c>
      <c r="D1611">
        <f t="shared" si="25"/>
        <v>-7.4691550610090874E-3</v>
      </c>
    </row>
    <row r="1612" spans="1:4" x14ac:dyDescent="0.25">
      <c r="A1612" s="1">
        <v>34058</v>
      </c>
      <c r="B1612">
        <v>1464.2735600000001</v>
      </c>
      <c r="C1612">
        <v>1820.575325</v>
      </c>
      <c r="D1612">
        <f t="shared" si="25"/>
        <v>6.4524427666133154E-3</v>
      </c>
    </row>
    <row r="1613" spans="1:4" x14ac:dyDescent="0.25">
      <c r="A1613" s="1">
        <v>34059</v>
      </c>
      <c r="B1613">
        <v>1470.9616699999999</v>
      </c>
      <c r="C1613">
        <v>1820.575325</v>
      </c>
      <c r="D1613">
        <f t="shared" si="25"/>
        <v>4.5571281689474035E-3</v>
      </c>
    </row>
    <row r="1614" spans="1:4" x14ac:dyDescent="0.25">
      <c r="A1614" s="1">
        <v>34060</v>
      </c>
      <c r="B1614">
        <v>1475.5905760000001</v>
      </c>
      <c r="C1614">
        <v>1820.575325</v>
      </c>
      <c r="D1614">
        <f t="shared" si="25"/>
        <v>3.1419159895702533E-3</v>
      </c>
    </row>
    <row r="1615" spans="1:4" x14ac:dyDescent="0.25">
      <c r="A1615" s="1">
        <v>34061</v>
      </c>
      <c r="B1615">
        <v>1498.0147710000001</v>
      </c>
      <c r="C1615">
        <v>1820.575325</v>
      </c>
      <c r="D1615">
        <f t="shared" si="25"/>
        <v>1.5082445361686837E-2</v>
      </c>
    </row>
    <row r="1616" spans="1:4" x14ac:dyDescent="0.25">
      <c r="A1616" s="1">
        <v>34064</v>
      </c>
      <c r="B1616">
        <v>1530.846313</v>
      </c>
      <c r="C1616">
        <v>1820.575325</v>
      </c>
      <c r="D1616">
        <f t="shared" si="25"/>
        <v>2.1679982700204384E-2</v>
      </c>
    </row>
    <row r="1617" spans="1:4" x14ac:dyDescent="0.25">
      <c r="A1617" s="1">
        <v>34065</v>
      </c>
      <c r="B1617">
        <v>1543.8029790000001</v>
      </c>
      <c r="C1617">
        <v>1820.575325</v>
      </c>
      <c r="D1617">
        <f t="shared" si="25"/>
        <v>8.4281109585962553E-3</v>
      </c>
    </row>
    <row r="1618" spans="1:4" x14ac:dyDescent="0.25">
      <c r="A1618" s="1">
        <v>34066</v>
      </c>
      <c r="B1618">
        <v>1569.3764650000001</v>
      </c>
      <c r="C1618">
        <v>1820.575325</v>
      </c>
      <c r="D1618">
        <f t="shared" si="25"/>
        <v>1.6429545236054093E-2</v>
      </c>
    </row>
    <row r="1619" spans="1:4" x14ac:dyDescent="0.25">
      <c r="A1619" s="1">
        <v>34067</v>
      </c>
      <c r="B1619">
        <v>1569.3764650000001</v>
      </c>
      <c r="C1619">
        <v>1820.575325</v>
      </c>
      <c r="D1619">
        <f t="shared" si="25"/>
        <v>0</v>
      </c>
    </row>
    <row r="1620" spans="1:4" x14ac:dyDescent="0.25">
      <c r="A1620" s="1">
        <v>34068</v>
      </c>
      <c r="B1620">
        <v>1569.3764650000001</v>
      </c>
      <c r="C1620">
        <v>1820.575325</v>
      </c>
      <c r="D1620">
        <f t="shared" si="25"/>
        <v>0</v>
      </c>
    </row>
    <row r="1621" spans="1:4" x14ac:dyDescent="0.25">
      <c r="A1621" s="1">
        <v>34071</v>
      </c>
      <c r="B1621">
        <v>1580.7735600000001</v>
      </c>
      <c r="C1621">
        <v>1820.575325</v>
      </c>
      <c r="D1621">
        <f t="shared" si="25"/>
        <v>7.2359377411790318E-3</v>
      </c>
    </row>
    <row r="1622" spans="1:4" x14ac:dyDescent="0.25">
      <c r="A1622" s="1">
        <v>34072</v>
      </c>
      <c r="B1622">
        <v>1583.4727780000001</v>
      </c>
      <c r="C1622">
        <v>1820.575325</v>
      </c>
      <c r="D1622">
        <f t="shared" si="25"/>
        <v>1.7060736531790417E-3</v>
      </c>
    </row>
    <row r="1623" spans="1:4" x14ac:dyDescent="0.25">
      <c r="A1623" s="1">
        <v>34073</v>
      </c>
      <c r="B1623">
        <v>1597.3292240000001</v>
      </c>
      <c r="C1623">
        <v>1820.575325</v>
      </c>
      <c r="D1623">
        <f t="shared" si="25"/>
        <v>8.7126037044272815E-3</v>
      </c>
    </row>
    <row r="1624" spans="1:4" x14ac:dyDescent="0.25">
      <c r="A1624" s="1">
        <v>34074</v>
      </c>
      <c r="B1624">
        <v>1599.5786129999999</v>
      </c>
      <c r="C1624">
        <v>1820.575325</v>
      </c>
      <c r="D1624">
        <f t="shared" si="25"/>
        <v>1.4072281628952836E-3</v>
      </c>
    </row>
    <row r="1625" spans="1:4" x14ac:dyDescent="0.25">
      <c r="A1625" s="1">
        <v>34075</v>
      </c>
      <c r="B1625">
        <v>1591.1607670000001</v>
      </c>
      <c r="C1625">
        <v>1820.575325</v>
      </c>
      <c r="D1625">
        <f t="shared" si="25"/>
        <v>-5.2764356642227075E-3</v>
      </c>
    </row>
    <row r="1626" spans="1:4" x14ac:dyDescent="0.25">
      <c r="A1626" s="1">
        <v>34078</v>
      </c>
      <c r="B1626">
        <v>1585.412231</v>
      </c>
      <c r="C1626">
        <v>1820.575325</v>
      </c>
      <c r="D1626">
        <f t="shared" si="25"/>
        <v>-3.6193358559099072E-3</v>
      </c>
    </row>
    <row r="1627" spans="1:4" x14ac:dyDescent="0.25">
      <c r="A1627" s="1">
        <v>34079</v>
      </c>
      <c r="B1627">
        <v>1570.076294</v>
      </c>
      <c r="C1627">
        <v>1820.575325</v>
      </c>
      <c r="D1627">
        <f t="shared" si="25"/>
        <v>-9.7202430794758338E-3</v>
      </c>
    </row>
    <row r="1628" spans="1:4" x14ac:dyDescent="0.25">
      <c r="A1628" s="1">
        <v>34080</v>
      </c>
      <c r="B1628">
        <v>1545.7025149999999</v>
      </c>
      <c r="C1628">
        <v>1820.575325</v>
      </c>
      <c r="D1628">
        <f t="shared" si="25"/>
        <v>-1.5645703814648752E-2</v>
      </c>
    </row>
    <row r="1629" spans="1:4" x14ac:dyDescent="0.25">
      <c r="A1629" s="1">
        <v>34081</v>
      </c>
      <c r="B1629">
        <v>1550.1713870000001</v>
      </c>
      <c r="C1629">
        <v>1820.575325</v>
      </c>
      <c r="D1629">
        <f t="shared" si="25"/>
        <v>2.8869878072258948E-3</v>
      </c>
    </row>
    <row r="1630" spans="1:4" x14ac:dyDescent="0.25">
      <c r="A1630" s="1">
        <v>34082</v>
      </c>
      <c r="B1630">
        <v>1559.5489500000001</v>
      </c>
      <c r="C1630">
        <v>1820.575325</v>
      </c>
      <c r="D1630">
        <f t="shared" si="25"/>
        <v>6.0311477620311046E-3</v>
      </c>
    </row>
    <row r="1631" spans="1:4" x14ac:dyDescent="0.25">
      <c r="A1631" s="1">
        <v>34085</v>
      </c>
      <c r="B1631">
        <v>1566.5371090000001</v>
      </c>
      <c r="C1631">
        <v>1820.575325</v>
      </c>
      <c r="D1631">
        <f t="shared" si="25"/>
        <v>4.4708754068007702E-3</v>
      </c>
    </row>
    <row r="1632" spans="1:4" x14ac:dyDescent="0.25">
      <c r="A1632" s="1">
        <v>34086</v>
      </c>
      <c r="B1632">
        <v>1567.1770019999999</v>
      </c>
      <c r="C1632">
        <v>1820.575325</v>
      </c>
      <c r="D1632">
        <f t="shared" si="25"/>
        <v>4.0839271626422891E-4</v>
      </c>
    </row>
    <row r="1633" spans="1:4" x14ac:dyDescent="0.25">
      <c r="A1633" s="1">
        <v>34087</v>
      </c>
      <c r="B1633">
        <v>1580.053711</v>
      </c>
      <c r="C1633">
        <v>1820.575325</v>
      </c>
      <c r="D1633">
        <f t="shared" si="25"/>
        <v>8.1829278032252342E-3</v>
      </c>
    </row>
    <row r="1634" spans="1:4" x14ac:dyDescent="0.25">
      <c r="A1634" s="1">
        <v>34088</v>
      </c>
      <c r="B1634">
        <v>1610.215942</v>
      </c>
      <c r="C1634">
        <v>1820.575325</v>
      </c>
      <c r="D1634">
        <f t="shared" si="25"/>
        <v>1.8909454703314309E-2</v>
      </c>
    </row>
    <row r="1635" spans="1:4" x14ac:dyDescent="0.25">
      <c r="A1635" s="1">
        <v>34089</v>
      </c>
      <c r="B1635">
        <v>1620.5732419999999</v>
      </c>
      <c r="C1635">
        <v>1820.575325</v>
      </c>
      <c r="D1635">
        <f t="shared" si="25"/>
        <v>6.4116442712798625E-3</v>
      </c>
    </row>
    <row r="1636" spans="1:4" x14ac:dyDescent="0.25">
      <c r="A1636" s="1">
        <v>34092</v>
      </c>
      <c r="B1636">
        <v>1634.289673</v>
      </c>
      <c r="C1636">
        <v>1820.575325</v>
      </c>
      <c r="D1636">
        <f t="shared" si="25"/>
        <v>8.4283194441405907E-3</v>
      </c>
    </row>
    <row r="1637" spans="1:4" x14ac:dyDescent="0.25">
      <c r="A1637" s="1">
        <v>34093</v>
      </c>
      <c r="B1637">
        <v>1653.0749510000001</v>
      </c>
      <c r="C1637">
        <v>1820.575325</v>
      </c>
      <c r="D1637">
        <f t="shared" si="25"/>
        <v>1.1428901035080171E-2</v>
      </c>
    </row>
    <row r="1638" spans="1:4" x14ac:dyDescent="0.25">
      <c r="A1638" s="1">
        <v>34094</v>
      </c>
      <c r="B1638">
        <v>1670.200562</v>
      </c>
      <c r="C1638">
        <v>1820.575325</v>
      </c>
      <c r="D1638">
        <f t="shared" si="25"/>
        <v>1.0306556004889023E-2</v>
      </c>
    </row>
    <row r="1639" spans="1:4" x14ac:dyDescent="0.25">
      <c r="A1639" s="1">
        <v>34095</v>
      </c>
      <c r="B1639">
        <v>1658.5634769999999</v>
      </c>
      <c r="C1639">
        <v>1820.575325</v>
      </c>
      <c r="D1639">
        <f t="shared" si="25"/>
        <v>-6.9918638097020919E-3</v>
      </c>
    </row>
    <row r="1640" spans="1:4" x14ac:dyDescent="0.25">
      <c r="A1640" s="1">
        <v>34096</v>
      </c>
      <c r="B1640">
        <v>1667.061279</v>
      </c>
      <c r="C1640">
        <v>1820.575325</v>
      </c>
      <c r="D1640">
        <f t="shared" si="25"/>
        <v>5.1105107271316964E-3</v>
      </c>
    </row>
    <row r="1641" spans="1:4" x14ac:dyDescent="0.25">
      <c r="A1641" s="1">
        <v>34099</v>
      </c>
      <c r="B1641">
        <v>1654.2645259999999</v>
      </c>
      <c r="C1641">
        <v>1820.575325</v>
      </c>
      <c r="D1641">
        <f t="shared" si="25"/>
        <v>-7.7058482509460551E-3</v>
      </c>
    </row>
    <row r="1642" spans="1:4" x14ac:dyDescent="0.25">
      <c r="A1642" s="1">
        <v>34100</v>
      </c>
      <c r="B1642">
        <v>1628.591187</v>
      </c>
      <c r="C1642">
        <v>1820.575325</v>
      </c>
      <c r="D1642">
        <f t="shared" si="25"/>
        <v>-1.5641176250106432E-2</v>
      </c>
    </row>
    <row r="1643" spans="1:4" x14ac:dyDescent="0.25">
      <c r="A1643" s="1">
        <v>34101</v>
      </c>
      <c r="B1643">
        <v>1617.8740230000001</v>
      </c>
      <c r="C1643">
        <v>1820.575325</v>
      </c>
      <c r="D1643">
        <f t="shared" si="25"/>
        <v>-6.6023827382223794E-3</v>
      </c>
    </row>
    <row r="1644" spans="1:4" x14ac:dyDescent="0.25">
      <c r="A1644" s="1">
        <v>34102</v>
      </c>
      <c r="B1644">
        <v>1612.0155030000001</v>
      </c>
      <c r="C1644">
        <v>1820.575325</v>
      </c>
      <c r="D1644">
        <f t="shared" si="25"/>
        <v>-3.6276946178897293E-3</v>
      </c>
    </row>
    <row r="1645" spans="1:4" x14ac:dyDescent="0.25">
      <c r="A1645" s="1">
        <v>34103</v>
      </c>
      <c r="B1645">
        <v>1620.1633300000001</v>
      </c>
      <c r="C1645">
        <v>1820.575325</v>
      </c>
      <c r="D1645">
        <f t="shared" si="25"/>
        <v>5.0417038660041189E-3</v>
      </c>
    </row>
    <row r="1646" spans="1:4" x14ac:dyDescent="0.25">
      <c r="A1646" s="1">
        <v>34106</v>
      </c>
      <c r="B1646">
        <v>1632.5401609999999</v>
      </c>
      <c r="C1646">
        <v>1820.575325</v>
      </c>
      <c r="D1646">
        <f t="shared" si="25"/>
        <v>7.6102176348346977E-3</v>
      </c>
    </row>
    <row r="1647" spans="1:4" x14ac:dyDescent="0.25">
      <c r="A1647" s="1">
        <v>34107</v>
      </c>
      <c r="B1647">
        <v>1608.0166019999999</v>
      </c>
      <c r="C1647">
        <v>1820.575325</v>
      </c>
      <c r="D1647">
        <f t="shared" si="25"/>
        <v>-1.513568745434586E-2</v>
      </c>
    </row>
    <row r="1648" spans="1:4" x14ac:dyDescent="0.25">
      <c r="A1648" s="1">
        <v>34108</v>
      </c>
      <c r="B1648">
        <v>1590.1910399999999</v>
      </c>
      <c r="C1648">
        <v>1820.575325</v>
      </c>
      <c r="D1648">
        <f t="shared" si="25"/>
        <v>-1.1147335372351838E-2</v>
      </c>
    </row>
    <row r="1649" spans="1:4" x14ac:dyDescent="0.25">
      <c r="A1649" s="1">
        <v>34109</v>
      </c>
      <c r="B1649">
        <v>1588.9113769999999</v>
      </c>
      <c r="C1649">
        <v>1820.575325</v>
      </c>
      <c r="D1649">
        <f t="shared" si="25"/>
        <v>-8.0504677186216914E-4</v>
      </c>
    </row>
    <row r="1650" spans="1:4" x14ac:dyDescent="0.25">
      <c r="A1650" s="1">
        <v>34110</v>
      </c>
      <c r="B1650">
        <v>1588.341553</v>
      </c>
      <c r="C1650">
        <v>1820.575325</v>
      </c>
      <c r="D1650">
        <f t="shared" si="25"/>
        <v>-3.5868973522945109E-4</v>
      </c>
    </row>
    <row r="1651" spans="1:4" x14ac:dyDescent="0.25">
      <c r="A1651" s="1">
        <v>34113</v>
      </c>
      <c r="B1651">
        <v>1596.1096190000001</v>
      </c>
      <c r="C1651">
        <v>1820.575325</v>
      </c>
      <c r="D1651">
        <f t="shared" si="25"/>
        <v>4.8787568020692788E-3</v>
      </c>
    </row>
    <row r="1652" spans="1:4" x14ac:dyDescent="0.25">
      <c r="A1652" s="1">
        <v>34114</v>
      </c>
      <c r="B1652">
        <v>1608.106567</v>
      </c>
      <c r="C1652">
        <v>1820.575325</v>
      </c>
      <c r="D1652">
        <f t="shared" si="25"/>
        <v>7.488261317798374E-3</v>
      </c>
    </row>
    <row r="1653" spans="1:4" x14ac:dyDescent="0.25">
      <c r="A1653" s="1">
        <v>34115</v>
      </c>
      <c r="B1653">
        <v>1623.752563</v>
      </c>
      <c r="C1653">
        <v>1820.575325</v>
      </c>
      <c r="D1653">
        <f t="shared" si="25"/>
        <v>9.6824258756181506E-3</v>
      </c>
    </row>
    <row r="1654" spans="1:4" x14ac:dyDescent="0.25">
      <c r="A1654" s="1">
        <v>34116</v>
      </c>
      <c r="B1654">
        <v>1621.7030030000001</v>
      </c>
      <c r="C1654">
        <v>1820.575325</v>
      </c>
      <c r="D1654">
        <f t="shared" si="25"/>
        <v>-1.2630339444087242E-3</v>
      </c>
    </row>
    <row r="1655" spans="1:4" x14ac:dyDescent="0.25">
      <c r="A1655" s="1">
        <v>34117</v>
      </c>
      <c r="B1655">
        <v>1615.7944339999999</v>
      </c>
      <c r="C1655">
        <v>1820.575325</v>
      </c>
      <c r="D1655">
        <f t="shared" si="25"/>
        <v>-3.6500881776964961E-3</v>
      </c>
    </row>
    <row r="1656" spans="1:4" x14ac:dyDescent="0.25">
      <c r="A1656" s="1">
        <v>34120</v>
      </c>
      <c r="B1656">
        <v>1601.1682129999999</v>
      </c>
      <c r="C1656">
        <v>1820.575325</v>
      </c>
      <c r="D1656">
        <f t="shared" si="25"/>
        <v>-9.0932493710613113E-3</v>
      </c>
    </row>
    <row r="1657" spans="1:4" x14ac:dyDescent="0.25">
      <c r="A1657" s="1">
        <v>34121</v>
      </c>
      <c r="B1657">
        <v>1594.7899170000001</v>
      </c>
      <c r="C1657">
        <v>1820.575325</v>
      </c>
      <c r="D1657">
        <f t="shared" si="25"/>
        <v>-3.9914818710157203E-3</v>
      </c>
    </row>
    <row r="1658" spans="1:4" x14ac:dyDescent="0.25">
      <c r="A1658" s="1">
        <v>34122</v>
      </c>
      <c r="B1658">
        <v>1589.181274</v>
      </c>
      <c r="C1658">
        <v>1820.575325</v>
      </c>
      <c r="D1658">
        <f t="shared" si="25"/>
        <v>-3.5230524805071649E-3</v>
      </c>
    </row>
    <row r="1659" spans="1:4" x14ac:dyDescent="0.25">
      <c r="A1659" s="1">
        <v>34123</v>
      </c>
      <c r="B1659">
        <v>1596.129639</v>
      </c>
      <c r="C1659">
        <v>1820.575325</v>
      </c>
      <c r="D1659">
        <f t="shared" si="25"/>
        <v>4.3627615707610727E-3</v>
      </c>
    </row>
    <row r="1660" spans="1:4" x14ac:dyDescent="0.25">
      <c r="A1660" s="1">
        <v>34124</v>
      </c>
      <c r="B1660">
        <v>1599.778564</v>
      </c>
      <c r="C1660">
        <v>1820.575325</v>
      </c>
      <c r="D1660">
        <f t="shared" si="25"/>
        <v>2.2834989954619157E-3</v>
      </c>
    </row>
    <row r="1661" spans="1:4" x14ac:dyDescent="0.25">
      <c r="A1661" s="1">
        <v>34127</v>
      </c>
      <c r="B1661">
        <v>1619.6435550000001</v>
      </c>
      <c r="C1661">
        <v>1820.575325</v>
      </c>
      <c r="D1661">
        <f t="shared" si="25"/>
        <v>1.2340875088934439E-2</v>
      </c>
    </row>
    <row r="1662" spans="1:4" x14ac:dyDescent="0.25">
      <c r="A1662" s="1">
        <v>34128</v>
      </c>
      <c r="B1662">
        <v>1615.7645259999999</v>
      </c>
      <c r="C1662">
        <v>1820.575325</v>
      </c>
      <c r="D1662">
        <f t="shared" si="25"/>
        <v>-2.3978618841917617E-3</v>
      </c>
    </row>
    <row r="1663" spans="1:4" x14ac:dyDescent="0.25">
      <c r="A1663" s="1">
        <v>34129</v>
      </c>
      <c r="B1663">
        <v>1597.709106</v>
      </c>
      <c r="C1663">
        <v>1820.575325</v>
      </c>
      <c r="D1663">
        <f t="shared" si="25"/>
        <v>-1.1237440894564214E-2</v>
      </c>
    </row>
    <row r="1664" spans="1:4" x14ac:dyDescent="0.25">
      <c r="A1664" s="1">
        <v>34130</v>
      </c>
      <c r="B1664">
        <v>1591.490845</v>
      </c>
      <c r="C1664">
        <v>1820.575325</v>
      </c>
      <c r="D1664">
        <f t="shared" si="25"/>
        <v>-3.8995791894410885E-3</v>
      </c>
    </row>
    <row r="1665" spans="1:4" x14ac:dyDescent="0.25">
      <c r="A1665" s="1">
        <v>34131</v>
      </c>
      <c r="B1665">
        <v>1595.549683</v>
      </c>
      <c r="C1665">
        <v>1820.575325</v>
      </c>
      <c r="D1665">
        <f t="shared" si="25"/>
        <v>2.5470904173994892E-3</v>
      </c>
    </row>
    <row r="1666" spans="1:4" x14ac:dyDescent="0.25">
      <c r="A1666" s="1">
        <v>34134</v>
      </c>
      <c r="B1666">
        <v>1591.790649</v>
      </c>
      <c r="C1666">
        <v>1820.575325</v>
      </c>
      <c r="D1666">
        <f t="shared" si="25"/>
        <v>-2.3587288154164276E-3</v>
      </c>
    </row>
    <row r="1667" spans="1:4" x14ac:dyDescent="0.25">
      <c r="A1667" s="1">
        <v>34135</v>
      </c>
      <c r="B1667">
        <v>1585.682251</v>
      </c>
      <c r="C1667">
        <v>1820.575325</v>
      </c>
      <c r="D1667">
        <f t="shared" si="25"/>
        <v>-3.8448199037998836E-3</v>
      </c>
    </row>
    <row r="1668" spans="1:4" x14ac:dyDescent="0.25">
      <c r="A1668" s="1">
        <v>34136</v>
      </c>
      <c r="B1668">
        <v>1582.7030030000001</v>
      </c>
      <c r="C1668">
        <v>1820.575325</v>
      </c>
      <c r="D1668">
        <f t="shared" ref="D1668:D1731" si="26">LN(B1668/B1667)</f>
        <v>-1.8806102410028707E-3</v>
      </c>
    </row>
    <row r="1669" spans="1:4" x14ac:dyDescent="0.25">
      <c r="A1669" s="1">
        <v>34137</v>
      </c>
      <c r="B1669">
        <v>1590.9609379999999</v>
      </c>
      <c r="C1669">
        <v>1820.575325</v>
      </c>
      <c r="D1669">
        <f t="shared" si="26"/>
        <v>5.2040504542327816E-3</v>
      </c>
    </row>
    <row r="1670" spans="1:4" x14ac:dyDescent="0.25">
      <c r="A1670" s="1">
        <v>34138</v>
      </c>
      <c r="B1670">
        <v>1589.9411620000001</v>
      </c>
      <c r="C1670">
        <v>1820.575325</v>
      </c>
      <c r="D1670">
        <f t="shared" si="26"/>
        <v>-6.41186684077662E-4</v>
      </c>
    </row>
    <row r="1671" spans="1:4" x14ac:dyDescent="0.25">
      <c r="A1671" s="1">
        <v>34141</v>
      </c>
      <c r="B1671">
        <v>1588.221558</v>
      </c>
      <c r="C1671">
        <v>1820.575325</v>
      </c>
      <c r="D1671">
        <f t="shared" si="26"/>
        <v>-1.0821372719441969E-3</v>
      </c>
    </row>
    <row r="1672" spans="1:4" x14ac:dyDescent="0.25">
      <c r="A1672" s="1">
        <v>34142</v>
      </c>
      <c r="B1672">
        <v>1586.4920649999999</v>
      </c>
      <c r="C1672">
        <v>1820.575325</v>
      </c>
      <c r="D1672">
        <f t="shared" si="26"/>
        <v>-1.089542791236931E-3</v>
      </c>
    </row>
    <row r="1673" spans="1:4" x14ac:dyDescent="0.25">
      <c r="A1673" s="1">
        <v>34143</v>
      </c>
      <c r="B1673">
        <v>1568.4266359999999</v>
      </c>
      <c r="C1673">
        <v>1820.575325</v>
      </c>
      <c r="D1673">
        <f t="shared" si="26"/>
        <v>-1.1452356248455666E-2</v>
      </c>
    </row>
    <row r="1674" spans="1:4" x14ac:dyDescent="0.25">
      <c r="A1674" s="1">
        <v>34144</v>
      </c>
      <c r="B1674">
        <v>1560.858643</v>
      </c>
      <c r="C1674">
        <v>1820.575325</v>
      </c>
      <c r="D1674">
        <f t="shared" si="26"/>
        <v>-4.836892184644343E-3</v>
      </c>
    </row>
    <row r="1675" spans="1:4" x14ac:dyDescent="0.25">
      <c r="A1675" s="1">
        <v>34145</v>
      </c>
      <c r="B1675">
        <v>1559.9288329999999</v>
      </c>
      <c r="C1675">
        <v>1820.575325</v>
      </c>
      <c r="D1675">
        <f t="shared" si="26"/>
        <v>-5.9588167067664848E-4</v>
      </c>
    </row>
    <row r="1676" spans="1:4" x14ac:dyDescent="0.25">
      <c r="A1676" s="1">
        <v>34148</v>
      </c>
      <c r="B1676">
        <v>1569.5563959999999</v>
      </c>
      <c r="C1676">
        <v>1820.575325</v>
      </c>
      <c r="D1676">
        <f t="shared" si="26"/>
        <v>6.1528287678506606E-3</v>
      </c>
    </row>
    <row r="1677" spans="1:4" x14ac:dyDescent="0.25">
      <c r="A1677" s="1">
        <v>34149</v>
      </c>
      <c r="B1677">
        <v>1583.792725</v>
      </c>
      <c r="C1677">
        <v>1820.575325</v>
      </c>
      <c r="D1677">
        <f t="shared" si="26"/>
        <v>9.0294002837392195E-3</v>
      </c>
    </row>
    <row r="1678" spans="1:4" x14ac:dyDescent="0.25">
      <c r="A1678" s="1">
        <v>34150</v>
      </c>
      <c r="B1678">
        <v>1593.000366</v>
      </c>
      <c r="C1678">
        <v>1820.575325</v>
      </c>
      <c r="D1678">
        <f t="shared" si="26"/>
        <v>5.7968312824413989E-3</v>
      </c>
    </row>
    <row r="1679" spans="1:4" x14ac:dyDescent="0.25">
      <c r="A1679" s="1">
        <v>34151</v>
      </c>
      <c r="B1679">
        <v>1602.9277340000001</v>
      </c>
      <c r="C1679">
        <v>1820.575325</v>
      </c>
      <c r="D1679">
        <f t="shared" si="26"/>
        <v>6.2125302063688976E-3</v>
      </c>
    </row>
    <row r="1680" spans="1:4" x14ac:dyDescent="0.25">
      <c r="A1680" s="1">
        <v>34152</v>
      </c>
      <c r="B1680">
        <v>1602.537842</v>
      </c>
      <c r="C1680">
        <v>1820.575325</v>
      </c>
      <c r="D1680">
        <f t="shared" si="26"/>
        <v>-2.4326700298524169E-4</v>
      </c>
    </row>
    <row r="1681" spans="1:4" x14ac:dyDescent="0.25">
      <c r="A1681" s="1">
        <v>34155</v>
      </c>
      <c r="B1681">
        <v>1595.8295900000001</v>
      </c>
      <c r="C1681">
        <v>1820.575325</v>
      </c>
      <c r="D1681">
        <f t="shared" si="26"/>
        <v>-4.1948037424501365E-3</v>
      </c>
    </row>
    <row r="1682" spans="1:4" x14ac:dyDescent="0.25">
      <c r="A1682" s="1">
        <v>34156</v>
      </c>
      <c r="B1682">
        <v>1608.386475</v>
      </c>
      <c r="C1682">
        <v>1820.575325</v>
      </c>
      <c r="D1682">
        <f t="shared" si="26"/>
        <v>7.8377668837624412E-3</v>
      </c>
    </row>
    <row r="1683" spans="1:4" x14ac:dyDescent="0.25">
      <c r="A1683" s="1">
        <v>34157</v>
      </c>
      <c r="B1683">
        <v>1625.5219729999999</v>
      </c>
      <c r="C1683">
        <v>1820.575325</v>
      </c>
      <c r="D1683">
        <f t="shared" si="26"/>
        <v>1.0597491329565381E-2</v>
      </c>
    </row>
    <row r="1684" spans="1:4" x14ac:dyDescent="0.25">
      <c r="A1684" s="1">
        <v>34158</v>
      </c>
      <c r="B1684">
        <v>1649.225952</v>
      </c>
      <c r="C1684">
        <v>1820.575325</v>
      </c>
      <c r="D1684">
        <f t="shared" si="26"/>
        <v>1.447707948395093E-2</v>
      </c>
    </row>
    <row r="1685" spans="1:4" x14ac:dyDescent="0.25">
      <c r="A1685" s="1">
        <v>34159</v>
      </c>
      <c r="B1685">
        <v>1653.1549070000001</v>
      </c>
      <c r="C1685">
        <v>1820.575325</v>
      </c>
      <c r="D1685">
        <f t="shared" si="26"/>
        <v>2.3794692505336315E-3</v>
      </c>
    </row>
    <row r="1686" spans="1:4" x14ac:dyDescent="0.25">
      <c r="A1686" s="1">
        <v>34162</v>
      </c>
      <c r="B1686">
        <v>1648.4261469999999</v>
      </c>
      <c r="C1686">
        <v>1820.575325</v>
      </c>
      <c r="D1686">
        <f t="shared" si="26"/>
        <v>-2.864544687039023E-3</v>
      </c>
    </row>
    <row r="1687" spans="1:4" x14ac:dyDescent="0.25">
      <c r="A1687" s="1">
        <v>34163</v>
      </c>
      <c r="B1687">
        <v>1643.7772219999999</v>
      </c>
      <c r="C1687">
        <v>1820.575325</v>
      </c>
      <c r="D1687">
        <f t="shared" si="26"/>
        <v>-2.8242046854161031E-3</v>
      </c>
    </row>
    <row r="1688" spans="1:4" x14ac:dyDescent="0.25">
      <c r="A1688" s="1">
        <v>34164</v>
      </c>
      <c r="B1688">
        <v>1642.777466</v>
      </c>
      <c r="C1688">
        <v>1820.575325</v>
      </c>
      <c r="D1688">
        <f t="shared" si="26"/>
        <v>-6.083915380978032E-4</v>
      </c>
    </row>
    <row r="1689" spans="1:4" x14ac:dyDescent="0.25">
      <c r="A1689" s="1">
        <v>34165</v>
      </c>
      <c r="B1689">
        <v>1643.487427</v>
      </c>
      <c r="C1689">
        <v>1820.575325</v>
      </c>
      <c r="D1689">
        <f t="shared" si="26"/>
        <v>4.32077774714698E-4</v>
      </c>
    </row>
    <row r="1690" spans="1:4" x14ac:dyDescent="0.25">
      <c r="A1690" s="1">
        <v>34166</v>
      </c>
      <c r="B1690">
        <v>1637.5888669999999</v>
      </c>
      <c r="C1690">
        <v>1820.575325</v>
      </c>
      <c r="D1690">
        <f t="shared" si="26"/>
        <v>-3.5955069775966933E-3</v>
      </c>
    </row>
    <row r="1691" spans="1:4" x14ac:dyDescent="0.25">
      <c r="A1691" s="1">
        <v>34169</v>
      </c>
      <c r="B1691">
        <v>1643.7272949999999</v>
      </c>
      <c r="C1691">
        <v>1820.575325</v>
      </c>
      <c r="D1691">
        <f t="shared" si="26"/>
        <v>3.7414469424064917E-3</v>
      </c>
    </row>
    <row r="1692" spans="1:4" x14ac:dyDescent="0.25">
      <c r="A1692" s="1">
        <v>34170</v>
      </c>
      <c r="B1692">
        <v>1674.469482</v>
      </c>
      <c r="C1692">
        <v>1820.575325</v>
      </c>
      <c r="D1692">
        <f t="shared" si="26"/>
        <v>1.8529984023427395E-2</v>
      </c>
    </row>
    <row r="1693" spans="1:4" x14ac:dyDescent="0.25">
      <c r="A1693" s="1">
        <v>34171</v>
      </c>
      <c r="B1693">
        <v>1706.3012699999999</v>
      </c>
      <c r="C1693">
        <v>1820.575325</v>
      </c>
      <c r="D1693">
        <f t="shared" si="26"/>
        <v>1.8831639907129456E-2</v>
      </c>
    </row>
    <row r="1694" spans="1:4" x14ac:dyDescent="0.25">
      <c r="A1694" s="1">
        <v>34172</v>
      </c>
      <c r="B1694">
        <v>1732.594482</v>
      </c>
      <c r="C1694">
        <v>1820.575325</v>
      </c>
      <c r="D1694">
        <f t="shared" si="26"/>
        <v>1.529195780853522E-2</v>
      </c>
    </row>
    <row r="1695" spans="1:4" x14ac:dyDescent="0.25">
      <c r="A1695" s="1">
        <v>34173</v>
      </c>
      <c r="B1695">
        <v>1737.863159</v>
      </c>
      <c r="C1695">
        <v>1820.575325</v>
      </c>
      <c r="D1695">
        <f t="shared" si="26"/>
        <v>3.0363033309941203E-3</v>
      </c>
    </row>
    <row r="1696" spans="1:4" x14ac:dyDescent="0.25">
      <c r="A1696" s="1">
        <v>34176</v>
      </c>
      <c r="B1696">
        <v>1729.0554199999999</v>
      </c>
      <c r="C1696">
        <v>1820.575325</v>
      </c>
      <c r="D1696">
        <f t="shared" si="26"/>
        <v>-5.0810295934595523E-3</v>
      </c>
    </row>
    <row r="1697" spans="1:4" x14ac:dyDescent="0.25">
      <c r="A1697" s="1">
        <v>34177</v>
      </c>
      <c r="B1697">
        <v>1762.2768550000001</v>
      </c>
      <c r="C1697">
        <v>1820.575325</v>
      </c>
      <c r="D1697">
        <f t="shared" si="26"/>
        <v>1.9031381199325424E-2</v>
      </c>
    </row>
    <row r="1698" spans="1:4" x14ac:dyDescent="0.25">
      <c r="A1698" s="1">
        <v>34178</v>
      </c>
      <c r="B1698">
        <v>1763.126587</v>
      </c>
      <c r="C1698">
        <v>1820.575325</v>
      </c>
      <c r="D1698">
        <f t="shared" si="26"/>
        <v>4.8206228333007919E-4</v>
      </c>
    </row>
    <row r="1699" spans="1:4" x14ac:dyDescent="0.25">
      <c r="A1699" s="1">
        <v>34179</v>
      </c>
      <c r="B1699">
        <v>1760.0573730000001</v>
      </c>
      <c r="C1699">
        <v>1820.575325</v>
      </c>
      <c r="D1699">
        <f t="shared" si="26"/>
        <v>-1.7422960658617041E-3</v>
      </c>
    </row>
    <row r="1700" spans="1:4" x14ac:dyDescent="0.25">
      <c r="A1700" s="1">
        <v>34180</v>
      </c>
      <c r="B1700">
        <v>1772.8342290000001</v>
      </c>
      <c r="C1700">
        <v>1820.575325</v>
      </c>
      <c r="D1700">
        <f t="shared" si="26"/>
        <v>7.2331184447796057E-3</v>
      </c>
    </row>
    <row r="1701" spans="1:4" x14ac:dyDescent="0.25">
      <c r="A1701" s="1">
        <v>34183</v>
      </c>
      <c r="B1701">
        <v>1800.5169679999999</v>
      </c>
      <c r="C1701">
        <v>1820.575325</v>
      </c>
      <c r="D1701">
        <f t="shared" si="26"/>
        <v>1.5494302852280303E-2</v>
      </c>
    </row>
    <row r="1702" spans="1:4" x14ac:dyDescent="0.25">
      <c r="A1702" s="1">
        <v>34184</v>
      </c>
      <c r="B1702">
        <v>1805.755615</v>
      </c>
      <c r="C1702">
        <v>1820.575325</v>
      </c>
      <c r="D1702">
        <f t="shared" si="26"/>
        <v>2.9052993440060052E-3</v>
      </c>
    </row>
    <row r="1703" spans="1:4" x14ac:dyDescent="0.25">
      <c r="A1703" s="1">
        <v>34185</v>
      </c>
      <c r="B1703">
        <v>1787.9902340000001</v>
      </c>
      <c r="C1703">
        <v>1820.575325</v>
      </c>
      <c r="D1703">
        <f t="shared" si="26"/>
        <v>-9.8869126875422864E-3</v>
      </c>
    </row>
    <row r="1704" spans="1:4" x14ac:dyDescent="0.25">
      <c r="A1704" s="1">
        <v>34186</v>
      </c>
      <c r="B1704">
        <v>1782.971558</v>
      </c>
      <c r="C1704">
        <v>1820.575325</v>
      </c>
      <c r="D1704">
        <f t="shared" si="26"/>
        <v>-2.8108277806385717E-3</v>
      </c>
    </row>
    <row r="1705" spans="1:4" x14ac:dyDescent="0.25">
      <c r="A1705" s="1">
        <v>34187</v>
      </c>
      <c r="B1705">
        <v>1767.7753909999999</v>
      </c>
      <c r="C1705">
        <v>1820.575325</v>
      </c>
      <c r="D1705">
        <f t="shared" si="26"/>
        <v>-8.5594721316565054E-3</v>
      </c>
    </row>
    <row r="1706" spans="1:4" x14ac:dyDescent="0.25">
      <c r="A1706" s="1">
        <v>34190</v>
      </c>
      <c r="B1706">
        <v>1741.3122559999999</v>
      </c>
      <c r="C1706">
        <v>1820.575325</v>
      </c>
      <c r="D1706">
        <f t="shared" si="26"/>
        <v>-1.5082915757428777E-2</v>
      </c>
    </row>
    <row r="1707" spans="1:4" x14ac:dyDescent="0.25">
      <c r="A1707" s="1">
        <v>34191</v>
      </c>
      <c r="B1707">
        <v>1756.598389</v>
      </c>
      <c r="C1707">
        <v>1820.575325</v>
      </c>
      <c r="D1707">
        <f t="shared" si="26"/>
        <v>8.7402062898536675E-3</v>
      </c>
    </row>
    <row r="1708" spans="1:4" x14ac:dyDescent="0.25">
      <c r="A1708" s="1">
        <v>34192</v>
      </c>
      <c r="B1708">
        <v>1768.1152340000001</v>
      </c>
      <c r="C1708">
        <v>1820.575325</v>
      </c>
      <c r="D1708">
        <f t="shared" si="26"/>
        <v>6.5349343054385235E-3</v>
      </c>
    </row>
    <row r="1709" spans="1:4" x14ac:dyDescent="0.25">
      <c r="A1709" s="1">
        <v>34193</v>
      </c>
      <c r="B1709">
        <v>1775.103638</v>
      </c>
      <c r="C1709">
        <v>1820.575325</v>
      </c>
      <c r="D1709">
        <f t="shared" si="26"/>
        <v>3.9446691352288512E-3</v>
      </c>
    </row>
    <row r="1710" spans="1:4" x14ac:dyDescent="0.25">
      <c r="A1710" s="1">
        <v>34194</v>
      </c>
      <c r="B1710">
        <v>1782.1517329999999</v>
      </c>
      <c r="C1710">
        <v>1820.575325</v>
      </c>
      <c r="D1710">
        <f t="shared" si="26"/>
        <v>3.9626641822253002E-3</v>
      </c>
    </row>
    <row r="1711" spans="1:4" x14ac:dyDescent="0.25">
      <c r="A1711" s="1">
        <v>34197</v>
      </c>
      <c r="B1711">
        <v>1788.0002440000001</v>
      </c>
      <c r="C1711">
        <v>1820.575325</v>
      </c>
      <c r="D1711">
        <f t="shared" si="26"/>
        <v>3.276340205889195E-3</v>
      </c>
    </row>
    <row r="1712" spans="1:4" x14ac:dyDescent="0.25">
      <c r="A1712" s="1">
        <v>34198</v>
      </c>
      <c r="B1712">
        <v>1797.0479740000001</v>
      </c>
      <c r="C1712">
        <v>1820.575325</v>
      </c>
      <c r="D1712">
        <f t="shared" si="26"/>
        <v>5.0474909451835477E-3</v>
      </c>
    </row>
    <row r="1713" spans="1:4" x14ac:dyDescent="0.25">
      <c r="A1713" s="1">
        <v>34199</v>
      </c>
      <c r="B1713">
        <v>1789.4499510000001</v>
      </c>
      <c r="C1713">
        <v>1820.575325</v>
      </c>
      <c r="D1713">
        <f t="shared" si="26"/>
        <v>-4.2370214765208381E-3</v>
      </c>
    </row>
    <row r="1714" spans="1:4" x14ac:dyDescent="0.25">
      <c r="A1714" s="1">
        <v>34200</v>
      </c>
      <c r="B1714">
        <v>1788.9600829999999</v>
      </c>
      <c r="C1714">
        <v>1820.575325</v>
      </c>
      <c r="D1714">
        <f t="shared" si="26"/>
        <v>-2.7379087270929062E-4</v>
      </c>
    </row>
    <row r="1715" spans="1:4" x14ac:dyDescent="0.25">
      <c r="A1715" s="1">
        <v>34201</v>
      </c>
      <c r="B1715">
        <v>1800.4670410000001</v>
      </c>
      <c r="C1715">
        <v>1820.575325</v>
      </c>
      <c r="D1715">
        <f t="shared" si="26"/>
        <v>6.411606655952095E-3</v>
      </c>
    </row>
    <row r="1716" spans="1:4" x14ac:dyDescent="0.25">
      <c r="A1716" s="1">
        <v>34204</v>
      </c>
      <c r="B1716">
        <v>1819.432129</v>
      </c>
      <c r="C1716">
        <v>1820.575325</v>
      </c>
      <c r="D1716">
        <f t="shared" si="26"/>
        <v>1.0478336899751516E-2</v>
      </c>
    </row>
    <row r="1717" spans="1:4" x14ac:dyDescent="0.25">
      <c r="A1717" s="1">
        <v>34205</v>
      </c>
      <c r="B1717">
        <v>1817.3927000000001</v>
      </c>
      <c r="C1717">
        <v>1820.575325</v>
      </c>
      <c r="D1717">
        <f t="shared" si="26"/>
        <v>-1.1215438244448811E-3</v>
      </c>
    </row>
    <row r="1718" spans="1:4" x14ac:dyDescent="0.25">
      <c r="A1718" s="1">
        <v>34206</v>
      </c>
      <c r="B1718">
        <v>1801.4467770000001</v>
      </c>
      <c r="C1718">
        <v>1820.575325</v>
      </c>
      <c r="D1718">
        <f t="shared" si="26"/>
        <v>-8.8127844878350767E-3</v>
      </c>
    </row>
    <row r="1719" spans="1:4" x14ac:dyDescent="0.25">
      <c r="A1719" s="1">
        <v>34207</v>
      </c>
      <c r="B1719">
        <v>1789.939697</v>
      </c>
      <c r="C1719">
        <v>1820.575325</v>
      </c>
      <c r="D1719">
        <f t="shared" si="26"/>
        <v>-6.4081765976481062E-3</v>
      </c>
    </row>
    <row r="1720" spans="1:4" x14ac:dyDescent="0.25">
      <c r="A1720" s="1">
        <v>34208</v>
      </c>
      <c r="B1720">
        <v>1789.5898440000001</v>
      </c>
      <c r="C1720">
        <v>1820.575325</v>
      </c>
      <c r="D1720">
        <f t="shared" si="26"/>
        <v>-1.9547429186249655E-4</v>
      </c>
    </row>
    <row r="1721" spans="1:4" x14ac:dyDescent="0.25">
      <c r="A1721" s="1">
        <v>34211</v>
      </c>
      <c r="B1721">
        <v>1797.78772</v>
      </c>
      <c r="C1721">
        <v>1820.575325</v>
      </c>
      <c r="D1721">
        <f t="shared" si="26"/>
        <v>4.5704083966316309E-3</v>
      </c>
    </row>
    <row r="1722" spans="1:4" x14ac:dyDescent="0.25">
      <c r="A1722" s="1">
        <v>34212</v>
      </c>
      <c r="B1722">
        <v>1803.6362300000001</v>
      </c>
      <c r="C1722">
        <v>1820.575325</v>
      </c>
      <c r="D1722">
        <f t="shared" si="26"/>
        <v>3.2478904024755991E-3</v>
      </c>
    </row>
    <row r="1723" spans="1:4" x14ac:dyDescent="0.25">
      <c r="A1723" s="1">
        <v>34213</v>
      </c>
      <c r="B1723">
        <v>1855.732788</v>
      </c>
      <c r="C1723">
        <v>1820.575325</v>
      </c>
      <c r="D1723">
        <f t="shared" si="26"/>
        <v>2.8474897050678016E-2</v>
      </c>
    </row>
    <row r="1724" spans="1:4" x14ac:dyDescent="0.25">
      <c r="A1724" s="1">
        <v>34214</v>
      </c>
      <c r="B1724">
        <v>1873.0283199999999</v>
      </c>
      <c r="C1724">
        <v>1820.575325</v>
      </c>
      <c r="D1724">
        <f t="shared" si="26"/>
        <v>9.2768914594906736E-3</v>
      </c>
    </row>
    <row r="1725" spans="1:4" x14ac:dyDescent="0.25">
      <c r="A1725" s="1">
        <v>34215</v>
      </c>
      <c r="B1725">
        <v>1902.0908199999999</v>
      </c>
      <c r="C1725">
        <v>1820.575325</v>
      </c>
      <c r="D1725">
        <f t="shared" si="26"/>
        <v>1.539716924455484E-2</v>
      </c>
    </row>
    <row r="1726" spans="1:4" x14ac:dyDescent="0.25">
      <c r="A1726" s="1">
        <v>34218</v>
      </c>
      <c r="B1726">
        <v>1898.9716800000001</v>
      </c>
      <c r="C1726">
        <v>1820.575325</v>
      </c>
      <c r="D1726">
        <f t="shared" si="26"/>
        <v>-1.64119411355188E-3</v>
      </c>
    </row>
    <row r="1727" spans="1:4" x14ac:dyDescent="0.25">
      <c r="A1727" s="1">
        <v>34219</v>
      </c>
      <c r="B1727">
        <v>1911.1085210000001</v>
      </c>
      <c r="C1727">
        <v>1820.575325</v>
      </c>
      <c r="D1727">
        <f t="shared" si="26"/>
        <v>6.3709325847890168E-3</v>
      </c>
    </row>
    <row r="1728" spans="1:4" x14ac:dyDescent="0.25">
      <c r="A1728" s="1">
        <v>34220</v>
      </c>
      <c r="B1728">
        <v>1908.499268</v>
      </c>
      <c r="C1728">
        <v>1820.575325</v>
      </c>
      <c r="D1728">
        <f t="shared" si="26"/>
        <v>-1.3662415357866017E-3</v>
      </c>
    </row>
    <row r="1729" spans="1:4" x14ac:dyDescent="0.25">
      <c r="A1729" s="1">
        <v>34221</v>
      </c>
      <c r="B1729">
        <v>1940.6610109999999</v>
      </c>
      <c r="C1729">
        <v>1820.575325</v>
      </c>
      <c r="D1729">
        <f t="shared" si="26"/>
        <v>1.6711432704668086E-2</v>
      </c>
    </row>
    <row r="1730" spans="1:4" x14ac:dyDescent="0.25">
      <c r="A1730" s="1">
        <v>34222</v>
      </c>
      <c r="B1730">
        <v>1946.2795410000001</v>
      </c>
      <c r="C1730">
        <v>1820.575325</v>
      </c>
      <c r="D1730">
        <f t="shared" si="26"/>
        <v>2.8909801104652464E-3</v>
      </c>
    </row>
    <row r="1731" spans="1:4" x14ac:dyDescent="0.25">
      <c r="A1731" s="1">
        <v>34225</v>
      </c>
      <c r="B1731">
        <v>2003.1048579999999</v>
      </c>
      <c r="C1731">
        <v>1820.575325</v>
      </c>
      <c r="D1731">
        <f t="shared" si="26"/>
        <v>2.8778783316812807E-2</v>
      </c>
    </row>
    <row r="1732" spans="1:4" x14ac:dyDescent="0.25">
      <c r="A1732" s="1">
        <v>34226</v>
      </c>
      <c r="B1732">
        <v>1978.9510499999999</v>
      </c>
      <c r="C1732">
        <v>1820.575325</v>
      </c>
      <c r="D1732">
        <f t="shared" ref="D1732:D1795" si="27">LN(B1732/B1731)</f>
        <v>-1.2131474187713201E-2</v>
      </c>
    </row>
    <row r="1733" spans="1:4" x14ac:dyDescent="0.25">
      <c r="A1733" s="1">
        <v>34227</v>
      </c>
      <c r="B1733">
        <v>1979.490967</v>
      </c>
      <c r="C1733">
        <v>1820.575325</v>
      </c>
      <c r="D1733">
        <f t="shared" si="27"/>
        <v>2.7279268006427822E-4</v>
      </c>
    </row>
    <row r="1734" spans="1:4" x14ac:dyDescent="0.25">
      <c r="A1734" s="1">
        <v>34228</v>
      </c>
      <c r="B1734">
        <v>2002.934937</v>
      </c>
      <c r="C1734">
        <v>1820.575325</v>
      </c>
      <c r="D1734">
        <f t="shared" si="27"/>
        <v>1.1773849100185571E-2</v>
      </c>
    </row>
    <row r="1735" spans="1:4" x14ac:dyDescent="0.25">
      <c r="A1735" s="1">
        <v>34229</v>
      </c>
      <c r="B1735">
        <v>2019.7105710000001</v>
      </c>
      <c r="C1735">
        <v>1820.575325</v>
      </c>
      <c r="D1735">
        <f t="shared" si="27"/>
        <v>8.3406460838759255E-3</v>
      </c>
    </row>
    <row r="1736" spans="1:4" x14ac:dyDescent="0.25">
      <c r="A1736" s="1">
        <v>34232</v>
      </c>
      <c r="B1736">
        <v>1996.9464109999999</v>
      </c>
      <c r="C1736">
        <v>1820.575325</v>
      </c>
      <c r="D1736">
        <f t="shared" si="27"/>
        <v>-1.1335000142652565E-2</v>
      </c>
    </row>
    <row r="1737" spans="1:4" x14ac:dyDescent="0.25">
      <c r="A1737" s="1">
        <v>34233</v>
      </c>
      <c r="B1737">
        <v>1966.9342039999999</v>
      </c>
      <c r="C1737">
        <v>1820.575325</v>
      </c>
      <c r="D1737">
        <f t="shared" si="27"/>
        <v>-1.5143130397772472E-2</v>
      </c>
    </row>
    <row r="1738" spans="1:4" x14ac:dyDescent="0.25">
      <c r="A1738" s="1">
        <v>34234</v>
      </c>
      <c r="B1738">
        <v>1944.759888</v>
      </c>
      <c r="C1738">
        <v>1820.575325</v>
      </c>
      <c r="D1738">
        <f t="shared" si="27"/>
        <v>-1.1337570373741827E-2</v>
      </c>
    </row>
    <row r="1739" spans="1:4" x14ac:dyDescent="0.25">
      <c r="A1739" s="1">
        <v>34235</v>
      </c>
      <c r="B1739">
        <v>1965.6545410000001</v>
      </c>
      <c r="C1739">
        <v>1820.575325</v>
      </c>
      <c r="D1739">
        <f t="shared" si="27"/>
        <v>1.0686771051390886E-2</v>
      </c>
    </row>
    <row r="1740" spans="1:4" x14ac:dyDescent="0.25">
      <c r="A1740" s="1">
        <v>34236</v>
      </c>
      <c r="B1740">
        <v>1980.880615</v>
      </c>
      <c r="C1740">
        <v>1820.575325</v>
      </c>
      <c r="D1740">
        <f t="shared" si="27"/>
        <v>7.7162112813686946E-3</v>
      </c>
    </row>
    <row r="1741" spans="1:4" x14ac:dyDescent="0.25">
      <c r="A1741" s="1">
        <v>34239</v>
      </c>
      <c r="B1741">
        <v>1984.349731</v>
      </c>
      <c r="C1741">
        <v>1820.575325</v>
      </c>
      <c r="D1741">
        <f t="shared" si="27"/>
        <v>1.7497681508526052E-3</v>
      </c>
    </row>
    <row r="1742" spans="1:4" x14ac:dyDescent="0.25">
      <c r="A1742" s="1">
        <v>34240</v>
      </c>
      <c r="B1742">
        <v>1986.9689940000001</v>
      </c>
      <c r="C1742">
        <v>1820.575325</v>
      </c>
      <c r="D1742">
        <f t="shared" si="27"/>
        <v>1.3190899855527495E-3</v>
      </c>
    </row>
    <row r="1743" spans="1:4" x14ac:dyDescent="0.25">
      <c r="A1743" s="1">
        <v>34241</v>
      </c>
      <c r="B1743">
        <v>2011.572754</v>
      </c>
      <c r="C1743">
        <v>1820.575325</v>
      </c>
      <c r="D1743">
        <f t="shared" si="27"/>
        <v>1.2306521762568461E-2</v>
      </c>
    </row>
    <row r="1744" spans="1:4" x14ac:dyDescent="0.25">
      <c r="A1744" s="1">
        <v>34242</v>
      </c>
      <c r="B1744">
        <v>1998.3861079999999</v>
      </c>
      <c r="C1744">
        <v>1820.575325</v>
      </c>
      <c r="D1744">
        <f t="shared" si="27"/>
        <v>-6.5769719779458771E-3</v>
      </c>
    </row>
    <row r="1745" spans="1:4" x14ac:dyDescent="0.25">
      <c r="A1745" s="1">
        <v>34243</v>
      </c>
      <c r="B1745">
        <v>1988.4285890000001</v>
      </c>
      <c r="C1745">
        <v>1820.575325</v>
      </c>
      <c r="D1745">
        <f t="shared" si="27"/>
        <v>-4.9952357769729805E-3</v>
      </c>
    </row>
    <row r="1746" spans="1:4" x14ac:dyDescent="0.25">
      <c r="A1746" s="1">
        <v>34246</v>
      </c>
      <c r="B1746">
        <v>1932.6030270000001</v>
      </c>
      <c r="C1746">
        <v>1820.575325</v>
      </c>
      <c r="D1746">
        <f t="shared" si="27"/>
        <v>-2.8476860161184576E-2</v>
      </c>
    </row>
    <row r="1747" spans="1:4" x14ac:dyDescent="0.25">
      <c r="A1747" s="1">
        <v>34247</v>
      </c>
      <c r="B1747">
        <v>1980.750732</v>
      </c>
      <c r="C1747">
        <v>1820.575325</v>
      </c>
      <c r="D1747">
        <f t="shared" si="27"/>
        <v>2.4608117554524529E-2</v>
      </c>
    </row>
    <row r="1748" spans="1:4" x14ac:dyDescent="0.25">
      <c r="A1748" s="1">
        <v>34248</v>
      </c>
      <c r="B1748">
        <v>1975.1920170000001</v>
      </c>
      <c r="C1748">
        <v>1820.575325</v>
      </c>
      <c r="D1748">
        <f t="shared" si="27"/>
        <v>-2.8103129955054577E-3</v>
      </c>
    </row>
    <row r="1749" spans="1:4" x14ac:dyDescent="0.25">
      <c r="A1749" s="1">
        <v>34249</v>
      </c>
      <c r="B1749">
        <v>1988.768677</v>
      </c>
      <c r="C1749">
        <v>1820.575325</v>
      </c>
      <c r="D1749">
        <f t="shared" si="27"/>
        <v>6.8500745273448261E-3</v>
      </c>
    </row>
    <row r="1750" spans="1:4" x14ac:dyDescent="0.25">
      <c r="A1750" s="1">
        <v>34250</v>
      </c>
      <c r="B1750">
        <v>2006.4539789999999</v>
      </c>
      <c r="C1750">
        <v>1820.575325</v>
      </c>
      <c r="D1750">
        <f t="shared" si="27"/>
        <v>8.8532825516939341E-3</v>
      </c>
    </row>
    <row r="1751" spans="1:4" x14ac:dyDescent="0.25">
      <c r="A1751" s="1">
        <v>34253</v>
      </c>
      <c r="B1751">
        <v>2056.3911130000001</v>
      </c>
      <c r="C1751">
        <v>1820.575325</v>
      </c>
      <c r="D1751">
        <f t="shared" si="27"/>
        <v>2.4583585056176142E-2</v>
      </c>
    </row>
    <row r="1752" spans="1:4" x14ac:dyDescent="0.25">
      <c r="A1752" s="1">
        <v>34254</v>
      </c>
      <c r="B1752">
        <v>2127.6928710000002</v>
      </c>
      <c r="C1752">
        <v>1820.575325</v>
      </c>
      <c r="D1752">
        <f t="shared" si="27"/>
        <v>3.4085673965741518E-2</v>
      </c>
    </row>
    <row r="1753" spans="1:4" x14ac:dyDescent="0.25">
      <c r="A1753" s="1">
        <v>34255</v>
      </c>
      <c r="B1753">
        <v>2139.3798830000001</v>
      </c>
      <c r="C1753">
        <v>1820.575325</v>
      </c>
      <c r="D1753">
        <f t="shared" si="27"/>
        <v>5.4777792164273755E-3</v>
      </c>
    </row>
    <row r="1754" spans="1:4" x14ac:dyDescent="0.25">
      <c r="A1754" s="1">
        <v>34256</v>
      </c>
      <c r="B1754">
        <v>2166.3627929999998</v>
      </c>
      <c r="C1754">
        <v>1820.575325</v>
      </c>
      <c r="D1754">
        <f t="shared" si="27"/>
        <v>1.2533616270991678E-2</v>
      </c>
    </row>
    <row r="1755" spans="1:4" x14ac:dyDescent="0.25">
      <c r="A1755" s="1">
        <v>34257</v>
      </c>
      <c r="B1755">
        <v>2201.3237300000001</v>
      </c>
      <c r="C1755">
        <v>1820.575325</v>
      </c>
      <c r="D1755">
        <f t="shared" si="27"/>
        <v>1.6009245859683427E-2</v>
      </c>
    </row>
    <row r="1756" spans="1:4" x14ac:dyDescent="0.25">
      <c r="A1756" s="1">
        <v>34260</v>
      </c>
      <c r="B1756">
        <v>2216.4301759999998</v>
      </c>
      <c r="C1756">
        <v>1820.575325</v>
      </c>
      <c r="D1756">
        <f t="shared" si="27"/>
        <v>6.838997916652839E-3</v>
      </c>
    </row>
    <row r="1757" spans="1:4" x14ac:dyDescent="0.25">
      <c r="A1757" s="1">
        <v>34261</v>
      </c>
      <c r="B1757">
        <v>2188.9172359999998</v>
      </c>
      <c r="C1757">
        <v>1820.575325</v>
      </c>
      <c r="D1757">
        <f t="shared" si="27"/>
        <v>-1.2490864008618232E-2</v>
      </c>
    </row>
    <row r="1758" spans="1:4" x14ac:dyDescent="0.25">
      <c r="A1758" s="1">
        <v>34262</v>
      </c>
      <c r="B1758">
        <v>2239.5839839999999</v>
      </c>
      <c r="C1758">
        <v>1820.575325</v>
      </c>
      <c r="D1758">
        <f t="shared" si="27"/>
        <v>2.2883118409297239E-2</v>
      </c>
    </row>
    <row r="1759" spans="1:4" x14ac:dyDescent="0.25">
      <c r="A1759" s="1">
        <v>34263</v>
      </c>
      <c r="B1759">
        <v>2286.7021479999999</v>
      </c>
      <c r="C1759">
        <v>1820.575325</v>
      </c>
      <c r="D1759">
        <f t="shared" si="27"/>
        <v>2.0820542377361525E-2</v>
      </c>
    </row>
    <row r="1760" spans="1:4" x14ac:dyDescent="0.25">
      <c r="A1760" s="1">
        <v>34264</v>
      </c>
      <c r="B1760">
        <v>2293.830078</v>
      </c>
      <c r="C1760">
        <v>1820.575325</v>
      </c>
      <c r="D1760">
        <f t="shared" si="27"/>
        <v>3.1122740336222868E-3</v>
      </c>
    </row>
    <row r="1761" spans="1:4" x14ac:dyDescent="0.25">
      <c r="A1761" s="1">
        <v>34267</v>
      </c>
      <c r="B1761">
        <v>2255.0500489999999</v>
      </c>
      <c r="C1761">
        <v>1820.575325</v>
      </c>
      <c r="D1761">
        <f t="shared" si="27"/>
        <v>-1.7050776214165033E-2</v>
      </c>
    </row>
    <row r="1762" spans="1:4" x14ac:dyDescent="0.25">
      <c r="A1762" s="1">
        <v>34268</v>
      </c>
      <c r="B1762">
        <v>2274.415039</v>
      </c>
      <c r="C1762">
        <v>1820.575325</v>
      </c>
      <c r="D1762">
        <f t="shared" si="27"/>
        <v>8.5507262393082623E-3</v>
      </c>
    </row>
    <row r="1763" spans="1:4" x14ac:dyDescent="0.25">
      <c r="A1763" s="1">
        <v>34269</v>
      </c>
      <c r="B1763">
        <v>2258.0593260000001</v>
      </c>
      <c r="C1763">
        <v>1820.575325</v>
      </c>
      <c r="D1763">
        <f t="shared" si="27"/>
        <v>-7.2171545502870216E-3</v>
      </c>
    </row>
    <row r="1764" spans="1:4" x14ac:dyDescent="0.25">
      <c r="A1764" s="1">
        <v>34270</v>
      </c>
      <c r="B1764">
        <v>2359.923096</v>
      </c>
      <c r="C1764">
        <v>1820.575325</v>
      </c>
      <c r="D1764">
        <f t="shared" si="27"/>
        <v>4.4123292990034244E-2</v>
      </c>
    </row>
    <row r="1765" spans="1:4" x14ac:dyDescent="0.25">
      <c r="A1765" s="1">
        <v>34271</v>
      </c>
      <c r="B1765">
        <v>2403.661865</v>
      </c>
      <c r="C1765">
        <v>1820.575325</v>
      </c>
      <c r="D1765">
        <f t="shared" si="27"/>
        <v>1.8364319556135669E-2</v>
      </c>
    </row>
    <row r="1766" spans="1:4" x14ac:dyDescent="0.25">
      <c r="A1766" s="1">
        <v>34274</v>
      </c>
      <c r="B1766">
        <v>2403.661865</v>
      </c>
      <c r="C1766">
        <v>1820.575325</v>
      </c>
      <c r="D1766">
        <f t="shared" si="27"/>
        <v>0</v>
      </c>
    </row>
    <row r="1767" spans="1:4" x14ac:dyDescent="0.25">
      <c r="A1767" s="1">
        <v>34275</v>
      </c>
      <c r="B1767">
        <v>2403.661865</v>
      </c>
      <c r="C1767">
        <v>1820.575325</v>
      </c>
      <c r="D1767">
        <f t="shared" si="27"/>
        <v>0</v>
      </c>
    </row>
    <row r="1768" spans="1:4" x14ac:dyDescent="0.25">
      <c r="A1768" s="1">
        <v>34276</v>
      </c>
      <c r="B1768">
        <v>2508.0048830000001</v>
      </c>
      <c r="C1768">
        <v>1820.575325</v>
      </c>
      <c r="D1768">
        <f t="shared" si="27"/>
        <v>4.2494218116449059E-2</v>
      </c>
    </row>
    <row r="1769" spans="1:4" x14ac:dyDescent="0.25">
      <c r="A1769" s="1">
        <v>34277</v>
      </c>
      <c r="B1769">
        <v>2483.9013669999999</v>
      </c>
      <c r="C1769">
        <v>1820.575325</v>
      </c>
      <c r="D1769">
        <f t="shared" si="27"/>
        <v>-9.6571137824924998E-3</v>
      </c>
    </row>
    <row r="1770" spans="1:4" x14ac:dyDescent="0.25">
      <c r="A1770" s="1">
        <v>34278</v>
      </c>
      <c r="B1770">
        <v>2445.991211</v>
      </c>
      <c r="C1770">
        <v>1820.575325</v>
      </c>
      <c r="D1770">
        <f t="shared" si="27"/>
        <v>-1.5380011910868092E-2</v>
      </c>
    </row>
    <row r="1771" spans="1:4" x14ac:dyDescent="0.25">
      <c r="A1771" s="1">
        <v>34281</v>
      </c>
      <c r="B1771">
        <v>2391.0751949999999</v>
      </c>
      <c r="C1771">
        <v>1820.575325</v>
      </c>
      <c r="D1771">
        <f t="shared" si="27"/>
        <v>-2.2707306879001316E-2</v>
      </c>
    </row>
    <row r="1772" spans="1:4" x14ac:dyDescent="0.25">
      <c r="A1772" s="1">
        <v>34282</v>
      </c>
      <c r="B1772">
        <v>2379.3781739999999</v>
      </c>
      <c r="C1772">
        <v>1820.575325</v>
      </c>
      <c r="D1772">
        <f t="shared" si="27"/>
        <v>-4.9039550486281265E-3</v>
      </c>
    </row>
    <row r="1773" spans="1:4" x14ac:dyDescent="0.25">
      <c r="A1773" s="1">
        <v>34283</v>
      </c>
      <c r="B1773">
        <v>2400.3127439999998</v>
      </c>
      <c r="C1773">
        <v>1820.575325</v>
      </c>
      <c r="D1773">
        <f t="shared" si="27"/>
        <v>8.7598567468033465E-3</v>
      </c>
    </row>
    <row r="1774" spans="1:4" x14ac:dyDescent="0.25">
      <c r="A1774" s="1">
        <v>34284</v>
      </c>
      <c r="B1774">
        <v>2411.7597660000001</v>
      </c>
      <c r="C1774">
        <v>1820.575325</v>
      </c>
      <c r="D1774">
        <f t="shared" si="27"/>
        <v>4.7576355378024454E-3</v>
      </c>
    </row>
    <row r="1775" spans="1:4" x14ac:dyDescent="0.25">
      <c r="A1775" s="1">
        <v>34285</v>
      </c>
      <c r="B1775">
        <v>2403.1420899999998</v>
      </c>
      <c r="C1775">
        <v>1820.575325</v>
      </c>
      <c r="D1775">
        <f t="shared" si="27"/>
        <v>-3.5795891420351E-3</v>
      </c>
    </row>
    <row r="1776" spans="1:4" x14ac:dyDescent="0.25">
      <c r="A1776" s="1">
        <v>34288</v>
      </c>
      <c r="B1776">
        <v>2414.1691890000002</v>
      </c>
      <c r="C1776">
        <v>1820.575325</v>
      </c>
      <c r="D1776">
        <f t="shared" si="27"/>
        <v>4.578121537627022E-3</v>
      </c>
    </row>
    <row r="1777" spans="1:4" x14ac:dyDescent="0.25">
      <c r="A1777" s="1">
        <v>34289</v>
      </c>
      <c r="B1777">
        <v>2443.341797</v>
      </c>
      <c r="C1777">
        <v>1820.575325</v>
      </c>
      <c r="D1777">
        <f t="shared" si="27"/>
        <v>1.2011484410396123E-2</v>
      </c>
    </row>
    <row r="1778" spans="1:4" x14ac:dyDescent="0.25">
      <c r="A1778" s="1">
        <v>34290</v>
      </c>
      <c r="B1778">
        <v>2446.9609380000002</v>
      </c>
      <c r="C1778">
        <v>1820.575325</v>
      </c>
      <c r="D1778">
        <f t="shared" si="27"/>
        <v>1.4801299047716874E-3</v>
      </c>
    </row>
    <row r="1779" spans="1:4" x14ac:dyDescent="0.25">
      <c r="A1779" s="1">
        <v>34291</v>
      </c>
      <c r="B1779">
        <v>2439.1127929999998</v>
      </c>
      <c r="C1779">
        <v>1820.575325</v>
      </c>
      <c r="D1779">
        <f t="shared" si="27"/>
        <v>-3.2124573559068315E-3</v>
      </c>
    </row>
    <row r="1780" spans="1:4" x14ac:dyDescent="0.25">
      <c r="A1780" s="1">
        <v>34292</v>
      </c>
      <c r="B1780">
        <v>2440.0024410000001</v>
      </c>
      <c r="C1780">
        <v>1820.575325</v>
      </c>
      <c r="D1780">
        <f t="shared" si="27"/>
        <v>3.6467595750160682E-4</v>
      </c>
    </row>
    <row r="1781" spans="1:4" x14ac:dyDescent="0.25">
      <c r="A1781" s="1">
        <v>34295</v>
      </c>
      <c r="B1781">
        <v>2454.548828</v>
      </c>
      <c r="C1781">
        <v>1820.575325</v>
      </c>
      <c r="D1781">
        <f t="shared" si="27"/>
        <v>5.9439278609382312E-3</v>
      </c>
    </row>
    <row r="1782" spans="1:4" x14ac:dyDescent="0.25">
      <c r="A1782" s="1">
        <v>34296</v>
      </c>
      <c r="B1782">
        <v>2415.7390140000002</v>
      </c>
      <c r="C1782">
        <v>1820.575325</v>
      </c>
      <c r="D1782">
        <f t="shared" si="27"/>
        <v>-1.5937717344451586E-2</v>
      </c>
    </row>
    <row r="1783" spans="1:4" x14ac:dyDescent="0.25">
      <c r="A1783" s="1">
        <v>34297</v>
      </c>
      <c r="B1783">
        <v>2409.8203130000002</v>
      </c>
      <c r="C1783">
        <v>1820.575325</v>
      </c>
      <c r="D1783">
        <f t="shared" si="27"/>
        <v>-2.4530644291854758E-3</v>
      </c>
    </row>
    <row r="1784" spans="1:4" x14ac:dyDescent="0.25">
      <c r="A1784" s="1">
        <v>34298</v>
      </c>
      <c r="B1784">
        <v>2384.1669919999999</v>
      </c>
      <c r="C1784">
        <v>1820.575325</v>
      </c>
      <c r="D1784">
        <f t="shared" si="27"/>
        <v>-1.0702392071953464E-2</v>
      </c>
    </row>
    <row r="1785" spans="1:4" x14ac:dyDescent="0.25">
      <c r="A1785" s="1">
        <v>34299</v>
      </c>
      <c r="B1785">
        <v>2399.6530760000001</v>
      </c>
      <c r="C1785">
        <v>1820.575325</v>
      </c>
      <c r="D1785">
        <f t="shared" si="27"/>
        <v>6.4743815088402603E-3</v>
      </c>
    </row>
    <row r="1786" spans="1:4" x14ac:dyDescent="0.25">
      <c r="A1786" s="1">
        <v>34302</v>
      </c>
      <c r="B1786">
        <v>2368.241211</v>
      </c>
      <c r="C1786">
        <v>1820.575325</v>
      </c>
      <c r="D1786">
        <f t="shared" si="27"/>
        <v>-1.3176600651154498E-2</v>
      </c>
    </row>
    <row r="1787" spans="1:4" x14ac:dyDescent="0.25">
      <c r="A1787" s="1">
        <v>34303</v>
      </c>
      <c r="B1787">
        <v>2368.241211</v>
      </c>
      <c r="C1787">
        <v>1820.575325</v>
      </c>
      <c r="D1787">
        <f t="shared" si="27"/>
        <v>0</v>
      </c>
    </row>
    <row r="1788" spans="1:4" x14ac:dyDescent="0.25">
      <c r="A1788" s="1">
        <v>34304</v>
      </c>
      <c r="B1788">
        <v>2362.602539</v>
      </c>
      <c r="C1788">
        <v>1820.575325</v>
      </c>
      <c r="D1788">
        <f t="shared" si="27"/>
        <v>-2.3837923922683025E-3</v>
      </c>
    </row>
    <row r="1789" spans="1:4" x14ac:dyDescent="0.25">
      <c r="A1789" s="1">
        <v>34305</v>
      </c>
      <c r="B1789">
        <v>2429.9052729999999</v>
      </c>
      <c r="C1789">
        <v>1820.575325</v>
      </c>
      <c r="D1789">
        <f t="shared" si="27"/>
        <v>2.8088492092889144E-2</v>
      </c>
    </row>
    <row r="1790" spans="1:4" x14ac:dyDescent="0.25">
      <c r="A1790" s="1">
        <v>34306</v>
      </c>
      <c r="B1790">
        <v>2466.525635</v>
      </c>
      <c r="C1790">
        <v>1820.575325</v>
      </c>
      <c r="D1790">
        <f t="shared" si="27"/>
        <v>1.4958260619361183E-2</v>
      </c>
    </row>
    <row r="1791" spans="1:4" x14ac:dyDescent="0.25">
      <c r="A1791" s="1">
        <v>34309</v>
      </c>
      <c r="B1791">
        <v>2466.525635</v>
      </c>
      <c r="C1791">
        <v>1820.575325</v>
      </c>
      <c r="D1791">
        <f t="shared" si="27"/>
        <v>0</v>
      </c>
    </row>
    <row r="1792" spans="1:4" x14ac:dyDescent="0.25">
      <c r="A1792" s="1">
        <v>34310</v>
      </c>
      <c r="B1792">
        <v>2548.2846679999998</v>
      </c>
      <c r="C1792">
        <v>1820.575325</v>
      </c>
      <c r="D1792">
        <f t="shared" si="27"/>
        <v>3.260991869700991E-2</v>
      </c>
    </row>
    <row r="1793" spans="1:4" x14ac:dyDescent="0.25">
      <c r="A1793" s="1">
        <v>34311</v>
      </c>
      <c r="B1793">
        <v>2549.3645019999999</v>
      </c>
      <c r="C1793">
        <v>1820.575325</v>
      </c>
      <c r="D1793">
        <f t="shared" si="27"/>
        <v>4.2365960470817481E-4</v>
      </c>
    </row>
    <row r="1794" spans="1:4" x14ac:dyDescent="0.25">
      <c r="A1794" s="1">
        <v>34312</v>
      </c>
      <c r="B1794">
        <v>2541.6064449999999</v>
      </c>
      <c r="C1794">
        <v>1820.575325</v>
      </c>
      <c r="D1794">
        <f t="shared" si="27"/>
        <v>-3.047773435007963E-3</v>
      </c>
    </row>
    <row r="1795" spans="1:4" x14ac:dyDescent="0.25">
      <c r="A1795" s="1">
        <v>34313</v>
      </c>
      <c r="B1795">
        <v>2553.0234380000002</v>
      </c>
      <c r="C1795">
        <v>1820.575325</v>
      </c>
      <c r="D1795">
        <f t="shared" si="27"/>
        <v>4.481979014909915E-3</v>
      </c>
    </row>
    <row r="1796" spans="1:4" x14ac:dyDescent="0.25">
      <c r="A1796" s="1">
        <v>34316</v>
      </c>
      <c r="B1796">
        <v>2608.6291500000002</v>
      </c>
      <c r="C1796">
        <v>1820.575325</v>
      </c>
      <c r="D1796">
        <f t="shared" ref="D1796:D1859" si="28">LN(B1796/B1795)</f>
        <v>2.154653467892997E-2</v>
      </c>
    </row>
    <row r="1797" spans="1:4" x14ac:dyDescent="0.25">
      <c r="A1797" s="1">
        <v>34317</v>
      </c>
      <c r="B1797">
        <v>2619.236328</v>
      </c>
      <c r="C1797">
        <v>1820.575325</v>
      </c>
      <c r="D1797">
        <f t="shared" si="28"/>
        <v>4.0579439544696566E-3</v>
      </c>
    </row>
    <row r="1798" spans="1:4" x14ac:dyDescent="0.25">
      <c r="A1798" s="1">
        <v>34318</v>
      </c>
      <c r="B1798">
        <v>2600.861328</v>
      </c>
      <c r="C1798">
        <v>1820.575325</v>
      </c>
      <c r="D1798">
        <f t="shared" si="28"/>
        <v>-7.0401272561483527E-3</v>
      </c>
    </row>
    <row r="1799" spans="1:4" x14ac:dyDescent="0.25">
      <c r="A1799" s="1">
        <v>34319</v>
      </c>
      <c r="B1799">
        <v>2655.4970699999999</v>
      </c>
      <c r="C1799">
        <v>1820.575325</v>
      </c>
      <c r="D1799">
        <f t="shared" si="28"/>
        <v>2.0789187343011658E-2</v>
      </c>
    </row>
    <row r="1800" spans="1:4" x14ac:dyDescent="0.25">
      <c r="A1800" s="1">
        <v>34320</v>
      </c>
      <c r="B1800">
        <v>2702.1552729999999</v>
      </c>
      <c r="C1800">
        <v>1820.575325</v>
      </c>
      <c r="D1800">
        <f t="shared" si="28"/>
        <v>1.741784632870522E-2</v>
      </c>
    </row>
    <row r="1801" spans="1:4" x14ac:dyDescent="0.25">
      <c r="A1801" s="1">
        <v>34323</v>
      </c>
      <c r="B1801">
        <v>2902.733643</v>
      </c>
      <c r="C1801">
        <v>1820.575325</v>
      </c>
      <c r="D1801">
        <f t="shared" si="28"/>
        <v>7.1603224669760143E-2</v>
      </c>
    </row>
    <row r="1802" spans="1:4" x14ac:dyDescent="0.25">
      <c r="A1802" s="1">
        <v>34324</v>
      </c>
      <c r="B1802">
        <v>2876.7502439999998</v>
      </c>
      <c r="C1802">
        <v>1820.575325</v>
      </c>
      <c r="D1802">
        <f t="shared" si="28"/>
        <v>-8.991658968445804E-3</v>
      </c>
    </row>
    <row r="1803" spans="1:4" x14ac:dyDescent="0.25">
      <c r="A1803" s="1">
        <v>34325</v>
      </c>
      <c r="B1803">
        <v>2944.1030270000001</v>
      </c>
      <c r="C1803">
        <v>1820.575325</v>
      </c>
      <c r="D1803">
        <f t="shared" si="28"/>
        <v>2.3142926299173579E-2</v>
      </c>
    </row>
    <row r="1804" spans="1:4" x14ac:dyDescent="0.25">
      <c r="A1804" s="1">
        <v>34326</v>
      </c>
      <c r="B1804">
        <v>3044.0573730000001</v>
      </c>
      <c r="C1804">
        <v>1820.575325</v>
      </c>
      <c r="D1804">
        <f t="shared" si="28"/>
        <v>3.338709188078548E-2</v>
      </c>
    </row>
    <row r="1805" spans="1:4" x14ac:dyDescent="0.25">
      <c r="A1805" s="1">
        <v>34327</v>
      </c>
      <c r="B1805">
        <v>3044.0573730000001</v>
      </c>
      <c r="C1805">
        <v>1820.575325</v>
      </c>
      <c r="D1805">
        <f t="shared" si="28"/>
        <v>0</v>
      </c>
    </row>
    <row r="1806" spans="1:4" x14ac:dyDescent="0.25">
      <c r="A1806" s="1">
        <v>34330</v>
      </c>
      <c r="B1806">
        <v>3210.9343260000001</v>
      </c>
      <c r="C1806">
        <v>1820.575325</v>
      </c>
      <c r="D1806">
        <f t="shared" si="28"/>
        <v>5.337067436045511E-2</v>
      </c>
    </row>
    <row r="1807" spans="1:4" x14ac:dyDescent="0.25">
      <c r="A1807" s="1">
        <v>34331</v>
      </c>
      <c r="B1807">
        <v>3205.2758789999998</v>
      </c>
      <c r="C1807">
        <v>1820.575325</v>
      </c>
      <c r="D1807">
        <f t="shared" si="28"/>
        <v>-1.7637977205094849E-3</v>
      </c>
    </row>
    <row r="1808" spans="1:4" x14ac:dyDescent="0.25">
      <c r="A1808" s="1">
        <v>34332</v>
      </c>
      <c r="B1808">
        <v>3241.0266109999998</v>
      </c>
      <c r="C1808">
        <v>1820.575325</v>
      </c>
      <c r="D1808">
        <f t="shared" si="28"/>
        <v>1.109197050385999E-2</v>
      </c>
    </row>
    <row r="1809" spans="1:4" x14ac:dyDescent="0.25">
      <c r="A1809" s="1">
        <v>34333</v>
      </c>
      <c r="B1809">
        <v>3241.0266109999998</v>
      </c>
      <c r="C1809">
        <v>1820.575325</v>
      </c>
      <c r="D1809">
        <f t="shared" si="28"/>
        <v>0</v>
      </c>
    </row>
    <row r="1810" spans="1:4" x14ac:dyDescent="0.25">
      <c r="A1810" s="1">
        <v>34337</v>
      </c>
      <c r="B1810">
        <v>3316.1472170000002</v>
      </c>
      <c r="C1810">
        <v>2876.2515199999998</v>
      </c>
      <c r="D1810">
        <f t="shared" si="28"/>
        <v>2.2913497383434865E-2</v>
      </c>
    </row>
    <row r="1811" spans="1:4" x14ac:dyDescent="0.25">
      <c r="A1811" s="1">
        <v>34338</v>
      </c>
      <c r="B1811">
        <v>3345.9296880000002</v>
      </c>
      <c r="C1811">
        <v>2876.2515199999998</v>
      </c>
      <c r="D1811">
        <f t="shared" si="28"/>
        <v>8.9409563495180446E-3</v>
      </c>
    </row>
    <row r="1812" spans="1:4" x14ac:dyDescent="0.25">
      <c r="A1812" s="1">
        <v>34339</v>
      </c>
      <c r="B1812">
        <v>3277.5871579999998</v>
      </c>
      <c r="C1812">
        <v>2876.2515199999998</v>
      </c>
      <c r="D1812">
        <f t="shared" si="28"/>
        <v>-2.063705946404621E-2</v>
      </c>
    </row>
    <row r="1813" spans="1:4" x14ac:dyDescent="0.25">
      <c r="A1813" s="1">
        <v>34340</v>
      </c>
      <c r="B1813">
        <v>3327.3342290000001</v>
      </c>
      <c r="C1813">
        <v>2876.2515199999998</v>
      </c>
      <c r="D1813">
        <f t="shared" si="28"/>
        <v>1.5063922431768103E-2</v>
      </c>
    </row>
    <row r="1814" spans="1:4" x14ac:dyDescent="0.25">
      <c r="A1814" s="1">
        <v>34341</v>
      </c>
      <c r="B1814">
        <v>3205.0656739999999</v>
      </c>
      <c r="C1814">
        <v>2876.2515199999998</v>
      </c>
      <c r="D1814">
        <f t="shared" si="28"/>
        <v>-3.7438870293465924E-2</v>
      </c>
    </row>
    <row r="1815" spans="1:4" x14ac:dyDescent="0.25">
      <c r="A1815" s="1">
        <v>34344</v>
      </c>
      <c r="B1815">
        <v>3134.4440920000002</v>
      </c>
      <c r="C1815">
        <v>2876.2515199999998</v>
      </c>
      <c r="D1815">
        <f t="shared" si="28"/>
        <v>-2.2280746035054814E-2</v>
      </c>
    </row>
    <row r="1816" spans="1:4" x14ac:dyDescent="0.25">
      <c r="A1816" s="1">
        <v>34345</v>
      </c>
      <c r="B1816">
        <v>3090.4753420000002</v>
      </c>
      <c r="C1816">
        <v>2876.2515199999998</v>
      </c>
      <c r="D1816">
        <f t="shared" si="28"/>
        <v>-1.412692379415386E-2</v>
      </c>
    </row>
    <row r="1817" spans="1:4" x14ac:dyDescent="0.25">
      <c r="A1817" s="1">
        <v>34346</v>
      </c>
      <c r="B1817">
        <v>2995.01001</v>
      </c>
      <c r="C1817">
        <v>2876.2515199999998</v>
      </c>
      <c r="D1817">
        <f t="shared" si="28"/>
        <v>-3.1377337642239947E-2</v>
      </c>
    </row>
    <row r="1818" spans="1:4" x14ac:dyDescent="0.25">
      <c r="A1818" s="1">
        <v>34347</v>
      </c>
      <c r="B1818">
        <v>2918.7495119999999</v>
      </c>
      <c r="C1818">
        <v>2876.2515199999998</v>
      </c>
      <c r="D1818">
        <f t="shared" si="28"/>
        <v>-2.5792298558693635E-2</v>
      </c>
    </row>
    <row r="1819" spans="1:4" x14ac:dyDescent="0.25">
      <c r="A1819" s="1">
        <v>34348</v>
      </c>
      <c r="B1819">
        <v>2935.3151859999998</v>
      </c>
      <c r="C1819">
        <v>2876.2515199999998</v>
      </c>
      <c r="D1819">
        <f t="shared" si="28"/>
        <v>5.6595610304928309E-3</v>
      </c>
    </row>
    <row r="1820" spans="1:4" x14ac:dyDescent="0.25">
      <c r="A1820" s="1">
        <v>34351</v>
      </c>
      <c r="B1820">
        <v>2917.4597170000002</v>
      </c>
      <c r="C1820">
        <v>2876.2515199999998</v>
      </c>
      <c r="D1820">
        <f t="shared" si="28"/>
        <v>-6.1015585567600322E-3</v>
      </c>
    </row>
    <row r="1821" spans="1:4" x14ac:dyDescent="0.25">
      <c r="A1821" s="1">
        <v>34352</v>
      </c>
      <c r="B1821">
        <v>2917.1896969999998</v>
      </c>
      <c r="C1821">
        <v>2876.2515199999998</v>
      </c>
      <c r="D1821">
        <f t="shared" si="28"/>
        <v>-9.255740355035504E-5</v>
      </c>
    </row>
    <row r="1822" spans="1:4" x14ac:dyDescent="0.25">
      <c r="A1822" s="1">
        <v>34353</v>
      </c>
      <c r="B1822">
        <v>3061.4428710000002</v>
      </c>
      <c r="C1822">
        <v>2876.2515199999998</v>
      </c>
      <c r="D1822">
        <f t="shared" si="28"/>
        <v>4.826561099082697E-2</v>
      </c>
    </row>
    <row r="1823" spans="1:4" x14ac:dyDescent="0.25">
      <c r="A1823" s="1">
        <v>34354</v>
      </c>
      <c r="B1823">
        <v>3111.6499020000001</v>
      </c>
      <c r="C1823">
        <v>2876.2515199999998</v>
      </c>
      <c r="D1823">
        <f t="shared" si="28"/>
        <v>1.6266769329086404E-2</v>
      </c>
    </row>
    <row r="1824" spans="1:4" x14ac:dyDescent="0.25">
      <c r="A1824" s="1">
        <v>34355</v>
      </c>
      <c r="B1824">
        <v>3105.2514649999998</v>
      </c>
      <c r="C1824">
        <v>2876.2515199999998</v>
      </c>
      <c r="D1824">
        <f t="shared" si="28"/>
        <v>-2.0584014065765511E-3</v>
      </c>
    </row>
    <row r="1825" spans="1:4" x14ac:dyDescent="0.25">
      <c r="A1825" s="1">
        <v>34358</v>
      </c>
      <c r="B1825">
        <v>3111.5500489999999</v>
      </c>
      <c r="C1825">
        <v>2876.2515199999998</v>
      </c>
      <c r="D1825">
        <f t="shared" si="28"/>
        <v>2.0263108419812312E-3</v>
      </c>
    </row>
    <row r="1826" spans="1:4" x14ac:dyDescent="0.25">
      <c r="A1826" s="1">
        <v>34359</v>
      </c>
      <c r="B1826">
        <v>3088.7358399999998</v>
      </c>
      <c r="C1826">
        <v>2876.2515199999998</v>
      </c>
      <c r="D1826">
        <f t="shared" si="28"/>
        <v>-7.3591161343156131E-3</v>
      </c>
    </row>
    <row r="1827" spans="1:4" x14ac:dyDescent="0.25">
      <c r="A1827" s="1">
        <v>34360</v>
      </c>
      <c r="B1827">
        <v>2983.6030270000001</v>
      </c>
      <c r="C1827">
        <v>2876.2515199999998</v>
      </c>
      <c r="D1827">
        <f t="shared" si="28"/>
        <v>-3.4630254286838053E-2</v>
      </c>
    </row>
    <row r="1828" spans="1:4" x14ac:dyDescent="0.25">
      <c r="A1828" s="1">
        <v>34361</v>
      </c>
      <c r="B1828">
        <v>3000.8283689999998</v>
      </c>
      <c r="C1828">
        <v>2876.2515199999998</v>
      </c>
      <c r="D1828">
        <f t="shared" si="28"/>
        <v>5.7567339086277945E-3</v>
      </c>
    </row>
    <row r="1829" spans="1:4" x14ac:dyDescent="0.25">
      <c r="A1829" s="1">
        <v>34362</v>
      </c>
      <c r="B1829">
        <v>2927.5273440000001</v>
      </c>
      <c r="C1829">
        <v>2876.2515199999998</v>
      </c>
      <c r="D1829">
        <f t="shared" si="28"/>
        <v>-2.4730216714229307E-2</v>
      </c>
    </row>
    <row r="1830" spans="1:4" x14ac:dyDescent="0.25">
      <c r="A1830" s="1">
        <v>34365</v>
      </c>
      <c r="B1830">
        <v>2872.9812010000001</v>
      </c>
      <c r="C1830">
        <v>2876.2515199999998</v>
      </c>
      <c r="D1830">
        <f t="shared" si="28"/>
        <v>-1.8807920197689541E-2</v>
      </c>
    </row>
    <row r="1831" spans="1:4" x14ac:dyDescent="0.25">
      <c r="A1831" s="1">
        <v>34366</v>
      </c>
      <c r="B1831">
        <v>2833.8312989999999</v>
      </c>
      <c r="C1831">
        <v>2876.2515199999998</v>
      </c>
      <c r="D1831">
        <f t="shared" si="28"/>
        <v>-1.372062466753172E-2</v>
      </c>
    </row>
    <row r="1832" spans="1:4" x14ac:dyDescent="0.25">
      <c r="A1832" s="1">
        <v>34367</v>
      </c>
      <c r="B1832">
        <v>2909.031982</v>
      </c>
      <c r="C1832">
        <v>2876.2515199999998</v>
      </c>
      <c r="D1832">
        <f t="shared" si="28"/>
        <v>2.6190761634977085E-2</v>
      </c>
    </row>
    <row r="1833" spans="1:4" x14ac:dyDescent="0.25">
      <c r="A1833" s="1">
        <v>34368</v>
      </c>
      <c r="B1833">
        <v>2919.249268</v>
      </c>
      <c r="C1833">
        <v>2876.2515199999998</v>
      </c>
      <c r="D1833">
        <f t="shared" si="28"/>
        <v>3.5061096156228833E-3</v>
      </c>
    </row>
    <row r="1834" spans="1:4" x14ac:dyDescent="0.25">
      <c r="A1834" s="1">
        <v>34369</v>
      </c>
      <c r="B1834">
        <v>2961.5886230000001</v>
      </c>
      <c r="C1834">
        <v>2876.2515199999998</v>
      </c>
      <c r="D1834">
        <f t="shared" si="28"/>
        <v>1.4399338100805794E-2</v>
      </c>
    </row>
    <row r="1835" spans="1:4" x14ac:dyDescent="0.25">
      <c r="A1835" s="1">
        <v>34372</v>
      </c>
      <c r="B1835">
        <v>2893.4958499999998</v>
      </c>
      <c r="C1835">
        <v>2876.2515199999998</v>
      </c>
      <c r="D1835">
        <f t="shared" si="28"/>
        <v>-2.3260413543576705E-2</v>
      </c>
    </row>
    <row r="1836" spans="1:4" x14ac:dyDescent="0.25">
      <c r="A1836" s="1">
        <v>34373</v>
      </c>
      <c r="B1836">
        <v>2949.0717770000001</v>
      </c>
      <c r="C1836">
        <v>2876.2515199999998</v>
      </c>
      <c r="D1836">
        <f t="shared" si="28"/>
        <v>1.902506119248867E-2</v>
      </c>
    </row>
    <row r="1837" spans="1:4" x14ac:dyDescent="0.25">
      <c r="A1837" s="1">
        <v>34374</v>
      </c>
      <c r="B1837">
        <v>2991.4907229999999</v>
      </c>
      <c r="C1837">
        <v>2876.2515199999998</v>
      </c>
      <c r="D1837">
        <f t="shared" si="28"/>
        <v>1.4281363749264069E-2</v>
      </c>
    </row>
    <row r="1838" spans="1:4" x14ac:dyDescent="0.25">
      <c r="A1838" s="1">
        <v>34375</v>
      </c>
      <c r="B1838">
        <v>3009.8759770000001</v>
      </c>
      <c r="C1838">
        <v>2876.2515199999998</v>
      </c>
      <c r="D1838">
        <f t="shared" si="28"/>
        <v>6.1270415341040706E-3</v>
      </c>
    </row>
    <row r="1839" spans="1:4" x14ac:dyDescent="0.25">
      <c r="A1839" s="1">
        <v>34376</v>
      </c>
      <c r="B1839">
        <v>3036.7292480000001</v>
      </c>
      <c r="C1839">
        <v>2876.2515199999998</v>
      </c>
      <c r="D1839">
        <f t="shared" si="28"/>
        <v>8.8821566960180683E-3</v>
      </c>
    </row>
    <row r="1840" spans="1:4" x14ac:dyDescent="0.25">
      <c r="A1840" s="1">
        <v>34379</v>
      </c>
      <c r="B1840">
        <v>3004.8374020000001</v>
      </c>
      <c r="C1840">
        <v>2876.2515199999998</v>
      </c>
      <c r="D1840">
        <f t="shared" si="28"/>
        <v>-1.055757358161988E-2</v>
      </c>
    </row>
    <row r="1841" spans="1:4" x14ac:dyDescent="0.25">
      <c r="A1841" s="1">
        <v>34380</v>
      </c>
      <c r="B1841">
        <v>3008.64624</v>
      </c>
      <c r="C1841">
        <v>2876.2515199999998</v>
      </c>
      <c r="D1841">
        <f t="shared" si="28"/>
        <v>1.2667660664222662E-3</v>
      </c>
    </row>
    <row r="1842" spans="1:4" x14ac:dyDescent="0.25">
      <c r="A1842" s="1">
        <v>34381</v>
      </c>
      <c r="B1842">
        <v>3031.0407709999999</v>
      </c>
      <c r="C1842">
        <v>2876.2515199999998</v>
      </c>
      <c r="D1842">
        <f t="shared" si="28"/>
        <v>7.4158258831643255E-3</v>
      </c>
    </row>
    <row r="1843" spans="1:4" x14ac:dyDescent="0.25">
      <c r="A1843" s="1">
        <v>34382</v>
      </c>
      <c r="B1843">
        <v>3032.8103030000002</v>
      </c>
      <c r="C1843">
        <v>2876.2515199999998</v>
      </c>
      <c r="D1843">
        <f t="shared" si="28"/>
        <v>5.8363308354207448E-4</v>
      </c>
    </row>
    <row r="1844" spans="1:4" x14ac:dyDescent="0.25">
      <c r="A1844" s="1">
        <v>34383</v>
      </c>
      <c r="B1844">
        <v>3047.7563479999999</v>
      </c>
      <c r="C1844">
        <v>2876.2515199999998</v>
      </c>
      <c r="D1844">
        <f t="shared" si="28"/>
        <v>4.9160139040194941E-3</v>
      </c>
    </row>
    <row r="1845" spans="1:4" x14ac:dyDescent="0.25">
      <c r="A1845" s="1">
        <v>34386</v>
      </c>
      <c r="B1845">
        <v>3001.7080080000001</v>
      </c>
      <c r="C1845">
        <v>2876.2515199999998</v>
      </c>
      <c r="D1845">
        <f t="shared" si="28"/>
        <v>-1.5224233651093478E-2</v>
      </c>
    </row>
    <row r="1846" spans="1:4" x14ac:dyDescent="0.25">
      <c r="A1846" s="1">
        <v>34387</v>
      </c>
      <c r="B1846">
        <v>2999.3686520000001</v>
      </c>
      <c r="C1846">
        <v>2876.2515199999998</v>
      </c>
      <c r="D1846">
        <f t="shared" si="28"/>
        <v>-7.796454706504247E-4</v>
      </c>
    </row>
    <row r="1847" spans="1:4" x14ac:dyDescent="0.25">
      <c r="A1847" s="1">
        <v>34388</v>
      </c>
      <c r="B1847">
        <v>2992.3305660000001</v>
      </c>
      <c r="C1847">
        <v>2876.2515199999998</v>
      </c>
      <c r="D1847">
        <f t="shared" si="28"/>
        <v>-2.3492798890362484E-3</v>
      </c>
    </row>
    <row r="1848" spans="1:4" x14ac:dyDescent="0.25">
      <c r="A1848" s="1">
        <v>34389</v>
      </c>
      <c r="B1848">
        <v>2952.4406739999999</v>
      </c>
      <c r="C1848">
        <v>2876.2515199999998</v>
      </c>
      <c r="D1848">
        <f t="shared" si="28"/>
        <v>-1.3420361890769792E-2</v>
      </c>
    </row>
    <row r="1849" spans="1:4" x14ac:dyDescent="0.25">
      <c r="A1849" s="1">
        <v>34390</v>
      </c>
      <c r="B1849">
        <v>2952.4406739999999</v>
      </c>
      <c r="C1849">
        <v>2876.2515199999998</v>
      </c>
      <c r="D1849">
        <f t="shared" si="28"/>
        <v>0</v>
      </c>
    </row>
    <row r="1850" spans="1:4" x14ac:dyDescent="0.25">
      <c r="A1850" s="1">
        <v>34393</v>
      </c>
      <c r="B1850">
        <v>2857.905029</v>
      </c>
      <c r="C1850">
        <v>2876.2515199999998</v>
      </c>
      <c r="D1850">
        <f t="shared" si="28"/>
        <v>-3.2543326332886729E-2</v>
      </c>
    </row>
    <row r="1851" spans="1:4" x14ac:dyDescent="0.25">
      <c r="A1851" s="1">
        <v>34394</v>
      </c>
      <c r="B1851">
        <v>2749.593018</v>
      </c>
      <c r="C1851">
        <v>2876.2515199999998</v>
      </c>
      <c r="D1851">
        <f t="shared" si="28"/>
        <v>-3.8635941802692642E-2</v>
      </c>
    </row>
    <row r="1852" spans="1:4" x14ac:dyDescent="0.25">
      <c r="A1852" s="1">
        <v>34395</v>
      </c>
      <c r="B1852">
        <v>2696.0866700000001</v>
      </c>
      <c r="C1852">
        <v>2876.2515199999998</v>
      </c>
      <c r="D1852">
        <f t="shared" si="28"/>
        <v>-1.9651567112373033E-2</v>
      </c>
    </row>
    <row r="1853" spans="1:4" x14ac:dyDescent="0.25">
      <c r="A1853" s="1">
        <v>34396</v>
      </c>
      <c r="B1853">
        <v>2694.3872070000002</v>
      </c>
      <c r="C1853">
        <v>2876.2515199999998</v>
      </c>
      <c r="D1853">
        <f t="shared" si="28"/>
        <v>-6.30543100693974E-4</v>
      </c>
    </row>
    <row r="1854" spans="1:4" x14ac:dyDescent="0.25">
      <c r="A1854" s="1">
        <v>34397</v>
      </c>
      <c r="B1854">
        <v>2613.0180660000001</v>
      </c>
      <c r="C1854">
        <v>2876.2515199999998</v>
      </c>
      <c r="D1854">
        <f t="shared" si="28"/>
        <v>-3.0664896652102903E-2</v>
      </c>
    </row>
    <row r="1855" spans="1:4" x14ac:dyDescent="0.25">
      <c r="A1855" s="1">
        <v>34400</v>
      </c>
      <c r="B1855">
        <v>2650.6784670000002</v>
      </c>
      <c r="C1855">
        <v>2876.2515199999998</v>
      </c>
      <c r="D1855">
        <f t="shared" si="28"/>
        <v>1.4309732105617246E-2</v>
      </c>
    </row>
    <row r="1856" spans="1:4" x14ac:dyDescent="0.25">
      <c r="A1856" s="1">
        <v>34401</v>
      </c>
      <c r="B1856">
        <v>2633.7927249999998</v>
      </c>
      <c r="C1856">
        <v>2876.2515199999998</v>
      </c>
      <c r="D1856">
        <f t="shared" si="28"/>
        <v>-6.3907243908318057E-3</v>
      </c>
    </row>
    <row r="1857" spans="1:4" x14ac:dyDescent="0.25">
      <c r="A1857" s="1">
        <v>34402</v>
      </c>
      <c r="B1857">
        <v>2504.2358399999998</v>
      </c>
      <c r="C1857">
        <v>2876.2515199999998</v>
      </c>
      <c r="D1857">
        <f t="shared" si="28"/>
        <v>-5.044127401522909E-2</v>
      </c>
    </row>
    <row r="1858" spans="1:4" x14ac:dyDescent="0.25">
      <c r="A1858" s="1">
        <v>34403</v>
      </c>
      <c r="B1858">
        <v>2552.1938479999999</v>
      </c>
      <c r="C1858">
        <v>2876.2515199999998</v>
      </c>
      <c r="D1858">
        <f t="shared" si="28"/>
        <v>1.896968773922561E-2</v>
      </c>
    </row>
    <row r="1859" spans="1:4" x14ac:dyDescent="0.25">
      <c r="A1859" s="1">
        <v>34404</v>
      </c>
      <c r="B1859">
        <v>2555.5927729999999</v>
      </c>
      <c r="C1859">
        <v>2876.2515199999998</v>
      </c>
      <c r="D1859">
        <f t="shared" si="28"/>
        <v>1.3308799892771644E-3</v>
      </c>
    </row>
    <row r="1860" spans="1:4" x14ac:dyDescent="0.25">
      <c r="A1860" s="1">
        <v>34407</v>
      </c>
      <c r="B1860">
        <v>2628.3041990000002</v>
      </c>
      <c r="C1860">
        <v>2876.2515199999998</v>
      </c>
      <c r="D1860">
        <f t="shared" ref="D1860:D1923" si="29">LN(B1860/B1859)</f>
        <v>2.805464513292576E-2</v>
      </c>
    </row>
    <row r="1861" spans="1:4" x14ac:dyDescent="0.25">
      <c r="A1861" s="1">
        <v>34408</v>
      </c>
      <c r="B1861">
        <v>2630.233643</v>
      </c>
      <c r="C1861">
        <v>2876.2515199999998</v>
      </c>
      <c r="D1861">
        <f t="shared" si="29"/>
        <v>7.3383291879163318E-4</v>
      </c>
    </row>
    <row r="1862" spans="1:4" x14ac:dyDescent="0.25">
      <c r="A1862" s="1">
        <v>34409</v>
      </c>
      <c r="B1862">
        <v>2639.6613769999999</v>
      </c>
      <c r="C1862">
        <v>2876.2515199999998</v>
      </c>
      <c r="D1862">
        <f t="shared" si="29"/>
        <v>3.5779627570930598E-3</v>
      </c>
    </row>
    <row r="1863" spans="1:4" x14ac:dyDescent="0.25">
      <c r="A1863" s="1">
        <v>34410</v>
      </c>
      <c r="B1863">
        <v>2709.983154</v>
      </c>
      <c r="C1863">
        <v>2876.2515199999998</v>
      </c>
      <c r="D1863">
        <f t="shared" si="29"/>
        <v>2.6291775992604027E-2</v>
      </c>
    </row>
    <row r="1864" spans="1:4" x14ac:dyDescent="0.25">
      <c r="A1864" s="1">
        <v>34411</v>
      </c>
      <c r="B1864">
        <v>2654.7172850000002</v>
      </c>
      <c r="C1864">
        <v>2876.2515199999998</v>
      </c>
      <c r="D1864">
        <f t="shared" si="29"/>
        <v>-2.060425360451398E-2</v>
      </c>
    </row>
    <row r="1865" spans="1:4" x14ac:dyDescent="0.25">
      <c r="A1865" s="1">
        <v>34414</v>
      </c>
      <c r="B1865">
        <v>2595.3725589999999</v>
      </c>
      <c r="C1865">
        <v>2876.2515199999998</v>
      </c>
      <c r="D1865">
        <f t="shared" si="29"/>
        <v>-2.2608090703247423E-2</v>
      </c>
    </row>
    <row r="1866" spans="1:4" x14ac:dyDescent="0.25">
      <c r="A1866" s="1">
        <v>34415</v>
      </c>
      <c r="B1866">
        <v>2560.2714839999999</v>
      </c>
      <c r="C1866">
        <v>2876.2515199999998</v>
      </c>
      <c r="D1866">
        <f t="shared" si="29"/>
        <v>-1.3616773022131923E-2</v>
      </c>
    </row>
    <row r="1867" spans="1:4" x14ac:dyDescent="0.25">
      <c r="A1867" s="1">
        <v>34416</v>
      </c>
      <c r="B1867">
        <v>2599.6816410000001</v>
      </c>
      <c r="C1867">
        <v>2876.2515199999998</v>
      </c>
      <c r="D1867">
        <f t="shared" si="29"/>
        <v>1.5275690454877462E-2</v>
      </c>
    </row>
    <row r="1868" spans="1:4" x14ac:dyDescent="0.25">
      <c r="A1868" s="1">
        <v>34417</v>
      </c>
      <c r="B1868">
        <v>2597.991943</v>
      </c>
      <c r="C1868">
        <v>2876.2515199999998</v>
      </c>
      <c r="D1868">
        <f t="shared" si="29"/>
        <v>-6.501747492281564E-4</v>
      </c>
    </row>
    <row r="1869" spans="1:4" x14ac:dyDescent="0.25">
      <c r="A1869" s="1">
        <v>34418</v>
      </c>
      <c r="B1869">
        <v>2630.3937989999999</v>
      </c>
      <c r="C1869">
        <v>2876.2515199999998</v>
      </c>
      <c r="D1869">
        <f t="shared" si="29"/>
        <v>1.2394751428931292E-2</v>
      </c>
    </row>
    <row r="1870" spans="1:4" x14ac:dyDescent="0.25">
      <c r="A1870" s="1">
        <v>34421</v>
      </c>
      <c r="B1870">
        <v>2684.9995119999999</v>
      </c>
      <c r="C1870">
        <v>2876.2515199999998</v>
      </c>
      <c r="D1870">
        <f t="shared" si="29"/>
        <v>2.0546977769532262E-2</v>
      </c>
    </row>
    <row r="1871" spans="1:4" x14ac:dyDescent="0.25">
      <c r="A1871" s="1">
        <v>34422</v>
      </c>
      <c r="B1871">
        <v>2702.4350589999999</v>
      </c>
      <c r="C1871">
        <v>2876.2515199999998</v>
      </c>
      <c r="D1871">
        <f t="shared" si="29"/>
        <v>6.4726940599080024E-3</v>
      </c>
    </row>
    <row r="1872" spans="1:4" x14ac:dyDescent="0.25">
      <c r="A1872" s="1">
        <v>34423</v>
      </c>
      <c r="B1872">
        <v>2710.8029790000001</v>
      </c>
      <c r="C1872">
        <v>2876.2515199999998</v>
      </c>
      <c r="D1872">
        <f t="shared" si="29"/>
        <v>3.0916529465460302E-3</v>
      </c>
    </row>
    <row r="1873" spans="1:4" x14ac:dyDescent="0.25">
      <c r="A1873" s="1">
        <v>34424</v>
      </c>
      <c r="B1873">
        <v>2710.8029790000001</v>
      </c>
      <c r="C1873">
        <v>2876.2515199999998</v>
      </c>
      <c r="D1873">
        <f t="shared" si="29"/>
        <v>0</v>
      </c>
    </row>
    <row r="1874" spans="1:4" x14ac:dyDescent="0.25">
      <c r="A1874" s="1">
        <v>34425</v>
      </c>
      <c r="B1874">
        <v>2710.8029790000001</v>
      </c>
      <c r="C1874">
        <v>2876.2515199999998</v>
      </c>
      <c r="D1874">
        <f t="shared" si="29"/>
        <v>0</v>
      </c>
    </row>
    <row r="1875" spans="1:4" x14ac:dyDescent="0.25">
      <c r="A1875" s="1">
        <v>34428</v>
      </c>
      <c r="B1875">
        <v>2653.0178219999998</v>
      </c>
      <c r="C1875">
        <v>2876.2515199999998</v>
      </c>
      <c r="D1875">
        <f t="shared" si="29"/>
        <v>-2.1547100405660723E-2</v>
      </c>
    </row>
    <row r="1876" spans="1:4" x14ac:dyDescent="0.25">
      <c r="A1876" s="1">
        <v>34429</v>
      </c>
      <c r="B1876">
        <v>2632.3330080000001</v>
      </c>
      <c r="C1876">
        <v>2876.2515199999998</v>
      </c>
      <c r="D1876">
        <f t="shared" si="29"/>
        <v>-7.8272645550498624E-3</v>
      </c>
    </row>
    <row r="1877" spans="1:4" x14ac:dyDescent="0.25">
      <c r="A1877" s="1">
        <v>34430</v>
      </c>
      <c r="B1877">
        <v>2679.6511230000001</v>
      </c>
      <c r="C1877">
        <v>2876.2515199999998</v>
      </c>
      <c r="D1877">
        <f t="shared" si="29"/>
        <v>1.7816079807711854E-2</v>
      </c>
    </row>
    <row r="1878" spans="1:4" x14ac:dyDescent="0.25">
      <c r="A1878" s="1">
        <v>34431</v>
      </c>
      <c r="B1878">
        <v>2631.0334469999998</v>
      </c>
      <c r="C1878">
        <v>2876.2515199999998</v>
      </c>
      <c r="D1878">
        <f t="shared" si="29"/>
        <v>-1.8309893429666435E-2</v>
      </c>
    </row>
    <row r="1879" spans="1:4" x14ac:dyDescent="0.25">
      <c r="A1879" s="1">
        <v>34432</v>
      </c>
      <c r="B1879">
        <v>2640.5310060000002</v>
      </c>
      <c r="C1879">
        <v>2876.2515199999998</v>
      </c>
      <c r="D1879">
        <f t="shared" si="29"/>
        <v>3.6033209347900211E-3</v>
      </c>
    </row>
    <row r="1880" spans="1:4" x14ac:dyDescent="0.25">
      <c r="A1880" s="1">
        <v>34435</v>
      </c>
      <c r="B1880">
        <v>2642.400635</v>
      </c>
      <c r="C1880">
        <v>2876.2515199999998</v>
      </c>
      <c r="D1880">
        <f t="shared" si="29"/>
        <v>7.0779983732661479E-4</v>
      </c>
    </row>
    <row r="1881" spans="1:4" x14ac:dyDescent="0.25">
      <c r="A1881" s="1">
        <v>34436</v>
      </c>
      <c r="B1881">
        <v>2633.9228520000001</v>
      </c>
      <c r="C1881">
        <v>2876.2515199999998</v>
      </c>
      <c r="D1881">
        <f t="shared" si="29"/>
        <v>-3.2135218079517159E-3</v>
      </c>
    </row>
    <row r="1882" spans="1:4" x14ac:dyDescent="0.25">
      <c r="A1882" s="1">
        <v>34437</v>
      </c>
      <c r="B1882">
        <v>2695.016846</v>
      </c>
      <c r="C1882">
        <v>2876.2515199999998</v>
      </c>
      <c r="D1882">
        <f t="shared" si="29"/>
        <v>2.2930141578003452E-2</v>
      </c>
    </row>
    <row r="1883" spans="1:4" x14ac:dyDescent="0.25">
      <c r="A1883" s="1">
        <v>34438</v>
      </c>
      <c r="B1883">
        <v>2758.7905270000001</v>
      </c>
      <c r="C1883">
        <v>2876.2515199999998</v>
      </c>
      <c r="D1883">
        <f t="shared" si="29"/>
        <v>2.338791365349353E-2</v>
      </c>
    </row>
    <row r="1884" spans="1:4" x14ac:dyDescent="0.25">
      <c r="A1884" s="1">
        <v>34439</v>
      </c>
      <c r="B1884">
        <v>2768.7080080000001</v>
      </c>
      <c r="C1884">
        <v>2876.2515199999998</v>
      </c>
      <c r="D1884">
        <f t="shared" si="29"/>
        <v>3.5884194556654397E-3</v>
      </c>
    </row>
    <row r="1885" spans="1:4" x14ac:dyDescent="0.25">
      <c r="A1885" s="1">
        <v>34442</v>
      </c>
      <c r="B1885">
        <v>2818.2854000000002</v>
      </c>
      <c r="C1885">
        <v>2876.2515199999998</v>
      </c>
      <c r="D1885">
        <f t="shared" si="29"/>
        <v>1.7747897564580582E-2</v>
      </c>
    </row>
    <row r="1886" spans="1:4" x14ac:dyDescent="0.25">
      <c r="A1886" s="1">
        <v>34443</v>
      </c>
      <c r="B1886">
        <v>2811.5270999999998</v>
      </c>
      <c r="C1886">
        <v>2876.2515199999998</v>
      </c>
      <c r="D1886">
        <f t="shared" si="29"/>
        <v>-2.4008981636288876E-3</v>
      </c>
    </row>
    <row r="1887" spans="1:4" x14ac:dyDescent="0.25">
      <c r="A1887" s="1">
        <v>34444</v>
      </c>
      <c r="B1887">
        <v>2846.088135</v>
      </c>
      <c r="C1887">
        <v>2876.2515199999998</v>
      </c>
      <c r="D1887">
        <f t="shared" si="29"/>
        <v>1.2217679527045817E-2</v>
      </c>
    </row>
    <row r="1888" spans="1:4" x14ac:dyDescent="0.25">
      <c r="A1888" s="1">
        <v>34445</v>
      </c>
      <c r="B1888">
        <v>2776.39624</v>
      </c>
      <c r="C1888">
        <v>2876.2515199999998</v>
      </c>
      <c r="D1888">
        <f t="shared" si="29"/>
        <v>-2.4791697002804106E-2</v>
      </c>
    </row>
    <row r="1889" spans="1:4" x14ac:dyDescent="0.25">
      <c r="A1889" s="1">
        <v>34446</v>
      </c>
      <c r="B1889">
        <v>2787.4033199999999</v>
      </c>
      <c r="C1889">
        <v>2876.2515199999998</v>
      </c>
      <c r="D1889">
        <f t="shared" si="29"/>
        <v>3.9566825660262419E-3</v>
      </c>
    </row>
    <row r="1890" spans="1:4" x14ac:dyDescent="0.25">
      <c r="A1890" s="1">
        <v>34449</v>
      </c>
      <c r="B1890">
        <v>2837.6701659999999</v>
      </c>
      <c r="C1890">
        <v>2876.2515199999998</v>
      </c>
      <c r="D1890">
        <f t="shared" si="29"/>
        <v>1.7872898629162345E-2</v>
      </c>
    </row>
    <row r="1891" spans="1:4" x14ac:dyDescent="0.25">
      <c r="A1891" s="1">
        <v>34450</v>
      </c>
      <c r="B1891">
        <v>2866.8527829999998</v>
      </c>
      <c r="C1891">
        <v>2876.2515199999998</v>
      </c>
      <c r="D1891">
        <f t="shared" si="29"/>
        <v>1.0231485380342124E-2</v>
      </c>
    </row>
    <row r="1892" spans="1:4" x14ac:dyDescent="0.25">
      <c r="A1892" s="1">
        <v>34451</v>
      </c>
      <c r="B1892">
        <v>2840.2497560000002</v>
      </c>
      <c r="C1892">
        <v>2876.2515199999998</v>
      </c>
      <c r="D1892">
        <f t="shared" si="29"/>
        <v>-9.3228462262439898E-3</v>
      </c>
    </row>
    <row r="1893" spans="1:4" x14ac:dyDescent="0.25">
      <c r="A1893" s="1">
        <v>34452</v>
      </c>
      <c r="B1893">
        <v>2853.7260740000002</v>
      </c>
      <c r="C1893">
        <v>2876.2515199999998</v>
      </c>
      <c r="D1893">
        <f t="shared" si="29"/>
        <v>4.7335442107126358E-3</v>
      </c>
    </row>
    <row r="1894" spans="1:4" x14ac:dyDescent="0.25">
      <c r="A1894" s="1">
        <v>34453</v>
      </c>
      <c r="B1894">
        <v>2843.4887699999999</v>
      </c>
      <c r="C1894">
        <v>2876.2515199999998</v>
      </c>
      <c r="D1894">
        <f t="shared" si="29"/>
        <v>-3.5937963719220607E-3</v>
      </c>
    </row>
    <row r="1895" spans="1:4" x14ac:dyDescent="0.25">
      <c r="A1895" s="1">
        <v>34456</v>
      </c>
      <c r="B1895">
        <v>2884.6982419999999</v>
      </c>
      <c r="C1895">
        <v>2876.2515199999998</v>
      </c>
      <c r="D1895">
        <f t="shared" si="29"/>
        <v>1.4388560596905454E-2</v>
      </c>
    </row>
    <row r="1896" spans="1:4" x14ac:dyDescent="0.25">
      <c r="A1896" s="1">
        <v>34457</v>
      </c>
      <c r="B1896">
        <v>2937.1745609999998</v>
      </c>
      <c r="C1896">
        <v>2876.2515199999998</v>
      </c>
      <c r="D1896">
        <f t="shared" si="29"/>
        <v>1.8027786592542443E-2</v>
      </c>
    </row>
    <row r="1897" spans="1:4" x14ac:dyDescent="0.25">
      <c r="A1897" s="1">
        <v>34458</v>
      </c>
      <c r="B1897">
        <v>3063.2624510000001</v>
      </c>
      <c r="C1897">
        <v>2876.2515199999998</v>
      </c>
      <c r="D1897">
        <f t="shared" si="29"/>
        <v>4.2032422888209041E-2</v>
      </c>
    </row>
    <row r="1898" spans="1:4" x14ac:dyDescent="0.25">
      <c r="A1898" s="1">
        <v>34459</v>
      </c>
      <c r="B1898">
        <v>2979.2338869999999</v>
      </c>
      <c r="C1898">
        <v>2876.2515199999998</v>
      </c>
      <c r="D1898">
        <f t="shared" si="29"/>
        <v>-2.7814325910393418E-2</v>
      </c>
    </row>
    <row r="1899" spans="1:4" x14ac:dyDescent="0.25">
      <c r="A1899" s="1">
        <v>34460</v>
      </c>
      <c r="B1899">
        <v>2959.4689939999998</v>
      </c>
      <c r="C1899">
        <v>2876.2515199999998</v>
      </c>
      <c r="D1899">
        <f t="shared" si="29"/>
        <v>-6.6563242419602356E-3</v>
      </c>
    </row>
    <row r="1900" spans="1:4" x14ac:dyDescent="0.25">
      <c r="A1900" s="1">
        <v>34463</v>
      </c>
      <c r="B1900">
        <v>2959.4689939999998</v>
      </c>
      <c r="C1900">
        <v>2876.2515199999998</v>
      </c>
      <c r="D1900">
        <f t="shared" si="29"/>
        <v>0</v>
      </c>
    </row>
    <row r="1901" spans="1:4" x14ac:dyDescent="0.25">
      <c r="A1901" s="1">
        <v>34464</v>
      </c>
      <c r="B1901">
        <v>2912.7009280000002</v>
      </c>
      <c r="C1901">
        <v>2876.2515199999998</v>
      </c>
      <c r="D1901">
        <f t="shared" si="29"/>
        <v>-1.5929053657284135E-2</v>
      </c>
    </row>
    <row r="1902" spans="1:4" x14ac:dyDescent="0.25">
      <c r="A1902" s="1">
        <v>34465</v>
      </c>
      <c r="B1902">
        <v>2951.5109859999998</v>
      </c>
      <c r="C1902">
        <v>2876.2515199999998</v>
      </c>
      <c r="D1902">
        <f t="shared" si="29"/>
        <v>1.3236433200092594E-2</v>
      </c>
    </row>
    <row r="1903" spans="1:4" x14ac:dyDescent="0.25">
      <c r="A1903" s="1">
        <v>34466</v>
      </c>
      <c r="B1903">
        <v>2948.411865</v>
      </c>
      <c r="C1903">
        <v>2876.2515199999998</v>
      </c>
      <c r="D1903">
        <f t="shared" si="29"/>
        <v>-1.0505633254210699E-3</v>
      </c>
    </row>
    <row r="1904" spans="1:4" x14ac:dyDescent="0.25">
      <c r="A1904" s="1">
        <v>34467</v>
      </c>
      <c r="B1904">
        <v>2936.5249020000001</v>
      </c>
      <c r="C1904">
        <v>2876.2515199999998</v>
      </c>
      <c r="D1904">
        <f t="shared" si="29"/>
        <v>-4.039798433483106E-3</v>
      </c>
    </row>
    <row r="1905" spans="1:4" x14ac:dyDescent="0.25">
      <c r="A1905" s="1">
        <v>34470</v>
      </c>
      <c r="B1905">
        <v>2901.4838869999999</v>
      </c>
      <c r="C1905">
        <v>2876.2515199999998</v>
      </c>
      <c r="D1905">
        <f t="shared" si="29"/>
        <v>-1.2004584809316772E-2</v>
      </c>
    </row>
    <row r="1906" spans="1:4" x14ac:dyDescent="0.25">
      <c r="A1906" s="1">
        <v>34471</v>
      </c>
      <c r="B1906">
        <v>2935.6750489999999</v>
      </c>
      <c r="C1906">
        <v>2876.2515199999998</v>
      </c>
      <c r="D1906">
        <f t="shared" si="29"/>
        <v>1.1715135194853643E-2</v>
      </c>
    </row>
    <row r="1907" spans="1:4" x14ac:dyDescent="0.25">
      <c r="A1907" s="1">
        <v>34472</v>
      </c>
      <c r="B1907">
        <v>2898.6047359999998</v>
      </c>
      <c r="C1907">
        <v>2876.2515199999998</v>
      </c>
      <c r="D1907">
        <f t="shared" si="29"/>
        <v>-1.2707930796309705E-2</v>
      </c>
    </row>
    <row r="1908" spans="1:4" x14ac:dyDescent="0.25">
      <c r="A1908" s="1">
        <v>34473</v>
      </c>
      <c r="B1908">
        <v>2844.2485350000002</v>
      </c>
      <c r="C1908">
        <v>2876.2515199999998</v>
      </c>
      <c r="D1908">
        <f t="shared" si="29"/>
        <v>-1.8930598333884295E-2</v>
      </c>
    </row>
    <row r="1909" spans="1:4" x14ac:dyDescent="0.25">
      <c r="A1909" s="1">
        <v>34474</v>
      </c>
      <c r="B1909">
        <v>2869.5822750000002</v>
      </c>
      <c r="C1909">
        <v>2876.2515199999998</v>
      </c>
      <c r="D1909">
        <f t="shared" si="29"/>
        <v>8.8675730345067847E-3</v>
      </c>
    </row>
    <row r="1910" spans="1:4" x14ac:dyDescent="0.25">
      <c r="A1910" s="1">
        <v>34477</v>
      </c>
      <c r="B1910">
        <v>2921.4187010000001</v>
      </c>
      <c r="C1910">
        <v>2876.2515199999998</v>
      </c>
      <c r="D1910">
        <f t="shared" si="29"/>
        <v>1.7902884399192655E-2</v>
      </c>
    </row>
    <row r="1911" spans="1:4" x14ac:dyDescent="0.25">
      <c r="A1911" s="1">
        <v>34478</v>
      </c>
      <c r="B1911">
        <v>2901.2338869999999</v>
      </c>
      <c r="C1911">
        <v>2876.2515199999998</v>
      </c>
      <c r="D1911">
        <f t="shared" si="29"/>
        <v>-6.9332300189074714E-3</v>
      </c>
    </row>
    <row r="1912" spans="1:4" x14ac:dyDescent="0.25">
      <c r="A1912" s="1">
        <v>34479</v>
      </c>
      <c r="B1912">
        <v>2878.4697270000001</v>
      </c>
      <c r="C1912">
        <v>2876.2515199999998</v>
      </c>
      <c r="D1912">
        <f t="shared" si="29"/>
        <v>-7.877316635555744E-3</v>
      </c>
    </row>
    <row r="1913" spans="1:4" x14ac:dyDescent="0.25">
      <c r="A1913" s="1">
        <v>34480</v>
      </c>
      <c r="B1913">
        <v>2916.320068</v>
      </c>
      <c r="C1913">
        <v>2876.2515199999998</v>
      </c>
      <c r="D1913">
        <f t="shared" si="29"/>
        <v>1.3063762669023399E-2</v>
      </c>
    </row>
    <row r="1914" spans="1:4" x14ac:dyDescent="0.25">
      <c r="A1914" s="1">
        <v>34481</v>
      </c>
      <c r="B1914">
        <v>2906.2526859999998</v>
      </c>
      <c r="C1914">
        <v>2876.2515199999998</v>
      </c>
      <c r="D1914">
        <f t="shared" si="29"/>
        <v>-3.4580562433871248E-3</v>
      </c>
    </row>
    <row r="1915" spans="1:4" x14ac:dyDescent="0.25">
      <c r="A1915" s="1">
        <v>34484</v>
      </c>
      <c r="B1915">
        <v>2950.6311040000001</v>
      </c>
      <c r="C1915">
        <v>2876.2515199999998</v>
      </c>
      <c r="D1915">
        <f t="shared" si="29"/>
        <v>1.5154566462373889E-2</v>
      </c>
    </row>
    <row r="1916" spans="1:4" x14ac:dyDescent="0.25">
      <c r="A1916" s="1">
        <v>34485</v>
      </c>
      <c r="B1916">
        <v>3029.9909670000002</v>
      </c>
      <c r="C1916">
        <v>2876.2515199999998</v>
      </c>
      <c r="D1916">
        <f t="shared" si="29"/>
        <v>2.6540557298185344E-2</v>
      </c>
    </row>
    <row r="1917" spans="1:4" x14ac:dyDescent="0.25">
      <c r="A1917" s="1">
        <v>34486</v>
      </c>
      <c r="B1917">
        <v>3113.639404</v>
      </c>
      <c r="C1917">
        <v>2876.2515199999998</v>
      </c>
      <c r="D1917">
        <f t="shared" si="29"/>
        <v>2.7232630047824995E-2</v>
      </c>
    </row>
    <row r="1918" spans="1:4" x14ac:dyDescent="0.25">
      <c r="A1918" s="1">
        <v>34487</v>
      </c>
      <c r="B1918">
        <v>3078.8481449999999</v>
      </c>
      <c r="C1918">
        <v>2876.2515199999998</v>
      </c>
      <c r="D1918">
        <f t="shared" si="29"/>
        <v>-1.1236720234708293E-2</v>
      </c>
    </row>
    <row r="1919" spans="1:4" x14ac:dyDescent="0.25">
      <c r="A1919" s="1">
        <v>34488</v>
      </c>
      <c r="B1919">
        <v>3059.3933109999998</v>
      </c>
      <c r="C1919">
        <v>2876.2515199999998</v>
      </c>
      <c r="D1919">
        <f t="shared" si="29"/>
        <v>-6.3389162136078397E-3</v>
      </c>
    </row>
    <row r="1920" spans="1:4" x14ac:dyDescent="0.25">
      <c r="A1920" s="1">
        <v>34491</v>
      </c>
      <c r="B1920">
        <v>3021.2932129999999</v>
      </c>
      <c r="C1920">
        <v>2876.2515199999998</v>
      </c>
      <c r="D1920">
        <f t="shared" si="29"/>
        <v>-1.2531675974682559E-2</v>
      </c>
    </row>
    <row r="1921" spans="1:4" x14ac:dyDescent="0.25">
      <c r="A1921" s="1">
        <v>34492</v>
      </c>
      <c r="B1921">
        <v>2993.7802729999999</v>
      </c>
      <c r="C1921">
        <v>2876.2515199999998</v>
      </c>
      <c r="D1921">
        <f t="shared" si="29"/>
        <v>-9.1480617607740174E-3</v>
      </c>
    </row>
    <row r="1922" spans="1:4" x14ac:dyDescent="0.25">
      <c r="A1922" s="1">
        <v>34493</v>
      </c>
      <c r="B1922">
        <v>3016.3842770000001</v>
      </c>
      <c r="C1922">
        <v>2876.2515199999998</v>
      </c>
      <c r="D1922">
        <f t="shared" si="29"/>
        <v>7.5219606350294902E-3</v>
      </c>
    </row>
    <row r="1923" spans="1:4" x14ac:dyDescent="0.25">
      <c r="A1923" s="1">
        <v>34494</v>
      </c>
      <c r="B1923">
        <v>2990.0812989999999</v>
      </c>
      <c r="C1923">
        <v>2876.2515199999998</v>
      </c>
      <c r="D1923">
        <f t="shared" si="29"/>
        <v>-8.7582774938480962E-3</v>
      </c>
    </row>
    <row r="1924" spans="1:4" x14ac:dyDescent="0.25">
      <c r="A1924" s="1">
        <v>34495</v>
      </c>
      <c r="B1924">
        <v>2987.411865</v>
      </c>
      <c r="C1924">
        <v>2876.2515199999998</v>
      </c>
      <c r="D1924">
        <f t="shared" ref="D1924:D1987" si="30">LN(B1924/B1923)</f>
        <v>-8.9316176672044566E-4</v>
      </c>
    </row>
    <row r="1925" spans="1:4" x14ac:dyDescent="0.25">
      <c r="A1925" s="1">
        <v>34498</v>
      </c>
      <c r="B1925">
        <v>2985.4223630000001</v>
      </c>
      <c r="C1925">
        <v>2876.2515199999998</v>
      </c>
      <c r="D1925">
        <f t="shared" si="30"/>
        <v>-6.6618358977784363E-4</v>
      </c>
    </row>
    <row r="1926" spans="1:4" x14ac:dyDescent="0.25">
      <c r="A1926" s="1">
        <v>34499</v>
      </c>
      <c r="B1926">
        <v>2935.2951659999999</v>
      </c>
      <c r="C1926">
        <v>2876.2515199999998</v>
      </c>
      <c r="D1926">
        <f t="shared" si="30"/>
        <v>-1.6933216121948855E-2</v>
      </c>
    </row>
    <row r="1927" spans="1:4" x14ac:dyDescent="0.25">
      <c r="A1927" s="1">
        <v>34500</v>
      </c>
      <c r="B1927">
        <v>2921.1188959999999</v>
      </c>
      <c r="C1927">
        <v>2876.2515199999998</v>
      </c>
      <c r="D1927">
        <f t="shared" si="30"/>
        <v>-4.8412894097396618E-3</v>
      </c>
    </row>
    <row r="1928" spans="1:4" x14ac:dyDescent="0.25">
      <c r="A1928" s="1">
        <v>34501</v>
      </c>
      <c r="B1928">
        <v>2915.8103030000002</v>
      </c>
      <c r="C1928">
        <v>2876.2515199999998</v>
      </c>
      <c r="D1928">
        <f t="shared" si="30"/>
        <v>-1.8189682563210748E-3</v>
      </c>
    </row>
    <row r="1929" spans="1:4" x14ac:dyDescent="0.25">
      <c r="A1929" s="1">
        <v>34502</v>
      </c>
      <c r="B1929">
        <v>2882.0888669999999</v>
      </c>
      <c r="C1929">
        <v>2876.2515199999998</v>
      </c>
      <c r="D1929">
        <f t="shared" si="30"/>
        <v>-1.1632425903605066E-2</v>
      </c>
    </row>
    <row r="1930" spans="1:4" x14ac:dyDescent="0.25">
      <c r="A1930" s="1">
        <v>34505</v>
      </c>
      <c r="B1930">
        <v>2853.9460450000001</v>
      </c>
      <c r="C1930">
        <v>2876.2515199999998</v>
      </c>
      <c r="D1930">
        <f t="shared" si="30"/>
        <v>-9.8127184554438838E-3</v>
      </c>
    </row>
    <row r="1931" spans="1:4" x14ac:dyDescent="0.25">
      <c r="A1931" s="1">
        <v>34506</v>
      </c>
      <c r="B1931">
        <v>2813.8664549999999</v>
      </c>
      <c r="C1931">
        <v>2876.2515199999998</v>
      </c>
      <c r="D1931">
        <f t="shared" si="30"/>
        <v>-1.4143113620407474E-2</v>
      </c>
    </row>
    <row r="1932" spans="1:4" x14ac:dyDescent="0.25">
      <c r="A1932" s="1">
        <v>34507</v>
      </c>
      <c r="B1932">
        <v>2815.2260740000002</v>
      </c>
      <c r="C1932">
        <v>2876.2515199999998</v>
      </c>
      <c r="D1932">
        <f t="shared" si="30"/>
        <v>4.8306863652891775E-4</v>
      </c>
    </row>
    <row r="1933" spans="1:4" x14ac:dyDescent="0.25">
      <c r="A1933" s="1">
        <v>34508</v>
      </c>
      <c r="B1933">
        <v>2821.4243160000001</v>
      </c>
      <c r="C1933">
        <v>2876.2515199999998</v>
      </c>
      <c r="D1933">
        <f t="shared" si="30"/>
        <v>2.1992651910020785E-3</v>
      </c>
    </row>
    <row r="1934" spans="1:4" x14ac:dyDescent="0.25">
      <c r="A1934" s="1">
        <v>34509</v>
      </c>
      <c r="B1934">
        <v>2788.4228520000001</v>
      </c>
      <c r="C1934">
        <v>2876.2515199999998</v>
      </c>
      <c r="D1934">
        <f t="shared" si="30"/>
        <v>-1.1765684060127337E-2</v>
      </c>
    </row>
    <row r="1935" spans="1:4" x14ac:dyDescent="0.25">
      <c r="A1935" s="1">
        <v>34512</v>
      </c>
      <c r="B1935">
        <v>2748.743164</v>
      </c>
      <c r="C1935">
        <v>2876.2515199999998</v>
      </c>
      <c r="D1935">
        <f t="shared" si="30"/>
        <v>-1.4332374042259875E-2</v>
      </c>
    </row>
    <row r="1936" spans="1:4" x14ac:dyDescent="0.25">
      <c r="A1936" s="1">
        <v>34513</v>
      </c>
      <c r="B1936">
        <v>2740.0153810000002</v>
      </c>
      <c r="C1936">
        <v>2876.2515199999998</v>
      </c>
      <c r="D1936">
        <f t="shared" si="30"/>
        <v>-3.1802420472555361E-3</v>
      </c>
    </row>
    <row r="1937" spans="1:4" x14ac:dyDescent="0.25">
      <c r="A1937" s="1">
        <v>34514</v>
      </c>
      <c r="B1937">
        <v>2730.7878420000002</v>
      </c>
      <c r="C1937">
        <v>2876.2515199999998</v>
      </c>
      <c r="D1937">
        <f t="shared" si="30"/>
        <v>-3.3733795109823434E-3</v>
      </c>
    </row>
    <row r="1938" spans="1:4" x14ac:dyDescent="0.25">
      <c r="A1938" s="1">
        <v>34515</v>
      </c>
      <c r="B1938">
        <v>2745.6540530000002</v>
      </c>
      <c r="C1938">
        <v>2876.2515199999998</v>
      </c>
      <c r="D1938">
        <f t="shared" si="30"/>
        <v>5.4291628766073192E-3</v>
      </c>
    </row>
    <row r="1939" spans="1:4" x14ac:dyDescent="0.25">
      <c r="A1939" s="1">
        <v>34516</v>
      </c>
      <c r="B1939">
        <v>2693.8173830000001</v>
      </c>
      <c r="C1939">
        <v>2876.2515199999998</v>
      </c>
      <c r="D1939">
        <f t="shared" si="30"/>
        <v>-1.9060028125670581E-2</v>
      </c>
    </row>
    <row r="1940" spans="1:4" x14ac:dyDescent="0.25">
      <c r="A1940" s="1">
        <v>34519</v>
      </c>
      <c r="B1940">
        <v>2644.4499510000001</v>
      </c>
      <c r="C1940">
        <v>2876.2515199999998</v>
      </c>
      <c r="D1940">
        <f t="shared" si="30"/>
        <v>-1.8496203477861344E-2</v>
      </c>
    </row>
    <row r="1941" spans="1:4" x14ac:dyDescent="0.25">
      <c r="A1941" s="1">
        <v>34520</v>
      </c>
      <c r="B1941">
        <v>2594.4926759999998</v>
      </c>
      <c r="C1941">
        <v>2876.2515199999998</v>
      </c>
      <c r="D1941">
        <f t="shared" si="30"/>
        <v>-1.9072088722877915E-2</v>
      </c>
    </row>
    <row r="1942" spans="1:4" x14ac:dyDescent="0.25">
      <c r="A1942" s="1">
        <v>34521</v>
      </c>
      <c r="B1942">
        <v>2627.1245119999999</v>
      </c>
      <c r="C1942">
        <v>2876.2515199999998</v>
      </c>
      <c r="D1942">
        <f t="shared" si="30"/>
        <v>1.2498909683944591E-2</v>
      </c>
    </row>
    <row r="1943" spans="1:4" x14ac:dyDescent="0.25">
      <c r="A1943" s="1">
        <v>34522</v>
      </c>
      <c r="B1943">
        <v>2628.5539549999999</v>
      </c>
      <c r="C1943">
        <v>2876.2515199999998</v>
      </c>
      <c r="D1943">
        <f t="shared" si="30"/>
        <v>5.4396137215105371E-4</v>
      </c>
    </row>
    <row r="1944" spans="1:4" x14ac:dyDescent="0.25">
      <c r="A1944" s="1">
        <v>34523</v>
      </c>
      <c r="B1944">
        <v>2583.1857909999999</v>
      </c>
      <c r="C1944">
        <v>2876.2515199999998</v>
      </c>
      <c r="D1944">
        <f t="shared" si="30"/>
        <v>-1.7410428078346814E-2</v>
      </c>
    </row>
    <row r="1945" spans="1:4" x14ac:dyDescent="0.25">
      <c r="A1945" s="1">
        <v>34526</v>
      </c>
      <c r="B1945">
        <v>2543.0959469999998</v>
      </c>
      <c r="C1945">
        <v>2876.2515199999998</v>
      </c>
      <c r="D1945">
        <f t="shared" si="30"/>
        <v>-1.5641224329969297E-2</v>
      </c>
    </row>
    <row r="1946" spans="1:4" x14ac:dyDescent="0.25">
      <c r="A1946" s="1">
        <v>34527</v>
      </c>
      <c r="B1946">
        <v>2532.6687010000001</v>
      </c>
      <c r="C1946">
        <v>2876.2515199999998</v>
      </c>
      <c r="D1946">
        <f t="shared" si="30"/>
        <v>-4.1086462401718335E-3</v>
      </c>
    </row>
    <row r="1947" spans="1:4" x14ac:dyDescent="0.25">
      <c r="A1947" s="1">
        <v>34528</v>
      </c>
      <c r="B1947">
        <v>2510.1145019999999</v>
      </c>
      <c r="C1947">
        <v>2876.2515199999998</v>
      </c>
      <c r="D1947">
        <f t="shared" si="30"/>
        <v>-8.9451989047942201E-3</v>
      </c>
    </row>
    <row r="1948" spans="1:4" x14ac:dyDescent="0.25">
      <c r="A1948" s="1">
        <v>34529</v>
      </c>
      <c r="B1948">
        <v>2557.172607</v>
      </c>
      <c r="C1948">
        <v>2876.2515199999998</v>
      </c>
      <c r="D1948">
        <f t="shared" si="30"/>
        <v>1.8573827316166087E-2</v>
      </c>
    </row>
    <row r="1949" spans="1:4" x14ac:dyDescent="0.25">
      <c r="A1949" s="1">
        <v>34530</v>
      </c>
      <c r="B1949">
        <v>2604.2302249999998</v>
      </c>
      <c r="C1949">
        <v>2876.2515199999998</v>
      </c>
      <c r="D1949">
        <f t="shared" si="30"/>
        <v>1.8234934750511148E-2</v>
      </c>
    </row>
    <row r="1950" spans="1:4" x14ac:dyDescent="0.25">
      <c r="A1950" s="1">
        <v>34533</v>
      </c>
      <c r="B1950">
        <v>2650.1286620000001</v>
      </c>
      <c r="C1950">
        <v>2876.2515199999998</v>
      </c>
      <c r="D1950">
        <f t="shared" si="30"/>
        <v>1.7471058021069841E-2</v>
      </c>
    </row>
    <row r="1951" spans="1:4" x14ac:dyDescent="0.25">
      <c r="A1951" s="1">
        <v>34534</v>
      </c>
      <c r="B1951">
        <v>2668.3840329999998</v>
      </c>
      <c r="C1951">
        <v>2876.2515199999998</v>
      </c>
      <c r="D1951">
        <f t="shared" si="30"/>
        <v>6.864867582100114E-3</v>
      </c>
    </row>
    <row r="1952" spans="1:4" x14ac:dyDescent="0.25">
      <c r="A1952" s="1">
        <v>34535</v>
      </c>
      <c r="B1952">
        <v>2662.7751459999999</v>
      </c>
      <c r="C1952">
        <v>2876.2515199999998</v>
      </c>
      <c r="D1952">
        <f t="shared" si="30"/>
        <v>-2.1041911828840747E-3</v>
      </c>
    </row>
    <row r="1953" spans="1:4" x14ac:dyDescent="0.25">
      <c r="A1953" s="1">
        <v>34536</v>
      </c>
      <c r="B1953">
        <v>2647.8591310000002</v>
      </c>
      <c r="C1953">
        <v>2876.2515199999998</v>
      </c>
      <c r="D1953">
        <f t="shared" si="30"/>
        <v>-5.6174285200204579E-3</v>
      </c>
    </row>
    <row r="1954" spans="1:4" x14ac:dyDescent="0.25">
      <c r="A1954" s="1">
        <v>34537</v>
      </c>
      <c r="B1954">
        <v>2707.4536130000001</v>
      </c>
      <c r="C1954">
        <v>2876.2515199999998</v>
      </c>
      <c r="D1954">
        <f t="shared" si="30"/>
        <v>2.2257128570080074E-2</v>
      </c>
    </row>
    <row r="1955" spans="1:4" x14ac:dyDescent="0.25">
      <c r="A1955" s="1">
        <v>34540</v>
      </c>
      <c r="B1955">
        <v>2770.797607</v>
      </c>
      <c r="C1955">
        <v>2876.2515199999998</v>
      </c>
      <c r="D1955">
        <f t="shared" si="30"/>
        <v>2.3126656549528255E-2</v>
      </c>
    </row>
    <row r="1956" spans="1:4" x14ac:dyDescent="0.25">
      <c r="A1956" s="1">
        <v>34541</v>
      </c>
      <c r="B1956">
        <v>2727.8286130000001</v>
      </c>
      <c r="C1956">
        <v>2876.2515199999998</v>
      </c>
      <c r="D1956">
        <f t="shared" si="30"/>
        <v>-1.5629310655446493E-2</v>
      </c>
    </row>
    <row r="1957" spans="1:4" x14ac:dyDescent="0.25">
      <c r="A1957" s="1">
        <v>34542</v>
      </c>
      <c r="B1957">
        <v>2783.8842770000001</v>
      </c>
      <c r="C1957">
        <v>2876.2515199999998</v>
      </c>
      <c r="D1957">
        <f t="shared" si="30"/>
        <v>2.0341261577688428E-2</v>
      </c>
    </row>
    <row r="1958" spans="1:4" x14ac:dyDescent="0.25">
      <c r="A1958" s="1">
        <v>34543</v>
      </c>
      <c r="B1958">
        <v>2790.4223630000001</v>
      </c>
      <c r="C1958">
        <v>2876.2515199999998</v>
      </c>
      <c r="D1958">
        <f t="shared" si="30"/>
        <v>2.3457945249033157E-3</v>
      </c>
    </row>
    <row r="1959" spans="1:4" x14ac:dyDescent="0.25">
      <c r="A1959" s="1">
        <v>34544</v>
      </c>
      <c r="B1959">
        <v>2802.4892580000001</v>
      </c>
      <c r="C1959">
        <v>2876.2515199999998</v>
      </c>
      <c r="D1959">
        <f t="shared" si="30"/>
        <v>4.3150739869900808E-3</v>
      </c>
    </row>
    <row r="1960" spans="1:4" x14ac:dyDescent="0.25">
      <c r="A1960" s="1">
        <v>34547</v>
      </c>
      <c r="B1960">
        <v>2882.5988769999999</v>
      </c>
      <c r="C1960">
        <v>2876.2515199999998</v>
      </c>
      <c r="D1960">
        <f t="shared" si="30"/>
        <v>2.8184232137349465E-2</v>
      </c>
    </row>
    <row r="1961" spans="1:4" x14ac:dyDescent="0.25">
      <c r="A1961" s="1">
        <v>34548</v>
      </c>
      <c r="B1961">
        <v>2865.7932129999999</v>
      </c>
      <c r="C1961">
        <v>2876.2515199999998</v>
      </c>
      <c r="D1961">
        <f t="shared" si="30"/>
        <v>-5.8471000645053837E-3</v>
      </c>
    </row>
    <row r="1962" spans="1:4" x14ac:dyDescent="0.25">
      <c r="A1962" s="1">
        <v>34549</v>
      </c>
      <c r="B1962">
        <v>2883.5385740000002</v>
      </c>
      <c r="C1962">
        <v>2876.2515199999998</v>
      </c>
      <c r="D1962">
        <f t="shared" si="30"/>
        <v>6.1730364530512239E-3</v>
      </c>
    </row>
    <row r="1963" spans="1:4" x14ac:dyDescent="0.25">
      <c r="A1963" s="1">
        <v>34550</v>
      </c>
      <c r="B1963">
        <v>2896.8752439999998</v>
      </c>
      <c r="C1963">
        <v>2876.2515199999998</v>
      </c>
      <c r="D1963">
        <f t="shared" si="30"/>
        <v>4.6144425242910792E-3</v>
      </c>
    </row>
    <row r="1964" spans="1:4" x14ac:dyDescent="0.25">
      <c r="A1964" s="1">
        <v>34551</v>
      </c>
      <c r="B1964">
        <v>2882.648682</v>
      </c>
      <c r="C1964">
        <v>2876.2515199999998</v>
      </c>
      <c r="D1964">
        <f t="shared" si="30"/>
        <v>-4.9231012506060238E-3</v>
      </c>
    </row>
    <row r="1965" spans="1:4" x14ac:dyDescent="0.25">
      <c r="A1965" s="1">
        <v>34554</v>
      </c>
      <c r="B1965">
        <v>2883.2885740000002</v>
      </c>
      <c r="C1965">
        <v>2876.2515199999998</v>
      </c>
      <c r="D1965">
        <f t="shared" si="30"/>
        <v>2.2195593681196402E-4</v>
      </c>
    </row>
    <row r="1966" spans="1:4" x14ac:dyDescent="0.25">
      <c r="A1966" s="1">
        <v>34555</v>
      </c>
      <c r="B1966">
        <v>2881.6291500000002</v>
      </c>
      <c r="C1966">
        <v>2876.2515199999998</v>
      </c>
      <c r="D1966">
        <f t="shared" si="30"/>
        <v>-5.7569739076175424E-4</v>
      </c>
    </row>
    <row r="1967" spans="1:4" x14ac:dyDescent="0.25">
      <c r="A1967" s="1">
        <v>34556</v>
      </c>
      <c r="B1967">
        <v>2943.4331050000001</v>
      </c>
      <c r="C1967">
        <v>2876.2515199999998</v>
      </c>
      <c r="D1967">
        <f t="shared" si="30"/>
        <v>2.1220811585526897E-2</v>
      </c>
    </row>
    <row r="1968" spans="1:4" x14ac:dyDescent="0.25">
      <c r="A1968" s="1">
        <v>34557</v>
      </c>
      <c r="B1968">
        <v>2976.2246089999999</v>
      </c>
      <c r="C1968">
        <v>2876.2515199999998</v>
      </c>
      <c r="D1968">
        <f t="shared" si="30"/>
        <v>1.1078964695423495E-2</v>
      </c>
    </row>
    <row r="1969" spans="1:4" x14ac:dyDescent="0.25">
      <c r="A1969" s="1">
        <v>34558</v>
      </c>
      <c r="B1969">
        <v>3006.586914</v>
      </c>
      <c r="C1969">
        <v>2876.2515199999998</v>
      </c>
      <c r="D1969">
        <f t="shared" si="30"/>
        <v>1.0149932200290743E-2</v>
      </c>
    </row>
    <row r="1970" spans="1:4" x14ac:dyDescent="0.25">
      <c r="A1970" s="1">
        <v>34561</v>
      </c>
      <c r="B1970">
        <v>3005.1772460000002</v>
      </c>
      <c r="C1970">
        <v>2876.2515199999998</v>
      </c>
      <c r="D1970">
        <f t="shared" si="30"/>
        <v>-4.6896983591448641E-4</v>
      </c>
    </row>
    <row r="1971" spans="1:4" x14ac:dyDescent="0.25">
      <c r="A1971" s="1">
        <v>34562</v>
      </c>
      <c r="B1971">
        <v>3010.8259280000002</v>
      </c>
      <c r="C1971">
        <v>2876.2515199999998</v>
      </c>
      <c r="D1971">
        <f t="shared" si="30"/>
        <v>1.8778858642887568E-3</v>
      </c>
    </row>
    <row r="1972" spans="1:4" x14ac:dyDescent="0.25">
      <c r="A1972" s="1">
        <v>34563</v>
      </c>
      <c r="B1972">
        <v>3028.921143</v>
      </c>
      <c r="C1972">
        <v>2876.2515199999998</v>
      </c>
      <c r="D1972">
        <f t="shared" si="30"/>
        <v>5.9920618957542008E-3</v>
      </c>
    </row>
    <row r="1973" spans="1:4" x14ac:dyDescent="0.25">
      <c r="A1973" s="1">
        <v>34564</v>
      </c>
      <c r="B1973">
        <v>3003.2978520000001</v>
      </c>
      <c r="C1973">
        <v>2876.2515199999998</v>
      </c>
      <c r="D1973">
        <f t="shared" si="30"/>
        <v>-8.4955288036981692E-3</v>
      </c>
    </row>
    <row r="1974" spans="1:4" x14ac:dyDescent="0.25">
      <c r="A1974" s="1">
        <v>34565</v>
      </c>
      <c r="B1974">
        <v>3005.9270019999999</v>
      </c>
      <c r="C1974">
        <v>2876.2515199999998</v>
      </c>
      <c r="D1974">
        <f t="shared" si="30"/>
        <v>8.7503803955987715E-4</v>
      </c>
    </row>
    <row r="1975" spans="1:4" x14ac:dyDescent="0.25">
      <c r="A1975" s="1">
        <v>34568</v>
      </c>
      <c r="B1975">
        <v>3044.3872070000002</v>
      </c>
      <c r="C1975">
        <v>2876.2515199999998</v>
      </c>
      <c r="D1975">
        <f t="shared" si="30"/>
        <v>1.2713628323183979E-2</v>
      </c>
    </row>
    <row r="1976" spans="1:4" x14ac:dyDescent="0.25">
      <c r="A1976" s="1">
        <v>34569</v>
      </c>
      <c r="B1976">
        <v>3105.0517580000001</v>
      </c>
      <c r="C1976">
        <v>2876.2515199999998</v>
      </c>
      <c r="D1976">
        <f t="shared" si="30"/>
        <v>1.9730749229034613E-2</v>
      </c>
    </row>
    <row r="1977" spans="1:4" x14ac:dyDescent="0.25">
      <c r="A1977" s="1">
        <v>34570</v>
      </c>
      <c r="B1977">
        <v>3123.306885</v>
      </c>
      <c r="C1977">
        <v>2876.2515199999998</v>
      </c>
      <c r="D1977">
        <f t="shared" si="30"/>
        <v>5.8619550737752449E-3</v>
      </c>
    </row>
    <row r="1978" spans="1:4" x14ac:dyDescent="0.25">
      <c r="A1978" s="1">
        <v>34571</v>
      </c>
      <c r="B1978">
        <v>3126.2561040000001</v>
      </c>
      <c r="C1978">
        <v>2876.2515199999998</v>
      </c>
      <c r="D1978">
        <f t="shared" si="30"/>
        <v>9.4381614334280355E-4</v>
      </c>
    </row>
    <row r="1979" spans="1:4" x14ac:dyDescent="0.25">
      <c r="A1979" s="1">
        <v>34572</v>
      </c>
      <c r="B1979">
        <v>3098.0932619999999</v>
      </c>
      <c r="C1979">
        <v>2876.2515199999998</v>
      </c>
      <c r="D1979">
        <f t="shared" si="30"/>
        <v>-9.0493102271990995E-3</v>
      </c>
    </row>
    <row r="1980" spans="1:4" x14ac:dyDescent="0.25">
      <c r="A1980" s="1">
        <v>34575</v>
      </c>
      <c r="B1980">
        <v>3091.4750979999999</v>
      </c>
      <c r="C1980">
        <v>2876.2515199999998</v>
      </c>
      <c r="D1980">
        <f t="shared" si="30"/>
        <v>-2.1384904850295298E-3</v>
      </c>
    </row>
    <row r="1981" spans="1:4" x14ac:dyDescent="0.25">
      <c r="A1981" s="1">
        <v>34576</v>
      </c>
      <c r="B1981">
        <v>3103.2719729999999</v>
      </c>
      <c r="C1981">
        <v>2876.2515199999998</v>
      </c>
      <c r="D1981">
        <f t="shared" si="30"/>
        <v>3.8086750355582288E-3</v>
      </c>
    </row>
    <row r="1982" spans="1:4" x14ac:dyDescent="0.25">
      <c r="A1982" s="1">
        <v>34577</v>
      </c>
      <c r="B1982">
        <v>3112.0297850000002</v>
      </c>
      <c r="C1982">
        <v>2876.2515199999998</v>
      </c>
      <c r="D1982">
        <f t="shared" si="30"/>
        <v>2.8181472556518534E-3</v>
      </c>
    </row>
    <row r="1983" spans="1:4" x14ac:dyDescent="0.25">
      <c r="A1983" s="1">
        <v>34578</v>
      </c>
      <c r="B1983">
        <v>3078.5981449999999</v>
      </c>
      <c r="C1983">
        <v>2876.2515199999998</v>
      </c>
      <c r="D1983">
        <f t="shared" si="30"/>
        <v>-1.0800831638724124E-2</v>
      </c>
    </row>
    <row r="1984" spans="1:4" x14ac:dyDescent="0.25">
      <c r="A1984" s="1">
        <v>34579</v>
      </c>
      <c r="B1984">
        <v>3095.4641109999998</v>
      </c>
      <c r="C1984">
        <v>2876.2515199999998</v>
      </c>
      <c r="D1984">
        <f t="shared" si="30"/>
        <v>5.4635043362284081E-3</v>
      </c>
    </row>
    <row r="1985" spans="1:4" x14ac:dyDescent="0.25">
      <c r="A1985" s="1">
        <v>34582</v>
      </c>
      <c r="B1985">
        <v>3103.501953</v>
      </c>
      <c r="C1985">
        <v>2876.2515199999998</v>
      </c>
      <c r="D1985">
        <f t="shared" si="30"/>
        <v>2.5932861776123209E-3</v>
      </c>
    </row>
    <row r="1986" spans="1:4" x14ac:dyDescent="0.25">
      <c r="A1986" s="1">
        <v>34583</v>
      </c>
      <c r="B1986">
        <v>3085.6865229999999</v>
      </c>
      <c r="C1986">
        <v>2876.2515199999998</v>
      </c>
      <c r="D1986">
        <f t="shared" si="30"/>
        <v>-5.7569677424789993E-3</v>
      </c>
    </row>
    <row r="1987" spans="1:4" x14ac:dyDescent="0.25">
      <c r="A1987" s="1">
        <v>34584</v>
      </c>
      <c r="B1987">
        <v>3039.5385740000002</v>
      </c>
      <c r="C1987">
        <v>2876.2515199999998</v>
      </c>
      <c r="D1987">
        <f t="shared" si="30"/>
        <v>-1.50684493891848E-2</v>
      </c>
    </row>
    <row r="1988" spans="1:4" x14ac:dyDescent="0.25">
      <c r="A1988" s="1">
        <v>34585</v>
      </c>
      <c r="B1988">
        <v>2988.2517090000001</v>
      </c>
      <c r="C1988">
        <v>2876.2515199999998</v>
      </c>
      <c r="D1988">
        <f t="shared" ref="D1988:D2051" si="31">LN(B1988/B1987)</f>
        <v>-1.7017215346796365E-2</v>
      </c>
    </row>
    <row r="1989" spans="1:4" x14ac:dyDescent="0.25">
      <c r="A1989" s="1">
        <v>34586</v>
      </c>
      <c r="B1989">
        <v>2980.6835940000001</v>
      </c>
      <c r="C1989">
        <v>2876.2515199999998</v>
      </c>
      <c r="D1989">
        <f t="shared" si="31"/>
        <v>-2.5358355121508102E-3</v>
      </c>
    </row>
    <row r="1990" spans="1:4" x14ac:dyDescent="0.25">
      <c r="A1990" s="1">
        <v>34589</v>
      </c>
      <c r="B1990">
        <v>2918.5595699999999</v>
      </c>
      <c r="C1990">
        <v>2876.2515199999998</v>
      </c>
      <c r="D1990">
        <f t="shared" si="31"/>
        <v>-2.1062471546748129E-2</v>
      </c>
    </row>
    <row r="1991" spans="1:4" x14ac:dyDescent="0.25">
      <c r="A1991" s="1">
        <v>34590</v>
      </c>
      <c r="B1991">
        <v>2952.4807129999999</v>
      </c>
      <c r="C1991">
        <v>2876.2515199999998</v>
      </c>
      <c r="D1991">
        <f t="shared" si="31"/>
        <v>1.1555540014374779E-2</v>
      </c>
    </row>
    <row r="1992" spans="1:4" x14ac:dyDescent="0.25">
      <c r="A1992" s="1">
        <v>34591</v>
      </c>
      <c r="B1992">
        <v>2952.6108399999998</v>
      </c>
      <c r="C1992">
        <v>2876.2515199999998</v>
      </c>
      <c r="D1992">
        <f t="shared" si="31"/>
        <v>4.4072813724474874E-5</v>
      </c>
    </row>
    <row r="1993" spans="1:4" x14ac:dyDescent="0.25">
      <c r="A1993" s="1">
        <v>34592</v>
      </c>
      <c r="B1993">
        <v>2953.7004390000002</v>
      </c>
      <c r="C1993">
        <v>2876.2515199999998</v>
      </c>
      <c r="D1993">
        <f t="shared" si="31"/>
        <v>3.6896091685365804E-4</v>
      </c>
    </row>
    <row r="1994" spans="1:4" x14ac:dyDescent="0.25">
      <c r="A1994" s="1">
        <v>34593</v>
      </c>
      <c r="B1994">
        <v>2941.6235350000002</v>
      </c>
      <c r="C1994">
        <v>2876.2515199999998</v>
      </c>
      <c r="D1994">
        <f t="shared" si="31"/>
        <v>-4.0971186476663497E-3</v>
      </c>
    </row>
    <row r="1995" spans="1:4" x14ac:dyDescent="0.25">
      <c r="A1995" s="1">
        <v>34596</v>
      </c>
      <c r="B1995">
        <v>2935.455078</v>
      </c>
      <c r="C1995">
        <v>2876.2515199999998</v>
      </c>
      <c r="D1995">
        <f t="shared" si="31"/>
        <v>-2.0991583306191022E-3</v>
      </c>
    </row>
    <row r="1996" spans="1:4" x14ac:dyDescent="0.25">
      <c r="A1996" s="1">
        <v>34597</v>
      </c>
      <c r="B1996">
        <v>2919.4392090000001</v>
      </c>
      <c r="C1996">
        <v>2876.2515199999998</v>
      </c>
      <c r="D1996">
        <f t="shared" si="31"/>
        <v>-5.4709472666225984E-3</v>
      </c>
    </row>
    <row r="1997" spans="1:4" x14ac:dyDescent="0.25">
      <c r="A1997" s="1">
        <v>34598</v>
      </c>
      <c r="B1997">
        <v>2919.7092290000001</v>
      </c>
      <c r="C1997">
        <v>2876.2515199999998</v>
      </c>
      <c r="D1997">
        <f t="shared" si="31"/>
        <v>9.2486088702560808E-5</v>
      </c>
    </row>
    <row r="1998" spans="1:4" x14ac:dyDescent="0.25">
      <c r="A1998" s="1">
        <v>34599</v>
      </c>
      <c r="B1998">
        <v>2933.6057129999999</v>
      </c>
      <c r="C1998">
        <v>2876.2515199999998</v>
      </c>
      <c r="D1998">
        <f t="shared" si="31"/>
        <v>4.7482529974070056E-3</v>
      </c>
    </row>
    <row r="1999" spans="1:4" x14ac:dyDescent="0.25">
      <c r="A1999" s="1">
        <v>34600</v>
      </c>
      <c r="B1999">
        <v>2958.599365</v>
      </c>
      <c r="C1999">
        <v>2876.2515199999998</v>
      </c>
      <c r="D1999">
        <f t="shared" si="31"/>
        <v>8.4836836377551253E-3</v>
      </c>
    </row>
    <row r="2000" spans="1:4" x14ac:dyDescent="0.25">
      <c r="A2000" s="1">
        <v>34603</v>
      </c>
      <c r="B2000">
        <v>2943.443115</v>
      </c>
      <c r="C2000">
        <v>2876.2515199999998</v>
      </c>
      <c r="D2000">
        <f t="shared" si="31"/>
        <v>-5.1359451807484139E-3</v>
      </c>
    </row>
    <row r="2001" spans="1:4" x14ac:dyDescent="0.25">
      <c r="A2001" s="1">
        <v>34604</v>
      </c>
      <c r="B2001">
        <v>2933.515625</v>
      </c>
      <c r="C2001">
        <v>2876.2515199999998</v>
      </c>
      <c r="D2001">
        <f t="shared" si="31"/>
        <v>-3.3784478951851228E-3</v>
      </c>
    </row>
    <row r="2002" spans="1:4" x14ac:dyDescent="0.25">
      <c r="A2002" s="1">
        <v>34605</v>
      </c>
      <c r="B2002">
        <v>2876.9501949999999</v>
      </c>
      <c r="C2002">
        <v>2876.2515199999998</v>
      </c>
      <c r="D2002">
        <f t="shared" si="31"/>
        <v>-1.9470802787458202E-2</v>
      </c>
    </row>
    <row r="2003" spans="1:4" x14ac:dyDescent="0.25">
      <c r="A2003" s="1">
        <v>34606</v>
      </c>
      <c r="B2003">
        <v>2891.2165530000002</v>
      </c>
      <c r="C2003">
        <v>2876.2515199999998</v>
      </c>
      <c r="D2003">
        <f t="shared" si="31"/>
        <v>4.9465931597663165E-3</v>
      </c>
    </row>
    <row r="2004" spans="1:4" x14ac:dyDescent="0.25">
      <c r="A2004" s="1">
        <v>34607</v>
      </c>
      <c r="B2004">
        <v>2907.492432</v>
      </c>
      <c r="C2004">
        <v>2876.2515199999998</v>
      </c>
      <c r="D2004">
        <f t="shared" si="31"/>
        <v>5.61363634001159E-3</v>
      </c>
    </row>
    <row r="2005" spans="1:4" x14ac:dyDescent="0.25">
      <c r="A2005" s="1">
        <v>34610</v>
      </c>
      <c r="B2005">
        <v>2918.5895999999998</v>
      </c>
      <c r="C2005">
        <v>2876.2515199999998</v>
      </c>
      <c r="D2005">
        <f t="shared" si="31"/>
        <v>3.80948340904634E-3</v>
      </c>
    </row>
    <row r="2006" spans="1:4" x14ac:dyDescent="0.25">
      <c r="A2006" s="1">
        <v>34611</v>
      </c>
      <c r="B2006">
        <v>2952.8508299999999</v>
      </c>
      <c r="C2006">
        <v>2876.2515199999998</v>
      </c>
      <c r="D2006">
        <f t="shared" si="31"/>
        <v>1.1670600862224004E-2</v>
      </c>
    </row>
    <row r="2007" spans="1:4" x14ac:dyDescent="0.25">
      <c r="A2007" s="1">
        <v>34612</v>
      </c>
      <c r="B2007">
        <v>2972.545654</v>
      </c>
      <c r="C2007">
        <v>2876.2515199999998</v>
      </c>
      <c r="D2007">
        <f t="shared" si="31"/>
        <v>6.6476214986617398E-3</v>
      </c>
    </row>
    <row r="2008" spans="1:4" x14ac:dyDescent="0.25">
      <c r="A2008" s="1">
        <v>34613</v>
      </c>
      <c r="B2008">
        <v>2977.0344239999999</v>
      </c>
      <c r="C2008">
        <v>2876.2515199999998</v>
      </c>
      <c r="D2008">
        <f t="shared" si="31"/>
        <v>1.5089370318088604E-3</v>
      </c>
    </row>
    <row r="2009" spans="1:4" x14ac:dyDescent="0.25">
      <c r="A2009" s="1">
        <v>34614</v>
      </c>
      <c r="B2009">
        <v>2996.389404</v>
      </c>
      <c r="C2009">
        <v>2876.2515199999998</v>
      </c>
      <c r="D2009">
        <f t="shared" si="31"/>
        <v>6.4803865562841458E-3</v>
      </c>
    </row>
    <row r="2010" spans="1:4" x14ac:dyDescent="0.25">
      <c r="A2010" s="1">
        <v>34617</v>
      </c>
      <c r="B2010">
        <v>2971.3459469999998</v>
      </c>
      <c r="C2010">
        <v>2876.2515199999998</v>
      </c>
      <c r="D2010">
        <f t="shared" si="31"/>
        <v>-8.3930008745664187E-3</v>
      </c>
    </row>
    <row r="2011" spans="1:4" x14ac:dyDescent="0.25">
      <c r="A2011" s="1">
        <v>34618</v>
      </c>
      <c r="B2011">
        <v>2946.2224120000001</v>
      </c>
      <c r="C2011">
        <v>2876.2515199999998</v>
      </c>
      <c r="D2011">
        <f t="shared" si="31"/>
        <v>-8.4912195104172705E-3</v>
      </c>
    </row>
    <row r="2012" spans="1:4" x14ac:dyDescent="0.25">
      <c r="A2012" s="1">
        <v>34619</v>
      </c>
      <c r="B2012">
        <v>2969.696289</v>
      </c>
      <c r="C2012">
        <v>2876.2515199999998</v>
      </c>
      <c r="D2012">
        <f t="shared" si="31"/>
        <v>7.9358765329171615E-3</v>
      </c>
    </row>
    <row r="2013" spans="1:4" x14ac:dyDescent="0.25">
      <c r="A2013" s="1">
        <v>34620</v>
      </c>
      <c r="B2013">
        <v>2989.9812010000001</v>
      </c>
      <c r="C2013">
        <v>2876.2515199999998</v>
      </c>
      <c r="D2013">
        <f t="shared" si="31"/>
        <v>6.807412102080402E-3</v>
      </c>
    </row>
    <row r="2014" spans="1:4" x14ac:dyDescent="0.25">
      <c r="A2014" s="1">
        <v>34621</v>
      </c>
      <c r="B2014">
        <v>2999.1586910000001</v>
      </c>
      <c r="C2014">
        <v>2876.2515199999998</v>
      </c>
      <c r="D2014">
        <f t="shared" si="31"/>
        <v>3.0647129132947218E-3</v>
      </c>
    </row>
    <row r="2015" spans="1:4" x14ac:dyDescent="0.25">
      <c r="A2015" s="1">
        <v>34624</v>
      </c>
      <c r="B2015">
        <v>3049.3557129999999</v>
      </c>
      <c r="C2015">
        <v>2876.2515199999998</v>
      </c>
      <c r="D2015">
        <f t="shared" si="31"/>
        <v>1.6598513660163482E-2</v>
      </c>
    </row>
    <row r="2016" spans="1:4" x14ac:dyDescent="0.25">
      <c r="A2016" s="1">
        <v>34625</v>
      </c>
      <c r="B2016">
        <v>3092.1547850000002</v>
      </c>
      <c r="C2016">
        <v>2876.2515199999998</v>
      </c>
      <c r="D2016">
        <f t="shared" si="31"/>
        <v>1.3937862638729755E-2</v>
      </c>
    </row>
    <row r="2017" spans="1:4" x14ac:dyDescent="0.25">
      <c r="A2017" s="1">
        <v>34626</v>
      </c>
      <c r="B2017">
        <v>3098.5432129999999</v>
      </c>
      <c r="C2017">
        <v>2876.2515199999998</v>
      </c>
      <c r="D2017">
        <f t="shared" si="31"/>
        <v>2.0638804444164396E-3</v>
      </c>
    </row>
    <row r="2018" spans="1:4" x14ac:dyDescent="0.25">
      <c r="A2018" s="1">
        <v>34627</v>
      </c>
      <c r="B2018">
        <v>3076.3291020000001</v>
      </c>
      <c r="C2018">
        <v>2876.2515199999998</v>
      </c>
      <c r="D2018">
        <f t="shared" si="31"/>
        <v>-7.1950335810409974E-3</v>
      </c>
    </row>
    <row r="2019" spans="1:4" x14ac:dyDescent="0.25">
      <c r="A2019" s="1">
        <v>34628</v>
      </c>
      <c r="B2019">
        <v>3084.0070799999999</v>
      </c>
      <c r="C2019">
        <v>2876.2515199999998</v>
      </c>
      <c r="D2019">
        <f t="shared" si="31"/>
        <v>2.4927152508687433E-3</v>
      </c>
    </row>
    <row r="2020" spans="1:4" x14ac:dyDescent="0.25">
      <c r="A2020" s="1">
        <v>34631</v>
      </c>
      <c r="B2020">
        <v>3112.3496089999999</v>
      </c>
      <c r="C2020">
        <v>2876.2515199999998</v>
      </c>
      <c r="D2020">
        <f t="shared" si="31"/>
        <v>9.1481908115881774E-3</v>
      </c>
    </row>
    <row r="2021" spans="1:4" x14ac:dyDescent="0.25">
      <c r="A2021" s="1">
        <v>34632</v>
      </c>
      <c r="B2021">
        <v>3088.5458979999999</v>
      </c>
      <c r="C2021">
        <v>2876.2515199999998</v>
      </c>
      <c r="D2021">
        <f t="shared" si="31"/>
        <v>-7.6775452507570566E-3</v>
      </c>
    </row>
    <row r="2022" spans="1:4" x14ac:dyDescent="0.25">
      <c r="A2022" s="1">
        <v>34633</v>
      </c>
      <c r="B2022">
        <v>3077.46875</v>
      </c>
      <c r="C2022">
        <v>2876.2515199999998</v>
      </c>
      <c r="D2022">
        <f t="shared" si="31"/>
        <v>-3.5929723002677333E-3</v>
      </c>
    </row>
    <row r="2023" spans="1:4" x14ac:dyDescent="0.25">
      <c r="A2023" s="1">
        <v>34634</v>
      </c>
      <c r="B2023">
        <v>3059.4633789999998</v>
      </c>
      <c r="C2023">
        <v>2876.2515199999998</v>
      </c>
      <c r="D2023">
        <f t="shared" si="31"/>
        <v>-5.8678904329100964E-3</v>
      </c>
    </row>
    <row r="2024" spans="1:4" x14ac:dyDescent="0.25">
      <c r="A2024" s="1">
        <v>34635</v>
      </c>
      <c r="B2024">
        <v>3067.7312010000001</v>
      </c>
      <c r="C2024">
        <v>2876.2515199999998</v>
      </c>
      <c r="D2024">
        <f t="shared" si="31"/>
        <v>2.6987316658658692E-3</v>
      </c>
    </row>
    <row r="2025" spans="1:4" x14ac:dyDescent="0.25">
      <c r="A2025" s="1">
        <v>34638</v>
      </c>
      <c r="B2025">
        <v>3067.7312010000001</v>
      </c>
      <c r="C2025">
        <v>2876.2515199999998</v>
      </c>
      <c r="D2025">
        <f t="shared" si="31"/>
        <v>0</v>
      </c>
    </row>
    <row r="2026" spans="1:4" x14ac:dyDescent="0.25">
      <c r="A2026" s="1">
        <v>34639</v>
      </c>
      <c r="B2026">
        <v>3067.7312010000001</v>
      </c>
      <c r="C2026">
        <v>2876.2515199999998</v>
      </c>
      <c r="D2026">
        <f t="shared" si="31"/>
        <v>0</v>
      </c>
    </row>
    <row r="2027" spans="1:4" x14ac:dyDescent="0.25">
      <c r="A2027" s="1">
        <v>34640</v>
      </c>
      <c r="B2027">
        <v>3089.8554690000001</v>
      </c>
      <c r="C2027">
        <v>2876.2515199999998</v>
      </c>
      <c r="D2027">
        <f t="shared" si="31"/>
        <v>7.1860501175072932E-3</v>
      </c>
    </row>
    <row r="2028" spans="1:4" x14ac:dyDescent="0.25">
      <c r="A2028" s="1">
        <v>34641</v>
      </c>
      <c r="B2028">
        <v>3054.2045899999998</v>
      </c>
      <c r="C2028">
        <v>2876.2515199999998</v>
      </c>
      <c r="D2028">
        <f t="shared" si="31"/>
        <v>-1.1605120644967451E-2</v>
      </c>
    </row>
    <row r="2029" spans="1:4" x14ac:dyDescent="0.25">
      <c r="A2029" s="1">
        <v>34642</v>
      </c>
      <c r="B2029">
        <v>3095.7839359999998</v>
      </c>
      <c r="C2029">
        <v>2876.2515199999998</v>
      </c>
      <c r="D2029">
        <f t="shared" si="31"/>
        <v>1.3521969794130697E-2</v>
      </c>
    </row>
    <row r="2030" spans="1:4" x14ac:dyDescent="0.25">
      <c r="A2030" s="1">
        <v>34645</v>
      </c>
      <c r="B2030">
        <v>3047.1564939999998</v>
      </c>
      <c r="C2030">
        <v>2876.2515199999998</v>
      </c>
      <c r="D2030">
        <f t="shared" si="31"/>
        <v>-1.5832306467535542E-2</v>
      </c>
    </row>
    <row r="2031" spans="1:4" x14ac:dyDescent="0.25">
      <c r="A2031" s="1">
        <v>34646</v>
      </c>
      <c r="B2031">
        <v>3005.7370609999998</v>
      </c>
      <c r="C2031">
        <v>2876.2515199999998</v>
      </c>
      <c r="D2031">
        <f t="shared" si="31"/>
        <v>-1.3686042596560999E-2</v>
      </c>
    </row>
    <row r="2032" spans="1:4" x14ac:dyDescent="0.25">
      <c r="A2032" s="1">
        <v>34647</v>
      </c>
      <c r="B2032">
        <v>3009.1062010000001</v>
      </c>
      <c r="C2032">
        <v>2876.2515199999998</v>
      </c>
      <c r="D2032">
        <f t="shared" si="31"/>
        <v>1.1202753606719539E-3</v>
      </c>
    </row>
    <row r="2033" spans="1:4" x14ac:dyDescent="0.25">
      <c r="A2033" s="1">
        <v>34648</v>
      </c>
      <c r="B2033">
        <v>2967.4470209999999</v>
      </c>
      <c r="C2033">
        <v>2876.2515199999998</v>
      </c>
      <c r="D2033">
        <f t="shared" si="31"/>
        <v>-1.3941097207718089E-2</v>
      </c>
    </row>
    <row r="2034" spans="1:4" x14ac:dyDescent="0.25">
      <c r="A2034" s="1">
        <v>34649</v>
      </c>
      <c r="B2034">
        <v>2925.8576659999999</v>
      </c>
      <c r="C2034">
        <v>2876.2515199999998</v>
      </c>
      <c r="D2034">
        <f t="shared" si="31"/>
        <v>-1.4114337418552177E-2</v>
      </c>
    </row>
    <row r="2035" spans="1:4" x14ac:dyDescent="0.25">
      <c r="A2035" s="1">
        <v>34652</v>
      </c>
      <c r="B2035">
        <v>2908.6518550000001</v>
      </c>
      <c r="C2035">
        <v>2876.2515199999998</v>
      </c>
      <c r="D2035">
        <f t="shared" si="31"/>
        <v>-5.8979630814811777E-3</v>
      </c>
    </row>
    <row r="2036" spans="1:4" x14ac:dyDescent="0.25">
      <c r="A2036" s="1">
        <v>34653</v>
      </c>
      <c r="B2036">
        <v>2926.9472660000001</v>
      </c>
      <c r="C2036">
        <v>2876.2515199999998</v>
      </c>
      <c r="D2036">
        <f t="shared" si="31"/>
        <v>6.270297381102392E-3</v>
      </c>
    </row>
    <row r="2037" spans="1:4" x14ac:dyDescent="0.25">
      <c r="A2037" s="1">
        <v>34654</v>
      </c>
      <c r="B2037">
        <v>2900.7041020000001</v>
      </c>
      <c r="C2037">
        <v>2876.2515199999998</v>
      </c>
      <c r="D2037">
        <f t="shared" si="31"/>
        <v>-9.0064898325194296E-3</v>
      </c>
    </row>
    <row r="2038" spans="1:4" x14ac:dyDescent="0.25">
      <c r="A2038" s="1">
        <v>34655</v>
      </c>
      <c r="B2038">
        <v>2903.3535160000001</v>
      </c>
      <c r="C2038">
        <v>2876.2515199999998</v>
      </c>
      <c r="D2038">
        <f t="shared" si="31"/>
        <v>9.1295240619361604E-4</v>
      </c>
    </row>
    <row r="2039" spans="1:4" x14ac:dyDescent="0.25">
      <c r="A2039" s="1">
        <v>34656</v>
      </c>
      <c r="B2039">
        <v>2912.111328</v>
      </c>
      <c r="C2039">
        <v>2876.2515199999998</v>
      </c>
      <c r="D2039">
        <f t="shared" si="31"/>
        <v>3.0119066508105092E-3</v>
      </c>
    </row>
    <row r="2040" spans="1:4" x14ac:dyDescent="0.25">
      <c r="A2040" s="1">
        <v>34659</v>
      </c>
      <c r="B2040">
        <v>2899.0446780000002</v>
      </c>
      <c r="C2040">
        <v>2876.2515199999998</v>
      </c>
      <c r="D2040">
        <f t="shared" si="31"/>
        <v>-4.4970990309165949E-3</v>
      </c>
    </row>
    <row r="2041" spans="1:4" x14ac:dyDescent="0.25">
      <c r="A2041" s="1">
        <v>34660</v>
      </c>
      <c r="B2041">
        <v>2845.2683109999998</v>
      </c>
      <c r="C2041">
        <v>2876.2515199999998</v>
      </c>
      <c r="D2041">
        <f t="shared" si="31"/>
        <v>-1.8723888544478446E-2</v>
      </c>
    </row>
    <row r="2042" spans="1:4" x14ac:dyDescent="0.25">
      <c r="A2042" s="1">
        <v>34661</v>
      </c>
      <c r="B2042">
        <v>2725.0493160000001</v>
      </c>
      <c r="C2042">
        <v>2876.2515199999998</v>
      </c>
      <c r="D2042">
        <f t="shared" si="31"/>
        <v>-4.3170847231371545E-2</v>
      </c>
    </row>
    <row r="2043" spans="1:4" x14ac:dyDescent="0.25">
      <c r="A2043" s="1">
        <v>34662</v>
      </c>
      <c r="B2043">
        <v>2729.7680660000001</v>
      </c>
      <c r="C2043">
        <v>2876.2515199999998</v>
      </c>
      <c r="D2043">
        <f t="shared" si="31"/>
        <v>1.7301225124907065E-3</v>
      </c>
    </row>
    <row r="2044" spans="1:4" x14ac:dyDescent="0.25">
      <c r="A2044" s="1">
        <v>34663</v>
      </c>
      <c r="B2044">
        <v>2722.6599120000001</v>
      </c>
      <c r="C2044">
        <v>2876.2515199999998</v>
      </c>
      <c r="D2044">
        <f t="shared" si="31"/>
        <v>-2.6073367885172984E-3</v>
      </c>
    </row>
    <row r="2045" spans="1:4" x14ac:dyDescent="0.25">
      <c r="A2045" s="1">
        <v>34666</v>
      </c>
      <c r="B2045">
        <v>2678.3012699999999</v>
      </c>
      <c r="C2045">
        <v>2876.2515199999998</v>
      </c>
      <c r="D2045">
        <f t="shared" si="31"/>
        <v>-1.6426572215624543E-2</v>
      </c>
    </row>
    <row r="2046" spans="1:4" x14ac:dyDescent="0.25">
      <c r="A2046" s="1">
        <v>34667</v>
      </c>
      <c r="B2046">
        <v>2690.498047</v>
      </c>
      <c r="C2046">
        <v>2876.2515199999998</v>
      </c>
      <c r="D2046">
        <f t="shared" si="31"/>
        <v>4.5435849852169001E-3</v>
      </c>
    </row>
    <row r="2047" spans="1:4" x14ac:dyDescent="0.25">
      <c r="A2047" s="1">
        <v>34668</v>
      </c>
      <c r="B2047">
        <v>2690.498047</v>
      </c>
      <c r="C2047">
        <v>2876.2515199999998</v>
      </c>
      <c r="D2047">
        <f t="shared" si="31"/>
        <v>0</v>
      </c>
    </row>
    <row r="2048" spans="1:4" x14ac:dyDescent="0.25">
      <c r="A2048" s="1">
        <v>34669</v>
      </c>
      <c r="B2048">
        <v>2644.679932</v>
      </c>
      <c r="C2048">
        <v>2876.2515199999998</v>
      </c>
      <c r="D2048">
        <f t="shared" si="31"/>
        <v>-1.7176274767224668E-2</v>
      </c>
    </row>
    <row r="2049" spans="1:4" x14ac:dyDescent="0.25">
      <c r="A2049" s="1">
        <v>34670</v>
      </c>
      <c r="B2049">
        <v>2596.0825199999999</v>
      </c>
      <c r="C2049">
        <v>2876.2515199999998</v>
      </c>
      <c r="D2049">
        <f t="shared" si="31"/>
        <v>-1.854646359065449E-2</v>
      </c>
    </row>
    <row r="2050" spans="1:4" x14ac:dyDescent="0.25">
      <c r="A2050" s="1">
        <v>34673</v>
      </c>
      <c r="B2050">
        <v>2622.0356449999999</v>
      </c>
      <c r="C2050">
        <v>2876.2515199999998</v>
      </c>
      <c r="D2050">
        <f t="shared" si="31"/>
        <v>9.9473941315762326E-3</v>
      </c>
    </row>
    <row r="2051" spans="1:4" x14ac:dyDescent="0.25">
      <c r="A2051" s="1">
        <v>34674</v>
      </c>
      <c r="B2051">
        <v>2654.9472660000001</v>
      </c>
      <c r="C2051">
        <v>2876.2515199999998</v>
      </c>
      <c r="D2051">
        <f t="shared" si="31"/>
        <v>1.2473812516365096E-2</v>
      </c>
    </row>
    <row r="2052" spans="1:4" x14ac:dyDescent="0.25">
      <c r="A2052" s="1">
        <v>34675</v>
      </c>
      <c r="B2052">
        <v>2662.4853520000001</v>
      </c>
      <c r="C2052">
        <v>2876.2515199999998</v>
      </c>
      <c r="D2052">
        <f t="shared" ref="D2052:D2115" si="32">LN(B2052/B2051)</f>
        <v>2.8352370744110589E-3</v>
      </c>
    </row>
    <row r="2053" spans="1:4" x14ac:dyDescent="0.25">
      <c r="A2053" s="1">
        <v>34676</v>
      </c>
      <c r="B2053">
        <v>2655.6772460000002</v>
      </c>
      <c r="C2053">
        <v>2876.2515199999998</v>
      </c>
      <c r="D2053">
        <f t="shared" si="32"/>
        <v>-2.5603240192899257E-3</v>
      </c>
    </row>
    <row r="2054" spans="1:4" x14ac:dyDescent="0.25">
      <c r="A2054" s="1">
        <v>34677</v>
      </c>
      <c r="B2054">
        <v>2606.9895019999999</v>
      </c>
      <c r="C2054">
        <v>2876.2515199999998</v>
      </c>
      <c r="D2054">
        <f t="shared" si="32"/>
        <v>-1.8503597312405157E-2</v>
      </c>
    </row>
    <row r="2055" spans="1:4" x14ac:dyDescent="0.25">
      <c r="A2055" s="1">
        <v>34680</v>
      </c>
      <c r="B2055">
        <v>2619.1564939999998</v>
      </c>
      <c r="C2055">
        <v>2876.2515199999998</v>
      </c>
      <c r="D2055">
        <f t="shared" si="32"/>
        <v>4.6562089889142433E-3</v>
      </c>
    </row>
    <row r="2056" spans="1:4" x14ac:dyDescent="0.25">
      <c r="A2056" s="1">
        <v>34681</v>
      </c>
      <c r="B2056">
        <v>2619.9165039999998</v>
      </c>
      <c r="C2056">
        <v>2876.2515199999998</v>
      </c>
      <c r="D2056">
        <f t="shared" si="32"/>
        <v>2.9013148151257721E-4</v>
      </c>
    </row>
    <row r="2057" spans="1:4" x14ac:dyDescent="0.25">
      <c r="A2057" s="1">
        <v>34682</v>
      </c>
      <c r="B2057">
        <v>2617.226807</v>
      </c>
      <c r="C2057">
        <v>2876.2515199999998</v>
      </c>
      <c r="D2057">
        <f t="shared" si="32"/>
        <v>-1.0271619761992935E-3</v>
      </c>
    </row>
    <row r="2058" spans="1:4" x14ac:dyDescent="0.25">
      <c r="A2058" s="1">
        <v>34683</v>
      </c>
      <c r="B2058">
        <v>2679.0510250000002</v>
      </c>
      <c r="C2058">
        <v>2876.2515199999998</v>
      </c>
      <c r="D2058">
        <f t="shared" si="32"/>
        <v>2.3347350080323011E-2</v>
      </c>
    </row>
    <row r="2059" spans="1:4" x14ac:dyDescent="0.25">
      <c r="A2059" s="1">
        <v>34684</v>
      </c>
      <c r="B2059">
        <v>2708.2934570000002</v>
      </c>
      <c r="C2059">
        <v>2876.2515199999998</v>
      </c>
      <c r="D2059">
        <f t="shared" si="32"/>
        <v>1.0856079203046884E-2</v>
      </c>
    </row>
    <row r="2060" spans="1:4" x14ac:dyDescent="0.25">
      <c r="A2060" s="1">
        <v>34687</v>
      </c>
      <c r="B2060">
        <v>2722.5598140000002</v>
      </c>
      <c r="C2060">
        <v>2876.2515199999998</v>
      </c>
      <c r="D2060">
        <f t="shared" si="32"/>
        <v>5.2538299615021086E-3</v>
      </c>
    </row>
    <row r="2061" spans="1:4" x14ac:dyDescent="0.25">
      <c r="A2061" s="1">
        <v>34688</v>
      </c>
      <c r="B2061">
        <v>2739.335693</v>
      </c>
      <c r="C2061">
        <v>2876.2515199999998</v>
      </c>
      <c r="D2061">
        <f t="shared" si="32"/>
        <v>6.1428973629681785E-3</v>
      </c>
    </row>
    <row r="2062" spans="1:4" x14ac:dyDescent="0.25">
      <c r="A2062" s="1">
        <v>34689</v>
      </c>
      <c r="B2062">
        <v>2789.8728030000002</v>
      </c>
      <c r="C2062">
        <v>2876.2515199999998</v>
      </c>
      <c r="D2062">
        <f t="shared" si="32"/>
        <v>1.8280561276885099E-2</v>
      </c>
    </row>
    <row r="2063" spans="1:4" x14ac:dyDescent="0.25">
      <c r="A2063" s="1">
        <v>34690</v>
      </c>
      <c r="B2063">
        <v>2806.3483890000002</v>
      </c>
      <c r="C2063">
        <v>2876.2515199999998</v>
      </c>
      <c r="D2063">
        <f t="shared" si="32"/>
        <v>5.8881280905447803E-3</v>
      </c>
    </row>
    <row r="2064" spans="1:4" x14ac:dyDescent="0.25">
      <c r="A2064" s="1">
        <v>34691</v>
      </c>
      <c r="B2064">
        <v>2784.7839359999998</v>
      </c>
      <c r="C2064">
        <v>2876.2515199999998</v>
      </c>
      <c r="D2064">
        <f t="shared" si="32"/>
        <v>-7.7138435208534235E-3</v>
      </c>
    </row>
    <row r="2065" spans="1:4" x14ac:dyDescent="0.25">
      <c r="A2065" s="1">
        <v>34694</v>
      </c>
      <c r="B2065">
        <v>2790.6823730000001</v>
      </c>
      <c r="C2065">
        <v>2876.2515199999998</v>
      </c>
      <c r="D2065">
        <f t="shared" si="32"/>
        <v>2.1158550240039579E-3</v>
      </c>
    </row>
    <row r="2066" spans="1:4" x14ac:dyDescent="0.25">
      <c r="A2066" s="1">
        <v>34695</v>
      </c>
      <c r="B2066">
        <v>2793.8615719999998</v>
      </c>
      <c r="C2066">
        <v>2876.2515199999998</v>
      </c>
      <c r="D2066">
        <f t="shared" si="32"/>
        <v>1.1385708035445577E-3</v>
      </c>
    </row>
    <row r="2067" spans="1:4" x14ac:dyDescent="0.25">
      <c r="A2067" s="1">
        <v>34696</v>
      </c>
      <c r="B2067">
        <v>2777.0659179999998</v>
      </c>
      <c r="C2067">
        <v>2876.2515199999998</v>
      </c>
      <c r="D2067">
        <f t="shared" si="32"/>
        <v>-6.0297696993263823E-3</v>
      </c>
    </row>
    <row r="2068" spans="1:4" x14ac:dyDescent="0.25">
      <c r="A2068" s="1">
        <v>34697</v>
      </c>
      <c r="B2068">
        <v>2785.0939939999998</v>
      </c>
      <c r="C2068">
        <v>2876.2515199999998</v>
      </c>
      <c r="D2068">
        <f t="shared" si="32"/>
        <v>2.8866777301557881E-3</v>
      </c>
    </row>
    <row r="2069" spans="1:4" x14ac:dyDescent="0.25">
      <c r="A2069" s="1">
        <v>34701</v>
      </c>
      <c r="B2069">
        <v>2797.4907229999999</v>
      </c>
      <c r="C2069">
        <v>2611.0138430000002</v>
      </c>
      <c r="D2069">
        <f t="shared" si="32"/>
        <v>4.4412221237959439E-3</v>
      </c>
    </row>
    <row r="2070" spans="1:4" x14ac:dyDescent="0.25">
      <c r="A2070" s="1">
        <v>34702</v>
      </c>
      <c r="B2070">
        <v>2804.5588379999999</v>
      </c>
      <c r="C2070">
        <v>2611.0138430000002</v>
      </c>
      <c r="D2070">
        <f t="shared" si="32"/>
        <v>2.5234045766985482E-3</v>
      </c>
    </row>
    <row r="2071" spans="1:4" x14ac:dyDescent="0.25">
      <c r="A2071" s="1">
        <v>34703</v>
      </c>
      <c r="B2071">
        <v>2771.2573240000002</v>
      </c>
      <c r="C2071">
        <v>2611.0138430000002</v>
      </c>
      <c r="D2071">
        <f t="shared" si="32"/>
        <v>-1.1945124804395808E-2</v>
      </c>
    </row>
    <row r="2072" spans="1:4" x14ac:dyDescent="0.25">
      <c r="A2072" s="1">
        <v>34704</v>
      </c>
      <c r="B2072">
        <v>2728.6684570000002</v>
      </c>
      <c r="C2072">
        <v>2611.0138430000002</v>
      </c>
      <c r="D2072">
        <f t="shared" si="32"/>
        <v>-1.5487379273499394E-2</v>
      </c>
    </row>
    <row r="2073" spans="1:4" x14ac:dyDescent="0.25">
      <c r="A2073" s="1">
        <v>34705</v>
      </c>
      <c r="B2073">
        <v>2755.5114749999998</v>
      </c>
      <c r="C2073">
        <v>2611.0138430000002</v>
      </c>
      <c r="D2073">
        <f t="shared" si="32"/>
        <v>9.7893332088659895E-3</v>
      </c>
    </row>
    <row r="2074" spans="1:4" x14ac:dyDescent="0.25">
      <c r="A2074" s="1">
        <v>34708</v>
      </c>
      <c r="B2074">
        <v>2704.2846679999998</v>
      </c>
      <c r="C2074">
        <v>2611.0138430000002</v>
      </c>
      <c r="D2074">
        <f t="shared" si="32"/>
        <v>-1.8765649464216282E-2</v>
      </c>
    </row>
    <row r="2075" spans="1:4" x14ac:dyDescent="0.25">
      <c r="A2075" s="1">
        <v>34709</v>
      </c>
      <c r="B2075">
        <v>2656.9968260000001</v>
      </c>
      <c r="C2075">
        <v>2611.0138430000002</v>
      </c>
      <c r="D2075">
        <f t="shared" si="32"/>
        <v>-1.7640957070132086E-2</v>
      </c>
    </row>
    <row r="2076" spans="1:4" x14ac:dyDescent="0.25">
      <c r="A2076" s="1">
        <v>34710</v>
      </c>
      <c r="B2076">
        <v>2630.7934570000002</v>
      </c>
      <c r="C2076">
        <v>2611.0138430000002</v>
      </c>
      <c r="D2076">
        <f t="shared" si="32"/>
        <v>-9.9109768308175538E-3</v>
      </c>
    </row>
    <row r="2077" spans="1:4" x14ac:dyDescent="0.25">
      <c r="A2077" s="1">
        <v>34711</v>
      </c>
      <c r="B2077">
        <v>2630.7934570000002</v>
      </c>
      <c r="C2077">
        <v>2611.0138430000002</v>
      </c>
      <c r="D2077">
        <f t="shared" si="32"/>
        <v>0</v>
      </c>
    </row>
    <row r="2078" spans="1:4" x14ac:dyDescent="0.25">
      <c r="A2078" s="1">
        <v>34712</v>
      </c>
      <c r="B2078">
        <v>2481.4018550000001</v>
      </c>
      <c r="C2078">
        <v>2611.0138430000002</v>
      </c>
      <c r="D2078">
        <f t="shared" si="32"/>
        <v>-5.8461830777576718E-2</v>
      </c>
    </row>
    <row r="2079" spans="1:4" x14ac:dyDescent="0.25">
      <c r="A2079" s="1">
        <v>34715</v>
      </c>
      <c r="B2079">
        <v>2483.77124</v>
      </c>
      <c r="C2079">
        <v>2611.0138430000002</v>
      </c>
      <c r="D2079">
        <f t="shared" si="32"/>
        <v>9.5440184441444788E-4</v>
      </c>
    </row>
    <row r="2080" spans="1:4" x14ac:dyDescent="0.25">
      <c r="A2080" s="1">
        <v>34716</v>
      </c>
      <c r="B2080">
        <v>2553.743164</v>
      </c>
      <c r="C2080">
        <v>2611.0138430000002</v>
      </c>
      <c r="D2080">
        <f t="shared" si="32"/>
        <v>2.7782123865709597E-2</v>
      </c>
    </row>
    <row r="2081" spans="1:4" x14ac:dyDescent="0.25">
      <c r="A2081" s="1">
        <v>34717</v>
      </c>
      <c r="B2081">
        <v>2538.9372560000002</v>
      </c>
      <c r="C2081">
        <v>2611.0138430000002</v>
      </c>
      <c r="D2081">
        <f t="shared" si="32"/>
        <v>-5.8145999725210326E-3</v>
      </c>
    </row>
    <row r="2082" spans="1:4" x14ac:dyDescent="0.25">
      <c r="A2082" s="1">
        <v>34718</v>
      </c>
      <c r="B2082">
        <v>2553.7231449999999</v>
      </c>
      <c r="C2082">
        <v>2611.0138430000002</v>
      </c>
      <c r="D2082">
        <f t="shared" si="32"/>
        <v>5.8067608606055046E-3</v>
      </c>
    </row>
    <row r="2083" spans="1:4" x14ac:dyDescent="0.25">
      <c r="A2083" s="1">
        <v>34719</v>
      </c>
      <c r="B2083">
        <v>2462.016846</v>
      </c>
      <c r="C2083">
        <v>2611.0138430000002</v>
      </c>
      <c r="D2083">
        <f t="shared" si="32"/>
        <v>-3.6571481043021943E-2</v>
      </c>
    </row>
    <row r="2084" spans="1:4" x14ac:dyDescent="0.25">
      <c r="A2084" s="1">
        <v>34722</v>
      </c>
      <c r="B2084">
        <v>2420.8073730000001</v>
      </c>
      <c r="C2084">
        <v>2611.0138430000002</v>
      </c>
      <c r="D2084">
        <f t="shared" si="32"/>
        <v>-1.6879760408709324E-2</v>
      </c>
    </row>
    <row r="2085" spans="1:4" x14ac:dyDescent="0.25">
      <c r="A2085" s="1">
        <v>34723</v>
      </c>
      <c r="B2085">
        <v>2374.2495119999999</v>
      </c>
      <c r="C2085">
        <v>2611.0138430000002</v>
      </c>
      <c r="D2085">
        <f t="shared" si="32"/>
        <v>-1.9419717132379957E-2</v>
      </c>
    </row>
    <row r="2086" spans="1:4" x14ac:dyDescent="0.25">
      <c r="A2086" s="1">
        <v>34724</v>
      </c>
      <c r="B2086">
        <v>2424.4865719999998</v>
      </c>
      <c r="C2086">
        <v>2611.0138430000002</v>
      </c>
      <c r="D2086">
        <f t="shared" si="32"/>
        <v>2.0938386484081466E-2</v>
      </c>
    </row>
    <row r="2087" spans="1:4" x14ac:dyDescent="0.25">
      <c r="A2087" s="1">
        <v>34725</v>
      </c>
      <c r="B2087">
        <v>2439.6826169999999</v>
      </c>
      <c r="C2087">
        <v>2611.0138430000002</v>
      </c>
      <c r="D2087">
        <f t="shared" si="32"/>
        <v>6.2481767582299261E-3</v>
      </c>
    </row>
    <row r="2088" spans="1:4" x14ac:dyDescent="0.25">
      <c r="A2088" s="1">
        <v>34726</v>
      </c>
      <c r="B2088">
        <v>2403.3420409999999</v>
      </c>
      <c r="C2088">
        <v>2611.0138430000002</v>
      </c>
      <c r="D2088">
        <f t="shared" si="32"/>
        <v>-1.5007670060165039E-2</v>
      </c>
    </row>
    <row r="2089" spans="1:4" x14ac:dyDescent="0.25">
      <c r="A2089" s="1">
        <v>34729</v>
      </c>
      <c r="B2089">
        <v>2419.0178219999998</v>
      </c>
      <c r="C2089">
        <v>2611.0138430000002</v>
      </c>
      <c r="D2089">
        <f t="shared" si="32"/>
        <v>6.5013133235256896E-3</v>
      </c>
    </row>
    <row r="2090" spans="1:4" x14ac:dyDescent="0.25">
      <c r="A2090" s="1">
        <v>34730</v>
      </c>
      <c r="B2090">
        <v>2419.498047</v>
      </c>
      <c r="C2090">
        <v>2611.0138430000002</v>
      </c>
      <c r="D2090">
        <f t="shared" si="32"/>
        <v>1.9850095135725697E-4</v>
      </c>
    </row>
    <row r="2091" spans="1:4" x14ac:dyDescent="0.25">
      <c r="A2091" s="1">
        <v>34731</v>
      </c>
      <c r="B2091">
        <v>2476.2531739999999</v>
      </c>
      <c r="C2091">
        <v>2611.0138430000002</v>
      </c>
      <c r="D2091">
        <f t="shared" si="32"/>
        <v>2.318650074734064E-2</v>
      </c>
    </row>
    <row r="2092" spans="1:4" x14ac:dyDescent="0.25">
      <c r="A2092" s="1">
        <v>34732</v>
      </c>
      <c r="B2092">
        <v>2457.158203</v>
      </c>
      <c r="C2092">
        <v>2611.0138430000002</v>
      </c>
      <c r="D2092">
        <f t="shared" si="32"/>
        <v>-7.7411206551142135E-3</v>
      </c>
    </row>
    <row r="2093" spans="1:4" x14ac:dyDescent="0.25">
      <c r="A2093" s="1">
        <v>34733</v>
      </c>
      <c r="B2093">
        <v>2510.344482</v>
      </c>
      <c r="C2093">
        <v>2611.0138430000002</v>
      </c>
      <c r="D2093">
        <f t="shared" si="32"/>
        <v>2.1414507399753285E-2</v>
      </c>
    </row>
    <row r="2094" spans="1:4" x14ac:dyDescent="0.25">
      <c r="A2094" s="1">
        <v>34736</v>
      </c>
      <c r="B2094">
        <v>2558.9421390000002</v>
      </c>
      <c r="C2094">
        <v>2611.0138430000002</v>
      </c>
      <c r="D2094">
        <f t="shared" si="32"/>
        <v>1.9173958585239459E-2</v>
      </c>
    </row>
    <row r="2095" spans="1:4" x14ac:dyDescent="0.25">
      <c r="A2095" s="1">
        <v>34737</v>
      </c>
      <c r="B2095">
        <v>2583.795654</v>
      </c>
      <c r="C2095">
        <v>2611.0138430000002</v>
      </c>
      <c r="D2095">
        <f t="shared" si="32"/>
        <v>9.6655553873560042E-3</v>
      </c>
    </row>
    <row r="2096" spans="1:4" x14ac:dyDescent="0.25">
      <c r="A2096" s="1">
        <v>34738</v>
      </c>
      <c r="B2096">
        <v>2555.6127929999998</v>
      </c>
      <c r="C2096">
        <v>2611.0138430000002</v>
      </c>
      <c r="D2096">
        <f t="shared" si="32"/>
        <v>-1.0967465920932234E-2</v>
      </c>
    </row>
    <row r="2097" spans="1:4" x14ac:dyDescent="0.25">
      <c r="A2097" s="1">
        <v>34739</v>
      </c>
      <c r="B2097">
        <v>2569.3393550000001</v>
      </c>
      <c r="C2097">
        <v>2611.0138430000002</v>
      </c>
      <c r="D2097">
        <f t="shared" si="32"/>
        <v>5.3567699471944695E-3</v>
      </c>
    </row>
    <row r="2098" spans="1:4" x14ac:dyDescent="0.25">
      <c r="A2098" s="1">
        <v>34740</v>
      </c>
      <c r="B2098">
        <v>2623.7951659999999</v>
      </c>
      <c r="C2098">
        <v>2611.0138430000002</v>
      </c>
      <c r="D2098">
        <f t="shared" si="32"/>
        <v>2.0973000746882357E-2</v>
      </c>
    </row>
    <row r="2099" spans="1:4" x14ac:dyDescent="0.25">
      <c r="A2099" s="1">
        <v>34743</v>
      </c>
      <c r="B2099">
        <v>2641.1108399999998</v>
      </c>
      <c r="C2099">
        <v>2611.0138430000002</v>
      </c>
      <c r="D2099">
        <f t="shared" si="32"/>
        <v>6.5777950884164564E-3</v>
      </c>
    </row>
    <row r="2100" spans="1:4" x14ac:dyDescent="0.25">
      <c r="A2100" s="1">
        <v>34744</v>
      </c>
      <c r="B2100">
        <v>2659.826172</v>
      </c>
      <c r="C2100">
        <v>2611.0138430000002</v>
      </c>
      <c r="D2100">
        <f t="shared" si="32"/>
        <v>7.0611704006185759E-3</v>
      </c>
    </row>
    <row r="2101" spans="1:4" x14ac:dyDescent="0.25">
      <c r="A2101" s="1">
        <v>34745</v>
      </c>
      <c r="B2101">
        <v>2620.0061040000001</v>
      </c>
      <c r="C2101">
        <v>2611.0138430000002</v>
      </c>
      <c r="D2101">
        <f t="shared" si="32"/>
        <v>-1.5084124244812792E-2</v>
      </c>
    </row>
    <row r="2102" spans="1:4" x14ac:dyDescent="0.25">
      <c r="A2102" s="1">
        <v>34746</v>
      </c>
      <c r="B2102">
        <v>2632.3032229999999</v>
      </c>
      <c r="C2102">
        <v>2611.0138430000002</v>
      </c>
      <c r="D2102">
        <f t="shared" si="32"/>
        <v>4.6825655930408166E-3</v>
      </c>
    </row>
    <row r="2103" spans="1:4" x14ac:dyDescent="0.25">
      <c r="A2103" s="1">
        <v>34747</v>
      </c>
      <c r="B2103">
        <v>2609.0891109999998</v>
      </c>
      <c r="C2103">
        <v>2611.0138430000002</v>
      </c>
      <c r="D2103">
        <f t="shared" si="32"/>
        <v>-8.8580523311204591E-3</v>
      </c>
    </row>
    <row r="2104" spans="1:4" x14ac:dyDescent="0.25">
      <c r="A2104" s="1">
        <v>34750</v>
      </c>
      <c r="B2104">
        <v>2589.1843260000001</v>
      </c>
      <c r="C2104">
        <v>2611.0138430000002</v>
      </c>
      <c r="D2104">
        <f t="shared" si="32"/>
        <v>-7.6582667396011194E-3</v>
      </c>
    </row>
    <row r="2105" spans="1:4" x14ac:dyDescent="0.25">
      <c r="A2105" s="1">
        <v>34751</v>
      </c>
      <c r="B2105">
        <v>2589.6940920000002</v>
      </c>
      <c r="C2105">
        <v>2611.0138430000002</v>
      </c>
      <c r="D2105">
        <f t="shared" si="32"/>
        <v>1.9686347525540063E-4</v>
      </c>
    </row>
    <row r="2106" spans="1:4" x14ac:dyDescent="0.25">
      <c r="A2106" s="1">
        <v>34752</v>
      </c>
      <c r="B2106">
        <v>2597.4719239999999</v>
      </c>
      <c r="C2106">
        <v>2611.0138430000002</v>
      </c>
      <c r="D2106">
        <f t="shared" si="32"/>
        <v>2.9988775393027557E-3</v>
      </c>
    </row>
    <row r="2107" spans="1:4" x14ac:dyDescent="0.25">
      <c r="A2107" s="1">
        <v>34753</v>
      </c>
      <c r="B2107">
        <v>2597.5620119999999</v>
      </c>
      <c r="C2107">
        <v>2611.0138430000002</v>
      </c>
      <c r="D2107">
        <f t="shared" si="32"/>
        <v>3.4682352846572148E-5</v>
      </c>
    </row>
    <row r="2108" spans="1:4" x14ac:dyDescent="0.25">
      <c r="A2108" s="1">
        <v>34754</v>
      </c>
      <c r="B2108">
        <v>2587.2446289999998</v>
      </c>
      <c r="C2108">
        <v>2611.0138430000002</v>
      </c>
      <c r="D2108">
        <f t="shared" si="32"/>
        <v>-3.9798578163843844E-3</v>
      </c>
    </row>
    <row r="2109" spans="1:4" x14ac:dyDescent="0.25">
      <c r="A2109" s="1">
        <v>34757</v>
      </c>
      <c r="B2109">
        <v>2483.811279</v>
      </c>
      <c r="C2109">
        <v>2611.0138430000002</v>
      </c>
      <c r="D2109">
        <f t="shared" si="32"/>
        <v>-4.0799273067291177E-2</v>
      </c>
    </row>
    <row r="2110" spans="1:4" x14ac:dyDescent="0.25">
      <c r="A2110" s="1">
        <v>34758</v>
      </c>
      <c r="B2110">
        <v>2509.3447270000001</v>
      </c>
      <c r="C2110">
        <v>2611.0138430000002</v>
      </c>
      <c r="D2110">
        <f t="shared" si="32"/>
        <v>1.0227467572737773E-2</v>
      </c>
    </row>
    <row r="2111" spans="1:4" x14ac:dyDescent="0.25">
      <c r="A2111" s="1">
        <v>34759</v>
      </c>
      <c r="B2111">
        <v>2477.5927729999999</v>
      </c>
      <c r="C2111">
        <v>2611.0138430000002</v>
      </c>
      <c r="D2111">
        <f t="shared" si="32"/>
        <v>-1.2734221383212556E-2</v>
      </c>
    </row>
    <row r="2112" spans="1:4" x14ac:dyDescent="0.25">
      <c r="A2112" s="1">
        <v>34760</v>
      </c>
      <c r="B2112">
        <v>2490.2695309999999</v>
      </c>
      <c r="C2112">
        <v>2611.0138430000002</v>
      </c>
      <c r="D2112">
        <f t="shared" si="32"/>
        <v>5.1035172631763263E-3</v>
      </c>
    </row>
    <row r="2113" spans="1:4" x14ac:dyDescent="0.25">
      <c r="A2113" s="1">
        <v>34761</v>
      </c>
      <c r="B2113">
        <v>2487.8803710000002</v>
      </c>
      <c r="C2113">
        <v>2611.0138430000002</v>
      </c>
      <c r="D2113">
        <f t="shared" si="32"/>
        <v>-9.5985867459443984E-4</v>
      </c>
    </row>
    <row r="2114" spans="1:4" x14ac:dyDescent="0.25">
      <c r="A2114" s="1">
        <v>34764</v>
      </c>
      <c r="B2114">
        <v>2455.9084469999998</v>
      </c>
      <c r="C2114">
        <v>2611.0138430000002</v>
      </c>
      <c r="D2114">
        <f t="shared" si="32"/>
        <v>-1.2934359015488662E-2</v>
      </c>
    </row>
    <row r="2115" spans="1:4" x14ac:dyDescent="0.25">
      <c r="A2115" s="1">
        <v>34765</v>
      </c>
      <c r="B2115">
        <v>2446.7707519999999</v>
      </c>
      <c r="C2115">
        <v>2611.0138430000002</v>
      </c>
      <c r="D2115">
        <f t="shared" si="32"/>
        <v>-3.7276375671348584E-3</v>
      </c>
    </row>
    <row r="2116" spans="1:4" x14ac:dyDescent="0.25">
      <c r="A2116" s="1">
        <v>34766</v>
      </c>
      <c r="B2116">
        <v>2411.1599120000001</v>
      </c>
      <c r="C2116">
        <v>2611.0138430000002</v>
      </c>
      <c r="D2116">
        <f t="shared" ref="D2116:D2179" si="33">LN(B2116/B2115)</f>
        <v>-1.466117173744733E-2</v>
      </c>
    </row>
    <row r="2117" spans="1:4" x14ac:dyDescent="0.25">
      <c r="A2117" s="1">
        <v>34767</v>
      </c>
      <c r="B2117">
        <v>2369.4506839999999</v>
      </c>
      <c r="C2117">
        <v>2611.0138430000002</v>
      </c>
      <c r="D2117">
        <f t="shared" si="33"/>
        <v>-1.7449773626163418E-2</v>
      </c>
    </row>
    <row r="2118" spans="1:4" x14ac:dyDescent="0.25">
      <c r="A2118" s="1">
        <v>34768</v>
      </c>
      <c r="B2118">
        <v>2310.3659670000002</v>
      </c>
      <c r="C2118">
        <v>2611.0138430000002</v>
      </c>
      <c r="D2118">
        <f t="shared" si="33"/>
        <v>-2.5252210121050597E-2</v>
      </c>
    </row>
    <row r="2119" spans="1:4" x14ac:dyDescent="0.25">
      <c r="A2119" s="1">
        <v>34771</v>
      </c>
      <c r="B2119">
        <v>2334.9296880000002</v>
      </c>
      <c r="C2119">
        <v>2611.0138430000002</v>
      </c>
      <c r="D2119">
        <f t="shared" si="33"/>
        <v>1.0575839203757315E-2</v>
      </c>
    </row>
    <row r="2120" spans="1:4" x14ac:dyDescent="0.25">
      <c r="A2120" s="1">
        <v>34772</v>
      </c>
      <c r="B2120">
        <v>2270.9860840000001</v>
      </c>
      <c r="C2120">
        <v>2611.0138430000002</v>
      </c>
      <c r="D2120">
        <f t="shared" si="33"/>
        <v>-2.7767643054314357E-2</v>
      </c>
    </row>
    <row r="2121" spans="1:4" x14ac:dyDescent="0.25">
      <c r="A2121" s="1">
        <v>34773</v>
      </c>
      <c r="B2121">
        <v>2265.7875979999999</v>
      </c>
      <c r="C2121">
        <v>2611.0138430000002</v>
      </c>
      <c r="D2121">
        <f t="shared" si="33"/>
        <v>-2.291711528747525E-3</v>
      </c>
    </row>
    <row r="2122" spans="1:4" x14ac:dyDescent="0.25">
      <c r="A2122" s="1">
        <v>34774</v>
      </c>
      <c r="B2122">
        <v>2296.7094729999999</v>
      </c>
      <c r="C2122">
        <v>2611.0138430000002</v>
      </c>
      <c r="D2122">
        <f t="shared" si="33"/>
        <v>1.3555010766452096E-2</v>
      </c>
    </row>
    <row r="2123" spans="1:4" x14ac:dyDescent="0.25">
      <c r="A2123" s="1">
        <v>34775</v>
      </c>
      <c r="B2123">
        <v>2350.305664</v>
      </c>
      <c r="C2123">
        <v>2611.0138430000002</v>
      </c>
      <c r="D2123">
        <f t="shared" si="33"/>
        <v>2.3067954839658265E-2</v>
      </c>
    </row>
    <row r="2124" spans="1:4" x14ac:dyDescent="0.25">
      <c r="A2124" s="1">
        <v>34778</v>
      </c>
      <c r="B2124">
        <v>2305.3171390000002</v>
      </c>
      <c r="C2124">
        <v>2611.0138430000002</v>
      </c>
      <c r="D2124">
        <f t="shared" si="33"/>
        <v>-1.9327135081974065E-2</v>
      </c>
    </row>
    <row r="2125" spans="1:4" x14ac:dyDescent="0.25">
      <c r="A2125" s="1">
        <v>34779</v>
      </c>
      <c r="B2125">
        <v>2308.0065920000002</v>
      </c>
      <c r="C2125">
        <v>2611.0138430000002</v>
      </c>
      <c r="D2125">
        <f t="shared" si="33"/>
        <v>1.1659503913011291E-3</v>
      </c>
    </row>
    <row r="2126" spans="1:4" x14ac:dyDescent="0.25">
      <c r="A2126" s="1">
        <v>34780</v>
      </c>
      <c r="B2126">
        <v>2293.4501949999999</v>
      </c>
      <c r="C2126">
        <v>2611.0138430000002</v>
      </c>
      <c r="D2126">
        <f t="shared" si="33"/>
        <v>-6.3268856933218721E-3</v>
      </c>
    </row>
    <row r="2127" spans="1:4" x14ac:dyDescent="0.25">
      <c r="A2127" s="1">
        <v>34781</v>
      </c>
      <c r="B2127">
        <v>2274.735107</v>
      </c>
      <c r="C2127">
        <v>2611.0138430000002</v>
      </c>
      <c r="D2127">
        <f t="shared" si="33"/>
        <v>-8.1937099608218513E-3</v>
      </c>
    </row>
    <row r="2128" spans="1:4" x14ac:dyDescent="0.25">
      <c r="A2128" s="1">
        <v>34782</v>
      </c>
      <c r="B2128">
        <v>2262.358154</v>
      </c>
      <c r="C2128">
        <v>2611.0138430000002</v>
      </c>
      <c r="D2128">
        <f t="shared" si="33"/>
        <v>-5.4559088782142563E-3</v>
      </c>
    </row>
    <row r="2129" spans="1:4" x14ac:dyDescent="0.25">
      <c r="A2129" s="1">
        <v>34785</v>
      </c>
      <c r="B2129">
        <v>2247.811768</v>
      </c>
      <c r="C2129">
        <v>2611.0138430000002</v>
      </c>
      <c r="D2129">
        <f t="shared" si="33"/>
        <v>-6.4505048323815839E-3</v>
      </c>
    </row>
    <row r="2130" spans="1:4" x14ac:dyDescent="0.25">
      <c r="A2130" s="1">
        <v>34786</v>
      </c>
      <c r="B2130">
        <v>2287.3618160000001</v>
      </c>
      <c r="C2130">
        <v>2611.0138430000002</v>
      </c>
      <c r="D2130">
        <f t="shared" si="33"/>
        <v>1.7441912607325333E-2</v>
      </c>
    </row>
    <row r="2131" spans="1:4" x14ac:dyDescent="0.25">
      <c r="A2131" s="1">
        <v>34787</v>
      </c>
      <c r="B2131">
        <v>2339.9782709999999</v>
      </c>
      <c r="C2131">
        <v>2611.0138430000002</v>
      </c>
      <c r="D2131">
        <f t="shared" si="33"/>
        <v>2.2742535392186621E-2</v>
      </c>
    </row>
    <row r="2132" spans="1:4" x14ac:dyDescent="0.25">
      <c r="A2132" s="1">
        <v>34788</v>
      </c>
      <c r="B2132">
        <v>2371.7402339999999</v>
      </c>
      <c r="C2132">
        <v>2611.0138430000002</v>
      </c>
      <c r="D2132">
        <f t="shared" si="33"/>
        <v>1.348231821865368E-2</v>
      </c>
    </row>
    <row r="2133" spans="1:4" x14ac:dyDescent="0.25">
      <c r="A2133" s="1">
        <v>34789</v>
      </c>
      <c r="B2133">
        <v>2391.63501</v>
      </c>
      <c r="C2133">
        <v>2611.0138430000002</v>
      </c>
      <c r="D2133">
        <f t="shared" si="33"/>
        <v>8.3532750053278929E-3</v>
      </c>
    </row>
    <row r="2134" spans="1:4" x14ac:dyDescent="0.25">
      <c r="A2134" s="1">
        <v>34792</v>
      </c>
      <c r="B2134">
        <v>2376.0187989999999</v>
      </c>
      <c r="C2134">
        <v>2611.0138430000002</v>
      </c>
      <c r="D2134">
        <f t="shared" si="33"/>
        <v>-6.5509231469060691E-3</v>
      </c>
    </row>
    <row r="2135" spans="1:4" x14ac:dyDescent="0.25">
      <c r="A2135" s="1">
        <v>34793</v>
      </c>
      <c r="B2135">
        <v>2417.758057</v>
      </c>
      <c r="C2135">
        <v>2611.0138430000002</v>
      </c>
      <c r="D2135">
        <f t="shared" si="33"/>
        <v>1.7414374540430738E-2</v>
      </c>
    </row>
    <row r="2136" spans="1:4" x14ac:dyDescent="0.25">
      <c r="A2136" s="1">
        <v>34794</v>
      </c>
      <c r="B2136">
        <v>2409.7304690000001</v>
      </c>
      <c r="C2136">
        <v>2611.0138430000002</v>
      </c>
      <c r="D2136">
        <f t="shared" si="33"/>
        <v>-3.3257853876155958E-3</v>
      </c>
    </row>
    <row r="2137" spans="1:4" x14ac:dyDescent="0.25">
      <c r="A2137" s="1">
        <v>34795</v>
      </c>
      <c r="B2137">
        <v>2445.5310060000002</v>
      </c>
      <c r="C2137">
        <v>2611.0138430000002</v>
      </c>
      <c r="D2137">
        <f t="shared" si="33"/>
        <v>1.474737705574073E-2</v>
      </c>
    </row>
    <row r="2138" spans="1:4" x14ac:dyDescent="0.25">
      <c r="A2138" s="1">
        <v>34796</v>
      </c>
      <c r="B2138">
        <v>2442.671875</v>
      </c>
      <c r="C2138">
        <v>2611.0138430000002</v>
      </c>
      <c r="D2138">
        <f t="shared" si="33"/>
        <v>-1.1698087807124778E-3</v>
      </c>
    </row>
    <row r="2139" spans="1:4" x14ac:dyDescent="0.25">
      <c r="A2139" s="1">
        <v>34799</v>
      </c>
      <c r="B2139">
        <v>2470.5146479999999</v>
      </c>
      <c r="C2139">
        <v>2611.0138430000002</v>
      </c>
      <c r="D2139">
        <f t="shared" si="33"/>
        <v>1.1334017516247947E-2</v>
      </c>
    </row>
    <row r="2140" spans="1:4" x14ac:dyDescent="0.25">
      <c r="A2140" s="1">
        <v>34800</v>
      </c>
      <c r="B2140">
        <v>2483.3813479999999</v>
      </c>
      <c r="C2140">
        <v>2611.0138430000002</v>
      </c>
      <c r="D2140">
        <f t="shared" si="33"/>
        <v>5.194589851317869E-3</v>
      </c>
    </row>
    <row r="2141" spans="1:4" x14ac:dyDescent="0.25">
      <c r="A2141" s="1">
        <v>34801</v>
      </c>
      <c r="B2141">
        <v>2496.248047</v>
      </c>
      <c r="C2141">
        <v>2611.0138430000002</v>
      </c>
      <c r="D2141">
        <f t="shared" si="33"/>
        <v>5.1677450724766788E-3</v>
      </c>
    </row>
    <row r="2142" spans="1:4" x14ac:dyDescent="0.25">
      <c r="A2142" s="1">
        <v>34802</v>
      </c>
      <c r="B2142">
        <v>2496.248047</v>
      </c>
      <c r="C2142">
        <v>2611.0138430000002</v>
      </c>
      <c r="D2142">
        <f t="shared" si="33"/>
        <v>0</v>
      </c>
    </row>
    <row r="2143" spans="1:4" x14ac:dyDescent="0.25">
      <c r="A2143" s="1">
        <v>34803</v>
      </c>
      <c r="B2143">
        <v>2496.248047</v>
      </c>
      <c r="C2143">
        <v>2611.0138430000002</v>
      </c>
      <c r="D2143">
        <f t="shared" si="33"/>
        <v>0</v>
      </c>
    </row>
    <row r="2144" spans="1:4" x14ac:dyDescent="0.25">
      <c r="A2144" s="1">
        <v>34806</v>
      </c>
      <c r="B2144">
        <v>2487.3103030000002</v>
      </c>
      <c r="C2144">
        <v>2611.0138430000002</v>
      </c>
      <c r="D2144">
        <f t="shared" si="33"/>
        <v>-3.5868963318624607E-3</v>
      </c>
    </row>
    <row r="2145" spans="1:4" x14ac:dyDescent="0.25">
      <c r="A2145" s="1">
        <v>34807</v>
      </c>
      <c r="B2145">
        <v>2476.9929200000001</v>
      </c>
      <c r="C2145">
        <v>2611.0138430000002</v>
      </c>
      <c r="D2145">
        <f t="shared" si="33"/>
        <v>-4.156634835347655E-3</v>
      </c>
    </row>
    <row r="2146" spans="1:4" x14ac:dyDescent="0.25">
      <c r="A2146" s="1">
        <v>34808</v>
      </c>
      <c r="B2146">
        <v>2477.2231449999999</v>
      </c>
      <c r="C2146">
        <v>2611.0138430000002</v>
      </c>
      <c r="D2146">
        <f t="shared" si="33"/>
        <v>9.2941041385660066E-5</v>
      </c>
    </row>
    <row r="2147" spans="1:4" x14ac:dyDescent="0.25">
      <c r="A2147" s="1">
        <v>34809</v>
      </c>
      <c r="B2147">
        <v>2486.2006839999999</v>
      </c>
      <c r="C2147">
        <v>2611.0138430000002</v>
      </c>
      <c r="D2147">
        <f t="shared" si="33"/>
        <v>3.6174822458979006E-3</v>
      </c>
    </row>
    <row r="2148" spans="1:4" x14ac:dyDescent="0.25">
      <c r="A2148" s="1">
        <v>34810</v>
      </c>
      <c r="B2148">
        <v>2501.8366700000001</v>
      </c>
      <c r="C2148">
        <v>2611.0138430000002</v>
      </c>
      <c r="D2148">
        <f t="shared" si="33"/>
        <v>6.2694146436280806E-3</v>
      </c>
    </row>
    <row r="2149" spans="1:4" x14ac:dyDescent="0.25">
      <c r="A2149" s="1">
        <v>34813</v>
      </c>
      <c r="B2149">
        <v>2511.9838869999999</v>
      </c>
      <c r="C2149">
        <v>2611.0138430000002</v>
      </c>
      <c r="D2149">
        <f t="shared" si="33"/>
        <v>4.0477040368287658E-3</v>
      </c>
    </row>
    <row r="2150" spans="1:4" x14ac:dyDescent="0.25">
      <c r="A2150" s="1">
        <v>34814</v>
      </c>
      <c r="B2150">
        <v>2481.281982</v>
      </c>
      <c r="C2150">
        <v>2611.0138430000002</v>
      </c>
      <c r="D2150">
        <f t="shared" si="33"/>
        <v>-1.2297479333224023E-2</v>
      </c>
    </row>
    <row r="2151" spans="1:4" x14ac:dyDescent="0.25">
      <c r="A2151" s="1">
        <v>34815</v>
      </c>
      <c r="B2151">
        <v>2473.5939939999998</v>
      </c>
      <c r="C2151">
        <v>2611.0138430000002</v>
      </c>
      <c r="D2151">
        <f t="shared" si="33"/>
        <v>-3.1032034734132193E-3</v>
      </c>
    </row>
    <row r="2152" spans="1:4" x14ac:dyDescent="0.25">
      <c r="A2152" s="1">
        <v>34816</v>
      </c>
      <c r="B2152">
        <v>2480.232422</v>
      </c>
      <c r="C2152">
        <v>2611.0138430000002</v>
      </c>
      <c r="D2152">
        <f t="shared" si="33"/>
        <v>2.6801229660546998E-3</v>
      </c>
    </row>
    <row r="2153" spans="1:4" x14ac:dyDescent="0.25">
      <c r="A2153" s="1">
        <v>34817</v>
      </c>
      <c r="B2153">
        <v>2465.5759280000002</v>
      </c>
      <c r="C2153">
        <v>2611.0138430000002</v>
      </c>
      <c r="D2153">
        <f t="shared" si="33"/>
        <v>-5.9268519387322234E-3</v>
      </c>
    </row>
    <row r="2154" spans="1:4" x14ac:dyDescent="0.25">
      <c r="A2154" s="1">
        <v>34820</v>
      </c>
      <c r="B2154">
        <v>2465.5759280000002</v>
      </c>
      <c r="C2154">
        <v>2611.0138430000002</v>
      </c>
      <c r="D2154">
        <f t="shared" si="33"/>
        <v>0</v>
      </c>
    </row>
    <row r="2155" spans="1:4" x14ac:dyDescent="0.25">
      <c r="A2155" s="1">
        <v>34821</v>
      </c>
      <c r="B2155">
        <v>2447.530518</v>
      </c>
      <c r="C2155">
        <v>2611.0138430000002</v>
      </c>
      <c r="D2155">
        <f t="shared" si="33"/>
        <v>-7.3458580003953437E-3</v>
      </c>
    </row>
    <row r="2156" spans="1:4" x14ac:dyDescent="0.25">
      <c r="A2156" s="1">
        <v>34822</v>
      </c>
      <c r="B2156">
        <v>2443.9516600000002</v>
      </c>
      <c r="C2156">
        <v>2611.0138430000002</v>
      </c>
      <c r="D2156">
        <f t="shared" si="33"/>
        <v>-1.4633023318370495E-3</v>
      </c>
    </row>
    <row r="2157" spans="1:4" x14ac:dyDescent="0.25">
      <c r="A2157" s="1">
        <v>34823</v>
      </c>
      <c r="B2157">
        <v>2471.6545409999999</v>
      </c>
      <c r="C2157">
        <v>2611.0138430000002</v>
      </c>
      <c r="D2157">
        <f t="shared" si="33"/>
        <v>1.1271518980260456E-2</v>
      </c>
    </row>
    <row r="2158" spans="1:4" x14ac:dyDescent="0.25">
      <c r="A2158" s="1">
        <v>34824</v>
      </c>
      <c r="B2158">
        <v>2520.0119629999999</v>
      </c>
      <c r="C2158">
        <v>2611.0138430000002</v>
      </c>
      <c r="D2158">
        <f t="shared" si="33"/>
        <v>1.9375867691021044E-2</v>
      </c>
    </row>
    <row r="2159" spans="1:4" x14ac:dyDescent="0.25">
      <c r="A2159" s="1">
        <v>34827</v>
      </c>
      <c r="B2159">
        <v>2520.0119629999999</v>
      </c>
      <c r="C2159">
        <v>2611.0138430000002</v>
      </c>
      <c r="D2159">
        <f t="shared" si="33"/>
        <v>0</v>
      </c>
    </row>
    <row r="2160" spans="1:4" x14ac:dyDescent="0.25">
      <c r="A2160" s="1">
        <v>34828</v>
      </c>
      <c r="B2160">
        <v>2596.4123540000001</v>
      </c>
      <c r="C2160">
        <v>2611.0138430000002</v>
      </c>
      <c r="D2160">
        <f t="shared" si="33"/>
        <v>2.9866979558207479E-2</v>
      </c>
    </row>
    <row r="2161" spans="1:4" x14ac:dyDescent="0.25">
      <c r="A2161" s="1">
        <v>34829</v>
      </c>
      <c r="B2161">
        <v>2604.7802729999999</v>
      </c>
      <c r="C2161">
        <v>2611.0138430000002</v>
      </c>
      <c r="D2161">
        <f t="shared" si="33"/>
        <v>3.2176951787456862E-3</v>
      </c>
    </row>
    <row r="2162" spans="1:4" x14ac:dyDescent="0.25">
      <c r="A2162" s="1">
        <v>34830</v>
      </c>
      <c r="B2162">
        <v>2688.5986330000001</v>
      </c>
      <c r="C2162">
        <v>2611.0138430000002</v>
      </c>
      <c r="D2162">
        <f t="shared" si="33"/>
        <v>3.1671780123590954E-2</v>
      </c>
    </row>
    <row r="2163" spans="1:4" x14ac:dyDescent="0.25">
      <c r="A2163" s="1">
        <v>34831</v>
      </c>
      <c r="B2163">
        <v>2731.5676269999999</v>
      </c>
      <c r="C2163">
        <v>2611.0138430000002</v>
      </c>
      <c r="D2163">
        <f t="shared" si="33"/>
        <v>1.5855563143795878E-2</v>
      </c>
    </row>
    <row r="2164" spans="1:4" x14ac:dyDescent="0.25">
      <c r="A2164" s="1">
        <v>34834</v>
      </c>
      <c r="B2164">
        <v>2717.241211</v>
      </c>
      <c r="C2164">
        <v>2611.0138430000002</v>
      </c>
      <c r="D2164">
        <f t="shared" si="33"/>
        <v>-5.2585618028930534E-3</v>
      </c>
    </row>
    <row r="2165" spans="1:4" x14ac:dyDescent="0.25">
      <c r="A2165" s="1">
        <v>34835</v>
      </c>
      <c r="B2165">
        <v>2768.358154</v>
      </c>
      <c r="C2165">
        <v>2611.0138430000002</v>
      </c>
      <c r="D2165">
        <f t="shared" si="33"/>
        <v>1.8637315345363874E-2</v>
      </c>
    </row>
    <row r="2166" spans="1:4" x14ac:dyDescent="0.25">
      <c r="A2166" s="1">
        <v>34836</v>
      </c>
      <c r="B2166">
        <v>2778.8554690000001</v>
      </c>
      <c r="C2166">
        <v>2611.0138430000002</v>
      </c>
      <c r="D2166">
        <f t="shared" si="33"/>
        <v>3.7847208504339564E-3</v>
      </c>
    </row>
    <row r="2167" spans="1:4" x14ac:dyDescent="0.25">
      <c r="A2167" s="1">
        <v>34837</v>
      </c>
      <c r="B2167">
        <v>2744.7241210000002</v>
      </c>
      <c r="C2167">
        <v>2611.0138430000002</v>
      </c>
      <c r="D2167">
        <f t="shared" si="33"/>
        <v>-1.2358573588680127E-2</v>
      </c>
    </row>
    <row r="2168" spans="1:4" x14ac:dyDescent="0.25">
      <c r="A2168" s="1">
        <v>34838</v>
      </c>
      <c r="B2168">
        <v>2725.2592770000001</v>
      </c>
      <c r="C2168">
        <v>2611.0138430000002</v>
      </c>
      <c r="D2168">
        <f t="shared" si="33"/>
        <v>-7.1169964309461368E-3</v>
      </c>
    </row>
    <row r="2169" spans="1:4" x14ac:dyDescent="0.25">
      <c r="A2169" s="1">
        <v>34841</v>
      </c>
      <c r="B2169">
        <v>2704.1547850000002</v>
      </c>
      <c r="C2169">
        <v>2611.0138430000002</v>
      </c>
      <c r="D2169">
        <f t="shared" si="33"/>
        <v>-7.7741715961307366E-3</v>
      </c>
    </row>
    <row r="2170" spans="1:4" x14ac:dyDescent="0.25">
      <c r="A2170" s="1">
        <v>34842</v>
      </c>
      <c r="B2170">
        <v>2747.6235350000002</v>
      </c>
      <c r="C2170">
        <v>2611.0138430000002</v>
      </c>
      <c r="D2170">
        <f t="shared" si="33"/>
        <v>1.5946969462431348E-2</v>
      </c>
    </row>
    <row r="2171" spans="1:4" x14ac:dyDescent="0.25">
      <c r="A2171" s="1">
        <v>34843</v>
      </c>
      <c r="B2171">
        <v>2798.2304690000001</v>
      </c>
      <c r="C2171">
        <v>2611.0138430000002</v>
      </c>
      <c r="D2171">
        <f t="shared" si="33"/>
        <v>1.8250873065208655E-2</v>
      </c>
    </row>
    <row r="2172" spans="1:4" x14ac:dyDescent="0.25">
      <c r="A2172" s="1">
        <v>34844</v>
      </c>
      <c r="B2172">
        <v>2780.0151369999999</v>
      </c>
      <c r="C2172">
        <v>2611.0138430000002</v>
      </c>
      <c r="D2172">
        <f t="shared" si="33"/>
        <v>-6.5308693916633943E-3</v>
      </c>
    </row>
    <row r="2173" spans="1:4" x14ac:dyDescent="0.25">
      <c r="A2173" s="1">
        <v>34845</v>
      </c>
      <c r="B2173">
        <v>2763.7993160000001</v>
      </c>
      <c r="C2173">
        <v>2611.0138430000002</v>
      </c>
      <c r="D2173">
        <f t="shared" si="33"/>
        <v>-5.8500757498802722E-3</v>
      </c>
    </row>
    <row r="2174" spans="1:4" x14ac:dyDescent="0.25">
      <c r="A2174" s="1">
        <v>34848</v>
      </c>
      <c r="B2174">
        <v>2743.9145509999998</v>
      </c>
      <c r="C2174">
        <v>2611.0138430000002</v>
      </c>
      <c r="D2174">
        <f t="shared" si="33"/>
        <v>-7.2207278292234656E-3</v>
      </c>
    </row>
    <row r="2175" spans="1:4" x14ac:dyDescent="0.25">
      <c r="A2175" s="1">
        <v>34849</v>
      </c>
      <c r="B2175">
        <v>2762.5996089999999</v>
      </c>
      <c r="C2175">
        <v>2611.0138430000002</v>
      </c>
      <c r="D2175">
        <f t="shared" si="33"/>
        <v>6.786554677727279E-3</v>
      </c>
    </row>
    <row r="2176" spans="1:4" x14ac:dyDescent="0.25">
      <c r="A2176" s="1">
        <v>34850</v>
      </c>
      <c r="B2176">
        <v>2771.657471</v>
      </c>
      <c r="C2176">
        <v>2611.0138430000002</v>
      </c>
      <c r="D2176">
        <f t="shared" si="33"/>
        <v>3.2733824818775852E-3</v>
      </c>
    </row>
    <row r="2177" spans="1:4" x14ac:dyDescent="0.25">
      <c r="A2177" s="1">
        <v>34851</v>
      </c>
      <c r="B2177">
        <v>2801.9995119999999</v>
      </c>
      <c r="C2177">
        <v>2611.0138430000002</v>
      </c>
      <c r="D2177">
        <f t="shared" si="33"/>
        <v>1.0887767521234899E-2</v>
      </c>
    </row>
    <row r="2178" spans="1:4" x14ac:dyDescent="0.25">
      <c r="A2178" s="1">
        <v>34852</v>
      </c>
      <c r="B2178">
        <v>2823.9438479999999</v>
      </c>
      <c r="C2178">
        <v>2611.0138430000002</v>
      </c>
      <c r="D2178">
        <f t="shared" si="33"/>
        <v>7.8011618271312923E-3</v>
      </c>
    </row>
    <row r="2179" spans="1:4" x14ac:dyDescent="0.25">
      <c r="A2179" s="1">
        <v>34855</v>
      </c>
      <c r="B2179">
        <v>2839.8098140000002</v>
      </c>
      <c r="C2179">
        <v>2611.0138430000002</v>
      </c>
      <c r="D2179">
        <f t="shared" si="33"/>
        <v>5.6026474487052419E-3</v>
      </c>
    </row>
    <row r="2180" spans="1:4" x14ac:dyDescent="0.25">
      <c r="A2180" s="1">
        <v>34856</v>
      </c>
      <c r="B2180">
        <v>2876.5903320000002</v>
      </c>
      <c r="C2180">
        <v>2611.0138430000002</v>
      </c>
      <c r="D2180">
        <f t="shared" ref="D2180:D2243" si="34">LN(B2180/B2179)</f>
        <v>1.2868597240492686E-2</v>
      </c>
    </row>
    <row r="2181" spans="1:4" x14ac:dyDescent="0.25">
      <c r="A2181" s="1">
        <v>34857</v>
      </c>
      <c r="B2181">
        <v>2835.2409670000002</v>
      </c>
      <c r="C2181">
        <v>2611.0138430000002</v>
      </c>
      <c r="D2181">
        <f t="shared" si="34"/>
        <v>-1.4478749524025534E-2</v>
      </c>
    </row>
    <row r="2182" spans="1:4" x14ac:dyDescent="0.25">
      <c r="A2182" s="1">
        <v>34858</v>
      </c>
      <c r="B2182">
        <v>2838.73999</v>
      </c>
      <c r="C2182">
        <v>2611.0138430000002</v>
      </c>
      <c r="D2182">
        <f t="shared" si="34"/>
        <v>1.2333574857117018E-3</v>
      </c>
    </row>
    <row r="2183" spans="1:4" x14ac:dyDescent="0.25">
      <c r="A2183" s="1">
        <v>34859</v>
      </c>
      <c r="B2183">
        <v>2831.4418949999999</v>
      </c>
      <c r="C2183">
        <v>2611.0138430000002</v>
      </c>
      <c r="D2183">
        <f t="shared" si="34"/>
        <v>-2.5742027956412363E-3</v>
      </c>
    </row>
    <row r="2184" spans="1:4" x14ac:dyDescent="0.25">
      <c r="A2184" s="1">
        <v>34862</v>
      </c>
      <c r="B2184">
        <v>2831.4418949999999</v>
      </c>
      <c r="C2184">
        <v>2611.0138430000002</v>
      </c>
      <c r="D2184">
        <f t="shared" si="34"/>
        <v>0</v>
      </c>
    </row>
    <row r="2185" spans="1:4" x14ac:dyDescent="0.25">
      <c r="A2185" s="1">
        <v>34863</v>
      </c>
      <c r="B2185">
        <v>2808.5478520000001</v>
      </c>
      <c r="C2185">
        <v>2611.0138430000002</v>
      </c>
      <c r="D2185">
        <f t="shared" si="34"/>
        <v>-8.1185143140001647E-3</v>
      </c>
    </row>
    <row r="2186" spans="1:4" x14ac:dyDescent="0.25">
      <c r="A2186" s="1">
        <v>34864</v>
      </c>
      <c r="B2186">
        <v>2809.9372560000002</v>
      </c>
      <c r="C2186">
        <v>2611.0138430000002</v>
      </c>
      <c r="D2186">
        <f t="shared" si="34"/>
        <v>4.9458314887901745E-4</v>
      </c>
    </row>
    <row r="2187" spans="1:4" x14ac:dyDescent="0.25">
      <c r="A2187" s="1">
        <v>34865</v>
      </c>
      <c r="B2187">
        <v>2781.9746089999999</v>
      </c>
      <c r="C2187">
        <v>2611.0138430000002</v>
      </c>
      <c r="D2187">
        <f t="shared" si="34"/>
        <v>-1.0001187698270483E-2</v>
      </c>
    </row>
    <row r="2188" spans="1:4" x14ac:dyDescent="0.25">
      <c r="A2188" s="1">
        <v>34866</v>
      </c>
      <c r="B2188">
        <v>2789.5927729999999</v>
      </c>
      <c r="C2188">
        <v>2611.0138430000002</v>
      </c>
      <c r="D2188">
        <f t="shared" si="34"/>
        <v>2.7346591094727746E-3</v>
      </c>
    </row>
    <row r="2189" spans="1:4" x14ac:dyDescent="0.25">
      <c r="A2189" s="1">
        <v>34869</v>
      </c>
      <c r="B2189">
        <v>2783.0344239999999</v>
      </c>
      <c r="C2189">
        <v>2611.0138430000002</v>
      </c>
      <c r="D2189">
        <f t="shared" si="34"/>
        <v>-2.3537738291334711E-3</v>
      </c>
    </row>
    <row r="2190" spans="1:4" x14ac:dyDescent="0.25">
      <c r="A2190" s="1">
        <v>34870</v>
      </c>
      <c r="B2190">
        <v>2809.8874510000001</v>
      </c>
      <c r="C2190">
        <v>2611.0138430000002</v>
      </c>
      <c r="D2190">
        <f t="shared" si="34"/>
        <v>9.6025776657908696E-3</v>
      </c>
    </row>
    <row r="2191" spans="1:4" x14ac:dyDescent="0.25">
      <c r="A2191" s="1">
        <v>34871</v>
      </c>
      <c r="B2191">
        <v>2792.6918949999999</v>
      </c>
      <c r="C2191">
        <v>2611.0138430000002</v>
      </c>
      <c r="D2191">
        <f t="shared" si="34"/>
        <v>-6.1384619237256008E-3</v>
      </c>
    </row>
    <row r="2192" spans="1:4" x14ac:dyDescent="0.25">
      <c r="A2192" s="1">
        <v>34872</v>
      </c>
      <c r="B2192">
        <v>2776.9658199999999</v>
      </c>
      <c r="C2192">
        <v>2611.0138430000002</v>
      </c>
      <c r="D2192">
        <f t="shared" si="34"/>
        <v>-5.6470675922675826E-3</v>
      </c>
    </row>
    <row r="2193" spans="1:4" x14ac:dyDescent="0.25">
      <c r="A2193" s="1">
        <v>34873</v>
      </c>
      <c r="B2193">
        <v>2772.0070799999999</v>
      </c>
      <c r="C2193">
        <v>2611.0138430000002</v>
      </c>
      <c r="D2193">
        <f t="shared" si="34"/>
        <v>-1.7872645656573267E-3</v>
      </c>
    </row>
    <row r="2194" spans="1:4" x14ac:dyDescent="0.25">
      <c r="A2194" s="1">
        <v>34876</v>
      </c>
      <c r="B2194">
        <v>2753.9018550000001</v>
      </c>
      <c r="C2194">
        <v>2611.0138430000002</v>
      </c>
      <c r="D2194">
        <f t="shared" si="34"/>
        <v>-6.5528730204100424E-3</v>
      </c>
    </row>
    <row r="2195" spans="1:4" x14ac:dyDescent="0.25">
      <c r="A2195" s="1">
        <v>34877</v>
      </c>
      <c r="B2195">
        <v>2747.08374</v>
      </c>
      <c r="C2195">
        <v>2611.0138430000002</v>
      </c>
      <c r="D2195">
        <f t="shared" si="34"/>
        <v>-2.4788716034918222E-3</v>
      </c>
    </row>
    <row r="2196" spans="1:4" x14ac:dyDescent="0.25">
      <c r="A2196" s="1">
        <v>34878</v>
      </c>
      <c r="B2196">
        <v>2751.0026859999998</v>
      </c>
      <c r="C2196">
        <v>2611.0138430000002</v>
      </c>
      <c r="D2196">
        <f t="shared" si="34"/>
        <v>1.4255675011417372E-3</v>
      </c>
    </row>
    <row r="2197" spans="1:4" x14ac:dyDescent="0.25">
      <c r="A2197" s="1">
        <v>34879</v>
      </c>
      <c r="B2197">
        <v>2761.6599120000001</v>
      </c>
      <c r="C2197">
        <v>2611.0138430000002</v>
      </c>
      <c r="D2197">
        <f t="shared" si="34"/>
        <v>3.8664580272133758E-3</v>
      </c>
    </row>
    <row r="2198" spans="1:4" x14ac:dyDescent="0.25">
      <c r="A2198" s="1">
        <v>34880</v>
      </c>
      <c r="B2198">
        <v>2765.7387699999999</v>
      </c>
      <c r="C2198">
        <v>2611.0138430000002</v>
      </c>
      <c r="D2198">
        <f t="shared" si="34"/>
        <v>1.4758692017856638E-3</v>
      </c>
    </row>
    <row r="2199" spans="1:4" x14ac:dyDescent="0.25">
      <c r="A2199" s="1">
        <v>34883</v>
      </c>
      <c r="B2199">
        <v>2767.5783689999998</v>
      </c>
      <c r="C2199">
        <v>2611.0138430000002</v>
      </c>
      <c r="D2199">
        <f t="shared" si="34"/>
        <v>6.6491727170680387E-4</v>
      </c>
    </row>
    <row r="2200" spans="1:4" x14ac:dyDescent="0.25">
      <c r="A2200" s="1">
        <v>34884</v>
      </c>
      <c r="B2200">
        <v>2790.852539</v>
      </c>
      <c r="C2200">
        <v>2611.0138430000002</v>
      </c>
      <c r="D2200">
        <f t="shared" si="34"/>
        <v>8.3744158755679407E-3</v>
      </c>
    </row>
    <row r="2201" spans="1:4" x14ac:dyDescent="0.25">
      <c r="A2201" s="1">
        <v>34885</v>
      </c>
      <c r="B2201">
        <v>2818.1354980000001</v>
      </c>
      <c r="C2201">
        <v>2611.0138430000002</v>
      </c>
      <c r="D2201">
        <f t="shared" si="34"/>
        <v>9.7283766676889045E-3</v>
      </c>
    </row>
    <row r="2202" spans="1:4" x14ac:dyDescent="0.25">
      <c r="A2202" s="1">
        <v>34886</v>
      </c>
      <c r="B2202">
        <v>2833.5415039999998</v>
      </c>
      <c r="C2202">
        <v>2611.0138430000002</v>
      </c>
      <c r="D2202">
        <f t="shared" si="34"/>
        <v>5.4518487710741503E-3</v>
      </c>
    </row>
    <row r="2203" spans="1:4" x14ac:dyDescent="0.25">
      <c r="A2203" s="1">
        <v>34887</v>
      </c>
      <c r="B2203">
        <v>2892.6560060000002</v>
      </c>
      <c r="C2203">
        <v>2611.0138430000002</v>
      </c>
      <c r="D2203">
        <f t="shared" si="34"/>
        <v>2.0647769160647221E-2</v>
      </c>
    </row>
    <row r="2204" spans="1:4" x14ac:dyDescent="0.25">
      <c r="A2204" s="1">
        <v>34890</v>
      </c>
      <c r="B2204">
        <v>2957.3596189999998</v>
      </c>
      <c r="C2204">
        <v>2611.0138430000002</v>
      </c>
      <c r="D2204">
        <f t="shared" si="34"/>
        <v>2.2121736350853002E-2</v>
      </c>
    </row>
    <row r="2205" spans="1:4" x14ac:dyDescent="0.25">
      <c r="A2205" s="1">
        <v>34891</v>
      </c>
      <c r="B2205">
        <v>2909.4018550000001</v>
      </c>
      <c r="C2205">
        <v>2611.0138430000002</v>
      </c>
      <c r="D2205">
        <f t="shared" si="34"/>
        <v>-1.6349337695198491E-2</v>
      </c>
    </row>
    <row r="2206" spans="1:4" x14ac:dyDescent="0.25">
      <c r="A2206" s="1">
        <v>34892</v>
      </c>
      <c r="B2206">
        <v>2913.6008299999999</v>
      </c>
      <c r="C2206">
        <v>2611.0138430000002</v>
      </c>
      <c r="D2206">
        <f t="shared" si="34"/>
        <v>1.442202916588396E-3</v>
      </c>
    </row>
    <row r="2207" spans="1:4" x14ac:dyDescent="0.25">
      <c r="A2207" s="1">
        <v>34893</v>
      </c>
      <c r="B2207">
        <v>2900.0344239999999</v>
      </c>
      <c r="C2207">
        <v>2611.0138430000002</v>
      </c>
      <c r="D2207">
        <f t="shared" si="34"/>
        <v>-4.667107595311925E-3</v>
      </c>
    </row>
    <row r="2208" spans="1:4" x14ac:dyDescent="0.25">
      <c r="A2208" s="1">
        <v>34894</v>
      </c>
      <c r="B2208">
        <v>2881.3989259999998</v>
      </c>
      <c r="C2208">
        <v>2611.0138430000002</v>
      </c>
      <c r="D2208">
        <f t="shared" si="34"/>
        <v>-6.4466928571137016E-3</v>
      </c>
    </row>
    <row r="2209" spans="1:4" x14ac:dyDescent="0.25">
      <c r="A2209" s="1">
        <v>34897</v>
      </c>
      <c r="B2209">
        <v>2878.4697270000001</v>
      </c>
      <c r="C2209">
        <v>2611.0138430000002</v>
      </c>
      <c r="D2209">
        <f t="shared" si="34"/>
        <v>-1.0171062671704251E-3</v>
      </c>
    </row>
    <row r="2210" spans="1:4" x14ac:dyDescent="0.25">
      <c r="A2210" s="1">
        <v>34898</v>
      </c>
      <c r="B2210">
        <v>2883.2285160000001</v>
      </c>
      <c r="C2210">
        <v>2611.0138430000002</v>
      </c>
      <c r="D2210">
        <f t="shared" si="34"/>
        <v>1.6518706400082948E-3</v>
      </c>
    </row>
    <row r="2211" spans="1:4" x14ac:dyDescent="0.25">
      <c r="A2211" s="1">
        <v>34899</v>
      </c>
      <c r="B2211">
        <v>2861.3442380000001</v>
      </c>
      <c r="C2211">
        <v>2611.0138430000002</v>
      </c>
      <c r="D2211">
        <f t="shared" si="34"/>
        <v>-7.6191510857000462E-3</v>
      </c>
    </row>
    <row r="2212" spans="1:4" x14ac:dyDescent="0.25">
      <c r="A2212" s="1">
        <v>34900</v>
      </c>
      <c r="B2212">
        <v>2836.6904300000001</v>
      </c>
      <c r="C2212">
        <v>2611.0138430000002</v>
      </c>
      <c r="D2212">
        <f t="shared" si="34"/>
        <v>-8.6534966114533464E-3</v>
      </c>
    </row>
    <row r="2213" spans="1:4" x14ac:dyDescent="0.25">
      <c r="A2213" s="1">
        <v>34901</v>
      </c>
      <c r="B2213">
        <v>2880.9692380000001</v>
      </c>
      <c r="C2213">
        <v>2611.0138430000002</v>
      </c>
      <c r="D2213">
        <f t="shared" si="34"/>
        <v>1.5488747417491325E-2</v>
      </c>
    </row>
    <row r="2214" spans="1:4" x14ac:dyDescent="0.25">
      <c r="A2214" s="1">
        <v>34904</v>
      </c>
      <c r="B2214">
        <v>2878.2397460000002</v>
      </c>
      <c r="C2214">
        <v>2611.0138430000002</v>
      </c>
      <c r="D2214">
        <f t="shared" si="34"/>
        <v>-9.4787051900502458E-4</v>
      </c>
    </row>
    <row r="2215" spans="1:4" x14ac:dyDescent="0.25">
      <c r="A2215" s="1">
        <v>34905</v>
      </c>
      <c r="B2215">
        <v>2868.6823730000001</v>
      </c>
      <c r="C2215">
        <v>2611.0138430000002</v>
      </c>
      <c r="D2215">
        <f t="shared" si="34"/>
        <v>-3.326087116923661E-3</v>
      </c>
    </row>
    <row r="2216" spans="1:4" x14ac:dyDescent="0.25">
      <c r="A2216" s="1">
        <v>34906</v>
      </c>
      <c r="B2216">
        <v>2866.7329100000002</v>
      </c>
      <c r="C2216">
        <v>2611.0138430000002</v>
      </c>
      <c r="D2216">
        <f t="shared" si="34"/>
        <v>-6.7979840303910731E-4</v>
      </c>
    </row>
    <row r="2217" spans="1:4" x14ac:dyDescent="0.25">
      <c r="A2217" s="1">
        <v>34907</v>
      </c>
      <c r="B2217">
        <v>2868.3625489999999</v>
      </c>
      <c r="C2217">
        <v>2611.0138430000002</v>
      </c>
      <c r="D2217">
        <f t="shared" si="34"/>
        <v>5.6830406939518301E-4</v>
      </c>
    </row>
    <row r="2218" spans="1:4" x14ac:dyDescent="0.25">
      <c r="A2218" s="1">
        <v>34908</v>
      </c>
      <c r="B2218">
        <v>2892.7060550000001</v>
      </c>
      <c r="C2218">
        <v>2611.0138430000002</v>
      </c>
      <c r="D2218">
        <f t="shared" si="34"/>
        <v>8.4510886987823001E-3</v>
      </c>
    </row>
    <row r="2219" spans="1:4" x14ac:dyDescent="0.25">
      <c r="A2219" s="1">
        <v>34911</v>
      </c>
      <c r="B2219">
        <v>2895.265625</v>
      </c>
      <c r="C2219">
        <v>2611.0138430000002</v>
      </c>
      <c r="D2219">
        <f t="shared" si="34"/>
        <v>8.8444460628405905E-4</v>
      </c>
    </row>
    <row r="2220" spans="1:4" x14ac:dyDescent="0.25">
      <c r="A2220" s="1">
        <v>34912</v>
      </c>
      <c r="B2220">
        <v>2885.9377439999998</v>
      </c>
      <c r="C2220">
        <v>2611.0138430000002</v>
      </c>
      <c r="D2220">
        <f t="shared" si="34"/>
        <v>-3.2269714449256275E-3</v>
      </c>
    </row>
    <row r="2221" spans="1:4" x14ac:dyDescent="0.25">
      <c r="A2221" s="1">
        <v>34913</v>
      </c>
      <c r="B2221">
        <v>2896.2053219999998</v>
      </c>
      <c r="C2221">
        <v>2611.0138430000002</v>
      </c>
      <c r="D2221">
        <f t="shared" si="34"/>
        <v>3.5514820975201286E-3</v>
      </c>
    </row>
    <row r="2222" spans="1:4" x14ac:dyDescent="0.25">
      <c r="A2222" s="1">
        <v>34914</v>
      </c>
      <c r="B2222">
        <v>2926.827393</v>
      </c>
      <c r="C2222">
        <v>2611.0138430000002</v>
      </c>
      <c r="D2222">
        <f t="shared" si="34"/>
        <v>1.0517664861578685E-2</v>
      </c>
    </row>
    <row r="2223" spans="1:4" x14ac:dyDescent="0.25">
      <c r="A2223" s="1">
        <v>34915</v>
      </c>
      <c r="B2223">
        <v>2897.334961</v>
      </c>
      <c r="C2223">
        <v>2611.0138430000002</v>
      </c>
      <c r="D2223">
        <f t="shared" si="34"/>
        <v>-1.0127699845669203E-2</v>
      </c>
    </row>
    <row r="2224" spans="1:4" x14ac:dyDescent="0.25">
      <c r="A2224" s="1">
        <v>34918</v>
      </c>
      <c r="B2224">
        <v>2888.0974120000001</v>
      </c>
      <c r="C2224">
        <v>2611.0138430000002</v>
      </c>
      <c r="D2224">
        <f t="shared" si="34"/>
        <v>-3.1933851282272452E-3</v>
      </c>
    </row>
    <row r="2225" spans="1:4" x14ac:dyDescent="0.25">
      <c r="A2225" s="1">
        <v>34919</v>
      </c>
      <c r="B2225">
        <v>2890.116943</v>
      </c>
      <c r="C2225">
        <v>2611.0138430000002</v>
      </c>
      <c r="D2225">
        <f t="shared" si="34"/>
        <v>6.9901563291253444E-4</v>
      </c>
    </row>
    <row r="2226" spans="1:4" x14ac:dyDescent="0.25">
      <c r="A2226" s="1">
        <v>34920</v>
      </c>
      <c r="B2226">
        <v>2868.0825199999999</v>
      </c>
      <c r="C2226">
        <v>2611.0138430000002</v>
      </c>
      <c r="D2226">
        <f t="shared" si="34"/>
        <v>-7.6532710242229861E-3</v>
      </c>
    </row>
    <row r="2227" spans="1:4" x14ac:dyDescent="0.25">
      <c r="A2227" s="1">
        <v>34921</v>
      </c>
      <c r="B2227">
        <v>2855.685547</v>
      </c>
      <c r="C2227">
        <v>2611.0138430000002</v>
      </c>
      <c r="D2227">
        <f t="shared" si="34"/>
        <v>-4.3317591627596323E-3</v>
      </c>
    </row>
    <row r="2228" spans="1:4" x14ac:dyDescent="0.25">
      <c r="A2228" s="1">
        <v>34922</v>
      </c>
      <c r="B2228">
        <v>2873.4311520000001</v>
      </c>
      <c r="C2228">
        <v>2611.0138430000002</v>
      </c>
      <c r="D2228">
        <f t="shared" si="34"/>
        <v>6.1949032229444718E-3</v>
      </c>
    </row>
    <row r="2229" spans="1:4" x14ac:dyDescent="0.25">
      <c r="A2229" s="1">
        <v>34925</v>
      </c>
      <c r="B2229">
        <v>2876.6203609999998</v>
      </c>
      <c r="C2229">
        <v>2611.0138430000002</v>
      </c>
      <c r="D2229">
        <f t="shared" si="34"/>
        <v>1.1092802629043069E-3</v>
      </c>
    </row>
    <row r="2230" spans="1:4" x14ac:dyDescent="0.25">
      <c r="A2230" s="1">
        <v>34926</v>
      </c>
      <c r="B2230">
        <v>2862.2438959999999</v>
      </c>
      <c r="C2230">
        <v>2611.0138430000002</v>
      </c>
      <c r="D2230">
        <f t="shared" si="34"/>
        <v>-5.010223078903424E-3</v>
      </c>
    </row>
    <row r="2231" spans="1:4" x14ac:dyDescent="0.25">
      <c r="A2231" s="1">
        <v>34927</v>
      </c>
      <c r="B2231">
        <v>2844.4885250000002</v>
      </c>
      <c r="C2231">
        <v>2611.0138430000002</v>
      </c>
      <c r="D2231">
        <f t="shared" si="34"/>
        <v>-6.2226251319801393E-3</v>
      </c>
    </row>
    <row r="2232" spans="1:4" x14ac:dyDescent="0.25">
      <c r="A2232" s="1">
        <v>34928</v>
      </c>
      <c r="B2232">
        <v>2827.873047</v>
      </c>
      <c r="C2232">
        <v>2611.0138430000002</v>
      </c>
      <c r="D2232">
        <f t="shared" si="34"/>
        <v>-5.8584155155720101E-3</v>
      </c>
    </row>
    <row r="2233" spans="1:4" x14ac:dyDescent="0.25">
      <c r="A2233" s="1">
        <v>34929</v>
      </c>
      <c r="B2233">
        <v>2839.6796880000002</v>
      </c>
      <c r="C2233">
        <v>2611.0138430000002</v>
      </c>
      <c r="D2233">
        <f t="shared" si="34"/>
        <v>4.1664043128525671E-3</v>
      </c>
    </row>
    <row r="2234" spans="1:4" x14ac:dyDescent="0.25">
      <c r="A2234" s="1">
        <v>34932</v>
      </c>
      <c r="B2234">
        <v>2826.7531739999999</v>
      </c>
      <c r="C2234">
        <v>2611.0138430000002</v>
      </c>
      <c r="D2234">
        <f t="shared" si="34"/>
        <v>-4.5624952199692821E-3</v>
      </c>
    </row>
    <row r="2235" spans="1:4" x14ac:dyDescent="0.25">
      <c r="A2235" s="1">
        <v>34933</v>
      </c>
      <c r="B2235">
        <v>2800.5798340000001</v>
      </c>
      <c r="C2235">
        <v>2611.0138430000002</v>
      </c>
      <c r="D2235">
        <f t="shared" si="34"/>
        <v>-9.3022853630990044E-3</v>
      </c>
    </row>
    <row r="2236" spans="1:4" x14ac:dyDescent="0.25">
      <c r="A2236" s="1">
        <v>34934</v>
      </c>
      <c r="B2236">
        <v>2787.203125</v>
      </c>
      <c r="C2236">
        <v>2611.0138430000002</v>
      </c>
      <c r="D2236">
        <f t="shared" si="34"/>
        <v>-4.7878504414255877E-3</v>
      </c>
    </row>
    <row r="2237" spans="1:4" x14ac:dyDescent="0.25">
      <c r="A2237" s="1">
        <v>34935</v>
      </c>
      <c r="B2237">
        <v>2769.2678219999998</v>
      </c>
      <c r="C2237">
        <v>2611.0138430000002</v>
      </c>
      <c r="D2237">
        <f t="shared" si="34"/>
        <v>-6.4556678005919018E-3</v>
      </c>
    </row>
    <row r="2238" spans="1:4" x14ac:dyDescent="0.25">
      <c r="A2238" s="1">
        <v>34936</v>
      </c>
      <c r="B2238">
        <v>2776.5061040000001</v>
      </c>
      <c r="C2238">
        <v>2611.0138430000002</v>
      </c>
      <c r="D2238">
        <f t="shared" si="34"/>
        <v>2.6103790766696462E-3</v>
      </c>
    </row>
    <row r="2239" spans="1:4" x14ac:dyDescent="0.25">
      <c r="A2239" s="1">
        <v>34939</v>
      </c>
      <c r="B2239">
        <v>2774.1665039999998</v>
      </c>
      <c r="C2239">
        <v>2611.0138430000002</v>
      </c>
      <c r="D2239">
        <f t="shared" si="34"/>
        <v>-8.4299698569150741E-4</v>
      </c>
    </row>
    <row r="2240" spans="1:4" x14ac:dyDescent="0.25">
      <c r="A2240" s="1">
        <v>34940</v>
      </c>
      <c r="B2240">
        <v>2761.5598140000002</v>
      </c>
      <c r="C2240">
        <v>2611.0138430000002</v>
      </c>
      <c r="D2240">
        <f t="shared" si="34"/>
        <v>-4.5546730707638075E-3</v>
      </c>
    </row>
    <row r="2241" spans="1:4" x14ac:dyDescent="0.25">
      <c r="A2241" s="1">
        <v>34941</v>
      </c>
      <c r="B2241">
        <v>2775.66626</v>
      </c>
      <c r="C2241">
        <v>2611.0138430000002</v>
      </c>
      <c r="D2241">
        <f t="shared" si="34"/>
        <v>5.095141982272706E-3</v>
      </c>
    </row>
    <row r="2242" spans="1:4" x14ac:dyDescent="0.25">
      <c r="A2242" s="1">
        <v>34942</v>
      </c>
      <c r="B2242">
        <v>2758.2407229999999</v>
      </c>
      <c r="C2242">
        <v>2611.0138430000002</v>
      </c>
      <c r="D2242">
        <f t="shared" si="34"/>
        <v>-6.2977547860430501E-3</v>
      </c>
    </row>
    <row r="2243" spans="1:4" x14ac:dyDescent="0.25">
      <c r="A2243" s="1">
        <v>34943</v>
      </c>
      <c r="B2243">
        <v>2760.780029</v>
      </c>
      <c r="C2243">
        <v>2611.0138430000002</v>
      </c>
      <c r="D2243">
        <f t="shared" si="34"/>
        <v>9.2020171450307654E-4</v>
      </c>
    </row>
    <row r="2244" spans="1:4" x14ac:dyDescent="0.25">
      <c r="A2244" s="1">
        <v>34946</v>
      </c>
      <c r="B2244">
        <v>2758.3808589999999</v>
      </c>
      <c r="C2244">
        <v>2611.0138430000002</v>
      </c>
      <c r="D2244">
        <f t="shared" ref="D2244:D2307" si="35">LN(B2244/B2243)</f>
        <v>-8.6939670714594535E-4</v>
      </c>
    </row>
    <row r="2245" spans="1:4" x14ac:dyDescent="0.25">
      <c r="A2245" s="1">
        <v>34947</v>
      </c>
      <c r="B2245">
        <v>2729.618164</v>
      </c>
      <c r="C2245">
        <v>2611.0138430000002</v>
      </c>
      <c r="D2245">
        <f t="shared" si="35"/>
        <v>-1.0482129547579998E-2</v>
      </c>
    </row>
    <row r="2246" spans="1:4" x14ac:dyDescent="0.25">
      <c r="A2246" s="1">
        <v>34948</v>
      </c>
      <c r="B2246">
        <v>2703.8647460000002</v>
      </c>
      <c r="C2246">
        <v>2611.0138430000002</v>
      </c>
      <c r="D2246">
        <f t="shared" si="35"/>
        <v>-9.4795957886841895E-3</v>
      </c>
    </row>
    <row r="2247" spans="1:4" x14ac:dyDescent="0.25">
      <c r="A2247" s="1">
        <v>34949</v>
      </c>
      <c r="B2247">
        <v>2710.2229000000002</v>
      </c>
      <c r="C2247">
        <v>2611.0138430000002</v>
      </c>
      <c r="D2247">
        <f t="shared" si="35"/>
        <v>2.3487454724340231E-3</v>
      </c>
    </row>
    <row r="2248" spans="1:4" x14ac:dyDescent="0.25">
      <c r="A2248" s="1">
        <v>34950</v>
      </c>
      <c r="B2248">
        <v>2687.548828</v>
      </c>
      <c r="C2248">
        <v>2611.0138430000002</v>
      </c>
      <c r="D2248">
        <f t="shared" si="35"/>
        <v>-8.4013205848226906E-3</v>
      </c>
    </row>
    <row r="2249" spans="1:4" x14ac:dyDescent="0.25">
      <c r="A2249" s="1">
        <v>34953</v>
      </c>
      <c r="B2249">
        <v>2672.7226559999999</v>
      </c>
      <c r="C2249">
        <v>2611.0138430000002</v>
      </c>
      <c r="D2249">
        <f t="shared" si="35"/>
        <v>-5.5318876490397691E-3</v>
      </c>
    </row>
    <row r="2250" spans="1:4" x14ac:dyDescent="0.25">
      <c r="A2250" s="1">
        <v>34954</v>
      </c>
      <c r="B2250">
        <v>2658.8664549999999</v>
      </c>
      <c r="C2250">
        <v>2611.0138430000002</v>
      </c>
      <c r="D2250">
        <f t="shared" si="35"/>
        <v>-5.1977869665416482E-3</v>
      </c>
    </row>
    <row r="2251" spans="1:4" x14ac:dyDescent="0.25">
      <c r="A2251" s="1">
        <v>34955</v>
      </c>
      <c r="B2251">
        <v>2681.7702640000002</v>
      </c>
      <c r="C2251">
        <v>2611.0138430000002</v>
      </c>
      <c r="D2251">
        <f t="shared" si="35"/>
        <v>8.5772354954652061E-3</v>
      </c>
    </row>
    <row r="2252" spans="1:4" x14ac:dyDescent="0.25">
      <c r="A2252" s="1">
        <v>34956</v>
      </c>
      <c r="B2252">
        <v>2730.7878420000002</v>
      </c>
      <c r="C2252">
        <v>2611.0138430000002</v>
      </c>
      <c r="D2252">
        <f t="shared" si="35"/>
        <v>1.81130316501323E-2</v>
      </c>
    </row>
    <row r="2253" spans="1:4" x14ac:dyDescent="0.25">
      <c r="A2253" s="1">
        <v>34957</v>
      </c>
      <c r="B2253">
        <v>2752.5622560000002</v>
      </c>
      <c r="C2253">
        <v>2611.0138430000002</v>
      </c>
      <c r="D2253">
        <f t="shared" si="35"/>
        <v>7.9420529656760788E-3</v>
      </c>
    </row>
    <row r="2254" spans="1:4" x14ac:dyDescent="0.25">
      <c r="A2254" s="1">
        <v>34960</v>
      </c>
      <c r="B2254">
        <v>2755.0314939999998</v>
      </c>
      <c r="C2254">
        <v>2611.0138430000002</v>
      </c>
      <c r="D2254">
        <f t="shared" si="35"/>
        <v>8.9666677591851028E-4</v>
      </c>
    </row>
    <row r="2255" spans="1:4" x14ac:dyDescent="0.25">
      <c r="A2255" s="1">
        <v>34961</v>
      </c>
      <c r="B2255">
        <v>2750.0329590000001</v>
      </c>
      <c r="C2255">
        <v>2611.0138430000002</v>
      </c>
      <c r="D2255">
        <f t="shared" si="35"/>
        <v>-1.8159774209166551E-3</v>
      </c>
    </row>
    <row r="2256" spans="1:4" x14ac:dyDescent="0.25">
      <c r="A2256" s="1">
        <v>34962</v>
      </c>
      <c r="B2256">
        <v>2742.7846679999998</v>
      </c>
      <c r="C2256">
        <v>2611.0138430000002</v>
      </c>
      <c r="D2256">
        <f t="shared" si="35"/>
        <v>-2.6391901932428974E-3</v>
      </c>
    </row>
    <row r="2257" spans="1:4" x14ac:dyDescent="0.25">
      <c r="A2257" s="1">
        <v>34963</v>
      </c>
      <c r="B2257">
        <v>2736.226318</v>
      </c>
      <c r="C2257">
        <v>2611.0138430000002</v>
      </c>
      <c r="D2257">
        <f t="shared" si="35"/>
        <v>-2.393991597762068E-3</v>
      </c>
    </row>
    <row r="2258" spans="1:4" x14ac:dyDescent="0.25">
      <c r="A2258" s="1">
        <v>34964</v>
      </c>
      <c r="B2258">
        <v>2724.5893550000001</v>
      </c>
      <c r="C2258">
        <v>2611.0138430000002</v>
      </c>
      <c r="D2258">
        <f t="shared" si="35"/>
        <v>-4.2619935598945894E-3</v>
      </c>
    </row>
    <row r="2259" spans="1:4" x14ac:dyDescent="0.25">
      <c r="A2259" s="1">
        <v>34967</v>
      </c>
      <c r="B2259">
        <v>2712.422607</v>
      </c>
      <c r="C2259">
        <v>2611.0138430000002</v>
      </c>
      <c r="D2259">
        <f t="shared" si="35"/>
        <v>-4.475534868702411E-3</v>
      </c>
    </row>
    <row r="2260" spans="1:4" x14ac:dyDescent="0.25">
      <c r="A2260" s="1">
        <v>34968</v>
      </c>
      <c r="B2260">
        <v>2682.860107</v>
      </c>
      <c r="C2260">
        <v>2611.0138430000002</v>
      </c>
      <c r="D2260">
        <f t="shared" si="35"/>
        <v>-1.0958756908192778E-2</v>
      </c>
    </row>
    <row r="2261" spans="1:4" x14ac:dyDescent="0.25">
      <c r="A2261" s="1">
        <v>34969</v>
      </c>
      <c r="B2261">
        <v>2662.5253910000001</v>
      </c>
      <c r="C2261">
        <v>2611.0138430000002</v>
      </c>
      <c r="D2261">
        <f t="shared" si="35"/>
        <v>-7.608362053880856E-3</v>
      </c>
    </row>
    <row r="2262" spans="1:4" x14ac:dyDescent="0.25">
      <c r="A2262" s="1">
        <v>34970</v>
      </c>
      <c r="B2262">
        <v>2644.320068</v>
      </c>
      <c r="C2262">
        <v>2611.0138430000002</v>
      </c>
      <c r="D2262">
        <f t="shared" si="35"/>
        <v>-6.8610983900181961E-3</v>
      </c>
    </row>
    <row r="2263" spans="1:4" x14ac:dyDescent="0.25">
      <c r="A2263" s="1">
        <v>34971</v>
      </c>
      <c r="B2263">
        <v>2628.5739749999998</v>
      </c>
      <c r="C2263">
        <v>2611.0138430000002</v>
      </c>
      <c r="D2263">
        <f t="shared" si="35"/>
        <v>-5.9724848167172053E-3</v>
      </c>
    </row>
    <row r="2264" spans="1:4" x14ac:dyDescent="0.25">
      <c r="A2264" s="1">
        <v>34974</v>
      </c>
      <c r="B2264">
        <v>2628.5339359999998</v>
      </c>
      <c r="C2264">
        <v>2611.0138430000002</v>
      </c>
      <c r="D2264">
        <f t="shared" si="35"/>
        <v>-1.5232329515976751E-5</v>
      </c>
    </row>
    <row r="2265" spans="1:4" x14ac:dyDescent="0.25">
      <c r="A2265" s="1">
        <v>34975</v>
      </c>
      <c r="B2265">
        <v>2617.0070799999999</v>
      </c>
      <c r="C2265">
        <v>2611.0138430000002</v>
      </c>
      <c r="D2265">
        <f t="shared" si="35"/>
        <v>-4.3949230474434669E-3</v>
      </c>
    </row>
    <row r="2266" spans="1:4" x14ac:dyDescent="0.25">
      <c r="A2266" s="1">
        <v>34976</v>
      </c>
      <c r="B2266">
        <v>2568.6696780000002</v>
      </c>
      <c r="C2266">
        <v>2611.0138430000002</v>
      </c>
      <c r="D2266">
        <f t="shared" si="35"/>
        <v>-1.8643199063781962E-2</v>
      </c>
    </row>
    <row r="2267" spans="1:4" x14ac:dyDescent="0.25">
      <c r="A2267" s="1">
        <v>34977</v>
      </c>
      <c r="B2267">
        <v>2617.556885</v>
      </c>
      <c r="C2267">
        <v>2611.0138430000002</v>
      </c>
      <c r="D2267">
        <f t="shared" si="35"/>
        <v>1.8853266227235484E-2</v>
      </c>
    </row>
    <row r="2268" spans="1:4" x14ac:dyDescent="0.25">
      <c r="A2268" s="1">
        <v>34978</v>
      </c>
      <c r="B2268">
        <v>2640.0910640000002</v>
      </c>
      <c r="C2268">
        <v>2611.0138430000002</v>
      </c>
      <c r="D2268">
        <f t="shared" si="35"/>
        <v>8.5720144070650928E-3</v>
      </c>
    </row>
    <row r="2269" spans="1:4" x14ac:dyDescent="0.25">
      <c r="A2269" s="1">
        <v>34981</v>
      </c>
      <c r="B2269">
        <v>2610.3688959999999</v>
      </c>
      <c r="C2269">
        <v>2611.0138430000002</v>
      </c>
      <c r="D2269">
        <f t="shared" si="35"/>
        <v>-1.1321859691993867E-2</v>
      </c>
    </row>
    <row r="2270" spans="1:4" x14ac:dyDescent="0.25">
      <c r="A2270" s="1">
        <v>34982</v>
      </c>
      <c r="B2270">
        <v>2599.3315429999998</v>
      </c>
      <c r="C2270">
        <v>2611.0138430000002</v>
      </c>
      <c r="D2270">
        <f t="shared" si="35"/>
        <v>-4.2372376850144102E-3</v>
      </c>
    </row>
    <row r="2271" spans="1:4" x14ac:dyDescent="0.25">
      <c r="A2271" s="1">
        <v>34983</v>
      </c>
      <c r="B2271">
        <v>2588.1545409999999</v>
      </c>
      <c r="C2271">
        <v>2611.0138430000002</v>
      </c>
      <c r="D2271">
        <f t="shared" si="35"/>
        <v>-4.3092238185772833E-3</v>
      </c>
    </row>
    <row r="2272" spans="1:4" x14ac:dyDescent="0.25">
      <c r="A2272" s="1">
        <v>34984</v>
      </c>
      <c r="B2272">
        <v>2599.1315920000002</v>
      </c>
      <c r="C2272">
        <v>2611.0138430000002</v>
      </c>
      <c r="D2272">
        <f t="shared" si="35"/>
        <v>4.2322968519312972E-3</v>
      </c>
    </row>
    <row r="2273" spans="1:4" x14ac:dyDescent="0.25">
      <c r="A2273" s="1">
        <v>34985</v>
      </c>
      <c r="B2273">
        <v>2623.7753910000001</v>
      </c>
      <c r="C2273">
        <v>2611.0138430000002</v>
      </c>
      <c r="D2273">
        <f t="shared" si="35"/>
        <v>9.4368833169942868E-3</v>
      </c>
    </row>
    <row r="2274" spans="1:4" x14ac:dyDescent="0.25">
      <c r="A2274" s="1">
        <v>34988</v>
      </c>
      <c r="B2274">
        <v>2635.5822750000002</v>
      </c>
      <c r="C2274">
        <v>2611.0138430000002</v>
      </c>
      <c r="D2274">
        <f t="shared" si="35"/>
        <v>4.4898653349989418E-3</v>
      </c>
    </row>
    <row r="2275" spans="1:4" x14ac:dyDescent="0.25">
      <c r="A2275" s="1">
        <v>34989</v>
      </c>
      <c r="B2275">
        <v>2638.1416020000001</v>
      </c>
      <c r="C2275">
        <v>2611.0138430000002</v>
      </c>
      <c r="D2275">
        <f t="shared" si="35"/>
        <v>9.7059582966816998E-4</v>
      </c>
    </row>
    <row r="2276" spans="1:4" x14ac:dyDescent="0.25">
      <c r="A2276" s="1">
        <v>34990</v>
      </c>
      <c r="B2276">
        <v>2632.5129390000002</v>
      </c>
      <c r="C2276">
        <v>2611.0138430000002</v>
      </c>
      <c r="D2276">
        <f t="shared" si="35"/>
        <v>-2.1358505270941768E-3</v>
      </c>
    </row>
    <row r="2277" spans="1:4" x14ac:dyDescent="0.25">
      <c r="A2277" s="1">
        <v>34991</v>
      </c>
      <c r="B2277">
        <v>2612.828125</v>
      </c>
      <c r="C2277">
        <v>2611.0138430000002</v>
      </c>
      <c r="D2277">
        <f t="shared" si="35"/>
        <v>-7.505672623355125E-3</v>
      </c>
    </row>
    <row r="2278" spans="1:4" x14ac:dyDescent="0.25">
      <c r="A2278" s="1">
        <v>34992</v>
      </c>
      <c r="B2278">
        <v>2600.6914059999999</v>
      </c>
      <c r="C2278">
        <v>2611.0138430000002</v>
      </c>
      <c r="D2278">
        <f t="shared" si="35"/>
        <v>-4.6558724301108021E-3</v>
      </c>
    </row>
    <row r="2279" spans="1:4" x14ac:dyDescent="0.25">
      <c r="A2279" s="1">
        <v>34995</v>
      </c>
      <c r="B2279">
        <v>2584.5053710000002</v>
      </c>
      <c r="C2279">
        <v>2611.0138430000002</v>
      </c>
      <c r="D2279">
        <f t="shared" si="35"/>
        <v>-6.2431912501149838E-3</v>
      </c>
    </row>
    <row r="2280" spans="1:4" x14ac:dyDescent="0.25">
      <c r="A2280" s="1">
        <v>34996</v>
      </c>
      <c r="B2280">
        <v>2571.8286130000001</v>
      </c>
      <c r="C2280">
        <v>2611.0138430000002</v>
      </c>
      <c r="D2280">
        <f t="shared" si="35"/>
        <v>-4.9169753470005607E-3</v>
      </c>
    </row>
    <row r="2281" spans="1:4" x14ac:dyDescent="0.25">
      <c r="A2281" s="1">
        <v>34997</v>
      </c>
      <c r="B2281">
        <v>2543.4060060000002</v>
      </c>
      <c r="C2281">
        <v>2611.0138430000002</v>
      </c>
      <c r="D2281">
        <f t="shared" si="35"/>
        <v>-1.1113038455334918E-2</v>
      </c>
    </row>
    <row r="2282" spans="1:4" x14ac:dyDescent="0.25">
      <c r="A2282" s="1">
        <v>34998</v>
      </c>
      <c r="B2282">
        <v>2541.6164549999999</v>
      </c>
      <c r="C2282">
        <v>2611.0138430000002</v>
      </c>
      <c r="D2282">
        <f t="shared" si="35"/>
        <v>-7.0385178732444438E-4</v>
      </c>
    </row>
    <row r="2283" spans="1:4" x14ac:dyDescent="0.25">
      <c r="A2283" s="1">
        <v>34999</v>
      </c>
      <c r="B2283">
        <v>2511.694336</v>
      </c>
      <c r="C2283">
        <v>2611.0138430000002</v>
      </c>
      <c r="D2283">
        <f t="shared" si="35"/>
        <v>-1.1842718546896801E-2</v>
      </c>
    </row>
    <row r="2284" spans="1:4" x14ac:dyDescent="0.25">
      <c r="A2284" s="1">
        <v>35002</v>
      </c>
      <c r="B2284">
        <v>2470.1848140000002</v>
      </c>
      <c r="C2284">
        <v>2611.0138430000002</v>
      </c>
      <c r="D2284">
        <f t="shared" si="35"/>
        <v>-1.6664588350961788E-2</v>
      </c>
    </row>
    <row r="2285" spans="1:4" x14ac:dyDescent="0.25">
      <c r="A2285" s="1">
        <v>35003</v>
      </c>
      <c r="B2285">
        <v>2460.0974120000001</v>
      </c>
      <c r="C2285">
        <v>2611.0138430000002</v>
      </c>
      <c r="D2285">
        <f t="shared" si="35"/>
        <v>-4.0920237882699079E-3</v>
      </c>
    </row>
    <row r="2286" spans="1:4" x14ac:dyDescent="0.25">
      <c r="A2286" s="1">
        <v>35004</v>
      </c>
      <c r="B2286">
        <v>2460.0974120000001</v>
      </c>
      <c r="C2286">
        <v>2611.0138430000002</v>
      </c>
      <c r="D2286">
        <f t="shared" si="35"/>
        <v>0</v>
      </c>
    </row>
    <row r="2287" spans="1:4" x14ac:dyDescent="0.25">
      <c r="A2287" s="1">
        <v>35005</v>
      </c>
      <c r="B2287">
        <v>2488.4401859999998</v>
      </c>
      <c r="C2287">
        <v>2611.0138430000002</v>
      </c>
      <c r="D2287">
        <f t="shared" si="35"/>
        <v>1.1455135326972813E-2</v>
      </c>
    </row>
    <row r="2288" spans="1:4" x14ac:dyDescent="0.25">
      <c r="A2288" s="1">
        <v>35006</v>
      </c>
      <c r="B2288">
        <v>2488.4401859999998</v>
      </c>
      <c r="C2288">
        <v>2611.0138430000002</v>
      </c>
      <c r="D2288">
        <f t="shared" si="35"/>
        <v>0</v>
      </c>
    </row>
    <row r="2289" spans="1:4" x14ac:dyDescent="0.25">
      <c r="A2289" s="1">
        <v>35009</v>
      </c>
      <c r="B2289">
        <v>2459.717529</v>
      </c>
      <c r="C2289">
        <v>2611.0138430000002</v>
      </c>
      <c r="D2289">
        <f t="shared" si="35"/>
        <v>-1.1609565119682882E-2</v>
      </c>
    </row>
    <row r="2290" spans="1:4" x14ac:dyDescent="0.25">
      <c r="A2290" s="1">
        <v>35010</v>
      </c>
      <c r="B2290">
        <v>2469.235107</v>
      </c>
      <c r="C2290">
        <v>2611.0138430000002</v>
      </c>
      <c r="D2290">
        <f t="shared" si="35"/>
        <v>3.8619116603120728E-3</v>
      </c>
    </row>
    <row r="2291" spans="1:4" x14ac:dyDescent="0.25">
      <c r="A2291" s="1">
        <v>35011</v>
      </c>
      <c r="B2291">
        <v>2484.3010250000002</v>
      </c>
      <c r="C2291">
        <v>2611.0138430000002</v>
      </c>
      <c r="D2291">
        <f t="shared" si="35"/>
        <v>6.0829129147515612E-3</v>
      </c>
    </row>
    <row r="2292" spans="1:4" x14ac:dyDescent="0.25">
      <c r="A2292" s="1">
        <v>35012</v>
      </c>
      <c r="B2292">
        <v>2461.1171880000002</v>
      </c>
      <c r="C2292">
        <v>2611.0138430000002</v>
      </c>
      <c r="D2292">
        <f t="shared" si="35"/>
        <v>-9.3759539999514491E-3</v>
      </c>
    </row>
    <row r="2293" spans="1:4" x14ac:dyDescent="0.25">
      <c r="A2293" s="1">
        <v>35013</v>
      </c>
      <c r="B2293">
        <v>2414.0690920000002</v>
      </c>
      <c r="C2293">
        <v>2611.0138430000002</v>
      </c>
      <c r="D2293">
        <f t="shared" si="35"/>
        <v>-1.9301644675595777E-2</v>
      </c>
    </row>
    <row r="2294" spans="1:4" x14ac:dyDescent="0.25">
      <c r="A2294" s="1">
        <v>35016</v>
      </c>
      <c r="B2294">
        <v>2363.4624020000001</v>
      </c>
      <c r="C2294">
        <v>2611.0138430000002</v>
      </c>
      <c r="D2294">
        <f t="shared" si="35"/>
        <v>-2.1186080280352047E-2</v>
      </c>
    </row>
    <row r="2295" spans="1:4" x14ac:dyDescent="0.25">
      <c r="A2295" s="1">
        <v>35017</v>
      </c>
      <c r="B2295">
        <v>2339.8083499999998</v>
      </c>
      <c r="C2295">
        <v>2611.0138430000002</v>
      </c>
      <c r="D2295">
        <f t="shared" si="35"/>
        <v>-1.0058639054634676E-2</v>
      </c>
    </row>
    <row r="2296" spans="1:4" x14ac:dyDescent="0.25">
      <c r="A2296" s="1">
        <v>35018</v>
      </c>
      <c r="B2296">
        <v>2314.6647950000001</v>
      </c>
      <c r="C2296">
        <v>2611.0138430000002</v>
      </c>
      <c r="D2296">
        <f t="shared" si="35"/>
        <v>-1.0804144228218746E-2</v>
      </c>
    </row>
    <row r="2297" spans="1:4" x14ac:dyDescent="0.25">
      <c r="A2297" s="1">
        <v>35019</v>
      </c>
      <c r="B2297">
        <v>2290.8107909999999</v>
      </c>
      <c r="C2297">
        <v>2611.0138430000002</v>
      </c>
      <c r="D2297">
        <f t="shared" si="35"/>
        <v>-1.0359067969934747E-2</v>
      </c>
    </row>
    <row r="2298" spans="1:4" x14ac:dyDescent="0.25">
      <c r="A2298" s="1">
        <v>35020</v>
      </c>
      <c r="B2298">
        <v>2263.498047</v>
      </c>
      <c r="C2298">
        <v>2611.0138430000002</v>
      </c>
      <c r="D2298">
        <f t="shared" si="35"/>
        <v>-1.1994387037484257E-2</v>
      </c>
    </row>
    <row r="2299" spans="1:4" x14ac:dyDescent="0.25">
      <c r="A2299" s="1">
        <v>35023</v>
      </c>
      <c r="B2299">
        <v>2195.9152829999998</v>
      </c>
      <c r="C2299">
        <v>2611.0138430000002</v>
      </c>
      <c r="D2299">
        <f t="shared" si="35"/>
        <v>-3.0312480036155859E-2</v>
      </c>
    </row>
    <row r="2300" spans="1:4" x14ac:dyDescent="0.25">
      <c r="A2300" s="1">
        <v>35024</v>
      </c>
      <c r="B2300">
        <v>2251.6608890000002</v>
      </c>
      <c r="C2300">
        <v>2611.0138430000002</v>
      </c>
      <c r="D2300">
        <f t="shared" si="35"/>
        <v>2.5069171755326729E-2</v>
      </c>
    </row>
    <row r="2301" spans="1:4" x14ac:dyDescent="0.25">
      <c r="A2301" s="1">
        <v>35025</v>
      </c>
      <c r="B2301">
        <v>2267.7468260000001</v>
      </c>
      <c r="C2301">
        <v>2611.0138430000002</v>
      </c>
      <c r="D2301">
        <f t="shared" si="35"/>
        <v>7.1186340971446747E-3</v>
      </c>
    </row>
    <row r="2302" spans="1:4" x14ac:dyDescent="0.25">
      <c r="A2302" s="1">
        <v>35026</v>
      </c>
      <c r="B2302">
        <v>2318.7539059999999</v>
      </c>
      <c r="C2302">
        <v>2611.0138430000002</v>
      </c>
      <c r="D2302">
        <f t="shared" si="35"/>
        <v>2.2243181013733376E-2</v>
      </c>
    </row>
    <row r="2303" spans="1:4" x14ac:dyDescent="0.25">
      <c r="A2303" s="1">
        <v>35027</v>
      </c>
      <c r="B2303">
        <v>2320.7434079999998</v>
      </c>
      <c r="C2303">
        <v>2611.0138430000002</v>
      </c>
      <c r="D2303">
        <f t="shared" si="35"/>
        <v>8.5763693232151551E-4</v>
      </c>
    </row>
    <row r="2304" spans="1:4" x14ac:dyDescent="0.25">
      <c r="A2304" s="1">
        <v>35030</v>
      </c>
      <c r="B2304">
        <v>2377.2685550000001</v>
      </c>
      <c r="C2304">
        <v>2611.0138430000002</v>
      </c>
      <c r="D2304">
        <f t="shared" si="35"/>
        <v>2.4064593811286825E-2</v>
      </c>
    </row>
    <row r="2305" spans="1:4" x14ac:dyDescent="0.25">
      <c r="A2305" s="1">
        <v>35031</v>
      </c>
      <c r="B2305">
        <v>2391.63501</v>
      </c>
      <c r="C2305">
        <v>2611.0138430000002</v>
      </c>
      <c r="D2305">
        <f t="shared" si="35"/>
        <v>6.0250740089417979E-3</v>
      </c>
    </row>
    <row r="2306" spans="1:4" x14ac:dyDescent="0.25">
      <c r="A2306" s="1">
        <v>35032</v>
      </c>
      <c r="B2306">
        <v>2441.531982</v>
      </c>
      <c r="C2306">
        <v>2611.0138430000002</v>
      </c>
      <c r="D2306">
        <f t="shared" si="35"/>
        <v>2.0648467104926904E-2</v>
      </c>
    </row>
    <row r="2307" spans="1:4" x14ac:dyDescent="0.25">
      <c r="A2307" s="1">
        <v>35033</v>
      </c>
      <c r="B2307">
        <v>2441.531982</v>
      </c>
      <c r="C2307">
        <v>2611.0138430000002</v>
      </c>
      <c r="D2307">
        <f t="shared" si="35"/>
        <v>0</v>
      </c>
    </row>
    <row r="2308" spans="1:4" x14ac:dyDescent="0.25">
      <c r="A2308" s="1">
        <v>35034</v>
      </c>
      <c r="B2308">
        <v>2461.6970209999999</v>
      </c>
      <c r="C2308">
        <v>2611.0138430000002</v>
      </c>
      <c r="D2308">
        <f t="shared" ref="D2308:D2371" si="36">LN(B2308/B2307)</f>
        <v>8.2252542869284094E-3</v>
      </c>
    </row>
    <row r="2309" spans="1:4" x14ac:dyDescent="0.25">
      <c r="A2309" s="1">
        <v>35037</v>
      </c>
      <c r="B2309">
        <v>2552.34375</v>
      </c>
      <c r="C2309">
        <v>2611.0138430000002</v>
      </c>
      <c r="D2309">
        <f t="shared" si="36"/>
        <v>3.6161096642510417E-2</v>
      </c>
    </row>
    <row r="2310" spans="1:4" x14ac:dyDescent="0.25">
      <c r="A2310" s="1">
        <v>35038</v>
      </c>
      <c r="B2310">
        <v>2550.9140630000002</v>
      </c>
      <c r="C2310">
        <v>2611.0138430000002</v>
      </c>
      <c r="D2310">
        <f t="shared" si="36"/>
        <v>-5.6030366867254274E-4</v>
      </c>
    </row>
    <row r="2311" spans="1:4" x14ac:dyDescent="0.25">
      <c r="A2311" s="1">
        <v>35039</v>
      </c>
      <c r="B2311">
        <v>2571.498779</v>
      </c>
      <c r="C2311">
        <v>2611.0138430000002</v>
      </c>
      <c r="D2311">
        <f t="shared" si="36"/>
        <v>8.0371603938425296E-3</v>
      </c>
    </row>
    <row r="2312" spans="1:4" x14ac:dyDescent="0.25">
      <c r="A2312" s="1">
        <v>35040</v>
      </c>
      <c r="B2312">
        <v>2536.5275879999999</v>
      </c>
      <c r="C2312">
        <v>2611.0138430000002</v>
      </c>
      <c r="D2312">
        <f t="shared" si="36"/>
        <v>-1.3692857042622948E-2</v>
      </c>
    </row>
    <row r="2313" spans="1:4" x14ac:dyDescent="0.25">
      <c r="A2313" s="1">
        <v>35041</v>
      </c>
      <c r="B2313">
        <v>2500.1972660000001</v>
      </c>
      <c r="C2313">
        <v>2611.0138430000002</v>
      </c>
      <c r="D2313">
        <f t="shared" si="36"/>
        <v>-1.4426419208745418E-2</v>
      </c>
    </row>
    <row r="2314" spans="1:4" x14ac:dyDescent="0.25">
      <c r="A2314" s="1">
        <v>35044</v>
      </c>
      <c r="B2314">
        <v>2495.3984380000002</v>
      </c>
      <c r="C2314">
        <v>2611.0138430000002</v>
      </c>
      <c r="D2314">
        <f t="shared" si="36"/>
        <v>-1.9212241183719806E-3</v>
      </c>
    </row>
    <row r="2315" spans="1:4" x14ac:dyDescent="0.25">
      <c r="A2315" s="1">
        <v>35045</v>
      </c>
      <c r="B2315">
        <v>2459.4177249999998</v>
      </c>
      <c r="C2315">
        <v>2611.0138430000002</v>
      </c>
      <c r="D2315">
        <f t="shared" si="36"/>
        <v>-1.4523786270229643E-2</v>
      </c>
    </row>
    <row r="2316" spans="1:4" x14ac:dyDescent="0.25">
      <c r="A2316" s="1">
        <v>35046</v>
      </c>
      <c r="B2316">
        <v>2459.867432</v>
      </c>
      <c r="C2316">
        <v>2611.0138430000002</v>
      </c>
      <c r="D2316">
        <f t="shared" si="36"/>
        <v>1.8283428868245792E-4</v>
      </c>
    </row>
    <row r="2317" spans="1:4" x14ac:dyDescent="0.25">
      <c r="A2317" s="1">
        <v>35047</v>
      </c>
      <c r="B2317">
        <v>2484.0112300000001</v>
      </c>
      <c r="C2317">
        <v>2611.0138430000002</v>
      </c>
      <c r="D2317">
        <f t="shared" si="36"/>
        <v>9.7672259337008033E-3</v>
      </c>
    </row>
    <row r="2318" spans="1:4" x14ac:dyDescent="0.25">
      <c r="A2318" s="1">
        <v>35048</v>
      </c>
      <c r="B2318">
        <v>2497.0078130000002</v>
      </c>
      <c r="C2318">
        <v>2611.0138430000002</v>
      </c>
      <c r="D2318">
        <f t="shared" si="36"/>
        <v>5.218455252496426E-3</v>
      </c>
    </row>
    <row r="2319" spans="1:4" x14ac:dyDescent="0.25">
      <c r="A2319" s="1">
        <v>35051</v>
      </c>
      <c r="B2319">
        <v>2491.319336</v>
      </c>
      <c r="C2319">
        <v>2611.0138430000002</v>
      </c>
      <c r="D2319">
        <f t="shared" si="36"/>
        <v>-2.280716278577326E-3</v>
      </c>
    </row>
    <row r="2320" spans="1:4" x14ac:dyDescent="0.25">
      <c r="A2320" s="1">
        <v>35052</v>
      </c>
      <c r="B2320">
        <v>2475.5134280000002</v>
      </c>
      <c r="C2320">
        <v>2611.0138430000002</v>
      </c>
      <c r="D2320">
        <f t="shared" si="36"/>
        <v>-6.3646038055650772E-3</v>
      </c>
    </row>
    <row r="2321" spans="1:4" x14ac:dyDescent="0.25">
      <c r="A2321" s="1">
        <v>35053</v>
      </c>
      <c r="B2321">
        <v>2508.9846189999998</v>
      </c>
      <c r="C2321">
        <v>2611.0138430000002</v>
      </c>
      <c r="D2321">
        <f t="shared" si="36"/>
        <v>1.3430316871341179E-2</v>
      </c>
    </row>
    <row r="2322" spans="1:4" x14ac:dyDescent="0.25">
      <c r="A2322" s="1">
        <v>35054</v>
      </c>
      <c r="B2322">
        <v>2561.1115719999998</v>
      </c>
      <c r="C2322">
        <v>2611.0138430000002</v>
      </c>
      <c r="D2322">
        <f t="shared" si="36"/>
        <v>2.0563235028352438E-2</v>
      </c>
    </row>
    <row r="2323" spans="1:4" x14ac:dyDescent="0.25">
      <c r="A2323" s="1">
        <v>35055</v>
      </c>
      <c r="B2323">
        <v>2559.9916990000002</v>
      </c>
      <c r="C2323">
        <v>2611.0138430000002</v>
      </c>
      <c r="D2323">
        <f t="shared" si="36"/>
        <v>-4.373561549489164E-4</v>
      </c>
    </row>
    <row r="2324" spans="1:4" x14ac:dyDescent="0.25">
      <c r="A2324" s="1">
        <v>35059</v>
      </c>
      <c r="B2324">
        <v>2564.8706050000001</v>
      </c>
      <c r="C2324">
        <v>2611.0138430000002</v>
      </c>
      <c r="D2324">
        <f t="shared" si="36"/>
        <v>1.9040150484196747E-3</v>
      </c>
    </row>
    <row r="2325" spans="1:4" x14ac:dyDescent="0.25">
      <c r="A2325" s="1">
        <v>35060</v>
      </c>
      <c r="B2325">
        <v>2532.7385250000002</v>
      </c>
      <c r="C2325">
        <v>2611.0138430000002</v>
      </c>
      <c r="D2325">
        <f t="shared" si="36"/>
        <v>-1.2606892663626813E-2</v>
      </c>
    </row>
    <row r="2326" spans="1:4" x14ac:dyDescent="0.25">
      <c r="A2326" s="1">
        <v>35061</v>
      </c>
      <c r="B2326">
        <v>2557.4123540000001</v>
      </c>
      <c r="C2326">
        <v>2611.0138430000002</v>
      </c>
      <c r="D2326">
        <f t="shared" si="36"/>
        <v>9.6948097777983262E-3</v>
      </c>
    </row>
    <row r="2327" spans="1:4" x14ac:dyDescent="0.25">
      <c r="A2327" s="1">
        <v>35062</v>
      </c>
      <c r="B2327">
        <v>2593.5129390000002</v>
      </c>
      <c r="C2327">
        <v>2611.0138430000002</v>
      </c>
      <c r="D2327">
        <f t="shared" si="36"/>
        <v>1.4017355737181703E-2</v>
      </c>
    </row>
    <row r="2328" spans="1:4" x14ac:dyDescent="0.25">
      <c r="A2328" s="1">
        <v>35066</v>
      </c>
      <c r="B2328">
        <v>2578.306885</v>
      </c>
      <c r="C2328">
        <v>3052.1297490000002</v>
      </c>
      <c r="D2328">
        <f t="shared" si="36"/>
        <v>-5.880366422106975E-3</v>
      </c>
    </row>
    <row r="2329" spans="1:4" x14ac:dyDescent="0.25">
      <c r="A2329" s="1">
        <v>35067</v>
      </c>
      <c r="B2329">
        <v>2631.0634770000001</v>
      </c>
      <c r="C2329">
        <v>3052.1297490000002</v>
      </c>
      <c r="D2329">
        <f t="shared" si="36"/>
        <v>2.0255190949204725E-2</v>
      </c>
    </row>
    <row r="2330" spans="1:4" x14ac:dyDescent="0.25">
      <c r="A2330" s="1">
        <v>35068</v>
      </c>
      <c r="B2330">
        <v>2708.7734380000002</v>
      </c>
      <c r="C2330">
        <v>3052.1297490000002</v>
      </c>
      <c r="D2330">
        <f t="shared" si="36"/>
        <v>2.9107798195622505E-2</v>
      </c>
    </row>
    <row r="2331" spans="1:4" x14ac:dyDescent="0.25">
      <c r="A2331" s="1">
        <v>35069</v>
      </c>
      <c r="B2331">
        <v>2695.4270019999999</v>
      </c>
      <c r="C2331">
        <v>3052.1297490000002</v>
      </c>
      <c r="D2331">
        <f t="shared" si="36"/>
        <v>-4.9392924197206572E-3</v>
      </c>
    </row>
    <row r="2332" spans="1:4" x14ac:dyDescent="0.25">
      <c r="A2332" s="1">
        <v>35072</v>
      </c>
      <c r="B2332">
        <v>2694.9370119999999</v>
      </c>
      <c r="C2332">
        <v>3052.1297490000002</v>
      </c>
      <c r="D2332">
        <f t="shared" si="36"/>
        <v>-1.8180219372090442E-4</v>
      </c>
    </row>
    <row r="2333" spans="1:4" x14ac:dyDescent="0.25">
      <c r="A2333" s="1">
        <v>35073</v>
      </c>
      <c r="B2333">
        <v>2681.070557</v>
      </c>
      <c r="C2333">
        <v>3052.1297490000002</v>
      </c>
      <c r="D2333">
        <f t="shared" si="36"/>
        <v>-5.1586555907419734E-3</v>
      </c>
    </row>
    <row r="2334" spans="1:4" x14ac:dyDescent="0.25">
      <c r="A2334" s="1">
        <v>35074</v>
      </c>
      <c r="B2334">
        <v>2657.7966310000002</v>
      </c>
      <c r="C2334">
        <v>3052.1297490000002</v>
      </c>
      <c r="D2334">
        <f t="shared" si="36"/>
        <v>-8.7187310016674999E-3</v>
      </c>
    </row>
    <row r="2335" spans="1:4" x14ac:dyDescent="0.25">
      <c r="A2335" s="1">
        <v>35075</v>
      </c>
      <c r="B2335">
        <v>2664.044922</v>
      </c>
      <c r="C2335">
        <v>3052.1297490000002</v>
      </c>
      <c r="D2335">
        <f t="shared" si="36"/>
        <v>2.3481698238519825E-3</v>
      </c>
    </row>
    <row r="2336" spans="1:4" x14ac:dyDescent="0.25">
      <c r="A2336" s="1">
        <v>35076</v>
      </c>
      <c r="B2336">
        <v>2746.553711</v>
      </c>
      <c r="C2336">
        <v>3052.1297490000002</v>
      </c>
      <c r="D2336">
        <f t="shared" si="36"/>
        <v>3.0501314623124283E-2</v>
      </c>
    </row>
    <row r="2337" spans="1:4" x14ac:dyDescent="0.25">
      <c r="A2337" s="1">
        <v>35079</v>
      </c>
      <c r="B2337">
        <v>2778.1457519999999</v>
      </c>
      <c r="C2337">
        <v>3052.1297490000002</v>
      </c>
      <c r="D2337">
        <f t="shared" si="36"/>
        <v>1.1436779706802911E-2</v>
      </c>
    </row>
    <row r="2338" spans="1:4" x14ac:dyDescent="0.25">
      <c r="A2338" s="1">
        <v>35080</v>
      </c>
      <c r="B2338">
        <v>2776.0361330000001</v>
      </c>
      <c r="C2338">
        <v>3052.1297490000002</v>
      </c>
      <c r="D2338">
        <f t="shared" si="36"/>
        <v>-7.5965070828767586E-4</v>
      </c>
    </row>
    <row r="2339" spans="1:4" x14ac:dyDescent="0.25">
      <c r="A2339" s="1">
        <v>35081</v>
      </c>
      <c r="B2339">
        <v>2748.0634770000001</v>
      </c>
      <c r="C2339">
        <v>3052.1297490000002</v>
      </c>
      <c r="D2339">
        <f t="shared" si="36"/>
        <v>-1.0127585331927228E-2</v>
      </c>
    </row>
    <row r="2340" spans="1:4" x14ac:dyDescent="0.25">
      <c r="A2340" s="1">
        <v>35082</v>
      </c>
      <c r="B2340">
        <v>2730.5678710000002</v>
      </c>
      <c r="C2340">
        <v>3052.1297490000002</v>
      </c>
      <c r="D2340">
        <f t="shared" si="36"/>
        <v>-6.3868745174778764E-3</v>
      </c>
    </row>
    <row r="2341" spans="1:4" x14ac:dyDescent="0.25">
      <c r="A2341" s="1">
        <v>35083</v>
      </c>
      <c r="B2341">
        <v>2763.8093260000001</v>
      </c>
      <c r="C2341">
        <v>3052.1297490000002</v>
      </c>
      <c r="D2341">
        <f t="shared" si="36"/>
        <v>1.2100319800413874E-2</v>
      </c>
    </row>
    <row r="2342" spans="1:4" x14ac:dyDescent="0.25">
      <c r="A2342" s="1">
        <v>35086</v>
      </c>
      <c r="B2342">
        <v>2830.4221189999998</v>
      </c>
      <c r="C2342">
        <v>3052.1297490000002</v>
      </c>
      <c r="D2342">
        <f t="shared" si="36"/>
        <v>2.3815940468112098E-2</v>
      </c>
    </row>
    <row r="2343" spans="1:4" x14ac:dyDescent="0.25">
      <c r="A2343" s="1">
        <v>35087</v>
      </c>
      <c r="B2343">
        <v>2872.9411620000001</v>
      </c>
      <c r="C2343">
        <v>3052.1297490000002</v>
      </c>
      <c r="D2343">
        <f t="shared" si="36"/>
        <v>1.4910440960089241E-2</v>
      </c>
    </row>
    <row r="2344" spans="1:4" x14ac:dyDescent="0.25">
      <c r="A2344" s="1">
        <v>35088</v>
      </c>
      <c r="B2344">
        <v>2875.600586</v>
      </c>
      <c r="C2344">
        <v>3052.1297490000002</v>
      </c>
      <c r="D2344">
        <f t="shared" si="36"/>
        <v>9.252517616840048E-4</v>
      </c>
    </row>
    <row r="2345" spans="1:4" x14ac:dyDescent="0.25">
      <c r="A2345" s="1">
        <v>35089</v>
      </c>
      <c r="B2345">
        <v>2901.9736330000001</v>
      </c>
      <c r="C2345">
        <v>3052.1297490000002</v>
      </c>
      <c r="D2345">
        <f t="shared" si="36"/>
        <v>9.1295167067085153E-3</v>
      </c>
    </row>
    <row r="2346" spans="1:4" x14ac:dyDescent="0.25">
      <c r="A2346" s="1">
        <v>35090</v>
      </c>
      <c r="B2346">
        <v>2892.016357</v>
      </c>
      <c r="C2346">
        <v>3052.1297490000002</v>
      </c>
      <c r="D2346">
        <f t="shared" si="36"/>
        <v>-3.4371083898607378E-3</v>
      </c>
    </row>
    <row r="2347" spans="1:4" x14ac:dyDescent="0.25">
      <c r="A2347" s="1">
        <v>35093</v>
      </c>
      <c r="B2347">
        <v>2885.8378910000001</v>
      </c>
      <c r="C2347">
        <v>3052.1297490000002</v>
      </c>
      <c r="D2347">
        <f t="shared" si="36"/>
        <v>-2.1386722785961929E-3</v>
      </c>
    </row>
    <row r="2348" spans="1:4" x14ac:dyDescent="0.25">
      <c r="A2348" s="1">
        <v>35094</v>
      </c>
      <c r="B2348">
        <v>2867.642578</v>
      </c>
      <c r="C2348">
        <v>3052.1297490000002</v>
      </c>
      <c r="D2348">
        <f t="shared" si="36"/>
        <v>-6.3249971065389241E-3</v>
      </c>
    </row>
    <row r="2349" spans="1:4" x14ac:dyDescent="0.25">
      <c r="A2349" s="1">
        <v>35095</v>
      </c>
      <c r="B2349">
        <v>2885.0180660000001</v>
      </c>
      <c r="C2349">
        <v>3052.1297490000002</v>
      </c>
      <c r="D2349">
        <f t="shared" si="36"/>
        <v>6.0408711426873807E-3</v>
      </c>
    </row>
    <row r="2350" spans="1:4" x14ac:dyDescent="0.25">
      <c r="A2350" s="1">
        <v>35096</v>
      </c>
      <c r="B2350">
        <v>2900.0842290000001</v>
      </c>
      <c r="C2350">
        <v>3052.1297490000002</v>
      </c>
      <c r="D2350">
        <f t="shared" si="36"/>
        <v>5.2086190678871285E-3</v>
      </c>
    </row>
    <row r="2351" spans="1:4" x14ac:dyDescent="0.25">
      <c r="A2351" s="1">
        <v>35097</v>
      </c>
      <c r="B2351">
        <v>2926.507568</v>
      </c>
      <c r="C2351">
        <v>3052.1297490000002</v>
      </c>
      <c r="D2351">
        <f t="shared" si="36"/>
        <v>9.0699747166516839E-3</v>
      </c>
    </row>
    <row r="2352" spans="1:4" x14ac:dyDescent="0.25">
      <c r="A2352" s="1">
        <v>35100</v>
      </c>
      <c r="B2352">
        <v>2918.4895019999999</v>
      </c>
      <c r="C2352">
        <v>3052.1297490000002</v>
      </c>
      <c r="D2352">
        <f t="shared" si="36"/>
        <v>-2.7435671680973977E-3</v>
      </c>
    </row>
    <row r="2353" spans="1:4" x14ac:dyDescent="0.25">
      <c r="A2353" s="1">
        <v>35101</v>
      </c>
      <c r="B2353">
        <v>2914.2807619999999</v>
      </c>
      <c r="C2353">
        <v>3052.1297490000002</v>
      </c>
      <c r="D2353">
        <f t="shared" si="36"/>
        <v>-1.4431361222703718E-3</v>
      </c>
    </row>
    <row r="2354" spans="1:4" x14ac:dyDescent="0.25">
      <c r="A2354" s="1">
        <v>35102</v>
      </c>
      <c r="B2354">
        <v>2882.1987300000001</v>
      </c>
      <c r="C2354">
        <v>3052.1297490000002</v>
      </c>
      <c r="D2354">
        <f t="shared" si="36"/>
        <v>-1.1069601693286446E-2</v>
      </c>
    </row>
    <row r="2355" spans="1:4" x14ac:dyDescent="0.25">
      <c r="A2355" s="1">
        <v>35103</v>
      </c>
      <c r="B2355">
        <v>2844.858643</v>
      </c>
      <c r="C2355">
        <v>3052.1297490000002</v>
      </c>
      <c r="D2355">
        <f t="shared" si="36"/>
        <v>-1.3040070558496241E-2</v>
      </c>
    </row>
    <row r="2356" spans="1:4" x14ac:dyDescent="0.25">
      <c r="A2356" s="1">
        <v>35104</v>
      </c>
      <c r="B2356">
        <v>2823.9438479999999</v>
      </c>
      <c r="C2356">
        <v>3052.1297490000002</v>
      </c>
      <c r="D2356">
        <f t="shared" si="36"/>
        <v>-7.3789446472873697E-3</v>
      </c>
    </row>
    <row r="2357" spans="1:4" x14ac:dyDescent="0.25">
      <c r="A2357" s="1">
        <v>35107</v>
      </c>
      <c r="B2357">
        <v>2853.2863769999999</v>
      </c>
      <c r="C2357">
        <v>3052.1297490000002</v>
      </c>
      <c r="D2357">
        <f t="shared" si="36"/>
        <v>1.0337009110632145E-2</v>
      </c>
    </row>
    <row r="2358" spans="1:4" x14ac:dyDescent="0.25">
      <c r="A2358" s="1">
        <v>35108</v>
      </c>
      <c r="B2358">
        <v>2904.9128420000002</v>
      </c>
      <c r="C2358">
        <v>3052.1297490000002</v>
      </c>
      <c r="D2358">
        <f t="shared" si="36"/>
        <v>1.7931942408660157E-2</v>
      </c>
    </row>
    <row r="2359" spans="1:4" x14ac:dyDescent="0.25">
      <c r="A2359" s="1">
        <v>35109</v>
      </c>
      <c r="B2359">
        <v>2942.6333009999998</v>
      </c>
      <c r="C2359">
        <v>3052.1297490000002</v>
      </c>
      <c r="D2359">
        <f t="shared" si="36"/>
        <v>1.2901473980402539E-2</v>
      </c>
    </row>
    <row r="2360" spans="1:4" x14ac:dyDescent="0.25">
      <c r="A2360" s="1">
        <v>35110</v>
      </c>
      <c r="B2360">
        <v>2932.9458009999998</v>
      </c>
      <c r="C2360">
        <v>3052.1297490000002</v>
      </c>
      <c r="D2360">
        <f t="shared" si="36"/>
        <v>-3.2975502874463859E-3</v>
      </c>
    </row>
    <row r="2361" spans="1:4" x14ac:dyDescent="0.25">
      <c r="A2361" s="1">
        <v>35111</v>
      </c>
      <c r="B2361">
        <v>2931.2863769999999</v>
      </c>
      <c r="C2361">
        <v>3052.1297490000002</v>
      </c>
      <c r="D2361">
        <f t="shared" si="36"/>
        <v>-5.6594759345223052E-4</v>
      </c>
    </row>
    <row r="2362" spans="1:4" x14ac:dyDescent="0.25">
      <c r="A2362" s="1">
        <v>35114</v>
      </c>
      <c r="B2362">
        <v>2940.9636230000001</v>
      </c>
      <c r="C2362">
        <v>3052.1297490000002</v>
      </c>
      <c r="D2362">
        <f t="shared" si="36"/>
        <v>3.2959273738129157E-3</v>
      </c>
    </row>
    <row r="2363" spans="1:4" x14ac:dyDescent="0.25">
      <c r="A2363" s="1">
        <v>35115</v>
      </c>
      <c r="B2363">
        <v>2922.9582519999999</v>
      </c>
      <c r="C2363">
        <v>3052.1297490000002</v>
      </c>
      <c r="D2363">
        <f t="shared" si="36"/>
        <v>-6.1410871324990611E-3</v>
      </c>
    </row>
    <row r="2364" spans="1:4" x14ac:dyDescent="0.25">
      <c r="A2364" s="1">
        <v>35116</v>
      </c>
      <c r="B2364">
        <v>2935.8950199999999</v>
      </c>
      <c r="C2364">
        <v>3052.1297490000002</v>
      </c>
      <c r="D2364">
        <f t="shared" si="36"/>
        <v>4.4161505414853988E-3</v>
      </c>
    </row>
    <row r="2365" spans="1:4" x14ac:dyDescent="0.25">
      <c r="A2365" s="1">
        <v>35117</v>
      </c>
      <c r="B2365">
        <v>2952.1508789999998</v>
      </c>
      <c r="C2365">
        <v>3052.1297490000002</v>
      </c>
      <c r="D2365">
        <f t="shared" si="36"/>
        <v>5.5216622222594479E-3</v>
      </c>
    </row>
    <row r="2366" spans="1:4" x14ac:dyDescent="0.25">
      <c r="A2366" s="1">
        <v>35118</v>
      </c>
      <c r="B2366">
        <v>2949.8813479999999</v>
      </c>
      <c r="C2366">
        <v>3052.1297490000002</v>
      </c>
      <c r="D2366">
        <f t="shared" si="36"/>
        <v>-7.690676785802545E-4</v>
      </c>
    </row>
    <row r="2367" spans="1:4" x14ac:dyDescent="0.25">
      <c r="A2367" s="1">
        <v>35121</v>
      </c>
      <c r="B2367">
        <v>2932.9057619999999</v>
      </c>
      <c r="C2367">
        <v>3052.1297490000002</v>
      </c>
      <c r="D2367">
        <f t="shared" si="36"/>
        <v>-5.7712892888387374E-3</v>
      </c>
    </row>
    <row r="2368" spans="1:4" x14ac:dyDescent="0.25">
      <c r="A2368" s="1">
        <v>35122</v>
      </c>
      <c r="B2368">
        <v>2893.1760250000002</v>
      </c>
      <c r="C2368">
        <v>3052.1297490000002</v>
      </c>
      <c r="D2368">
        <f t="shared" si="36"/>
        <v>-1.363878995059656E-2</v>
      </c>
    </row>
    <row r="2369" spans="1:4" x14ac:dyDescent="0.25">
      <c r="A2369" s="1">
        <v>35123</v>
      </c>
      <c r="B2369">
        <v>2881.7089839999999</v>
      </c>
      <c r="C2369">
        <v>3052.1297490000002</v>
      </c>
      <c r="D2369">
        <f t="shared" si="36"/>
        <v>-3.9713539068940585E-3</v>
      </c>
    </row>
    <row r="2370" spans="1:4" x14ac:dyDescent="0.25">
      <c r="A2370" s="1">
        <v>35124</v>
      </c>
      <c r="B2370">
        <v>2881.8591310000002</v>
      </c>
      <c r="C2370">
        <v>3052.1297490000002</v>
      </c>
      <c r="D2370">
        <f t="shared" si="36"/>
        <v>5.2102099615424128E-5</v>
      </c>
    </row>
    <row r="2371" spans="1:4" x14ac:dyDescent="0.25">
      <c r="A2371" s="1">
        <v>35125</v>
      </c>
      <c r="B2371">
        <v>2947.4221189999998</v>
      </c>
      <c r="C2371">
        <v>3052.1297490000002</v>
      </c>
      <c r="D2371">
        <f t="shared" si="36"/>
        <v>2.2495312869995652E-2</v>
      </c>
    </row>
    <row r="2372" spans="1:4" x14ac:dyDescent="0.25">
      <c r="A2372" s="1">
        <v>35128</v>
      </c>
      <c r="B2372">
        <v>2905.0830080000001</v>
      </c>
      <c r="C2372">
        <v>3052.1297490000002</v>
      </c>
      <c r="D2372">
        <f t="shared" ref="D2372:D2435" si="37">LN(B2372/B2371)</f>
        <v>-1.4468966271089874E-2</v>
      </c>
    </row>
    <row r="2373" spans="1:4" x14ac:dyDescent="0.25">
      <c r="A2373" s="1">
        <v>35129</v>
      </c>
      <c r="B2373">
        <v>2907.9321289999998</v>
      </c>
      <c r="C2373">
        <v>3052.1297490000002</v>
      </c>
      <c r="D2373">
        <f t="shared" si="37"/>
        <v>9.8025591229199387E-4</v>
      </c>
    </row>
    <row r="2374" spans="1:4" x14ac:dyDescent="0.25">
      <c r="A2374" s="1">
        <v>35130</v>
      </c>
      <c r="B2374">
        <v>2918.139404</v>
      </c>
      <c r="C2374">
        <v>3052.1297490000002</v>
      </c>
      <c r="D2374">
        <f t="shared" si="37"/>
        <v>3.5040027867683276E-3</v>
      </c>
    </row>
    <row r="2375" spans="1:4" x14ac:dyDescent="0.25">
      <c r="A2375" s="1">
        <v>35131</v>
      </c>
      <c r="B2375">
        <v>2882.5988769999999</v>
      </c>
      <c r="C2375">
        <v>3052.1297490000002</v>
      </c>
      <c r="D2375">
        <f t="shared" si="37"/>
        <v>-1.2253947689207768E-2</v>
      </c>
    </row>
    <row r="2376" spans="1:4" x14ac:dyDescent="0.25">
      <c r="A2376" s="1">
        <v>35132</v>
      </c>
      <c r="B2376">
        <v>2876.0505370000001</v>
      </c>
      <c r="C2376">
        <v>3052.1297490000002</v>
      </c>
      <c r="D2376">
        <f t="shared" si="37"/>
        <v>-2.2742634085568445E-3</v>
      </c>
    </row>
    <row r="2377" spans="1:4" x14ac:dyDescent="0.25">
      <c r="A2377" s="1">
        <v>35135</v>
      </c>
      <c r="B2377">
        <v>2809.9272460000002</v>
      </c>
      <c r="C2377">
        <v>3052.1297490000002</v>
      </c>
      <c r="D2377">
        <f t="shared" si="37"/>
        <v>-2.325941977210896E-2</v>
      </c>
    </row>
    <row r="2378" spans="1:4" x14ac:dyDescent="0.25">
      <c r="A2378" s="1">
        <v>35136</v>
      </c>
      <c r="B2378">
        <v>2803.139404</v>
      </c>
      <c r="C2378">
        <v>3052.1297490000002</v>
      </c>
      <c r="D2378">
        <f t="shared" si="37"/>
        <v>-2.4185871047249633E-3</v>
      </c>
    </row>
    <row r="2379" spans="1:4" x14ac:dyDescent="0.25">
      <c r="A2379" s="1">
        <v>35137</v>
      </c>
      <c r="B2379">
        <v>2769.2077640000002</v>
      </c>
      <c r="C2379">
        <v>3052.1297490000002</v>
      </c>
      <c r="D2379">
        <f t="shared" si="37"/>
        <v>-1.2178731286924361E-2</v>
      </c>
    </row>
    <row r="2380" spans="1:4" x14ac:dyDescent="0.25">
      <c r="A2380" s="1">
        <v>35138</v>
      </c>
      <c r="B2380">
        <v>2782.914307</v>
      </c>
      <c r="C2380">
        <v>3052.1297490000002</v>
      </c>
      <c r="D2380">
        <f t="shared" si="37"/>
        <v>4.9374169622535546E-3</v>
      </c>
    </row>
    <row r="2381" spans="1:4" x14ac:dyDescent="0.25">
      <c r="A2381" s="1">
        <v>35139</v>
      </c>
      <c r="B2381">
        <v>2821.0246579999998</v>
      </c>
      <c r="C2381">
        <v>3052.1297490000002</v>
      </c>
      <c r="D2381">
        <f t="shared" si="37"/>
        <v>1.3601482375813717E-2</v>
      </c>
    </row>
    <row r="2382" spans="1:4" x14ac:dyDescent="0.25">
      <c r="A2382" s="1">
        <v>35142</v>
      </c>
      <c r="B2382">
        <v>2839.25</v>
      </c>
      <c r="C2382">
        <v>3052.1297490000002</v>
      </c>
      <c r="D2382">
        <f t="shared" si="37"/>
        <v>6.4397599359294899E-3</v>
      </c>
    </row>
    <row r="2383" spans="1:4" x14ac:dyDescent="0.25">
      <c r="A2383" s="1">
        <v>35143</v>
      </c>
      <c r="B2383">
        <v>2874.680664</v>
      </c>
      <c r="C2383">
        <v>3052.1297490000002</v>
      </c>
      <c r="D2383">
        <f t="shared" si="37"/>
        <v>1.2401661899284828E-2</v>
      </c>
    </row>
    <row r="2384" spans="1:4" x14ac:dyDescent="0.25">
      <c r="A2384" s="1">
        <v>35144</v>
      </c>
      <c r="B2384">
        <v>2859.084961</v>
      </c>
      <c r="C2384">
        <v>3052.1297490000002</v>
      </c>
      <c r="D2384">
        <f t="shared" si="37"/>
        <v>-5.4399647563430535E-3</v>
      </c>
    </row>
    <row r="2385" spans="1:4" x14ac:dyDescent="0.25">
      <c r="A2385" s="1">
        <v>35145</v>
      </c>
      <c r="B2385">
        <v>2877.0603030000002</v>
      </c>
      <c r="C2385">
        <v>3052.1297490000002</v>
      </c>
      <c r="D2385">
        <f t="shared" si="37"/>
        <v>6.2674147925759188E-3</v>
      </c>
    </row>
    <row r="2386" spans="1:4" x14ac:dyDescent="0.25">
      <c r="A2386" s="1">
        <v>35146</v>
      </c>
      <c r="B2386">
        <v>2880.8093260000001</v>
      </c>
      <c r="C2386">
        <v>3052.1297490000002</v>
      </c>
      <c r="D2386">
        <f t="shared" si="37"/>
        <v>1.3022259173478537E-3</v>
      </c>
    </row>
    <row r="2387" spans="1:4" x14ac:dyDescent="0.25">
      <c r="A2387" s="1">
        <v>35149</v>
      </c>
      <c r="B2387">
        <v>2877.8701169999999</v>
      </c>
      <c r="C2387">
        <v>3052.1297490000002</v>
      </c>
      <c r="D2387">
        <f t="shared" si="37"/>
        <v>-1.0207927995709311E-3</v>
      </c>
    </row>
    <row r="2388" spans="1:4" x14ac:dyDescent="0.25">
      <c r="A2388" s="1">
        <v>35150</v>
      </c>
      <c r="B2388">
        <v>2871.0517580000001</v>
      </c>
      <c r="C2388">
        <v>3052.1297490000002</v>
      </c>
      <c r="D2388">
        <f t="shared" si="37"/>
        <v>-2.3720490016308983E-3</v>
      </c>
    </row>
    <row r="2389" spans="1:4" x14ac:dyDescent="0.25">
      <c r="A2389" s="1">
        <v>35151</v>
      </c>
      <c r="B2389">
        <v>2833.6811520000001</v>
      </c>
      <c r="C2389">
        <v>3052.1297490000002</v>
      </c>
      <c r="D2389">
        <f t="shared" si="37"/>
        <v>-1.3101802018043873E-2</v>
      </c>
    </row>
    <row r="2390" spans="1:4" x14ac:dyDescent="0.25">
      <c r="A2390" s="1">
        <v>35152</v>
      </c>
      <c r="B2390">
        <v>2847.977539</v>
      </c>
      <c r="C2390">
        <v>3052.1297490000002</v>
      </c>
      <c r="D2390">
        <f t="shared" si="37"/>
        <v>5.0324801083129018E-3</v>
      </c>
    </row>
    <row r="2391" spans="1:4" x14ac:dyDescent="0.25">
      <c r="A2391" s="1">
        <v>35153</v>
      </c>
      <c r="B2391">
        <v>2900.0043949999999</v>
      </c>
      <c r="C2391">
        <v>3052.1297490000002</v>
      </c>
      <c r="D2391">
        <f t="shared" si="37"/>
        <v>1.8103145576969862E-2</v>
      </c>
    </row>
    <row r="2392" spans="1:4" x14ac:dyDescent="0.25">
      <c r="A2392" s="1">
        <v>35156</v>
      </c>
      <c r="B2392">
        <v>2918.3295899999998</v>
      </c>
      <c r="C2392">
        <v>3052.1297490000002</v>
      </c>
      <c r="D2392">
        <f t="shared" si="37"/>
        <v>6.2991418647589141E-3</v>
      </c>
    </row>
    <row r="2393" spans="1:4" x14ac:dyDescent="0.25">
      <c r="A2393" s="1">
        <v>35157</v>
      </c>
      <c r="B2393">
        <v>2938.6342770000001</v>
      </c>
      <c r="C2393">
        <v>3052.1297490000002</v>
      </c>
      <c r="D2393">
        <f t="shared" si="37"/>
        <v>6.9335474164128478E-3</v>
      </c>
    </row>
    <row r="2394" spans="1:4" x14ac:dyDescent="0.25">
      <c r="A2394" s="1">
        <v>35158</v>
      </c>
      <c r="B2394">
        <v>2962.0283199999999</v>
      </c>
      <c r="C2394">
        <v>3052.1297490000002</v>
      </c>
      <c r="D2394">
        <f t="shared" si="37"/>
        <v>7.9293351175668339E-3</v>
      </c>
    </row>
    <row r="2395" spans="1:4" x14ac:dyDescent="0.25">
      <c r="A2395" s="1">
        <v>35159</v>
      </c>
      <c r="B2395">
        <v>2962.0283199999999</v>
      </c>
      <c r="C2395">
        <v>3052.1297490000002</v>
      </c>
      <c r="D2395">
        <f t="shared" si="37"/>
        <v>0</v>
      </c>
    </row>
    <row r="2396" spans="1:4" x14ac:dyDescent="0.25">
      <c r="A2396" s="1">
        <v>35160</v>
      </c>
      <c r="B2396">
        <v>2962.0283199999999</v>
      </c>
      <c r="C2396">
        <v>3052.1297490000002</v>
      </c>
      <c r="D2396">
        <f t="shared" si="37"/>
        <v>0</v>
      </c>
    </row>
    <row r="2397" spans="1:4" x14ac:dyDescent="0.25">
      <c r="A2397" s="1">
        <v>35163</v>
      </c>
      <c r="B2397">
        <v>2962.0283199999999</v>
      </c>
      <c r="C2397">
        <v>3052.1297490000002</v>
      </c>
      <c r="D2397">
        <f t="shared" si="37"/>
        <v>0</v>
      </c>
    </row>
    <row r="2398" spans="1:4" x14ac:dyDescent="0.25">
      <c r="A2398" s="1">
        <v>35164</v>
      </c>
      <c r="B2398">
        <v>2962.0283199999999</v>
      </c>
      <c r="C2398">
        <v>3052.1297490000002</v>
      </c>
      <c r="D2398">
        <f t="shared" si="37"/>
        <v>0</v>
      </c>
    </row>
    <row r="2399" spans="1:4" x14ac:dyDescent="0.25">
      <c r="A2399" s="1">
        <v>35165</v>
      </c>
      <c r="B2399">
        <v>2993.4702149999998</v>
      </c>
      <c r="C2399">
        <v>3052.1297490000002</v>
      </c>
      <c r="D2399">
        <f t="shared" si="37"/>
        <v>1.0559044535077996E-2</v>
      </c>
    </row>
    <row r="2400" spans="1:4" x14ac:dyDescent="0.25">
      <c r="A2400" s="1">
        <v>35166</v>
      </c>
      <c r="B2400">
        <v>2989.4711910000001</v>
      </c>
      <c r="C2400">
        <v>3052.1297490000002</v>
      </c>
      <c r="D2400">
        <f t="shared" si="37"/>
        <v>-1.3368088784991279E-3</v>
      </c>
    </row>
    <row r="2401" spans="1:4" x14ac:dyDescent="0.25">
      <c r="A2401" s="1">
        <v>35167</v>
      </c>
      <c r="B2401">
        <v>2986.7219239999999</v>
      </c>
      <c r="C2401">
        <v>3052.1297490000002</v>
      </c>
      <c r="D2401">
        <f t="shared" si="37"/>
        <v>-9.2007307697117052E-4</v>
      </c>
    </row>
    <row r="2402" spans="1:4" x14ac:dyDescent="0.25">
      <c r="A2402" s="1">
        <v>35170</v>
      </c>
      <c r="B2402">
        <v>3007.8266600000002</v>
      </c>
      <c r="C2402">
        <v>3052.1297490000002</v>
      </c>
      <c r="D2402">
        <f t="shared" si="37"/>
        <v>7.0413386104781336E-3</v>
      </c>
    </row>
    <row r="2403" spans="1:4" x14ac:dyDescent="0.25">
      <c r="A2403" s="1">
        <v>35171</v>
      </c>
      <c r="B2403">
        <v>3015.8544919999999</v>
      </c>
      <c r="C2403">
        <v>3052.1297490000002</v>
      </c>
      <c r="D2403">
        <f t="shared" si="37"/>
        <v>2.6654255264291936E-3</v>
      </c>
    </row>
    <row r="2404" spans="1:4" x14ac:dyDescent="0.25">
      <c r="A2404" s="1">
        <v>35172</v>
      </c>
      <c r="B2404">
        <v>2986.921875</v>
      </c>
      <c r="C2404">
        <v>3052.1297490000002</v>
      </c>
      <c r="D2404">
        <f t="shared" si="37"/>
        <v>-9.6398197368718439E-3</v>
      </c>
    </row>
    <row r="2405" spans="1:4" x14ac:dyDescent="0.25">
      <c r="A2405" s="1">
        <v>35173</v>
      </c>
      <c r="B2405">
        <v>2958.0493160000001</v>
      </c>
      <c r="C2405">
        <v>3052.1297490000002</v>
      </c>
      <c r="D2405">
        <f t="shared" si="37"/>
        <v>-9.7133476615454614E-3</v>
      </c>
    </row>
    <row r="2406" spans="1:4" x14ac:dyDescent="0.25">
      <c r="A2406" s="1">
        <v>35174</v>
      </c>
      <c r="B2406">
        <v>2957.2294919999999</v>
      </c>
      <c r="C2406">
        <v>3052.1297490000002</v>
      </c>
      <c r="D2406">
        <f t="shared" si="37"/>
        <v>-2.7718862689636819E-4</v>
      </c>
    </row>
    <row r="2407" spans="1:4" x14ac:dyDescent="0.25">
      <c r="A2407" s="1">
        <v>35177</v>
      </c>
      <c r="B2407">
        <v>2973.1057129999999</v>
      </c>
      <c r="C2407">
        <v>3052.1297490000002</v>
      </c>
      <c r="D2407">
        <f t="shared" si="37"/>
        <v>5.3542534711793098E-3</v>
      </c>
    </row>
    <row r="2408" spans="1:4" x14ac:dyDescent="0.25">
      <c r="A2408" s="1">
        <v>35178</v>
      </c>
      <c r="B2408">
        <v>2995.8298340000001</v>
      </c>
      <c r="C2408">
        <v>3052.1297490000002</v>
      </c>
      <c r="D2408">
        <f t="shared" si="37"/>
        <v>7.6141652419734838E-3</v>
      </c>
    </row>
    <row r="2409" spans="1:4" x14ac:dyDescent="0.25">
      <c r="A2409" s="1">
        <v>35179</v>
      </c>
      <c r="B2409">
        <v>2968.5666500000002</v>
      </c>
      <c r="C2409">
        <v>3052.1297490000002</v>
      </c>
      <c r="D2409">
        <f t="shared" si="37"/>
        <v>-9.1420394180267983E-3</v>
      </c>
    </row>
    <row r="2410" spans="1:4" x14ac:dyDescent="0.25">
      <c r="A2410" s="1">
        <v>35180</v>
      </c>
      <c r="B2410">
        <v>2972.545654</v>
      </c>
      <c r="C2410">
        <v>3052.1297490000002</v>
      </c>
      <c r="D2410">
        <f t="shared" si="37"/>
        <v>1.3394813601659652E-3</v>
      </c>
    </row>
    <row r="2411" spans="1:4" x14ac:dyDescent="0.25">
      <c r="A2411" s="1">
        <v>35181</v>
      </c>
      <c r="B2411">
        <v>2979.8139649999998</v>
      </c>
      <c r="C2411">
        <v>3052.1297490000002</v>
      </c>
      <c r="D2411">
        <f t="shared" si="37"/>
        <v>2.4421624625115173E-3</v>
      </c>
    </row>
    <row r="2412" spans="1:4" x14ac:dyDescent="0.25">
      <c r="A2412" s="1">
        <v>35184</v>
      </c>
      <c r="B2412">
        <v>2959.3391109999998</v>
      </c>
      <c r="C2412">
        <v>3052.1297490000002</v>
      </c>
      <c r="D2412">
        <f t="shared" si="37"/>
        <v>-6.8949006203028957E-3</v>
      </c>
    </row>
    <row r="2413" spans="1:4" x14ac:dyDescent="0.25">
      <c r="A2413" s="1">
        <v>35185</v>
      </c>
      <c r="B2413">
        <v>2937.2246089999999</v>
      </c>
      <c r="C2413">
        <v>3052.1297490000002</v>
      </c>
      <c r="D2413">
        <f t="shared" si="37"/>
        <v>-7.5008451481619097E-3</v>
      </c>
    </row>
    <row r="2414" spans="1:4" x14ac:dyDescent="0.25">
      <c r="A2414" s="1">
        <v>35186</v>
      </c>
      <c r="B2414">
        <v>2937.2246089999999</v>
      </c>
      <c r="C2414">
        <v>3052.1297490000002</v>
      </c>
      <c r="D2414">
        <f t="shared" si="37"/>
        <v>0</v>
      </c>
    </row>
    <row r="2415" spans="1:4" x14ac:dyDescent="0.25">
      <c r="A2415" s="1">
        <v>35187</v>
      </c>
      <c r="B2415">
        <v>2955.23999</v>
      </c>
      <c r="C2415">
        <v>3052.1297490000002</v>
      </c>
      <c r="D2415">
        <f t="shared" si="37"/>
        <v>6.1147375025280733E-3</v>
      </c>
    </row>
    <row r="2416" spans="1:4" x14ac:dyDescent="0.25">
      <c r="A2416" s="1">
        <v>35188</v>
      </c>
      <c r="B2416">
        <v>2974.7951659999999</v>
      </c>
      <c r="C2416">
        <v>3052.1297490000002</v>
      </c>
      <c r="D2416">
        <f t="shared" si="37"/>
        <v>6.5953224121678301E-3</v>
      </c>
    </row>
    <row r="2417" spans="1:4" x14ac:dyDescent="0.25">
      <c r="A2417" s="1">
        <v>35191</v>
      </c>
      <c r="B2417">
        <v>2974.7951659999999</v>
      </c>
      <c r="C2417">
        <v>3052.1297490000002</v>
      </c>
      <c r="D2417">
        <f t="shared" si="37"/>
        <v>0</v>
      </c>
    </row>
    <row r="2418" spans="1:4" x14ac:dyDescent="0.25">
      <c r="A2418" s="1">
        <v>35192</v>
      </c>
      <c r="B2418">
        <v>3013.4951169999999</v>
      </c>
      <c r="C2418">
        <v>3052.1297490000002</v>
      </c>
      <c r="D2418">
        <f t="shared" si="37"/>
        <v>1.2925388702174157E-2</v>
      </c>
    </row>
    <row r="2419" spans="1:4" x14ac:dyDescent="0.25">
      <c r="A2419" s="1">
        <v>35193</v>
      </c>
      <c r="B2419">
        <v>3065.2619629999999</v>
      </c>
      <c r="C2419">
        <v>3052.1297490000002</v>
      </c>
      <c r="D2419">
        <f t="shared" si="37"/>
        <v>1.7032461339250002E-2</v>
      </c>
    </row>
    <row r="2420" spans="1:4" x14ac:dyDescent="0.25">
      <c r="A2420" s="1">
        <v>35194</v>
      </c>
      <c r="B2420">
        <v>3128.275635</v>
      </c>
      <c r="C2420">
        <v>3052.1297490000002</v>
      </c>
      <c r="D2420">
        <f t="shared" si="37"/>
        <v>2.0348902503066767E-2</v>
      </c>
    </row>
    <row r="2421" spans="1:4" x14ac:dyDescent="0.25">
      <c r="A2421" s="1">
        <v>35195</v>
      </c>
      <c r="B2421">
        <v>3110.6301269999999</v>
      </c>
      <c r="C2421">
        <v>3052.1297490000002</v>
      </c>
      <c r="D2421">
        <f t="shared" si="37"/>
        <v>-5.6566185558428218E-3</v>
      </c>
    </row>
    <row r="2422" spans="1:4" x14ac:dyDescent="0.25">
      <c r="A2422" s="1">
        <v>35198</v>
      </c>
      <c r="B2422">
        <v>3116.248779</v>
      </c>
      <c r="C2422">
        <v>3052.1297490000002</v>
      </c>
      <c r="D2422">
        <f t="shared" si="37"/>
        <v>1.8046451873223646E-3</v>
      </c>
    </row>
    <row r="2423" spans="1:4" x14ac:dyDescent="0.25">
      <c r="A2423" s="1">
        <v>35199</v>
      </c>
      <c r="B2423">
        <v>3126.0959469999998</v>
      </c>
      <c r="C2423">
        <v>3052.1297490000002</v>
      </c>
      <c r="D2423">
        <f t="shared" si="37"/>
        <v>3.1549607079618207E-3</v>
      </c>
    </row>
    <row r="2424" spans="1:4" x14ac:dyDescent="0.25">
      <c r="A2424" s="1">
        <v>35200</v>
      </c>
      <c r="B2424">
        <v>3122.7670899999998</v>
      </c>
      <c r="C2424">
        <v>3052.1297490000002</v>
      </c>
      <c r="D2424">
        <f t="shared" si="37"/>
        <v>-1.0654281571485732E-3</v>
      </c>
    </row>
    <row r="2425" spans="1:4" x14ac:dyDescent="0.25">
      <c r="A2425" s="1">
        <v>35201</v>
      </c>
      <c r="B2425">
        <v>3111.6198730000001</v>
      </c>
      <c r="C2425">
        <v>3052.1297490000002</v>
      </c>
      <c r="D2425">
        <f t="shared" si="37"/>
        <v>-3.5760465128239554E-3</v>
      </c>
    </row>
    <row r="2426" spans="1:4" x14ac:dyDescent="0.25">
      <c r="A2426" s="1">
        <v>35202</v>
      </c>
      <c r="B2426">
        <v>3115.888672</v>
      </c>
      <c r="C2426">
        <v>3052.1297490000002</v>
      </c>
      <c r="D2426">
        <f t="shared" si="37"/>
        <v>1.3709494375655866E-3</v>
      </c>
    </row>
    <row r="2427" spans="1:4" x14ac:dyDescent="0.25">
      <c r="A2427" s="1">
        <v>35205</v>
      </c>
      <c r="B2427">
        <v>3110.5502929999998</v>
      </c>
      <c r="C2427">
        <v>3052.1297490000002</v>
      </c>
      <c r="D2427">
        <f t="shared" si="37"/>
        <v>-1.7147458886430606E-3</v>
      </c>
    </row>
    <row r="2428" spans="1:4" x14ac:dyDescent="0.25">
      <c r="A2428" s="1">
        <v>35206</v>
      </c>
      <c r="B2428">
        <v>3126.1660160000001</v>
      </c>
      <c r="C2428">
        <v>3052.1297490000002</v>
      </c>
      <c r="D2428">
        <f t="shared" si="37"/>
        <v>5.0076850891205057E-3</v>
      </c>
    </row>
    <row r="2429" spans="1:4" x14ac:dyDescent="0.25">
      <c r="A2429" s="1">
        <v>35207</v>
      </c>
      <c r="B2429">
        <v>3155.1586910000001</v>
      </c>
      <c r="C2429">
        <v>3052.1297490000002</v>
      </c>
      <c r="D2429">
        <f t="shared" si="37"/>
        <v>9.2314542704986253E-3</v>
      </c>
    </row>
    <row r="2430" spans="1:4" x14ac:dyDescent="0.25">
      <c r="A2430" s="1">
        <v>35208</v>
      </c>
      <c r="B2430">
        <v>3195.4282229999999</v>
      </c>
      <c r="C2430">
        <v>3052.1297490000002</v>
      </c>
      <c r="D2430">
        <f t="shared" si="37"/>
        <v>1.2682314971383925E-2</v>
      </c>
    </row>
    <row r="2431" spans="1:4" x14ac:dyDescent="0.25">
      <c r="A2431" s="1">
        <v>35209</v>
      </c>
      <c r="B2431">
        <v>3212.2641600000002</v>
      </c>
      <c r="C2431">
        <v>3052.1297490000002</v>
      </c>
      <c r="D2431">
        <f t="shared" si="37"/>
        <v>5.2549263405023217E-3</v>
      </c>
    </row>
    <row r="2432" spans="1:4" x14ac:dyDescent="0.25">
      <c r="A2432" s="1">
        <v>35212</v>
      </c>
      <c r="B2432">
        <v>3255.2629390000002</v>
      </c>
      <c r="C2432">
        <v>3052.1297490000002</v>
      </c>
      <c r="D2432">
        <f t="shared" si="37"/>
        <v>1.3297018131840458E-2</v>
      </c>
    </row>
    <row r="2433" spans="1:4" x14ac:dyDescent="0.25">
      <c r="A2433" s="1">
        <v>35213</v>
      </c>
      <c r="B2433">
        <v>3246.9250489999999</v>
      </c>
      <c r="C2433">
        <v>3052.1297490000002</v>
      </c>
      <c r="D2433">
        <f t="shared" si="37"/>
        <v>-2.564642728115176E-3</v>
      </c>
    </row>
    <row r="2434" spans="1:4" x14ac:dyDescent="0.25">
      <c r="A2434" s="1">
        <v>35214</v>
      </c>
      <c r="B2434">
        <v>3284.2155760000001</v>
      </c>
      <c r="C2434">
        <v>3052.1297490000002</v>
      </c>
      <c r="D2434">
        <f t="shared" si="37"/>
        <v>1.1419424071253681E-2</v>
      </c>
    </row>
    <row r="2435" spans="1:4" x14ac:dyDescent="0.25">
      <c r="A2435" s="1">
        <v>35215</v>
      </c>
      <c r="B2435">
        <v>3285.4553219999998</v>
      </c>
      <c r="C2435">
        <v>3052.1297490000002</v>
      </c>
      <c r="D2435">
        <f t="shared" si="37"/>
        <v>3.7741495242732772E-4</v>
      </c>
    </row>
    <row r="2436" spans="1:4" x14ac:dyDescent="0.25">
      <c r="A2436" s="1">
        <v>35216</v>
      </c>
      <c r="B2436">
        <v>3249.4245609999998</v>
      </c>
      <c r="C2436">
        <v>3052.1297490000002</v>
      </c>
      <c r="D2436">
        <f t="shared" ref="D2436:D2499" si="38">LN(B2436/B2435)</f>
        <v>-1.102732621313476E-2</v>
      </c>
    </row>
    <row r="2437" spans="1:4" x14ac:dyDescent="0.25">
      <c r="A2437" s="1">
        <v>35219</v>
      </c>
      <c r="B2437">
        <v>3230.539307</v>
      </c>
      <c r="C2437">
        <v>3052.1297490000002</v>
      </c>
      <c r="D2437">
        <f t="shared" si="38"/>
        <v>-5.8288311027579406E-3</v>
      </c>
    </row>
    <row r="2438" spans="1:4" x14ac:dyDescent="0.25">
      <c r="A2438" s="1">
        <v>35220</v>
      </c>
      <c r="B2438">
        <v>3214.2136230000001</v>
      </c>
      <c r="C2438">
        <v>3052.1297490000002</v>
      </c>
      <c r="D2438">
        <f t="shared" si="38"/>
        <v>-5.0663599048557393E-3</v>
      </c>
    </row>
    <row r="2439" spans="1:4" x14ac:dyDescent="0.25">
      <c r="A2439" s="1">
        <v>35221</v>
      </c>
      <c r="B2439">
        <v>3238.7373050000001</v>
      </c>
      <c r="C2439">
        <v>3052.1297490000002</v>
      </c>
      <c r="D2439">
        <f t="shared" si="38"/>
        <v>7.6008016608446836E-3</v>
      </c>
    </row>
    <row r="2440" spans="1:4" x14ac:dyDescent="0.25">
      <c r="A2440" s="1">
        <v>35222</v>
      </c>
      <c r="B2440">
        <v>3236.4277339999999</v>
      </c>
      <c r="C2440">
        <v>3052.1297490000002</v>
      </c>
      <c r="D2440">
        <f t="shared" si="38"/>
        <v>-7.1336285145847821E-4</v>
      </c>
    </row>
    <row r="2441" spans="1:4" x14ac:dyDescent="0.25">
      <c r="A2441" s="1">
        <v>35223</v>
      </c>
      <c r="B2441">
        <v>3272.2685550000001</v>
      </c>
      <c r="C2441">
        <v>3052.1297490000002</v>
      </c>
      <c r="D2441">
        <f t="shared" si="38"/>
        <v>1.1013321770956068E-2</v>
      </c>
    </row>
    <row r="2442" spans="1:4" x14ac:dyDescent="0.25">
      <c r="A2442" s="1">
        <v>35226</v>
      </c>
      <c r="B2442">
        <v>3285.8549800000001</v>
      </c>
      <c r="C2442">
        <v>3052.1297490000002</v>
      </c>
      <c r="D2442">
        <f t="shared" si="38"/>
        <v>4.1433938732032428E-3</v>
      </c>
    </row>
    <row r="2443" spans="1:4" x14ac:dyDescent="0.25">
      <c r="A2443" s="1">
        <v>35227</v>
      </c>
      <c r="B2443">
        <v>3248.3347170000002</v>
      </c>
      <c r="C2443">
        <v>3052.1297490000002</v>
      </c>
      <c r="D2443">
        <f t="shared" si="38"/>
        <v>-1.1484415703730823E-2</v>
      </c>
    </row>
    <row r="2444" spans="1:4" x14ac:dyDescent="0.25">
      <c r="A2444" s="1">
        <v>35228</v>
      </c>
      <c r="B2444">
        <v>3248.3347170000002</v>
      </c>
      <c r="C2444">
        <v>3052.1297490000002</v>
      </c>
      <c r="D2444">
        <f t="shared" si="38"/>
        <v>0</v>
      </c>
    </row>
    <row r="2445" spans="1:4" x14ac:dyDescent="0.25">
      <c r="A2445" s="1">
        <v>35229</v>
      </c>
      <c r="B2445">
        <v>3208.6447750000002</v>
      </c>
      <c r="C2445">
        <v>3052.1297490000002</v>
      </c>
      <c r="D2445">
        <f t="shared" si="38"/>
        <v>-1.2293810731596914E-2</v>
      </c>
    </row>
    <row r="2446" spans="1:4" x14ac:dyDescent="0.25">
      <c r="A2446" s="1">
        <v>35230</v>
      </c>
      <c r="B2446">
        <v>3165.5061040000001</v>
      </c>
      <c r="C2446">
        <v>3052.1297490000002</v>
      </c>
      <c r="D2446">
        <f t="shared" si="38"/>
        <v>-1.3535710232203865E-2</v>
      </c>
    </row>
    <row r="2447" spans="1:4" x14ac:dyDescent="0.25">
      <c r="A2447" s="1">
        <v>35233</v>
      </c>
      <c r="B2447">
        <v>3169.7448730000001</v>
      </c>
      <c r="C2447">
        <v>3052.1297490000002</v>
      </c>
      <c r="D2447">
        <f t="shared" si="38"/>
        <v>1.3381536573384741E-3</v>
      </c>
    </row>
    <row r="2448" spans="1:4" x14ac:dyDescent="0.25">
      <c r="A2448" s="1">
        <v>35234</v>
      </c>
      <c r="B2448">
        <v>3169.2651369999999</v>
      </c>
      <c r="C2448">
        <v>3052.1297490000002</v>
      </c>
      <c r="D2448">
        <f t="shared" si="38"/>
        <v>-1.5135991271805435E-4</v>
      </c>
    </row>
    <row r="2449" spans="1:4" x14ac:dyDescent="0.25">
      <c r="A2449" s="1">
        <v>35235</v>
      </c>
      <c r="B2449">
        <v>3186.0107419999999</v>
      </c>
      <c r="C2449">
        <v>3052.1297490000002</v>
      </c>
      <c r="D2449">
        <f t="shared" si="38"/>
        <v>5.2698400738607643E-3</v>
      </c>
    </row>
    <row r="2450" spans="1:4" x14ac:dyDescent="0.25">
      <c r="A2450" s="1">
        <v>35236</v>
      </c>
      <c r="B2450">
        <v>3190.4096679999998</v>
      </c>
      <c r="C2450">
        <v>3052.1297490000002</v>
      </c>
      <c r="D2450">
        <f t="shared" si="38"/>
        <v>1.3797480137777123E-3</v>
      </c>
    </row>
    <row r="2451" spans="1:4" x14ac:dyDescent="0.25">
      <c r="A2451" s="1">
        <v>35237</v>
      </c>
      <c r="B2451">
        <v>3211.454346</v>
      </c>
      <c r="C2451">
        <v>3052.1297490000002</v>
      </c>
      <c r="D2451">
        <f t="shared" si="38"/>
        <v>6.5745707058358568E-3</v>
      </c>
    </row>
    <row r="2452" spans="1:4" x14ac:dyDescent="0.25">
      <c r="A2452" s="1">
        <v>35240</v>
      </c>
      <c r="B2452">
        <v>3226.3303219999998</v>
      </c>
      <c r="C2452">
        <v>3052.1297490000002</v>
      </c>
      <c r="D2452">
        <f t="shared" si="38"/>
        <v>4.6214663098723139E-3</v>
      </c>
    </row>
    <row r="2453" spans="1:4" x14ac:dyDescent="0.25">
      <c r="A2453" s="1">
        <v>35241</v>
      </c>
      <c r="B2453">
        <v>3215.7531739999999</v>
      </c>
      <c r="C2453">
        <v>3052.1297490000002</v>
      </c>
      <c r="D2453">
        <f t="shared" si="38"/>
        <v>-3.2837691442955262E-3</v>
      </c>
    </row>
    <row r="2454" spans="1:4" x14ac:dyDescent="0.25">
      <c r="A2454" s="1">
        <v>35242</v>
      </c>
      <c r="B2454">
        <v>3239.556885</v>
      </c>
      <c r="C2454">
        <v>3052.1297490000002</v>
      </c>
      <c r="D2454">
        <f t="shared" si="38"/>
        <v>7.3749575690893751E-3</v>
      </c>
    </row>
    <row r="2455" spans="1:4" x14ac:dyDescent="0.25">
      <c r="A2455" s="1">
        <v>35243</v>
      </c>
      <c r="B2455">
        <v>3255.6928710000002</v>
      </c>
      <c r="C2455">
        <v>3052.1297490000002</v>
      </c>
      <c r="D2455">
        <f t="shared" si="38"/>
        <v>4.9685600404465501E-3</v>
      </c>
    </row>
    <row r="2456" spans="1:4" x14ac:dyDescent="0.25">
      <c r="A2456" s="1">
        <v>35244</v>
      </c>
      <c r="B2456">
        <v>3274.4179690000001</v>
      </c>
      <c r="C2456">
        <v>3052.1297490000002</v>
      </c>
      <c r="D2456">
        <f t="shared" si="38"/>
        <v>5.7350173011780237E-3</v>
      </c>
    </row>
    <row r="2457" spans="1:4" x14ac:dyDescent="0.25">
      <c r="A2457" s="1">
        <v>35247</v>
      </c>
      <c r="B2457">
        <v>3293.243164</v>
      </c>
      <c r="C2457">
        <v>3052.1297490000002</v>
      </c>
      <c r="D2457">
        <f t="shared" si="38"/>
        <v>5.732709460678412E-3</v>
      </c>
    </row>
    <row r="2458" spans="1:4" x14ac:dyDescent="0.25">
      <c r="A2458" s="1">
        <v>35248</v>
      </c>
      <c r="B2458">
        <v>3304.830078</v>
      </c>
      <c r="C2458">
        <v>3052.1297490000002</v>
      </c>
      <c r="D2458">
        <f t="shared" si="38"/>
        <v>3.5122150015719439E-3</v>
      </c>
    </row>
    <row r="2459" spans="1:4" x14ac:dyDescent="0.25">
      <c r="A2459" s="1">
        <v>35249</v>
      </c>
      <c r="B2459">
        <v>3350.8684079999998</v>
      </c>
      <c r="C2459">
        <v>3052.1297490000002</v>
      </c>
      <c r="D2459">
        <f t="shared" si="38"/>
        <v>1.3834480146117354E-2</v>
      </c>
    </row>
    <row r="2460" spans="1:4" x14ac:dyDescent="0.25">
      <c r="A2460" s="1">
        <v>35250</v>
      </c>
      <c r="B2460">
        <v>3350.8684079999998</v>
      </c>
      <c r="C2460">
        <v>3052.1297490000002</v>
      </c>
      <c r="D2460">
        <f t="shared" si="38"/>
        <v>0</v>
      </c>
    </row>
    <row r="2461" spans="1:4" x14ac:dyDescent="0.25">
      <c r="A2461" s="1">
        <v>35251</v>
      </c>
      <c r="B2461">
        <v>3373.532471</v>
      </c>
      <c r="C2461">
        <v>3052.1297490000002</v>
      </c>
      <c r="D2461">
        <f t="shared" si="38"/>
        <v>6.7408678416667278E-3</v>
      </c>
    </row>
    <row r="2462" spans="1:4" x14ac:dyDescent="0.25">
      <c r="A2462" s="1">
        <v>35254</v>
      </c>
      <c r="B2462">
        <v>3319.3063959999999</v>
      </c>
      <c r="C2462">
        <v>3052.1297490000002</v>
      </c>
      <c r="D2462">
        <f t="shared" si="38"/>
        <v>-1.6204562119216243E-2</v>
      </c>
    </row>
    <row r="2463" spans="1:4" x14ac:dyDescent="0.25">
      <c r="A2463" s="1">
        <v>35255</v>
      </c>
      <c r="B2463">
        <v>3273.4182129999999</v>
      </c>
      <c r="C2463">
        <v>3052.1297490000002</v>
      </c>
      <c r="D2463">
        <f t="shared" si="38"/>
        <v>-1.3921080220956155E-2</v>
      </c>
    </row>
    <row r="2464" spans="1:4" x14ac:dyDescent="0.25">
      <c r="A2464" s="1">
        <v>35256</v>
      </c>
      <c r="B2464">
        <v>3272.0288089999999</v>
      </c>
      <c r="C2464">
        <v>3052.1297490000002</v>
      </c>
      <c r="D2464">
        <f t="shared" si="38"/>
        <v>-4.2454060546152943E-4</v>
      </c>
    </row>
    <row r="2465" spans="1:4" x14ac:dyDescent="0.25">
      <c r="A2465" s="1">
        <v>35257</v>
      </c>
      <c r="B2465">
        <v>3225.1906739999999</v>
      </c>
      <c r="C2465">
        <v>3052.1297490000002</v>
      </c>
      <c r="D2465">
        <f t="shared" si="38"/>
        <v>-1.4418151187413169E-2</v>
      </c>
    </row>
    <row r="2466" spans="1:4" x14ac:dyDescent="0.25">
      <c r="A2466" s="1">
        <v>35258</v>
      </c>
      <c r="B2466">
        <v>3212.2741700000001</v>
      </c>
      <c r="C2466">
        <v>3052.1297490000002</v>
      </c>
      <c r="D2466">
        <f t="shared" si="38"/>
        <v>-4.0129217468233723E-3</v>
      </c>
    </row>
    <row r="2467" spans="1:4" x14ac:dyDescent="0.25">
      <c r="A2467" s="1">
        <v>35261</v>
      </c>
      <c r="B2467">
        <v>3247.4750979999999</v>
      </c>
      <c r="C2467">
        <v>3052.1297490000002</v>
      </c>
      <c r="D2467">
        <f t="shared" si="38"/>
        <v>1.0898651006765568E-2</v>
      </c>
    </row>
    <row r="2468" spans="1:4" x14ac:dyDescent="0.25">
      <c r="A2468" s="1">
        <v>35262</v>
      </c>
      <c r="B2468">
        <v>3198.4975589999999</v>
      </c>
      <c r="C2468">
        <v>3052.1297490000002</v>
      </c>
      <c r="D2468">
        <f t="shared" si="38"/>
        <v>-1.5196614743341903E-2</v>
      </c>
    </row>
    <row r="2469" spans="1:4" x14ac:dyDescent="0.25">
      <c r="A2469" s="1">
        <v>35263</v>
      </c>
      <c r="B2469">
        <v>3186.8403320000002</v>
      </c>
      <c r="C2469">
        <v>3052.1297490000002</v>
      </c>
      <c r="D2469">
        <f t="shared" si="38"/>
        <v>-3.6512523377221669E-3</v>
      </c>
    </row>
    <row r="2470" spans="1:4" x14ac:dyDescent="0.25">
      <c r="A2470" s="1">
        <v>35264</v>
      </c>
      <c r="B2470">
        <v>3187.2204590000001</v>
      </c>
      <c r="C2470">
        <v>3052.1297490000002</v>
      </c>
      <c r="D2470">
        <f t="shared" si="38"/>
        <v>1.1927310168975472E-4</v>
      </c>
    </row>
    <row r="2471" spans="1:4" x14ac:dyDescent="0.25">
      <c r="A2471" s="1">
        <v>35265</v>
      </c>
      <c r="B2471">
        <v>3227.4702149999998</v>
      </c>
      <c r="C2471">
        <v>3052.1297490000002</v>
      </c>
      <c r="D2471">
        <f t="shared" si="38"/>
        <v>1.2549407689547234E-2</v>
      </c>
    </row>
    <row r="2472" spans="1:4" x14ac:dyDescent="0.25">
      <c r="A2472" s="1">
        <v>35268</v>
      </c>
      <c r="B2472">
        <v>3216.5927729999999</v>
      </c>
      <c r="C2472">
        <v>3052.1297490000002</v>
      </c>
      <c r="D2472">
        <f t="shared" si="38"/>
        <v>-3.3759608964734861E-3</v>
      </c>
    </row>
    <row r="2473" spans="1:4" x14ac:dyDescent="0.25">
      <c r="A2473" s="1">
        <v>35269</v>
      </c>
      <c r="B2473">
        <v>3169.2851559999999</v>
      </c>
      <c r="C2473">
        <v>3052.1297490000002</v>
      </c>
      <c r="D2473">
        <f t="shared" si="38"/>
        <v>-1.4816594674085004E-2</v>
      </c>
    </row>
    <row r="2474" spans="1:4" x14ac:dyDescent="0.25">
      <c r="A2474" s="1">
        <v>35270</v>
      </c>
      <c r="B2474">
        <v>3074.5695799999999</v>
      </c>
      <c r="C2474">
        <v>3052.1297490000002</v>
      </c>
      <c r="D2474">
        <f t="shared" si="38"/>
        <v>-3.0341142143015278E-2</v>
      </c>
    </row>
    <row r="2475" spans="1:4" x14ac:dyDescent="0.25">
      <c r="A2475" s="1">
        <v>35271</v>
      </c>
      <c r="B2475">
        <v>3086.4562989999999</v>
      </c>
      <c r="C2475">
        <v>3052.1297490000002</v>
      </c>
      <c r="D2475">
        <f t="shared" si="38"/>
        <v>3.8586865182361442E-3</v>
      </c>
    </row>
    <row r="2476" spans="1:4" x14ac:dyDescent="0.25">
      <c r="A2476" s="1">
        <v>35272</v>
      </c>
      <c r="B2476">
        <v>3063.8122560000002</v>
      </c>
      <c r="C2476">
        <v>3052.1297490000002</v>
      </c>
      <c r="D2476">
        <f t="shared" si="38"/>
        <v>-7.3636281461336144E-3</v>
      </c>
    </row>
    <row r="2477" spans="1:4" x14ac:dyDescent="0.25">
      <c r="A2477" s="1">
        <v>35275</v>
      </c>
      <c r="B2477">
        <v>3022.6525879999999</v>
      </c>
      <c r="C2477">
        <v>3052.1297490000002</v>
      </c>
      <c r="D2477">
        <f t="shared" si="38"/>
        <v>-1.3525189580643131E-2</v>
      </c>
    </row>
    <row r="2478" spans="1:4" x14ac:dyDescent="0.25">
      <c r="A2478" s="1">
        <v>35276</v>
      </c>
      <c r="B2478">
        <v>2997.7392580000001</v>
      </c>
      <c r="C2478">
        <v>3052.1297490000002</v>
      </c>
      <c r="D2478">
        <f t="shared" si="38"/>
        <v>-8.2763623521252411E-3</v>
      </c>
    </row>
    <row r="2479" spans="1:4" x14ac:dyDescent="0.25">
      <c r="A2479" s="1">
        <v>35277</v>
      </c>
      <c r="B2479">
        <v>3027.5615229999999</v>
      </c>
      <c r="C2479">
        <v>3052.1297490000002</v>
      </c>
      <c r="D2479">
        <f t="shared" si="38"/>
        <v>9.8990937091137567E-3</v>
      </c>
    </row>
    <row r="2480" spans="1:4" x14ac:dyDescent="0.25">
      <c r="A2480" s="1">
        <v>35278</v>
      </c>
      <c r="B2480">
        <v>3107.8408199999999</v>
      </c>
      <c r="C2480">
        <v>3052.1297490000002</v>
      </c>
      <c r="D2480">
        <f t="shared" si="38"/>
        <v>2.6170697351672739E-2</v>
      </c>
    </row>
    <row r="2481" spans="1:4" x14ac:dyDescent="0.25">
      <c r="A2481" s="1">
        <v>35279</v>
      </c>
      <c r="B2481">
        <v>3154.4089359999998</v>
      </c>
      <c r="C2481">
        <v>3052.1297490000002</v>
      </c>
      <c r="D2481">
        <f t="shared" si="38"/>
        <v>1.4872921468052528E-2</v>
      </c>
    </row>
    <row r="2482" spans="1:4" x14ac:dyDescent="0.25">
      <c r="A2482" s="1">
        <v>35282</v>
      </c>
      <c r="B2482">
        <v>3153.1691890000002</v>
      </c>
      <c r="C2482">
        <v>3052.1297490000002</v>
      </c>
      <c r="D2482">
        <f t="shared" si="38"/>
        <v>-3.9309763316297823E-4</v>
      </c>
    </row>
    <row r="2483" spans="1:4" x14ac:dyDescent="0.25">
      <c r="A2483" s="1">
        <v>35283</v>
      </c>
      <c r="B2483">
        <v>3120.717529</v>
      </c>
      <c r="C2483">
        <v>3052.1297490000002</v>
      </c>
      <c r="D2483">
        <f t="shared" si="38"/>
        <v>-1.034508618821085E-2</v>
      </c>
    </row>
    <row r="2484" spans="1:4" x14ac:dyDescent="0.25">
      <c r="A2484" s="1">
        <v>35284</v>
      </c>
      <c r="B2484">
        <v>3128.015625</v>
      </c>
      <c r="C2484">
        <v>3052.1297490000002</v>
      </c>
      <c r="D2484">
        <f t="shared" si="38"/>
        <v>2.3358652509241191E-3</v>
      </c>
    </row>
    <row r="2485" spans="1:4" x14ac:dyDescent="0.25">
      <c r="A2485" s="1">
        <v>35285</v>
      </c>
      <c r="B2485">
        <v>3111.9897460000002</v>
      </c>
      <c r="C2485">
        <v>3052.1297490000002</v>
      </c>
      <c r="D2485">
        <f t="shared" si="38"/>
        <v>-5.1365065516220405E-3</v>
      </c>
    </row>
    <row r="2486" spans="1:4" x14ac:dyDescent="0.25">
      <c r="A2486" s="1">
        <v>35286</v>
      </c>
      <c r="B2486">
        <v>3087.3959960000002</v>
      </c>
      <c r="C2486">
        <v>3052.1297490000002</v>
      </c>
      <c r="D2486">
        <f t="shared" si="38"/>
        <v>-7.9342954429168569E-3</v>
      </c>
    </row>
    <row r="2487" spans="1:4" x14ac:dyDescent="0.25">
      <c r="A2487" s="1">
        <v>35289</v>
      </c>
      <c r="B2487">
        <v>3075.6291500000002</v>
      </c>
      <c r="C2487">
        <v>3052.1297490000002</v>
      </c>
      <c r="D2487">
        <f t="shared" si="38"/>
        <v>-3.8185339242140163E-3</v>
      </c>
    </row>
    <row r="2488" spans="1:4" x14ac:dyDescent="0.25">
      <c r="A2488" s="1">
        <v>35290</v>
      </c>
      <c r="B2488">
        <v>3111.8696289999998</v>
      </c>
      <c r="C2488">
        <v>3052.1297490000002</v>
      </c>
      <c r="D2488">
        <f t="shared" si="38"/>
        <v>1.1714230487311031E-2</v>
      </c>
    </row>
    <row r="2489" spans="1:4" x14ac:dyDescent="0.25">
      <c r="A2489" s="1">
        <v>35291</v>
      </c>
      <c r="B2489">
        <v>3100.9826659999999</v>
      </c>
      <c r="C2489">
        <v>3052.1297490000002</v>
      </c>
      <c r="D2489">
        <f t="shared" si="38"/>
        <v>-3.5046621508004294E-3</v>
      </c>
    </row>
    <row r="2490" spans="1:4" x14ac:dyDescent="0.25">
      <c r="A2490" s="1">
        <v>35292</v>
      </c>
      <c r="B2490">
        <v>3092.9345699999999</v>
      </c>
      <c r="C2490">
        <v>3052.1297490000002</v>
      </c>
      <c r="D2490">
        <f t="shared" si="38"/>
        <v>-2.5987110329758023E-3</v>
      </c>
    </row>
    <row r="2491" spans="1:4" x14ac:dyDescent="0.25">
      <c r="A2491" s="1">
        <v>35293</v>
      </c>
      <c r="B2491">
        <v>3107.9008789999998</v>
      </c>
      <c r="C2491">
        <v>3052.1297490000002</v>
      </c>
      <c r="D2491">
        <f t="shared" si="38"/>
        <v>4.8272005232169717E-3</v>
      </c>
    </row>
    <row r="2492" spans="1:4" x14ac:dyDescent="0.25">
      <c r="A2492" s="1">
        <v>35296</v>
      </c>
      <c r="B2492">
        <v>3091.8747560000002</v>
      </c>
      <c r="C2492">
        <v>3052.1297490000002</v>
      </c>
      <c r="D2492">
        <f t="shared" si="38"/>
        <v>-5.1699156998733769E-3</v>
      </c>
    </row>
    <row r="2493" spans="1:4" x14ac:dyDescent="0.25">
      <c r="A2493" s="1">
        <v>35297</v>
      </c>
      <c r="B2493">
        <v>3089.8955080000001</v>
      </c>
      <c r="C2493">
        <v>3052.1297490000002</v>
      </c>
      <c r="D2493">
        <f t="shared" si="38"/>
        <v>-6.4034992667344091E-4</v>
      </c>
    </row>
    <row r="2494" spans="1:4" x14ac:dyDescent="0.25">
      <c r="A2494" s="1">
        <v>35298</v>
      </c>
      <c r="B2494">
        <v>3110.7602539999998</v>
      </c>
      <c r="C2494">
        <v>3052.1297490000002</v>
      </c>
      <c r="D2494">
        <f t="shared" si="38"/>
        <v>6.7298768227052391E-3</v>
      </c>
    </row>
    <row r="2495" spans="1:4" x14ac:dyDescent="0.25">
      <c r="A2495" s="1">
        <v>35299</v>
      </c>
      <c r="B2495">
        <v>3186.9604490000002</v>
      </c>
      <c r="C2495">
        <v>3052.1297490000002</v>
      </c>
      <c r="D2495">
        <f t="shared" si="38"/>
        <v>2.4200474275298079E-2</v>
      </c>
    </row>
    <row r="2496" spans="1:4" x14ac:dyDescent="0.25">
      <c r="A2496" s="1">
        <v>35300</v>
      </c>
      <c r="B2496">
        <v>3225.630615</v>
      </c>
      <c r="C2496">
        <v>3052.1297490000002</v>
      </c>
      <c r="D2496">
        <f t="shared" si="38"/>
        <v>1.2060845412608642E-2</v>
      </c>
    </row>
    <row r="2497" spans="1:4" x14ac:dyDescent="0.25">
      <c r="A2497" s="1">
        <v>35303</v>
      </c>
      <c r="B2497">
        <v>3209.4748540000001</v>
      </c>
      <c r="C2497">
        <v>3052.1297490000002</v>
      </c>
      <c r="D2497">
        <f t="shared" si="38"/>
        <v>-5.0211437934972285E-3</v>
      </c>
    </row>
    <row r="2498" spans="1:4" x14ac:dyDescent="0.25">
      <c r="A2498" s="1">
        <v>35304</v>
      </c>
      <c r="B2498">
        <v>3195.568115</v>
      </c>
      <c r="C2498">
        <v>3052.1297490000002</v>
      </c>
      <c r="D2498">
        <f t="shared" si="38"/>
        <v>-4.3424410797380242E-3</v>
      </c>
    </row>
    <row r="2499" spans="1:4" x14ac:dyDescent="0.25">
      <c r="A2499" s="1">
        <v>35305</v>
      </c>
      <c r="B2499">
        <v>3200.156982</v>
      </c>
      <c r="C2499">
        <v>3052.1297490000002</v>
      </c>
      <c r="D2499">
        <f t="shared" si="38"/>
        <v>1.4349796834104756E-3</v>
      </c>
    </row>
    <row r="2500" spans="1:4" x14ac:dyDescent="0.25">
      <c r="A2500" s="1">
        <v>35306</v>
      </c>
      <c r="B2500">
        <v>3214.9633789999998</v>
      </c>
      <c r="C2500">
        <v>3052.1297490000002</v>
      </c>
      <c r="D2500">
        <f t="shared" ref="D2500:D2563" si="39">LN(B2500/B2499)</f>
        <v>4.6161014785364362E-3</v>
      </c>
    </row>
    <row r="2501" spans="1:4" x14ac:dyDescent="0.25">
      <c r="A2501" s="1">
        <v>35307</v>
      </c>
      <c r="B2501">
        <v>3219.8820799999999</v>
      </c>
      <c r="C2501">
        <v>3052.1297490000002</v>
      </c>
      <c r="D2501">
        <f t="shared" si="39"/>
        <v>1.5287708117668133E-3</v>
      </c>
    </row>
    <row r="2502" spans="1:4" x14ac:dyDescent="0.25">
      <c r="A2502" s="1">
        <v>35310</v>
      </c>
      <c r="B2502">
        <v>3248.554443</v>
      </c>
      <c r="C2502">
        <v>3052.1297490000002</v>
      </c>
      <c r="D2502">
        <f t="shared" si="39"/>
        <v>8.8653728577041541E-3</v>
      </c>
    </row>
    <row r="2503" spans="1:4" x14ac:dyDescent="0.25">
      <c r="A2503" s="1">
        <v>35311</v>
      </c>
      <c r="B2503">
        <v>3207.0651859999998</v>
      </c>
      <c r="C2503">
        <v>3052.1297490000002</v>
      </c>
      <c r="D2503">
        <f t="shared" si="39"/>
        <v>-1.2853863959473175E-2</v>
      </c>
    </row>
    <row r="2504" spans="1:4" x14ac:dyDescent="0.25">
      <c r="A2504" s="1">
        <v>35312</v>
      </c>
      <c r="B2504">
        <v>3196.7780760000001</v>
      </c>
      <c r="C2504">
        <v>3052.1297490000002</v>
      </c>
      <c r="D2504">
        <f t="shared" si="39"/>
        <v>-3.2127953254935011E-3</v>
      </c>
    </row>
    <row r="2505" spans="1:4" x14ac:dyDescent="0.25">
      <c r="A2505" s="1">
        <v>35313</v>
      </c>
      <c r="B2505">
        <v>3190.7395019999999</v>
      </c>
      <c r="C2505">
        <v>3052.1297490000002</v>
      </c>
      <c r="D2505">
        <f t="shared" si="39"/>
        <v>-1.8907426007698245E-3</v>
      </c>
    </row>
    <row r="2506" spans="1:4" x14ac:dyDescent="0.25">
      <c r="A2506" s="1">
        <v>35314</v>
      </c>
      <c r="B2506">
        <v>3169.344971</v>
      </c>
      <c r="C2506">
        <v>3052.1297490000002</v>
      </c>
      <c r="D2506">
        <f t="shared" si="39"/>
        <v>-6.7277759561519459E-3</v>
      </c>
    </row>
    <row r="2507" spans="1:4" x14ac:dyDescent="0.25">
      <c r="A2507" s="1">
        <v>35317</v>
      </c>
      <c r="B2507">
        <v>3165.6059570000002</v>
      </c>
      <c r="C2507">
        <v>3052.1297490000002</v>
      </c>
      <c r="D2507">
        <f t="shared" si="39"/>
        <v>-1.1804399044821141E-3</v>
      </c>
    </row>
    <row r="2508" spans="1:4" x14ac:dyDescent="0.25">
      <c r="A2508" s="1">
        <v>35318</v>
      </c>
      <c r="B2508">
        <v>3200.9770509999998</v>
      </c>
      <c r="C2508">
        <v>3052.1297490000002</v>
      </c>
      <c r="D2508">
        <f t="shared" si="39"/>
        <v>1.111159876087103E-2</v>
      </c>
    </row>
    <row r="2509" spans="1:4" x14ac:dyDescent="0.25">
      <c r="A2509" s="1">
        <v>35319</v>
      </c>
      <c r="B2509">
        <v>3185.3708499999998</v>
      </c>
      <c r="C2509">
        <v>3052.1297490000002</v>
      </c>
      <c r="D2509">
        <f t="shared" si="39"/>
        <v>-4.8873729732845355E-3</v>
      </c>
    </row>
    <row r="2510" spans="1:4" x14ac:dyDescent="0.25">
      <c r="A2510" s="1">
        <v>35320</v>
      </c>
      <c r="B2510">
        <v>3193.7387699999999</v>
      </c>
      <c r="C2510">
        <v>3052.1297490000002</v>
      </c>
      <c r="D2510">
        <f t="shared" si="39"/>
        <v>2.6235400543792855E-3</v>
      </c>
    </row>
    <row r="2511" spans="1:4" x14ac:dyDescent="0.25">
      <c r="A2511" s="1">
        <v>35321</v>
      </c>
      <c r="B2511">
        <v>3192.8588869999999</v>
      </c>
      <c r="C2511">
        <v>3052.1297490000002</v>
      </c>
      <c r="D2511">
        <f t="shared" si="39"/>
        <v>-2.7554045293662262E-4</v>
      </c>
    </row>
    <row r="2512" spans="1:4" x14ac:dyDescent="0.25">
      <c r="A2512" s="1">
        <v>35324</v>
      </c>
      <c r="B2512">
        <v>3232.8386230000001</v>
      </c>
      <c r="C2512">
        <v>3052.1297490000002</v>
      </c>
      <c r="D2512">
        <f t="shared" si="39"/>
        <v>1.2443863671070827E-2</v>
      </c>
    </row>
    <row r="2513" spans="1:4" x14ac:dyDescent="0.25">
      <c r="A2513" s="1">
        <v>35325</v>
      </c>
      <c r="B2513">
        <v>3258.8820799999999</v>
      </c>
      <c r="C2513">
        <v>3052.1297490000002</v>
      </c>
      <c r="D2513">
        <f t="shared" si="39"/>
        <v>8.0236343834567334E-3</v>
      </c>
    </row>
    <row r="2514" spans="1:4" x14ac:dyDescent="0.25">
      <c r="A2514" s="1">
        <v>35326</v>
      </c>
      <c r="B2514">
        <v>3247.7548830000001</v>
      </c>
      <c r="C2514">
        <v>3052.1297490000002</v>
      </c>
      <c r="D2514">
        <f t="shared" si="39"/>
        <v>-3.4202639276251839E-3</v>
      </c>
    </row>
    <row r="2515" spans="1:4" x14ac:dyDescent="0.25">
      <c r="A2515" s="1">
        <v>35327</v>
      </c>
      <c r="B2515">
        <v>3236.1977539999998</v>
      </c>
      <c r="C2515">
        <v>3052.1297490000002</v>
      </c>
      <c r="D2515">
        <f t="shared" si="39"/>
        <v>-3.5648444355251018E-3</v>
      </c>
    </row>
    <row r="2516" spans="1:4" x14ac:dyDescent="0.25">
      <c r="A2516" s="1">
        <v>35328</v>
      </c>
      <c r="B2516">
        <v>3241.3864749999998</v>
      </c>
      <c r="C2516">
        <v>3052.1297490000002</v>
      </c>
      <c r="D2516">
        <f t="shared" si="39"/>
        <v>1.6020546939527023E-3</v>
      </c>
    </row>
    <row r="2517" spans="1:4" x14ac:dyDescent="0.25">
      <c r="A2517" s="1">
        <v>35331</v>
      </c>
      <c r="B2517">
        <v>3243.7060550000001</v>
      </c>
      <c r="C2517">
        <v>3052.1297490000002</v>
      </c>
      <c r="D2517">
        <f t="shared" si="39"/>
        <v>7.1535759534274105E-4</v>
      </c>
    </row>
    <row r="2518" spans="1:4" x14ac:dyDescent="0.25">
      <c r="A2518" s="1">
        <v>35332</v>
      </c>
      <c r="B2518">
        <v>3235.6479490000002</v>
      </c>
      <c r="C2518">
        <v>3052.1297490000002</v>
      </c>
      <c r="D2518">
        <f t="shared" si="39"/>
        <v>-2.4873189980007464E-3</v>
      </c>
    </row>
    <row r="2519" spans="1:4" x14ac:dyDescent="0.25">
      <c r="A2519" s="1">
        <v>35333</v>
      </c>
      <c r="B2519">
        <v>3234.2084960000002</v>
      </c>
      <c r="C2519">
        <v>3052.1297490000002</v>
      </c>
      <c r="D2519">
        <f t="shared" si="39"/>
        <v>-4.4497216777145891E-4</v>
      </c>
    </row>
    <row r="2520" spans="1:4" x14ac:dyDescent="0.25">
      <c r="A2520" s="1">
        <v>35334</v>
      </c>
      <c r="B2520">
        <v>3221.7316890000002</v>
      </c>
      <c r="C2520">
        <v>3052.1297490000002</v>
      </c>
      <c r="D2520">
        <f t="shared" si="39"/>
        <v>-3.8652224698589072E-3</v>
      </c>
    </row>
    <row r="2521" spans="1:4" x14ac:dyDescent="0.25">
      <c r="A2521" s="1">
        <v>35335</v>
      </c>
      <c r="B2521">
        <v>3222.8813479999999</v>
      </c>
      <c r="C2521">
        <v>3052.1297490000002</v>
      </c>
      <c r="D2521">
        <f t="shared" si="39"/>
        <v>3.5678139419536583E-4</v>
      </c>
    </row>
    <row r="2522" spans="1:4" x14ac:dyDescent="0.25">
      <c r="A2522" s="1">
        <v>35338</v>
      </c>
      <c r="B2522">
        <v>3168.9650879999999</v>
      </c>
      <c r="C2522">
        <v>3052.1297490000002</v>
      </c>
      <c r="D2522">
        <f t="shared" si="39"/>
        <v>-1.6870724083754E-2</v>
      </c>
    </row>
    <row r="2523" spans="1:4" x14ac:dyDescent="0.25">
      <c r="A2523" s="1">
        <v>35339</v>
      </c>
      <c r="B2523">
        <v>3189.1599120000001</v>
      </c>
      <c r="C2523">
        <v>3052.1297490000002</v>
      </c>
      <c r="D2523">
        <f t="shared" si="39"/>
        <v>6.3524677201290593E-3</v>
      </c>
    </row>
    <row r="2524" spans="1:4" x14ac:dyDescent="0.25">
      <c r="A2524" s="1">
        <v>35340</v>
      </c>
      <c r="B2524">
        <v>3171.064453</v>
      </c>
      <c r="C2524">
        <v>3052.1297490000002</v>
      </c>
      <c r="D2524">
        <f t="shared" si="39"/>
        <v>-5.6902105293217134E-3</v>
      </c>
    </row>
    <row r="2525" spans="1:4" x14ac:dyDescent="0.25">
      <c r="A2525" s="1">
        <v>35341</v>
      </c>
      <c r="B2525">
        <v>3129.4553219999998</v>
      </c>
      <c r="C2525">
        <v>3052.1297490000002</v>
      </c>
      <c r="D2525">
        <f t="shared" si="39"/>
        <v>-1.3208350235658634E-2</v>
      </c>
    </row>
    <row r="2526" spans="1:4" x14ac:dyDescent="0.25">
      <c r="A2526" s="1">
        <v>35342</v>
      </c>
      <c r="B2526">
        <v>3130.334961</v>
      </c>
      <c r="C2526">
        <v>3052.1297490000002</v>
      </c>
      <c r="D2526">
        <f t="shared" si="39"/>
        <v>2.8104424142740583E-4</v>
      </c>
    </row>
    <row r="2527" spans="1:4" x14ac:dyDescent="0.25">
      <c r="A2527" s="1">
        <v>35345</v>
      </c>
      <c r="B2527">
        <v>3120.2277829999998</v>
      </c>
      <c r="C2527">
        <v>3052.1297490000002</v>
      </c>
      <c r="D2527">
        <f t="shared" si="39"/>
        <v>-3.2340085918791755E-3</v>
      </c>
    </row>
    <row r="2528" spans="1:4" x14ac:dyDescent="0.25">
      <c r="A2528" s="1">
        <v>35346</v>
      </c>
      <c r="B2528">
        <v>3036.7592770000001</v>
      </c>
      <c r="C2528">
        <v>3052.1297490000002</v>
      </c>
      <c r="D2528">
        <f t="shared" si="39"/>
        <v>-2.7115087024022901E-2</v>
      </c>
    </row>
    <row r="2529" spans="1:4" x14ac:dyDescent="0.25">
      <c r="A2529" s="1">
        <v>35347</v>
      </c>
      <c r="B2529">
        <v>3025.461914</v>
      </c>
      <c r="C2529">
        <v>3052.1297490000002</v>
      </c>
      <c r="D2529">
        <f t="shared" si="39"/>
        <v>-3.7271408357561655E-3</v>
      </c>
    </row>
    <row r="2530" spans="1:4" x14ac:dyDescent="0.25">
      <c r="A2530" s="1">
        <v>35348</v>
      </c>
      <c r="B2530">
        <v>3001.5783689999998</v>
      </c>
      <c r="C2530">
        <v>3052.1297490000002</v>
      </c>
      <c r="D2530">
        <f t="shared" si="39"/>
        <v>-7.9255053545688892E-3</v>
      </c>
    </row>
    <row r="2531" spans="1:4" x14ac:dyDescent="0.25">
      <c r="A2531" s="1">
        <v>35349</v>
      </c>
      <c r="B2531">
        <v>2972.8256839999999</v>
      </c>
      <c r="C2531">
        <v>3052.1297490000002</v>
      </c>
      <c r="D2531">
        <f t="shared" si="39"/>
        <v>-9.6253640475609924E-3</v>
      </c>
    </row>
    <row r="2532" spans="1:4" x14ac:dyDescent="0.25">
      <c r="A2532" s="1">
        <v>35352</v>
      </c>
      <c r="B2532">
        <v>2935.1054690000001</v>
      </c>
      <c r="C2532">
        <v>3052.1297490000002</v>
      </c>
      <c r="D2532">
        <f t="shared" si="39"/>
        <v>-1.27695217086135E-2</v>
      </c>
    </row>
    <row r="2533" spans="1:4" x14ac:dyDescent="0.25">
      <c r="A2533" s="1">
        <v>35353</v>
      </c>
      <c r="B2533">
        <v>2926.6772460000002</v>
      </c>
      <c r="C2533">
        <v>3052.1297490000002</v>
      </c>
      <c r="D2533">
        <f t="shared" si="39"/>
        <v>-2.8756537789945431E-3</v>
      </c>
    </row>
    <row r="2534" spans="1:4" x14ac:dyDescent="0.25">
      <c r="A2534" s="1">
        <v>35354</v>
      </c>
      <c r="B2534">
        <v>2982.8029790000001</v>
      </c>
      <c r="C2534">
        <v>3052.1297490000002</v>
      </c>
      <c r="D2534">
        <f t="shared" si="39"/>
        <v>1.8995721634272884E-2</v>
      </c>
    </row>
    <row r="2535" spans="1:4" x14ac:dyDescent="0.25">
      <c r="A2535" s="1">
        <v>35355</v>
      </c>
      <c r="B2535">
        <v>3060.273193</v>
      </c>
      <c r="C2535">
        <v>3052.1297490000002</v>
      </c>
      <c r="D2535">
        <f t="shared" si="39"/>
        <v>2.564073532431501E-2</v>
      </c>
    </row>
    <row r="2536" spans="1:4" x14ac:dyDescent="0.25">
      <c r="A2536" s="1">
        <v>35356</v>
      </c>
      <c r="B2536">
        <v>3098.9331050000001</v>
      </c>
      <c r="C2536">
        <v>3052.1297490000002</v>
      </c>
      <c r="D2536">
        <f t="shared" si="39"/>
        <v>1.2553701839799548E-2</v>
      </c>
    </row>
    <row r="2537" spans="1:4" x14ac:dyDescent="0.25">
      <c r="A2537" s="1">
        <v>35359</v>
      </c>
      <c r="B2537">
        <v>3091.5451659999999</v>
      </c>
      <c r="C2537">
        <v>3052.1297490000002</v>
      </c>
      <c r="D2537">
        <f t="shared" si="39"/>
        <v>-2.3868729310087327E-3</v>
      </c>
    </row>
    <row r="2538" spans="1:4" x14ac:dyDescent="0.25">
      <c r="A2538" s="1">
        <v>35360</v>
      </c>
      <c r="B2538">
        <v>3072.330078</v>
      </c>
      <c r="C2538">
        <v>3052.1297490000002</v>
      </c>
      <c r="D2538">
        <f t="shared" si="39"/>
        <v>-6.2347628671323161E-3</v>
      </c>
    </row>
    <row r="2539" spans="1:4" x14ac:dyDescent="0.25">
      <c r="A2539" s="1">
        <v>35361</v>
      </c>
      <c r="B2539">
        <v>3048.8061520000001</v>
      </c>
      <c r="C2539">
        <v>3052.1297490000002</v>
      </c>
      <c r="D2539">
        <f t="shared" si="39"/>
        <v>-7.6861683604432787E-3</v>
      </c>
    </row>
    <row r="2540" spans="1:4" x14ac:dyDescent="0.25">
      <c r="A2540" s="1">
        <v>35362</v>
      </c>
      <c r="B2540">
        <v>3040.998047</v>
      </c>
      <c r="C2540">
        <v>3052.1297490000002</v>
      </c>
      <c r="D2540">
        <f t="shared" si="39"/>
        <v>-2.564321946495053E-3</v>
      </c>
    </row>
    <row r="2541" spans="1:4" x14ac:dyDescent="0.25">
      <c r="A2541" s="1">
        <v>35363</v>
      </c>
      <c r="B2541">
        <v>2961.8383789999998</v>
      </c>
      <c r="C2541">
        <v>3052.1297490000002</v>
      </c>
      <c r="D2541">
        <f t="shared" si="39"/>
        <v>-2.6375616936242248E-2</v>
      </c>
    </row>
    <row r="2542" spans="1:4" x14ac:dyDescent="0.25">
      <c r="A2542" s="1">
        <v>35366</v>
      </c>
      <c r="B2542">
        <v>2851.4267580000001</v>
      </c>
      <c r="C2542">
        <v>3052.1297490000002</v>
      </c>
      <c r="D2542">
        <f t="shared" si="39"/>
        <v>-3.7990663679967632E-2</v>
      </c>
    </row>
    <row r="2543" spans="1:4" x14ac:dyDescent="0.25">
      <c r="A2543" s="1">
        <v>35367</v>
      </c>
      <c r="B2543">
        <v>2903.6633299999999</v>
      </c>
      <c r="C2543">
        <v>3052.1297490000002</v>
      </c>
      <c r="D2543">
        <f t="shared" si="39"/>
        <v>1.8153671190326421E-2</v>
      </c>
    </row>
    <row r="2544" spans="1:4" x14ac:dyDescent="0.25">
      <c r="A2544" s="1">
        <v>35368</v>
      </c>
      <c r="B2544">
        <v>2926.547607</v>
      </c>
      <c r="C2544">
        <v>3052.1297490000002</v>
      </c>
      <c r="D2544">
        <f t="shared" si="39"/>
        <v>7.8502801257382942E-3</v>
      </c>
    </row>
    <row r="2545" spans="1:4" x14ac:dyDescent="0.25">
      <c r="A2545" s="1">
        <v>35369</v>
      </c>
      <c r="B2545">
        <v>2963.2380370000001</v>
      </c>
      <c r="C2545">
        <v>3052.1297490000002</v>
      </c>
      <c r="D2545">
        <f t="shared" si="39"/>
        <v>1.2459164675996413E-2</v>
      </c>
    </row>
    <row r="2546" spans="1:4" x14ac:dyDescent="0.25">
      <c r="A2546" s="1">
        <v>35370</v>
      </c>
      <c r="B2546">
        <v>2963.2380370000001</v>
      </c>
      <c r="C2546">
        <v>3052.1297490000002</v>
      </c>
      <c r="D2546">
        <f t="shared" si="39"/>
        <v>0</v>
      </c>
    </row>
    <row r="2547" spans="1:4" x14ac:dyDescent="0.25">
      <c r="A2547" s="1">
        <v>35373</v>
      </c>
      <c r="B2547">
        <v>2975.3747560000002</v>
      </c>
      <c r="C2547">
        <v>3052.1297490000002</v>
      </c>
      <c r="D2547">
        <f t="shared" si="39"/>
        <v>4.0873976196816415E-3</v>
      </c>
    </row>
    <row r="2548" spans="1:4" x14ac:dyDescent="0.25">
      <c r="A2548" s="1">
        <v>35374</v>
      </c>
      <c r="B2548">
        <v>2986.4121089999999</v>
      </c>
      <c r="C2548">
        <v>3052.1297490000002</v>
      </c>
      <c r="D2548">
        <f t="shared" si="39"/>
        <v>3.702703857121997E-3</v>
      </c>
    </row>
    <row r="2549" spans="1:4" x14ac:dyDescent="0.25">
      <c r="A2549" s="1">
        <v>35375</v>
      </c>
      <c r="B2549">
        <v>2997.6591800000001</v>
      </c>
      <c r="C2549">
        <v>3052.1297490000002</v>
      </c>
      <c r="D2549">
        <f t="shared" si="39"/>
        <v>3.7590074383725487E-3</v>
      </c>
    </row>
    <row r="2550" spans="1:4" x14ac:dyDescent="0.25">
      <c r="A2550" s="1">
        <v>35376</v>
      </c>
      <c r="B2550">
        <v>3062.2727049999999</v>
      </c>
      <c r="C2550">
        <v>3052.1297490000002</v>
      </c>
      <c r="D2550">
        <f t="shared" si="39"/>
        <v>2.132564357788953E-2</v>
      </c>
    </row>
    <row r="2551" spans="1:4" x14ac:dyDescent="0.25">
      <c r="A2551" s="1">
        <v>35377</v>
      </c>
      <c r="B2551">
        <v>3089.2055660000001</v>
      </c>
      <c r="C2551">
        <v>3052.1297490000002</v>
      </c>
      <c r="D2551">
        <f t="shared" si="39"/>
        <v>8.7566051313369107E-3</v>
      </c>
    </row>
    <row r="2552" spans="1:4" x14ac:dyDescent="0.25">
      <c r="A2552" s="1">
        <v>35380</v>
      </c>
      <c r="B2552">
        <v>3046.186768</v>
      </c>
      <c r="C2552">
        <v>3052.1297490000002</v>
      </c>
      <c r="D2552">
        <f t="shared" si="39"/>
        <v>-1.4023391055059058E-2</v>
      </c>
    </row>
    <row r="2553" spans="1:4" x14ac:dyDescent="0.25">
      <c r="A2553" s="1">
        <v>35381</v>
      </c>
      <c r="B2553">
        <v>3046.9565429999998</v>
      </c>
      <c r="C2553">
        <v>3052.1297490000002</v>
      </c>
      <c r="D2553">
        <f t="shared" si="39"/>
        <v>2.5266925946268627E-4</v>
      </c>
    </row>
    <row r="2554" spans="1:4" x14ac:dyDescent="0.25">
      <c r="A2554" s="1">
        <v>35382</v>
      </c>
      <c r="B2554">
        <v>3048.7060550000001</v>
      </c>
      <c r="C2554">
        <v>3052.1297490000002</v>
      </c>
      <c r="D2554">
        <f t="shared" si="39"/>
        <v>5.7401866324191227E-4</v>
      </c>
    </row>
    <row r="2555" spans="1:4" x14ac:dyDescent="0.25">
      <c r="A2555" s="1">
        <v>35383</v>
      </c>
      <c r="B2555">
        <v>3072.0200199999999</v>
      </c>
      <c r="C2555">
        <v>3052.1297490000002</v>
      </c>
      <c r="D2555">
        <f t="shared" si="39"/>
        <v>7.6180758513062644E-3</v>
      </c>
    </row>
    <row r="2556" spans="1:4" x14ac:dyDescent="0.25">
      <c r="A2556" s="1">
        <v>35384</v>
      </c>
      <c r="B2556">
        <v>3072</v>
      </c>
      <c r="C2556">
        <v>3052.1297490000002</v>
      </c>
      <c r="D2556">
        <f t="shared" si="39"/>
        <v>-6.5169058482682692E-6</v>
      </c>
    </row>
    <row r="2557" spans="1:4" x14ac:dyDescent="0.25">
      <c r="A2557" s="1">
        <v>35387</v>
      </c>
      <c r="B2557">
        <v>3104.7517090000001</v>
      </c>
      <c r="C2557">
        <v>3052.1297490000002</v>
      </c>
      <c r="D2557">
        <f t="shared" si="39"/>
        <v>1.0604932007323658E-2</v>
      </c>
    </row>
    <row r="2558" spans="1:4" x14ac:dyDescent="0.25">
      <c r="A2558" s="1">
        <v>35388</v>
      </c>
      <c r="B2558">
        <v>3108.220703</v>
      </c>
      <c r="C2558">
        <v>3052.1297490000002</v>
      </c>
      <c r="D2558">
        <f t="shared" si="39"/>
        <v>1.1166939527326538E-3</v>
      </c>
    </row>
    <row r="2559" spans="1:4" x14ac:dyDescent="0.25">
      <c r="A2559" s="1">
        <v>35389</v>
      </c>
      <c r="B2559">
        <v>3116.8186040000001</v>
      </c>
      <c r="C2559">
        <v>3052.1297490000002</v>
      </c>
      <c r="D2559">
        <f t="shared" si="39"/>
        <v>2.7623621452880194E-3</v>
      </c>
    </row>
    <row r="2560" spans="1:4" x14ac:dyDescent="0.25">
      <c r="A2560" s="1">
        <v>35390</v>
      </c>
      <c r="B2560">
        <v>3098.3134770000001</v>
      </c>
      <c r="C2560">
        <v>3052.1297490000002</v>
      </c>
      <c r="D2560">
        <f t="shared" si="39"/>
        <v>-5.9548796203707892E-3</v>
      </c>
    </row>
    <row r="2561" spans="1:4" x14ac:dyDescent="0.25">
      <c r="A2561" s="1">
        <v>35391</v>
      </c>
      <c r="B2561">
        <v>3101.5625</v>
      </c>
      <c r="C2561">
        <v>3052.1297490000002</v>
      </c>
      <c r="D2561">
        <f t="shared" si="39"/>
        <v>1.0480929971740042E-3</v>
      </c>
    </row>
    <row r="2562" spans="1:4" x14ac:dyDescent="0.25">
      <c r="A2562" s="1">
        <v>35394</v>
      </c>
      <c r="B2562">
        <v>3103.661865</v>
      </c>
      <c r="C2562">
        <v>3052.1297490000002</v>
      </c>
      <c r="D2562">
        <f t="shared" si="39"/>
        <v>6.766443746789322E-4</v>
      </c>
    </row>
    <row r="2563" spans="1:4" x14ac:dyDescent="0.25">
      <c r="A2563" s="1">
        <v>35395</v>
      </c>
      <c r="B2563">
        <v>3073.4897460000002</v>
      </c>
      <c r="C2563">
        <v>3052.1297490000002</v>
      </c>
      <c r="D2563">
        <f t="shared" si="39"/>
        <v>-9.7690200444814235E-3</v>
      </c>
    </row>
    <row r="2564" spans="1:4" x14ac:dyDescent="0.25">
      <c r="A2564" s="1">
        <v>35396</v>
      </c>
      <c r="B2564">
        <v>3064.8618160000001</v>
      </c>
      <c r="C2564">
        <v>3052.1297490000002</v>
      </c>
      <c r="D2564">
        <f t="shared" ref="D2564:D2627" si="40">LN(B2564/B2563)</f>
        <v>-2.8111572283797126E-3</v>
      </c>
    </row>
    <row r="2565" spans="1:4" x14ac:dyDescent="0.25">
      <c r="A2565" s="1">
        <v>35397</v>
      </c>
      <c r="B2565">
        <v>3062.952393</v>
      </c>
      <c r="C2565">
        <v>3052.1297490000002</v>
      </c>
      <c r="D2565">
        <f t="shared" si="40"/>
        <v>-6.2319874482926981E-4</v>
      </c>
    </row>
    <row r="2566" spans="1:4" x14ac:dyDescent="0.25">
      <c r="A2566" s="1">
        <v>35398</v>
      </c>
      <c r="B2566">
        <v>3089.3654790000001</v>
      </c>
      <c r="C2566">
        <v>3052.1297490000002</v>
      </c>
      <c r="D2566">
        <f t="shared" si="40"/>
        <v>8.5864380966504828E-3</v>
      </c>
    </row>
    <row r="2567" spans="1:4" x14ac:dyDescent="0.25">
      <c r="A2567" s="1">
        <v>35401</v>
      </c>
      <c r="B2567">
        <v>3094.9440920000002</v>
      </c>
      <c r="C2567">
        <v>3052.1297490000002</v>
      </c>
      <c r="D2567">
        <f t="shared" si="40"/>
        <v>1.8041187780400072E-3</v>
      </c>
    </row>
    <row r="2568" spans="1:4" x14ac:dyDescent="0.25">
      <c r="A2568" s="1">
        <v>35402</v>
      </c>
      <c r="B2568">
        <v>3100.5627439999998</v>
      </c>
      <c r="C2568">
        <v>3052.1297490000002</v>
      </c>
      <c r="D2568">
        <f t="shared" si="40"/>
        <v>1.8137833397937999E-3</v>
      </c>
    </row>
    <row r="2569" spans="1:4" x14ac:dyDescent="0.25">
      <c r="A2569" s="1">
        <v>35403</v>
      </c>
      <c r="B2569">
        <v>3130.0651859999998</v>
      </c>
      <c r="C2569">
        <v>3052.1297490000002</v>
      </c>
      <c r="D2569">
        <f t="shared" si="40"/>
        <v>9.4702051942366222E-3</v>
      </c>
    </row>
    <row r="2570" spans="1:4" x14ac:dyDescent="0.25">
      <c r="A2570" s="1">
        <v>35404</v>
      </c>
      <c r="B2570">
        <v>3162.516846</v>
      </c>
      <c r="C2570">
        <v>3052.1297490000002</v>
      </c>
      <c r="D2570">
        <f t="shared" si="40"/>
        <v>1.0314350304587563E-2</v>
      </c>
    </row>
    <row r="2571" spans="1:4" x14ac:dyDescent="0.25">
      <c r="A2571" s="1">
        <v>35405</v>
      </c>
      <c r="B2571">
        <v>3138.6428219999998</v>
      </c>
      <c r="C2571">
        <v>3052.1297490000002</v>
      </c>
      <c r="D2571">
        <f t="shared" si="40"/>
        <v>-7.5776966456813461E-3</v>
      </c>
    </row>
    <row r="2572" spans="1:4" x14ac:dyDescent="0.25">
      <c r="A2572" s="1">
        <v>35408</v>
      </c>
      <c r="B2572">
        <v>3089.3654790000001</v>
      </c>
      <c r="C2572">
        <v>3052.1297490000002</v>
      </c>
      <c r="D2572">
        <f t="shared" si="40"/>
        <v>-1.5824760970976817E-2</v>
      </c>
    </row>
    <row r="2573" spans="1:4" x14ac:dyDescent="0.25">
      <c r="A2573" s="1">
        <v>35409</v>
      </c>
      <c r="B2573">
        <v>3127.5756839999999</v>
      </c>
      <c r="C2573">
        <v>3052.1297490000002</v>
      </c>
      <c r="D2573">
        <f t="shared" si="40"/>
        <v>1.2292439365296975E-2</v>
      </c>
    </row>
    <row r="2574" spans="1:4" x14ac:dyDescent="0.25">
      <c r="A2574" s="1">
        <v>35410</v>
      </c>
      <c r="B2574">
        <v>3159.94751</v>
      </c>
      <c r="C2574">
        <v>3052.1297490000002</v>
      </c>
      <c r="D2574">
        <f t="shared" si="40"/>
        <v>1.0297254114857723E-2</v>
      </c>
    </row>
    <row r="2575" spans="1:4" x14ac:dyDescent="0.25">
      <c r="A2575" s="1">
        <v>35411</v>
      </c>
      <c r="B2575">
        <v>3128.305664</v>
      </c>
      <c r="C2575">
        <v>3052.1297490000002</v>
      </c>
      <c r="D2575">
        <f t="shared" si="40"/>
        <v>-1.0063880122383703E-2</v>
      </c>
    </row>
    <row r="2576" spans="1:4" x14ac:dyDescent="0.25">
      <c r="A2576" s="1">
        <v>35412</v>
      </c>
      <c r="B2576">
        <v>3119.3977049999999</v>
      </c>
      <c r="C2576">
        <v>3052.1297490000002</v>
      </c>
      <c r="D2576">
        <f t="shared" si="40"/>
        <v>-2.8515966620731963E-3</v>
      </c>
    </row>
    <row r="2577" spans="1:4" x14ac:dyDescent="0.25">
      <c r="A2577" s="1">
        <v>35415</v>
      </c>
      <c r="B2577">
        <v>3114.7790530000002</v>
      </c>
      <c r="C2577">
        <v>3052.1297490000002</v>
      </c>
      <c r="D2577">
        <f t="shared" si="40"/>
        <v>-1.4817202091973822E-3</v>
      </c>
    </row>
    <row r="2578" spans="1:4" x14ac:dyDescent="0.25">
      <c r="A2578" s="1">
        <v>35416</v>
      </c>
      <c r="B2578">
        <v>3092.4147950000001</v>
      </c>
      <c r="C2578">
        <v>3052.1297490000002</v>
      </c>
      <c r="D2578">
        <f t="shared" si="40"/>
        <v>-7.2059469450536243E-3</v>
      </c>
    </row>
    <row r="2579" spans="1:4" x14ac:dyDescent="0.25">
      <c r="A2579" s="1">
        <v>35417</v>
      </c>
      <c r="B2579">
        <v>3105.0017090000001</v>
      </c>
      <c r="C2579">
        <v>3052.1297490000002</v>
      </c>
      <c r="D2579">
        <f t="shared" si="40"/>
        <v>4.0619930252082156E-3</v>
      </c>
    </row>
    <row r="2580" spans="1:4" x14ac:dyDescent="0.25">
      <c r="A2580" s="1">
        <v>35418</v>
      </c>
      <c r="B2580">
        <v>3153.5690920000002</v>
      </c>
      <c r="C2580">
        <v>3052.1297490000002</v>
      </c>
      <c r="D2580">
        <f t="shared" si="40"/>
        <v>1.5520590717916611E-2</v>
      </c>
    </row>
    <row r="2581" spans="1:4" x14ac:dyDescent="0.25">
      <c r="A2581" s="1">
        <v>35419</v>
      </c>
      <c r="B2581">
        <v>3179.3823240000002</v>
      </c>
      <c r="C2581">
        <v>3052.1297490000002</v>
      </c>
      <c r="D2581">
        <f t="shared" si="40"/>
        <v>8.1520836838606271E-3</v>
      </c>
    </row>
    <row r="2582" spans="1:4" x14ac:dyDescent="0.25">
      <c r="A2582" s="1">
        <v>35422</v>
      </c>
      <c r="B2582">
        <v>3139.1127929999998</v>
      </c>
      <c r="C2582">
        <v>3052.1297490000002</v>
      </c>
      <c r="D2582">
        <f t="shared" si="40"/>
        <v>-1.2746730194254312E-2</v>
      </c>
    </row>
    <row r="2583" spans="1:4" x14ac:dyDescent="0.25">
      <c r="A2583" s="1">
        <v>35423</v>
      </c>
      <c r="B2583">
        <v>3151.719482</v>
      </c>
      <c r="C2583">
        <v>3052.1297490000002</v>
      </c>
      <c r="D2583">
        <f t="shared" si="40"/>
        <v>4.0079612123787864E-3</v>
      </c>
    </row>
    <row r="2584" spans="1:4" x14ac:dyDescent="0.25">
      <c r="A2584" s="1">
        <v>35425</v>
      </c>
      <c r="B2584">
        <v>3164.7062989999999</v>
      </c>
      <c r="C2584">
        <v>3052.1297490000002</v>
      </c>
      <c r="D2584">
        <f t="shared" si="40"/>
        <v>4.1120835580201534E-3</v>
      </c>
    </row>
    <row r="2585" spans="1:4" x14ac:dyDescent="0.25">
      <c r="A2585" s="1">
        <v>35426</v>
      </c>
      <c r="B2585">
        <v>3169.7448730000001</v>
      </c>
      <c r="C2585">
        <v>3052.1297490000002</v>
      </c>
      <c r="D2585">
        <f t="shared" si="40"/>
        <v>1.5908481811041338E-3</v>
      </c>
    </row>
    <row r="2586" spans="1:4" x14ac:dyDescent="0.25">
      <c r="A2586" s="1">
        <v>35432</v>
      </c>
      <c r="B2586">
        <v>3153.6689449999999</v>
      </c>
      <c r="C2586">
        <v>2594.2577369999999</v>
      </c>
      <c r="D2586">
        <f t="shared" si="40"/>
        <v>-5.084583453468205E-3</v>
      </c>
    </row>
    <row r="2587" spans="1:4" x14ac:dyDescent="0.25">
      <c r="A2587" s="1">
        <v>35433</v>
      </c>
      <c r="B2587">
        <v>3168.4453130000002</v>
      </c>
      <c r="C2587">
        <v>2594.2577369999999</v>
      </c>
      <c r="D2587">
        <f t="shared" si="40"/>
        <v>4.6745105525062454E-3</v>
      </c>
    </row>
    <row r="2588" spans="1:4" x14ac:dyDescent="0.25">
      <c r="A2588" s="1">
        <v>35436</v>
      </c>
      <c r="B2588">
        <v>3185.5510250000002</v>
      </c>
      <c r="C2588">
        <v>2594.2577369999999</v>
      </c>
      <c r="D2588">
        <f t="shared" si="40"/>
        <v>5.3842502937700085E-3</v>
      </c>
    </row>
    <row r="2589" spans="1:4" x14ac:dyDescent="0.25">
      <c r="A2589" s="1">
        <v>35437</v>
      </c>
      <c r="B2589">
        <v>3194.6484380000002</v>
      </c>
      <c r="C2589">
        <v>2594.2577369999999</v>
      </c>
      <c r="D2589">
        <f t="shared" si="40"/>
        <v>2.8517663807233022E-3</v>
      </c>
    </row>
    <row r="2590" spans="1:4" x14ac:dyDescent="0.25">
      <c r="A2590" s="1">
        <v>35438</v>
      </c>
      <c r="B2590">
        <v>3206.1655270000001</v>
      </c>
      <c r="C2590">
        <v>2594.2577369999999</v>
      </c>
      <c r="D2590">
        <f t="shared" si="40"/>
        <v>3.5986365146711686E-3</v>
      </c>
    </row>
    <row r="2591" spans="1:4" x14ac:dyDescent="0.25">
      <c r="A2591" s="1">
        <v>35439</v>
      </c>
      <c r="B2591">
        <v>3222.5314939999998</v>
      </c>
      <c r="C2591">
        <v>2594.2577369999999</v>
      </c>
      <c r="D2591">
        <f t="shared" si="40"/>
        <v>5.0915457058393282E-3</v>
      </c>
    </row>
    <row r="2592" spans="1:4" x14ac:dyDescent="0.25">
      <c r="A2592" s="1">
        <v>35440</v>
      </c>
      <c r="B2592">
        <v>3261.3012699999999</v>
      </c>
      <c r="C2592">
        <v>2594.2577369999999</v>
      </c>
      <c r="D2592">
        <f t="shared" si="40"/>
        <v>1.1959049370180535E-2</v>
      </c>
    </row>
    <row r="2593" spans="1:4" x14ac:dyDescent="0.25">
      <c r="A2593" s="1">
        <v>35443</v>
      </c>
      <c r="B2593">
        <v>3269.4692380000001</v>
      </c>
      <c r="C2593">
        <v>2594.2577369999999</v>
      </c>
      <c r="D2593">
        <f t="shared" si="40"/>
        <v>2.5013808857147633E-3</v>
      </c>
    </row>
    <row r="2594" spans="1:4" x14ac:dyDescent="0.25">
      <c r="A2594" s="1">
        <v>35444</v>
      </c>
      <c r="B2594">
        <v>3260.8813479999999</v>
      </c>
      <c r="C2594">
        <v>2594.2577369999999</v>
      </c>
      <c r="D2594">
        <f t="shared" si="40"/>
        <v>-2.6301482095310532E-3</v>
      </c>
    </row>
    <row r="2595" spans="1:4" x14ac:dyDescent="0.25">
      <c r="A2595" s="1">
        <v>35445</v>
      </c>
      <c r="B2595">
        <v>3257.6823730000001</v>
      </c>
      <c r="C2595">
        <v>2594.2577369999999</v>
      </c>
      <c r="D2595">
        <f t="shared" si="40"/>
        <v>-9.814969658121207E-4</v>
      </c>
    </row>
    <row r="2596" spans="1:4" x14ac:dyDescent="0.25">
      <c r="A2596" s="1">
        <v>35446</v>
      </c>
      <c r="B2596">
        <v>3289.3442380000001</v>
      </c>
      <c r="C2596">
        <v>2594.2577369999999</v>
      </c>
      <c r="D2596">
        <f t="shared" si="40"/>
        <v>9.6722111321318784E-3</v>
      </c>
    </row>
    <row r="2597" spans="1:4" x14ac:dyDescent="0.25">
      <c r="A2597" s="1">
        <v>35447</v>
      </c>
      <c r="B2597">
        <v>3293.463135</v>
      </c>
      <c r="C2597">
        <v>2594.2577369999999</v>
      </c>
      <c r="D2597">
        <f t="shared" si="40"/>
        <v>1.2514106228962004E-3</v>
      </c>
    </row>
    <row r="2598" spans="1:4" x14ac:dyDescent="0.25">
      <c r="A2598" s="1">
        <v>35450</v>
      </c>
      <c r="B2598">
        <v>3280.0065920000002</v>
      </c>
      <c r="C2598">
        <v>2594.2577369999999</v>
      </c>
      <c r="D2598">
        <f t="shared" si="40"/>
        <v>-4.0942036263846753E-3</v>
      </c>
    </row>
    <row r="2599" spans="1:4" x14ac:dyDescent="0.25">
      <c r="A2599" s="1">
        <v>35451</v>
      </c>
      <c r="B2599">
        <v>3278.3869629999999</v>
      </c>
      <c r="C2599">
        <v>2594.2577369999999</v>
      </c>
      <c r="D2599">
        <f t="shared" si="40"/>
        <v>-4.9391029048294994E-4</v>
      </c>
    </row>
    <row r="2600" spans="1:4" x14ac:dyDescent="0.25">
      <c r="A2600" s="1">
        <v>35452</v>
      </c>
      <c r="B2600">
        <v>3274.9880370000001</v>
      </c>
      <c r="C2600">
        <v>2594.2577369999999</v>
      </c>
      <c r="D2600">
        <f t="shared" si="40"/>
        <v>-1.0373056035313227E-3</v>
      </c>
    </row>
    <row r="2601" spans="1:4" x14ac:dyDescent="0.25">
      <c r="A2601" s="1">
        <v>35453</v>
      </c>
      <c r="B2601">
        <v>3327.5241700000001</v>
      </c>
      <c r="C2601">
        <v>2594.2577369999999</v>
      </c>
      <c r="D2601">
        <f t="shared" si="40"/>
        <v>1.5914318716128056E-2</v>
      </c>
    </row>
    <row r="2602" spans="1:4" x14ac:dyDescent="0.25">
      <c r="A2602" s="1">
        <v>35454</v>
      </c>
      <c r="B2602">
        <v>3331.6733399999998</v>
      </c>
      <c r="C2602">
        <v>2594.2577369999999</v>
      </c>
      <c r="D2602">
        <f t="shared" si="40"/>
        <v>1.2461473115041547E-3</v>
      </c>
    </row>
    <row r="2603" spans="1:4" x14ac:dyDescent="0.25">
      <c r="A2603" s="1">
        <v>35457</v>
      </c>
      <c r="B2603">
        <v>3322.2458499999998</v>
      </c>
      <c r="C2603">
        <v>2594.2577369999999</v>
      </c>
      <c r="D2603">
        <f t="shared" si="40"/>
        <v>-2.8336672084837504E-3</v>
      </c>
    </row>
    <row r="2604" spans="1:4" x14ac:dyDescent="0.25">
      <c r="A2604" s="1">
        <v>35458</v>
      </c>
      <c r="B2604">
        <v>3341.1308589999999</v>
      </c>
      <c r="C2604">
        <v>2594.2577369999999</v>
      </c>
      <c r="D2604">
        <f t="shared" si="40"/>
        <v>5.6683151468105751E-3</v>
      </c>
    </row>
    <row r="2605" spans="1:4" x14ac:dyDescent="0.25">
      <c r="A2605" s="1">
        <v>35459</v>
      </c>
      <c r="B2605">
        <v>3372.7429200000001</v>
      </c>
      <c r="C2605">
        <v>2594.2577369999999</v>
      </c>
      <c r="D2605">
        <f t="shared" si="40"/>
        <v>9.4170059352818285E-3</v>
      </c>
    </row>
    <row r="2606" spans="1:4" x14ac:dyDescent="0.25">
      <c r="A2606" s="1">
        <v>35460</v>
      </c>
      <c r="B2606">
        <v>3391.8876949999999</v>
      </c>
      <c r="C2606">
        <v>2594.2577369999999</v>
      </c>
      <c r="D2606">
        <f t="shared" si="40"/>
        <v>5.6602724388143764E-3</v>
      </c>
    </row>
    <row r="2607" spans="1:4" x14ac:dyDescent="0.25">
      <c r="A2607" s="1">
        <v>35461</v>
      </c>
      <c r="B2607">
        <v>3421.0302729999999</v>
      </c>
      <c r="C2607">
        <v>2594.2577369999999</v>
      </c>
      <c r="D2607">
        <f t="shared" si="40"/>
        <v>8.5551465270529738E-3</v>
      </c>
    </row>
    <row r="2608" spans="1:4" x14ac:dyDescent="0.25">
      <c r="A2608" s="1">
        <v>35464</v>
      </c>
      <c r="B2608">
        <v>3446.7138669999999</v>
      </c>
      <c r="C2608">
        <v>2594.2577369999999</v>
      </c>
      <c r="D2608">
        <f t="shared" si="40"/>
        <v>7.4795196826079151E-3</v>
      </c>
    </row>
    <row r="2609" spans="1:4" x14ac:dyDescent="0.25">
      <c r="A2609" s="1">
        <v>35465</v>
      </c>
      <c r="B2609">
        <v>3398.0161130000001</v>
      </c>
      <c r="C2609">
        <v>2594.2577369999999</v>
      </c>
      <c r="D2609">
        <f t="shared" si="40"/>
        <v>-1.4229509660330548E-2</v>
      </c>
    </row>
    <row r="2610" spans="1:4" x14ac:dyDescent="0.25">
      <c r="A2610" s="1">
        <v>35466</v>
      </c>
      <c r="B2610">
        <v>3395.1669919999999</v>
      </c>
      <c r="C2610">
        <v>2594.2577369999999</v>
      </c>
      <c r="D2610">
        <f t="shared" si="40"/>
        <v>-8.3881771564798548E-4</v>
      </c>
    </row>
    <row r="2611" spans="1:4" x14ac:dyDescent="0.25">
      <c r="A2611" s="1">
        <v>35467</v>
      </c>
      <c r="B2611">
        <v>3370.2631839999999</v>
      </c>
      <c r="C2611">
        <v>2594.2577369999999</v>
      </c>
      <c r="D2611">
        <f t="shared" si="40"/>
        <v>-7.3621099724950545E-3</v>
      </c>
    </row>
    <row r="2612" spans="1:4" x14ac:dyDescent="0.25">
      <c r="A2612" s="1">
        <v>35468</v>
      </c>
      <c r="B2612">
        <v>3380.970703</v>
      </c>
      <c r="C2612">
        <v>2594.2577369999999</v>
      </c>
      <c r="D2612">
        <f t="shared" si="40"/>
        <v>3.172021043033085E-3</v>
      </c>
    </row>
    <row r="2613" spans="1:4" x14ac:dyDescent="0.25">
      <c r="A2613" s="1">
        <v>35471</v>
      </c>
      <c r="B2613">
        <v>3385.1496579999998</v>
      </c>
      <c r="C2613">
        <v>2594.2577369999999</v>
      </c>
      <c r="D2613">
        <f t="shared" si="40"/>
        <v>1.2352589987799768E-3</v>
      </c>
    </row>
    <row r="2614" spans="1:4" x14ac:dyDescent="0.25">
      <c r="A2614" s="1">
        <v>35472</v>
      </c>
      <c r="B2614">
        <v>3357.8364259999998</v>
      </c>
      <c r="C2614">
        <v>2594.2577369999999</v>
      </c>
      <c r="D2614">
        <f t="shared" si="40"/>
        <v>-8.1012717634521177E-3</v>
      </c>
    </row>
    <row r="2615" spans="1:4" x14ac:dyDescent="0.25">
      <c r="A2615" s="1">
        <v>35473</v>
      </c>
      <c r="B2615">
        <v>3338.9714359999998</v>
      </c>
      <c r="C2615">
        <v>2594.2577369999999</v>
      </c>
      <c r="D2615">
        <f t="shared" si="40"/>
        <v>-5.6340394678763952E-3</v>
      </c>
    </row>
    <row r="2616" spans="1:4" x14ac:dyDescent="0.25">
      <c r="A2616" s="1">
        <v>35474</v>
      </c>
      <c r="B2616">
        <v>3334.8725589999999</v>
      </c>
      <c r="C2616">
        <v>2594.2577369999999</v>
      </c>
      <c r="D2616">
        <f t="shared" si="40"/>
        <v>-1.228340823802167E-3</v>
      </c>
    </row>
    <row r="2617" spans="1:4" x14ac:dyDescent="0.25">
      <c r="A2617" s="1">
        <v>35475</v>
      </c>
      <c r="B2617">
        <v>3321.4460450000001</v>
      </c>
      <c r="C2617">
        <v>2594.2577369999999</v>
      </c>
      <c r="D2617">
        <f t="shared" si="40"/>
        <v>-4.0342216196121985E-3</v>
      </c>
    </row>
    <row r="2618" spans="1:4" x14ac:dyDescent="0.25">
      <c r="A2618" s="1">
        <v>35478</v>
      </c>
      <c r="B2618">
        <v>3313.9880370000001</v>
      </c>
      <c r="C2618">
        <v>2594.2577369999999</v>
      </c>
      <c r="D2618">
        <f t="shared" si="40"/>
        <v>-2.2479346636280653E-3</v>
      </c>
    </row>
    <row r="2619" spans="1:4" x14ac:dyDescent="0.25">
      <c r="A2619" s="1">
        <v>35479</v>
      </c>
      <c r="B2619">
        <v>3305.5798340000001</v>
      </c>
      <c r="C2619">
        <v>2594.2577369999999</v>
      </c>
      <c r="D2619">
        <f t="shared" si="40"/>
        <v>-2.5404097928580479E-3</v>
      </c>
    </row>
    <row r="2620" spans="1:4" x14ac:dyDescent="0.25">
      <c r="A2620" s="1">
        <v>35480</v>
      </c>
      <c r="B2620">
        <v>3314.6677249999998</v>
      </c>
      <c r="C2620">
        <v>2594.2577369999999</v>
      </c>
      <c r="D2620">
        <f t="shared" si="40"/>
        <v>2.7454854603193189E-3</v>
      </c>
    </row>
    <row r="2621" spans="1:4" x14ac:dyDescent="0.25">
      <c r="A2621" s="1">
        <v>35481</v>
      </c>
      <c r="B2621">
        <v>3309.578857</v>
      </c>
      <c r="C2621">
        <v>2594.2577369999999</v>
      </c>
      <c r="D2621">
        <f t="shared" si="40"/>
        <v>-1.5364370689065737E-3</v>
      </c>
    </row>
    <row r="2622" spans="1:4" x14ac:dyDescent="0.25">
      <c r="A2622" s="1">
        <v>35482</v>
      </c>
      <c r="B2622">
        <v>3301.1311040000001</v>
      </c>
      <c r="C2622">
        <v>2594.2577369999999</v>
      </c>
      <c r="D2622">
        <f t="shared" si="40"/>
        <v>-2.5557792274160996E-3</v>
      </c>
    </row>
    <row r="2623" spans="1:4" x14ac:dyDescent="0.25">
      <c r="A2623" s="1">
        <v>35485</v>
      </c>
      <c r="B2623">
        <v>3337.8115229999999</v>
      </c>
      <c r="C2623">
        <v>2594.2577369999999</v>
      </c>
      <c r="D2623">
        <f t="shared" si="40"/>
        <v>1.1050191063219885E-2</v>
      </c>
    </row>
    <row r="2624" spans="1:4" x14ac:dyDescent="0.25">
      <c r="A2624" s="1">
        <v>35486</v>
      </c>
      <c r="B2624">
        <v>3362.2155760000001</v>
      </c>
      <c r="C2624">
        <v>2594.2577369999999</v>
      </c>
      <c r="D2624">
        <f t="shared" si="40"/>
        <v>7.2847946919137492E-3</v>
      </c>
    </row>
    <row r="2625" spans="1:4" x14ac:dyDescent="0.25">
      <c r="A2625" s="1">
        <v>35487</v>
      </c>
      <c r="B2625">
        <v>3348.9589839999999</v>
      </c>
      <c r="C2625">
        <v>2594.2577369999999</v>
      </c>
      <c r="D2625">
        <f t="shared" si="40"/>
        <v>-3.9506077879851338E-3</v>
      </c>
    </row>
    <row r="2626" spans="1:4" x14ac:dyDescent="0.25">
      <c r="A2626" s="1">
        <v>35488</v>
      </c>
      <c r="B2626">
        <v>3333.0827640000002</v>
      </c>
      <c r="C2626">
        <v>2594.2577369999999</v>
      </c>
      <c r="D2626">
        <f t="shared" si="40"/>
        <v>-4.7519157986180898E-3</v>
      </c>
    </row>
    <row r="2627" spans="1:4" x14ac:dyDescent="0.25">
      <c r="A2627" s="1">
        <v>35489</v>
      </c>
      <c r="B2627">
        <v>3314.4277339999999</v>
      </c>
      <c r="C2627">
        <v>2594.2577369999999</v>
      </c>
      <c r="D2627">
        <f t="shared" si="40"/>
        <v>-5.6126512257251727E-3</v>
      </c>
    </row>
    <row r="2628" spans="1:4" x14ac:dyDescent="0.25">
      <c r="A2628" s="1">
        <v>35492</v>
      </c>
      <c r="B2628">
        <v>3319.5563959999999</v>
      </c>
      <c r="C2628">
        <v>2594.2577369999999</v>
      </c>
      <c r="D2628">
        <f t="shared" ref="D2628:D2691" si="41">LN(B2628/B2627)</f>
        <v>1.5461788636339233E-3</v>
      </c>
    </row>
    <row r="2629" spans="1:4" x14ac:dyDescent="0.25">
      <c r="A2629" s="1">
        <v>35493</v>
      </c>
      <c r="B2629">
        <v>3301.9709469999998</v>
      </c>
      <c r="C2629">
        <v>2594.2577369999999</v>
      </c>
      <c r="D2629">
        <f t="shared" si="41"/>
        <v>-5.3116114860553079E-3</v>
      </c>
    </row>
    <row r="2630" spans="1:4" x14ac:dyDescent="0.25">
      <c r="A2630" s="1">
        <v>35494</v>
      </c>
      <c r="B2630">
        <v>3291.4536130000001</v>
      </c>
      <c r="C2630">
        <v>2594.2577369999999</v>
      </c>
      <c r="D2630">
        <f t="shared" si="41"/>
        <v>-3.1902519925682514E-3</v>
      </c>
    </row>
    <row r="2631" spans="1:4" x14ac:dyDescent="0.25">
      <c r="A2631" s="1">
        <v>35495</v>
      </c>
      <c r="B2631">
        <v>3278.976807</v>
      </c>
      <c r="C2631">
        <v>2594.2577369999999</v>
      </c>
      <c r="D2631">
        <f t="shared" si="41"/>
        <v>-3.7978702153057052E-3</v>
      </c>
    </row>
    <row r="2632" spans="1:4" x14ac:dyDescent="0.25">
      <c r="A2632" s="1">
        <v>35496</v>
      </c>
      <c r="B2632">
        <v>3285.6049800000001</v>
      </c>
      <c r="C2632">
        <v>2594.2577369999999</v>
      </c>
      <c r="D2632">
        <f t="shared" si="41"/>
        <v>2.0193747195078379E-3</v>
      </c>
    </row>
    <row r="2633" spans="1:4" x14ac:dyDescent="0.25">
      <c r="A2633" s="1">
        <v>35499</v>
      </c>
      <c r="B2633">
        <v>3288.494385</v>
      </c>
      <c r="C2633">
        <v>2594.2577369999999</v>
      </c>
      <c r="D2633">
        <f t="shared" si="41"/>
        <v>8.7902692844397598E-4</v>
      </c>
    </row>
    <row r="2634" spans="1:4" x14ac:dyDescent="0.25">
      <c r="A2634" s="1">
        <v>35500</v>
      </c>
      <c r="B2634">
        <v>3280.1464839999999</v>
      </c>
      <c r="C2634">
        <v>2594.2577369999999</v>
      </c>
      <c r="D2634">
        <f t="shared" si="41"/>
        <v>-2.5417451374685389E-3</v>
      </c>
    </row>
    <row r="2635" spans="1:4" x14ac:dyDescent="0.25">
      <c r="A2635" s="1">
        <v>35501</v>
      </c>
      <c r="B2635">
        <v>3269.7990719999998</v>
      </c>
      <c r="C2635">
        <v>2594.2577369999999</v>
      </c>
      <c r="D2635">
        <f t="shared" si="41"/>
        <v>-3.1595440052052137E-3</v>
      </c>
    </row>
    <row r="2636" spans="1:4" x14ac:dyDescent="0.25">
      <c r="A2636" s="1">
        <v>35502</v>
      </c>
      <c r="B2636">
        <v>3260.4016109999998</v>
      </c>
      <c r="C2636">
        <v>2594.2577369999999</v>
      </c>
      <c r="D2636">
        <f t="shared" si="41"/>
        <v>-2.8781558005322189E-3</v>
      </c>
    </row>
    <row r="2637" spans="1:4" x14ac:dyDescent="0.25">
      <c r="A2637" s="1">
        <v>35503</v>
      </c>
      <c r="B2637">
        <v>3233.9584960000002</v>
      </c>
      <c r="C2637">
        <v>2594.2577369999999</v>
      </c>
      <c r="D2637">
        <f t="shared" si="41"/>
        <v>-8.1434539191798747E-3</v>
      </c>
    </row>
    <row r="2638" spans="1:4" x14ac:dyDescent="0.25">
      <c r="A2638" s="1">
        <v>35506</v>
      </c>
      <c r="B2638">
        <v>3231.029297</v>
      </c>
      <c r="C2638">
        <v>2594.2577369999999</v>
      </c>
      <c r="D2638">
        <f t="shared" si="41"/>
        <v>-9.0617315739226483E-4</v>
      </c>
    </row>
    <row r="2639" spans="1:4" x14ac:dyDescent="0.25">
      <c r="A2639" s="1">
        <v>35507</v>
      </c>
      <c r="B2639">
        <v>3214.813232</v>
      </c>
      <c r="C2639">
        <v>2594.2577369999999</v>
      </c>
      <c r="D2639">
        <f t="shared" si="41"/>
        <v>-5.0314909609992997E-3</v>
      </c>
    </row>
    <row r="2640" spans="1:4" x14ac:dyDescent="0.25">
      <c r="A2640" s="1">
        <v>35508</v>
      </c>
      <c r="B2640">
        <v>3199.7873540000001</v>
      </c>
      <c r="C2640">
        <v>2594.2577369999999</v>
      </c>
      <c r="D2640">
        <f t="shared" si="41"/>
        <v>-4.6849075889665382E-3</v>
      </c>
    </row>
    <row r="2641" spans="1:4" x14ac:dyDescent="0.25">
      <c r="A2641" s="1">
        <v>35509</v>
      </c>
      <c r="B2641">
        <v>3205.8454590000001</v>
      </c>
      <c r="C2641">
        <v>2594.2577369999999</v>
      </c>
      <c r="D2641">
        <f t="shared" si="41"/>
        <v>1.8914936222703379E-3</v>
      </c>
    </row>
    <row r="2642" spans="1:4" x14ac:dyDescent="0.25">
      <c r="A2642" s="1">
        <v>35510</v>
      </c>
      <c r="B2642">
        <v>3200.826904</v>
      </c>
      <c r="C2642">
        <v>2594.2577369999999</v>
      </c>
      <c r="D2642">
        <f t="shared" si="41"/>
        <v>-1.5666654207142727E-3</v>
      </c>
    </row>
    <row r="2643" spans="1:4" x14ac:dyDescent="0.25">
      <c r="A2643" s="1">
        <v>35513</v>
      </c>
      <c r="B2643">
        <v>3221.6315920000002</v>
      </c>
      <c r="C2643">
        <v>2594.2577369999999</v>
      </c>
      <c r="D2643">
        <f t="shared" si="41"/>
        <v>6.4787528902374089E-3</v>
      </c>
    </row>
    <row r="2644" spans="1:4" x14ac:dyDescent="0.25">
      <c r="A2644" s="1">
        <v>35514</v>
      </c>
      <c r="B2644">
        <v>3203.2963869999999</v>
      </c>
      <c r="C2644">
        <v>2594.2577369999999</v>
      </c>
      <c r="D2644">
        <f t="shared" si="41"/>
        <v>-5.7075362817535511E-3</v>
      </c>
    </row>
    <row r="2645" spans="1:4" x14ac:dyDescent="0.25">
      <c r="A2645" s="1">
        <v>35515</v>
      </c>
      <c r="B2645">
        <v>3222.311279</v>
      </c>
      <c r="C2645">
        <v>2594.2577369999999</v>
      </c>
      <c r="D2645">
        <f t="shared" si="41"/>
        <v>5.9184900459710813E-3</v>
      </c>
    </row>
    <row r="2646" spans="1:4" x14ac:dyDescent="0.25">
      <c r="A2646" s="1">
        <v>35516</v>
      </c>
      <c r="B2646">
        <v>3222.311279</v>
      </c>
      <c r="C2646">
        <v>2594.2577369999999</v>
      </c>
      <c r="D2646">
        <f t="shared" si="41"/>
        <v>0</v>
      </c>
    </row>
    <row r="2647" spans="1:4" x14ac:dyDescent="0.25">
      <c r="A2647" s="1">
        <v>35517</v>
      </c>
      <c r="B2647">
        <v>3222.311279</v>
      </c>
      <c r="C2647">
        <v>2594.2577369999999</v>
      </c>
      <c r="D2647">
        <f t="shared" si="41"/>
        <v>0</v>
      </c>
    </row>
    <row r="2648" spans="1:4" x14ac:dyDescent="0.25">
      <c r="A2648" s="1">
        <v>35520</v>
      </c>
      <c r="B2648">
        <v>3222.1513669999999</v>
      </c>
      <c r="C2648">
        <v>2594.2577369999999</v>
      </c>
      <c r="D2648">
        <f t="shared" si="41"/>
        <v>-4.9627721911703991E-5</v>
      </c>
    </row>
    <row r="2649" spans="1:4" x14ac:dyDescent="0.25">
      <c r="A2649" s="1">
        <v>35521</v>
      </c>
      <c r="B2649">
        <v>3170.9746089999999</v>
      </c>
      <c r="C2649">
        <v>2594.2577369999999</v>
      </c>
      <c r="D2649">
        <f t="shared" si="41"/>
        <v>-1.6010274585837116E-2</v>
      </c>
    </row>
    <row r="2650" spans="1:4" x14ac:dyDescent="0.25">
      <c r="A2650" s="1">
        <v>35522</v>
      </c>
      <c r="B2650">
        <v>3161.3969729999999</v>
      </c>
      <c r="C2650">
        <v>2594.2577369999999</v>
      </c>
      <c r="D2650">
        <f t="shared" si="41"/>
        <v>-3.0249782974092428E-3</v>
      </c>
    </row>
    <row r="2651" spans="1:4" x14ac:dyDescent="0.25">
      <c r="A2651" s="1">
        <v>35523</v>
      </c>
      <c r="B2651">
        <v>3103.9719239999999</v>
      </c>
      <c r="C2651">
        <v>2594.2577369999999</v>
      </c>
      <c r="D2651">
        <f t="shared" si="41"/>
        <v>-1.8331452796538059E-2</v>
      </c>
    </row>
    <row r="2652" spans="1:4" x14ac:dyDescent="0.25">
      <c r="A2652" s="1">
        <v>35524</v>
      </c>
      <c r="B2652">
        <v>3059.8032229999999</v>
      </c>
      <c r="C2652">
        <v>2594.2577369999999</v>
      </c>
      <c r="D2652">
        <f t="shared" si="41"/>
        <v>-1.4331949489566145E-2</v>
      </c>
    </row>
    <row r="2653" spans="1:4" x14ac:dyDescent="0.25">
      <c r="A2653" s="1">
        <v>35527</v>
      </c>
      <c r="B2653">
        <v>2990.1911620000001</v>
      </c>
      <c r="C2653">
        <v>2594.2577369999999</v>
      </c>
      <c r="D2653">
        <f t="shared" si="41"/>
        <v>-2.3013288549223767E-2</v>
      </c>
    </row>
    <row r="2654" spans="1:4" x14ac:dyDescent="0.25">
      <c r="A2654" s="1">
        <v>35528</v>
      </c>
      <c r="B2654">
        <v>2908.5522460000002</v>
      </c>
      <c r="C2654">
        <v>2594.2577369999999</v>
      </c>
      <c r="D2654">
        <f t="shared" si="41"/>
        <v>-2.7681871719562351E-2</v>
      </c>
    </row>
    <row r="2655" spans="1:4" x14ac:dyDescent="0.25">
      <c r="A2655" s="1">
        <v>35529</v>
      </c>
      <c r="B2655">
        <v>2908.5522460000002</v>
      </c>
      <c r="C2655">
        <v>2594.2577369999999</v>
      </c>
      <c r="D2655">
        <f t="shared" si="41"/>
        <v>0</v>
      </c>
    </row>
    <row r="2656" spans="1:4" x14ac:dyDescent="0.25">
      <c r="A2656" s="1">
        <v>35530</v>
      </c>
      <c r="B2656">
        <v>2948.2619629999999</v>
      </c>
      <c r="C2656">
        <v>2594.2577369999999</v>
      </c>
      <c r="D2656">
        <f t="shared" si="41"/>
        <v>1.3560384222414573E-2</v>
      </c>
    </row>
    <row r="2657" spans="1:4" x14ac:dyDescent="0.25">
      <c r="A2657" s="1">
        <v>35531</v>
      </c>
      <c r="B2657">
        <v>2976.014893</v>
      </c>
      <c r="C2657">
        <v>2594.2577369999999</v>
      </c>
      <c r="D2657">
        <f t="shared" si="41"/>
        <v>9.3692896855686308E-3</v>
      </c>
    </row>
    <row r="2658" spans="1:4" x14ac:dyDescent="0.25">
      <c r="A2658" s="1">
        <v>35534</v>
      </c>
      <c r="B2658">
        <v>2932.086182</v>
      </c>
      <c r="C2658">
        <v>2594.2577369999999</v>
      </c>
      <c r="D2658">
        <f t="shared" si="41"/>
        <v>-1.4870944146186633E-2</v>
      </c>
    </row>
    <row r="2659" spans="1:4" x14ac:dyDescent="0.25">
      <c r="A2659" s="1">
        <v>35535</v>
      </c>
      <c r="B2659">
        <v>2948.7016600000002</v>
      </c>
      <c r="C2659">
        <v>2594.2577369999999</v>
      </c>
      <c r="D2659">
        <f t="shared" si="41"/>
        <v>5.6507810379297745E-3</v>
      </c>
    </row>
    <row r="2660" spans="1:4" x14ac:dyDescent="0.25">
      <c r="A2660" s="1">
        <v>35536</v>
      </c>
      <c r="B2660">
        <v>2960.20874</v>
      </c>
      <c r="C2660">
        <v>2594.2577369999999</v>
      </c>
      <c r="D2660">
        <f t="shared" si="41"/>
        <v>3.894827901455609E-3</v>
      </c>
    </row>
    <row r="2661" spans="1:4" x14ac:dyDescent="0.25">
      <c r="A2661" s="1">
        <v>35537</v>
      </c>
      <c r="B2661">
        <v>2927.117432</v>
      </c>
      <c r="C2661">
        <v>2594.2577369999999</v>
      </c>
      <c r="D2661">
        <f t="shared" si="41"/>
        <v>-1.1241658955197652E-2</v>
      </c>
    </row>
    <row r="2662" spans="1:4" x14ac:dyDescent="0.25">
      <c r="A2662" s="1">
        <v>35538</v>
      </c>
      <c r="B2662">
        <v>2944.2229000000002</v>
      </c>
      <c r="C2662">
        <v>2594.2577369999999</v>
      </c>
      <c r="D2662">
        <f t="shared" si="41"/>
        <v>5.8267841511346419E-3</v>
      </c>
    </row>
    <row r="2663" spans="1:4" x14ac:dyDescent="0.25">
      <c r="A2663" s="1">
        <v>35541</v>
      </c>
      <c r="B2663">
        <v>2944.2229000000002</v>
      </c>
      <c r="C2663">
        <v>2594.2577369999999</v>
      </c>
      <c r="D2663">
        <f t="shared" si="41"/>
        <v>0</v>
      </c>
    </row>
    <row r="2664" spans="1:4" x14ac:dyDescent="0.25">
      <c r="A2664" s="1">
        <v>35542</v>
      </c>
      <c r="B2664">
        <v>2859.7145999999998</v>
      </c>
      <c r="C2664">
        <v>2594.2577369999999</v>
      </c>
      <c r="D2664">
        <f t="shared" si="41"/>
        <v>-2.9123081673142225E-2</v>
      </c>
    </row>
    <row r="2665" spans="1:4" x14ac:dyDescent="0.25">
      <c r="A2665" s="1">
        <v>35543</v>
      </c>
      <c r="B2665">
        <v>2912.8110350000002</v>
      </c>
      <c r="C2665">
        <v>2594.2577369999999</v>
      </c>
      <c r="D2665">
        <f t="shared" si="41"/>
        <v>1.8396776680288912E-2</v>
      </c>
    </row>
    <row r="2666" spans="1:4" x14ac:dyDescent="0.25">
      <c r="A2666" s="1">
        <v>35544</v>
      </c>
      <c r="B2666">
        <v>2905.5830080000001</v>
      </c>
      <c r="C2666">
        <v>2594.2577369999999</v>
      </c>
      <c r="D2666">
        <f t="shared" si="41"/>
        <v>-2.484544932769311E-3</v>
      </c>
    </row>
    <row r="2667" spans="1:4" x14ac:dyDescent="0.25">
      <c r="A2667" s="1">
        <v>35545</v>
      </c>
      <c r="B2667">
        <v>2871.6315920000002</v>
      </c>
      <c r="C2667">
        <v>2594.2577369999999</v>
      </c>
      <c r="D2667">
        <f t="shared" si="41"/>
        <v>-1.1753694198194874E-2</v>
      </c>
    </row>
    <row r="2668" spans="1:4" x14ac:dyDescent="0.25">
      <c r="A2668" s="1">
        <v>35548</v>
      </c>
      <c r="B2668">
        <v>2836.5805660000001</v>
      </c>
      <c r="C2668">
        <v>2594.2577369999999</v>
      </c>
      <c r="D2668">
        <f t="shared" si="41"/>
        <v>-1.2281066496859765E-2</v>
      </c>
    </row>
    <row r="2669" spans="1:4" x14ac:dyDescent="0.25">
      <c r="A2669" s="1">
        <v>35549</v>
      </c>
      <c r="B2669">
        <v>2707.7436520000001</v>
      </c>
      <c r="C2669">
        <v>2594.2577369999999</v>
      </c>
      <c r="D2669">
        <f t="shared" si="41"/>
        <v>-4.6483613345967012E-2</v>
      </c>
    </row>
    <row r="2670" spans="1:4" x14ac:dyDescent="0.25">
      <c r="A2670" s="1">
        <v>35550</v>
      </c>
      <c r="B2670">
        <v>2647.4892580000001</v>
      </c>
      <c r="C2670">
        <v>2594.2577369999999</v>
      </c>
      <c r="D2670">
        <f t="shared" si="41"/>
        <v>-2.2503946276554863E-2</v>
      </c>
    </row>
    <row r="2671" spans="1:4" x14ac:dyDescent="0.25">
      <c r="A2671" s="1">
        <v>35551</v>
      </c>
      <c r="B2671">
        <v>2647.4892580000001</v>
      </c>
      <c r="C2671">
        <v>2594.2577369999999</v>
      </c>
      <c r="D2671">
        <f t="shared" si="41"/>
        <v>0</v>
      </c>
    </row>
    <row r="2672" spans="1:4" x14ac:dyDescent="0.25">
      <c r="A2672" s="1">
        <v>35552</v>
      </c>
      <c r="B2672">
        <v>2604.9799800000001</v>
      </c>
      <c r="C2672">
        <v>2594.2577369999999</v>
      </c>
      <c r="D2672">
        <f t="shared" si="41"/>
        <v>-1.6186751117470342E-2</v>
      </c>
    </row>
    <row r="2673" spans="1:4" x14ac:dyDescent="0.25">
      <c r="A2673" s="1">
        <v>35555</v>
      </c>
      <c r="B2673">
        <v>2735.7165530000002</v>
      </c>
      <c r="C2673">
        <v>2594.2577369999999</v>
      </c>
      <c r="D2673">
        <f t="shared" si="41"/>
        <v>4.8968405388774824E-2</v>
      </c>
    </row>
    <row r="2674" spans="1:4" x14ac:dyDescent="0.25">
      <c r="A2674" s="1">
        <v>35556</v>
      </c>
      <c r="B2674">
        <v>2775.8161620000001</v>
      </c>
      <c r="C2674">
        <v>2594.2577369999999</v>
      </c>
      <c r="D2674">
        <f t="shared" si="41"/>
        <v>1.4551421044403028E-2</v>
      </c>
    </row>
    <row r="2675" spans="1:4" x14ac:dyDescent="0.25">
      <c r="A2675" s="1">
        <v>35557</v>
      </c>
      <c r="B2675">
        <v>2693.7072750000002</v>
      </c>
      <c r="C2675">
        <v>2594.2577369999999</v>
      </c>
      <c r="D2675">
        <f t="shared" si="41"/>
        <v>-3.0026402432973172E-2</v>
      </c>
    </row>
    <row r="2676" spans="1:4" x14ac:dyDescent="0.25">
      <c r="A2676" s="1">
        <v>35558</v>
      </c>
      <c r="B2676">
        <v>2681.4106449999999</v>
      </c>
      <c r="C2676">
        <v>2594.2577369999999</v>
      </c>
      <c r="D2676">
        <f t="shared" si="41"/>
        <v>-4.5753978367550543E-3</v>
      </c>
    </row>
    <row r="2677" spans="1:4" x14ac:dyDescent="0.25">
      <c r="A2677" s="1">
        <v>35559</v>
      </c>
      <c r="B2677">
        <v>2670.703125</v>
      </c>
      <c r="C2677">
        <v>2594.2577369999999</v>
      </c>
      <c r="D2677">
        <f t="shared" si="41"/>
        <v>-4.0012356783333709E-3</v>
      </c>
    </row>
    <row r="2678" spans="1:4" x14ac:dyDescent="0.25">
      <c r="A2678" s="1">
        <v>35562</v>
      </c>
      <c r="B2678">
        <v>2670.703125</v>
      </c>
      <c r="C2678">
        <v>2594.2577369999999</v>
      </c>
      <c r="D2678">
        <f t="shared" si="41"/>
        <v>0</v>
      </c>
    </row>
    <row r="2679" spans="1:4" x14ac:dyDescent="0.25">
      <c r="A2679" s="1">
        <v>35563</v>
      </c>
      <c r="B2679">
        <v>2676.421875</v>
      </c>
      <c r="C2679">
        <v>2594.2577369999999</v>
      </c>
      <c r="D2679">
        <f t="shared" si="41"/>
        <v>2.1390007454203373E-3</v>
      </c>
    </row>
    <row r="2680" spans="1:4" x14ac:dyDescent="0.25">
      <c r="A2680" s="1">
        <v>35564</v>
      </c>
      <c r="B2680">
        <v>2705.224365</v>
      </c>
      <c r="C2680">
        <v>2594.2577369999999</v>
      </c>
      <c r="D2680">
        <f t="shared" si="41"/>
        <v>1.0704072220264985E-2</v>
      </c>
    </row>
    <row r="2681" spans="1:4" x14ac:dyDescent="0.25">
      <c r="A2681" s="1">
        <v>35565</v>
      </c>
      <c r="B2681">
        <v>2630.413818</v>
      </c>
      <c r="C2681">
        <v>2594.2577369999999</v>
      </c>
      <c r="D2681">
        <f t="shared" si="41"/>
        <v>-2.804367434651461E-2</v>
      </c>
    </row>
    <row r="2682" spans="1:4" x14ac:dyDescent="0.25">
      <c r="A2682" s="1">
        <v>35566</v>
      </c>
      <c r="B2682">
        <v>2575.467529</v>
      </c>
      <c r="C2682">
        <v>2594.2577369999999</v>
      </c>
      <c r="D2682">
        <f t="shared" si="41"/>
        <v>-2.1110096764330837E-2</v>
      </c>
    </row>
    <row r="2683" spans="1:4" x14ac:dyDescent="0.25">
      <c r="A2683" s="1">
        <v>35569</v>
      </c>
      <c r="B2683">
        <v>2508.7150879999999</v>
      </c>
      <c r="C2683">
        <v>2594.2577369999999</v>
      </c>
      <c r="D2683">
        <f t="shared" si="41"/>
        <v>-2.6260377357116702E-2</v>
      </c>
    </row>
    <row r="2684" spans="1:4" x14ac:dyDescent="0.25">
      <c r="A2684" s="1">
        <v>35570</v>
      </c>
      <c r="B2684">
        <v>2498.7373050000001</v>
      </c>
      <c r="C2684">
        <v>2594.2577369999999</v>
      </c>
      <c r="D2684">
        <f t="shared" si="41"/>
        <v>-3.9851786586122609E-3</v>
      </c>
    </row>
    <row r="2685" spans="1:4" x14ac:dyDescent="0.25">
      <c r="A2685" s="1">
        <v>35571</v>
      </c>
      <c r="B2685">
        <v>2538.3173830000001</v>
      </c>
      <c r="C2685">
        <v>2594.2577369999999</v>
      </c>
      <c r="D2685">
        <f t="shared" si="41"/>
        <v>1.5715887597966469E-2</v>
      </c>
    </row>
    <row r="2686" spans="1:4" x14ac:dyDescent="0.25">
      <c r="A2686" s="1">
        <v>35572</v>
      </c>
      <c r="B2686">
        <v>2586.0249020000001</v>
      </c>
      <c r="C2686">
        <v>2594.2577369999999</v>
      </c>
      <c r="D2686">
        <f t="shared" si="41"/>
        <v>1.8620495969735713E-2</v>
      </c>
    </row>
    <row r="2687" spans="1:4" x14ac:dyDescent="0.25">
      <c r="A2687" s="1">
        <v>35573</v>
      </c>
      <c r="B2687">
        <v>2597.531982</v>
      </c>
      <c r="C2687">
        <v>2594.2577369999999</v>
      </c>
      <c r="D2687">
        <f t="shared" si="41"/>
        <v>4.4398466767242529E-3</v>
      </c>
    </row>
    <row r="2688" spans="1:4" x14ac:dyDescent="0.25">
      <c r="A2688" s="1">
        <v>35576</v>
      </c>
      <c r="B2688">
        <v>2597.531982</v>
      </c>
      <c r="C2688">
        <v>2594.2577369999999</v>
      </c>
      <c r="D2688">
        <f t="shared" si="41"/>
        <v>0</v>
      </c>
    </row>
    <row r="2689" spans="1:4" x14ac:dyDescent="0.25">
      <c r="A2689" s="1">
        <v>35577</v>
      </c>
      <c r="B2689">
        <v>2710.2128910000001</v>
      </c>
      <c r="C2689">
        <v>2594.2577369999999</v>
      </c>
      <c r="D2689">
        <f t="shared" si="41"/>
        <v>4.2465432846978242E-2</v>
      </c>
    </row>
    <row r="2690" spans="1:4" x14ac:dyDescent="0.25">
      <c r="A2690" s="1">
        <v>35578</v>
      </c>
      <c r="B2690">
        <v>2721.969971</v>
      </c>
      <c r="C2690">
        <v>2594.2577369999999</v>
      </c>
      <c r="D2690">
        <f t="shared" si="41"/>
        <v>4.3286828359277441E-3</v>
      </c>
    </row>
    <row r="2691" spans="1:4" x14ac:dyDescent="0.25">
      <c r="A2691" s="1">
        <v>35579</v>
      </c>
      <c r="B2691">
        <v>2757.9008789999998</v>
      </c>
      <c r="C2691">
        <v>2594.2577369999999</v>
      </c>
      <c r="D2691">
        <f t="shared" si="41"/>
        <v>1.3113967069767489E-2</v>
      </c>
    </row>
    <row r="2692" spans="1:4" x14ac:dyDescent="0.25">
      <c r="A2692" s="1">
        <v>35580</v>
      </c>
      <c r="B2692">
        <v>2808.7277829999998</v>
      </c>
      <c r="C2692">
        <v>2594.2577369999999</v>
      </c>
      <c r="D2692">
        <f t="shared" ref="D2692:D2755" si="42">LN(B2692/B2691)</f>
        <v>1.8261795285378007E-2</v>
      </c>
    </row>
    <row r="2693" spans="1:4" x14ac:dyDescent="0.25">
      <c r="A2693" s="1">
        <v>35583</v>
      </c>
      <c r="B2693">
        <v>2819.9948730000001</v>
      </c>
      <c r="C2693">
        <v>2594.2577369999999</v>
      </c>
      <c r="D2693">
        <f t="shared" si="42"/>
        <v>4.00343230148847E-3</v>
      </c>
    </row>
    <row r="2694" spans="1:4" x14ac:dyDescent="0.25">
      <c r="A2694" s="1">
        <v>35584</v>
      </c>
      <c r="B2694">
        <v>2802.0595699999999</v>
      </c>
      <c r="C2694">
        <v>2594.2577369999999</v>
      </c>
      <c r="D2694">
        <f t="shared" si="42"/>
        <v>-6.3803593600162845E-3</v>
      </c>
    </row>
    <row r="2695" spans="1:4" x14ac:dyDescent="0.25">
      <c r="A2695" s="1">
        <v>35585</v>
      </c>
      <c r="B2695">
        <v>2795.391357</v>
      </c>
      <c r="C2695">
        <v>2594.2577369999999</v>
      </c>
      <c r="D2695">
        <f t="shared" si="42"/>
        <v>-2.3825903045647883E-3</v>
      </c>
    </row>
    <row r="2696" spans="1:4" x14ac:dyDescent="0.25">
      <c r="A2696" s="1">
        <v>35586</v>
      </c>
      <c r="B2696">
        <v>2777.725586</v>
      </c>
      <c r="C2696">
        <v>2594.2577369999999</v>
      </c>
      <c r="D2696">
        <f t="shared" si="42"/>
        <v>-6.3396588832168735E-3</v>
      </c>
    </row>
    <row r="2697" spans="1:4" x14ac:dyDescent="0.25">
      <c r="A2697" s="1">
        <v>35587</v>
      </c>
      <c r="B2697">
        <v>2762.0898440000001</v>
      </c>
      <c r="C2697">
        <v>2594.2577369999999</v>
      </c>
      <c r="D2697">
        <f t="shared" si="42"/>
        <v>-5.6448752549463285E-3</v>
      </c>
    </row>
    <row r="2698" spans="1:4" x14ac:dyDescent="0.25">
      <c r="A2698" s="1">
        <v>35590</v>
      </c>
      <c r="B2698">
        <v>2777.6557619999999</v>
      </c>
      <c r="C2698">
        <v>2594.2577369999999</v>
      </c>
      <c r="D2698">
        <f t="shared" si="42"/>
        <v>5.6197378267014812E-3</v>
      </c>
    </row>
    <row r="2699" spans="1:4" x14ac:dyDescent="0.25">
      <c r="A2699" s="1">
        <v>35591</v>
      </c>
      <c r="B2699">
        <v>2774.3967290000001</v>
      </c>
      <c r="C2699">
        <v>2594.2577369999999</v>
      </c>
      <c r="D2699">
        <f t="shared" si="42"/>
        <v>-1.1739922774860539E-3</v>
      </c>
    </row>
    <row r="2700" spans="1:4" x14ac:dyDescent="0.25">
      <c r="A2700" s="1">
        <v>35592</v>
      </c>
      <c r="B2700">
        <v>2787.0234380000002</v>
      </c>
      <c r="C2700">
        <v>2594.2577369999999</v>
      </c>
      <c r="D2700">
        <f t="shared" si="42"/>
        <v>4.5408296143130732E-3</v>
      </c>
    </row>
    <row r="2701" spans="1:4" x14ac:dyDescent="0.25">
      <c r="A2701" s="1">
        <v>35593</v>
      </c>
      <c r="B2701">
        <v>2787.0234380000002</v>
      </c>
      <c r="C2701">
        <v>2594.2577369999999</v>
      </c>
      <c r="D2701">
        <f t="shared" si="42"/>
        <v>0</v>
      </c>
    </row>
    <row r="2702" spans="1:4" x14ac:dyDescent="0.25">
      <c r="A2702" s="1">
        <v>35594</v>
      </c>
      <c r="B2702">
        <v>2800.889893</v>
      </c>
      <c r="C2702">
        <v>2594.2577369999999</v>
      </c>
      <c r="D2702">
        <f t="shared" si="42"/>
        <v>4.9630273919447649E-3</v>
      </c>
    </row>
    <row r="2703" spans="1:4" x14ac:dyDescent="0.25">
      <c r="A2703" s="1">
        <v>35597</v>
      </c>
      <c r="B2703">
        <v>2790.142578</v>
      </c>
      <c r="C2703">
        <v>2594.2577369999999</v>
      </c>
      <c r="D2703">
        <f t="shared" si="42"/>
        <v>-3.8444878626369742E-3</v>
      </c>
    </row>
    <row r="2704" spans="1:4" x14ac:dyDescent="0.25">
      <c r="A2704" s="1">
        <v>35598</v>
      </c>
      <c r="B2704">
        <v>2797.5307619999999</v>
      </c>
      <c r="C2704">
        <v>2594.2577369999999</v>
      </c>
      <c r="D2704">
        <f t="shared" si="42"/>
        <v>2.6444596367782981E-3</v>
      </c>
    </row>
    <row r="2705" spans="1:4" x14ac:dyDescent="0.25">
      <c r="A2705" s="1">
        <v>35599</v>
      </c>
      <c r="B2705">
        <v>2822.624268</v>
      </c>
      <c r="C2705">
        <v>2594.2577369999999</v>
      </c>
      <c r="D2705">
        <f t="shared" si="42"/>
        <v>8.9298863174336798E-3</v>
      </c>
    </row>
    <row r="2706" spans="1:4" x14ac:dyDescent="0.25">
      <c r="A2706" s="1">
        <v>35600</v>
      </c>
      <c r="B2706">
        <v>2905.2229000000002</v>
      </c>
      <c r="C2706">
        <v>2594.2577369999999</v>
      </c>
      <c r="D2706">
        <f t="shared" si="42"/>
        <v>2.8843073428976271E-2</v>
      </c>
    </row>
    <row r="2707" spans="1:4" x14ac:dyDescent="0.25">
      <c r="A2707" s="1">
        <v>35601</v>
      </c>
      <c r="B2707">
        <v>2880.9892580000001</v>
      </c>
      <c r="C2707">
        <v>2594.2577369999999</v>
      </c>
      <c r="D2707">
        <f t="shared" si="42"/>
        <v>-8.3763896075733663E-3</v>
      </c>
    </row>
    <row r="2708" spans="1:4" x14ac:dyDescent="0.25">
      <c r="A2708" s="1">
        <v>35604</v>
      </c>
      <c r="B2708">
        <v>2807.9279790000001</v>
      </c>
      <c r="C2708">
        <v>2594.2577369999999</v>
      </c>
      <c r="D2708">
        <f t="shared" si="42"/>
        <v>-2.5686890198607655E-2</v>
      </c>
    </row>
    <row r="2709" spans="1:4" x14ac:dyDescent="0.25">
      <c r="A2709" s="1">
        <v>35605</v>
      </c>
      <c r="B2709">
        <v>2817.5454100000002</v>
      </c>
      <c r="C2709">
        <v>2594.2577369999999</v>
      </c>
      <c r="D2709">
        <f t="shared" si="42"/>
        <v>3.4192465966631528E-3</v>
      </c>
    </row>
    <row r="2710" spans="1:4" x14ac:dyDescent="0.25">
      <c r="A2710" s="1">
        <v>35606</v>
      </c>
      <c r="B2710">
        <v>2828.5627439999998</v>
      </c>
      <c r="C2710">
        <v>2594.2577369999999</v>
      </c>
      <c r="D2710">
        <f t="shared" si="42"/>
        <v>3.9026344104067519E-3</v>
      </c>
    </row>
    <row r="2711" spans="1:4" x14ac:dyDescent="0.25">
      <c r="A2711" s="1">
        <v>35607</v>
      </c>
      <c r="B2711">
        <v>2836.3708499999998</v>
      </c>
      <c r="C2711">
        <v>2594.2577369999999</v>
      </c>
      <c r="D2711">
        <f t="shared" si="42"/>
        <v>2.7566469456303216E-3</v>
      </c>
    </row>
    <row r="2712" spans="1:4" x14ac:dyDescent="0.25">
      <c r="A2712" s="1">
        <v>35608</v>
      </c>
      <c r="B2712">
        <v>2834.3012699999999</v>
      </c>
      <c r="C2712">
        <v>2594.2577369999999</v>
      </c>
      <c r="D2712">
        <f t="shared" si="42"/>
        <v>-7.2992408945255459E-4</v>
      </c>
    </row>
    <row r="2713" spans="1:4" x14ac:dyDescent="0.25">
      <c r="A2713" s="1">
        <v>35611</v>
      </c>
      <c r="B2713">
        <v>2808.4877929999998</v>
      </c>
      <c r="C2713">
        <v>2594.2577369999999</v>
      </c>
      <c r="D2713">
        <f t="shared" si="42"/>
        <v>-9.149254660987793E-3</v>
      </c>
    </row>
    <row r="2714" spans="1:4" x14ac:dyDescent="0.25">
      <c r="A2714" s="1">
        <v>35612</v>
      </c>
      <c r="B2714">
        <v>2814.8161620000001</v>
      </c>
      <c r="C2714">
        <v>2594.2577369999999</v>
      </c>
      <c r="D2714">
        <f t="shared" si="42"/>
        <v>2.2507663545282973E-3</v>
      </c>
    </row>
    <row r="2715" spans="1:4" x14ac:dyDescent="0.25">
      <c r="A2715" s="1">
        <v>35613</v>
      </c>
      <c r="B2715">
        <v>2764.1791990000002</v>
      </c>
      <c r="C2715">
        <v>2594.2577369999999</v>
      </c>
      <c r="D2715">
        <f t="shared" si="42"/>
        <v>-1.8153215870573898E-2</v>
      </c>
    </row>
    <row r="2716" spans="1:4" x14ac:dyDescent="0.25">
      <c r="A2716" s="1">
        <v>35614</v>
      </c>
      <c r="B2716">
        <v>2741.7148440000001</v>
      </c>
      <c r="C2716">
        <v>2594.2577369999999</v>
      </c>
      <c r="D2716">
        <f t="shared" si="42"/>
        <v>-8.1601569080063142E-3</v>
      </c>
    </row>
    <row r="2717" spans="1:4" x14ac:dyDescent="0.25">
      <c r="A2717" s="1">
        <v>35615</v>
      </c>
      <c r="B2717">
        <v>2758.250732</v>
      </c>
      <c r="C2717">
        <v>2594.2577369999999</v>
      </c>
      <c r="D2717">
        <f t="shared" si="42"/>
        <v>6.0131059353339634E-3</v>
      </c>
    </row>
    <row r="2718" spans="1:4" x14ac:dyDescent="0.25">
      <c r="A2718" s="1">
        <v>35618</v>
      </c>
      <c r="B2718">
        <v>2752.4421390000002</v>
      </c>
      <c r="C2718">
        <v>2594.2577369999999</v>
      </c>
      <c r="D2718">
        <f t="shared" si="42"/>
        <v>-2.1081179035619506E-3</v>
      </c>
    </row>
    <row r="2719" spans="1:4" x14ac:dyDescent="0.25">
      <c r="A2719" s="1">
        <v>35619</v>
      </c>
      <c r="B2719">
        <v>2697.9660640000002</v>
      </c>
      <c r="C2719">
        <v>2594.2577369999999</v>
      </c>
      <c r="D2719">
        <f t="shared" si="42"/>
        <v>-1.9990388639963073E-2</v>
      </c>
    </row>
    <row r="2720" spans="1:4" x14ac:dyDescent="0.25">
      <c r="A2720" s="1">
        <v>35620</v>
      </c>
      <c r="B2720">
        <v>2588.5344239999999</v>
      </c>
      <c r="C2720">
        <v>2594.2577369999999</v>
      </c>
      <c r="D2720">
        <f t="shared" si="42"/>
        <v>-4.1406323407277471E-2</v>
      </c>
    </row>
    <row r="2721" spans="1:4" x14ac:dyDescent="0.25">
      <c r="A2721" s="1">
        <v>35621</v>
      </c>
      <c r="B2721">
        <v>2510.5043949999999</v>
      </c>
      <c r="C2721">
        <v>2594.2577369999999</v>
      </c>
      <c r="D2721">
        <f t="shared" si="42"/>
        <v>-3.06081689547297E-2</v>
      </c>
    </row>
    <row r="2722" spans="1:4" x14ac:dyDescent="0.25">
      <c r="A2722" s="1">
        <v>35622</v>
      </c>
      <c r="B2722">
        <v>2700.445557</v>
      </c>
      <c r="C2722">
        <v>2594.2577369999999</v>
      </c>
      <c r="D2722">
        <f t="shared" si="42"/>
        <v>7.2933093368536539E-2</v>
      </c>
    </row>
    <row r="2723" spans="1:4" x14ac:dyDescent="0.25">
      <c r="A2723" s="1">
        <v>35625</v>
      </c>
      <c r="B2723">
        <v>2710.033203</v>
      </c>
      <c r="C2723">
        <v>2594.2577369999999</v>
      </c>
      <c r="D2723">
        <f t="shared" si="42"/>
        <v>3.5441063391655411E-3</v>
      </c>
    </row>
    <row r="2724" spans="1:4" x14ac:dyDescent="0.25">
      <c r="A2724" s="1">
        <v>35626</v>
      </c>
      <c r="B2724">
        <v>2655.1772460000002</v>
      </c>
      <c r="C2724">
        <v>2594.2577369999999</v>
      </c>
      <c r="D2724">
        <f t="shared" si="42"/>
        <v>-2.0449475058442516E-2</v>
      </c>
    </row>
    <row r="2725" spans="1:4" x14ac:dyDescent="0.25">
      <c r="A2725" s="1">
        <v>35627</v>
      </c>
      <c r="B2725">
        <v>2586.695068</v>
      </c>
      <c r="C2725">
        <v>2594.2577369999999</v>
      </c>
      <c r="D2725">
        <f t="shared" si="42"/>
        <v>-2.6130386423985498E-2</v>
      </c>
    </row>
    <row r="2726" spans="1:4" x14ac:dyDescent="0.25">
      <c r="A2726" s="1">
        <v>35628</v>
      </c>
      <c r="B2726">
        <v>2619.7062989999999</v>
      </c>
      <c r="C2726">
        <v>2594.2577369999999</v>
      </c>
      <c r="D2726">
        <f t="shared" si="42"/>
        <v>1.2681186507406744E-2</v>
      </c>
    </row>
    <row r="2727" spans="1:4" x14ac:dyDescent="0.25">
      <c r="A2727" s="1">
        <v>35629</v>
      </c>
      <c r="B2727">
        <v>2672.2626949999999</v>
      </c>
      <c r="C2727">
        <v>2594.2577369999999</v>
      </c>
      <c r="D2727">
        <f t="shared" si="42"/>
        <v>1.9863352967847848E-2</v>
      </c>
    </row>
    <row r="2728" spans="1:4" x14ac:dyDescent="0.25">
      <c r="A2728" s="1">
        <v>35632</v>
      </c>
      <c r="B2728">
        <v>2647.6591800000001</v>
      </c>
      <c r="C2728">
        <v>2594.2577369999999</v>
      </c>
      <c r="D2728">
        <f t="shared" si="42"/>
        <v>-9.2496435069981675E-3</v>
      </c>
    </row>
    <row r="2729" spans="1:4" x14ac:dyDescent="0.25">
      <c r="A2729" s="1">
        <v>35633</v>
      </c>
      <c r="B2729">
        <v>2656.0471189999998</v>
      </c>
      <c r="C2729">
        <v>2594.2577369999999</v>
      </c>
      <c r="D2729">
        <f t="shared" si="42"/>
        <v>3.1630507122715782E-3</v>
      </c>
    </row>
    <row r="2730" spans="1:4" x14ac:dyDescent="0.25">
      <c r="A2730" s="1">
        <v>35634</v>
      </c>
      <c r="B2730">
        <v>2635.6923830000001</v>
      </c>
      <c r="C2730">
        <v>2594.2577369999999</v>
      </c>
      <c r="D2730">
        <f t="shared" si="42"/>
        <v>-7.693060620379273E-3</v>
      </c>
    </row>
    <row r="2731" spans="1:4" x14ac:dyDescent="0.25">
      <c r="A2731" s="1">
        <v>35635</v>
      </c>
      <c r="B2731">
        <v>2572.138672</v>
      </c>
      <c r="C2731">
        <v>2594.2577369999999</v>
      </c>
      <c r="D2731">
        <f t="shared" si="42"/>
        <v>-2.4408190483175971E-2</v>
      </c>
    </row>
    <row r="2732" spans="1:4" x14ac:dyDescent="0.25">
      <c r="A2732" s="1">
        <v>35636</v>
      </c>
      <c r="B2732">
        <v>2572.0285640000002</v>
      </c>
      <c r="C2732">
        <v>2594.2577369999999</v>
      </c>
      <c r="D2732">
        <f t="shared" si="42"/>
        <v>-4.2808872637745105E-5</v>
      </c>
    </row>
    <row r="2733" spans="1:4" x14ac:dyDescent="0.25">
      <c r="A2733" s="1">
        <v>35639</v>
      </c>
      <c r="B2733">
        <v>2591.5434570000002</v>
      </c>
      <c r="C2733">
        <v>2594.2577369999999</v>
      </c>
      <c r="D2733">
        <f t="shared" si="42"/>
        <v>7.5587154917160651E-3</v>
      </c>
    </row>
    <row r="2734" spans="1:4" x14ac:dyDescent="0.25">
      <c r="A2734" s="1">
        <v>35640</v>
      </c>
      <c r="B2734">
        <v>2591.7934570000002</v>
      </c>
      <c r="C2734">
        <v>2594.2577369999999</v>
      </c>
      <c r="D2734">
        <f t="shared" si="42"/>
        <v>9.6462955945806399E-5</v>
      </c>
    </row>
    <row r="2735" spans="1:4" x14ac:dyDescent="0.25">
      <c r="A2735" s="1">
        <v>35641</v>
      </c>
      <c r="B2735">
        <v>2594.7526859999998</v>
      </c>
      <c r="C2735">
        <v>2594.2577369999999</v>
      </c>
      <c r="D2735">
        <f t="shared" si="42"/>
        <v>1.1411175142464999E-3</v>
      </c>
    </row>
    <row r="2736" spans="1:4" x14ac:dyDescent="0.25">
      <c r="A2736" s="1">
        <v>35642</v>
      </c>
      <c r="B2736">
        <v>2615.7272950000001</v>
      </c>
      <c r="C2736">
        <v>2594.2577369999999</v>
      </c>
      <c r="D2736">
        <f t="shared" si="42"/>
        <v>8.0509751005906158E-3</v>
      </c>
    </row>
    <row r="2737" spans="1:4" x14ac:dyDescent="0.25">
      <c r="A2737" s="1">
        <v>35643</v>
      </c>
      <c r="B2737">
        <v>2634.9624020000001</v>
      </c>
      <c r="C2737">
        <v>2594.2577369999999</v>
      </c>
      <c r="D2737">
        <f t="shared" si="42"/>
        <v>7.326730070344391E-3</v>
      </c>
    </row>
    <row r="2738" spans="1:4" x14ac:dyDescent="0.25">
      <c r="A2738" s="1">
        <v>35646</v>
      </c>
      <c r="B2738">
        <v>2638.8515630000002</v>
      </c>
      <c r="C2738">
        <v>2594.2577369999999</v>
      </c>
      <c r="D2738">
        <f t="shared" si="42"/>
        <v>1.4748952962025602E-3</v>
      </c>
    </row>
    <row r="2739" spans="1:4" x14ac:dyDescent="0.25">
      <c r="A2739" s="1">
        <v>35647</v>
      </c>
      <c r="B2739">
        <v>2675.5119629999999</v>
      </c>
      <c r="C2739">
        <v>2594.2577369999999</v>
      </c>
      <c r="D2739">
        <f t="shared" si="42"/>
        <v>1.3796941575971717E-2</v>
      </c>
    </row>
    <row r="2740" spans="1:4" x14ac:dyDescent="0.25">
      <c r="A2740" s="1">
        <v>35648</v>
      </c>
      <c r="B2740">
        <v>2694.0971679999998</v>
      </c>
      <c r="C2740">
        <v>2594.2577369999999</v>
      </c>
      <c r="D2740">
        <f t="shared" si="42"/>
        <v>6.9223955646532933E-3</v>
      </c>
    </row>
    <row r="2741" spans="1:4" x14ac:dyDescent="0.25">
      <c r="A2741" s="1">
        <v>35649</v>
      </c>
      <c r="B2741">
        <v>2669.3237300000001</v>
      </c>
      <c r="C2741">
        <v>2594.2577369999999</v>
      </c>
      <c r="D2741">
        <f t="shared" si="42"/>
        <v>-9.2379899516618087E-3</v>
      </c>
    </row>
    <row r="2742" spans="1:4" x14ac:dyDescent="0.25">
      <c r="A2742" s="1">
        <v>35650</v>
      </c>
      <c r="B2742">
        <v>2647.139404</v>
      </c>
      <c r="C2742">
        <v>2594.2577369999999</v>
      </c>
      <c r="D2742">
        <f t="shared" si="42"/>
        <v>-8.345568924109226E-3</v>
      </c>
    </row>
    <row r="2743" spans="1:4" x14ac:dyDescent="0.25">
      <c r="A2743" s="1">
        <v>35653</v>
      </c>
      <c r="B2743">
        <v>2571.7685550000001</v>
      </c>
      <c r="C2743">
        <v>2594.2577369999999</v>
      </c>
      <c r="D2743">
        <f t="shared" si="42"/>
        <v>-2.8885770827439535E-2</v>
      </c>
    </row>
    <row r="2744" spans="1:4" x14ac:dyDescent="0.25">
      <c r="A2744" s="1">
        <v>35654</v>
      </c>
      <c r="B2744">
        <v>2534.748047</v>
      </c>
      <c r="C2744">
        <v>2594.2577369999999</v>
      </c>
      <c r="D2744">
        <f t="shared" si="42"/>
        <v>-1.4499573574372948E-2</v>
      </c>
    </row>
    <row r="2745" spans="1:4" x14ac:dyDescent="0.25">
      <c r="A2745" s="1">
        <v>35655</v>
      </c>
      <c r="B2745">
        <v>2526.4304200000001</v>
      </c>
      <c r="C2745">
        <v>2594.2577369999999</v>
      </c>
      <c r="D2745">
        <f t="shared" si="42"/>
        <v>-3.2868370646803296E-3</v>
      </c>
    </row>
    <row r="2746" spans="1:4" x14ac:dyDescent="0.25">
      <c r="A2746" s="1">
        <v>35656</v>
      </c>
      <c r="B2746">
        <v>2492.8488769999999</v>
      </c>
      <c r="C2746">
        <v>2594.2577369999999</v>
      </c>
      <c r="D2746">
        <f t="shared" si="42"/>
        <v>-1.3381221524382009E-2</v>
      </c>
    </row>
    <row r="2747" spans="1:4" x14ac:dyDescent="0.25">
      <c r="A2747" s="1">
        <v>35657</v>
      </c>
      <c r="B2747">
        <v>2448.3002929999998</v>
      </c>
      <c r="C2747">
        <v>2594.2577369999999</v>
      </c>
      <c r="D2747">
        <f t="shared" si="42"/>
        <v>-1.8032157934967513E-2</v>
      </c>
    </row>
    <row r="2748" spans="1:4" x14ac:dyDescent="0.25">
      <c r="A2748" s="1">
        <v>35660</v>
      </c>
      <c r="B2748">
        <v>2368.0610350000002</v>
      </c>
      <c r="C2748">
        <v>2594.2577369999999</v>
      </c>
      <c r="D2748">
        <f t="shared" si="42"/>
        <v>-3.3322534230906586E-2</v>
      </c>
    </row>
    <row r="2749" spans="1:4" x14ac:dyDescent="0.25">
      <c r="A2749" s="1">
        <v>35661</v>
      </c>
      <c r="B2749">
        <v>2368.0610350000002</v>
      </c>
      <c r="C2749">
        <v>2594.2577369999999</v>
      </c>
      <c r="D2749">
        <f t="shared" si="42"/>
        <v>0</v>
      </c>
    </row>
    <row r="2750" spans="1:4" x14ac:dyDescent="0.25">
      <c r="A2750" s="1">
        <v>35662</v>
      </c>
      <c r="B2750">
        <v>2407.4409179999998</v>
      </c>
      <c r="C2750">
        <v>2594.2577369999999</v>
      </c>
      <c r="D2750">
        <f t="shared" si="42"/>
        <v>1.6492831973911569E-2</v>
      </c>
    </row>
    <row r="2751" spans="1:4" x14ac:dyDescent="0.25">
      <c r="A2751" s="1">
        <v>35663</v>
      </c>
      <c r="B2751">
        <v>2458.4079590000001</v>
      </c>
      <c r="C2751">
        <v>2594.2577369999999</v>
      </c>
      <c r="D2751">
        <f t="shared" si="42"/>
        <v>2.09496457213794E-2</v>
      </c>
    </row>
    <row r="2752" spans="1:4" x14ac:dyDescent="0.25">
      <c r="A2752" s="1">
        <v>35664</v>
      </c>
      <c r="B2752">
        <v>2428.1057129999999</v>
      </c>
      <c r="C2752">
        <v>2594.2577369999999</v>
      </c>
      <c r="D2752">
        <f t="shared" si="42"/>
        <v>-1.2402557924118594E-2</v>
      </c>
    </row>
    <row r="2753" spans="1:4" x14ac:dyDescent="0.25">
      <c r="A2753" s="1">
        <v>35667</v>
      </c>
      <c r="B2753">
        <v>2363.4223630000001</v>
      </c>
      <c r="C2753">
        <v>2594.2577369999999</v>
      </c>
      <c r="D2753">
        <f t="shared" si="42"/>
        <v>-2.7000688982840887E-2</v>
      </c>
    </row>
    <row r="2754" spans="1:4" x14ac:dyDescent="0.25">
      <c r="A2754" s="1">
        <v>35668</v>
      </c>
      <c r="B2754">
        <v>2300.2285160000001</v>
      </c>
      <c r="C2754">
        <v>2594.2577369999999</v>
      </c>
      <c r="D2754">
        <f t="shared" si="42"/>
        <v>-2.710224961111082E-2</v>
      </c>
    </row>
    <row r="2755" spans="1:4" x14ac:dyDescent="0.25">
      <c r="A2755" s="1">
        <v>35669</v>
      </c>
      <c r="B2755">
        <v>2283.4428710000002</v>
      </c>
      <c r="C2755">
        <v>2594.2577369999999</v>
      </c>
      <c r="D2755">
        <f t="shared" si="42"/>
        <v>-7.3241376262521869E-3</v>
      </c>
    </row>
    <row r="2756" spans="1:4" x14ac:dyDescent="0.25">
      <c r="A2756" s="1">
        <v>35670</v>
      </c>
      <c r="B2756">
        <v>2071.4372560000002</v>
      </c>
      <c r="C2756">
        <v>2594.2577369999999</v>
      </c>
      <c r="D2756">
        <f t="shared" ref="D2756:D2819" si="43">LN(B2756/B2755)</f>
        <v>-9.7441642241950108E-2</v>
      </c>
    </row>
    <row r="2757" spans="1:4" x14ac:dyDescent="0.25">
      <c r="A2757" s="1">
        <v>35671</v>
      </c>
      <c r="B2757">
        <v>2021.000366</v>
      </c>
      <c r="C2757">
        <v>2594.2577369999999</v>
      </c>
      <c r="D2757">
        <f t="shared" si="43"/>
        <v>-2.4650073394217275E-2</v>
      </c>
    </row>
    <row r="2758" spans="1:4" x14ac:dyDescent="0.25">
      <c r="A2758" s="1">
        <v>35674</v>
      </c>
      <c r="B2758">
        <v>1974.772217</v>
      </c>
      <c r="C2758">
        <v>2594.2577369999999</v>
      </c>
      <c r="D2758">
        <f t="shared" si="43"/>
        <v>-2.3139560982786328E-2</v>
      </c>
    </row>
    <row r="2759" spans="1:4" x14ac:dyDescent="0.25">
      <c r="A2759" s="1">
        <v>35675</v>
      </c>
      <c r="B2759">
        <v>1949.9086910000001</v>
      </c>
      <c r="C2759">
        <v>2594.2577369999999</v>
      </c>
      <c r="D2759">
        <f t="shared" si="43"/>
        <v>-1.2670512186027501E-2</v>
      </c>
    </row>
    <row r="2760" spans="1:4" x14ac:dyDescent="0.25">
      <c r="A2760" s="1">
        <v>35676</v>
      </c>
      <c r="B2760">
        <v>1993.6173100000001</v>
      </c>
      <c r="C2760">
        <v>2594.2577369999999</v>
      </c>
      <c r="D2760">
        <f t="shared" si="43"/>
        <v>2.2168186007093679E-2</v>
      </c>
    </row>
    <row r="2761" spans="1:4" x14ac:dyDescent="0.25">
      <c r="A2761" s="1">
        <v>35677</v>
      </c>
      <c r="B2761">
        <v>2077.1457519999999</v>
      </c>
      <c r="C2761">
        <v>2594.2577369999999</v>
      </c>
      <c r="D2761">
        <f t="shared" si="43"/>
        <v>4.1043984363502407E-2</v>
      </c>
    </row>
    <row r="2762" spans="1:4" x14ac:dyDescent="0.25">
      <c r="A2762" s="1">
        <v>35678</v>
      </c>
      <c r="B2762">
        <v>2108.6777339999999</v>
      </c>
      <c r="C2762">
        <v>2594.2577369999999</v>
      </c>
      <c r="D2762">
        <f t="shared" si="43"/>
        <v>1.5066367978119244E-2</v>
      </c>
    </row>
    <row r="2763" spans="1:4" x14ac:dyDescent="0.25">
      <c r="A2763" s="1">
        <v>35681</v>
      </c>
      <c r="B2763">
        <v>2106.0385740000002</v>
      </c>
      <c r="C2763">
        <v>2594.2577369999999</v>
      </c>
      <c r="D2763">
        <f t="shared" si="43"/>
        <v>-1.2523549164753431E-3</v>
      </c>
    </row>
    <row r="2764" spans="1:4" x14ac:dyDescent="0.25">
      <c r="A2764" s="1">
        <v>35682</v>
      </c>
      <c r="B2764">
        <v>2228.2871089999999</v>
      </c>
      <c r="C2764">
        <v>2594.2577369999999</v>
      </c>
      <c r="D2764">
        <f t="shared" si="43"/>
        <v>5.6424447983015824E-2</v>
      </c>
    </row>
    <row r="2765" spans="1:4" x14ac:dyDescent="0.25">
      <c r="A2765" s="1">
        <v>35683</v>
      </c>
      <c r="B2765">
        <v>2212.201172</v>
      </c>
      <c r="C2765">
        <v>2594.2577369999999</v>
      </c>
      <c r="D2765">
        <f t="shared" si="43"/>
        <v>-7.2451524911493117E-3</v>
      </c>
    </row>
    <row r="2766" spans="1:4" x14ac:dyDescent="0.25">
      <c r="A2766" s="1">
        <v>35684</v>
      </c>
      <c r="B2766">
        <v>2144.7385250000002</v>
      </c>
      <c r="C2766">
        <v>2594.2577369999999</v>
      </c>
      <c r="D2766">
        <f t="shared" si="43"/>
        <v>-3.0970380092526218E-2</v>
      </c>
    </row>
    <row r="2767" spans="1:4" x14ac:dyDescent="0.25">
      <c r="A2767" s="1">
        <v>35685</v>
      </c>
      <c r="B2767">
        <v>2141.1293949999999</v>
      </c>
      <c r="C2767">
        <v>2594.2577369999999</v>
      </c>
      <c r="D2767">
        <f t="shared" si="43"/>
        <v>-1.6842006895620059E-3</v>
      </c>
    </row>
    <row r="2768" spans="1:4" x14ac:dyDescent="0.25">
      <c r="A2768" s="1">
        <v>35688</v>
      </c>
      <c r="B2768">
        <v>2122.454346</v>
      </c>
      <c r="C2768">
        <v>2594.2577369999999</v>
      </c>
      <c r="D2768">
        <f t="shared" si="43"/>
        <v>-8.7603150617423815E-3</v>
      </c>
    </row>
    <row r="2769" spans="1:4" x14ac:dyDescent="0.25">
      <c r="A2769" s="1">
        <v>35689</v>
      </c>
      <c r="B2769">
        <v>2109.0078130000002</v>
      </c>
      <c r="C2769">
        <v>2594.2577369999999</v>
      </c>
      <c r="D2769">
        <f t="shared" si="43"/>
        <v>-6.3555233422839643E-3</v>
      </c>
    </row>
    <row r="2770" spans="1:4" x14ac:dyDescent="0.25">
      <c r="A2770" s="1">
        <v>35690</v>
      </c>
      <c r="B2770">
        <v>2073.4267580000001</v>
      </c>
      <c r="C2770">
        <v>2594.2577369999999</v>
      </c>
      <c r="D2770">
        <f t="shared" si="43"/>
        <v>-1.7014928892693116E-2</v>
      </c>
    </row>
    <row r="2771" spans="1:4" x14ac:dyDescent="0.25">
      <c r="A2771" s="1">
        <v>35691</v>
      </c>
      <c r="B2771">
        <v>2009.3332519999999</v>
      </c>
      <c r="C2771">
        <v>2594.2577369999999</v>
      </c>
      <c r="D2771">
        <f t="shared" si="43"/>
        <v>-3.1399725578050632E-2</v>
      </c>
    </row>
    <row r="2772" spans="1:4" x14ac:dyDescent="0.25">
      <c r="A2772" s="1">
        <v>35692</v>
      </c>
      <c r="B2772">
        <v>2078.0356449999999</v>
      </c>
      <c r="C2772">
        <v>2594.2577369999999</v>
      </c>
      <c r="D2772">
        <f t="shared" si="43"/>
        <v>3.3620094424541065E-2</v>
      </c>
    </row>
    <row r="2773" spans="1:4" x14ac:dyDescent="0.25">
      <c r="A2773" s="1">
        <v>35695</v>
      </c>
      <c r="B2773">
        <v>2095.6911620000001</v>
      </c>
      <c r="C2773">
        <v>2594.2577369999999</v>
      </c>
      <c r="D2773">
        <f t="shared" si="43"/>
        <v>8.4603631852973957E-3</v>
      </c>
    </row>
    <row r="2774" spans="1:4" x14ac:dyDescent="0.25">
      <c r="A2774" s="1">
        <v>35696</v>
      </c>
      <c r="B2774">
        <v>2049.1430660000001</v>
      </c>
      <c r="C2774">
        <v>2594.2577369999999</v>
      </c>
      <c r="D2774">
        <f t="shared" si="43"/>
        <v>-2.2461720056543788E-2</v>
      </c>
    </row>
    <row r="2775" spans="1:4" x14ac:dyDescent="0.25">
      <c r="A2775" s="1">
        <v>35697</v>
      </c>
      <c r="B2775">
        <v>2076.5061040000001</v>
      </c>
      <c r="C2775">
        <v>2594.2577369999999</v>
      </c>
      <c r="D2775">
        <f t="shared" si="43"/>
        <v>1.3265034474450417E-2</v>
      </c>
    </row>
    <row r="2776" spans="1:4" x14ac:dyDescent="0.25">
      <c r="A2776" s="1">
        <v>35698</v>
      </c>
      <c r="B2776">
        <v>2065.0290530000002</v>
      </c>
      <c r="C2776">
        <v>2594.2577369999999</v>
      </c>
      <c r="D2776">
        <f t="shared" si="43"/>
        <v>-5.5424280826933681E-3</v>
      </c>
    </row>
    <row r="2777" spans="1:4" x14ac:dyDescent="0.25">
      <c r="A2777" s="1">
        <v>35699</v>
      </c>
      <c r="B2777">
        <v>2080.2451169999999</v>
      </c>
      <c r="C2777">
        <v>2594.2577369999999</v>
      </c>
      <c r="D2777">
        <f t="shared" si="43"/>
        <v>7.3414359182026974E-3</v>
      </c>
    </row>
    <row r="2778" spans="1:4" x14ac:dyDescent="0.25">
      <c r="A2778" s="1">
        <v>35702</v>
      </c>
      <c r="B2778">
        <v>2058.6206050000001</v>
      </c>
      <c r="C2778">
        <v>2594.2577369999999</v>
      </c>
      <c r="D2778">
        <f t="shared" si="43"/>
        <v>-1.044958219181903E-2</v>
      </c>
    </row>
    <row r="2779" spans="1:4" x14ac:dyDescent="0.25">
      <c r="A2779" s="1">
        <v>35703</v>
      </c>
      <c r="B2779">
        <v>2056.8610840000001</v>
      </c>
      <c r="C2779">
        <v>2594.2577369999999</v>
      </c>
      <c r="D2779">
        <f t="shared" si="43"/>
        <v>-8.5507420038309287E-4</v>
      </c>
    </row>
    <row r="2780" spans="1:4" x14ac:dyDescent="0.25">
      <c r="A2780" s="1">
        <v>35704</v>
      </c>
      <c r="B2780">
        <v>2067.0886230000001</v>
      </c>
      <c r="C2780">
        <v>2594.2577369999999</v>
      </c>
      <c r="D2780">
        <f t="shared" si="43"/>
        <v>4.9600798725188645E-3</v>
      </c>
    </row>
    <row r="2781" spans="1:4" x14ac:dyDescent="0.25">
      <c r="A2781" s="1">
        <v>35705</v>
      </c>
      <c r="B2781">
        <v>2030.947754</v>
      </c>
      <c r="C2781">
        <v>2594.2577369999999</v>
      </c>
      <c r="D2781">
        <f t="shared" si="43"/>
        <v>-1.7638596968323258E-2</v>
      </c>
    </row>
    <row r="2782" spans="1:4" x14ac:dyDescent="0.25">
      <c r="A2782" s="1">
        <v>35706</v>
      </c>
      <c r="B2782">
        <v>2029.1483149999999</v>
      </c>
      <c r="C2782">
        <v>2594.2577369999999</v>
      </c>
      <c r="D2782">
        <f t="shared" si="43"/>
        <v>-8.8640223641949217E-4</v>
      </c>
    </row>
    <row r="2783" spans="1:4" x14ac:dyDescent="0.25">
      <c r="A2783" s="1">
        <v>35709</v>
      </c>
      <c r="B2783">
        <v>1960.7358400000001</v>
      </c>
      <c r="C2783">
        <v>2594.2577369999999</v>
      </c>
      <c r="D2783">
        <f t="shared" si="43"/>
        <v>-3.4296324399014734E-2</v>
      </c>
    </row>
    <row r="2784" spans="1:4" x14ac:dyDescent="0.25">
      <c r="A2784" s="1">
        <v>35710</v>
      </c>
      <c r="B2784">
        <v>1920.1362300000001</v>
      </c>
      <c r="C2784">
        <v>2594.2577369999999</v>
      </c>
      <c r="D2784">
        <f t="shared" si="43"/>
        <v>-2.0923694710545504E-2</v>
      </c>
    </row>
    <row r="2785" spans="1:4" x14ac:dyDescent="0.25">
      <c r="A2785" s="1">
        <v>35711</v>
      </c>
      <c r="B2785">
        <v>1946.3294679999999</v>
      </c>
      <c r="C2785">
        <v>2594.2577369999999</v>
      </c>
      <c r="D2785">
        <f t="shared" si="43"/>
        <v>1.3549138027183138E-2</v>
      </c>
    </row>
    <row r="2786" spans="1:4" x14ac:dyDescent="0.25">
      <c r="A2786" s="1">
        <v>35712</v>
      </c>
      <c r="B2786">
        <v>2004.9844969999999</v>
      </c>
      <c r="C2786">
        <v>2594.2577369999999</v>
      </c>
      <c r="D2786">
        <f t="shared" si="43"/>
        <v>2.9691053884243663E-2</v>
      </c>
    </row>
    <row r="2787" spans="1:4" x14ac:dyDescent="0.25">
      <c r="A2787" s="1">
        <v>35713</v>
      </c>
      <c r="B2787">
        <v>2060.8798830000001</v>
      </c>
      <c r="C2787">
        <v>2594.2577369999999</v>
      </c>
      <c r="D2787">
        <f t="shared" si="43"/>
        <v>2.7496690719272812E-2</v>
      </c>
    </row>
    <row r="2788" spans="1:4" x14ac:dyDescent="0.25">
      <c r="A2788" s="1">
        <v>35716</v>
      </c>
      <c r="B2788">
        <v>2061.5600589999999</v>
      </c>
      <c r="C2788">
        <v>2594.2577369999999</v>
      </c>
      <c r="D2788">
        <f t="shared" si="43"/>
        <v>3.2998710265839455E-4</v>
      </c>
    </row>
    <row r="2789" spans="1:4" x14ac:dyDescent="0.25">
      <c r="A2789" s="1">
        <v>35717</v>
      </c>
      <c r="B2789">
        <v>2073.6767580000001</v>
      </c>
      <c r="C2789">
        <v>2594.2577369999999</v>
      </c>
      <c r="D2789">
        <f t="shared" si="43"/>
        <v>5.8602368921275034E-3</v>
      </c>
    </row>
    <row r="2790" spans="1:4" x14ac:dyDescent="0.25">
      <c r="A2790" s="1">
        <v>35718</v>
      </c>
      <c r="B2790">
        <v>2039.5855710000001</v>
      </c>
      <c r="C2790">
        <v>2594.2577369999999</v>
      </c>
      <c r="D2790">
        <f t="shared" si="43"/>
        <v>-1.657660752564008E-2</v>
      </c>
    </row>
    <row r="2791" spans="1:4" x14ac:dyDescent="0.25">
      <c r="A2791" s="1">
        <v>35719</v>
      </c>
      <c r="B2791">
        <v>2035.9564210000001</v>
      </c>
      <c r="C2791">
        <v>2594.2577369999999</v>
      </c>
      <c r="D2791">
        <f t="shared" si="43"/>
        <v>-1.7809415122475437E-3</v>
      </c>
    </row>
    <row r="2792" spans="1:4" x14ac:dyDescent="0.25">
      <c r="A2792" s="1">
        <v>35720</v>
      </c>
      <c r="B2792">
        <v>2050.352539</v>
      </c>
      <c r="C2792">
        <v>2594.2577369999999</v>
      </c>
      <c r="D2792">
        <f t="shared" si="43"/>
        <v>7.0460543737977362E-3</v>
      </c>
    </row>
    <row r="2793" spans="1:4" x14ac:dyDescent="0.25">
      <c r="A2793" s="1">
        <v>35723</v>
      </c>
      <c r="B2793">
        <v>2015.261841</v>
      </c>
      <c r="C2793">
        <v>2594.2577369999999</v>
      </c>
      <c r="D2793">
        <f t="shared" si="43"/>
        <v>-1.7262615746916232E-2</v>
      </c>
    </row>
    <row r="2794" spans="1:4" x14ac:dyDescent="0.25">
      <c r="A2794" s="1">
        <v>35724</v>
      </c>
      <c r="B2794">
        <v>1993.3774410000001</v>
      </c>
      <c r="C2794">
        <v>2594.2577369999999</v>
      </c>
      <c r="D2794">
        <f t="shared" si="43"/>
        <v>-1.0918726220523247E-2</v>
      </c>
    </row>
    <row r="2795" spans="1:4" x14ac:dyDescent="0.25">
      <c r="A2795" s="1">
        <v>35725</v>
      </c>
      <c r="B2795">
        <v>1928.474121</v>
      </c>
      <c r="C2795">
        <v>2594.2577369999999</v>
      </c>
      <c r="D2795">
        <f t="shared" si="43"/>
        <v>-3.310132730323536E-2</v>
      </c>
    </row>
    <row r="2796" spans="1:4" x14ac:dyDescent="0.25">
      <c r="A2796" s="1">
        <v>35726</v>
      </c>
      <c r="B2796">
        <v>1832.4388429999999</v>
      </c>
      <c r="C2796">
        <v>2594.2577369999999</v>
      </c>
      <c r="D2796">
        <f t="shared" si="43"/>
        <v>-5.1081298650020666E-2</v>
      </c>
    </row>
    <row r="2797" spans="1:4" x14ac:dyDescent="0.25">
      <c r="A2797" s="1">
        <v>35727</v>
      </c>
      <c r="B2797">
        <v>1847.3050539999999</v>
      </c>
      <c r="C2797">
        <v>2594.2577369999999</v>
      </c>
      <c r="D2797">
        <f t="shared" si="43"/>
        <v>8.0800687751805302E-3</v>
      </c>
    </row>
    <row r="2798" spans="1:4" x14ac:dyDescent="0.25">
      <c r="A2798" s="1">
        <v>35730</v>
      </c>
      <c r="B2798">
        <v>1856.8625489999999</v>
      </c>
      <c r="C2798">
        <v>2594.2577369999999</v>
      </c>
      <c r="D2798">
        <f t="shared" si="43"/>
        <v>5.1604123970037932E-3</v>
      </c>
    </row>
    <row r="2799" spans="1:4" x14ac:dyDescent="0.25">
      <c r="A2799" s="1">
        <v>35731</v>
      </c>
      <c r="B2799">
        <v>1739.7326660000001</v>
      </c>
      <c r="C2799">
        <v>2594.2577369999999</v>
      </c>
      <c r="D2799">
        <f t="shared" si="43"/>
        <v>-6.5156800667837148E-2</v>
      </c>
    </row>
    <row r="2800" spans="1:4" x14ac:dyDescent="0.25">
      <c r="A2800" s="1">
        <v>35732</v>
      </c>
      <c r="B2800">
        <v>1813.6835940000001</v>
      </c>
      <c r="C2800">
        <v>2594.2577369999999</v>
      </c>
      <c r="D2800">
        <f t="shared" si="43"/>
        <v>4.1628450810247838E-2</v>
      </c>
    </row>
    <row r="2801" spans="1:4" x14ac:dyDescent="0.25">
      <c r="A2801" s="1">
        <v>35733</v>
      </c>
      <c r="B2801">
        <v>1812.69397</v>
      </c>
      <c r="C2801">
        <v>2594.2577369999999</v>
      </c>
      <c r="D2801">
        <f t="shared" si="43"/>
        <v>-5.4579205121425551E-4</v>
      </c>
    </row>
    <row r="2802" spans="1:4" x14ac:dyDescent="0.25">
      <c r="A2802" s="1">
        <v>35734</v>
      </c>
      <c r="B2802">
        <v>1817.6225589999999</v>
      </c>
      <c r="C2802">
        <v>2594.2577369999999</v>
      </c>
      <c r="D2802">
        <f t="shared" si="43"/>
        <v>2.7152409376120239E-3</v>
      </c>
    </row>
    <row r="2803" spans="1:4" x14ac:dyDescent="0.25">
      <c r="A2803" s="1">
        <v>35737</v>
      </c>
      <c r="B2803">
        <v>1824.7907709999999</v>
      </c>
      <c r="C2803">
        <v>2594.2577369999999</v>
      </c>
      <c r="D2803">
        <f t="shared" si="43"/>
        <v>3.9359735453703779E-3</v>
      </c>
    </row>
    <row r="2804" spans="1:4" x14ac:dyDescent="0.25">
      <c r="A2804" s="1">
        <v>35738</v>
      </c>
      <c r="B2804">
        <v>1880.6563719999999</v>
      </c>
      <c r="C2804">
        <v>2594.2577369999999</v>
      </c>
      <c r="D2804">
        <f t="shared" si="43"/>
        <v>3.015551551660391E-2</v>
      </c>
    </row>
    <row r="2805" spans="1:4" x14ac:dyDescent="0.25">
      <c r="A2805" s="1">
        <v>35739</v>
      </c>
      <c r="B2805">
        <v>1900.1813959999999</v>
      </c>
      <c r="C2805">
        <v>2594.2577369999999</v>
      </c>
      <c r="D2805">
        <f t="shared" si="43"/>
        <v>1.0328503242917677E-2</v>
      </c>
    </row>
    <row r="2806" spans="1:4" x14ac:dyDescent="0.25">
      <c r="A2806" s="1">
        <v>35740</v>
      </c>
      <c r="B2806">
        <v>1892.5733640000001</v>
      </c>
      <c r="C2806">
        <v>2594.2577369999999</v>
      </c>
      <c r="D2806">
        <f t="shared" si="43"/>
        <v>-4.0118819622256829E-3</v>
      </c>
    </row>
    <row r="2807" spans="1:4" x14ac:dyDescent="0.25">
      <c r="A2807" s="1">
        <v>35741</v>
      </c>
      <c r="B2807">
        <v>1893.123169</v>
      </c>
      <c r="C2807">
        <v>2594.2577369999999</v>
      </c>
      <c r="D2807">
        <f t="shared" si="43"/>
        <v>2.9046438301253774E-4</v>
      </c>
    </row>
    <row r="2808" spans="1:4" x14ac:dyDescent="0.25">
      <c r="A2808" s="1">
        <v>35744</v>
      </c>
      <c r="B2808">
        <v>1851.4938959999999</v>
      </c>
      <c r="C2808">
        <v>2594.2577369999999</v>
      </c>
      <c r="D2808">
        <f t="shared" si="43"/>
        <v>-2.2235111035301409E-2</v>
      </c>
    </row>
    <row r="2809" spans="1:4" x14ac:dyDescent="0.25">
      <c r="A2809" s="1">
        <v>35745</v>
      </c>
      <c r="B2809">
        <v>1861.8012699999999</v>
      </c>
      <c r="C2809">
        <v>2594.2577369999999</v>
      </c>
      <c r="D2809">
        <f t="shared" si="43"/>
        <v>5.5516192558810046E-3</v>
      </c>
    </row>
    <row r="2810" spans="1:4" x14ac:dyDescent="0.25">
      <c r="A2810" s="1">
        <v>35746</v>
      </c>
      <c r="B2810">
        <v>1841.336548</v>
      </c>
      <c r="C2810">
        <v>2594.2577369999999</v>
      </c>
      <c r="D2810">
        <f t="shared" si="43"/>
        <v>-1.1052751121824972E-2</v>
      </c>
    </row>
    <row r="2811" spans="1:4" x14ac:dyDescent="0.25">
      <c r="A2811" s="1">
        <v>35747</v>
      </c>
      <c r="B2811">
        <v>1803.0864260000001</v>
      </c>
      <c r="C2811">
        <v>2594.2577369999999</v>
      </c>
      <c r="D2811">
        <f t="shared" si="43"/>
        <v>-2.0991815087884353E-2</v>
      </c>
    </row>
    <row r="2812" spans="1:4" x14ac:dyDescent="0.25">
      <c r="A2812" s="1">
        <v>35748</v>
      </c>
      <c r="B2812">
        <v>1844.4757079999999</v>
      </c>
      <c r="C2812">
        <v>2594.2577369999999</v>
      </c>
      <c r="D2812">
        <f t="shared" si="43"/>
        <v>2.2695190377230327E-2</v>
      </c>
    </row>
    <row r="2813" spans="1:4" x14ac:dyDescent="0.25">
      <c r="A2813" s="1">
        <v>35751</v>
      </c>
      <c r="B2813">
        <v>1891.583496</v>
      </c>
      <c r="C2813">
        <v>2594.2577369999999</v>
      </c>
      <c r="D2813">
        <f t="shared" si="43"/>
        <v>2.5219238857430343E-2</v>
      </c>
    </row>
    <row r="2814" spans="1:4" x14ac:dyDescent="0.25">
      <c r="A2814" s="1">
        <v>35752</v>
      </c>
      <c r="B2814">
        <v>1877.2773440000001</v>
      </c>
      <c r="C2814">
        <v>2594.2577369999999</v>
      </c>
      <c r="D2814">
        <f t="shared" si="43"/>
        <v>-7.5918009812837384E-3</v>
      </c>
    </row>
    <row r="2815" spans="1:4" x14ac:dyDescent="0.25">
      <c r="A2815" s="1">
        <v>35753</v>
      </c>
      <c r="B2815">
        <v>1871.5187989999999</v>
      </c>
      <c r="C2815">
        <v>2594.2577369999999</v>
      </c>
      <c r="D2815">
        <f t="shared" si="43"/>
        <v>-3.0722126835748711E-3</v>
      </c>
    </row>
    <row r="2816" spans="1:4" x14ac:dyDescent="0.25">
      <c r="A2816" s="1">
        <v>35754</v>
      </c>
      <c r="B2816">
        <v>1872.2685550000001</v>
      </c>
      <c r="C2816">
        <v>2594.2577369999999</v>
      </c>
      <c r="D2816">
        <f t="shared" si="43"/>
        <v>4.0053343800237017E-4</v>
      </c>
    </row>
    <row r="2817" spans="1:4" x14ac:dyDescent="0.25">
      <c r="A2817" s="1">
        <v>35755</v>
      </c>
      <c r="B2817">
        <v>1849.1945800000001</v>
      </c>
      <c r="C2817">
        <v>2594.2577369999999</v>
      </c>
      <c r="D2817">
        <f t="shared" si="43"/>
        <v>-1.2400644503232411E-2</v>
      </c>
    </row>
    <row r="2818" spans="1:4" x14ac:dyDescent="0.25">
      <c r="A2818" s="1">
        <v>35758</v>
      </c>
      <c r="B2818">
        <v>1831.4990230000001</v>
      </c>
      <c r="C2818">
        <v>2594.2577369999999</v>
      </c>
      <c r="D2818">
        <f t="shared" si="43"/>
        <v>-9.6154123363936597E-3</v>
      </c>
    </row>
    <row r="2819" spans="1:4" x14ac:dyDescent="0.25">
      <c r="A2819" s="1">
        <v>35759</v>
      </c>
      <c r="B2819">
        <v>1794.888428</v>
      </c>
      <c r="C2819">
        <v>2594.2577369999999</v>
      </c>
      <c r="D2819">
        <f t="shared" si="43"/>
        <v>-2.0191906888710979E-2</v>
      </c>
    </row>
    <row r="2820" spans="1:4" x14ac:dyDescent="0.25">
      <c r="A2820" s="1">
        <v>35760</v>
      </c>
      <c r="B2820">
        <v>1798.92749</v>
      </c>
      <c r="C2820">
        <v>2594.2577369999999</v>
      </c>
      <c r="D2820">
        <f t="shared" ref="D2820:D2883" si="44">LN(B2820/B2819)</f>
        <v>2.2477855253500989E-3</v>
      </c>
    </row>
    <row r="2821" spans="1:4" x14ac:dyDescent="0.25">
      <c r="A2821" s="1">
        <v>35761</v>
      </c>
      <c r="B2821">
        <v>1760.9072269999999</v>
      </c>
      <c r="C2821">
        <v>2594.2577369999999</v>
      </c>
      <c r="D2821">
        <f t="shared" si="44"/>
        <v>-2.1361502303235972E-2</v>
      </c>
    </row>
    <row r="2822" spans="1:4" x14ac:dyDescent="0.25">
      <c r="A2822" s="1">
        <v>35762</v>
      </c>
      <c r="B2822">
        <v>1771.484375</v>
      </c>
      <c r="C2822">
        <v>2594.2577369999999</v>
      </c>
      <c r="D2822">
        <f t="shared" si="44"/>
        <v>5.9886789481692669E-3</v>
      </c>
    </row>
    <row r="2823" spans="1:4" x14ac:dyDescent="0.25">
      <c r="A2823" s="1">
        <v>35765</v>
      </c>
      <c r="B2823">
        <v>1776.5832519999999</v>
      </c>
      <c r="C2823">
        <v>2594.2577369999999</v>
      </c>
      <c r="D2823">
        <f t="shared" si="44"/>
        <v>2.874173238015797E-3</v>
      </c>
    </row>
    <row r="2824" spans="1:4" x14ac:dyDescent="0.25">
      <c r="A2824" s="1">
        <v>35766</v>
      </c>
      <c r="B2824">
        <v>1778.7926030000001</v>
      </c>
      <c r="C2824">
        <v>2594.2577369999999</v>
      </c>
      <c r="D2824">
        <f t="shared" si="44"/>
        <v>1.2428229107058729E-3</v>
      </c>
    </row>
    <row r="2825" spans="1:4" x14ac:dyDescent="0.25">
      <c r="A2825" s="1">
        <v>35767</v>
      </c>
      <c r="B2825">
        <v>1799.0273440000001</v>
      </c>
      <c r="C2825">
        <v>2594.2577369999999</v>
      </c>
      <c r="D2825">
        <f t="shared" si="44"/>
        <v>1.1311333183842172E-2</v>
      </c>
    </row>
    <row r="2826" spans="1:4" x14ac:dyDescent="0.25">
      <c r="A2826" s="1">
        <v>35768</v>
      </c>
      <c r="B2826">
        <v>1806.445557</v>
      </c>
      <c r="C2826">
        <v>2594.2577369999999</v>
      </c>
      <c r="D2826">
        <f t="shared" si="44"/>
        <v>4.1149794611912982E-3</v>
      </c>
    </row>
    <row r="2827" spans="1:4" x14ac:dyDescent="0.25">
      <c r="A2827" s="1">
        <v>35769</v>
      </c>
      <c r="B2827">
        <v>1899.571655</v>
      </c>
      <c r="C2827">
        <v>2594.2577369999999</v>
      </c>
      <c r="D2827">
        <f t="shared" si="44"/>
        <v>5.0267282149684088E-2</v>
      </c>
    </row>
    <row r="2828" spans="1:4" x14ac:dyDescent="0.25">
      <c r="A2828" s="1">
        <v>35772</v>
      </c>
      <c r="B2828">
        <v>1956.7067870000001</v>
      </c>
      <c r="C2828">
        <v>2594.2577369999999</v>
      </c>
      <c r="D2828">
        <f t="shared" si="44"/>
        <v>2.9634433371916111E-2</v>
      </c>
    </row>
    <row r="2829" spans="1:4" x14ac:dyDescent="0.25">
      <c r="A2829" s="1">
        <v>35773</v>
      </c>
      <c r="B2829">
        <v>1978.9910890000001</v>
      </c>
      <c r="C2829">
        <v>2594.2577369999999</v>
      </c>
      <c r="D2829">
        <f t="shared" si="44"/>
        <v>1.1324314440125742E-2</v>
      </c>
    </row>
    <row r="2830" spans="1:4" x14ac:dyDescent="0.25">
      <c r="A2830" s="1">
        <v>35774</v>
      </c>
      <c r="B2830">
        <v>1972.332764</v>
      </c>
      <c r="C2830">
        <v>2594.2577369999999</v>
      </c>
      <c r="D2830">
        <f t="shared" si="44"/>
        <v>-3.3701774644979547E-3</v>
      </c>
    </row>
    <row r="2831" spans="1:4" x14ac:dyDescent="0.25">
      <c r="A2831" s="1">
        <v>35775</v>
      </c>
      <c r="B2831">
        <v>1875.147827</v>
      </c>
      <c r="C2831">
        <v>2594.2577369999999</v>
      </c>
      <c r="D2831">
        <f t="shared" si="44"/>
        <v>-5.0529488985364551E-2</v>
      </c>
    </row>
    <row r="2832" spans="1:4" x14ac:dyDescent="0.25">
      <c r="A2832" s="1">
        <v>35776</v>
      </c>
      <c r="B2832">
        <v>1854.2631839999999</v>
      </c>
      <c r="C2832">
        <v>2594.2577369999999</v>
      </c>
      <c r="D2832">
        <f t="shared" si="44"/>
        <v>-1.1200085619641189E-2</v>
      </c>
    </row>
    <row r="2833" spans="1:4" x14ac:dyDescent="0.25">
      <c r="A2833" s="1">
        <v>35779</v>
      </c>
      <c r="B2833">
        <v>1819.2022710000001</v>
      </c>
      <c r="C2833">
        <v>2594.2577369999999</v>
      </c>
      <c r="D2833">
        <f t="shared" si="44"/>
        <v>-1.9089319397327165E-2</v>
      </c>
    </row>
    <row r="2834" spans="1:4" x14ac:dyDescent="0.25">
      <c r="A2834" s="1">
        <v>35780</v>
      </c>
      <c r="B2834">
        <v>1800.91687</v>
      </c>
      <c r="C2834">
        <v>2594.2577369999999</v>
      </c>
      <c r="D2834">
        <f t="shared" si="44"/>
        <v>-1.0102184925930976E-2</v>
      </c>
    </row>
    <row r="2835" spans="1:4" x14ac:dyDescent="0.25">
      <c r="A2835" s="1">
        <v>35781</v>
      </c>
      <c r="B2835">
        <v>1796.4381100000001</v>
      </c>
      <c r="C2835">
        <v>2594.2577369999999</v>
      </c>
      <c r="D2835">
        <f t="shared" si="44"/>
        <v>-2.4900307804042311E-3</v>
      </c>
    </row>
    <row r="2836" spans="1:4" x14ac:dyDescent="0.25">
      <c r="A2836" s="1">
        <v>35782</v>
      </c>
      <c r="B2836">
        <v>1845.615356</v>
      </c>
      <c r="C2836">
        <v>2594.2577369999999</v>
      </c>
      <c r="D2836">
        <f t="shared" si="44"/>
        <v>2.7006871514281675E-2</v>
      </c>
    </row>
    <row r="2837" spans="1:4" x14ac:dyDescent="0.25">
      <c r="A2837" s="1">
        <v>35783</v>
      </c>
      <c r="B2837">
        <v>1857.7423100000001</v>
      </c>
      <c r="C2837">
        <v>2594.2577369999999</v>
      </c>
      <c r="D2837">
        <f t="shared" si="44"/>
        <v>6.5491904586888298E-3</v>
      </c>
    </row>
    <row r="2838" spans="1:4" x14ac:dyDescent="0.25">
      <c r="A2838" s="1">
        <v>35786</v>
      </c>
      <c r="B2838">
        <v>1886.6949460000001</v>
      </c>
      <c r="C2838">
        <v>2594.2577369999999</v>
      </c>
      <c r="D2838">
        <f t="shared" si="44"/>
        <v>1.5464653849669545E-2</v>
      </c>
    </row>
    <row r="2839" spans="1:4" x14ac:dyDescent="0.25">
      <c r="A2839" s="1">
        <v>35787</v>
      </c>
      <c r="B2839">
        <v>1855.1829829999999</v>
      </c>
      <c r="C2839">
        <v>2594.2577369999999</v>
      </c>
      <c r="D2839">
        <f t="shared" si="44"/>
        <v>-1.684325815941393E-2</v>
      </c>
    </row>
    <row r="2840" spans="1:4" x14ac:dyDescent="0.25">
      <c r="A2840" s="1">
        <v>35788</v>
      </c>
      <c r="B2840">
        <v>1846.7751459999999</v>
      </c>
      <c r="C2840">
        <v>2594.2577369999999</v>
      </c>
      <c r="D2840">
        <f t="shared" si="44"/>
        <v>-4.5423806341087771E-3</v>
      </c>
    </row>
    <row r="2841" spans="1:4" x14ac:dyDescent="0.25">
      <c r="A2841" s="1">
        <v>35790</v>
      </c>
      <c r="B2841">
        <v>1846.7751459999999</v>
      </c>
      <c r="C2841">
        <v>2594.2577369999999</v>
      </c>
      <c r="D2841">
        <f t="shared" si="44"/>
        <v>0</v>
      </c>
    </row>
    <row r="2842" spans="1:4" x14ac:dyDescent="0.25">
      <c r="A2842" s="1">
        <v>35793</v>
      </c>
      <c r="B2842">
        <v>1868.7493899999999</v>
      </c>
      <c r="C2842">
        <v>2594.2577369999999</v>
      </c>
      <c r="D2842">
        <f t="shared" si="44"/>
        <v>1.1828478048340536E-2</v>
      </c>
    </row>
    <row r="2843" spans="1:4" x14ac:dyDescent="0.25">
      <c r="A2843" s="1">
        <v>35797</v>
      </c>
      <c r="B2843">
        <v>1890.783813</v>
      </c>
      <c r="C2843">
        <v>1797.2831739999999</v>
      </c>
      <c r="D2843">
        <f t="shared" si="44"/>
        <v>1.1722027238305944E-2</v>
      </c>
    </row>
    <row r="2844" spans="1:4" x14ac:dyDescent="0.25">
      <c r="A2844" s="1">
        <v>35800</v>
      </c>
      <c r="B2844">
        <v>1872.3585210000001</v>
      </c>
      <c r="C2844">
        <v>1797.2831739999999</v>
      </c>
      <c r="D2844">
        <f t="shared" si="44"/>
        <v>-9.7925816272615915E-3</v>
      </c>
    </row>
    <row r="2845" spans="1:4" x14ac:dyDescent="0.25">
      <c r="A2845" s="1">
        <v>35801</v>
      </c>
      <c r="B2845">
        <v>1820.1319579999999</v>
      </c>
      <c r="C2845">
        <v>1797.2831739999999</v>
      </c>
      <c r="D2845">
        <f t="shared" si="44"/>
        <v>-2.8289874490454038E-2</v>
      </c>
    </row>
    <row r="2846" spans="1:4" x14ac:dyDescent="0.25">
      <c r="A2846" s="1">
        <v>35802</v>
      </c>
      <c r="B2846">
        <v>1746.8907469999999</v>
      </c>
      <c r="C2846">
        <v>1797.2831739999999</v>
      </c>
      <c r="D2846">
        <f t="shared" si="44"/>
        <v>-4.1071511152467599E-2</v>
      </c>
    </row>
    <row r="2847" spans="1:4" x14ac:dyDescent="0.25">
      <c r="A2847" s="1">
        <v>35803</v>
      </c>
      <c r="B2847">
        <v>1655.4243160000001</v>
      </c>
      <c r="C2847">
        <v>1797.2831739999999</v>
      </c>
      <c r="D2847">
        <f t="shared" si="44"/>
        <v>-5.3780131445303123E-2</v>
      </c>
    </row>
    <row r="2848" spans="1:4" x14ac:dyDescent="0.25">
      <c r="A2848" s="1">
        <v>35804</v>
      </c>
      <c r="B2848">
        <v>1517.609741</v>
      </c>
      <c r="C2848">
        <v>1797.2831739999999</v>
      </c>
      <c r="D2848">
        <f t="shared" si="44"/>
        <v>-8.6920801952752105E-2</v>
      </c>
    </row>
    <row r="2849" spans="1:4" x14ac:dyDescent="0.25">
      <c r="A2849" s="1">
        <v>35807</v>
      </c>
      <c r="B2849">
        <v>1532.575928</v>
      </c>
      <c r="C2849">
        <v>1797.2831739999999</v>
      </c>
      <c r="D2849">
        <f t="shared" si="44"/>
        <v>9.8133744830402759E-3</v>
      </c>
    </row>
    <row r="2850" spans="1:4" x14ac:dyDescent="0.25">
      <c r="A2850" s="1">
        <v>35808</v>
      </c>
      <c r="B2850">
        <v>1590.580933</v>
      </c>
      <c r="C2850">
        <v>1797.2831739999999</v>
      </c>
      <c r="D2850">
        <f t="shared" si="44"/>
        <v>3.7149383380150586E-2</v>
      </c>
    </row>
    <row r="2851" spans="1:4" x14ac:dyDescent="0.25">
      <c r="A2851" s="1">
        <v>35809</v>
      </c>
      <c r="B2851">
        <v>1685.786499</v>
      </c>
      <c r="C2851">
        <v>1797.2831739999999</v>
      </c>
      <c r="D2851">
        <f t="shared" si="44"/>
        <v>5.8132903719938983E-2</v>
      </c>
    </row>
    <row r="2852" spans="1:4" x14ac:dyDescent="0.25">
      <c r="A2852" s="1">
        <v>35810</v>
      </c>
      <c r="B2852">
        <v>1706.4111330000001</v>
      </c>
      <c r="C2852">
        <v>1797.2831739999999</v>
      </c>
      <c r="D2852">
        <f t="shared" si="44"/>
        <v>1.2160192526725589E-2</v>
      </c>
    </row>
    <row r="2853" spans="1:4" x14ac:dyDescent="0.25">
      <c r="A2853" s="1">
        <v>35811</v>
      </c>
      <c r="B2853">
        <v>1676.198975</v>
      </c>
      <c r="C2853">
        <v>1797.2831739999999</v>
      </c>
      <c r="D2853">
        <f t="shared" si="44"/>
        <v>-1.7863697235049793E-2</v>
      </c>
    </row>
    <row r="2854" spans="1:4" x14ac:dyDescent="0.25">
      <c r="A2854" s="1">
        <v>35814</v>
      </c>
      <c r="B2854">
        <v>1771.434448</v>
      </c>
      <c r="C2854">
        <v>1797.2831739999999</v>
      </c>
      <c r="D2854">
        <f t="shared" si="44"/>
        <v>5.5260925789255573E-2</v>
      </c>
    </row>
    <row r="2855" spans="1:4" x14ac:dyDescent="0.25">
      <c r="A2855" s="1">
        <v>35815</v>
      </c>
      <c r="B2855">
        <v>1773.4039310000001</v>
      </c>
      <c r="C2855">
        <v>1797.2831739999999</v>
      </c>
      <c r="D2855">
        <f t="shared" si="44"/>
        <v>1.1111836377736175E-3</v>
      </c>
    </row>
    <row r="2856" spans="1:4" x14ac:dyDescent="0.25">
      <c r="A2856" s="1">
        <v>35816</v>
      </c>
      <c r="B2856">
        <v>1754.818726</v>
      </c>
      <c r="C2856">
        <v>1797.2831739999999</v>
      </c>
      <c r="D2856">
        <f t="shared" si="44"/>
        <v>-1.0535263052746924E-2</v>
      </c>
    </row>
    <row r="2857" spans="1:4" x14ac:dyDescent="0.25">
      <c r="A2857" s="1">
        <v>35817</v>
      </c>
      <c r="B2857">
        <v>1707.1710210000001</v>
      </c>
      <c r="C2857">
        <v>1797.2831739999999</v>
      </c>
      <c r="D2857">
        <f t="shared" si="44"/>
        <v>-2.7527934711531386E-2</v>
      </c>
    </row>
    <row r="2858" spans="1:4" x14ac:dyDescent="0.25">
      <c r="A2858" s="1">
        <v>35818</v>
      </c>
      <c r="B2858">
        <v>1703.631836</v>
      </c>
      <c r="C2858">
        <v>1797.2831739999999</v>
      </c>
      <c r="D2858">
        <f t="shared" si="44"/>
        <v>-2.0752804653876443E-3</v>
      </c>
    </row>
    <row r="2859" spans="1:4" x14ac:dyDescent="0.25">
      <c r="A2859" s="1">
        <v>35821</v>
      </c>
      <c r="B2859">
        <v>1730.375</v>
      </c>
      <c r="C2859">
        <v>1797.2831739999999</v>
      </c>
      <c r="D2859">
        <f t="shared" si="44"/>
        <v>1.5575801648124367E-2</v>
      </c>
    </row>
    <row r="2860" spans="1:4" x14ac:dyDescent="0.25">
      <c r="A2860" s="1">
        <v>35822</v>
      </c>
      <c r="B2860">
        <v>1732.7044679999999</v>
      </c>
      <c r="C2860">
        <v>1797.2831739999999</v>
      </c>
      <c r="D2860">
        <f t="shared" si="44"/>
        <v>1.3453161400782492E-3</v>
      </c>
    </row>
    <row r="2861" spans="1:4" x14ac:dyDescent="0.25">
      <c r="A2861" s="1">
        <v>35823</v>
      </c>
      <c r="B2861">
        <v>1781.6118160000001</v>
      </c>
      <c r="C2861">
        <v>1797.2831739999999</v>
      </c>
      <c r="D2861">
        <f t="shared" si="44"/>
        <v>2.7835005013869794E-2</v>
      </c>
    </row>
    <row r="2862" spans="1:4" x14ac:dyDescent="0.25">
      <c r="A2862" s="1">
        <v>35824</v>
      </c>
      <c r="B2862">
        <v>1796.2181399999999</v>
      </c>
      <c r="C2862">
        <v>1797.2831739999999</v>
      </c>
      <c r="D2862">
        <f t="shared" si="44"/>
        <v>8.1649521221025707E-3</v>
      </c>
    </row>
    <row r="2863" spans="1:4" x14ac:dyDescent="0.25">
      <c r="A2863" s="1">
        <v>35825</v>
      </c>
      <c r="B2863">
        <v>1947.5092770000001</v>
      </c>
      <c r="C2863">
        <v>1797.2831739999999</v>
      </c>
      <c r="D2863">
        <f t="shared" si="44"/>
        <v>8.0867840992611892E-2</v>
      </c>
    </row>
    <row r="2864" spans="1:4" x14ac:dyDescent="0.25">
      <c r="A2864" s="1">
        <v>35828</v>
      </c>
      <c r="B2864">
        <v>2145.1484380000002</v>
      </c>
      <c r="C2864">
        <v>1797.2831739999999</v>
      </c>
      <c r="D2864">
        <f t="shared" si="44"/>
        <v>9.6657489556019036E-2</v>
      </c>
    </row>
    <row r="2865" spans="1:4" x14ac:dyDescent="0.25">
      <c r="A2865" s="1">
        <v>35829</v>
      </c>
      <c r="B2865">
        <v>2085.34375</v>
      </c>
      <c r="C2865">
        <v>1797.2831739999999</v>
      </c>
      <c r="D2865">
        <f t="shared" si="44"/>
        <v>-2.827504208341575E-2</v>
      </c>
    </row>
    <row r="2866" spans="1:4" x14ac:dyDescent="0.25">
      <c r="A2866" s="1">
        <v>35830</v>
      </c>
      <c r="B2866">
        <v>2041.61499</v>
      </c>
      <c r="C2866">
        <v>1797.2831739999999</v>
      </c>
      <c r="D2866">
        <f t="shared" si="44"/>
        <v>-2.1192553345084245E-2</v>
      </c>
    </row>
    <row r="2867" spans="1:4" x14ac:dyDescent="0.25">
      <c r="A2867" s="1">
        <v>35831</v>
      </c>
      <c r="B2867">
        <v>2048.623047</v>
      </c>
      <c r="C2867">
        <v>1797.2831739999999</v>
      </c>
      <c r="D2867">
        <f t="shared" si="44"/>
        <v>3.4267266571060993E-3</v>
      </c>
    </row>
    <row r="2868" spans="1:4" x14ac:dyDescent="0.25">
      <c r="A2868" s="1">
        <v>35832</v>
      </c>
      <c r="B2868">
        <v>2036.25647</v>
      </c>
      <c r="C2868">
        <v>1797.2831739999999</v>
      </c>
      <c r="D2868">
        <f t="shared" si="44"/>
        <v>-6.0548247405260531E-3</v>
      </c>
    </row>
    <row r="2869" spans="1:4" x14ac:dyDescent="0.25">
      <c r="A2869" s="1">
        <v>35835</v>
      </c>
      <c r="B2869">
        <v>2050.1628420000002</v>
      </c>
      <c r="C2869">
        <v>1797.2831739999999</v>
      </c>
      <c r="D2869">
        <f t="shared" si="44"/>
        <v>6.8061667789424442E-3</v>
      </c>
    </row>
    <row r="2870" spans="1:4" x14ac:dyDescent="0.25">
      <c r="A2870" s="1">
        <v>35836</v>
      </c>
      <c r="B2870">
        <v>2078.335693</v>
      </c>
      <c r="C2870">
        <v>1797.2831739999999</v>
      </c>
      <c r="D2870">
        <f t="shared" si="44"/>
        <v>1.3648200710655447E-2</v>
      </c>
    </row>
    <row r="2871" spans="1:4" x14ac:dyDescent="0.25">
      <c r="A2871" s="1">
        <v>35837</v>
      </c>
      <c r="B2871">
        <v>2217.7497560000002</v>
      </c>
      <c r="C2871">
        <v>1797.2831739999999</v>
      </c>
      <c r="D2871">
        <f t="shared" si="44"/>
        <v>6.4925632569013805E-2</v>
      </c>
    </row>
    <row r="2872" spans="1:4" x14ac:dyDescent="0.25">
      <c r="A2872" s="1">
        <v>35838</v>
      </c>
      <c r="B2872">
        <v>2165.8930660000001</v>
      </c>
      <c r="C2872">
        <v>1797.2831739999999</v>
      </c>
      <c r="D2872">
        <f t="shared" si="44"/>
        <v>-2.366028038145606E-2</v>
      </c>
    </row>
    <row r="2873" spans="1:4" x14ac:dyDescent="0.25">
      <c r="A2873" s="1">
        <v>35839</v>
      </c>
      <c r="B2873">
        <v>2094.4414059999999</v>
      </c>
      <c r="C2873">
        <v>1797.2831739999999</v>
      </c>
      <c r="D2873">
        <f t="shared" si="44"/>
        <v>-3.3545892175111378E-2</v>
      </c>
    </row>
    <row r="2874" spans="1:4" x14ac:dyDescent="0.25">
      <c r="A2874" s="1">
        <v>35842</v>
      </c>
      <c r="B2874">
        <v>2022.209961</v>
      </c>
      <c r="C2874">
        <v>1797.2831739999999</v>
      </c>
      <c r="D2874">
        <f t="shared" si="44"/>
        <v>-3.5095932354177149E-2</v>
      </c>
    </row>
    <row r="2875" spans="1:4" x14ac:dyDescent="0.25">
      <c r="A2875" s="1">
        <v>35843</v>
      </c>
      <c r="B2875">
        <v>2055.0017090000001</v>
      </c>
      <c r="C2875">
        <v>1797.2831739999999</v>
      </c>
      <c r="D2875">
        <f t="shared" si="44"/>
        <v>1.6085726091631964E-2</v>
      </c>
    </row>
    <row r="2876" spans="1:4" x14ac:dyDescent="0.25">
      <c r="A2876" s="1">
        <v>35844</v>
      </c>
      <c r="B2876">
        <v>2097.0607909999999</v>
      </c>
      <c r="C2876">
        <v>1797.2831739999999</v>
      </c>
      <c r="D2876">
        <f t="shared" si="44"/>
        <v>2.0260061430394858E-2</v>
      </c>
    </row>
    <row r="2877" spans="1:4" x14ac:dyDescent="0.25">
      <c r="A2877" s="1">
        <v>35845</v>
      </c>
      <c r="B2877">
        <v>2135.7509770000001</v>
      </c>
      <c r="C2877">
        <v>1797.2831739999999</v>
      </c>
      <c r="D2877">
        <f t="shared" si="44"/>
        <v>1.8281589491613546E-2</v>
      </c>
    </row>
    <row r="2878" spans="1:4" x14ac:dyDescent="0.25">
      <c r="A2878" s="1">
        <v>35846</v>
      </c>
      <c r="B2878">
        <v>2135.3608399999998</v>
      </c>
      <c r="C2878">
        <v>1797.2831739999999</v>
      </c>
      <c r="D2878">
        <f t="shared" si="44"/>
        <v>-1.8268639071103296E-4</v>
      </c>
    </row>
    <row r="2879" spans="1:4" x14ac:dyDescent="0.25">
      <c r="A2879" s="1">
        <v>35849</v>
      </c>
      <c r="B2879">
        <v>2115.4560550000001</v>
      </c>
      <c r="C2879">
        <v>1797.2831739999999</v>
      </c>
      <c r="D2879">
        <f t="shared" si="44"/>
        <v>-9.3652260140281423E-3</v>
      </c>
    </row>
    <row r="2880" spans="1:4" x14ac:dyDescent="0.25">
      <c r="A2880" s="1">
        <v>35850</v>
      </c>
      <c r="B2880">
        <v>2100.23999</v>
      </c>
      <c r="C2880">
        <v>1797.2831739999999</v>
      </c>
      <c r="D2880">
        <f t="shared" si="44"/>
        <v>-7.2187989431039016E-3</v>
      </c>
    </row>
    <row r="2881" spans="1:4" x14ac:dyDescent="0.25">
      <c r="A2881" s="1">
        <v>35851</v>
      </c>
      <c r="B2881">
        <v>2153.14624</v>
      </c>
      <c r="C2881">
        <v>1797.2831739999999</v>
      </c>
      <c r="D2881">
        <f t="shared" si="44"/>
        <v>2.4878520750537335E-2</v>
      </c>
    </row>
    <row r="2882" spans="1:4" x14ac:dyDescent="0.25">
      <c r="A2882" s="1">
        <v>35852</v>
      </c>
      <c r="B2882">
        <v>2182.1889649999998</v>
      </c>
      <c r="C2882">
        <v>1797.2831739999999</v>
      </c>
      <c r="D2882">
        <f t="shared" si="44"/>
        <v>1.3398345499961162E-2</v>
      </c>
    </row>
    <row r="2883" spans="1:4" x14ac:dyDescent="0.25">
      <c r="A2883" s="1">
        <v>35853</v>
      </c>
      <c r="B2883">
        <v>2265.717529</v>
      </c>
      <c r="C2883">
        <v>1797.2831739999999</v>
      </c>
      <c r="D2883">
        <f t="shared" si="44"/>
        <v>3.7563013210477378E-2</v>
      </c>
    </row>
    <row r="2884" spans="1:4" x14ac:dyDescent="0.25">
      <c r="A2884" s="1">
        <v>35856</v>
      </c>
      <c r="B2884">
        <v>2279.9738769999999</v>
      </c>
      <c r="C2884">
        <v>1797.2831739999999</v>
      </c>
      <c r="D2884">
        <f t="shared" ref="D2884:D2947" si="45">LN(B2884/B2883)</f>
        <v>6.2724868314083483E-3</v>
      </c>
    </row>
    <row r="2885" spans="1:4" x14ac:dyDescent="0.25">
      <c r="A2885" s="1">
        <v>35857</v>
      </c>
      <c r="B2885">
        <v>2258.279297</v>
      </c>
      <c r="C2885">
        <v>1797.2831739999999</v>
      </c>
      <c r="D2885">
        <f t="shared" si="45"/>
        <v>-9.5608351608600251E-3</v>
      </c>
    </row>
    <row r="2886" spans="1:4" x14ac:dyDescent="0.25">
      <c r="A2886" s="1">
        <v>35858</v>
      </c>
      <c r="B2886">
        <v>2218.7395019999999</v>
      </c>
      <c r="C2886">
        <v>1797.2831739999999</v>
      </c>
      <c r="D2886">
        <f t="shared" si="45"/>
        <v>-1.7663907546274286E-2</v>
      </c>
    </row>
    <row r="2887" spans="1:4" x14ac:dyDescent="0.25">
      <c r="A2887" s="1">
        <v>35859</v>
      </c>
      <c r="B2887">
        <v>2206.9726559999999</v>
      </c>
      <c r="C2887">
        <v>1797.2831739999999</v>
      </c>
      <c r="D2887">
        <f t="shared" si="45"/>
        <v>-5.3175052088250633E-3</v>
      </c>
    </row>
    <row r="2888" spans="1:4" x14ac:dyDescent="0.25">
      <c r="A2888" s="1">
        <v>35860</v>
      </c>
      <c r="B2888">
        <v>2181.3989259999998</v>
      </c>
      <c r="C2888">
        <v>1797.2831739999999</v>
      </c>
      <c r="D2888">
        <f t="shared" si="45"/>
        <v>-1.1655357360594259E-2</v>
      </c>
    </row>
    <row r="2889" spans="1:4" x14ac:dyDescent="0.25">
      <c r="A2889" s="1">
        <v>35863</v>
      </c>
      <c r="B2889">
        <v>2174.850586</v>
      </c>
      <c r="C2889">
        <v>1797.2831739999999</v>
      </c>
      <c r="D2889">
        <f t="shared" si="45"/>
        <v>-3.0064140790093778E-3</v>
      </c>
    </row>
    <row r="2890" spans="1:4" x14ac:dyDescent="0.25">
      <c r="A2890" s="1">
        <v>35864</v>
      </c>
      <c r="B2890">
        <v>2134.3610840000001</v>
      </c>
      <c r="C2890">
        <v>1797.2831739999999</v>
      </c>
      <c r="D2890">
        <f t="shared" si="45"/>
        <v>-1.8792622274680645E-2</v>
      </c>
    </row>
    <row r="2891" spans="1:4" x14ac:dyDescent="0.25">
      <c r="A2891" s="1">
        <v>35865</v>
      </c>
      <c r="B2891">
        <v>2187.857422</v>
      </c>
      <c r="C2891">
        <v>1797.2831739999999</v>
      </c>
      <c r="D2891">
        <f t="shared" si="45"/>
        <v>2.4755375002421681E-2</v>
      </c>
    </row>
    <row r="2892" spans="1:4" x14ac:dyDescent="0.25">
      <c r="A2892" s="1">
        <v>35866</v>
      </c>
      <c r="B2892">
        <v>2175.9404300000001</v>
      </c>
      <c r="C2892">
        <v>1797.2831739999999</v>
      </c>
      <c r="D2892">
        <f t="shared" si="45"/>
        <v>-5.4617661168984916E-3</v>
      </c>
    </row>
    <row r="2893" spans="1:4" x14ac:dyDescent="0.25">
      <c r="A2893" s="1">
        <v>35867</v>
      </c>
      <c r="B2893">
        <v>2172.7314449999999</v>
      </c>
      <c r="C2893">
        <v>1797.2831739999999</v>
      </c>
      <c r="D2893">
        <f t="shared" si="45"/>
        <v>-1.4758462697136579E-3</v>
      </c>
    </row>
    <row r="2894" spans="1:4" x14ac:dyDescent="0.25">
      <c r="A2894" s="1">
        <v>35870</v>
      </c>
      <c r="B2894">
        <v>2193.5561520000001</v>
      </c>
      <c r="C2894">
        <v>1797.2831739999999</v>
      </c>
      <c r="D2894">
        <f t="shared" si="45"/>
        <v>9.5389341369103934E-3</v>
      </c>
    </row>
    <row r="2895" spans="1:4" x14ac:dyDescent="0.25">
      <c r="A2895" s="1">
        <v>35871</v>
      </c>
      <c r="B2895">
        <v>2239.2543949999999</v>
      </c>
      <c r="C2895">
        <v>1797.2831739999999</v>
      </c>
      <c r="D2895">
        <f t="shared" si="45"/>
        <v>2.0618910514922439E-2</v>
      </c>
    </row>
    <row r="2896" spans="1:4" x14ac:dyDescent="0.25">
      <c r="A2896" s="1">
        <v>35872</v>
      </c>
      <c r="B2896">
        <v>2283.3928219999998</v>
      </c>
      <c r="C2896">
        <v>1797.2831739999999</v>
      </c>
      <c r="D2896">
        <f t="shared" si="45"/>
        <v>1.9519465615325891E-2</v>
      </c>
    </row>
    <row r="2897" spans="1:4" x14ac:dyDescent="0.25">
      <c r="A2897" s="1">
        <v>35873</v>
      </c>
      <c r="B2897">
        <v>2287.8015140000002</v>
      </c>
      <c r="C2897">
        <v>1797.2831739999999</v>
      </c>
      <c r="D2897">
        <f t="shared" si="45"/>
        <v>1.9289021830545608E-3</v>
      </c>
    </row>
    <row r="2898" spans="1:4" x14ac:dyDescent="0.25">
      <c r="A2898" s="1">
        <v>35874</v>
      </c>
      <c r="B2898">
        <v>2273.5551759999998</v>
      </c>
      <c r="C2898">
        <v>1797.2831739999999</v>
      </c>
      <c r="D2898">
        <f t="shared" si="45"/>
        <v>-6.2465557034389572E-3</v>
      </c>
    </row>
    <row r="2899" spans="1:4" x14ac:dyDescent="0.25">
      <c r="A2899" s="1">
        <v>35877</v>
      </c>
      <c r="B2899">
        <v>2309.4663089999999</v>
      </c>
      <c r="C2899">
        <v>1797.2831739999999</v>
      </c>
      <c r="D2899">
        <f t="shared" si="45"/>
        <v>1.567169959914293E-2</v>
      </c>
    </row>
    <row r="2900" spans="1:4" x14ac:dyDescent="0.25">
      <c r="A2900" s="1">
        <v>35878</v>
      </c>
      <c r="B2900">
        <v>2304.467529</v>
      </c>
      <c r="C2900">
        <v>1797.2831739999999</v>
      </c>
      <c r="D2900">
        <f t="shared" si="45"/>
        <v>-2.1668199550882259E-3</v>
      </c>
    </row>
    <row r="2901" spans="1:4" x14ac:dyDescent="0.25">
      <c r="A2901" s="1">
        <v>35879</v>
      </c>
      <c r="B2901">
        <v>2310.8256839999999</v>
      </c>
      <c r="C2901">
        <v>1797.2831739999999</v>
      </c>
      <c r="D2901">
        <f t="shared" si="45"/>
        <v>2.7552568076873144E-3</v>
      </c>
    </row>
    <row r="2902" spans="1:4" x14ac:dyDescent="0.25">
      <c r="A2902" s="1">
        <v>35880</v>
      </c>
      <c r="B2902">
        <v>2309.7761230000001</v>
      </c>
      <c r="C2902">
        <v>1797.2831739999999</v>
      </c>
      <c r="D2902">
        <f t="shared" si="45"/>
        <v>-4.5429624187088901E-4</v>
      </c>
    </row>
    <row r="2903" spans="1:4" x14ac:dyDescent="0.25">
      <c r="A2903" s="1">
        <v>35881</v>
      </c>
      <c r="B2903">
        <v>2301.068115</v>
      </c>
      <c r="C2903">
        <v>1797.2831739999999</v>
      </c>
      <c r="D2903">
        <f t="shared" si="45"/>
        <v>-3.7771904248894085E-3</v>
      </c>
    </row>
    <row r="2904" spans="1:4" x14ac:dyDescent="0.25">
      <c r="A2904" s="1">
        <v>35884</v>
      </c>
      <c r="B2904">
        <v>2273.2155760000001</v>
      </c>
      <c r="C2904">
        <v>1797.2831739999999</v>
      </c>
      <c r="D2904">
        <f t="shared" si="45"/>
        <v>-1.2178030529758362E-2</v>
      </c>
    </row>
    <row r="2905" spans="1:4" x14ac:dyDescent="0.25">
      <c r="A2905" s="1">
        <v>35885</v>
      </c>
      <c r="B2905">
        <v>2237.844482</v>
      </c>
      <c r="C2905">
        <v>1797.2831739999999</v>
      </c>
      <c r="D2905">
        <f t="shared" si="45"/>
        <v>-1.5682264679891485E-2</v>
      </c>
    </row>
    <row r="2906" spans="1:4" x14ac:dyDescent="0.25">
      <c r="A2906" s="1">
        <v>35886</v>
      </c>
      <c r="B2906">
        <v>2208.8022460000002</v>
      </c>
      <c r="C2906">
        <v>1797.2831739999999</v>
      </c>
      <c r="D2906">
        <f t="shared" si="45"/>
        <v>-1.3062719277229183E-2</v>
      </c>
    </row>
    <row r="2907" spans="1:4" x14ac:dyDescent="0.25">
      <c r="A2907" s="1">
        <v>35887</v>
      </c>
      <c r="B2907">
        <v>2173.4411620000001</v>
      </c>
      <c r="C2907">
        <v>1797.2831739999999</v>
      </c>
      <c r="D2907">
        <f t="shared" si="45"/>
        <v>-1.6138698018139386E-2</v>
      </c>
    </row>
    <row r="2908" spans="1:4" x14ac:dyDescent="0.25">
      <c r="A2908" s="1">
        <v>35888</v>
      </c>
      <c r="B2908">
        <v>2172.991211</v>
      </c>
      <c r="C2908">
        <v>1797.2831739999999</v>
      </c>
      <c r="D2908">
        <f t="shared" si="45"/>
        <v>-2.0704382951061722E-4</v>
      </c>
    </row>
    <row r="2909" spans="1:4" x14ac:dyDescent="0.25">
      <c r="A2909" s="1">
        <v>35891</v>
      </c>
      <c r="B2909">
        <v>2159.9245609999998</v>
      </c>
      <c r="C2909">
        <v>1797.2831739999999</v>
      </c>
      <c r="D2909">
        <f t="shared" si="45"/>
        <v>-6.0313610041623873E-3</v>
      </c>
    </row>
    <row r="2910" spans="1:4" x14ac:dyDescent="0.25">
      <c r="A2910" s="1">
        <v>35892</v>
      </c>
      <c r="B2910">
        <v>2182.788818</v>
      </c>
      <c r="C2910">
        <v>1797.2831739999999</v>
      </c>
      <c r="D2910">
        <f t="shared" si="45"/>
        <v>1.0530037915532654E-2</v>
      </c>
    </row>
    <row r="2911" spans="1:4" x14ac:dyDescent="0.25">
      <c r="A2911" s="1">
        <v>35893</v>
      </c>
      <c r="B2911">
        <v>2192.9060060000002</v>
      </c>
      <c r="C2911">
        <v>1797.2831739999999</v>
      </c>
      <c r="D2911">
        <f t="shared" si="45"/>
        <v>4.6242740573479739E-3</v>
      </c>
    </row>
    <row r="2912" spans="1:4" x14ac:dyDescent="0.25">
      <c r="A2912" s="1">
        <v>35894</v>
      </c>
      <c r="B2912">
        <v>2192.9060060000002</v>
      </c>
      <c r="C2912">
        <v>1797.2831739999999</v>
      </c>
      <c r="D2912">
        <f t="shared" si="45"/>
        <v>0</v>
      </c>
    </row>
    <row r="2913" spans="1:4" x14ac:dyDescent="0.25">
      <c r="A2913" s="1">
        <v>35895</v>
      </c>
      <c r="B2913">
        <v>2192.9060060000002</v>
      </c>
      <c r="C2913">
        <v>1797.2831739999999</v>
      </c>
      <c r="D2913">
        <f t="shared" si="45"/>
        <v>0</v>
      </c>
    </row>
    <row r="2914" spans="1:4" x14ac:dyDescent="0.25">
      <c r="A2914" s="1">
        <v>35898</v>
      </c>
      <c r="B2914">
        <v>2209.8916020000001</v>
      </c>
      <c r="C2914">
        <v>1797.2831739999999</v>
      </c>
      <c r="D2914">
        <f t="shared" si="45"/>
        <v>7.7158578618649748E-3</v>
      </c>
    </row>
    <row r="2915" spans="1:4" x14ac:dyDescent="0.25">
      <c r="A2915" s="1">
        <v>35899</v>
      </c>
      <c r="B2915">
        <v>2221.46875</v>
      </c>
      <c r="C2915">
        <v>1797.2831739999999</v>
      </c>
      <c r="D2915">
        <f t="shared" si="45"/>
        <v>5.2251107651374931E-3</v>
      </c>
    </row>
    <row r="2916" spans="1:4" x14ac:dyDescent="0.25">
      <c r="A2916" s="1">
        <v>35900</v>
      </c>
      <c r="B2916">
        <v>2210.0017090000001</v>
      </c>
      <c r="C2916">
        <v>1797.2831739999999</v>
      </c>
      <c r="D2916">
        <f t="shared" si="45"/>
        <v>-5.1752873905556405E-3</v>
      </c>
    </row>
    <row r="2917" spans="1:4" x14ac:dyDescent="0.25">
      <c r="A2917" s="1">
        <v>35901</v>
      </c>
      <c r="B2917">
        <v>2183.9885250000002</v>
      </c>
      <c r="C2917">
        <v>1797.2831739999999</v>
      </c>
      <c r="D2917">
        <f t="shared" si="45"/>
        <v>-1.1840485084553334E-2</v>
      </c>
    </row>
    <row r="2918" spans="1:4" x14ac:dyDescent="0.25">
      <c r="A2918" s="1">
        <v>35902</v>
      </c>
      <c r="B2918">
        <v>2175.5407709999999</v>
      </c>
      <c r="C2918">
        <v>1797.2831739999999</v>
      </c>
      <c r="D2918">
        <f t="shared" si="45"/>
        <v>-3.8755397659035544E-3</v>
      </c>
    </row>
    <row r="2919" spans="1:4" x14ac:dyDescent="0.25">
      <c r="A2919" s="1">
        <v>35905</v>
      </c>
      <c r="B2919">
        <v>2156.045654</v>
      </c>
      <c r="C2919">
        <v>1797.2831739999999</v>
      </c>
      <c r="D2919">
        <f t="shared" si="45"/>
        <v>-9.0014358348409831E-3</v>
      </c>
    </row>
    <row r="2920" spans="1:4" x14ac:dyDescent="0.25">
      <c r="A2920" s="1">
        <v>35906</v>
      </c>
      <c r="B2920">
        <v>2150.9270019999999</v>
      </c>
      <c r="C2920">
        <v>1797.2831739999999</v>
      </c>
      <c r="D2920">
        <f t="shared" si="45"/>
        <v>-2.3769152110980447E-3</v>
      </c>
    </row>
    <row r="2921" spans="1:4" x14ac:dyDescent="0.25">
      <c r="A2921" s="1">
        <v>35907</v>
      </c>
      <c r="B2921">
        <v>2153.726318</v>
      </c>
      <c r="C2921">
        <v>1797.2831739999999</v>
      </c>
      <c r="D2921">
        <f t="shared" si="45"/>
        <v>1.3006001582497235E-3</v>
      </c>
    </row>
    <row r="2922" spans="1:4" x14ac:dyDescent="0.25">
      <c r="A2922" s="1">
        <v>35908</v>
      </c>
      <c r="B2922">
        <v>2163.773682</v>
      </c>
      <c r="C2922">
        <v>1797.2831739999999</v>
      </c>
      <c r="D2922">
        <f t="shared" si="45"/>
        <v>4.6542592413517875E-3</v>
      </c>
    </row>
    <row r="2923" spans="1:4" x14ac:dyDescent="0.25">
      <c r="A2923" s="1">
        <v>35909</v>
      </c>
      <c r="B2923">
        <v>2153.3562010000001</v>
      </c>
      <c r="C2923">
        <v>1797.2831739999999</v>
      </c>
      <c r="D2923">
        <f t="shared" si="45"/>
        <v>-4.826123606280151E-3</v>
      </c>
    </row>
    <row r="2924" spans="1:4" x14ac:dyDescent="0.25">
      <c r="A2924" s="1">
        <v>35912</v>
      </c>
      <c r="B2924">
        <v>2121.6442870000001</v>
      </c>
      <c r="C2924">
        <v>1797.2831739999999</v>
      </c>
      <c r="D2924">
        <f t="shared" si="45"/>
        <v>-1.4836253597794316E-2</v>
      </c>
    </row>
    <row r="2925" spans="1:4" x14ac:dyDescent="0.25">
      <c r="A2925" s="1">
        <v>35913</v>
      </c>
      <c r="B2925">
        <v>2126.1433109999998</v>
      </c>
      <c r="C2925">
        <v>1797.2831739999999</v>
      </c>
      <c r="D2925">
        <f t="shared" si="45"/>
        <v>2.1182912650514543E-3</v>
      </c>
    </row>
    <row r="2926" spans="1:4" x14ac:dyDescent="0.25">
      <c r="A2926" s="1">
        <v>35914</v>
      </c>
      <c r="B2926">
        <v>2133.4414059999999</v>
      </c>
      <c r="C2926">
        <v>1797.2831739999999</v>
      </c>
      <c r="D2926">
        <f t="shared" si="45"/>
        <v>3.4266730801768455E-3</v>
      </c>
    </row>
    <row r="2927" spans="1:4" x14ac:dyDescent="0.25">
      <c r="A2927" s="1">
        <v>35915</v>
      </c>
      <c r="B2927">
        <v>2180.7592770000001</v>
      </c>
      <c r="C2927">
        <v>1797.2831739999999</v>
      </c>
      <c r="D2927">
        <f t="shared" si="45"/>
        <v>2.1936748886293923E-2</v>
      </c>
    </row>
    <row r="2928" spans="1:4" x14ac:dyDescent="0.25">
      <c r="A2928" s="1">
        <v>35916</v>
      </c>
      <c r="B2928">
        <v>2180.7592770000001</v>
      </c>
      <c r="C2928">
        <v>1797.2831739999999</v>
      </c>
      <c r="D2928">
        <f t="shared" si="45"/>
        <v>0</v>
      </c>
    </row>
    <row r="2929" spans="1:4" x14ac:dyDescent="0.25">
      <c r="A2929" s="1">
        <v>35919</v>
      </c>
      <c r="B2929">
        <v>2207.55249</v>
      </c>
      <c r="C2929">
        <v>1797.2831739999999</v>
      </c>
      <c r="D2929">
        <f t="shared" si="45"/>
        <v>1.2211322879546778E-2</v>
      </c>
    </row>
    <row r="2930" spans="1:4" x14ac:dyDescent="0.25">
      <c r="A2930" s="1">
        <v>35920</v>
      </c>
      <c r="B2930">
        <v>2266.5971679999998</v>
      </c>
      <c r="C2930">
        <v>1797.2831739999999</v>
      </c>
      <c r="D2930">
        <f t="shared" si="45"/>
        <v>2.6395230624686933E-2</v>
      </c>
    </row>
    <row r="2931" spans="1:4" x14ac:dyDescent="0.25">
      <c r="A2931" s="1">
        <v>35921</v>
      </c>
      <c r="B2931">
        <v>2210.5615229999999</v>
      </c>
      <c r="C2931">
        <v>1797.2831739999999</v>
      </c>
      <c r="D2931">
        <f t="shared" si="45"/>
        <v>-2.5033095805895255E-2</v>
      </c>
    </row>
    <row r="2932" spans="1:4" x14ac:dyDescent="0.25">
      <c r="A2932" s="1">
        <v>35922</v>
      </c>
      <c r="B2932">
        <v>2189.406982</v>
      </c>
      <c r="C2932">
        <v>1797.2831739999999</v>
      </c>
      <c r="D2932">
        <f t="shared" si="45"/>
        <v>-9.6158433767338999E-3</v>
      </c>
    </row>
    <row r="2933" spans="1:4" x14ac:dyDescent="0.25">
      <c r="A2933" s="1">
        <v>35923</v>
      </c>
      <c r="B2933">
        <v>2209.391846</v>
      </c>
      <c r="C2933">
        <v>1797.2831739999999</v>
      </c>
      <c r="D2933">
        <f t="shared" si="45"/>
        <v>9.0865721697078808E-3</v>
      </c>
    </row>
    <row r="2934" spans="1:4" x14ac:dyDescent="0.25">
      <c r="A2934" s="1">
        <v>35926</v>
      </c>
      <c r="B2934">
        <v>2209.391846</v>
      </c>
      <c r="C2934">
        <v>1797.2831739999999</v>
      </c>
      <c r="D2934">
        <f t="shared" si="45"/>
        <v>0</v>
      </c>
    </row>
    <row r="2935" spans="1:4" x14ac:dyDescent="0.25">
      <c r="A2935" s="1">
        <v>35927</v>
      </c>
      <c r="B2935">
        <v>2213.9506839999999</v>
      </c>
      <c r="C2935">
        <v>1797.2831739999999</v>
      </c>
      <c r="D2935">
        <f t="shared" si="45"/>
        <v>2.0612645677867691E-3</v>
      </c>
    </row>
    <row r="2936" spans="1:4" x14ac:dyDescent="0.25">
      <c r="A2936" s="1">
        <v>35928</v>
      </c>
      <c r="B2936">
        <v>2163.1137699999999</v>
      </c>
      <c r="C2936">
        <v>1797.2831739999999</v>
      </c>
      <c r="D2936">
        <f t="shared" si="45"/>
        <v>-2.3229815591419269E-2</v>
      </c>
    </row>
    <row r="2937" spans="1:4" x14ac:dyDescent="0.25">
      <c r="A2937" s="1">
        <v>35929</v>
      </c>
      <c r="B2937">
        <v>2129.452393</v>
      </c>
      <c r="C2937">
        <v>1797.2831739999999</v>
      </c>
      <c r="D2937">
        <f t="shared" si="45"/>
        <v>-1.5683889651731637E-2</v>
      </c>
    </row>
    <row r="2938" spans="1:4" x14ac:dyDescent="0.25">
      <c r="A2938" s="1">
        <v>35930</v>
      </c>
      <c r="B2938">
        <v>2128.0529790000001</v>
      </c>
      <c r="C2938">
        <v>1797.2831739999999</v>
      </c>
      <c r="D2938">
        <f t="shared" si="45"/>
        <v>-6.5738686302104431E-4</v>
      </c>
    </row>
    <row r="2939" spans="1:4" x14ac:dyDescent="0.25">
      <c r="A2939" s="1">
        <v>35933</v>
      </c>
      <c r="B2939">
        <v>2124.8635250000002</v>
      </c>
      <c r="C2939">
        <v>1797.2831739999999</v>
      </c>
      <c r="D2939">
        <f t="shared" si="45"/>
        <v>-1.4998905315612896E-3</v>
      </c>
    </row>
    <row r="2940" spans="1:4" x14ac:dyDescent="0.25">
      <c r="A2940" s="1">
        <v>35934</v>
      </c>
      <c r="B2940">
        <v>2068.3779300000001</v>
      </c>
      <c r="C2940">
        <v>1797.2831739999999</v>
      </c>
      <c r="D2940">
        <f t="shared" si="45"/>
        <v>-2.6942885384701746E-2</v>
      </c>
    </row>
    <row r="2941" spans="1:4" x14ac:dyDescent="0.25">
      <c r="A2941" s="1">
        <v>35935</v>
      </c>
      <c r="B2941">
        <v>2099.75</v>
      </c>
      <c r="C2941">
        <v>1797.2831739999999</v>
      </c>
      <c r="D2941">
        <f t="shared" si="45"/>
        <v>1.5053598623751743E-2</v>
      </c>
    </row>
    <row r="2942" spans="1:4" x14ac:dyDescent="0.25">
      <c r="A2942" s="1">
        <v>35936</v>
      </c>
      <c r="B2942">
        <v>2148.0578609999998</v>
      </c>
      <c r="C2942">
        <v>1797.2831739999999</v>
      </c>
      <c r="D2942">
        <f t="shared" si="45"/>
        <v>2.274582341105813E-2</v>
      </c>
    </row>
    <row r="2943" spans="1:4" x14ac:dyDescent="0.25">
      <c r="A2943" s="1">
        <v>35937</v>
      </c>
      <c r="B2943">
        <v>2138.6999510000001</v>
      </c>
      <c r="C2943">
        <v>1797.2831739999999</v>
      </c>
      <c r="D2943">
        <f t="shared" si="45"/>
        <v>-4.3659685362167017E-3</v>
      </c>
    </row>
    <row r="2944" spans="1:4" x14ac:dyDescent="0.25">
      <c r="A2944" s="1">
        <v>35940</v>
      </c>
      <c r="B2944">
        <v>2123.9338379999999</v>
      </c>
      <c r="C2944">
        <v>1797.2831739999999</v>
      </c>
      <c r="D2944">
        <f t="shared" si="45"/>
        <v>-6.9281917214252479E-3</v>
      </c>
    </row>
    <row r="2945" spans="1:4" x14ac:dyDescent="0.25">
      <c r="A2945" s="1">
        <v>35941</v>
      </c>
      <c r="B2945">
        <v>2108.7578130000002</v>
      </c>
      <c r="C2945">
        <v>1797.2831739999999</v>
      </c>
      <c r="D2945">
        <f t="shared" si="45"/>
        <v>-7.1708932673083562E-3</v>
      </c>
    </row>
    <row r="2946" spans="1:4" x14ac:dyDescent="0.25">
      <c r="A2946" s="1">
        <v>35942</v>
      </c>
      <c r="B2946">
        <v>2059.6103520000001</v>
      </c>
      <c r="C2946">
        <v>1797.2831739999999</v>
      </c>
      <c r="D2946">
        <f t="shared" si="45"/>
        <v>-2.3582244513806212E-2</v>
      </c>
    </row>
    <row r="2947" spans="1:4" x14ac:dyDescent="0.25">
      <c r="A2947" s="1">
        <v>35943</v>
      </c>
      <c r="B2947">
        <v>2013.712158</v>
      </c>
      <c r="C2947">
        <v>1797.2831739999999</v>
      </c>
      <c r="D2947">
        <f t="shared" si="45"/>
        <v>-2.2536951869753737E-2</v>
      </c>
    </row>
    <row r="2948" spans="1:4" x14ac:dyDescent="0.25">
      <c r="A2948" s="1">
        <v>35944</v>
      </c>
      <c r="B2948">
        <v>2010.932861</v>
      </c>
      <c r="C2948">
        <v>1797.2831739999999</v>
      </c>
      <c r="D2948">
        <f t="shared" ref="D2948:D3011" si="46">LN(B2948/B2947)</f>
        <v>-1.3811391706259966E-3</v>
      </c>
    </row>
    <row r="2949" spans="1:4" x14ac:dyDescent="0.25">
      <c r="A2949" s="1">
        <v>35947</v>
      </c>
      <c r="B2949">
        <v>1995.536865</v>
      </c>
      <c r="C2949">
        <v>1797.2831739999999</v>
      </c>
      <c r="D2949">
        <f t="shared" si="46"/>
        <v>-7.685604952863345E-3</v>
      </c>
    </row>
    <row r="2950" spans="1:4" x14ac:dyDescent="0.25">
      <c r="A2950" s="1">
        <v>35948</v>
      </c>
      <c r="B2950">
        <v>1945.579712</v>
      </c>
      <c r="C2950">
        <v>1797.2831739999999</v>
      </c>
      <c r="D2950">
        <f t="shared" si="46"/>
        <v>-2.5353134298894336E-2</v>
      </c>
    </row>
    <row r="2951" spans="1:4" x14ac:dyDescent="0.25">
      <c r="A2951" s="1">
        <v>35949</v>
      </c>
      <c r="B2951">
        <v>1928.4941409999999</v>
      </c>
      <c r="C2951">
        <v>1797.2831739999999</v>
      </c>
      <c r="D2951">
        <f t="shared" si="46"/>
        <v>-8.8205245547560568E-3</v>
      </c>
    </row>
    <row r="2952" spans="1:4" x14ac:dyDescent="0.25">
      <c r="A2952" s="1">
        <v>35950</v>
      </c>
      <c r="B2952">
        <v>1953.377686</v>
      </c>
      <c r="C2952">
        <v>1797.2831739999999</v>
      </c>
      <c r="D2952">
        <f t="shared" si="46"/>
        <v>1.2820560257368002E-2</v>
      </c>
    </row>
    <row r="2953" spans="1:4" x14ac:dyDescent="0.25">
      <c r="A2953" s="1">
        <v>35951</v>
      </c>
      <c r="B2953">
        <v>1957.2567140000001</v>
      </c>
      <c r="C2953">
        <v>1797.2831739999999</v>
      </c>
      <c r="D2953">
        <f t="shared" si="46"/>
        <v>1.9838363167847491E-3</v>
      </c>
    </row>
    <row r="2954" spans="1:4" x14ac:dyDescent="0.25">
      <c r="A2954" s="1">
        <v>35954</v>
      </c>
      <c r="B2954">
        <v>1930.0936280000001</v>
      </c>
      <c r="C2954">
        <v>1797.2831739999999</v>
      </c>
      <c r="D2954">
        <f t="shared" si="46"/>
        <v>-1.397534346593283E-2</v>
      </c>
    </row>
    <row r="2955" spans="1:4" x14ac:dyDescent="0.25">
      <c r="A2955" s="1">
        <v>35955</v>
      </c>
      <c r="B2955">
        <v>1923.9952390000001</v>
      </c>
      <c r="C2955">
        <v>1797.2831739999999</v>
      </c>
      <c r="D2955">
        <f t="shared" si="46"/>
        <v>-3.1646359489990849E-3</v>
      </c>
    </row>
    <row r="2956" spans="1:4" x14ac:dyDescent="0.25">
      <c r="A2956" s="1">
        <v>35956</v>
      </c>
      <c r="B2956">
        <v>1917.376953</v>
      </c>
      <c r="C2956">
        <v>1797.2831739999999</v>
      </c>
      <c r="D2956">
        <f t="shared" si="46"/>
        <v>-3.4457960425214201E-3</v>
      </c>
    </row>
    <row r="2957" spans="1:4" x14ac:dyDescent="0.25">
      <c r="A2957" s="1">
        <v>35957</v>
      </c>
      <c r="B2957">
        <v>1828.5498050000001</v>
      </c>
      <c r="C2957">
        <v>1797.2831739999999</v>
      </c>
      <c r="D2957">
        <f t="shared" si="46"/>
        <v>-4.7434885255994375E-2</v>
      </c>
    </row>
    <row r="2958" spans="1:4" x14ac:dyDescent="0.25">
      <c r="A2958" s="1">
        <v>35958</v>
      </c>
      <c r="B2958">
        <v>1828.5498050000001</v>
      </c>
      <c r="C2958">
        <v>1797.2831739999999</v>
      </c>
      <c r="D2958">
        <f t="shared" si="46"/>
        <v>0</v>
      </c>
    </row>
    <row r="2959" spans="1:4" x14ac:dyDescent="0.25">
      <c r="A2959" s="1">
        <v>35961</v>
      </c>
      <c r="B2959">
        <v>1746.410889</v>
      </c>
      <c r="C2959">
        <v>1797.2831739999999</v>
      </c>
      <c r="D2959">
        <f t="shared" si="46"/>
        <v>-4.5960435063323049E-2</v>
      </c>
    </row>
    <row r="2960" spans="1:4" x14ac:dyDescent="0.25">
      <c r="A2960" s="1">
        <v>35962</v>
      </c>
      <c r="B2960">
        <v>1726.1062010000001</v>
      </c>
      <c r="C2960">
        <v>1797.2831739999999</v>
      </c>
      <c r="D2960">
        <f t="shared" si="46"/>
        <v>-1.1694640450591794E-2</v>
      </c>
    </row>
    <row r="2961" spans="1:4" x14ac:dyDescent="0.25">
      <c r="A2961" s="1">
        <v>35963</v>
      </c>
      <c r="B2961">
        <v>1715.7388920000001</v>
      </c>
      <c r="C2961">
        <v>1797.2831739999999</v>
      </c>
      <c r="D2961">
        <f t="shared" si="46"/>
        <v>-6.0242922468231449E-3</v>
      </c>
    </row>
    <row r="2962" spans="1:4" x14ac:dyDescent="0.25">
      <c r="A2962" s="1">
        <v>35964</v>
      </c>
      <c r="B2962">
        <v>1828.1198730000001</v>
      </c>
      <c r="C2962">
        <v>1797.2831739999999</v>
      </c>
      <c r="D2962">
        <f t="shared" si="46"/>
        <v>6.344421827235644E-2</v>
      </c>
    </row>
    <row r="2963" spans="1:4" x14ac:dyDescent="0.25">
      <c r="A2963" s="1">
        <v>35965</v>
      </c>
      <c r="B2963">
        <v>1741.262207</v>
      </c>
      <c r="C2963">
        <v>1797.2831739999999</v>
      </c>
      <c r="D2963">
        <f t="shared" si="46"/>
        <v>-4.8677790353049762E-2</v>
      </c>
    </row>
    <row r="2964" spans="1:4" x14ac:dyDescent="0.25">
      <c r="A2964" s="1">
        <v>35968</v>
      </c>
      <c r="B2964">
        <v>1689.255615</v>
      </c>
      <c r="C2964">
        <v>1797.2831739999999</v>
      </c>
      <c r="D2964">
        <f t="shared" si="46"/>
        <v>-3.0322289163321404E-2</v>
      </c>
    </row>
    <row r="2965" spans="1:4" x14ac:dyDescent="0.25">
      <c r="A2965" s="1">
        <v>35969</v>
      </c>
      <c r="B2965">
        <v>1695.424072</v>
      </c>
      <c r="C2965">
        <v>1797.2831739999999</v>
      </c>
      <c r="D2965">
        <f t="shared" si="46"/>
        <v>3.6449321056635478E-3</v>
      </c>
    </row>
    <row r="2966" spans="1:4" x14ac:dyDescent="0.25">
      <c r="A2966" s="1">
        <v>35970</v>
      </c>
      <c r="B2966">
        <v>1712.439697</v>
      </c>
      <c r="C2966">
        <v>1797.2831739999999</v>
      </c>
      <c r="D2966">
        <f t="shared" si="46"/>
        <v>9.9861775929554475E-3</v>
      </c>
    </row>
    <row r="2967" spans="1:4" x14ac:dyDescent="0.25">
      <c r="A2967" s="1">
        <v>35971</v>
      </c>
      <c r="B2967">
        <v>1708.590698</v>
      </c>
      <c r="C2967">
        <v>1797.2831739999999</v>
      </c>
      <c r="D2967">
        <f t="shared" si="46"/>
        <v>-2.2501996063583603E-3</v>
      </c>
    </row>
    <row r="2968" spans="1:4" x14ac:dyDescent="0.25">
      <c r="A2968" s="1">
        <v>35972</v>
      </c>
      <c r="B2968">
        <v>1722.9270019999999</v>
      </c>
      <c r="C2968">
        <v>1797.2831739999999</v>
      </c>
      <c r="D2968">
        <f t="shared" si="46"/>
        <v>8.3557123489841675E-3</v>
      </c>
    </row>
    <row r="2969" spans="1:4" x14ac:dyDescent="0.25">
      <c r="A2969" s="1">
        <v>35975</v>
      </c>
      <c r="B2969">
        <v>1759.67749</v>
      </c>
      <c r="C2969">
        <v>1797.2831739999999</v>
      </c>
      <c r="D2969">
        <f t="shared" si="46"/>
        <v>2.1105958094382374E-2</v>
      </c>
    </row>
    <row r="2970" spans="1:4" x14ac:dyDescent="0.25">
      <c r="A2970" s="1">
        <v>35976</v>
      </c>
      <c r="B2970">
        <v>1759.67749</v>
      </c>
      <c r="C2970">
        <v>1797.2831739999999</v>
      </c>
      <c r="D2970">
        <f t="shared" si="46"/>
        <v>0</v>
      </c>
    </row>
    <row r="2971" spans="1:4" x14ac:dyDescent="0.25">
      <c r="A2971" s="1">
        <v>35977</v>
      </c>
      <c r="B2971">
        <v>1781.501831</v>
      </c>
      <c r="C2971">
        <v>1797.2831739999999</v>
      </c>
      <c r="D2971">
        <f t="shared" si="46"/>
        <v>1.2326185908212236E-2</v>
      </c>
    </row>
    <row r="2972" spans="1:4" x14ac:dyDescent="0.25">
      <c r="A2972" s="1">
        <v>35978</v>
      </c>
      <c r="B2972">
        <v>1855.712769</v>
      </c>
      <c r="C2972">
        <v>1797.2831739999999</v>
      </c>
      <c r="D2972">
        <f t="shared" si="46"/>
        <v>4.0812130457045237E-2</v>
      </c>
    </row>
    <row r="2973" spans="1:4" x14ac:dyDescent="0.25">
      <c r="A2973" s="1">
        <v>35979</v>
      </c>
      <c r="B2973">
        <v>1858.7620850000001</v>
      </c>
      <c r="C2973">
        <v>1797.2831739999999</v>
      </c>
      <c r="D2973">
        <f t="shared" si="46"/>
        <v>1.6418561464847557E-3</v>
      </c>
    </row>
    <row r="2974" spans="1:4" x14ac:dyDescent="0.25">
      <c r="A2974" s="1">
        <v>35982</v>
      </c>
      <c r="B2974">
        <v>1853.9133300000001</v>
      </c>
      <c r="C2974">
        <v>1797.2831739999999</v>
      </c>
      <c r="D2974">
        <f t="shared" si="46"/>
        <v>-2.61200197418332E-3</v>
      </c>
    </row>
    <row r="2975" spans="1:4" x14ac:dyDescent="0.25">
      <c r="A2975" s="1">
        <v>35983</v>
      </c>
      <c r="B2975">
        <v>1859.8416749999999</v>
      </c>
      <c r="C2975">
        <v>1797.2831739999999</v>
      </c>
      <c r="D2975">
        <f t="shared" si="46"/>
        <v>3.1926446562266756E-3</v>
      </c>
    </row>
    <row r="2976" spans="1:4" x14ac:dyDescent="0.25">
      <c r="A2976" s="1">
        <v>35984</v>
      </c>
      <c r="B2976">
        <v>1857.022461</v>
      </c>
      <c r="C2976">
        <v>1797.2831739999999</v>
      </c>
      <c r="D2976">
        <f t="shared" si="46"/>
        <v>-1.5169855219274225E-3</v>
      </c>
    </row>
    <row r="2977" spans="1:4" x14ac:dyDescent="0.25">
      <c r="A2977" s="1">
        <v>35985</v>
      </c>
      <c r="B2977">
        <v>1827.929932</v>
      </c>
      <c r="C2977">
        <v>1797.2831739999999</v>
      </c>
      <c r="D2977">
        <f t="shared" si="46"/>
        <v>-1.5790235730871099E-2</v>
      </c>
    </row>
    <row r="2978" spans="1:4" x14ac:dyDescent="0.25">
      <c r="A2978" s="1">
        <v>35986</v>
      </c>
      <c r="B2978">
        <v>1801.7467039999999</v>
      </c>
      <c r="C2978">
        <v>1797.2831739999999</v>
      </c>
      <c r="D2978">
        <f t="shared" si="46"/>
        <v>-1.4427556393427361E-2</v>
      </c>
    </row>
    <row r="2979" spans="1:4" x14ac:dyDescent="0.25">
      <c r="A2979" s="1">
        <v>35989</v>
      </c>
      <c r="B2979">
        <v>1775.393433</v>
      </c>
      <c r="C2979">
        <v>1797.2831739999999</v>
      </c>
      <c r="D2979">
        <f t="shared" si="46"/>
        <v>-1.4734534727664164E-2</v>
      </c>
    </row>
    <row r="2980" spans="1:4" x14ac:dyDescent="0.25">
      <c r="A2980" s="1">
        <v>35990</v>
      </c>
      <c r="B2980">
        <v>1784.4111330000001</v>
      </c>
      <c r="C2980">
        <v>1797.2831739999999</v>
      </c>
      <c r="D2980">
        <f t="shared" si="46"/>
        <v>5.0664125639840237E-3</v>
      </c>
    </row>
    <row r="2981" spans="1:4" x14ac:dyDescent="0.25">
      <c r="A2981" s="1">
        <v>35991</v>
      </c>
      <c r="B2981">
        <v>1793.5988769999999</v>
      </c>
      <c r="C2981">
        <v>1797.2831739999999</v>
      </c>
      <c r="D2981">
        <f t="shared" si="46"/>
        <v>5.1356838960198133E-3</v>
      </c>
    </row>
    <row r="2982" spans="1:4" x14ac:dyDescent="0.25">
      <c r="A2982" s="1">
        <v>35992</v>
      </c>
      <c r="B2982">
        <v>1796.538086</v>
      </c>
      <c r="C2982">
        <v>1797.2831739999999</v>
      </c>
      <c r="D2982">
        <f t="shared" si="46"/>
        <v>1.6373802375583345E-3</v>
      </c>
    </row>
    <row r="2983" spans="1:4" x14ac:dyDescent="0.25">
      <c r="A2983" s="1">
        <v>35993</v>
      </c>
      <c r="B2983">
        <v>1786.8005370000001</v>
      </c>
      <c r="C2983">
        <v>1797.2831739999999</v>
      </c>
      <c r="D2983">
        <f t="shared" si="46"/>
        <v>-5.4349164249899501E-3</v>
      </c>
    </row>
    <row r="2984" spans="1:4" x14ac:dyDescent="0.25">
      <c r="A2984" s="1">
        <v>35996</v>
      </c>
      <c r="B2984">
        <v>1734.0040280000001</v>
      </c>
      <c r="C2984">
        <v>1797.2831739999999</v>
      </c>
      <c r="D2984">
        <f t="shared" si="46"/>
        <v>-2.9993409724692166E-2</v>
      </c>
    </row>
    <row r="2985" spans="1:4" x14ac:dyDescent="0.25">
      <c r="A2985" s="1">
        <v>35997</v>
      </c>
      <c r="B2985">
        <v>1742.2020259999999</v>
      </c>
      <c r="C2985">
        <v>1797.2831739999999</v>
      </c>
      <c r="D2985">
        <f t="shared" si="46"/>
        <v>4.7166439911018139E-3</v>
      </c>
    </row>
    <row r="2986" spans="1:4" x14ac:dyDescent="0.25">
      <c r="A2986" s="1">
        <v>35998</v>
      </c>
      <c r="B2986">
        <v>1711.309937</v>
      </c>
      <c r="C2986">
        <v>1797.2831739999999</v>
      </c>
      <c r="D2986">
        <f t="shared" si="46"/>
        <v>-1.7890723018390783E-2</v>
      </c>
    </row>
    <row r="2987" spans="1:4" x14ac:dyDescent="0.25">
      <c r="A2987" s="1">
        <v>35999</v>
      </c>
      <c r="B2987">
        <v>1677.728638</v>
      </c>
      <c r="C2987">
        <v>1797.2831739999999</v>
      </c>
      <c r="D2987">
        <f t="shared" si="46"/>
        <v>-1.9818244834605495E-2</v>
      </c>
    </row>
    <row r="2988" spans="1:4" x14ac:dyDescent="0.25">
      <c r="A2988" s="1">
        <v>36000</v>
      </c>
      <c r="B2988">
        <v>1680.447876</v>
      </c>
      <c r="C2988">
        <v>1797.2831739999999</v>
      </c>
      <c r="D2988">
        <f t="shared" si="46"/>
        <v>1.6194732962810021E-3</v>
      </c>
    </row>
    <row r="2989" spans="1:4" x14ac:dyDescent="0.25">
      <c r="A2989" s="1">
        <v>36003</v>
      </c>
      <c r="B2989">
        <v>1660.762939</v>
      </c>
      <c r="C2989">
        <v>1797.2831739999999</v>
      </c>
      <c r="D2989">
        <f t="shared" si="46"/>
        <v>-1.1783252151628997E-2</v>
      </c>
    </row>
    <row r="2990" spans="1:4" x14ac:dyDescent="0.25">
      <c r="A2990" s="1">
        <v>36004</v>
      </c>
      <c r="B2990">
        <v>1627.9113769999999</v>
      </c>
      <c r="C2990">
        <v>1797.2831739999999</v>
      </c>
      <c r="D2990">
        <f t="shared" si="46"/>
        <v>-1.9979269224691058E-2</v>
      </c>
    </row>
    <row r="2991" spans="1:4" x14ac:dyDescent="0.25">
      <c r="A2991" s="1">
        <v>36005</v>
      </c>
      <c r="B2991">
        <v>1604.8572999999999</v>
      </c>
      <c r="C2991">
        <v>1797.2831739999999</v>
      </c>
      <c r="D2991">
        <f t="shared" si="46"/>
        <v>-1.4262986394468651E-2</v>
      </c>
    </row>
    <row r="2992" spans="1:4" x14ac:dyDescent="0.25">
      <c r="A2992" s="1">
        <v>36006</v>
      </c>
      <c r="B2992">
        <v>1613.0852050000001</v>
      </c>
      <c r="C2992">
        <v>1797.2831739999999</v>
      </c>
      <c r="D2992">
        <f t="shared" si="46"/>
        <v>5.1137787065409128E-3</v>
      </c>
    </row>
    <row r="2993" spans="1:4" x14ac:dyDescent="0.25">
      <c r="A2993" s="1">
        <v>36007</v>
      </c>
      <c r="B2993">
        <v>1607.196655</v>
      </c>
      <c r="C2993">
        <v>1797.2831739999999</v>
      </c>
      <c r="D2993">
        <f t="shared" si="46"/>
        <v>-3.6571684214125435E-3</v>
      </c>
    </row>
    <row r="2994" spans="1:4" x14ac:dyDescent="0.25">
      <c r="A2994" s="1">
        <v>36010</v>
      </c>
      <c r="B2994">
        <v>1542.6732179999999</v>
      </c>
      <c r="C2994">
        <v>1797.2831739999999</v>
      </c>
      <c r="D2994">
        <f t="shared" si="46"/>
        <v>-4.0974685843926648E-2</v>
      </c>
    </row>
    <row r="2995" spans="1:4" x14ac:dyDescent="0.25">
      <c r="A2995" s="1">
        <v>36011</v>
      </c>
      <c r="B2995">
        <v>1511.0513920000001</v>
      </c>
      <c r="C2995">
        <v>1797.2831739999999</v>
      </c>
      <c r="D2995">
        <f t="shared" si="46"/>
        <v>-2.0711072788310792E-2</v>
      </c>
    </row>
    <row r="2996" spans="1:4" x14ac:dyDescent="0.25">
      <c r="A2996" s="1">
        <v>36012</v>
      </c>
      <c r="B2996">
        <v>1524.3580320000001</v>
      </c>
      <c r="C2996">
        <v>1797.2831739999999</v>
      </c>
      <c r="D2996">
        <f t="shared" si="46"/>
        <v>8.7676641819339433E-3</v>
      </c>
    </row>
    <row r="2997" spans="1:4" x14ac:dyDescent="0.25">
      <c r="A2997" s="1">
        <v>36013</v>
      </c>
      <c r="B2997">
        <v>1480.5092770000001</v>
      </c>
      <c r="C2997">
        <v>1797.2831739999999</v>
      </c>
      <c r="D2997">
        <f t="shared" si="46"/>
        <v>-2.9187224140599644E-2</v>
      </c>
    </row>
    <row r="2998" spans="1:4" x14ac:dyDescent="0.25">
      <c r="A2998" s="1">
        <v>36014</v>
      </c>
      <c r="B2998">
        <v>1448.347534</v>
      </c>
      <c r="C2998">
        <v>1797.2831739999999</v>
      </c>
      <c r="D2998">
        <f t="shared" si="46"/>
        <v>-2.1962859831865397E-2</v>
      </c>
    </row>
    <row r="2999" spans="1:4" x14ac:dyDescent="0.25">
      <c r="A2999" s="1">
        <v>36017</v>
      </c>
      <c r="B2999">
        <v>1427.2929690000001</v>
      </c>
      <c r="C2999">
        <v>1797.2831739999999</v>
      </c>
      <c r="D2999">
        <f t="shared" si="46"/>
        <v>-1.4643653277082501E-2</v>
      </c>
    </row>
    <row r="3000" spans="1:4" x14ac:dyDescent="0.25">
      <c r="A3000" s="1">
        <v>36018</v>
      </c>
      <c r="B3000">
        <v>1372.836914</v>
      </c>
      <c r="C3000">
        <v>1797.2831739999999</v>
      </c>
      <c r="D3000">
        <f t="shared" si="46"/>
        <v>-3.8900282598430314E-2</v>
      </c>
    </row>
    <row r="3001" spans="1:4" x14ac:dyDescent="0.25">
      <c r="A3001" s="1">
        <v>36019</v>
      </c>
      <c r="B3001">
        <v>1306.9639890000001</v>
      </c>
      <c r="C3001">
        <v>1797.2831739999999</v>
      </c>
      <c r="D3001">
        <f t="shared" si="46"/>
        <v>-4.9172457106396457E-2</v>
      </c>
    </row>
    <row r="3002" spans="1:4" x14ac:dyDescent="0.25">
      <c r="A3002" s="1">
        <v>36020</v>
      </c>
      <c r="B3002">
        <v>1302.954956</v>
      </c>
      <c r="C3002">
        <v>1797.2831739999999</v>
      </c>
      <c r="D3002">
        <f t="shared" si="46"/>
        <v>-3.0721537623438011E-3</v>
      </c>
    </row>
    <row r="3003" spans="1:4" x14ac:dyDescent="0.25">
      <c r="A3003" s="1">
        <v>36021</v>
      </c>
      <c r="B3003">
        <v>1337.5760499999999</v>
      </c>
      <c r="C3003">
        <v>1797.2831739999999</v>
      </c>
      <c r="D3003">
        <f t="shared" si="46"/>
        <v>2.6224329894583561E-2</v>
      </c>
    </row>
    <row r="3004" spans="1:4" x14ac:dyDescent="0.25">
      <c r="A3004" s="1">
        <v>36024</v>
      </c>
      <c r="B3004">
        <v>1335.366577</v>
      </c>
      <c r="C3004">
        <v>1797.2831739999999</v>
      </c>
      <c r="D3004">
        <f t="shared" si="46"/>
        <v>-1.6532143121296581E-3</v>
      </c>
    </row>
    <row r="3005" spans="1:4" x14ac:dyDescent="0.25">
      <c r="A3005" s="1">
        <v>36025</v>
      </c>
      <c r="B3005">
        <v>1322.8298339999999</v>
      </c>
      <c r="C3005">
        <v>1797.2831739999999</v>
      </c>
      <c r="D3005">
        <f t="shared" si="46"/>
        <v>-9.4325881273258517E-3</v>
      </c>
    </row>
    <row r="3006" spans="1:4" x14ac:dyDescent="0.25">
      <c r="A3006" s="1">
        <v>36026</v>
      </c>
      <c r="B3006">
        <v>1364.2391359999999</v>
      </c>
      <c r="C3006">
        <v>1797.2831739999999</v>
      </c>
      <c r="D3006">
        <f t="shared" si="46"/>
        <v>3.0823608157475646E-2</v>
      </c>
    </row>
    <row r="3007" spans="1:4" x14ac:dyDescent="0.25">
      <c r="A3007" s="1">
        <v>36027</v>
      </c>
      <c r="B3007">
        <v>1390.57251</v>
      </c>
      <c r="C3007">
        <v>1797.2831739999999</v>
      </c>
      <c r="D3007">
        <f t="shared" si="46"/>
        <v>1.9118676339436029E-2</v>
      </c>
    </row>
    <row r="3008" spans="1:4" x14ac:dyDescent="0.25">
      <c r="A3008" s="1">
        <v>36028</v>
      </c>
      <c r="B3008">
        <v>1372.2470699999999</v>
      </c>
      <c r="C3008">
        <v>1797.2831739999999</v>
      </c>
      <c r="D3008">
        <f t="shared" si="46"/>
        <v>-1.3265946775974553E-2</v>
      </c>
    </row>
    <row r="3009" spans="1:4" x14ac:dyDescent="0.25">
      <c r="A3009" s="1">
        <v>36031</v>
      </c>
      <c r="B3009">
        <v>1322.7698969999999</v>
      </c>
      <c r="C3009">
        <v>1797.2831739999999</v>
      </c>
      <c r="D3009">
        <f t="shared" si="46"/>
        <v>-3.6721648430118006E-2</v>
      </c>
    </row>
    <row r="3010" spans="1:4" x14ac:dyDescent="0.25">
      <c r="A3010" s="1">
        <v>36032</v>
      </c>
      <c r="B3010">
        <v>1309.853149</v>
      </c>
      <c r="C3010">
        <v>1797.2831739999999</v>
      </c>
      <c r="D3010">
        <f t="shared" si="46"/>
        <v>-9.8129139066285894E-3</v>
      </c>
    </row>
    <row r="3011" spans="1:4" x14ac:dyDescent="0.25">
      <c r="A3011" s="1">
        <v>36033</v>
      </c>
      <c r="B3011">
        <v>1286.6892089999999</v>
      </c>
      <c r="C3011">
        <v>1797.2831739999999</v>
      </c>
      <c r="D3011">
        <f t="shared" si="46"/>
        <v>-1.7842616326041817E-2</v>
      </c>
    </row>
    <row r="3012" spans="1:4" x14ac:dyDescent="0.25">
      <c r="A3012" s="1">
        <v>36034</v>
      </c>
      <c r="B3012">
        <v>1266.664307</v>
      </c>
      <c r="C3012">
        <v>1797.2831739999999</v>
      </c>
      <c r="D3012">
        <f t="shared" ref="D3012:D3075" si="47">LN(B3012/B3011)</f>
        <v>-1.5685499435585424E-2</v>
      </c>
    </row>
    <row r="3013" spans="1:4" x14ac:dyDescent="0.25">
      <c r="A3013" s="1">
        <v>36035</v>
      </c>
      <c r="B3013">
        <v>1194.402832</v>
      </c>
      <c r="C3013">
        <v>1797.2831739999999</v>
      </c>
      <c r="D3013">
        <f t="shared" si="47"/>
        <v>-5.8740576862755925E-2</v>
      </c>
    </row>
    <row r="3014" spans="1:4" x14ac:dyDescent="0.25">
      <c r="A3014" s="1">
        <v>36038</v>
      </c>
      <c r="B3014">
        <v>1191.943481</v>
      </c>
      <c r="C3014">
        <v>1797.2831739999999</v>
      </c>
      <c r="D3014">
        <f t="shared" si="47"/>
        <v>-2.0611860544401607E-3</v>
      </c>
    </row>
    <row r="3015" spans="1:4" x14ac:dyDescent="0.25">
      <c r="A3015" s="1">
        <v>36039</v>
      </c>
      <c r="B3015">
        <v>1191.4536129999999</v>
      </c>
      <c r="C3015">
        <v>1797.2831739999999</v>
      </c>
      <c r="D3015">
        <f t="shared" si="47"/>
        <v>-4.1106705058202564E-4</v>
      </c>
    </row>
    <row r="3016" spans="1:4" x14ac:dyDescent="0.25">
      <c r="A3016" s="1">
        <v>36040</v>
      </c>
      <c r="B3016">
        <v>1197.462158</v>
      </c>
      <c r="C3016">
        <v>1797.2831739999999</v>
      </c>
      <c r="D3016">
        <f t="shared" si="47"/>
        <v>5.0303637685629489E-3</v>
      </c>
    </row>
    <row r="3017" spans="1:4" x14ac:dyDescent="0.25">
      <c r="A3017" s="1">
        <v>36041</v>
      </c>
      <c r="B3017">
        <v>1192.643311</v>
      </c>
      <c r="C3017">
        <v>1797.2831739999999</v>
      </c>
      <c r="D3017">
        <f t="shared" si="47"/>
        <v>-4.0323354696505135E-3</v>
      </c>
    </row>
    <row r="3018" spans="1:4" x14ac:dyDescent="0.25">
      <c r="A3018" s="1">
        <v>36042</v>
      </c>
      <c r="B3018">
        <v>1159.081909</v>
      </c>
      <c r="C3018">
        <v>1797.2831739999999</v>
      </c>
      <c r="D3018">
        <f t="shared" si="47"/>
        <v>-2.854387950728797E-2</v>
      </c>
    </row>
    <row r="3019" spans="1:4" x14ac:dyDescent="0.25">
      <c r="A3019" s="1">
        <v>36045</v>
      </c>
      <c r="B3019">
        <v>1186.6248780000001</v>
      </c>
      <c r="C3019">
        <v>1797.2831739999999</v>
      </c>
      <c r="D3019">
        <f t="shared" si="47"/>
        <v>2.3484806415616784E-2</v>
      </c>
    </row>
    <row r="3020" spans="1:4" x14ac:dyDescent="0.25">
      <c r="A3020" s="1">
        <v>36046</v>
      </c>
      <c r="B3020">
        <v>1191.7735600000001</v>
      </c>
      <c r="C3020">
        <v>1797.2831739999999</v>
      </c>
      <c r="D3020">
        <f t="shared" si="47"/>
        <v>4.3295437470733545E-3</v>
      </c>
    </row>
    <row r="3021" spans="1:4" x14ac:dyDescent="0.25">
      <c r="A3021" s="1">
        <v>36047</v>
      </c>
      <c r="B3021">
        <v>1157.132568</v>
      </c>
      <c r="C3021">
        <v>1797.2831739999999</v>
      </c>
      <c r="D3021">
        <f t="shared" si="47"/>
        <v>-2.9497563422599717E-2</v>
      </c>
    </row>
    <row r="3022" spans="1:4" x14ac:dyDescent="0.25">
      <c r="A3022" s="1">
        <v>36048</v>
      </c>
      <c r="B3022">
        <v>1099.887207</v>
      </c>
      <c r="C3022">
        <v>1797.2831739999999</v>
      </c>
      <c r="D3022">
        <f t="shared" si="47"/>
        <v>-5.0737385275771436E-2</v>
      </c>
    </row>
    <row r="3023" spans="1:4" x14ac:dyDescent="0.25">
      <c r="A3023" s="1">
        <v>36049</v>
      </c>
      <c r="B3023">
        <v>1081.9018550000001</v>
      </c>
      <c r="C3023">
        <v>1797.2831739999999</v>
      </c>
      <c r="D3023">
        <f t="shared" si="47"/>
        <v>-1.6487166169794364E-2</v>
      </c>
    </row>
    <row r="3024" spans="1:4" x14ac:dyDescent="0.25">
      <c r="A3024" s="1">
        <v>36052</v>
      </c>
      <c r="B3024">
        <v>1100.4770510000001</v>
      </c>
      <c r="C3024">
        <v>1797.2831739999999</v>
      </c>
      <c r="D3024">
        <f t="shared" si="47"/>
        <v>1.7023299232294585E-2</v>
      </c>
    </row>
    <row r="3025" spans="1:4" x14ac:dyDescent="0.25">
      <c r="A3025" s="1">
        <v>36053</v>
      </c>
      <c r="B3025">
        <v>1140.106812</v>
      </c>
      <c r="C3025">
        <v>1797.2831739999999</v>
      </c>
      <c r="D3025">
        <f t="shared" si="47"/>
        <v>3.5378184235744625E-2</v>
      </c>
    </row>
    <row r="3026" spans="1:4" x14ac:dyDescent="0.25">
      <c r="A3026" s="1">
        <v>36054</v>
      </c>
      <c r="B3026">
        <v>1176.2375489999999</v>
      </c>
      <c r="C3026">
        <v>1797.2831739999999</v>
      </c>
      <c r="D3026">
        <f t="shared" si="47"/>
        <v>3.1198873772508576E-2</v>
      </c>
    </row>
    <row r="3027" spans="1:4" x14ac:dyDescent="0.25">
      <c r="A3027" s="1">
        <v>36055</v>
      </c>
      <c r="B3027">
        <v>1268.9136960000001</v>
      </c>
      <c r="C3027">
        <v>1797.2831739999999</v>
      </c>
      <c r="D3027">
        <f t="shared" si="47"/>
        <v>7.5840350436560983E-2</v>
      </c>
    </row>
    <row r="3028" spans="1:4" x14ac:dyDescent="0.25">
      <c r="A3028" s="1">
        <v>36056</v>
      </c>
      <c r="B3028">
        <v>1174.3079829999999</v>
      </c>
      <c r="C3028">
        <v>1797.2831739999999</v>
      </c>
      <c r="D3028">
        <f t="shared" si="47"/>
        <v>-7.7482153504965956E-2</v>
      </c>
    </row>
    <row r="3029" spans="1:4" x14ac:dyDescent="0.25">
      <c r="A3029" s="1">
        <v>36059</v>
      </c>
      <c r="B3029">
        <v>1163.960693</v>
      </c>
      <c r="C3029">
        <v>1797.2831739999999</v>
      </c>
      <c r="D3029">
        <f t="shared" si="47"/>
        <v>-8.8504436195517115E-3</v>
      </c>
    </row>
    <row r="3030" spans="1:4" x14ac:dyDescent="0.25">
      <c r="A3030" s="1">
        <v>36060</v>
      </c>
      <c r="B3030">
        <v>1123.0112300000001</v>
      </c>
      <c r="C3030">
        <v>1797.2831739999999</v>
      </c>
      <c r="D3030">
        <f t="shared" si="47"/>
        <v>-3.5814904132413762E-2</v>
      </c>
    </row>
    <row r="3031" spans="1:4" x14ac:dyDescent="0.25">
      <c r="A3031" s="1">
        <v>36061</v>
      </c>
      <c r="B3031">
        <v>1159.391846</v>
      </c>
      <c r="C3031">
        <v>1797.2831739999999</v>
      </c>
      <c r="D3031">
        <f t="shared" si="47"/>
        <v>3.1881921244381023E-2</v>
      </c>
    </row>
    <row r="3032" spans="1:4" x14ac:dyDescent="0.25">
      <c r="A3032" s="1">
        <v>36062</v>
      </c>
      <c r="B3032">
        <v>1219.936279</v>
      </c>
      <c r="C3032">
        <v>1797.2831739999999</v>
      </c>
      <c r="D3032">
        <f t="shared" si="47"/>
        <v>5.0903030102557825E-2</v>
      </c>
    </row>
    <row r="3033" spans="1:4" x14ac:dyDescent="0.25">
      <c r="A3033" s="1">
        <v>36063</v>
      </c>
      <c r="B3033">
        <v>1215.147461</v>
      </c>
      <c r="C3033">
        <v>1797.2831739999999</v>
      </c>
      <c r="D3033">
        <f t="shared" si="47"/>
        <v>-3.9331905469322031E-3</v>
      </c>
    </row>
    <row r="3034" spans="1:4" x14ac:dyDescent="0.25">
      <c r="A3034" s="1">
        <v>36066</v>
      </c>
      <c r="B3034">
        <v>1230.183716</v>
      </c>
      <c r="C3034">
        <v>1797.2831739999999</v>
      </c>
      <c r="D3034">
        <f t="shared" si="47"/>
        <v>1.2298084326156264E-2</v>
      </c>
    </row>
    <row r="3035" spans="1:4" x14ac:dyDescent="0.25">
      <c r="A3035" s="1">
        <v>36067</v>
      </c>
      <c r="B3035">
        <v>1237.8516850000001</v>
      </c>
      <c r="C3035">
        <v>1797.2831739999999</v>
      </c>
      <c r="D3035">
        <f t="shared" si="47"/>
        <v>6.2138441529287509E-3</v>
      </c>
    </row>
    <row r="3036" spans="1:4" x14ac:dyDescent="0.25">
      <c r="A3036" s="1">
        <v>36068</v>
      </c>
      <c r="B3036">
        <v>1259.3161620000001</v>
      </c>
      <c r="C3036">
        <v>1797.2831739999999</v>
      </c>
      <c r="D3036">
        <f t="shared" si="47"/>
        <v>1.7191480076099646E-2</v>
      </c>
    </row>
    <row r="3037" spans="1:4" x14ac:dyDescent="0.25">
      <c r="A3037" s="1">
        <v>36069</v>
      </c>
      <c r="B3037">
        <v>1227.0043949999999</v>
      </c>
      <c r="C3037">
        <v>1797.2831739999999</v>
      </c>
      <c r="D3037">
        <f t="shared" si="47"/>
        <v>-2.5993097432047797E-2</v>
      </c>
    </row>
    <row r="3038" spans="1:4" x14ac:dyDescent="0.25">
      <c r="A3038" s="1">
        <v>36070</v>
      </c>
      <c r="B3038">
        <v>1195.3126219999999</v>
      </c>
      <c r="C3038">
        <v>1797.2831739999999</v>
      </c>
      <c r="D3038">
        <f t="shared" si="47"/>
        <v>-2.616798809127726E-2</v>
      </c>
    </row>
    <row r="3039" spans="1:4" x14ac:dyDescent="0.25">
      <c r="A3039" s="1">
        <v>36073</v>
      </c>
      <c r="B3039">
        <v>1166.240112</v>
      </c>
      <c r="C3039">
        <v>1797.2831739999999</v>
      </c>
      <c r="D3039">
        <f t="shared" si="47"/>
        <v>-2.4622764851289999E-2</v>
      </c>
    </row>
    <row r="3040" spans="1:4" x14ac:dyDescent="0.25">
      <c r="A3040" s="1">
        <v>36074</v>
      </c>
      <c r="B3040">
        <v>1169.8592530000001</v>
      </c>
      <c r="C3040">
        <v>1797.2831739999999</v>
      </c>
      <c r="D3040">
        <f t="shared" si="47"/>
        <v>3.0984503053717318E-3</v>
      </c>
    </row>
    <row r="3041" spans="1:4" x14ac:dyDescent="0.25">
      <c r="A3041" s="1">
        <v>36075</v>
      </c>
      <c r="B3041">
        <v>1212.438232</v>
      </c>
      <c r="C3041">
        <v>1797.2831739999999</v>
      </c>
      <c r="D3041">
        <f t="shared" si="47"/>
        <v>3.574995485921223E-2</v>
      </c>
    </row>
    <row r="3042" spans="1:4" x14ac:dyDescent="0.25">
      <c r="A3042" s="1">
        <v>36076</v>
      </c>
      <c r="B3042">
        <v>1250.0886230000001</v>
      </c>
      <c r="C3042">
        <v>1797.2831739999999</v>
      </c>
      <c r="D3042">
        <f t="shared" si="47"/>
        <v>3.0581047349570702E-2</v>
      </c>
    </row>
    <row r="3043" spans="1:4" x14ac:dyDescent="0.25">
      <c r="A3043" s="1">
        <v>36077</v>
      </c>
      <c r="B3043">
        <v>1301.0253909999999</v>
      </c>
      <c r="C3043">
        <v>1797.2831739999999</v>
      </c>
      <c r="D3043">
        <f t="shared" si="47"/>
        <v>3.9938268664635651E-2</v>
      </c>
    </row>
    <row r="3044" spans="1:4" x14ac:dyDescent="0.25">
      <c r="A3044" s="1">
        <v>36080</v>
      </c>
      <c r="B3044">
        <v>1342.924683</v>
      </c>
      <c r="C3044">
        <v>1797.2831739999999</v>
      </c>
      <c r="D3044">
        <f t="shared" si="47"/>
        <v>3.1697118941242226E-2</v>
      </c>
    </row>
    <row r="3045" spans="1:4" x14ac:dyDescent="0.25">
      <c r="A3045" s="1">
        <v>36081</v>
      </c>
      <c r="B3045">
        <v>1367.418457</v>
      </c>
      <c r="C3045">
        <v>1797.2831739999999</v>
      </c>
      <c r="D3045">
        <f t="shared" si="47"/>
        <v>1.807478947873287E-2</v>
      </c>
    </row>
    <row r="3046" spans="1:4" x14ac:dyDescent="0.25">
      <c r="A3046" s="1">
        <v>36082</v>
      </c>
      <c r="B3046">
        <v>1323.8795170000001</v>
      </c>
      <c r="C3046">
        <v>1797.2831739999999</v>
      </c>
      <c r="D3046">
        <f t="shared" si="47"/>
        <v>-3.2358170156226725E-2</v>
      </c>
    </row>
    <row r="3047" spans="1:4" x14ac:dyDescent="0.25">
      <c r="A3047" s="1">
        <v>36083</v>
      </c>
      <c r="B3047">
        <v>1342.434814</v>
      </c>
      <c r="C3047">
        <v>1797.2831739999999</v>
      </c>
      <c r="D3047">
        <f t="shared" si="47"/>
        <v>1.3918536412894467E-2</v>
      </c>
    </row>
    <row r="3048" spans="1:4" x14ac:dyDescent="0.25">
      <c r="A3048" s="1">
        <v>36084</v>
      </c>
      <c r="B3048">
        <v>1436.9904790000001</v>
      </c>
      <c r="C3048">
        <v>1797.2831739999999</v>
      </c>
      <c r="D3048">
        <f t="shared" si="47"/>
        <v>6.8065990923715569E-2</v>
      </c>
    </row>
    <row r="3049" spans="1:4" x14ac:dyDescent="0.25">
      <c r="A3049" s="1">
        <v>36087</v>
      </c>
      <c r="B3049">
        <v>1488.9670410000001</v>
      </c>
      <c r="C3049">
        <v>1797.2831739999999</v>
      </c>
      <c r="D3049">
        <f t="shared" si="47"/>
        <v>3.5531637000932419E-2</v>
      </c>
    </row>
    <row r="3050" spans="1:4" x14ac:dyDescent="0.25">
      <c r="A3050" s="1">
        <v>36088</v>
      </c>
      <c r="B3050">
        <v>1467.3126219999999</v>
      </c>
      <c r="C3050">
        <v>1797.2831739999999</v>
      </c>
      <c r="D3050">
        <f t="shared" si="47"/>
        <v>-1.4650039078170998E-2</v>
      </c>
    </row>
    <row r="3051" spans="1:4" x14ac:dyDescent="0.25">
      <c r="A3051" s="1">
        <v>36089</v>
      </c>
      <c r="B3051">
        <v>1494.2357179999999</v>
      </c>
      <c r="C3051">
        <v>1797.2831739999999</v>
      </c>
      <c r="D3051">
        <f t="shared" si="47"/>
        <v>1.8182271315529505E-2</v>
      </c>
    </row>
    <row r="3052" spans="1:4" x14ac:dyDescent="0.25">
      <c r="A3052" s="1">
        <v>36090</v>
      </c>
      <c r="B3052">
        <v>1494.2357179999999</v>
      </c>
      <c r="C3052">
        <v>1797.2831739999999</v>
      </c>
      <c r="D3052">
        <f t="shared" si="47"/>
        <v>0</v>
      </c>
    </row>
    <row r="3053" spans="1:4" x14ac:dyDescent="0.25">
      <c r="A3053" s="1">
        <v>36091</v>
      </c>
      <c r="B3053">
        <v>1523.5882570000001</v>
      </c>
      <c r="C3053">
        <v>1797.2831739999999</v>
      </c>
      <c r="D3053">
        <f t="shared" si="47"/>
        <v>1.9453397484770051E-2</v>
      </c>
    </row>
    <row r="3054" spans="1:4" x14ac:dyDescent="0.25">
      <c r="A3054" s="1">
        <v>36094</v>
      </c>
      <c r="B3054">
        <v>1585.9921879999999</v>
      </c>
      <c r="C3054">
        <v>1797.2831739999999</v>
      </c>
      <c r="D3054">
        <f t="shared" si="47"/>
        <v>4.0141949412442361E-2</v>
      </c>
    </row>
    <row r="3055" spans="1:4" x14ac:dyDescent="0.25">
      <c r="A3055" s="1">
        <v>36095</v>
      </c>
      <c r="B3055">
        <v>1592.0905760000001</v>
      </c>
      <c r="C3055">
        <v>1797.2831739999999</v>
      </c>
      <c r="D3055">
        <f t="shared" si="47"/>
        <v>3.8377826745898238E-3</v>
      </c>
    </row>
    <row r="3056" spans="1:4" x14ac:dyDescent="0.25">
      <c r="A3056" s="1">
        <v>36096</v>
      </c>
      <c r="B3056">
        <v>1601.818115</v>
      </c>
      <c r="C3056">
        <v>1797.2831739999999</v>
      </c>
      <c r="D3056">
        <f t="shared" si="47"/>
        <v>6.0913257195766395E-3</v>
      </c>
    </row>
    <row r="3057" spans="1:4" x14ac:dyDescent="0.25">
      <c r="A3057" s="1">
        <v>36097</v>
      </c>
      <c r="B3057">
        <v>1668.530884</v>
      </c>
      <c r="C3057">
        <v>1797.2831739999999</v>
      </c>
      <c r="D3057">
        <f t="shared" si="47"/>
        <v>4.0804223081239502E-2</v>
      </c>
    </row>
    <row r="3058" spans="1:4" x14ac:dyDescent="0.25">
      <c r="A3058" s="1">
        <v>36098</v>
      </c>
      <c r="B3058">
        <v>1754.5888669999999</v>
      </c>
      <c r="C3058">
        <v>1797.2831739999999</v>
      </c>
      <c r="D3058">
        <f t="shared" si="47"/>
        <v>5.0291036579170903E-2</v>
      </c>
    </row>
    <row r="3059" spans="1:4" x14ac:dyDescent="0.25">
      <c r="A3059" s="1">
        <v>36101</v>
      </c>
      <c r="B3059">
        <v>1754.5888669999999</v>
      </c>
      <c r="C3059">
        <v>1797.2831739999999</v>
      </c>
      <c r="D3059">
        <f t="shared" si="47"/>
        <v>0</v>
      </c>
    </row>
    <row r="3060" spans="1:4" x14ac:dyDescent="0.25">
      <c r="A3060" s="1">
        <v>36102</v>
      </c>
      <c r="B3060">
        <v>1801.17688</v>
      </c>
      <c r="C3060">
        <v>1797.2831739999999</v>
      </c>
      <c r="D3060">
        <f t="shared" si="47"/>
        <v>2.6205707819601534E-2</v>
      </c>
    </row>
    <row r="3061" spans="1:4" x14ac:dyDescent="0.25">
      <c r="A3061" s="1">
        <v>36103</v>
      </c>
      <c r="B3061">
        <v>1713.6492920000001</v>
      </c>
      <c r="C3061">
        <v>1797.2831739999999</v>
      </c>
      <c r="D3061">
        <f t="shared" si="47"/>
        <v>-4.9815088005339125E-2</v>
      </c>
    </row>
    <row r="3062" spans="1:4" x14ac:dyDescent="0.25">
      <c r="A3062" s="1">
        <v>36104</v>
      </c>
      <c r="B3062">
        <v>1761.147095</v>
      </c>
      <c r="C3062">
        <v>1797.2831739999999</v>
      </c>
      <c r="D3062">
        <f t="shared" si="47"/>
        <v>2.7340169800069973E-2</v>
      </c>
    </row>
    <row r="3063" spans="1:4" x14ac:dyDescent="0.25">
      <c r="A3063" s="1">
        <v>36105</v>
      </c>
      <c r="B3063">
        <v>1796.9079589999999</v>
      </c>
      <c r="C3063">
        <v>1797.2831739999999</v>
      </c>
      <c r="D3063">
        <f t="shared" si="47"/>
        <v>2.010203196491513E-2</v>
      </c>
    </row>
    <row r="3064" spans="1:4" x14ac:dyDescent="0.25">
      <c r="A3064" s="1">
        <v>36108</v>
      </c>
      <c r="B3064">
        <v>1712.0698239999999</v>
      </c>
      <c r="C3064">
        <v>1797.2831739999999</v>
      </c>
      <c r="D3064">
        <f t="shared" si="47"/>
        <v>-4.8364325300766529E-2</v>
      </c>
    </row>
    <row r="3065" spans="1:4" x14ac:dyDescent="0.25">
      <c r="A3065" s="1">
        <v>36109</v>
      </c>
      <c r="B3065">
        <v>1636.679077</v>
      </c>
      <c r="C3065">
        <v>1797.2831739999999</v>
      </c>
      <c r="D3065">
        <f t="shared" si="47"/>
        <v>-4.5033826136629776E-2</v>
      </c>
    </row>
    <row r="3066" spans="1:4" x14ac:dyDescent="0.25">
      <c r="A3066" s="1">
        <v>36110</v>
      </c>
      <c r="B3066">
        <v>1707.790894</v>
      </c>
      <c r="C3066">
        <v>1797.2831739999999</v>
      </c>
      <c r="D3066">
        <f t="shared" si="47"/>
        <v>4.2531424673101705E-2</v>
      </c>
    </row>
    <row r="3067" spans="1:4" x14ac:dyDescent="0.25">
      <c r="A3067" s="1">
        <v>36111</v>
      </c>
      <c r="B3067">
        <v>1733.7042240000001</v>
      </c>
      <c r="C3067">
        <v>1797.2831739999999</v>
      </c>
      <c r="D3067">
        <f t="shared" si="47"/>
        <v>1.5059628943356211E-2</v>
      </c>
    </row>
    <row r="3068" spans="1:4" x14ac:dyDescent="0.25">
      <c r="A3068" s="1">
        <v>36112</v>
      </c>
      <c r="B3068">
        <v>1711.5399170000001</v>
      </c>
      <c r="C3068">
        <v>1797.2831739999999</v>
      </c>
      <c r="D3068">
        <f t="shared" si="47"/>
        <v>-1.2866787882046557E-2</v>
      </c>
    </row>
    <row r="3069" spans="1:4" x14ac:dyDescent="0.25">
      <c r="A3069" s="1">
        <v>36115</v>
      </c>
      <c r="B3069">
        <v>1745.151245</v>
      </c>
      <c r="C3069">
        <v>1797.2831739999999</v>
      </c>
      <c r="D3069">
        <f t="shared" si="47"/>
        <v>1.9447723718534649E-2</v>
      </c>
    </row>
    <row r="3070" spans="1:4" x14ac:dyDescent="0.25">
      <c r="A3070" s="1">
        <v>36116</v>
      </c>
      <c r="B3070">
        <v>1778.7725829999999</v>
      </c>
      <c r="C3070">
        <v>1797.2831739999999</v>
      </c>
      <c r="D3070">
        <f t="shared" si="47"/>
        <v>1.9082341084801693E-2</v>
      </c>
    </row>
    <row r="3071" spans="1:4" x14ac:dyDescent="0.25">
      <c r="A3071" s="1">
        <v>36117</v>
      </c>
      <c r="B3071">
        <v>1820.3020019999999</v>
      </c>
      <c r="C3071">
        <v>1797.2831739999999</v>
      </c>
      <c r="D3071">
        <f t="shared" si="47"/>
        <v>2.307885615211281E-2</v>
      </c>
    </row>
    <row r="3072" spans="1:4" x14ac:dyDescent="0.25">
      <c r="A3072" s="1">
        <v>36118</v>
      </c>
      <c r="B3072">
        <v>1818.5423579999999</v>
      </c>
      <c r="C3072">
        <v>1797.2831739999999</v>
      </c>
      <c r="D3072">
        <f t="shared" si="47"/>
        <v>-9.6714449043358857E-4</v>
      </c>
    </row>
    <row r="3073" spans="1:4" x14ac:dyDescent="0.25">
      <c r="A3073" s="1">
        <v>36119</v>
      </c>
      <c r="B3073">
        <v>1841.2164310000001</v>
      </c>
      <c r="C3073">
        <v>1797.2831739999999</v>
      </c>
      <c r="D3073">
        <f t="shared" si="47"/>
        <v>1.2391178994999176E-2</v>
      </c>
    </row>
    <row r="3074" spans="1:4" x14ac:dyDescent="0.25">
      <c r="A3074" s="1">
        <v>36122</v>
      </c>
      <c r="B3074">
        <v>1921.7658690000001</v>
      </c>
      <c r="C3074">
        <v>1797.2831739999999</v>
      </c>
      <c r="D3074">
        <f t="shared" si="47"/>
        <v>4.2818029798351427E-2</v>
      </c>
    </row>
    <row r="3075" spans="1:4" x14ac:dyDescent="0.25">
      <c r="A3075" s="1">
        <v>36123</v>
      </c>
      <c r="B3075">
        <v>1960.74585</v>
      </c>
      <c r="C3075">
        <v>1797.2831739999999</v>
      </c>
      <c r="D3075">
        <f t="shared" si="47"/>
        <v>2.0080449780620076E-2</v>
      </c>
    </row>
    <row r="3076" spans="1:4" x14ac:dyDescent="0.25">
      <c r="A3076" s="1">
        <v>36124</v>
      </c>
      <c r="B3076">
        <v>1958.036499</v>
      </c>
      <c r="C3076">
        <v>1797.2831739999999</v>
      </c>
      <c r="D3076">
        <f t="shared" ref="D3076:D3139" si="48">LN(B3076/B3075)</f>
        <v>-1.3827516766180322E-3</v>
      </c>
    </row>
    <row r="3077" spans="1:4" x14ac:dyDescent="0.25">
      <c r="A3077" s="1">
        <v>36125</v>
      </c>
      <c r="B3077">
        <v>1920.436279</v>
      </c>
      <c r="C3077">
        <v>1797.2831739999999</v>
      </c>
      <c r="D3077">
        <f t="shared" si="48"/>
        <v>-1.9389796021736589E-2</v>
      </c>
    </row>
    <row r="3078" spans="1:4" x14ac:dyDescent="0.25">
      <c r="A3078" s="1">
        <v>36126</v>
      </c>
      <c r="B3078">
        <v>1974.852173</v>
      </c>
      <c r="C3078">
        <v>1797.2831739999999</v>
      </c>
      <c r="D3078">
        <f t="shared" si="48"/>
        <v>2.7941157564821548E-2</v>
      </c>
    </row>
    <row r="3079" spans="1:4" x14ac:dyDescent="0.25">
      <c r="A3079" s="1">
        <v>36129</v>
      </c>
      <c r="B3079">
        <v>1974.852173</v>
      </c>
      <c r="C3079">
        <v>1797.2831739999999</v>
      </c>
      <c r="D3079">
        <f t="shared" si="48"/>
        <v>0</v>
      </c>
    </row>
    <row r="3080" spans="1:4" x14ac:dyDescent="0.25">
      <c r="A3080" s="1">
        <v>36130</v>
      </c>
      <c r="B3080">
        <v>1921.2960210000001</v>
      </c>
      <c r="C3080">
        <v>1797.2831739999999</v>
      </c>
      <c r="D3080">
        <f t="shared" si="48"/>
        <v>-2.7493577178050337E-2</v>
      </c>
    </row>
    <row r="3081" spans="1:4" x14ac:dyDescent="0.25">
      <c r="A3081" s="1">
        <v>36131</v>
      </c>
      <c r="B3081">
        <v>1885.5151370000001</v>
      </c>
      <c r="C3081">
        <v>1797.2831739999999</v>
      </c>
      <c r="D3081">
        <f t="shared" si="48"/>
        <v>-1.8798903466471534E-2</v>
      </c>
    </row>
    <row r="3082" spans="1:4" x14ac:dyDescent="0.25">
      <c r="A3082" s="1">
        <v>36132</v>
      </c>
      <c r="B3082">
        <v>1806.5654300000001</v>
      </c>
      <c r="C3082">
        <v>1797.2831739999999</v>
      </c>
      <c r="D3082">
        <f t="shared" si="48"/>
        <v>-4.2773575635232243E-2</v>
      </c>
    </row>
    <row r="3083" spans="1:4" x14ac:dyDescent="0.25">
      <c r="A3083" s="1">
        <v>36133</v>
      </c>
      <c r="B3083">
        <v>1822.171509</v>
      </c>
      <c r="C3083">
        <v>1797.2831739999999</v>
      </c>
      <c r="D3083">
        <f t="shared" si="48"/>
        <v>8.6014365217583228E-3</v>
      </c>
    </row>
    <row r="3084" spans="1:4" x14ac:dyDescent="0.25">
      <c r="A3084" s="1">
        <v>36136</v>
      </c>
      <c r="B3084">
        <v>1833.888428</v>
      </c>
      <c r="C3084">
        <v>1797.2831739999999</v>
      </c>
      <c r="D3084">
        <f t="shared" si="48"/>
        <v>6.4096099712922629E-3</v>
      </c>
    </row>
    <row r="3085" spans="1:4" x14ac:dyDescent="0.25">
      <c r="A3085" s="1">
        <v>36137</v>
      </c>
      <c r="B3085">
        <v>1815.3831789999999</v>
      </c>
      <c r="C3085">
        <v>1797.2831739999999</v>
      </c>
      <c r="D3085">
        <f t="shared" si="48"/>
        <v>-1.0141973310221817E-2</v>
      </c>
    </row>
    <row r="3086" spans="1:4" x14ac:dyDescent="0.25">
      <c r="A3086" s="1">
        <v>36138</v>
      </c>
      <c r="B3086">
        <v>1768.8851320000001</v>
      </c>
      <c r="C3086">
        <v>1797.2831739999999</v>
      </c>
      <c r="D3086">
        <f t="shared" si="48"/>
        <v>-2.594708413248557E-2</v>
      </c>
    </row>
    <row r="3087" spans="1:4" x14ac:dyDescent="0.25">
      <c r="A3087" s="1">
        <v>36139</v>
      </c>
      <c r="B3087">
        <v>1821.761475</v>
      </c>
      <c r="C3087">
        <v>1797.2831739999999</v>
      </c>
      <c r="D3087">
        <f t="shared" si="48"/>
        <v>2.9454397228432669E-2</v>
      </c>
    </row>
    <row r="3088" spans="1:4" x14ac:dyDescent="0.25">
      <c r="A3088" s="1">
        <v>36140</v>
      </c>
      <c r="B3088">
        <v>1835.138062</v>
      </c>
      <c r="C3088">
        <v>1797.2831739999999</v>
      </c>
      <c r="D3088">
        <f t="shared" si="48"/>
        <v>7.3158403865771597E-3</v>
      </c>
    </row>
    <row r="3089" spans="1:4" x14ac:dyDescent="0.25">
      <c r="A3089" s="1">
        <v>36143</v>
      </c>
      <c r="B3089">
        <v>1800.337158</v>
      </c>
      <c r="C3089">
        <v>1797.2831739999999</v>
      </c>
      <c r="D3089">
        <f t="shared" si="48"/>
        <v>-1.9145759461633837E-2</v>
      </c>
    </row>
    <row r="3090" spans="1:4" x14ac:dyDescent="0.25">
      <c r="A3090" s="1">
        <v>36144</v>
      </c>
      <c r="B3090">
        <v>1796.2680660000001</v>
      </c>
      <c r="C3090">
        <v>1797.2831739999999</v>
      </c>
      <c r="D3090">
        <f t="shared" si="48"/>
        <v>-2.2627413812293354E-3</v>
      </c>
    </row>
    <row r="3091" spans="1:4" x14ac:dyDescent="0.25">
      <c r="A3091" s="1">
        <v>36145</v>
      </c>
      <c r="B3091">
        <v>1868.759399</v>
      </c>
      <c r="C3091">
        <v>1797.2831739999999</v>
      </c>
      <c r="D3091">
        <f t="shared" si="48"/>
        <v>3.9563571728866716E-2</v>
      </c>
    </row>
    <row r="3092" spans="1:4" x14ac:dyDescent="0.25">
      <c r="A3092" s="1">
        <v>36146</v>
      </c>
      <c r="B3092">
        <v>1877.817139</v>
      </c>
      <c r="C3092">
        <v>1797.2831739999999</v>
      </c>
      <c r="D3092">
        <f t="shared" si="48"/>
        <v>4.8352182613215925E-3</v>
      </c>
    </row>
    <row r="3093" spans="1:4" x14ac:dyDescent="0.25">
      <c r="A3093" s="1">
        <v>36147</v>
      </c>
      <c r="B3093">
        <v>1885.875</v>
      </c>
      <c r="C3093">
        <v>1797.2831739999999</v>
      </c>
      <c r="D3093">
        <f t="shared" si="48"/>
        <v>4.2818982073512396E-3</v>
      </c>
    </row>
    <row r="3094" spans="1:4" x14ac:dyDescent="0.25">
      <c r="A3094" s="1">
        <v>36150</v>
      </c>
      <c r="B3094">
        <v>1872.668457</v>
      </c>
      <c r="C3094">
        <v>1797.2831739999999</v>
      </c>
      <c r="D3094">
        <f t="shared" si="48"/>
        <v>-7.0275081304403278E-3</v>
      </c>
    </row>
    <row r="3095" spans="1:4" x14ac:dyDescent="0.25">
      <c r="A3095" s="1">
        <v>36151</v>
      </c>
      <c r="B3095">
        <v>1893.1732179999999</v>
      </c>
      <c r="C3095">
        <v>1797.2831739999999</v>
      </c>
      <c r="D3095">
        <f t="shared" si="48"/>
        <v>1.0889976483471349E-2</v>
      </c>
    </row>
    <row r="3096" spans="1:4" x14ac:dyDescent="0.25">
      <c r="A3096" s="1">
        <v>36152</v>
      </c>
      <c r="B3096">
        <v>1909.9688719999999</v>
      </c>
      <c r="C3096">
        <v>1797.2831739999999</v>
      </c>
      <c r="D3096">
        <f t="shared" si="48"/>
        <v>8.8325720124034311E-3</v>
      </c>
    </row>
    <row r="3097" spans="1:4" x14ac:dyDescent="0.25">
      <c r="A3097" s="1">
        <v>36153</v>
      </c>
      <c r="B3097">
        <v>1931.6533199999999</v>
      </c>
      <c r="C3097">
        <v>1797.2831739999999</v>
      </c>
      <c r="D3097">
        <f t="shared" si="48"/>
        <v>1.1289334151540422E-2</v>
      </c>
    </row>
    <row r="3098" spans="1:4" x14ac:dyDescent="0.25">
      <c r="A3098" s="1">
        <v>36157</v>
      </c>
      <c r="B3098">
        <v>1932.4429929999999</v>
      </c>
      <c r="C3098">
        <v>1797.2831739999999</v>
      </c>
      <c r="D3098">
        <f t="shared" si="48"/>
        <v>4.0872325481984095E-4</v>
      </c>
    </row>
    <row r="3099" spans="1:4" x14ac:dyDescent="0.25">
      <c r="A3099" s="1">
        <v>36158</v>
      </c>
      <c r="B3099">
        <v>1968.2739260000001</v>
      </c>
      <c r="C3099">
        <v>1797.2831739999999</v>
      </c>
      <c r="D3099">
        <f t="shared" si="48"/>
        <v>1.837197703478129E-2</v>
      </c>
    </row>
    <row r="3100" spans="1:4" x14ac:dyDescent="0.25">
      <c r="A3100" s="1">
        <v>36164</v>
      </c>
      <c r="B3100">
        <v>1980.1907960000001</v>
      </c>
      <c r="C3100">
        <v>2167.838452</v>
      </c>
      <c r="D3100">
        <f t="shared" si="48"/>
        <v>6.0362226954459751E-3</v>
      </c>
    </row>
    <row r="3101" spans="1:4" x14ac:dyDescent="0.25">
      <c r="A3101" s="1">
        <v>36165</v>
      </c>
      <c r="B3101">
        <v>2006.334106</v>
      </c>
      <c r="C3101">
        <v>2167.838452</v>
      </c>
      <c r="D3101">
        <f t="shared" si="48"/>
        <v>1.3116027331133049E-2</v>
      </c>
    </row>
    <row r="3102" spans="1:4" x14ac:dyDescent="0.25">
      <c r="A3102" s="1">
        <v>36166</v>
      </c>
      <c r="B3102">
        <v>2079.2153320000002</v>
      </c>
      <c r="C3102">
        <v>2167.838452</v>
      </c>
      <c r="D3102">
        <f t="shared" si="48"/>
        <v>3.568134929669585E-2</v>
      </c>
    </row>
    <row r="3103" spans="1:4" x14ac:dyDescent="0.25">
      <c r="A3103" s="1">
        <v>36167</v>
      </c>
      <c r="B3103">
        <v>2134.3610840000001</v>
      </c>
      <c r="C3103">
        <v>2167.838452</v>
      </c>
      <c r="D3103">
        <f t="shared" si="48"/>
        <v>2.617676550637606E-2</v>
      </c>
    </row>
    <row r="3104" spans="1:4" x14ac:dyDescent="0.25">
      <c r="A3104" s="1">
        <v>36168</v>
      </c>
      <c r="B3104">
        <v>2140.0895999999998</v>
      </c>
      <c r="C3104">
        <v>2167.838452</v>
      </c>
      <c r="D3104">
        <f t="shared" si="48"/>
        <v>2.6803535018215768E-3</v>
      </c>
    </row>
    <row r="3105" spans="1:4" x14ac:dyDescent="0.25">
      <c r="A3105" s="1">
        <v>36171</v>
      </c>
      <c r="B3105">
        <v>2139.0898440000001</v>
      </c>
      <c r="C3105">
        <v>2167.838452</v>
      </c>
      <c r="D3105">
        <f t="shared" si="48"/>
        <v>-4.6726529292515827E-4</v>
      </c>
    </row>
    <row r="3106" spans="1:4" x14ac:dyDescent="0.25">
      <c r="A3106" s="1">
        <v>36172</v>
      </c>
      <c r="B3106">
        <v>2147.9077149999998</v>
      </c>
      <c r="C3106">
        <v>2167.838452</v>
      </c>
      <c r="D3106">
        <f t="shared" si="48"/>
        <v>4.1137804788465354E-3</v>
      </c>
    </row>
    <row r="3107" spans="1:4" x14ac:dyDescent="0.25">
      <c r="A3107" s="1">
        <v>36173</v>
      </c>
      <c r="B3107">
        <v>2166.8427729999999</v>
      </c>
      <c r="C3107">
        <v>2167.838452</v>
      </c>
      <c r="D3107">
        <f t="shared" si="48"/>
        <v>8.7769522745367746E-3</v>
      </c>
    </row>
    <row r="3108" spans="1:4" x14ac:dyDescent="0.25">
      <c r="A3108" s="1">
        <v>36174</v>
      </c>
      <c r="B3108">
        <v>2062.7495119999999</v>
      </c>
      <c r="C3108">
        <v>2167.838452</v>
      </c>
      <c r="D3108">
        <f t="shared" si="48"/>
        <v>-4.9231357351704898E-2</v>
      </c>
    </row>
    <row r="3109" spans="1:4" x14ac:dyDescent="0.25">
      <c r="A3109" s="1">
        <v>36175</v>
      </c>
      <c r="B3109">
        <v>2041.025269</v>
      </c>
      <c r="C3109">
        <v>2167.838452</v>
      </c>
      <c r="D3109">
        <f t="shared" si="48"/>
        <v>-1.0587542978098026E-2</v>
      </c>
    </row>
    <row r="3110" spans="1:4" x14ac:dyDescent="0.25">
      <c r="A3110" s="1">
        <v>36178</v>
      </c>
      <c r="B3110">
        <v>2130.3520509999998</v>
      </c>
      <c r="C3110">
        <v>2167.838452</v>
      </c>
      <c r="D3110">
        <f t="shared" si="48"/>
        <v>4.2834983776561843E-2</v>
      </c>
    </row>
    <row r="3111" spans="1:4" x14ac:dyDescent="0.25">
      <c r="A3111" s="1">
        <v>36179</v>
      </c>
      <c r="B3111">
        <v>2103.2993160000001</v>
      </c>
      <c r="C3111">
        <v>2167.838452</v>
      </c>
      <c r="D3111">
        <f t="shared" si="48"/>
        <v>-1.2780033527777089E-2</v>
      </c>
    </row>
    <row r="3112" spans="1:4" x14ac:dyDescent="0.25">
      <c r="A3112" s="1">
        <v>36180</v>
      </c>
      <c r="B3112">
        <v>2145.838135</v>
      </c>
      <c r="C3112">
        <v>2167.838452</v>
      </c>
      <c r="D3112">
        <f t="shared" si="48"/>
        <v>2.002300029355434E-2</v>
      </c>
    </row>
    <row r="3113" spans="1:4" x14ac:dyDescent="0.25">
      <c r="A3113" s="1">
        <v>36181</v>
      </c>
      <c r="B3113">
        <v>2142.249268</v>
      </c>
      <c r="C3113">
        <v>2167.838452</v>
      </c>
      <c r="D3113">
        <f t="shared" si="48"/>
        <v>-1.6738781189254825E-3</v>
      </c>
    </row>
    <row r="3114" spans="1:4" x14ac:dyDescent="0.25">
      <c r="A3114" s="1">
        <v>36182</v>
      </c>
      <c r="B3114">
        <v>2061.8098140000002</v>
      </c>
      <c r="C3114">
        <v>2167.838452</v>
      </c>
      <c r="D3114">
        <f t="shared" si="48"/>
        <v>-3.8272189282881904E-2</v>
      </c>
    </row>
    <row r="3115" spans="1:4" x14ac:dyDescent="0.25">
      <c r="A3115" s="1">
        <v>36185</v>
      </c>
      <c r="B3115">
        <v>1950.938232</v>
      </c>
      <c r="C3115">
        <v>2167.838452</v>
      </c>
      <c r="D3115">
        <f t="shared" si="48"/>
        <v>-5.5273746109252321E-2</v>
      </c>
    </row>
    <row r="3116" spans="1:4" x14ac:dyDescent="0.25">
      <c r="A3116" s="1">
        <v>36186</v>
      </c>
      <c r="B3116">
        <v>1981.750366</v>
      </c>
      <c r="C3116">
        <v>2167.838452</v>
      </c>
      <c r="D3116">
        <f t="shared" si="48"/>
        <v>1.567007594227943E-2</v>
      </c>
    </row>
    <row r="3117" spans="1:4" x14ac:dyDescent="0.25">
      <c r="A3117" s="1">
        <v>36187</v>
      </c>
      <c r="B3117">
        <v>1993.487427</v>
      </c>
      <c r="C3117">
        <v>2167.838452</v>
      </c>
      <c r="D3117">
        <f t="shared" si="48"/>
        <v>5.9051034012766656E-3</v>
      </c>
    </row>
    <row r="3118" spans="1:4" x14ac:dyDescent="0.25">
      <c r="A3118" s="1">
        <v>36188</v>
      </c>
      <c r="B3118">
        <v>1998.2962649999999</v>
      </c>
      <c r="C3118">
        <v>2167.838452</v>
      </c>
      <c r="D3118">
        <f t="shared" si="48"/>
        <v>2.4093691929934738E-3</v>
      </c>
    </row>
    <row r="3119" spans="1:4" x14ac:dyDescent="0.25">
      <c r="A3119" s="1">
        <v>36189</v>
      </c>
      <c r="B3119">
        <v>1953.6477050000001</v>
      </c>
      <c r="C3119">
        <v>2167.838452</v>
      </c>
      <c r="D3119">
        <f t="shared" si="48"/>
        <v>-2.259670691717635E-2</v>
      </c>
    </row>
    <row r="3120" spans="1:4" x14ac:dyDescent="0.25">
      <c r="A3120" s="1">
        <v>36192</v>
      </c>
      <c r="B3120">
        <v>1969.4835210000001</v>
      </c>
      <c r="C3120">
        <v>2167.838452</v>
      </c>
      <c r="D3120">
        <f t="shared" si="48"/>
        <v>8.0730931981130172E-3</v>
      </c>
    </row>
    <row r="3121" spans="1:4" x14ac:dyDescent="0.25">
      <c r="A3121" s="1">
        <v>36193</v>
      </c>
      <c r="B3121">
        <v>1974.7822269999999</v>
      </c>
      <c r="C3121">
        <v>2167.838452</v>
      </c>
      <c r="D3121">
        <f t="shared" si="48"/>
        <v>2.6867911677765947E-3</v>
      </c>
    </row>
    <row r="3122" spans="1:4" x14ac:dyDescent="0.25">
      <c r="A3122" s="1">
        <v>36194</v>
      </c>
      <c r="B3122">
        <v>2006.864014</v>
      </c>
      <c r="C3122">
        <v>2167.838452</v>
      </c>
      <c r="D3122">
        <f t="shared" si="48"/>
        <v>1.6115184200812888E-2</v>
      </c>
    </row>
    <row r="3123" spans="1:4" x14ac:dyDescent="0.25">
      <c r="A3123" s="1">
        <v>36195</v>
      </c>
      <c r="B3123">
        <v>1985.7894289999999</v>
      </c>
      <c r="C3123">
        <v>2167.838452</v>
      </c>
      <c r="D3123">
        <f t="shared" si="48"/>
        <v>-1.0556779356369783E-2</v>
      </c>
    </row>
    <row r="3124" spans="1:4" x14ac:dyDescent="0.25">
      <c r="A3124" s="1">
        <v>36196</v>
      </c>
      <c r="B3124">
        <v>1977.331543</v>
      </c>
      <c r="C3124">
        <v>2167.838452</v>
      </c>
      <c r="D3124">
        <f t="shared" si="48"/>
        <v>-4.2683021288106191E-3</v>
      </c>
    </row>
    <row r="3125" spans="1:4" x14ac:dyDescent="0.25">
      <c r="A3125" s="1">
        <v>36199</v>
      </c>
      <c r="B3125">
        <v>1964.984741</v>
      </c>
      <c r="C3125">
        <v>2167.838452</v>
      </c>
      <c r="D3125">
        <f t="shared" si="48"/>
        <v>-6.2637502823083011E-3</v>
      </c>
    </row>
    <row r="3126" spans="1:4" x14ac:dyDescent="0.25">
      <c r="A3126" s="1">
        <v>36200</v>
      </c>
      <c r="B3126">
        <v>1934.5225829999999</v>
      </c>
      <c r="C3126">
        <v>2167.838452</v>
      </c>
      <c r="D3126">
        <f t="shared" si="48"/>
        <v>-1.5623910988855728E-2</v>
      </c>
    </row>
    <row r="3127" spans="1:4" x14ac:dyDescent="0.25">
      <c r="A3127" s="1">
        <v>36201</v>
      </c>
      <c r="B3127">
        <v>1896.7022710000001</v>
      </c>
      <c r="C3127">
        <v>2167.838452</v>
      </c>
      <c r="D3127">
        <f t="shared" si="48"/>
        <v>-1.9743837557639921E-2</v>
      </c>
    </row>
    <row r="3128" spans="1:4" x14ac:dyDescent="0.25">
      <c r="A3128" s="1">
        <v>36202</v>
      </c>
      <c r="B3128">
        <v>1894.102905</v>
      </c>
      <c r="C3128">
        <v>2167.838452</v>
      </c>
      <c r="D3128">
        <f t="shared" si="48"/>
        <v>-1.3714059608520683E-3</v>
      </c>
    </row>
    <row r="3129" spans="1:4" x14ac:dyDescent="0.25">
      <c r="A3129" s="1">
        <v>36203</v>
      </c>
      <c r="B3129">
        <v>1919.286499</v>
      </c>
      <c r="C3129">
        <v>2167.838452</v>
      </c>
      <c r="D3129">
        <f t="shared" si="48"/>
        <v>1.320817648019551E-2</v>
      </c>
    </row>
    <row r="3130" spans="1:4" x14ac:dyDescent="0.25">
      <c r="A3130" s="1">
        <v>36206</v>
      </c>
      <c r="B3130">
        <v>1909.8089600000001</v>
      </c>
      <c r="C3130">
        <v>2167.838452</v>
      </c>
      <c r="D3130">
        <f t="shared" si="48"/>
        <v>-4.950285755817364E-3</v>
      </c>
    </row>
    <row r="3131" spans="1:4" x14ac:dyDescent="0.25">
      <c r="A3131" s="1">
        <v>36207</v>
      </c>
      <c r="B3131">
        <v>1918.3767089999999</v>
      </c>
      <c r="C3131">
        <v>2167.838452</v>
      </c>
      <c r="D3131">
        <f t="shared" si="48"/>
        <v>4.4761482571711274E-3</v>
      </c>
    </row>
    <row r="3132" spans="1:4" x14ac:dyDescent="0.25">
      <c r="A3132" s="1">
        <v>36208</v>
      </c>
      <c r="B3132">
        <v>1918.0767820000001</v>
      </c>
      <c r="C3132">
        <v>2167.838452</v>
      </c>
      <c r="D3132">
        <f t="shared" si="48"/>
        <v>-1.5635638555999809E-4</v>
      </c>
    </row>
    <row r="3133" spans="1:4" x14ac:dyDescent="0.25">
      <c r="A3133" s="1">
        <v>36209</v>
      </c>
      <c r="B3133">
        <v>1926.9544679999999</v>
      </c>
      <c r="C3133">
        <v>2167.838452</v>
      </c>
      <c r="D3133">
        <f t="shared" si="48"/>
        <v>4.6177527297736566E-3</v>
      </c>
    </row>
    <row r="3134" spans="1:4" x14ac:dyDescent="0.25">
      <c r="A3134" s="1">
        <v>36210</v>
      </c>
      <c r="B3134">
        <v>1926.1347659999999</v>
      </c>
      <c r="C3134">
        <v>2167.838452</v>
      </c>
      <c r="D3134">
        <f t="shared" si="48"/>
        <v>-4.2547782445979796E-4</v>
      </c>
    </row>
    <row r="3135" spans="1:4" x14ac:dyDescent="0.25">
      <c r="A3135" s="1">
        <v>36213</v>
      </c>
      <c r="B3135">
        <v>1939.191284</v>
      </c>
      <c r="C3135">
        <v>2167.838452</v>
      </c>
      <c r="D3135">
        <f t="shared" si="48"/>
        <v>6.7557393551667417E-3</v>
      </c>
    </row>
    <row r="3136" spans="1:4" x14ac:dyDescent="0.25">
      <c r="A3136" s="1">
        <v>36214</v>
      </c>
      <c r="B3136">
        <v>1958.1964109999999</v>
      </c>
      <c r="C3136">
        <v>2167.838452</v>
      </c>
      <c r="D3136">
        <f t="shared" si="48"/>
        <v>9.7528288847227376E-3</v>
      </c>
    </row>
    <row r="3137" spans="1:4" x14ac:dyDescent="0.25">
      <c r="A3137" s="1">
        <v>36215</v>
      </c>
      <c r="B3137">
        <v>1933.612793</v>
      </c>
      <c r="C3137">
        <v>2167.838452</v>
      </c>
      <c r="D3137">
        <f t="shared" si="48"/>
        <v>-1.2633684588874636E-2</v>
      </c>
    </row>
    <row r="3138" spans="1:4" x14ac:dyDescent="0.25">
      <c r="A3138" s="1">
        <v>36216</v>
      </c>
      <c r="B3138">
        <v>1945.4097899999999</v>
      </c>
      <c r="C3138">
        <v>2167.838452</v>
      </c>
      <c r="D3138">
        <f t="shared" si="48"/>
        <v>6.0824772829842508E-3</v>
      </c>
    </row>
    <row r="3139" spans="1:4" x14ac:dyDescent="0.25">
      <c r="A3139" s="1">
        <v>36217</v>
      </c>
      <c r="B3139">
        <v>1964.544922</v>
      </c>
      <c r="C3139">
        <v>2167.838452</v>
      </c>
      <c r="D3139">
        <f t="shared" si="48"/>
        <v>9.7879828175567365E-3</v>
      </c>
    </row>
    <row r="3140" spans="1:4" x14ac:dyDescent="0.25">
      <c r="A3140" s="1">
        <v>36220</v>
      </c>
      <c r="B3140">
        <v>1963.7650149999999</v>
      </c>
      <c r="C3140">
        <v>2167.838452</v>
      </c>
      <c r="D3140">
        <f t="shared" ref="D3140:D3203" si="49">LN(B3140/B3139)</f>
        <v>-3.9706999842410067E-4</v>
      </c>
    </row>
    <row r="3141" spans="1:4" x14ac:dyDescent="0.25">
      <c r="A3141" s="1">
        <v>36221</v>
      </c>
      <c r="B3141">
        <v>1969.873413</v>
      </c>
      <c r="C3141">
        <v>2167.838452</v>
      </c>
      <c r="D3141">
        <f t="shared" si="49"/>
        <v>3.1057266811397931E-3</v>
      </c>
    </row>
    <row r="3142" spans="1:4" x14ac:dyDescent="0.25">
      <c r="A3142" s="1">
        <v>36222</v>
      </c>
      <c r="B3142">
        <v>2008.403564</v>
      </c>
      <c r="C3142">
        <v>2167.838452</v>
      </c>
      <c r="D3142">
        <f t="shared" si="49"/>
        <v>1.9370876398843516E-2</v>
      </c>
    </row>
    <row r="3143" spans="1:4" x14ac:dyDescent="0.25">
      <c r="A3143" s="1">
        <v>36223</v>
      </c>
      <c r="B3143">
        <v>1997.166504</v>
      </c>
      <c r="C3143">
        <v>2167.838452</v>
      </c>
      <c r="D3143">
        <f t="shared" si="49"/>
        <v>-5.6107317001396805E-3</v>
      </c>
    </row>
    <row r="3144" spans="1:4" x14ac:dyDescent="0.25">
      <c r="A3144" s="1">
        <v>36224</v>
      </c>
      <c r="B3144">
        <v>2012.892456</v>
      </c>
      <c r="C3144">
        <v>2167.838452</v>
      </c>
      <c r="D3144">
        <f t="shared" si="49"/>
        <v>7.8432924677048332E-3</v>
      </c>
    </row>
    <row r="3145" spans="1:4" x14ac:dyDescent="0.25">
      <c r="A3145" s="1">
        <v>36227</v>
      </c>
      <c r="B3145">
        <v>2027.7586670000001</v>
      </c>
      <c r="C3145">
        <v>2167.838452</v>
      </c>
      <c r="D3145">
        <f t="shared" si="49"/>
        <v>7.3583576634126706E-3</v>
      </c>
    </row>
    <row r="3146" spans="1:4" x14ac:dyDescent="0.25">
      <c r="A3146" s="1">
        <v>36228</v>
      </c>
      <c r="B3146">
        <v>1997.89624</v>
      </c>
      <c r="C3146">
        <v>2167.838452</v>
      </c>
      <c r="D3146">
        <f t="shared" si="49"/>
        <v>-1.4836331208799278E-2</v>
      </c>
    </row>
    <row r="3147" spans="1:4" x14ac:dyDescent="0.25">
      <c r="A3147" s="1">
        <v>36229</v>
      </c>
      <c r="B3147">
        <v>1980.970581</v>
      </c>
      <c r="C3147">
        <v>2167.838452</v>
      </c>
      <c r="D3147">
        <f t="shared" si="49"/>
        <v>-8.5078299202923976E-3</v>
      </c>
    </row>
    <row r="3148" spans="1:4" x14ac:dyDescent="0.25">
      <c r="A3148" s="1">
        <v>36230</v>
      </c>
      <c r="B3148">
        <v>1950.0185550000001</v>
      </c>
      <c r="C3148">
        <v>2167.838452</v>
      </c>
      <c r="D3148">
        <f t="shared" si="49"/>
        <v>-1.5748029110628128E-2</v>
      </c>
    </row>
    <row r="3149" spans="1:4" x14ac:dyDescent="0.25">
      <c r="A3149" s="1">
        <v>36231</v>
      </c>
      <c r="B3149">
        <v>1944.799927</v>
      </c>
      <c r="C3149">
        <v>2167.838452</v>
      </c>
      <c r="D3149">
        <f t="shared" si="49"/>
        <v>-2.6797814312174676E-3</v>
      </c>
    </row>
    <row r="3150" spans="1:4" x14ac:dyDescent="0.25">
      <c r="A3150" s="1">
        <v>36234</v>
      </c>
      <c r="B3150">
        <v>1940.840942</v>
      </c>
      <c r="C3150">
        <v>2167.838452</v>
      </c>
      <c r="D3150">
        <f t="shared" si="49"/>
        <v>-2.0377520740718857E-3</v>
      </c>
    </row>
    <row r="3151" spans="1:4" x14ac:dyDescent="0.25">
      <c r="A3151" s="1">
        <v>36235</v>
      </c>
      <c r="B3151">
        <v>1981.3304439999999</v>
      </c>
      <c r="C3151">
        <v>2167.838452</v>
      </c>
      <c r="D3151">
        <f t="shared" si="49"/>
        <v>2.0647206059320172E-2</v>
      </c>
    </row>
    <row r="3152" spans="1:4" x14ac:dyDescent="0.25">
      <c r="A3152" s="1">
        <v>36236</v>
      </c>
      <c r="B3152">
        <v>1982.2802730000001</v>
      </c>
      <c r="C3152">
        <v>2167.838452</v>
      </c>
      <c r="D3152">
        <f t="shared" si="49"/>
        <v>4.7927462407336364E-4</v>
      </c>
    </row>
    <row r="3153" spans="1:4" x14ac:dyDescent="0.25">
      <c r="A3153" s="1">
        <v>36237</v>
      </c>
      <c r="B3153">
        <v>2023.529663</v>
      </c>
      <c r="C3153">
        <v>2167.838452</v>
      </c>
      <c r="D3153">
        <f t="shared" si="49"/>
        <v>2.0595509387001592E-2</v>
      </c>
    </row>
    <row r="3154" spans="1:4" x14ac:dyDescent="0.25">
      <c r="A3154" s="1">
        <v>36238</v>
      </c>
      <c r="B3154">
        <v>2005.944092</v>
      </c>
      <c r="C3154">
        <v>2167.838452</v>
      </c>
      <c r="D3154">
        <f t="shared" si="49"/>
        <v>-8.7285257175818576E-3</v>
      </c>
    </row>
    <row r="3155" spans="1:4" x14ac:dyDescent="0.25">
      <c r="A3155" s="1">
        <v>36241</v>
      </c>
      <c r="B3155">
        <v>2017.9710689999999</v>
      </c>
      <c r="C3155">
        <v>2167.838452</v>
      </c>
      <c r="D3155">
        <f t="shared" si="49"/>
        <v>5.9777665943709255E-3</v>
      </c>
    </row>
    <row r="3156" spans="1:4" x14ac:dyDescent="0.25">
      <c r="A3156" s="1">
        <v>36242</v>
      </c>
      <c r="B3156">
        <v>2043.4444579999999</v>
      </c>
      <c r="C3156">
        <v>2167.838452</v>
      </c>
      <c r="D3156">
        <f t="shared" si="49"/>
        <v>1.2544258457409266E-2</v>
      </c>
    </row>
    <row r="3157" spans="1:4" x14ac:dyDescent="0.25">
      <c r="A3157" s="1">
        <v>36243</v>
      </c>
      <c r="B3157">
        <v>2025.0192870000001</v>
      </c>
      <c r="C3157">
        <v>2167.838452</v>
      </c>
      <c r="D3157">
        <f t="shared" si="49"/>
        <v>-9.0576188567142932E-3</v>
      </c>
    </row>
    <row r="3158" spans="1:4" x14ac:dyDescent="0.25">
      <c r="A3158" s="1">
        <v>36244</v>
      </c>
      <c r="B3158">
        <v>1998.7561040000001</v>
      </c>
      <c r="C3158">
        <v>2167.838452</v>
      </c>
      <c r="D3158">
        <f t="shared" si="49"/>
        <v>-1.3054185887532981E-2</v>
      </c>
    </row>
    <row r="3159" spans="1:4" x14ac:dyDescent="0.25">
      <c r="A3159" s="1">
        <v>36245</v>
      </c>
      <c r="B3159">
        <v>2021.5501710000001</v>
      </c>
      <c r="C3159">
        <v>2167.838452</v>
      </c>
      <c r="D3159">
        <f t="shared" si="49"/>
        <v>1.1339589419638934E-2</v>
      </c>
    </row>
    <row r="3160" spans="1:4" x14ac:dyDescent="0.25">
      <c r="A3160" s="1">
        <v>36248</v>
      </c>
      <c r="B3160">
        <v>2008.74353</v>
      </c>
      <c r="C3160">
        <v>2167.838452</v>
      </c>
      <c r="D3160">
        <f t="shared" si="49"/>
        <v>-6.355211333822712E-3</v>
      </c>
    </row>
    <row r="3161" spans="1:4" x14ac:dyDescent="0.25">
      <c r="A3161" s="1">
        <v>36249</v>
      </c>
      <c r="B3161">
        <v>2011.502808</v>
      </c>
      <c r="C3161">
        <v>2167.838452</v>
      </c>
      <c r="D3161">
        <f t="shared" si="49"/>
        <v>1.3726912240129422E-3</v>
      </c>
    </row>
    <row r="3162" spans="1:4" x14ac:dyDescent="0.25">
      <c r="A3162" s="1">
        <v>36250</v>
      </c>
      <c r="B3162">
        <v>2027.6885990000001</v>
      </c>
      <c r="C3162">
        <v>2167.838452</v>
      </c>
      <c r="D3162">
        <f t="shared" si="49"/>
        <v>8.0144147699669852E-3</v>
      </c>
    </row>
    <row r="3163" spans="1:4" x14ac:dyDescent="0.25">
      <c r="A3163" s="1">
        <v>36251</v>
      </c>
      <c r="B3163">
        <v>2027.6885990000001</v>
      </c>
      <c r="C3163">
        <v>2167.838452</v>
      </c>
      <c r="D3163">
        <f t="shared" si="49"/>
        <v>0</v>
      </c>
    </row>
    <row r="3164" spans="1:4" x14ac:dyDescent="0.25">
      <c r="A3164" s="1">
        <v>36252</v>
      </c>
      <c r="B3164">
        <v>2027.6885990000001</v>
      </c>
      <c r="C3164">
        <v>2167.838452</v>
      </c>
      <c r="D3164">
        <f t="shared" si="49"/>
        <v>0</v>
      </c>
    </row>
    <row r="3165" spans="1:4" x14ac:dyDescent="0.25">
      <c r="A3165" s="1">
        <v>36255</v>
      </c>
      <c r="B3165">
        <v>2040.645264</v>
      </c>
      <c r="C3165">
        <v>2167.838452</v>
      </c>
      <c r="D3165">
        <f t="shared" si="49"/>
        <v>6.3695405744657301E-3</v>
      </c>
    </row>
    <row r="3166" spans="1:4" x14ac:dyDescent="0.25">
      <c r="A3166" s="1">
        <v>36256</v>
      </c>
      <c r="B3166">
        <v>2042.834717</v>
      </c>
      <c r="C3166">
        <v>2167.838452</v>
      </c>
      <c r="D3166">
        <f t="shared" si="49"/>
        <v>1.0723467336666863E-3</v>
      </c>
    </row>
    <row r="3167" spans="1:4" x14ac:dyDescent="0.25">
      <c r="A3167" s="1">
        <v>36257</v>
      </c>
      <c r="B3167">
        <v>2069.6376949999999</v>
      </c>
      <c r="C3167">
        <v>2167.838452</v>
      </c>
      <c r="D3167">
        <f t="shared" si="49"/>
        <v>1.3035154930306485E-2</v>
      </c>
    </row>
    <row r="3168" spans="1:4" x14ac:dyDescent="0.25">
      <c r="A3168" s="1">
        <v>36258</v>
      </c>
      <c r="B3168">
        <v>2104.3388669999999</v>
      </c>
      <c r="C3168">
        <v>2167.838452</v>
      </c>
      <c r="D3168">
        <f t="shared" si="49"/>
        <v>1.6627774978726317E-2</v>
      </c>
    </row>
    <row r="3169" spans="1:4" x14ac:dyDescent="0.25">
      <c r="A3169" s="1">
        <v>36259</v>
      </c>
      <c r="B3169">
        <v>2104.3388669999999</v>
      </c>
      <c r="C3169">
        <v>2167.838452</v>
      </c>
      <c r="D3169">
        <f t="shared" si="49"/>
        <v>0</v>
      </c>
    </row>
    <row r="3170" spans="1:4" x14ac:dyDescent="0.25">
      <c r="A3170" s="1">
        <v>36262</v>
      </c>
      <c r="B3170">
        <v>2156.525635</v>
      </c>
      <c r="C3170">
        <v>2167.838452</v>
      </c>
      <c r="D3170">
        <f t="shared" si="49"/>
        <v>2.4497083985501458E-2</v>
      </c>
    </row>
    <row r="3171" spans="1:4" x14ac:dyDescent="0.25">
      <c r="A3171" s="1">
        <v>36263</v>
      </c>
      <c r="B3171">
        <v>2157.0852049999999</v>
      </c>
      <c r="C3171">
        <v>2167.838452</v>
      </c>
      <c r="D3171">
        <f t="shared" si="49"/>
        <v>2.5944389695505183E-4</v>
      </c>
    </row>
    <row r="3172" spans="1:4" x14ac:dyDescent="0.25">
      <c r="A3172" s="1">
        <v>36264</v>
      </c>
      <c r="B3172">
        <v>2167.852539</v>
      </c>
      <c r="C3172">
        <v>2167.838452</v>
      </c>
      <c r="D3172">
        <f t="shared" si="49"/>
        <v>4.9791959482387094E-3</v>
      </c>
    </row>
    <row r="3173" spans="1:4" x14ac:dyDescent="0.25">
      <c r="A3173" s="1">
        <v>36265</v>
      </c>
      <c r="B3173">
        <v>2176.8002929999998</v>
      </c>
      <c r="C3173">
        <v>2167.838452</v>
      </c>
      <c r="D3173">
        <f t="shared" si="49"/>
        <v>4.1189788904263227E-3</v>
      </c>
    </row>
    <row r="3174" spans="1:4" x14ac:dyDescent="0.25">
      <c r="A3174" s="1">
        <v>36266</v>
      </c>
      <c r="B3174">
        <v>2233.0656739999999</v>
      </c>
      <c r="C3174">
        <v>2167.838452</v>
      </c>
      <c r="D3174">
        <f t="shared" si="49"/>
        <v>2.5519339995703119E-2</v>
      </c>
    </row>
    <row r="3175" spans="1:4" x14ac:dyDescent="0.25">
      <c r="A3175" s="1">
        <v>36269</v>
      </c>
      <c r="B3175">
        <v>2355.374268</v>
      </c>
      <c r="C3175">
        <v>2167.838452</v>
      </c>
      <c r="D3175">
        <f t="shared" si="49"/>
        <v>5.3324256598087573E-2</v>
      </c>
    </row>
    <row r="3176" spans="1:4" x14ac:dyDescent="0.25">
      <c r="A3176" s="1">
        <v>36270</v>
      </c>
      <c r="B3176">
        <v>2358.0434570000002</v>
      </c>
      <c r="C3176">
        <v>2167.838452</v>
      </c>
      <c r="D3176">
        <f t="shared" si="49"/>
        <v>1.1325918647826535E-3</v>
      </c>
    </row>
    <row r="3177" spans="1:4" x14ac:dyDescent="0.25">
      <c r="A3177" s="1">
        <v>36271</v>
      </c>
      <c r="B3177">
        <v>2312.3752439999998</v>
      </c>
      <c r="C3177">
        <v>2167.838452</v>
      </c>
      <c r="D3177">
        <f t="shared" si="49"/>
        <v>-1.9556991138085584E-2</v>
      </c>
    </row>
    <row r="3178" spans="1:4" x14ac:dyDescent="0.25">
      <c r="A3178" s="1">
        <v>36272</v>
      </c>
      <c r="B3178">
        <v>2337.8088379999999</v>
      </c>
      <c r="C3178">
        <v>2167.838452</v>
      </c>
      <c r="D3178">
        <f t="shared" si="49"/>
        <v>1.09388562531309E-2</v>
      </c>
    </row>
    <row r="3179" spans="1:4" x14ac:dyDescent="0.25">
      <c r="A3179" s="1">
        <v>36273</v>
      </c>
      <c r="B3179">
        <v>2383.8569339999999</v>
      </c>
      <c r="C3179">
        <v>2167.838452</v>
      </c>
      <c r="D3179">
        <f t="shared" si="49"/>
        <v>1.9505639834577766E-2</v>
      </c>
    </row>
    <row r="3180" spans="1:4" x14ac:dyDescent="0.25">
      <c r="A3180" s="1">
        <v>36276</v>
      </c>
      <c r="B3180">
        <v>2394.8542480000001</v>
      </c>
      <c r="C3180">
        <v>2167.838452</v>
      </c>
      <c r="D3180">
        <f t="shared" si="49"/>
        <v>4.6026357297241438E-3</v>
      </c>
    </row>
    <row r="3181" spans="1:4" x14ac:dyDescent="0.25">
      <c r="A3181" s="1">
        <v>36277</v>
      </c>
      <c r="B3181">
        <v>2420.2277829999998</v>
      </c>
      <c r="C3181">
        <v>2167.838452</v>
      </c>
      <c r="D3181">
        <f t="shared" si="49"/>
        <v>1.0539288719646678E-2</v>
      </c>
    </row>
    <row r="3182" spans="1:4" x14ac:dyDescent="0.25">
      <c r="A3182" s="1">
        <v>36278</v>
      </c>
      <c r="B3182">
        <v>2459.3576659999999</v>
      </c>
      <c r="C3182">
        <v>2167.838452</v>
      </c>
      <c r="D3182">
        <f t="shared" si="49"/>
        <v>1.6038543520938153E-2</v>
      </c>
    </row>
    <row r="3183" spans="1:4" x14ac:dyDescent="0.25">
      <c r="A3183" s="1">
        <v>36279</v>
      </c>
      <c r="B3183">
        <v>2432.8645019999999</v>
      </c>
      <c r="C3183">
        <v>2167.838452</v>
      </c>
      <c r="D3183">
        <f t="shared" si="49"/>
        <v>-1.0830833954696592E-2</v>
      </c>
    </row>
    <row r="3184" spans="1:4" x14ac:dyDescent="0.25">
      <c r="A3184" s="1">
        <v>36280</v>
      </c>
      <c r="B3184">
        <v>2433.0742190000001</v>
      </c>
      <c r="C3184">
        <v>2167.838452</v>
      </c>
      <c r="D3184">
        <f t="shared" si="49"/>
        <v>8.6197961854733395E-5</v>
      </c>
    </row>
    <row r="3185" spans="1:4" x14ac:dyDescent="0.25">
      <c r="A3185" s="1">
        <v>36283</v>
      </c>
      <c r="B3185">
        <v>2446.1110840000001</v>
      </c>
      <c r="C3185">
        <v>2167.838452</v>
      </c>
      <c r="D3185">
        <f t="shared" si="49"/>
        <v>5.3438823143421611E-3</v>
      </c>
    </row>
    <row r="3186" spans="1:4" x14ac:dyDescent="0.25">
      <c r="A3186" s="1">
        <v>36284</v>
      </c>
      <c r="B3186">
        <v>2464.2065429999998</v>
      </c>
      <c r="C3186">
        <v>2167.838452</v>
      </c>
      <c r="D3186">
        <f t="shared" si="49"/>
        <v>7.3704156395505861E-3</v>
      </c>
    </row>
    <row r="3187" spans="1:4" x14ac:dyDescent="0.25">
      <c r="A3187" s="1">
        <v>36285</v>
      </c>
      <c r="B3187">
        <v>2447.0407709999999</v>
      </c>
      <c r="C3187">
        <v>2167.838452</v>
      </c>
      <c r="D3187">
        <f t="shared" si="49"/>
        <v>-6.9904204794833582E-3</v>
      </c>
    </row>
    <row r="3188" spans="1:4" x14ac:dyDescent="0.25">
      <c r="A3188" s="1">
        <v>36286</v>
      </c>
      <c r="B3188">
        <v>2516.1831050000001</v>
      </c>
      <c r="C3188">
        <v>2167.838452</v>
      </c>
      <c r="D3188">
        <f t="shared" si="49"/>
        <v>2.7863666474034415E-2</v>
      </c>
    </row>
    <row r="3189" spans="1:4" x14ac:dyDescent="0.25">
      <c r="A3189" s="1">
        <v>36287</v>
      </c>
      <c r="B3189">
        <v>2526.1103520000001</v>
      </c>
      <c r="C3189">
        <v>2167.838452</v>
      </c>
      <c r="D3189">
        <f t="shared" si="49"/>
        <v>3.9375970126343234E-3</v>
      </c>
    </row>
    <row r="3190" spans="1:4" x14ac:dyDescent="0.25">
      <c r="A3190" s="1">
        <v>36290</v>
      </c>
      <c r="B3190">
        <v>2564.170654</v>
      </c>
      <c r="C3190">
        <v>2167.838452</v>
      </c>
      <c r="D3190">
        <f t="shared" si="49"/>
        <v>1.4954385130984266E-2</v>
      </c>
    </row>
    <row r="3191" spans="1:4" x14ac:dyDescent="0.25">
      <c r="A3191" s="1">
        <v>36291</v>
      </c>
      <c r="B3191">
        <v>2536.9277339999999</v>
      </c>
      <c r="C3191">
        <v>2167.838452</v>
      </c>
      <c r="D3191">
        <f t="shared" si="49"/>
        <v>-1.0681299179017117E-2</v>
      </c>
    </row>
    <row r="3192" spans="1:4" x14ac:dyDescent="0.25">
      <c r="A3192" s="1">
        <v>36292</v>
      </c>
      <c r="B3192">
        <v>2578.8569339999999</v>
      </c>
      <c r="C3192">
        <v>2167.838452</v>
      </c>
      <c r="D3192">
        <f t="shared" si="49"/>
        <v>1.6392456534333608E-2</v>
      </c>
    </row>
    <row r="3193" spans="1:4" x14ac:dyDescent="0.25">
      <c r="A3193" s="1">
        <v>36293</v>
      </c>
      <c r="B3193">
        <v>2521.3615719999998</v>
      </c>
      <c r="C3193">
        <v>2167.838452</v>
      </c>
      <c r="D3193">
        <f t="shared" si="49"/>
        <v>-2.2547189961563234E-2</v>
      </c>
    </row>
    <row r="3194" spans="1:4" x14ac:dyDescent="0.25">
      <c r="A3194" s="1">
        <v>36294</v>
      </c>
      <c r="B3194">
        <v>2502.1066890000002</v>
      </c>
      <c r="C3194">
        <v>2167.838452</v>
      </c>
      <c r="D3194">
        <f t="shared" si="49"/>
        <v>-7.6660093372110973E-3</v>
      </c>
    </row>
    <row r="3195" spans="1:4" x14ac:dyDescent="0.25">
      <c r="A3195" s="1">
        <v>36297</v>
      </c>
      <c r="B3195">
        <v>2452.9592290000001</v>
      </c>
      <c r="C3195">
        <v>2167.838452</v>
      </c>
      <c r="D3195">
        <f t="shared" si="49"/>
        <v>-1.9837908356584798E-2</v>
      </c>
    </row>
    <row r="3196" spans="1:4" x14ac:dyDescent="0.25">
      <c r="A3196" s="1">
        <v>36298</v>
      </c>
      <c r="B3196">
        <v>2467.6655270000001</v>
      </c>
      <c r="C3196">
        <v>2167.838452</v>
      </c>
      <c r="D3196">
        <f t="shared" si="49"/>
        <v>5.9774286871274486E-3</v>
      </c>
    </row>
    <row r="3197" spans="1:4" x14ac:dyDescent="0.25">
      <c r="A3197" s="1">
        <v>36299</v>
      </c>
      <c r="B3197">
        <v>2390.2055660000001</v>
      </c>
      <c r="C3197">
        <v>2167.838452</v>
      </c>
      <c r="D3197">
        <f t="shared" si="49"/>
        <v>-3.1893199829593467E-2</v>
      </c>
    </row>
    <row r="3198" spans="1:4" x14ac:dyDescent="0.25">
      <c r="A3198" s="1">
        <v>36300</v>
      </c>
      <c r="B3198">
        <v>2368.5908199999999</v>
      </c>
      <c r="C3198">
        <v>2167.838452</v>
      </c>
      <c r="D3198">
        <f t="shared" si="49"/>
        <v>-9.0841855327786474E-3</v>
      </c>
    </row>
    <row r="3199" spans="1:4" x14ac:dyDescent="0.25">
      <c r="A3199" s="1">
        <v>36301</v>
      </c>
      <c r="B3199">
        <v>2376.5187989999999</v>
      </c>
      <c r="C3199">
        <v>2167.838452</v>
      </c>
      <c r="D3199">
        <f t="shared" si="49"/>
        <v>3.3415398224584626E-3</v>
      </c>
    </row>
    <row r="3200" spans="1:4" x14ac:dyDescent="0.25">
      <c r="A3200" s="1">
        <v>36304</v>
      </c>
      <c r="B3200">
        <v>2404.8515630000002</v>
      </c>
      <c r="C3200">
        <v>2167.838452</v>
      </c>
      <c r="D3200">
        <f t="shared" si="49"/>
        <v>1.1851454073599907E-2</v>
      </c>
    </row>
    <row r="3201" spans="1:4" x14ac:dyDescent="0.25">
      <c r="A3201" s="1">
        <v>36305</v>
      </c>
      <c r="B3201">
        <v>2369.7607419999999</v>
      </c>
      <c r="C3201">
        <v>2167.838452</v>
      </c>
      <c r="D3201">
        <f t="shared" si="49"/>
        <v>-1.4699184178283956E-2</v>
      </c>
    </row>
    <row r="3202" spans="1:4" x14ac:dyDescent="0.25">
      <c r="A3202" s="1">
        <v>36306</v>
      </c>
      <c r="B3202">
        <v>2389.735596</v>
      </c>
      <c r="C3202">
        <v>2167.838452</v>
      </c>
      <c r="D3202">
        <f t="shared" si="49"/>
        <v>8.393733226492478E-3</v>
      </c>
    </row>
    <row r="3203" spans="1:4" x14ac:dyDescent="0.25">
      <c r="A3203" s="1">
        <v>36307</v>
      </c>
      <c r="B3203">
        <v>2402.2622070000002</v>
      </c>
      <c r="C3203">
        <v>2167.838452</v>
      </c>
      <c r="D3203">
        <f t="shared" si="49"/>
        <v>5.2281491135911162E-3</v>
      </c>
    </row>
    <row r="3204" spans="1:4" x14ac:dyDescent="0.25">
      <c r="A3204" s="1">
        <v>36308</v>
      </c>
      <c r="B3204">
        <v>2391.665039</v>
      </c>
      <c r="C3204">
        <v>2167.838452</v>
      </c>
      <c r="D3204">
        <f t="shared" ref="D3204:D3267" si="50">LN(B3204/B3203)</f>
        <v>-4.4210872285841236E-3</v>
      </c>
    </row>
    <row r="3205" spans="1:4" x14ac:dyDescent="0.25">
      <c r="A3205" s="1">
        <v>36311</v>
      </c>
      <c r="B3205">
        <v>2419.2080080000001</v>
      </c>
      <c r="C3205">
        <v>2167.838452</v>
      </c>
      <c r="D3205">
        <f t="shared" si="50"/>
        <v>1.1450424762931219E-2</v>
      </c>
    </row>
    <row r="3206" spans="1:4" x14ac:dyDescent="0.25">
      <c r="A3206" s="1">
        <v>36312</v>
      </c>
      <c r="B3206">
        <v>2439.6926269999999</v>
      </c>
      <c r="C3206">
        <v>2167.838452</v>
      </c>
      <c r="D3206">
        <f t="shared" si="50"/>
        <v>8.4318416461365044E-3</v>
      </c>
    </row>
    <row r="3207" spans="1:4" x14ac:dyDescent="0.25">
      <c r="A3207" s="1">
        <v>36313</v>
      </c>
      <c r="B3207">
        <v>2415.1489259999998</v>
      </c>
      <c r="C3207">
        <v>2167.838452</v>
      </c>
      <c r="D3207">
        <f t="shared" si="50"/>
        <v>-1.0111106544974871E-2</v>
      </c>
    </row>
    <row r="3208" spans="1:4" x14ac:dyDescent="0.25">
      <c r="A3208" s="1">
        <v>36314</v>
      </c>
      <c r="B3208">
        <v>2381.7973630000001</v>
      </c>
      <c r="C3208">
        <v>2167.838452</v>
      </c>
      <c r="D3208">
        <f t="shared" si="50"/>
        <v>-1.3905555078655532E-2</v>
      </c>
    </row>
    <row r="3209" spans="1:4" x14ac:dyDescent="0.25">
      <c r="A3209" s="1">
        <v>36315</v>
      </c>
      <c r="B3209">
        <v>2353.9948730000001</v>
      </c>
      <c r="C3209">
        <v>2167.838452</v>
      </c>
      <c r="D3209">
        <f t="shared" si="50"/>
        <v>-1.1741566364478645E-2</v>
      </c>
    </row>
    <row r="3210" spans="1:4" x14ac:dyDescent="0.25">
      <c r="A3210" s="1">
        <v>36318</v>
      </c>
      <c r="B3210">
        <v>2402.3923340000001</v>
      </c>
      <c r="C3210">
        <v>2167.838452</v>
      </c>
      <c r="D3210">
        <f t="shared" si="50"/>
        <v>2.0351215865390581E-2</v>
      </c>
    </row>
    <row r="3211" spans="1:4" x14ac:dyDescent="0.25">
      <c r="A3211" s="1">
        <v>36319</v>
      </c>
      <c r="B3211">
        <v>2414.4492190000001</v>
      </c>
      <c r="C3211">
        <v>2167.838452</v>
      </c>
      <c r="D3211">
        <f t="shared" si="50"/>
        <v>5.0061477205108297E-3</v>
      </c>
    </row>
    <row r="3212" spans="1:4" x14ac:dyDescent="0.25">
      <c r="A3212" s="1">
        <v>36320</v>
      </c>
      <c r="B3212">
        <v>2365.8415530000002</v>
      </c>
      <c r="C3212">
        <v>2167.838452</v>
      </c>
      <c r="D3212">
        <f t="shared" si="50"/>
        <v>-2.03373994139237E-2</v>
      </c>
    </row>
    <row r="3213" spans="1:4" x14ac:dyDescent="0.25">
      <c r="A3213" s="1">
        <v>36321</v>
      </c>
      <c r="B3213">
        <v>2372.2897950000001</v>
      </c>
      <c r="C3213">
        <v>2167.838452</v>
      </c>
      <c r="D3213">
        <f t="shared" si="50"/>
        <v>2.7218519316450883E-3</v>
      </c>
    </row>
    <row r="3214" spans="1:4" x14ac:dyDescent="0.25">
      <c r="A3214" s="1">
        <v>36322</v>
      </c>
      <c r="B3214">
        <v>2367.1813959999999</v>
      </c>
      <c r="C3214">
        <v>2167.838452</v>
      </c>
      <c r="D3214">
        <f t="shared" si="50"/>
        <v>-2.15568394546497E-3</v>
      </c>
    </row>
    <row r="3215" spans="1:4" x14ac:dyDescent="0.25">
      <c r="A3215" s="1">
        <v>36325</v>
      </c>
      <c r="B3215">
        <v>2390.5852049999999</v>
      </c>
      <c r="C3215">
        <v>2167.838452</v>
      </c>
      <c r="D3215">
        <f t="shared" si="50"/>
        <v>9.8382286207342861E-3</v>
      </c>
    </row>
    <row r="3216" spans="1:4" x14ac:dyDescent="0.25">
      <c r="A3216" s="1">
        <v>36326</v>
      </c>
      <c r="B3216">
        <v>2384.8366700000001</v>
      </c>
      <c r="C3216">
        <v>2167.838452</v>
      </c>
      <c r="D3216">
        <f t="shared" si="50"/>
        <v>-2.4075518047034839E-3</v>
      </c>
    </row>
    <row r="3217" spans="1:4" x14ac:dyDescent="0.25">
      <c r="A3217" s="1">
        <v>36327</v>
      </c>
      <c r="B3217">
        <v>2390.6853030000002</v>
      </c>
      <c r="C3217">
        <v>2167.838452</v>
      </c>
      <c r="D3217">
        <f t="shared" si="50"/>
        <v>2.4494226839383857E-3</v>
      </c>
    </row>
    <row r="3218" spans="1:4" x14ac:dyDescent="0.25">
      <c r="A3218" s="1">
        <v>36328</v>
      </c>
      <c r="B3218">
        <v>2417.4584960000002</v>
      </c>
      <c r="C3218">
        <v>2167.838452</v>
      </c>
      <c r="D3218">
        <f t="shared" si="50"/>
        <v>1.113671755008604E-2</v>
      </c>
    </row>
    <row r="3219" spans="1:4" x14ac:dyDescent="0.25">
      <c r="A3219" s="1">
        <v>36329</v>
      </c>
      <c r="B3219">
        <v>2429.0153810000002</v>
      </c>
      <c r="C3219">
        <v>2167.838452</v>
      </c>
      <c r="D3219">
        <f t="shared" si="50"/>
        <v>4.7692021864508593E-3</v>
      </c>
    </row>
    <row r="3220" spans="1:4" x14ac:dyDescent="0.25">
      <c r="A3220" s="1">
        <v>36332</v>
      </c>
      <c r="B3220">
        <v>2447.9907229999999</v>
      </c>
      <c r="C3220">
        <v>2167.838452</v>
      </c>
      <c r="D3220">
        <f t="shared" si="50"/>
        <v>7.7815927832410566E-3</v>
      </c>
    </row>
    <row r="3221" spans="1:4" x14ac:dyDescent="0.25">
      <c r="A3221" s="1">
        <v>36333</v>
      </c>
      <c r="B3221">
        <v>2477.9729000000002</v>
      </c>
      <c r="C3221">
        <v>2167.838452</v>
      </c>
      <c r="D3221">
        <f t="shared" si="50"/>
        <v>1.2173271889531354E-2</v>
      </c>
    </row>
    <row r="3222" spans="1:4" x14ac:dyDescent="0.25">
      <c r="A3222" s="1">
        <v>36334</v>
      </c>
      <c r="B3222">
        <v>2470.2846679999998</v>
      </c>
      <c r="C3222">
        <v>2167.838452</v>
      </c>
      <c r="D3222">
        <f t="shared" si="50"/>
        <v>-3.1074527067267922E-3</v>
      </c>
    </row>
    <row r="3223" spans="1:4" x14ac:dyDescent="0.25">
      <c r="A3223" s="1">
        <v>36335</v>
      </c>
      <c r="B3223">
        <v>2497.8876949999999</v>
      </c>
      <c r="C3223">
        <v>2167.838452</v>
      </c>
      <c r="D3223">
        <f t="shared" si="50"/>
        <v>1.1112058524852555E-2</v>
      </c>
    </row>
    <row r="3224" spans="1:4" x14ac:dyDescent="0.25">
      <c r="A3224" s="1">
        <v>36336</v>
      </c>
      <c r="B3224">
        <v>2463.3464359999998</v>
      </c>
      <c r="C3224">
        <v>2167.838452</v>
      </c>
      <c r="D3224">
        <f t="shared" si="50"/>
        <v>-1.3924687368681138E-2</v>
      </c>
    </row>
    <row r="3225" spans="1:4" x14ac:dyDescent="0.25">
      <c r="A3225" s="1">
        <v>36339</v>
      </c>
      <c r="B3225">
        <v>2461.4172359999998</v>
      </c>
      <c r="C3225">
        <v>2167.838452</v>
      </c>
      <c r="D3225">
        <f t="shared" si="50"/>
        <v>-7.8346910721874524E-4</v>
      </c>
    </row>
    <row r="3226" spans="1:4" x14ac:dyDescent="0.25">
      <c r="A3226" s="1">
        <v>36340</v>
      </c>
      <c r="B3226">
        <v>2483.9313959999999</v>
      </c>
      <c r="C3226">
        <v>2167.838452</v>
      </c>
      <c r="D3226">
        <f t="shared" si="50"/>
        <v>9.1052490818771172E-3</v>
      </c>
    </row>
    <row r="3227" spans="1:4" x14ac:dyDescent="0.25">
      <c r="A3227" s="1">
        <v>36341</v>
      </c>
      <c r="B3227">
        <v>2486.320557</v>
      </c>
      <c r="C3227">
        <v>2167.838452</v>
      </c>
      <c r="D3227">
        <f t="shared" si="50"/>
        <v>9.6138433488275794E-4</v>
      </c>
    </row>
    <row r="3228" spans="1:4" x14ac:dyDescent="0.25">
      <c r="A3228" s="1">
        <v>36342</v>
      </c>
      <c r="B3228">
        <v>2542.64624</v>
      </c>
      <c r="C3228">
        <v>2167.838452</v>
      </c>
      <c r="D3228">
        <f t="shared" si="50"/>
        <v>2.240143580999408E-2</v>
      </c>
    </row>
    <row r="3229" spans="1:4" x14ac:dyDescent="0.25">
      <c r="A3229" s="1">
        <v>36343</v>
      </c>
      <c r="B3229">
        <v>2578.0571289999998</v>
      </c>
      <c r="C3229">
        <v>2167.838452</v>
      </c>
      <c r="D3229">
        <f t="shared" si="50"/>
        <v>1.3830698995941339E-2</v>
      </c>
    </row>
    <row r="3230" spans="1:4" x14ac:dyDescent="0.25">
      <c r="A3230" s="1">
        <v>36346</v>
      </c>
      <c r="B3230">
        <v>2620.9958499999998</v>
      </c>
      <c r="C3230">
        <v>2167.838452</v>
      </c>
      <c r="D3230">
        <f t="shared" si="50"/>
        <v>1.6518276501719165E-2</v>
      </c>
    </row>
    <row r="3231" spans="1:4" x14ac:dyDescent="0.25">
      <c r="A3231" s="1">
        <v>36347</v>
      </c>
      <c r="B3231">
        <v>2609.6889649999998</v>
      </c>
      <c r="C3231">
        <v>2167.838452</v>
      </c>
      <c r="D3231">
        <f t="shared" si="50"/>
        <v>-4.3232972397381948E-3</v>
      </c>
    </row>
    <row r="3232" spans="1:4" x14ac:dyDescent="0.25">
      <c r="A3232" s="1">
        <v>36348</v>
      </c>
      <c r="B3232">
        <v>2604.9201659999999</v>
      </c>
      <c r="C3232">
        <v>2167.838452</v>
      </c>
      <c r="D3232">
        <f t="shared" si="50"/>
        <v>-1.8290154485677368E-3</v>
      </c>
    </row>
    <row r="3233" spans="1:4" x14ac:dyDescent="0.25">
      <c r="A3233" s="1">
        <v>36349</v>
      </c>
      <c r="B3233">
        <v>2611.5083009999998</v>
      </c>
      <c r="C3233">
        <v>2167.838452</v>
      </c>
      <c r="D3233">
        <f t="shared" si="50"/>
        <v>2.5259192355521517E-3</v>
      </c>
    </row>
    <row r="3234" spans="1:4" x14ac:dyDescent="0.25">
      <c r="A3234" s="1">
        <v>36350</v>
      </c>
      <c r="B3234">
        <v>2594.0529790000001</v>
      </c>
      <c r="C3234">
        <v>2167.838452</v>
      </c>
      <c r="D3234">
        <f t="shared" si="50"/>
        <v>-6.7064381664344291E-3</v>
      </c>
    </row>
    <row r="3235" spans="1:4" x14ac:dyDescent="0.25">
      <c r="A3235" s="1">
        <v>36353</v>
      </c>
      <c r="B3235">
        <v>2605.540039</v>
      </c>
      <c r="C3235">
        <v>2167.838452</v>
      </c>
      <c r="D3235">
        <f t="shared" si="50"/>
        <v>4.4184530014005205E-3</v>
      </c>
    </row>
    <row r="3236" spans="1:4" x14ac:dyDescent="0.25">
      <c r="A3236" s="1">
        <v>36354</v>
      </c>
      <c r="B3236">
        <v>2603.820557</v>
      </c>
      <c r="C3236">
        <v>2167.838452</v>
      </c>
      <c r="D3236">
        <f t="shared" si="50"/>
        <v>-6.6015090748982783E-4</v>
      </c>
    </row>
    <row r="3237" spans="1:4" x14ac:dyDescent="0.25">
      <c r="A3237" s="1">
        <v>36355</v>
      </c>
      <c r="B3237">
        <v>2570.2990719999998</v>
      </c>
      <c r="C3237">
        <v>2167.838452</v>
      </c>
      <c r="D3237">
        <f t="shared" si="50"/>
        <v>-1.2957548884979308E-2</v>
      </c>
    </row>
    <row r="3238" spans="1:4" x14ac:dyDescent="0.25">
      <c r="A3238" s="1">
        <v>36356</v>
      </c>
      <c r="B3238">
        <v>2578.6669919999999</v>
      </c>
      <c r="C3238">
        <v>2167.838452</v>
      </c>
      <c r="D3238">
        <f t="shared" si="50"/>
        <v>3.2503330816365515E-3</v>
      </c>
    </row>
    <row r="3239" spans="1:4" x14ac:dyDescent="0.25">
      <c r="A3239" s="1">
        <v>36357</v>
      </c>
      <c r="B3239">
        <v>2585.0251459999999</v>
      </c>
      <c r="C3239">
        <v>2167.838452</v>
      </c>
      <c r="D3239">
        <f t="shared" si="50"/>
        <v>2.4626399263861167E-3</v>
      </c>
    </row>
    <row r="3240" spans="1:4" x14ac:dyDescent="0.25">
      <c r="A3240" s="1">
        <v>36360</v>
      </c>
      <c r="B3240">
        <v>2558.8320309999999</v>
      </c>
      <c r="C3240">
        <v>2167.838452</v>
      </c>
      <c r="D3240">
        <f t="shared" si="50"/>
        <v>-1.0184319079980474E-2</v>
      </c>
    </row>
    <row r="3241" spans="1:4" x14ac:dyDescent="0.25">
      <c r="A3241" s="1">
        <v>36361</v>
      </c>
      <c r="B3241">
        <v>2550.7639159999999</v>
      </c>
      <c r="C3241">
        <v>2167.838452</v>
      </c>
      <c r="D3241">
        <f t="shared" si="50"/>
        <v>-3.1580272839786924E-3</v>
      </c>
    </row>
    <row r="3242" spans="1:4" x14ac:dyDescent="0.25">
      <c r="A3242" s="1">
        <v>36362</v>
      </c>
      <c r="B3242">
        <v>2518.8022460000002</v>
      </c>
      <c r="C3242">
        <v>2167.838452</v>
      </c>
      <c r="D3242">
        <f t="shared" si="50"/>
        <v>-1.260939988218363E-2</v>
      </c>
    </row>
    <row r="3243" spans="1:4" x14ac:dyDescent="0.25">
      <c r="A3243" s="1">
        <v>36363</v>
      </c>
      <c r="B3243">
        <v>2487.9804690000001</v>
      </c>
      <c r="C3243">
        <v>2167.838452</v>
      </c>
      <c r="D3243">
        <f t="shared" si="50"/>
        <v>-1.2312164560775656E-2</v>
      </c>
    </row>
    <row r="3244" spans="1:4" x14ac:dyDescent="0.25">
      <c r="A3244" s="1">
        <v>36364</v>
      </c>
      <c r="B3244">
        <v>2446.9309079999998</v>
      </c>
      <c r="C3244">
        <v>2167.838452</v>
      </c>
      <c r="D3244">
        <f t="shared" si="50"/>
        <v>-1.6636776094100553E-2</v>
      </c>
    </row>
    <row r="3245" spans="1:4" x14ac:dyDescent="0.25">
      <c r="A3245" s="1">
        <v>36367</v>
      </c>
      <c r="B3245">
        <v>2375.5092770000001</v>
      </c>
      <c r="C3245">
        <v>2167.838452</v>
      </c>
      <c r="D3245">
        <f t="shared" si="50"/>
        <v>-2.9622701751322918E-2</v>
      </c>
    </row>
    <row r="3246" spans="1:4" x14ac:dyDescent="0.25">
      <c r="A3246" s="1">
        <v>36368</v>
      </c>
      <c r="B3246">
        <v>2262.5383299999999</v>
      </c>
      <c r="C3246">
        <v>2167.838452</v>
      </c>
      <c r="D3246">
        <f t="shared" si="50"/>
        <v>-4.8724509035408099E-2</v>
      </c>
    </row>
    <row r="3247" spans="1:4" x14ac:dyDescent="0.25">
      <c r="A3247" s="1">
        <v>36369</v>
      </c>
      <c r="B3247">
        <v>2352.36499</v>
      </c>
      <c r="C3247">
        <v>2167.838452</v>
      </c>
      <c r="D3247">
        <f t="shared" si="50"/>
        <v>3.8933862934997336E-2</v>
      </c>
    </row>
    <row r="3248" spans="1:4" x14ac:dyDescent="0.25">
      <c r="A3248" s="1">
        <v>36370</v>
      </c>
      <c r="B3248">
        <v>2363.482422</v>
      </c>
      <c r="C3248">
        <v>2167.838452</v>
      </c>
      <c r="D3248">
        <f t="shared" si="50"/>
        <v>4.714933128368958E-3</v>
      </c>
    </row>
    <row r="3249" spans="1:4" x14ac:dyDescent="0.25">
      <c r="A3249" s="1">
        <v>36371</v>
      </c>
      <c r="B3249">
        <v>2342.2077640000002</v>
      </c>
      <c r="C3249">
        <v>2167.838452</v>
      </c>
      <c r="D3249">
        <f t="shared" si="50"/>
        <v>-9.042160495655047E-3</v>
      </c>
    </row>
    <row r="3250" spans="1:4" x14ac:dyDescent="0.25">
      <c r="A3250" s="1">
        <v>36374</v>
      </c>
      <c r="B3250">
        <v>2355.5241700000001</v>
      </c>
      <c r="C3250">
        <v>2167.838452</v>
      </c>
      <c r="D3250">
        <f t="shared" si="50"/>
        <v>5.6693067437627179E-3</v>
      </c>
    </row>
    <row r="3251" spans="1:4" x14ac:dyDescent="0.25">
      <c r="A3251" s="1">
        <v>36375</v>
      </c>
      <c r="B3251">
        <v>2355.5241700000001</v>
      </c>
      <c r="C3251">
        <v>2167.838452</v>
      </c>
      <c r="D3251">
        <f t="shared" si="50"/>
        <v>0</v>
      </c>
    </row>
    <row r="3252" spans="1:4" x14ac:dyDescent="0.25">
      <c r="A3252" s="1">
        <v>36376</v>
      </c>
      <c r="B3252">
        <v>2371.4401859999998</v>
      </c>
      <c r="C3252">
        <v>2167.838452</v>
      </c>
      <c r="D3252">
        <f t="shared" si="50"/>
        <v>6.7341638096561681E-3</v>
      </c>
    </row>
    <row r="3253" spans="1:4" x14ac:dyDescent="0.25">
      <c r="A3253" s="1">
        <v>36377</v>
      </c>
      <c r="B3253">
        <v>2347.6362300000001</v>
      </c>
      <c r="C3253">
        <v>2167.838452</v>
      </c>
      <c r="D3253">
        <f t="shared" si="50"/>
        <v>-1.008848164065943E-2</v>
      </c>
    </row>
    <row r="3254" spans="1:4" x14ac:dyDescent="0.25">
      <c r="A3254" s="1">
        <v>36378</v>
      </c>
      <c r="B3254">
        <v>2298.0490719999998</v>
      </c>
      <c r="C3254">
        <v>2167.838452</v>
      </c>
      <c r="D3254">
        <f t="shared" si="50"/>
        <v>-2.1348428945746858E-2</v>
      </c>
    </row>
    <row r="3255" spans="1:4" x14ac:dyDescent="0.25">
      <c r="A3255" s="1">
        <v>36381</v>
      </c>
      <c r="B3255">
        <v>2254.7202149999998</v>
      </c>
      <c r="C3255">
        <v>2167.838452</v>
      </c>
      <c r="D3255">
        <f t="shared" si="50"/>
        <v>-1.903464133343017E-2</v>
      </c>
    </row>
    <row r="3256" spans="1:4" x14ac:dyDescent="0.25">
      <c r="A3256" s="1">
        <v>36382</v>
      </c>
      <c r="B3256">
        <v>2230.2065429999998</v>
      </c>
      <c r="C3256">
        <v>2167.838452</v>
      </c>
      <c r="D3256">
        <f t="shared" si="50"/>
        <v>-1.0931690723781751E-2</v>
      </c>
    </row>
    <row r="3257" spans="1:4" x14ac:dyDescent="0.25">
      <c r="A3257" s="1">
        <v>36383</v>
      </c>
      <c r="B3257">
        <v>2157.3352049999999</v>
      </c>
      <c r="C3257">
        <v>2167.838452</v>
      </c>
      <c r="D3257">
        <f t="shared" si="50"/>
        <v>-3.3220442691274742E-2</v>
      </c>
    </row>
    <row r="3258" spans="1:4" x14ac:dyDescent="0.25">
      <c r="A3258" s="1">
        <v>36384</v>
      </c>
      <c r="B3258">
        <v>2187.0078130000002</v>
      </c>
      <c r="C3258">
        <v>2167.838452</v>
      </c>
      <c r="D3258">
        <f t="shared" si="50"/>
        <v>1.3660555490817097E-2</v>
      </c>
    </row>
    <row r="3259" spans="1:4" x14ac:dyDescent="0.25">
      <c r="A3259" s="1">
        <v>36385</v>
      </c>
      <c r="B3259">
        <v>2170.431885</v>
      </c>
      <c r="C3259">
        <v>2167.838452</v>
      </c>
      <c r="D3259">
        <f t="shared" si="50"/>
        <v>-7.608141066884234E-3</v>
      </c>
    </row>
    <row r="3260" spans="1:4" x14ac:dyDescent="0.25">
      <c r="A3260" s="1">
        <v>36388</v>
      </c>
      <c r="B3260">
        <v>2174.7407229999999</v>
      </c>
      <c r="C3260">
        <v>2167.838452</v>
      </c>
      <c r="D3260">
        <f t="shared" si="50"/>
        <v>1.9832765236654231E-3</v>
      </c>
    </row>
    <row r="3261" spans="1:4" x14ac:dyDescent="0.25">
      <c r="A3261" s="1">
        <v>36389</v>
      </c>
      <c r="B3261">
        <v>2086.5932619999999</v>
      </c>
      <c r="C3261">
        <v>2167.838452</v>
      </c>
      <c r="D3261">
        <f t="shared" si="50"/>
        <v>-4.1376731748871909E-2</v>
      </c>
    </row>
    <row r="3262" spans="1:4" x14ac:dyDescent="0.25">
      <c r="A3262" s="1">
        <v>36390</v>
      </c>
      <c r="B3262">
        <v>2104.548828</v>
      </c>
      <c r="C3262">
        <v>2167.838452</v>
      </c>
      <c r="D3262">
        <f t="shared" si="50"/>
        <v>8.5683928000857851E-3</v>
      </c>
    </row>
    <row r="3263" spans="1:4" x14ac:dyDescent="0.25">
      <c r="A3263" s="1">
        <v>36391</v>
      </c>
      <c r="B3263">
        <v>2158.6447750000002</v>
      </c>
      <c r="C3263">
        <v>2167.838452</v>
      </c>
      <c r="D3263">
        <f t="shared" si="50"/>
        <v>2.5379495134982617E-2</v>
      </c>
    </row>
    <row r="3264" spans="1:4" x14ac:dyDescent="0.25">
      <c r="A3264" s="1">
        <v>36392</v>
      </c>
      <c r="B3264">
        <v>2208.9018550000001</v>
      </c>
      <c r="C3264">
        <v>2167.838452</v>
      </c>
      <c r="D3264">
        <f t="shared" si="50"/>
        <v>2.3014888039863773E-2</v>
      </c>
    </row>
    <row r="3265" spans="1:4" x14ac:dyDescent="0.25">
      <c r="A3265" s="1">
        <v>36395</v>
      </c>
      <c r="B3265">
        <v>2220.1992190000001</v>
      </c>
      <c r="C3265">
        <v>2167.838452</v>
      </c>
      <c r="D3265">
        <f t="shared" si="50"/>
        <v>5.1014363014378504E-3</v>
      </c>
    </row>
    <row r="3266" spans="1:4" x14ac:dyDescent="0.25">
      <c r="A3266" s="1">
        <v>36396</v>
      </c>
      <c r="B3266">
        <v>2248.351807</v>
      </c>
      <c r="C3266">
        <v>2167.838452</v>
      </c>
      <c r="D3266">
        <f t="shared" si="50"/>
        <v>1.2600487416508941E-2</v>
      </c>
    </row>
    <row r="3267" spans="1:4" x14ac:dyDescent="0.25">
      <c r="A3267" s="1">
        <v>36397</v>
      </c>
      <c r="B3267">
        <v>2259.5588379999999</v>
      </c>
      <c r="C3267">
        <v>2167.838452</v>
      </c>
      <c r="D3267">
        <f t="shared" si="50"/>
        <v>4.9721722418062386E-3</v>
      </c>
    </row>
    <row r="3268" spans="1:4" x14ac:dyDescent="0.25">
      <c r="A3268" s="1">
        <v>36398</v>
      </c>
      <c r="B3268">
        <v>2236.13501</v>
      </c>
      <c r="C3268">
        <v>2167.838452</v>
      </c>
      <c r="D3268">
        <f t="shared" ref="D3268:D3331" si="51">LN(B3268/B3267)</f>
        <v>-1.0420656191394262E-2</v>
      </c>
    </row>
    <row r="3269" spans="1:4" x14ac:dyDescent="0.25">
      <c r="A3269" s="1">
        <v>36399</v>
      </c>
      <c r="B3269">
        <v>2220.6689449999999</v>
      </c>
      <c r="C3269">
        <v>2167.838452</v>
      </c>
      <c r="D3269">
        <f t="shared" si="51"/>
        <v>-6.9404565421283112E-3</v>
      </c>
    </row>
    <row r="3270" spans="1:4" x14ac:dyDescent="0.25">
      <c r="A3270" s="1">
        <v>36402</v>
      </c>
      <c r="B3270">
        <v>2200.6740719999998</v>
      </c>
      <c r="C3270">
        <v>2167.838452</v>
      </c>
      <c r="D3270">
        <f t="shared" si="51"/>
        <v>-9.0447672729031051E-3</v>
      </c>
    </row>
    <row r="3271" spans="1:4" x14ac:dyDescent="0.25">
      <c r="A3271" s="1">
        <v>36403</v>
      </c>
      <c r="B3271">
        <v>2173.2612300000001</v>
      </c>
      <c r="C3271">
        <v>2167.838452</v>
      </c>
      <c r="D3271">
        <f t="shared" si="51"/>
        <v>-1.2534799458390922E-2</v>
      </c>
    </row>
    <row r="3272" spans="1:4" x14ac:dyDescent="0.25">
      <c r="A3272" s="1">
        <v>36404</v>
      </c>
      <c r="B3272">
        <v>2152.2065429999998</v>
      </c>
      <c r="C3272">
        <v>2167.838452</v>
      </c>
      <c r="D3272">
        <f t="shared" si="51"/>
        <v>-9.7352954152341332E-3</v>
      </c>
    </row>
    <row r="3273" spans="1:4" x14ac:dyDescent="0.25">
      <c r="A3273" s="1">
        <v>36405</v>
      </c>
      <c r="B3273">
        <v>2158.3950199999999</v>
      </c>
      <c r="C3273">
        <v>2167.838452</v>
      </c>
      <c r="D3273">
        <f t="shared" si="51"/>
        <v>2.8712842795506027E-3</v>
      </c>
    </row>
    <row r="3274" spans="1:4" x14ac:dyDescent="0.25">
      <c r="A3274" s="1">
        <v>36406</v>
      </c>
      <c r="B3274">
        <v>2154.5361330000001</v>
      </c>
      <c r="C3274">
        <v>2167.838452</v>
      </c>
      <c r="D3274">
        <f t="shared" si="51"/>
        <v>-1.7894503263924913E-3</v>
      </c>
    </row>
    <row r="3275" spans="1:4" x14ac:dyDescent="0.25">
      <c r="A3275" s="1">
        <v>36409</v>
      </c>
      <c r="B3275">
        <v>2167.9125979999999</v>
      </c>
      <c r="C3275">
        <v>2167.838452</v>
      </c>
      <c r="D3275">
        <f t="shared" si="51"/>
        <v>6.189319311439909E-3</v>
      </c>
    </row>
    <row r="3276" spans="1:4" x14ac:dyDescent="0.25">
      <c r="A3276" s="1">
        <v>36410</v>
      </c>
      <c r="B3276">
        <v>2159.2348630000001</v>
      </c>
      <c r="C3276">
        <v>2167.838452</v>
      </c>
      <c r="D3276">
        <f t="shared" si="51"/>
        <v>-4.0108393399178278E-3</v>
      </c>
    </row>
    <row r="3277" spans="1:4" x14ac:dyDescent="0.25">
      <c r="A3277" s="1">
        <v>36411</v>
      </c>
      <c r="B3277">
        <v>2165.0234380000002</v>
      </c>
      <c r="C3277">
        <v>2167.838452</v>
      </c>
      <c r="D3277">
        <f t="shared" si="51"/>
        <v>2.6772584127230134E-3</v>
      </c>
    </row>
    <row r="3278" spans="1:4" x14ac:dyDescent="0.25">
      <c r="A3278" s="1">
        <v>36412</v>
      </c>
      <c r="B3278">
        <v>2133.0515140000002</v>
      </c>
      <c r="C3278">
        <v>2167.838452</v>
      </c>
      <c r="D3278">
        <f t="shared" si="51"/>
        <v>-1.4877597103233263E-2</v>
      </c>
    </row>
    <row r="3279" spans="1:4" x14ac:dyDescent="0.25">
      <c r="A3279" s="1">
        <v>36413</v>
      </c>
      <c r="B3279">
        <v>2098.8002929999998</v>
      </c>
      <c r="C3279">
        <v>2167.838452</v>
      </c>
      <c r="D3279">
        <f t="shared" si="51"/>
        <v>-1.6187697724678759E-2</v>
      </c>
    </row>
    <row r="3280" spans="1:4" x14ac:dyDescent="0.25">
      <c r="A3280" s="1">
        <v>36416</v>
      </c>
      <c r="B3280">
        <v>2088.163086</v>
      </c>
      <c r="C3280">
        <v>2167.838452</v>
      </c>
      <c r="D3280">
        <f t="shared" si="51"/>
        <v>-5.0811191419013304E-3</v>
      </c>
    </row>
    <row r="3281" spans="1:4" x14ac:dyDescent="0.25">
      <c r="A3281" s="1">
        <v>36417</v>
      </c>
      <c r="B3281">
        <v>2100.6696780000002</v>
      </c>
      <c r="C3281">
        <v>2167.838452</v>
      </c>
      <c r="D3281">
        <f t="shared" si="51"/>
        <v>5.9714148870247527E-3</v>
      </c>
    </row>
    <row r="3282" spans="1:4" x14ac:dyDescent="0.25">
      <c r="A3282" s="1">
        <v>36418</v>
      </c>
      <c r="B3282">
        <v>2073.546875</v>
      </c>
      <c r="C3282">
        <v>2167.838452</v>
      </c>
      <c r="D3282">
        <f t="shared" si="51"/>
        <v>-1.2995581026703727E-2</v>
      </c>
    </row>
    <row r="3283" spans="1:4" x14ac:dyDescent="0.25">
      <c r="A3283" s="1">
        <v>36419</v>
      </c>
      <c r="B3283">
        <v>2069.6777339999999</v>
      </c>
      <c r="C3283">
        <v>2167.838452</v>
      </c>
      <c r="D3283">
        <f t="shared" si="51"/>
        <v>-1.8676960531266921E-3</v>
      </c>
    </row>
    <row r="3284" spans="1:4" x14ac:dyDescent="0.25">
      <c r="A3284" s="1">
        <v>36420</v>
      </c>
      <c r="B3284">
        <v>2083.3442380000001</v>
      </c>
      <c r="C3284">
        <v>2167.838452</v>
      </c>
      <c r="D3284">
        <f t="shared" si="51"/>
        <v>6.5814982072162189E-3</v>
      </c>
    </row>
    <row r="3285" spans="1:4" x14ac:dyDescent="0.25">
      <c r="A3285" s="1">
        <v>36423</v>
      </c>
      <c r="B3285">
        <v>2105.20874</v>
      </c>
      <c r="C3285">
        <v>2167.838452</v>
      </c>
      <c r="D3285">
        <f t="shared" si="51"/>
        <v>1.0440216806915772E-2</v>
      </c>
    </row>
    <row r="3286" spans="1:4" x14ac:dyDescent="0.25">
      <c r="A3286" s="1">
        <v>36424</v>
      </c>
      <c r="B3286">
        <v>2125.9934079999998</v>
      </c>
      <c r="C3286">
        <v>2167.838452</v>
      </c>
      <c r="D3286">
        <f t="shared" si="51"/>
        <v>9.8245531430178092E-3</v>
      </c>
    </row>
    <row r="3287" spans="1:4" x14ac:dyDescent="0.25">
      <c r="A3287" s="1">
        <v>36425</v>
      </c>
      <c r="B3287">
        <v>2107.188232</v>
      </c>
      <c r="C3287">
        <v>2167.838452</v>
      </c>
      <c r="D3287">
        <f t="shared" si="51"/>
        <v>-8.8847119272610353E-3</v>
      </c>
    </row>
    <row r="3288" spans="1:4" x14ac:dyDescent="0.25">
      <c r="A3288" s="1">
        <v>36426</v>
      </c>
      <c r="B3288">
        <v>2094.3215329999998</v>
      </c>
      <c r="C3288">
        <v>2167.838452</v>
      </c>
      <c r="D3288">
        <f t="shared" si="51"/>
        <v>-6.1248170026611277E-3</v>
      </c>
    </row>
    <row r="3289" spans="1:4" x14ac:dyDescent="0.25">
      <c r="A3289" s="1">
        <v>36427</v>
      </c>
      <c r="B3289">
        <v>2069.5778810000002</v>
      </c>
      <c r="C3289">
        <v>2167.838452</v>
      </c>
      <c r="D3289">
        <f t="shared" si="51"/>
        <v>-1.1884986066421186E-2</v>
      </c>
    </row>
    <row r="3290" spans="1:4" x14ac:dyDescent="0.25">
      <c r="A3290" s="1">
        <v>36430</v>
      </c>
      <c r="B3290">
        <v>2056.5112300000001</v>
      </c>
      <c r="C3290">
        <v>2167.838452</v>
      </c>
      <c r="D3290">
        <f t="shared" si="51"/>
        <v>-6.333694852402893E-3</v>
      </c>
    </row>
    <row r="3291" spans="1:4" x14ac:dyDescent="0.25">
      <c r="A3291" s="1">
        <v>36431</v>
      </c>
      <c r="B3291">
        <v>2069.8977049999999</v>
      </c>
      <c r="C3291">
        <v>2167.838452</v>
      </c>
      <c r="D3291">
        <f t="shared" si="51"/>
        <v>6.4882187740887892E-3</v>
      </c>
    </row>
    <row r="3292" spans="1:4" x14ac:dyDescent="0.25">
      <c r="A3292" s="1">
        <v>36432</v>
      </c>
      <c r="B3292">
        <v>2080.8747560000002</v>
      </c>
      <c r="C3292">
        <v>2167.838452</v>
      </c>
      <c r="D3292">
        <f t="shared" si="51"/>
        <v>5.289172891888079E-3</v>
      </c>
    </row>
    <row r="3293" spans="1:4" x14ac:dyDescent="0.25">
      <c r="A3293" s="1">
        <v>36433</v>
      </c>
      <c r="B3293">
        <v>2095.6611330000001</v>
      </c>
      <c r="C3293">
        <v>2167.838452</v>
      </c>
      <c r="D3293">
        <f t="shared" si="51"/>
        <v>7.0807191275881138E-3</v>
      </c>
    </row>
    <row r="3294" spans="1:4" x14ac:dyDescent="0.25">
      <c r="A3294" s="1">
        <v>36434</v>
      </c>
      <c r="B3294">
        <v>2102.4194339999999</v>
      </c>
      <c r="C3294">
        <v>2167.838452</v>
      </c>
      <c r="D3294">
        <f t="shared" si="51"/>
        <v>3.2197127856381054E-3</v>
      </c>
    </row>
    <row r="3295" spans="1:4" x14ac:dyDescent="0.25">
      <c r="A3295" s="1">
        <v>36437</v>
      </c>
      <c r="B3295">
        <v>2103.7390140000002</v>
      </c>
      <c r="C3295">
        <v>2167.838452</v>
      </c>
      <c r="D3295">
        <f t="shared" si="51"/>
        <v>6.2745141896435193E-4</v>
      </c>
    </row>
    <row r="3296" spans="1:4" x14ac:dyDescent="0.25">
      <c r="A3296" s="1">
        <v>36438</v>
      </c>
      <c r="B3296">
        <v>2064.2292480000001</v>
      </c>
      <c r="C3296">
        <v>2167.838452</v>
      </c>
      <c r="D3296">
        <f t="shared" si="51"/>
        <v>-1.8959333186888517E-2</v>
      </c>
    </row>
    <row r="3297" spans="1:4" x14ac:dyDescent="0.25">
      <c r="A3297" s="1">
        <v>36439</v>
      </c>
      <c r="B3297">
        <v>2057.0009770000001</v>
      </c>
      <c r="C3297">
        <v>2167.838452</v>
      </c>
      <c r="D3297">
        <f t="shared" si="51"/>
        <v>-3.507825584721807E-3</v>
      </c>
    </row>
    <row r="3298" spans="1:4" x14ac:dyDescent="0.25">
      <c r="A3298" s="1">
        <v>36440</v>
      </c>
      <c r="B3298">
        <v>2071.107422</v>
      </c>
      <c r="C3298">
        <v>2167.838452</v>
      </c>
      <c r="D3298">
        <f t="shared" si="51"/>
        <v>6.8343650622168075E-3</v>
      </c>
    </row>
    <row r="3299" spans="1:4" x14ac:dyDescent="0.25">
      <c r="A3299" s="1">
        <v>36441</v>
      </c>
      <c r="B3299">
        <v>2063.2995609999998</v>
      </c>
      <c r="C3299">
        <v>2167.838452</v>
      </c>
      <c r="D3299">
        <f t="shared" si="51"/>
        <v>-3.7770206533963352E-3</v>
      </c>
    </row>
    <row r="3300" spans="1:4" x14ac:dyDescent="0.25">
      <c r="A3300" s="1">
        <v>36444</v>
      </c>
      <c r="B3300">
        <v>2069.6376949999999</v>
      </c>
      <c r="C3300">
        <v>2167.838452</v>
      </c>
      <c r="D3300">
        <f t="shared" si="51"/>
        <v>3.0671353452246717E-3</v>
      </c>
    </row>
    <row r="3301" spans="1:4" x14ac:dyDescent="0.25">
      <c r="A3301" s="1">
        <v>36445</v>
      </c>
      <c r="B3301">
        <v>2065.8686520000001</v>
      </c>
      <c r="C3301">
        <v>2167.838452</v>
      </c>
      <c r="D3301">
        <f t="shared" si="51"/>
        <v>-1.8227727041395358E-3</v>
      </c>
    </row>
    <row r="3302" spans="1:4" x14ac:dyDescent="0.25">
      <c r="A3302" s="1">
        <v>36446</v>
      </c>
      <c r="B3302">
        <v>2050.1928710000002</v>
      </c>
      <c r="C3302">
        <v>2167.838452</v>
      </c>
      <c r="D3302">
        <f t="shared" si="51"/>
        <v>-7.6169205447680893E-3</v>
      </c>
    </row>
    <row r="3303" spans="1:4" x14ac:dyDescent="0.25">
      <c r="A3303" s="1">
        <v>36447</v>
      </c>
      <c r="B3303">
        <v>2046.0738530000001</v>
      </c>
      <c r="C3303">
        <v>2167.838452</v>
      </c>
      <c r="D3303">
        <f t="shared" si="51"/>
        <v>-2.011108975969636E-3</v>
      </c>
    </row>
    <row r="3304" spans="1:4" x14ac:dyDescent="0.25">
      <c r="A3304" s="1">
        <v>36448</v>
      </c>
      <c r="B3304">
        <v>2014.112061</v>
      </c>
      <c r="C3304">
        <v>2167.838452</v>
      </c>
      <c r="D3304">
        <f t="shared" si="51"/>
        <v>-1.5744329402038047E-2</v>
      </c>
    </row>
    <row r="3305" spans="1:4" x14ac:dyDescent="0.25">
      <c r="A3305" s="1">
        <v>36451</v>
      </c>
      <c r="B3305">
        <v>1998.6361079999999</v>
      </c>
      <c r="C3305">
        <v>2167.838452</v>
      </c>
      <c r="D3305">
        <f t="shared" si="51"/>
        <v>-7.7134318323717772E-3</v>
      </c>
    </row>
    <row r="3306" spans="1:4" x14ac:dyDescent="0.25">
      <c r="A3306" s="1">
        <v>36452</v>
      </c>
      <c r="B3306">
        <v>1990.0982670000001</v>
      </c>
      <c r="C3306">
        <v>2167.838452</v>
      </c>
      <c r="D3306">
        <f t="shared" si="51"/>
        <v>-4.2809840097654322E-3</v>
      </c>
    </row>
    <row r="3307" spans="1:4" x14ac:dyDescent="0.25">
      <c r="A3307" s="1">
        <v>36453</v>
      </c>
      <c r="B3307">
        <v>2017.101318</v>
      </c>
      <c r="C3307">
        <v>2167.838452</v>
      </c>
      <c r="D3307">
        <f t="shared" si="51"/>
        <v>1.3477471819013357E-2</v>
      </c>
    </row>
    <row r="3308" spans="1:4" x14ac:dyDescent="0.25">
      <c r="A3308" s="1">
        <v>36454</v>
      </c>
      <c r="B3308">
        <v>1984.109741</v>
      </c>
      <c r="C3308">
        <v>2167.838452</v>
      </c>
      <c r="D3308">
        <f t="shared" si="51"/>
        <v>-1.649116940124716E-2</v>
      </c>
    </row>
    <row r="3309" spans="1:4" x14ac:dyDescent="0.25">
      <c r="A3309" s="1">
        <v>36455</v>
      </c>
      <c r="B3309">
        <v>1946.1795649999999</v>
      </c>
      <c r="C3309">
        <v>2167.838452</v>
      </c>
      <c r="D3309">
        <f t="shared" si="51"/>
        <v>-1.930206693499668E-2</v>
      </c>
    </row>
    <row r="3310" spans="1:4" x14ac:dyDescent="0.25">
      <c r="A3310" s="1">
        <v>36458</v>
      </c>
      <c r="B3310">
        <v>1919.9663089999999</v>
      </c>
      <c r="C3310">
        <v>2167.838452</v>
      </c>
      <c r="D3310">
        <f t="shared" si="51"/>
        <v>-1.3560614912109383E-2</v>
      </c>
    </row>
    <row r="3311" spans="1:4" x14ac:dyDescent="0.25">
      <c r="A3311" s="1">
        <v>36459</v>
      </c>
      <c r="B3311">
        <v>1927.154419</v>
      </c>
      <c r="C3311">
        <v>2167.838452</v>
      </c>
      <c r="D3311">
        <f t="shared" si="51"/>
        <v>3.7368821375520314E-3</v>
      </c>
    </row>
    <row r="3312" spans="1:4" x14ac:dyDescent="0.25">
      <c r="A3312" s="1">
        <v>36460</v>
      </c>
      <c r="B3312">
        <v>1961.775635</v>
      </c>
      <c r="C3312">
        <v>2167.838452</v>
      </c>
      <c r="D3312">
        <f t="shared" si="51"/>
        <v>1.7805478726914622E-2</v>
      </c>
    </row>
    <row r="3313" spans="1:4" x14ac:dyDescent="0.25">
      <c r="A3313" s="1">
        <v>36461</v>
      </c>
      <c r="B3313">
        <v>1968.463745</v>
      </c>
      <c r="C3313">
        <v>2167.838452</v>
      </c>
      <c r="D3313">
        <f t="shared" si="51"/>
        <v>3.4034143008483944E-3</v>
      </c>
    </row>
    <row r="3314" spans="1:4" x14ac:dyDescent="0.25">
      <c r="A3314" s="1">
        <v>36462</v>
      </c>
      <c r="B3314">
        <v>2035.526611</v>
      </c>
      <c r="C3314">
        <v>2167.838452</v>
      </c>
      <c r="D3314">
        <f t="shared" si="51"/>
        <v>3.3501148666553002E-2</v>
      </c>
    </row>
    <row r="3315" spans="1:4" x14ac:dyDescent="0.25">
      <c r="A3315" s="1">
        <v>36465</v>
      </c>
      <c r="B3315">
        <v>2035.526611</v>
      </c>
      <c r="C3315">
        <v>2167.838452</v>
      </c>
      <c r="D3315">
        <f t="shared" si="51"/>
        <v>0</v>
      </c>
    </row>
    <row r="3316" spans="1:4" x14ac:dyDescent="0.25">
      <c r="A3316" s="1">
        <v>36466</v>
      </c>
      <c r="B3316">
        <v>2035.526611</v>
      </c>
      <c r="C3316">
        <v>2167.838452</v>
      </c>
      <c r="D3316">
        <f t="shared" si="51"/>
        <v>0</v>
      </c>
    </row>
    <row r="3317" spans="1:4" x14ac:dyDescent="0.25">
      <c r="A3317" s="1">
        <v>36467</v>
      </c>
      <c r="B3317">
        <v>2043.364624</v>
      </c>
      <c r="C3317">
        <v>2167.838452</v>
      </c>
      <c r="D3317">
        <f t="shared" si="51"/>
        <v>3.8432123809591726E-3</v>
      </c>
    </row>
    <row r="3318" spans="1:4" x14ac:dyDescent="0.25">
      <c r="A3318" s="1">
        <v>36468</v>
      </c>
      <c r="B3318">
        <v>2025.899048</v>
      </c>
      <c r="C3318">
        <v>2167.838452</v>
      </c>
      <c r="D3318">
        <f t="shared" si="51"/>
        <v>-8.5841983506740101E-3</v>
      </c>
    </row>
    <row r="3319" spans="1:4" x14ac:dyDescent="0.25">
      <c r="A3319" s="1">
        <v>36469</v>
      </c>
      <c r="B3319">
        <v>2017.8911129999999</v>
      </c>
      <c r="C3319">
        <v>2167.838452</v>
      </c>
      <c r="D3319">
        <f t="shared" si="51"/>
        <v>-3.9606137555024115E-3</v>
      </c>
    </row>
    <row r="3320" spans="1:4" x14ac:dyDescent="0.25">
      <c r="A3320" s="1">
        <v>36472</v>
      </c>
      <c r="B3320">
        <v>1988.038818</v>
      </c>
      <c r="C3320">
        <v>2167.838452</v>
      </c>
      <c r="D3320">
        <f t="shared" si="51"/>
        <v>-1.4904328395859262E-2</v>
      </c>
    </row>
    <row r="3321" spans="1:4" x14ac:dyDescent="0.25">
      <c r="A3321" s="1">
        <v>36473</v>
      </c>
      <c r="B3321">
        <v>1987.419067</v>
      </c>
      <c r="C3321">
        <v>2167.838452</v>
      </c>
      <c r="D3321">
        <f t="shared" si="51"/>
        <v>-3.1178848975305285E-4</v>
      </c>
    </row>
    <row r="3322" spans="1:4" x14ac:dyDescent="0.25">
      <c r="A3322" s="1">
        <v>36474</v>
      </c>
      <c r="B3322">
        <v>1996.1667480000001</v>
      </c>
      <c r="C3322">
        <v>2167.838452</v>
      </c>
      <c r="D3322">
        <f t="shared" si="51"/>
        <v>4.3918697711367314E-3</v>
      </c>
    </row>
    <row r="3323" spans="1:4" x14ac:dyDescent="0.25">
      <c r="A3323" s="1">
        <v>36475</v>
      </c>
      <c r="B3323">
        <v>2009.7932129999999</v>
      </c>
      <c r="C3323">
        <v>2167.838452</v>
      </c>
      <c r="D3323">
        <f t="shared" si="51"/>
        <v>6.8031221920138276E-3</v>
      </c>
    </row>
    <row r="3324" spans="1:4" x14ac:dyDescent="0.25">
      <c r="A3324" s="1">
        <v>36476</v>
      </c>
      <c r="B3324">
        <v>1990.498169</v>
      </c>
      <c r="C3324">
        <v>2167.838452</v>
      </c>
      <c r="D3324">
        <f t="shared" si="51"/>
        <v>-9.6468940856564902E-3</v>
      </c>
    </row>
    <row r="3325" spans="1:4" x14ac:dyDescent="0.25">
      <c r="A3325" s="1">
        <v>36479</v>
      </c>
      <c r="B3325">
        <v>1982.9600829999999</v>
      </c>
      <c r="C3325">
        <v>2167.838452</v>
      </c>
      <c r="D3325">
        <f t="shared" si="51"/>
        <v>-3.7942238549901375E-3</v>
      </c>
    </row>
    <row r="3326" spans="1:4" x14ac:dyDescent="0.25">
      <c r="A3326" s="1">
        <v>36480</v>
      </c>
      <c r="B3326">
        <v>1957.306763</v>
      </c>
      <c r="C3326">
        <v>2167.838452</v>
      </c>
      <c r="D3326">
        <f t="shared" si="51"/>
        <v>-1.3021291943055555E-2</v>
      </c>
    </row>
    <row r="3327" spans="1:4" x14ac:dyDescent="0.25">
      <c r="A3327" s="1">
        <v>36481</v>
      </c>
      <c r="B3327">
        <v>1949.2387699999999</v>
      </c>
      <c r="C3327">
        <v>2167.838452</v>
      </c>
      <c r="D3327">
        <f t="shared" si="51"/>
        <v>-4.1305057896113811E-3</v>
      </c>
    </row>
    <row r="3328" spans="1:4" x14ac:dyDescent="0.25">
      <c r="A3328" s="1">
        <v>36482</v>
      </c>
      <c r="B3328">
        <v>1958.346436</v>
      </c>
      <c r="C3328">
        <v>2167.838452</v>
      </c>
      <c r="D3328">
        <f t="shared" si="51"/>
        <v>4.6615400623591999E-3</v>
      </c>
    </row>
    <row r="3329" spans="1:4" x14ac:dyDescent="0.25">
      <c r="A3329" s="1">
        <v>36483</v>
      </c>
      <c r="B3329">
        <v>1950.2885739999999</v>
      </c>
      <c r="C3329">
        <v>2167.838452</v>
      </c>
      <c r="D3329">
        <f t="shared" si="51"/>
        <v>-4.1231137697589652E-3</v>
      </c>
    </row>
    <row r="3330" spans="1:4" x14ac:dyDescent="0.25">
      <c r="A3330" s="1">
        <v>36486</v>
      </c>
      <c r="B3330">
        <v>1961.565552</v>
      </c>
      <c r="C3330">
        <v>2167.838452</v>
      </c>
      <c r="D3330">
        <f t="shared" si="51"/>
        <v>5.7655571376292094E-3</v>
      </c>
    </row>
    <row r="3331" spans="1:4" x14ac:dyDescent="0.25">
      <c r="A3331" s="1">
        <v>36487</v>
      </c>
      <c r="B3331">
        <v>1956.126953</v>
      </c>
      <c r="C3331">
        <v>2167.838452</v>
      </c>
      <c r="D3331">
        <f t="shared" si="51"/>
        <v>-2.7764315278501896E-3</v>
      </c>
    </row>
    <row r="3332" spans="1:4" x14ac:dyDescent="0.25">
      <c r="A3332" s="1">
        <v>36488</v>
      </c>
      <c r="B3332">
        <v>1963.704956</v>
      </c>
      <c r="C3332">
        <v>2167.838452</v>
      </c>
      <c r="D3332">
        <f t="shared" ref="D3332:D3395" si="52">LN(B3332/B3331)</f>
        <v>3.8664986748072165E-3</v>
      </c>
    </row>
    <row r="3333" spans="1:4" x14ac:dyDescent="0.25">
      <c r="A3333" s="1">
        <v>36489</v>
      </c>
      <c r="B3333">
        <v>1961.9654539999999</v>
      </c>
      <c r="C3333">
        <v>2167.838452</v>
      </c>
      <c r="D3333">
        <f t="shared" si="52"/>
        <v>-8.8621913312803154E-4</v>
      </c>
    </row>
    <row r="3334" spans="1:4" x14ac:dyDescent="0.25">
      <c r="A3334" s="1">
        <v>36490</v>
      </c>
      <c r="B3334">
        <v>1959.0462649999999</v>
      </c>
      <c r="C3334">
        <v>2167.838452</v>
      </c>
      <c r="D3334">
        <f t="shared" si="52"/>
        <v>-1.4889981201548659E-3</v>
      </c>
    </row>
    <row r="3335" spans="1:4" x14ac:dyDescent="0.25">
      <c r="A3335" s="1">
        <v>36493</v>
      </c>
      <c r="B3335">
        <v>1978.9111330000001</v>
      </c>
      <c r="C3335">
        <v>2167.838452</v>
      </c>
      <c r="D3335">
        <f t="shared" si="52"/>
        <v>1.0089005284963801E-2</v>
      </c>
    </row>
    <row r="3336" spans="1:4" x14ac:dyDescent="0.25">
      <c r="A3336" s="1">
        <v>36494</v>
      </c>
      <c r="B3336">
        <v>1978.9111330000001</v>
      </c>
      <c r="C3336">
        <v>2167.838452</v>
      </c>
      <c r="D3336">
        <f t="shared" si="52"/>
        <v>0</v>
      </c>
    </row>
    <row r="3337" spans="1:4" x14ac:dyDescent="0.25">
      <c r="A3337" s="1">
        <v>36495</v>
      </c>
      <c r="B3337">
        <v>1982.5002440000001</v>
      </c>
      <c r="C3337">
        <v>2167.838452</v>
      </c>
      <c r="D3337">
        <f t="shared" si="52"/>
        <v>1.8120369941391921E-3</v>
      </c>
    </row>
    <row r="3338" spans="1:4" x14ac:dyDescent="0.25">
      <c r="A3338" s="1">
        <v>36496</v>
      </c>
      <c r="B3338">
        <v>1952.5079350000001</v>
      </c>
      <c r="C3338">
        <v>2167.838452</v>
      </c>
      <c r="D3338">
        <f t="shared" si="52"/>
        <v>-1.5244130859849072E-2</v>
      </c>
    </row>
    <row r="3339" spans="1:4" x14ac:dyDescent="0.25">
      <c r="A3339" s="1">
        <v>36497</v>
      </c>
      <c r="B3339">
        <v>1936.4021</v>
      </c>
      <c r="C3339">
        <v>2167.838452</v>
      </c>
      <c r="D3339">
        <f t="shared" si="52"/>
        <v>-8.2830031744419597E-3</v>
      </c>
    </row>
    <row r="3340" spans="1:4" x14ac:dyDescent="0.25">
      <c r="A3340" s="1">
        <v>36500</v>
      </c>
      <c r="B3340">
        <v>1940.440918</v>
      </c>
      <c r="C3340">
        <v>2167.838452</v>
      </c>
      <c r="D3340">
        <f t="shared" si="52"/>
        <v>2.0835610017566628E-3</v>
      </c>
    </row>
    <row r="3341" spans="1:4" x14ac:dyDescent="0.25">
      <c r="A3341" s="1">
        <v>36501</v>
      </c>
      <c r="B3341">
        <v>1942.1206050000001</v>
      </c>
      <c r="C3341">
        <v>2167.838452</v>
      </c>
      <c r="D3341">
        <f t="shared" si="52"/>
        <v>8.6524687108841425E-4</v>
      </c>
    </row>
    <row r="3342" spans="1:4" x14ac:dyDescent="0.25">
      <c r="A3342" s="1">
        <v>36502</v>
      </c>
      <c r="B3342">
        <v>1910.608643</v>
      </c>
      <c r="C3342">
        <v>2167.838452</v>
      </c>
      <c r="D3342">
        <f t="shared" si="52"/>
        <v>-1.6358618888966964E-2</v>
      </c>
    </row>
    <row r="3343" spans="1:4" x14ac:dyDescent="0.25">
      <c r="A3343" s="1">
        <v>36503</v>
      </c>
      <c r="B3343">
        <v>1891.4736330000001</v>
      </c>
      <c r="C3343">
        <v>2167.838452</v>
      </c>
      <c r="D3343">
        <f t="shared" si="52"/>
        <v>-1.0065627289953182E-2</v>
      </c>
    </row>
    <row r="3344" spans="1:4" x14ac:dyDescent="0.25">
      <c r="A3344" s="1">
        <v>36504</v>
      </c>
      <c r="B3344">
        <v>1939.3114009999999</v>
      </c>
      <c r="C3344">
        <v>2167.838452</v>
      </c>
      <c r="D3344">
        <f t="shared" si="52"/>
        <v>2.4976736864747297E-2</v>
      </c>
    </row>
    <row r="3345" spans="1:4" x14ac:dyDescent="0.25">
      <c r="A3345" s="1">
        <v>36507</v>
      </c>
      <c r="B3345">
        <v>2012.32251</v>
      </c>
      <c r="C3345">
        <v>2167.838452</v>
      </c>
      <c r="D3345">
        <f t="shared" si="52"/>
        <v>3.6956570504298035E-2</v>
      </c>
    </row>
    <row r="3346" spans="1:4" x14ac:dyDescent="0.25">
      <c r="A3346" s="1">
        <v>36508</v>
      </c>
      <c r="B3346">
        <v>2010.7329099999999</v>
      </c>
      <c r="C3346">
        <v>2167.838452</v>
      </c>
      <c r="D3346">
        <f t="shared" si="52"/>
        <v>-7.9024518271427E-4</v>
      </c>
    </row>
    <row r="3347" spans="1:4" x14ac:dyDescent="0.25">
      <c r="A3347" s="1">
        <v>36509</v>
      </c>
      <c r="B3347">
        <v>1998.975952</v>
      </c>
      <c r="C3347">
        <v>2167.838452</v>
      </c>
      <c r="D3347">
        <f t="shared" si="52"/>
        <v>-5.8642620188520305E-3</v>
      </c>
    </row>
    <row r="3348" spans="1:4" x14ac:dyDescent="0.25">
      <c r="A3348" s="1">
        <v>36510</v>
      </c>
      <c r="B3348">
        <v>1972.272827</v>
      </c>
      <c r="C3348">
        <v>2167.838452</v>
      </c>
      <c r="D3348">
        <f t="shared" si="52"/>
        <v>-1.3448428414305819E-2</v>
      </c>
    </row>
    <row r="3349" spans="1:4" x14ac:dyDescent="0.25">
      <c r="A3349" s="1">
        <v>36511</v>
      </c>
      <c r="B3349">
        <v>1997.3664550000001</v>
      </c>
      <c r="C3349">
        <v>2167.838452</v>
      </c>
      <c r="D3349">
        <f t="shared" si="52"/>
        <v>1.2642943336649974E-2</v>
      </c>
    </row>
    <row r="3350" spans="1:4" x14ac:dyDescent="0.25">
      <c r="A3350" s="1">
        <v>36514</v>
      </c>
      <c r="B3350">
        <v>2030.867798</v>
      </c>
      <c r="C3350">
        <v>2167.838452</v>
      </c>
      <c r="D3350">
        <f t="shared" si="52"/>
        <v>1.6633648053557867E-2</v>
      </c>
    </row>
    <row r="3351" spans="1:4" x14ac:dyDescent="0.25">
      <c r="A3351" s="1">
        <v>36515</v>
      </c>
      <c r="B3351">
        <v>2034.4467770000001</v>
      </c>
      <c r="C3351">
        <v>2167.838452</v>
      </c>
      <c r="D3351">
        <f t="shared" si="52"/>
        <v>1.7607394746961989E-3</v>
      </c>
    </row>
    <row r="3352" spans="1:4" x14ac:dyDescent="0.25">
      <c r="A3352" s="1">
        <v>36516</v>
      </c>
      <c r="B3352">
        <v>2062.2797850000002</v>
      </c>
      <c r="C3352">
        <v>2167.838452</v>
      </c>
      <c r="D3352">
        <f t="shared" si="52"/>
        <v>1.3588134735696466E-2</v>
      </c>
    </row>
    <row r="3353" spans="1:4" x14ac:dyDescent="0.25">
      <c r="A3353" s="1">
        <v>36517</v>
      </c>
      <c r="B3353">
        <v>2085.0439449999999</v>
      </c>
      <c r="C3353">
        <v>2167.838452</v>
      </c>
      <c r="D3353">
        <f t="shared" si="52"/>
        <v>1.0977869150073698E-2</v>
      </c>
    </row>
    <row r="3354" spans="1:4" x14ac:dyDescent="0.25">
      <c r="A3354" s="1">
        <v>36518</v>
      </c>
      <c r="B3354">
        <v>2089.9426269999999</v>
      </c>
      <c r="C3354">
        <v>2167.838452</v>
      </c>
      <c r="D3354">
        <f t="shared" si="52"/>
        <v>2.3466826364938894E-3</v>
      </c>
    </row>
    <row r="3355" spans="1:4" x14ac:dyDescent="0.25">
      <c r="A3355" s="1">
        <v>36521</v>
      </c>
      <c r="B3355">
        <v>2099.5302729999999</v>
      </c>
      <c r="C3355">
        <v>2167.838452</v>
      </c>
      <c r="D3355">
        <f t="shared" si="52"/>
        <v>4.5770257818156931E-3</v>
      </c>
    </row>
    <row r="3356" spans="1:4" x14ac:dyDescent="0.25">
      <c r="A3356" s="1">
        <v>36522</v>
      </c>
      <c r="B3356">
        <v>2117.8452149999998</v>
      </c>
      <c r="C3356">
        <v>2167.838452</v>
      </c>
      <c r="D3356">
        <f t="shared" si="52"/>
        <v>8.6855235865714985E-3</v>
      </c>
    </row>
    <row r="3357" spans="1:4" x14ac:dyDescent="0.25">
      <c r="A3357" s="1">
        <v>36523</v>
      </c>
      <c r="B3357">
        <v>2142.4189449999999</v>
      </c>
      <c r="C3357">
        <v>2167.838452</v>
      </c>
      <c r="D3357">
        <f t="shared" si="52"/>
        <v>1.1536375030011699E-2</v>
      </c>
    </row>
    <row r="3358" spans="1:4" x14ac:dyDescent="0.25">
      <c r="A3358" s="1">
        <v>36528</v>
      </c>
      <c r="B3358">
        <v>2141.219482</v>
      </c>
      <c r="C3358">
        <v>1580.52235</v>
      </c>
      <c r="D3358">
        <f t="shared" si="52"/>
        <v>-5.6002067017980677E-4</v>
      </c>
    </row>
    <row r="3359" spans="1:4" x14ac:dyDescent="0.25">
      <c r="A3359" s="1">
        <v>36529</v>
      </c>
      <c r="B3359">
        <v>2152.6264649999998</v>
      </c>
      <c r="C3359">
        <v>1580.52235</v>
      </c>
      <c r="D3359">
        <f t="shared" si="52"/>
        <v>5.3131900751464045E-3</v>
      </c>
    </row>
    <row r="3360" spans="1:4" x14ac:dyDescent="0.25">
      <c r="A3360" s="1">
        <v>36530</v>
      </c>
      <c r="B3360">
        <v>2074.2165530000002</v>
      </c>
      <c r="C3360">
        <v>1580.52235</v>
      </c>
      <c r="D3360">
        <f t="shared" si="52"/>
        <v>-3.710519063928009E-2</v>
      </c>
    </row>
    <row r="3361" spans="1:4" x14ac:dyDescent="0.25">
      <c r="A3361" s="1">
        <v>36531</v>
      </c>
      <c r="B3361">
        <v>2078.5756839999999</v>
      </c>
      <c r="C3361">
        <v>1580.52235</v>
      </c>
      <c r="D3361">
        <f t="shared" si="52"/>
        <v>2.0993742774739867E-3</v>
      </c>
    </row>
    <row r="3362" spans="1:4" x14ac:dyDescent="0.25">
      <c r="A3362" s="1">
        <v>36532</v>
      </c>
      <c r="B3362">
        <v>2093.7517090000001</v>
      </c>
      <c r="C3362">
        <v>1580.52235</v>
      </c>
      <c r="D3362">
        <f t="shared" si="52"/>
        <v>7.2746409843964703E-3</v>
      </c>
    </row>
    <row r="3363" spans="1:4" x14ac:dyDescent="0.25">
      <c r="A3363" s="1">
        <v>36535</v>
      </c>
      <c r="B3363">
        <v>2141.6992190000001</v>
      </c>
      <c r="C3363">
        <v>1580.52235</v>
      </c>
      <c r="D3363">
        <f t="shared" si="52"/>
        <v>2.2642008701023692E-2</v>
      </c>
    </row>
    <row r="3364" spans="1:4" x14ac:dyDescent="0.25">
      <c r="A3364" s="1">
        <v>36536</v>
      </c>
      <c r="B3364">
        <v>2140.2297359999998</v>
      </c>
      <c r="C3364">
        <v>1580.52235</v>
      </c>
      <c r="D3364">
        <f t="shared" si="52"/>
        <v>-6.8636498789806063E-4</v>
      </c>
    </row>
    <row r="3365" spans="1:4" x14ac:dyDescent="0.25">
      <c r="A3365" s="1">
        <v>36537</v>
      </c>
      <c r="B3365">
        <v>2100.4799800000001</v>
      </c>
      <c r="C3365">
        <v>1580.52235</v>
      </c>
      <c r="D3365">
        <f t="shared" si="52"/>
        <v>-1.8747296024991519E-2</v>
      </c>
    </row>
    <row r="3366" spans="1:4" x14ac:dyDescent="0.25">
      <c r="A3366" s="1">
        <v>36538</v>
      </c>
      <c r="B3366">
        <v>2083.9641109999998</v>
      </c>
      <c r="C3366">
        <v>1580.52235</v>
      </c>
      <c r="D3366">
        <f t="shared" si="52"/>
        <v>-7.8939779842259004E-3</v>
      </c>
    </row>
    <row r="3367" spans="1:4" x14ac:dyDescent="0.25">
      <c r="A3367" s="1">
        <v>36539</v>
      </c>
      <c r="B3367">
        <v>2101.5598140000002</v>
      </c>
      <c r="C3367">
        <v>1580.52235</v>
      </c>
      <c r="D3367">
        <f t="shared" si="52"/>
        <v>8.4079350511304853E-3</v>
      </c>
    </row>
    <row r="3368" spans="1:4" x14ac:dyDescent="0.25">
      <c r="A3368" s="1">
        <v>36542</v>
      </c>
      <c r="B3368">
        <v>2096.6909179999998</v>
      </c>
      <c r="C3368">
        <v>1580.52235</v>
      </c>
      <c r="D3368">
        <f t="shared" si="52"/>
        <v>-2.31948899373186E-3</v>
      </c>
    </row>
    <row r="3369" spans="1:4" x14ac:dyDescent="0.25">
      <c r="A3369" s="1">
        <v>36543</v>
      </c>
      <c r="B3369">
        <v>2074.3066410000001</v>
      </c>
      <c r="C3369">
        <v>1580.52235</v>
      </c>
      <c r="D3369">
        <f t="shared" si="52"/>
        <v>-1.0733399664208573E-2</v>
      </c>
    </row>
    <row r="3370" spans="1:4" x14ac:dyDescent="0.25">
      <c r="A3370" s="1">
        <v>36544</v>
      </c>
      <c r="B3370">
        <v>2048.0034179999998</v>
      </c>
      <c r="C3370">
        <v>1580.52235</v>
      </c>
      <c r="D3370">
        <f t="shared" si="52"/>
        <v>-1.2761572805629397E-2</v>
      </c>
    </row>
    <row r="3371" spans="1:4" x14ac:dyDescent="0.25">
      <c r="A3371" s="1">
        <v>36545</v>
      </c>
      <c r="B3371">
        <v>2052.8422850000002</v>
      </c>
      <c r="C3371">
        <v>1580.52235</v>
      </c>
      <c r="D3371">
        <f t="shared" si="52"/>
        <v>2.3599372403698663E-3</v>
      </c>
    </row>
    <row r="3372" spans="1:4" x14ac:dyDescent="0.25">
      <c r="A3372" s="1">
        <v>36546</v>
      </c>
      <c r="B3372">
        <v>2062.1296390000002</v>
      </c>
      <c r="C3372">
        <v>1580.52235</v>
      </c>
      <c r="D3372">
        <f t="shared" si="52"/>
        <v>4.5139407710134694E-3</v>
      </c>
    </row>
    <row r="3373" spans="1:4" x14ac:dyDescent="0.25">
      <c r="A3373" s="1">
        <v>36549</v>
      </c>
      <c r="B3373">
        <v>2055.0317380000001</v>
      </c>
      <c r="C3373">
        <v>1580.52235</v>
      </c>
      <c r="D3373">
        <f t="shared" si="52"/>
        <v>-3.4479620213896441E-3</v>
      </c>
    </row>
    <row r="3374" spans="1:4" x14ac:dyDescent="0.25">
      <c r="A3374" s="1">
        <v>36550</v>
      </c>
      <c r="B3374">
        <v>2046.753784</v>
      </c>
      <c r="C3374">
        <v>1580.52235</v>
      </c>
      <c r="D3374">
        <f t="shared" si="52"/>
        <v>-4.0362740538046156E-3</v>
      </c>
    </row>
    <row r="3375" spans="1:4" x14ac:dyDescent="0.25">
      <c r="A3375" s="1">
        <v>36551</v>
      </c>
      <c r="B3375">
        <v>1998.076172</v>
      </c>
      <c r="C3375">
        <v>1580.52235</v>
      </c>
      <c r="D3375">
        <f t="shared" si="52"/>
        <v>-2.4070214433590153E-2</v>
      </c>
    </row>
    <row r="3376" spans="1:4" x14ac:dyDescent="0.25">
      <c r="A3376" s="1">
        <v>36552</v>
      </c>
      <c r="B3376">
        <v>1974.692139</v>
      </c>
      <c r="C3376">
        <v>1580.52235</v>
      </c>
      <c r="D3376">
        <f t="shared" si="52"/>
        <v>-1.1772296408428586E-2</v>
      </c>
    </row>
    <row r="3377" spans="1:4" x14ac:dyDescent="0.25">
      <c r="A3377" s="1">
        <v>36553</v>
      </c>
      <c r="B3377">
        <v>1968.883789</v>
      </c>
      <c r="C3377">
        <v>1580.52235</v>
      </c>
      <c r="D3377">
        <f t="shared" si="52"/>
        <v>-2.9457296150108966E-3</v>
      </c>
    </row>
    <row r="3378" spans="1:4" x14ac:dyDescent="0.25">
      <c r="A3378" s="1">
        <v>36556</v>
      </c>
      <c r="B3378">
        <v>1988.9185789999999</v>
      </c>
      <c r="C3378">
        <v>1580.52235</v>
      </c>
      <c r="D3378">
        <f t="shared" si="52"/>
        <v>1.0124285787554843E-2</v>
      </c>
    </row>
    <row r="3379" spans="1:4" x14ac:dyDescent="0.25">
      <c r="A3379" s="1">
        <v>36557</v>
      </c>
      <c r="B3379">
        <v>1972.9326169999999</v>
      </c>
      <c r="C3379">
        <v>1580.52235</v>
      </c>
      <c r="D3379">
        <f t="shared" si="52"/>
        <v>-8.0699894901830327E-3</v>
      </c>
    </row>
    <row r="3380" spans="1:4" x14ac:dyDescent="0.25">
      <c r="A3380" s="1">
        <v>36558</v>
      </c>
      <c r="B3380">
        <v>1975.4520259999999</v>
      </c>
      <c r="C3380">
        <v>1580.52235</v>
      </c>
      <c r="D3380">
        <f t="shared" si="52"/>
        <v>1.2761721917825752E-3</v>
      </c>
    </row>
    <row r="3381" spans="1:4" x14ac:dyDescent="0.25">
      <c r="A3381" s="1">
        <v>36559</v>
      </c>
      <c r="B3381">
        <v>1997.6163329999999</v>
      </c>
      <c r="C3381">
        <v>1580.52235</v>
      </c>
      <c r="D3381">
        <f t="shared" si="52"/>
        <v>1.1157390172079498E-2</v>
      </c>
    </row>
    <row r="3382" spans="1:4" x14ac:dyDescent="0.25">
      <c r="A3382" s="1">
        <v>36560</v>
      </c>
      <c r="B3382">
        <v>2008.3435059999999</v>
      </c>
      <c r="C3382">
        <v>1580.52235</v>
      </c>
      <c r="D3382">
        <f t="shared" si="52"/>
        <v>5.355619662422091E-3</v>
      </c>
    </row>
    <row r="3383" spans="1:4" x14ac:dyDescent="0.25">
      <c r="A3383" s="1">
        <v>36563</v>
      </c>
      <c r="B3383">
        <v>2005.064331</v>
      </c>
      <c r="C3383">
        <v>1580.52235</v>
      </c>
      <c r="D3383">
        <f t="shared" si="52"/>
        <v>-1.6341103934027156E-3</v>
      </c>
    </row>
    <row r="3384" spans="1:4" x14ac:dyDescent="0.25">
      <c r="A3384" s="1">
        <v>36564</v>
      </c>
      <c r="B3384">
        <v>2033.9169919999999</v>
      </c>
      <c r="C3384">
        <v>1580.52235</v>
      </c>
      <c r="D3384">
        <f t="shared" si="52"/>
        <v>1.4287341036859172E-2</v>
      </c>
    </row>
    <row r="3385" spans="1:4" x14ac:dyDescent="0.25">
      <c r="A3385" s="1">
        <v>36565</v>
      </c>
      <c r="B3385">
        <v>2046.743774</v>
      </c>
      <c r="C3385">
        <v>1580.52235</v>
      </c>
      <c r="D3385">
        <f t="shared" si="52"/>
        <v>6.2866408066526869E-3</v>
      </c>
    </row>
    <row r="3386" spans="1:4" x14ac:dyDescent="0.25">
      <c r="A3386" s="1">
        <v>36566</v>
      </c>
      <c r="B3386">
        <v>2019.630737</v>
      </c>
      <c r="C3386">
        <v>1580.52235</v>
      </c>
      <c r="D3386">
        <f t="shared" si="52"/>
        <v>-1.3335436136928842E-2</v>
      </c>
    </row>
    <row r="3387" spans="1:4" x14ac:dyDescent="0.25">
      <c r="A3387" s="1">
        <v>36567</v>
      </c>
      <c r="B3387">
        <v>1996.696533</v>
      </c>
      <c r="C3387">
        <v>1580.52235</v>
      </c>
      <c r="D3387">
        <f t="shared" si="52"/>
        <v>-1.1420609792971704E-2</v>
      </c>
    </row>
    <row r="3388" spans="1:4" x14ac:dyDescent="0.25">
      <c r="A3388" s="1">
        <v>36570</v>
      </c>
      <c r="B3388">
        <v>1976.231812</v>
      </c>
      <c r="C3388">
        <v>1580.52235</v>
      </c>
      <c r="D3388">
        <f t="shared" si="52"/>
        <v>-1.0302175234068548E-2</v>
      </c>
    </row>
    <row r="3389" spans="1:4" x14ac:dyDescent="0.25">
      <c r="A3389" s="1">
        <v>36571</v>
      </c>
      <c r="B3389">
        <v>1937.5618899999999</v>
      </c>
      <c r="C3389">
        <v>1580.52235</v>
      </c>
      <c r="D3389">
        <f t="shared" si="52"/>
        <v>-1.9761481249139134E-2</v>
      </c>
    </row>
    <row r="3390" spans="1:4" x14ac:dyDescent="0.25">
      <c r="A3390" s="1">
        <v>36572</v>
      </c>
      <c r="B3390">
        <v>1894.462769</v>
      </c>
      <c r="C3390">
        <v>1580.52235</v>
      </c>
      <c r="D3390">
        <f t="shared" si="52"/>
        <v>-2.2495125828548412E-2</v>
      </c>
    </row>
    <row r="3391" spans="1:4" x14ac:dyDescent="0.25">
      <c r="A3391" s="1">
        <v>36573</v>
      </c>
      <c r="B3391">
        <v>1869.2292480000001</v>
      </c>
      <c r="C3391">
        <v>1580.52235</v>
      </c>
      <c r="D3391">
        <f t="shared" si="52"/>
        <v>-1.3409120074974681E-2</v>
      </c>
    </row>
    <row r="3392" spans="1:4" x14ac:dyDescent="0.25">
      <c r="A3392" s="1">
        <v>36574</v>
      </c>
      <c r="B3392">
        <v>1883.795654</v>
      </c>
      <c r="C3392">
        <v>1580.52235</v>
      </c>
      <c r="D3392">
        <f t="shared" si="52"/>
        <v>7.7625273074802756E-3</v>
      </c>
    </row>
    <row r="3393" spans="1:4" x14ac:dyDescent="0.25">
      <c r="A3393" s="1">
        <v>36577</v>
      </c>
      <c r="B3393">
        <v>1833.36853</v>
      </c>
      <c r="C3393">
        <v>1580.52235</v>
      </c>
      <c r="D3393">
        <f t="shared" si="52"/>
        <v>-2.7133704797103669E-2</v>
      </c>
    </row>
    <row r="3394" spans="1:4" x14ac:dyDescent="0.25">
      <c r="A3394" s="1">
        <v>36578</v>
      </c>
      <c r="B3394">
        <v>1799.3673100000001</v>
      </c>
      <c r="C3394">
        <v>1580.52235</v>
      </c>
      <c r="D3394">
        <f t="shared" si="52"/>
        <v>-1.8719892898827951E-2</v>
      </c>
    </row>
    <row r="3395" spans="1:4" x14ac:dyDescent="0.25">
      <c r="A3395" s="1">
        <v>36579</v>
      </c>
      <c r="B3395">
        <v>1828.4598390000001</v>
      </c>
      <c r="C3395">
        <v>1580.52235</v>
      </c>
      <c r="D3395">
        <f t="shared" si="52"/>
        <v>1.6038885792225805E-2</v>
      </c>
    </row>
    <row r="3396" spans="1:4" x14ac:dyDescent="0.25">
      <c r="A3396" s="1">
        <v>36580</v>
      </c>
      <c r="B3396">
        <v>1794.3486330000001</v>
      </c>
      <c r="C3396">
        <v>1580.52235</v>
      </c>
      <c r="D3396">
        <f t="shared" ref="D3396:D3459" si="53">LN(B3396/B3395)</f>
        <v>-1.8831916928892529E-2</v>
      </c>
    </row>
    <row r="3397" spans="1:4" x14ac:dyDescent="0.25">
      <c r="A3397" s="1">
        <v>36581</v>
      </c>
      <c r="B3397">
        <v>1794.3486330000001</v>
      </c>
      <c r="C3397">
        <v>1580.52235</v>
      </c>
      <c r="D3397">
        <f t="shared" si="53"/>
        <v>0</v>
      </c>
    </row>
    <row r="3398" spans="1:4" x14ac:dyDescent="0.25">
      <c r="A3398" s="1">
        <v>36584</v>
      </c>
      <c r="B3398">
        <v>1720.2076420000001</v>
      </c>
      <c r="C3398">
        <v>1580.52235</v>
      </c>
      <c r="D3398">
        <f t="shared" si="53"/>
        <v>-4.2197071900296777E-2</v>
      </c>
    </row>
    <row r="3399" spans="1:4" x14ac:dyDescent="0.25">
      <c r="A3399" s="1">
        <v>36585</v>
      </c>
      <c r="B3399">
        <v>1641.517822</v>
      </c>
      <c r="C3399">
        <v>1580.52235</v>
      </c>
      <c r="D3399">
        <f t="shared" si="53"/>
        <v>-4.6823690588630375E-2</v>
      </c>
    </row>
    <row r="3400" spans="1:4" x14ac:dyDescent="0.25">
      <c r="A3400" s="1">
        <v>36586</v>
      </c>
      <c r="B3400">
        <v>1653.52478</v>
      </c>
      <c r="C3400">
        <v>1580.52235</v>
      </c>
      <c r="D3400">
        <f t="shared" si="53"/>
        <v>7.2879246764871635E-3</v>
      </c>
    </row>
    <row r="3401" spans="1:4" x14ac:dyDescent="0.25">
      <c r="A3401" s="1">
        <v>36587</v>
      </c>
      <c r="B3401">
        <v>1667.0112300000001</v>
      </c>
      <c r="C3401">
        <v>1580.52235</v>
      </c>
      <c r="D3401">
        <f t="shared" si="53"/>
        <v>8.1231006787190248E-3</v>
      </c>
    </row>
    <row r="3402" spans="1:4" x14ac:dyDescent="0.25">
      <c r="A3402" s="1">
        <v>36588</v>
      </c>
      <c r="B3402">
        <v>1696.3138429999999</v>
      </c>
      <c r="C3402">
        <v>1580.52235</v>
      </c>
      <c r="D3402">
        <f t="shared" si="53"/>
        <v>1.7425228790312206E-2</v>
      </c>
    </row>
    <row r="3403" spans="1:4" x14ac:dyDescent="0.25">
      <c r="A3403" s="1">
        <v>36591</v>
      </c>
      <c r="B3403">
        <v>1737.853149</v>
      </c>
      <c r="C3403">
        <v>1580.52235</v>
      </c>
      <c r="D3403">
        <f t="shared" si="53"/>
        <v>2.4192959838152731E-2</v>
      </c>
    </row>
    <row r="3404" spans="1:4" x14ac:dyDescent="0.25">
      <c r="A3404" s="1">
        <v>36592</v>
      </c>
      <c r="B3404">
        <v>1686.2863769999999</v>
      </c>
      <c r="C3404">
        <v>1580.52235</v>
      </c>
      <c r="D3404">
        <f t="shared" si="53"/>
        <v>-3.0121827999425907E-2</v>
      </c>
    </row>
    <row r="3405" spans="1:4" x14ac:dyDescent="0.25">
      <c r="A3405" s="1">
        <v>36593</v>
      </c>
      <c r="B3405">
        <v>1639.36853</v>
      </c>
      <c r="C3405">
        <v>1580.52235</v>
      </c>
      <c r="D3405">
        <f t="shared" si="53"/>
        <v>-2.8217576022462172E-2</v>
      </c>
    </row>
    <row r="3406" spans="1:4" x14ac:dyDescent="0.25">
      <c r="A3406" s="1">
        <v>36594</v>
      </c>
      <c r="B3406">
        <v>1626.5317379999999</v>
      </c>
      <c r="C3406">
        <v>1580.52235</v>
      </c>
      <c r="D3406">
        <f t="shared" si="53"/>
        <v>-7.8611451994574384E-3</v>
      </c>
    </row>
    <row r="3407" spans="1:4" x14ac:dyDescent="0.25">
      <c r="A3407" s="1">
        <v>36595</v>
      </c>
      <c r="B3407">
        <v>1621.203125</v>
      </c>
      <c r="C3407">
        <v>1580.52235</v>
      </c>
      <c r="D3407">
        <f t="shared" si="53"/>
        <v>-3.281436451090948E-3</v>
      </c>
    </row>
    <row r="3408" spans="1:4" x14ac:dyDescent="0.25">
      <c r="A3408" s="1">
        <v>36598</v>
      </c>
      <c r="B3408">
        <v>1602.5478519999999</v>
      </c>
      <c r="C3408">
        <v>1580.52235</v>
      </c>
      <c r="D3408">
        <f t="shared" si="53"/>
        <v>-1.1573773145368308E-2</v>
      </c>
    </row>
    <row r="3409" spans="1:4" x14ac:dyDescent="0.25">
      <c r="A3409" s="1">
        <v>36599</v>
      </c>
      <c r="B3409">
        <v>1632.910034</v>
      </c>
      <c r="C3409">
        <v>1580.52235</v>
      </c>
      <c r="D3409">
        <f t="shared" si="53"/>
        <v>1.8768949793536122E-2</v>
      </c>
    </row>
    <row r="3410" spans="1:4" x14ac:dyDescent="0.25">
      <c r="A3410" s="1">
        <v>36600</v>
      </c>
      <c r="B3410">
        <v>1638.178711</v>
      </c>
      <c r="C3410">
        <v>1580.52235</v>
      </c>
      <c r="D3410">
        <f t="shared" si="53"/>
        <v>3.2213626513305747E-3</v>
      </c>
    </row>
    <row r="3411" spans="1:4" x14ac:dyDescent="0.25">
      <c r="A3411" s="1">
        <v>36601</v>
      </c>
      <c r="B3411">
        <v>1629.5509030000001</v>
      </c>
      <c r="C3411">
        <v>1580.52235</v>
      </c>
      <c r="D3411">
        <f t="shared" si="53"/>
        <v>-5.2806254299000632E-3</v>
      </c>
    </row>
    <row r="3412" spans="1:4" x14ac:dyDescent="0.25">
      <c r="A3412" s="1">
        <v>36602</v>
      </c>
      <c r="B3412">
        <v>1645.856812</v>
      </c>
      <c r="C3412">
        <v>1580.52235</v>
      </c>
      <c r="D3412">
        <f t="shared" si="53"/>
        <v>9.956649752104146E-3</v>
      </c>
    </row>
    <row r="3413" spans="1:4" x14ac:dyDescent="0.25">
      <c r="A3413" s="1">
        <v>36605</v>
      </c>
      <c r="B3413">
        <v>1656.6439210000001</v>
      </c>
      <c r="C3413">
        <v>1580.52235</v>
      </c>
      <c r="D3413">
        <f t="shared" si="53"/>
        <v>6.5327145911350032E-3</v>
      </c>
    </row>
    <row r="3414" spans="1:4" x14ac:dyDescent="0.25">
      <c r="A3414" s="1">
        <v>36606</v>
      </c>
      <c r="B3414">
        <v>1650.9754640000001</v>
      </c>
      <c r="C3414">
        <v>1580.52235</v>
      </c>
      <c r="D3414">
        <f t="shared" si="53"/>
        <v>-3.4275180361247209E-3</v>
      </c>
    </row>
    <row r="3415" spans="1:4" x14ac:dyDescent="0.25">
      <c r="A3415" s="1">
        <v>36607</v>
      </c>
      <c r="B3415">
        <v>1646.4866939999999</v>
      </c>
      <c r="C3415">
        <v>1580.52235</v>
      </c>
      <c r="D3415">
        <f t="shared" si="53"/>
        <v>-2.7225621145049845E-3</v>
      </c>
    </row>
    <row r="3416" spans="1:4" x14ac:dyDescent="0.25">
      <c r="A3416" s="1">
        <v>36608</v>
      </c>
      <c r="B3416">
        <v>1680.1479489999999</v>
      </c>
      <c r="C3416">
        <v>1580.52235</v>
      </c>
      <c r="D3416">
        <f t="shared" si="53"/>
        <v>2.0238113001764195E-2</v>
      </c>
    </row>
    <row r="3417" spans="1:4" x14ac:dyDescent="0.25">
      <c r="A3417" s="1">
        <v>36609</v>
      </c>
      <c r="B3417">
        <v>1681.2775879999999</v>
      </c>
      <c r="C3417">
        <v>1580.52235</v>
      </c>
      <c r="D3417">
        <f t="shared" si="53"/>
        <v>6.7211903407733058E-4</v>
      </c>
    </row>
    <row r="3418" spans="1:4" x14ac:dyDescent="0.25">
      <c r="A3418" s="1">
        <v>36612</v>
      </c>
      <c r="B3418">
        <v>1696.813721</v>
      </c>
      <c r="C3418">
        <v>1580.52235</v>
      </c>
      <c r="D3418">
        <f t="shared" si="53"/>
        <v>9.198237180853254E-3</v>
      </c>
    </row>
    <row r="3419" spans="1:4" x14ac:dyDescent="0.25">
      <c r="A3419" s="1">
        <v>36613</v>
      </c>
      <c r="B3419">
        <v>1700.6427000000001</v>
      </c>
      <c r="C3419">
        <v>1580.52235</v>
      </c>
      <c r="D3419">
        <f t="shared" si="53"/>
        <v>2.2540278059030223E-3</v>
      </c>
    </row>
    <row r="3420" spans="1:4" x14ac:dyDescent="0.25">
      <c r="A3420" s="1">
        <v>36614</v>
      </c>
      <c r="B3420">
        <v>1690.705322</v>
      </c>
      <c r="C3420">
        <v>1580.52235</v>
      </c>
      <c r="D3420">
        <f t="shared" si="53"/>
        <v>-5.8604462750401834E-3</v>
      </c>
    </row>
    <row r="3421" spans="1:4" x14ac:dyDescent="0.25">
      <c r="A3421" s="1">
        <v>36615</v>
      </c>
      <c r="B3421">
        <v>1697.3735349999999</v>
      </c>
      <c r="C3421">
        <v>1580.52235</v>
      </c>
      <c r="D3421">
        <f t="shared" si="53"/>
        <v>3.9362847745899416E-3</v>
      </c>
    </row>
    <row r="3422" spans="1:4" x14ac:dyDescent="0.25">
      <c r="A3422" s="1">
        <v>36616</v>
      </c>
      <c r="B3422">
        <v>1681.2875979999999</v>
      </c>
      <c r="C3422">
        <v>1580.52235</v>
      </c>
      <c r="D3422">
        <f t="shared" si="53"/>
        <v>-9.5221496983816049E-3</v>
      </c>
    </row>
    <row r="3423" spans="1:4" x14ac:dyDescent="0.25">
      <c r="A3423" s="1">
        <v>36619</v>
      </c>
      <c r="B3423">
        <v>1687.8858640000001</v>
      </c>
      <c r="C3423">
        <v>1580.52235</v>
      </c>
      <c r="D3423">
        <f t="shared" si="53"/>
        <v>3.916850533311169E-3</v>
      </c>
    </row>
    <row r="3424" spans="1:4" x14ac:dyDescent="0.25">
      <c r="A3424" s="1">
        <v>36620</v>
      </c>
      <c r="B3424">
        <v>1682.097534</v>
      </c>
      <c r="C3424">
        <v>1580.52235</v>
      </c>
      <c r="D3424">
        <f t="shared" si="53"/>
        <v>-3.4352309840360784E-3</v>
      </c>
    </row>
    <row r="3425" spans="1:4" x14ac:dyDescent="0.25">
      <c r="A3425" s="1">
        <v>36621</v>
      </c>
      <c r="B3425">
        <v>1690.615356</v>
      </c>
      <c r="C3425">
        <v>1580.52235</v>
      </c>
      <c r="D3425">
        <f t="shared" si="53"/>
        <v>5.0510318472657169E-3</v>
      </c>
    </row>
    <row r="3426" spans="1:4" x14ac:dyDescent="0.25">
      <c r="A3426" s="1">
        <v>36622</v>
      </c>
      <c r="B3426">
        <v>1712.799561</v>
      </c>
      <c r="C3426">
        <v>1580.52235</v>
      </c>
      <c r="D3426">
        <f t="shared" si="53"/>
        <v>1.3036623350659868E-2</v>
      </c>
    </row>
    <row r="3427" spans="1:4" x14ac:dyDescent="0.25">
      <c r="A3427" s="1">
        <v>36623</v>
      </c>
      <c r="B3427">
        <v>1738.043091</v>
      </c>
      <c r="C3427">
        <v>1580.52235</v>
      </c>
      <c r="D3427">
        <f t="shared" si="53"/>
        <v>1.4630617988745993E-2</v>
      </c>
    </row>
    <row r="3428" spans="1:4" x14ac:dyDescent="0.25">
      <c r="A3428" s="1">
        <v>36626</v>
      </c>
      <c r="B3428">
        <v>1796.19812</v>
      </c>
      <c r="C3428">
        <v>1580.52235</v>
      </c>
      <c r="D3428">
        <f t="shared" si="53"/>
        <v>3.2912455623532538E-2</v>
      </c>
    </row>
    <row r="3429" spans="1:4" x14ac:dyDescent="0.25">
      <c r="A3429" s="1">
        <v>36627</v>
      </c>
      <c r="B3429">
        <v>1756.998169</v>
      </c>
      <c r="C3429">
        <v>1580.52235</v>
      </c>
      <c r="D3429">
        <f t="shared" si="53"/>
        <v>-2.2065508512945305E-2</v>
      </c>
    </row>
    <row r="3430" spans="1:4" x14ac:dyDescent="0.25">
      <c r="A3430" s="1">
        <v>36628</v>
      </c>
      <c r="B3430">
        <v>1744.1214600000001</v>
      </c>
      <c r="C3430">
        <v>1580.52235</v>
      </c>
      <c r="D3430">
        <f t="shared" si="53"/>
        <v>-7.3557995300362706E-3</v>
      </c>
    </row>
    <row r="3431" spans="1:4" x14ac:dyDescent="0.25">
      <c r="A3431" s="1">
        <v>36629</v>
      </c>
      <c r="B3431">
        <v>1725.536255</v>
      </c>
      <c r="C3431">
        <v>1580.52235</v>
      </c>
      <c r="D3431">
        <f t="shared" si="53"/>
        <v>-1.0713092920876589E-2</v>
      </c>
    </row>
    <row r="3432" spans="1:4" x14ac:dyDescent="0.25">
      <c r="A3432" s="1">
        <v>36630</v>
      </c>
      <c r="B3432">
        <v>1712.099731</v>
      </c>
      <c r="C3432">
        <v>1580.52235</v>
      </c>
      <c r="D3432">
        <f t="shared" si="53"/>
        <v>-7.8173445246269638E-3</v>
      </c>
    </row>
    <row r="3433" spans="1:4" x14ac:dyDescent="0.25">
      <c r="A3433" s="1">
        <v>36633</v>
      </c>
      <c r="B3433">
        <v>1637.119019</v>
      </c>
      <c r="C3433">
        <v>1580.52235</v>
      </c>
      <c r="D3433">
        <f t="shared" si="53"/>
        <v>-4.4782528806605736E-2</v>
      </c>
    </row>
    <row r="3434" spans="1:4" x14ac:dyDescent="0.25">
      <c r="A3434" s="1">
        <v>36634</v>
      </c>
      <c r="B3434">
        <v>1647.7062989999999</v>
      </c>
      <c r="C3434">
        <v>1580.52235</v>
      </c>
      <c r="D3434">
        <f t="shared" si="53"/>
        <v>6.4461976735702168E-3</v>
      </c>
    </row>
    <row r="3435" spans="1:4" x14ac:dyDescent="0.25">
      <c r="A3435" s="1">
        <v>36635</v>
      </c>
      <c r="B3435">
        <v>1663.5722659999999</v>
      </c>
      <c r="C3435">
        <v>1580.52235</v>
      </c>
      <c r="D3435">
        <f t="shared" si="53"/>
        <v>9.5830586942816359E-3</v>
      </c>
    </row>
    <row r="3436" spans="1:4" x14ac:dyDescent="0.25">
      <c r="A3436" s="1">
        <v>36636</v>
      </c>
      <c r="B3436">
        <v>1663.5722659999999</v>
      </c>
      <c r="C3436">
        <v>1580.52235</v>
      </c>
      <c r="D3436">
        <f t="shared" si="53"/>
        <v>0</v>
      </c>
    </row>
    <row r="3437" spans="1:4" x14ac:dyDescent="0.25">
      <c r="A3437" s="1">
        <v>36637</v>
      </c>
      <c r="B3437">
        <v>1663.5722659999999</v>
      </c>
      <c r="C3437">
        <v>1580.52235</v>
      </c>
      <c r="D3437">
        <f t="shared" si="53"/>
        <v>0</v>
      </c>
    </row>
    <row r="3438" spans="1:4" x14ac:dyDescent="0.25">
      <c r="A3438" s="1">
        <v>36640</v>
      </c>
      <c r="B3438">
        <v>1664.0321039999999</v>
      </c>
      <c r="C3438">
        <v>1580.52235</v>
      </c>
      <c r="D3438">
        <f t="shared" si="53"/>
        <v>2.7637780925681939E-4</v>
      </c>
    </row>
    <row r="3439" spans="1:4" x14ac:dyDescent="0.25">
      <c r="A3439" s="1">
        <v>36641</v>
      </c>
      <c r="B3439">
        <v>1647.136475</v>
      </c>
      <c r="C3439">
        <v>1580.52235</v>
      </c>
      <c r="D3439">
        <f t="shared" si="53"/>
        <v>-1.0205324938748497E-2</v>
      </c>
    </row>
    <row r="3440" spans="1:4" x14ac:dyDescent="0.25">
      <c r="A3440" s="1">
        <v>36642</v>
      </c>
      <c r="B3440">
        <v>1639.408447</v>
      </c>
      <c r="C3440">
        <v>1580.52235</v>
      </c>
      <c r="D3440">
        <f t="shared" si="53"/>
        <v>-4.7028368250519904E-3</v>
      </c>
    </row>
    <row r="3441" spans="1:4" x14ac:dyDescent="0.25">
      <c r="A3441" s="1">
        <v>36643</v>
      </c>
      <c r="B3441">
        <v>1620.1134030000001</v>
      </c>
      <c r="C3441">
        <v>1580.52235</v>
      </c>
      <c r="D3441">
        <f t="shared" si="53"/>
        <v>-1.1839325072205035E-2</v>
      </c>
    </row>
    <row r="3442" spans="1:4" x14ac:dyDescent="0.25">
      <c r="A3442" s="1">
        <v>36644</v>
      </c>
      <c r="B3442">
        <v>1598.31897</v>
      </c>
      <c r="C3442">
        <v>1580.52235</v>
      </c>
      <c r="D3442">
        <f t="shared" si="53"/>
        <v>-1.3543715463428509E-2</v>
      </c>
    </row>
    <row r="3443" spans="1:4" x14ac:dyDescent="0.25">
      <c r="A3443" s="1">
        <v>36647</v>
      </c>
      <c r="B3443">
        <v>1598.31897</v>
      </c>
      <c r="C3443">
        <v>1580.52235</v>
      </c>
      <c r="D3443">
        <f t="shared" si="53"/>
        <v>0</v>
      </c>
    </row>
    <row r="3444" spans="1:4" x14ac:dyDescent="0.25">
      <c r="A3444" s="1">
        <v>36648</v>
      </c>
      <c r="B3444">
        <v>1605.627197</v>
      </c>
      <c r="C3444">
        <v>1580.52235</v>
      </c>
      <c r="D3444">
        <f t="shared" si="53"/>
        <v>4.5620240128933761E-3</v>
      </c>
    </row>
    <row r="3445" spans="1:4" x14ac:dyDescent="0.25">
      <c r="A3445" s="1">
        <v>36649</v>
      </c>
      <c r="B3445">
        <v>1592.27063</v>
      </c>
      <c r="C3445">
        <v>1580.52235</v>
      </c>
      <c r="D3445">
        <f t="shared" si="53"/>
        <v>-8.3533905021048183E-3</v>
      </c>
    </row>
    <row r="3446" spans="1:4" x14ac:dyDescent="0.25">
      <c r="A3446" s="1">
        <v>36650</v>
      </c>
      <c r="B3446">
        <v>1552.9406739999999</v>
      </c>
      <c r="C3446">
        <v>1580.52235</v>
      </c>
      <c r="D3446">
        <f t="shared" si="53"/>
        <v>-2.5010724158093318E-2</v>
      </c>
    </row>
    <row r="3447" spans="1:4" x14ac:dyDescent="0.25">
      <c r="A3447" s="1">
        <v>36651</v>
      </c>
      <c r="B3447">
        <v>1551.5010990000001</v>
      </c>
      <c r="C3447">
        <v>1580.52235</v>
      </c>
      <c r="D3447">
        <f t="shared" si="53"/>
        <v>-9.2742928258774922E-4</v>
      </c>
    </row>
    <row r="3448" spans="1:4" x14ac:dyDescent="0.25">
      <c r="A3448" s="1">
        <v>36654</v>
      </c>
      <c r="B3448">
        <v>1518.2196039999999</v>
      </c>
      <c r="C3448">
        <v>1580.52235</v>
      </c>
      <c r="D3448">
        <f t="shared" si="53"/>
        <v>-2.1684578075916491E-2</v>
      </c>
    </row>
    <row r="3449" spans="1:4" x14ac:dyDescent="0.25">
      <c r="A3449" s="1">
        <v>36655</v>
      </c>
      <c r="B3449">
        <v>1523.038452</v>
      </c>
      <c r="C3449">
        <v>1580.52235</v>
      </c>
      <c r="D3449">
        <f t="shared" si="53"/>
        <v>3.1689859551738649E-3</v>
      </c>
    </row>
    <row r="3450" spans="1:4" x14ac:dyDescent="0.25">
      <c r="A3450" s="1">
        <v>36656</v>
      </c>
      <c r="B3450">
        <v>1522.568481</v>
      </c>
      <c r="C3450">
        <v>1580.52235</v>
      </c>
      <c r="D3450">
        <f t="shared" si="53"/>
        <v>-3.0862223134448284E-4</v>
      </c>
    </row>
    <row r="3451" spans="1:4" x14ac:dyDescent="0.25">
      <c r="A3451" s="1">
        <v>36657</v>
      </c>
      <c r="B3451">
        <v>1504.8229980000001</v>
      </c>
      <c r="C3451">
        <v>1580.52235</v>
      </c>
      <c r="D3451">
        <f t="shared" si="53"/>
        <v>-1.1723416918723839E-2</v>
      </c>
    </row>
    <row r="3452" spans="1:4" x14ac:dyDescent="0.25">
      <c r="A3452" s="1">
        <v>36658</v>
      </c>
      <c r="B3452">
        <v>1538.914307</v>
      </c>
      <c r="C3452">
        <v>1580.52235</v>
      </c>
      <c r="D3452">
        <f t="shared" si="53"/>
        <v>2.2401890362839308E-2</v>
      </c>
    </row>
    <row r="3453" spans="1:4" x14ac:dyDescent="0.25">
      <c r="A3453" s="1">
        <v>36661</v>
      </c>
      <c r="B3453">
        <v>1516.6999510000001</v>
      </c>
      <c r="C3453">
        <v>1580.52235</v>
      </c>
      <c r="D3453">
        <f t="shared" si="53"/>
        <v>-1.4540282576605017E-2</v>
      </c>
    </row>
    <row r="3454" spans="1:4" x14ac:dyDescent="0.25">
      <c r="A3454" s="1">
        <v>36662</v>
      </c>
      <c r="B3454">
        <v>1507.5922849999999</v>
      </c>
      <c r="C3454">
        <v>1580.52235</v>
      </c>
      <c r="D3454">
        <f t="shared" si="53"/>
        <v>-6.0230247756294045E-3</v>
      </c>
    </row>
    <row r="3455" spans="1:4" x14ac:dyDescent="0.25">
      <c r="A3455" s="1">
        <v>36663</v>
      </c>
      <c r="B3455">
        <v>1533.6556399999999</v>
      </c>
      <c r="C3455">
        <v>1580.52235</v>
      </c>
      <c r="D3455">
        <f t="shared" si="53"/>
        <v>1.7140327745412971E-2</v>
      </c>
    </row>
    <row r="3456" spans="1:4" x14ac:dyDescent="0.25">
      <c r="A3456" s="1">
        <v>36664</v>
      </c>
      <c r="B3456">
        <v>1520.9688719999999</v>
      </c>
      <c r="C3456">
        <v>1580.52235</v>
      </c>
      <c r="D3456">
        <f t="shared" si="53"/>
        <v>-8.306645153514711E-3</v>
      </c>
    </row>
    <row r="3457" spans="1:4" x14ac:dyDescent="0.25">
      <c r="A3457" s="1">
        <v>36665</v>
      </c>
      <c r="B3457">
        <v>1478.299927</v>
      </c>
      <c r="C3457">
        <v>1580.52235</v>
      </c>
      <c r="D3457">
        <f t="shared" si="53"/>
        <v>-2.8454818040639995E-2</v>
      </c>
    </row>
    <row r="3458" spans="1:4" x14ac:dyDescent="0.25">
      <c r="A3458" s="1">
        <v>36668</v>
      </c>
      <c r="B3458">
        <v>1411.7269289999999</v>
      </c>
      <c r="C3458">
        <v>1580.52235</v>
      </c>
      <c r="D3458">
        <f t="shared" si="53"/>
        <v>-4.6079002235149109E-2</v>
      </c>
    </row>
    <row r="3459" spans="1:4" x14ac:dyDescent="0.25">
      <c r="A3459" s="1">
        <v>36669</v>
      </c>
      <c r="B3459">
        <v>1404.3089600000001</v>
      </c>
      <c r="C3459">
        <v>1580.52235</v>
      </c>
      <c r="D3459">
        <f t="shared" si="53"/>
        <v>-5.2683889340204284E-3</v>
      </c>
    </row>
    <row r="3460" spans="1:4" x14ac:dyDescent="0.25">
      <c r="A3460" s="1">
        <v>36670</v>
      </c>
      <c r="B3460">
        <v>1418.425293</v>
      </c>
      <c r="C3460">
        <v>1580.52235</v>
      </c>
      <c r="D3460">
        <f t="shared" ref="D3460:D3523" si="54">LN(B3460/B3459)</f>
        <v>1.0001969308478917E-2</v>
      </c>
    </row>
    <row r="3461" spans="1:4" x14ac:dyDescent="0.25">
      <c r="A3461" s="1">
        <v>36671</v>
      </c>
      <c r="B3461">
        <v>1426.2532960000001</v>
      </c>
      <c r="C3461">
        <v>1580.52235</v>
      </c>
      <c r="D3461">
        <f t="shared" si="54"/>
        <v>5.5036254636109255E-3</v>
      </c>
    </row>
    <row r="3462" spans="1:4" x14ac:dyDescent="0.25">
      <c r="A3462" s="1">
        <v>36672</v>
      </c>
      <c r="B3462">
        <v>1426.8930660000001</v>
      </c>
      <c r="C3462">
        <v>1580.52235</v>
      </c>
      <c r="D3462">
        <f t="shared" si="54"/>
        <v>4.4846631020648399E-4</v>
      </c>
    </row>
    <row r="3463" spans="1:4" x14ac:dyDescent="0.25">
      <c r="A3463" s="1">
        <v>36675</v>
      </c>
      <c r="B3463">
        <v>1482.388794</v>
      </c>
      <c r="C3463">
        <v>1580.52235</v>
      </c>
      <c r="D3463">
        <f t="shared" si="54"/>
        <v>3.8155437140258985E-2</v>
      </c>
    </row>
    <row r="3464" spans="1:4" x14ac:dyDescent="0.25">
      <c r="A3464" s="1">
        <v>36676</v>
      </c>
      <c r="B3464">
        <v>1469.6920170000001</v>
      </c>
      <c r="C3464">
        <v>1580.52235</v>
      </c>
      <c r="D3464">
        <f t="shared" si="54"/>
        <v>-8.6019700022553613E-3</v>
      </c>
    </row>
    <row r="3465" spans="1:4" x14ac:dyDescent="0.25">
      <c r="A3465" s="1">
        <v>36677</v>
      </c>
      <c r="B3465">
        <v>1478.3798830000001</v>
      </c>
      <c r="C3465">
        <v>1580.52235</v>
      </c>
      <c r="D3465">
        <f t="shared" si="54"/>
        <v>5.8939479395737383E-3</v>
      </c>
    </row>
    <row r="3466" spans="1:4" x14ac:dyDescent="0.25">
      <c r="A3466" s="1">
        <v>36678</v>
      </c>
      <c r="B3466">
        <v>1470.1519780000001</v>
      </c>
      <c r="C3466">
        <v>1580.52235</v>
      </c>
      <c r="D3466">
        <f t="shared" si="54"/>
        <v>-5.5810326933664247E-3</v>
      </c>
    </row>
    <row r="3467" spans="1:4" x14ac:dyDescent="0.25">
      <c r="A3467" s="1">
        <v>36679</v>
      </c>
      <c r="B3467">
        <v>1512.3610839999999</v>
      </c>
      <c r="C3467">
        <v>1580.52235</v>
      </c>
      <c r="D3467">
        <f t="shared" si="54"/>
        <v>2.8306279574368525E-2</v>
      </c>
    </row>
    <row r="3468" spans="1:4" x14ac:dyDescent="0.25">
      <c r="A3468" s="1">
        <v>36682</v>
      </c>
      <c r="B3468">
        <v>1552.2508539999999</v>
      </c>
      <c r="C3468">
        <v>1580.52235</v>
      </c>
      <c r="D3468">
        <f t="shared" si="54"/>
        <v>2.6033980016256817E-2</v>
      </c>
    </row>
    <row r="3469" spans="1:4" x14ac:dyDescent="0.25">
      <c r="A3469" s="1">
        <v>36683</v>
      </c>
      <c r="B3469">
        <v>1561.978394</v>
      </c>
      <c r="C3469">
        <v>1580.52235</v>
      </c>
      <c r="D3469">
        <f t="shared" si="54"/>
        <v>6.2471776236793109E-3</v>
      </c>
    </row>
    <row r="3470" spans="1:4" x14ac:dyDescent="0.25">
      <c r="A3470" s="1">
        <v>36684</v>
      </c>
      <c r="B3470">
        <v>1521.9385990000001</v>
      </c>
      <c r="C3470">
        <v>1580.52235</v>
      </c>
      <c r="D3470">
        <f t="shared" si="54"/>
        <v>-2.5968302742527524E-2</v>
      </c>
    </row>
    <row r="3471" spans="1:4" x14ac:dyDescent="0.25">
      <c r="A3471" s="1">
        <v>36685</v>
      </c>
      <c r="B3471">
        <v>1536.7348629999999</v>
      </c>
      <c r="C3471">
        <v>1580.52235</v>
      </c>
      <c r="D3471">
        <f t="shared" si="54"/>
        <v>9.6750304353613297E-3</v>
      </c>
    </row>
    <row r="3472" spans="1:4" x14ac:dyDescent="0.25">
      <c r="A3472" s="1">
        <v>36686</v>
      </c>
      <c r="B3472">
        <v>1521.538818</v>
      </c>
      <c r="C3472">
        <v>1580.52235</v>
      </c>
      <c r="D3472">
        <f t="shared" si="54"/>
        <v>-9.937743738286639E-3</v>
      </c>
    </row>
    <row r="3473" spans="1:4" x14ac:dyDescent="0.25">
      <c r="A3473" s="1">
        <v>36689</v>
      </c>
      <c r="B3473">
        <v>1521.538818</v>
      </c>
      <c r="C3473">
        <v>1580.52235</v>
      </c>
      <c r="D3473">
        <f t="shared" si="54"/>
        <v>0</v>
      </c>
    </row>
    <row r="3474" spans="1:4" x14ac:dyDescent="0.25">
      <c r="A3474" s="1">
        <v>36690</v>
      </c>
      <c r="B3474">
        <v>1521.7586670000001</v>
      </c>
      <c r="C3474">
        <v>1580.52235</v>
      </c>
      <c r="D3474">
        <f t="shared" si="54"/>
        <v>1.4448078208998744E-4</v>
      </c>
    </row>
    <row r="3475" spans="1:4" x14ac:dyDescent="0.25">
      <c r="A3475" s="1">
        <v>36691</v>
      </c>
      <c r="B3475">
        <v>1524.1180420000001</v>
      </c>
      <c r="C3475">
        <v>1580.52235</v>
      </c>
      <c r="D3475">
        <f t="shared" si="54"/>
        <v>1.5492258533796759E-3</v>
      </c>
    </row>
    <row r="3476" spans="1:4" x14ac:dyDescent="0.25">
      <c r="A3476" s="1">
        <v>36692</v>
      </c>
      <c r="B3476">
        <v>1565.287476</v>
      </c>
      <c r="C3476">
        <v>1580.52235</v>
      </c>
      <c r="D3476">
        <f t="shared" si="54"/>
        <v>2.6653588212344724E-2</v>
      </c>
    </row>
    <row r="3477" spans="1:4" x14ac:dyDescent="0.25">
      <c r="A3477" s="1">
        <v>36693</v>
      </c>
      <c r="B3477">
        <v>1569.5463870000001</v>
      </c>
      <c r="C3477">
        <v>1580.52235</v>
      </c>
      <c r="D3477">
        <f t="shared" si="54"/>
        <v>2.717154277638893E-3</v>
      </c>
    </row>
    <row r="3478" spans="1:4" x14ac:dyDescent="0.25">
      <c r="A3478" s="1">
        <v>36696</v>
      </c>
      <c r="B3478">
        <v>1560.2687989999999</v>
      </c>
      <c r="C3478">
        <v>1580.52235</v>
      </c>
      <c r="D3478">
        <f t="shared" si="54"/>
        <v>-5.9285386659297563E-3</v>
      </c>
    </row>
    <row r="3479" spans="1:4" x14ac:dyDescent="0.25">
      <c r="A3479" s="1">
        <v>36697</v>
      </c>
      <c r="B3479">
        <v>1559.9989009999999</v>
      </c>
      <c r="C3479">
        <v>1580.52235</v>
      </c>
      <c r="D3479">
        <f t="shared" si="54"/>
        <v>-1.7299669555472278E-4</v>
      </c>
    </row>
    <row r="3480" spans="1:4" x14ac:dyDescent="0.25">
      <c r="A3480" s="1">
        <v>36698</v>
      </c>
      <c r="B3480">
        <v>1555.2200929999999</v>
      </c>
      <c r="C3480">
        <v>1580.52235</v>
      </c>
      <c r="D3480">
        <f t="shared" si="54"/>
        <v>-3.0680422517541744E-3</v>
      </c>
    </row>
    <row r="3481" spans="1:4" x14ac:dyDescent="0.25">
      <c r="A3481" s="1">
        <v>36699</v>
      </c>
      <c r="B3481">
        <v>1545.502563</v>
      </c>
      <c r="C3481">
        <v>1580.52235</v>
      </c>
      <c r="D3481">
        <f t="shared" si="54"/>
        <v>-6.2679335706156249E-3</v>
      </c>
    </row>
    <row r="3482" spans="1:4" x14ac:dyDescent="0.25">
      <c r="A3482" s="1">
        <v>36700</v>
      </c>
      <c r="B3482">
        <v>1542.5733640000001</v>
      </c>
      <c r="C3482">
        <v>1580.52235</v>
      </c>
      <c r="D3482">
        <f t="shared" si="54"/>
        <v>-1.897103534861361E-3</v>
      </c>
    </row>
    <row r="3483" spans="1:4" x14ac:dyDescent="0.25">
      <c r="A3483" s="1">
        <v>36703</v>
      </c>
      <c r="B3483">
        <v>1531.8460689999999</v>
      </c>
      <c r="C3483">
        <v>1580.52235</v>
      </c>
      <c r="D3483">
        <f t="shared" si="54"/>
        <v>-6.9784483006017917E-3</v>
      </c>
    </row>
    <row r="3484" spans="1:4" x14ac:dyDescent="0.25">
      <c r="A3484" s="1">
        <v>36704</v>
      </c>
      <c r="B3484">
        <v>1528.976807</v>
      </c>
      <c r="C3484">
        <v>1580.52235</v>
      </c>
      <c r="D3484">
        <f t="shared" si="54"/>
        <v>-1.874831022043474E-3</v>
      </c>
    </row>
    <row r="3485" spans="1:4" x14ac:dyDescent="0.25">
      <c r="A3485" s="1">
        <v>36705</v>
      </c>
      <c r="B3485">
        <v>1530.6164550000001</v>
      </c>
      <c r="C3485">
        <v>1580.52235</v>
      </c>
      <c r="D3485">
        <f t="shared" si="54"/>
        <v>1.0718079277593454E-3</v>
      </c>
    </row>
    <row r="3486" spans="1:4" x14ac:dyDescent="0.25">
      <c r="A3486" s="1">
        <v>36706</v>
      </c>
      <c r="B3486">
        <v>1532.345947</v>
      </c>
      <c r="C3486">
        <v>1580.52235</v>
      </c>
      <c r="D3486">
        <f t="shared" si="54"/>
        <v>1.1292937730303443E-3</v>
      </c>
    </row>
    <row r="3487" spans="1:4" x14ac:dyDescent="0.25">
      <c r="A3487" s="1">
        <v>36707</v>
      </c>
      <c r="B3487">
        <v>1533.595581</v>
      </c>
      <c r="C3487">
        <v>1580.52235</v>
      </c>
      <c r="D3487">
        <f t="shared" si="54"/>
        <v>8.1517149481601179E-4</v>
      </c>
    </row>
    <row r="3488" spans="1:4" x14ac:dyDescent="0.25">
      <c r="A3488" s="1">
        <v>36710</v>
      </c>
      <c r="B3488">
        <v>1535.255249</v>
      </c>
      <c r="C3488">
        <v>1580.52235</v>
      </c>
      <c r="D3488">
        <f t="shared" si="54"/>
        <v>1.0816219189152283E-3</v>
      </c>
    </row>
    <row r="3489" spans="1:4" x14ac:dyDescent="0.25">
      <c r="A3489" s="1">
        <v>36711</v>
      </c>
      <c r="B3489">
        <v>1538.484375</v>
      </c>
      <c r="C3489">
        <v>1580.52235</v>
      </c>
      <c r="D3489">
        <f t="shared" si="54"/>
        <v>2.1011065236242973E-3</v>
      </c>
    </row>
    <row r="3490" spans="1:4" x14ac:dyDescent="0.25">
      <c r="A3490" s="1">
        <v>36712</v>
      </c>
      <c r="B3490">
        <v>1539.5241699999999</v>
      </c>
      <c r="C3490">
        <v>1580.52235</v>
      </c>
      <c r="D3490">
        <f t="shared" si="54"/>
        <v>6.7562842945469582E-4</v>
      </c>
    </row>
    <row r="3491" spans="1:4" x14ac:dyDescent="0.25">
      <c r="A3491" s="1">
        <v>36713</v>
      </c>
      <c r="B3491">
        <v>1542.0135499999999</v>
      </c>
      <c r="C3491">
        <v>1580.52235</v>
      </c>
      <c r="D3491">
        <f t="shared" si="54"/>
        <v>1.6156742300227956E-3</v>
      </c>
    </row>
    <row r="3492" spans="1:4" x14ac:dyDescent="0.25">
      <c r="A3492" s="1">
        <v>36714</v>
      </c>
      <c r="B3492">
        <v>1550.2014160000001</v>
      </c>
      <c r="C3492">
        <v>1580.52235</v>
      </c>
      <c r="D3492">
        <f t="shared" si="54"/>
        <v>5.2958059036175772E-3</v>
      </c>
    </row>
    <row r="3493" spans="1:4" x14ac:dyDescent="0.25">
      <c r="A3493" s="1">
        <v>36717</v>
      </c>
      <c r="B3493">
        <v>1557.1695560000001</v>
      </c>
      <c r="C3493">
        <v>1580.52235</v>
      </c>
      <c r="D3493">
        <f t="shared" si="54"/>
        <v>4.4849177924567492E-3</v>
      </c>
    </row>
    <row r="3494" spans="1:4" x14ac:dyDescent="0.25">
      <c r="A3494" s="1">
        <v>36718</v>
      </c>
      <c r="B3494">
        <v>1562.678101</v>
      </c>
      <c r="C3494">
        <v>1580.52235</v>
      </c>
      <c r="D3494">
        <f t="shared" si="54"/>
        <v>3.5312946848252316E-3</v>
      </c>
    </row>
    <row r="3495" spans="1:4" x14ac:dyDescent="0.25">
      <c r="A3495" s="1">
        <v>36719</v>
      </c>
      <c r="B3495">
        <v>1554.170288</v>
      </c>
      <c r="C3495">
        <v>1580.52235</v>
      </c>
      <c r="D3495">
        <f t="shared" si="54"/>
        <v>-5.4592543931254213E-3</v>
      </c>
    </row>
    <row r="3496" spans="1:4" x14ac:dyDescent="0.25">
      <c r="A3496" s="1">
        <v>36720</v>
      </c>
      <c r="B3496">
        <v>1561.1186520000001</v>
      </c>
      <c r="C3496">
        <v>1580.52235</v>
      </c>
      <c r="D3496">
        <f t="shared" si="54"/>
        <v>4.4608225149637224E-3</v>
      </c>
    </row>
    <row r="3497" spans="1:4" x14ac:dyDescent="0.25">
      <c r="A3497" s="1">
        <v>36721</v>
      </c>
      <c r="B3497">
        <v>1553.490601</v>
      </c>
      <c r="C3497">
        <v>1580.52235</v>
      </c>
      <c r="D3497">
        <f t="shared" si="54"/>
        <v>-4.89824927104489E-3</v>
      </c>
    </row>
    <row r="3498" spans="1:4" x14ac:dyDescent="0.25">
      <c r="A3498" s="1">
        <v>36724</v>
      </c>
      <c r="B3498">
        <v>1546.202393</v>
      </c>
      <c r="C3498">
        <v>1580.52235</v>
      </c>
      <c r="D3498">
        <f t="shared" si="54"/>
        <v>-4.7025440551738528E-3</v>
      </c>
    </row>
    <row r="3499" spans="1:4" x14ac:dyDescent="0.25">
      <c r="A3499" s="1">
        <v>36725</v>
      </c>
      <c r="B3499">
        <v>1528.456909</v>
      </c>
      <c r="C3499">
        <v>1580.52235</v>
      </c>
      <c r="D3499">
        <f t="shared" si="54"/>
        <v>-1.154318530812516E-2</v>
      </c>
    </row>
    <row r="3500" spans="1:4" x14ac:dyDescent="0.25">
      <c r="A3500" s="1">
        <v>36726</v>
      </c>
      <c r="B3500">
        <v>1516.599976</v>
      </c>
      <c r="C3500">
        <v>1580.52235</v>
      </c>
      <c r="D3500">
        <f t="shared" si="54"/>
        <v>-7.7876988003318512E-3</v>
      </c>
    </row>
    <row r="3501" spans="1:4" x14ac:dyDescent="0.25">
      <c r="A3501" s="1">
        <v>36727</v>
      </c>
      <c r="B3501">
        <v>1489.0870359999999</v>
      </c>
      <c r="C3501">
        <v>1580.52235</v>
      </c>
      <c r="D3501">
        <f t="shared" si="54"/>
        <v>-1.8307766813457253E-2</v>
      </c>
    </row>
    <row r="3502" spans="1:4" x14ac:dyDescent="0.25">
      <c r="A3502" s="1">
        <v>36728</v>
      </c>
      <c r="B3502">
        <v>1479.0795900000001</v>
      </c>
      <c r="C3502">
        <v>1580.52235</v>
      </c>
      <c r="D3502">
        <f t="shared" si="54"/>
        <v>-6.7432089781708894E-3</v>
      </c>
    </row>
    <row r="3503" spans="1:4" x14ac:dyDescent="0.25">
      <c r="A3503" s="1">
        <v>36731</v>
      </c>
      <c r="B3503">
        <v>1477.4201660000001</v>
      </c>
      <c r="C3503">
        <v>1580.52235</v>
      </c>
      <c r="D3503">
        <f t="shared" si="54"/>
        <v>-1.1225599940546109E-3</v>
      </c>
    </row>
    <row r="3504" spans="1:4" x14ac:dyDescent="0.25">
      <c r="A3504" s="1">
        <v>36732</v>
      </c>
      <c r="B3504">
        <v>1481.219116</v>
      </c>
      <c r="C3504">
        <v>1580.52235</v>
      </c>
      <c r="D3504">
        <f t="shared" si="54"/>
        <v>2.5680400519913719E-3</v>
      </c>
    </row>
    <row r="3505" spans="1:4" x14ac:dyDescent="0.25">
      <c r="A3505" s="1">
        <v>36733</v>
      </c>
      <c r="B3505">
        <v>1477.9499510000001</v>
      </c>
      <c r="C3505">
        <v>1580.52235</v>
      </c>
      <c r="D3505">
        <f t="shared" si="54"/>
        <v>-2.2095164257102226E-3</v>
      </c>
    </row>
    <row r="3506" spans="1:4" x14ac:dyDescent="0.25">
      <c r="A3506" s="1">
        <v>36734</v>
      </c>
      <c r="B3506">
        <v>1448.5275879999999</v>
      </c>
      <c r="C3506">
        <v>1580.52235</v>
      </c>
      <c r="D3506">
        <f t="shared" si="54"/>
        <v>-2.0108375344966192E-2</v>
      </c>
    </row>
    <row r="3507" spans="1:4" x14ac:dyDescent="0.25">
      <c r="A3507" s="1">
        <v>36735</v>
      </c>
      <c r="B3507">
        <v>1436.7105710000001</v>
      </c>
      <c r="C3507">
        <v>1580.52235</v>
      </c>
      <c r="D3507">
        <f t="shared" si="54"/>
        <v>-8.1914091140659426E-3</v>
      </c>
    </row>
    <row r="3508" spans="1:4" x14ac:dyDescent="0.25">
      <c r="A3508" s="1">
        <v>36738</v>
      </c>
      <c r="B3508">
        <v>1416.8057859999999</v>
      </c>
      <c r="C3508">
        <v>1580.52235</v>
      </c>
      <c r="D3508">
        <f t="shared" si="54"/>
        <v>-1.395128351231322E-2</v>
      </c>
    </row>
    <row r="3509" spans="1:4" x14ac:dyDescent="0.25">
      <c r="A3509" s="1">
        <v>36739</v>
      </c>
      <c r="B3509">
        <v>1409.9674070000001</v>
      </c>
      <c r="C3509">
        <v>1580.52235</v>
      </c>
      <c r="D3509">
        <f t="shared" si="54"/>
        <v>-4.8383028090089901E-3</v>
      </c>
    </row>
    <row r="3510" spans="1:4" x14ac:dyDescent="0.25">
      <c r="A3510" s="1">
        <v>36740</v>
      </c>
      <c r="B3510">
        <v>1412.4068600000001</v>
      </c>
      <c r="C3510">
        <v>1580.52235</v>
      </c>
      <c r="D3510">
        <f t="shared" si="54"/>
        <v>1.728653521254014E-3</v>
      </c>
    </row>
    <row r="3511" spans="1:4" x14ac:dyDescent="0.25">
      <c r="A3511" s="1">
        <v>36741</v>
      </c>
      <c r="B3511">
        <v>1435.690918</v>
      </c>
      <c r="C3511">
        <v>1580.52235</v>
      </c>
      <c r="D3511">
        <f t="shared" si="54"/>
        <v>1.6350967256090622E-2</v>
      </c>
    </row>
    <row r="3512" spans="1:4" x14ac:dyDescent="0.25">
      <c r="A3512" s="1">
        <v>36742</v>
      </c>
      <c r="B3512">
        <v>1450.8070070000001</v>
      </c>
      <c r="C3512">
        <v>1580.52235</v>
      </c>
      <c r="D3512">
        <f t="shared" si="54"/>
        <v>1.0473748866635855E-2</v>
      </c>
    </row>
    <row r="3513" spans="1:4" x14ac:dyDescent="0.25">
      <c r="A3513" s="1">
        <v>36745</v>
      </c>
      <c r="B3513">
        <v>1449.727173</v>
      </c>
      <c r="C3513">
        <v>1580.52235</v>
      </c>
      <c r="D3513">
        <f t="shared" si="54"/>
        <v>-7.4457598695690393E-4</v>
      </c>
    </row>
    <row r="3514" spans="1:4" x14ac:dyDescent="0.25">
      <c r="A3514" s="1">
        <v>36746</v>
      </c>
      <c r="B3514">
        <v>1438.3701169999999</v>
      </c>
      <c r="C3514">
        <v>1580.52235</v>
      </c>
      <c r="D3514">
        <f t="shared" si="54"/>
        <v>-7.8647728245342177E-3</v>
      </c>
    </row>
    <row r="3515" spans="1:4" x14ac:dyDescent="0.25">
      <c r="A3515" s="1">
        <v>36747</v>
      </c>
      <c r="B3515">
        <v>1458.155029</v>
      </c>
      <c r="C3515">
        <v>1580.52235</v>
      </c>
      <c r="D3515">
        <f t="shared" si="54"/>
        <v>1.3661348485261009E-2</v>
      </c>
    </row>
    <row r="3516" spans="1:4" x14ac:dyDescent="0.25">
      <c r="A3516" s="1">
        <v>36748</v>
      </c>
      <c r="B3516">
        <v>1468.8623050000001</v>
      </c>
      <c r="C3516">
        <v>1580.52235</v>
      </c>
      <c r="D3516">
        <f t="shared" si="54"/>
        <v>7.3162011280901015E-3</v>
      </c>
    </row>
    <row r="3517" spans="1:4" x14ac:dyDescent="0.25">
      <c r="A3517" s="1">
        <v>36749</v>
      </c>
      <c r="B3517">
        <v>1474.4808350000001</v>
      </c>
      <c r="C3517">
        <v>1580.52235</v>
      </c>
      <c r="D3517">
        <f t="shared" si="54"/>
        <v>3.8177925964990663E-3</v>
      </c>
    </row>
    <row r="3518" spans="1:4" x14ac:dyDescent="0.25">
      <c r="A3518" s="1">
        <v>36752</v>
      </c>
      <c r="B3518">
        <v>1463.4736330000001</v>
      </c>
      <c r="C3518">
        <v>1580.52235</v>
      </c>
      <c r="D3518">
        <f t="shared" si="54"/>
        <v>-7.4931409739472281E-3</v>
      </c>
    </row>
    <row r="3519" spans="1:4" x14ac:dyDescent="0.25">
      <c r="A3519" s="1">
        <v>36753</v>
      </c>
      <c r="B3519">
        <v>1472.901245</v>
      </c>
      <c r="C3519">
        <v>1580.52235</v>
      </c>
      <c r="D3519">
        <f t="shared" si="54"/>
        <v>6.4212811957738269E-3</v>
      </c>
    </row>
    <row r="3520" spans="1:4" x14ac:dyDescent="0.25">
      <c r="A3520" s="1">
        <v>36754</v>
      </c>
      <c r="B3520">
        <v>1472.691284</v>
      </c>
      <c r="C3520">
        <v>1580.52235</v>
      </c>
      <c r="D3520">
        <f t="shared" si="54"/>
        <v>-1.4255943297551853E-4</v>
      </c>
    </row>
    <row r="3521" spans="1:4" x14ac:dyDescent="0.25">
      <c r="A3521" s="1">
        <v>36755</v>
      </c>
      <c r="B3521">
        <v>1499.3544919999999</v>
      </c>
      <c r="C3521">
        <v>1580.52235</v>
      </c>
      <c r="D3521">
        <f t="shared" si="54"/>
        <v>1.7943144467979007E-2</v>
      </c>
    </row>
    <row r="3522" spans="1:4" x14ac:dyDescent="0.25">
      <c r="A3522" s="1">
        <v>36756</v>
      </c>
      <c r="B3522">
        <v>1506.1826169999999</v>
      </c>
      <c r="C3522">
        <v>1580.52235</v>
      </c>
      <c r="D3522">
        <f t="shared" si="54"/>
        <v>4.5437048352613653E-3</v>
      </c>
    </row>
    <row r="3523" spans="1:4" x14ac:dyDescent="0.25">
      <c r="A3523" s="1">
        <v>36759</v>
      </c>
      <c r="B3523">
        <v>1492.366211</v>
      </c>
      <c r="C3523">
        <v>1580.52235</v>
      </c>
      <c r="D3523">
        <f t="shared" si="54"/>
        <v>-9.215460258886048E-3</v>
      </c>
    </row>
    <row r="3524" spans="1:4" x14ac:dyDescent="0.25">
      <c r="A3524" s="1">
        <v>36760</v>
      </c>
      <c r="B3524">
        <v>1496.5950929999999</v>
      </c>
      <c r="C3524">
        <v>1580.52235</v>
      </c>
      <c r="D3524">
        <f t="shared" ref="D3524:D3587" si="55">LN(B3524/B3523)</f>
        <v>2.8296684979293987E-3</v>
      </c>
    </row>
    <row r="3525" spans="1:4" x14ac:dyDescent="0.25">
      <c r="A3525" s="1">
        <v>36761</v>
      </c>
      <c r="B3525">
        <v>1490.9266359999999</v>
      </c>
      <c r="C3525">
        <v>1580.52235</v>
      </c>
      <c r="D3525">
        <f t="shared" si="55"/>
        <v>-3.7947598822250452E-3</v>
      </c>
    </row>
    <row r="3526" spans="1:4" x14ac:dyDescent="0.25">
      <c r="A3526" s="1">
        <v>36762</v>
      </c>
      <c r="B3526">
        <v>1490.866577</v>
      </c>
      <c r="C3526">
        <v>1580.52235</v>
      </c>
      <c r="D3526">
        <f t="shared" si="55"/>
        <v>-4.0283812939236897E-5</v>
      </c>
    </row>
    <row r="3527" spans="1:4" x14ac:dyDescent="0.25">
      <c r="A3527" s="1">
        <v>36763</v>
      </c>
      <c r="B3527">
        <v>1493.0960689999999</v>
      </c>
      <c r="C3527">
        <v>1580.52235</v>
      </c>
      <c r="D3527">
        <f t="shared" si="55"/>
        <v>1.4943165711919168E-3</v>
      </c>
    </row>
    <row r="3528" spans="1:4" x14ac:dyDescent="0.25">
      <c r="A3528" s="1">
        <v>36766</v>
      </c>
      <c r="B3528">
        <v>1504.8129879999999</v>
      </c>
      <c r="C3528">
        <v>1580.52235</v>
      </c>
      <c r="D3528">
        <f t="shared" si="55"/>
        <v>7.8167672451791206E-3</v>
      </c>
    </row>
    <row r="3529" spans="1:4" x14ac:dyDescent="0.25">
      <c r="A3529" s="1">
        <v>36767</v>
      </c>
      <c r="B3529">
        <v>1513.8607179999999</v>
      </c>
      <c r="C3529">
        <v>1580.52235</v>
      </c>
      <c r="D3529">
        <f t="shared" si="55"/>
        <v>5.9945247316223584E-3</v>
      </c>
    </row>
    <row r="3530" spans="1:4" x14ac:dyDescent="0.25">
      <c r="A3530" s="1">
        <v>36768</v>
      </c>
      <c r="B3530">
        <v>1524.7978519999999</v>
      </c>
      <c r="C3530">
        <v>1580.52235</v>
      </c>
      <c r="D3530">
        <f t="shared" si="55"/>
        <v>7.1986904610954723E-3</v>
      </c>
    </row>
    <row r="3531" spans="1:4" x14ac:dyDescent="0.25">
      <c r="A3531" s="1">
        <v>36769</v>
      </c>
      <c r="B3531">
        <v>1537.1247559999999</v>
      </c>
      <c r="C3531">
        <v>1580.52235</v>
      </c>
      <c r="D3531">
        <f t="shared" si="55"/>
        <v>8.051784565088576E-3</v>
      </c>
    </row>
    <row r="3532" spans="1:4" x14ac:dyDescent="0.25">
      <c r="A3532" s="1">
        <v>36770</v>
      </c>
      <c r="B3532">
        <v>1529.256836</v>
      </c>
      <c r="C3532">
        <v>1580.52235</v>
      </c>
      <c r="D3532">
        <f t="shared" si="55"/>
        <v>-5.1317404768984453E-3</v>
      </c>
    </row>
    <row r="3533" spans="1:4" x14ac:dyDescent="0.25">
      <c r="A3533" s="1">
        <v>36773</v>
      </c>
      <c r="B3533">
        <v>1532.2459719999999</v>
      </c>
      <c r="C3533">
        <v>1580.52235</v>
      </c>
      <c r="D3533">
        <f t="shared" si="55"/>
        <v>1.9527252707531755E-3</v>
      </c>
    </row>
    <row r="3534" spans="1:4" x14ac:dyDescent="0.25">
      <c r="A3534" s="1">
        <v>36774</v>
      </c>
      <c r="B3534">
        <v>1542.3634030000001</v>
      </c>
      <c r="C3534">
        <v>1580.52235</v>
      </c>
      <c r="D3534">
        <f t="shared" si="55"/>
        <v>6.5813027181430414E-3</v>
      </c>
    </row>
    <row r="3535" spans="1:4" x14ac:dyDescent="0.25">
      <c r="A3535" s="1">
        <v>36775</v>
      </c>
      <c r="B3535">
        <v>1527.4073490000001</v>
      </c>
      <c r="C3535">
        <v>1580.52235</v>
      </c>
      <c r="D3535">
        <f t="shared" si="55"/>
        <v>-9.7441623796997064E-3</v>
      </c>
    </row>
    <row r="3536" spans="1:4" x14ac:dyDescent="0.25">
      <c r="A3536" s="1">
        <v>36776</v>
      </c>
      <c r="B3536">
        <v>1522.6485600000001</v>
      </c>
      <c r="C3536">
        <v>1580.52235</v>
      </c>
      <c r="D3536">
        <f t="shared" si="55"/>
        <v>-3.1204627085241014E-3</v>
      </c>
    </row>
    <row r="3537" spans="1:4" x14ac:dyDescent="0.25">
      <c r="A3537" s="1">
        <v>36777</v>
      </c>
      <c r="B3537">
        <v>1523.2982179999999</v>
      </c>
      <c r="C3537">
        <v>1580.52235</v>
      </c>
      <c r="D3537">
        <f t="shared" si="55"/>
        <v>4.2657213484060706E-4</v>
      </c>
    </row>
    <row r="3538" spans="1:4" x14ac:dyDescent="0.25">
      <c r="A3538" s="1">
        <v>36780</v>
      </c>
      <c r="B3538">
        <v>1501.0939940000001</v>
      </c>
      <c r="C3538">
        <v>1580.52235</v>
      </c>
      <c r="D3538">
        <f t="shared" si="55"/>
        <v>-1.4683692721068429E-2</v>
      </c>
    </row>
    <row r="3539" spans="1:4" x14ac:dyDescent="0.25">
      <c r="A3539" s="1">
        <v>36781</v>
      </c>
      <c r="B3539">
        <v>1496.505249</v>
      </c>
      <c r="C3539">
        <v>1580.52235</v>
      </c>
      <c r="D3539">
        <f t="shared" si="55"/>
        <v>-3.0616157880978983E-3</v>
      </c>
    </row>
    <row r="3540" spans="1:4" x14ac:dyDescent="0.25">
      <c r="A3540" s="1">
        <v>36782</v>
      </c>
      <c r="B3540">
        <v>1489.0170900000001</v>
      </c>
      <c r="C3540">
        <v>1580.52235</v>
      </c>
      <c r="D3540">
        <f t="shared" si="55"/>
        <v>-5.016324684321268E-3</v>
      </c>
    </row>
    <row r="3541" spans="1:4" x14ac:dyDescent="0.25">
      <c r="A3541" s="1">
        <v>36783</v>
      </c>
      <c r="B3541">
        <v>1449.7772219999999</v>
      </c>
      <c r="C3541">
        <v>1580.52235</v>
      </c>
      <c r="D3541">
        <f t="shared" si="55"/>
        <v>-2.6706326509035799E-2</v>
      </c>
    </row>
    <row r="3542" spans="1:4" x14ac:dyDescent="0.25">
      <c r="A3542" s="1">
        <v>36784</v>
      </c>
      <c r="B3542">
        <v>1450.616943</v>
      </c>
      <c r="C3542">
        <v>1580.52235</v>
      </c>
      <c r="D3542">
        <f t="shared" si="55"/>
        <v>5.7903924480029272E-4</v>
      </c>
    </row>
    <row r="3543" spans="1:4" x14ac:dyDescent="0.25">
      <c r="A3543" s="1">
        <v>36787</v>
      </c>
      <c r="B3543">
        <v>1439.89978</v>
      </c>
      <c r="C3543">
        <v>1580.52235</v>
      </c>
      <c r="D3543">
        <f t="shared" si="55"/>
        <v>-7.41542992976146E-3</v>
      </c>
    </row>
    <row r="3544" spans="1:4" x14ac:dyDescent="0.25">
      <c r="A3544" s="1">
        <v>36788</v>
      </c>
      <c r="B3544">
        <v>1423.8638920000001</v>
      </c>
      <c r="C3544">
        <v>1580.52235</v>
      </c>
      <c r="D3544">
        <f t="shared" si="55"/>
        <v>-1.1199286982776948E-2</v>
      </c>
    </row>
    <row r="3545" spans="1:4" x14ac:dyDescent="0.25">
      <c r="A3545" s="1">
        <v>36789</v>
      </c>
      <c r="B3545">
        <v>1434.4011230000001</v>
      </c>
      <c r="C3545">
        <v>1580.52235</v>
      </c>
      <c r="D3545">
        <f t="shared" si="55"/>
        <v>7.373199253313218E-3</v>
      </c>
    </row>
    <row r="3546" spans="1:4" x14ac:dyDescent="0.25">
      <c r="A3546" s="1">
        <v>36790</v>
      </c>
      <c r="B3546">
        <v>1422.3242190000001</v>
      </c>
      <c r="C3546">
        <v>1580.52235</v>
      </c>
      <c r="D3546">
        <f t="shared" si="55"/>
        <v>-8.4551187120012455E-3</v>
      </c>
    </row>
    <row r="3547" spans="1:4" x14ac:dyDescent="0.25">
      <c r="A3547" s="1">
        <v>36791</v>
      </c>
      <c r="B3547">
        <v>1420.244751</v>
      </c>
      <c r="C3547">
        <v>1580.52235</v>
      </c>
      <c r="D3547">
        <f t="shared" si="55"/>
        <v>-1.4630908821527601E-3</v>
      </c>
    </row>
    <row r="3548" spans="1:4" x14ac:dyDescent="0.25">
      <c r="A3548" s="1">
        <v>36794</v>
      </c>
      <c r="B3548">
        <v>1423.8039550000001</v>
      </c>
      <c r="C3548">
        <v>1580.52235</v>
      </c>
      <c r="D3548">
        <f t="shared" si="55"/>
        <v>2.5029148414853031E-3</v>
      </c>
    </row>
    <row r="3549" spans="1:4" x14ac:dyDescent="0.25">
      <c r="A3549" s="1">
        <v>36795</v>
      </c>
      <c r="B3549">
        <v>1425.803467</v>
      </c>
      <c r="C3549">
        <v>1580.52235</v>
      </c>
      <c r="D3549">
        <f t="shared" si="55"/>
        <v>1.4033598542165363E-3</v>
      </c>
    </row>
    <row r="3550" spans="1:4" x14ac:dyDescent="0.25">
      <c r="A3550" s="1">
        <v>36796</v>
      </c>
      <c r="B3550">
        <v>1438.869995</v>
      </c>
      <c r="C3550">
        <v>1580.52235</v>
      </c>
      <c r="D3550">
        <f t="shared" si="55"/>
        <v>9.1225885193134022E-3</v>
      </c>
    </row>
    <row r="3551" spans="1:4" x14ac:dyDescent="0.25">
      <c r="A3551" s="1">
        <v>36797</v>
      </c>
      <c r="B3551">
        <v>1441.459351</v>
      </c>
      <c r="C3551">
        <v>1580.52235</v>
      </c>
      <c r="D3551">
        <f t="shared" si="55"/>
        <v>1.7979587654705902E-3</v>
      </c>
    </row>
    <row r="3552" spans="1:4" x14ac:dyDescent="0.25">
      <c r="A3552" s="1">
        <v>36798</v>
      </c>
      <c r="B3552">
        <v>1434.121216</v>
      </c>
      <c r="C3552">
        <v>1580.52235</v>
      </c>
      <c r="D3552">
        <f t="shared" si="55"/>
        <v>-5.1037700095324656E-3</v>
      </c>
    </row>
    <row r="3553" spans="1:4" x14ac:dyDescent="0.25">
      <c r="A3553" s="1">
        <v>36801</v>
      </c>
      <c r="B3553">
        <v>1424.7937010000001</v>
      </c>
      <c r="C3553">
        <v>1580.52235</v>
      </c>
      <c r="D3553">
        <f t="shared" si="55"/>
        <v>-6.5252365788456938E-3</v>
      </c>
    </row>
    <row r="3554" spans="1:4" x14ac:dyDescent="0.25">
      <c r="A3554" s="1">
        <v>36802</v>
      </c>
      <c r="B3554">
        <v>1395.161255</v>
      </c>
      <c r="C3554">
        <v>1580.52235</v>
      </c>
      <c r="D3554">
        <f t="shared" si="55"/>
        <v>-2.1017028437355336E-2</v>
      </c>
    </row>
    <row r="3555" spans="1:4" x14ac:dyDescent="0.25">
      <c r="A3555" s="1">
        <v>36803</v>
      </c>
      <c r="B3555">
        <v>1372.3470460000001</v>
      </c>
      <c r="C3555">
        <v>1580.52235</v>
      </c>
      <c r="D3555">
        <f t="shared" si="55"/>
        <v>-1.6487557277736594E-2</v>
      </c>
    </row>
    <row r="3556" spans="1:4" x14ac:dyDescent="0.25">
      <c r="A3556" s="1">
        <v>36804</v>
      </c>
      <c r="B3556">
        <v>1388.7529300000001</v>
      </c>
      <c r="C3556">
        <v>1580.52235</v>
      </c>
      <c r="D3556">
        <f t="shared" si="55"/>
        <v>1.1883725483372189E-2</v>
      </c>
    </row>
    <row r="3557" spans="1:4" x14ac:dyDescent="0.25">
      <c r="A3557" s="1">
        <v>36805</v>
      </c>
      <c r="B3557">
        <v>1388.6429439999999</v>
      </c>
      <c r="C3557">
        <v>1580.52235</v>
      </c>
      <c r="D3557">
        <f t="shared" si="55"/>
        <v>-7.9200808993205854E-5</v>
      </c>
    </row>
    <row r="3558" spans="1:4" x14ac:dyDescent="0.25">
      <c r="A3558" s="1">
        <v>36808</v>
      </c>
      <c r="B3558">
        <v>1364.659058</v>
      </c>
      <c r="C3558">
        <v>1580.52235</v>
      </c>
      <c r="D3558">
        <f t="shared" si="55"/>
        <v>-1.7422347892326783E-2</v>
      </c>
    </row>
    <row r="3559" spans="1:4" x14ac:dyDescent="0.25">
      <c r="A3559" s="1">
        <v>36809</v>
      </c>
      <c r="B3559">
        <v>1331.8774410000001</v>
      </c>
      <c r="C3559">
        <v>1580.52235</v>
      </c>
      <c r="D3559">
        <f t="shared" si="55"/>
        <v>-2.4315066455497834E-2</v>
      </c>
    </row>
    <row r="3560" spans="1:4" x14ac:dyDescent="0.25">
      <c r="A3560" s="1">
        <v>36810</v>
      </c>
      <c r="B3560">
        <v>1325.919067</v>
      </c>
      <c r="C3560">
        <v>1580.52235</v>
      </c>
      <c r="D3560">
        <f t="shared" si="55"/>
        <v>-4.4837021676553844E-3</v>
      </c>
    </row>
    <row r="3561" spans="1:4" x14ac:dyDescent="0.25">
      <c r="A3561" s="1">
        <v>36811</v>
      </c>
      <c r="B3561">
        <v>1318.401001</v>
      </c>
      <c r="C3561">
        <v>1580.52235</v>
      </c>
      <c r="D3561">
        <f t="shared" si="55"/>
        <v>-5.6862150295623505E-3</v>
      </c>
    </row>
    <row r="3562" spans="1:4" x14ac:dyDescent="0.25">
      <c r="A3562" s="1">
        <v>36812</v>
      </c>
      <c r="B3562">
        <v>1323.309692</v>
      </c>
      <c r="C3562">
        <v>1580.52235</v>
      </c>
      <c r="D3562">
        <f t="shared" si="55"/>
        <v>3.7163014575802658E-3</v>
      </c>
    </row>
    <row r="3563" spans="1:4" x14ac:dyDescent="0.25">
      <c r="A3563" s="1">
        <v>36815</v>
      </c>
      <c r="B3563">
        <v>1294.687134</v>
      </c>
      <c r="C3563">
        <v>1580.52235</v>
      </c>
      <c r="D3563">
        <f t="shared" si="55"/>
        <v>-2.1866870288159375E-2</v>
      </c>
    </row>
    <row r="3564" spans="1:4" x14ac:dyDescent="0.25">
      <c r="A3564" s="1">
        <v>36816</v>
      </c>
      <c r="B3564">
        <v>1271.423096</v>
      </c>
      <c r="C3564">
        <v>1580.52235</v>
      </c>
      <c r="D3564">
        <f t="shared" si="55"/>
        <v>-1.8132249439189865E-2</v>
      </c>
    </row>
    <row r="3565" spans="1:4" x14ac:dyDescent="0.25">
      <c r="A3565" s="1">
        <v>36817</v>
      </c>
      <c r="B3565">
        <v>1263.3452150000001</v>
      </c>
      <c r="C3565">
        <v>1580.52235</v>
      </c>
      <c r="D3565">
        <f t="shared" si="55"/>
        <v>-6.3736857614628021E-3</v>
      </c>
    </row>
    <row r="3566" spans="1:4" x14ac:dyDescent="0.25">
      <c r="A3566" s="1">
        <v>36818</v>
      </c>
      <c r="B3566">
        <v>1256.636841</v>
      </c>
      <c r="C3566">
        <v>1580.52235</v>
      </c>
      <c r="D3566">
        <f t="shared" si="55"/>
        <v>-5.3241568372907628E-3</v>
      </c>
    </row>
    <row r="3567" spans="1:4" x14ac:dyDescent="0.25">
      <c r="A3567" s="1">
        <v>36819</v>
      </c>
      <c r="B3567">
        <v>1250.9083250000001</v>
      </c>
      <c r="C3567">
        <v>1580.52235</v>
      </c>
      <c r="D3567">
        <f t="shared" si="55"/>
        <v>-4.5690311332373668E-3</v>
      </c>
    </row>
    <row r="3568" spans="1:4" x14ac:dyDescent="0.25">
      <c r="A3568" s="1">
        <v>36822</v>
      </c>
      <c r="B3568">
        <v>1267.364014</v>
      </c>
      <c r="C3568">
        <v>1580.52235</v>
      </c>
      <c r="D3568">
        <f t="shared" si="55"/>
        <v>1.3069216517889549E-2</v>
      </c>
    </row>
    <row r="3569" spans="1:4" x14ac:dyDescent="0.25">
      <c r="A3569" s="1">
        <v>36823</v>
      </c>
      <c r="B3569">
        <v>1282.090332</v>
      </c>
      <c r="C3569">
        <v>1580.52235</v>
      </c>
      <c r="D3569">
        <f t="shared" si="55"/>
        <v>1.1552653852082487E-2</v>
      </c>
    </row>
    <row r="3570" spans="1:4" x14ac:dyDescent="0.25">
      <c r="A3570" s="1">
        <v>36824</v>
      </c>
      <c r="B3570">
        <v>1294.037231</v>
      </c>
      <c r="C3570">
        <v>1580.52235</v>
      </c>
      <c r="D3570">
        <f t="shared" si="55"/>
        <v>9.2751498948966671E-3</v>
      </c>
    </row>
    <row r="3571" spans="1:4" x14ac:dyDescent="0.25">
      <c r="A3571" s="1">
        <v>36825</v>
      </c>
      <c r="B3571">
        <v>1293.2974850000001</v>
      </c>
      <c r="C3571">
        <v>1580.52235</v>
      </c>
      <c r="D3571">
        <f t="shared" si="55"/>
        <v>-5.7182089010923156E-4</v>
      </c>
    </row>
    <row r="3572" spans="1:4" x14ac:dyDescent="0.25">
      <c r="A3572" s="1">
        <v>36826</v>
      </c>
      <c r="B3572">
        <v>1284.549683</v>
      </c>
      <c r="C3572">
        <v>1580.52235</v>
      </c>
      <c r="D3572">
        <f t="shared" si="55"/>
        <v>-6.786931116258184E-3</v>
      </c>
    </row>
    <row r="3573" spans="1:4" x14ac:dyDescent="0.25">
      <c r="A3573" s="1">
        <v>36829</v>
      </c>
      <c r="B3573">
        <v>1284.3298339999999</v>
      </c>
      <c r="C3573">
        <v>1580.52235</v>
      </c>
      <c r="D3573">
        <f t="shared" si="55"/>
        <v>-1.7116334112359359E-4</v>
      </c>
    </row>
    <row r="3574" spans="1:4" x14ac:dyDescent="0.25">
      <c r="A3574" s="1">
        <v>36830</v>
      </c>
      <c r="B3574">
        <v>1287.5189210000001</v>
      </c>
      <c r="C3574">
        <v>1580.52235</v>
      </c>
      <c r="D3574">
        <f t="shared" si="55"/>
        <v>2.4799970280597401E-3</v>
      </c>
    </row>
    <row r="3575" spans="1:4" x14ac:dyDescent="0.25">
      <c r="A3575" s="1">
        <v>36831</v>
      </c>
      <c r="B3575">
        <v>1287.5189210000001</v>
      </c>
      <c r="C3575">
        <v>1580.52235</v>
      </c>
      <c r="D3575">
        <f t="shared" si="55"/>
        <v>0</v>
      </c>
    </row>
    <row r="3576" spans="1:4" x14ac:dyDescent="0.25">
      <c r="A3576" s="1">
        <v>36832</v>
      </c>
      <c r="B3576">
        <v>1287.5189210000001</v>
      </c>
      <c r="C3576">
        <v>1580.52235</v>
      </c>
      <c r="D3576">
        <f t="shared" si="55"/>
        <v>0</v>
      </c>
    </row>
    <row r="3577" spans="1:4" x14ac:dyDescent="0.25">
      <c r="A3577" s="1">
        <v>36833</v>
      </c>
      <c r="B3577">
        <v>1287.5189210000001</v>
      </c>
      <c r="C3577">
        <v>1580.52235</v>
      </c>
      <c r="D3577">
        <f t="shared" si="55"/>
        <v>0</v>
      </c>
    </row>
    <row r="3578" spans="1:4" x14ac:dyDescent="0.25">
      <c r="A3578" s="1">
        <v>36836</v>
      </c>
      <c r="B3578">
        <v>1499.7143550000001</v>
      </c>
      <c r="C3578">
        <v>1580.52235</v>
      </c>
      <c r="D3578">
        <f t="shared" si="55"/>
        <v>0.15255761060396941</v>
      </c>
    </row>
    <row r="3579" spans="1:4" x14ac:dyDescent="0.25">
      <c r="A3579" s="1">
        <v>36837</v>
      </c>
      <c r="B3579">
        <v>1512.1911620000001</v>
      </c>
      <c r="C3579">
        <v>1580.52235</v>
      </c>
      <c r="D3579">
        <f t="shared" si="55"/>
        <v>8.2850396858658668E-3</v>
      </c>
    </row>
    <row r="3580" spans="1:4" x14ac:dyDescent="0.25">
      <c r="A3580" s="1">
        <v>36838</v>
      </c>
      <c r="B3580">
        <v>1478.040039</v>
      </c>
      <c r="C3580">
        <v>1580.52235</v>
      </c>
      <c r="D3580">
        <f t="shared" si="55"/>
        <v>-2.284278751438458E-2</v>
      </c>
    </row>
    <row r="3581" spans="1:4" x14ac:dyDescent="0.25">
      <c r="A3581" s="1">
        <v>36839</v>
      </c>
      <c r="B3581">
        <v>1488.4073490000001</v>
      </c>
      <c r="C3581">
        <v>1580.52235</v>
      </c>
      <c r="D3581">
        <f t="shared" si="55"/>
        <v>6.9897428493863427E-3</v>
      </c>
    </row>
    <row r="3582" spans="1:4" x14ac:dyDescent="0.25">
      <c r="A3582" s="1">
        <v>36840</v>
      </c>
      <c r="B3582">
        <v>1488.567139</v>
      </c>
      <c r="C3582">
        <v>1580.52235</v>
      </c>
      <c r="D3582">
        <f t="shared" si="55"/>
        <v>1.0735060095237901E-4</v>
      </c>
    </row>
    <row r="3583" spans="1:4" x14ac:dyDescent="0.25">
      <c r="A3583" s="1">
        <v>36843</v>
      </c>
      <c r="B3583">
        <v>1455.5656739999999</v>
      </c>
      <c r="C3583">
        <v>1580.52235</v>
      </c>
      <c r="D3583">
        <f t="shared" si="55"/>
        <v>-2.2419401146112305E-2</v>
      </c>
    </row>
    <row r="3584" spans="1:4" x14ac:dyDescent="0.25">
      <c r="A3584" s="1">
        <v>36844</v>
      </c>
      <c r="B3584">
        <v>1469.2021480000001</v>
      </c>
      <c r="C3584">
        <v>1580.52235</v>
      </c>
      <c r="D3584">
        <f t="shared" si="55"/>
        <v>9.3248925326758561E-3</v>
      </c>
    </row>
    <row r="3585" spans="1:4" x14ac:dyDescent="0.25">
      <c r="A3585" s="1">
        <v>36845</v>
      </c>
      <c r="B3585">
        <v>1468.8222659999999</v>
      </c>
      <c r="C3585">
        <v>1580.52235</v>
      </c>
      <c r="D3585">
        <f t="shared" si="55"/>
        <v>-2.5859689954033658E-4</v>
      </c>
    </row>
    <row r="3586" spans="1:4" x14ac:dyDescent="0.25">
      <c r="A3586" s="1">
        <v>36846</v>
      </c>
      <c r="B3586">
        <v>1468.0625</v>
      </c>
      <c r="C3586">
        <v>1580.52235</v>
      </c>
      <c r="D3586">
        <f t="shared" si="55"/>
        <v>-5.1739586499592518E-4</v>
      </c>
    </row>
    <row r="3587" spans="1:4" x14ac:dyDescent="0.25">
      <c r="A3587" s="1">
        <v>36847</v>
      </c>
      <c r="B3587">
        <v>1470.1419679999999</v>
      </c>
      <c r="C3587">
        <v>1580.52235</v>
      </c>
      <c r="D3587">
        <f t="shared" si="55"/>
        <v>1.4154687802302758E-3</v>
      </c>
    </row>
    <row r="3588" spans="1:4" x14ac:dyDescent="0.25">
      <c r="A3588" s="1">
        <v>36850</v>
      </c>
      <c r="B3588">
        <v>1464.723389</v>
      </c>
      <c r="C3588">
        <v>1580.52235</v>
      </c>
      <c r="D3588">
        <f t="shared" ref="D3588:D3651" si="56">LN(B3588/B3587)</f>
        <v>-3.6925613258127813E-3</v>
      </c>
    </row>
    <row r="3589" spans="1:4" x14ac:dyDescent="0.25">
      <c r="A3589" s="1">
        <v>36851</v>
      </c>
      <c r="B3589">
        <v>1448.6274410000001</v>
      </c>
      <c r="C3589">
        <v>1580.52235</v>
      </c>
      <c r="D3589">
        <f t="shared" si="56"/>
        <v>-1.1049895955171711E-2</v>
      </c>
    </row>
    <row r="3590" spans="1:4" x14ac:dyDescent="0.25">
      <c r="A3590" s="1">
        <v>36852</v>
      </c>
      <c r="B3590">
        <v>1456.275513</v>
      </c>
      <c r="C3590">
        <v>1580.52235</v>
      </c>
      <c r="D3590">
        <f t="shared" si="56"/>
        <v>5.2656421178958416E-3</v>
      </c>
    </row>
    <row r="3591" spans="1:4" x14ac:dyDescent="0.25">
      <c r="A3591" s="1">
        <v>36853</v>
      </c>
      <c r="B3591">
        <v>1447.367798</v>
      </c>
      <c r="C3591">
        <v>1580.52235</v>
      </c>
      <c r="D3591">
        <f t="shared" si="56"/>
        <v>-6.1355628017934058E-3</v>
      </c>
    </row>
    <row r="3592" spans="1:4" x14ac:dyDescent="0.25">
      <c r="A3592" s="1">
        <v>36854</v>
      </c>
      <c r="B3592">
        <v>1441.8992920000001</v>
      </c>
      <c r="C3592">
        <v>1580.52235</v>
      </c>
      <c r="D3592">
        <f t="shared" si="56"/>
        <v>-3.7853977217161363E-3</v>
      </c>
    </row>
    <row r="3593" spans="1:4" x14ac:dyDescent="0.25">
      <c r="A3593" s="1">
        <v>36857</v>
      </c>
      <c r="B3593">
        <v>1433.8813479999999</v>
      </c>
      <c r="C3593">
        <v>1580.52235</v>
      </c>
      <c r="D3593">
        <f t="shared" si="56"/>
        <v>-5.576200537901259E-3</v>
      </c>
    </row>
    <row r="3594" spans="1:4" x14ac:dyDescent="0.25">
      <c r="A3594" s="1">
        <v>36858</v>
      </c>
      <c r="B3594">
        <v>1417.6755370000001</v>
      </c>
      <c r="C3594">
        <v>1580.52235</v>
      </c>
      <c r="D3594">
        <f t="shared" si="56"/>
        <v>-1.1366412194773582E-2</v>
      </c>
    </row>
    <row r="3595" spans="1:4" x14ac:dyDescent="0.25">
      <c r="A3595" s="1">
        <v>36859</v>
      </c>
      <c r="B3595">
        <v>1404.46875</v>
      </c>
      <c r="C3595">
        <v>1580.52235</v>
      </c>
      <c r="D3595">
        <f t="shared" si="56"/>
        <v>-9.3594671752461802E-3</v>
      </c>
    </row>
    <row r="3596" spans="1:4" x14ac:dyDescent="0.25">
      <c r="A3596" s="1">
        <v>36860</v>
      </c>
      <c r="B3596">
        <v>1404.46875</v>
      </c>
      <c r="C3596">
        <v>1580.52235</v>
      </c>
      <c r="D3596">
        <f t="shared" si="56"/>
        <v>0</v>
      </c>
    </row>
    <row r="3597" spans="1:4" x14ac:dyDescent="0.25">
      <c r="A3597" s="1">
        <v>36861</v>
      </c>
      <c r="B3597">
        <v>1385.893677</v>
      </c>
      <c r="C3597">
        <v>1580.52235</v>
      </c>
      <c r="D3597">
        <f t="shared" si="56"/>
        <v>-1.3313931699653886E-2</v>
      </c>
    </row>
    <row r="3598" spans="1:4" x14ac:dyDescent="0.25">
      <c r="A3598" s="1">
        <v>36864</v>
      </c>
      <c r="B3598">
        <v>1381.474731</v>
      </c>
      <c r="C3598">
        <v>1580.52235</v>
      </c>
      <c r="D3598">
        <f t="shared" si="56"/>
        <v>-3.1936114779786071E-3</v>
      </c>
    </row>
    <row r="3599" spans="1:4" x14ac:dyDescent="0.25">
      <c r="A3599" s="1">
        <v>36865</v>
      </c>
      <c r="B3599">
        <v>1380.8748780000001</v>
      </c>
      <c r="C3599">
        <v>1580.52235</v>
      </c>
      <c r="D3599">
        <f t="shared" si="56"/>
        <v>-4.3430636547551658E-4</v>
      </c>
    </row>
    <row r="3600" spans="1:4" x14ac:dyDescent="0.25">
      <c r="A3600" s="1">
        <v>36866</v>
      </c>
      <c r="B3600">
        <v>1392.931885</v>
      </c>
      <c r="C3600">
        <v>1580.52235</v>
      </c>
      <c r="D3600">
        <f t="shared" si="56"/>
        <v>8.6935276798621383E-3</v>
      </c>
    </row>
    <row r="3601" spans="1:4" x14ac:dyDescent="0.25">
      <c r="A3601" s="1">
        <v>36867</v>
      </c>
      <c r="B3601">
        <v>1390.3125</v>
      </c>
      <c r="C3601">
        <v>1580.52235</v>
      </c>
      <c r="D3601">
        <f t="shared" si="56"/>
        <v>-1.88225352215832E-3</v>
      </c>
    </row>
    <row r="3602" spans="1:4" x14ac:dyDescent="0.25">
      <c r="A3602" s="1">
        <v>36868</v>
      </c>
      <c r="B3602">
        <v>1400</v>
      </c>
      <c r="C3602">
        <v>1580.52235</v>
      </c>
      <c r="D3602">
        <f t="shared" si="56"/>
        <v>6.9436946029891415E-3</v>
      </c>
    </row>
    <row r="3603" spans="1:4" x14ac:dyDescent="0.25">
      <c r="A3603" s="1">
        <v>36871</v>
      </c>
      <c r="B3603">
        <v>1393.3516850000001</v>
      </c>
      <c r="C3603">
        <v>1580.52235</v>
      </c>
      <c r="D3603">
        <f t="shared" si="56"/>
        <v>-4.7601077867636208E-3</v>
      </c>
    </row>
    <row r="3604" spans="1:4" x14ac:dyDescent="0.25">
      <c r="A3604" s="1">
        <v>36872</v>
      </c>
      <c r="B3604">
        <v>1397.790649</v>
      </c>
      <c r="C3604">
        <v>1580.52235</v>
      </c>
      <c r="D3604">
        <f t="shared" si="56"/>
        <v>3.1807534058111734E-3</v>
      </c>
    </row>
    <row r="3605" spans="1:4" x14ac:dyDescent="0.25">
      <c r="A3605" s="1">
        <v>36873</v>
      </c>
      <c r="B3605">
        <v>1394.8413089999999</v>
      </c>
      <c r="C3605">
        <v>1580.52235</v>
      </c>
      <c r="D3605">
        <f t="shared" si="56"/>
        <v>-2.1122304269958329E-3</v>
      </c>
    </row>
    <row r="3606" spans="1:4" x14ac:dyDescent="0.25">
      <c r="A3606" s="1">
        <v>36874</v>
      </c>
      <c r="B3606">
        <v>1398.510376</v>
      </c>
      <c r="C3606">
        <v>1580.52235</v>
      </c>
      <c r="D3606">
        <f t="shared" si="56"/>
        <v>2.6270011969941926E-3</v>
      </c>
    </row>
    <row r="3607" spans="1:4" x14ac:dyDescent="0.25">
      <c r="A3607" s="1">
        <v>36875</v>
      </c>
      <c r="B3607">
        <v>1403.029297</v>
      </c>
      <c r="C3607">
        <v>1580.52235</v>
      </c>
      <c r="D3607">
        <f t="shared" si="56"/>
        <v>3.2260295741556892E-3</v>
      </c>
    </row>
    <row r="3608" spans="1:4" x14ac:dyDescent="0.25">
      <c r="A3608" s="1">
        <v>36878</v>
      </c>
      <c r="B3608">
        <v>1407.8278809999999</v>
      </c>
      <c r="C3608">
        <v>1580.52235</v>
      </c>
      <c r="D3608">
        <f t="shared" si="56"/>
        <v>3.4143240711228297E-3</v>
      </c>
    </row>
    <row r="3609" spans="1:4" x14ac:dyDescent="0.25">
      <c r="A3609" s="1">
        <v>36879</v>
      </c>
      <c r="B3609">
        <v>1413.6264650000001</v>
      </c>
      <c r="C3609">
        <v>1580.52235</v>
      </c>
      <c r="D3609">
        <f t="shared" si="56"/>
        <v>4.1103568960156288E-3</v>
      </c>
    </row>
    <row r="3610" spans="1:4" x14ac:dyDescent="0.25">
      <c r="A3610" s="1">
        <v>36880</v>
      </c>
      <c r="B3610">
        <v>1447.277832</v>
      </c>
      <c r="C3610">
        <v>1580.52235</v>
      </c>
      <c r="D3610">
        <f t="shared" si="56"/>
        <v>2.3526071195771481E-2</v>
      </c>
    </row>
    <row r="3611" spans="1:4" x14ac:dyDescent="0.25">
      <c r="A3611" s="1">
        <v>36881</v>
      </c>
      <c r="B3611">
        <v>1425.6834719999999</v>
      </c>
      <c r="C3611">
        <v>1580.52235</v>
      </c>
      <c r="D3611">
        <f t="shared" si="56"/>
        <v>-1.5033106538476969E-2</v>
      </c>
    </row>
    <row r="3612" spans="1:4" x14ac:dyDescent="0.25">
      <c r="A3612" s="1">
        <v>36882</v>
      </c>
      <c r="B3612">
        <v>1428.802612</v>
      </c>
      <c r="C3612">
        <v>1580.52235</v>
      </c>
      <c r="D3612">
        <f t="shared" si="56"/>
        <v>2.1854310370819194E-3</v>
      </c>
    </row>
    <row r="3613" spans="1:4" x14ac:dyDescent="0.25">
      <c r="A3613" s="1">
        <v>36886</v>
      </c>
      <c r="B3613">
        <v>1467.4426269999999</v>
      </c>
      <c r="C3613">
        <v>1580.52235</v>
      </c>
      <c r="D3613">
        <f t="shared" si="56"/>
        <v>2.66844169688705E-2</v>
      </c>
    </row>
    <row r="3614" spans="1:4" x14ac:dyDescent="0.25">
      <c r="A3614" s="1">
        <v>36887</v>
      </c>
      <c r="B3614">
        <v>1463.963501</v>
      </c>
      <c r="C3614">
        <v>1580.52235</v>
      </c>
      <c r="D3614">
        <f t="shared" si="56"/>
        <v>-2.3736919973918083E-3</v>
      </c>
    </row>
    <row r="3615" spans="1:4" x14ac:dyDescent="0.25">
      <c r="A3615" s="1">
        <v>36888</v>
      </c>
      <c r="B3615">
        <v>1486.0778809999999</v>
      </c>
      <c r="C3615">
        <v>1580.52235</v>
      </c>
      <c r="D3615">
        <f t="shared" si="56"/>
        <v>1.4992870529846179E-2</v>
      </c>
    </row>
    <row r="3616" spans="1:4" x14ac:dyDescent="0.25">
      <c r="A3616" s="1">
        <v>36889</v>
      </c>
      <c r="B3616">
        <v>1494.115845</v>
      </c>
      <c r="C3616">
        <v>1580.52235</v>
      </c>
      <c r="D3616">
        <f t="shared" si="56"/>
        <v>5.3942691179311979E-3</v>
      </c>
    </row>
    <row r="3617" spans="1:4" x14ac:dyDescent="0.25">
      <c r="A3617" s="1">
        <v>36893</v>
      </c>
      <c r="B3617">
        <v>1448.1176760000001</v>
      </c>
      <c r="C3617">
        <v>1344.9933739999999</v>
      </c>
      <c r="D3617">
        <f t="shared" si="56"/>
        <v>-3.127006524792094E-2</v>
      </c>
    </row>
    <row r="3618" spans="1:4" x14ac:dyDescent="0.25">
      <c r="A3618" s="1">
        <v>36894</v>
      </c>
      <c r="B3618">
        <v>1450.586914</v>
      </c>
      <c r="C3618">
        <v>1344.9933739999999</v>
      </c>
      <c r="D3618">
        <f t="shared" si="56"/>
        <v>1.7036841945007723E-3</v>
      </c>
    </row>
    <row r="3619" spans="1:4" x14ac:dyDescent="0.25">
      <c r="A3619" s="1">
        <v>36895</v>
      </c>
      <c r="B3619">
        <v>1474.7307129999999</v>
      </c>
      <c r="C3619">
        <v>1344.9933739999999</v>
      </c>
      <c r="D3619">
        <f t="shared" si="56"/>
        <v>1.6507162854923808E-2</v>
      </c>
    </row>
    <row r="3620" spans="1:4" x14ac:dyDescent="0.25">
      <c r="A3620" s="1">
        <v>36896</v>
      </c>
      <c r="B3620">
        <v>1468.7022710000001</v>
      </c>
      <c r="C3620">
        <v>1344.9933739999999</v>
      </c>
      <c r="D3620">
        <f t="shared" si="56"/>
        <v>-4.0962036247999753E-3</v>
      </c>
    </row>
    <row r="3621" spans="1:4" x14ac:dyDescent="0.25">
      <c r="A3621" s="1">
        <v>36899</v>
      </c>
      <c r="B3621">
        <v>1493.99585</v>
      </c>
      <c r="C3621">
        <v>1344.9933739999999</v>
      </c>
      <c r="D3621">
        <f t="shared" si="56"/>
        <v>1.7075106887100636E-2</v>
      </c>
    </row>
    <row r="3622" spans="1:4" x14ac:dyDescent="0.25">
      <c r="A3622" s="1">
        <v>36900</v>
      </c>
      <c r="B3622">
        <v>1531.4261469999999</v>
      </c>
      <c r="C3622">
        <v>1344.9933739999999</v>
      </c>
      <c r="D3622">
        <f t="shared" si="56"/>
        <v>2.4745114541428099E-2</v>
      </c>
    </row>
    <row r="3623" spans="1:4" x14ac:dyDescent="0.25">
      <c r="A3623" s="1">
        <v>36901</v>
      </c>
      <c r="B3623">
        <v>1533.755615</v>
      </c>
      <c r="C3623">
        <v>1344.9933739999999</v>
      </c>
      <c r="D3623">
        <f t="shared" si="56"/>
        <v>1.5199545275603611E-3</v>
      </c>
    </row>
    <row r="3624" spans="1:4" x14ac:dyDescent="0.25">
      <c r="A3624" s="1">
        <v>36902</v>
      </c>
      <c r="B3624">
        <v>1515.500366</v>
      </c>
      <c r="C3624">
        <v>1344.9933739999999</v>
      </c>
      <c r="D3624">
        <f t="shared" si="56"/>
        <v>-1.1973718977832446E-2</v>
      </c>
    </row>
    <row r="3625" spans="1:4" x14ac:dyDescent="0.25">
      <c r="A3625" s="1">
        <v>36903</v>
      </c>
      <c r="B3625">
        <v>1541.2536620000001</v>
      </c>
      <c r="C3625">
        <v>1344.9933739999999</v>
      </c>
      <c r="D3625">
        <f t="shared" si="56"/>
        <v>1.6850492466960635E-2</v>
      </c>
    </row>
    <row r="3626" spans="1:4" x14ac:dyDescent="0.25">
      <c r="A3626" s="1">
        <v>36906</v>
      </c>
      <c r="B3626">
        <v>1567.5269780000001</v>
      </c>
      <c r="C3626">
        <v>1344.9933739999999</v>
      </c>
      <c r="D3626">
        <f t="shared" si="56"/>
        <v>1.6903052735022892E-2</v>
      </c>
    </row>
    <row r="3627" spans="1:4" x14ac:dyDescent="0.25">
      <c r="A3627" s="1">
        <v>36907</v>
      </c>
      <c r="B3627">
        <v>1551.3911129999999</v>
      </c>
      <c r="C3627">
        <v>1344.9933739999999</v>
      </c>
      <c r="D3627">
        <f t="shared" si="56"/>
        <v>-1.0347183538273583E-2</v>
      </c>
    </row>
    <row r="3628" spans="1:4" x14ac:dyDescent="0.25">
      <c r="A3628" s="1">
        <v>36908</v>
      </c>
      <c r="B3628">
        <v>1458.255005</v>
      </c>
      <c r="C3628">
        <v>1344.9933739999999</v>
      </c>
      <c r="D3628">
        <f t="shared" si="56"/>
        <v>-6.1911501842009956E-2</v>
      </c>
    </row>
    <row r="3629" spans="1:4" x14ac:dyDescent="0.25">
      <c r="A3629" s="1">
        <v>36909</v>
      </c>
      <c r="B3629">
        <v>1437.8402100000001</v>
      </c>
      <c r="C3629">
        <v>1344.9933739999999</v>
      </c>
      <c r="D3629">
        <f t="shared" si="56"/>
        <v>-1.4098385327801968E-2</v>
      </c>
    </row>
    <row r="3630" spans="1:4" x14ac:dyDescent="0.25">
      <c r="A3630" s="1">
        <v>36910</v>
      </c>
      <c r="B3630">
        <v>1452.556519</v>
      </c>
      <c r="C3630">
        <v>1344.9933739999999</v>
      </c>
      <c r="D3630">
        <f t="shared" si="56"/>
        <v>1.0182987004693484E-2</v>
      </c>
    </row>
    <row r="3631" spans="1:4" x14ac:dyDescent="0.25">
      <c r="A3631" s="1">
        <v>36913</v>
      </c>
      <c r="B3631">
        <v>1707.6209719999999</v>
      </c>
      <c r="C3631">
        <v>1344.9933739999999</v>
      </c>
      <c r="D3631">
        <f t="shared" si="56"/>
        <v>0.16177603687228459</v>
      </c>
    </row>
    <row r="3632" spans="1:4" x14ac:dyDescent="0.25">
      <c r="A3632" s="1">
        <v>36914</v>
      </c>
      <c r="B3632">
        <v>1661.8726810000001</v>
      </c>
      <c r="C3632">
        <v>1344.9933739999999</v>
      </c>
      <c r="D3632">
        <f t="shared" si="56"/>
        <v>-2.7156069788656714E-2</v>
      </c>
    </row>
    <row r="3633" spans="1:4" x14ac:dyDescent="0.25">
      <c r="A3633" s="1">
        <v>36915</v>
      </c>
      <c r="B3633">
        <v>1665.001953</v>
      </c>
      <c r="C3633">
        <v>1344.9933739999999</v>
      </c>
      <c r="D3633">
        <f t="shared" si="56"/>
        <v>1.8812088023274431E-3</v>
      </c>
    </row>
    <row r="3634" spans="1:4" x14ac:dyDescent="0.25">
      <c r="A3634" s="1">
        <v>36916</v>
      </c>
      <c r="B3634">
        <v>1692.744751</v>
      </c>
      <c r="C3634">
        <v>1344.9933739999999</v>
      </c>
      <c r="D3634">
        <f t="shared" si="56"/>
        <v>1.6525028102754746E-2</v>
      </c>
    </row>
    <row r="3635" spans="1:4" x14ac:dyDescent="0.25">
      <c r="A3635" s="1">
        <v>36917</v>
      </c>
      <c r="B3635">
        <v>1707.740967</v>
      </c>
      <c r="C3635">
        <v>1344.9933739999999</v>
      </c>
      <c r="D3635">
        <f t="shared" si="56"/>
        <v>8.8201006924877833E-3</v>
      </c>
    </row>
    <row r="3636" spans="1:4" x14ac:dyDescent="0.25">
      <c r="A3636" s="1">
        <v>36920</v>
      </c>
      <c r="B3636">
        <v>1685.846558</v>
      </c>
      <c r="C3636">
        <v>1344.9933739999999</v>
      </c>
      <c r="D3636">
        <f t="shared" si="56"/>
        <v>-1.290357925180273E-2</v>
      </c>
    </row>
    <row r="3637" spans="1:4" x14ac:dyDescent="0.25">
      <c r="A3637" s="1">
        <v>36921</v>
      </c>
      <c r="B3637">
        <v>1668.0010990000001</v>
      </c>
      <c r="C3637">
        <v>1344.9933739999999</v>
      </c>
      <c r="D3637">
        <f t="shared" si="56"/>
        <v>-1.0641883138892172E-2</v>
      </c>
    </row>
    <row r="3638" spans="1:4" x14ac:dyDescent="0.25">
      <c r="A3638" s="1">
        <v>36922</v>
      </c>
      <c r="B3638">
        <v>1686.566284</v>
      </c>
      <c r="C3638">
        <v>1344.9933739999999</v>
      </c>
      <c r="D3638">
        <f t="shared" si="56"/>
        <v>1.1068714635892433E-2</v>
      </c>
    </row>
    <row r="3639" spans="1:4" x14ac:dyDescent="0.25">
      <c r="A3639" s="1">
        <v>36923</v>
      </c>
      <c r="B3639">
        <v>1668.700928</v>
      </c>
      <c r="C3639">
        <v>1344.9933739999999</v>
      </c>
      <c r="D3639">
        <f t="shared" si="56"/>
        <v>-1.064924115303505E-2</v>
      </c>
    </row>
    <row r="3640" spans="1:4" x14ac:dyDescent="0.25">
      <c r="A3640" s="1">
        <v>36924</v>
      </c>
      <c r="B3640">
        <v>1669.1507570000001</v>
      </c>
      <c r="C3640">
        <v>1344.9933739999999</v>
      </c>
      <c r="D3640">
        <f t="shared" si="56"/>
        <v>2.6953204945852783E-4</v>
      </c>
    </row>
    <row r="3641" spans="1:4" x14ac:dyDescent="0.25">
      <c r="A3641" s="1">
        <v>36927</v>
      </c>
      <c r="B3641">
        <v>1651.6552730000001</v>
      </c>
      <c r="C3641">
        <v>1344.9933739999999</v>
      </c>
      <c r="D3641">
        <f t="shared" si="56"/>
        <v>-1.0536987536068326E-2</v>
      </c>
    </row>
    <row r="3642" spans="1:4" x14ac:dyDescent="0.25">
      <c r="A3642" s="1">
        <v>36928</v>
      </c>
      <c r="B3642">
        <v>1663.802124</v>
      </c>
      <c r="C3642">
        <v>1344.9933739999999</v>
      </c>
      <c r="D3642">
        <f t="shared" si="56"/>
        <v>7.3274386570928232E-3</v>
      </c>
    </row>
    <row r="3643" spans="1:4" x14ac:dyDescent="0.25">
      <c r="A3643" s="1">
        <v>36929</v>
      </c>
      <c r="B3643">
        <v>1658.823486</v>
      </c>
      <c r="C3643">
        <v>1344.9933739999999</v>
      </c>
      <c r="D3643">
        <f t="shared" si="56"/>
        <v>-2.9968117449414139E-3</v>
      </c>
    </row>
    <row r="3644" spans="1:4" x14ac:dyDescent="0.25">
      <c r="A3644" s="1">
        <v>36930</v>
      </c>
      <c r="B3644">
        <v>1683.007202</v>
      </c>
      <c r="C3644">
        <v>1344.9933739999999</v>
      </c>
      <c r="D3644">
        <f t="shared" si="56"/>
        <v>1.4473586745094705E-2</v>
      </c>
    </row>
    <row r="3645" spans="1:4" x14ac:dyDescent="0.25">
      <c r="A3645" s="1">
        <v>36931</v>
      </c>
      <c r="B3645">
        <v>1695.154053</v>
      </c>
      <c r="C3645">
        <v>1344.9933739999999</v>
      </c>
      <c r="D3645">
        <f t="shared" si="56"/>
        <v>7.1914289653956355E-3</v>
      </c>
    </row>
    <row r="3646" spans="1:4" x14ac:dyDescent="0.25">
      <c r="A3646" s="1">
        <v>36934</v>
      </c>
      <c r="B3646">
        <v>1711.6198730000001</v>
      </c>
      <c r="C3646">
        <v>1344.9933739999999</v>
      </c>
      <c r="D3646">
        <f t="shared" si="56"/>
        <v>9.6665928385364884E-3</v>
      </c>
    </row>
    <row r="3647" spans="1:4" x14ac:dyDescent="0.25">
      <c r="A3647" s="1">
        <v>36935</v>
      </c>
      <c r="B3647">
        <v>1691.834961</v>
      </c>
      <c r="C3647">
        <v>1344.9933739999999</v>
      </c>
      <c r="D3647">
        <f t="shared" si="56"/>
        <v>-1.1626500620187035E-2</v>
      </c>
    </row>
    <row r="3648" spans="1:4" x14ac:dyDescent="0.25">
      <c r="A3648" s="1">
        <v>36936</v>
      </c>
      <c r="B3648">
        <v>1687.3061520000001</v>
      </c>
      <c r="C3648">
        <v>1344.9933739999999</v>
      </c>
      <c r="D3648">
        <f t="shared" si="56"/>
        <v>-2.6804513692150881E-3</v>
      </c>
    </row>
    <row r="3649" spans="1:4" x14ac:dyDescent="0.25">
      <c r="A3649" s="1">
        <v>36937</v>
      </c>
      <c r="B3649">
        <v>1687.6160890000001</v>
      </c>
      <c r="C3649">
        <v>1344.9933739999999</v>
      </c>
      <c r="D3649">
        <f t="shared" si="56"/>
        <v>1.8367060260291116E-4</v>
      </c>
    </row>
    <row r="3650" spans="1:4" x14ac:dyDescent="0.25">
      <c r="A3650" s="1">
        <v>36938</v>
      </c>
      <c r="B3650">
        <v>1689.475586</v>
      </c>
      <c r="C3650">
        <v>1344.9933739999999</v>
      </c>
      <c r="D3650">
        <f t="shared" si="56"/>
        <v>1.1012417588117658E-3</v>
      </c>
    </row>
    <row r="3651" spans="1:4" x14ac:dyDescent="0.25">
      <c r="A3651" s="1">
        <v>36941</v>
      </c>
      <c r="B3651">
        <v>1673.5196530000001</v>
      </c>
      <c r="C3651">
        <v>1344.9933739999999</v>
      </c>
      <c r="D3651">
        <f t="shared" si="56"/>
        <v>-9.4891913873591423E-3</v>
      </c>
    </row>
    <row r="3652" spans="1:4" x14ac:dyDescent="0.25">
      <c r="A3652" s="1">
        <v>36942</v>
      </c>
      <c r="B3652">
        <v>1658.653442</v>
      </c>
      <c r="C3652">
        <v>1344.9933739999999</v>
      </c>
      <c r="D3652">
        <f t="shared" ref="D3652:D3715" si="57">LN(B3652/B3651)</f>
        <v>-8.9228915850748779E-3</v>
      </c>
    </row>
    <row r="3653" spans="1:4" x14ac:dyDescent="0.25">
      <c r="A3653" s="1">
        <v>36943</v>
      </c>
      <c r="B3653">
        <v>1654.4345699999999</v>
      </c>
      <c r="C3653">
        <v>1344.9933739999999</v>
      </c>
      <c r="D3653">
        <f t="shared" si="57"/>
        <v>-2.5467927595484137E-3</v>
      </c>
    </row>
    <row r="3654" spans="1:4" x14ac:dyDescent="0.25">
      <c r="A3654" s="1">
        <v>36944</v>
      </c>
      <c r="B3654">
        <v>1640.6281739999999</v>
      </c>
      <c r="C3654">
        <v>1344.9933739999999</v>
      </c>
      <c r="D3654">
        <f t="shared" si="57"/>
        <v>-8.3800994821441217E-3</v>
      </c>
    </row>
    <row r="3655" spans="1:4" x14ac:dyDescent="0.25">
      <c r="A3655" s="1">
        <v>36945</v>
      </c>
      <c r="B3655">
        <v>1646.576538</v>
      </c>
      <c r="C3655">
        <v>1344.9933739999999</v>
      </c>
      <c r="D3655">
        <f t="shared" si="57"/>
        <v>3.6191056011123362E-3</v>
      </c>
    </row>
    <row r="3656" spans="1:4" x14ac:dyDescent="0.25">
      <c r="A3656" s="1">
        <v>36948</v>
      </c>
      <c r="B3656">
        <v>1635.6195070000001</v>
      </c>
      <c r="C3656">
        <v>1344.9933739999999</v>
      </c>
      <c r="D3656">
        <f t="shared" si="57"/>
        <v>-6.6766710782846352E-3</v>
      </c>
    </row>
    <row r="3657" spans="1:4" x14ac:dyDescent="0.25">
      <c r="A3657" s="1">
        <v>36949</v>
      </c>
      <c r="B3657">
        <v>1631.880371</v>
      </c>
      <c r="C3657">
        <v>1344.9933739999999</v>
      </c>
      <c r="D3657">
        <f t="shared" si="57"/>
        <v>-2.2886841755263114E-3</v>
      </c>
    </row>
    <row r="3658" spans="1:4" x14ac:dyDescent="0.25">
      <c r="A3658" s="1">
        <v>36950</v>
      </c>
      <c r="B3658">
        <v>1613.0751949999999</v>
      </c>
      <c r="C3658">
        <v>1344.9933739999999</v>
      </c>
      <c r="D3658">
        <f t="shared" si="57"/>
        <v>-1.159053561245736E-2</v>
      </c>
    </row>
    <row r="3659" spans="1:4" x14ac:dyDescent="0.25">
      <c r="A3659" s="1">
        <v>36951</v>
      </c>
      <c r="B3659">
        <v>1569.7962649999999</v>
      </c>
      <c r="C3659">
        <v>1344.9933739999999</v>
      </c>
      <c r="D3659">
        <f t="shared" si="57"/>
        <v>-2.7196572735635079E-2</v>
      </c>
    </row>
    <row r="3660" spans="1:4" x14ac:dyDescent="0.25">
      <c r="A3660" s="1">
        <v>36952</v>
      </c>
      <c r="B3660">
        <v>1596.559448</v>
      </c>
      <c r="C3660">
        <v>1344.9933739999999</v>
      </c>
      <c r="D3660">
        <f t="shared" si="57"/>
        <v>1.6905125510424338E-2</v>
      </c>
    </row>
    <row r="3661" spans="1:4" x14ac:dyDescent="0.25">
      <c r="A3661" s="1">
        <v>36955</v>
      </c>
      <c r="B3661">
        <v>1616.1245120000001</v>
      </c>
      <c r="C3661">
        <v>1344.9933739999999</v>
      </c>
      <c r="D3661">
        <f t="shared" si="57"/>
        <v>1.2180037701508686E-2</v>
      </c>
    </row>
    <row r="3662" spans="1:4" x14ac:dyDescent="0.25">
      <c r="A3662" s="1">
        <v>36956</v>
      </c>
      <c r="B3662">
        <v>1611.055664</v>
      </c>
      <c r="C3662">
        <v>1344.9933739999999</v>
      </c>
      <c r="D3662">
        <f t="shared" si="57"/>
        <v>-3.1413505858852108E-3</v>
      </c>
    </row>
    <row r="3663" spans="1:4" x14ac:dyDescent="0.25">
      <c r="A3663" s="1">
        <v>36957</v>
      </c>
      <c r="B3663">
        <v>1603.4376219999999</v>
      </c>
      <c r="C3663">
        <v>1344.9933739999999</v>
      </c>
      <c r="D3663">
        <f t="shared" si="57"/>
        <v>-4.739817809131559E-3</v>
      </c>
    </row>
    <row r="3664" spans="1:4" x14ac:dyDescent="0.25">
      <c r="A3664" s="1">
        <v>36958</v>
      </c>
      <c r="B3664">
        <v>1589.161255</v>
      </c>
      <c r="C3664">
        <v>1344.9933739999999</v>
      </c>
      <c r="D3664">
        <f t="shared" si="57"/>
        <v>-8.9434737708628687E-3</v>
      </c>
    </row>
    <row r="3665" spans="1:4" x14ac:dyDescent="0.25">
      <c r="A3665" s="1">
        <v>36959</v>
      </c>
      <c r="B3665">
        <v>1587.981689</v>
      </c>
      <c r="C3665">
        <v>1344.9933739999999</v>
      </c>
      <c r="D3665">
        <f t="shared" si="57"/>
        <v>-7.4253256777398913E-4</v>
      </c>
    </row>
    <row r="3666" spans="1:4" x14ac:dyDescent="0.25">
      <c r="A3666" s="1">
        <v>36962</v>
      </c>
      <c r="B3666">
        <v>1567.1270750000001</v>
      </c>
      <c r="C3666">
        <v>1344.9933739999999</v>
      </c>
      <c r="D3666">
        <f t="shared" si="57"/>
        <v>-1.3219777368143316E-2</v>
      </c>
    </row>
    <row r="3667" spans="1:4" x14ac:dyDescent="0.25">
      <c r="A3667" s="1">
        <v>36963</v>
      </c>
      <c r="B3667">
        <v>1526.007568</v>
      </c>
      <c r="C3667">
        <v>1344.9933739999999</v>
      </c>
      <c r="D3667">
        <f t="shared" si="57"/>
        <v>-2.6589162313024692E-2</v>
      </c>
    </row>
    <row r="3668" spans="1:4" x14ac:dyDescent="0.25">
      <c r="A3668" s="1">
        <v>36964</v>
      </c>
      <c r="B3668">
        <v>1523.3983149999999</v>
      </c>
      <c r="C3668">
        <v>1344.9933739999999</v>
      </c>
      <c r="D3668">
        <f t="shared" si="57"/>
        <v>-1.7113193434416113E-3</v>
      </c>
    </row>
    <row r="3669" spans="1:4" x14ac:dyDescent="0.25">
      <c r="A3669" s="1">
        <v>36965</v>
      </c>
      <c r="B3669">
        <v>1491.2265629999999</v>
      </c>
      <c r="C3669">
        <v>1344.9933739999999</v>
      </c>
      <c r="D3669">
        <f t="shared" si="57"/>
        <v>-2.1344594916292415E-2</v>
      </c>
    </row>
    <row r="3670" spans="1:4" x14ac:dyDescent="0.25">
      <c r="A3670" s="1">
        <v>36966</v>
      </c>
      <c r="B3670">
        <v>1497.934814</v>
      </c>
      <c r="C3670">
        <v>1344.9933739999999</v>
      </c>
      <c r="D3670">
        <f t="shared" si="57"/>
        <v>4.488390833264317E-3</v>
      </c>
    </row>
    <row r="3671" spans="1:4" x14ac:dyDescent="0.25">
      <c r="A3671" s="1">
        <v>36969</v>
      </c>
      <c r="B3671">
        <v>1507.1324460000001</v>
      </c>
      <c r="C3671">
        <v>1344.9933739999999</v>
      </c>
      <c r="D3671">
        <f t="shared" si="57"/>
        <v>6.121434181201992E-3</v>
      </c>
    </row>
    <row r="3672" spans="1:4" x14ac:dyDescent="0.25">
      <c r="A3672" s="1">
        <v>36970</v>
      </c>
      <c r="B3672">
        <v>1491.156616</v>
      </c>
      <c r="C3672">
        <v>1344.9933739999999</v>
      </c>
      <c r="D3672">
        <f t="shared" si="57"/>
        <v>-1.0656731797273696E-2</v>
      </c>
    </row>
    <row r="3673" spans="1:4" x14ac:dyDescent="0.25">
      <c r="A3673" s="1">
        <v>36971</v>
      </c>
      <c r="B3673">
        <v>1471.181763</v>
      </c>
      <c r="C3673">
        <v>1344.9933739999999</v>
      </c>
      <c r="D3673">
        <f t="shared" si="57"/>
        <v>-1.3486072950449929E-2</v>
      </c>
    </row>
    <row r="3674" spans="1:4" x14ac:dyDescent="0.25">
      <c r="A3674" s="1">
        <v>36972</v>
      </c>
      <c r="B3674">
        <v>1465.8530270000001</v>
      </c>
      <c r="C3674">
        <v>1344.9933739999999</v>
      </c>
      <c r="D3674">
        <f t="shared" si="57"/>
        <v>-3.6286542230659731E-3</v>
      </c>
    </row>
    <row r="3675" spans="1:4" x14ac:dyDescent="0.25">
      <c r="A3675" s="1">
        <v>36973</v>
      </c>
      <c r="B3675">
        <v>1431.201904</v>
      </c>
      <c r="C3675">
        <v>1344.9933739999999</v>
      </c>
      <c r="D3675">
        <f t="shared" si="57"/>
        <v>-2.3922760441175136E-2</v>
      </c>
    </row>
    <row r="3676" spans="1:4" x14ac:dyDescent="0.25">
      <c r="A3676" s="1">
        <v>36976</v>
      </c>
      <c r="B3676">
        <v>1447.9976810000001</v>
      </c>
      <c r="C3676">
        <v>1344.9933739999999</v>
      </c>
      <c r="D3676">
        <f t="shared" si="57"/>
        <v>1.1667108879265798E-2</v>
      </c>
    </row>
    <row r="3677" spans="1:4" x14ac:dyDescent="0.25">
      <c r="A3677" s="1">
        <v>36977</v>
      </c>
      <c r="B3677">
        <v>1446.6180420000001</v>
      </c>
      <c r="C3677">
        <v>1344.9933739999999</v>
      </c>
      <c r="D3677">
        <f t="shared" si="57"/>
        <v>-9.5324508431849015E-4</v>
      </c>
    </row>
    <row r="3678" spans="1:4" x14ac:dyDescent="0.25">
      <c r="A3678" s="1">
        <v>36978</v>
      </c>
      <c r="B3678">
        <v>1451.17688</v>
      </c>
      <c r="C3678">
        <v>1344.9933739999999</v>
      </c>
      <c r="D3678">
        <f t="shared" si="57"/>
        <v>3.1464212504600524E-3</v>
      </c>
    </row>
    <row r="3679" spans="1:4" x14ac:dyDescent="0.25">
      <c r="A3679" s="1">
        <v>36979</v>
      </c>
      <c r="B3679">
        <v>1429.7923579999999</v>
      </c>
      <c r="C3679">
        <v>1344.9933739999999</v>
      </c>
      <c r="D3679">
        <f t="shared" si="57"/>
        <v>-1.4845639076184951E-2</v>
      </c>
    </row>
    <row r="3680" spans="1:4" x14ac:dyDescent="0.25">
      <c r="A3680" s="1">
        <v>36980</v>
      </c>
      <c r="B3680">
        <v>1446.028198</v>
      </c>
      <c r="C3680">
        <v>1344.9933739999999</v>
      </c>
      <c r="D3680">
        <f t="shared" si="57"/>
        <v>1.1291394705137976E-2</v>
      </c>
    </row>
    <row r="3681" spans="1:4" x14ac:dyDescent="0.25">
      <c r="A3681" s="1">
        <v>36983</v>
      </c>
      <c r="B3681">
        <v>1438.6800539999999</v>
      </c>
      <c r="C3681">
        <v>1344.9933739999999</v>
      </c>
      <c r="D3681">
        <f t="shared" si="57"/>
        <v>-5.0945601781686081E-3</v>
      </c>
    </row>
    <row r="3682" spans="1:4" x14ac:dyDescent="0.25">
      <c r="A3682" s="1">
        <v>36984</v>
      </c>
      <c r="B3682">
        <v>1451.8867190000001</v>
      </c>
      <c r="C3682">
        <v>1344.9933739999999</v>
      </c>
      <c r="D3682">
        <f t="shared" si="57"/>
        <v>9.1378320816409096E-3</v>
      </c>
    </row>
    <row r="3683" spans="1:4" x14ac:dyDescent="0.25">
      <c r="A3683" s="1">
        <v>36985</v>
      </c>
      <c r="B3683">
        <v>1451.7767329999999</v>
      </c>
      <c r="C3683">
        <v>1344.9933739999999</v>
      </c>
      <c r="D3683">
        <f t="shared" si="57"/>
        <v>-7.5756713455857826E-5</v>
      </c>
    </row>
    <row r="3684" spans="1:4" x14ac:dyDescent="0.25">
      <c r="A3684" s="1">
        <v>36986</v>
      </c>
      <c r="B3684">
        <v>1460.2945560000001</v>
      </c>
      <c r="C3684">
        <v>1344.9933739999999</v>
      </c>
      <c r="D3684">
        <f t="shared" si="57"/>
        <v>5.8500266282277983E-3</v>
      </c>
    </row>
    <row r="3685" spans="1:4" x14ac:dyDescent="0.25">
      <c r="A3685" s="1">
        <v>36987</v>
      </c>
      <c r="B3685">
        <v>1470.751831</v>
      </c>
      <c r="C3685">
        <v>1344.9933739999999</v>
      </c>
      <c r="D3685">
        <f t="shared" si="57"/>
        <v>7.1355536484654898E-3</v>
      </c>
    </row>
    <row r="3686" spans="1:4" x14ac:dyDescent="0.25">
      <c r="A3686" s="1">
        <v>36990</v>
      </c>
      <c r="B3686">
        <v>1470.751831</v>
      </c>
      <c r="C3686">
        <v>1344.9933739999999</v>
      </c>
      <c r="D3686">
        <f t="shared" si="57"/>
        <v>0</v>
      </c>
    </row>
    <row r="3687" spans="1:4" x14ac:dyDescent="0.25">
      <c r="A3687" s="1">
        <v>36991</v>
      </c>
      <c r="B3687">
        <v>1459.114746</v>
      </c>
      <c r="C3687">
        <v>1344.9933739999999</v>
      </c>
      <c r="D3687">
        <f t="shared" si="57"/>
        <v>-7.9438062380698237E-3</v>
      </c>
    </row>
    <row r="3688" spans="1:4" x14ac:dyDescent="0.25">
      <c r="A3688" s="1">
        <v>36992</v>
      </c>
      <c r="B3688">
        <v>1444.888428</v>
      </c>
      <c r="C3688">
        <v>1344.9933739999999</v>
      </c>
      <c r="D3688">
        <f t="shared" si="57"/>
        <v>-9.7978073400269462E-3</v>
      </c>
    </row>
    <row r="3689" spans="1:4" x14ac:dyDescent="0.25">
      <c r="A3689" s="1">
        <v>36993</v>
      </c>
      <c r="B3689">
        <v>1444.888428</v>
      </c>
      <c r="C3689">
        <v>1344.9933739999999</v>
      </c>
      <c r="D3689">
        <f t="shared" si="57"/>
        <v>0</v>
      </c>
    </row>
    <row r="3690" spans="1:4" x14ac:dyDescent="0.25">
      <c r="A3690" s="1">
        <v>36994</v>
      </c>
      <c r="B3690">
        <v>1444.888428</v>
      </c>
      <c r="C3690">
        <v>1344.9933739999999</v>
      </c>
      <c r="D3690">
        <f t="shared" si="57"/>
        <v>0</v>
      </c>
    </row>
    <row r="3691" spans="1:4" x14ac:dyDescent="0.25">
      <c r="A3691" s="1">
        <v>36997</v>
      </c>
      <c r="B3691">
        <v>1453.466187</v>
      </c>
      <c r="C3691">
        <v>1344.9933739999999</v>
      </c>
      <c r="D3691">
        <f t="shared" si="57"/>
        <v>5.9190714616944801E-3</v>
      </c>
    </row>
    <row r="3692" spans="1:4" x14ac:dyDescent="0.25">
      <c r="A3692" s="1">
        <v>36998</v>
      </c>
      <c r="B3692">
        <v>1435.3110349999999</v>
      </c>
      <c r="C3692">
        <v>1344.9933739999999</v>
      </c>
      <c r="D3692">
        <f t="shared" si="57"/>
        <v>-1.2569602734501816E-2</v>
      </c>
    </row>
    <row r="3693" spans="1:4" x14ac:dyDescent="0.25">
      <c r="A3693" s="1">
        <v>36999</v>
      </c>
      <c r="B3693">
        <v>1425.603394</v>
      </c>
      <c r="C3693">
        <v>1344.9933739999999</v>
      </c>
      <c r="D3693">
        <f t="shared" si="57"/>
        <v>-6.7864163702677184E-3</v>
      </c>
    </row>
    <row r="3694" spans="1:4" x14ac:dyDescent="0.25">
      <c r="A3694" s="1">
        <v>37000</v>
      </c>
      <c r="B3694">
        <v>1428.502686</v>
      </c>
      <c r="C3694">
        <v>1344.9933739999999</v>
      </c>
      <c r="D3694">
        <f t="shared" si="57"/>
        <v>2.0316644973998339E-3</v>
      </c>
    </row>
    <row r="3695" spans="1:4" x14ac:dyDescent="0.25">
      <c r="A3695" s="1">
        <v>37001</v>
      </c>
      <c r="B3695">
        <v>1428.1728519999999</v>
      </c>
      <c r="C3695">
        <v>1344.9933739999999</v>
      </c>
      <c r="D3695">
        <f t="shared" si="57"/>
        <v>-2.309215709507847E-4</v>
      </c>
    </row>
    <row r="3696" spans="1:4" x14ac:dyDescent="0.25">
      <c r="A3696" s="1">
        <v>37004</v>
      </c>
      <c r="B3696">
        <v>1436.7905270000001</v>
      </c>
      <c r="C3696">
        <v>1344.9933739999999</v>
      </c>
      <c r="D3696">
        <f t="shared" si="57"/>
        <v>6.0159240104684323E-3</v>
      </c>
    </row>
    <row r="3697" spans="1:4" x14ac:dyDescent="0.25">
      <c r="A3697" s="1">
        <v>37005</v>
      </c>
      <c r="B3697">
        <v>1443.628784</v>
      </c>
      <c r="C3697">
        <v>1344.9933739999999</v>
      </c>
      <c r="D3697">
        <f t="shared" si="57"/>
        <v>4.7481072085466345E-3</v>
      </c>
    </row>
    <row r="3698" spans="1:4" x14ac:dyDescent="0.25">
      <c r="A3698" s="1">
        <v>37006</v>
      </c>
      <c r="B3698">
        <v>1461.8041989999999</v>
      </c>
      <c r="C3698">
        <v>1344.9933739999999</v>
      </c>
      <c r="D3698">
        <f t="shared" si="57"/>
        <v>1.2511492917002659E-2</v>
      </c>
    </row>
    <row r="3699" spans="1:4" x14ac:dyDescent="0.25">
      <c r="A3699" s="1">
        <v>37007</v>
      </c>
      <c r="B3699">
        <v>1437.1304929999999</v>
      </c>
      <c r="C3699">
        <v>1344.9933739999999</v>
      </c>
      <c r="D3699">
        <f t="shared" si="57"/>
        <v>-1.702301324705165E-2</v>
      </c>
    </row>
    <row r="3700" spans="1:4" x14ac:dyDescent="0.25">
      <c r="A3700" s="1">
        <v>37008</v>
      </c>
      <c r="B3700">
        <v>1419.9948730000001</v>
      </c>
      <c r="C3700">
        <v>1344.9933739999999</v>
      </c>
      <c r="D3700">
        <f t="shared" si="57"/>
        <v>-1.19951512556822E-2</v>
      </c>
    </row>
    <row r="3701" spans="1:4" x14ac:dyDescent="0.25">
      <c r="A3701" s="1">
        <v>37011</v>
      </c>
      <c r="B3701">
        <v>1378.4854740000001</v>
      </c>
      <c r="C3701">
        <v>1344.9933739999999</v>
      </c>
      <c r="D3701">
        <f t="shared" si="57"/>
        <v>-2.9667847157882097E-2</v>
      </c>
    </row>
    <row r="3702" spans="1:4" x14ac:dyDescent="0.25">
      <c r="A3702" s="1">
        <v>37012</v>
      </c>
      <c r="B3702">
        <v>1378.4854740000001</v>
      </c>
      <c r="C3702">
        <v>1344.9933739999999</v>
      </c>
      <c r="D3702">
        <f t="shared" si="57"/>
        <v>0</v>
      </c>
    </row>
    <row r="3703" spans="1:4" x14ac:dyDescent="0.25">
      <c r="A3703" s="1">
        <v>37013</v>
      </c>
      <c r="B3703">
        <v>1435.5108640000001</v>
      </c>
      <c r="C3703">
        <v>1344.9933739999999</v>
      </c>
      <c r="D3703">
        <f t="shared" si="57"/>
        <v>4.0535374759695424E-2</v>
      </c>
    </row>
    <row r="3704" spans="1:4" x14ac:dyDescent="0.25">
      <c r="A3704" s="1">
        <v>37014</v>
      </c>
      <c r="B3704">
        <v>1430.0223390000001</v>
      </c>
      <c r="C3704">
        <v>1344.9933739999999</v>
      </c>
      <c r="D3704">
        <f t="shared" si="57"/>
        <v>-3.8307228169638073E-3</v>
      </c>
    </row>
    <row r="3705" spans="1:4" x14ac:dyDescent="0.25">
      <c r="A3705" s="1">
        <v>37015</v>
      </c>
      <c r="B3705">
        <v>1442.089111</v>
      </c>
      <c r="C3705">
        <v>1344.9933739999999</v>
      </c>
      <c r="D3705">
        <f t="shared" si="57"/>
        <v>8.4027679352786586E-3</v>
      </c>
    </row>
    <row r="3706" spans="1:4" x14ac:dyDescent="0.25">
      <c r="A3706" s="1">
        <v>37018</v>
      </c>
      <c r="B3706">
        <v>1431.54187</v>
      </c>
      <c r="C3706">
        <v>1344.9933739999999</v>
      </c>
      <c r="D3706">
        <f t="shared" si="57"/>
        <v>-7.3407395956423087E-3</v>
      </c>
    </row>
    <row r="3707" spans="1:4" x14ac:dyDescent="0.25">
      <c r="A3707" s="1">
        <v>37019</v>
      </c>
      <c r="B3707">
        <v>1426.913086</v>
      </c>
      <c r="C3707">
        <v>1344.9933739999999</v>
      </c>
      <c r="D3707">
        <f t="shared" si="57"/>
        <v>-3.2386643254290934E-3</v>
      </c>
    </row>
    <row r="3708" spans="1:4" x14ac:dyDescent="0.25">
      <c r="A3708" s="1">
        <v>37020</v>
      </c>
      <c r="B3708">
        <v>1441.399414</v>
      </c>
      <c r="C3708">
        <v>1344.9933739999999</v>
      </c>
      <c r="D3708">
        <f t="shared" si="57"/>
        <v>1.0101027116604712E-2</v>
      </c>
    </row>
    <row r="3709" spans="1:4" x14ac:dyDescent="0.25">
      <c r="A3709" s="1">
        <v>37021</v>
      </c>
      <c r="B3709">
        <v>1443.47876</v>
      </c>
      <c r="C3709">
        <v>1344.9933739999999</v>
      </c>
      <c r="D3709">
        <f t="shared" si="57"/>
        <v>1.4415488174332445E-3</v>
      </c>
    </row>
    <row r="3710" spans="1:4" x14ac:dyDescent="0.25">
      <c r="A3710" s="1">
        <v>37022</v>
      </c>
      <c r="B3710">
        <v>1484.4482419999999</v>
      </c>
      <c r="C3710">
        <v>1344.9933739999999</v>
      </c>
      <c r="D3710">
        <f t="shared" si="57"/>
        <v>2.7987143226174908E-2</v>
      </c>
    </row>
    <row r="3711" spans="1:4" x14ac:dyDescent="0.25">
      <c r="A3711" s="1">
        <v>37025</v>
      </c>
      <c r="B3711">
        <v>1484.4482419999999</v>
      </c>
      <c r="C3711">
        <v>1344.9933739999999</v>
      </c>
      <c r="D3711">
        <f t="shared" si="57"/>
        <v>0</v>
      </c>
    </row>
    <row r="3712" spans="1:4" x14ac:dyDescent="0.25">
      <c r="A3712" s="1">
        <v>37026</v>
      </c>
      <c r="B3712">
        <v>1457.5952150000001</v>
      </c>
      <c r="C3712">
        <v>1344.9933739999999</v>
      </c>
      <c r="D3712">
        <f t="shared" si="57"/>
        <v>-1.8255184278005807E-2</v>
      </c>
    </row>
    <row r="3713" spans="1:4" x14ac:dyDescent="0.25">
      <c r="A3713" s="1">
        <v>37027</v>
      </c>
      <c r="B3713">
        <v>1461.414307</v>
      </c>
      <c r="C3713">
        <v>1344.9933739999999</v>
      </c>
      <c r="D3713">
        <f t="shared" si="57"/>
        <v>2.6167055299910571E-3</v>
      </c>
    </row>
    <row r="3714" spans="1:4" x14ac:dyDescent="0.25">
      <c r="A3714" s="1">
        <v>37028</v>
      </c>
      <c r="B3714">
        <v>1452.6564940000001</v>
      </c>
      <c r="C3714">
        <v>1344.9933739999999</v>
      </c>
      <c r="D3714">
        <f t="shared" si="57"/>
        <v>-6.0107251782837694E-3</v>
      </c>
    </row>
    <row r="3715" spans="1:4" x14ac:dyDescent="0.25">
      <c r="A3715" s="1">
        <v>37029</v>
      </c>
      <c r="B3715">
        <v>1448.2475589999999</v>
      </c>
      <c r="C3715">
        <v>1344.9933739999999</v>
      </c>
      <c r="D3715">
        <f t="shared" si="57"/>
        <v>-3.0396995655453049E-3</v>
      </c>
    </row>
    <row r="3716" spans="1:4" x14ac:dyDescent="0.25">
      <c r="A3716" s="1">
        <v>37032</v>
      </c>
      <c r="B3716">
        <v>1451.386841</v>
      </c>
      <c r="C3716">
        <v>1344.9933739999999</v>
      </c>
      <c r="D3716">
        <f t="shared" ref="D3716:D3779" si="58">LN(B3716/B3715)</f>
        <v>2.1652958914718922E-3</v>
      </c>
    </row>
    <row r="3717" spans="1:4" x14ac:dyDescent="0.25">
      <c r="A3717" s="1">
        <v>37033</v>
      </c>
      <c r="B3717">
        <v>1450.826904</v>
      </c>
      <c r="C3717">
        <v>1344.9933739999999</v>
      </c>
      <c r="D3717">
        <f t="shared" si="58"/>
        <v>-3.8586889605381197E-4</v>
      </c>
    </row>
    <row r="3718" spans="1:4" x14ac:dyDescent="0.25">
      <c r="A3718" s="1">
        <v>37034</v>
      </c>
      <c r="B3718">
        <v>1445.828125</v>
      </c>
      <c r="C3718">
        <v>1344.9933739999999</v>
      </c>
      <c r="D3718">
        <f t="shared" si="58"/>
        <v>-3.4514182132111808E-3</v>
      </c>
    </row>
    <row r="3719" spans="1:4" x14ac:dyDescent="0.25">
      <c r="A3719" s="1">
        <v>37035</v>
      </c>
      <c r="B3719">
        <v>1434.311279</v>
      </c>
      <c r="C3719">
        <v>1344.9933739999999</v>
      </c>
      <c r="D3719">
        <f t="shared" si="58"/>
        <v>-7.9974652394958542E-3</v>
      </c>
    </row>
    <row r="3720" spans="1:4" x14ac:dyDescent="0.25">
      <c r="A3720" s="1">
        <v>37036</v>
      </c>
      <c r="B3720">
        <v>1409.867432</v>
      </c>
      <c r="C3720">
        <v>1344.9933739999999</v>
      </c>
      <c r="D3720">
        <f t="shared" si="58"/>
        <v>-1.7189108941631236E-2</v>
      </c>
    </row>
    <row r="3721" spans="1:4" x14ac:dyDescent="0.25">
      <c r="A3721" s="1">
        <v>37039</v>
      </c>
      <c r="B3721">
        <v>1394.7613530000001</v>
      </c>
      <c r="C3721">
        <v>1344.9933739999999</v>
      </c>
      <c r="D3721">
        <f t="shared" si="58"/>
        <v>-1.0772352591402487E-2</v>
      </c>
    </row>
    <row r="3722" spans="1:4" x14ac:dyDescent="0.25">
      <c r="A3722" s="1">
        <v>37040</v>
      </c>
      <c r="B3722">
        <v>1385.0738530000001</v>
      </c>
      <c r="C3722">
        <v>1344.9933739999999</v>
      </c>
      <c r="D3722">
        <f t="shared" si="58"/>
        <v>-6.9698658370140202E-3</v>
      </c>
    </row>
    <row r="3723" spans="1:4" x14ac:dyDescent="0.25">
      <c r="A3723" s="1">
        <v>37041</v>
      </c>
      <c r="B3723">
        <v>1396.140991</v>
      </c>
      <c r="C3723">
        <v>1344.9933739999999</v>
      </c>
      <c r="D3723">
        <f t="shared" si="58"/>
        <v>7.958533975363587E-3</v>
      </c>
    </row>
    <row r="3724" spans="1:4" x14ac:dyDescent="0.25">
      <c r="A3724" s="1">
        <v>37042</v>
      </c>
      <c r="B3724">
        <v>1401.9295649999999</v>
      </c>
      <c r="C3724">
        <v>1344.9933739999999</v>
      </c>
      <c r="D3724">
        <f t="shared" si="58"/>
        <v>4.1375527472911526E-3</v>
      </c>
    </row>
    <row r="3725" spans="1:4" x14ac:dyDescent="0.25">
      <c r="A3725" s="1">
        <v>37043</v>
      </c>
      <c r="B3725">
        <v>1415.725952</v>
      </c>
      <c r="C3725">
        <v>1344.9933739999999</v>
      </c>
      <c r="D3725">
        <f t="shared" si="58"/>
        <v>9.7928914117008728E-3</v>
      </c>
    </row>
    <row r="3726" spans="1:4" x14ac:dyDescent="0.25">
      <c r="A3726" s="1">
        <v>37046</v>
      </c>
      <c r="B3726">
        <v>1412.0867920000001</v>
      </c>
      <c r="C3726">
        <v>1344.9933739999999</v>
      </c>
      <c r="D3726">
        <f t="shared" si="58"/>
        <v>-2.5738352136137604E-3</v>
      </c>
    </row>
    <row r="3727" spans="1:4" x14ac:dyDescent="0.25">
      <c r="A3727" s="1">
        <v>37047</v>
      </c>
      <c r="B3727">
        <v>1392.3519289999999</v>
      </c>
      <c r="C3727">
        <v>1344.9933739999999</v>
      </c>
      <c r="D3727">
        <f t="shared" si="58"/>
        <v>-1.4074252088640077E-2</v>
      </c>
    </row>
    <row r="3728" spans="1:4" x14ac:dyDescent="0.25">
      <c r="A3728" s="1">
        <v>37048</v>
      </c>
      <c r="B3728">
        <v>1389.162842</v>
      </c>
      <c r="C3728">
        <v>1344.9933739999999</v>
      </c>
      <c r="D3728">
        <f t="shared" si="58"/>
        <v>-2.2930587539080134E-3</v>
      </c>
    </row>
    <row r="3729" spans="1:4" x14ac:dyDescent="0.25">
      <c r="A3729" s="1">
        <v>37049</v>
      </c>
      <c r="B3729">
        <v>1406.288452</v>
      </c>
      <c r="C3729">
        <v>1344.9933739999999</v>
      </c>
      <c r="D3729">
        <f t="shared" si="58"/>
        <v>1.225263647965303E-2</v>
      </c>
    </row>
    <row r="3730" spans="1:4" x14ac:dyDescent="0.25">
      <c r="A3730" s="1">
        <v>37050</v>
      </c>
      <c r="B3730">
        <v>1410.1374510000001</v>
      </c>
      <c r="C3730">
        <v>1344.9933739999999</v>
      </c>
      <c r="D3730">
        <f t="shared" si="58"/>
        <v>2.733252376436456E-3</v>
      </c>
    </row>
    <row r="3731" spans="1:4" x14ac:dyDescent="0.25">
      <c r="A3731" s="1">
        <v>37053</v>
      </c>
      <c r="B3731">
        <v>1435.400879</v>
      </c>
      <c r="C3731">
        <v>1344.9933739999999</v>
      </c>
      <c r="D3731">
        <f t="shared" si="58"/>
        <v>1.7756985768861137E-2</v>
      </c>
    </row>
    <row r="3732" spans="1:4" x14ac:dyDescent="0.25">
      <c r="A3732" s="1">
        <v>37054</v>
      </c>
      <c r="B3732">
        <v>1435.400879</v>
      </c>
      <c r="C3732">
        <v>1344.9933739999999</v>
      </c>
      <c r="D3732">
        <f t="shared" si="58"/>
        <v>0</v>
      </c>
    </row>
    <row r="3733" spans="1:4" x14ac:dyDescent="0.25">
      <c r="A3733" s="1">
        <v>37055</v>
      </c>
      <c r="B3733">
        <v>1462.284058</v>
      </c>
      <c r="C3733">
        <v>1344.9933739999999</v>
      </c>
      <c r="D3733">
        <f t="shared" si="58"/>
        <v>1.8555468186071483E-2</v>
      </c>
    </row>
    <row r="3734" spans="1:4" x14ac:dyDescent="0.25">
      <c r="A3734" s="1">
        <v>37056</v>
      </c>
      <c r="B3734">
        <v>1473.7310789999999</v>
      </c>
      <c r="C3734">
        <v>1344.9933739999999</v>
      </c>
      <c r="D3734">
        <f t="shared" si="58"/>
        <v>7.7976975376060917E-3</v>
      </c>
    </row>
    <row r="3735" spans="1:4" x14ac:dyDescent="0.25">
      <c r="A3735" s="1">
        <v>37057</v>
      </c>
      <c r="B3735">
        <v>1478.9197999999999</v>
      </c>
      <c r="C3735">
        <v>1344.9933739999999</v>
      </c>
      <c r="D3735">
        <f t="shared" si="58"/>
        <v>3.5146223199446873E-3</v>
      </c>
    </row>
    <row r="3736" spans="1:4" x14ac:dyDescent="0.25">
      <c r="A3736" s="1">
        <v>37060</v>
      </c>
      <c r="B3736">
        <v>1470.54187</v>
      </c>
      <c r="C3736">
        <v>1344.9933739999999</v>
      </c>
      <c r="D3736">
        <f t="shared" si="58"/>
        <v>-5.6810045151727551E-3</v>
      </c>
    </row>
    <row r="3737" spans="1:4" x14ac:dyDescent="0.25">
      <c r="A3737" s="1">
        <v>37061</v>
      </c>
      <c r="B3737">
        <v>1448.357544</v>
      </c>
      <c r="C3737">
        <v>1344.9933739999999</v>
      </c>
      <c r="D3737">
        <f t="shared" si="58"/>
        <v>-1.5200765779876526E-2</v>
      </c>
    </row>
    <row r="3738" spans="1:4" x14ac:dyDescent="0.25">
      <c r="A3738" s="1">
        <v>37062</v>
      </c>
      <c r="B3738">
        <v>1449.077393</v>
      </c>
      <c r="C3738">
        <v>1344.9933739999999</v>
      </c>
      <c r="D3738">
        <f t="shared" si="58"/>
        <v>4.9688709528452409E-4</v>
      </c>
    </row>
    <row r="3739" spans="1:4" x14ac:dyDescent="0.25">
      <c r="A3739" s="1">
        <v>37063</v>
      </c>
      <c r="B3739">
        <v>1443.798828</v>
      </c>
      <c r="C3739">
        <v>1344.9933739999999</v>
      </c>
      <c r="D3739">
        <f t="shared" si="58"/>
        <v>-3.6493582545473321E-3</v>
      </c>
    </row>
    <row r="3740" spans="1:4" x14ac:dyDescent="0.25">
      <c r="A3740" s="1">
        <v>37064</v>
      </c>
      <c r="B3740">
        <v>1439.3999020000001</v>
      </c>
      <c r="C3740">
        <v>1344.9933739999999</v>
      </c>
      <c r="D3740">
        <f t="shared" si="58"/>
        <v>-3.0514229681739926E-3</v>
      </c>
    </row>
    <row r="3741" spans="1:4" x14ac:dyDescent="0.25">
      <c r="A3741" s="1">
        <v>37067</v>
      </c>
      <c r="B3741">
        <v>1424.1538089999999</v>
      </c>
      <c r="C3741">
        <v>1344.9933739999999</v>
      </c>
      <c r="D3741">
        <f t="shared" si="58"/>
        <v>-1.0648472912523932E-2</v>
      </c>
    </row>
    <row r="3742" spans="1:4" x14ac:dyDescent="0.25">
      <c r="A3742" s="1">
        <v>37068</v>
      </c>
      <c r="B3742">
        <v>1423.073975</v>
      </c>
      <c r="C3742">
        <v>1344.9933739999999</v>
      </c>
      <c r="D3742">
        <f t="shared" si="58"/>
        <v>-7.5851609614187093E-4</v>
      </c>
    </row>
    <row r="3743" spans="1:4" x14ac:dyDescent="0.25">
      <c r="A3743" s="1">
        <v>37069</v>
      </c>
      <c r="B3743">
        <v>1415.3660890000001</v>
      </c>
      <c r="C3743">
        <v>1344.9933739999999</v>
      </c>
      <c r="D3743">
        <f t="shared" si="58"/>
        <v>-5.4310852247155183E-3</v>
      </c>
    </row>
    <row r="3744" spans="1:4" x14ac:dyDescent="0.25">
      <c r="A3744" s="1">
        <v>37070</v>
      </c>
      <c r="B3744">
        <v>1414.4263920000001</v>
      </c>
      <c r="C3744">
        <v>1344.9933739999999</v>
      </c>
      <c r="D3744">
        <f t="shared" si="58"/>
        <v>-6.6414554484136516E-4</v>
      </c>
    </row>
    <row r="3745" spans="1:4" x14ac:dyDescent="0.25">
      <c r="A3745" s="1">
        <v>37071</v>
      </c>
      <c r="B3745">
        <v>1409.7073969999999</v>
      </c>
      <c r="C3745">
        <v>1344.9933739999999</v>
      </c>
      <c r="D3745">
        <f t="shared" si="58"/>
        <v>-3.3419092327223645E-3</v>
      </c>
    </row>
    <row r="3746" spans="1:4" x14ac:dyDescent="0.25">
      <c r="A3746" s="1">
        <v>37074</v>
      </c>
      <c r="B3746">
        <v>1395.431274</v>
      </c>
      <c r="C3746">
        <v>1344.9933739999999</v>
      </c>
      <c r="D3746">
        <f t="shared" si="58"/>
        <v>-1.0178638513294178E-2</v>
      </c>
    </row>
    <row r="3747" spans="1:4" x14ac:dyDescent="0.25">
      <c r="A3747" s="1">
        <v>37075</v>
      </c>
      <c r="B3747">
        <v>1391.7120359999999</v>
      </c>
      <c r="C3747">
        <v>1344.9933739999999</v>
      </c>
      <c r="D3747">
        <f t="shared" si="58"/>
        <v>-2.6688546615214891E-3</v>
      </c>
    </row>
    <row r="3748" spans="1:4" x14ac:dyDescent="0.25">
      <c r="A3748" s="1">
        <v>37076</v>
      </c>
      <c r="B3748">
        <v>1385.6336670000001</v>
      </c>
      <c r="C3748">
        <v>1344.9933739999999</v>
      </c>
      <c r="D3748">
        <f t="shared" si="58"/>
        <v>-4.3771135138962495E-3</v>
      </c>
    </row>
    <row r="3749" spans="1:4" x14ac:dyDescent="0.25">
      <c r="A3749" s="1">
        <v>37077</v>
      </c>
      <c r="B3749">
        <v>1401.8695070000001</v>
      </c>
      <c r="C3749">
        <v>1344.9933739999999</v>
      </c>
      <c r="D3749">
        <f t="shared" si="58"/>
        <v>1.1649151653001781E-2</v>
      </c>
    </row>
    <row r="3750" spans="1:4" x14ac:dyDescent="0.25">
      <c r="A3750" s="1">
        <v>37078</v>
      </c>
      <c r="B3750">
        <v>1396.560913</v>
      </c>
      <c r="C3750">
        <v>1344.9933739999999</v>
      </c>
      <c r="D3750">
        <f t="shared" si="58"/>
        <v>-3.7939841775996986E-3</v>
      </c>
    </row>
    <row r="3751" spans="1:4" x14ac:dyDescent="0.25">
      <c r="A3751" s="1">
        <v>37081</v>
      </c>
      <c r="B3751">
        <v>1405.028687</v>
      </c>
      <c r="C3751">
        <v>1344.9933739999999</v>
      </c>
      <c r="D3751">
        <f t="shared" si="58"/>
        <v>6.0449965874773831E-3</v>
      </c>
    </row>
    <row r="3752" spans="1:4" x14ac:dyDescent="0.25">
      <c r="A3752" s="1">
        <v>37082</v>
      </c>
      <c r="B3752">
        <v>1397.3007809999999</v>
      </c>
      <c r="C3752">
        <v>1344.9933739999999</v>
      </c>
      <c r="D3752">
        <f t="shared" si="58"/>
        <v>-5.5153583316651187E-3</v>
      </c>
    </row>
    <row r="3753" spans="1:4" x14ac:dyDescent="0.25">
      <c r="A3753" s="1">
        <v>37083</v>
      </c>
      <c r="B3753">
        <v>1389.7426760000001</v>
      </c>
      <c r="C3753">
        <v>1344.9933739999999</v>
      </c>
      <c r="D3753">
        <f t="shared" si="58"/>
        <v>-5.4237572142349349E-3</v>
      </c>
    </row>
    <row r="3754" spans="1:4" x14ac:dyDescent="0.25">
      <c r="A3754" s="1">
        <v>37084</v>
      </c>
      <c r="B3754">
        <v>1399.060303</v>
      </c>
      <c r="C3754">
        <v>1344.9933739999999</v>
      </c>
      <c r="D3754">
        <f t="shared" si="58"/>
        <v>6.682194289672057E-3</v>
      </c>
    </row>
    <row r="3755" spans="1:4" x14ac:dyDescent="0.25">
      <c r="A3755" s="1">
        <v>37085</v>
      </c>
      <c r="B3755">
        <v>1395.9410399999999</v>
      </c>
      <c r="C3755">
        <v>1344.9933739999999</v>
      </c>
      <c r="D3755">
        <f t="shared" si="58"/>
        <v>-2.2320306233955078E-3</v>
      </c>
    </row>
    <row r="3756" spans="1:4" x14ac:dyDescent="0.25">
      <c r="A3756" s="1">
        <v>37088</v>
      </c>
      <c r="B3756">
        <v>1397.250732</v>
      </c>
      <c r="C3756">
        <v>1344.9933739999999</v>
      </c>
      <c r="D3756">
        <f t="shared" si="58"/>
        <v>9.3777456249858661E-4</v>
      </c>
    </row>
    <row r="3757" spans="1:4" x14ac:dyDescent="0.25">
      <c r="A3757" s="1">
        <v>37089</v>
      </c>
      <c r="B3757">
        <v>1383.6541749999999</v>
      </c>
      <c r="C3757">
        <v>1344.9933739999999</v>
      </c>
      <c r="D3757">
        <f t="shared" si="58"/>
        <v>-9.7785906367719218E-3</v>
      </c>
    </row>
    <row r="3758" spans="1:4" x14ac:dyDescent="0.25">
      <c r="A3758" s="1">
        <v>37090</v>
      </c>
      <c r="B3758">
        <v>1392.821899</v>
      </c>
      <c r="C3758">
        <v>1344.9933739999999</v>
      </c>
      <c r="D3758">
        <f t="shared" si="58"/>
        <v>6.6038799352915812E-3</v>
      </c>
    </row>
    <row r="3759" spans="1:4" x14ac:dyDescent="0.25">
      <c r="A3759" s="1">
        <v>37091</v>
      </c>
      <c r="B3759">
        <v>1381.5147710000001</v>
      </c>
      <c r="C3759">
        <v>1344.9933739999999</v>
      </c>
      <c r="D3759">
        <f t="shared" si="58"/>
        <v>-8.1512750266348431E-3</v>
      </c>
    </row>
    <row r="3760" spans="1:4" x14ac:dyDescent="0.25">
      <c r="A3760" s="1">
        <v>37092</v>
      </c>
      <c r="B3760">
        <v>1376.0061040000001</v>
      </c>
      <c r="C3760">
        <v>1344.9933739999999</v>
      </c>
      <c r="D3760">
        <f t="shared" si="58"/>
        <v>-3.9953817777985305E-3</v>
      </c>
    </row>
    <row r="3761" spans="1:4" x14ac:dyDescent="0.25">
      <c r="A3761" s="1">
        <v>37095</v>
      </c>
      <c r="B3761">
        <v>1374.4765629999999</v>
      </c>
      <c r="C3761">
        <v>1344.9933739999999</v>
      </c>
      <c r="D3761">
        <f t="shared" si="58"/>
        <v>-1.1121983614146157E-3</v>
      </c>
    </row>
    <row r="3762" spans="1:4" x14ac:dyDescent="0.25">
      <c r="A3762" s="1">
        <v>37096</v>
      </c>
      <c r="B3762">
        <v>1368.668091</v>
      </c>
      <c r="C3762">
        <v>1344.9933739999999</v>
      </c>
      <c r="D3762">
        <f t="shared" si="58"/>
        <v>-4.2349065861320362E-3</v>
      </c>
    </row>
    <row r="3763" spans="1:4" x14ac:dyDescent="0.25">
      <c r="A3763" s="1">
        <v>37097</v>
      </c>
      <c r="B3763">
        <v>1365.658813</v>
      </c>
      <c r="C3763">
        <v>1344.9933739999999</v>
      </c>
      <c r="D3763">
        <f t="shared" si="58"/>
        <v>-2.2011115134526246E-3</v>
      </c>
    </row>
    <row r="3764" spans="1:4" x14ac:dyDescent="0.25">
      <c r="A3764" s="1">
        <v>37098</v>
      </c>
      <c r="B3764">
        <v>1362.2296140000001</v>
      </c>
      <c r="C3764">
        <v>1344.9933739999999</v>
      </c>
      <c r="D3764">
        <f t="shared" si="58"/>
        <v>-2.514179665427157E-3</v>
      </c>
    </row>
    <row r="3765" spans="1:4" x14ac:dyDescent="0.25">
      <c r="A3765" s="1">
        <v>37099</v>
      </c>
      <c r="B3765">
        <v>1362.9895019999999</v>
      </c>
      <c r="C3765">
        <v>1344.9933739999999</v>
      </c>
      <c r="D3765">
        <f t="shared" si="58"/>
        <v>5.5767113567636699E-4</v>
      </c>
    </row>
    <row r="3766" spans="1:4" x14ac:dyDescent="0.25">
      <c r="A3766" s="1">
        <v>37102</v>
      </c>
      <c r="B3766">
        <v>1350.6026609999999</v>
      </c>
      <c r="C3766">
        <v>1344.9933739999999</v>
      </c>
      <c r="D3766">
        <f t="shared" si="58"/>
        <v>-9.1295421649599216E-3</v>
      </c>
    </row>
    <row r="3767" spans="1:4" x14ac:dyDescent="0.25">
      <c r="A3767" s="1">
        <v>37103</v>
      </c>
      <c r="B3767">
        <v>1362.539673</v>
      </c>
      <c r="C3767">
        <v>1344.9933739999999</v>
      </c>
      <c r="D3767">
        <f t="shared" si="58"/>
        <v>8.7994565373979046E-3</v>
      </c>
    </row>
    <row r="3768" spans="1:4" x14ac:dyDescent="0.25">
      <c r="A3768" s="1">
        <v>37104</v>
      </c>
      <c r="B3768">
        <v>1333.3670649999999</v>
      </c>
      <c r="C3768">
        <v>1344.9933739999999</v>
      </c>
      <c r="D3768">
        <f t="shared" si="58"/>
        <v>-2.1642994047739436E-2</v>
      </c>
    </row>
    <row r="3769" spans="1:4" x14ac:dyDescent="0.25">
      <c r="A3769" s="1">
        <v>37105</v>
      </c>
      <c r="B3769">
        <v>1341.2152100000001</v>
      </c>
      <c r="C3769">
        <v>1344.9933739999999</v>
      </c>
      <c r="D3769">
        <f t="shared" si="58"/>
        <v>5.8687052543755485E-3</v>
      </c>
    </row>
    <row r="3770" spans="1:4" x14ac:dyDescent="0.25">
      <c r="A3770" s="1">
        <v>37106</v>
      </c>
      <c r="B3770">
        <v>1327.8286129999999</v>
      </c>
      <c r="C3770">
        <v>1344.9933739999999</v>
      </c>
      <c r="D3770">
        <f t="shared" si="58"/>
        <v>-1.0031089886313595E-2</v>
      </c>
    </row>
    <row r="3771" spans="1:4" x14ac:dyDescent="0.25">
      <c r="A3771" s="1">
        <v>37109</v>
      </c>
      <c r="B3771">
        <v>1332.7073969999999</v>
      </c>
      <c r="C3771">
        <v>1344.9933739999999</v>
      </c>
      <c r="D3771">
        <f t="shared" si="58"/>
        <v>3.667523724739428E-3</v>
      </c>
    </row>
    <row r="3772" spans="1:4" x14ac:dyDescent="0.25">
      <c r="A3772" s="1">
        <v>37110</v>
      </c>
      <c r="B3772">
        <v>1331.6876219999999</v>
      </c>
      <c r="C3772">
        <v>1344.9933739999999</v>
      </c>
      <c r="D3772">
        <f t="shared" si="58"/>
        <v>-7.6548337804564998E-4</v>
      </c>
    </row>
    <row r="3773" spans="1:4" x14ac:dyDescent="0.25">
      <c r="A3773" s="1">
        <v>37111</v>
      </c>
      <c r="B3773">
        <v>1308.0737300000001</v>
      </c>
      <c r="C3773">
        <v>1344.9933739999999</v>
      </c>
      <c r="D3773">
        <f t="shared" si="58"/>
        <v>-1.7891406648636966E-2</v>
      </c>
    </row>
    <row r="3774" spans="1:4" x14ac:dyDescent="0.25">
      <c r="A3774" s="1">
        <v>37112</v>
      </c>
      <c r="B3774">
        <v>1278.0714109999999</v>
      </c>
      <c r="C3774">
        <v>1344.9933739999999</v>
      </c>
      <c r="D3774">
        <f t="shared" si="58"/>
        <v>-2.3203388401819E-2</v>
      </c>
    </row>
    <row r="3775" spans="1:4" x14ac:dyDescent="0.25">
      <c r="A3775" s="1">
        <v>37113</v>
      </c>
      <c r="B3775">
        <v>1293.897217</v>
      </c>
      <c r="C3775">
        <v>1344.9933739999999</v>
      </c>
      <c r="D3775">
        <f t="shared" si="58"/>
        <v>1.2306530929648363E-2</v>
      </c>
    </row>
    <row r="3776" spans="1:4" x14ac:dyDescent="0.25">
      <c r="A3776" s="1">
        <v>37116</v>
      </c>
      <c r="B3776">
        <v>1303.3149410000001</v>
      </c>
      <c r="C3776">
        <v>1344.9933739999999</v>
      </c>
      <c r="D3776">
        <f t="shared" si="58"/>
        <v>7.2522109891659525E-3</v>
      </c>
    </row>
    <row r="3777" spans="1:4" x14ac:dyDescent="0.25">
      <c r="A3777" s="1">
        <v>37117</v>
      </c>
      <c r="B3777">
        <v>1302.7250979999999</v>
      </c>
      <c r="C3777">
        <v>1344.9933739999999</v>
      </c>
      <c r="D3777">
        <f t="shared" si="58"/>
        <v>-4.5267378953919645E-4</v>
      </c>
    </row>
    <row r="3778" spans="1:4" x14ac:dyDescent="0.25">
      <c r="A3778" s="1">
        <v>37118</v>
      </c>
      <c r="B3778">
        <v>1324.819336</v>
      </c>
      <c r="C3778">
        <v>1344.9933739999999</v>
      </c>
      <c r="D3778">
        <f t="shared" si="58"/>
        <v>1.6817800277626336E-2</v>
      </c>
    </row>
    <row r="3779" spans="1:4" x14ac:dyDescent="0.25">
      <c r="A3779" s="1">
        <v>37119</v>
      </c>
      <c r="B3779">
        <v>1315.881592</v>
      </c>
      <c r="C3779">
        <v>1344.9933739999999</v>
      </c>
      <c r="D3779">
        <f t="shared" si="58"/>
        <v>-6.7692467817940831E-3</v>
      </c>
    </row>
    <row r="3780" spans="1:4" x14ac:dyDescent="0.25">
      <c r="A3780" s="1">
        <v>37120</v>
      </c>
      <c r="B3780">
        <v>1305.8342290000001</v>
      </c>
      <c r="C3780">
        <v>1344.9933739999999</v>
      </c>
      <c r="D3780">
        <f t="shared" ref="D3780:D3843" si="59">LN(B3780/B3779)</f>
        <v>-7.6647606948684419E-3</v>
      </c>
    </row>
    <row r="3781" spans="1:4" x14ac:dyDescent="0.25">
      <c r="A3781" s="1">
        <v>37123</v>
      </c>
      <c r="B3781">
        <v>1310.7929690000001</v>
      </c>
      <c r="C3781">
        <v>1344.9933739999999</v>
      </c>
      <c r="D3781">
        <f t="shared" si="59"/>
        <v>3.7901814519165382E-3</v>
      </c>
    </row>
    <row r="3782" spans="1:4" x14ac:dyDescent="0.25">
      <c r="A3782" s="1">
        <v>37124</v>
      </c>
      <c r="B3782">
        <v>1306.3240969999999</v>
      </c>
      <c r="C3782">
        <v>1344.9933739999999</v>
      </c>
      <c r="D3782">
        <f t="shared" si="59"/>
        <v>-3.4151138299683614E-3</v>
      </c>
    </row>
    <row r="3783" spans="1:4" x14ac:dyDescent="0.25">
      <c r="A3783" s="1">
        <v>37125</v>
      </c>
      <c r="B3783">
        <v>1294.0972899999999</v>
      </c>
      <c r="C3783">
        <v>1344.9933739999999</v>
      </c>
      <c r="D3783">
        <f t="shared" si="59"/>
        <v>-9.4037813744306097E-3</v>
      </c>
    </row>
    <row r="3784" spans="1:4" x14ac:dyDescent="0.25">
      <c r="A3784" s="1">
        <v>37126</v>
      </c>
      <c r="B3784">
        <v>1277.8114009999999</v>
      </c>
      <c r="C3784">
        <v>1344.9933739999999</v>
      </c>
      <c r="D3784">
        <f t="shared" si="59"/>
        <v>-1.2664607210960164E-2</v>
      </c>
    </row>
    <row r="3785" spans="1:4" x14ac:dyDescent="0.25">
      <c r="A3785" s="1">
        <v>37127</v>
      </c>
      <c r="B3785">
        <v>1285.73938</v>
      </c>
      <c r="C3785">
        <v>1344.9933739999999</v>
      </c>
      <c r="D3785">
        <f t="shared" si="59"/>
        <v>6.185174355345175E-3</v>
      </c>
    </row>
    <row r="3786" spans="1:4" x14ac:dyDescent="0.25">
      <c r="A3786" s="1">
        <v>37130</v>
      </c>
      <c r="B3786">
        <v>1287.149048</v>
      </c>
      <c r="C3786">
        <v>1344.9933739999999</v>
      </c>
      <c r="D3786">
        <f t="shared" si="59"/>
        <v>1.0957864520774558E-3</v>
      </c>
    </row>
    <row r="3787" spans="1:4" x14ac:dyDescent="0.25">
      <c r="A3787" s="1">
        <v>37131</v>
      </c>
      <c r="B3787">
        <v>1282.1602780000001</v>
      </c>
      <c r="C3787">
        <v>1344.9933739999999</v>
      </c>
      <c r="D3787">
        <f t="shared" si="59"/>
        <v>-3.8833597955189869E-3</v>
      </c>
    </row>
    <row r="3788" spans="1:4" x14ac:dyDescent="0.25">
      <c r="A3788" s="1">
        <v>37132</v>
      </c>
      <c r="B3788">
        <v>1270.2432859999999</v>
      </c>
      <c r="C3788">
        <v>1344.9933739999999</v>
      </c>
      <c r="D3788">
        <f t="shared" si="59"/>
        <v>-9.3379266207434999E-3</v>
      </c>
    </row>
    <row r="3789" spans="1:4" x14ac:dyDescent="0.25">
      <c r="A3789" s="1">
        <v>37133</v>
      </c>
      <c r="B3789">
        <v>1262.585327</v>
      </c>
      <c r="C3789">
        <v>1344.9933739999999</v>
      </c>
      <c r="D3789">
        <f t="shared" si="59"/>
        <v>-6.0469802778907698E-3</v>
      </c>
    </row>
    <row r="3790" spans="1:4" x14ac:dyDescent="0.25">
      <c r="A3790" s="1">
        <v>37134</v>
      </c>
      <c r="B3790">
        <v>1265.114624</v>
      </c>
      <c r="C3790">
        <v>1344.9933739999999</v>
      </c>
      <c r="D3790">
        <f t="shared" si="59"/>
        <v>2.001264306045988E-3</v>
      </c>
    </row>
    <row r="3791" spans="1:4" x14ac:dyDescent="0.25">
      <c r="A3791" s="1">
        <v>37137</v>
      </c>
      <c r="B3791">
        <v>1253.28772</v>
      </c>
      <c r="C3791">
        <v>1344.9933739999999</v>
      </c>
      <c r="D3791">
        <f t="shared" si="59"/>
        <v>-9.3924554777761998E-3</v>
      </c>
    </row>
    <row r="3792" spans="1:4" x14ac:dyDescent="0.25">
      <c r="A3792" s="1">
        <v>37138</v>
      </c>
      <c r="B3792">
        <v>1252.2579350000001</v>
      </c>
      <c r="C3792">
        <v>1344.9933739999999</v>
      </c>
      <c r="D3792">
        <f t="shared" si="59"/>
        <v>-8.2200462476484304E-4</v>
      </c>
    </row>
    <row r="3793" spans="1:4" x14ac:dyDescent="0.25">
      <c r="A3793" s="1">
        <v>37139</v>
      </c>
      <c r="B3793">
        <v>1254.0074460000001</v>
      </c>
      <c r="C3793">
        <v>1344.9933739999999</v>
      </c>
      <c r="D3793">
        <f t="shared" si="59"/>
        <v>1.3961101624998505E-3</v>
      </c>
    </row>
    <row r="3794" spans="1:4" x14ac:dyDescent="0.25">
      <c r="A3794" s="1">
        <v>37140</v>
      </c>
      <c r="B3794">
        <v>1283.4099120000001</v>
      </c>
      <c r="C3794">
        <v>1344.9933739999999</v>
      </c>
      <c r="D3794">
        <f t="shared" si="59"/>
        <v>2.3176149547467169E-2</v>
      </c>
    </row>
    <row r="3795" spans="1:4" x14ac:dyDescent="0.25">
      <c r="A3795" s="1">
        <v>37141</v>
      </c>
      <c r="B3795">
        <v>1297.0164789999999</v>
      </c>
      <c r="C3795">
        <v>1344.9933739999999</v>
      </c>
      <c r="D3795">
        <f t="shared" si="59"/>
        <v>1.0546081188153599E-2</v>
      </c>
    </row>
    <row r="3796" spans="1:4" x14ac:dyDescent="0.25">
      <c r="A3796" s="1">
        <v>37144</v>
      </c>
      <c r="B3796">
        <v>1296.8564449999999</v>
      </c>
      <c r="C3796">
        <v>1344.9933739999999</v>
      </c>
      <c r="D3796">
        <f t="shared" si="59"/>
        <v>-1.2339386307038872E-4</v>
      </c>
    </row>
    <row r="3797" spans="1:4" x14ac:dyDescent="0.25">
      <c r="A3797" s="1">
        <v>37145</v>
      </c>
      <c r="B3797">
        <v>1293.7573239999999</v>
      </c>
      <c r="C3797">
        <v>1344.9933739999999</v>
      </c>
      <c r="D3797">
        <f t="shared" si="59"/>
        <v>-2.3925777863733405E-3</v>
      </c>
    </row>
    <row r="3798" spans="1:4" x14ac:dyDescent="0.25">
      <c r="A3798" s="1">
        <v>37146</v>
      </c>
      <c r="B3798">
        <v>1241.070923</v>
      </c>
      <c r="C3798">
        <v>1344.9933739999999</v>
      </c>
      <c r="D3798">
        <f t="shared" si="59"/>
        <v>-4.1575984609712555E-2</v>
      </c>
    </row>
    <row r="3799" spans="1:4" x14ac:dyDescent="0.25">
      <c r="A3799" s="1">
        <v>37147</v>
      </c>
      <c r="B3799">
        <v>1243.440308</v>
      </c>
      <c r="C3799">
        <v>1344.9933739999999</v>
      </c>
      <c r="D3799">
        <f t="shared" si="59"/>
        <v>1.9073254237962705E-3</v>
      </c>
    </row>
    <row r="3800" spans="1:4" x14ac:dyDescent="0.25">
      <c r="A3800" s="1">
        <v>37148</v>
      </c>
      <c r="B3800">
        <v>1236.102173</v>
      </c>
      <c r="C3800">
        <v>1344.9933739999999</v>
      </c>
      <c r="D3800">
        <f t="shared" si="59"/>
        <v>-5.9189600339227709E-3</v>
      </c>
    </row>
    <row r="3801" spans="1:4" x14ac:dyDescent="0.25">
      <c r="A3801" s="1">
        <v>37151</v>
      </c>
      <c r="B3801">
        <v>1177.807129</v>
      </c>
      <c r="C3801">
        <v>1344.9933739999999</v>
      </c>
      <c r="D3801">
        <f t="shared" si="59"/>
        <v>-4.8308675538141756E-2</v>
      </c>
    </row>
    <row r="3802" spans="1:4" x14ac:dyDescent="0.25">
      <c r="A3802" s="1">
        <v>37152</v>
      </c>
      <c r="B3802">
        <v>1206.0698239999999</v>
      </c>
      <c r="C3802">
        <v>1344.9933739999999</v>
      </c>
      <c r="D3802">
        <f t="shared" si="59"/>
        <v>2.3712649489440005E-2</v>
      </c>
    </row>
    <row r="3803" spans="1:4" x14ac:dyDescent="0.25">
      <c r="A3803" s="1">
        <v>37153</v>
      </c>
      <c r="B3803">
        <v>1186.7448730000001</v>
      </c>
      <c r="C3803">
        <v>1344.9933739999999</v>
      </c>
      <c r="D3803">
        <f t="shared" si="59"/>
        <v>-1.6152835572054075E-2</v>
      </c>
    </row>
    <row r="3804" spans="1:4" x14ac:dyDescent="0.25">
      <c r="A3804" s="1">
        <v>37154</v>
      </c>
      <c r="B3804">
        <v>1177.1273189999999</v>
      </c>
      <c r="C3804">
        <v>1344.9933739999999</v>
      </c>
      <c r="D3804">
        <f t="shared" si="59"/>
        <v>-8.1371633374183305E-3</v>
      </c>
    </row>
    <row r="3805" spans="1:4" x14ac:dyDescent="0.25">
      <c r="A3805" s="1">
        <v>37155</v>
      </c>
      <c r="B3805">
        <v>1162.551025</v>
      </c>
      <c r="C3805">
        <v>1344.9933739999999</v>
      </c>
      <c r="D3805">
        <f t="shared" si="59"/>
        <v>-1.2460244911060854E-2</v>
      </c>
    </row>
    <row r="3806" spans="1:4" x14ac:dyDescent="0.25">
      <c r="A3806" s="1">
        <v>37158</v>
      </c>
      <c r="B3806">
        <v>1144.7955320000001</v>
      </c>
      <c r="C3806">
        <v>1344.9933739999999</v>
      </c>
      <c r="D3806">
        <f t="shared" si="59"/>
        <v>-1.5390703601887476E-2</v>
      </c>
    </row>
    <row r="3807" spans="1:4" x14ac:dyDescent="0.25">
      <c r="A3807" s="1">
        <v>37159</v>
      </c>
      <c r="B3807">
        <v>1161.441284</v>
      </c>
      <c r="C3807">
        <v>1344.9933739999999</v>
      </c>
      <c r="D3807">
        <f t="shared" si="59"/>
        <v>1.4435673690600495E-2</v>
      </c>
    </row>
    <row r="3808" spans="1:4" x14ac:dyDescent="0.25">
      <c r="A3808" s="1">
        <v>37160</v>
      </c>
      <c r="B3808">
        <v>1143.9858400000001</v>
      </c>
      <c r="C3808">
        <v>1344.9933739999999</v>
      </c>
      <c r="D3808">
        <f t="shared" si="59"/>
        <v>-1.5143204819334052E-2</v>
      </c>
    </row>
    <row r="3809" spans="1:4" x14ac:dyDescent="0.25">
      <c r="A3809" s="1">
        <v>37161</v>
      </c>
      <c r="B3809">
        <v>1141.296509</v>
      </c>
      <c r="C3809">
        <v>1344.9933739999999</v>
      </c>
      <c r="D3809">
        <f t="shared" si="59"/>
        <v>-2.3536104784909273E-3</v>
      </c>
    </row>
    <row r="3810" spans="1:4" x14ac:dyDescent="0.25">
      <c r="A3810" s="1">
        <v>37162</v>
      </c>
      <c r="B3810">
        <v>1126.340332</v>
      </c>
      <c r="C3810">
        <v>1344.9933739999999</v>
      </c>
      <c r="D3810">
        <f t="shared" si="59"/>
        <v>-1.3191172062711663E-2</v>
      </c>
    </row>
    <row r="3811" spans="1:4" x14ac:dyDescent="0.25">
      <c r="A3811" s="1">
        <v>37165</v>
      </c>
      <c r="B3811">
        <v>1124.770874</v>
      </c>
      <c r="C3811">
        <v>1344.9933739999999</v>
      </c>
      <c r="D3811">
        <f t="shared" si="59"/>
        <v>-1.3943853596477492E-3</v>
      </c>
    </row>
    <row r="3812" spans="1:4" x14ac:dyDescent="0.25">
      <c r="A3812" s="1">
        <v>37166</v>
      </c>
      <c r="B3812">
        <v>1104.725952</v>
      </c>
      <c r="C3812">
        <v>1344.9933739999999</v>
      </c>
      <c r="D3812">
        <f t="shared" si="59"/>
        <v>-1.798205038675893E-2</v>
      </c>
    </row>
    <row r="3813" spans="1:4" x14ac:dyDescent="0.25">
      <c r="A3813" s="1">
        <v>37167</v>
      </c>
      <c r="B3813">
        <v>1089</v>
      </c>
      <c r="C3813">
        <v>1344.9933739999999</v>
      </c>
      <c r="D3813">
        <f t="shared" si="59"/>
        <v>-1.4337453020192471E-2</v>
      </c>
    </row>
    <row r="3814" spans="1:4" x14ac:dyDescent="0.25">
      <c r="A3814" s="1">
        <v>37168</v>
      </c>
      <c r="B3814">
        <v>1094.6485600000001</v>
      </c>
      <c r="C3814">
        <v>1344.9933739999999</v>
      </c>
      <c r="D3814">
        <f t="shared" si="59"/>
        <v>5.1735180305505224E-3</v>
      </c>
    </row>
    <row r="3815" spans="1:4" x14ac:dyDescent="0.25">
      <c r="A3815" s="1">
        <v>37169</v>
      </c>
      <c r="B3815">
        <v>1088.1601559999999</v>
      </c>
      <c r="C3815">
        <v>1344.9933739999999</v>
      </c>
      <c r="D3815">
        <f t="shared" si="59"/>
        <v>-5.9450221749223131E-3</v>
      </c>
    </row>
    <row r="3816" spans="1:4" x14ac:dyDescent="0.25">
      <c r="A3816" s="1">
        <v>37172</v>
      </c>
      <c r="B3816">
        <v>1048.400513</v>
      </c>
      <c r="C3816">
        <v>1344.9933739999999</v>
      </c>
      <c r="D3816">
        <f t="shared" si="59"/>
        <v>-3.7222658022402384E-2</v>
      </c>
    </row>
    <row r="3817" spans="1:4" x14ac:dyDescent="0.25">
      <c r="A3817" s="1">
        <v>37173</v>
      </c>
      <c r="B3817">
        <v>1032.9243160000001</v>
      </c>
      <c r="C3817">
        <v>1344.9933739999999</v>
      </c>
      <c r="D3817">
        <f t="shared" si="59"/>
        <v>-1.4871760545555794E-2</v>
      </c>
    </row>
    <row r="3818" spans="1:4" x14ac:dyDescent="0.25">
      <c r="A3818" s="1">
        <v>37174</v>
      </c>
      <c r="B3818">
        <v>991.09515399999998</v>
      </c>
      <c r="C3818">
        <v>1344.9933739999999</v>
      </c>
      <c r="D3818">
        <f t="shared" si="59"/>
        <v>-4.1338652336620013E-2</v>
      </c>
    </row>
    <row r="3819" spans="1:4" x14ac:dyDescent="0.25">
      <c r="A3819" s="1">
        <v>37175</v>
      </c>
      <c r="B3819">
        <v>989.77551300000005</v>
      </c>
      <c r="C3819">
        <v>1344.9933739999999</v>
      </c>
      <c r="D3819">
        <f t="shared" si="59"/>
        <v>-1.332385013528288E-3</v>
      </c>
    </row>
    <row r="3820" spans="1:4" x14ac:dyDescent="0.25">
      <c r="A3820" s="1">
        <v>37176</v>
      </c>
      <c r="B3820">
        <v>1017.608337</v>
      </c>
      <c r="C3820">
        <v>1344.9933739999999</v>
      </c>
      <c r="D3820">
        <f t="shared" si="59"/>
        <v>2.773222248841849E-2</v>
      </c>
    </row>
    <row r="3821" spans="1:4" x14ac:dyDescent="0.25">
      <c r="A3821" s="1">
        <v>37179</v>
      </c>
      <c r="B3821">
        <v>1040.532471</v>
      </c>
      <c r="C3821">
        <v>1344.9933739999999</v>
      </c>
      <c r="D3821">
        <f t="shared" si="59"/>
        <v>2.2277467099822135E-2</v>
      </c>
    </row>
    <row r="3822" spans="1:4" x14ac:dyDescent="0.25">
      <c r="A3822" s="1">
        <v>37180</v>
      </c>
      <c r="B3822">
        <v>1035.643677</v>
      </c>
      <c r="C3822">
        <v>1344.9933739999999</v>
      </c>
      <c r="D3822">
        <f t="shared" si="59"/>
        <v>-4.7094299202980645E-3</v>
      </c>
    </row>
    <row r="3823" spans="1:4" x14ac:dyDescent="0.25">
      <c r="A3823" s="1">
        <v>37181</v>
      </c>
      <c r="B3823">
        <v>1042.7418210000001</v>
      </c>
      <c r="C3823">
        <v>1344.9933739999999</v>
      </c>
      <c r="D3823">
        <f t="shared" si="59"/>
        <v>6.8304668252980134E-3</v>
      </c>
    </row>
    <row r="3824" spans="1:4" x14ac:dyDescent="0.25">
      <c r="A3824" s="1">
        <v>37182</v>
      </c>
      <c r="B3824">
        <v>1028.13562</v>
      </c>
      <c r="C3824">
        <v>1344.9933739999999</v>
      </c>
      <c r="D3824">
        <f t="shared" si="59"/>
        <v>-1.4106525980052102E-2</v>
      </c>
    </row>
    <row r="3825" spans="1:4" x14ac:dyDescent="0.25">
      <c r="A3825" s="1">
        <v>37183</v>
      </c>
      <c r="B3825">
        <v>1019.177917</v>
      </c>
      <c r="C3825">
        <v>1344.9933739999999</v>
      </c>
      <c r="D3825">
        <f t="shared" si="59"/>
        <v>-8.7507457942249903E-3</v>
      </c>
    </row>
    <row r="3826" spans="1:4" x14ac:dyDescent="0.25">
      <c r="A3826" s="1">
        <v>37186</v>
      </c>
      <c r="B3826">
        <v>1000.84259</v>
      </c>
      <c r="C3826">
        <v>1344.9933739999999</v>
      </c>
      <c r="D3826">
        <f t="shared" si="59"/>
        <v>-1.8154103386987364E-2</v>
      </c>
    </row>
    <row r="3827" spans="1:4" x14ac:dyDescent="0.25">
      <c r="A3827" s="1">
        <v>37187</v>
      </c>
      <c r="B3827">
        <v>987.78594999999996</v>
      </c>
      <c r="C3827">
        <v>1344.9933739999999</v>
      </c>
      <c r="D3827">
        <f t="shared" si="59"/>
        <v>-1.3131489724118808E-2</v>
      </c>
    </row>
    <row r="3828" spans="1:4" x14ac:dyDescent="0.25">
      <c r="A3828" s="1">
        <v>37188</v>
      </c>
      <c r="B3828">
        <v>979.088257</v>
      </c>
      <c r="C3828">
        <v>1344.9933739999999</v>
      </c>
      <c r="D3828">
        <f t="shared" si="59"/>
        <v>-8.8442358578922613E-3</v>
      </c>
    </row>
    <row r="3829" spans="1:4" x14ac:dyDescent="0.25">
      <c r="A3829" s="1">
        <v>37189</v>
      </c>
      <c r="B3829">
        <v>989.71545400000002</v>
      </c>
      <c r="C3829">
        <v>1344.9933739999999</v>
      </c>
      <c r="D3829">
        <f t="shared" si="59"/>
        <v>1.0795692993065637E-2</v>
      </c>
    </row>
    <row r="3830" spans="1:4" x14ac:dyDescent="0.25">
      <c r="A3830" s="1">
        <v>37190</v>
      </c>
      <c r="B3830">
        <v>1002.2622679999999</v>
      </c>
      <c r="C3830">
        <v>1344.9933739999999</v>
      </c>
      <c r="D3830">
        <f t="shared" si="59"/>
        <v>1.259751029315692E-2</v>
      </c>
    </row>
    <row r="3831" spans="1:4" x14ac:dyDescent="0.25">
      <c r="A3831" s="1">
        <v>37193</v>
      </c>
      <c r="B3831">
        <v>994.58429000000001</v>
      </c>
      <c r="C3831">
        <v>1344.9933739999999</v>
      </c>
      <c r="D3831">
        <f t="shared" si="59"/>
        <v>-7.6901410453693898E-3</v>
      </c>
    </row>
    <row r="3832" spans="1:4" x14ac:dyDescent="0.25">
      <c r="A3832" s="1">
        <v>37194</v>
      </c>
      <c r="B3832">
        <v>994.88421600000004</v>
      </c>
      <c r="C3832">
        <v>1344.9933739999999</v>
      </c>
      <c r="D3832">
        <f t="shared" si="59"/>
        <v>3.0151369711838618E-4</v>
      </c>
    </row>
    <row r="3833" spans="1:4" x14ac:dyDescent="0.25">
      <c r="A3833" s="1">
        <v>37195</v>
      </c>
      <c r="B3833">
        <v>993.094604</v>
      </c>
      <c r="C3833">
        <v>1344.9933739999999</v>
      </c>
      <c r="D3833">
        <f t="shared" si="59"/>
        <v>-1.8004341549557657E-3</v>
      </c>
    </row>
    <row r="3834" spans="1:4" x14ac:dyDescent="0.25">
      <c r="A3834" s="1">
        <v>37196</v>
      </c>
      <c r="B3834">
        <v>993.094604</v>
      </c>
      <c r="C3834">
        <v>1344.9933739999999</v>
      </c>
      <c r="D3834">
        <f t="shared" si="59"/>
        <v>0</v>
      </c>
    </row>
    <row r="3835" spans="1:4" x14ac:dyDescent="0.25">
      <c r="A3835" s="1">
        <v>37197</v>
      </c>
      <c r="B3835">
        <v>993.094604</v>
      </c>
      <c r="C3835">
        <v>1344.9933739999999</v>
      </c>
      <c r="D3835">
        <f t="shared" si="59"/>
        <v>0</v>
      </c>
    </row>
    <row r="3836" spans="1:4" x14ac:dyDescent="0.25">
      <c r="A3836" s="1">
        <v>37200</v>
      </c>
      <c r="B3836">
        <v>997.24359100000004</v>
      </c>
      <c r="C3836">
        <v>1344.9933739999999</v>
      </c>
      <c r="D3836">
        <f t="shared" si="59"/>
        <v>4.1691336880502654E-3</v>
      </c>
    </row>
    <row r="3837" spans="1:4" x14ac:dyDescent="0.25">
      <c r="A3837" s="1">
        <v>37201</v>
      </c>
      <c r="B3837">
        <v>988.30584699999997</v>
      </c>
      <c r="C3837">
        <v>1344.9933739999999</v>
      </c>
      <c r="D3837">
        <f t="shared" si="59"/>
        <v>-9.0028525071044804E-3</v>
      </c>
    </row>
    <row r="3838" spans="1:4" x14ac:dyDescent="0.25">
      <c r="A3838" s="1">
        <v>37202</v>
      </c>
      <c r="B3838">
        <v>988.53576699999996</v>
      </c>
      <c r="C3838">
        <v>1344.9933739999999</v>
      </c>
      <c r="D3838">
        <f t="shared" si="59"/>
        <v>2.3261347738571725E-4</v>
      </c>
    </row>
    <row r="3839" spans="1:4" x14ac:dyDescent="0.25">
      <c r="A3839" s="1">
        <v>37203</v>
      </c>
      <c r="B3839">
        <v>995.76397699999995</v>
      </c>
      <c r="C3839">
        <v>1344.9933739999999</v>
      </c>
      <c r="D3839">
        <f t="shared" si="59"/>
        <v>7.2854335572332682E-3</v>
      </c>
    </row>
    <row r="3840" spans="1:4" x14ac:dyDescent="0.25">
      <c r="A3840" s="1">
        <v>37204</v>
      </c>
      <c r="B3840">
        <v>999.53295900000001</v>
      </c>
      <c r="C3840">
        <v>1344.9933739999999</v>
      </c>
      <c r="D3840">
        <f t="shared" si="59"/>
        <v>3.777870265491372E-3</v>
      </c>
    </row>
    <row r="3841" spans="1:4" x14ac:dyDescent="0.25">
      <c r="A3841" s="1">
        <v>37207</v>
      </c>
      <c r="B3841">
        <v>992.97466999999995</v>
      </c>
      <c r="C3841">
        <v>1344.9933739999999</v>
      </c>
      <c r="D3841">
        <f t="shared" si="59"/>
        <v>-6.5829737246149789E-3</v>
      </c>
    </row>
    <row r="3842" spans="1:4" x14ac:dyDescent="0.25">
      <c r="A3842" s="1">
        <v>37208</v>
      </c>
      <c r="B3842">
        <v>989.70550500000002</v>
      </c>
      <c r="C3842">
        <v>1344.9933739999999</v>
      </c>
      <c r="D3842">
        <f t="shared" si="59"/>
        <v>-3.2977259811247306E-3</v>
      </c>
    </row>
    <row r="3843" spans="1:4" x14ac:dyDescent="0.25">
      <c r="A3843" s="1">
        <v>37209</v>
      </c>
      <c r="B3843">
        <v>997.26361099999997</v>
      </c>
      <c r="C3843">
        <v>1344.9933739999999</v>
      </c>
      <c r="D3843">
        <f t="shared" si="59"/>
        <v>7.6077100470632293E-3</v>
      </c>
    </row>
    <row r="3844" spans="1:4" x14ac:dyDescent="0.25">
      <c r="A3844" s="1">
        <v>37210</v>
      </c>
      <c r="B3844">
        <v>1015.5988160000001</v>
      </c>
      <c r="C3844">
        <v>1344.9933739999999</v>
      </c>
      <c r="D3844">
        <f t="shared" ref="D3844:D3907" si="60">LN(B3844/B3843)</f>
        <v>1.8218544790689011E-2</v>
      </c>
    </row>
    <row r="3845" spans="1:4" x14ac:dyDescent="0.25">
      <c r="A3845" s="1">
        <v>37211</v>
      </c>
      <c r="B3845">
        <v>1033.074341</v>
      </c>
      <c r="C3845">
        <v>1344.9933739999999</v>
      </c>
      <c r="D3845">
        <f t="shared" si="60"/>
        <v>1.7060748631772697E-2</v>
      </c>
    </row>
    <row r="3846" spans="1:4" x14ac:dyDescent="0.25">
      <c r="A3846" s="1">
        <v>37214</v>
      </c>
      <c r="B3846">
        <v>1041.752197</v>
      </c>
      <c r="C3846">
        <v>1344.9933739999999</v>
      </c>
      <c r="D3846">
        <f t="shared" si="60"/>
        <v>8.3649466033185321E-3</v>
      </c>
    </row>
    <row r="3847" spans="1:4" x14ac:dyDescent="0.25">
      <c r="A3847" s="1">
        <v>37215</v>
      </c>
      <c r="B3847">
        <v>1025.2062989999999</v>
      </c>
      <c r="C3847">
        <v>1344.9933739999999</v>
      </c>
      <c r="D3847">
        <f t="shared" si="60"/>
        <v>-1.6010240613590389E-2</v>
      </c>
    </row>
    <row r="3848" spans="1:4" x14ac:dyDescent="0.25">
      <c r="A3848" s="1">
        <v>37216</v>
      </c>
      <c r="B3848">
        <v>1033.5942379999999</v>
      </c>
      <c r="C3848">
        <v>1344.9933739999999</v>
      </c>
      <c r="D3848">
        <f t="shared" si="60"/>
        <v>8.148419684363738E-3</v>
      </c>
    </row>
    <row r="3849" spans="1:4" x14ac:dyDescent="0.25">
      <c r="A3849" s="1">
        <v>37217</v>
      </c>
      <c r="B3849">
        <v>1066.7857670000001</v>
      </c>
      <c r="C3849">
        <v>1344.9933739999999</v>
      </c>
      <c r="D3849">
        <f t="shared" si="60"/>
        <v>3.1607892126682073E-2</v>
      </c>
    </row>
    <row r="3850" spans="1:4" x14ac:dyDescent="0.25">
      <c r="A3850" s="1">
        <v>37218</v>
      </c>
      <c r="B3850">
        <v>1088.1801760000001</v>
      </c>
      <c r="C3850">
        <v>1344.9933739999999</v>
      </c>
      <c r="D3850">
        <f t="shared" si="60"/>
        <v>1.985656619733274E-2</v>
      </c>
    </row>
    <row r="3851" spans="1:4" x14ac:dyDescent="0.25">
      <c r="A3851" s="1">
        <v>37221</v>
      </c>
      <c r="B3851">
        <v>1088.0902100000001</v>
      </c>
      <c r="C3851">
        <v>1344.9933739999999</v>
      </c>
      <c r="D3851">
        <f t="shared" si="60"/>
        <v>-8.267906472468324E-5</v>
      </c>
    </row>
    <row r="3852" spans="1:4" x14ac:dyDescent="0.25">
      <c r="A3852" s="1">
        <v>37222</v>
      </c>
      <c r="B3852">
        <v>1111.2342530000001</v>
      </c>
      <c r="C3852">
        <v>1344.9933739999999</v>
      </c>
      <c r="D3852">
        <f t="shared" si="60"/>
        <v>2.1047278617341257E-2</v>
      </c>
    </row>
    <row r="3853" spans="1:4" x14ac:dyDescent="0.25">
      <c r="A3853" s="1">
        <v>37223</v>
      </c>
      <c r="B3853">
        <v>1120.2818600000001</v>
      </c>
      <c r="C3853">
        <v>1344.9933739999999</v>
      </c>
      <c r="D3853">
        <f t="shared" si="60"/>
        <v>8.1089771431527534E-3</v>
      </c>
    </row>
    <row r="3854" spans="1:4" x14ac:dyDescent="0.25">
      <c r="A3854" s="1">
        <v>37224</v>
      </c>
      <c r="B3854">
        <v>1128.1798100000001</v>
      </c>
      <c r="C3854">
        <v>1344.9933739999999</v>
      </c>
      <c r="D3854">
        <f t="shared" si="60"/>
        <v>7.0252320404018158E-3</v>
      </c>
    </row>
    <row r="3855" spans="1:4" x14ac:dyDescent="0.25">
      <c r="A3855" s="1">
        <v>37225</v>
      </c>
      <c r="B3855">
        <v>1128.1798100000001</v>
      </c>
      <c r="C3855">
        <v>1344.9933739999999</v>
      </c>
      <c r="D3855">
        <f t="shared" si="60"/>
        <v>0</v>
      </c>
    </row>
    <row r="3856" spans="1:4" x14ac:dyDescent="0.25">
      <c r="A3856" s="1">
        <v>37228</v>
      </c>
      <c r="B3856">
        <v>1104.776001</v>
      </c>
      <c r="C3856">
        <v>1344.9933739999999</v>
      </c>
      <c r="D3856">
        <f t="shared" si="60"/>
        <v>-2.0962946007143841E-2</v>
      </c>
    </row>
    <row r="3857" spans="1:4" x14ac:dyDescent="0.25">
      <c r="A3857" s="1">
        <v>37229</v>
      </c>
      <c r="B3857">
        <v>1096.268188</v>
      </c>
      <c r="C3857">
        <v>1344.9933739999999</v>
      </c>
      <c r="D3857">
        <f t="shared" si="60"/>
        <v>-7.7307447206329868E-3</v>
      </c>
    </row>
    <row r="3858" spans="1:4" x14ac:dyDescent="0.25">
      <c r="A3858" s="1">
        <v>37230</v>
      </c>
      <c r="B3858">
        <v>1121.681519</v>
      </c>
      <c r="C3858">
        <v>1344.9933739999999</v>
      </c>
      <c r="D3858">
        <f t="shared" si="60"/>
        <v>2.2917059975825795E-2</v>
      </c>
    </row>
    <row r="3859" spans="1:4" x14ac:dyDescent="0.25">
      <c r="A3859" s="1">
        <v>37231</v>
      </c>
      <c r="B3859">
        <v>1133.0485839999999</v>
      </c>
      <c r="C3859">
        <v>1344.9933739999999</v>
      </c>
      <c r="D3859">
        <f t="shared" si="60"/>
        <v>1.0082946325325814E-2</v>
      </c>
    </row>
    <row r="3860" spans="1:4" x14ac:dyDescent="0.25">
      <c r="A3860" s="1">
        <v>37232</v>
      </c>
      <c r="B3860">
        <v>1129.9094239999999</v>
      </c>
      <c r="C3860">
        <v>1344.9933739999999</v>
      </c>
      <c r="D3860">
        <f t="shared" si="60"/>
        <v>-2.7743882144271948E-3</v>
      </c>
    </row>
    <row r="3861" spans="1:4" x14ac:dyDescent="0.25">
      <c r="A3861" s="1">
        <v>37235</v>
      </c>
      <c r="B3861">
        <v>1120.54187</v>
      </c>
      <c r="C3861">
        <v>1344.9933739999999</v>
      </c>
      <c r="D3861">
        <f t="shared" si="60"/>
        <v>-8.3250929519214801E-3</v>
      </c>
    </row>
    <row r="3862" spans="1:4" x14ac:dyDescent="0.25">
      <c r="A3862" s="1">
        <v>37236</v>
      </c>
      <c r="B3862">
        <v>1116.2730710000001</v>
      </c>
      <c r="C3862">
        <v>1344.9933739999999</v>
      </c>
      <c r="D3862">
        <f t="shared" si="60"/>
        <v>-3.8168595034155568E-3</v>
      </c>
    </row>
    <row r="3863" spans="1:4" x14ac:dyDescent="0.25">
      <c r="A3863" s="1">
        <v>37237</v>
      </c>
      <c r="B3863">
        <v>1108.334961</v>
      </c>
      <c r="C3863">
        <v>1344.9933739999999</v>
      </c>
      <c r="D3863">
        <f t="shared" si="60"/>
        <v>-7.1366672939977794E-3</v>
      </c>
    </row>
    <row r="3864" spans="1:4" x14ac:dyDescent="0.25">
      <c r="A3864" s="1">
        <v>37238</v>
      </c>
      <c r="B3864">
        <v>1107.4451899999999</v>
      </c>
      <c r="C3864">
        <v>1344.9933739999999</v>
      </c>
      <c r="D3864">
        <f t="shared" si="60"/>
        <v>-8.0312213955353678E-4</v>
      </c>
    </row>
    <row r="3865" spans="1:4" x14ac:dyDescent="0.25">
      <c r="A3865" s="1">
        <v>37239</v>
      </c>
      <c r="B3865">
        <v>1125.720581</v>
      </c>
      <c r="C3865">
        <v>1344.9933739999999</v>
      </c>
      <c r="D3865">
        <f t="shared" si="60"/>
        <v>1.6367615187216553E-2</v>
      </c>
    </row>
    <row r="3866" spans="1:4" x14ac:dyDescent="0.25">
      <c r="A3866" s="1">
        <v>37242</v>
      </c>
      <c r="B3866">
        <v>1125.720581</v>
      </c>
      <c r="C3866">
        <v>1344.9933739999999</v>
      </c>
      <c r="D3866">
        <f t="shared" si="60"/>
        <v>0</v>
      </c>
    </row>
    <row r="3867" spans="1:4" x14ac:dyDescent="0.25">
      <c r="A3867" s="1">
        <v>37243</v>
      </c>
      <c r="B3867">
        <v>1124.110962</v>
      </c>
      <c r="C3867">
        <v>1344.9933739999999</v>
      </c>
      <c r="D3867">
        <f t="shared" si="60"/>
        <v>-1.4308798182141303E-3</v>
      </c>
    </row>
    <row r="3868" spans="1:4" x14ac:dyDescent="0.25">
      <c r="A3868" s="1">
        <v>37244</v>
      </c>
      <c r="B3868">
        <v>1129.119751</v>
      </c>
      <c r="C3868">
        <v>1344.9933739999999</v>
      </c>
      <c r="D3868">
        <f t="shared" si="60"/>
        <v>4.4458805051325366E-3</v>
      </c>
    </row>
    <row r="3869" spans="1:4" x14ac:dyDescent="0.25">
      <c r="A3869" s="1">
        <v>37245</v>
      </c>
      <c r="B3869">
        <v>1139.576904</v>
      </c>
      <c r="C3869">
        <v>1344.9933739999999</v>
      </c>
      <c r="D3869">
        <f t="shared" si="60"/>
        <v>9.218708931336363E-3</v>
      </c>
    </row>
    <row r="3870" spans="1:4" x14ac:dyDescent="0.25">
      <c r="A3870" s="1">
        <v>37246</v>
      </c>
      <c r="B3870">
        <v>1145.6754149999999</v>
      </c>
      <c r="C3870">
        <v>1344.9933739999999</v>
      </c>
      <c r="D3870">
        <f t="shared" si="60"/>
        <v>5.3372885142415555E-3</v>
      </c>
    </row>
    <row r="3871" spans="1:4" x14ac:dyDescent="0.25">
      <c r="A3871" s="1">
        <v>37249</v>
      </c>
      <c r="B3871">
        <v>1145.6754149999999</v>
      </c>
      <c r="C3871">
        <v>1344.9933739999999</v>
      </c>
      <c r="D3871">
        <f t="shared" si="60"/>
        <v>0</v>
      </c>
    </row>
    <row r="3872" spans="1:4" x14ac:dyDescent="0.25">
      <c r="A3872" s="1">
        <v>37251</v>
      </c>
      <c r="B3872">
        <v>1145.195557</v>
      </c>
      <c r="C3872">
        <v>1344.9933739999999</v>
      </c>
      <c r="D3872">
        <f t="shared" si="60"/>
        <v>-4.1893062759360521E-4</v>
      </c>
    </row>
    <row r="3873" spans="1:4" x14ac:dyDescent="0.25">
      <c r="A3873" s="1">
        <v>37252</v>
      </c>
      <c r="B3873">
        <v>1152.5635990000001</v>
      </c>
      <c r="C3873">
        <v>1344.9933739999999</v>
      </c>
      <c r="D3873">
        <f t="shared" si="60"/>
        <v>6.4132633175883738E-3</v>
      </c>
    </row>
    <row r="3874" spans="1:4" x14ac:dyDescent="0.25">
      <c r="A3874" s="1">
        <v>37253</v>
      </c>
      <c r="B3874">
        <v>1167.779663</v>
      </c>
      <c r="C3874">
        <v>1344.9933739999999</v>
      </c>
      <c r="D3874">
        <f t="shared" si="60"/>
        <v>1.3115544038394357E-2</v>
      </c>
    </row>
    <row r="3875" spans="1:4" x14ac:dyDescent="0.25">
      <c r="A3875" s="1">
        <v>37258</v>
      </c>
      <c r="B3875">
        <v>1169.2692870000001</v>
      </c>
      <c r="C3875">
        <v>1212.7008530000001</v>
      </c>
      <c r="D3875">
        <f t="shared" si="60"/>
        <v>1.2747907584318098E-3</v>
      </c>
    </row>
    <row r="3876" spans="1:4" x14ac:dyDescent="0.25">
      <c r="A3876" s="1">
        <v>37259</v>
      </c>
      <c r="B3876">
        <v>1173.988159</v>
      </c>
      <c r="C3876">
        <v>1212.7008530000001</v>
      </c>
      <c r="D3876">
        <f t="shared" si="60"/>
        <v>4.0276226473376113E-3</v>
      </c>
    </row>
    <row r="3877" spans="1:4" x14ac:dyDescent="0.25">
      <c r="A3877" s="1">
        <v>37260</v>
      </c>
      <c r="B3877">
        <v>1189.584106</v>
      </c>
      <c r="C3877">
        <v>1212.7008530000001</v>
      </c>
      <c r="D3877">
        <f t="shared" si="60"/>
        <v>1.3197119956632175E-2</v>
      </c>
    </row>
    <row r="3878" spans="1:4" x14ac:dyDescent="0.25">
      <c r="A3878" s="1">
        <v>37263</v>
      </c>
      <c r="B3878">
        <v>1191.7236330000001</v>
      </c>
      <c r="C3878">
        <v>1212.7008530000001</v>
      </c>
      <c r="D3878">
        <f t="shared" si="60"/>
        <v>1.7969349703664938E-3</v>
      </c>
    </row>
    <row r="3879" spans="1:4" x14ac:dyDescent="0.25">
      <c r="A3879" s="1">
        <v>37264</v>
      </c>
      <c r="B3879">
        <v>1186.6647949999999</v>
      </c>
      <c r="C3879">
        <v>1212.7008530000001</v>
      </c>
      <c r="D3879">
        <f t="shared" si="60"/>
        <v>-4.2540113039799942E-3</v>
      </c>
    </row>
    <row r="3880" spans="1:4" x14ac:dyDescent="0.25">
      <c r="A3880" s="1">
        <v>37265</v>
      </c>
      <c r="B3880">
        <v>1183.375732</v>
      </c>
      <c r="C3880">
        <v>1212.7008530000001</v>
      </c>
      <c r="D3880">
        <f t="shared" si="60"/>
        <v>-2.7755349108988404E-3</v>
      </c>
    </row>
    <row r="3881" spans="1:4" x14ac:dyDescent="0.25">
      <c r="A3881" s="1">
        <v>37266</v>
      </c>
      <c r="B3881">
        <v>1189.1741939999999</v>
      </c>
      <c r="C3881">
        <v>1212.7008530000001</v>
      </c>
      <c r="D3881">
        <f t="shared" si="60"/>
        <v>4.8879675671305439E-3</v>
      </c>
    </row>
    <row r="3882" spans="1:4" x14ac:dyDescent="0.25">
      <c r="A3882" s="1">
        <v>37267</v>
      </c>
      <c r="B3882">
        <v>1191.2937010000001</v>
      </c>
      <c r="C3882">
        <v>1212.7008530000001</v>
      </c>
      <c r="D3882">
        <f t="shared" si="60"/>
        <v>1.7807487045243904E-3</v>
      </c>
    </row>
    <row r="3883" spans="1:4" x14ac:dyDescent="0.25">
      <c r="A3883" s="1">
        <v>37270</v>
      </c>
      <c r="B3883">
        <v>1192.4233400000001</v>
      </c>
      <c r="C3883">
        <v>1212.7008530000001</v>
      </c>
      <c r="D3883">
        <f t="shared" si="60"/>
        <v>9.4779629052834183E-4</v>
      </c>
    </row>
    <row r="3884" spans="1:4" x14ac:dyDescent="0.25">
      <c r="A3884" s="1">
        <v>37271</v>
      </c>
      <c r="B3884">
        <v>1184.5354</v>
      </c>
      <c r="C3884">
        <v>1212.7008530000001</v>
      </c>
      <c r="D3884">
        <f t="shared" si="60"/>
        <v>-6.637026400694232E-3</v>
      </c>
    </row>
    <row r="3885" spans="1:4" x14ac:dyDescent="0.25">
      <c r="A3885" s="1">
        <v>37272</v>
      </c>
      <c r="B3885">
        <v>1194.272827</v>
      </c>
      <c r="C3885">
        <v>1212.7008530000001</v>
      </c>
      <c r="D3885">
        <f t="shared" si="60"/>
        <v>8.1868569956178566E-3</v>
      </c>
    </row>
    <row r="3886" spans="1:4" x14ac:dyDescent="0.25">
      <c r="A3886" s="1">
        <v>37273</v>
      </c>
      <c r="B3886">
        <v>1213.787842</v>
      </c>
      <c r="C3886">
        <v>1212.7008530000001</v>
      </c>
      <c r="D3886">
        <f t="shared" si="60"/>
        <v>1.6208430698671134E-2</v>
      </c>
    </row>
    <row r="3887" spans="1:4" x14ac:dyDescent="0.25">
      <c r="A3887" s="1">
        <v>37274</v>
      </c>
      <c r="B3887">
        <v>1257.1567379999999</v>
      </c>
      <c r="C3887">
        <v>1212.7008530000001</v>
      </c>
      <c r="D3887">
        <f t="shared" si="60"/>
        <v>3.5106696066525278E-2</v>
      </c>
    </row>
    <row r="3888" spans="1:4" x14ac:dyDescent="0.25">
      <c r="A3888" s="1">
        <v>37277</v>
      </c>
      <c r="B3888">
        <v>1290.2982179999999</v>
      </c>
      <c r="C3888">
        <v>1212.7008530000001</v>
      </c>
      <c r="D3888">
        <f t="shared" si="60"/>
        <v>2.6020754441742063E-2</v>
      </c>
    </row>
    <row r="3889" spans="1:4" x14ac:dyDescent="0.25">
      <c r="A3889" s="1">
        <v>37278</v>
      </c>
      <c r="B3889">
        <v>1277.581543</v>
      </c>
      <c r="C3889">
        <v>1212.7008530000001</v>
      </c>
      <c r="D3889">
        <f t="shared" si="60"/>
        <v>-9.9044972048885054E-3</v>
      </c>
    </row>
    <row r="3890" spans="1:4" x14ac:dyDescent="0.25">
      <c r="A3890" s="1">
        <v>37279</v>
      </c>
      <c r="B3890">
        <v>1317.0513920000001</v>
      </c>
      <c r="C3890">
        <v>1212.7008530000001</v>
      </c>
      <c r="D3890">
        <f t="shared" si="60"/>
        <v>3.0426572823894413E-2</v>
      </c>
    </row>
    <row r="3891" spans="1:4" x14ac:dyDescent="0.25">
      <c r="A3891" s="1">
        <v>37280</v>
      </c>
      <c r="B3891">
        <v>1339.295654</v>
      </c>
      <c r="C3891">
        <v>1212.7008530000001</v>
      </c>
      <c r="D3891">
        <f t="shared" si="60"/>
        <v>1.6748400407407479E-2</v>
      </c>
    </row>
    <row r="3892" spans="1:4" x14ac:dyDescent="0.25">
      <c r="A3892" s="1">
        <v>37281</v>
      </c>
      <c r="B3892">
        <v>1336.806274</v>
      </c>
      <c r="C3892">
        <v>1212.7008530000001</v>
      </c>
      <c r="D3892">
        <f t="shared" si="60"/>
        <v>-1.8604528414940661E-3</v>
      </c>
    </row>
    <row r="3893" spans="1:4" x14ac:dyDescent="0.25">
      <c r="A3893" s="1">
        <v>37284</v>
      </c>
      <c r="B3893">
        <v>1318.8908690000001</v>
      </c>
      <c r="C3893">
        <v>1212.7008530000001</v>
      </c>
      <c r="D3893">
        <f t="shared" si="60"/>
        <v>-1.3492258953293885E-2</v>
      </c>
    </row>
    <row r="3894" spans="1:4" x14ac:dyDescent="0.25">
      <c r="A3894" s="1">
        <v>37285</v>
      </c>
      <c r="B3894">
        <v>1304.0546879999999</v>
      </c>
      <c r="C3894">
        <v>1212.7008530000001</v>
      </c>
      <c r="D3894">
        <f t="shared" si="60"/>
        <v>-1.1312731356798968E-2</v>
      </c>
    </row>
    <row r="3895" spans="1:4" x14ac:dyDescent="0.25">
      <c r="A3895" s="1">
        <v>37286</v>
      </c>
      <c r="B3895">
        <v>1306.7739260000001</v>
      </c>
      <c r="C3895">
        <v>1212.7008530000001</v>
      </c>
      <c r="D3895">
        <f t="shared" si="60"/>
        <v>2.0830467144941698E-3</v>
      </c>
    </row>
    <row r="3896" spans="1:4" x14ac:dyDescent="0.25">
      <c r="A3896" s="1">
        <v>37287</v>
      </c>
      <c r="B3896">
        <v>1361.5898440000001</v>
      </c>
      <c r="C3896">
        <v>1212.7008530000001</v>
      </c>
      <c r="D3896">
        <f t="shared" si="60"/>
        <v>4.1091571947378225E-2</v>
      </c>
    </row>
    <row r="3897" spans="1:4" x14ac:dyDescent="0.25">
      <c r="A3897" s="1">
        <v>37288</v>
      </c>
      <c r="B3897">
        <v>1385.9536129999999</v>
      </c>
      <c r="C3897">
        <v>1212.7008530000001</v>
      </c>
      <c r="D3897">
        <f t="shared" si="60"/>
        <v>1.7735412016428788E-2</v>
      </c>
    </row>
    <row r="3898" spans="1:4" x14ac:dyDescent="0.25">
      <c r="A3898" s="1">
        <v>37291</v>
      </c>
      <c r="B3898">
        <v>1383.064453</v>
      </c>
      <c r="C3898">
        <v>1212.7008530000001</v>
      </c>
      <c r="D3898">
        <f t="shared" si="60"/>
        <v>-2.086776597026867E-3</v>
      </c>
    </row>
    <row r="3899" spans="1:4" x14ac:dyDescent="0.25">
      <c r="A3899" s="1">
        <v>37292</v>
      </c>
      <c r="B3899">
        <v>1372.3870850000001</v>
      </c>
      <c r="C3899">
        <v>1212.7008530000001</v>
      </c>
      <c r="D3899">
        <f t="shared" si="60"/>
        <v>-7.7500339204771874E-3</v>
      </c>
    </row>
    <row r="3900" spans="1:4" x14ac:dyDescent="0.25">
      <c r="A3900" s="1">
        <v>37293</v>
      </c>
      <c r="B3900">
        <v>1367.128418</v>
      </c>
      <c r="C3900">
        <v>1212.7008530000001</v>
      </c>
      <c r="D3900">
        <f t="shared" si="60"/>
        <v>-3.8391266288880133E-3</v>
      </c>
    </row>
    <row r="3901" spans="1:4" x14ac:dyDescent="0.25">
      <c r="A3901" s="1">
        <v>37294</v>
      </c>
      <c r="B3901">
        <v>1339.5954589999999</v>
      </c>
      <c r="C3901">
        <v>1212.7008530000001</v>
      </c>
      <c r="D3901">
        <f t="shared" si="60"/>
        <v>-2.0344822692965749E-2</v>
      </c>
    </row>
    <row r="3902" spans="1:4" x14ac:dyDescent="0.25">
      <c r="A3902" s="1">
        <v>37295</v>
      </c>
      <c r="B3902">
        <v>1344.0043949999999</v>
      </c>
      <c r="C3902">
        <v>1212.7008530000001</v>
      </c>
      <c r="D3902">
        <f t="shared" si="60"/>
        <v>3.2858400705857659E-3</v>
      </c>
    </row>
    <row r="3903" spans="1:4" x14ac:dyDescent="0.25">
      <c r="A3903" s="1">
        <v>37298</v>
      </c>
      <c r="B3903">
        <v>1365.6087649999999</v>
      </c>
      <c r="C3903">
        <v>1212.7008530000001</v>
      </c>
      <c r="D3903">
        <f t="shared" si="60"/>
        <v>1.5946798716734902E-2</v>
      </c>
    </row>
    <row r="3904" spans="1:4" x14ac:dyDescent="0.25">
      <c r="A3904" s="1">
        <v>37299</v>
      </c>
      <c r="B3904">
        <v>1382.0546879999999</v>
      </c>
      <c r="C3904">
        <v>1212.7008530000001</v>
      </c>
      <c r="D3904">
        <f t="shared" si="60"/>
        <v>1.1970985296221022E-2</v>
      </c>
    </row>
    <row r="3905" spans="1:4" x14ac:dyDescent="0.25">
      <c r="A3905" s="1">
        <v>37300</v>
      </c>
      <c r="B3905">
        <v>1388.283081</v>
      </c>
      <c r="C3905">
        <v>1212.7008530000001</v>
      </c>
      <c r="D3905">
        <f t="shared" si="60"/>
        <v>4.4964939392834417E-3</v>
      </c>
    </row>
    <row r="3906" spans="1:4" x14ac:dyDescent="0.25">
      <c r="A3906" s="1">
        <v>37301</v>
      </c>
      <c r="B3906">
        <v>1407.1281739999999</v>
      </c>
      <c r="C3906">
        <v>1212.7008530000001</v>
      </c>
      <c r="D3906">
        <f t="shared" si="60"/>
        <v>1.348308121629364E-2</v>
      </c>
    </row>
    <row r="3907" spans="1:4" x14ac:dyDescent="0.25">
      <c r="A3907" s="1">
        <v>37302</v>
      </c>
      <c r="B3907">
        <v>1416.465698</v>
      </c>
      <c r="C3907">
        <v>1212.7008530000001</v>
      </c>
      <c r="D3907">
        <f t="shared" si="60"/>
        <v>6.613952616376797E-3</v>
      </c>
    </row>
    <row r="3908" spans="1:4" x14ac:dyDescent="0.25">
      <c r="A3908" s="1">
        <v>37305</v>
      </c>
      <c r="B3908">
        <v>1438.4600829999999</v>
      </c>
      <c r="C3908">
        <v>1212.7008530000001</v>
      </c>
      <c r="D3908">
        <f t="shared" ref="D3908:D3971" si="61">LN(B3908/B3907)</f>
        <v>1.5408330610503607E-2</v>
      </c>
    </row>
    <row r="3909" spans="1:4" x14ac:dyDescent="0.25">
      <c r="A3909" s="1">
        <v>37306</v>
      </c>
      <c r="B3909">
        <v>1468.6922609999999</v>
      </c>
      <c r="C3909">
        <v>1212.7008530000001</v>
      </c>
      <c r="D3909">
        <f t="shared" si="61"/>
        <v>2.0799231897723543E-2</v>
      </c>
    </row>
    <row r="3910" spans="1:4" x14ac:dyDescent="0.25">
      <c r="A3910" s="1">
        <v>37307</v>
      </c>
      <c r="B3910">
        <v>1452.796509</v>
      </c>
      <c r="C3910">
        <v>1212.7008530000001</v>
      </c>
      <c r="D3910">
        <f t="shared" si="61"/>
        <v>-1.0882060562064476E-2</v>
      </c>
    </row>
    <row r="3911" spans="1:4" x14ac:dyDescent="0.25">
      <c r="A3911" s="1">
        <v>37308</v>
      </c>
      <c r="B3911">
        <v>1443.0688479999999</v>
      </c>
      <c r="C3911">
        <v>1212.7008530000001</v>
      </c>
      <c r="D3911">
        <f t="shared" si="61"/>
        <v>-6.718335550691598E-3</v>
      </c>
    </row>
    <row r="3912" spans="1:4" x14ac:dyDescent="0.25">
      <c r="A3912" s="1">
        <v>37309</v>
      </c>
      <c r="B3912">
        <v>1396.020996</v>
      </c>
      <c r="C3912">
        <v>1212.7008530000001</v>
      </c>
      <c r="D3912">
        <f t="shared" si="61"/>
        <v>-3.3145946023585428E-2</v>
      </c>
    </row>
    <row r="3913" spans="1:4" x14ac:dyDescent="0.25">
      <c r="A3913" s="1">
        <v>37312</v>
      </c>
      <c r="B3913">
        <v>1396.020996</v>
      </c>
      <c r="C3913">
        <v>1212.7008530000001</v>
      </c>
      <c r="D3913">
        <f t="shared" si="61"/>
        <v>0</v>
      </c>
    </row>
    <row r="3914" spans="1:4" x14ac:dyDescent="0.25">
      <c r="A3914" s="1">
        <v>37313</v>
      </c>
      <c r="B3914">
        <v>1396.430908</v>
      </c>
      <c r="C3914">
        <v>1212.7008530000001</v>
      </c>
      <c r="D3914">
        <f t="shared" si="61"/>
        <v>2.9358572110571167E-4</v>
      </c>
    </row>
    <row r="3915" spans="1:4" x14ac:dyDescent="0.25">
      <c r="A3915" s="1">
        <v>37314</v>
      </c>
      <c r="B3915">
        <v>1403.339111</v>
      </c>
      <c r="C3915">
        <v>1212.7008530000001</v>
      </c>
      <c r="D3915">
        <f t="shared" si="61"/>
        <v>4.9348460570446187E-3</v>
      </c>
    </row>
    <row r="3916" spans="1:4" x14ac:dyDescent="0.25">
      <c r="A3916" s="1">
        <v>37315</v>
      </c>
      <c r="B3916">
        <v>1405.8585210000001</v>
      </c>
      <c r="C3916">
        <v>1212.7008530000001</v>
      </c>
      <c r="D3916">
        <f t="shared" si="61"/>
        <v>1.7936870277680114E-3</v>
      </c>
    </row>
    <row r="3917" spans="1:4" x14ac:dyDescent="0.25">
      <c r="A3917" s="1">
        <v>37316</v>
      </c>
      <c r="B3917">
        <v>1410.057495</v>
      </c>
      <c r="C3917">
        <v>1212.7008530000001</v>
      </c>
      <c r="D3917">
        <f t="shared" si="61"/>
        <v>2.9823170068678149E-3</v>
      </c>
    </row>
    <row r="3918" spans="1:4" x14ac:dyDescent="0.25">
      <c r="A3918" s="1">
        <v>37319</v>
      </c>
      <c r="B3918">
        <v>1428.982544</v>
      </c>
      <c r="C3918">
        <v>1212.7008530000001</v>
      </c>
      <c r="D3918">
        <f t="shared" si="61"/>
        <v>1.3332203183301911E-2</v>
      </c>
    </row>
    <row r="3919" spans="1:4" x14ac:dyDescent="0.25">
      <c r="A3919" s="1">
        <v>37320</v>
      </c>
      <c r="B3919">
        <v>1427.872803</v>
      </c>
      <c r="C3919">
        <v>1212.7008530000001</v>
      </c>
      <c r="D3919">
        <f t="shared" si="61"/>
        <v>-7.768969170822424E-4</v>
      </c>
    </row>
    <row r="3920" spans="1:4" x14ac:dyDescent="0.25">
      <c r="A3920" s="1">
        <v>37321</v>
      </c>
      <c r="B3920">
        <v>1418.1754149999999</v>
      </c>
      <c r="C3920">
        <v>1212.7008530000001</v>
      </c>
      <c r="D3920">
        <f t="shared" si="61"/>
        <v>-6.8146600378731492E-3</v>
      </c>
    </row>
    <row r="3921" spans="1:4" x14ac:dyDescent="0.25">
      <c r="A3921" s="1">
        <v>37322</v>
      </c>
      <c r="B3921">
        <v>1432.1917719999999</v>
      </c>
      <c r="C3921">
        <v>1212.7008530000001</v>
      </c>
      <c r="D3921">
        <f t="shared" si="61"/>
        <v>9.8348521836938759E-3</v>
      </c>
    </row>
    <row r="3922" spans="1:4" x14ac:dyDescent="0.25">
      <c r="A3922" s="1">
        <v>37323</v>
      </c>
      <c r="B3922">
        <v>1431.8217770000001</v>
      </c>
      <c r="C3922">
        <v>1212.7008530000001</v>
      </c>
      <c r="D3922">
        <f t="shared" si="61"/>
        <v>-2.5837517576506378E-4</v>
      </c>
    </row>
    <row r="3923" spans="1:4" x14ac:dyDescent="0.25">
      <c r="A3923" s="1">
        <v>37326</v>
      </c>
      <c r="B3923">
        <v>1409.0477289999999</v>
      </c>
      <c r="C3923">
        <v>1212.7008530000001</v>
      </c>
      <c r="D3923">
        <f t="shared" si="61"/>
        <v>-1.6033496668942729E-2</v>
      </c>
    </row>
    <row r="3924" spans="1:4" x14ac:dyDescent="0.25">
      <c r="A3924" s="1">
        <v>37327</v>
      </c>
      <c r="B3924">
        <v>1388.5029300000001</v>
      </c>
      <c r="C3924">
        <v>1212.7008530000001</v>
      </c>
      <c r="D3924">
        <f t="shared" si="61"/>
        <v>-1.4687968768467242E-2</v>
      </c>
    </row>
    <row r="3925" spans="1:4" x14ac:dyDescent="0.25">
      <c r="A3925" s="1">
        <v>37328</v>
      </c>
      <c r="B3925">
        <v>1382.2445070000001</v>
      </c>
      <c r="C3925">
        <v>1212.7008530000001</v>
      </c>
      <c r="D3925">
        <f t="shared" si="61"/>
        <v>-4.5175056808423346E-3</v>
      </c>
    </row>
    <row r="3926" spans="1:4" x14ac:dyDescent="0.25">
      <c r="A3926" s="1">
        <v>37329</v>
      </c>
      <c r="B3926">
        <v>1365.7788089999999</v>
      </c>
      <c r="C3926">
        <v>1212.7008530000001</v>
      </c>
      <c r="D3926">
        <f t="shared" si="61"/>
        <v>-1.1983810296837087E-2</v>
      </c>
    </row>
    <row r="3927" spans="1:4" x14ac:dyDescent="0.25">
      <c r="A3927" s="1">
        <v>37330</v>
      </c>
      <c r="B3927">
        <v>1379.255371</v>
      </c>
      <c r="C3927">
        <v>1212.7008530000001</v>
      </c>
      <c r="D3927">
        <f t="shared" si="61"/>
        <v>9.8189453325249702E-3</v>
      </c>
    </row>
    <row r="3928" spans="1:4" x14ac:dyDescent="0.25">
      <c r="A3928" s="1">
        <v>37333</v>
      </c>
      <c r="B3928">
        <v>1380.9748540000001</v>
      </c>
      <c r="C3928">
        <v>1212.7008530000001</v>
      </c>
      <c r="D3928">
        <f t="shared" si="61"/>
        <v>1.2458984086548923E-3</v>
      </c>
    </row>
    <row r="3929" spans="1:4" x14ac:dyDescent="0.25">
      <c r="A3929" s="1">
        <v>37334</v>
      </c>
      <c r="B3929">
        <v>1390.5823969999999</v>
      </c>
      <c r="C3929">
        <v>1212.7008530000001</v>
      </c>
      <c r="D3929">
        <f t="shared" si="61"/>
        <v>6.9329843211670848E-3</v>
      </c>
    </row>
    <row r="3930" spans="1:4" x14ac:dyDescent="0.25">
      <c r="A3930" s="1">
        <v>37335</v>
      </c>
      <c r="B3930">
        <v>1407.1782229999999</v>
      </c>
      <c r="C3930">
        <v>1212.7008530000001</v>
      </c>
      <c r="D3930">
        <f t="shared" si="61"/>
        <v>1.1863788871288186E-2</v>
      </c>
    </row>
    <row r="3931" spans="1:4" x14ac:dyDescent="0.25">
      <c r="A3931" s="1">
        <v>37336</v>
      </c>
      <c r="B3931">
        <v>1415.1060789999999</v>
      </c>
      <c r="C3931">
        <v>1212.7008530000001</v>
      </c>
      <c r="D3931">
        <f t="shared" si="61"/>
        <v>5.6180568671451228E-3</v>
      </c>
    </row>
    <row r="3932" spans="1:4" x14ac:dyDescent="0.25">
      <c r="A3932" s="1">
        <v>37337</v>
      </c>
      <c r="B3932">
        <v>1417.3854980000001</v>
      </c>
      <c r="C3932">
        <v>1212.7008530000001</v>
      </c>
      <c r="D3932">
        <f t="shared" si="61"/>
        <v>1.6094801556092403E-3</v>
      </c>
    </row>
    <row r="3933" spans="1:4" x14ac:dyDescent="0.25">
      <c r="A3933" s="1">
        <v>37340</v>
      </c>
      <c r="B3933">
        <v>1412.9467770000001</v>
      </c>
      <c r="C3933">
        <v>1212.7008530000001</v>
      </c>
      <c r="D3933">
        <f t="shared" si="61"/>
        <v>-3.1365396057370471E-3</v>
      </c>
    </row>
    <row r="3934" spans="1:4" x14ac:dyDescent="0.25">
      <c r="A3934" s="1">
        <v>37341</v>
      </c>
      <c r="B3934">
        <v>1406.768311</v>
      </c>
      <c r="C3934">
        <v>1212.7008530000001</v>
      </c>
      <c r="D3934">
        <f t="shared" si="61"/>
        <v>-4.3823405523230807E-3</v>
      </c>
    </row>
    <row r="3935" spans="1:4" x14ac:dyDescent="0.25">
      <c r="A3935" s="1">
        <v>37342</v>
      </c>
      <c r="B3935">
        <v>1403.259155</v>
      </c>
      <c r="C3935">
        <v>1212.7008530000001</v>
      </c>
      <c r="D3935">
        <f t="shared" si="61"/>
        <v>-2.4975968147160767E-3</v>
      </c>
    </row>
    <row r="3936" spans="1:4" x14ac:dyDescent="0.25">
      <c r="A3936" s="1">
        <v>37343</v>
      </c>
      <c r="B3936">
        <v>1403.259155</v>
      </c>
      <c r="C3936">
        <v>1212.7008530000001</v>
      </c>
      <c r="D3936">
        <f t="shared" si="61"/>
        <v>0</v>
      </c>
    </row>
    <row r="3937" spans="1:4" x14ac:dyDescent="0.25">
      <c r="A3937" s="1">
        <v>37344</v>
      </c>
      <c r="B3937">
        <v>1403.259155</v>
      </c>
      <c r="C3937">
        <v>1212.7008530000001</v>
      </c>
      <c r="D3937">
        <f t="shared" si="61"/>
        <v>0</v>
      </c>
    </row>
    <row r="3938" spans="1:4" x14ac:dyDescent="0.25">
      <c r="A3938" s="1">
        <v>37347</v>
      </c>
      <c r="B3938">
        <v>1395.7410890000001</v>
      </c>
      <c r="C3938">
        <v>1212.7008530000001</v>
      </c>
      <c r="D3938">
        <f t="shared" si="61"/>
        <v>-5.371978152482324E-3</v>
      </c>
    </row>
    <row r="3939" spans="1:4" x14ac:dyDescent="0.25">
      <c r="A3939" s="1">
        <v>37348</v>
      </c>
      <c r="B3939">
        <v>1422.3842770000001</v>
      </c>
      <c r="C3939">
        <v>1212.7008530000001</v>
      </c>
      <c r="D3939">
        <f t="shared" si="61"/>
        <v>1.8909011056970019E-2</v>
      </c>
    </row>
    <row r="3940" spans="1:4" x14ac:dyDescent="0.25">
      <c r="A3940" s="1">
        <v>37349</v>
      </c>
      <c r="B3940">
        <v>1419.3549800000001</v>
      </c>
      <c r="C3940">
        <v>1212.7008530000001</v>
      </c>
      <c r="D3940">
        <f t="shared" si="61"/>
        <v>-2.132002885200894E-3</v>
      </c>
    </row>
    <row r="3941" spans="1:4" x14ac:dyDescent="0.25">
      <c r="A3941" s="1">
        <v>37350</v>
      </c>
      <c r="B3941">
        <v>1425.9033199999999</v>
      </c>
      <c r="C3941">
        <v>1212.7008530000001</v>
      </c>
      <c r="D3941">
        <f t="shared" si="61"/>
        <v>4.6029926786832426E-3</v>
      </c>
    </row>
    <row r="3942" spans="1:4" x14ac:dyDescent="0.25">
      <c r="A3942" s="1">
        <v>37351</v>
      </c>
      <c r="B3942">
        <v>1432.491577</v>
      </c>
      <c r="C3942">
        <v>1212.7008530000001</v>
      </c>
      <c r="D3942">
        <f t="shared" si="61"/>
        <v>4.6097680020310249E-3</v>
      </c>
    </row>
    <row r="3943" spans="1:4" x14ac:dyDescent="0.25">
      <c r="A3943" s="1">
        <v>37354</v>
      </c>
      <c r="B3943">
        <v>1432.491577</v>
      </c>
      <c r="C3943">
        <v>1212.7008530000001</v>
      </c>
      <c r="D3943">
        <f t="shared" si="61"/>
        <v>0</v>
      </c>
    </row>
    <row r="3944" spans="1:4" x14ac:dyDescent="0.25">
      <c r="A3944" s="1">
        <v>37355</v>
      </c>
      <c r="B3944">
        <v>1420.934692</v>
      </c>
      <c r="C3944">
        <v>1212.7008530000001</v>
      </c>
      <c r="D3944">
        <f t="shared" si="61"/>
        <v>-8.1004007841442207E-3</v>
      </c>
    </row>
    <row r="3945" spans="1:4" x14ac:dyDescent="0.25">
      <c r="A3945" s="1">
        <v>37356</v>
      </c>
      <c r="B3945">
        <v>1409.677612</v>
      </c>
      <c r="C3945">
        <v>1212.7008530000001</v>
      </c>
      <c r="D3945">
        <f t="shared" si="61"/>
        <v>-7.9538545997067875E-3</v>
      </c>
    </row>
    <row r="3946" spans="1:4" x14ac:dyDescent="0.25">
      <c r="A3946" s="1">
        <v>37357</v>
      </c>
      <c r="B3946">
        <v>1414.4163820000001</v>
      </c>
      <c r="C3946">
        <v>1212.7008530000001</v>
      </c>
      <c r="D3946">
        <f t="shared" si="61"/>
        <v>3.3559608551200978E-3</v>
      </c>
    </row>
    <row r="3947" spans="1:4" x14ac:dyDescent="0.25">
      <c r="A3947" s="1">
        <v>37358</v>
      </c>
      <c r="B3947">
        <v>1404.978638</v>
      </c>
      <c r="C3947">
        <v>1212.7008530000001</v>
      </c>
      <c r="D3947">
        <f t="shared" si="61"/>
        <v>-6.6948967308874101E-3</v>
      </c>
    </row>
    <row r="3948" spans="1:4" x14ac:dyDescent="0.25">
      <c r="A3948" s="1">
        <v>37361</v>
      </c>
      <c r="B3948">
        <v>1396.020996</v>
      </c>
      <c r="C3948">
        <v>1212.7008530000001</v>
      </c>
      <c r="D3948">
        <f t="shared" si="61"/>
        <v>-6.3960540579679152E-3</v>
      </c>
    </row>
    <row r="3949" spans="1:4" x14ac:dyDescent="0.25">
      <c r="A3949" s="1">
        <v>37362</v>
      </c>
      <c r="B3949">
        <v>1392.911865</v>
      </c>
      <c r="C3949">
        <v>1212.7008530000001</v>
      </c>
      <c r="D3949">
        <f t="shared" si="61"/>
        <v>-2.2296214666834512E-3</v>
      </c>
    </row>
    <row r="3950" spans="1:4" x14ac:dyDescent="0.25">
      <c r="A3950" s="1">
        <v>37363</v>
      </c>
      <c r="B3950">
        <v>1404.0489500000001</v>
      </c>
      <c r="C3950">
        <v>1212.7008530000001</v>
      </c>
      <c r="D3950">
        <f t="shared" si="61"/>
        <v>7.9637467932166025E-3</v>
      </c>
    </row>
    <row r="3951" spans="1:4" x14ac:dyDescent="0.25">
      <c r="A3951" s="1">
        <v>37364</v>
      </c>
      <c r="B3951">
        <v>1401.419678</v>
      </c>
      <c r="C3951">
        <v>1212.7008530000001</v>
      </c>
      <c r="D3951">
        <f t="shared" si="61"/>
        <v>-1.8743911398993603E-3</v>
      </c>
    </row>
    <row r="3952" spans="1:4" x14ac:dyDescent="0.25">
      <c r="A3952" s="1">
        <v>37365</v>
      </c>
      <c r="B3952">
        <v>1400.9997559999999</v>
      </c>
      <c r="C3952">
        <v>1212.7008530000001</v>
      </c>
      <c r="D3952">
        <f t="shared" si="61"/>
        <v>-2.9968533478483099E-4</v>
      </c>
    </row>
    <row r="3953" spans="1:4" x14ac:dyDescent="0.25">
      <c r="A3953" s="1">
        <v>37368</v>
      </c>
      <c r="B3953">
        <v>1373.4368899999999</v>
      </c>
      <c r="C3953">
        <v>1212.7008530000001</v>
      </c>
      <c r="D3953">
        <f t="shared" si="61"/>
        <v>-1.9869816003249993E-2</v>
      </c>
    </row>
    <row r="3954" spans="1:4" x14ac:dyDescent="0.25">
      <c r="A3954" s="1">
        <v>37369</v>
      </c>
      <c r="B3954">
        <v>1369.0079350000001</v>
      </c>
      <c r="C3954">
        <v>1212.7008530000001</v>
      </c>
      <c r="D3954">
        <f t="shared" si="61"/>
        <v>-3.2299346991704232E-3</v>
      </c>
    </row>
    <row r="3955" spans="1:4" x14ac:dyDescent="0.25">
      <c r="A3955" s="1">
        <v>37370</v>
      </c>
      <c r="B3955">
        <v>1354.4716800000001</v>
      </c>
      <c r="C3955">
        <v>1212.7008530000001</v>
      </c>
      <c r="D3955">
        <f t="shared" si="61"/>
        <v>-1.0674868250849063E-2</v>
      </c>
    </row>
    <row r="3956" spans="1:4" x14ac:dyDescent="0.25">
      <c r="A3956" s="1">
        <v>37371</v>
      </c>
      <c r="B3956">
        <v>1328.158447</v>
      </c>
      <c r="C3956">
        <v>1212.7008530000001</v>
      </c>
      <c r="D3956">
        <f t="shared" si="61"/>
        <v>-1.9618117803200007E-2</v>
      </c>
    </row>
    <row r="3957" spans="1:4" x14ac:dyDescent="0.25">
      <c r="A3957" s="1">
        <v>37372</v>
      </c>
      <c r="B3957">
        <v>1323.619629</v>
      </c>
      <c r="C3957">
        <v>1212.7008530000001</v>
      </c>
      <c r="D3957">
        <f t="shared" si="61"/>
        <v>-3.4232294726492026E-3</v>
      </c>
    </row>
    <row r="3958" spans="1:4" x14ac:dyDescent="0.25">
      <c r="A3958" s="1">
        <v>37375</v>
      </c>
      <c r="B3958">
        <v>1314.6719969999999</v>
      </c>
      <c r="C3958">
        <v>1212.7008530000001</v>
      </c>
      <c r="D3958">
        <f t="shared" si="61"/>
        <v>-6.7829243871784977E-3</v>
      </c>
    </row>
    <row r="3959" spans="1:4" x14ac:dyDescent="0.25">
      <c r="A3959" s="1">
        <v>37376</v>
      </c>
      <c r="B3959">
        <v>1345.7438959999999</v>
      </c>
      <c r="C3959">
        <v>1212.7008530000001</v>
      </c>
      <c r="D3959">
        <f t="shared" si="61"/>
        <v>2.3359740110670536E-2</v>
      </c>
    </row>
    <row r="3960" spans="1:4" x14ac:dyDescent="0.25">
      <c r="A3960" s="1">
        <v>37377</v>
      </c>
      <c r="B3960">
        <v>1345.7438959999999</v>
      </c>
      <c r="C3960">
        <v>1212.7008530000001</v>
      </c>
      <c r="D3960">
        <f t="shared" si="61"/>
        <v>0</v>
      </c>
    </row>
    <row r="3961" spans="1:4" x14ac:dyDescent="0.25">
      <c r="A3961" s="1">
        <v>37378</v>
      </c>
      <c r="B3961">
        <v>1362.969482</v>
      </c>
      <c r="C3961">
        <v>1212.7008530000001</v>
      </c>
      <c r="D3961">
        <f t="shared" si="61"/>
        <v>1.2718819460333266E-2</v>
      </c>
    </row>
    <row r="3962" spans="1:4" x14ac:dyDescent="0.25">
      <c r="A3962" s="1">
        <v>37379</v>
      </c>
      <c r="B3962">
        <v>1375.236328</v>
      </c>
      <c r="C3962">
        <v>1212.7008530000001</v>
      </c>
      <c r="D3962">
        <f t="shared" si="61"/>
        <v>8.9598291105774004E-3</v>
      </c>
    </row>
    <row r="3963" spans="1:4" x14ac:dyDescent="0.25">
      <c r="A3963" s="1">
        <v>37382</v>
      </c>
      <c r="B3963">
        <v>1357.301025</v>
      </c>
      <c r="C3963">
        <v>1212.7008530000001</v>
      </c>
      <c r="D3963">
        <f t="shared" si="61"/>
        <v>-1.3127403761611842E-2</v>
      </c>
    </row>
    <row r="3964" spans="1:4" x14ac:dyDescent="0.25">
      <c r="A3964" s="1">
        <v>37383</v>
      </c>
      <c r="B3964">
        <v>1343.4844969999999</v>
      </c>
      <c r="C3964">
        <v>1212.7008530000001</v>
      </c>
      <c r="D3964">
        <f t="shared" si="61"/>
        <v>-1.023157775350147E-2</v>
      </c>
    </row>
    <row r="3965" spans="1:4" x14ac:dyDescent="0.25">
      <c r="A3965" s="1">
        <v>37384</v>
      </c>
      <c r="B3965">
        <v>1345.444092</v>
      </c>
      <c r="C3965">
        <v>1212.7008530000001</v>
      </c>
      <c r="D3965">
        <f t="shared" si="61"/>
        <v>1.4575287383445743E-3</v>
      </c>
    </row>
    <row r="3966" spans="1:4" x14ac:dyDescent="0.25">
      <c r="A3966" s="1">
        <v>37385</v>
      </c>
      <c r="B3966">
        <v>1356.451294</v>
      </c>
      <c r="C3966">
        <v>1212.7008530000001</v>
      </c>
      <c r="D3966">
        <f t="shared" si="61"/>
        <v>8.1478083506559985E-3</v>
      </c>
    </row>
    <row r="3967" spans="1:4" x14ac:dyDescent="0.25">
      <c r="A3967" s="1">
        <v>37386</v>
      </c>
      <c r="B3967">
        <v>1350.4227289999999</v>
      </c>
      <c r="C3967">
        <v>1212.7008530000001</v>
      </c>
      <c r="D3967">
        <f t="shared" si="61"/>
        <v>-4.4542708055606041E-3</v>
      </c>
    </row>
    <row r="3968" spans="1:4" x14ac:dyDescent="0.25">
      <c r="A3968" s="1">
        <v>37389</v>
      </c>
      <c r="B3968">
        <v>1353.1521</v>
      </c>
      <c r="C3968">
        <v>1212.7008530000001</v>
      </c>
      <c r="D3968">
        <f t="shared" si="61"/>
        <v>2.0190836946391206E-3</v>
      </c>
    </row>
    <row r="3969" spans="1:4" x14ac:dyDescent="0.25">
      <c r="A3969" s="1">
        <v>37390</v>
      </c>
      <c r="B3969">
        <v>1347.1936040000001</v>
      </c>
      <c r="C3969">
        <v>1212.7008530000001</v>
      </c>
      <c r="D3969">
        <f t="shared" si="61"/>
        <v>-4.4131428518393015E-3</v>
      </c>
    </row>
    <row r="3970" spans="1:4" x14ac:dyDescent="0.25">
      <c r="A3970" s="1">
        <v>37391</v>
      </c>
      <c r="B3970">
        <v>1357.3110349999999</v>
      </c>
      <c r="C3970">
        <v>1212.7008530000001</v>
      </c>
      <c r="D3970">
        <f t="shared" si="61"/>
        <v>7.4819455300312128E-3</v>
      </c>
    </row>
    <row r="3971" spans="1:4" x14ac:dyDescent="0.25">
      <c r="A3971" s="1">
        <v>37392</v>
      </c>
      <c r="B3971">
        <v>1355.3914789999999</v>
      </c>
      <c r="C3971">
        <v>1212.7008530000001</v>
      </c>
      <c r="D3971">
        <f t="shared" si="61"/>
        <v>-1.4152354049010753E-3</v>
      </c>
    </row>
    <row r="3972" spans="1:4" x14ac:dyDescent="0.25">
      <c r="A3972" s="1">
        <v>37393</v>
      </c>
      <c r="B3972">
        <v>1349.283081</v>
      </c>
      <c r="C3972">
        <v>1212.7008530000001</v>
      </c>
      <c r="D3972">
        <f t="shared" ref="D3972:D4035" si="62">LN(B3972/B3971)</f>
        <v>-4.5169267134380466E-3</v>
      </c>
    </row>
    <row r="3973" spans="1:4" x14ac:dyDescent="0.25">
      <c r="A3973" s="1">
        <v>37396</v>
      </c>
      <c r="B3973">
        <v>1343.674561</v>
      </c>
      <c r="C3973">
        <v>1212.7008530000001</v>
      </c>
      <c r="D3973">
        <f t="shared" si="62"/>
        <v>-4.1653296149164794E-3</v>
      </c>
    </row>
    <row r="3974" spans="1:4" x14ac:dyDescent="0.25">
      <c r="A3974" s="1">
        <v>37397</v>
      </c>
      <c r="B3974">
        <v>1328.3583980000001</v>
      </c>
      <c r="C3974">
        <v>1212.7008530000001</v>
      </c>
      <c r="D3974">
        <f t="shared" si="62"/>
        <v>-1.1464178010957287E-2</v>
      </c>
    </row>
    <row r="3975" spans="1:4" x14ac:dyDescent="0.25">
      <c r="A3975" s="1">
        <v>37398</v>
      </c>
      <c r="B3975">
        <v>1319.2407229999999</v>
      </c>
      <c r="C3975">
        <v>1212.7008530000001</v>
      </c>
      <c r="D3975">
        <f t="shared" si="62"/>
        <v>-6.8875314026273938E-3</v>
      </c>
    </row>
    <row r="3976" spans="1:4" x14ac:dyDescent="0.25">
      <c r="A3976" s="1">
        <v>37399</v>
      </c>
      <c r="B3976">
        <v>1323.5996090000001</v>
      </c>
      <c r="C3976">
        <v>1212.7008530000001</v>
      </c>
      <c r="D3976">
        <f t="shared" si="62"/>
        <v>3.2986404056661368E-3</v>
      </c>
    </row>
    <row r="3977" spans="1:4" x14ac:dyDescent="0.25">
      <c r="A3977" s="1">
        <v>37400</v>
      </c>
      <c r="B3977">
        <v>1334.7767329999999</v>
      </c>
      <c r="C3977">
        <v>1212.7008530000001</v>
      </c>
      <c r="D3977">
        <f t="shared" si="62"/>
        <v>8.4090350085329803E-3</v>
      </c>
    </row>
    <row r="3978" spans="1:4" x14ac:dyDescent="0.25">
      <c r="A3978" s="1">
        <v>37403</v>
      </c>
      <c r="B3978">
        <v>1332.747314</v>
      </c>
      <c r="C3978">
        <v>1212.7008530000001</v>
      </c>
      <c r="D3978">
        <f t="shared" si="62"/>
        <v>-1.5215753303693851E-3</v>
      </c>
    </row>
    <row r="3979" spans="1:4" x14ac:dyDescent="0.25">
      <c r="A3979" s="1">
        <v>37404</v>
      </c>
      <c r="B3979">
        <v>1324.779297</v>
      </c>
      <c r="C3979">
        <v>1212.7008530000001</v>
      </c>
      <c r="D3979">
        <f t="shared" si="62"/>
        <v>-5.9965840747144231E-3</v>
      </c>
    </row>
    <row r="3980" spans="1:4" x14ac:dyDescent="0.25">
      <c r="A3980" s="1">
        <v>37405</v>
      </c>
      <c r="B3980">
        <v>1323.0798339999999</v>
      </c>
      <c r="C3980">
        <v>1212.7008530000001</v>
      </c>
      <c r="D3980">
        <f t="shared" si="62"/>
        <v>-1.2836507905291889E-3</v>
      </c>
    </row>
    <row r="3981" spans="1:4" x14ac:dyDescent="0.25">
      <c r="A3981" s="1">
        <v>37406</v>
      </c>
      <c r="B3981">
        <v>1328.208496</v>
      </c>
      <c r="C3981">
        <v>1212.7008530000001</v>
      </c>
      <c r="D3981">
        <f t="shared" si="62"/>
        <v>3.8688122593024455E-3</v>
      </c>
    </row>
    <row r="3982" spans="1:4" x14ac:dyDescent="0.25">
      <c r="A3982" s="1">
        <v>37407</v>
      </c>
      <c r="B3982">
        <v>1314.661987</v>
      </c>
      <c r="C3982">
        <v>1212.7008530000001</v>
      </c>
      <c r="D3982">
        <f t="shared" si="62"/>
        <v>-1.0251450249266516E-2</v>
      </c>
    </row>
    <row r="3983" spans="1:4" x14ac:dyDescent="0.25">
      <c r="A3983" s="1">
        <v>37410</v>
      </c>
      <c r="B3983">
        <v>1320.920288</v>
      </c>
      <c r="C3983">
        <v>1212.7008530000001</v>
      </c>
      <c r="D3983">
        <f t="shared" si="62"/>
        <v>4.749093072734671E-3</v>
      </c>
    </row>
    <row r="3984" spans="1:4" x14ac:dyDescent="0.25">
      <c r="A3984" s="1">
        <v>37411</v>
      </c>
      <c r="B3984">
        <v>1326.9488530000001</v>
      </c>
      <c r="C3984">
        <v>1212.7008530000001</v>
      </c>
      <c r="D3984">
        <f t="shared" si="62"/>
        <v>4.5535297219358173E-3</v>
      </c>
    </row>
    <row r="3985" spans="1:4" x14ac:dyDescent="0.25">
      <c r="A3985" s="1">
        <v>37412</v>
      </c>
      <c r="B3985">
        <v>1311.362793</v>
      </c>
      <c r="C3985">
        <v>1212.7008530000001</v>
      </c>
      <c r="D3985">
        <f t="shared" si="62"/>
        <v>-1.1815314800433985E-2</v>
      </c>
    </row>
    <row r="3986" spans="1:4" x14ac:dyDescent="0.25">
      <c r="A3986" s="1">
        <v>37413</v>
      </c>
      <c r="B3986">
        <v>1302.3452150000001</v>
      </c>
      <c r="C3986">
        <v>1212.7008530000001</v>
      </c>
      <c r="D3986">
        <f t="shared" si="62"/>
        <v>-6.900245744482403E-3</v>
      </c>
    </row>
    <row r="3987" spans="1:4" x14ac:dyDescent="0.25">
      <c r="A3987" s="1">
        <v>37414</v>
      </c>
      <c r="B3987">
        <v>1274.542236</v>
      </c>
      <c r="C3987">
        <v>1212.7008530000001</v>
      </c>
      <c r="D3987">
        <f t="shared" si="62"/>
        <v>-2.1579567176277847E-2</v>
      </c>
    </row>
    <row r="3988" spans="1:4" x14ac:dyDescent="0.25">
      <c r="A3988" s="1">
        <v>37417</v>
      </c>
      <c r="B3988">
        <v>1284.4697269999999</v>
      </c>
      <c r="C3988">
        <v>1212.7008530000001</v>
      </c>
      <c r="D3988">
        <f t="shared" si="62"/>
        <v>7.7588858095687645E-3</v>
      </c>
    </row>
    <row r="3989" spans="1:4" x14ac:dyDescent="0.25">
      <c r="A3989" s="1">
        <v>37418</v>
      </c>
      <c r="B3989">
        <v>1274.0323490000001</v>
      </c>
      <c r="C3989">
        <v>1212.7008530000001</v>
      </c>
      <c r="D3989">
        <f t="shared" si="62"/>
        <v>-8.1590208574532364E-3</v>
      </c>
    </row>
    <row r="3990" spans="1:4" x14ac:dyDescent="0.25">
      <c r="A3990" s="1">
        <v>37419</v>
      </c>
      <c r="B3990">
        <v>1274.0323490000001</v>
      </c>
      <c r="C3990">
        <v>1212.7008530000001</v>
      </c>
      <c r="D3990">
        <f t="shared" si="62"/>
        <v>0</v>
      </c>
    </row>
    <row r="3991" spans="1:4" x14ac:dyDescent="0.25">
      <c r="A3991" s="1">
        <v>37420</v>
      </c>
      <c r="B3991">
        <v>1261.8955080000001</v>
      </c>
      <c r="C3991">
        <v>1212.7008530000001</v>
      </c>
      <c r="D3991">
        <f t="shared" si="62"/>
        <v>-9.5719865485111646E-3</v>
      </c>
    </row>
    <row r="3992" spans="1:4" x14ac:dyDescent="0.25">
      <c r="A3992" s="1">
        <v>37421</v>
      </c>
      <c r="B3992">
        <v>1265.424561</v>
      </c>
      <c r="C3992">
        <v>1212.7008530000001</v>
      </c>
      <c r="D3992">
        <f t="shared" si="62"/>
        <v>2.7927252562662762E-3</v>
      </c>
    </row>
    <row r="3993" spans="1:4" x14ac:dyDescent="0.25">
      <c r="A3993" s="1">
        <v>37424</v>
      </c>
      <c r="B3993">
        <v>1250.488525</v>
      </c>
      <c r="C3993">
        <v>1212.7008530000001</v>
      </c>
      <c r="D3993">
        <f t="shared" si="62"/>
        <v>-1.1873392251146716E-2</v>
      </c>
    </row>
    <row r="3994" spans="1:4" x14ac:dyDescent="0.25">
      <c r="A3994" s="1">
        <v>37425</v>
      </c>
      <c r="B3994">
        <v>1250.248413</v>
      </c>
      <c r="C3994">
        <v>1212.7008530000001</v>
      </c>
      <c r="D3994">
        <f t="shared" si="62"/>
        <v>-1.9203299402609857E-4</v>
      </c>
    </row>
    <row r="3995" spans="1:4" x14ac:dyDescent="0.25">
      <c r="A3995" s="1">
        <v>37426</v>
      </c>
      <c r="B3995">
        <v>1220.026245</v>
      </c>
      <c r="C3995">
        <v>1212.7008530000001</v>
      </c>
      <c r="D3995">
        <f t="shared" si="62"/>
        <v>-2.4469891161078606E-2</v>
      </c>
    </row>
    <row r="3996" spans="1:4" x14ac:dyDescent="0.25">
      <c r="A3996" s="1">
        <v>37427</v>
      </c>
      <c r="B3996">
        <v>1216.9670410000001</v>
      </c>
      <c r="C3996">
        <v>1212.7008530000001</v>
      </c>
      <c r="D3996">
        <f t="shared" si="62"/>
        <v>-2.5106393394681019E-3</v>
      </c>
    </row>
    <row r="3997" spans="1:4" x14ac:dyDescent="0.25">
      <c r="A3997" s="1">
        <v>37428</v>
      </c>
      <c r="B3997">
        <v>1213.8378909999999</v>
      </c>
      <c r="C3997">
        <v>1212.7008530000001</v>
      </c>
      <c r="D3997">
        <f t="shared" si="62"/>
        <v>-2.5745806973336335E-3</v>
      </c>
    </row>
    <row r="3998" spans="1:4" x14ac:dyDescent="0.25">
      <c r="A3998" s="1">
        <v>37431</v>
      </c>
      <c r="B3998">
        <v>1213.947876</v>
      </c>
      <c r="C3998">
        <v>1212.7008530000001</v>
      </c>
      <c r="D3998">
        <f t="shared" si="62"/>
        <v>9.0605193893336883E-5</v>
      </c>
    </row>
    <row r="3999" spans="1:4" x14ac:dyDescent="0.25">
      <c r="A3999" s="1">
        <v>37432</v>
      </c>
      <c r="B3999">
        <v>1197.5820309999999</v>
      </c>
      <c r="C3999">
        <v>1212.7008530000001</v>
      </c>
      <c r="D3999">
        <f t="shared" si="62"/>
        <v>-1.357320613025169E-2</v>
      </c>
    </row>
    <row r="4000" spans="1:4" x14ac:dyDescent="0.25">
      <c r="A4000" s="1">
        <v>37433</v>
      </c>
      <c r="B4000">
        <v>1164.1906739999999</v>
      </c>
      <c r="C4000">
        <v>1212.7008530000001</v>
      </c>
      <c r="D4000">
        <f t="shared" si="62"/>
        <v>-2.8278404663379254E-2</v>
      </c>
    </row>
    <row r="4001" spans="1:4" x14ac:dyDescent="0.25">
      <c r="A4001" s="1">
        <v>37434</v>
      </c>
      <c r="B4001">
        <v>1157.5124510000001</v>
      </c>
      <c r="C4001">
        <v>1212.7008530000001</v>
      </c>
      <c r="D4001">
        <f t="shared" si="62"/>
        <v>-5.752881448467871E-3</v>
      </c>
    </row>
    <row r="4002" spans="1:4" x14ac:dyDescent="0.25">
      <c r="A4002" s="1">
        <v>37435</v>
      </c>
      <c r="B4002">
        <v>1156.0527340000001</v>
      </c>
      <c r="C4002">
        <v>1212.7008530000001</v>
      </c>
      <c r="D4002">
        <f t="shared" si="62"/>
        <v>-1.261876867062394E-3</v>
      </c>
    </row>
    <row r="4003" spans="1:4" x14ac:dyDescent="0.25">
      <c r="A4003" s="1">
        <v>37438</v>
      </c>
      <c r="B4003">
        <v>1195.0627440000001</v>
      </c>
      <c r="C4003">
        <v>1212.7008530000001</v>
      </c>
      <c r="D4003">
        <f t="shared" si="62"/>
        <v>3.3187302587650777E-2</v>
      </c>
    </row>
    <row r="4004" spans="1:4" x14ac:dyDescent="0.25">
      <c r="A4004" s="1">
        <v>37439</v>
      </c>
      <c r="B4004">
        <v>1189.804077</v>
      </c>
      <c r="C4004">
        <v>1212.7008530000001</v>
      </c>
      <c r="D4004">
        <f t="shared" si="62"/>
        <v>-4.4100370523210775E-3</v>
      </c>
    </row>
    <row r="4005" spans="1:4" x14ac:dyDescent="0.25">
      <c r="A4005" s="1">
        <v>37440</v>
      </c>
      <c r="B4005">
        <v>1141.256592</v>
      </c>
      <c r="C4005">
        <v>1212.7008530000001</v>
      </c>
      <c r="D4005">
        <f t="shared" si="62"/>
        <v>-4.1658723359089225E-2</v>
      </c>
    </row>
    <row r="4006" spans="1:4" x14ac:dyDescent="0.25">
      <c r="A4006" s="1">
        <v>37441</v>
      </c>
      <c r="B4006">
        <v>1136.3077390000001</v>
      </c>
      <c r="C4006">
        <v>1212.7008530000001</v>
      </c>
      <c r="D4006">
        <f t="shared" si="62"/>
        <v>-4.3457484129989709E-3</v>
      </c>
    </row>
    <row r="4007" spans="1:4" x14ac:dyDescent="0.25">
      <c r="A4007" s="1">
        <v>37442</v>
      </c>
      <c r="B4007">
        <v>1119.432129</v>
      </c>
      <c r="C4007">
        <v>1212.7008530000001</v>
      </c>
      <c r="D4007">
        <f t="shared" si="62"/>
        <v>-1.496265157359959E-2</v>
      </c>
    </row>
    <row r="4008" spans="1:4" x14ac:dyDescent="0.25">
      <c r="A4008" s="1">
        <v>37445</v>
      </c>
      <c r="B4008">
        <v>1120.9417719999999</v>
      </c>
      <c r="C4008">
        <v>1212.7008530000001</v>
      </c>
      <c r="D4008">
        <f t="shared" si="62"/>
        <v>1.3476707863920628E-3</v>
      </c>
    </row>
    <row r="4009" spans="1:4" x14ac:dyDescent="0.25">
      <c r="A4009" s="1">
        <v>37446</v>
      </c>
      <c r="B4009">
        <v>1138.1374510000001</v>
      </c>
      <c r="C4009">
        <v>1212.7008530000001</v>
      </c>
      <c r="D4009">
        <f t="shared" si="62"/>
        <v>1.5223911530188516E-2</v>
      </c>
    </row>
    <row r="4010" spans="1:4" x14ac:dyDescent="0.25">
      <c r="A4010" s="1">
        <v>37447</v>
      </c>
      <c r="B4010">
        <v>1152.8236079999999</v>
      </c>
      <c r="C4010">
        <v>1212.7008530000001</v>
      </c>
      <c r="D4010">
        <f t="shared" si="62"/>
        <v>1.282113296461565E-2</v>
      </c>
    </row>
    <row r="4011" spans="1:4" x14ac:dyDescent="0.25">
      <c r="A4011" s="1">
        <v>37448</v>
      </c>
      <c r="B4011">
        <v>1138.847168</v>
      </c>
      <c r="C4011">
        <v>1212.7008530000001</v>
      </c>
      <c r="D4011">
        <f t="shared" si="62"/>
        <v>-1.2197749726045445E-2</v>
      </c>
    </row>
    <row r="4012" spans="1:4" x14ac:dyDescent="0.25">
      <c r="A4012" s="1">
        <v>37449</v>
      </c>
      <c r="B4012">
        <v>1161.391357</v>
      </c>
      <c r="C4012">
        <v>1212.7008530000001</v>
      </c>
      <c r="D4012">
        <f t="shared" si="62"/>
        <v>1.9602237446048224E-2</v>
      </c>
    </row>
    <row r="4013" spans="1:4" x14ac:dyDescent="0.25">
      <c r="A4013" s="1">
        <v>37452</v>
      </c>
      <c r="B4013">
        <v>1161.391357</v>
      </c>
      <c r="C4013">
        <v>1212.7008530000001</v>
      </c>
      <c r="D4013">
        <f t="shared" si="62"/>
        <v>0</v>
      </c>
    </row>
    <row r="4014" spans="1:4" x14ac:dyDescent="0.25">
      <c r="A4014" s="1">
        <v>37453</v>
      </c>
      <c r="B4014">
        <v>1168.4295649999999</v>
      </c>
      <c r="C4014">
        <v>1212.7008530000001</v>
      </c>
      <c r="D4014">
        <f t="shared" si="62"/>
        <v>6.041862997983127E-3</v>
      </c>
    </row>
    <row r="4015" spans="1:4" x14ac:dyDescent="0.25">
      <c r="A4015" s="1">
        <v>37454</v>
      </c>
      <c r="B4015">
        <v>1157.0424800000001</v>
      </c>
      <c r="C4015">
        <v>1212.7008530000001</v>
      </c>
      <c r="D4015">
        <f t="shared" si="62"/>
        <v>-9.7934318641720308E-3</v>
      </c>
    </row>
    <row r="4016" spans="1:4" x14ac:dyDescent="0.25">
      <c r="A4016" s="1">
        <v>37455</v>
      </c>
      <c r="B4016">
        <v>1156.302612</v>
      </c>
      <c r="C4016">
        <v>1212.7008530000001</v>
      </c>
      <c r="D4016">
        <f t="shared" si="62"/>
        <v>-6.3965210187222126E-4</v>
      </c>
    </row>
    <row r="4017" spans="1:4" x14ac:dyDescent="0.25">
      <c r="A4017" s="1">
        <v>37456</v>
      </c>
      <c r="B4017">
        <v>1167.259888</v>
      </c>
      <c r="C4017">
        <v>1212.7008530000001</v>
      </c>
      <c r="D4017">
        <f t="shared" si="62"/>
        <v>9.4315149464326703E-3</v>
      </c>
    </row>
    <row r="4018" spans="1:4" x14ac:dyDescent="0.25">
      <c r="A4018" s="1">
        <v>37459</v>
      </c>
      <c r="B4018">
        <v>1157.572388</v>
      </c>
      <c r="C4018">
        <v>1212.7008530000001</v>
      </c>
      <c r="D4018">
        <f t="shared" si="62"/>
        <v>-8.3339827742436919E-3</v>
      </c>
    </row>
    <row r="4019" spans="1:4" x14ac:dyDescent="0.25">
      <c r="A4019" s="1">
        <v>37460</v>
      </c>
      <c r="B4019">
        <v>1157.7523189999999</v>
      </c>
      <c r="C4019">
        <v>1212.7008530000001</v>
      </c>
      <c r="D4019">
        <f t="shared" si="62"/>
        <v>1.5542614806299523E-4</v>
      </c>
    </row>
    <row r="4020" spans="1:4" x14ac:dyDescent="0.25">
      <c r="A4020" s="1">
        <v>37461</v>
      </c>
      <c r="B4020">
        <v>1148.7346190000001</v>
      </c>
      <c r="C4020">
        <v>1212.7008530000001</v>
      </c>
      <c r="D4020">
        <f t="shared" si="62"/>
        <v>-7.8194641379365926E-3</v>
      </c>
    </row>
    <row r="4021" spans="1:4" x14ac:dyDescent="0.25">
      <c r="A4021" s="1">
        <v>37462</v>
      </c>
      <c r="B4021">
        <v>1141.0166019999999</v>
      </c>
      <c r="C4021">
        <v>1212.7008530000001</v>
      </c>
      <c r="D4021">
        <f t="shared" si="62"/>
        <v>-6.7413840934133192E-3</v>
      </c>
    </row>
    <row r="4022" spans="1:4" x14ac:dyDescent="0.25">
      <c r="A4022" s="1">
        <v>37463</v>
      </c>
      <c r="B4022">
        <v>1129.129639</v>
      </c>
      <c r="C4022">
        <v>1212.7008530000001</v>
      </c>
      <c r="D4022">
        <f t="shared" si="62"/>
        <v>-1.0472516197954463E-2</v>
      </c>
    </row>
    <row r="4023" spans="1:4" x14ac:dyDescent="0.25">
      <c r="A4023" s="1">
        <v>37466</v>
      </c>
      <c r="B4023">
        <v>1117.7425539999999</v>
      </c>
      <c r="C4023">
        <v>1212.7008530000001</v>
      </c>
      <c r="D4023">
        <f t="shared" si="62"/>
        <v>-1.0136030457712747E-2</v>
      </c>
    </row>
    <row r="4024" spans="1:4" x14ac:dyDescent="0.25">
      <c r="A4024" s="1">
        <v>37467</v>
      </c>
      <c r="B4024">
        <v>1122.1014399999999</v>
      </c>
      <c r="C4024">
        <v>1212.7008530000001</v>
      </c>
      <c r="D4024">
        <f t="shared" si="62"/>
        <v>3.8921384831368871E-3</v>
      </c>
    </row>
    <row r="4025" spans="1:4" x14ac:dyDescent="0.25">
      <c r="A4025" s="1">
        <v>37468</v>
      </c>
      <c r="B4025">
        <v>1122.951294</v>
      </c>
      <c r="C4025">
        <v>1212.7008530000001</v>
      </c>
      <c r="D4025">
        <f t="shared" si="62"/>
        <v>7.5709049299674388E-4</v>
      </c>
    </row>
    <row r="4026" spans="1:4" x14ac:dyDescent="0.25">
      <c r="A4026" s="1">
        <v>37469</v>
      </c>
      <c r="B4026">
        <v>1124.8707280000001</v>
      </c>
      <c r="C4026">
        <v>1212.7008530000001</v>
      </c>
      <c r="D4026">
        <f t="shared" si="62"/>
        <v>1.7078171205182583E-3</v>
      </c>
    </row>
    <row r="4027" spans="1:4" x14ac:dyDescent="0.25">
      <c r="A4027" s="1">
        <v>37470</v>
      </c>
      <c r="B4027">
        <v>1118.7822269999999</v>
      </c>
      <c r="C4027">
        <v>1212.7008530000001</v>
      </c>
      <c r="D4027">
        <f t="shared" si="62"/>
        <v>-5.4273241604390673E-3</v>
      </c>
    </row>
    <row r="4028" spans="1:4" x14ac:dyDescent="0.25">
      <c r="A4028" s="1">
        <v>37473</v>
      </c>
      <c r="B4028">
        <v>1115.0233149999999</v>
      </c>
      <c r="C4028">
        <v>1212.7008530000001</v>
      </c>
      <c r="D4028">
        <f t="shared" si="62"/>
        <v>-3.3654814416531767E-3</v>
      </c>
    </row>
    <row r="4029" spans="1:4" x14ac:dyDescent="0.25">
      <c r="A4029" s="1">
        <v>37474</v>
      </c>
      <c r="B4029">
        <v>1084.93103</v>
      </c>
      <c r="C4029">
        <v>1212.7008530000001</v>
      </c>
      <c r="D4029">
        <f t="shared" si="62"/>
        <v>-2.7358896855675371E-2</v>
      </c>
    </row>
    <row r="4030" spans="1:4" x14ac:dyDescent="0.25">
      <c r="A4030" s="1">
        <v>37475</v>
      </c>
      <c r="B4030">
        <v>1090.8795170000001</v>
      </c>
      <c r="C4030">
        <v>1212.7008530000001</v>
      </c>
      <c r="D4030">
        <f t="shared" si="62"/>
        <v>5.4678490538059418E-3</v>
      </c>
    </row>
    <row r="4031" spans="1:4" x14ac:dyDescent="0.25">
      <c r="A4031" s="1">
        <v>37476</v>
      </c>
      <c r="B4031">
        <v>1092.9689940000001</v>
      </c>
      <c r="C4031">
        <v>1212.7008530000001</v>
      </c>
      <c r="D4031">
        <f t="shared" si="62"/>
        <v>1.9135737914723143E-3</v>
      </c>
    </row>
    <row r="4032" spans="1:4" x14ac:dyDescent="0.25">
      <c r="A4032" s="1">
        <v>37477</v>
      </c>
      <c r="B4032">
        <v>1102.086548</v>
      </c>
      <c r="C4032">
        <v>1212.7008530000001</v>
      </c>
      <c r="D4032">
        <f t="shared" si="62"/>
        <v>8.3074038549510419E-3</v>
      </c>
    </row>
    <row r="4033" spans="1:4" x14ac:dyDescent="0.25">
      <c r="A4033" s="1">
        <v>37480</v>
      </c>
      <c r="B4033">
        <v>1098.2974850000001</v>
      </c>
      <c r="C4033">
        <v>1212.7008530000001</v>
      </c>
      <c r="D4033">
        <f t="shared" si="62"/>
        <v>-3.4440049449549581E-3</v>
      </c>
    </row>
    <row r="4034" spans="1:4" x14ac:dyDescent="0.25">
      <c r="A4034" s="1">
        <v>37481</v>
      </c>
      <c r="B4034">
        <v>1127.869995</v>
      </c>
      <c r="C4034">
        <v>1212.7008530000001</v>
      </c>
      <c r="D4034">
        <f t="shared" si="62"/>
        <v>2.6569653867229811E-2</v>
      </c>
    </row>
    <row r="4035" spans="1:4" x14ac:dyDescent="0.25">
      <c r="A4035" s="1">
        <v>37482</v>
      </c>
      <c r="B4035">
        <v>1134.018433</v>
      </c>
      <c r="C4035">
        <v>1212.7008530000001</v>
      </c>
      <c r="D4035">
        <f t="shared" si="62"/>
        <v>5.4365662493452618E-3</v>
      </c>
    </row>
    <row r="4036" spans="1:4" x14ac:dyDescent="0.25">
      <c r="A4036" s="1">
        <v>37483</v>
      </c>
      <c r="B4036">
        <v>1132.798706</v>
      </c>
      <c r="C4036">
        <v>1212.7008530000001</v>
      </c>
      <c r="D4036">
        <f t="shared" ref="D4036:D4099" si="63">LN(B4036/B4035)</f>
        <v>-1.0761583691338572E-3</v>
      </c>
    </row>
    <row r="4037" spans="1:4" x14ac:dyDescent="0.25">
      <c r="A4037" s="1">
        <v>37484</v>
      </c>
      <c r="B4037">
        <v>1143.276001</v>
      </c>
      <c r="C4037">
        <v>1212.7008530000001</v>
      </c>
      <c r="D4037">
        <f t="shared" si="63"/>
        <v>9.2065247000761886E-3</v>
      </c>
    </row>
    <row r="4038" spans="1:4" x14ac:dyDescent="0.25">
      <c r="A4038" s="1">
        <v>37487</v>
      </c>
      <c r="B4038">
        <v>1136.5977780000001</v>
      </c>
      <c r="C4038">
        <v>1212.7008530000001</v>
      </c>
      <c r="D4038">
        <f t="shared" si="63"/>
        <v>-5.8584314288787128E-3</v>
      </c>
    </row>
    <row r="4039" spans="1:4" x14ac:dyDescent="0.25">
      <c r="A4039" s="1">
        <v>37488</v>
      </c>
      <c r="B4039">
        <v>1128.5898440000001</v>
      </c>
      <c r="C4039">
        <v>1212.7008530000001</v>
      </c>
      <c r="D4039">
        <f t="shared" si="63"/>
        <v>-7.0704671727148897E-3</v>
      </c>
    </row>
    <row r="4040" spans="1:4" x14ac:dyDescent="0.25">
      <c r="A4040" s="1">
        <v>37489</v>
      </c>
      <c r="B4040">
        <v>1104.445923</v>
      </c>
      <c r="C4040">
        <v>1212.7008530000001</v>
      </c>
      <c r="D4040">
        <f t="shared" si="63"/>
        <v>-2.1625145689127084E-2</v>
      </c>
    </row>
    <row r="4041" spans="1:4" x14ac:dyDescent="0.25">
      <c r="A4041" s="1">
        <v>37490</v>
      </c>
      <c r="B4041">
        <v>1098.2176509999999</v>
      </c>
      <c r="C4041">
        <v>1212.7008530000001</v>
      </c>
      <c r="D4041">
        <f t="shared" si="63"/>
        <v>-5.6552336659303889E-3</v>
      </c>
    </row>
    <row r="4042" spans="1:4" x14ac:dyDescent="0.25">
      <c r="A4042" s="1">
        <v>37491</v>
      </c>
      <c r="B4042">
        <v>1086.9804690000001</v>
      </c>
      <c r="C4042">
        <v>1212.7008530000001</v>
      </c>
      <c r="D4042">
        <f t="shared" si="63"/>
        <v>-1.0284908221469472E-2</v>
      </c>
    </row>
    <row r="4043" spans="1:4" x14ac:dyDescent="0.25">
      <c r="A4043" s="1">
        <v>37494</v>
      </c>
      <c r="B4043">
        <v>1092.5789789999999</v>
      </c>
      <c r="C4043">
        <v>1212.7008530000001</v>
      </c>
      <c r="D4043">
        <f t="shared" si="63"/>
        <v>5.1372971891531592E-3</v>
      </c>
    </row>
    <row r="4044" spans="1:4" x14ac:dyDescent="0.25">
      <c r="A4044" s="1">
        <v>37495</v>
      </c>
      <c r="B4044">
        <v>1098.627563</v>
      </c>
      <c r="C4044">
        <v>1212.7008530000001</v>
      </c>
      <c r="D4044">
        <f t="shared" si="63"/>
        <v>5.5207934505814337E-3</v>
      </c>
    </row>
    <row r="4045" spans="1:4" x14ac:dyDescent="0.25">
      <c r="A4045" s="1">
        <v>37496</v>
      </c>
      <c r="B4045">
        <v>1108.8248289999999</v>
      </c>
      <c r="C4045">
        <v>1212.7008530000001</v>
      </c>
      <c r="D4045">
        <f t="shared" si="63"/>
        <v>9.2390110634610091E-3</v>
      </c>
    </row>
    <row r="4046" spans="1:4" x14ac:dyDescent="0.25">
      <c r="A4046" s="1">
        <v>37497</v>
      </c>
      <c r="B4046">
        <v>1105.675659</v>
      </c>
      <c r="C4046">
        <v>1212.7008530000001</v>
      </c>
      <c r="D4046">
        <f t="shared" si="63"/>
        <v>-2.8441376643615016E-3</v>
      </c>
    </row>
    <row r="4047" spans="1:4" x14ac:dyDescent="0.25">
      <c r="A4047" s="1">
        <v>37498</v>
      </c>
      <c r="B4047">
        <v>1103.076294</v>
      </c>
      <c r="C4047">
        <v>1212.7008530000001</v>
      </c>
      <c r="D4047">
        <f t="shared" si="63"/>
        <v>-2.3536967983077044E-3</v>
      </c>
    </row>
    <row r="4048" spans="1:4" x14ac:dyDescent="0.25">
      <c r="A4048" s="1">
        <v>37501</v>
      </c>
      <c r="B4048">
        <v>1098.0076899999999</v>
      </c>
      <c r="C4048">
        <v>1212.7008530000001</v>
      </c>
      <c r="D4048">
        <f t="shared" si="63"/>
        <v>-4.605560711087202E-3</v>
      </c>
    </row>
    <row r="4049" spans="1:4" x14ac:dyDescent="0.25">
      <c r="A4049" s="1">
        <v>37502</v>
      </c>
      <c r="B4049">
        <v>1097.8076169999999</v>
      </c>
      <c r="C4049">
        <v>1212.7008530000001</v>
      </c>
      <c r="D4049">
        <f t="shared" si="63"/>
        <v>-1.8223117392050125E-4</v>
      </c>
    </row>
    <row r="4050" spans="1:4" x14ac:dyDescent="0.25">
      <c r="A4050" s="1">
        <v>37503</v>
      </c>
      <c r="B4050">
        <v>1113.6735839999999</v>
      </c>
      <c r="C4050">
        <v>1212.7008530000001</v>
      </c>
      <c r="D4050">
        <f t="shared" si="63"/>
        <v>1.4348970469317364E-2</v>
      </c>
    </row>
    <row r="4051" spans="1:4" x14ac:dyDescent="0.25">
      <c r="A4051" s="1">
        <v>37504</v>
      </c>
      <c r="B4051">
        <v>1118.162476</v>
      </c>
      <c r="C4051">
        <v>1212.7008530000001</v>
      </c>
      <c r="D4051">
        <f t="shared" si="63"/>
        <v>4.0226055430148139E-3</v>
      </c>
    </row>
    <row r="4052" spans="1:4" x14ac:dyDescent="0.25">
      <c r="A4052" s="1">
        <v>37505</v>
      </c>
      <c r="B4052">
        <v>1121.021851</v>
      </c>
      <c r="C4052">
        <v>1212.7008530000001</v>
      </c>
      <c r="D4052">
        <f t="shared" si="63"/>
        <v>2.5539447733202466E-3</v>
      </c>
    </row>
    <row r="4053" spans="1:4" x14ac:dyDescent="0.25">
      <c r="A4053" s="1">
        <v>37508</v>
      </c>
      <c r="B4053">
        <v>1133.1685789999999</v>
      </c>
      <c r="C4053">
        <v>1212.7008530000001</v>
      </c>
      <c r="D4053">
        <f t="shared" si="63"/>
        <v>1.0777124598428754E-2</v>
      </c>
    </row>
    <row r="4054" spans="1:4" x14ac:dyDescent="0.25">
      <c r="A4054" s="1">
        <v>37509</v>
      </c>
      <c r="B4054">
        <v>1133.2985839999999</v>
      </c>
      <c r="C4054">
        <v>1212.7008530000001</v>
      </c>
      <c r="D4054">
        <f t="shared" si="63"/>
        <v>1.1472039151045018E-4</v>
      </c>
    </row>
    <row r="4055" spans="1:4" x14ac:dyDescent="0.25">
      <c r="A4055" s="1">
        <v>37510</v>
      </c>
      <c r="B4055">
        <v>1153.113525</v>
      </c>
      <c r="C4055">
        <v>1212.7008530000001</v>
      </c>
      <c r="D4055">
        <f t="shared" si="63"/>
        <v>1.7333215670257245E-2</v>
      </c>
    </row>
    <row r="4056" spans="1:4" x14ac:dyDescent="0.25">
      <c r="A4056" s="1">
        <v>37511</v>
      </c>
      <c r="B4056">
        <v>1145.13562</v>
      </c>
      <c r="C4056">
        <v>1212.7008530000001</v>
      </c>
      <c r="D4056">
        <f t="shared" si="63"/>
        <v>-6.9426215707832336E-3</v>
      </c>
    </row>
    <row r="4057" spans="1:4" x14ac:dyDescent="0.25">
      <c r="A4057" s="1">
        <v>37512</v>
      </c>
      <c r="B4057">
        <v>1155.1929929999999</v>
      </c>
      <c r="C4057">
        <v>1212.7008530000001</v>
      </c>
      <c r="D4057">
        <f t="shared" si="63"/>
        <v>8.7443481147393559E-3</v>
      </c>
    </row>
    <row r="4058" spans="1:4" x14ac:dyDescent="0.25">
      <c r="A4058" s="1">
        <v>37515</v>
      </c>
      <c r="B4058">
        <v>1159.8217770000001</v>
      </c>
      <c r="C4058">
        <v>1212.7008530000001</v>
      </c>
      <c r="D4058">
        <f t="shared" si="63"/>
        <v>3.9989292754333662E-3</v>
      </c>
    </row>
    <row r="4059" spans="1:4" x14ac:dyDescent="0.25">
      <c r="A4059" s="1">
        <v>37516</v>
      </c>
      <c r="B4059">
        <v>1162.2312010000001</v>
      </c>
      <c r="C4059">
        <v>1212.7008530000001</v>
      </c>
      <c r="D4059">
        <f t="shared" si="63"/>
        <v>2.0752539994096861E-3</v>
      </c>
    </row>
    <row r="4060" spans="1:4" x14ac:dyDescent="0.25">
      <c r="A4060" s="1">
        <v>37517</v>
      </c>
      <c r="B4060">
        <v>1153.0035399999999</v>
      </c>
      <c r="C4060">
        <v>1212.7008530000001</v>
      </c>
      <c r="D4060">
        <f t="shared" si="63"/>
        <v>-7.9712952628019432E-3</v>
      </c>
    </row>
    <row r="4061" spans="1:4" x14ac:dyDescent="0.25">
      <c r="A4061" s="1">
        <v>37518</v>
      </c>
      <c r="B4061">
        <v>1148.7346190000001</v>
      </c>
      <c r="C4061">
        <v>1212.7008530000001</v>
      </c>
      <c r="D4061">
        <f t="shared" si="63"/>
        <v>-3.7093062718396319E-3</v>
      </c>
    </row>
    <row r="4062" spans="1:4" x14ac:dyDescent="0.25">
      <c r="A4062" s="1">
        <v>37519</v>
      </c>
      <c r="B4062">
        <v>1142.576172</v>
      </c>
      <c r="C4062">
        <v>1212.7008530000001</v>
      </c>
      <c r="D4062">
        <f t="shared" si="63"/>
        <v>-5.3754923633066347E-3</v>
      </c>
    </row>
    <row r="4063" spans="1:4" x14ac:dyDescent="0.25">
      <c r="A4063" s="1">
        <v>37522</v>
      </c>
      <c r="B4063">
        <v>1138.33728</v>
      </c>
      <c r="C4063">
        <v>1212.7008530000001</v>
      </c>
      <c r="D4063">
        <f t="shared" si="63"/>
        <v>-3.7168414928457237E-3</v>
      </c>
    </row>
    <row r="4064" spans="1:4" x14ac:dyDescent="0.25">
      <c r="A4064" s="1">
        <v>37523</v>
      </c>
      <c r="B4064">
        <v>1121.7814940000001</v>
      </c>
      <c r="C4064">
        <v>1212.7008530000001</v>
      </c>
      <c r="D4064">
        <f t="shared" si="63"/>
        <v>-1.4650630151436368E-2</v>
      </c>
    </row>
    <row r="4065" spans="1:4" x14ac:dyDescent="0.25">
      <c r="A4065" s="1">
        <v>37524</v>
      </c>
      <c r="B4065">
        <v>1126.310303</v>
      </c>
      <c r="C4065">
        <v>1212.7008530000001</v>
      </c>
      <c r="D4065">
        <f t="shared" si="63"/>
        <v>4.0290304269787981E-3</v>
      </c>
    </row>
    <row r="4066" spans="1:4" x14ac:dyDescent="0.25">
      <c r="A4066" s="1">
        <v>37525</v>
      </c>
      <c r="B4066">
        <v>1120.7017820000001</v>
      </c>
      <c r="C4066">
        <v>1212.7008530000001</v>
      </c>
      <c r="D4066">
        <f t="shared" si="63"/>
        <v>-4.9919915290655712E-3</v>
      </c>
    </row>
    <row r="4067" spans="1:4" x14ac:dyDescent="0.25">
      <c r="A4067" s="1">
        <v>37526</v>
      </c>
      <c r="B4067">
        <v>1119.6320800000001</v>
      </c>
      <c r="C4067">
        <v>1212.7008530000001</v>
      </c>
      <c r="D4067">
        <f t="shared" si="63"/>
        <v>-9.5494881315221923E-4</v>
      </c>
    </row>
    <row r="4068" spans="1:4" x14ac:dyDescent="0.25">
      <c r="A4068" s="1">
        <v>37529</v>
      </c>
      <c r="B4068">
        <v>1129.049683</v>
      </c>
      <c r="C4068">
        <v>1212.7008530000001</v>
      </c>
      <c r="D4068">
        <f t="shared" si="63"/>
        <v>8.3761590603986195E-3</v>
      </c>
    </row>
    <row r="4069" spans="1:4" x14ac:dyDescent="0.25">
      <c r="A4069" s="1">
        <v>37530</v>
      </c>
      <c r="B4069">
        <v>1115.493164</v>
      </c>
      <c r="C4069">
        <v>1212.7008530000001</v>
      </c>
      <c r="D4069">
        <f t="shared" si="63"/>
        <v>-1.2079683721420155E-2</v>
      </c>
    </row>
    <row r="4070" spans="1:4" x14ac:dyDescent="0.25">
      <c r="A4070" s="1">
        <v>37531</v>
      </c>
      <c r="B4070">
        <v>1114.4133300000001</v>
      </c>
      <c r="C4070">
        <v>1212.7008530000001</v>
      </c>
      <c r="D4070">
        <f t="shared" si="63"/>
        <v>-9.6850167243521155E-4</v>
      </c>
    </row>
    <row r="4071" spans="1:4" x14ac:dyDescent="0.25">
      <c r="A4071" s="1">
        <v>37532</v>
      </c>
      <c r="B4071">
        <v>1102.9964600000001</v>
      </c>
      <c r="C4071">
        <v>1212.7008530000001</v>
      </c>
      <c r="D4071">
        <f t="shared" si="63"/>
        <v>-1.0297574168217581E-2</v>
      </c>
    </row>
    <row r="4072" spans="1:4" x14ac:dyDescent="0.25">
      <c r="A4072" s="1">
        <v>37533</v>
      </c>
      <c r="B4072">
        <v>1101.356812</v>
      </c>
      <c r="C4072">
        <v>1212.7008530000001</v>
      </c>
      <c r="D4072">
        <f t="shared" si="63"/>
        <v>-1.4876456720596836E-3</v>
      </c>
    </row>
    <row r="4073" spans="1:4" x14ac:dyDescent="0.25">
      <c r="A4073" s="1">
        <v>37536</v>
      </c>
      <c r="B4073">
        <v>1097.727783</v>
      </c>
      <c r="C4073">
        <v>1212.7008530000001</v>
      </c>
      <c r="D4073">
        <f t="shared" si="63"/>
        <v>-3.3004935804466853E-3</v>
      </c>
    </row>
    <row r="4074" spans="1:4" x14ac:dyDescent="0.25">
      <c r="A4074" s="1">
        <v>37537</v>
      </c>
      <c r="B4074">
        <v>1075.4735109999999</v>
      </c>
      <c r="C4074">
        <v>1212.7008530000001</v>
      </c>
      <c r="D4074">
        <f t="shared" si="63"/>
        <v>-2.0481351637204145E-2</v>
      </c>
    </row>
    <row r="4075" spans="1:4" x14ac:dyDescent="0.25">
      <c r="A4075" s="1">
        <v>37538</v>
      </c>
      <c r="B4075">
        <v>1080.9920649999999</v>
      </c>
      <c r="C4075">
        <v>1212.7008530000001</v>
      </c>
      <c r="D4075">
        <f t="shared" si="63"/>
        <v>5.1181582569240327E-3</v>
      </c>
    </row>
    <row r="4076" spans="1:4" x14ac:dyDescent="0.25">
      <c r="A4076" s="1">
        <v>37539</v>
      </c>
      <c r="B4076">
        <v>1063.0167240000001</v>
      </c>
      <c r="C4076">
        <v>1212.7008530000001</v>
      </c>
      <c r="D4076">
        <f t="shared" si="63"/>
        <v>-1.6768366136938277E-2</v>
      </c>
    </row>
    <row r="4077" spans="1:4" x14ac:dyDescent="0.25">
      <c r="A4077" s="1">
        <v>37540</v>
      </c>
      <c r="B4077">
        <v>1071.914307</v>
      </c>
      <c r="C4077">
        <v>1212.7008530000001</v>
      </c>
      <c r="D4077">
        <f t="shared" si="63"/>
        <v>8.3352898857781046E-3</v>
      </c>
    </row>
    <row r="4078" spans="1:4" x14ac:dyDescent="0.25">
      <c r="A4078" s="1">
        <v>37543</v>
      </c>
      <c r="B4078">
        <v>1067.235596</v>
      </c>
      <c r="C4078">
        <v>1212.7008530000001</v>
      </c>
      <c r="D4078">
        <f t="shared" si="63"/>
        <v>-4.3743717577535242E-3</v>
      </c>
    </row>
    <row r="4079" spans="1:4" x14ac:dyDescent="0.25">
      <c r="A4079" s="1">
        <v>37544</v>
      </c>
      <c r="B4079">
        <v>1047.420654</v>
      </c>
      <c r="C4079">
        <v>1212.7008530000001</v>
      </c>
      <c r="D4079">
        <f t="shared" si="63"/>
        <v>-1.8741128221911586E-2</v>
      </c>
    </row>
    <row r="4080" spans="1:4" x14ac:dyDescent="0.25">
      <c r="A4080" s="1">
        <v>37545</v>
      </c>
      <c r="B4080">
        <v>1047.900635</v>
      </c>
      <c r="C4080">
        <v>1212.7008530000001</v>
      </c>
      <c r="D4080">
        <f t="shared" si="63"/>
        <v>4.5814549865475488E-4</v>
      </c>
    </row>
    <row r="4081" spans="1:4" x14ac:dyDescent="0.25">
      <c r="A4081" s="1">
        <v>37546</v>
      </c>
      <c r="B4081">
        <v>1039.3127440000001</v>
      </c>
      <c r="C4081">
        <v>1212.7008530000001</v>
      </c>
      <c r="D4081">
        <f t="shared" si="63"/>
        <v>-8.2290958358776384E-3</v>
      </c>
    </row>
    <row r="4082" spans="1:4" x14ac:dyDescent="0.25">
      <c r="A4082" s="1">
        <v>37547</v>
      </c>
      <c r="B4082">
        <v>1027.405884</v>
      </c>
      <c r="C4082">
        <v>1212.7008530000001</v>
      </c>
      <c r="D4082">
        <f t="shared" si="63"/>
        <v>-1.152260552385815E-2</v>
      </c>
    </row>
    <row r="4083" spans="1:4" x14ac:dyDescent="0.25">
      <c r="A4083" s="1">
        <v>37550</v>
      </c>
      <c r="B4083">
        <v>1014.639099</v>
      </c>
      <c r="C4083">
        <v>1212.7008530000001</v>
      </c>
      <c r="D4083">
        <f t="shared" si="63"/>
        <v>-1.2504084335733754E-2</v>
      </c>
    </row>
    <row r="4084" spans="1:4" x14ac:dyDescent="0.25">
      <c r="A4084" s="1">
        <v>37551</v>
      </c>
      <c r="B4084">
        <v>1019.037964</v>
      </c>
      <c r="C4084">
        <v>1212.7008530000001</v>
      </c>
      <c r="D4084">
        <f t="shared" si="63"/>
        <v>4.3260279031011638E-3</v>
      </c>
    </row>
    <row r="4085" spans="1:4" x14ac:dyDescent="0.25">
      <c r="A4085" s="1">
        <v>37552</v>
      </c>
      <c r="B4085">
        <v>1012.599609</v>
      </c>
      <c r="C4085">
        <v>1212.7008530000001</v>
      </c>
      <c r="D4085">
        <f t="shared" si="63"/>
        <v>-6.3381152611649378E-3</v>
      </c>
    </row>
    <row r="4086" spans="1:4" x14ac:dyDescent="0.25">
      <c r="A4086" s="1">
        <v>37553</v>
      </c>
      <c r="B4086">
        <v>1027.3258060000001</v>
      </c>
      <c r="C4086">
        <v>1212.7008530000001</v>
      </c>
      <c r="D4086">
        <f t="shared" si="63"/>
        <v>1.4438226723726438E-2</v>
      </c>
    </row>
    <row r="4087" spans="1:4" x14ac:dyDescent="0.25">
      <c r="A4087" s="1">
        <v>37554</v>
      </c>
      <c r="B4087">
        <v>1031.8245850000001</v>
      </c>
      <c r="C4087">
        <v>1212.7008530000001</v>
      </c>
      <c r="D4087">
        <f t="shared" si="63"/>
        <v>4.3695556940369952E-3</v>
      </c>
    </row>
    <row r="4088" spans="1:4" x14ac:dyDescent="0.25">
      <c r="A4088" s="1">
        <v>37557</v>
      </c>
      <c r="B4088">
        <v>1046.780884</v>
      </c>
      <c r="C4088">
        <v>1212.7008530000001</v>
      </c>
      <c r="D4088">
        <f t="shared" si="63"/>
        <v>1.4390953302476351E-2</v>
      </c>
    </row>
    <row r="4089" spans="1:4" x14ac:dyDescent="0.25">
      <c r="A4089" s="1">
        <v>37558</v>
      </c>
      <c r="B4089">
        <v>1045.4311520000001</v>
      </c>
      <c r="C4089">
        <v>1212.7008530000001</v>
      </c>
      <c r="D4089">
        <f t="shared" si="63"/>
        <v>-1.2902441664807292E-3</v>
      </c>
    </row>
    <row r="4090" spans="1:4" x14ac:dyDescent="0.25">
      <c r="A4090" s="1">
        <v>37559</v>
      </c>
      <c r="B4090">
        <v>1048.2604980000001</v>
      </c>
      <c r="C4090">
        <v>1212.7008530000001</v>
      </c>
      <c r="D4090">
        <f t="shared" si="63"/>
        <v>2.7027358324826908E-3</v>
      </c>
    </row>
    <row r="4091" spans="1:4" x14ac:dyDescent="0.25">
      <c r="A4091" s="1">
        <v>37560</v>
      </c>
      <c r="B4091">
        <v>1048.2604980000001</v>
      </c>
      <c r="C4091">
        <v>1212.7008530000001</v>
      </c>
      <c r="D4091">
        <f t="shared" si="63"/>
        <v>0</v>
      </c>
    </row>
    <row r="4092" spans="1:4" x14ac:dyDescent="0.25">
      <c r="A4092" s="1">
        <v>37561</v>
      </c>
      <c r="B4092">
        <v>1048.2604980000001</v>
      </c>
      <c r="C4092">
        <v>1212.7008530000001</v>
      </c>
      <c r="D4092">
        <f t="shared" si="63"/>
        <v>0</v>
      </c>
    </row>
    <row r="4093" spans="1:4" x14ac:dyDescent="0.25">
      <c r="A4093" s="1">
        <v>37564</v>
      </c>
      <c r="B4093">
        <v>1050.7098390000001</v>
      </c>
      <c r="C4093">
        <v>1212.7008530000001</v>
      </c>
      <c r="D4093">
        <f t="shared" si="63"/>
        <v>2.3338510969802572E-3</v>
      </c>
    </row>
    <row r="4094" spans="1:4" x14ac:dyDescent="0.25">
      <c r="A4094" s="1">
        <v>37565</v>
      </c>
      <c r="B4094">
        <v>1042.0421140000001</v>
      </c>
      <c r="C4094">
        <v>1212.7008530000001</v>
      </c>
      <c r="D4094">
        <f t="shared" si="63"/>
        <v>-8.2836138809485645E-3</v>
      </c>
    </row>
    <row r="4095" spans="1:4" x14ac:dyDescent="0.25">
      <c r="A4095" s="1">
        <v>37566</v>
      </c>
      <c r="B4095">
        <v>1060.1673579999999</v>
      </c>
      <c r="C4095">
        <v>1212.7008530000001</v>
      </c>
      <c r="D4095">
        <f t="shared" si="63"/>
        <v>1.7244421545957903E-2</v>
      </c>
    </row>
    <row r="4096" spans="1:4" x14ac:dyDescent="0.25">
      <c r="A4096" s="1">
        <v>37567</v>
      </c>
      <c r="B4096">
        <v>1083.3214109999999</v>
      </c>
      <c r="C4096">
        <v>1212.7008530000001</v>
      </c>
      <c r="D4096">
        <f t="shared" si="63"/>
        <v>2.1604921815083049E-2</v>
      </c>
    </row>
    <row r="4097" spans="1:4" x14ac:dyDescent="0.25">
      <c r="A4097" s="1">
        <v>37568</v>
      </c>
      <c r="B4097">
        <v>1073.8438719999999</v>
      </c>
      <c r="C4097">
        <v>1212.7008530000001</v>
      </c>
      <c r="D4097">
        <f t="shared" si="63"/>
        <v>-8.7870874401438943E-3</v>
      </c>
    </row>
    <row r="4098" spans="1:4" x14ac:dyDescent="0.25">
      <c r="A4098" s="1">
        <v>37571</v>
      </c>
      <c r="B4098">
        <v>1063.0367429999999</v>
      </c>
      <c r="C4098">
        <v>1212.7008530000001</v>
      </c>
      <c r="D4098">
        <f t="shared" si="63"/>
        <v>-1.0114950798626256E-2</v>
      </c>
    </row>
    <row r="4099" spans="1:4" x14ac:dyDescent="0.25">
      <c r="A4099" s="1">
        <v>37572</v>
      </c>
      <c r="B4099">
        <v>1055.0187989999999</v>
      </c>
      <c r="C4099">
        <v>1212.7008530000001</v>
      </c>
      <c r="D4099">
        <f t="shared" si="63"/>
        <v>-7.5710784168189094E-3</v>
      </c>
    </row>
    <row r="4100" spans="1:4" x14ac:dyDescent="0.25">
      <c r="A4100" s="1">
        <v>37573</v>
      </c>
      <c r="B4100">
        <v>1059.177612</v>
      </c>
      <c r="C4100">
        <v>1212.7008530000001</v>
      </c>
      <c r="D4100">
        <f t="shared" ref="D4100:D4163" si="64">LN(B4100/B4099)</f>
        <v>3.9341835436546837E-3</v>
      </c>
    </row>
    <row r="4101" spans="1:4" x14ac:dyDescent="0.25">
      <c r="A4101" s="1">
        <v>37574</v>
      </c>
      <c r="B4101">
        <v>1061.5870359999999</v>
      </c>
      <c r="C4101">
        <v>1212.7008530000001</v>
      </c>
      <c r="D4101">
        <f t="shared" si="64"/>
        <v>2.2722229351815459E-3</v>
      </c>
    </row>
    <row r="4102" spans="1:4" x14ac:dyDescent="0.25">
      <c r="A4102" s="1">
        <v>37575</v>
      </c>
      <c r="B4102">
        <v>1058.4377440000001</v>
      </c>
      <c r="C4102">
        <v>1212.7008530000001</v>
      </c>
      <c r="D4102">
        <f t="shared" si="64"/>
        <v>-2.9709976470376825E-3</v>
      </c>
    </row>
    <row r="4103" spans="1:4" x14ac:dyDescent="0.25">
      <c r="A4103" s="1">
        <v>37578</v>
      </c>
      <c r="B4103">
        <v>1034.2139890000001</v>
      </c>
      <c r="C4103">
        <v>1212.7008530000001</v>
      </c>
      <c r="D4103">
        <f t="shared" si="64"/>
        <v>-2.3152287272700051E-2</v>
      </c>
    </row>
    <row r="4104" spans="1:4" x14ac:dyDescent="0.25">
      <c r="A4104" s="1">
        <v>37579</v>
      </c>
      <c r="B4104">
        <v>1024.7264399999999</v>
      </c>
      <c r="C4104">
        <v>1212.7008530000001</v>
      </c>
      <c r="D4104">
        <f t="shared" si="64"/>
        <v>-9.2160181211132959E-3</v>
      </c>
    </row>
    <row r="4105" spans="1:4" x14ac:dyDescent="0.25">
      <c r="A4105" s="1">
        <v>37580</v>
      </c>
      <c r="B4105">
        <v>1033.934082</v>
      </c>
      <c r="C4105">
        <v>1212.7008530000001</v>
      </c>
      <c r="D4105">
        <f t="shared" si="64"/>
        <v>8.9453344059247548E-3</v>
      </c>
    </row>
    <row r="4106" spans="1:4" x14ac:dyDescent="0.25">
      <c r="A4106" s="1">
        <v>37581</v>
      </c>
      <c r="B4106">
        <v>1030.5749510000001</v>
      </c>
      <c r="C4106">
        <v>1212.7008530000001</v>
      </c>
      <c r="D4106">
        <f t="shared" si="64"/>
        <v>-3.254172212993013E-3</v>
      </c>
    </row>
    <row r="4107" spans="1:4" x14ac:dyDescent="0.25">
      <c r="A4107" s="1">
        <v>37582</v>
      </c>
      <c r="B4107">
        <v>1054.5289310000001</v>
      </c>
      <c r="C4107">
        <v>1212.7008530000001</v>
      </c>
      <c r="D4107">
        <f t="shared" si="64"/>
        <v>2.297730495434314E-2</v>
      </c>
    </row>
    <row r="4108" spans="1:4" x14ac:dyDescent="0.25">
      <c r="A4108" s="1">
        <v>37585</v>
      </c>
      <c r="B4108">
        <v>1056.138428</v>
      </c>
      <c r="C4108">
        <v>1212.7008530000001</v>
      </c>
      <c r="D4108">
        <f t="shared" si="64"/>
        <v>1.5251075022360483E-3</v>
      </c>
    </row>
    <row r="4109" spans="1:4" x14ac:dyDescent="0.25">
      <c r="A4109" s="1">
        <v>37586</v>
      </c>
      <c r="B4109">
        <v>1050.5798339999999</v>
      </c>
      <c r="C4109">
        <v>1212.7008530000001</v>
      </c>
      <c r="D4109">
        <f t="shared" si="64"/>
        <v>-5.2770292064728839E-3</v>
      </c>
    </row>
    <row r="4110" spans="1:4" x14ac:dyDescent="0.25">
      <c r="A4110" s="1">
        <v>37587</v>
      </c>
      <c r="B4110">
        <v>1036.0036620000001</v>
      </c>
      <c r="C4110">
        <v>1212.7008530000001</v>
      </c>
      <c r="D4110">
        <f t="shared" si="64"/>
        <v>-1.3971556027564096E-2</v>
      </c>
    </row>
    <row r="4111" spans="1:4" x14ac:dyDescent="0.25">
      <c r="A4111" s="1">
        <v>37588</v>
      </c>
      <c r="B4111">
        <v>1042.3919679999999</v>
      </c>
      <c r="C4111">
        <v>1212.7008530000001</v>
      </c>
      <c r="D4111">
        <f t="shared" si="64"/>
        <v>6.1473629232614681E-3</v>
      </c>
    </row>
    <row r="4112" spans="1:4" x14ac:dyDescent="0.25">
      <c r="A4112" s="1">
        <v>37589</v>
      </c>
      <c r="B4112">
        <v>1046.9508060000001</v>
      </c>
      <c r="C4112">
        <v>1212.7008530000001</v>
      </c>
      <c r="D4112">
        <f t="shared" si="64"/>
        <v>4.3639036078458688E-3</v>
      </c>
    </row>
    <row r="4113" spans="1:4" x14ac:dyDescent="0.25">
      <c r="A4113" s="1">
        <v>37592</v>
      </c>
      <c r="B4113">
        <v>1049.7701420000001</v>
      </c>
      <c r="C4113">
        <v>1212.7008530000001</v>
      </c>
      <c r="D4113">
        <f t="shared" si="64"/>
        <v>2.6892827124807266E-3</v>
      </c>
    </row>
    <row r="4114" spans="1:4" x14ac:dyDescent="0.25">
      <c r="A4114" s="1">
        <v>37593</v>
      </c>
      <c r="B4114">
        <v>1042.2719729999999</v>
      </c>
      <c r="C4114">
        <v>1212.7008530000001</v>
      </c>
      <c r="D4114">
        <f t="shared" si="64"/>
        <v>-7.1683079931991823E-3</v>
      </c>
    </row>
    <row r="4115" spans="1:4" x14ac:dyDescent="0.25">
      <c r="A4115" s="1">
        <v>37594</v>
      </c>
      <c r="B4115">
        <v>1035.9936520000001</v>
      </c>
      <c r="C4115">
        <v>1212.7008530000001</v>
      </c>
      <c r="D4115">
        <f t="shared" si="64"/>
        <v>-6.0419034250763929E-3</v>
      </c>
    </row>
    <row r="4116" spans="1:4" x14ac:dyDescent="0.25">
      <c r="A4116" s="1">
        <v>37595</v>
      </c>
      <c r="B4116">
        <v>1031.484741</v>
      </c>
      <c r="C4116">
        <v>1212.7008530000001</v>
      </c>
      <c r="D4116">
        <f t="shared" si="64"/>
        <v>-4.3617560055136057E-3</v>
      </c>
    </row>
    <row r="4117" spans="1:4" x14ac:dyDescent="0.25">
      <c r="A4117" s="1">
        <v>37596</v>
      </c>
      <c r="B4117">
        <v>1031.484741</v>
      </c>
      <c r="C4117">
        <v>1212.7008530000001</v>
      </c>
      <c r="D4117">
        <f t="shared" si="64"/>
        <v>0</v>
      </c>
    </row>
    <row r="4118" spans="1:4" x14ac:dyDescent="0.25">
      <c r="A4118" s="1">
        <v>37599</v>
      </c>
      <c r="B4118">
        <v>1027.2658690000001</v>
      </c>
      <c r="C4118">
        <v>1212.7008530000001</v>
      </c>
      <c r="D4118">
        <f t="shared" si="64"/>
        <v>-4.0984836969293779E-3</v>
      </c>
    </row>
    <row r="4119" spans="1:4" x14ac:dyDescent="0.25">
      <c r="A4119" s="1">
        <v>37600</v>
      </c>
      <c r="B4119">
        <v>1013.0495</v>
      </c>
      <c r="C4119">
        <v>1212.7008530000001</v>
      </c>
      <c r="D4119">
        <f t="shared" si="64"/>
        <v>-1.3935687872101274E-2</v>
      </c>
    </row>
    <row r="4120" spans="1:4" x14ac:dyDescent="0.25">
      <c r="A4120" s="1">
        <v>37601</v>
      </c>
      <c r="B4120">
        <v>1013.3194580000001</v>
      </c>
      <c r="C4120">
        <v>1212.7008530000001</v>
      </c>
      <c r="D4120">
        <f t="shared" si="64"/>
        <v>2.6644506226904347E-4</v>
      </c>
    </row>
    <row r="4121" spans="1:4" x14ac:dyDescent="0.25">
      <c r="A4121" s="1">
        <v>37602</v>
      </c>
      <c r="B4121">
        <v>1025.2463379999999</v>
      </c>
      <c r="C4121">
        <v>1212.7008530000001</v>
      </c>
      <c r="D4121">
        <f t="shared" si="64"/>
        <v>1.1701379578783259E-2</v>
      </c>
    </row>
    <row r="4122" spans="1:4" x14ac:dyDescent="0.25">
      <c r="A4122" s="1">
        <v>37603</v>
      </c>
      <c r="B4122">
        <v>1029.9151609999999</v>
      </c>
      <c r="C4122">
        <v>1212.7008530000001</v>
      </c>
      <c r="D4122">
        <f t="shared" si="64"/>
        <v>4.5435174160530075E-3</v>
      </c>
    </row>
    <row r="4123" spans="1:4" x14ac:dyDescent="0.25">
      <c r="A4123" s="1">
        <v>37606</v>
      </c>
      <c r="B4123">
        <v>1019.717773</v>
      </c>
      <c r="C4123">
        <v>1212.7008530000001</v>
      </c>
      <c r="D4123">
        <f t="shared" si="64"/>
        <v>-9.9505350156363238E-3</v>
      </c>
    </row>
    <row r="4124" spans="1:4" x14ac:dyDescent="0.25">
      <c r="A4124" s="1">
        <v>37607</v>
      </c>
      <c r="B4124">
        <v>1015.128967</v>
      </c>
      <c r="C4124">
        <v>1212.7008530000001</v>
      </c>
      <c r="D4124">
        <f t="shared" si="64"/>
        <v>-4.5102303663974103E-3</v>
      </c>
    </row>
    <row r="4125" spans="1:4" x14ac:dyDescent="0.25">
      <c r="A4125" s="1">
        <v>37608</v>
      </c>
      <c r="B4125">
        <v>1018.138245</v>
      </c>
      <c r="C4125">
        <v>1212.7008530000001</v>
      </c>
      <c r="D4125">
        <f t="shared" si="64"/>
        <v>2.9600439917378792E-3</v>
      </c>
    </row>
    <row r="4126" spans="1:4" x14ac:dyDescent="0.25">
      <c r="A4126" s="1">
        <v>37609</v>
      </c>
      <c r="B4126">
        <v>997.52349900000002</v>
      </c>
      <c r="C4126">
        <v>1212.7008530000001</v>
      </c>
      <c r="D4126">
        <f t="shared" si="64"/>
        <v>-2.0455282098521189E-2</v>
      </c>
    </row>
    <row r="4127" spans="1:4" x14ac:dyDescent="0.25">
      <c r="A4127" s="1">
        <v>37610</v>
      </c>
      <c r="B4127">
        <v>1000.522766</v>
      </c>
      <c r="C4127">
        <v>1212.7008530000001</v>
      </c>
      <c r="D4127">
        <f t="shared" si="64"/>
        <v>3.0022020063218005E-3</v>
      </c>
    </row>
    <row r="4128" spans="1:4" x14ac:dyDescent="0.25">
      <c r="A4128" s="1">
        <v>37613</v>
      </c>
      <c r="B4128">
        <v>1008.580688</v>
      </c>
      <c r="C4128">
        <v>1212.7008530000001</v>
      </c>
      <c r="D4128">
        <f t="shared" si="64"/>
        <v>8.0214537387813534E-3</v>
      </c>
    </row>
    <row r="4129" spans="1:4" x14ac:dyDescent="0.25">
      <c r="A4129" s="1">
        <v>37614</v>
      </c>
      <c r="B4129">
        <v>1008.580688</v>
      </c>
      <c r="C4129">
        <v>1212.7008530000001</v>
      </c>
      <c r="D4129">
        <f t="shared" si="64"/>
        <v>0</v>
      </c>
    </row>
    <row r="4130" spans="1:4" x14ac:dyDescent="0.25">
      <c r="A4130" s="1">
        <v>37616</v>
      </c>
      <c r="B4130">
        <v>1015.069031</v>
      </c>
      <c r="C4130">
        <v>1212.7008530000001</v>
      </c>
      <c r="D4130">
        <f t="shared" si="64"/>
        <v>6.4125378743183541E-3</v>
      </c>
    </row>
    <row r="4131" spans="1:4" x14ac:dyDescent="0.25">
      <c r="A4131" s="1">
        <v>37617</v>
      </c>
      <c r="B4131">
        <v>1018.148193</v>
      </c>
      <c r="C4131">
        <v>1212.7008530000001</v>
      </c>
      <c r="D4131">
        <f t="shared" si="64"/>
        <v>3.0288592066501307E-3</v>
      </c>
    </row>
    <row r="4132" spans="1:4" x14ac:dyDescent="0.25">
      <c r="A4132" s="1">
        <v>37623</v>
      </c>
      <c r="B4132">
        <v>1008.380737</v>
      </c>
      <c r="C4132">
        <v>1194.478122</v>
      </c>
      <c r="D4132">
        <f t="shared" si="64"/>
        <v>-9.6396666147102478E-3</v>
      </c>
    </row>
    <row r="4133" spans="1:4" x14ac:dyDescent="0.25">
      <c r="A4133" s="1">
        <v>37624</v>
      </c>
      <c r="B4133">
        <v>1011.23999</v>
      </c>
      <c r="C4133">
        <v>1194.478122</v>
      </c>
      <c r="D4133">
        <f t="shared" si="64"/>
        <v>2.8314770907792233E-3</v>
      </c>
    </row>
    <row r="4134" spans="1:4" x14ac:dyDescent="0.25">
      <c r="A4134" s="1">
        <v>37627</v>
      </c>
      <c r="B4134">
        <v>1014.809082</v>
      </c>
      <c r="C4134">
        <v>1194.478122</v>
      </c>
      <c r="D4134">
        <f t="shared" si="64"/>
        <v>3.5232075483755143E-3</v>
      </c>
    </row>
    <row r="4135" spans="1:4" x14ac:dyDescent="0.25">
      <c r="A4135" s="1">
        <v>37628</v>
      </c>
      <c r="B4135">
        <v>1019.327942</v>
      </c>
      <c r="C4135">
        <v>1194.478122</v>
      </c>
      <c r="D4135">
        <f t="shared" si="64"/>
        <v>4.4430314972935441E-3</v>
      </c>
    </row>
    <row r="4136" spans="1:4" x14ac:dyDescent="0.25">
      <c r="A4136" s="1">
        <v>37629</v>
      </c>
      <c r="B4136">
        <v>1040.1525879999999</v>
      </c>
      <c r="C4136">
        <v>1194.478122</v>
      </c>
      <c r="D4136">
        <f t="shared" si="64"/>
        <v>2.0223891874891865E-2</v>
      </c>
    </row>
    <row r="4137" spans="1:4" x14ac:dyDescent="0.25">
      <c r="A4137" s="1">
        <v>37630</v>
      </c>
      <c r="B4137">
        <v>1035.0439449999999</v>
      </c>
      <c r="C4137">
        <v>1194.478122</v>
      </c>
      <c r="D4137">
        <f t="shared" si="64"/>
        <v>-4.9235368686616253E-3</v>
      </c>
    </row>
    <row r="4138" spans="1:4" x14ac:dyDescent="0.25">
      <c r="A4138" s="1">
        <v>37631</v>
      </c>
      <c r="B4138">
        <v>1058.0279539999999</v>
      </c>
      <c r="C4138">
        <v>1194.478122</v>
      </c>
      <c r="D4138">
        <f t="shared" si="64"/>
        <v>2.1962869883983924E-2</v>
      </c>
    </row>
    <row r="4139" spans="1:4" x14ac:dyDescent="0.25">
      <c r="A4139" s="1">
        <v>37634</v>
      </c>
      <c r="B4139">
        <v>1054.7788089999999</v>
      </c>
      <c r="C4139">
        <v>1194.478122</v>
      </c>
      <c r="D4139">
        <f t="shared" si="64"/>
        <v>-3.0756694064398072E-3</v>
      </c>
    </row>
    <row r="4140" spans="1:4" x14ac:dyDescent="0.25">
      <c r="A4140" s="1">
        <v>37635</v>
      </c>
      <c r="B4140">
        <v>1061.057129</v>
      </c>
      <c r="C4140">
        <v>1194.478122</v>
      </c>
      <c r="D4140">
        <f t="shared" si="64"/>
        <v>5.9346174378982703E-3</v>
      </c>
    </row>
    <row r="4141" spans="1:4" x14ac:dyDescent="0.25">
      <c r="A4141" s="1">
        <v>37636</v>
      </c>
      <c r="B4141">
        <v>1075.193481</v>
      </c>
      <c r="C4141">
        <v>1194.478122</v>
      </c>
      <c r="D4141">
        <f t="shared" si="64"/>
        <v>1.3234925041714547E-2</v>
      </c>
    </row>
    <row r="4142" spans="1:4" x14ac:dyDescent="0.25">
      <c r="A4142" s="1">
        <v>37637</v>
      </c>
      <c r="B4142">
        <v>1074.173706</v>
      </c>
      <c r="C4142">
        <v>1194.478122</v>
      </c>
      <c r="D4142">
        <f t="shared" si="64"/>
        <v>-9.4890727157937219E-4</v>
      </c>
    </row>
    <row r="4143" spans="1:4" x14ac:dyDescent="0.25">
      <c r="A4143" s="1">
        <v>37638</v>
      </c>
      <c r="B4143">
        <v>1081.321899</v>
      </c>
      <c r="C4143">
        <v>1194.478122</v>
      </c>
      <c r="D4143">
        <f t="shared" si="64"/>
        <v>6.6325527993973087E-3</v>
      </c>
    </row>
    <row r="4144" spans="1:4" x14ac:dyDescent="0.25">
      <c r="A4144" s="1">
        <v>37641</v>
      </c>
      <c r="B4144">
        <v>1066.4257809999999</v>
      </c>
      <c r="C4144">
        <v>1194.478122</v>
      </c>
      <c r="D4144">
        <f t="shared" si="64"/>
        <v>-1.3871607916583492E-2</v>
      </c>
    </row>
    <row r="4145" spans="1:4" x14ac:dyDescent="0.25">
      <c r="A4145" s="1">
        <v>37642</v>
      </c>
      <c r="B4145">
        <v>1059.7974850000001</v>
      </c>
      <c r="C4145">
        <v>1194.478122</v>
      </c>
      <c r="D4145">
        <f t="shared" si="64"/>
        <v>-6.2348273371195641E-3</v>
      </c>
    </row>
    <row r="4146" spans="1:4" x14ac:dyDescent="0.25">
      <c r="A4146" s="1">
        <v>37643</v>
      </c>
      <c r="B4146">
        <v>1052.1694339999999</v>
      </c>
      <c r="C4146">
        <v>1194.478122</v>
      </c>
      <c r="D4146">
        <f t="shared" si="64"/>
        <v>-7.2236777021653931E-3</v>
      </c>
    </row>
    <row r="4147" spans="1:4" x14ac:dyDescent="0.25">
      <c r="A4147" s="1">
        <v>37644</v>
      </c>
      <c r="B4147">
        <v>1048.2604980000001</v>
      </c>
      <c r="C4147">
        <v>1194.478122</v>
      </c>
      <c r="D4147">
        <f t="shared" si="64"/>
        <v>-3.7220384771448939E-3</v>
      </c>
    </row>
    <row r="4148" spans="1:4" x14ac:dyDescent="0.25">
      <c r="A4148" s="1">
        <v>37645</v>
      </c>
      <c r="B4148">
        <v>1050.150024</v>
      </c>
      <c r="C4148">
        <v>1194.478122</v>
      </c>
      <c r="D4148">
        <f t="shared" si="64"/>
        <v>1.8009121579205577E-3</v>
      </c>
    </row>
    <row r="4149" spans="1:4" x14ac:dyDescent="0.25">
      <c r="A4149" s="1">
        <v>37648</v>
      </c>
      <c r="B4149">
        <v>1038.4030760000001</v>
      </c>
      <c r="C4149">
        <v>1194.478122</v>
      </c>
      <c r="D4149">
        <f t="shared" si="64"/>
        <v>-1.1249004750141085E-2</v>
      </c>
    </row>
    <row r="4150" spans="1:4" x14ac:dyDescent="0.25">
      <c r="A4150" s="1">
        <v>37649</v>
      </c>
      <c r="B4150">
        <v>1035.303711</v>
      </c>
      <c r="C4150">
        <v>1194.478122</v>
      </c>
      <c r="D4150">
        <f t="shared" si="64"/>
        <v>-2.9892049611395855E-3</v>
      </c>
    </row>
    <row r="4151" spans="1:4" x14ac:dyDescent="0.25">
      <c r="A4151" s="1">
        <v>37650</v>
      </c>
      <c r="B4151">
        <v>1038.992798</v>
      </c>
      <c r="C4151">
        <v>1194.478122</v>
      </c>
      <c r="D4151">
        <f t="shared" si="64"/>
        <v>3.5569561762274085E-3</v>
      </c>
    </row>
    <row r="4152" spans="1:4" x14ac:dyDescent="0.25">
      <c r="A4152" s="1">
        <v>37651</v>
      </c>
      <c r="B4152">
        <v>1039.6126710000001</v>
      </c>
      <c r="C4152">
        <v>1194.478122</v>
      </c>
      <c r="D4152">
        <f t="shared" si="64"/>
        <v>5.9643162458720641E-4</v>
      </c>
    </row>
    <row r="4153" spans="1:4" x14ac:dyDescent="0.25">
      <c r="A4153" s="1">
        <v>37652</v>
      </c>
      <c r="B4153">
        <v>1056.4183350000001</v>
      </c>
      <c r="C4153">
        <v>1194.478122</v>
      </c>
      <c r="D4153">
        <f t="shared" si="64"/>
        <v>1.6036045352741571E-2</v>
      </c>
    </row>
    <row r="4154" spans="1:4" x14ac:dyDescent="0.25">
      <c r="A4154" s="1">
        <v>37655</v>
      </c>
      <c r="B4154">
        <v>1057.8680420000001</v>
      </c>
      <c r="C4154">
        <v>1194.478122</v>
      </c>
      <c r="D4154">
        <f t="shared" si="64"/>
        <v>1.3713442445279925E-3</v>
      </c>
    </row>
    <row r="4155" spans="1:4" x14ac:dyDescent="0.25">
      <c r="A4155" s="1">
        <v>37656</v>
      </c>
      <c r="B4155">
        <v>1049.4001459999999</v>
      </c>
      <c r="C4155">
        <v>1194.478122</v>
      </c>
      <c r="D4155">
        <f t="shared" si="64"/>
        <v>-8.0368902522755057E-3</v>
      </c>
    </row>
    <row r="4156" spans="1:4" x14ac:dyDescent="0.25">
      <c r="A4156" s="1">
        <v>37657</v>
      </c>
      <c r="B4156">
        <v>1036.993408</v>
      </c>
      <c r="C4156">
        <v>1194.478122</v>
      </c>
      <c r="D4156">
        <f t="shared" si="64"/>
        <v>-1.1893138968856177E-2</v>
      </c>
    </row>
    <row r="4157" spans="1:4" x14ac:dyDescent="0.25">
      <c r="A4157" s="1">
        <v>37658</v>
      </c>
      <c r="B4157">
        <v>1036.2935789999999</v>
      </c>
      <c r="C4157">
        <v>1194.478122</v>
      </c>
      <c r="D4157">
        <f t="shared" si="64"/>
        <v>-6.7509132210547516E-4</v>
      </c>
    </row>
    <row r="4158" spans="1:4" x14ac:dyDescent="0.25">
      <c r="A4158" s="1">
        <v>37659</v>
      </c>
      <c r="B4158">
        <v>1041.562134</v>
      </c>
      <c r="C4158">
        <v>1194.478122</v>
      </c>
      <c r="D4158">
        <f t="shared" si="64"/>
        <v>5.07115701809727E-3</v>
      </c>
    </row>
    <row r="4159" spans="1:4" x14ac:dyDescent="0.25">
      <c r="A4159" s="1">
        <v>37662</v>
      </c>
      <c r="B4159">
        <v>1038.6229249999999</v>
      </c>
      <c r="C4159">
        <v>1194.478122</v>
      </c>
      <c r="D4159">
        <f t="shared" si="64"/>
        <v>-2.8259129573822931E-3</v>
      </c>
    </row>
    <row r="4160" spans="1:4" x14ac:dyDescent="0.25">
      <c r="A4160" s="1">
        <v>37663</v>
      </c>
      <c r="B4160">
        <v>1044.5014650000001</v>
      </c>
      <c r="C4160">
        <v>1194.478122</v>
      </c>
      <c r="D4160">
        <f t="shared" si="64"/>
        <v>5.6439794311305197E-3</v>
      </c>
    </row>
    <row r="4161" spans="1:4" x14ac:dyDescent="0.25">
      <c r="A4161" s="1">
        <v>37664</v>
      </c>
      <c r="B4161">
        <v>1041.1022949999999</v>
      </c>
      <c r="C4161">
        <v>1194.478122</v>
      </c>
      <c r="D4161">
        <f t="shared" si="64"/>
        <v>-3.2596537031351265E-3</v>
      </c>
    </row>
    <row r="4162" spans="1:4" x14ac:dyDescent="0.25">
      <c r="A4162" s="1">
        <v>37665</v>
      </c>
      <c r="B4162">
        <v>1039.9224850000001</v>
      </c>
      <c r="C4162">
        <v>1194.478122</v>
      </c>
      <c r="D4162">
        <f t="shared" si="64"/>
        <v>-1.1338741736691565E-3</v>
      </c>
    </row>
    <row r="4163" spans="1:4" x14ac:dyDescent="0.25">
      <c r="A4163" s="1">
        <v>37666</v>
      </c>
      <c r="B4163">
        <v>1033.4642329999999</v>
      </c>
      <c r="C4163">
        <v>1194.478122</v>
      </c>
      <c r="D4163">
        <f t="shared" si="64"/>
        <v>-6.2296848247652605E-3</v>
      </c>
    </row>
    <row r="4164" spans="1:4" x14ac:dyDescent="0.25">
      <c r="A4164" s="1">
        <v>37669</v>
      </c>
      <c r="B4164">
        <v>1034.494019</v>
      </c>
      <c r="C4164">
        <v>1194.478122</v>
      </c>
      <c r="D4164">
        <f t="shared" ref="D4164:D4227" si="65">LN(B4164/B4163)</f>
        <v>9.9594475287398312E-4</v>
      </c>
    </row>
    <row r="4165" spans="1:4" x14ac:dyDescent="0.25">
      <c r="A4165" s="1">
        <v>37670</v>
      </c>
      <c r="B4165">
        <v>1030.3751219999999</v>
      </c>
      <c r="C4165">
        <v>1194.478122</v>
      </c>
      <c r="D4165">
        <f t="shared" si="65"/>
        <v>-3.9895045950318481E-3</v>
      </c>
    </row>
    <row r="4166" spans="1:4" x14ac:dyDescent="0.25">
      <c r="A4166" s="1">
        <v>37671</v>
      </c>
      <c r="B4166">
        <v>1029.0354</v>
      </c>
      <c r="C4166">
        <v>1194.478122</v>
      </c>
      <c r="D4166">
        <f t="shared" si="65"/>
        <v>-1.3010734622139076E-3</v>
      </c>
    </row>
    <row r="4167" spans="1:4" x14ac:dyDescent="0.25">
      <c r="A4167" s="1">
        <v>37672</v>
      </c>
      <c r="B4167">
        <v>1022.966919</v>
      </c>
      <c r="C4167">
        <v>1194.478122</v>
      </c>
      <c r="D4167">
        <f t="shared" si="65"/>
        <v>-5.9147093892996574E-3</v>
      </c>
    </row>
    <row r="4168" spans="1:4" x14ac:dyDescent="0.25">
      <c r="A4168" s="1">
        <v>37673</v>
      </c>
      <c r="B4168">
        <v>1015.438904</v>
      </c>
      <c r="C4168">
        <v>1194.478122</v>
      </c>
      <c r="D4168">
        <f t="shared" si="65"/>
        <v>-7.3862124410921173E-3</v>
      </c>
    </row>
    <row r="4169" spans="1:4" x14ac:dyDescent="0.25">
      <c r="A4169" s="1">
        <v>37676</v>
      </c>
      <c r="B4169">
        <v>1013.669312</v>
      </c>
      <c r="C4169">
        <v>1194.478122</v>
      </c>
      <c r="D4169">
        <f t="shared" si="65"/>
        <v>-1.7442070705504839E-3</v>
      </c>
    </row>
    <row r="4170" spans="1:4" x14ac:dyDescent="0.25">
      <c r="A4170" s="1">
        <v>37677</v>
      </c>
      <c r="B4170">
        <v>1013.669312</v>
      </c>
      <c r="C4170">
        <v>1194.478122</v>
      </c>
      <c r="D4170">
        <f t="shared" si="65"/>
        <v>0</v>
      </c>
    </row>
    <row r="4171" spans="1:4" x14ac:dyDescent="0.25">
      <c r="A4171" s="1">
        <v>37678</v>
      </c>
      <c r="B4171">
        <v>1000.012878</v>
      </c>
      <c r="C4171">
        <v>1194.478122</v>
      </c>
      <c r="D4171">
        <f t="shared" si="65"/>
        <v>-1.3563851774505824E-2</v>
      </c>
    </row>
    <row r="4172" spans="1:4" x14ac:dyDescent="0.25">
      <c r="A4172" s="1">
        <v>37679</v>
      </c>
      <c r="B4172">
        <v>1005.37146</v>
      </c>
      <c r="C4172">
        <v>1194.478122</v>
      </c>
      <c r="D4172">
        <f t="shared" si="65"/>
        <v>5.3442072445915832E-3</v>
      </c>
    </row>
    <row r="4173" spans="1:4" x14ac:dyDescent="0.25">
      <c r="A4173" s="1">
        <v>37680</v>
      </c>
      <c r="B4173">
        <v>1019.067993</v>
      </c>
      <c r="C4173">
        <v>1194.478122</v>
      </c>
      <c r="D4173">
        <f t="shared" si="65"/>
        <v>1.3531392073692939E-2</v>
      </c>
    </row>
    <row r="4174" spans="1:4" x14ac:dyDescent="0.25">
      <c r="A4174" s="1">
        <v>37683</v>
      </c>
      <c r="B4174">
        <v>1024.286621</v>
      </c>
      <c r="C4174">
        <v>1194.478122</v>
      </c>
      <c r="D4174">
        <f t="shared" si="65"/>
        <v>5.1079135366383453E-3</v>
      </c>
    </row>
    <row r="4175" spans="1:4" x14ac:dyDescent="0.25">
      <c r="A4175" s="1">
        <v>37684</v>
      </c>
      <c r="B4175">
        <v>1025.7261960000001</v>
      </c>
      <c r="C4175">
        <v>1194.478122</v>
      </c>
      <c r="D4175">
        <f t="shared" si="65"/>
        <v>1.404454864566324E-3</v>
      </c>
    </row>
    <row r="4176" spans="1:4" x14ac:dyDescent="0.25">
      <c r="A4176" s="1">
        <v>37685</v>
      </c>
      <c r="B4176">
        <v>1009.4204099999999</v>
      </c>
      <c r="C4176">
        <v>1194.478122</v>
      </c>
      <c r="D4176">
        <f t="shared" si="65"/>
        <v>-1.6024530984330657E-2</v>
      </c>
    </row>
    <row r="4177" spans="1:4" x14ac:dyDescent="0.25">
      <c r="A4177" s="1">
        <v>37686</v>
      </c>
      <c r="B4177">
        <v>1015.458862</v>
      </c>
      <c r="C4177">
        <v>1194.478122</v>
      </c>
      <c r="D4177">
        <f t="shared" si="65"/>
        <v>5.9642764719582469E-3</v>
      </c>
    </row>
    <row r="4178" spans="1:4" x14ac:dyDescent="0.25">
      <c r="A4178" s="1">
        <v>37687</v>
      </c>
      <c r="B4178">
        <v>1014.529114</v>
      </c>
      <c r="C4178">
        <v>1194.478122</v>
      </c>
      <c r="D4178">
        <f t="shared" si="65"/>
        <v>-9.1601337151072412E-4</v>
      </c>
    </row>
    <row r="4179" spans="1:4" x14ac:dyDescent="0.25">
      <c r="A4179" s="1">
        <v>37690</v>
      </c>
      <c r="B4179">
        <v>1010.440186</v>
      </c>
      <c r="C4179">
        <v>1194.478122</v>
      </c>
      <c r="D4179">
        <f t="shared" si="65"/>
        <v>-4.0385141220615536E-3</v>
      </c>
    </row>
    <row r="4180" spans="1:4" x14ac:dyDescent="0.25">
      <c r="A4180" s="1">
        <v>37691</v>
      </c>
      <c r="B4180">
        <v>1006.851074</v>
      </c>
      <c r="C4180">
        <v>1194.478122</v>
      </c>
      <c r="D4180">
        <f t="shared" si="65"/>
        <v>-3.5583515957635639E-3</v>
      </c>
    </row>
    <row r="4181" spans="1:4" x14ac:dyDescent="0.25">
      <c r="A4181" s="1">
        <v>37692</v>
      </c>
      <c r="B4181">
        <v>1000.1828</v>
      </c>
      <c r="C4181">
        <v>1194.478122</v>
      </c>
      <c r="D4181">
        <f t="shared" si="65"/>
        <v>-6.6449287407444046E-3</v>
      </c>
    </row>
    <row r="4182" spans="1:4" x14ac:dyDescent="0.25">
      <c r="A4182" s="1">
        <v>37693</v>
      </c>
      <c r="B4182">
        <v>1000.1828</v>
      </c>
      <c r="C4182">
        <v>1194.478122</v>
      </c>
      <c r="D4182">
        <f t="shared" si="65"/>
        <v>0</v>
      </c>
    </row>
    <row r="4183" spans="1:4" x14ac:dyDescent="0.25">
      <c r="A4183" s="1">
        <v>37694</v>
      </c>
      <c r="B4183">
        <v>1003.731873</v>
      </c>
      <c r="C4183">
        <v>1194.478122</v>
      </c>
      <c r="D4183">
        <f t="shared" si="65"/>
        <v>3.5421435439390706E-3</v>
      </c>
    </row>
    <row r="4184" spans="1:4" x14ac:dyDescent="0.25">
      <c r="A4184" s="1">
        <v>37697</v>
      </c>
      <c r="B4184">
        <v>999.20306400000004</v>
      </c>
      <c r="C4184">
        <v>1194.478122</v>
      </c>
      <c r="D4184">
        <f t="shared" si="65"/>
        <v>-4.5221805603631012E-3</v>
      </c>
    </row>
    <row r="4185" spans="1:4" x14ac:dyDescent="0.25">
      <c r="A4185" s="1">
        <v>37698</v>
      </c>
      <c r="B4185">
        <v>1005.331543</v>
      </c>
      <c r="C4185">
        <v>1194.478122</v>
      </c>
      <c r="D4185">
        <f t="shared" si="65"/>
        <v>6.114634362778636E-3</v>
      </c>
    </row>
    <row r="4186" spans="1:4" x14ac:dyDescent="0.25">
      <c r="A4186" s="1">
        <v>37699</v>
      </c>
      <c r="B4186">
        <v>1020.197693</v>
      </c>
      <c r="C4186">
        <v>1194.478122</v>
      </c>
      <c r="D4186">
        <f t="shared" si="65"/>
        <v>1.4679044542352266E-2</v>
      </c>
    </row>
    <row r="4187" spans="1:4" x14ac:dyDescent="0.25">
      <c r="A4187" s="1">
        <v>37700</v>
      </c>
      <c r="B4187">
        <v>1039.0627440000001</v>
      </c>
      <c r="C4187">
        <v>1194.478122</v>
      </c>
      <c r="D4187">
        <f t="shared" si="65"/>
        <v>1.8322673946354055E-2</v>
      </c>
    </row>
    <row r="4188" spans="1:4" x14ac:dyDescent="0.25">
      <c r="A4188" s="1">
        <v>37701</v>
      </c>
      <c r="B4188">
        <v>1031.884644</v>
      </c>
      <c r="C4188">
        <v>1194.478122</v>
      </c>
      <c r="D4188">
        <f t="shared" si="65"/>
        <v>-6.932217387319051E-3</v>
      </c>
    </row>
    <row r="4189" spans="1:4" x14ac:dyDescent="0.25">
      <c r="A4189" s="1">
        <v>37704</v>
      </c>
      <c r="B4189">
        <v>1032.824341</v>
      </c>
      <c r="C4189">
        <v>1194.478122</v>
      </c>
      <c r="D4189">
        <f t="shared" si="65"/>
        <v>9.1024650128319244E-4</v>
      </c>
    </row>
    <row r="4190" spans="1:4" x14ac:dyDescent="0.25">
      <c r="A4190" s="1">
        <v>37705</v>
      </c>
      <c r="B4190">
        <v>1022.72699</v>
      </c>
      <c r="C4190">
        <v>1194.478122</v>
      </c>
      <c r="D4190">
        <f t="shared" si="65"/>
        <v>-9.8245488355648974E-3</v>
      </c>
    </row>
    <row r="4191" spans="1:4" x14ac:dyDescent="0.25">
      <c r="A4191" s="1">
        <v>37706</v>
      </c>
      <c r="B4191">
        <v>1027.6457519999999</v>
      </c>
      <c r="C4191">
        <v>1194.478122</v>
      </c>
      <c r="D4191">
        <f t="shared" si="65"/>
        <v>4.7979290156517944E-3</v>
      </c>
    </row>
    <row r="4192" spans="1:4" x14ac:dyDescent="0.25">
      <c r="A4192" s="1">
        <v>37707</v>
      </c>
      <c r="B4192">
        <v>1030.785034</v>
      </c>
      <c r="C4192">
        <v>1194.478122</v>
      </c>
      <c r="D4192">
        <f t="shared" si="65"/>
        <v>3.0501724471123865E-3</v>
      </c>
    </row>
    <row r="4193" spans="1:4" x14ac:dyDescent="0.25">
      <c r="A4193" s="1">
        <v>37708</v>
      </c>
      <c r="B4193">
        <v>1037.963135</v>
      </c>
      <c r="C4193">
        <v>1194.478122</v>
      </c>
      <c r="D4193">
        <f t="shared" si="65"/>
        <v>6.9395878284113496E-3</v>
      </c>
    </row>
    <row r="4194" spans="1:4" x14ac:dyDescent="0.25">
      <c r="A4194" s="1">
        <v>37711</v>
      </c>
      <c r="B4194">
        <v>1039.4027100000001</v>
      </c>
      <c r="C4194">
        <v>1194.478122</v>
      </c>
      <c r="D4194">
        <f t="shared" si="65"/>
        <v>1.3859621634811747E-3</v>
      </c>
    </row>
    <row r="4195" spans="1:4" x14ac:dyDescent="0.25">
      <c r="A4195" s="1">
        <v>37712</v>
      </c>
      <c r="B4195">
        <v>1037.803101</v>
      </c>
      <c r="C4195">
        <v>1194.478122</v>
      </c>
      <c r="D4195">
        <f t="shared" si="65"/>
        <v>-1.5401548635468132E-3</v>
      </c>
    </row>
    <row r="4196" spans="1:4" x14ac:dyDescent="0.25">
      <c r="A4196" s="1">
        <v>37713</v>
      </c>
      <c r="B4196">
        <v>1051.6895750000001</v>
      </c>
      <c r="C4196">
        <v>1194.478122</v>
      </c>
      <c r="D4196">
        <f t="shared" si="65"/>
        <v>1.3291913973448222E-2</v>
      </c>
    </row>
    <row r="4197" spans="1:4" x14ac:dyDescent="0.25">
      <c r="A4197" s="1">
        <v>37714</v>
      </c>
      <c r="B4197">
        <v>1062.216797</v>
      </c>
      <c r="C4197">
        <v>1194.478122</v>
      </c>
      <c r="D4197">
        <f t="shared" si="65"/>
        <v>9.9600523151354772E-3</v>
      </c>
    </row>
    <row r="4198" spans="1:4" x14ac:dyDescent="0.25">
      <c r="A4198" s="1">
        <v>37715</v>
      </c>
      <c r="B4198">
        <v>1090.379639</v>
      </c>
      <c r="C4198">
        <v>1194.478122</v>
      </c>
      <c r="D4198">
        <f t="shared" si="65"/>
        <v>2.6167885974524553E-2</v>
      </c>
    </row>
    <row r="4199" spans="1:4" x14ac:dyDescent="0.25">
      <c r="A4199" s="1">
        <v>37718</v>
      </c>
      <c r="B4199">
        <v>1090.379639</v>
      </c>
      <c r="C4199">
        <v>1194.478122</v>
      </c>
      <c r="D4199">
        <f t="shared" si="65"/>
        <v>0</v>
      </c>
    </row>
    <row r="4200" spans="1:4" x14ac:dyDescent="0.25">
      <c r="A4200" s="1">
        <v>37719</v>
      </c>
      <c r="B4200">
        <v>1107.4652100000001</v>
      </c>
      <c r="C4200">
        <v>1194.478122</v>
      </c>
      <c r="D4200">
        <f t="shared" si="65"/>
        <v>1.5547881089407373E-2</v>
      </c>
    </row>
    <row r="4201" spans="1:4" x14ac:dyDescent="0.25">
      <c r="A4201" s="1">
        <v>37720</v>
      </c>
      <c r="B4201">
        <v>1095.3583980000001</v>
      </c>
      <c r="C4201">
        <v>1194.478122</v>
      </c>
      <c r="D4201">
        <f t="shared" si="65"/>
        <v>-1.0992195525453243E-2</v>
      </c>
    </row>
    <row r="4202" spans="1:4" x14ac:dyDescent="0.25">
      <c r="A4202" s="1">
        <v>37721</v>
      </c>
      <c r="B4202">
        <v>1112.244019</v>
      </c>
      <c r="C4202">
        <v>1194.478122</v>
      </c>
      <c r="D4202">
        <f t="shared" si="65"/>
        <v>1.5297999475630592E-2</v>
      </c>
    </row>
    <row r="4203" spans="1:4" x14ac:dyDescent="0.25">
      <c r="A4203" s="1">
        <v>37722</v>
      </c>
      <c r="B4203">
        <v>1121.981567</v>
      </c>
      <c r="C4203">
        <v>1194.478122</v>
      </c>
      <c r="D4203">
        <f t="shared" si="65"/>
        <v>8.7167649654210366E-3</v>
      </c>
    </row>
    <row r="4204" spans="1:4" x14ac:dyDescent="0.25">
      <c r="A4204" s="1">
        <v>37725</v>
      </c>
      <c r="B4204">
        <v>1133.0786129999999</v>
      </c>
      <c r="C4204">
        <v>1194.478122</v>
      </c>
      <c r="D4204">
        <f t="shared" si="65"/>
        <v>9.8419861911185728E-3</v>
      </c>
    </row>
    <row r="4205" spans="1:4" x14ac:dyDescent="0.25">
      <c r="A4205" s="1">
        <v>37726</v>
      </c>
      <c r="B4205">
        <v>1116.1929929999999</v>
      </c>
      <c r="C4205">
        <v>1194.478122</v>
      </c>
      <c r="D4205">
        <f t="shared" si="65"/>
        <v>-1.501458265425256E-2</v>
      </c>
    </row>
    <row r="4206" spans="1:4" x14ac:dyDescent="0.25">
      <c r="A4206" s="1">
        <v>37727</v>
      </c>
      <c r="B4206">
        <v>1122.0413820000001</v>
      </c>
      <c r="C4206">
        <v>1194.478122</v>
      </c>
      <c r="D4206">
        <f t="shared" si="65"/>
        <v>5.2259069696428857E-3</v>
      </c>
    </row>
    <row r="4207" spans="1:4" x14ac:dyDescent="0.25">
      <c r="A4207" s="1">
        <v>37728</v>
      </c>
      <c r="B4207">
        <v>1122.0413820000001</v>
      </c>
      <c r="C4207">
        <v>1194.478122</v>
      </c>
      <c r="D4207">
        <f t="shared" si="65"/>
        <v>0</v>
      </c>
    </row>
    <row r="4208" spans="1:4" x14ac:dyDescent="0.25">
      <c r="A4208" s="1">
        <v>37729</v>
      </c>
      <c r="B4208">
        <v>1122.0413820000001</v>
      </c>
      <c r="C4208">
        <v>1194.478122</v>
      </c>
      <c r="D4208">
        <f t="shared" si="65"/>
        <v>0</v>
      </c>
    </row>
    <row r="4209" spans="1:4" x14ac:dyDescent="0.25">
      <c r="A4209" s="1">
        <v>37732</v>
      </c>
      <c r="B4209">
        <v>1124.930664</v>
      </c>
      <c r="C4209">
        <v>1194.478122</v>
      </c>
      <c r="D4209">
        <f t="shared" si="65"/>
        <v>2.5717129837451373E-3</v>
      </c>
    </row>
    <row r="4210" spans="1:4" x14ac:dyDescent="0.25">
      <c r="A4210" s="1">
        <v>37733</v>
      </c>
      <c r="B4210">
        <v>1116.832764</v>
      </c>
      <c r="C4210">
        <v>1194.478122</v>
      </c>
      <c r="D4210">
        <f t="shared" si="65"/>
        <v>-7.2246117688654866E-3</v>
      </c>
    </row>
    <row r="4211" spans="1:4" x14ac:dyDescent="0.25">
      <c r="A4211" s="1">
        <v>37734</v>
      </c>
      <c r="B4211">
        <v>1083.601318</v>
      </c>
      <c r="C4211">
        <v>1194.478122</v>
      </c>
      <c r="D4211">
        <f t="shared" si="65"/>
        <v>-3.0206742444141167E-2</v>
      </c>
    </row>
    <row r="4212" spans="1:4" x14ac:dyDescent="0.25">
      <c r="A4212" s="1">
        <v>37735</v>
      </c>
      <c r="B4212">
        <v>1070.1748050000001</v>
      </c>
      <c r="C4212">
        <v>1194.478122</v>
      </c>
      <c r="D4212">
        <f t="shared" si="65"/>
        <v>-1.2468043254641388E-2</v>
      </c>
    </row>
    <row r="4213" spans="1:4" x14ac:dyDescent="0.25">
      <c r="A4213" s="1">
        <v>37736</v>
      </c>
      <c r="B4213">
        <v>1049.1202390000001</v>
      </c>
      <c r="C4213">
        <v>1194.478122</v>
      </c>
      <c r="D4213">
        <f t="shared" si="65"/>
        <v>-1.9870058946285157E-2</v>
      </c>
    </row>
    <row r="4214" spans="1:4" x14ac:dyDescent="0.25">
      <c r="A4214" s="1">
        <v>37739</v>
      </c>
      <c r="B4214">
        <v>1036.023682</v>
      </c>
      <c r="C4214">
        <v>1194.478122</v>
      </c>
      <c r="D4214">
        <f t="shared" si="65"/>
        <v>-1.2561942693734684E-2</v>
      </c>
    </row>
    <row r="4215" spans="1:4" x14ac:dyDescent="0.25">
      <c r="A4215" s="1">
        <v>37740</v>
      </c>
      <c r="B4215">
        <v>1048.1004640000001</v>
      </c>
      <c r="C4215">
        <v>1194.478122</v>
      </c>
      <c r="D4215">
        <f t="shared" si="65"/>
        <v>1.1589441250359725E-2</v>
      </c>
    </row>
    <row r="4216" spans="1:4" x14ac:dyDescent="0.25">
      <c r="A4216" s="1">
        <v>37741</v>
      </c>
      <c r="B4216">
        <v>1067.8754879999999</v>
      </c>
      <c r="C4216">
        <v>1194.478122</v>
      </c>
      <c r="D4216">
        <f t="shared" si="65"/>
        <v>1.8691705572120437E-2</v>
      </c>
    </row>
    <row r="4217" spans="1:4" x14ac:dyDescent="0.25">
      <c r="A4217" s="1">
        <v>37742</v>
      </c>
      <c r="B4217">
        <v>1067.8754879999999</v>
      </c>
      <c r="C4217">
        <v>1194.478122</v>
      </c>
      <c r="D4217">
        <f t="shared" si="65"/>
        <v>0</v>
      </c>
    </row>
    <row r="4218" spans="1:4" x14ac:dyDescent="0.25">
      <c r="A4218" s="1">
        <v>37743</v>
      </c>
      <c r="B4218">
        <v>1067.8754879999999</v>
      </c>
      <c r="C4218">
        <v>1194.478122</v>
      </c>
      <c r="D4218">
        <f t="shared" si="65"/>
        <v>0</v>
      </c>
    </row>
    <row r="4219" spans="1:4" x14ac:dyDescent="0.25">
      <c r="A4219" s="1">
        <v>37746</v>
      </c>
      <c r="B4219">
        <v>1080.0922849999999</v>
      </c>
      <c r="C4219">
        <v>1194.478122</v>
      </c>
      <c r="D4219">
        <f t="shared" si="65"/>
        <v>1.1375337087772372E-2</v>
      </c>
    </row>
    <row r="4220" spans="1:4" x14ac:dyDescent="0.25">
      <c r="A4220" s="1">
        <v>37747</v>
      </c>
      <c r="B4220">
        <v>1083.731323</v>
      </c>
      <c r="C4220">
        <v>1194.478122</v>
      </c>
      <c r="D4220">
        <f t="shared" si="65"/>
        <v>3.3635287251207878E-3</v>
      </c>
    </row>
    <row r="4221" spans="1:4" x14ac:dyDescent="0.25">
      <c r="A4221" s="1">
        <v>37748</v>
      </c>
      <c r="B4221">
        <v>1077.6229249999999</v>
      </c>
      <c r="C4221">
        <v>1194.478122</v>
      </c>
      <c r="D4221">
        <f t="shared" si="65"/>
        <v>-5.6523952693416576E-3</v>
      </c>
    </row>
    <row r="4222" spans="1:4" x14ac:dyDescent="0.25">
      <c r="A4222" s="1">
        <v>37749</v>
      </c>
      <c r="B4222">
        <v>1078.042725</v>
      </c>
      <c r="C4222">
        <v>1194.478122</v>
      </c>
      <c r="D4222">
        <f t="shared" si="65"/>
        <v>3.8948526670372086E-4</v>
      </c>
    </row>
    <row r="4223" spans="1:4" x14ac:dyDescent="0.25">
      <c r="A4223" s="1">
        <v>37750</v>
      </c>
      <c r="B4223">
        <v>1072.9841309999999</v>
      </c>
      <c r="C4223">
        <v>1194.478122</v>
      </c>
      <c r="D4223">
        <f t="shared" si="65"/>
        <v>-4.7034311185058424E-3</v>
      </c>
    </row>
    <row r="4224" spans="1:4" x14ac:dyDescent="0.25">
      <c r="A4224" s="1">
        <v>37753</v>
      </c>
      <c r="B4224">
        <v>1061.127197</v>
      </c>
      <c r="C4224">
        <v>1194.478122</v>
      </c>
      <c r="D4224">
        <f t="shared" si="65"/>
        <v>-1.1111937645659346E-2</v>
      </c>
    </row>
    <row r="4225" spans="1:4" x14ac:dyDescent="0.25">
      <c r="A4225" s="1">
        <v>37754</v>
      </c>
      <c r="B4225">
        <v>1058.2978519999999</v>
      </c>
      <c r="C4225">
        <v>1194.478122</v>
      </c>
      <c r="D4225">
        <f t="shared" si="65"/>
        <v>-2.6699190726995523E-3</v>
      </c>
    </row>
    <row r="4226" spans="1:4" x14ac:dyDescent="0.25">
      <c r="A4226" s="1">
        <v>37755</v>
      </c>
      <c r="B4226">
        <v>1061.2871090000001</v>
      </c>
      <c r="C4226">
        <v>1194.478122</v>
      </c>
      <c r="D4226">
        <f t="shared" si="65"/>
        <v>2.8206078424186597E-3</v>
      </c>
    </row>
    <row r="4227" spans="1:4" x14ac:dyDescent="0.25">
      <c r="A4227" s="1">
        <v>37756</v>
      </c>
      <c r="B4227">
        <v>1056.8682859999999</v>
      </c>
      <c r="C4227">
        <v>1194.478122</v>
      </c>
      <c r="D4227">
        <f t="shared" si="65"/>
        <v>-4.1723373278610984E-3</v>
      </c>
    </row>
    <row r="4228" spans="1:4" x14ac:dyDescent="0.25">
      <c r="A4228" s="1">
        <v>37757</v>
      </c>
      <c r="B4228">
        <v>1059.2576899999999</v>
      </c>
      <c r="C4228">
        <v>1194.478122</v>
      </c>
      <c r="D4228">
        <f t="shared" ref="D4228:D4291" si="66">LN(B4228/B4227)</f>
        <v>2.2582823920352414E-3</v>
      </c>
    </row>
    <row r="4229" spans="1:4" x14ac:dyDescent="0.25">
      <c r="A4229" s="1">
        <v>37760</v>
      </c>
      <c r="B4229">
        <v>1062.666626</v>
      </c>
      <c r="C4229">
        <v>1194.478122</v>
      </c>
      <c r="D4229">
        <f t="shared" si="66"/>
        <v>3.2130636395023456E-3</v>
      </c>
    </row>
    <row r="4230" spans="1:4" x14ac:dyDescent="0.25">
      <c r="A4230" s="1">
        <v>37761</v>
      </c>
      <c r="B4230">
        <v>1052.8492429999999</v>
      </c>
      <c r="C4230">
        <v>1194.478122</v>
      </c>
      <c r="D4230">
        <f t="shared" si="66"/>
        <v>-9.281380130013981E-3</v>
      </c>
    </row>
    <row r="4231" spans="1:4" x14ac:dyDescent="0.25">
      <c r="A4231" s="1">
        <v>37762</v>
      </c>
      <c r="B4231">
        <v>1045.8911129999999</v>
      </c>
      <c r="C4231">
        <v>1194.478122</v>
      </c>
      <c r="D4231">
        <f t="shared" si="66"/>
        <v>-6.6307921075912744E-3</v>
      </c>
    </row>
    <row r="4232" spans="1:4" x14ac:dyDescent="0.25">
      <c r="A4232" s="1">
        <v>37763</v>
      </c>
      <c r="B4232">
        <v>1051.169678</v>
      </c>
      <c r="C4232">
        <v>1194.478122</v>
      </c>
      <c r="D4232">
        <f t="shared" si="66"/>
        <v>5.0342614490584397E-3</v>
      </c>
    </row>
    <row r="4233" spans="1:4" x14ac:dyDescent="0.25">
      <c r="A4233" s="1">
        <v>37764</v>
      </c>
      <c r="B4233">
        <v>1047.0706789999999</v>
      </c>
      <c r="C4233">
        <v>1194.478122</v>
      </c>
      <c r="D4233">
        <f t="shared" si="66"/>
        <v>-3.9070873846322072E-3</v>
      </c>
    </row>
    <row r="4234" spans="1:4" x14ac:dyDescent="0.25">
      <c r="A4234" s="1">
        <v>37767</v>
      </c>
      <c r="B4234">
        <v>1046.6707759999999</v>
      </c>
      <c r="C4234">
        <v>1194.478122</v>
      </c>
      <c r="D4234">
        <f t="shared" si="66"/>
        <v>-3.8199845917742572E-4</v>
      </c>
    </row>
    <row r="4235" spans="1:4" x14ac:dyDescent="0.25">
      <c r="A4235" s="1">
        <v>37768</v>
      </c>
      <c r="B4235">
        <v>1035.7236330000001</v>
      </c>
      <c r="C4235">
        <v>1194.478122</v>
      </c>
      <c r="D4235">
        <f t="shared" si="66"/>
        <v>-1.051409262293208E-2</v>
      </c>
    </row>
    <row r="4236" spans="1:4" x14ac:dyDescent="0.25">
      <c r="A4236" s="1">
        <v>37769</v>
      </c>
      <c r="B4236">
        <v>1047.5505370000001</v>
      </c>
      <c r="C4236">
        <v>1194.478122</v>
      </c>
      <c r="D4236">
        <f t="shared" si="66"/>
        <v>1.1354272260385972E-2</v>
      </c>
    </row>
    <row r="4237" spans="1:4" x14ac:dyDescent="0.25">
      <c r="A4237" s="1">
        <v>37770</v>
      </c>
      <c r="B4237">
        <v>1066.1958010000001</v>
      </c>
      <c r="C4237">
        <v>1194.478122</v>
      </c>
      <c r="D4237">
        <f t="shared" si="66"/>
        <v>1.7642370116820048E-2</v>
      </c>
    </row>
    <row r="4238" spans="1:4" x14ac:dyDescent="0.25">
      <c r="A4238" s="1">
        <v>37771</v>
      </c>
      <c r="B4238">
        <v>1073.4139399999999</v>
      </c>
      <c r="C4238">
        <v>1194.478122</v>
      </c>
      <c r="D4238">
        <f t="shared" si="66"/>
        <v>6.7471803340033694E-3</v>
      </c>
    </row>
    <row r="4239" spans="1:4" x14ac:dyDescent="0.25">
      <c r="A4239" s="1">
        <v>37774</v>
      </c>
      <c r="B4239">
        <v>1069.7849120000001</v>
      </c>
      <c r="C4239">
        <v>1194.478122</v>
      </c>
      <c r="D4239">
        <f t="shared" si="66"/>
        <v>-3.3865560024763574E-3</v>
      </c>
    </row>
    <row r="4240" spans="1:4" x14ac:dyDescent="0.25">
      <c r="A4240" s="1">
        <v>37775</v>
      </c>
      <c r="B4240">
        <v>1088.5500489999999</v>
      </c>
      <c r="C4240">
        <v>1194.478122</v>
      </c>
      <c r="D4240">
        <f t="shared" si="66"/>
        <v>1.7388968979331405E-2</v>
      </c>
    </row>
    <row r="4241" spans="1:4" x14ac:dyDescent="0.25">
      <c r="A4241" s="1">
        <v>37776</v>
      </c>
      <c r="B4241">
        <v>1121.841553</v>
      </c>
      <c r="C4241">
        <v>1194.478122</v>
      </c>
      <c r="D4241">
        <f t="shared" si="66"/>
        <v>3.0124998344054812E-2</v>
      </c>
    </row>
    <row r="4242" spans="1:4" x14ac:dyDescent="0.25">
      <c r="A4242" s="1">
        <v>37777</v>
      </c>
      <c r="B4242">
        <v>1165.560303</v>
      </c>
      <c r="C4242">
        <v>1194.478122</v>
      </c>
      <c r="D4242">
        <f t="shared" si="66"/>
        <v>3.8230339412764082E-2</v>
      </c>
    </row>
    <row r="4243" spans="1:4" x14ac:dyDescent="0.25">
      <c r="A4243" s="1">
        <v>37778</v>
      </c>
      <c r="B4243">
        <v>1163.5407709999999</v>
      </c>
      <c r="C4243">
        <v>1194.478122</v>
      </c>
      <c r="D4243">
        <f t="shared" si="66"/>
        <v>-1.7341733501095792E-3</v>
      </c>
    </row>
    <row r="4244" spans="1:4" x14ac:dyDescent="0.25">
      <c r="A4244" s="1">
        <v>37781</v>
      </c>
      <c r="B4244">
        <v>1155.412842</v>
      </c>
      <c r="C4244">
        <v>1194.478122</v>
      </c>
      <c r="D4244">
        <f t="shared" si="66"/>
        <v>-7.0100257621275803E-3</v>
      </c>
    </row>
    <row r="4245" spans="1:4" x14ac:dyDescent="0.25">
      <c r="A4245" s="1">
        <v>37782</v>
      </c>
      <c r="B4245">
        <v>1155.952759</v>
      </c>
      <c r="C4245">
        <v>1194.478122</v>
      </c>
      <c r="D4245">
        <f t="shared" si="66"/>
        <v>4.6718442948765892E-4</v>
      </c>
    </row>
    <row r="4246" spans="1:4" x14ac:dyDescent="0.25">
      <c r="A4246" s="1">
        <v>37783</v>
      </c>
      <c r="B4246">
        <v>1168.4495850000001</v>
      </c>
      <c r="C4246">
        <v>1194.478122</v>
      </c>
      <c r="D4246">
        <f t="shared" si="66"/>
        <v>1.0752825510038141E-2</v>
      </c>
    </row>
    <row r="4247" spans="1:4" x14ac:dyDescent="0.25">
      <c r="A4247" s="1">
        <v>37784</v>
      </c>
      <c r="B4247">
        <v>1190.7539059999999</v>
      </c>
      <c r="C4247">
        <v>1194.478122</v>
      </c>
      <c r="D4247">
        <f t="shared" si="66"/>
        <v>1.8908911970752413E-2</v>
      </c>
    </row>
    <row r="4248" spans="1:4" x14ac:dyDescent="0.25">
      <c r="A4248" s="1">
        <v>37785</v>
      </c>
      <c r="B4248">
        <v>1190.7539059999999</v>
      </c>
      <c r="C4248">
        <v>1194.478122</v>
      </c>
      <c r="D4248">
        <f t="shared" si="66"/>
        <v>0</v>
      </c>
    </row>
    <row r="4249" spans="1:4" x14ac:dyDescent="0.25">
      <c r="A4249" s="1">
        <v>37788</v>
      </c>
      <c r="B4249">
        <v>1205.2200929999999</v>
      </c>
      <c r="C4249">
        <v>1194.478122</v>
      </c>
      <c r="D4249">
        <f t="shared" si="66"/>
        <v>1.2075559077719917E-2</v>
      </c>
    </row>
    <row r="4250" spans="1:4" x14ac:dyDescent="0.25">
      <c r="A4250" s="1">
        <v>37789</v>
      </c>
      <c r="B4250">
        <v>1264.184937</v>
      </c>
      <c r="C4250">
        <v>1194.478122</v>
      </c>
      <c r="D4250">
        <f t="shared" si="66"/>
        <v>4.7765395883281887E-2</v>
      </c>
    </row>
    <row r="4251" spans="1:4" x14ac:dyDescent="0.25">
      <c r="A4251" s="1">
        <v>37790</v>
      </c>
      <c r="B4251">
        <v>1252.697876</v>
      </c>
      <c r="C4251">
        <v>1194.478122</v>
      </c>
      <c r="D4251">
        <f t="shared" si="66"/>
        <v>-9.1280696110557034E-3</v>
      </c>
    </row>
    <row r="4252" spans="1:4" x14ac:dyDescent="0.25">
      <c r="A4252" s="1">
        <v>37791</v>
      </c>
      <c r="B4252">
        <v>1251.4882809999999</v>
      </c>
      <c r="C4252">
        <v>1194.478122</v>
      </c>
      <c r="D4252">
        <f t="shared" si="66"/>
        <v>-9.6605844632753699E-4</v>
      </c>
    </row>
    <row r="4253" spans="1:4" x14ac:dyDescent="0.25">
      <c r="A4253" s="1">
        <v>37792</v>
      </c>
      <c r="B4253">
        <v>1240.3610839999999</v>
      </c>
      <c r="C4253">
        <v>1194.478122</v>
      </c>
      <c r="D4253">
        <f t="shared" si="66"/>
        <v>-8.9309338810182777E-3</v>
      </c>
    </row>
    <row r="4254" spans="1:4" x14ac:dyDescent="0.25">
      <c r="A4254" s="1">
        <v>37795</v>
      </c>
      <c r="B4254">
        <v>1229.583862</v>
      </c>
      <c r="C4254">
        <v>1194.478122</v>
      </c>
      <c r="D4254">
        <f t="shared" si="66"/>
        <v>-8.7267454388301833E-3</v>
      </c>
    </row>
    <row r="4255" spans="1:4" x14ac:dyDescent="0.25">
      <c r="A4255" s="1">
        <v>37796</v>
      </c>
      <c r="B4255">
        <v>1204.4803469999999</v>
      </c>
      <c r="C4255">
        <v>1194.478122</v>
      </c>
      <c r="D4255">
        <f t="shared" si="66"/>
        <v>-2.0627561936903831E-2</v>
      </c>
    </row>
    <row r="4256" spans="1:4" x14ac:dyDescent="0.25">
      <c r="A4256" s="1">
        <v>37797</v>
      </c>
      <c r="B4256">
        <v>1231.3233640000001</v>
      </c>
      <c r="C4256">
        <v>1194.478122</v>
      </c>
      <c r="D4256">
        <f t="shared" si="66"/>
        <v>2.2041270077813521E-2</v>
      </c>
    </row>
    <row r="4257" spans="1:4" x14ac:dyDescent="0.25">
      <c r="A4257" s="1">
        <v>37798</v>
      </c>
      <c r="B4257">
        <v>1221.595947</v>
      </c>
      <c r="C4257">
        <v>1194.478122</v>
      </c>
      <c r="D4257">
        <f t="shared" si="66"/>
        <v>-7.9313395668457274E-3</v>
      </c>
    </row>
    <row r="4258" spans="1:4" x14ac:dyDescent="0.25">
      <c r="A4258" s="1">
        <v>37799</v>
      </c>
      <c r="B4258">
        <v>1236.2821039999999</v>
      </c>
      <c r="C4258">
        <v>1194.478122</v>
      </c>
      <c r="D4258">
        <f t="shared" si="66"/>
        <v>1.1950415338210478E-2</v>
      </c>
    </row>
    <row r="4259" spans="1:4" x14ac:dyDescent="0.25">
      <c r="A4259" s="1">
        <v>37802</v>
      </c>
      <c r="B4259">
        <v>1222.4857179999999</v>
      </c>
      <c r="C4259">
        <v>1194.478122</v>
      </c>
      <c r="D4259">
        <f t="shared" si="66"/>
        <v>-1.1222312793970799E-2</v>
      </c>
    </row>
    <row r="4260" spans="1:4" x14ac:dyDescent="0.25">
      <c r="A4260" s="1">
        <v>37803</v>
      </c>
      <c r="B4260">
        <v>1220.7960210000001</v>
      </c>
      <c r="C4260">
        <v>1194.478122</v>
      </c>
      <c r="D4260">
        <f t="shared" si="66"/>
        <v>-1.3831374764557479E-3</v>
      </c>
    </row>
    <row r="4261" spans="1:4" x14ac:dyDescent="0.25">
      <c r="A4261" s="1">
        <v>37804</v>
      </c>
      <c r="B4261">
        <v>1227.6442870000001</v>
      </c>
      <c r="C4261">
        <v>1194.478122</v>
      </c>
      <c r="D4261">
        <f t="shared" si="66"/>
        <v>5.5939969915276173E-3</v>
      </c>
    </row>
    <row r="4262" spans="1:4" x14ac:dyDescent="0.25">
      <c r="A4262" s="1">
        <v>37805</v>
      </c>
      <c r="B4262">
        <v>1265.7945560000001</v>
      </c>
      <c r="C4262">
        <v>1194.478122</v>
      </c>
      <c r="D4262">
        <f t="shared" si="66"/>
        <v>3.060291331627164E-2</v>
      </c>
    </row>
    <row r="4263" spans="1:4" x14ac:dyDescent="0.25">
      <c r="A4263" s="1">
        <v>37806</v>
      </c>
      <c r="B4263">
        <v>1263.945068</v>
      </c>
      <c r="C4263">
        <v>1194.478122</v>
      </c>
      <c r="D4263">
        <f t="shared" si="66"/>
        <v>-1.4621965928617497E-3</v>
      </c>
    </row>
    <row r="4264" spans="1:4" x14ac:dyDescent="0.25">
      <c r="A4264" s="1">
        <v>37809</v>
      </c>
      <c r="B4264">
        <v>1288.6885990000001</v>
      </c>
      <c r="C4264">
        <v>1194.478122</v>
      </c>
      <c r="D4264">
        <f t="shared" si="66"/>
        <v>1.9387275453555231E-2</v>
      </c>
    </row>
    <row r="4265" spans="1:4" x14ac:dyDescent="0.25">
      <c r="A4265" s="1">
        <v>37810</v>
      </c>
      <c r="B4265">
        <v>1301.885254</v>
      </c>
      <c r="C4265">
        <v>1194.478122</v>
      </c>
      <c r="D4265">
        <f t="shared" si="66"/>
        <v>1.018829796119677E-2</v>
      </c>
    </row>
    <row r="4266" spans="1:4" x14ac:dyDescent="0.25">
      <c r="A4266" s="1">
        <v>37811</v>
      </c>
      <c r="B4266">
        <v>1295.1870120000001</v>
      </c>
      <c r="C4266">
        <v>1194.478122</v>
      </c>
      <c r="D4266">
        <f t="shared" si="66"/>
        <v>-5.1583137982198672E-3</v>
      </c>
    </row>
    <row r="4267" spans="1:4" x14ac:dyDescent="0.25">
      <c r="A4267" s="1">
        <v>37812</v>
      </c>
      <c r="B4267">
        <v>1284.459717</v>
      </c>
      <c r="C4267">
        <v>1194.478122</v>
      </c>
      <c r="D4267">
        <f t="shared" si="66"/>
        <v>-8.3169193008289753E-3</v>
      </c>
    </row>
    <row r="4268" spans="1:4" x14ac:dyDescent="0.25">
      <c r="A4268" s="1">
        <v>37813</v>
      </c>
      <c r="B4268">
        <v>1270.4433590000001</v>
      </c>
      <c r="C4268">
        <v>1194.478122</v>
      </c>
      <c r="D4268">
        <f t="shared" si="66"/>
        <v>-1.097223511171912E-2</v>
      </c>
    </row>
    <row r="4269" spans="1:4" x14ac:dyDescent="0.25">
      <c r="A4269" s="1">
        <v>37816</v>
      </c>
      <c r="B4269">
        <v>1256.0069579999999</v>
      </c>
      <c r="C4269">
        <v>1194.478122</v>
      </c>
      <c r="D4269">
        <f t="shared" si="66"/>
        <v>-1.1428333283947194E-2</v>
      </c>
    </row>
    <row r="4270" spans="1:4" x14ac:dyDescent="0.25">
      <c r="A4270" s="1">
        <v>37817</v>
      </c>
      <c r="B4270">
        <v>1272.062866</v>
      </c>
      <c r="C4270">
        <v>1194.478122</v>
      </c>
      <c r="D4270">
        <f t="shared" si="66"/>
        <v>1.2702278813051729E-2</v>
      </c>
    </row>
    <row r="4271" spans="1:4" x14ac:dyDescent="0.25">
      <c r="A4271" s="1">
        <v>37818</v>
      </c>
      <c r="B4271">
        <v>1270.003418</v>
      </c>
      <c r="C4271">
        <v>1194.478122</v>
      </c>
      <c r="D4271">
        <f t="shared" si="66"/>
        <v>-1.620294847170209E-3</v>
      </c>
    </row>
    <row r="4272" spans="1:4" x14ac:dyDescent="0.25">
      <c r="A4272" s="1">
        <v>37819</v>
      </c>
      <c r="B4272">
        <v>1273.872437</v>
      </c>
      <c r="C4272">
        <v>1194.478122</v>
      </c>
      <c r="D4272">
        <f t="shared" si="66"/>
        <v>3.0418323878884123E-3</v>
      </c>
    </row>
    <row r="4273" spans="1:4" x14ac:dyDescent="0.25">
      <c r="A4273" s="1">
        <v>37820</v>
      </c>
      <c r="B4273">
        <v>1284.659668</v>
      </c>
      <c r="C4273">
        <v>1194.478122</v>
      </c>
      <c r="D4273">
        <f t="shared" si="66"/>
        <v>8.4324092694826967E-3</v>
      </c>
    </row>
    <row r="4274" spans="1:4" x14ac:dyDescent="0.25">
      <c r="A4274" s="1">
        <v>37823</v>
      </c>
      <c r="B4274">
        <v>1300.5355219999999</v>
      </c>
      <c r="C4274">
        <v>1194.478122</v>
      </c>
      <c r="D4274">
        <f t="shared" si="66"/>
        <v>1.228228618067128E-2</v>
      </c>
    </row>
    <row r="4275" spans="1:4" x14ac:dyDescent="0.25">
      <c r="A4275" s="1">
        <v>37824</v>
      </c>
      <c r="B4275">
        <v>1301.1453859999999</v>
      </c>
      <c r="C4275">
        <v>1194.478122</v>
      </c>
      <c r="D4275">
        <f t="shared" si="66"/>
        <v>4.6882306688347228E-4</v>
      </c>
    </row>
    <row r="4276" spans="1:4" x14ac:dyDescent="0.25">
      <c r="A4276" s="1">
        <v>37825</v>
      </c>
      <c r="B4276">
        <v>1298.2561040000001</v>
      </c>
      <c r="C4276">
        <v>1194.478122</v>
      </c>
      <c r="D4276">
        <f t="shared" si="66"/>
        <v>-2.2230372653029556E-3</v>
      </c>
    </row>
    <row r="4277" spans="1:4" x14ac:dyDescent="0.25">
      <c r="A4277" s="1">
        <v>37826</v>
      </c>
      <c r="B4277">
        <v>1285.0395510000001</v>
      </c>
      <c r="C4277">
        <v>1194.478122</v>
      </c>
      <c r="D4277">
        <f t="shared" si="66"/>
        <v>-1.0232408583237207E-2</v>
      </c>
    </row>
    <row r="4278" spans="1:4" x14ac:dyDescent="0.25">
      <c r="A4278" s="1">
        <v>37827</v>
      </c>
      <c r="B4278">
        <v>1283.469971</v>
      </c>
      <c r="C4278">
        <v>1194.478122</v>
      </c>
      <c r="D4278">
        <f t="shared" si="66"/>
        <v>-1.2221719887976243E-3</v>
      </c>
    </row>
    <row r="4279" spans="1:4" x14ac:dyDescent="0.25">
      <c r="A4279" s="1">
        <v>37830</v>
      </c>
      <c r="B4279">
        <v>1256.4368899999999</v>
      </c>
      <c r="C4279">
        <v>1194.478122</v>
      </c>
      <c r="D4279">
        <f t="shared" si="66"/>
        <v>-2.1287474953481534E-2</v>
      </c>
    </row>
    <row r="4280" spans="1:4" x14ac:dyDescent="0.25">
      <c r="A4280" s="1">
        <v>37831</v>
      </c>
      <c r="B4280">
        <v>1224.915039</v>
      </c>
      <c r="C4280">
        <v>1194.478122</v>
      </c>
      <c r="D4280">
        <f t="shared" si="66"/>
        <v>-2.5408364246477529E-2</v>
      </c>
    </row>
    <row r="4281" spans="1:4" x14ac:dyDescent="0.25">
      <c r="A4281" s="1">
        <v>37832</v>
      </c>
      <c r="B4281">
        <v>1227.8741460000001</v>
      </c>
      <c r="C4281">
        <v>1194.478122</v>
      </c>
      <c r="D4281">
        <f t="shared" si="66"/>
        <v>2.4128518290282199E-3</v>
      </c>
    </row>
    <row r="4282" spans="1:4" x14ac:dyDescent="0.25">
      <c r="A4282" s="1">
        <v>37833</v>
      </c>
      <c r="B4282">
        <v>1240.1011960000001</v>
      </c>
      <c r="C4282">
        <v>1194.478122</v>
      </c>
      <c r="D4282">
        <f t="shared" si="66"/>
        <v>9.9086484623580485E-3</v>
      </c>
    </row>
    <row r="4283" spans="1:4" x14ac:dyDescent="0.25">
      <c r="A4283" s="1">
        <v>37834</v>
      </c>
      <c r="B4283">
        <v>1234.982544</v>
      </c>
      <c r="C4283">
        <v>1194.478122</v>
      </c>
      <c r="D4283">
        <f t="shared" si="66"/>
        <v>-4.1361503973831358E-3</v>
      </c>
    </row>
    <row r="4284" spans="1:4" x14ac:dyDescent="0.25">
      <c r="A4284" s="1">
        <v>37837</v>
      </c>
      <c r="B4284">
        <v>1197.8819579999999</v>
      </c>
      <c r="C4284">
        <v>1194.478122</v>
      </c>
      <c r="D4284">
        <f t="shared" si="66"/>
        <v>-3.0501873282743869E-2</v>
      </c>
    </row>
    <row r="4285" spans="1:4" x14ac:dyDescent="0.25">
      <c r="A4285" s="1">
        <v>37838</v>
      </c>
      <c r="B4285">
        <v>1217.636841</v>
      </c>
      <c r="C4285">
        <v>1194.478122</v>
      </c>
      <c r="D4285">
        <f t="shared" si="66"/>
        <v>1.6357002446274086E-2</v>
      </c>
    </row>
    <row r="4286" spans="1:4" x14ac:dyDescent="0.25">
      <c r="A4286" s="1">
        <v>37839</v>
      </c>
      <c r="B4286">
        <v>1204.010376</v>
      </c>
      <c r="C4286">
        <v>1194.478122</v>
      </c>
      <c r="D4286">
        <f t="shared" si="66"/>
        <v>-1.1253999940929224E-2</v>
      </c>
    </row>
    <row r="4287" spans="1:4" x14ac:dyDescent="0.25">
      <c r="A4287" s="1">
        <v>37840</v>
      </c>
      <c r="B4287">
        <v>1206.939697</v>
      </c>
      <c r="C4287">
        <v>1194.478122</v>
      </c>
      <c r="D4287">
        <f t="shared" si="66"/>
        <v>2.4300150171242267E-3</v>
      </c>
    </row>
    <row r="4288" spans="1:4" x14ac:dyDescent="0.25">
      <c r="A4288" s="1">
        <v>37841</v>
      </c>
      <c r="B4288">
        <v>1232.5631100000001</v>
      </c>
      <c r="C4288">
        <v>1194.478122</v>
      </c>
      <c r="D4288">
        <f t="shared" si="66"/>
        <v>2.1007850685119147E-2</v>
      </c>
    </row>
    <row r="4289" spans="1:4" x14ac:dyDescent="0.25">
      <c r="A4289" s="1">
        <v>37844</v>
      </c>
      <c r="B4289">
        <v>1237.681763</v>
      </c>
      <c r="C4289">
        <v>1194.478122</v>
      </c>
      <c r="D4289">
        <f t="shared" si="66"/>
        <v>4.1442533749973176E-3</v>
      </c>
    </row>
    <row r="4290" spans="1:4" x14ac:dyDescent="0.25">
      <c r="A4290" s="1">
        <v>37845</v>
      </c>
      <c r="B4290">
        <v>1247.6092530000001</v>
      </c>
      <c r="C4290">
        <v>1194.478122</v>
      </c>
      <c r="D4290">
        <f t="shared" si="66"/>
        <v>7.9890384970215753E-3</v>
      </c>
    </row>
    <row r="4291" spans="1:4" x14ac:dyDescent="0.25">
      <c r="A4291" s="1">
        <v>37846</v>
      </c>
      <c r="B4291">
        <v>1262.1754149999999</v>
      </c>
      <c r="C4291">
        <v>1194.478122</v>
      </c>
      <c r="D4291">
        <f t="shared" si="66"/>
        <v>1.1607629718611101E-2</v>
      </c>
    </row>
    <row r="4292" spans="1:4" x14ac:dyDescent="0.25">
      <c r="A4292" s="1">
        <v>37847</v>
      </c>
      <c r="B4292">
        <v>1263.974976</v>
      </c>
      <c r="C4292">
        <v>1194.478122</v>
      </c>
      <c r="D4292">
        <f t="shared" ref="D4292:D4355" si="67">LN(B4292/B4291)</f>
        <v>1.4247459777709792E-3</v>
      </c>
    </row>
    <row r="4293" spans="1:4" x14ac:dyDescent="0.25">
      <c r="A4293" s="1">
        <v>37848</v>
      </c>
      <c r="B4293">
        <v>1247.7292480000001</v>
      </c>
      <c r="C4293">
        <v>1194.478122</v>
      </c>
      <c r="D4293">
        <f t="shared" si="67"/>
        <v>-1.2936200367828828E-2</v>
      </c>
    </row>
    <row r="4294" spans="1:4" x14ac:dyDescent="0.25">
      <c r="A4294" s="1">
        <v>37851</v>
      </c>
      <c r="B4294">
        <v>1248.209106</v>
      </c>
      <c r="C4294">
        <v>1194.478122</v>
      </c>
      <c r="D4294">
        <f t="shared" si="67"/>
        <v>3.8451110392468931E-4</v>
      </c>
    </row>
    <row r="4295" spans="1:4" x14ac:dyDescent="0.25">
      <c r="A4295" s="1">
        <v>37852</v>
      </c>
      <c r="B4295">
        <v>1256.636841</v>
      </c>
      <c r="C4295">
        <v>1194.478122</v>
      </c>
      <c r="D4295">
        <f t="shared" si="67"/>
        <v>6.7291697614658827E-3</v>
      </c>
    </row>
    <row r="4296" spans="1:4" x14ac:dyDescent="0.25">
      <c r="A4296" s="1">
        <v>37853</v>
      </c>
      <c r="B4296">
        <v>1242.5405270000001</v>
      </c>
      <c r="C4296">
        <v>1194.478122</v>
      </c>
      <c r="D4296">
        <f t="shared" si="67"/>
        <v>-1.1280882797363322E-2</v>
      </c>
    </row>
    <row r="4297" spans="1:4" x14ac:dyDescent="0.25">
      <c r="A4297" s="1">
        <v>37854</v>
      </c>
      <c r="B4297">
        <v>1245.019775</v>
      </c>
      <c r="C4297">
        <v>1194.478122</v>
      </c>
      <c r="D4297">
        <f t="shared" si="67"/>
        <v>1.9933175641283817E-3</v>
      </c>
    </row>
    <row r="4298" spans="1:4" x14ac:dyDescent="0.25">
      <c r="A4298" s="1">
        <v>37855</v>
      </c>
      <c r="B4298">
        <v>1245.019775</v>
      </c>
      <c r="C4298">
        <v>1194.478122</v>
      </c>
      <c r="D4298">
        <f t="shared" si="67"/>
        <v>0</v>
      </c>
    </row>
    <row r="4299" spans="1:4" x14ac:dyDescent="0.25">
      <c r="A4299" s="1">
        <v>37858</v>
      </c>
      <c r="B4299">
        <v>1261.775513</v>
      </c>
      <c r="C4299">
        <v>1194.478122</v>
      </c>
      <c r="D4299">
        <f t="shared" si="67"/>
        <v>1.3368453038049398E-2</v>
      </c>
    </row>
    <row r="4300" spans="1:4" x14ac:dyDescent="0.25">
      <c r="A4300" s="1">
        <v>37859</v>
      </c>
      <c r="B4300">
        <v>1248.5289310000001</v>
      </c>
      <c r="C4300">
        <v>1194.478122</v>
      </c>
      <c r="D4300">
        <f t="shared" si="67"/>
        <v>-1.0553863286376159E-2</v>
      </c>
    </row>
    <row r="4301" spans="1:4" x14ac:dyDescent="0.25">
      <c r="A4301" s="1">
        <v>37860</v>
      </c>
      <c r="B4301">
        <v>1242.5904539999999</v>
      </c>
      <c r="C4301">
        <v>1194.478122</v>
      </c>
      <c r="D4301">
        <f t="shared" si="67"/>
        <v>-4.7677267374834457E-3</v>
      </c>
    </row>
    <row r="4302" spans="1:4" x14ac:dyDescent="0.25">
      <c r="A4302" s="1">
        <v>37861</v>
      </c>
      <c r="B4302">
        <v>1218.106812</v>
      </c>
      <c r="C4302">
        <v>1194.478122</v>
      </c>
      <c r="D4302">
        <f t="shared" si="67"/>
        <v>-1.9900416314814269E-2</v>
      </c>
    </row>
    <row r="4303" spans="1:4" x14ac:dyDescent="0.25">
      <c r="A4303" s="1">
        <v>37862</v>
      </c>
      <c r="B4303">
        <v>1192.5233149999999</v>
      </c>
      <c r="C4303">
        <v>1194.478122</v>
      </c>
      <c r="D4303">
        <f t="shared" si="67"/>
        <v>-2.1226365072123846E-2</v>
      </c>
    </row>
    <row r="4304" spans="1:4" x14ac:dyDescent="0.25">
      <c r="A4304" s="1">
        <v>37865</v>
      </c>
      <c r="B4304">
        <v>1201.6110839999999</v>
      </c>
      <c r="C4304">
        <v>1194.478122</v>
      </c>
      <c r="D4304">
        <f t="shared" si="67"/>
        <v>7.5917314007816874E-3</v>
      </c>
    </row>
    <row r="4305" spans="1:4" x14ac:dyDescent="0.25">
      <c r="A4305" s="1">
        <v>37866</v>
      </c>
      <c r="B4305">
        <v>1217.786865</v>
      </c>
      <c r="C4305">
        <v>1194.478122</v>
      </c>
      <c r="D4305">
        <f t="shared" si="67"/>
        <v>1.3371939938145991E-2</v>
      </c>
    </row>
    <row r="4306" spans="1:4" x14ac:dyDescent="0.25">
      <c r="A4306" s="1">
        <v>37867</v>
      </c>
      <c r="B4306">
        <v>1241.1607670000001</v>
      </c>
      <c r="C4306">
        <v>1194.478122</v>
      </c>
      <c r="D4306">
        <f t="shared" si="67"/>
        <v>1.9011877874825486E-2</v>
      </c>
    </row>
    <row r="4307" spans="1:4" x14ac:dyDescent="0.25">
      <c r="A4307" s="1">
        <v>37868</v>
      </c>
      <c r="B4307">
        <v>1233.552856</v>
      </c>
      <c r="C4307">
        <v>1194.478122</v>
      </c>
      <c r="D4307">
        <f t="shared" si="67"/>
        <v>-6.1485376708312681E-3</v>
      </c>
    </row>
    <row r="4308" spans="1:4" x14ac:dyDescent="0.25">
      <c r="A4308" s="1">
        <v>37869</v>
      </c>
      <c r="B4308">
        <v>1240.260986</v>
      </c>
      <c r="C4308">
        <v>1194.478122</v>
      </c>
      <c r="D4308">
        <f t="shared" si="67"/>
        <v>5.4233235565053139E-3</v>
      </c>
    </row>
    <row r="4309" spans="1:4" x14ac:dyDescent="0.25">
      <c r="A4309" s="1">
        <v>37872</v>
      </c>
      <c r="B4309">
        <v>1258.7064210000001</v>
      </c>
      <c r="C4309">
        <v>1194.478122</v>
      </c>
      <c r="D4309">
        <f t="shared" si="67"/>
        <v>1.4762713545953066E-2</v>
      </c>
    </row>
    <row r="4310" spans="1:4" x14ac:dyDescent="0.25">
      <c r="A4310" s="1">
        <v>37873</v>
      </c>
      <c r="B4310">
        <v>1298.9959719999999</v>
      </c>
      <c r="C4310">
        <v>1194.478122</v>
      </c>
      <c r="D4310">
        <f t="shared" si="67"/>
        <v>3.1507093239551934E-2</v>
      </c>
    </row>
    <row r="4311" spans="1:4" x14ac:dyDescent="0.25">
      <c r="A4311" s="1">
        <v>37874</v>
      </c>
      <c r="B4311">
        <v>1292.1877440000001</v>
      </c>
      <c r="C4311">
        <v>1194.478122</v>
      </c>
      <c r="D4311">
        <f t="shared" si="67"/>
        <v>-5.2549293398077611E-3</v>
      </c>
    </row>
    <row r="4312" spans="1:4" x14ac:dyDescent="0.25">
      <c r="A4312" s="1">
        <v>37875</v>
      </c>
      <c r="B4312">
        <v>1281.6704099999999</v>
      </c>
      <c r="C4312">
        <v>1194.478122</v>
      </c>
      <c r="D4312">
        <f t="shared" si="67"/>
        <v>-8.1724725356065453E-3</v>
      </c>
    </row>
    <row r="4313" spans="1:4" x14ac:dyDescent="0.25">
      <c r="A4313" s="1">
        <v>37876</v>
      </c>
      <c r="B4313">
        <v>1272.66272</v>
      </c>
      <c r="C4313">
        <v>1194.478122</v>
      </c>
      <c r="D4313">
        <f t="shared" si="67"/>
        <v>-7.0528994308498164E-3</v>
      </c>
    </row>
    <row r="4314" spans="1:4" x14ac:dyDescent="0.25">
      <c r="A4314" s="1">
        <v>37879</v>
      </c>
      <c r="B4314">
        <v>1277.7613530000001</v>
      </c>
      <c r="C4314">
        <v>1194.478122</v>
      </c>
      <c r="D4314">
        <f t="shared" si="67"/>
        <v>3.998268245871084E-3</v>
      </c>
    </row>
    <row r="4315" spans="1:4" x14ac:dyDescent="0.25">
      <c r="A4315" s="1">
        <v>37880</v>
      </c>
      <c r="B4315">
        <v>1295.0770259999999</v>
      </c>
      <c r="C4315">
        <v>1194.478122</v>
      </c>
      <c r="D4315">
        <f t="shared" si="67"/>
        <v>1.3460569142886559E-2</v>
      </c>
    </row>
    <row r="4316" spans="1:4" x14ac:dyDescent="0.25">
      <c r="A4316" s="1">
        <v>37881</v>
      </c>
      <c r="B4316">
        <v>1320.2705080000001</v>
      </c>
      <c r="C4316">
        <v>1194.478122</v>
      </c>
      <c r="D4316">
        <f t="shared" si="67"/>
        <v>1.9266472986620556E-2</v>
      </c>
    </row>
    <row r="4317" spans="1:4" x14ac:dyDescent="0.25">
      <c r="A4317" s="1">
        <v>37882</v>
      </c>
      <c r="B4317">
        <v>1319.380737</v>
      </c>
      <c r="C4317">
        <v>1194.478122</v>
      </c>
      <c r="D4317">
        <f t="shared" si="67"/>
        <v>-6.741580240077113E-4</v>
      </c>
    </row>
    <row r="4318" spans="1:4" x14ac:dyDescent="0.25">
      <c r="A4318" s="1">
        <v>37883</v>
      </c>
      <c r="B4318">
        <v>1309.473389</v>
      </c>
      <c r="C4318">
        <v>1194.478122</v>
      </c>
      <c r="D4318">
        <f t="shared" si="67"/>
        <v>-7.5374246195652299E-3</v>
      </c>
    </row>
    <row r="4319" spans="1:4" x14ac:dyDescent="0.25">
      <c r="A4319" s="1">
        <v>37886</v>
      </c>
      <c r="B4319">
        <v>1313.662231</v>
      </c>
      <c r="C4319">
        <v>1194.478122</v>
      </c>
      <c r="D4319">
        <f t="shared" si="67"/>
        <v>3.193769722491658E-3</v>
      </c>
    </row>
    <row r="4320" spans="1:4" x14ac:dyDescent="0.25">
      <c r="A4320" s="1">
        <v>37887</v>
      </c>
      <c r="B4320">
        <v>1302.6750489999999</v>
      </c>
      <c r="C4320">
        <v>1194.478122</v>
      </c>
      <c r="D4320">
        <f t="shared" si="67"/>
        <v>-8.3989527439262846E-3</v>
      </c>
    </row>
    <row r="4321" spans="1:4" x14ac:dyDescent="0.25">
      <c r="A4321" s="1">
        <v>37888</v>
      </c>
      <c r="B4321">
        <v>1318.230957</v>
      </c>
      <c r="C4321">
        <v>1194.478122</v>
      </c>
      <c r="D4321">
        <f t="shared" si="67"/>
        <v>1.187077341654297E-2</v>
      </c>
    </row>
    <row r="4322" spans="1:4" x14ac:dyDescent="0.25">
      <c r="A4322" s="1">
        <v>37889</v>
      </c>
      <c r="B4322">
        <v>1313.8520510000001</v>
      </c>
      <c r="C4322">
        <v>1194.478122</v>
      </c>
      <c r="D4322">
        <f t="shared" si="67"/>
        <v>-3.3273343026428209E-3</v>
      </c>
    </row>
    <row r="4323" spans="1:4" x14ac:dyDescent="0.25">
      <c r="A4323" s="1">
        <v>37890</v>
      </c>
      <c r="B4323">
        <v>1313.512207</v>
      </c>
      <c r="C4323">
        <v>1194.478122</v>
      </c>
      <c r="D4323">
        <f t="shared" si="67"/>
        <v>-2.5869576390907985E-4</v>
      </c>
    </row>
    <row r="4324" spans="1:4" x14ac:dyDescent="0.25">
      <c r="A4324" s="1">
        <v>37893</v>
      </c>
      <c r="B4324">
        <v>1310.0230710000001</v>
      </c>
      <c r="C4324">
        <v>1194.478122</v>
      </c>
      <c r="D4324">
        <f t="shared" si="67"/>
        <v>-2.659875082584869E-3</v>
      </c>
    </row>
    <row r="4325" spans="1:4" x14ac:dyDescent="0.25">
      <c r="A4325" s="1">
        <v>37894</v>
      </c>
      <c r="B4325">
        <v>1297.086548</v>
      </c>
      <c r="C4325">
        <v>1194.478122</v>
      </c>
      <c r="D4325">
        <f t="shared" si="67"/>
        <v>-9.9241160248791285E-3</v>
      </c>
    </row>
    <row r="4326" spans="1:4" x14ac:dyDescent="0.25">
      <c r="A4326" s="1">
        <v>37895</v>
      </c>
      <c r="B4326">
        <v>1287.7788089999999</v>
      </c>
      <c r="C4326">
        <v>1194.478122</v>
      </c>
      <c r="D4326">
        <f t="shared" si="67"/>
        <v>-7.2017516918312088E-3</v>
      </c>
    </row>
    <row r="4327" spans="1:4" x14ac:dyDescent="0.25">
      <c r="A4327" s="1">
        <v>37896</v>
      </c>
      <c r="B4327">
        <v>1297.5563959999999</v>
      </c>
      <c r="C4327">
        <v>1194.478122</v>
      </c>
      <c r="D4327">
        <f t="shared" si="67"/>
        <v>7.5639194469145389E-3</v>
      </c>
    </row>
    <row r="4328" spans="1:4" x14ac:dyDescent="0.25">
      <c r="A4328" s="1">
        <v>37897</v>
      </c>
      <c r="B4328">
        <v>1304.3945309999999</v>
      </c>
      <c r="C4328">
        <v>1194.478122</v>
      </c>
      <c r="D4328">
        <f t="shared" si="67"/>
        <v>5.256171953380533E-3</v>
      </c>
    </row>
    <row r="4329" spans="1:4" x14ac:dyDescent="0.25">
      <c r="A4329" s="1">
        <v>37900</v>
      </c>
      <c r="B4329">
        <v>1305.1243899999999</v>
      </c>
      <c r="C4329">
        <v>1194.478122</v>
      </c>
      <c r="D4329">
        <f t="shared" si="67"/>
        <v>5.5938204790010552E-4</v>
      </c>
    </row>
    <row r="4330" spans="1:4" x14ac:dyDescent="0.25">
      <c r="A4330" s="1">
        <v>37901</v>
      </c>
      <c r="B4330">
        <v>1312.3824460000001</v>
      </c>
      <c r="C4330">
        <v>1194.478122</v>
      </c>
      <c r="D4330">
        <f t="shared" si="67"/>
        <v>5.5457922802341231E-3</v>
      </c>
    </row>
    <row r="4331" spans="1:4" x14ac:dyDescent="0.25">
      <c r="A4331" s="1">
        <v>37902</v>
      </c>
      <c r="B4331">
        <v>1298.206177</v>
      </c>
      <c r="C4331">
        <v>1194.478122</v>
      </c>
      <c r="D4331">
        <f t="shared" si="67"/>
        <v>-1.0860698787532782E-2</v>
      </c>
    </row>
    <row r="4332" spans="1:4" x14ac:dyDescent="0.25">
      <c r="A4332" s="1">
        <v>37903</v>
      </c>
      <c r="B4332">
        <v>1303.3249510000001</v>
      </c>
      <c r="C4332">
        <v>1194.478122</v>
      </c>
      <c r="D4332">
        <f t="shared" si="67"/>
        <v>3.9352061181341623E-3</v>
      </c>
    </row>
    <row r="4333" spans="1:4" x14ac:dyDescent="0.25">
      <c r="A4333" s="1">
        <v>37904</v>
      </c>
      <c r="B4333">
        <v>1344.854126</v>
      </c>
      <c r="C4333">
        <v>1194.478122</v>
      </c>
      <c r="D4333">
        <f t="shared" si="67"/>
        <v>3.1366896815711837E-2</v>
      </c>
    </row>
    <row r="4334" spans="1:4" x14ac:dyDescent="0.25">
      <c r="A4334" s="1">
        <v>37907</v>
      </c>
      <c r="B4334">
        <v>1384.0740969999999</v>
      </c>
      <c r="C4334">
        <v>1194.478122</v>
      </c>
      <c r="D4334">
        <f t="shared" si="67"/>
        <v>2.8745843390758051E-2</v>
      </c>
    </row>
    <row r="4335" spans="1:4" x14ac:dyDescent="0.25">
      <c r="A4335" s="1">
        <v>37908</v>
      </c>
      <c r="B4335">
        <v>1364.769043</v>
      </c>
      <c r="C4335">
        <v>1194.478122</v>
      </c>
      <c r="D4335">
        <f t="shared" si="67"/>
        <v>-1.4046179003439215E-2</v>
      </c>
    </row>
    <row r="4336" spans="1:4" x14ac:dyDescent="0.25">
      <c r="A4336" s="1">
        <v>37909</v>
      </c>
      <c r="B4336">
        <v>1355.8013920000001</v>
      </c>
      <c r="C4336">
        <v>1194.478122</v>
      </c>
      <c r="D4336">
        <f t="shared" si="67"/>
        <v>-6.5925023394085196E-3</v>
      </c>
    </row>
    <row r="4337" spans="1:4" x14ac:dyDescent="0.25">
      <c r="A4337" s="1">
        <v>37910</v>
      </c>
      <c r="B4337">
        <v>1367.9482419999999</v>
      </c>
      <c r="C4337">
        <v>1194.478122</v>
      </c>
      <c r="D4337">
        <f t="shared" si="67"/>
        <v>8.9192709749787106E-3</v>
      </c>
    </row>
    <row r="4338" spans="1:4" x14ac:dyDescent="0.25">
      <c r="A4338" s="1">
        <v>37911</v>
      </c>
      <c r="B4338">
        <v>1366.978394</v>
      </c>
      <c r="C4338">
        <v>1194.478122</v>
      </c>
      <c r="D4338">
        <f t="shared" si="67"/>
        <v>-7.0923148569126569E-4</v>
      </c>
    </row>
    <row r="4339" spans="1:4" x14ac:dyDescent="0.25">
      <c r="A4339" s="1">
        <v>37914</v>
      </c>
      <c r="B4339">
        <v>1368.508057</v>
      </c>
      <c r="C4339">
        <v>1194.478122</v>
      </c>
      <c r="D4339">
        <f t="shared" si="67"/>
        <v>1.1183847457045372E-3</v>
      </c>
    </row>
    <row r="4340" spans="1:4" x14ac:dyDescent="0.25">
      <c r="A4340" s="1">
        <v>37915</v>
      </c>
      <c r="B4340">
        <v>1385.733643</v>
      </c>
      <c r="C4340">
        <v>1194.478122</v>
      </c>
      <c r="D4340">
        <f t="shared" si="67"/>
        <v>1.2508568582417246E-2</v>
      </c>
    </row>
    <row r="4341" spans="1:4" x14ac:dyDescent="0.25">
      <c r="A4341" s="1">
        <v>37916</v>
      </c>
      <c r="B4341">
        <v>1382.3845209999999</v>
      </c>
      <c r="C4341">
        <v>1194.478122</v>
      </c>
      <c r="D4341">
        <f t="shared" si="67"/>
        <v>-2.4197837200355195E-3</v>
      </c>
    </row>
    <row r="4342" spans="1:4" x14ac:dyDescent="0.25">
      <c r="A4342" s="1">
        <v>37917</v>
      </c>
      <c r="B4342">
        <v>1364.0892329999999</v>
      </c>
      <c r="C4342">
        <v>1194.478122</v>
      </c>
      <c r="D4342">
        <f t="shared" si="67"/>
        <v>-1.3322944442231826E-2</v>
      </c>
    </row>
    <row r="4343" spans="1:4" x14ac:dyDescent="0.25">
      <c r="A4343" s="1">
        <v>37918</v>
      </c>
      <c r="B4343">
        <v>1363.049561</v>
      </c>
      <c r="C4343">
        <v>1194.478122</v>
      </c>
      <c r="D4343">
        <f t="shared" si="67"/>
        <v>-7.6246361399366538E-4</v>
      </c>
    </row>
    <row r="4344" spans="1:4" x14ac:dyDescent="0.25">
      <c r="A4344" s="1">
        <v>37921</v>
      </c>
      <c r="B4344">
        <v>1357.820923</v>
      </c>
      <c r="C4344">
        <v>1194.478122</v>
      </c>
      <c r="D4344">
        <f t="shared" si="67"/>
        <v>-3.8433615028346836E-3</v>
      </c>
    </row>
    <row r="4345" spans="1:4" x14ac:dyDescent="0.25">
      <c r="A4345" s="1">
        <v>37922</v>
      </c>
      <c r="B4345">
        <v>1362.6895750000001</v>
      </c>
      <c r="C4345">
        <v>1194.478122</v>
      </c>
      <c r="D4345">
        <f t="shared" si="67"/>
        <v>3.5792232385830577E-3</v>
      </c>
    </row>
    <row r="4346" spans="1:4" x14ac:dyDescent="0.25">
      <c r="A4346" s="1">
        <v>37923</v>
      </c>
      <c r="B4346">
        <v>1364.469116</v>
      </c>
      <c r="C4346">
        <v>1194.478122</v>
      </c>
      <c r="D4346">
        <f t="shared" si="67"/>
        <v>1.3050514870606672E-3</v>
      </c>
    </row>
    <row r="4347" spans="1:4" x14ac:dyDescent="0.25">
      <c r="A4347" s="1">
        <v>37924</v>
      </c>
      <c r="B4347">
        <v>1380.884888</v>
      </c>
      <c r="C4347">
        <v>1194.478122</v>
      </c>
      <c r="D4347">
        <f t="shared" si="67"/>
        <v>1.1959089883509823E-2</v>
      </c>
    </row>
    <row r="4348" spans="1:4" x14ac:dyDescent="0.25">
      <c r="A4348" s="1">
        <v>37925</v>
      </c>
      <c r="B4348">
        <v>1398.710327</v>
      </c>
      <c r="C4348">
        <v>1194.478122</v>
      </c>
      <c r="D4348">
        <f t="shared" si="67"/>
        <v>1.2826100198571874E-2</v>
      </c>
    </row>
    <row r="4349" spans="1:4" x14ac:dyDescent="0.25">
      <c r="A4349" s="1">
        <v>37928</v>
      </c>
      <c r="B4349">
        <v>1411.2270510000001</v>
      </c>
      <c r="C4349">
        <v>1194.478122</v>
      </c>
      <c r="D4349">
        <f t="shared" si="67"/>
        <v>8.9089578188444891E-3</v>
      </c>
    </row>
    <row r="4350" spans="1:4" x14ac:dyDescent="0.25">
      <c r="A4350" s="1">
        <v>37929</v>
      </c>
      <c r="B4350">
        <v>1431.9018550000001</v>
      </c>
      <c r="C4350">
        <v>1194.478122</v>
      </c>
      <c r="D4350">
        <f t="shared" si="67"/>
        <v>1.4543954299324535E-2</v>
      </c>
    </row>
    <row r="4351" spans="1:4" x14ac:dyDescent="0.25">
      <c r="A4351" s="1">
        <v>37930</v>
      </c>
      <c r="B4351">
        <v>1425.503418</v>
      </c>
      <c r="C4351">
        <v>1194.478122</v>
      </c>
      <c r="D4351">
        <f t="shared" si="67"/>
        <v>-4.4785020556238619E-3</v>
      </c>
    </row>
    <row r="4352" spans="1:4" x14ac:dyDescent="0.25">
      <c r="A4352" s="1">
        <v>37931</v>
      </c>
      <c r="B4352">
        <v>1423.024048</v>
      </c>
      <c r="C4352">
        <v>1194.478122</v>
      </c>
      <c r="D4352">
        <f t="shared" si="67"/>
        <v>-1.7408086498868999E-3</v>
      </c>
    </row>
    <row r="4353" spans="1:4" x14ac:dyDescent="0.25">
      <c r="A4353" s="1">
        <v>37932</v>
      </c>
      <c r="B4353">
        <v>1412.7467039999999</v>
      </c>
      <c r="C4353">
        <v>1194.478122</v>
      </c>
      <c r="D4353">
        <f t="shared" si="67"/>
        <v>-7.2483919863080377E-3</v>
      </c>
    </row>
    <row r="4354" spans="1:4" x14ac:dyDescent="0.25">
      <c r="A4354" s="1">
        <v>37935</v>
      </c>
      <c r="B4354">
        <v>1408.9776609999999</v>
      </c>
      <c r="C4354">
        <v>1194.478122</v>
      </c>
      <c r="D4354">
        <f t="shared" si="67"/>
        <v>-2.6714482025771082E-3</v>
      </c>
    </row>
    <row r="4355" spans="1:4" x14ac:dyDescent="0.25">
      <c r="A4355" s="1">
        <v>37936</v>
      </c>
      <c r="B4355">
        <v>1383.454346</v>
      </c>
      <c r="C4355">
        <v>1194.478122</v>
      </c>
      <c r="D4355">
        <f t="shared" si="67"/>
        <v>-1.8280857499542603E-2</v>
      </c>
    </row>
    <row r="4356" spans="1:4" x14ac:dyDescent="0.25">
      <c r="A4356" s="1">
        <v>37937</v>
      </c>
      <c r="B4356">
        <v>1363.179443</v>
      </c>
      <c r="C4356">
        <v>1194.478122</v>
      </c>
      <c r="D4356">
        <f t="shared" ref="D4356:D4419" si="68">LN(B4356/B4355)</f>
        <v>-1.4763723764283709E-2</v>
      </c>
    </row>
    <row r="4357" spans="1:4" x14ac:dyDescent="0.25">
      <c r="A4357" s="1">
        <v>37938</v>
      </c>
      <c r="B4357">
        <v>1343.5345460000001</v>
      </c>
      <c r="C4357">
        <v>1194.478122</v>
      </c>
      <c r="D4357">
        <f t="shared" si="68"/>
        <v>-1.4515934842408412E-2</v>
      </c>
    </row>
    <row r="4358" spans="1:4" x14ac:dyDescent="0.25">
      <c r="A4358" s="1">
        <v>37939</v>
      </c>
      <c r="B4358">
        <v>1345.184082</v>
      </c>
      <c r="C4358">
        <v>1194.478122</v>
      </c>
      <c r="D4358">
        <f t="shared" si="68"/>
        <v>1.2270054514262588E-3</v>
      </c>
    </row>
    <row r="4359" spans="1:4" x14ac:dyDescent="0.25">
      <c r="A4359" s="1">
        <v>37942</v>
      </c>
      <c r="B4359">
        <v>1328.318481</v>
      </c>
      <c r="C4359">
        <v>1194.478122</v>
      </c>
      <c r="D4359">
        <f t="shared" si="68"/>
        <v>-1.2617025297172282E-2</v>
      </c>
    </row>
    <row r="4360" spans="1:4" x14ac:dyDescent="0.25">
      <c r="A4360" s="1">
        <v>37943</v>
      </c>
      <c r="B4360">
        <v>1327.6986079999999</v>
      </c>
      <c r="C4360">
        <v>1194.478122</v>
      </c>
      <c r="D4360">
        <f t="shared" si="68"/>
        <v>-4.6676884258147492E-4</v>
      </c>
    </row>
    <row r="4361" spans="1:4" x14ac:dyDescent="0.25">
      <c r="A4361" s="1">
        <v>37944</v>
      </c>
      <c r="B4361">
        <v>1317.9711910000001</v>
      </c>
      <c r="C4361">
        <v>1194.478122</v>
      </c>
      <c r="D4361">
        <f t="shared" si="68"/>
        <v>-7.3534957664923122E-3</v>
      </c>
    </row>
    <row r="4362" spans="1:4" x14ac:dyDescent="0.25">
      <c r="A4362" s="1">
        <v>37945</v>
      </c>
      <c r="B4362">
        <v>1331.997437</v>
      </c>
      <c r="C4362">
        <v>1194.478122</v>
      </c>
      <c r="D4362">
        <f t="shared" si="68"/>
        <v>1.0586070219109784E-2</v>
      </c>
    </row>
    <row r="4363" spans="1:4" x14ac:dyDescent="0.25">
      <c r="A4363" s="1">
        <v>37946</v>
      </c>
      <c r="B4363">
        <v>1333.9570309999999</v>
      </c>
      <c r="C4363">
        <v>1194.478122</v>
      </c>
      <c r="D4363">
        <f t="shared" si="68"/>
        <v>1.4700883878083072E-3</v>
      </c>
    </row>
    <row r="4364" spans="1:4" x14ac:dyDescent="0.25">
      <c r="A4364" s="1">
        <v>37949</v>
      </c>
      <c r="B4364">
        <v>1334.2368160000001</v>
      </c>
      <c r="C4364">
        <v>1194.478122</v>
      </c>
      <c r="D4364">
        <f t="shared" si="68"/>
        <v>2.0971864644714041E-4</v>
      </c>
    </row>
    <row r="4365" spans="1:4" x14ac:dyDescent="0.25">
      <c r="A4365" s="1">
        <v>37950</v>
      </c>
      <c r="B4365">
        <v>1344.014404</v>
      </c>
      <c r="C4365">
        <v>1194.478122</v>
      </c>
      <c r="D4365">
        <f t="shared" si="68"/>
        <v>7.301504329005652E-3</v>
      </c>
    </row>
    <row r="4366" spans="1:4" x14ac:dyDescent="0.25">
      <c r="A4366" s="1">
        <v>37951</v>
      </c>
      <c r="B4366">
        <v>1344.014404</v>
      </c>
      <c r="C4366">
        <v>1194.478122</v>
      </c>
      <c r="D4366">
        <f t="shared" si="68"/>
        <v>0</v>
      </c>
    </row>
    <row r="4367" spans="1:4" x14ac:dyDescent="0.25">
      <c r="A4367" s="1">
        <v>37952</v>
      </c>
      <c r="B4367">
        <v>1319.080811</v>
      </c>
      <c r="C4367">
        <v>1194.478122</v>
      </c>
      <c r="D4367">
        <f t="shared" si="68"/>
        <v>-1.8725820578153442E-2</v>
      </c>
    </row>
    <row r="4368" spans="1:4" x14ac:dyDescent="0.25">
      <c r="A4368" s="1">
        <v>37953</v>
      </c>
      <c r="B4368">
        <v>1313.5322269999999</v>
      </c>
      <c r="C4368">
        <v>1194.478122</v>
      </c>
      <c r="D4368">
        <f t="shared" si="68"/>
        <v>-4.215273673537921E-3</v>
      </c>
    </row>
    <row r="4369" spans="1:4" x14ac:dyDescent="0.25">
      <c r="A4369" s="1">
        <v>37956</v>
      </c>
      <c r="B4369">
        <v>1320.920288</v>
      </c>
      <c r="C4369">
        <v>1194.478122</v>
      </c>
      <c r="D4369">
        <f t="shared" si="68"/>
        <v>5.6088165007584997E-3</v>
      </c>
    </row>
    <row r="4370" spans="1:4" x14ac:dyDescent="0.25">
      <c r="A4370" s="1">
        <v>37957</v>
      </c>
      <c r="B4370">
        <v>1336.486328</v>
      </c>
      <c r="C4370">
        <v>1194.478122</v>
      </c>
      <c r="D4370">
        <f t="shared" si="68"/>
        <v>1.1715345285560709E-2</v>
      </c>
    </row>
    <row r="4371" spans="1:4" x14ac:dyDescent="0.25">
      <c r="A4371" s="1">
        <v>37958</v>
      </c>
      <c r="B4371">
        <v>1357.4110109999999</v>
      </c>
      <c r="C4371">
        <v>1194.478122</v>
      </c>
      <c r="D4371">
        <f t="shared" si="68"/>
        <v>1.5535190246001708E-2</v>
      </c>
    </row>
    <row r="4372" spans="1:4" x14ac:dyDescent="0.25">
      <c r="A4372" s="1">
        <v>37959</v>
      </c>
      <c r="B4372">
        <v>1351.1525879999999</v>
      </c>
      <c r="C4372">
        <v>1194.478122</v>
      </c>
      <c r="D4372">
        <f t="shared" si="68"/>
        <v>-4.6212200001827849E-3</v>
      </c>
    </row>
    <row r="4373" spans="1:4" x14ac:dyDescent="0.25">
      <c r="A4373" s="1">
        <v>37960</v>
      </c>
      <c r="B4373">
        <v>1345.0241699999999</v>
      </c>
      <c r="C4373">
        <v>1194.478122</v>
      </c>
      <c r="D4373">
        <f t="shared" si="68"/>
        <v>-4.5460139333175584E-3</v>
      </c>
    </row>
    <row r="4374" spans="1:4" x14ac:dyDescent="0.25">
      <c r="A4374" s="1">
        <v>37963</v>
      </c>
      <c r="B4374">
        <v>1349.5229489999999</v>
      </c>
      <c r="C4374">
        <v>1194.478122</v>
      </c>
      <c r="D4374">
        <f t="shared" si="68"/>
        <v>3.3391757363811169E-3</v>
      </c>
    </row>
    <row r="4375" spans="1:4" x14ac:dyDescent="0.25">
      <c r="A4375" s="1">
        <v>37964</v>
      </c>
      <c r="B4375">
        <v>1365.4788820000001</v>
      </c>
      <c r="C4375">
        <v>1194.478122</v>
      </c>
      <c r="D4375">
        <f t="shared" si="68"/>
        <v>1.1754037525798547E-2</v>
      </c>
    </row>
    <row r="4376" spans="1:4" x14ac:dyDescent="0.25">
      <c r="A4376" s="1">
        <v>37965</v>
      </c>
      <c r="B4376">
        <v>1359.7303469999999</v>
      </c>
      <c r="C4376">
        <v>1194.478122</v>
      </c>
      <c r="D4376">
        <f t="shared" si="68"/>
        <v>-4.218790590427771E-3</v>
      </c>
    </row>
    <row r="4377" spans="1:4" x14ac:dyDescent="0.25">
      <c r="A4377" s="1">
        <v>37966</v>
      </c>
      <c r="B4377">
        <v>1359.2504879999999</v>
      </c>
      <c r="C4377">
        <v>1194.478122</v>
      </c>
      <c r="D4377">
        <f t="shared" si="68"/>
        <v>-3.5296975896637262E-4</v>
      </c>
    </row>
    <row r="4378" spans="1:4" x14ac:dyDescent="0.25">
      <c r="A4378" s="1">
        <v>37967</v>
      </c>
      <c r="B4378">
        <v>1382.9643550000001</v>
      </c>
      <c r="C4378">
        <v>1194.478122</v>
      </c>
      <c r="D4378">
        <f t="shared" si="68"/>
        <v>1.7295842604721501E-2</v>
      </c>
    </row>
    <row r="4379" spans="1:4" x14ac:dyDescent="0.25">
      <c r="A4379" s="1">
        <v>37970</v>
      </c>
      <c r="B4379">
        <v>1394.8713379999999</v>
      </c>
      <c r="C4379">
        <v>1194.478122</v>
      </c>
      <c r="D4379">
        <f t="shared" si="68"/>
        <v>8.5729015253628374E-3</v>
      </c>
    </row>
    <row r="4380" spans="1:4" x14ac:dyDescent="0.25">
      <c r="A4380" s="1">
        <v>37971</v>
      </c>
      <c r="B4380">
        <v>1399.0703129999999</v>
      </c>
      <c r="C4380">
        <v>1194.478122</v>
      </c>
      <c r="D4380">
        <f t="shared" si="68"/>
        <v>3.0057736959977796E-3</v>
      </c>
    </row>
    <row r="4381" spans="1:4" x14ac:dyDescent="0.25">
      <c r="A4381" s="1">
        <v>37972</v>
      </c>
      <c r="B4381">
        <v>1398.200562</v>
      </c>
      <c r="C4381">
        <v>1194.478122</v>
      </c>
      <c r="D4381">
        <f t="shared" si="68"/>
        <v>-6.2185685040461614E-4</v>
      </c>
    </row>
    <row r="4382" spans="1:4" x14ac:dyDescent="0.25">
      <c r="A4382" s="1">
        <v>37973</v>
      </c>
      <c r="B4382">
        <v>1410.4073490000001</v>
      </c>
      <c r="C4382">
        <v>1194.478122</v>
      </c>
      <c r="D4382">
        <f t="shared" si="68"/>
        <v>8.6924656254824262E-3</v>
      </c>
    </row>
    <row r="4383" spans="1:4" x14ac:dyDescent="0.25">
      <c r="A4383" s="1">
        <v>37974</v>
      </c>
      <c r="B4383">
        <v>1421.8743899999999</v>
      </c>
      <c r="C4383">
        <v>1194.478122</v>
      </c>
      <c r="D4383">
        <f t="shared" si="68"/>
        <v>8.0974314795893114E-3</v>
      </c>
    </row>
    <row r="4384" spans="1:4" x14ac:dyDescent="0.25">
      <c r="A4384" s="1">
        <v>37977</v>
      </c>
      <c r="B4384">
        <v>1420.664673</v>
      </c>
      <c r="C4384">
        <v>1194.478122</v>
      </c>
      <c r="D4384">
        <f t="shared" si="68"/>
        <v>-8.5115247053523251E-4</v>
      </c>
    </row>
    <row r="4385" spans="1:4" x14ac:dyDescent="0.25">
      <c r="A4385" s="1">
        <v>37978</v>
      </c>
      <c r="B4385">
        <v>1427.033081</v>
      </c>
      <c r="C4385">
        <v>1194.478122</v>
      </c>
      <c r="D4385">
        <f t="shared" si="68"/>
        <v>4.4726787508548088E-3</v>
      </c>
    </row>
    <row r="4386" spans="1:4" x14ac:dyDescent="0.25">
      <c r="A4386" s="1">
        <v>37979</v>
      </c>
      <c r="B4386">
        <v>1427.033081</v>
      </c>
      <c r="C4386">
        <v>1194.478122</v>
      </c>
      <c r="D4386">
        <f t="shared" si="68"/>
        <v>0</v>
      </c>
    </row>
    <row r="4387" spans="1:4" x14ac:dyDescent="0.25">
      <c r="A4387" s="1">
        <v>37981</v>
      </c>
      <c r="B4387">
        <v>1427.033081</v>
      </c>
      <c r="C4387">
        <v>1194.478122</v>
      </c>
      <c r="D4387">
        <f t="shared" si="68"/>
        <v>0</v>
      </c>
    </row>
    <row r="4388" spans="1:4" x14ac:dyDescent="0.25">
      <c r="A4388" s="1">
        <v>37984</v>
      </c>
      <c r="B4388">
        <v>1450.3270259999999</v>
      </c>
      <c r="C4388">
        <v>1194.478122</v>
      </c>
      <c r="D4388">
        <f t="shared" si="68"/>
        <v>1.6191545749246403E-2</v>
      </c>
    </row>
    <row r="4389" spans="1:4" x14ac:dyDescent="0.25">
      <c r="A4389" s="1">
        <v>37985</v>
      </c>
      <c r="B4389">
        <v>1441.9991460000001</v>
      </c>
      <c r="C4389">
        <v>1194.478122</v>
      </c>
      <c r="D4389">
        <f t="shared" si="68"/>
        <v>-5.7586195460908656E-3</v>
      </c>
    </row>
    <row r="4390" spans="1:4" x14ac:dyDescent="0.25">
      <c r="A4390" s="1">
        <v>37988</v>
      </c>
      <c r="B4390">
        <v>1441.9991460000001</v>
      </c>
      <c r="C4390">
        <v>1604.6539029999999</v>
      </c>
      <c r="D4390">
        <f t="shared" si="68"/>
        <v>0</v>
      </c>
    </row>
    <row r="4391" spans="1:4" x14ac:dyDescent="0.25">
      <c r="A4391" s="1">
        <v>37991</v>
      </c>
      <c r="B4391">
        <v>1486.9576420000001</v>
      </c>
      <c r="C4391">
        <v>1604.6539029999999</v>
      </c>
      <c r="D4391">
        <f t="shared" si="68"/>
        <v>3.070173490136658E-2</v>
      </c>
    </row>
    <row r="4392" spans="1:4" x14ac:dyDescent="0.25">
      <c r="A4392" s="1">
        <v>37992</v>
      </c>
      <c r="B4392">
        <v>1532.345947</v>
      </c>
      <c r="C4392">
        <v>1604.6539029999999</v>
      </c>
      <c r="D4392">
        <f t="shared" si="68"/>
        <v>3.0067678263992422E-2</v>
      </c>
    </row>
    <row r="4393" spans="1:4" x14ac:dyDescent="0.25">
      <c r="A4393" s="1">
        <v>37993</v>
      </c>
      <c r="B4393">
        <v>1515.7001949999999</v>
      </c>
      <c r="C4393">
        <v>1604.6539029999999</v>
      </c>
      <c r="D4393">
        <f t="shared" si="68"/>
        <v>-1.0922352686037997E-2</v>
      </c>
    </row>
    <row r="4394" spans="1:4" x14ac:dyDescent="0.25">
      <c r="A4394" s="1">
        <v>37994</v>
      </c>
      <c r="B4394">
        <v>1495.115601</v>
      </c>
      <c r="C4394">
        <v>1604.6539029999999</v>
      </c>
      <c r="D4394">
        <f t="shared" si="68"/>
        <v>-1.3673978172061649E-2</v>
      </c>
    </row>
    <row r="4395" spans="1:4" x14ac:dyDescent="0.25">
      <c r="A4395" s="1">
        <v>37995</v>
      </c>
      <c r="B4395">
        <v>1528.4769289999999</v>
      </c>
      <c r="C4395">
        <v>1604.6539029999999</v>
      </c>
      <c r="D4395">
        <f t="shared" si="68"/>
        <v>2.2068239415115043E-2</v>
      </c>
    </row>
    <row r="4396" spans="1:4" x14ac:dyDescent="0.25">
      <c r="A4396" s="1">
        <v>37998</v>
      </c>
      <c r="B4396">
        <v>1500.634155</v>
      </c>
      <c r="C4396">
        <v>1604.6539029999999</v>
      </c>
      <c r="D4396">
        <f t="shared" si="68"/>
        <v>-1.8383979585838813E-2</v>
      </c>
    </row>
    <row r="4397" spans="1:4" x14ac:dyDescent="0.25">
      <c r="A4397" s="1">
        <v>37999</v>
      </c>
      <c r="B4397">
        <v>1506.7825929999999</v>
      </c>
      <c r="C4397">
        <v>1604.6539029999999</v>
      </c>
      <c r="D4397">
        <f t="shared" si="68"/>
        <v>4.0888557066558811E-3</v>
      </c>
    </row>
    <row r="4398" spans="1:4" x14ac:dyDescent="0.25">
      <c r="A4398" s="1">
        <v>38000</v>
      </c>
      <c r="B4398">
        <v>1524.9079589999999</v>
      </c>
      <c r="C4398">
        <v>1604.6539029999999</v>
      </c>
      <c r="D4398">
        <f t="shared" si="68"/>
        <v>1.1957409011091524E-2</v>
      </c>
    </row>
    <row r="4399" spans="1:4" x14ac:dyDescent="0.25">
      <c r="A4399" s="1">
        <v>38001</v>
      </c>
      <c r="B4399">
        <v>1507.5123289999999</v>
      </c>
      <c r="C4399">
        <v>1604.6539029999999</v>
      </c>
      <c r="D4399">
        <f t="shared" si="68"/>
        <v>-1.1473225456967195E-2</v>
      </c>
    </row>
    <row r="4400" spans="1:4" x14ac:dyDescent="0.25">
      <c r="A4400" s="1">
        <v>38002</v>
      </c>
      <c r="B4400">
        <v>1517.619751</v>
      </c>
      <c r="C4400">
        <v>1604.6539029999999</v>
      </c>
      <c r="D4400">
        <f t="shared" si="68"/>
        <v>6.6823261554506018E-3</v>
      </c>
    </row>
    <row r="4401" spans="1:4" x14ac:dyDescent="0.25">
      <c r="A4401" s="1">
        <v>38005</v>
      </c>
      <c r="B4401">
        <v>1519.6392820000001</v>
      </c>
      <c r="C4401">
        <v>1604.6539029999999</v>
      </c>
      <c r="D4401">
        <f t="shared" si="68"/>
        <v>1.3298380386269728E-3</v>
      </c>
    </row>
    <row r="4402" spans="1:4" x14ac:dyDescent="0.25">
      <c r="A4402" s="1">
        <v>38006</v>
      </c>
      <c r="B4402">
        <v>1546.4923100000001</v>
      </c>
      <c r="C4402">
        <v>1604.6539029999999</v>
      </c>
      <c r="D4402">
        <f t="shared" si="68"/>
        <v>1.751634839106864E-2</v>
      </c>
    </row>
    <row r="4403" spans="1:4" x14ac:dyDescent="0.25">
      <c r="A4403" s="1">
        <v>38007</v>
      </c>
      <c r="B4403">
        <v>1560.4187010000001</v>
      </c>
      <c r="C4403">
        <v>1604.6539029999999</v>
      </c>
      <c r="D4403">
        <f t="shared" si="68"/>
        <v>8.9648427140146311E-3</v>
      </c>
    </row>
    <row r="4404" spans="1:4" x14ac:dyDescent="0.25">
      <c r="A4404" s="1">
        <v>38008</v>
      </c>
      <c r="B4404">
        <v>1560.0289310000001</v>
      </c>
      <c r="C4404">
        <v>1604.6539029999999</v>
      </c>
      <c r="D4404">
        <f t="shared" si="68"/>
        <v>-2.4981672374827749E-4</v>
      </c>
    </row>
    <row r="4405" spans="1:4" x14ac:dyDescent="0.25">
      <c r="A4405" s="1">
        <v>38009</v>
      </c>
      <c r="B4405">
        <v>1559.619019</v>
      </c>
      <c r="C4405">
        <v>1604.6539029999999</v>
      </c>
      <c r="D4405">
        <f t="shared" si="68"/>
        <v>-2.6279375681426771E-4</v>
      </c>
    </row>
    <row r="4406" spans="1:4" x14ac:dyDescent="0.25">
      <c r="A4406" s="1">
        <v>38012</v>
      </c>
      <c r="B4406">
        <v>1547.302124</v>
      </c>
      <c r="C4406">
        <v>1604.6539029999999</v>
      </c>
      <c r="D4406">
        <f t="shared" si="68"/>
        <v>-7.9287236191788804E-3</v>
      </c>
    </row>
    <row r="4407" spans="1:4" x14ac:dyDescent="0.25">
      <c r="A4407" s="1">
        <v>38013</v>
      </c>
      <c r="B4407">
        <v>1564.5976559999999</v>
      </c>
      <c r="C4407">
        <v>1604.6539029999999</v>
      </c>
      <c r="D4407">
        <f t="shared" si="68"/>
        <v>1.1115852894922547E-2</v>
      </c>
    </row>
    <row r="4408" spans="1:4" x14ac:dyDescent="0.25">
      <c r="A4408" s="1">
        <v>38014</v>
      </c>
      <c r="B4408">
        <v>1548.5717770000001</v>
      </c>
      <c r="C4408">
        <v>1604.6539029999999</v>
      </c>
      <c r="D4408">
        <f t="shared" si="68"/>
        <v>-1.0295630165068207E-2</v>
      </c>
    </row>
    <row r="4409" spans="1:4" x14ac:dyDescent="0.25">
      <c r="A4409" s="1">
        <v>38015</v>
      </c>
      <c r="B4409">
        <v>1514.7604980000001</v>
      </c>
      <c r="C4409">
        <v>1604.6539029999999</v>
      </c>
      <c r="D4409">
        <f t="shared" si="68"/>
        <v>-2.2075732620629181E-2</v>
      </c>
    </row>
    <row r="4410" spans="1:4" x14ac:dyDescent="0.25">
      <c r="A4410" s="1">
        <v>38016</v>
      </c>
      <c r="B4410">
        <v>1507.9123540000001</v>
      </c>
      <c r="C4410">
        <v>1604.6539029999999</v>
      </c>
      <c r="D4410">
        <f t="shared" si="68"/>
        <v>-4.5311921284959585E-3</v>
      </c>
    </row>
    <row r="4411" spans="1:4" x14ac:dyDescent="0.25">
      <c r="A4411" s="1">
        <v>38019</v>
      </c>
      <c r="B4411">
        <v>1446.678101</v>
      </c>
      <c r="C4411">
        <v>1604.6539029999999</v>
      </c>
      <c r="D4411">
        <f t="shared" si="68"/>
        <v>-4.145618387701773E-2</v>
      </c>
    </row>
    <row r="4412" spans="1:4" x14ac:dyDescent="0.25">
      <c r="A4412" s="1">
        <v>38020</v>
      </c>
      <c r="B4412">
        <v>1437.3004149999999</v>
      </c>
      <c r="C4412">
        <v>1604.6539029999999</v>
      </c>
      <c r="D4412">
        <f t="shared" si="68"/>
        <v>-6.5033210191872328E-3</v>
      </c>
    </row>
    <row r="4413" spans="1:4" x14ac:dyDescent="0.25">
      <c r="A4413" s="1">
        <v>38021</v>
      </c>
      <c r="B4413">
        <v>1440.7495120000001</v>
      </c>
      <c r="C4413">
        <v>1604.6539029999999</v>
      </c>
      <c r="D4413">
        <f t="shared" si="68"/>
        <v>2.3968303112738708E-3</v>
      </c>
    </row>
    <row r="4414" spans="1:4" x14ac:dyDescent="0.25">
      <c r="A4414" s="1">
        <v>38022</v>
      </c>
      <c r="B4414">
        <v>1431.4219969999999</v>
      </c>
      <c r="C4414">
        <v>1604.6539029999999</v>
      </c>
      <c r="D4414">
        <f t="shared" si="68"/>
        <v>-6.4951189454189239E-3</v>
      </c>
    </row>
    <row r="4415" spans="1:4" x14ac:dyDescent="0.25">
      <c r="A4415" s="1">
        <v>38023</v>
      </c>
      <c r="B4415">
        <v>1461.154297</v>
      </c>
      <c r="C4415">
        <v>1604.6539029999999</v>
      </c>
      <c r="D4415">
        <f t="shared" si="68"/>
        <v>2.0558384056201143E-2</v>
      </c>
    </row>
    <row r="4416" spans="1:4" x14ac:dyDescent="0.25">
      <c r="A4416" s="1">
        <v>38026</v>
      </c>
      <c r="B4416">
        <v>1477.969971</v>
      </c>
      <c r="C4416">
        <v>1604.6539029999999</v>
      </c>
      <c r="D4416">
        <f t="shared" si="68"/>
        <v>1.1442767266019364E-2</v>
      </c>
    </row>
    <row r="4417" spans="1:4" x14ac:dyDescent="0.25">
      <c r="A4417" s="1">
        <v>38027</v>
      </c>
      <c r="B4417">
        <v>1489.826904</v>
      </c>
      <c r="C4417">
        <v>1604.6539029999999</v>
      </c>
      <c r="D4417">
        <f t="shared" si="68"/>
        <v>7.9904363979128121E-3</v>
      </c>
    </row>
    <row r="4418" spans="1:4" x14ac:dyDescent="0.25">
      <c r="A4418" s="1">
        <v>38028</v>
      </c>
      <c r="B4418">
        <v>1476.6602780000001</v>
      </c>
      <c r="C4418">
        <v>1604.6539029999999</v>
      </c>
      <c r="D4418">
        <f t="shared" si="68"/>
        <v>-8.8769724280791957E-3</v>
      </c>
    </row>
    <row r="4419" spans="1:4" x14ac:dyDescent="0.25">
      <c r="A4419" s="1">
        <v>38029</v>
      </c>
      <c r="B4419">
        <v>1478.89978</v>
      </c>
      <c r="C4419">
        <v>1604.6539029999999</v>
      </c>
      <c r="D4419">
        <f t="shared" si="68"/>
        <v>1.5154504626217545E-3</v>
      </c>
    </row>
    <row r="4420" spans="1:4" x14ac:dyDescent="0.25">
      <c r="A4420" s="1">
        <v>38030</v>
      </c>
      <c r="B4420">
        <v>1480.389404</v>
      </c>
      <c r="C4420">
        <v>1604.6539029999999</v>
      </c>
      <c r="D4420">
        <f t="shared" ref="D4420:D4483" si="69">LN(B4420/B4419)</f>
        <v>1.0067445478930031E-3</v>
      </c>
    </row>
    <row r="4421" spans="1:4" x14ac:dyDescent="0.25">
      <c r="A4421" s="1">
        <v>38033</v>
      </c>
      <c r="B4421">
        <v>1464.6134030000001</v>
      </c>
      <c r="C4421">
        <v>1604.6539029999999</v>
      </c>
      <c r="D4421">
        <f t="shared" si="69"/>
        <v>-1.0713845072185594E-2</v>
      </c>
    </row>
    <row r="4422" spans="1:4" x14ac:dyDescent="0.25">
      <c r="A4422" s="1">
        <v>38034</v>
      </c>
      <c r="B4422">
        <v>1464.503418</v>
      </c>
      <c r="C4422">
        <v>1604.6539029999999</v>
      </c>
      <c r="D4422">
        <f t="shared" si="69"/>
        <v>-7.5097721786498533E-5</v>
      </c>
    </row>
    <row r="4423" spans="1:4" x14ac:dyDescent="0.25">
      <c r="A4423" s="1">
        <v>38035</v>
      </c>
      <c r="B4423">
        <v>1471.741577</v>
      </c>
      <c r="C4423">
        <v>1604.6539029999999</v>
      </c>
      <c r="D4423">
        <f t="shared" si="69"/>
        <v>4.930224605836973E-3</v>
      </c>
    </row>
    <row r="4424" spans="1:4" x14ac:dyDescent="0.25">
      <c r="A4424" s="1">
        <v>38036</v>
      </c>
      <c r="B4424">
        <v>1472.7613530000001</v>
      </c>
      <c r="C4424">
        <v>1604.6539029999999</v>
      </c>
      <c r="D4424">
        <f t="shared" si="69"/>
        <v>6.9266430702641943E-4</v>
      </c>
    </row>
    <row r="4425" spans="1:4" x14ac:dyDescent="0.25">
      <c r="A4425" s="1">
        <v>38037</v>
      </c>
      <c r="B4425">
        <v>1487.6374510000001</v>
      </c>
      <c r="C4425">
        <v>1604.6539029999999</v>
      </c>
      <c r="D4425">
        <f t="shared" si="69"/>
        <v>1.0050148104124782E-2</v>
      </c>
    </row>
    <row r="4426" spans="1:4" x14ac:dyDescent="0.25">
      <c r="A4426" s="1">
        <v>38040</v>
      </c>
      <c r="B4426">
        <v>1482.1888429999999</v>
      </c>
      <c r="C4426">
        <v>1604.6539029999999</v>
      </c>
      <c r="D4426">
        <f t="shared" si="69"/>
        <v>-3.6693150197282731E-3</v>
      </c>
    </row>
    <row r="4427" spans="1:4" x14ac:dyDescent="0.25">
      <c r="A4427" s="1">
        <v>38041</v>
      </c>
      <c r="B4427">
        <v>1467.942505</v>
      </c>
      <c r="C4427">
        <v>1604.6539029999999</v>
      </c>
      <c r="D4427">
        <f t="shared" si="69"/>
        <v>-9.6581792885439867E-3</v>
      </c>
    </row>
    <row r="4428" spans="1:4" x14ac:dyDescent="0.25">
      <c r="A4428" s="1">
        <v>38042</v>
      </c>
      <c r="B4428">
        <v>1467.942505</v>
      </c>
      <c r="C4428">
        <v>1604.6539029999999</v>
      </c>
      <c r="D4428">
        <f t="shared" si="69"/>
        <v>0</v>
      </c>
    </row>
    <row r="4429" spans="1:4" x14ac:dyDescent="0.25">
      <c r="A4429" s="1">
        <v>38043</v>
      </c>
      <c r="B4429">
        <v>1485.588013</v>
      </c>
      <c r="C4429">
        <v>1604.6539029999999</v>
      </c>
      <c r="D4429">
        <f t="shared" si="69"/>
        <v>1.1948898336053511E-2</v>
      </c>
    </row>
    <row r="4430" spans="1:4" x14ac:dyDescent="0.25">
      <c r="A4430" s="1">
        <v>38044</v>
      </c>
      <c r="B4430">
        <v>1482.798706</v>
      </c>
      <c r="C4430">
        <v>1604.6539029999999</v>
      </c>
      <c r="D4430">
        <f t="shared" si="69"/>
        <v>-1.8793426093140896E-3</v>
      </c>
    </row>
    <row r="4431" spans="1:4" x14ac:dyDescent="0.25">
      <c r="A4431" s="1">
        <v>38047</v>
      </c>
      <c r="B4431">
        <v>1484.0783690000001</v>
      </c>
      <c r="C4431">
        <v>1604.6539029999999</v>
      </c>
      <c r="D4431">
        <f t="shared" si="69"/>
        <v>8.6263302927958193E-4</v>
      </c>
    </row>
    <row r="4432" spans="1:4" x14ac:dyDescent="0.25">
      <c r="A4432" s="1">
        <v>38048</v>
      </c>
      <c r="B4432">
        <v>1476.640259</v>
      </c>
      <c r="C4432">
        <v>1604.6539029999999</v>
      </c>
      <c r="D4432">
        <f t="shared" si="69"/>
        <v>-5.0245407167026478E-3</v>
      </c>
    </row>
    <row r="4433" spans="1:4" x14ac:dyDescent="0.25">
      <c r="A4433" s="1">
        <v>38049</v>
      </c>
      <c r="B4433">
        <v>1462.6239009999999</v>
      </c>
      <c r="C4433">
        <v>1604.6539029999999</v>
      </c>
      <c r="D4433">
        <f t="shared" si="69"/>
        <v>-9.5373967653831181E-3</v>
      </c>
    </row>
    <row r="4434" spans="1:4" x14ac:dyDescent="0.25">
      <c r="A4434" s="1">
        <v>38050</v>
      </c>
      <c r="B4434">
        <v>1473.6910399999999</v>
      </c>
      <c r="C4434">
        <v>1604.6539029999999</v>
      </c>
      <c r="D4434">
        <f t="shared" si="69"/>
        <v>7.538150115807018E-3</v>
      </c>
    </row>
    <row r="4435" spans="1:4" x14ac:dyDescent="0.25">
      <c r="A4435" s="1">
        <v>38051</v>
      </c>
      <c r="B4435">
        <v>1471.2717290000001</v>
      </c>
      <c r="C4435">
        <v>1604.6539029999999</v>
      </c>
      <c r="D4435">
        <f t="shared" si="69"/>
        <v>-1.6430167265349767E-3</v>
      </c>
    </row>
    <row r="4436" spans="1:4" x14ac:dyDescent="0.25">
      <c r="A4436" s="1">
        <v>38054</v>
      </c>
      <c r="B4436">
        <v>1468.3824460000001</v>
      </c>
      <c r="C4436">
        <v>1604.6539029999999</v>
      </c>
      <c r="D4436">
        <f t="shared" si="69"/>
        <v>-1.9657304964263516E-3</v>
      </c>
    </row>
    <row r="4437" spans="1:4" x14ac:dyDescent="0.25">
      <c r="A4437" s="1">
        <v>38055</v>
      </c>
      <c r="B4437">
        <v>1455.375732</v>
      </c>
      <c r="C4437">
        <v>1604.6539029999999</v>
      </c>
      <c r="D4437">
        <f t="shared" si="69"/>
        <v>-8.8973157227078582E-3</v>
      </c>
    </row>
    <row r="4438" spans="1:4" x14ac:dyDescent="0.25">
      <c r="A4438" s="1">
        <v>38056</v>
      </c>
      <c r="B4438">
        <v>1455.2957759999999</v>
      </c>
      <c r="C4438">
        <v>1604.6539029999999</v>
      </c>
      <c r="D4438">
        <f t="shared" si="69"/>
        <v>-5.4939899470212129E-5</v>
      </c>
    </row>
    <row r="4439" spans="1:4" x14ac:dyDescent="0.25">
      <c r="A4439" s="1">
        <v>38057</v>
      </c>
      <c r="B4439">
        <v>1434.7010499999999</v>
      </c>
      <c r="C4439">
        <v>1604.6539029999999</v>
      </c>
      <c r="D4439">
        <f t="shared" si="69"/>
        <v>-1.4252662456341521E-2</v>
      </c>
    </row>
    <row r="4440" spans="1:4" x14ac:dyDescent="0.25">
      <c r="A4440" s="1">
        <v>38058</v>
      </c>
      <c r="B4440">
        <v>1423.424072</v>
      </c>
      <c r="C4440">
        <v>1604.6539029999999</v>
      </c>
      <c r="D4440">
        <f t="shared" si="69"/>
        <v>-7.8912126221601202E-3</v>
      </c>
    </row>
    <row r="4441" spans="1:4" x14ac:dyDescent="0.25">
      <c r="A4441" s="1">
        <v>38061</v>
      </c>
      <c r="B4441">
        <v>1418.9750979999999</v>
      </c>
      <c r="C4441">
        <v>1604.6539029999999</v>
      </c>
      <c r="D4441">
        <f t="shared" si="69"/>
        <v>-3.1304383143317123E-3</v>
      </c>
    </row>
    <row r="4442" spans="1:4" x14ac:dyDescent="0.25">
      <c r="A4442" s="1">
        <v>38062</v>
      </c>
      <c r="B4442">
        <v>1418.305298</v>
      </c>
      <c r="C4442">
        <v>1604.6539029999999</v>
      </c>
      <c r="D4442">
        <f t="shared" si="69"/>
        <v>-4.7214227637611594E-4</v>
      </c>
    </row>
    <row r="4443" spans="1:4" x14ac:dyDescent="0.25">
      <c r="A4443" s="1">
        <v>38063</v>
      </c>
      <c r="B4443">
        <v>1431.2719729999999</v>
      </c>
      <c r="C4443">
        <v>1604.6539029999999</v>
      </c>
      <c r="D4443">
        <f t="shared" si="69"/>
        <v>9.1008337475869516E-3</v>
      </c>
    </row>
    <row r="4444" spans="1:4" x14ac:dyDescent="0.25">
      <c r="A4444" s="1">
        <v>38064</v>
      </c>
      <c r="B4444">
        <v>1447.6877440000001</v>
      </c>
      <c r="C4444">
        <v>1604.6539029999999</v>
      </c>
      <c r="D4444">
        <f t="shared" si="69"/>
        <v>1.1404083782677293E-2</v>
      </c>
    </row>
    <row r="4445" spans="1:4" x14ac:dyDescent="0.25">
      <c r="A4445" s="1">
        <v>38065</v>
      </c>
      <c r="B4445">
        <v>1450.4570309999999</v>
      </c>
      <c r="C4445">
        <v>1604.6539029999999</v>
      </c>
      <c r="D4445">
        <f t="shared" si="69"/>
        <v>1.911076262803441E-3</v>
      </c>
    </row>
    <row r="4446" spans="1:4" x14ac:dyDescent="0.25">
      <c r="A4446" s="1">
        <v>38068</v>
      </c>
      <c r="B4446">
        <v>1431.3020019999999</v>
      </c>
      <c r="C4446">
        <v>1604.6539029999999</v>
      </c>
      <c r="D4446">
        <f t="shared" si="69"/>
        <v>-1.3294179626973898E-2</v>
      </c>
    </row>
    <row r="4447" spans="1:4" x14ac:dyDescent="0.25">
      <c r="A4447" s="1">
        <v>38069</v>
      </c>
      <c r="B4447">
        <v>1418.3652340000001</v>
      </c>
      <c r="C4447">
        <v>1604.6539029999999</v>
      </c>
      <c r="D4447">
        <f t="shared" si="69"/>
        <v>-9.0795561743158403E-3</v>
      </c>
    </row>
    <row r="4448" spans="1:4" x14ac:dyDescent="0.25">
      <c r="A4448" s="1">
        <v>38070</v>
      </c>
      <c r="B4448">
        <v>1389.5126949999999</v>
      </c>
      <c r="C4448">
        <v>1604.6539029999999</v>
      </c>
      <c r="D4448">
        <f t="shared" si="69"/>
        <v>-2.0551858222490914E-2</v>
      </c>
    </row>
    <row r="4449" spans="1:4" x14ac:dyDescent="0.25">
      <c r="A4449" s="1">
        <v>38071</v>
      </c>
      <c r="B4449">
        <v>1392.761841</v>
      </c>
      <c r="C4449">
        <v>1604.6539029999999</v>
      </c>
      <c r="D4449">
        <f t="shared" si="69"/>
        <v>2.3356052287298082E-3</v>
      </c>
    </row>
    <row r="4450" spans="1:4" x14ac:dyDescent="0.25">
      <c r="A4450" s="1">
        <v>38072</v>
      </c>
      <c r="B4450">
        <v>1390.5625</v>
      </c>
      <c r="C4450">
        <v>1604.6539029999999</v>
      </c>
      <c r="D4450">
        <f t="shared" si="69"/>
        <v>-1.5803702251678262E-3</v>
      </c>
    </row>
    <row r="4451" spans="1:4" x14ac:dyDescent="0.25">
      <c r="A4451" s="1">
        <v>38075</v>
      </c>
      <c r="B4451">
        <v>1387.7932129999999</v>
      </c>
      <c r="C4451">
        <v>1604.6539029999999</v>
      </c>
      <c r="D4451">
        <f t="shared" si="69"/>
        <v>-1.9934725450182831E-3</v>
      </c>
    </row>
    <row r="4452" spans="1:4" x14ac:dyDescent="0.25">
      <c r="A4452" s="1">
        <v>38076</v>
      </c>
      <c r="B4452">
        <v>1395.6611330000001</v>
      </c>
      <c r="C4452">
        <v>1604.6539029999999</v>
      </c>
      <c r="D4452">
        <f t="shared" si="69"/>
        <v>5.6533644724848734E-3</v>
      </c>
    </row>
    <row r="4453" spans="1:4" x14ac:dyDescent="0.25">
      <c r="A4453" s="1">
        <v>38077</v>
      </c>
      <c r="B4453">
        <v>1423.963745</v>
      </c>
      <c r="C4453">
        <v>1604.6539029999999</v>
      </c>
      <c r="D4453">
        <f t="shared" si="69"/>
        <v>2.0076119224057134E-2</v>
      </c>
    </row>
    <row r="4454" spans="1:4" x14ac:dyDescent="0.25">
      <c r="A4454" s="1">
        <v>38078</v>
      </c>
      <c r="B4454">
        <v>1432.741577</v>
      </c>
      <c r="C4454">
        <v>1604.6539029999999</v>
      </c>
      <c r="D4454">
        <f t="shared" si="69"/>
        <v>6.1454428344603802E-3</v>
      </c>
    </row>
    <row r="4455" spans="1:4" x14ac:dyDescent="0.25">
      <c r="A4455" s="1">
        <v>38079</v>
      </c>
      <c r="B4455">
        <v>1450.536987</v>
      </c>
      <c r="C4455">
        <v>1604.6539029999999</v>
      </c>
      <c r="D4455">
        <f t="shared" si="69"/>
        <v>1.2344028208928399E-2</v>
      </c>
    </row>
    <row r="4456" spans="1:4" x14ac:dyDescent="0.25">
      <c r="A4456" s="1">
        <v>38082</v>
      </c>
      <c r="B4456">
        <v>1489.6669919999999</v>
      </c>
      <c r="C4456">
        <v>1604.6539029999999</v>
      </c>
      <c r="D4456">
        <f t="shared" si="69"/>
        <v>2.6618775939405107E-2</v>
      </c>
    </row>
    <row r="4457" spans="1:4" x14ac:dyDescent="0.25">
      <c r="A4457" s="1">
        <v>38083</v>
      </c>
      <c r="B4457">
        <v>1516.4201660000001</v>
      </c>
      <c r="C4457">
        <v>1604.6539029999999</v>
      </c>
      <c r="D4457">
        <f t="shared" si="69"/>
        <v>1.7799803497011591E-2</v>
      </c>
    </row>
    <row r="4458" spans="1:4" x14ac:dyDescent="0.25">
      <c r="A4458" s="1">
        <v>38084</v>
      </c>
      <c r="B4458">
        <v>1516.4201660000001</v>
      </c>
      <c r="C4458">
        <v>1604.6539029999999</v>
      </c>
      <c r="D4458">
        <f t="shared" si="69"/>
        <v>0</v>
      </c>
    </row>
    <row r="4459" spans="1:4" x14ac:dyDescent="0.25">
      <c r="A4459" s="1">
        <v>38085</v>
      </c>
      <c r="B4459">
        <v>1516.4201660000001</v>
      </c>
      <c r="C4459">
        <v>1604.6539029999999</v>
      </c>
      <c r="D4459">
        <f t="shared" si="69"/>
        <v>0</v>
      </c>
    </row>
    <row r="4460" spans="1:4" x14ac:dyDescent="0.25">
      <c r="A4460" s="1">
        <v>38086</v>
      </c>
      <c r="B4460">
        <v>1516.4201660000001</v>
      </c>
      <c r="C4460">
        <v>1604.6539029999999</v>
      </c>
      <c r="D4460">
        <f t="shared" si="69"/>
        <v>0</v>
      </c>
    </row>
    <row r="4461" spans="1:4" x14ac:dyDescent="0.25">
      <c r="A4461" s="1">
        <v>38089</v>
      </c>
      <c r="B4461">
        <v>1510.19165</v>
      </c>
      <c r="C4461">
        <v>1604.6539029999999</v>
      </c>
      <c r="D4461">
        <f t="shared" si="69"/>
        <v>-4.1158398706638575E-3</v>
      </c>
    </row>
    <row r="4462" spans="1:4" x14ac:dyDescent="0.25">
      <c r="A4462" s="1">
        <v>38090</v>
      </c>
      <c r="B4462">
        <v>1485.088135</v>
      </c>
      <c r="C4462">
        <v>1604.6539029999999</v>
      </c>
      <c r="D4462">
        <f t="shared" si="69"/>
        <v>-1.6762442641043766E-2</v>
      </c>
    </row>
    <row r="4463" spans="1:4" x14ac:dyDescent="0.25">
      <c r="A4463" s="1">
        <v>38091</v>
      </c>
      <c r="B4463">
        <v>1483.048706</v>
      </c>
      <c r="C4463">
        <v>1604.6539029999999</v>
      </c>
      <c r="D4463">
        <f t="shared" si="69"/>
        <v>-1.374215159340433E-3</v>
      </c>
    </row>
    <row r="4464" spans="1:4" x14ac:dyDescent="0.25">
      <c r="A4464" s="1">
        <v>38092</v>
      </c>
      <c r="B4464">
        <v>1482.8186040000001</v>
      </c>
      <c r="C4464">
        <v>1604.6539029999999</v>
      </c>
      <c r="D4464">
        <f t="shared" si="69"/>
        <v>-1.5516675320292303E-4</v>
      </c>
    </row>
    <row r="4465" spans="1:4" x14ac:dyDescent="0.25">
      <c r="A4465" s="1">
        <v>38093</v>
      </c>
      <c r="B4465">
        <v>1497.7248540000001</v>
      </c>
      <c r="C4465">
        <v>1604.6539029999999</v>
      </c>
      <c r="D4465">
        <f t="shared" si="69"/>
        <v>1.0002453907863531E-2</v>
      </c>
    </row>
    <row r="4466" spans="1:4" x14ac:dyDescent="0.25">
      <c r="A4466" s="1">
        <v>38096</v>
      </c>
      <c r="B4466">
        <v>1497.094971</v>
      </c>
      <c r="C4466">
        <v>1604.6539029999999</v>
      </c>
      <c r="D4466">
        <f t="shared" si="69"/>
        <v>-4.2064835021444721E-4</v>
      </c>
    </row>
    <row r="4467" spans="1:4" x14ac:dyDescent="0.25">
      <c r="A4467" s="1">
        <v>38097</v>
      </c>
      <c r="B4467">
        <v>1525.5676269999999</v>
      </c>
      <c r="C4467">
        <v>1604.6539029999999</v>
      </c>
      <c r="D4467">
        <f t="shared" si="69"/>
        <v>1.8840010924032067E-2</v>
      </c>
    </row>
    <row r="4468" spans="1:4" x14ac:dyDescent="0.25">
      <c r="A4468" s="1">
        <v>38098</v>
      </c>
      <c r="B4468">
        <v>1537.3847659999999</v>
      </c>
      <c r="C4468">
        <v>1604.6539029999999</v>
      </c>
      <c r="D4468">
        <f t="shared" si="69"/>
        <v>7.7162137156346544E-3</v>
      </c>
    </row>
    <row r="4469" spans="1:4" x14ac:dyDescent="0.25">
      <c r="A4469" s="1">
        <v>38099</v>
      </c>
      <c r="B4469">
        <v>1547.8819579999999</v>
      </c>
      <c r="C4469">
        <v>1604.6539029999999</v>
      </c>
      <c r="D4469">
        <f t="shared" si="69"/>
        <v>6.8047487914135773E-3</v>
      </c>
    </row>
    <row r="4470" spans="1:4" x14ac:dyDescent="0.25">
      <c r="A4470" s="1">
        <v>38100</v>
      </c>
      <c r="B4470">
        <v>1588.9914550000001</v>
      </c>
      <c r="C4470">
        <v>1604.6539029999999</v>
      </c>
      <c r="D4470">
        <f t="shared" si="69"/>
        <v>2.6211992206099693E-2</v>
      </c>
    </row>
    <row r="4471" spans="1:4" x14ac:dyDescent="0.25">
      <c r="A4471" s="1">
        <v>38103</v>
      </c>
      <c r="B4471">
        <v>1571.4959719999999</v>
      </c>
      <c r="C4471">
        <v>1604.6539029999999</v>
      </c>
      <c r="D4471">
        <f t="shared" si="69"/>
        <v>-1.1071495848167167E-2</v>
      </c>
    </row>
    <row r="4472" spans="1:4" x14ac:dyDescent="0.25">
      <c r="A4472" s="1">
        <v>38104</v>
      </c>
      <c r="B4472">
        <v>1596.5195309999999</v>
      </c>
      <c r="C4472">
        <v>1604.6539029999999</v>
      </c>
      <c r="D4472">
        <f t="shared" si="69"/>
        <v>1.5797952637968037E-2</v>
      </c>
    </row>
    <row r="4473" spans="1:4" x14ac:dyDescent="0.25">
      <c r="A4473" s="1">
        <v>38105</v>
      </c>
      <c r="B4473">
        <v>1609.8961179999999</v>
      </c>
      <c r="C4473">
        <v>1604.6539029999999</v>
      </c>
      <c r="D4473">
        <f t="shared" si="69"/>
        <v>8.3436871993597134E-3</v>
      </c>
    </row>
    <row r="4474" spans="1:4" x14ac:dyDescent="0.25">
      <c r="A4474" s="1">
        <v>38106</v>
      </c>
      <c r="B4474">
        <v>1581.5432129999999</v>
      </c>
      <c r="C4474">
        <v>1604.6539029999999</v>
      </c>
      <c r="D4474">
        <f t="shared" si="69"/>
        <v>-1.7768566483599663E-2</v>
      </c>
    </row>
    <row r="4475" spans="1:4" x14ac:dyDescent="0.25">
      <c r="A4475" s="1">
        <v>38107</v>
      </c>
      <c r="B4475">
        <v>1554.6102289999999</v>
      </c>
      <c r="C4475">
        <v>1604.6539029999999</v>
      </c>
      <c r="D4475">
        <f t="shared" si="69"/>
        <v>-1.7176229829764741E-2</v>
      </c>
    </row>
    <row r="4476" spans="1:4" x14ac:dyDescent="0.25">
      <c r="A4476" s="1">
        <v>38110</v>
      </c>
      <c r="B4476">
        <v>1562.2482910000001</v>
      </c>
      <c r="C4476">
        <v>1604.6539029999999</v>
      </c>
      <c r="D4476">
        <f t="shared" si="69"/>
        <v>4.9011382714826447E-3</v>
      </c>
    </row>
    <row r="4477" spans="1:4" x14ac:dyDescent="0.25">
      <c r="A4477" s="1">
        <v>38111</v>
      </c>
      <c r="B4477">
        <v>1573.4254149999999</v>
      </c>
      <c r="C4477">
        <v>1604.6539029999999</v>
      </c>
      <c r="D4477">
        <f t="shared" si="69"/>
        <v>7.129039808371266E-3</v>
      </c>
    </row>
    <row r="4478" spans="1:4" x14ac:dyDescent="0.25">
      <c r="A4478" s="1">
        <v>38112</v>
      </c>
      <c r="B4478">
        <v>1561.728394</v>
      </c>
      <c r="C4478">
        <v>1604.6539029999999</v>
      </c>
      <c r="D4478">
        <f t="shared" si="69"/>
        <v>-7.4618828845031361E-3</v>
      </c>
    </row>
    <row r="4479" spans="1:4" x14ac:dyDescent="0.25">
      <c r="A4479" s="1">
        <v>38113</v>
      </c>
      <c r="B4479">
        <v>1551.2910159999999</v>
      </c>
      <c r="C4479">
        <v>1604.6539029999999</v>
      </c>
      <c r="D4479">
        <f t="shared" si="69"/>
        <v>-6.7056550157518786E-3</v>
      </c>
    </row>
    <row r="4480" spans="1:4" x14ac:dyDescent="0.25">
      <c r="A4480" s="1">
        <v>38114</v>
      </c>
      <c r="B4480">
        <v>1554.290283</v>
      </c>
      <c r="C4480">
        <v>1604.6539029999999</v>
      </c>
      <c r="D4480">
        <f t="shared" si="69"/>
        <v>1.9315339987677996E-3</v>
      </c>
    </row>
    <row r="4481" spans="1:4" x14ac:dyDescent="0.25">
      <c r="A4481" s="1">
        <v>38117</v>
      </c>
      <c r="B4481">
        <v>1554.290283</v>
      </c>
      <c r="C4481">
        <v>1604.6539029999999</v>
      </c>
      <c r="D4481">
        <f t="shared" si="69"/>
        <v>0</v>
      </c>
    </row>
    <row r="4482" spans="1:4" x14ac:dyDescent="0.25">
      <c r="A4482" s="1">
        <v>38118</v>
      </c>
      <c r="B4482">
        <v>1507.872314</v>
      </c>
      <c r="C4482">
        <v>1604.6539029999999</v>
      </c>
      <c r="D4482">
        <f t="shared" si="69"/>
        <v>-3.0319438211250233E-2</v>
      </c>
    </row>
    <row r="4483" spans="1:4" x14ac:dyDescent="0.25">
      <c r="A4483" s="1">
        <v>38119</v>
      </c>
      <c r="B4483">
        <v>1540.5638429999999</v>
      </c>
      <c r="C4483">
        <v>1604.6539029999999</v>
      </c>
      <c r="D4483">
        <f t="shared" si="69"/>
        <v>2.1448887646761207E-2</v>
      </c>
    </row>
    <row r="4484" spans="1:4" x14ac:dyDescent="0.25">
      <c r="A4484" s="1">
        <v>38120</v>
      </c>
      <c r="B4484">
        <v>1526.0775149999999</v>
      </c>
      <c r="C4484">
        <v>1604.6539029999999</v>
      </c>
      <c r="D4484">
        <f t="shared" ref="D4484:D4547" si="70">LN(B4484/B4483)</f>
        <v>-9.447753462425575E-3</v>
      </c>
    </row>
    <row r="4485" spans="1:4" x14ac:dyDescent="0.25">
      <c r="A4485" s="1">
        <v>38121</v>
      </c>
      <c r="B4485">
        <v>1521.2188719999999</v>
      </c>
      <c r="C4485">
        <v>1604.6539029999999</v>
      </c>
      <c r="D4485">
        <f t="shared" si="70"/>
        <v>-3.1888247811149972E-3</v>
      </c>
    </row>
    <row r="4486" spans="1:4" x14ac:dyDescent="0.25">
      <c r="A4486" s="1">
        <v>38124</v>
      </c>
      <c r="B4486">
        <v>1486.6076660000001</v>
      </c>
      <c r="C4486">
        <v>1604.6539029999999</v>
      </c>
      <c r="D4486">
        <f t="shared" si="70"/>
        <v>-2.3015112961034645E-2</v>
      </c>
    </row>
    <row r="4487" spans="1:4" x14ac:dyDescent="0.25">
      <c r="A4487" s="1">
        <v>38125</v>
      </c>
      <c r="B4487">
        <v>1475.700439</v>
      </c>
      <c r="C4487">
        <v>1604.6539029999999</v>
      </c>
      <c r="D4487">
        <f t="shared" si="70"/>
        <v>-7.3640390560846944E-3</v>
      </c>
    </row>
    <row r="4488" spans="1:4" x14ac:dyDescent="0.25">
      <c r="A4488" s="1">
        <v>38126</v>
      </c>
      <c r="B4488">
        <v>1467.942505</v>
      </c>
      <c r="C4488">
        <v>1604.6539029999999</v>
      </c>
      <c r="D4488">
        <f t="shared" si="70"/>
        <v>-5.2709870791621521E-3</v>
      </c>
    </row>
    <row r="4489" spans="1:4" x14ac:dyDescent="0.25">
      <c r="A4489" s="1">
        <v>38127</v>
      </c>
      <c r="B4489">
        <v>1471.871582</v>
      </c>
      <c r="C4489">
        <v>1604.6539029999999</v>
      </c>
      <c r="D4489">
        <f t="shared" si="70"/>
        <v>2.6730121178819735E-3</v>
      </c>
    </row>
    <row r="4490" spans="1:4" x14ac:dyDescent="0.25">
      <c r="A4490" s="1">
        <v>38128</v>
      </c>
      <c r="B4490">
        <v>1484.5782469999999</v>
      </c>
      <c r="C4490">
        <v>1604.6539029999999</v>
      </c>
      <c r="D4490">
        <f t="shared" si="70"/>
        <v>8.5959471504489914E-3</v>
      </c>
    </row>
    <row r="4491" spans="1:4" x14ac:dyDescent="0.25">
      <c r="A4491" s="1">
        <v>38131</v>
      </c>
      <c r="B4491">
        <v>1481.529053</v>
      </c>
      <c r="C4491">
        <v>1604.6539029999999</v>
      </c>
      <c r="D4491">
        <f t="shared" si="70"/>
        <v>-2.0560247932628201E-3</v>
      </c>
    </row>
    <row r="4492" spans="1:4" x14ac:dyDescent="0.25">
      <c r="A4492" s="1">
        <v>38132</v>
      </c>
      <c r="B4492">
        <v>1493.515991</v>
      </c>
      <c r="C4492">
        <v>1604.6539029999999</v>
      </c>
      <c r="D4492">
        <f t="shared" si="70"/>
        <v>8.0583673115837539E-3</v>
      </c>
    </row>
    <row r="4493" spans="1:4" x14ac:dyDescent="0.25">
      <c r="A4493" s="1">
        <v>38133</v>
      </c>
      <c r="B4493">
        <v>1507.2624510000001</v>
      </c>
      <c r="C4493">
        <v>1604.6539029999999</v>
      </c>
      <c r="D4493">
        <f t="shared" si="70"/>
        <v>9.1619934123650867E-3</v>
      </c>
    </row>
    <row r="4494" spans="1:4" x14ac:dyDescent="0.25">
      <c r="A4494" s="1">
        <v>38134</v>
      </c>
      <c r="B4494">
        <v>1498.7346190000001</v>
      </c>
      <c r="C4494">
        <v>1604.6539029999999</v>
      </c>
      <c r="D4494">
        <f t="shared" si="70"/>
        <v>-5.6738943382162125E-3</v>
      </c>
    </row>
    <row r="4495" spans="1:4" x14ac:dyDescent="0.25">
      <c r="A4495" s="1">
        <v>38135</v>
      </c>
      <c r="B4495">
        <v>1516.809937</v>
      </c>
      <c r="C4495">
        <v>1604.6539029999999</v>
      </c>
      <c r="D4495">
        <f t="shared" si="70"/>
        <v>1.1988239034554924E-2</v>
      </c>
    </row>
    <row r="4496" spans="1:4" x14ac:dyDescent="0.25">
      <c r="A4496" s="1">
        <v>38138</v>
      </c>
      <c r="B4496">
        <v>1510.971436</v>
      </c>
      <c r="C4496">
        <v>1604.6539029999999</v>
      </c>
      <c r="D4496">
        <f t="shared" si="70"/>
        <v>-3.8566247144972998E-3</v>
      </c>
    </row>
    <row r="4497" spans="1:4" x14ac:dyDescent="0.25">
      <c r="A4497" s="1">
        <v>38139</v>
      </c>
      <c r="B4497">
        <v>1518.159668</v>
      </c>
      <c r="C4497">
        <v>1604.6539029999999</v>
      </c>
      <c r="D4497">
        <f t="shared" si="70"/>
        <v>4.746077502927484E-3</v>
      </c>
    </row>
    <row r="4498" spans="1:4" x14ac:dyDescent="0.25">
      <c r="A4498" s="1">
        <v>38140</v>
      </c>
      <c r="B4498">
        <v>1526.5473629999999</v>
      </c>
      <c r="C4498">
        <v>1604.6539029999999</v>
      </c>
      <c r="D4498">
        <f t="shared" si="70"/>
        <v>5.5097033200512679E-3</v>
      </c>
    </row>
    <row r="4499" spans="1:4" x14ac:dyDescent="0.25">
      <c r="A4499" s="1">
        <v>38141</v>
      </c>
      <c r="B4499">
        <v>1532.235962</v>
      </c>
      <c r="C4499">
        <v>1604.6539029999999</v>
      </c>
      <c r="D4499">
        <f t="shared" si="70"/>
        <v>3.719521753574533E-3</v>
      </c>
    </row>
    <row r="4500" spans="1:4" x14ac:dyDescent="0.25">
      <c r="A4500" s="1">
        <v>38142</v>
      </c>
      <c r="B4500">
        <v>1524.0581050000001</v>
      </c>
      <c r="C4500">
        <v>1604.6539029999999</v>
      </c>
      <c r="D4500">
        <f t="shared" si="70"/>
        <v>-5.3514984733382355E-3</v>
      </c>
    </row>
    <row r="4501" spans="1:4" x14ac:dyDescent="0.25">
      <c r="A4501" s="1">
        <v>38145</v>
      </c>
      <c r="B4501">
        <v>1516.780029</v>
      </c>
      <c r="C4501">
        <v>1604.6539029999999</v>
      </c>
      <c r="D4501">
        <f t="shared" si="70"/>
        <v>-4.7868972809420292E-3</v>
      </c>
    </row>
    <row r="4502" spans="1:4" x14ac:dyDescent="0.25">
      <c r="A4502" s="1">
        <v>38146</v>
      </c>
      <c r="B4502">
        <v>1545.2326660000001</v>
      </c>
      <c r="C4502">
        <v>1604.6539029999999</v>
      </c>
      <c r="D4502">
        <f t="shared" si="70"/>
        <v>1.858480599486767E-2</v>
      </c>
    </row>
    <row r="4503" spans="1:4" x14ac:dyDescent="0.25">
      <c r="A4503" s="1">
        <v>38147</v>
      </c>
      <c r="B4503">
        <v>1543.0032960000001</v>
      </c>
      <c r="C4503">
        <v>1604.6539029999999</v>
      </c>
      <c r="D4503">
        <f t="shared" si="70"/>
        <v>-1.4437824147463883E-3</v>
      </c>
    </row>
    <row r="4504" spans="1:4" x14ac:dyDescent="0.25">
      <c r="A4504" s="1">
        <v>38148</v>
      </c>
      <c r="B4504">
        <v>1533.335693</v>
      </c>
      <c r="C4504">
        <v>1604.6539029999999</v>
      </c>
      <c r="D4504">
        <f t="shared" si="70"/>
        <v>-6.2851557384528611E-3</v>
      </c>
    </row>
    <row r="4505" spans="1:4" x14ac:dyDescent="0.25">
      <c r="A4505" s="1">
        <v>38149</v>
      </c>
      <c r="B4505">
        <v>1517.609741</v>
      </c>
      <c r="C4505">
        <v>1604.6539029999999</v>
      </c>
      <c r="D4505">
        <f t="shared" si="70"/>
        <v>-1.0308995433330073E-2</v>
      </c>
    </row>
    <row r="4506" spans="1:4" x14ac:dyDescent="0.25">
      <c r="A4506" s="1">
        <v>38152</v>
      </c>
      <c r="B4506">
        <v>1536.434937</v>
      </c>
      <c r="C4506">
        <v>1604.6539029999999</v>
      </c>
      <c r="D4506">
        <f t="shared" si="70"/>
        <v>1.2328198446562895E-2</v>
      </c>
    </row>
    <row r="4507" spans="1:4" x14ac:dyDescent="0.25">
      <c r="A4507" s="1">
        <v>38153</v>
      </c>
      <c r="B4507">
        <v>1546.8522949999999</v>
      </c>
      <c r="C4507">
        <v>1604.6539029999999</v>
      </c>
      <c r="D4507">
        <f t="shared" si="70"/>
        <v>6.757331935365575E-3</v>
      </c>
    </row>
    <row r="4508" spans="1:4" x14ac:dyDescent="0.25">
      <c r="A4508" s="1">
        <v>38154</v>
      </c>
      <c r="B4508">
        <v>1543.0732419999999</v>
      </c>
      <c r="C4508">
        <v>1604.6539029999999</v>
      </c>
      <c r="D4508">
        <f t="shared" si="70"/>
        <v>-2.4460491613600122E-3</v>
      </c>
    </row>
    <row r="4509" spans="1:4" x14ac:dyDescent="0.25">
      <c r="A4509" s="1">
        <v>38155</v>
      </c>
      <c r="B4509">
        <v>1539.5341800000001</v>
      </c>
      <c r="C4509">
        <v>1604.6539029999999</v>
      </c>
      <c r="D4509">
        <f t="shared" si="70"/>
        <v>-2.2961493764395279E-3</v>
      </c>
    </row>
    <row r="4510" spans="1:4" x14ac:dyDescent="0.25">
      <c r="A4510" s="1">
        <v>38156</v>
      </c>
      <c r="B4510">
        <v>1532.355957</v>
      </c>
      <c r="C4510">
        <v>1604.6539029999999</v>
      </c>
      <c r="D4510">
        <f t="shared" si="70"/>
        <v>-4.6734979085666008E-3</v>
      </c>
    </row>
    <row r="4511" spans="1:4" x14ac:dyDescent="0.25">
      <c r="A4511" s="1">
        <v>38159</v>
      </c>
      <c r="B4511">
        <v>1540.1240230000001</v>
      </c>
      <c r="C4511">
        <v>1604.6539029999999</v>
      </c>
      <c r="D4511">
        <f t="shared" si="70"/>
        <v>5.0565553573692079E-3</v>
      </c>
    </row>
    <row r="4512" spans="1:4" x14ac:dyDescent="0.25">
      <c r="A4512" s="1">
        <v>38160</v>
      </c>
      <c r="B4512">
        <v>1542.4233400000001</v>
      </c>
      <c r="C4512">
        <v>1604.6539029999999</v>
      </c>
      <c r="D4512">
        <f t="shared" si="70"/>
        <v>1.4918294226632194E-3</v>
      </c>
    </row>
    <row r="4513" spans="1:4" x14ac:dyDescent="0.25">
      <c r="A4513" s="1">
        <v>38161</v>
      </c>
      <c r="B4513">
        <v>1573.0654300000001</v>
      </c>
      <c r="C4513">
        <v>1604.6539029999999</v>
      </c>
      <c r="D4513">
        <f t="shared" si="70"/>
        <v>1.9671441867051359E-2</v>
      </c>
    </row>
    <row r="4514" spans="1:4" x14ac:dyDescent="0.25">
      <c r="A4514" s="1">
        <v>38162</v>
      </c>
      <c r="B4514">
        <v>1573.3654790000001</v>
      </c>
      <c r="C4514">
        <v>1604.6539029999999</v>
      </c>
      <c r="D4514">
        <f t="shared" si="70"/>
        <v>1.9072340031437985E-4</v>
      </c>
    </row>
    <row r="4515" spans="1:4" x14ac:dyDescent="0.25">
      <c r="A4515" s="1">
        <v>38163</v>
      </c>
      <c r="B4515">
        <v>1579.104004</v>
      </c>
      <c r="C4515">
        <v>1604.6539029999999</v>
      </c>
      <c r="D4515">
        <f t="shared" si="70"/>
        <v>3.6406578203729482E-3</v>
      </c>
    </row>
    <row r="4516" spans="1:4" x14ac:dyDescent="0.25">
      <c r="A4516" s="1">
        <v>38166</v>
      </c>
      <c r="B4516">
        <v>1579.943726</v>
      </c>
      <c r="C4516">
        <v>1604.6539029999999</v>
      </c>
      <c r="D4516">
        <f t="shared" si="70"/>
        <v>5.3162984009580546E-4</v>
      </c>
    </row>
    <row r="4517" spans="1:4" x14ac:dyDescent="0.25">
      <c r="A4517" s="1">
        <v>38167</v>
      </c>
      <c r="B4517">
        <v>1585.942139</v>
      </c>
      <c r="C4517">
        <v>1604.6539029999999</v>
      </c>
      <c r="D4517">
        <f t="shared" si="70"/>
        <v>3.789410252737678E-3</v>
      </c>
    </row>
    <row r="4518" spans="1:4" x14ac:dyDescent="0.25">
      <c r="A4518" s="1">
        <v>38168</v>
      </c>
      <c r="B4518">
        <v>1578.994019</v>
      </c>
      <c r="C4518">
        <v>1604.6539029999999</v>
      </c>
      <c r="D4518">
        <f t="shared" si="70"/>
        <v>-4.3906927757101427E-3</v>
      </c>
    </row>
    <row r="4519" spans="1:4" x14ac:dyDescent="0.25">
      <c r="A4519" s="1">
        <v>38169</v>
      </c>
      <c r="B4519">
        <v>1593.190308</v>
      </c>
      <c r="C4519">
        <v>1604.6539029999999</v>
      </c>
      <c r="D4519">
        <f t="shared" si="70"/>
        <v>8.9505415266669767E-3</v>
      </c>
    </row>
    <row r="4520" spans="1:4" x14ac:dyDescent="0.25">
      <c r="A4520" s="1">
        <v>38170</v>
      </c>
      <c r="B4520">
        <v>1590.2310789999999</v>
      </c>
      <c r="C4520">
        <v>1604.6539029999999</v>
      </c>
      <c r="D4520">
        <f t="shared" si="70"/>
        <v>-1.8591505758246236E-3</v>
      </c>
    </row>
    <row r="4521" spans="1:4" x14ac:dyDescent="0.25">
      <c r="A4521" s="1">
        <v>38173</v>
      </c>
      <c r="B4521">
        <v>1589.521362</v>
      </c>
      <c r="C4521">
        <v>1604.6539029999999</v>
      </c>
      <c r="D4521">
        <f t="shared" si="70"/>
        <v>-4.4639765198968426E-4</v>
      </c>
    </row>
    <row r="4522" spans="1:4" x14ac:dyDescent="0.25">
      <c r="A4522" s="1">
        <v>38174</v>
      </c>
      <c r="B4522">
        <v>1590.5410159999999</v>
      </c>
      <c r="C4522">
        <v>1604.6539029999999</v>
      </c>
      <c r="D4522">
        <f t="shared" si="70"/>
        <v>6.4127926671978062E-4</v>
      </c>
    </row>
    <row r="4523" spans="1:4" x14ac:dyDescent="0.25">
      <c r="A4523" s="1">
        <v>38175</v>
      </c>
      <c r="B4523">
        <v>1597.979126</v>
      </c>
      <c r="C4523">
        <v>1604.6539029999999</v>
      </c>
      <c r="D4523">
        <f t="shared" si="70"/>
        <v>4.6655646890456596E-3</v>
      </c>
    </row>
    <row r="4524" spans="1:4" x14ac:dyDescent="0.25">
      <c r="A4524" s="1">
        <v>38176</v>
      </c>
      <c r="B4524">
        <v>1595.059814</v>
      </c>
      <c r="C4524">
        <v>1604.6539029999999</v>
      </c>
      <c r="D4524">
        <f t="shared" si="70"/>
        <v>-1.8285482064398003E-3</v>
      </c>
    </row>
    <row r="4525" spans="1:4" x14ac:dyDescent="0.25">
      <c r="A4525" s="1">
        <v>38177</v>
      </c>
      <c r="B4525">
        <v>1592.0505370000001</v>
      </c>
      <c r="C4525">
        <v>1604.6539029999999</v>
      </c>
      <c r="D4525">
        <f t="shared" si="70"/>
        <v>-1.8884052090202136E-3</v>
      </c>
    </row>
    <row r="4526" spans="1:4" x14ac:dyDescent="0.25">
      <c r="A4526" s="1">
        <v>38180</v>
      </c>
      <c r="B4526">
        <v>1585.842163</v>
      </c>
      <c r="C4526">
        <v>1604.6539029999999</v>
      </c>
      <c r="D4526">
        <f t="shared" si="70"/>
        <v>-3.9072319202742107E-3</v>
      </c>
    </row>
    <row r="4527" spans="1:4" x14ac:dyDescent="0.25">
      <c r="A4527" s="1">
        <v>38181</v>
      </c>
      <c r="B4527">
        <v>1572.6256100000001</v>
      </c>
      <c r="C4527">
        <v>1604.6539029999999</v>
      </c>
      <c r="D4527">
        <f t="shared" si="70"/>
        <v>-8.3690137692314683E-3</v>
      </c>
    </row>
    <row r="4528" spans="1:4" x14ac:dyDescent="0.25">
      <c r="A4528" s="1">
        <v>38182</v>
      </c>
      <c r="B4528">
        <v>1564.9375</v>
      </c>
      <c r="C4528">
        <v>1604.6539029999999</v>
      </c>
      <c r="D4528">
        <f t="shared" si="70"/>
        <v>-4.9006984831654688E-3</v>
      </c>
    </row>
    <row r="4529" spans="1:4" x14ac:dyDescent="0.25">
      <c r="A4529" s="1">
        <v>38183</v>
      </c>
      <c r="B4529">
        <v>1549.581543</v>
      </c>
      <c r="C4529">
        <v>1604.6539029999999</v>
      </c>
      <c r="D4529">
        <f t="shared" si="70"/>
        <v>-9.8609648683923717E-3</v>
      </c>
    </row>
    <row r="4530" spans="1:4" x14ac:dyDescent="0.25">
      <c r="A4530" s="1">
        <v>38184</v>
      </c>
      <c r="B4530">
        <v>1550.831177</v>
      </c>
      <c r="C4530">
        <v>1604.6539029999999</v>
      </c>
      <c r="D4530">
        <f t="shared" si="70"/>
        <v>8.0610820592217389E-4</v>
      </c>
    </row>
    <row r="4531" spans="1:4" x14ac:dyDescent="0.25">
      <c r="A4531" s="1">
        <v>38187</v>
      </c>
      <c r="B4531">
        <v>1543.8630370000001</v>
      </c>
      <c r="C4531">
        <v>1604.6539029999999</v>
      </c>
      <c r="D4531">
        <f t="shared" si="70"/>
        <v>-4.5032893682393693E-3</v>
      </c>
    </row>
    <row r="4532" spans="1:4" x14ac:dyDescent="0.25">
      <c r="A4532" s="1">
        <v>38188</v>
      </c>
      <c r="B4532">
        <v>1532.605957</v>
      </c>
      <c r="C4532">
        <v>1604.6539029999999</v>
      </c>
      <c r="D4532">
        <f t="shared" si="70"/>
        <v>-7.3182146561576022E-3</v>
      </c>
    </row>
    <row r="4533" spans="1:4" x14ac:dyDescent="0.25">
      <c r="A4533" s="1">
        <v>38189</v>
      </c>
      <c r="B4533">
        <v>1538.9241939999999</v>
      </c>
      <c r="C4533">
        <v>1604.6539029999999</v>
      </c>
      <c r="D4533">
        <f t="shared" si="70"/>
        <v>4.1140705778784292E-3</v>
      </c>
    </row>
    <row r="4534" spans="1:4" x14ac:dyDescent="0.25">
      <c r="A4534" s="1">
        <v>38190</v>
      </c>
      <c r="B4534">
        <v>1552.3908690000001</v>
      </c>
      <c r="C4534">
        <v>1604.6539029999999</v>
      </c>
      <c r="D4534">
        <f t="shared" si="70"/>
        <v>8.7126416515465894E-3</v>
      </c>
    </row>
    <row r="4535" spans="1:4" x14ac:dyDescent="0.25">
      <c r="A4535" s="1">
        <v>38191</v>
      </c>
      <c r="B4535">
        <v>1558.819092</v>
      </c>
      <c r="C4535">
        <v>1604.6539029999999</v>
      </c>
      <c r="D4535">
        <f t="shared" si="70"/>
        <v>4.1323036554285703E-3</v>
      </c>
    </row>
    <row r="4536" spans="1:4" x14ac:dyDescent="0.25">
      <c r="A4536" s="1">
        <v>38194</v>
      </c>
      <c r="B4536">
        <v>1542.8632809999999</v>
      </c>
      <c r="C4536">
        <v>1604.6539029999999</v>
      </c>
      <c r="D4536">
        <f t="shared" si="70"/>
        <v>-1.0288578797526596E-2</v>
      </c>
    </row>
    <row r="4537" spans="1:4" x14ac:dyDescent="0.25">
      <c r="A4537" s="1">
        <v>38195</v>
      </c>
      <c r="B4537">
        <v>1560.498779</v>
      </c>
      <c r="C4537">
        <v>1604.6539029999999</v>
      </c>
      <c r="D4537">
        <f t="shared" si="70"/>
        <v>1.1365536793993169E-2</v>
      </c>
    </row>
    <row r="4538" spans="1:4" x14ac:dyDescent="0.25">
      <c r="A4538" s="1">
        <v>38196</v>
      </c>
      <c r="B4538">
        <v>1583.0029300000001</v>
      </c>
      <c r="C4538">
        <v>1604.6539029999999</v>
      </c>
      <c r="D4538">
        <f t="shared" si="70"/>
        <v>1.4318131526278779E-2</v>
      </c>
    </row>
    <row r="4539" spans="1:4" x14ac:dyDescent="0.25">
      <c r="A4539" s="1">
        <v>38197</v>
      </c>
      <c r="B4539">
        <v>1598.6489260000001</v>
      </c>
      <c r="C4539">
        <v>1604.6539029999999</v>
      </c>
      <c r="D4539">
        <f t="shared" si="70"/>
        <v>9.835219458136089E-3</v>
      </c>
    </row>
    <row r="4540" spans="1:4" x14ac:dyDescent="0.25">
      <c r="A4540" s="1">
        <v>38198</v>
      </c>
      <c r="B4540">
        <v>1584.2926030000001</v>
      </c>
      <c r="C4540">
        <v>1604.6539029999999</v>
      </c>
      <c r="D4540">
        <f t="shared" si="70"/>
        <v>-9.0208508222835437E-3</v>
      </c>
    </row>
    <row r="4541" spans="1:4" x14ac:dyDescent="0.25">
      <c r="A4541" s="1">
        <v>38201</v>
      </c>
      <c r="B4541">
        <v>1564.067749</v>
      </c>
      <c r="C4541">
        <v>1604.6539029999999</v>
      </c>
      <c r="D4541">
        <f t="shared" si="70"/>
        <v>-1.2848041489129377E-2</v>
      </c>
    </row>
    <row r="4542" spans="1:4" x14ac:dyDescent="0.25">
      <c r="A4542" s="1">
        <v>38202</v>
      </c>
      <c r="B4542">
        <v>1561.628418</v>
      </c>
      <c r="C4542">
        <v>1604.6539029999999</v>
      </c>
      <c r="D4542">
        <f t="shared" si="70"/>
        <v>-1.5608244467091442E-3</v>
      </c>
    </row>
    <row r="4543" spans="1:4" x14ac:dyDescent="0.25">
      <c r="A4543" s="1">
        <v>38203</v>
      </c>
      <c r="B4543">
        <v>1572.505737</v>
      </c>
      <c r="C4543">
        <v>1604.6539029999999</v>
      </c>
      <c r="D4543">
        <f t="shared" si="70"/>
        <v>6.9412234033283662E-3</v>
      </c>
    </row>
    <row r="4544" spans="1:4" x14ac:dyDescent="0.25">
      <c r="A4544" s="1">
        <v>38204</v>
      </c>
      <c r="B4544">
        <v>1577.394409</v>
      </c>
      <c r="C4544">
        <v>1604.6539029999999</v>
      </c>
      <c r="D4544">
        <f t="shared" si="70"/>
        <v>3.104019618766881E-3</v>
      </c>
    </row>
    <row r="4545" spans="1:4" x14ac:dyDescent="0.25">
      <c r="A4545" s="1">
        <v>38205</v>
      </c>
      <c r="B4545">
        <v>1576.4445800000001</v>
      </c>
      <c r="C4545">
        <v>1604.6539029999999</v>
      </c>
      <c r="D4545">
        <f t="shared" si="70"/>
        <v>-6.0233197194249394E-4</v>
      </c>
    </row>
    <row r="4546" spans="1:4" x14ac:dyDescent="0.25">
      <c r="A4546" s="1">
        <v>38208</v>
      </c>
      <c r="B4546">
        <v>1577.8041989999999</v>
      </c>
      <c r="C4546">
        <v>1604.6539029999999</v>
      </c>
      <c r="D4546">
        <f t="shared" si="70"/>
        <v>8.6208741254454289E-4</v>
      </c>
    </row>
    <row r="4547" spans="1:4" x14ac:dyDescent="0.25">
      <c r="A4547" s="1">
        <v>38209</v>
      </c>
      <c r="B4547">
        <v>1578.854004</v>
      </c>
      <c r="C4547">
        <v>1604.6539029999999</v>
      </c>
      <c r="D4547">
        <f t="shared" si="70"/>
        <v>6.6513697156435261E-4</v>
      </c>
    </row>
    <row r="4548" spans="1:4" x14ac:dyDescent="0.25">
      <c r="A4548" s="1">
        <v>38210</v>
      </c>
      <c r="B4548">
        <v>1591.990601</v>
      </c>
      <c r="C4548">
        <v>1604.6539029999999</v>
      </c>
      <c r="D4548">
        <f t="shared" ref="D4548:D4611" si="71">LN(B4548/B4547)</f>
        <v>8.285913562870598E-3</v>
      </c>
    </row>
    <row r="4549" spans="1:4" x14ac:dyDescent="0.25">
      <c r="A4549" s="1">
        <v>38211</v>
      </c>
      <c r="B4549">
        <v>1594.070068</v>
      </c>
      <c r="C4549">
        <v>1604.6539029999999</v>
      </c>
      <c r="D4549">
        <f t="shared" si="71"/>
        <v>1.305353231662055E-3</v>
      </c>
    </row>
    <row r="4550" spans="1:4" x14ac:dyDescent="0.25">
      <c r="A4550" s="1">
        <v>38212</v>
      </c>
      <c r="B4550">
        <v>1590.2210689999999</v>
      </c>
      <c r="C4550">
        <v>1604.6539029999999</v>
      </c>
      <c r="D4550">
        <f t="shared" si="71"/>
        <v>-2.4174930676572138E-3</v>
      </c>
    </row>
    <row r="4551" spans="1:4" x14ac:dyDescent="0.25">
      <c r="A4551" s="1">
        <v>38215</v>
      </c>
      <c r="B4551">
        <v>1594.419922</v>
      </c>
      <c r="C4551">
        <v>1604.6539029999999</v>
      </c>
      <c r="D4551">
        <f t="shared" si="71"/>
        <v>2.6369411465292278E-3</v>
      </c>
    </row>
    <row r="4552" spans="1:4" x14ac:dyDescent="0.25">
      <c r="A4552" s="1">
        <v>38216</v>
      </c>
      <c r="B4552">
        <v>1566.427124</v>
      </c>
      <c r="C4552">
        <v>1604.6539029999999</v>
      </c>
      <c r="D4552">
        <f t="shared" si="71"/>
        <v>-1.7712676037721309E-2</v>
      </c>
    </row>
    <row r="4553" spans="1:4" x14ac:dyDescent="0.25">
      <c r="A4553" s="1">
        <v>38217</v>
      </c>
      <c r="B4553">
        <v>1555.9698490000001</v>
      </c>
      <c r="C4553">
        <v>1604.6539029999999</v>
      </c>
      <c r="D4553">
        <f t="shared" si="71"/>
        <v>-6.6982604640022656E-3</v>
      </c>
    </row>
    <row r="4554" spans="1:4" x14ac:dyDescent="0.25">
      <c r="A4554" s="1">
        <v>38218</v>
      </c>
      <c r="B4554">
        <v>1572.865601</v>
      </c>
      <c r="C4554">
        <v>1604.6539029999999</v>
      </c>
      <c r="D4554">
        <f t="shared" si="71"/>
        <v>1.0800130911564124E-2</v>
      </c>
    </row>
    <row r="4555" spans="1:4" x14ac:dyDescent="0.25">
      <c r="A4555" s="1">
        <v>38219</v>
      </c>
      <c r="B4555">
        <v>1582.4331050000001</v>
      </c>
      <c r="C4555">
        <v>1604.6539029999999</v>
      </c>
      <c r="D4555">
        <f t="shared" si="71"/>
        <v>6.0644231900954994E-3</v>
      </c>
    </row>
    <row r="4556" spans="1:4" x14ac:dyDescent="0.25">
      <c r="A4556" s="1">
        <v>38222</v>
      </c>
      <c r="B4556">
        <v>1575.7749020000001</v>
      </c>
      <c r="C4556">
        <v>1604.6539029999999</v>
      </c>
      <c r="D4556">
        <f t="shared" si="71"/>
        <v>-4.2164498662637375E-3</v>
      </c>
    </row>
    <row r="4557" spans="1:4" x14ac:dyDescent="0.25">
      <c r="A4557" s="1">
        <v>38223</v>
      </c>
      <c r="B4557">
        <v>1541.6136469999999</v>
      </c>
      <c r="C4557">
        <v>1604.6539029999999</v>
      </c>
      <c r="D4557">
        <f t="shared" si="71"/>
        <v>-2.1917461984742124E-2</v>
      </c>
    </row>
    <row r="4558" spans="1:4" x14ac:dyDescent="0.25">
      <c r="A4558" s="1">
        <v>38224</v>
      </c>
      <c r="B4558">
        <v>1547.6820070000001</v>
      </c>
      <c r="C4558">
        <v>1604.6539029999999</v>
      </c>
      <c r="D4558">
        <f t="shared" si="71"/>
        <v>3.9286416612001303E-3</v>
      </c>
    </row>
    <row r="4559" spans="1:4" x14ac:dyDescent="0.25">
      <c r="A4559" s="1">
        <v>38225</v>
      </c>
      <c r="B4559">
        <v>1560.9285890000001</v>
      </c>
      <c r="C4559">
        <v>1604.6539029999999</v>
      </c>
      <c r="D4559">
        <f t="shared" si="71"/>
        <v>8.5225612988370867E-3</v>
      </c>
    </row>
    <row r="4560" spans="1:4" x14ac:dyDescent="0.25">
      <c r="A4560" s="1">
        <v>38226</v>
      </c>
      <c r="B4560">
        <v>1581.6333010000001</v>
      </c>
      <c r="C4560">
        <v>1604.6539029999999</v>
      </c>
      <c r="D4560">
        <f t="shared" si="71"/>
        <v>1.3177154383314585E-2</v>
      </c>
    </row>
    <row r="4561" spans="1:4" x14ac:dyDescent="0.25">
      <c r="A4561" s="1">
        <v>38229</v>
      </c>
      <c r="B4561">
        <v>1580.003784</v>
      </c>
      <c r="C4561">
        <v>1604.6539029999999</v>
      </c>
      <c r="D4561">
        <f t="shared" si="71"/>
        <v>-1.0308059403905015E-3</v>
      </c>
    </row>
    <row r="4562" spans="1:4" x14ac:dyDescent="0.25">
      <c r="A4562" s="1">
        <v>38230</v>
      </c>
      <c r="B4562">
        <v>1579.423828</v>
      </c>
      <c r="C4562">
        <v>1604.6539029999999</v>
      </c>
      <c r="D4562">
        <f t="shared" si="71"/>
        <v>-3.6712726337598999E-4</v>
      </c>
    </row>
    <row r="4563" spans="1:4" x14ac:dyDescent="0.25">
      <c r="A4563" s="1">
        <v>38231</v>
      </c>
      <c r="B4563">
        <v>1592.3305660000001</v>
      </c>
      <c r="C4563">
        <v>1604.6539029999999</v>
      </c>
      <c r="D4563">
        <f t="shared" si="71"/>
        <v>8.1385931180418588E-3</v>
      </c>
    </row>
    <row r="4564" spans="1:4" x14ac:dyDescent="0.25">
      <c r="A4564" s="1">
        <v>38232</v>
      </c>
      <c r="B4564">
        <v>1613.5850829999999</v>
      </c>
      <c r="C4564">
        <v>1604.6539029999999</v>
      </c>
      <c r="D4564">
        <f t="shared" si="71"/>
        <v>1.3259755241395591E-2</v>
      </c>
    </row>
    <row r="4565" spans="1:4" x14ac:dyDescent="0.25">
      <c r="A4565" s="1">
        <v>38233</v>
      </c>
      <c r="B4565">
        <v>1627.541504</v>
      </c>
      <c r="C4565">
        <v>1604.6539029999999</v>
      </c>
      <c r="D4565">
        <f t="shared" si="71"/>
        <v>8.6121333963549325E-3</v>
      </c>
    </row>
    <row r="4566" spans="1:4" x14ac:dyDescent="0.25">
      <c r="A4566" s="1">
        <v>38236</v>
      </c>
      <c r="B4566">
        <v>1633.1201169999999</v>
      </c>
      <c r="C4566">
        <v>1604.6539029999999</v>
      </c>
      <c r="D4566">
        <f t="shared" si="71"/>
        <v>3.4217708499260742E-3</v>
      </c>
    </row>
    <row r="4567" spans="1:4" x14ac:dyDescent="0.25">
      <c r="A4567" s="1">
        <v>38237</v>
      </c>
      <c r="B4567">
        <v>1671.3302000000001</v>
      </c>
      <c r="C4567">
        <v>1604.6539029999999</v>
      </c>
      <c r="D4567">
        <f t="shared" si="71"/>
        <v>2.3127469000477623E-2</v>
      </c>
    </row>
    <row r="4568" spans="1:4" x14ac:dyDescent="0.25">
      <c r="A4568" s="1">
        <v>38238</v>
      </c>
      <c r="B4568">
        <v>1728.005615</v>
      </c>
      <c r="C4568">
        <v>1604.6539029999999</v>
      </c>
      <c r="D4568">
        <f t="shared" si="71"/>
        <v>3.3348083482344276E-2</v>
      </c>
    </row>
    <row r="4569" spans="1:4" x14ac:dyDescent="0.25">
      <c r="A4569" s="1">
        <v>38239</v>
      </c>
      <c r="B4569">
        <v>1739.4727780000001</v>
      </c>
      <c r="C4569">
        <v>1604.6539029999999</v>
      </c>
      <c r="D4569">
        <f t="shared" si="71"/>
        <v>6.6141463650083582E-3</v>
      </c>
    </row>
    <row r="4570" spans="1:4" x14ac:dyDescent="0.25">
      <c r="A4570" s="1">
        <v>38240</v>
      </c>
      <c r="B4570">
        <v>1751.149658</v>
      </c>
      <c r="C4570">
        <v>1604.6539029999999</v>
      </c>
      <c r="D4570">
        <f t="shared" si="71"/>
        <v>6.6904535056049432E-3</v>
      </c>
    </row>
    <row r="4571" spans="1:4" x14ac:dyDescent="0.25">
      <c r="A4571" s="1">
        <v>38243</v>
      </c>
      <c r="B4571">
        <v>1758.1678469999999</v>
      </c>
      <c r="C4571">
        <v>1604.6539029999999</v>
      </c>
      <c r="D4571">
        <f t="shared" si="71"/>
        <v>3.9997511461525633E-3</v>
      </c>
    </row>
    <row r="4572" spans="1:4" x14ac:dyDescent="0.25">
      <c r="A4572" s="1">
        <v>38244</v>
      </c>
      <c r="B4572">
        <v>1717.008423</v>
      </c>
      <c r="C4572">
        <v>1604.6539029999999</v>
      </c>
      <c r="D4572">
        <f t="shared" si="71"/>
        <v>-2.3688783261952295E-2</v>
      </c>
    </row>
    <row r="4573" spans="1:4" x14ac:dyDescent="0.25">
      <c r="A4573" s="1">
        <v>38245</v>
      </c>
      <c r="B4573">
        <v>1705.641357</v>
      </c>
      <c r="C4573">
        <v>1604.6539029999999</v>
      </c>
      <c r="D4573">
        <f t="shared" si="71"/>
        <v>-6.6422850852333702E-3</v>
      </c>
    </row>
    <row r="4574" spans="1:4" x14ac:dyDescent="0.25">
      <c r="A4574" s="1">
        <v>38246</v>
      </c>
      <c r="B4574">
        <v>1691.4250489999999</v>
      </c>
      <c r="C4574">
        <v>1604.6539029999999</v>
      </c>
      <c r="D4574">
        <f t="shared" si="71"/>
        <v>-8.3698045859749177E-3</v>
      </c>
    </row>
    <row r="4575" spans="1:4" x14ac:dyDescent="0.25">
      <c r="A4575" s="1">
        <v>38247</v>
      </c>
      <c r="B4575">
        <v>1680.917725</v>
      </c>
      <c r="C4575">
        <v>1604.6539029999999</v>
      </c>
      <c r="D4575">
        <f t="shared" si="71"/>
        <v>-6.231488733712238E-3</v>
      </c>
    </row>
    <row r="4576" spans="1:4" x14ac:dyDescent="0.25">
      <c r="A4576" s="1">
        <v>38250</v>
      </c>
      <c r="B4576">
        <v>1701.7723390000001</v>
      </c>
      <c r="C4576">
        <v>1604.6539029999999</v>
      </c>
      <c r="D4576">
        <f t="shared" si="71"/>
        <v>1.2330351187060514E-2</v>
      </c>
    </row>
    <row r="4577" spans="1:4" x14ac:dyDescent="0.25">
      <c r="A4577" s="1">
        <v>38251</v>
      </c>
      <c r="B4577">
        <v>1720.2376710000001</v>
      </c>
      <c r="C4577">
        <v>1604.6539029999999</v>
      </c>
      <c r="D4577">
        <f t="shared" si="71"/>
        <v>1.079220175839154E-2</v>
      </c>
    </row>
    <row r="4578" spans="1:4" x14ac:dyDescent="0.25">
      <c r="A4578" s="1">
        <v>38252</v>
      </c>
      <c r="B4578">
        <v>1727.4357910000001</v>
      </c>
      <c r="C4578">
        <v>1604.6539029999999</v>
      </c>
      <c r="D4578">
        <f t="shared" si="71"/>
        <v>4.1756451347320939E-3</v>
      </c>
    </row>
    <row r="4579" spans="1:4" x14ac:dyDescent="0.25">
      <c r="A4579" s="1">
        <v>38253</v>
      </c>
      <c r="B4579">
        <v>1742.112061</v>
      </c>
      <c r="C4579">
        <v>1604.6539029999999</v>
      </c>
      <c r="D4579">
        <f t="shared" si="71"/>
        <v>8.4600980655976602E-3</v>
      </c>
    </row>
    <row r="4580" spans="1:4" x14ac:dyDescent="0.25">
      <c r="A4580" s="1">
        <v>38254</v>
      </c>
      <c r="B4580">
        <v>1762.846802</v>
      </c>
      <c r="C4580">
        <v>1604.6539029999999</v>
      </c>
      <c r="D4580">
        <f t="shared" si="71"/>
        <v>1.1831798146824314E-2</v>
      </c>
    </row>
    <row r="4581" spans="1:4" x14ac:dyDescent="0.25">
      <c r="A4581" s="1">
        <v>38257</v>
      </c>
      <c r="B4581">
        <v>1759.8774410000001</v>
      </c>
      <c r="C4581">
        <v>1604.6539029999999</v>
      </c>
      <c r="D4581">
        <f t="shared" si="71"/>
        <v>-1.6858326104586354E-3</v>
      </c>
    </row>
    <row r="4582" spans="1:4" x14ac:dyDescent="0.25">
      <c r="A4582" s="1">
        <v>38258</v>
      </c>
      <c r="B4582">
        <v>1745.6311040000001</v>
      </c>
      <c r="C4582">
        <v>1604.6539029999999</v>
      </c>
      <c r="D4582">
        <f t="shared" si="71"/>
        <v>-8.1280163768761293E-3</v>
      </c>
    </row>
    <row r="4583" spans="1:4" x14ac:dyDescent="0.25">
      <c r="A4583" s="1">
        <v>38259</v>
      </c>
      <c r="B4583">
        <v>1741.6420900000001</v>
      </c>
      <c r="C4583">
        <v>1604.6539029999999</v>
      </c>
      <c r="D4583">
        <f t="shared" si="71"/>
        <v>-2.2877563746260773E-3</v>
      </c>
    </row>
    <row r="4584" spans="1:4" x14ac:dyDescent="0.25">
      <c r="A4584" s="1">
        <v>38260</v>
      </c>
      <c r="B4584">
        <v>1761.1170649999999</v>
      </c>
      <c r="C4584">
        <v>1604.6539029999999</v>
      </c>
      <c r="D4584">
        <f t="shared" si="71"/>
        <v>1.1119905660034068E-2</v>
      </c>
    </row>
    <row r="4585" spans="1:4" x14ac:dyDescent="0.25">
      <c r="A4585" s="1">
        <v>38261</v>
      </c>
      <c r="B4585">
        <v>1786.7905270000001</v>
      </c>
      <c r="C4585">
        <v>1604.6539029999999</v>
      </c>
      <c r="D4585">
        <f t="shared" si="71"/>
        <v>1.4472705086726741E-2</v>
      </c>
    </row>
    <row r="4586" spans="1:4" x14ac:dyDescent="0.25">
      <c r="A4586" s="1">
        <v>38264</v>
      </c>
      <c r="B4586">
        <v>1851.1240230000001</v>
      </c>
      <c r="C4586">
        <v>1604.6539029999999</v>
      </c>
      <c r="D4586">
        <f t="shared" si="71"/>
        <v>3.5372025763054669E-2</v>
      </c>
    </row>
    <row r="4587" spans="1:4" x14ac:dyDescent="0.25">
      <c r="A4587" s="1">
        <v>38265</v>
      </c>
      <c r="B4587">
        <v>1832.8786620000001</v>
      </c>
      <c r="C4587">
        <v>1604.6539029999999</v>
      </c>
      <c r="D4587">
        <f t="shared" si="71"/>
        <v>-9.9052643210903839E-3</v>
      </c>
    </row>
    <row r="4588" spans="1:4" x14ac:dyDescent="0.25">
      <c r="A4588" s="1">
        <v>38266</v>
      </c>
      <c r="B4588">
        <v>1841.196655</v>
      </c>
      <c r="C4588">
        <v>1604.6539029999999</v>
      </c>
      <c r="D4588">
        <f t="shared" si="71"/>
        <v>4.5279459422089214E-3</v>
      </c>
    </row>
    <row r="4589" spans="1:4" x14ac:dyDescent="0.25">
      <c r="A4589" s="1">
        <v>38267</v>
      </c>
      <c r="B4589">
        <v>1842.2062989999999</v>
      </c>
      <c r="C4589">
        <v>1604.6539029999999</v>
      </c>
      <c r="D4589">
        <f t="shared" si="71"/>
        <v>5.4821263809323229E-4</v>
      </c>
    </row>
    <row r="4590" spans="1:4" x14ac:dyDescent="0.25">
      <c r="A4590" s="1">
        <v>38268</v>
      </c>
      <c r="B4590">
        <v>1835.997803</v>
      </c>
      <c r="C4590">
        <v>1604.6539029999999</v>
      </c>
      <c r="D4590">
        <f t="shared" si="71"/>
        <v>-3.3758332729574634E-3</v>
      </c>
    </row>
    <row r="4591" spans="1:4" x14ac:dyDescent="0.25">
      <c r="A4591" s="1">
        <v>38271</v>
      </c>
      <c r="B4591">
        <v>1821.501587</v>
      </c>
      <c r="C4591">
        <v>1604.6539029999999</v>
      </c>
      <c r="D4591">
        <f t="shared" si="71"/>
        <v>-7.9268868484366137E-3</v>
      </c>
    </row>
    <row r="4592" spans="1:4" x14ac:dyDescent="0.25">
      <c r="A4592" s="1">
        <v>38272</v>
      </c>
      <c r="B4592">
        <v>1784.451172</v>
      </c>
      <c r="C4592">
        <v>1604.6539029999999</v>
      </c>
      <c r="D4592">
        <f t="shared" si="71"/>
        <v>-2.0550307438683413E-2</v>
      </c>
    </row>
    <row r="4593" spans="1:4" x14ac:dyDescent="0.25">
      <c r="A4593" s="1">
        <v>38273</v>
      </c>
      <c r="B4593">
        <v>1790.2696530000001</v>
      </c>
      <c r="C4593">
        <v>1604.6539029999999</v>
      </c>
      <c r="D4593">
        <f t="shared" si="71"/>
        <v>3.2553513536847374E-3</v>
      </c>
    </row>
    <row r="4594" spans="1:4" x14ac:dyDescent="0.25">
      <c r="A4594" s="1">
        <v>38274</v>
      </c>
      <c r="B4594">
        <v>1796.838013</v>
      </c>
      <c r="C4594">
        <v>1604.6539029999999</v>
      </c>
      <c r="D4594">
        <f t="shared" si="71"/>
        <v>3.6622080811044315E-3</v>
      </c>
    </row>
    <row r="4595" spans="1:4" x14ac:dyDescent="0.25">
      <c r="A4595" s="1">
        <v>38275</v>
      </c>
      <c r="B4595">
        <v>1780.9520259999999</v>
      </c>
      <c r="C4595">
        <v>1604.6539029999999</v>
      </c>
      <c r="D4595">
        <f t="shared" si="71"/>
        <v>-8.8803933299275769E-3</v>
      </c>
    </row>
    <row r="4596" spans="1:4" x14ac:dyDescent="0.25">
      <c r="A4596" s="1">
        <v>38278</v>
      </c>
      <c r="B4596">
        <v>1789.519775</v>
      </c>
      <c r="C4596">
        <v>1604.6539029999999</v>
      </c>
      <c r="D4596">
        <f t="shared" si="71"/>
        <v>4.7992343434414666E-3</v>
      </c>
    </row>
    <row r="4597" spans="1:4" x14ac:dyDescent="0.25">
      <c r="A4597" s="1">
        <v>38279</v>
      </c>
      <c r="B4597">
        <v>1778.3927000000001</v>
      </c>
      <c r="C4597">
        <v>1604.6539029999999</v>
      </c>
      <c r="D4597">
        <f t="shared" si="71"/>
        <v>-6.2373228895622988E-3</v>
      </c>
    </row>
    <row r="4598" spans="1:4" x14ac:dyDescent="0.25">
      <c r="A4598" s="1">
        <v>38280</v>
      </c>
      <c r="B4598">
        <v>1784.4711910000001</v>
      </c>
      <c r="C4598">
        <v>1604.6539029999999</v>
      </c>
      <c r="D4598">
        <f t="shared" si="71"/>
        <v>3.4121409537200072E-3</v>
      </c>
    </row>
    <row r="4599" spans="1:4" x14ac:dyDescent="0.25">
      <c r="A4599" s="1">
        <v>38281</v>
      </c>
      <c r="B4599">
        <v>1766.145874</v>
      </c>
      <c r="C4599">
        <v>1604.6539029999999</v>
      </c>
      <c r="D4599">
        <f t="shared" si="71"/>
        <v>-1.0322419670362482E-2</v>
      </c>
    </row>
    <row r="4600" spans="1:4" x14ac:dyDescent="0.25">
      <c r="A4600" s="1">
        <v>38282</v>
      </c>
      <c r="B4600">
        <v>1761.6870120000001</v>
      </c>
      <c r="C4600">
        <v>1604.6539029999999</v>
      </c>
      <c r="D4600">
        <f t="shared" si="71"/>
        <v>-2.5278206300490182E-3</v>
      </c>
    </row>
    <row r="4601" spans="1:4" x14ac:dyDescent="0.25">
      <c r="A4601" s="1">
        <v>38285</v>
      </c>
      <c r="B4601">
        <v>1735.243774</v>
      </c>
      <c r="C4601">
        <v>1604.6539029999999</v>
      </c>
      <c r="D4601">
        <f t="shared" si="71"/>
        <v>-1.5123972223924958E-2</v>
      </c>
    </row>
    <row r="4602" spans="1:4" x14ac:dyDescent="0.25">
      <c r="A4602" s="1">
        <v>38286</v>
      </c>
      <c r="B4602">
        <v>1768.325317</v>
      </c>
      <c r="C4602">
        <v>1604.6539029999999</v>
      </c>
      <c r="D4602">
        <f t="shared" si="71"/>
        <v>1.8885042841568559E-2</v>
      </c>
    </row>
    <row r="4603" spans="1:4" x14ac:dyDescent="0.25">
      <c r="A4603" s="1">
        <v>38287</v>
      </c>
      <c r="B4603">
        <v>1773.883789</v>
      </c>
      <c r="C4603">
        <v>1604.6539029999999</v>
      </c>
      <c r="D4603">
        <f t="shared" si="71"/>
        <v>3.1384237328200199E-3</v>
      </c>
    </row>
    <row r="4604" spans="1:4" x14ac:dyDescent="0.25">
      <c r="A4604" s="1">
        <v>38288</v>
      </c>
      <c r="B4604">
        <v>1807.0253909999999</v>
      </c>
      <c r="C4604">
        <v>1604.6539029999999</v>
      </c>
      <c r="D4604">
        <f t="shared" si="71"/>
        <v>1.8510689128007581E-2</v>
      </c>
    </row>
    <row r="4605" spans="1:4" x14ac:dyDescent="0.25">
      <c r="A4605" s="1">
        <v>38289</v>
      </c>
      <c r="B4605">
        <v>1818.5623780000001</v>
      </c>
      <c r="C4605">
        <v>1604.6539029999999</v>
      </c>
      <c r="D4605">
        <f t="shared" si="71"/>
        <v>6.3642237758884772E-3</v>
      </c>
    </row>
    <row r="4606" spans="1:4" x14ac:dyDescent="0.25">
      <c r="A4606" s="1">
        <v>38292</v>
      </c>
      <c r="B4606">
        <v>1818.5623780000001</v>
      </c>
      <c r="C4606">
        <v>1604.6539029999999</v>
      </c>
      <c r="D4606">
        <f t="shared" si="71"/>
        <v>0</v>
      </c>
    </row>
    <row r="4607" spans="1:4" x14ac:dyDescent="0.25">
      <c r="A4607" s="1">
        <v>38293</v>
      </c>
      <c r="B4607">
        <v>1809.0748289999999</v>
      </c>
      <c r="C4607">
        <v>1604.6539029999999</v>
      </c>
      <c r="D4607">
        <f t="shared" si="71"/>
        <v>-5.2307163536672047E-3</v>
      </c>
    </row>
    <row r="4608" spans="1:4" x14ac:dyDescent="0.25">
      <c r="A4608" s="1">
        <v>38294</v>
      </c>
      <c r="B4608">
        <v>1826.85022</v>
      </c>
      <c r="C4608">
        <v>1604.6539029999999</v>
      </c>
      <c r="D4608">
        <f t="shared" si="71"/>
        <v>9.7777222448436722E-3</v>
      </c>
    </row>
    <row r="4609" spans="1:4" x14ac:dyDescent="0.25">
      <c r="A4609" s="1">
        <v>38295</v>
      </c>
      <c r="B4609">
        <v>1819.7420649999999</v>
      </c>
      <c r="C4609">
        <v>1604.6539029999999</v>
      </c>
      <c r="D4609">
        <f t="shared" si="71"/>
        <v>-3.8985241273095275E-3</v>
      </c>
    </row>
    <row r="4610" spans="1:4" x14ac:dyDescent="0.25">
      <c r="A4610" s="1">
        <v>38296</v>
      </c>
      <c r="B4610">
        <v>1817.0527340000001</v>
      </c>
      <c r="C4610">
        <v>1604.6539029999999</v>
      </c>
      <c r="D4610">
        <f t="shared" si="71"/>
        <v>-1.4789569600903295E-3</v>
      </c>
    </row>
    <row r="4611" spans="1:4" x14ac:dyDescent="0.25">
      <c r="A4611" s="1">
        <v>38299</v>
      </c>
      <c r="B4611">
        <v>1811.6942140000001</v>
      </c>
      <c r="C4611">
        <v>1604.6539029999999</v>
      </c>
      <c r="D4611">
        <f t="shared" si="71"/>
        <v>-2.9533742483151843E-3</v>
      </c>
    </row>
    <row r="4612" spans="1:4" x14ac:dyDescent="0.25">
      <c r="A4612" s="1">
        <v>38300</v>
      </c>
      <c r="B4612">
        <v>1788.570068</v>
      </c>
      <c r="C4612">
        <v>1604.6539029999999</v>
      </c>
      <c r="D4612">
        <f t="shared" ref="D4612:D4675" si="72">LN(B4612/B4611)</f>
        <v>-1.2845981395765206E-2</v>
      </c>
    </row>
    <row r="4613" spans="1:4" x14ac:dyDescent="0.25">
      <c r="A4613" s="1">
        <v>38301</v>
      </c>
      <c r="B4613">
        <v>1778.7226559999999</v>
      </c>
      <c r="C4613">
        <v>1604.6539029999999</v>
      </c>
      <c r="D4613">
        <f t="shared" si="72"/>
        <v>-5.5209582028220633E-3</v>
      </c>
    </row>
    <row r="4614" spans="1:4" x14ac:dyDescent="0.25">
      <c r="A4614" s="1">
        <v>38302</v>
      </c>
      <c r="B4614">
        <v>1764.6362300000001</v>
      </c>
      <c r="C4614">
        <v>1604.6539029999999</v>
      </c>
      <c r="D4614">
        <f t="shared" si="72"/>
        <v>-7.9509305503274764E-3</v>
      </c>
    </row>
    <row r="4615" spans="1:4" x14ac:dyDescent="0.25">
      <c r="A4615" s="1">
        <v>38303</v>
      </c>
      <c r="B4615">
        <v>1742.362061</v>
      </c>
      <c r="C4615">
        <v>1604.6539029999999</v>
      </c>
      <c r="D4615">
        <f t="shared" si="72"/>
        <v>-1.2702868190721672E-2</v>
      </c>
    </row>
    <row r="4616" spans="1:4" x14ac:dyDescent="0.25">
      <c r="A4616" s="1">
        <v>38306</v>
      </c>
      <c r="B4616">
        <v>1742.362061</v>
      </c>
      <c r="C4616">
        <v>1604.6539029999999</v>
      </c>
      <c r="D4616">
        <f t="shared" si="72"/>
        <v>0</v>
      </c>
    </row>
    <row r="4617" spans="1:4" x14ac:dyDescent="0.25">
      <c r="A4617" s="1">
        <v>38307</v>
      </c>
      <c r="B4617">
        <v>1787.4304199999999</v>
      </c>
      <c r="C4617">
        <v>1604.6539029999999</v>
      </c>
      <c r="D4617">
        <f t="shared" si="72"/>
        <v>2.5537369984664982E-2</v>
      </c>
    </row>
    <row r="4618" spans="1:4" x14ac:dyDescent="0.25">
      <c r="A4618" s="1">
        <v>38308</v>
      </c>
      <c r="B4618">
        <v>1793.898682</v>
      </c>
      <c r="C4618">
        <v>1604.6539029999999</v>
      </c>
      <c r="D4618">
        <f t="shared" si="72"/>
        <v>3.612217056289768E-3</v>
      </c>
    </row>
    <row r="4619" spans="1:4" x14ac:dyDescent="0.25">
      <c r="A4619" s="1">
        <v>38309</v>
      </c>
      <c r="B4619">
        <v>1817.1727289999999</v>
      </c>
      <c r="C4619">
        <v>1604.6539029999999</v>
      </c>
      <c r="D4619">
        <f t="shared" si="72"/>
        <v>1.2890561626081503E-2</v>
      </c>
    </row>
    <row r="4620" spans="1:4" x14ac:dyDescent="0.25">
      <c r="A4620" s="1">
        <v>38310</v>
      </c>
      <c r="B4620">
        <v>1795.128418</v>
      </c>
      <c r="C4620">
        <v>1604.6539029999999</v>
      </c>
      <c r="D4620">
        <f t="shared" si="72"/>
        <v>-1.2205286194127217E-2</v>
      </c>
    </row>
    <row r="4621" spans="1:4" x14ac:dyDescent="0.25">
      <c r="A4621" s="1">
        <v>38313</v>
      </c>
      <c r="B4621">
        <v>1787.7402340000001</v>
      </c>
      <c r="C4621">
        <v>1604.6539029999999</v>
      </c>
      <c r="D4621">
        <f t="shared" si="72"/>
        <v>-4.1241782435497759E-3</v>
      </c>
    </row>
    <row r="4622" spans="1:4" x14ac:dyDescent="0.25">
      <c r="A4622" s="1">
        <v>38314</v>
      </c>
      <c r="B4622">
        <v>1810.764404</v>
      </c>
      <c r="C4622">
        <v>1604.6539029999999</v>
      </c>
      <c r="D4622">
        <f t="shared" si="72"/>
        <v>1.2796695577594464E-2</v>
      </c>
    </row>
    <row r="4623" spans="1:4" x14ac:dyDescent="0.25">
      <c r="A4623" s="1">
        <v>38315</v>
      </c>
      <c r="B4623">
        <v>1825.7204589999999</v>
      </c>
      <c r="C4623">
        <v>1604.6539029999999</v>
      </c>
      <c r="D4623">
        <f t="shared" si="72"/>
        <v>8.2256024107062835E-3</v>
      </c>
    </row>
    <row r="4624" spans="1:4" x14ac:dyDescent="0.25">
      <c r="A4624" s="1">
        <v>38316</v>
      </c>
      <c r="B4624">
        <v>1814.0335689999999</v>
      </c>
      <c r="C4624">
        <v>1604.6539029999999</v>
      </c>
      <c r="D4624">
        <f t="shared" si="72"/>
        <v>-6.421824152864253E-3</v>
      </c>
    </row>
    <row r="4625" spans="1:4" x14ac:dyDescent="0.25">
      <c r="A4625" s="1">
        <v>38317</v>
      </c>
      <c r="B4625">
        <v>1813.6336670000001</v>
      </c>
      <c r="C4625">
        <v>1604.6539029999999</v>
      </c>
      <c r="D4625">
        <f t="shared" si="72"/>
        <v>-2.2047336517045759E-4</v>
      </c>
    </row>
    <row r="4626" spans="1:4" x14ac:dyDescent="0.25">
      <c r="A4626" s="1">
        <v>38320</v>
      </c>
      <c r="B4626">
        <v>1813.6336670000001</v>
      </c>
      <c r="C4626">
        <v>1604.6539029999999</v>
      </c>
      <c r="D4626">
        <f t="shared" si="72"/>
        <v>0</v>
      </c>
    </row>
    <row r="4627" spans="1:4" x14ac:dyDescent="0.25">
      <c r="A4627" s="1">
        <v>38321</v>
      </c>
      <c r="B4627">
        <v>1830.4892580000001</v>
      </c>
      <c r="C4627">
        <v>1604.6539029999999</v>
      </c>
      <c r="D4627">
        <f t="shared" si="72"/>
        <v>9.2509015497233196E-3</v>
      </c>
    </row>
    <row r="4628" spans="1:4" x14ac:dyDescent="0.25">
      <c r="A4628" s="1">
        <v>38322</v>
      </c>
      <c r="B4628">
        <v>1816.003052</v>
      </c>
      <c r="C4628">
        <v>1604.6539029999999</v>
      </c>
      <c r="D4628">
        <f t="shared" si="72"/>
        <v>-7.9453244245226203E-3</v>
      </c>
    </row>
    <row r="4629" spans="1:4" x14ac:dyDescent="0.25">
      <c r="A4629" s="1">
        <v>38323</v>
      </c>
      <c r="B4629">
        <v>1816.522827</v>
      </c>
      <c r="C4629">
        <v>1604.6539029999999</v>
      </c>
      <c r="D4629">
        <f t="shared" si="72"/>
        <v>2.8617827972120258E-4</v>
      </c>
    </row>
    <row r="4630" spans="1:4" x14ac:dyDescent="0.25">
      <c r="A4630" s="1">
        <v>38324</v>
      </c>
      <c r="B4630">
        <v>1816.522827</v>
      </c>
      <c r="C4630">
        <v>1604.6539029999999</v>
      </c>
      <c r="D4630">
        <f t="shared" si="72"/>
        <v>0</v>
      </c>
    </row>
    <row r="4631" spans="1:4" x14ac:dyDescent="0.25">
      <c r="A4631" s="1">
        <v>38327</v>
      </c>
      <c r="B4631">
        <v>1802.9063719999999</v>
      </c>
      <c r="C4631">
        <v>1604.6539029999999</v>
      </c>
      <c r="D4631">
        <f t="shared" si="72"/>
        <v>-7.5241252085381334E-3</v>
      </c>
    </row>
    <row r="4632" spans="1:4" x14ac:dyDescent="0.25">
      <c r="A4632" s="1">
        <v>38328</v>
      </c>
      <c r="B4632">
        <v>1798.617432</v>
      </c>
      <c r="C4632">
        <v>1604.6539029999999</v>
      </c>
      <c r="D4632">
        <f t="shared" si="72"/>
        <v>-2.3817374316481886E-3</v>
      </c>
    </row>
    <row r="4633" spans="1:4" x14ac:dyDescent="0.25">
      <c r="A4633" s="1">
        <v>38329</v>
      </c>
      <c r="B4633">
        <v>1800.7170410000001</v>
      </c>
      <c r="C4633">
        <v>1604.6539029999999</v>
      </c>
      <c r="D4633">
        <f t="shared" si="72"/>
        <v>1.1666652565355035E-3</v>
      </c>
    </row>
    <row r="4634" spans="1:4" x14ac:dyDescent="0.25">
      <c r="A4634" s="1">
        <v>38330</v>
      </c>
      <c r="B4634">
        <v>1793.2189940000001</v>
      </c>
      <c r="C4634">
        <v>1604.6539029999999</v>
      </c>
      <c r="D4634">
        <f t="shared" si="72"/>
        <v>-4.1726162101085023E-3</v>
      </c>
    </row>
    <row r="4635" spans="1:4" x14ac:dyDescent="0.25">
      <c r="A4635" s="1">
        <v>38331</v>
      </c>
      <c r="B4635">
        <v>1753.0191649999999</v>
      </c>
      <c r="C4635">
        <v>1604.6539029999999</v>
      </c>
      <c r="D4635">
        <f t="shared" si="72"/>
        <v>-2.267278691423253E-2</v>
      </c>
    </row>
    <row r="4636" spans="1:4" x14ac:dyDescent="0.25">
      <c r="A4636" s="1">
        <v>38334</v>
      </c>
      <c r="B4636">
        <v>1747.8804929999999</v>
      </c>
      <c r="C4636">
        <v>1604.6539029999999</v>
      </c>
      <c r="D4636">
        <f t="shared" si="72"/>
        <v>-2.9356315189730995E-3</v>
      </c>
    </row>
    <row r="4637" spans="1:4" x14ac:dyDescent="0.25">
      <c r="A4637" s="1">
        <v>38335</v>
      </c>
      <c r="B4637">
        <v>1775.2734379999999</v>
      </c>
      <c r="C4637">
        <v>1604.6539029999999</v>
      </c>
      <c r="D4637">
        <f t="shared" si="72"/>
        <v>1.5550553593240679E-2</v>
      </c>
    </row>
    <row r="4638" spans="1:4" x14ac:dyDescent="0.25">
      <c r="A4638" s="1">
        <v>38336</v>
      </c>
      <c r="B4638">
        <v>1794.4285890000001</v>
      </c>
      <c r="C4638">
        <v>1604.6539029999999</v>
      </c>
      <c r="D4638">
        <f t="shared" si="72"/>
        <v>1.0732175801590393E-2</v>
      </c>
    </row>
    <row r="4639" spans="1:4" x14ac:dyDescent="0.25">
      <c r="A4639" s="1">
        <v>38337</v>
      </c>
      <c r="B4639">
        <v>1820.351807</v>
      </c>
      <c r="C4639">
        <v>1604.6539029999999</v>
      </c>
      <c r="D4639">
        <f t="shared" si="72"/>
        <v>1.4343146515993926E-2</v>
      </c>
    </row>
    <row r="4640" spans="1:4" x14ac:dyDescent="0.25">
      <c r="A4640" s="1">
        <v>38338</v>
      </c>
      <c r="B4640">
        <v>1805.865601</v>
      </c>
      <c r="C4640">
        <v>1604.6539029999999</v>
      </c>
      <c r="D4640">
        <f t="shared" si="72"/>
        <v>-7.9897487833187654E-3</v>
      </c>
    </row>
    <row r="4641" spans="1:4" x14ac:dyDescent="0.25">
      <c r="A4641" s="1">
        <v>38341</v>
      </c>
      <c r="B4641">
        <v>1785.7907709999999</v>
      </c>
      <c r="C4641">
        <v>1604.6539029999999</v>
      </c>
      <c r="D4641">
        <f t="shared" si="72"/>
        <v>-1.1178708079003388E-2</v>
      </c>
    </row>
    <row r="4642" spans="1:4" x14ac:dyDescent="0.25">
      <c r="A4642" s="1">
        <v>38342</v>
      </c>
      <c r="B4642">
        <v>1774.99353</v>
      </c>
      <c r="C4642">
        <v>1604.6539029999999</v>
      </c>
      <c r="D4642">
        <f t="shared" si="72"/>
        <v>-6.0645482453751615E-3</v>
      </c>
    </row>
    <row r="4643" spans="1:4" x14ac:dyDescent="0.25">
      <c r="A4643" s="1">
        <v>38343</v>
      </c>
      <c r="B4643">
        <v>1789.2799070000001</v>
      </c>
      <c r="C4643">
        <v>1604.6539029999999</v>
      </c>
      <c r="D4643">
        <f t="shared" si="72"/>
        <v>8.0164744712126149E-3</v>
      </c>
    </row>
    <row r="4644" spans="1:4" x14ac:dyDescent="0.25">
      <c r="A4644" s="1">
        <v>38344</v>
      </c>
      <c r="B4644">
        <v>1807.0253909999999</v>
      </c>
      <c r="C4644">
        <v>1604.6539029999999</v>
      </c>
      <c r="D4644">
        <f t="shared" si="72"/>
        <v>9.8688106563636965E-3</v>
      </c>
    </row>
    <row r="4645" spans="1:4" x14ac:dyDescent="0.25">
      <c r="A4645" s="1">
        <v>38345</v>
      </c>
      <c r="B4645">
        <v>1807.0253909999999</v>
      </c>
      <c r="C4645">
        <v>1604.6539029999999</v>
      </c>
      <c r="D4645">
        <f t="shared" si="72"/>
        <v>0</v>
      </c>
    </row>
    <row r="4646" spans="1:4" x14ac:dyDescent="0.25">
      <c r="A4646" s="1">
        <v>38348</v>
      </c>
      <c r="B4646">
        <v>1807.0253909999999</v>
      </c>
      <c r="C4646">
        <v>1604.6539029999999</v>
      </c>
      <c r="D4646">
        <f t="shared" si="72"/>
        <v>0</v>
      </c>
    </row>
    <row r="4647" spans="1:4" x14ac:dyDescent="0.25">
      <c r="A4647" s="1">
        <v>38349</v>
      </c>
      <c r="B4647">
        <v>1825.51062</v>
      </c>
      <c r="C4647">
        <v>1604.6539029999999</v>
      </c>
      <c r="D4647">
        <f t="shared" si="72"/>
        <v>1.0177676702966315E-2</v>
      </c>
    </row>
    <row r="4648" spans="1:4" x14ac:dyDescent="0.25">
      <c r="A4648" s="1">
        <v>38350</v>
      </c>
      <c r="B4648">
        <v>1822.361328</v>
      </c>
      <c r="C4648">
        <v>1604.6539029999999</v>
      </c>
      <c r="D4648">
        <f t="shared" si="72"/>
        <v>-1.7266465639750803E-3</v>
      </c>
    </row>
    <row r="4649" spans="1:4" x14ac:dyDescent="0.25">
      <c r="A4649" s="1">
        <v>38355</v>
      </c>
      <c r="B4649">
        <v>1846.425293</v>
      </c>
      <c r="C4649">
        <v>1973.2001849999999</v>
      </c>
      <c r="D4649">
        <f t="shared" si="72"/>
        <v>1.3118402669465012E-2</v>
      </c>
    </row>
    <row r="4650" spans="1:4" x14ac:dyDescent="0.25">
      <c r="A4650" s="1">
        <v>38356</v>
      </c>
      <c r="B4650">
        <v>1872.588379</v>
      </c>
      <c r="C4650">
        <v>1973.2001849999999</v>
      </c>
      <c r="D4650">
        <f t="shared" si="72"/>
        <v>1.407013790694603E-2</v>
      </c>
    </row>
    <row r="4651" spans="1:4" x14ac:dyDescent="0.25">
      <c r="A4651" s="1">
        <v>38357</v>
      </c>
      <c r="B4651">
        <v>1874.887939</v>
      </c>
      <c r="C4651">
        <v>1973.2001849999999</v>
      </c>
      <c r="D4651">
        <f t="shared" si="72"/>
        <v>1.2272580763649467E-3</v>
      </c>
    </row>
    <row r="4652" spans="1:4" x14ac:dyDescent="0.25">
      <c r="A4652" s="1">
        <v>38358</v>
      </c>
      <c r="B4652">
        <v>1859.321899</v>
      </c>
      <c r="C4652">
        <v>1973.2001849999999</v>
      </c>
      <c r="D4652">
        <f t="shared" si="72"/>
        <v>-8.3370409466100859E-3</v>
      </c>
    </row>
    <row r="4653" spans="1:4" x14ac:dyDescent="0.25">
      <c r="A4653" s="1">
        <v>38359</v>
      </c>
      <c r="B4653">
        <v>1851.3039550000001</v>
      </c>
      <c r="C4653">
        <v>1973.2001849999999</v>
      </c>
      <c r="D4653">
        <f t="shared" si="72"/>
        <v>-4.3216194757066144E-3</v>
      </c>
    </row>
    <row r="4654" spans="1:4" x14ac:dyDescent="0.25">
      <c r="A4654" s="1">
        <v>38362</v>
      </c>
      <c r="B4654">
        <v>1839.9968260000001</v>
      </c>
      <c r="C4654">
        <v>1973.2001849999999</v>
      </c>
      <c r="D4654">
        <f t="shared" si="72"/>
        <v>-6.1263847279337778E-3</v>
      </c>
    </row>
    <row r="4655" spans="1:4" x14ac:dyDescent="0.25">
      <c r="A4655" s="1">
        <v>38363</v>
      </c>
      <c r="B4655">
        <v>1845.3554690000001</v>
      </c>
      <c r="C4655">
        <v>1973.2001849999999</v>
      </c>
      <c r="D4655">
        <f t="shared" si="72"/>
        <v>2.9080784400110598E-3</v>
      </c>
    </row>
    <row r="4656" spans="1:4" x14ac:dyDescent="0.25">
      <c r="A4656" s="1">
        <v>38364</v>
      </c>
      <c r="B4656">
        <v>1820.1019289999999</v>
      </c>
      <c r="C4656">
        <v>1973.2001849999999</v>
      </c>
      <c r="D4656">
        <f t="shared" si="72"/>
        <v>-1.3779420593877042E-2</v>
      </c>
    </row>
    <row r="4657" spans="1:4" x14ac:dyDescent="0.25">
      <c r="A4657" s="1">
        <v>38365</v>
      </c>
      <c r="B4657">
        <v>1864.6304929999999</v>
      </c>
      <c r="C4657">
        <v>1973.2001849999999</v>
      </c>
      <c r="D4657">
        <f t="shared" si="72"/>
        <v>2.4170401922728051E-2</v>
      </c>
    </row>
    <row r="4658" spans="1:4" x14ac:dyDescent="0.25">
      <c r="A4658" s="1">
        <v>38366</v>
      </c>
      <c r="B4658">
        <v>1875.5477289999999</v>
      </c>
      <c r="C4658">
        <v>1973.2001849999999</v>
      </c>
      <c r="D4658">
        <f t="shared" si="72"/>
        <v>5.8378325080760607E-3</v>
      </c>
    </row>
    <row r="4659" spans="1:4" x14ac:dyDescent="0.25">
      <c r="A4659" s="1">
        <v>38369</v>
      </c>
      <c r="B4659">
        <v>1908.6892089999999</v>
      </c>
      <c r="C4659">
        <v>1973.2001849999999</v>
      </c>
      <c r="D4659">
        <f t="shared" si="72"/>
        <v>1.7515989555172872E-2</v>
      </c>
    </row>
    <row r="4660" spans="1:4" x14ac:dyDescent="0.25">
      <c r="A4660" s="1">
        <v>38370</v>
      </c>
      <c r="B4660">
        <v>1904.9600829999999</v>
      </c>
      <c r="C4660">
        <v>1973.2001849999999</v>
      </c>
      <c r="D4660">
        <f t="shared" si="72"/>
        <v>-1.9556738981615579E-3</v>
      </c>
    </row>
    <row r="4661" spans="1:4" x14ac:dyDescent="0.25">
      <c r="A4661" s="1">
        <v>38371</v>
      </c>
      <c r="B4661">
        <v>1946.3895259999999</v>
      </c>
      <c r="C4661">
        <v>1973.2001849999999</v>
      </c>
      <c r="D4661">
        <f t="shared" si="72"/>
        <v>2.1515076702736131E-2</v>
      </c>
    </row>
    <row r="4662" spans="1:4" x14ac:dyDescent="0.25">
      <c r="A4662" s="1">
        <v>38372</v>
      </c>
      <c r="B4662">
        <v>1956.3168949999999</v>
      </c>
      <c r="C4662">
        <v>1973.2001849999999</v>
      </c>
      <c r="D4662">
        <f t="shared" si="72"/>
        <v>5.0874389927371682E-3</v>
      </c>
    </row>
    <row r="4663" spans="1:4" x14ac:dyDescent="0.25">
      <c r="A4663" s="1">
        <v>38373</v>
      </c>
      <c r="B4663">
        <v>1987.3289789999999</v>
      </c>
      <c r="C4663">
        <v>1973.2001849999999</v>
      </c>
      <c r="D4663">
        <f t="shared" si="72"/>
        <v>1.5727945293266366E-2</v>
      </c>
    </row>
    <row r="4664" spans="1:4" x14ac:dyDescent="0.25">
      <c r="A4664" s="1">
        <v>38376</v>
      </c>
      <c r="B4664">
        <v>2014.7319339999999</v>
      </c>
      <c r="C4664">
        <v>1973.2001849999999</v>
      </c>
      <c r="D4664">
        <f t="shared" si="72"/>
        <v>1.369463577084684E-2</v>
      </c>
    </row>
    <row r="4665" spans="1:4" x14ac:dyDescent="0.25">
      <c r="A4665" s="1">
        <v>38377</v>
      </c>
      <c r="B4665">
        <v>1989.778442</v>
      </c>
      <c r="C4665">
        <v>1973.2001849999999</v>
      </c>
      <c r="D4665">
        <f t="shared" si="72"/>
        <v>-1.2462854453210033E-2</v>
      </c>
    </row>
    <row r="4666" spans="1:4" x14ac:dyDescent="0.25">
      <c r="A4666" s="1">
        <v>38378</v>
      </c>
      <c r="B4666">
        <v>1969.7735600000001</v>
      </c>
      <c r="C4666">
        <v>1973.2001849999999</v>
      </c>
      <c r="D4666">
        <f t="shared" si="72"/>
        <v>-1.0104704878858221E-2</v>
      </c>
    </row>
    <row r="4667" spans="1:4" x14ac:dyDescent="0.25">
      <c r="A4667" s="1">
        <v>38379</v>
      </c>
      <c r="B4667">
        <v>1990.878052</v>
      </c>
      <c r="C4667">
        <v>1973.2001849999999</v>
      </c>
      <c r="D4667">
        <f t="shared" si="72"/>
        <v>1.0657181602045578E-2</v>
      </c>
    </row>
    <row r="4668" spans="1:4" x14ac:dyDescent="0.25">
      <c r="A4668" s="1">
        <v>38380</v>
      </c>
      <c r="B4668">
        <v>2014.0920410000001</v>
      </c>
      <c r="C4668">
        <v>1973.2001849999999</v>
      </c>
      <c r="D4668">
        <f t="shared" si="72"/>
        <v>1.1592720265039871E-2</v>
      </c>
    </row>
    <row r="4669" spans="1:4" x14ac:dyDescent="0.25">
      <c r="A4669" s="1">
        <v>38383</v>
      </c>
      <c r="B4669">
        <v>2019.040894</v>
      </c>
      <c r="C4669">
        <v>1973.2001849999999</v>
      </c>
      <c r="D4669">
        <f t="shared" si="72"/>
        <v>2.4540998590956526E-3</v>
      </c>
    </row>
    <row r="4670" spans="1:4" x14ac:dyDescent="0.25">
      <c r="A4670" s="1">
        <v>38384</v>
      </c>
      <c r="B4670">
        <v>1991.947754</v>
      </c>
      <c r="C4670">
        <v>1973.2001849999999</v>
      </c>
      <c r="D4670">
        <f t="shared" si="72"/>
        <v>-1.3509662800252916E-2</v>
      </c>
    </row>
    <row r="4671" spans="1:4" x14ac:dyDescent="0.25">
      <c r="A4671" s="1">
        <v>38385</v>
      </c>
      <c r="B4671">
        <v>1989.1385499999999</v>
      </c>
      <c r="C4671">
        <v>1973.2001849999999</v>
      </c>
      <c r="D4671">
        <f t="shared" si="72"/>
        <v>-1.4112753413232E-3</v>
      </c>
    </row>
    <row r="4672" spans="1:4" x14ac:dyDescent="0.25">
      <c r="A4672" s="1">
        <v>38386</v>
      </c>
      <c r="B4672">
        <v>1999.705811</v>
      </c>
      <c r="C4672">
        <v>1973.2001849999999</v>
      </c>
      <c r="D4672">
        <f t="shared" si="72"/>
        <v>5.2984196750093943E-3</v>
      </c>
    </row>
    <row r="4673" spans="1:4" x14ac:dyDescent="0.25">
      <c r="A4673" s="1">
        <v>38387</v>
      </c>
      <c r="B4673">
        <v>1995.056885</v>
      </c>
      <c r="C4673">
        <v>1973.2001849999999</v>
      </c>
      <c r="D4673">
        <f t="shared" si="72"/>
        <v>-2.3275115207107241E-3</v>
      </c>
    </row>
    <row r="4674" spans="1:4" x14ac:dyDescent="0.25">
      <c r="A4674" s="1">
        <v>38390</v>
      </c>
      <c r="B4674">
        <v>2016.321533</v>
      </c>
      <c r="C4674">
        <v>1973.2001849999999</v>
      </c>
      <c r="D4674">
        <f t="shared" si="72"/>
        <v>1.0602264347471647E-2</v>
      </c>
    </row>
    <row r="4675" spans="1:4" x14ac:dyDescent="0.25">
      <c r="A4675" s="1">
        <v>38391</v>
      </c>
      <c r="B4675">
        <v>2029.5581050000001</v>
      </c>
      <c r="C4675">
        <v>1973.2001849999999</v>
      </c>
      <c r="D4675">
        <f t="shared" si="72"/>
        <v>6.5432590242134499E-3</v>
      </c>
    </row>
    <row r="4676" spans="1:4" x14ac:dyDescent="0.25">
      <c r="A4676" s="1">
        <v>38392</v>
      </c>
      <c r="B4676">
        <v>2028.338379</v>
      </c>
      <c r="C4676">
        <v>1973.2001849999999</v>
      </c>
      <c r="D4676">
        <f t="shared" ref="D4676:D4739" si="73">LN(B4676/B4675)</f>
        <v>-6.0116173073563347E-4</v>
      </c>
    </row>
    <row r="4677" spans="1:4" x14ac:dyDescent="0.25">
      <c r="A4677" s="1">
        <v>38393</v>
      </c>
      <c r="B4677">
        <v>2047.713379</v>
      </c>
      <c r="C4677">
        <v>1973.2001849999999</v>
      </c>
      <c r="D4677">
        <f t="shared" si="73"/>
        <v>9.5068203622305954E-3</v>
      </c>
    </row>
    <row r="4678" spans="1:4" x14ac:dyDescent="0.25">
      <c r="A4678" s="1">
        <v>38394</v>
      </c>
      <c r="B4678">
        <v>2060.9499510000001</v>
      </c>
      <c r="C4678">
        <v>1973.2001849999999</v>
      </c>
      <c r="D4678">
        <f t="shared" si="73"/>
        <v>6.4432720477122975E-3</v>
      </c>
    </row>
    <row r="4679" spans="1:4" x14ac:dyDescent="0.25">
      <c r="A4679" s="1">
        <v>38397</v>
      </c>
      <c r="B4679">
        <v>2083.9641109999998</v>
      </c>
      <c r="C4679">
        <v>1973.2001849999999</v>
      </c>
      <c r="D4679">
        <f t="shared" si="73"/>
        <v>1.1104884762950606E-2</v>
      </c>
    </row>
    <row r="4680" spans="1:4" x14ac:dyDescent="0.25">
      <c r="A4680" s="1">
        <v>38398</v>
      </c>
      <c r="B4680">
        <v>2089.5627439999998</v>
      </c>
      <c r="C4680">
        <v>1973.2001849999999</v>
      </c>
      <c r="D4680">
        <f t="shared" si="73"/>
        <v>2.6829281577940918E-3</v>
      </c>
    </row>
    <row r="4681" spans="1:4" x14ac:dyDescent="0.25">
      <c r="A4681" s="1">
        <v>38399</v>
      </c>
      <c r="B4681">
        <v>2077.945557</v>
      </c>
      <c r="C4681">
        <v>1973.2001849999999</v>
      </c>
      <c r="D4681">
        <f t="shared" si="73"/>
        <v>-5.575138068858284E-3</v>
      </c>
    </row>
    <row r="4682" spans="1:4" x14ac:dyDescent="0.25">
      <c r="A4682" s="1">
        <v>38400</v>
      </c>
      <c r="B4682">
        <v>2096.4509280000002</v>
      </c>
      <c r="C4682">
        <v>1973.2001849999999</v>
      </c>
      <c r="D4682">
        <f t="shared" si="73"/>
        <v>8.8661881020866955E-3</v>
      </c>
    </row>
    <row r="4683" spans="1:4" x14ac:dyDescent="0.25">
      <c r="A4683" s="1">
        <v>38401</v>
      </c>
      <c r="B4683">
        <v>2085.3937989999999</v>
      </c>
      <c r="C4683">
        <v>1973.2001849999999</v>
      </c>
      <c r="D4683">
        <f t="shared" si="73"/>
        <v>-5.2881708859664634E-3</v>
      </c>
    </row>
    <row r="4684" spans="1:4" x14ac:dyDescent="0.25">
      <c r="A4684" s="1">
        <v>38404</v>
      </c>
      <c r="B4684">
        <v>2022.1400149999999</v>
      </c>
      <c r="C4684">
        <v>1973.2001849999999</v>
      </c>
      <c r="D4684">
        <f t="shared" si="73"/>
        <v>-3.0801345841535255E-2</v>
      </c>
    </row>
    <row r="4685" spans="1:4" x14ac:dyDescent="0.25">
      <c r="A4685" s="1">
        <v>38405</v>
      </c>
      <c r="B4685">
        <v>1991.7578129999999</v>
      </c>
      <c r="C4685">
        <v>1973.2001849999999</v>
      </c>
      <c r="D4685">
        <f t="shared" si="73"/>
        <v>-1.5138792045437482E-2</v>
      </c>
    </row>
    <row r="4686" spans="1:4" x14ac:dyDescent="0.25">
      <c r="A4686" s="1">
        <v>38406</v>
      </c>
      <c r="B4686">
        <v>2042.2548830000001</v>
      </c>
      <c r="C4686">
        <v>1973.2001849999999</v>
      </c>
      <c r="D4686">
        <f t="shared" si="73"/>
        <v>2.5036960275608464E-2</v>
      </c>
    </row>
    <row r="4687" spans="1:4" x14ac:dyDescent="0.25">
      <c r="A4687" s="1">
        <v>38407</v>
      </c>
      <c r="B4687">
        <v>2072.656982</v>
      </c>
      <c r="C4687">
        <v>1973.2001849999999</v>
      </c>
      <c r="D4687">
        <f t="shared" si="73"/>
        <v>1.4776818166698074E-2</v>
      </c>
    </row>
    <row r="4688" spans="1:4" x14ac:dyDescent="0.25">
      <c r="A4688" s="1">
        <v>38408</v>
      </c>
      <c r="B4688">
        <v>2072.656982</v>
      </c>
      <c r="C4688">
        <v>1973.2001849999999</v>
      </c>
      <c r="D4688">
        <f t="shared" si="73"/>
        <v>0</v>
      </c>
    </row>
    <row r="4689" spans="1:4" x14ac:dyDescent="0.25">
      <c r="A4689" s="1">
        <v>38411</v>
      </c>
      <c r="B4689">
        <v>2079.4553219999998</v>
      </c>
      <c r="C4689">
        <v>1973.2001849999999</v>
      </c>
      <c r="D4689">
        <f t="shared" si="73"/>
        <v>3.2746446036641739E-3</v>
      </c>
    </row>
    <row r="4690" spans="1:4" x14ac:dyDescent="0.25">
      <c r="A4690" s="1">
        <v>38412</v>
      </c>
      <c r="B4690">
        <v>2088.4128420000002</v>
      </c>
      <c r="C4690">
        <v>1973.2001849999999</v>
      </c>
      <c r="D4690">
        <f t="shared" si="73"/>
        <v>4.2983767428124743E-3</v>
      </c>
    </row>
    <row r="4691" spans="1:4" x14ac:dyDescent="0.25">
      <c r="A4691" s="1">
        <v>38413</v>
      </c>
      <c r="B4691">
        <v>2067.8881839999999</v>
      </c>
      <c r="C4691">
        <v>1973.2001849999999</v>
      </c>
      <c r="D4691">
        <f t="shared" si="73"/>
        <v>-9.8764861886149781E-3</v>
      </c>
    </row>
    <row r="4692" spans="1:4" x14ac:dyDescent="0.25">
      <c r="A4692" s="1">
        <v>38414</v>
      </c>
      <c r="B4692">
        <v>2092.7319339999999</v>
      </c>
      <c r="C4692">
        <v>1973.2001849999999</v>
      </c>
      <c r="D4692">
        <f t="shared" si="73"/>
        <v>1.1942472308519674E-2</v>
      </c>
    </row>
    <row r="4693" spans="1:4" x14ac:dyDescent="0.25">
      <c r="A4693" s="1">
        <v>38415</v>
      </c>
      <c r="B4693">
        <v>2124.1437989999999</v>
      </c>
      <c r="C4693">
        <v>1973.2001849999999</v>
      </c>
      <c r="D4693">
        <f t="shared" si="73"/>
        <v>1.4898445205026218E-2</v>
      </c>
    </row>
    <row r="4694" spans="1:4" x14ac:dyDescent="0.25">
      <c r="A4694" s="1">
        <v>38418</v>
      </c>
      <c r="B4694">
        <v>2165.5432129999999</v>
      </c>
      <c r="C4694">
        <v>1973.2001849999999</v>
      </c>
      <c r="D4694">
        <f t="shared" si="73"/>
        <v>1.9302433614673483E-2</v>
      </c>
    </row>
    <row r="4695" spans="1:4" x14ac:dyDescent="0.25">
      <c r="A4695" s="1">
        <v>38419</v>
      </c>
      <c r="B4695">
        <v>2148.507568</v>
      </c>
      <c r="C4695">
        <v>1973.2001849999999</v>
      </c>
      <c r="D4695">
        <f t="shared" si="73"/>
        <v>-7.8977899958541427E-3</v>
      </c>
    </row>
    <row r="4696" spans="1:4" x14ac:dyDescent="0.25">
      <c r="A4696" s="1">
        <v>38420</v>
      </c>
      <c r="B4696">
        <v>2156.5854490000002</v>
      </c>
      <c r="C4696">
        <v>1973.2001849999999</v>
      </c>
      <c r="D4696">
        <f t="shared" si="73"/>
        <v>3.7527135641768211E-3</v>
      </c>
    </row>
    <row r="4697" spans="1:4" x14ac:dyDescent="0.25">
      <c r="A4697" s="1">
        <v>38421</v>
      </c>
      <c r="B4697">
        <v>2136.8703609999998</v>
      </c>
      <c r="C4697">
        <v>1973.2001849999999</v>
      </c>
      <c r="D4697">
        <f t="shared" si="73"/>
        <v>-9.183849766513881E-3</v>
      </c>
    </row>
    <row r="4698" spans="1:4" x14ac:dyDescent="0.25">
      <c r="A4698" s="1">
        <v>38422</v>
      </c>
      <c r="B4698">
        <v>2136.8403320000002</v>
      </c>
      <c r="C4698">
        <v>1973.2001849999999</v>
      </c>
      <c r="D4698">
        <f t="shared" si="73"/>
        <v>-1.4052893214859438E-5</v>
      </c>
    </row>
    <row r="4699" spans="1:4" x14ac:dyDescent="0.25">
      <c r="A4699" s="1">
        <v>38425</v>
      </c>
      <c r="B4699">
        <v>2115.0661620000001</v>
      </c>
      <c r="C4699">
        <v>1973.2001849999999</v>
      </c>
      <c r="D4699">
        <f t="shared" si="73"/>
        <v>-1.0242163310220629E-2</v>
      </c>
    </row>
    <row r="4700" spans="1:4" x14ac:dyDescent="0.25">
      <c r="A4700" s="1">
        <v>38426</v>
      </c>
      <c r="B4700">
        <v>2105.7685550000001</v>
      </c>
      <c r="C4700">
        <v>1973.2001849999999</v>
      </c>
      <c r="D4700">
        <f t="shared" si="73"/>
        <v>-4.4055845166301906E-3</v>
      </c>
    </row>
    <row r="4701" spans="1:4" x14ac:dyDescent="0.25">
      <c r="A4701" s="1">
        <v>38427</v>
      </c>
      <c r="B4701">
        <v>2098.5805660000001</v>
      </c>
      <c r="C4701">
        <v>1973.2001849999999</v>
      </c>
      <c r="D4701">
        <f t="shared" si="73"/>
        <v>-3.4193145223932334E-3</v>
      </c>
    </row>
    <row r="4702" spans="1:4" x14ac:dyDescent="0.25">
      <c r="A4702" s="1">
        <v>38428</v>
      </c>
      <c r="B4702">
        <v>2099.5703130000002</v>
      </c>
      <c r="C4702">
        <v>1973.2001849999999</v>
      </c>
      <c r="D4702">
        <f t="shared" si="73"/>
        <v>4.7151569672653339E-4</v>
      </c>
    </row>
    <row r="4703" spans="1:4" x14ac:dyDescent="0.25">
      <c r="A4703" s="1">
        <v>38429</v>
      </c>
      <c r="B4703">
        <v>2049.7529300000001</v>
      </c>
      <c r="C4703">
        <v>1973.2001849999999</v>
      </c>
      <c r="D4703">
        <f t="shared" si="73"/>
        <v>-2.4013447000424563E-2</v>
      </c>
    </row>
    <row r="4704" spans="1:4" x14ac:dyDescent="0.25">
      <c r="A4704" s="1">
        <v>38432</v>
      </c>
      <c r="B4704">
        <v>2033.257202</v>
      </c>
      <c r="C4704">
        <v>1973.2001849999999</v>
      </c>
      <c r="D4704">
        <f t="shared" si="73"/>
        <v>-8.0802237648874911E-3</v>
      </c>
    </row>
    <row r="4705" spans="1:4" x14ac:dyDescent="0.25">
      <c r="A4705" s="1">
        <v>38433</v>
      </c>
      <c r="B4705">
        <v>1998.6361079999999</v>
      </c>
      <c r="C4705">
        <v>1973.2001849999999</v>
      </c>
      <c r="D4705">
        <f t="shared" si="73"/>
        <v>-1.7174038241851246E-2</v>
      </c>
    </row>
    <row r="4706" spans="1:4" x14ac:dyDescent="0.25">
      <c r="A4706" s="1">
        <v>38434</v>
      </c>
      <c r="B4706">
        <v>1998.6361079999999</v>
      </c>
      <c r="C4706">
        <v>1973.2001849999999</v>
      </c>
      <c r="D4706">
        <f t="shared" si="73"/>
        <v>0</v>
      </c>
    </row>
    <row r="4707" spans="1:4" x14ac:dyDescent="0.25">
      <c r="A4707" s="1">
        <v>38439</v>
      </c>
      <c r="B4707">
        <v>1986.4392089999999</v>
      </c>
      <c r="C4707">
        <v>1973.2001849999999</v>
      </c>
      <c r="D4707">
        <f t="shared" si="73"/>
        <v>-6.1213081886723917E-3</v>
      </c>
    </row>
    <row r="4708" spans="1:4" x14ac:dyDescent="0.25">
      <c r="A4708" s="1">
        <v>38440</v>
      </c>
      <c r="B4708">
        <v>1931.4832759999999</v>
      </c>
      <c r="C4708">
        <v>1973.2001849999999</v>
      </c>
      <c r="D4708">
        <f t="shared" si="73"/>
        <v>-2.8055449209145669E-2</v>
      </c>
    </row>
    <row r="4709" spans="1:4" x14ac:dyDescent="0.25">
      <c r="A4709" s="1">
        <v>38441</v>
      </c>
      <c r="B4709">
        <v>1950.8782960000001</v>
      </c>
      <c r="C4709">
        <v>1973.2001849999999</v>
      </c>
      <c r="D4709">
        <f t="shared" si="73"/>
        <v>9.991434846268913E-3</v>
      </c>
    </row>
    <row r="4710" spans="1:4" x14ac:dyDescent="0.25">
      <c r="A4710" s="1">
        <v>38442</v>
      </c>
      <c r="B4710">
        <v>1954.1875</v>
      </c>
      <c r="C4710">
        <v>1973.2001849999999</v>
      </c>
      <c r="D4710">
        <f t="shared" si="73"/>
        <v>1.694826650815031E-3</v>
      </c>
    </row>
    <row r="4711" spans="1:4" x14ac:dyDescent="0.25">
      <c r="A4711" s="1">
        <v>38443</v>
      </c>
      <c r="B4711">
        <v>1965.7845460000001</v>
      </c>
      <c r="C4711">
        <v>1973.2001849999999</v>
      </c>
      <c r="D4711">
        <f t="shared" si="73"/>
        <v>5.9169196607594034E-3</v>
      </c>
    </row>
    <row r="4712" spans="1:4" x14ac:dyDescent="0.25">
      <c r="A4712" s="1">
        <v>38446</v>
      </c>
      <c r="B4712">
        <v>1993.8472899999999</v>
      </c>
      <c r="C4712">
        <v>1973.2001849999999</v>
      </c>
      <c r="D4712">
        <f t="shared" si="73"/>
        <v>1.4174658163591772E-2</v>
      </c>
    </row>
    <row r="4713" spans="1:4" x14ac:dyDescent="0.25">
      <c r="A4713" s="1">
        <v>38447</v>
      </c>
      <c r="B4713">
        <v>1962.1954350000001</v>
      </c>
      <c r="C4713">
        <v>1973.2001849999999</v>
      </c>
      <c r="D4713">
        <f t="shared" si="73"/>
        <v>-1.6002117578462979E-2</v>
      </c>
    </row>
    <row r="4714" spans="1:4" x14ac:dyDescent="0.25">
      <c r="A4714" s="1">
        <v>38448</v>
      </c>
      <c r="B4714">
        <v>1961.8754879999999</v>
      </c>
      <c r="C4714">
        <v>1973.2001849999999</v>
      </c>
      <c r="D4714">
        <f t="shared" si="73"/>
        <v>-1.6306891847127201E-4</v>
      </c>
    </row>
    <row r="4715" spans="1:4" x14ac:dyDescent="0.25">
      <c r="A4715" s="1">
        <v>38449</v>
      </c>
      <c r="B4715">
        <v>1913.727905</v>
      </c>
      <c r="C4715">
        <v>1973.2001849999999</v>
      </c>
      <c r="D4715">
        <f t="shared" si="73"/>
        <v>-2.4847774827746121E-2</v>
      </c>
    </row>
    <row r="4716" spans="1:4" x14ac:dyDescent="0.25">
      <c r="A4716" s="1">
        <v>38450</v>
      </c>
      <c r="B4716">
        <v>1906.1998289999999</v>
      </c>
      <c r="C4716">
        <v>1973.2001849999999</v>
      </c>
      <c r="D4716">
        <f t="shared" si="73"/>
        <v>-3.9414807138279532E-3</v>
      </c>
    </row>
    <row r="4717" spans="1:4" x14ac:dyDescent="0.25">
      <c r="A4717" s="1">
        <v>38453</v>
      </c>
      <c r="B4717">
        <v>1896.232422</v>
      </c>
      <c r="C4717">
        <v>1973.2001849999999</v>
      </c>
      <c r="D4717">
        <f t="shared" si="73"/>
        <v>-5.2426600512267612E-3</v>
      </c>
    </row>
    <row r="4718" spans="1:4" x14ac:dyDescent="0.25">
      <c r="A4718" s="1">
        <v>38454</v>
      </c>
      <c r="B4718">
        <v>1927.324341</v>
      </c>
      <c r="C4718">
        <v>1973.2001849999999</v>
      </c>
      <c r="D4718">
        <f t="shared" si="73"/>
        <v>1.6263707465659982E-2</v>
      </c>
    </row>
    <row r="4719" spans="1:4" x14ac:dyDescent="0.25">
      <c r="A4719" s="1">
        <v>38455</v>
      </c>
      <c r="B4719">
        <v>1916.08728</v>
      </c>
      <c r="C4719">
        <v>1973.2001849999999</v>
      </c>
      <c r="D4719">
        <f t="shared" si="73"/>
        <v>-5.8474574814868464E-3</v>
      </c>
    </row>
    <row r="4720" spans="1:4" x14ac:dyDescent="0.25">
      <c r="A4720" s="1">
        <v>38456</v>
      </c>
      <c r="B4720">
        <v>1886.984741</v>
      </c>
      <c r="C4720">
        <v>1973.2001849999999</v>
      </c>
      <c r="D4720">
        <f t="shared" si="73"/>
        <v>-1.5305051773839767E-2</v>
      </c>
    </row>
    <row r="4721" spans="1:4" x14ac:dyDescent="0.25">
      <c r="A4721" s="1">
        <v>38457</v>
      </c>
      <c r="B4721">
        <v>1863.580811</v>
      </c>
      <c r="C4721">
        <v>1973.2001849999999</v>
      </c>
      <c r="D4721">
        <f t="shared" si="73"/>
        <v>-1.2480375803224496E-2</v>
      </c>
    </row>
    <row r="4722" spans="1:4" x14ac:dyDescent="0.25">
      <c r="A4722" s="1">
        <v>38460</v>
      </c>
      <c r="B4722">
        <v>1818.402466</v>
      </c>
      <c r="C4722">
        <v>1973.2001849999999</v>
      </c>
      <c r="D4722">
        <f t="shared" si="73"/>
        <v>-2.4541454477455159E-2</v>
      </c>
    </row>
    <row r="4723" spans="1:4" x14ac:dyDescent="0.25">
      <c r="A4723" s="1">
        <v>38461</v>
      </c>
      <c r="B4723">
        <v>1833.5886230000001</v>
      </c>
      <c r="C4723">
        <v>1973.2001849999999</v>
      </c>
      <c r="D4723">
        <f t="shared" si="73"/>
        <v>8.3166930926366883E-3</v>
      </c>
    </row>
    <row r="4724" spans="1:4" x14ac:dyDescent="0.25">
      <c r="A4724" s="1">
        <v>38462</v>
      </c>
      <c r="B4724">
        <v>1854.493164</v>
      </c>
      <c r="C4724">
        <v>1973.2001849999999</v>
      </c>
      <c r="D4724">
        <f t="shared" si="73"/>
        <v>1.1336388986758702E-2</v>
      </c>
    </row>
    <row r="4725" spans="1:4" x14ac:dyDescent="0.25">
      <c r="A4725" s="1">
        <v>38463</v>
      </c>
      <c r="B4725">
        <v>1841.4664310000001</v>
      </c>
      <c r="C4725">
        <v>1973.2001849999999</v>
      </c>
      <c r="D4725">
        <f t="shared" si="73"/>
        <v>-7.0492041961161397E-3</v>
      </c>
    </row>
    <row r="4726" spans="1:4" x14ac:dyDescent="0.25">
      <c r="A4726" s="1">
        <v>38464</v>
      </c>
      <c r="B4726">
        <v>1867.64978</v>
      </c>
      <c r="C4726">
        <v>1973.2001849999999</v>
      </c>
      <c r="D4726">
        <f t="shared" si="73"/>
        <v>1.4118610713477477E-2</v>
      </c>
    </row>
    <row r="4727" spans="1:4" x14ac:dyDescent="0.25">
      <c r="A4727" s="1">
        <v>38467</v>
      </c>
      <c r="B4727">
        <v>1860.0817870000001</v>
      </c>
      <c r="C4727">
        <v>1973.2001849999999</v>
      </c>
      <c r="D4727">
        <f t="shared" si="73"/>
        <v>-4.060380025529187E-3</v>
      </c>
    </row>
    <row r="4728" spans="1:4" x14ac:dyDescent="0.25">
      <c r="A4728" s="1">
        <v>38468</v>
      </c>
      <c r="B4728">
        <v>1857.6623540000001</v>
      </c>
      <c r="C4728">
        <v>1973.2001849999999</v>
      </c>
      <c r="D4728">
        <f t="shared" si="73"/>
        <v>-1.3015598975050884E-3</v>
      </c>
    </row>
    <row r="4729" spans="1:4" x14ac:dyDescent="0.25">
      <c r="A4729" s="1">
        <v>38469</v>
      </c>
      <c r="B4729">
        <v>1829.849365</v>
      </c>
      <c r="C4729">
        <v>1973.2001849999999</v>
      </c>
      <c r="D4729">
        <f t="shared" si="73"/>
        <v>-1.5085249108583852E-2</v>
      </c>
    </row>
    <row r="4730" spans="1:4" x14ac:dyDescent="0.25">
      <c r="A4730" s="1">
        <v>38470</v>
      </c>
      <c r="B4730">
        <v>1837.6875</v>
      </c>
      <c r="C4730">
        <v>1973.2001849999999</v>
      </c>
      <c r="D4730">
        <f t="shared" si="73"/>
        <v>4.274338457692351E-3</v>
      </c>
    </row>
    <row r="4731" spans="1:4" x14ac:dyDescent="0.25">
      <c r="A4731" s="1">
        <v>38471</v>
      </c>
      <c r="B4731">
        <v>1854.153198</v>
      </c>
      <c r="C4731">
        <v>1973.2001849999999</v>
      </c>
      <c r="D4731">
        <f t="shared" si="73"/>
        <v>8.9201070824947472E-3</v>
      </c>
    </row>
    <row r="4732" spans="1:4" x14ac:dyDescent="0.25">
      <c r="A4732" s="1">
        <v>38475</v>
      </c>
      <c r="B4732">
        <v>1864.6304929999999</v>
      </c>
      <c r="C4732">
        <v>1973.2001849999999</v>
      </c>
      <c r="D4732">
        <f t="shared" si="73"/>
        <v>5.6348115904026374E-3</v>
      </c>
    </row>
    <row r="4733" spans="1:4" x14ac:dyDescent="0.25">
      <c r="A4733" s="1">
        <v>38476</v>
      </c>
      <c r="B4733">
        <v>1865.690308</v>
      </c>
      <c r="C4733">
        <v>1973.2001849999999</v>
      </c>
      <c r="D4733">
        <f t="shared" si="73"/>
        <v>5.6821656101587814E-4</v>
      </c>
    </row>
    <row r="4734" spans="1:4" x14ac:dyDescent="0.25">
      <c r="A4734" s="1">
        <v>38477</v>
      </c>
      <c r="B4734">
        <v>1892.7132570000001</v>
      </c>
      <c r="C4734">
        <v>1973.2001849999999</v>
      </c>
      <c r="D4734">
        <f t="shared" si="73"/>
        <v>1.4380262368522688E-2</v>
      </c>
    </row>
    <row r="4735" spans="1:4" x14ac:dyDescent="0.25">
      <c r="A4735" s="1">
        <v>38478</v>
      </c>
      <c r="B4735">
        <v>1913.2780760000001</v>
      </c>
      <c r="C4735">
        <v>1973.2001849999999</v>
      </c>
      <c r="D4735">
        <f t="shared" si="73"/>
        <v>1.0806655789146051E-2</v>
      </c>
    </row>
    <row r="4736" spans="1:4" x14ac:dyDescent="0.25">
      <c r="A4736" s="1">
        <v>38481</v>
      </c>
      <c r="B4736">
        <v>1946.2695309999999</v>
      </c>
      <c r="C4736">
        <v>1973.2001849999999</v>
      </c>
      <c r="D4736">
        <f t="shared" si="73"/>
        <v>1.7096438204655045E-2</v>
      </c>
    </row>
    <row r="4737" spans="1:4" x14ac:dyDescent="0.25">
      <c r="A4737" s="1">
        <v>38482</v>
      </c>
      <c r="B4737">
        <v>1931.043457</v>
      </c>
      <c r="C4737">
        <v>1973.2001849999999</v>
      </c>
      <c r="D4737">
        <f t="shared" si="73"/>
        <v>-7.853971198732098E-3</v>
      </c>
    </row>
    <row r="4738" spans="1:4" x14ac:dyDescent="0.25">
      <c r="A4738" s="1">
        <v>38483</v>
      </c>
      <c r="B4738">
        <v>1920.8360600000001</v>
      </c>
      <c r="C4738">
        <v>1973.2001849999999</v>
      </c>
      <c r="D4738">
        <f t="shared" si="73"/>
        <v>-5.2999689364498555E-3</v>
      </c>
    </row>
    <row r="4739" spans="1:4" x14ac:dyDescent="0.25">
      <c r="A4739" s="1">
        <v>38484</v>
      </c>
      <c r="B4739">
        <v>1911.2585449999999</v>
      </c>
      <c r="C4739">
        <v>1973.2001849999999</v>
      </c>
      <c r="D4739">
        <f t="shared" si="73"/>
        <v>-4.998590029275332E-3</v>
      </c>
    </row>
    <row r="4740" spans="1:4" x14ac:dyDescent="0.25">
      <c r="A4740" s="1">
        <v>38485</v>
      </c>
      <c r="B4740">
        <v>1881.9061280000001</v>
      </c>
      <c r="C4740">
        <v>1973.2001849999999</v>
      </c>
      <c r="D4740">
        <f t="shared" ref="D4740:D4803" si="74">LN(B4740/B4739)</f>
        <v>-1.5476788080239154E-2</v>
      </c>
    </row>
    <row r="4741" spans="1:4" x14ac:dyDescent="0.25">
      <c r="A4741" s="1">
        <v>38488</v>
      </c>
      <c r="B4741">
        <v>1862.1110839999999</v>
      </c>
      <c r="C4741">
        <v>1973.2001849999999</v>
      </c>
      <c r="D4741">
        <f t="shared" si="74"/>
        <v>-1.0574325559736211E-2</v>
      </c>
    </row>
    <row r="4742" spans="1:4" x14ac:dyDescent="0.25">
      <c r="A4742" s="1">
        <v>38489</v>
      </c>
      <c r="B4742">
        <v>1875.9875489999999</v>
      </c>
      <c r="C4742">
        <v>1973.2001849999999</v>
      </c>
      <c r="D4742">
        <f t="shared" si="74"/>
        <v>7.4243780612290242E-3</v>
      </c>
    </row>
    <row r="4743" spans="1:4" x14ac:dyDescent="0.25">
      <c r="A4743" s="1">
        <v>38490</v>
      </c>
      <c r="B4743">
        <v>1878.9068600000001</v>
      </c>
      <c r="C4743">
        <v>1973.2001849999999</v>
      </c>
      <c r="D4743">
        <f t="shared" si="74"/>
        <v>1.554936714706163E-3</v>
      </c>
    </row>
    <row r="4744" spans="1:4" x14ac:dyDescent="0.25">
      <c r="A4744" s="1">
        <v>38491</v>
      </c>
      <c r="B4744">
        <v>1892.6032709999999</v>
      </c>
      <c r="C4744">
        <v>1973.2001849999999</v>
      </c>
      <c r="D4744">
        <f t="shared" si="74"/>
        <v>7.2631231176521335E-3</v>
      </c>
    </row>
    <row r="4745" spans="1:4" x14ac:dyDescent="0.25">
      <c r="A4745" s="1">
        <v>38492</v>
      </c>
      <c r="B4745">
        <v>1886.244995</v>
      </c>
      <c r="C4745">
        <v>1973.2001849999999</v>
      </c>
      <c r="D4745">
        <f t="shared" si="74"/>
        <v>-3.3651957172176751E-3</v>
      </c>
    </row>
    <row r="4746" spans="1:4" x14ac:dyDescent="0.25">
      <c r="A4746" s="1">
        <v>38495</v>
      </c>
      <c r="B4746">
        <v>1882.9957280000001</v>
      </c>
      <c r="C4746">
        <v>1973.2001849999999</v>
      </c>
      <c r="D4746">
        <f t="shared" si="74"/>
        <v>-1.7240967312306742E-3</v>
      </c>
    </row>
    <row r="4747" spans="1:4" x14ac:dyDescent="0.25">
      <c r="A4747" s="1">
        <v>38496</v>
      </c>
      <c r="B4747">
        <v>1880.596436</v>
      </c>
      <c r="C4747">
        <v>1973.2001849999999</v>
      </c>
      <c r="D4747">
        <f t="shared" si="74"/>
        <v>-1.2750012331196735E-3</v>
      </c>
    </row>
    <row r="4748" spans="1:4" x14ac:dyDescent="0.25">
      <c r="A4748" s="1">
        <v>38497</v>
      </c>
      <c r="B4748">
        <v>1869.019409</v>
      </c>
      <c r="C4748">
        <v>1973.2001849999999</v>
      </c>
      <c r="D4748">
        <f t="shared" si="74"/>
        <v>-6.1750666019902258E-3</v>
      </c>
    </row>
    <row r="4749" spans="1:4" x14ac:dyDescent="0.25">
      <c r="A4749" s="1">
        <v>38498</v>
      </c>
      <c r="B4749">
        <v>1858.2421879999999</v>
      </c>
      <c r="C4749">
        <v>1973.2001849999999</v>
      </c>
      <c r="D4749">
        <f t="shared" si="74"/>
        <v>-5.7829324581096537E-3</v>
      </c>
    </row>
    <row r="4750" spans="1:4" x14ac:dyDescent="0.25">
      <c r="A4750" s="1">
        <v>38499</v>
      </c>
      <c r="B4750">
        <v>1874.927856</v>
      </c>
      <c r="C4750">
        <v>1973.2001849999999</v>
      </c>
      <c r="D4750">
        <f t="shared" si="74"/>
        <v>8.9392012230283709E-3</v>
      </c>
    </row>
    <row r="4751" spans="1:4" x14ac:dyDescent="0.25">
      <c r="A4751" s="1">
        <v>38502</v>
      </c>
      <c r="B4751">
        <v>1886.125</v>
      </c>
      <c r="C4751">
        <v>1973.2001849999999</v>
      </c>
      <c r="D4751">
        <f t="shared" si="74"/>
        <v>5.9542779695554047E-3</v>
      </c>
    </row>
    <row r="4752" spans="1:4" x14ac:dyDescent="0.25">
      <c r="A4752" s="1">
        <v>38503</v>
      </c>
      <c r="B4752">
        <v>1928.884033</v>
      </c>
      <c r="C4752">
        <v>1973.2001849999999</v>
      </c>
      <c r="D4752">
        <f t="shared" si="74"/>
        <v>2.241715458722042E-2</v>
      </c>
    </row>
    <row r="4753" spans="1:4" x14ac:dyDescent="0.25">
      <c r="A4753" s="1">
        <v>38504</v>
      </c>
      <c r="B4753">
        <v>1963.8050539999999</v>
      </c>
      <c r="C4753">
        <v>1973.2001849999999</v>
      </c>
      <c r="D4753">
        <f t="shared" si="74"/>
        <v>1.794233089267333E-2</v>
      </c>
    </row>
    <row r="4754" spans="1:4" x14ac:dyDescent="0.25">
      <c r="A4754" s="1">
        <v>38505</v>
      </c>
      <c r="B4754">
        <v>2010.0432129999999</v>
      </c>
      <c r="C4754">
        <v>1973.2001849999999</v>
      </c>
      <c r="D4754">
        <f t="shared" si="74"/>
        <v>2.327227551328688E-2</v>
      </c>
    </row>
    <row r="4755" spans="1:4" x14ac:dyDescent="0.25">
      <c r="A4755" s="1">
        <v>38506</v>
      </c>
      <c r="B4755">
        <v>2021.9700929999999</v>
      </c>
      <c r="C4755">
        <v>1973.2001849999999</v>
      </c>
      <c r="D4755">
        <f t="shared" si="74"/>
        <v>5.916108842848493E-3</v>
      </c>
    </row>
    <row r="4756" spans="1:4" x14ac:dyDescent="0.25">
      <c r="A4756" s="1">
        <v>38509</v>
      </c>
      <c r="B4756">
        <v>2050.5126949999999</v>
      </c>
      <c r="C4756">
        <v>1973.2001849999999</v>
      </c>
      <c r="D4756">
        <f t="shared" si="74"/>
        <v>1.4017527315988531E-2</v>
      </c>
    </row>
    <row r="4757" spans="1:4" x14ac:dyDescent="0.25">
      <c r="A4757" s="1">
        <v>38510</v>
      </c>
      <c r="B4757">
        <v>2002.5051269999999</v>
      </c>
      <c r="C4757">
        <v>1973.2001849999999</v>
      </c>
      <c r="D4757">
        <f t="shared" si="74"/>
        <v>-2.3690896746971193E-2</v>
      </c>
    </row>
    <row r="4758" spans="1:4" x14ac:dyDescent="0.25">
      <c r="A4758" s="1">
        <v>38511</v>
      </c>
      <c r="B4758">
        <v>1952.777832</v>
      </c>
      <c r="C4758">
        <v>1973.2001849999999</v>
      </c>
      <c r="D4758">
        <f t="shared" si="74"/>
        <v>-2.5146072129502168E-2</v>
      </c>
    </row>
    <row r="4759" spans="1:4" x14ac:dyDescent="0.25">
      <c r="A4759" s="1">
        <v>38512</v>
      </c>
      <c r="B4759">
        <v>1897.751953</v>
      </c>
      <c r="C4759">
        <v>1973.2001849999999</v>
      </c>
      <c r="D4759">
        <f t="shared" si="74"/>
        <v>-2.858288509958818E-2</v>
      </c>
    </row>
    <row r="4760" spans="1:4" x14ac:dyDescent="0.25">
      <c r="A4760" s="1">
        <v>38513</v>
      </c>
      <c r="B4760">
        <v>1936.6820070000001</v>
      </c>
      <c r="C4760">
        <v>1973.2001849999999</v>
      </c>
      <c r="D4760">
        <f t="shared" si="74"/>
        <v>2.0306200134983382E-2</v>
      </c>
    </row>
    <row r="4761" spans="1:4" x14ac:dyDescent="0.25">
      <c r="A4761" s="1">
        <v>38517</v>
      </c>
      <c r="B4761">
        <v>1955.287231</v>
      </c>
      <c r="C4761">
        <v>1973.2001849999999</v>
      </c>
      <c r="D4761">
        <f t="shared" si="74"/>
        <v>9.5609007104658431E-3</v>
      </c>
    </row>
    <row r="4762" spans="1:4" x14ac:dyDescent="0.25">
      <c r="A4762" s="1">
        <v>38518</v>
      </c>
      <c r="B4762">
        <v>1991.9277340000001</v>
      </c>
      <c r="C4762">
        <v>1973.2001849999999</v>
      </c>
      <c r="D4762">
        <f t="shared" si="74"/>
        <v>1.8565776518806122E-2</v>
      </c>
    </row>
    <row r="4763" spans="1:4" x14ac:dyDescent="0.25">
      <c r="A4763" s="1">
        <v>38519</v>
      </c>
      <c r="B4763">
        <v>1999.0859379999999</v>
      </c>
      <c r="C4763">
        <v>1973.2001849999999</v>
      </c>
      <c r="D4763">
        <f t="shared" si="74"/>
        <v>3.5871646975555553E-3</v>
      </c>
    </row>
    <row r="4764" spans="1:4" x14ac:dyDescent="0.25">
      <c r="A4764" s="1">
        <v>38520</v>
      </c>
      <c r="B4764">
        <v>2010.6530760000001</v>
      </c>
      <c r="C4764">
        <v>1973.2001849999999</v>
      </c>
      <c r="D4764">
        <f t="shared" si="74"/>
        <v>5.7695376414358982E-3</v>
      </c>
    </row>
    <row r="4765" spans="1:4" x14ac:dyDescent="0.25">
      <c r="A4765" s="1">
        <v>38523</v>
      </c>
      <c r="B4765">
        <v>2004.1945800000001</v>
      </c>
      <c r="C4765">
        <v>1973.2001849999999</v>
      </c>
      <c r="D4765">
        <f t="shared" si="74"/>
        <v>-3.2173084133728411E-3</v>
      </c>
    </row>
    <row r="4766" spans="1:4" x14ac:dyDescent="0.25">
      <c r="A4766" s="1">
        <v>38524</v>
      </c>
      <c r="B4766">
        <v>1953.5876459999999</v>
      </c>
      <c r="C4766">
        <v>1973.2001849999999</v>
      </c>
      <c r="D4766">
        <f t="shared" si="74"/>
        <v>-2.5574773673273994E-2</v>
      </c>
    </row>
    <row r="4767" spans="1:4" x14ac:dyDescent="0.25">
      <c r="A4767" s="1">
        <v>38525</v>
      </c>
      <c r="B4767">
        <v>1958.1164550000001</v>
      </c>
      <c r="C4767">
        <v>1973.2001849999999</v>
      </c>
      <c r="D4767">
        <f t="shared" si="74"/>
        <v>2.3155182020660049E-3</v>
      </c>
    </row>
    <row r="4768" spans="1:4" x14ac:dyDescent="0.25">
      <c r="A4768" s="1">
        <v>38526</v>
      </c>
      <c r="B4768">
        <v>1954.7172849999999</v>
      </c>
      <c r="C4768">
        <v>1973.2001849999999</v>
      </c>
      <c r="D4768">
        <f t="shared" si="74"/>
        <v>-1.7374471193841302E-3</v>
      </c>
    </row>
    <row r="4769" spans="1:4" x14ac:dyDescent="0.25">
      <c r="A4769" s="1">
        <v>38527</v>
      </c>
      <c r="B4769">
        <v>1946.709351</v>
      </c>
      <c r="C4769">
        <v>1973.2001849999999</v>
      </c>
      <c r="D4769">
        <f t="shared" si="74"/>
        <v>-4.105136911719663E-3</v>
      </c>
    </row>
    <row r="4770" spans="1:4" x14ac:dyDescent="0.25">
      <c r="A4770" s="1">
        <v>38530</v>
      </c>
      <c r="B4770">
        <v>1962.9952390000001</v>
      </c>
      <c r="C4770">
        <v>1973.2001849999999</v>
      </c>
      <c r="D4770">
        <f t="shared" si="74"/>
        <v>8.3310551068531621E-3</v>
      </c>
    </row>
    <row r="4771" spans="1:4" x14ac:dyDescent="0.25">
      <c r="A4771" s="1">
        <v>38531</v>
      </c>
      <c r="B4771">
        <v>1954.6972659999999</v>
      </c>
      <c r="C4771">
        <v>1973.2001849999999</v>
      </c>
      <c r="D4771">
        <f t="shared" si="74"/>
        <v>-4.2361596262936382E-3</v>
      </c>
    </row>
    <row r="4772" spans="1:4" x14ac:dyDescent="0.25">
      <c r="A4772" s="1">
        <v>38532</v>
      </c>
      <c r="B4772">
        <v>1944.619995</v>
      </c>
      <c r="C4772">
        <v>1973.2001849999999</v>
      </c>
      <c r="D4772">
        <f t="shared" si="74"/>
        <v>-5.1687476349280663E-3</v>
      </c>
    </row>
    <row r="4773" spans="1:4" x14ac:dyDescent="0.25">
      <c r="A4773" s="1">
        <v>38533</v>
      </c>
      <c r="B4773">
        <v>1923.7353519999999</v>
      </c>
      <c r="C4773">
        <v>1973.2001849999999</v>
      </c>
      <c r="D4773">
        <f t="shared" si="74"/>
        <v>-1.0797790813862292E-2</v>
      </c>
    </row>
    <row r="4774" spans="1:4" x14ac:dyDescent="0.25">
      <c r="A4774" s="1">
        <v>38534</v>
      </c>
      <c r="B4774">
        <v>1894.762817</v>
      </c>
      <c r="C4774">
        <v>1973.2001849999999</v>
      </c>
      <c r="D4774">
        <f t="shared" si="74"/>
        <v>-1.5175123679041537E-2</v>
      </c>
    </row>
    <row r="4775" spans="1:4" x14ac:dyDescent="0.25">
      <c r="A4775" s="1">
        <v>38537</v>
      </c>
      <c r="B4775">
        <v>1815.2032469999999</v>
      </c>
      <c r="C4775">
        <v>1973.2001849999999</v>
      </c>
      <c r="D4775">
        <f t="shared" si="74"/>
        <v>-4.2896224902424618E-2</v>
      </c>
    </row>
    <row r="4776" spans="1:4" x14ac:dyDescent="0.25">
      <c r="A4776" s="1">
        <v>38538</v>
      </c>
      <c r="B4776">
        <v>1816.552856</v>
      </c>
      <c r="C4776">
        <v>1973.2001849999999</v>
      </c>
      <c r="D4776">
        <f t="shared" si="74"/>
        <v>7.4322670567586165E-4</v>
      </c>
    </row>
    <row r="4777" spans="1:4" x14ac:dyDescent="0.25">
      <c r="A4777" s="1">
        <v>38539</v>
      </c>
      <c r="B4777">
        <v>1812.573975</v>
      </c>
      <c r="C4777">
        <v>1973.2001849999999</v>
      </c>
      <c r="D4777">
        <f t="shared" si="74"/>
        <v>-2.1927492642400026E-3</v>
      </c>
    </row>
    <row r="4778" spans="1:4" x14ac:dyDescent="0.25">
      <c r="A4778" s="1">
        <v>38540</v>
      </c>
      <c r="B4778">
        <v>1846.8450929999999</v>
      </c>
      <c r="C4778">
        <v>1973.2001849999999</v>
      </c>
      <c r="D4778">
        <f t="shared" si="74"/>
        <v>1.8730907474784481E-2</v>
      </c>
    </row>
    <row r="4779" spans="1:4" x14ac:dyDescent="0.25">
      <c r="A4779" s="1">
        <v>38541</v>
      </c>
      <c r="B4779">
        <v>1875.7977289999999</v>
      </c>
      <c r="C4779">
        <v>1973.2001849999999</v>
      </c>
      <c r="D4779">
        <f t="shared" si="74"/>
        <v>1.5555196226805805E-2</v>
      </c>
    </row>
    <row r="4780" spans="1:4" x14ac:dyDescent="0.25">
      <c r="A4780" s="1">
        <v>38544</v>
      </c>
      <c r="B4780">
        <v>1852.303711</v>
      </c>
      <c r="C4780">
        <v>1973.2001849999999</v>
      </c>
      <c r="D4780">
        <f t="shared" si="74"/>
        <v>-1.2603910808829159E-2</v>
      </c>
    </row>
    <row r="4781" spans="1:4" x14ac:dyDescent="0.25">
      <c r="A4781" s="1">
        <v>38545</v>
      </c>
      <c r="B4781">
        <v>1868.4594729999999</v>
      </c>
      <c r="C4781">
        <v>1973.2001849999999</v>
      </c>
      <c r="D4781">
        <f t="shared" si="74"/>
        <v>8.6841665179008837E-3</v>
      </c>
    </row>
    <row r="4782" spans="1:4" x14ac:dyDescent="0.25">
      <c r="A4782" s="1">
        <v>38546</v>
      </c>
      <c r="B4782">
        <v>1853.5633539999999</v>
      </c>
      <c r="C4782">
        <v>1973.2001849999999</v>
      </c>
      <c r="D4782">
        <f t="shared" si="74"/>
        <v>-8.0043563539543457E-3</v>
      </c>
    </row>
    <row r="4783" spans="1:4" x14ac:dyDescent="0.25">
      <c r="A4783" s="1">
        <v>38547</v>
      </c>
      <c r="B4783">
        <v>1878.976807</v>
      </c>
      <c r="C4783">
        <v>1973.2001849999999</v>
      </c>
      <c r="D4783">
        <f t="shared" si="74"/>
        <v>1.3617453323810154E-2</v>
      </c>
    </row>
    <row r="4784" spans="1:4" x14ac:dyDescent="0.25">
      <c r="A4784" s="1">
        <v>38548</v>
      </c>
      <c r="B4784">
        <v>1896.5922849999999</v>
      </c>
      <c r="C4784">
        <v>1973.2001849999999</v>
      </c>
      <c r="D4784">
        <f t="shared" si="74"/>
        <v>9.3313645662157496E-3</v>
      </c>
    </row>
    <row r="4785" spans="1:4" x14ac:dyDescent="0.25">
      <c r="A4785" s="1">
        <v>38551</v>
      </c>
      <c r="B4785">
        <v>1908.759155</v>
      </c>
      <c r="C4785">
        <v>1973.2001849999999</v>
      </c>
      <c r="D4785">
        <f t="shared" si="74"/>
        <v>6.3946322182114644E-3</v>
      </c>
    </row>
    <row r="4786" spans="1:4" x14ac:dyDescent="0.25">
      <c r="A4786" s="1">
        <v>38552</v>
      </c>
      <c r="B4786">
        <v>1889.064331</v>
      </c>
      <c r="C4786">
        <v>1973.2001849999999</v>
      </c>
      <c r="D4786">
        <f t="shared" si="74"/>
        <v>-1.0371730347421417E-2</v>
      </c>
    </row>
    <row r="4787" spans="1:4" x14ac:dyDescent="0.25">
      <c r="A4787" s="1">
        <v>38553</v>
      </c>
      <c r="B4787">
        <v>1944.2100829999999</v>
      </c>
      <c r="C4787">
        <v>1973.2001849999999</v>
      </c>
      <c r="D4787">
        <f t="shared" si="74"/>
        <v>2.8774124061759283E-2</v>
      </c>
    </row>
    <row r="4788" spans="1:4" x14ac:dyDescent="0.25">
      <c r="A4788" s="1">
        <v>38554</v>
      </c>
      <c r="B4788">
        <v>1960.255981</v>
      </c>
      <c r="C4788">
        <v>1973.2001849999999</v>
      </c>
      <c r="D4788">
        <f t="shared" si="74"/>
        <v>8.2192996794564956E-3</v>
      </c>
    </row>
    <row r="4789" spans="1:4" x14ac:dyDescent="0.25">
      <c r="A4789" s="1">
        <v>38555</v>
      </c>
      <c r="B4789">
        <v>1953.8975829999999</v>
      </c>
      <c r="C4789">
        <v>1973.2001849999999</v>
      </c>
      <c r="D4789">
        <f t="shared" si="74"/>
        <v>-3.2489290412654128E-3</v>
      </c>
    </row>
    <row r="4790" spans="1:4" x14ac:dyDescent="0.25">
      <c r="A4790" s="1">
        <v>38558</v>
      </c>
      <c r="B4790">
        <v>1953.8975829999999</v>
      </c>
      <c r="C4790">
        <v>1973.2001849999999</v>
      </c>
      <c r="D4790">
        <f t="shared" si="74"/>
        <v>0</v>
      </c>
    </row>
    <row r="4791" spans="1:4" x14ac:dyDescent="0.25">
      <c r="A4791" s="1">
        <v>38559</v>
      </c>
      <c r="B4791">
        <v>1959.076172</v>
      </c>
      <c r="C4791">
        <v>1973.2001849999999</v>
      </c>
      <c r="D4791">
        <f t="shared" si="74"/>
        <v>2.6468830856896212E-3</v>
      </c>
    </row>
    <row r="4792" spans="1:4" x14ac:dyDescent="0.25">
      <c r="A4792" s="1">
        <v>38560</v>
      </c>
      <c r="B4792">
        <v>1974.032471</v>
      </c>
      <c r="C4792">
        <v>1973.2001849999999</v>
      </c>
      <c r="D4792">
        <f t="shared" si="74"/>
        <v>7.6053689073397775E-3</v>
      </c>
    </row>
    <row r="4793" spans="1:4" x14ac:dyDescent="0.25">
      <c r="A4793" s="1">
        <v>38561</v>
      </c>
      <c r="B4793">
        <v>1999.3057859999999</v>
      </c>
      <c r="C4793">
        <v>1973.2001849999999</v>
      </c>
      <c r="D4793">
        <f t="shared" si="74"/>
        <v>1.2721623086927104E-2</v>
      </c>
    </row>
    <row r="4794" spans="1:4" x14ac:dyDescent="0.25">
      <c r="A4794" s="1">
        <v>38562</v>
      </c>
      <c r="B4794">
        <v>1999.7358400000001</v>
      </c>
      <c r="C4794">
        <v>1973.2001849999999</v>
      </c>
      <c r="D4794">
        <f t="shared" si="74"/>
        <v>2.150785322473759E-4</v>
      </c>
    </row>
    <row r="4795" spans="1:4" x14ac:dyDescent="0.25">
      <c r="A4795" s="1">
        <v>38565</v>
      </c>
      <c r="B4795">
        <v>1982.420288</v>
      </c>
      <c r="C4795">
        <v>1973.2001849999999</v>
      </c>
      <c r="D4795">
        <f t="shared" si="74"/>
        <v>-8.6966259365150629E-3</v>
      </c>
    </row>
    <row r="4796" spans="1:4" x14ac:dyDescent="0.25">
      <c r="A4796" s="1">
        <v>38566</v>
      </c>
      <c r="B4796">
        <v>1984.5795900000001</v>
      </c>
      <c r="C4796">
        <v>1973.2001849999999</v>
      </c>
      <c r="D4796">
        <f t="shared" si="74"/>
        <v>1.0886323567730657E-3</v>
      </c>
    </row>
    <row r="4797" spans="1:4" x14ac:dyDescent="0.25">
      <c r="A4797" s="1">
        <v>38567</v>
      </c>
      <c r="B4797">
        <v>1987.6289059999999</v>
      </c>
      <c r="C4797">
        <v>1973.2001849999999</v>
      </c>
      <c r="D4797">
        <f t="shared" si="74"/>
        <v>1.5353255510448856E-3</v>
      </c>
    </row>
    <row r="4798" spans="1:4" x14ac:dyDescent="0.25">
      <c r="A4798" s="1">
        <v>38568</v>
      </c>
      <c r="B4798">
        <v>1977.4914550000001</v>
      </c>
      <c r="C4798">
        <v>1973.2001849999999</v>
      </c>
      <c r="D4798">
        <f t="shared" si="74"/>
        <v>-5.1133242700968796E-3</v>
      </c>
    </row>
    <row r="4799" spans="1:4" x14ac:dyDescent="0.25">
      <c r="A4799" s="1">
        <v>38569</v>
      </c>
      <c r="B4799">
        <v>1975.0920410000001</v>
      </c>
      <c r="C4799">
        <v>1973.2001849999999</v>
      </c>
      <c r="D4799">
        <f t="shared" si="74"/>
        <v>-1.2140992326480572E-3</v>
      </c>
    </row>
    <row r="4800" spans="1:4" x14ac:dyDescent="0.25">
      <c r="A4800" s="1">
        <v>38572</v>
      </c>
      <c r="B4800">
        <v>1974.3222659999999</v>
      </c>
      <c r="C4800">
        <v>1973.2001849999999</v>
      </c>
      <c r="D4800">
        <f t="shared" si="74"/>
        <v>-3.898172994327454E-4</v>
      </c>
    </row>
    <row r="4801" spans="1:4" x14ac:dyDescent="0.25">
      <c r="A4801" s="1">
        <v>38573</v>
      </c>
      <c r="B4801">
        <v>1989.4884030000001</v>
      </c>
      <c r="C4801">
        <v>1973.2001849999999</v>
      </c>
      <c r="D4801">
        <f t="shared" si="74"/>
        <v>7.652338759328161E-3</v>
      </c>
    </row>
    <row r="4802" spans="1:4" x14ac:dyDescent="0.25">
      <c r="A4802" s="1">
        <v>38574</v>
      </c>
      <c r="B4802">
        <v>2009.893188</v>
      </c>
      <c r="C4802">
        <v>1973.2001849999999</v>
      </c>
      <c r="D4802">
        <f t="shared" si="74"/>
        <v>1.0204058595413965E-2</v>
      </c>
    </row>
    <row r="4803" spans="1:4" x14ac:dyDescent="0.25">
      <c r="A4803" s="1">
        <v>38575</v>
      </c>
      <c r="B4803">
        <v>2023.1796879999999</v>
      </c>
      <c r="C4803">
        <v>1973.2001849999999</v>
      </c>
      <c r="D4803">
        <f t="shared" si="74"/>
        <v>6.5887964214199407E-3</v>
      </c>
    </row>
    <row r="4804" spans="1:4" x14ac:dyDescent="0.25">
      <c r="A4804" s="1">
        <v>38576</v>
      </c>
      <c r="B4804">
        <v>2037.5760499999999</v>
      </c>
      <c r="C4804">
        <v>1973.2001849999999</v>
      </c>
      <c r="D4804">
        <f t="shared" ref="D4804:D4867" si="75">LN(B4804/B4803)</f>
        <v>7.0905138077875414E-3</v>
      </c>
    </row>
    <row r="4805" spans="1:4" x14ac:dyDescent="0.25">
      <c r="A4805" s="1">
        <v>38579</v>
      </c>
      <c r="B4805">
        <v>2005.4742429999999</v>
      </c>
      <c r="C4805">
        <v>1973.2001849999999</v>
      </c>
      <c r="D4805">
        <f t="shared" si="75"/>
        <v>-1.5880327625444154E-2</v>
      </c>
    </row>
    <row r="4806" spans="1:4" x14ac:dyDescent="0.25">
      <c r="A4806" s="1">
        <v>38580</v>
      </c>
      <c r="B4806">
        <v>1993.067505</v>
      </c>
      <c r="C4806">
        <v>1973.2001849999999</v>
      </c>
      <c r="D4806">
        <f t="shared" si="75"/>
        <v>-6.2056512585275661E-3</v>
      </c>
    </row>
    <row r="4807" spans="1:4" x14ac:dyDescent="0.25">
      <c r="A4807" s="1">
        <v>38581</v>
      </c>
      <c r="B4807">
        <v>1984.5896</v>
      </c>
      <c r="C4807">
        <v>1973.2001849999999</v>
      </c>
      <c r="D4807">
        <f t="shared" si="75"/>
        <v>-4.2627695721439958E-3</v>
      </c>
    </row>
    <row r="4808" spans="1:4" x14ac:dyDescent="0.25">
      <c r="A4808" s="1">
        <v>38582</v>
      </c>
      <c r="B4808">
        <v>1978.611206</v>
      </c>
      <c r="C4808">
        <v>1973.2001849999999</v>
      </c>
      <c r="D4808">
        <f t="shared" si="75"/>
        <v>-3.0169546421003005E-3</v>
      </c>
    </row>
    <row r="4809" spans="1:4" x14ac:dyDescent="0.25">
      <c r="A4809" s="1">
        <v>38583</v>
      </c>
      <c r="B4809">
        <v>1965.8244629999999</v>
      </c>
      <c r="C4809">
        <v>1973.2001849999999</v>
      </c>
      <c r="D4809">
        <f t="shared" si="75"/>
        <v>-6.483456121023419E-3</v>
      </c>
    </row>
    <row r="4810" spans="1:4" x14ac:dyDescent="0.25">
      <c r="A4810" s="1">
        <v>38586</v>
      </c>
      <c r="B4810">
        <v>1962.8652340000001</v>
      </c>
      <c r="C4810">
        <v>1973.2001849999999</v>
      </c>
      <c r="D4810">
        <f t="shared" si="75"/>
        <v>-1.5064715148732078E-3</v>
      </c>
    </row>
    <row r="4811" spans="1:4" x14ac:dyDescent="0.25">
      <c r="A4811" s="1">
        <v>38587</v>
      </c>
      <c r="B4811">
        <v>1943.260376</v>
      </c>
      <c r="C4811">
        <v>1973.2001849999999</v>
      </c>
      <c r="D4811">
        <f t="shared" si="75"/>
        <v>-1.0038091233083897E-2</v>
      </c>
    </row>
    <row r="4812" spans="1:4" x14ac:dyDescent="0.25">
      <c r="A4812" s="1">
        <v>38588</v>
      </c>
      <c r="B4812">
        <v>1923.6553960000001</v>
      </c>
      <c r="C4812">
        <v>1973.2001849999999</v>
      </c>
      <c r="D4812">
        <f t="shared" si="75"/>
        <v>-1.0139940528858079E-2</v>
      </c>
    </row>
    <row r="4813" spans="1:4" x14ac:dyDescent="0.25">
      <c r="A4813" s="1">
        <v>38589</v>
      </c>
      <c r="B4813">
        <v>1925.1850589999999</v>
      </c>
      <c r="C4813">
        <v>1973.2001849999999</v>
      </c>
      <c r="D4813">
        <f t="shared" si="75"/>
        <v>7.9486957093876948E-4</v>
      </c>
    </row>
    <row r="4814" spans="1:4" x14ac:dyDescent="0.25">
      <c r="A4814" s="1">
        <v>38590</v>
      </c>
      <c r="B4814">
        <v>1934.0627440000001</v>
      </c>
      <c r="C4814">
        <v>1973.2001849999999</v>
      </c>
      <c r="D4814">
        <f t="shared" si="75"/>
        <v>4.6007414462777962E-3</v>
      </c>
    </row>
    <row r="4815" spans="1:4" x14ac:dyDescent="0.25">
      <c r="A4815" s="1">
        <v>38593</v>
      </c>
      <c r="B4815">
        <v>1934.0627440000001</v>
      </c>
      <c r="C4815">
        <v>1973.2001849999999</v>
      </c>
      <c r="D4815">
        <f t="shared" si="75"/>
        <v>0</v>
      </c>
    </row>
    <row r="4816" spans="1:4" x14ac:dyDescent="0.25">
      <c r="A4816" s="1">
        <v>38594</v>
      </c>
      <c r="B4816">
        <v>1951.1282960000001</v>
      </c>
      <c r="C4816">
        <v>1973.2001849999999</v>
      </c>
      <c r="D4816">
        <f t="shared" si="75"/>
        <v>8.7849794659873876E-3</v>
      </c>
    </row>
    <row r="4817" spans="1:4" x14ac:dyDescent="0.25">
      <c r="A4817" s="1">
        <v>38595</v>
      </c>
      <c r="B4817">
        <v>1936.4021</v>
      </c>
      <c r="C4817">
        <v>1973.2001849999999</v>
      </c>
      <c r="D4817">
        <f t="shared" si="75"/>
        <v>-7.5761550073475343E-3</v>
      </c>
    </row>
    <row r="4818" spans="1:4" x14ac:dyDescent="0.25">
      <c r="A4818" s="1">
        <v>38596</v>
      </c>
      <c r="B4818">
        <v>1940.910889</v>
      </c>
      <c r="C4818">
        <v>1973.2001849999999</v>
      </c>
      <c r="D4818">
        <f t="shared" si="75"/>
        <v>2.3257297232051602E-3</v>
      </c>
    </row>
    <row r="4819" spans="1:4" x14ac:dyDescent="0.25">
      <c r="A4819" s="1">
        <v>38597</v>
      </c>
      <c r="B4819">
        <v>1945.879639</v>
      </c>
      <c r="C4819">
        <v>1973.2001849999999</v>
      </c>
      <c r="D4819">
        <f t="shared" si="75"/>
        <v>2.5567380958117368E-3</v>
      </c>
    </row>
    <row r="4820" spans="1:4" x14ac:dyDescent="0.25">
      <c r="A4820" s="1">
        <v>38600</v>
      </c>
      <c r="B4820">
        <v>1928.5241699999999</v>
      </c>
      <c r="C4820">
        <v>1973.2001849999999</v>
      </c>
      <c r="D4820">
        <f t="shared" si="75"/>
        <v>-8.959099744120274E-3</v>
      </c>
    </row>
    <row r="4821" spans="1:4" x14ac:dyDescent="0.25">
      <c r="A4821" s="1">
        <v>38601</v>
      </c>
      <c r="B4821">
        <v>1896.2224120000001</v>
      </c>
      <c r="C4821">
        <v>1973.2001849999999</v>
      </c>
      <c r="D4821">
        <f t="shared" si="75"/>
        <v>-1.6891328784183979E-2</v>
      </c>
    </row>
    <row r="4822" spans="1:4" x14ac:dyDescent="0.25">
      <c r="A4822" s="1">
        <v>38602</v>
      </c>
      <c r="B4822">
        <v>1896.842163</v>
      </c>
      <c r="C4822">
        <v>1973.2001849999999</v>
      </c>
      <c r="D4822">
        <f t="shared" si="75"/>
        <v>3.267811518949208E-4</v>
      </c>
    </row>
    <row r="4823" spans="1:4" x14ac:dyDescent="0.25">
      <c r="A4823" s="1">
        <v>38603</v>
      </c>
      <c r="B4823">
        <v>1905.349976</v>
      </c>
      <c r="C4823">
        <v>1973.2001849999999</v>
      </c>
      <c r="D4823">
        <f t="shared" si="75"/>
        <v>4.47522212883143E-3</v>
      </c>
    </row>
    <row r="4824" spans="1:4" x14ac:dyDescent="0.25">
      <c r="A4824" s="1">
        <v>38604</v>
      </c>
      <c r="B4824">
        <v>1882.2860109999999</v>
      </c>
      <c r="C4824">
        <v>1973.2001849999999</v>
      </c>
      <c r="D4824">
        <f t="shared" si="75"/>
        <v>-1.2178704685821908E-2</v>
      </c>
    </row>
    <row r="4825" spans="1:4" x14ac:dyDescent="0.25">
      <c r="A4825" s="1">
        <v>38607</v>
      </c>
      <c r="B4825">
        <v>1866.4300539999999</v>
      </c>
      <c r="C4825">
        <v>1973.2001849999999</v>
      </c>
      <c r="D4825">
        <f t="shared" si="75"/>
        <v>-8.4594572021483138E-3</v>
      </c>
    </row>
    <row r="4826" spans="1:4" x14ac:dyDescent="0.25">
      <c r="A4826" s="1">
        <v>38608</v>
      </c>
      <c r="B4826">
        <v>1894.1829829999999</v>
      </c>
      <c r="C4826">
        <v>1973.2001849999999</v>
      </c>
      <c r="D4826">
        <f t="shared" si="75"/>
        <v>1.4760057776713189E-2</v>
      </c>
    </row>
    <row r="4827" spans="1:4" x14ac:dyDescent="0.25">
      <c r="A4827" s="1">
        <v>38609</v>
      </c>
      <c r="B4827">
        <v>1914.247803</v>
      </c>
      <c r="C4827">
        <v>1973.2001849999999</v>
      </c>
      <c r="D4827">
        <f t="shared" si="75"/>
        <v>1.0537151272784972E-2</v>
      </c>
    </row>
    <row r="4828" spans="1:4" x14ac:dyDescent="0.25">
      <c r="A4828" s="1">
        <v>38610</v>
      </c>
      <c r="B4828">
        <v>1902.6007079999999</v>
      </c>
      <c r="C4828">
        <v>1973.2001849999999</v>
      </c>
      <c r="D4828">
        <f t="shared" si="75"/>
        <v>-6.1030093899482685E-3</v>
      </c>
    </row>
    <row r="4829" spans="1:4" x14ac:dyDescent="0.25">
      <c r="A4829" s="1">
        <v>38611</v>
      </c>
      <c r="B4829">
        <v>1909.309082</v>
      </c>
      <c r="C4829">
        <v>1973.2001849999999</v>
      </c>
      <c r="D4829">
        <f t="shared" si="75"/>
        <v>3.5196955305809223E-3</v>
      </c>
    </row>
    <row r="4830" spans="1:4" x14ac:dyDescent="0.25">
      <c r="A4830" s="1">
        <v>38614</v>
      </c>
      <c r="B4830">
        <v>1927.5943600000001</v>
      </c>
      <c r="C4830">
        <v>1973.2001849999999</v>
      </c>
      <c r="D4830">
        <f t="shared" si="75"/>
        <v>9.5313404184298178E-3</v>
      </c>
    </row>
    <row r="4831" spans="1:4" x14ac:dyDescent="0.25">
      <c r="A4831" s="1">
        <v>38615</v>
      </c>
      <c r="B4831">
        <v>1933.012939</v>
      </c>
      <c r="C4831">
        <v>1973.2001849999999</v>
      </c>
      <c r="D4831">
        <f t="shared" si="75"/>
        <v>2.8071140825710766E-3</v>
      </c>
    </row>
    <row r="4832" spans="1:4" x14ac:dyDescent="0.25">
      <c r="A4832" s="1">
        <v>38616</v>
      </c>
      <c r="B4832">
        <v>1958.646362</v>
      </c>
      <c r="C4832">
        <v>1973.2001849999999</v>
      </c>
      <c r="D4832">
        <f t="shared" si="75"/>
        <v>1.3173709069794889E-2</v>
      </c>
    </row>
    <row r="4833" spans="1:4" x14ac:dyDescent="0.25">
      <c r="A4833" s="1">
        <v>38617</v>
      </c>
      <c r="B4833">
        <v>1964.7647710000001</v>
      </c>
      <c r="C4833">
        <v>1973.2001849999999</v>
      </c>
      <c r="D4833">
        <f t="shared" si="75"/>
        <v>3.1189257268367109E-3</v>
      </c>
    </row>
    <row r="4834" spans="1:4" x14ac:dyDescent="0.25">
      <c r="A4834" s="1">
        <v>38618</v>
      </c>
      <c r="B4834">
        <v>1959.006226</v>
      </c>
      <c r="C4834">
        <v>1973.2001849999999</v>
      </c>
      <c r="D4834">
        <f t="shared" si="75"/>
        <v>-2.9352116312506811E-3</v>
      </c>
    </row>
    <row r="4835" spans="1:4" x14ac:dyDescent="0.25">
      <c r="A4835" s="1">
        <v>38621</v>
      </c>
      <c r="B4835">
        <v>1954.237427</v>
      </c>
      <c r="C4835">
        <v>1973.2001849999999</v>
      </c>
      <c r="D4835">
        <f t="shared" si="75"/>
        <v>-2.4372626820711486E-3</v>
      </c>
    </row>
    <row r="4836" spans="1:4" x14ac:dyDescent="0.25">
      <c r="A4836" s="1">
        <v>38622</v>
      </c>
      <c r="B4836">
        <v>1983.9798579999999</v>
      </c>
      <c r="C4836">
        <v>1973.2001849999999</v>
      </c>
      <c r="D4836">
        <f t="shared" si="75"/>
        <v>1.5104802166004247E-2</v>
      </c>
    </row>
    <row r="4837" spans="1:4" x14ac:dyDescent="0.25">
      <c r="A4837" s="1">
        <v>38623</v>
      </c>
      <c r="B4837">
        <v>1975.591919</v>
      </c>
      <c r="C4837">
        <v>1973.2001849999999</v>
      </c>
      <c r="D4837">
        <f t="shared" si="75"/>
        <v>-4.2367973203535272E-3</v>
      </c>
    </row>
    <row r="4838" spans="1:4" x14ac:dyDescent="0.25">
      <c r="A4838" s="1">
        <v>38624</v>
      </c>
      <c r="B4838">
        <v>1969.6834719999999</v>
      </c>
      <c r="C4838">
        <v>1973.2001849999999</v>
      </c>
      <c r="D4838">
        <f t="shared" si="75"/>
        <v>-2.9952035442972979E-3</v>
      </c>
    </row>
    <row r="4839" spans="1:4" x14ac:dyDescent="0.25">
      <c r="A4839" s="1">
        <v>38625</v>
      </c>
      <c r="B4839">
        <v>1941.5706789999999</v>
      </c>
      <c r="C4839">
        <v>1973.2001849999999</v>
      </c>
      <c r="D4839">
        <f t="shared" si="75"/>
        <v>-1.4375581875238937E-2</v>
      </c>
    </row>
    <row r="4840" spans="1:4" x14ac:dyDescent="0.25">
      <c r="A4840" s="1">
        <v>38628</v>
      </c>
      <c r="B4840">
        <v>1945.319702</v>
      </c>
      <c r="C4840">
        <v>1973.2001849999999</v>
      </c>
      <c r="D4840">
        <f t="shared" si="75"/>
        <v>1.9290609176538973E-3</v>
      </c>
    </row>
    <row r="4841" spans="1:4" x14ac:dyDescent="0.25">
      <c r="A4841" s="1">
        <v>38629</v>
      </c>
      <c r="B4841">
        <v>1937.8516850000001</v>
      </c>
      <c r="C4841">
        <v>1973.2001849999999</v>
      </c>
      <c r="D4841">
        <f t="shared" si="75"/>
        <v>-3.8463541589193496E-3</v>
      </c>
    </row>
    <row r="4842" spans="1:4" x14ac:dyDescent="0.25">
      <c r="A4842" s="1">
        <v>38630</v>
      </c>
      <c r="B4842">
        <v>1940.440918</v>
      </c>
      <c r="C4842">
        <v>1973.2001849999999</v>
      </c>
      <c r="D4842">
        <f t="shared" si="75"/>
        <v>1.3352439589975221E-3</v>
      </c>
    </row>
    <row r="4843" spans="1:4" x14ac:dyDescent="0.25">
      <c r="A4843" s="1">
        <v>38631</v>
      </c>
      <c r="B4843">
        <v>1938.8514399999999</v>
      </c>
      <c r="C4843">
        <v>1973.2001849999999</v>
      </c>
      <c r="D4843">
        <f t="shared" si="75"/>
        <v>-8.1946805874038783E-4</v>
      </c>
    </row>
    <row r="4844" spans="1:4" x14ac:dyDescent="0.25">
      <c r="A4844" s="1">
        <v>38632</v>
      </c>
      <c r="B4844">
        <v>1951.778198</v>
      </c>
      <c r="C4844">
        <v>1973.2001849999999</v>
      </c>
      <c r="D4844">
        <f t="shared" si="75"/>
        <v>6.645096948464939E-3</v>
      </c>
    </row>
    <row r="4845" spans="1:4" x14ac:dyDescent="0.25">
      <c r="A4845" s="1">
        <v>38635</v>
      </c>
      <c r="B4845">
        <v>1948.9189449999999</v>
      </c>
      <c r="C4845">
        <v>1973.2001849999999</v>
      </c>
      <c r="D4845">
        <f t="shared" si="75"/>
        <v>-1.4660217941954374E-3</v>
      </c>
    </row>
    <row r="4846" spans="1:4" x14ac:dyDescent="0.25">
      <c r="A4846" s="1">
        <v>38636</v>
      </c>
      <c r="B4846">
        <v>1963.714966</v>
      </c>
      <c r="C4846">
        <v>1973.2001849999999</v>
      </c>
      <c r="D4846">
        <f t="shared" si="75"/>
        <v>7.5632384053159075E-3</v>
      </c>
    </row>
    <row r="4847" spans="1:4" x14ac:dyDescent="0.25">
      <c r="A4847" s="1">
        <v>38637</v>
      </c>
      <c r="B4847">
        <v>1957.756592</v>
      </c>
      <c r="C4847">
        <v>1973.2001849999999</v>
      </c>
      <c r="D4847">
        <f t="shared" si="75"/>
        <v>-3.0388482982160983E-3</v>
      </c>
    </row>
    <row r="4848" spans="1:4" x14ac:dyDescent="0.25">
      <c r="A4848" s="1">
        <v>38638</v>
      </c>
      <c r="B4848">
        <v>1954.5074460000001</v>
      </c>
      <c r="C4848">
        <v>1973.2001849999999</v>
      </c>
      <c r="D4848">
        <f t="shared" si="75"/>
        <v>-1.6610058602678128E-3</v>
      </c>
    </row>
    <row r="4849" spans="1:4" x14ac:dyDescent="0.25">
      <c r="A4849" s="1">
        <v>38639</v>
      </c>
      <c r="B4849">
        <v>1952.637939</v>
      </c>
      <c r="C4849">
        <v>1973.2001849999999</v>
      </c>
      <c r="D4849">
        <f t="shared" si="75"/>
        <v>-9.5696830215233233E-4</v>
      </c>
    </row>
    <row r="4850" spans="1:4" x14ac:dyDescent="0.25">
      <c r="A4850" s="1">
        <v>38642</v>
      </c>
      <c r="B4850">
        <v>1946.959351</v>
      </c>
      <c r="C4850">
        <v>1973.2001849999999</v>
      </c>
      <c r="D4850">
        <f t="shared" si="75"/>
        <v>-2.9123991999940257E-3</v>
      </c>
    </row>
    <row r="4851" spans="1:4" x14ac:dyDescent="0.25">
      <c r="A4851" s="1">
        <v>38643</v>
      </c>
      <c r="B4851">
        <v>1946.829346</v>
      </c>
      <c r="C4851">
        <v>1973.2001849999999</v>
      </c>
      <c r="D4851">
        <f t="shared" si="75"/>
        <v>-6.6775580374188524E-5</v>
      </c>
    </row>
    <row r="4852" spans="1:4" x14ac:dyDescent="0.25">
      <c r="A4852" s="1">
        <v>38644</v>
      </c>
      <c r="B4852">
        <v>1953.7875979999999</v>
      </c>
      <c r="C4852">
        <v>1973.2001849999999</v>
      </c>
      <c r="D4852">
        <f t="shared" si="75"/>
        <v>3.5677737552122011E-3</v>
      </c>
    </row>
    <row r="4853" spans="1:4" x14ac:dyDescent="0.25">
      <c r="A4853" s="1">
        <v>38645</v>
      </c>
      <c r="B4853">
        <v>1944.1201169999999</v>
      </c>
      <c r="C4853">
        <v>1973.2001849999999</v>
      </c>
      <c r="D4853">
        <f t="shared" si="75"/>
        <v>-4.960353876641242E-3</v>
      </c>
    </row>
    <row r="4854" spans="1:4" x14ac:dyDescent="0.25">
      <c r="A4854" s="1">
        <v>38646</v>
      </c>
      <c r="B4854">
        <v>1922.005737</v>
      </c>
      <c r="C4854">
        <v>1973.2001849999999</v>
      </c>
      <c r="D4854">
        <f t="shared" si="75"/>
        <v>-1.1440197254462174E-2</v>
      </c>
    </row>
    <row r="4855" spans="1:4" x14ac:dyDescent="0.25">
      <c r="A4855" s="1">
        <v>38649</v>
      </c>
      <c r="B4855">
        <v>1916.9770510000001</v>
      </c>
      <c r="C4855">
        <v>1973.2001849999999</v>
      </c>
      <c r="D4855">
        <f t="shared" si="75"/>
        <v>-2.6198027726830214E-3</v>
      </c>
    </row>
    <row r="4856" spans="1:4" x14ac:dyDescent="0.25">
      <c r="A4856" s="1">
        <v>38650</v>
      </c>
      <c r="B4856">
        <v>1926.9945070000001</v>
      </c>
      <c r="C4856">
        <v>1973.2001849999999</v>
      </c>
      <c r="D4856">
        <f t="shared" si="75"/>
        <v>5.2120462007648376E-3</v>
      </c>
    </row>
    <row r="4857" spans="1:4" x14ac:dyDescent="0.25">
      <c r="A4857" s="1">
        <v>38651</v>
      </c>
      <c r="B4857">
        <v>1934.0527340000001</v>
      </c>
      <c r="C4857">
        <v>1973.2001849999999</v>
      </c>
      <c r="D4857">
        <f t="shared" si="75"/>
        <v>3.6561245806420056E-3</v>
      </c>
    </row>
    <row r="4858" spans="1:4" x14ac:dyDescent="0.25">
      <c r="A4858" s="1">
        <v>38652</v>
      </c>
      <c r="B4858">
        <v>1940.9608149999999</v>
      </c>
      <c r="C4858">
        <v>1973.2001849999999</v>
      </c>
      <c r="D4858">
        <f t="shared" si="75"/>
        <v>3.565452471773345E-3</v>
      </c>
    </row>
    <row r="4859" spans="1:4" x14ac:dyDescent="0.25">
      <c r="A4859" s="1">
        <v>38653</v>
      </c>
      <c r="B4859">
        <v>1959.716064</v>
      </c>
      <c r="C4859">
        <v>1973.2001849999999</v>
      </c>
      <c r="D4859">
        <f t="shared" si="75"/>
        <v>9.6164815066178428E-3</v>
      </c>
    </row>
    <row r="4860" spans="1:4" x14ac:dyDescent="0.25">
      <c r="A4860" s="1">
        <v>38656</v>
      </c>
      <c r="B4860">
        <v>1959.716064</v>
      </c>
      <c r="C4860">
        <v>1973.2001849999999</v>
      </c>
      <c r="D4860">
        <f t="shared" si="75"/>
        <v>0</v>
      </c>
    </row>
    <row r="4861" spans="1:4" x14ac:dyDescent="0.25">
      <c r="A4861" s="1">
        <v>38658</v>
      </c>
      <c r="B4861">
        <v>2006.604004</v>
      </c>
      <c r="C4861">
        <v>1973.2001849999999</v>
      </c>
      <c r="D4861">
        <f t="shared" si="75"/>
        <v>2.3644145480203049E-2</v>
      </c>
    </row>
    <row r="4862" spans="1:4" x14ac:dyDescent="0.25">
      <c r="A4862" s="1">
        <v>38659</v>
      </c>
      <c r="B4862">
        <v>2031.177612</v>
      </c>
      <c r="C4862">
        <v>1973.2001849999999</v>
      </c>
      <c r="D4862">
        <f t="shared" si="75"/>
        <v>1.2171986369146199E-2</v>
      </c>
    </row>
    <row r="4863" spans="1:4" x14ac:dyDescent="0.25">
      <c r="A4863" s="1">
        <v>38660</v>
      </c>
      <c r="B4863">
        <v>2031.177612</v>
      </c>
      <c r="C4863">
        <v>1973.2001849999999</v>
      </c>
      <c r="D4863">
        <f t="shared" si="75"/>
        <v>0</v>
      </c>
    </row>
    <row r="4864" spans="1:4" x14ac:dyDescent="0.25">
      <c r="A4864" s="1">
        <v>38663</v>
      </c>
      <c r="B4864">
        <v>2029.528198</v>
      </c>
      <c r="C4864">
        <v>1973.2001849999999</v>
      </c>
      <c r="D4864">
        <f t="shared" si="75"/>
        <v>-8.123780287900361E-4</v>
      </c>
    </row>
    <row r="4865" spans="1:4" x14ac:dyDescent="0.25">
      <c r="A4865" s="1">
        <v>38664</v>
      </c>
      <c r="B4865">
        <v>2046.4038089999999</v>
      </c>
      <c r="C4865">
        <v>1973.2001849999999</v>
      </c>
      <c r="D4865">
        <f t="shared" si="75"/>
        <v>8.280661895273567E-3</v>
      </c>
    </row>
    <row r="4866" spans="1:4" x14ac:dyDescent="0.25">
      <c r="A4866" s="1">
        <v>38665</v>
      </c>
      <c r="B4866">
        <v>2096.7609859999998</v>
      </c>
      <c r="C4866">
        <v>1973.2001849999999</v>
      </c>
      <c r="D4866">
        <f t="shared" si="75"/>
        <v>2.4309753247892186E-2</v>
      </c>
    </row>
    <row r="4867" spans="1:4" x14ac:dyDescent="0.25">
      <c r="A4867" s="1">
        <v>38666</v>
      </c>
      <c r="B4867">
        <v>2098.6003420000002</v>
      </c>
      <c r="C4867">
        <v>1973.2001849999999</v>
      </c>
      <c r="D4867">
        <f t="shared" si="75"/>
        <v>8.768523014104938E-4</v>
      </c>
    </row>
    <row r="4868" spans="1:4" x14ac:dyDescent="0.25">
      <c r="A4868" s="1">
        <v>38667</v>
      </c>
      <c r="B4868">
        <v>2092.141846</v>
      </c>
      <c r="C4868">
        <v>1973.2001849999999</v>
      </c>
      <c r="D4868">
        <f t="shared" ref="D4868:D4931" si="76">LN(B4868/B4867)</f>
        <v>-3.0822707880626722E-3</v>
      </c>
    </row>
    <row r="4869" spans="1:4" x14ac:dyDescent="0.25">
      <c r="A4869" s="1">
        <v>38670</v>
      </c>
      <c r="B4869">
        <v>2071.5173340000001</v>
      </c>
      <c r="C4869">
        <v>1973.2001849999999</v>
      </c>
      <c r="D4869">
        <f t="shared" si="76"/>
        <v>-9.9069975696907137E-3</v>
      </c>
    </row>
    <row r="4870" spans="1:4" x14ac:dyDescent="0.25">
      <c r="A4870" s="1">
        <v>38671</v>
      </c>
      <c r="B4870">
        <v>2063.2094729999999</v>
      </c>
      <c r="C4870">
        <v>1973.2001849999999</v>
      </c>
      <c r="D4870">
        <f t="shared" si="76"/>
        <v>-4.0185833638365122E-3</v>
      </c>
    </row>
    <row r="4871" spans="1:4" x14ac:dyDescent="0.25">
      <c r="A4871" s="1">
        <v>38672</v>
      </c>
      <c r="B4871">
        <v>2060.2202149999998</v>
      </c>
      <c r="C4871">
        <v>1973.2001849999999</v>
      </c>
      <c r="D4871">
        <f t="shared" si="76"/>
        <v>-1.4498894123803768E-3</v>
      </c>
    </row>
    <row r="4872" spans="1:4" x14ac:dyDescent="0.25">
      <c r="A4872" s="1">
        <v>38673</v>
      </c>
      <c r="B4872">
        <v>2055.601318</v>
      </c>
      <c r="C4872">
        <v>1973.2001849999999</v>
      </c>
      <c r="D4872">
        <f t="shared" si="76"/>
        <v>-2.2444602624189895E-3</v>
      </c>
    </row>
    <row r="4873" spans="1:4" x14ac:dyDescent="0.25">
      <c r="A4873" s="1">
        <v>38674</v>
      </c>
      <c r="B4873">
        <v>2079.4453130000002</v>
      </c>
      <c r="C4873">
        <v>1973.2001849999999</v>
      </c>
      <c r="D4873">
        <f t="shared" si="76"/>
        <v>1.1532764395375638E-2</v>
      </c>
    </row>
    <row r="4874" spans="1:4" x14ac:dyDescent="0.25">
      <c r="A4874" s="1">
        <v>38677</v>
      </c>
      <c r="B4874">
        <v>2126.0134280000002</v>
      </c>
      <c r="C4874">
        <v>1973.2001849999999</v>
      </c>
      <c r="D4874">
        <f t="shared" si="76"/>
        <v>2.2147414279923866E-2</v>
      </c>
    </row>
    <row r="4875" spans="1:4" x14ac:dyDescent="0.25">
      <c r="A4875" s="1">
        <v>38678</v>
      </c>
      <c r="B4875">
        <v>2130.3820799999999</v>
      </c>
      <c r="C4875">
        <v>1973.2001849999999</v>
      </c>
      <c r="D4875">
        <f t="shared" si="76"/>
        <v>2.0527479299473376E-3</v>
      </c>
    </row>
    <row r="4876" spans="1:4" x14ac:dyDescent="0.25">
      <c r="A4876" s="1">
        <v>38679</v>
      </c>
      <c r="B4876">
        <v>2103.2092290000001</v>
      </c>
      <c r="C4876">
        <v>1973.2001849999999</v>
      </c>
      <c r="D4876">
        <f t="shared" si="76"/>
        <v>-1.2836961417084109E-2</v>
      </c>
    </row>
    <row r="4877" spans="1:4" x14ac:dyDescent="0.25">
      <c r="A4877" s="1">
        <v>38680</v>
      </c>
      <c r="B4877">
        <v>2119.1049800000001</v>
      </c>
      <c r="C4877">
        <v>1973.2001849999999</v>
      </c>
      <c r="D4877">
        <f t="shared" si="76"/>
        <v>7.529437796669456E-3</v>
      </c>
    </row>
    <row r="4878" spans="1:4" x14ac:dyDescent="0.25">
      <c r="A4878" s="1">
        <v>38681</v>
      </c>
      <c r="B4878">
        <v>2105.5585940000001</v>
      </c>
      <c r="C4878">
        <v>1973.2001849999999</v>
      </c>
      <c r="D4878">
        <f t="shared" si="76"/>
        <v>-6.4130230440293109E-3</v>
      </c>
    </row>
    <row r="4879" spans="1:4" x14ac:dyDescent="0.25">
      <c r="A4879" s="1">
        <v>38684</v>
      </c>
      <c r="B4879">
        <v>2105.5585940000001</v>
      </c>
      <c r="C4879">
        <v>1973.2001849999999</v>
      </c>
      <c r="D4879">
        <f t="shared" si="76"/>
        <v>0</v>
      </c>
    </row>
    <row r="4880" spans="1:4" x14ac:dyDescent="0.25">
      <c r="A4880" s="1">
        <v>38685</v>
      </c>
      <c r="B4880">
        <v>2106.8183589999999</v>
      </c>
      <c r="C4880">
        <v>1973.2001849999999</v>
      </c>
      <c r="D4880">
        <f t="shared" si="76"/>
        <v>5.981255009288633E-4</v>
      </c>
    </row>
    <row r="4881" spans="1:4" x14ac:dyDescent="0.25">
      <c r="A4881" s="1">
        <v>38687</v>
      </c>
      <c r="B4881">
        <v>2085.6435550000001</v>
      </c>
      <c r="C4881">
        <v>1973.2001849999999</v>
      </c>
      <c r="D4881">
        <f t="shared" si="76"/>
        <v>-1.0101455655137873E-2</v>
      </c>
    </row>
    <row r="4882" spans="1:4" x14ac:dyDescent="0.25">
      <c r="A4882" s="1">
        <v>38688</v>
      </c>
      <c r="B4882">
        <v>2114.3461910000001</v>
      </c>
      <c r="C4882">
        <v>1973.2001849999999</v>
      </c>
      <c r="D4882">
        <f t="shared" si="76"/>
        <v>1.3668168059373396E-2</v>
      </c>
    </row>
    <row r="4883" spans="1:4" x14ac:dyDescent="0.25">
      <c r="A4883" s="1">
        <v>38691</v>
      </c>
      <c r="B4883">
        <v>2115.7561040000001</v>
      </c>
      <c r="C4883">
        <v>1973.2001849999999</v>
      </c>
      <c r="D4883">
        <f t="shared" si="76"/>
        <v>6.6660943584106547E-4</v>
      </c>
    </row>
    <row r="4884" spans="1:4" x14ac:dyDescent="0.25">
      <c r="A4884" s="1">
        <v>38692</v>
      </c>
      <c r="B4884">
        <v>2098.6103520000001</v>
      </c>
      <c r="C4884">
        <v>1973.2001849999999</v>
      </c>
      <c r="D4884">
        <f t="shared" si="76"/>
        <v>-8.1368560510077324E-3</v>
      </c>
    </row>
    <row r="4885" spans="1:4" x14ac:dyDescent="0.25">
      <c r="A4885" s="1">
        <v>38693</v>
      </c>
      <c r="B4885">
        <v>2102.8791500000002</v>
      </c>
      <c r="C4885">
        <v>1973.2001849999999</v>
      </c>
      <c r="D4885">
        <f t="shared" si="76"/>
        <v>2.0320410020578761E-3</v>
      </c>
    </row>
    <row r="4886" spans="1:4" x14ac:dyDescent="0.25">
      <c r="A4886" s="1">
        <v>38694</v>
      </c>
      <c r="B4886">
        <v>2113.0566410000001</v>
      </c>
      <c r="C4886">
        <v>1973.2001849999999</v>
      </c>
      <c r="D4886">
        <f t="shared" si="76"/>
        <v>4.828114693815503E-3</v>
      </c>
    </row>
    <row r="4887" spans="1:4" x14ac:dyDescent="0.25">
      <c r="A4887" s="1">
        <v>38695</v>
      </c>
      <c r="B4887">
        <v>2099.709961</v>
      </c>
      <c r="C4887">
        <v>1973.2001849999999</v>
      </c>
      <c r="D4887">
        <f t="shared" si="76"/>
        <v>-6.3363228564688725E-3</v>
      </c>
    </row>
    <row r="4888" spans="1:4" x14ac:dyDescent="0.25">
      <c r="A4888" s="1">
        <v>38698</v>
      </c>
      <c r="B4888">
        <v>2100.8596189999998</v>
      </c>
      <c r="C4888">
        <v>1973.2001849999999</v>
      </c>
      <c r="D4888">
        <f t="shared" si="76"/>
        <v>5.4738197133050886E-4</v>
      </c>
    </row>
    <row r="4889" spans="1:4" x14ac:dyDescent="0.25">
      <c r="A4889" s="1">
        <v>38699</v>
      </c>
      <c r="B4889">
        <v>2098.5004880000001</v>
      </c>
      <c r="C4889">
        <v>1973.2001849999999</v>
      </c>
      <c r="D4889">
        <f t="shared" si="76"/>
        <v>-1.1235670140545175E-3</v>
      </c>
    </row>
    <row r="4890" spans="1:4" x14ac:dyDescent="0.25">
      <c r="A4890" s="1">
        <v>38700</v>
      </c>
      <c r="B4890">
        <v>2096.7109380000002</v>
      </c>
      <c r="C4890">
        <v>1973.2001849999999</v>
      </c>
      <c r="D4890">
        <f t="shared" si="76"/>
        <v>-8.5313941388140521E-4</v>
      </c>
    </row>
    <row r="4891" spans="1:4" x14ac:dyDescent="0.25">
      <c r="A4891" s="1">
        <v>38701</v>
      </c>
      <c r="B4891">
        <v>2071.1374510000001</v>
      </c>
      <c r="C4891">
        <v>1973.2001849999999</v>
      </c>
      <c r="D4891">
        <f t="shared" si="76"/>
        <v>-1.2271947326791028E-2</v>
      </c>
    </row>
    <row r="4892" spans="1:4" x14ac:dyDescent="0.25">
      <c r="A4892" s="1">
        <v>38702</v>
      </c>
      <c r="B4892">
        <v>2047.0336910000001</v>
      </c>
      <c r="C4892">
        <v>1973.2001849999999</v>
      </c>
      <c r="D4892">
        <f t="shared" si="76"/>
        <v>-1.1706184334079125E-2</v>
      </c>
    </row>
    <row r="4893" spans="1:4" x14ac:dyDescent="0.25">
      <c r="A4893" s="1">
        <v>38705</v>
      </c>
      <c r="B4893">
        <v>2024.179443</v>
      </c>
      <c r="C4893">
        <v>1973.2001849999999</v>
      </c>
      <c r="D4893">
        <f t="shared" si="76"/>
        <v>-1.1227360159726142E-2</v>
      </c>
    </row>
    <row r="4894" spans="1:4" x14ac:dyDescent="0.25">
      <c r="A4894" s="1">
        <v>38706</v>
      </c>
      <c r="B4894">
        <v>2062.2497560000002</v>
      </c>
      <c r="C4894">
        <v>1973.2001849999999</v>
      </c>
      <c r="D4894">
        <f t="shared" si="76"/>
        <v>1.8633096337264028E-2</v>
      </c>
    </row>
    <row r="4895" spans="1:4" x14ac:dyDescent="0.25">
      <c r="A4895" s="1">
        <v>38707</v>
      </c>
      <c r="B4895">
        <v>2074.5166020000001</v>
      </c>
      <c r="C4895">
        <v>1973.2001849999999</v>
      </c>
      <c r="D4895">
        <f t="shared" si="76"/>
        <v>5.9306622097004807E-3</v>
      </c>
    </row>
    <row r="4896" spans="1:4" x14ac:dyDescent="0.25">
      <c r="A4896" s="1">
        <v>38708</v>
      </c>
      <c r="B4896">
        <v>2078.045654</v>
      </c>
      <c r="C4896">
        <v>1973.2001849999999</v>
      </c>
      <c r="D4896">
        <f t="shared" si="76"/>
        <v>1.6996989482882139E-3</v>
      </c>
    </row>
    <row r="4897" spans="1:4" x14ac:dyDescent="0.25">
      <c r="A4897" s="1">
        <v>38709</v>
      </c>
      <c r="B4897">
        <v>2110.9172359999998</v>
      </c>
      <c r="C4897">
        <v>1973.2001849999999</v>
      </c>
      <c r="D4897">
        <f t="shared" si="76"/>
        <v>1.5694699434814621E-2</v>
      </c>
    </row>
    <row r="4898" spans="1:4" x14ac:dyDescent="0.25">
      <c r="A4898" s="1">
        <v>38713</v>
      </c>
      <c r="B4898">
        <v>2088.063232</v>
      </c>
      <c r="C4898">
        <v>1973.2001849999999</v>
      </c>
      <c r="D4898">
        <f t="shared" si="76"/>
        <v>-1.0885608947368803E-2</v>
      </c>
    </row>
    <row r="4899" spans="1:4" x14ac:dyDescent="0.25">
      <c r="A4899" s="1">
        <v>38714</v>
      </c>
      <c r="B4899">
        <v>2066.7885740000002</v>
      </c>
      <c r="C4899">
        <v>1973.2001849999999</v>
      </c>
      <c r="D4899">
        <f t="shared" si="76"/>
        <v>-1.0240964024158097E-2</v>
      </c>
    </row>
    <row r="4900" spans="1:4" x14ac:dyDescent="0.25">
      <c r="A4900" s="1">
        <v>38715</v>
      </c>
      <c r="B4900">
        <v>2095.501221</v>
      </c>
      <c r="C4900">
        <v>1973.2001849999999</v>
      </c>
      <c r="D4900">
        <f t="shared" si="76"/>
        <v>1.3796781997382953E-2</v>
      </c>
    </row>
    <row r="4901" spans="1:4" x14ac:dyDescent="0.25">
      <c r="A4901" s="1">
        <v>38720</v>
      </c>
      <c r="B4901">
        <v>2109.2475589999999</v>
      </c>
      <c r="C4901">
        <v>2365.4811140000002</v>
      </c>
      <c r="D4901">
        <f t="shared" si="76"/>
        <v>6.5385057195501122E-3</v>
      </c>
    </row>
    <row r="4902" spans="1:4" x14ac:dyDescent="0.25">
      <c r="A4902" s="1">
        <v>38721</v>
      </c>
      <c r="B4902">
        <v>2137.5004880000001</v>
      </c>
      <c r="C4902">
        <v>2365.4811140000002</v>
      </c>
      <c r="D4902">
        <f t="shared" si="76"/>
        <v>1.3305873353310996E-2</v>
      </c>
    </row>
    <row r="4903" spans="1:4" x14ac:dyDescent="0.25">
      <c r="A4903" s="1">
        <v>38722</v>
      </c>
      <c r="B4903">
        <v>2150.376953</v>
      </c>
      <c r="C4903">
        <v>2365.4811140000002</v>
      </c>
      <c r="D4903">
        <f t="shared" si="76"/>
        <v>6.0060036154917498E-3</v>
      </c>
    </row>
    <row r="4904" spans="1:4" x14ac:dyDescent="0.25">
      <c r="A4904" s="1">
        <v>38723</v>
      </c>
      <c r="B4904">
        <v>2133.2414549999999</v>
      </c>
      <c r="C4904">
        <v>2365.4811140000002</v>
      </c>
      <c r="D4904">
        <f t="shared" si="76"/>
        <v>-8.0005209470226483E-3</v>
      </c>
    </row>
    <row r="4905" spans="1:4" x14ac:dyDescent="0.25">
      <c r="A4905" s="1">
        <v>38726</v>
      </c>
      <c r="B4905">
        <v>2150.5969239999999</v>
      </c>
      <c r="C4905">
        <v>2365.4811140000002</v>
      </c>
      <c r="D4905">
        <f t="shared" si="76"/>
        <v>8.1028098734298466E-3</v>
      </c>
    </row>
    <row r="4906" spans="1:4" x14ac:dyDescent="0.25">
      <c r="A4906" s="1">
        <v>38727</v>
      </c>
      <c r="B4906">
        <v>2161.8740229999999</v>
      </c>
      <c r="C4906">
        <v>2365.4811140000002</v>
      </c>
      <c r="D4906">
        <f t="shared" si="76"/>
        <v>5.2300061119283266E-3</v>
      </c>
    </row>
    <row r="4907" spans="1:4" x14ac:dyDescent="0.25">
      <c r="A4907" s="1">
        <v>38728</v>
      </c>
      <c r="B4907">
        <v>2150.156982</v>
      </c>
      <c r="C4907">
        <v>2365.4811140000002</v>
      </c>
      <c r="D4907">
        <f t="shared" si="76"/>
        <v>-5.4345944288374535E-3</v>
      </c>
    </row>
    <row r="4908" spans="1:4" x14ac:dyDescent="0.25">
      <c r="A4908" s="1">
        <v>38729</v>
      </c>
      <c r="B4908">
        <v>2158.094971</v>
      </c>
      <c r="C4908">
        <v>2365.4811140000002</v>
      </c>
      <c r="D4908">
        <f t="shared" si="76"/>
        <v>3.6850203141970549E-3</v>
      </c>
    </row>
    <row r="4909" spans="1:4" x14ac:dyDescent="0.25">
      <c r="A4909" s="1">
        <v>38730</v>
      </c>
      <c r="B4909">
        <v>2147.7177729999999</v>
      </c>
      <c r="C4909">
        <v>2365.4811140000002</v>
      </c>
      <c r="D4909">
        <f t="shared" si="76"/>
        <v>-4.8200972538179404E-3</v>
      </c>
    </row>
    <row r="4910" spans="1:4" x14ac:dyDescent="0.25">
      <c r="A4910" s="1">
        <v>38733</v>
      </c>
      <c r="B4910">
        <v>2137.2104490000002</v>
      </c>
      <c r="C4910">
        <v>2365.4811140000002</v>
      </c>
      <c r="D4910">
        <f t="shared" si="76"/>
        <v>-4.9043272214437271E-3</v>
      </c>
    </row>
    <row r="4911" spans="1:4" x14ac:dyDescent="0.25">
      <c r="A4911" s="1">
        <v>38734</v>
      </c>
      <c r="B4911">
        <v>2153.7463379999999</v>
      </c>
      <c r="C4911">
        <v>2365.4811140000002</v>
      </c>
      <c r="D4911">
        <f t="shared" si="76"/>
        <v>7.707358371594507E-3</v>
      </c>
    </row>
    <row r="4912" spans="1:4" x14ac:dyDescent="0.25">
      <c r="A4912" s="1">
        <v>38735</v>
      </c>
      <c r="B4912">
        <v>2124.9035640000002</v>
      </c>
      <c r="C4912">
        <v>2365.4811140000002</v>
      </c>
      <c r="D4912">
        <f t="shared" si="76"/>
        <v>-1.3482388868821903E-2</v>
      </c>
    </row>
    <row r="4913" spans="1:4" x14ac:dyDescent="0.25">
      <c r="A4913" s="1">
        <v>38736</v>
      </c>
      <c r="B4913">
        <v>2108.5378420000002</v>
      </c>
      <c r="C4913">
        <v>2365.4811140000002</v>
      </c>
      <c r="D4913">
        <f t="shared" si="76"/>
        <v>-7.7316783001773011E-3</v>
      </c>
    </row>
    <row r="4914" spans="1:4" x14ac:dyDescent="0.25">
      <c r="A4914" s="1">
        <v>38737</v>
      </c>
      <c r="B4914">
        <v>2107.7080080000001</v>
      </c>
      <c r="C4914">
        <v>2365.4811140000002</v>
      </c>
      <c r="D4914">
        <f t="shared" si="76"/>
        <v>-3.9363644352725756E-4</v>
      </c>
    </row>
    <row r="4915" spans="1:4" x14ac:dyDescent="0.25">
      <c r="A4915" s="1">
        <v>38740</v>
      </c>
      <c r="B4915">
        <v>2098.9702149999998</v>
      </c>
      <c r="C4915">
        <v>2365.4811140000002</v>
      </c>
      <c r="D4915">
        <f t="shared" si="76"/>
        <v>-4.1542543085424447E-3</v>
      </c>
    </row>
    <row r="4916" spans="1:4" x14ac:dyDescent="0.25">
      <c r="A4916" s="1">
        <v>38741</v>
      </c>
      <c r="B4916">
        <v>2102.829346</v>
      </c>
      <c r="C4916">
        <v>2365.4811140000002</v>
      </c>
      <c r="D4916">
        <f t="shared" si="76"/>
        <v>1.8368948966235598E-3</v>
      </c>
    </row>
    <row r="4917" spans="1:4" x14ac:dyDescent="0.25">
      <c r="A4917" s="1">
        <v>38742</v>
      </c>
      <c r="B4917">
        <v>2111.9470209999999</v>
      </c>
      <c r="C4917">
        <v>2365.4811140000002</v>
      </c>
      <c r="D4917">
        <f t="shared" si="76"/>
        <v>4.3265352316796965E-3</v>
      </c>
    </row>
    <row r="4918" spans="1:4" x14ac:dyDescent="0.25">
      <c r="A4918" s="1">
        <v>38743</v>
      </c>
      <c r="B4918">
        <v>2117.265625</v>
      </c>
      <c r="C4918">
        <v>2365.4811140000002</v>
      </c>
      <c r="D4918">
        <f t="shared" si="76"/>
        <v>2.5151758726861184E-3</v>
      </c>
    </row>
    <row r="4919" spans="1:4" x14ac:dyDescent="0.25">
      <c r="A4919" s="1">
        <v>38744</v>
      </c>
      <c r="B4919">
        <v>2121.344482</v>
      </c>
      <c r="C4919">
        <v>2365.4811140000002</v>
      </c>
      <c r="D4919">
        <f t="shared" si="76"/>
        <v>1.9246206450207483E-3</v>
      </c>
    </row>
    <row r="4920" spans="1:4" x14ac:dyDescent="0.25">
      <c r="A4920" s="1">
        <v>38747</v>
      </c>
      <c r="B4920">
        <v>2131.3618160000001</v>
      </c>
      <c r="C4920">
        <v>2365.4811140000002</v>
      </c>
      <c r="D4920">
        <f t="shared" si="76"/>
        <v>4.7110483654816222E-3</v>
      </c>
    </row>
    <row r="4921" spans="1:4" x14ac:dyDescent="0.25">
      <c r="A4921" s="1">
        <v>38748</v>
      </c>
      <c r="B4921">
        <v>2144.8383789999998</v>
      </c>
      <c r="C4921">
        <v>2365.4811140000002</v>
      </c>
      <c r="D4921">
        <f t="shared" si="76"/>
        <v>6.3030760968574911E-3</v>
      </c>
    </row>
    <row r="4922" spans="1:4" x14ac:dyDescent="0.25">
      <c r="A4922" s="1">
        <v>38749</v>
      </c>
      <c r="B4922">
        <v>2142.9689939999998</v>
      </c>
      <c r="C4922">
        <v>2365.4811140000002</v>
      </c>
      <c r="D4922">
        <f t="shared" si="76"/>
        <v>-8.7195387097521509E-4</v>
      </c>
    </row>
    <row r="4923" spans="1:4" x14ac:dyDescent="0.25">
      <c r="A4923" s="1">
        <v>38750</v>
      </c>
      <c r="B4923">
        <v>2158.8149410000001</v>
      </c>
      <c r="C4923">
        <v>2365.4811140000002</v>
      </c>
      <c r="D4923">
        <f t="shared" si="76"/>
        <v>7.3671848283460599E-3</v>
      </c>
    </row>
    <row r="4924" spans="1:4" x14ac:dyDescent="0.25">
      <c r="A4924" s="1">
        <v>38751</v>
      </c>
      <c r="B4924">
        <v>2138.1601559999999</v>
      </c>
      <c r="C4924">
        <v>2365.4811140000002</v>
      </c>
      <c r="D4924">
        <f t="shared" si="76"/>
        <v>-9.6137136547299849E-3</v>
      </c>
    </row>
    <row r="4925" spans="1:4" x14ac:dyDescent="0.25">
      <c r="A4925" s="1">
        <v>38754</v>
      </c>
      <c r="B4925">
        <v>2132.5815429999998</v>
      </c>
      <c r="C4925">
        <v>2365.4811140000002</v>
      </c>
      <c r="D4925">
        <f t="shared" si="76"/>
        <v>-2.6124811875974725E-3</v>
      </c>
    </row>
    <row r="4926" spans="1:4" x14ac:dyDescent="0.25">
      <c r="A4926" s="1">
        <v>38755</v>
      </c>
      <c r="B4926">
        <v>2096.8408199999999</v>
      </c>
      <c r="C4926">
        <v>2365.4811140000002</v>
      </c>
      <c r="D4926">
        <f t="shared" si="76"/>
        <v>-1.6901397272726992E-2</v>
      </c>
    </row>
    <row r="4927" spans="1:4" x14ac:dyDescent="0.25">
      <c r="A4927" s="1">
        <v>38756</v>
      </c>
      <c r="B4927">
        <v>2060.3901369999999</v>
      </c>
      <c r="C4927">
        <v>2365.4811140000002</v>
      </c>
      <c r="D4927">
        <f t="shared" si="76"/>
        <v>-1.7536488834702015E-2</v>
      </c>
    </row>
    <row r="4928" spans="1:4" x14ac:dyDescent="0.25">
      <c r="A4928" s="1">
        <v>38757</v>
      </c>
      <c r="B4928">
        <v>2083.1142580000001</v>
      </c>
      <c r="C4928">
        <v>2365.4811140000002</v>
      </c>
      <c r="D4928">
        <f t="shared" si="76"/>
        <v>1.0968661627644065E-2</v>
      </c>
    </row>
    <row r="4929" spans="1:4" x14ac:dyDescent="0.25">
      <c r="A4929" s="1">
        <v>38758</v>
      </c>
      <c r="B4929">
        <v>2084.7539059999999</v>
      </c>
      <c r="C4929">
        <v>2365.4811140000002</v>
      </c>
      <c r="D4929">
        <f t="shared" si="76"/>
        <v>7.8680419824651957E-4</v>
      </c>
    </row>
    <row r="4930" spans="1:4" x14ac:dyDescent="0.25">
      <c r="A4930" s="1">
        <v>38761</v>
      </c>
      <c r="B4930">
        <v>2087.1032709999999</v>
      </c>
      <c r="C4930">
        <v>2365.4811140000002</v>
      </c>
      <c r="D4930">
        <f t="shared" si="76"/>
        <v>1.1262922716081529E-3</v>
      </c>
    </row>
    <row r="4931" spans="1:4" x14ac:dyDescent="0.25">
      <c r="A4931" s="1">
        <v>38762</v>
      </c>
      <c r="B4931">
        <v>2069.3576659999999</v>
      </c>
      <c r="C4931">
        <v>2365.4811140000002</v>
      </c>
      <c r="D4931">
        <f t="shared" si="76"/>
        <v>-8.5388570186300874E-3</v>
      </c>
    </row>
    <row r="4932" spans="1:4" x14ac:dyDescent="0.25">
      <c r="A4932" s="1">
        <v>38763</v>
      </c>
      <c r="B4932">
        <v>2073.556885</v>
      </c>
      <c r="C4932">
        <v>2365.4811140000002</v>
      </c>
      <c r="D4932">
        <f t="shared" ref="D4932:D4995" si="77">LN(B4932/B4931)</f>
        <v>2.027181775705269E-3</v>
      </c>
    </row>
    <row r="4933" spans="1:4" x14ac:dyDescent="0.25">
      <c r="A4933" s="1">
        <v>38764</v>
      </c>
      <c r="B4933">
        <v>2075.8862300000001</v>
      </c>
      <c r="C4933">
        <v>2365.4811140000002</v>
      </c>
      <c r="D4933">
        <f t="shared" si="77"/>
        <v>1.1227266792794579E-3</v>
      </c>
    </row>
    <row r="4934" spans="1:4" x14ac:dyDescent="0.25">
      <c r="A4934" s="1">
        <v>38765</v>
      </c>
      <c r="B4934">
        <v>2101.619385</v>
      </c>
      <c r="C4934">
        <v>2365.4811140000002</v>
      </c>
      <c r="D4934">
        <f t="shared" si="77"/>
        <v>1.2320021974168625E-2</v>
      </c>
    </row>
    <row r="4935" spans="1:4" x14ac:dyDescent="0.25">
      <c r="A4935" s="1">
        <v>38768</v>
      </c>
      <c r="B4935">
        <v>2083.5642090000001</v>
      </c>
      <c r="C4935">
        <v>2365.4811140000002</v>
      </c>
      <c r="D4935">
        <f t="shared" si="77"/>
        <v>-8.6281940111993111E-3</v>
      </c>
    </row>
    <row r="4936" spans="1:4" x14ac:dyDescent="0.25">
      <c r="A4936" s="1">
        <v>38769</v>
      </c>
      <c r="B4936">
        <v>2076.2761230000001</v>
      </c>
      <c r="C4936">
        <v>2365.4811140000002</v>
      </c>
      <c r="D4936">
        <f t="shared" si="77"/>
        <v>-3.504025575683425E-3</v>
      </c>
    </row>
    <row r="4937" spans="1:4" x14ac:dyDescent="0.25">
      <c r="A4937" s="1">
        <v>38770</v>
      </c>
      <c r="B4937">
        <v>2067.3483890000002</v>
      </c>
      <c r="C4937">
        <v>2365.4811140000002</v>
      </c>
      <c r="D4937">
        <f t="shared" si="77"/>
        <v>-4.3091490500119477E-3</v>
      </c>
    </row>
    <row r="4938" spans="1:4" x14ac:dyDescent="0.25">
      <c r="A4938" s="1">
        <v>38771</v>
      </c>
      <c r="B4938">
        <v>2090.782471</v>
      </c>
      <c r="C4938">
        <v>2365.4811140000002</v>
      </c>
      <c r="D4938">
        <f t="shared" si="77"/>
        <v>1.1271569314895733E-2</v>
      </c>
    </row>
    <row r="4939" spans="1:4" x14ac:dyDescent="0.25">
      <c r="A4939" s="1">
        <v>38772</v>
      </c>
      <c r="B4939">
        <v>2069.3977049999999</v>
      </c>
      <c r="C4939">
        <v>2365.4811140000002</v>
      </c>
      <c r="D4939">
        <f t="shared" si="77"/>
        <v>-1.0280782778291074E-2</v>
      </c>
    </row>
    <row r="4940" spans="1:4" x14ac:dyDescent="0.25">
      <c r="A4940" s="1">
        <v>38775</v>
      </c>
      <c r="B4940">
        <v>2088.8229980000001</v>
      </c>
      <c r="C4940">
        <v>2365.4811140000002</v>
      </c>
      <c r="D4940">
        <f t="shared" si="77"/>
        <v>9.3431473205472584E-3</v>
      </c>
    </row>
    <row r="4941" spans="1:4" x14ac:dyDescent="0.25">
      <c r="A4941" s="1">
        <v>38776</v>
      </c>
      <c r="B4941">
        <v>2122.414307</v>
      </c>
      <c r="C4941">
        <v>2365.4811140000002</v>
      </c>
      <c r="D4941">
        <f t="shared" si="77"/>
        <v>1.5953516280771313E-2</v>
      </c>
    </row>
    <row r="4942" spans="1:4" x14ac:dyDescent="0.25">
      <c r="A4942" s="1">
        <v>38777</v>
      </c>
      <c r="B4942">
        <v>2134.7211910000001</v>
      </c>
      <c r="C4942">
        <v>2365.4811140000002</v>
      </c>
      <c r="D4942">
        <f t="shared" si="77"/>
        <v>5.7817836851506562E-3</v>
      </c>
    </row>
    <row r="4943" spans="1:4" x14ac:dyDescent="0.25">
      <c r="A4943" s="1">
        <v>38778</v>
      </c>
      <c r="B4943">
        <v>2137.060547</v>
      </c>
      <c r="C4943">
        <v>2365.4811140000002</v>
      </c>
      <c r="D4943">
        <f t="shared" si="77"/>
        <v>1.0952601875918347E-3</v>
      </c>
    </row>
    <row r="4944" spans="1:4" x14ac:dyDescent="0.25">
      <c r="A4944" s="1">
        <v>38779</v>
      </c>
      <c r="B4944">
        <v>2129.82251</v>
      </c>
      <c r="C4944">
        <v>2365.4811140000002</v>
      </c>
      <c r="D4944">
        <f t="shared" si="77"/>
        <v>-3.3926610342404425E-3</v>
      </c>
    </row>
    <row r="4945" spans="1:4" x14ac:dyDescent="0.25">
      <c r="A4945" s="1">
        <v>38782</v>
      </c>
      <c r="B4945">
        <v>2147.7678219999998</v>
      </c>
      <c r="C4945">
        <v>2365.4811140000002</v>
      </c>
      <c r="D4945">
        <f t="shared" si="77"/>
        <v>8.3904328770531139E-3</v>
      </c>
    </row>
    <row r="4946" spans="1:4" x14ac:dyDescent="0.25">
      <c r="A4946" s="1">
        <v>38783</v>
      </c>
      <c r="B4946">
        <v>2121.3645019999999</v>
      </c>
      <c r="C4946">
        <v>2365.4811140000002</v>
      </c>
      <c r="D4946">
        <f t="shared" si="77"/>
        <v>-1.2369565827972913E-2</v>
      </c>
    </row>
    <row r="4947" spans="1:4" x14ac:dyDescent="0.25">
      <c r="A4947" s="1">
        <v>38784</v>
      </c>
      <c r="B4947">
        <v>2098.7204590000001</v>
      </c>
      <c r="C4947">
        <v>2365.4811140000002</v>
      </c>
      <c r="D4947">
        <f t="shared" si="77"/>
        <v>-1.0731660870483531E-2</v>
      </c>
    </row>
    <row r="4948" spans="1:4" x14ac:dyDescent="0.25">
      <c r="A4948" s="1">
        <v>38785</v>
      </c>
      <c r="B4948">
        <v>2109.227539</v>
      </c>
      <c r="C4948">
        <v>2365.4811140000002</v>
      </c>
      <c r="D4948">
        <f t="shared" si="77"/>
        <v>4.9939314086727216E-3</v>
      </c>
    </row>
    <row r="4949" spans="1:4" x14ac:dyDescent="0.25">
      <c r="A4949" s="1">
        <v>38786</v>
      </c>
      <c r="B4949">
        <v>2102.829346</v>
      </c>
      <c r="C4949">
        <v>2365.4811140000002</v>
      </c>
      <c r="D4949">
        <f t="shared" si="77"/>
        <v>-3.0380396541619431E-3</v>
      </c>
    </row>
    <row r="4950" spans="1:4" x14ac:dyDescent="0.25">
      <c r="A4950" s="1">
        <v>38789</v>
      </c>
      <c r="B4950">
        <v>2121.2145999999998</v>
      </c>
      <c r="C4950">
        <v>2365.4811140000002</v>
      </c>
      <c r="D4950">
        <f t="shared" si="77"/>
        <v>8.7051036097046848E-3</v>
      </c>
    </row>
    <row r="4951" spans="1:4" x14ac:dyDescent="0.25">
      <c r="A4951" s="1">
        <v>38790</v>
      </c>
      <c r="B4951">
        <v>2120.4448240000002</v>
      </c>
      <c r="C4951">
        <v>2365.4811140000002</v>
      </c>
      <c r="D4951">
        <f t="shared" si="77"/>
        <v>-3.6295983788555802E-4</v>
      </c>
    </row>
    <row r="4952" spans="1:4" x14ac:dyDescent="0.25">
      <c r="A4952" s="1">
        <v>38791</v>
      </c>
      <c r="B4952">
        <v>2127.3627929999998</v>
      </c>
      <c r="C4952">
        <v>2365.4811140000002</v>
      </c>
      <c r="D4952">
        <f t="shared" si="77"/>
        <v>3.2571979430370329E-3</v>
      </c>
    </row>
    <row r="4953" spans="1:4" x14ac:dyDescent="0.25">
      <c r="A4953" s="1">
        <v>38792</v>
      </c>
      <c r="B4953">
        <v>2141.219482</v>
      </c>
      <c r="C4953">
        <v>2365.4811140000002</v>
      </c>
      <c r="D4953">
        <f t="shared" si="77"/>
        <v>6.4924308731995591E-3</v>
      </c>
    </row>
    <row r="4954" spans="1:4" x14ac:dyDescent="0.25">
      <c r="A4954" s="1">
        <v>38793</v>
      </c>
      <c r="B4954">
        <v>2149.6171880000002</v>
      </c>
      <c r="C4954">
        <v>2365.4811140000002</v>
      </c>
      <c r="D4954">
        <f t="shared" si="77"/>
        <v>3.9142560614169146E-3</v>
      </c>
    </row>
    <row r="4955" spans="1:4" x14ac:dyDescent="0.25">
      <c r="A4955" s="1">
        <v>38796</v>
      </c>
      <c r="B4955">
        <v>2162.7539059999999</v>
      </c>
      <c r="C4955">
        <v>2365.4811140000002</v>
      </c>
      <c r="D4955">
        <f t="shared" si="77"/>
        <v>6.0925919173077841E-3</v>
      </c>
    </row>
    <row r="4956" spans="1:4" x14ac:dyDescent="0.25">
      <c r="A4956" s="1">
        <v>38797</v>
      </c>
      <c r="B4956">
        <v>2185.1479490000002</v>
      </c>
      <c r="C4956">
        <v>2365.4811140000002</v>
      </c>
      <c r="D4956">
        <f t="shared" si="77"/>
        <v>1.030117135736721E-2</v>
      </c>
    </row>
    <row r="4957" spans="1:4" x14ac:dyDescent="0.25">
      <c r="A4957" s="1">
        <v>38798</v>
      </c>
      <c r="B4957">
        <v>2184.1384280000002</v>
      </c>
      <c r="C4957">
        <v>2365.4811140000002</v>
      </c>
      <c r="D4957">
        <f t="shared" si="77"/>
        <v>-4.620988101298293E-4</v>
      </c>
    </row>
    <row r="4958" spans="1:4" x14ac:dyDescent="0.25">
      <c r="A4958" s="1">
        <v>38799</v>
      </c>
      <c r="B4958">
        <v>2192.2163089999999</v>
      </c>
      <c r="C4958">
        <v>2365.4811140000002</v>
      </c>
      <c r="D4958">
        <f t="shared" si="77"/>
        <v>3.6916066723092452E-3</v>
      </c>
    </row>
    <row r="4959" spans="1:4" x14ac:dyDescent="0.25">
      <c r="A4959" s="1">
        <v>38800</v>
      </c>
      <c r="B4959">
        <v>2207.5622560000002</v>
      </c>
      <c r="C4959">
        <v>2365.4811140000002</v>
      </c>
      <c r="D4959">
        <f t="shared" si="77"/>
        <v>6.9758098065661345E-3</v>
      </c>
    </row>
    <row r="4960" spans="1:4" x14ac:dyDescent="0.25">
      <c r="A4960" s="1">
        <v>38803</v>
      </c>
      <c r="B4960">
        <v>2195.3854980000001</v>
      </c>
      <c r="C4960">
        <v>2365.4811140000002</v>
      </c>
      <c r="D4960">
        <f t="shared" si="77"/>
        <v>-5.5311985175049228E-3</v>
      </c>
    </row>
    <row r="4961" spans="1:4" x14ac:dyDescent="0.25">
      <c r="A4961" s="1">
        <v>38804</v>
      </c>
      <c r="B4961">
        <v>2186.2277829999998</v>
      </c>
      <c r="C4961">
        <v>2365.4811140000002</v>
      </c>
      <c r="D4961">
        <f t="shared" si="77"/>
        <v>-4.1800714700684907E-3</v>
      </c>
    </row>
    <row r="4962" spans="1:4" x14ac:dyDescent="0.25">
      <c r="A4962" s="1">
        <v>38805</v>
      </c>
      <c r="B4962">
        <v>2181.0192870000001</v>
      </c>
      <c r="C4962">
        <v>2365.4811140000002</v>
      </c>
      <c r="D4962">
        <f t="shared" si="77"/>
        <v>-2.38525477765181E-3</v>
      </c>
    </row>
    <row r="4963" spans="1:4" x14ac:dyDescent="0.25">
      <c r="A4963" s="1">
        <v>38806</v>
      </c>
      <c r="B4963">
        <v>2180.079346</v>
      </c>
      <c r="C4963">
        <v>2365.4811140000002</v>
      </c>
      <c r="D4963">
        <f t="shared" si="77"/>
        <v>-4.3105698524762678E-4</v>
      </c>
    </row>
    <row r="4964" spans="1:4" x14ac:dyDescent="0.25">
      <c r="A4964" s="1">
        <v>38807</v>
      </c>
      <c r="B4964">
        <v>2195.3854980000001</v>
      </c>
      <c r="C4964">
        <v>2365.4811140000002</v>
      </c>
      <c r="D4964">
        <f t="shared" si="77"/>
        <v>6.9963832329679957E-3</v>
      </c>
    </row>
    <row r="4965" spans="1:4" x14ac:dyDescent="0.25">
      <c r="A4965" s="1">
        <v>38810</v>
      </c>
      <c r="B4965">
        <v>2189.2070309999999</v>
      </c>
      <c r="C4965">
        <v>2365.4811140000002</v>
      </c>
      <c r="D4965">
        <f t="shared" si="77"/>
        <v>-2.8182646613418658E-3</v>
      </c>
    </row>
    <row r="4966" spans="1:4" x14ac:dyDescent="0.25">
      <c r="A4966" s="1">
        <v>38811</v>
      </c>
      <c r="B4966">
        <v>2193.6359859999998</v>
      </c>
      <c r="C4966">
        <v>2365.4811140000002</v>
      </c>
      <c r="D4966">
        <f t="shared" si="77"/>
        <v>2.0210427297388759E-3</v>
      </c>
    </row>
    <row r="4967" spans="1:4" x14ac:dyDescent="0.25">
      <c r="A4967" s="1">
        <v>38812</v>
      </c>
      <c r="B4967">
        <v>2197.334961</v>
      </c>
      <c r="C4967">
        <v>2365.4811140000002</v>
      </c>
      <c r="D4967">
        <f t="shared" si="77"/>
        <v>1.6848099974404497E-3</v>
      </c>
    </row>
    <row r="4968" spans="1:4" x14ac:dyDescent="0.25">
      <c r="A4968" s="1">
        <v>38813</v>
      </c>
      <c r="B4968">
        <v>2219.7993160000001</v>
      </c>
      <c r="C4968">
        <v>2365.4811140000002</v>
      </c>
      <c r="D4968">
        <f t="shared" si="77"/>
        <v>1.0171548914680755E-2</v>
      </c>
    </row>
    <row r="4969" spans="1:4" x14ac:dyDescent="0.25">
      <c r="A4969" s="1">
        <v>38814</v>
      </c>
      <c r="B4969">
        <v>2216.1601559999999</v>
      </c>
      <c r="C4969">
        <v>2365.4811140000002</v>
      </c>
      <c r="D4969">
        <f t="shared" si="77"/>
        <v>-1.6407547631481308E-3</v>
      </c>
    </row>
    <row r="4970" spans="1:4" x14ac:dyDescent="0.25">
      <c r="A4970" s="1">
        <v>38817</v>
      </c>
      <c r="B4970">
        <v>2207.3723140000002</v>
      </c>
      <c r="C4970">
        <v>2365.4811140000002</v>
      </c>
      <c r="D4970">
        <f t="shared" si="77"/>
        <v>-3.9732289162123444E-3</v>
      </c>
    </row>
    <row r="4971" spans="1:4" x14ac:dyDescent="0.25">
      <c r="A4971" s="1">
        <v>38818</v>
      </c>
      <c r="B4971">
        <v>2216.8098140000002</v>
      </c>
      <c r="C4971">
        <v>2365.4811140000002</v>
      </c>
      <c r="D4971">
        <f t="shared" si="77"/>
        <v>4.2663317384953742E-3</v>
      </c>
    </row>
    <row r="4972" spans="1:4" x14ac:dyDescent="0.25">
      <c r="A4972" s="1">
        <v>38819</v>
      </c>
      <c r="B4972">
        <v>2223.398193</v>
      </c>
      <c r="C4972">
        <v>2365.4811140000002</v>
      </c>
      <c r="D4972">
        <f t="shared" si="77"/>
        <v>2.9676014388271667E-3</v>
      </c>
    </row>
    <row r="4973" spans="1:4" x14ac:dyDescent="0.25">
      <c r="A4973" s="1">
        <v>38820</v>
      </c>
      <c r="B4973">
        <v>2223.398193</v>
      </c>
      <c r="C4973">
        <v>2365.4811140000002</v>
      </c>
      <c r="D4973">
        <f t="shared" si="77"/>
        <v>0</v>
      </c>
    </row>
    <row r="4974" spans="1:4" x14ac:dyDescent="0.25">
      <c r="A4974" s="1">
        <v>38821</v>
      </c>
      <c r="B4974">
        <v>2223.398193</v>
      </c>
      <c r="C4974">
        <v>2365.4811140000002</v>
      </c>
      <c r="D4974">
        <f t="shared" si="77"/>
        <v>0</v>
      </c>
    </row>
    <row r="4975" spans="1:4" x14ac:dyDescent="0.25">
      <c r="A4975" s="1">
        <v>38824</v>
      </c>
      <c r="B4975">
        <v>2228.7871089999999</v>
      </c>
      <c r="C4975">
        <v>2365.4811140000002</v>
      </c>
      <c r="D4975">
        <f t="shared" si="77"/>
        <v>2.4207970990255691E-3</v>
      </c>
    </row>
    <row r="4976" spans="1:4" x14ac:dyDescent="0.25">
      <c r="A4976" s="1">
        <v>38825</v>
      </c>
      <c r="B4976">
        <v>2225.1477049999999</v>
      </c>
      <c r="C4976">
        <v>2365.4811140000002</v>
      </c>
      <c r="D4976">
        <f t="shared" si="77"/>
        <v>-1.6342425122858092E-3</v>
      </c>
    </row>
    <row r="4977" spans="1:4" x14ac:dyDescent="0.25">
      <c r="A4977" s="1">
        <v>38826</v>
      </c>
      <c r="B4977">
        <v>2223.158203</v>
      </c>
      <c r="C4977">
        <v>2365.4811140000002</v>
      </c>
      <c r="D4977">
        <f t="shared" si="77"/>
        <v>-8.944987929344107E-4</v>
      </c>
    </row>
    <row r="4978" spans="1:4" x14ac:dyDescent="0.25">
      <c r="A4978" s="1">
        <v>38827</v>
      </c>
      <c r="B4978">
        <v>2242.1833499999998</v>
      </c>
      <c r="C4978">
        <v>2365.4811140000002</v>
      </c>
      <c r="D4978">
        <f t="shared" si="77"/>
        <v>8.5213020756171251E-3</v>
      </c>
    </row>
    <row r="4979" spans="1:4" x14ac:dyDescent="0.25">
      <c r="A4979" s="1">
        <v>38828</v>
      </c>
      <c r="B4979">
        <v>2262.3881839999999</v>
      </c>
      <c r="C4979">
        <v>2365.4811140000002</v>
      </c>
      <c r="D4979">
        <f t="shared" si="77"/>
        <v>8.9708729669898055E-3</v>
      </c>
    </row>
    <row r="4980" spans="1:4" x14ac:dyDescent="0.25">
      <c r="A4980" s="1">
        <v>38831</v>
      </c>
      <c r="B4980">
        <v>2249.9013669999999</v>
      </c>
      <c r="C4980">
        <v>2365.4811140000002</v>
      </c>
      <c r="D4980">
        <f t="shared" si="77"/>
        <v>-5.534595567625273E-3</v>
      </c>
    </row>
    <row r="4981" spans="1:4" x14ac:dyDescent="0.25">
      <c r="A4981" s="1">
        <v>38832</v>
      </c>
      <c r="B4981">
        <v>2231.9760740000002</v>
      </c>
      <c r="C4981">
        <v>2365.4811140000002</v>
      </c>
      <c r="D4981">
        <f t="shared" si="77"/>
        <v>-7.9990534390155296E-3</v>
      </c>
    </row>
    <row r="4982" spans="1:4" x14ac:dyDescent="0.25">
      <c r="A4982" s="1">
        <v>38833</v>
      </c>
      <c r="B4982">
        <v>2246.5622560000002</v>
      </c>
      <c r="C4982">
        <v>2365.4811140000002</v>
      </c>
      <c r="D4982">
        <f t="shared" si="77"/>
        <v>6.5138366581110442E-3</v>
      </c>
    </row>
    <row r="4983" spans="1:4" x14ac:dyDescent="0.25">
      <c r="A4983" s="1">
        <v>38834</v>
      </c>
      <c r="B4983">
        <v>2280.8034670000002</v>
      </c>
      <c r="C4983">
        <v>2365.4811140000002</v>
      </c>
      <c r="D4983">
        <f t="shared" si="77"/>
        <v>1.5126617110172479E-2</v>
      </c>
    </row>
    <row r="4984" spans="1:4" x14ac:dyDescent="0.25">
      <c r="A4984" s="1">
        <v>38835</v>
      </c>
      <c r="B4984">
        <v>2269.946289</v>
      </c>
      <c r="C4984">
        <v>2365.4811140000002</v>
      </c>
      <c r="D4984">
        <f t="shared" si="77"/>
        <v>-4.7716087159436664E-3</v>
      </c>
    </row>
    <row r="4985" spans="1:4" x14ac:dyDescent="0.25">
      <c r="A4985" s="1">
        <v>38838</v>
      </c>
      <c r="B4985">
        <v>2269.946289</v>
      </c>
      <c r="C4985">
        <v>2365.4811140000002</v>
      </c>
      <c r="D4985">
        <f t="shared" si="77"/>
        <v>0</v>
      </c>
    </row>
    <row r="4986" spans="1:4" x14ac:dyDescent="0.25">
      <c r="A4986" s="1">
        <v>38839</v>
      </c>
      <c r="B4986">
        <v>2305.0471189999998</v>
      </c>
      <c r="C4986">
        <v>2365.4811140000002</v>
      </c>
      <c r="D4986">
        <f t="shared" si="77"/>
        <v>1.534494834220497E-2</v>
      </c>
    </row>
    <row r="4987" spans="1:4" x14ac:dyDescent="0.25">
      <c r="A4987" s="1">
        <v>38840</v>
      </c>
      <c r="B4987">
        <v>2340.2182619999999</v>
      </c>
      <c r="C4987">
        <v>2365.4811140000002</v>
      </c>
      <c r="D4987">
        <f t="shared" si="77"/>
        <v>1.5143081056697039E-2</v>
      </c>
    </row>
    <row r="4988" spans="1:4" x14ac:dyDescent="0.25">
      <c r="A4988" s="1">
        <v>38841</v>
      </c>
      <c r="B4988">
        <v>2369.680664</v>
      </c>
      <c r="C4988">
        <v>2365.4811140000002</v>
      </c>
      <c r="D4988">
        <f t="shared" si="77"/>
        <v>1.2511005761593662E-2</v>
      </c>
    </row>
    <row r="4989" spans="1:4" x14ac:dyDescent="0.25">
      <c r="A4989" s="1">
        <v>38842</v>
      </c>
      <c r="B4989">
        <v>2469.6049800000001</v>
      </c>
      <c r="C4989">
        <v>2365.4811140000002</v>
      </c>
      <c r="D4989">
        <f t="shared" si="77"/>
        <v>4.1303005584278046E-2</v>
      </c>
    </row>
    <row r="4990" spans="1:4" x14ac:dyDescent="0.25">
      <c r="A4990" s="1">
        <v>38845</v>
      </c>
      <c r="B4990">
        <v>2588.5043949999999</v>
      </c>
      <c r="C4990">
        <v>2365.4811140000002</v>
      </c>
      <c r="D4990">
        <f t="shared" si="77"/>
        <v>4.7022044528237557E-2</v>
      </c>
    </row>
    <row r="4991" spans="1:4" x14ac:dyDescent="0.25">
      <c r="A4991" s="1">
        <v>38846</v>
      </c>
      <c r="B4991">
        <v>2511.5842290000001</v>
      </c>
      <c r="C4991">
        <v>2365.4811140000002</v>
      </c>
      <c r="D4991">
        <f t="shared" si="77"/>
        <v>-3.0166534279022387E-2</v>
      </c>
    </row>
    <row r="4992" spans="1:4" x14ac:dyDescent="0.25">
      <c r="A4992" s="1">
        <v>38847</v>
      </c>
      <c r="B4992">
        <v>2528.8398440000001</v>
      </c>
      <c r="C4992">
        <v>2365.4811140000002</v>
      </c>
      <c r="D4992">
        <f t="shared" si="77"/>
        <v>6.8469169111013911E-3</v>
      </c>
    </row>
    <row r="4993" spans="1:4" x14ac:dyDescent="0.25">
      <c r="A4993" s="1">
        <v>38848</v>
      </c>
      <c r="B4993">
        <v>2550.1342770000001</v>
      </c>
      <c r="C4993">
        <v>2365.4811140000002</v>
      </c>
      <c r="D4993">
        <f t="shared" si="77"/>
        <v>8.3853775460383008E-3</v>
      </c>
    </row>
    <row r="4994" spans="1:4" x14ac:dyDescent="0.25">
      <c r="A4994" s="1">
        <v>38849</v>
      </c>
      <c r="B4994">
        <v>2517.55249</v>
      </c>
      <c r="C4994">
        <v>2365.4811140000002</v>
      </c>
      <c r="D4994">
        <f t="shared" si="77"/>
        <v>-1.2858819988154933E-2</v>
      </c>
    </row>
    <row r="4995" spans="1:4" x14ac:dyDescent="0.25">
      <c r="A4995" s="1">
        <v>38852</v>
      </c>
      <c r="B4995">
        <v>2438.1030270000001</v>
      </c>
      <c r="C4995">
        <v>2365.4811140000002</v>
      </c>
      <c r="D4995">
        <f t="shared" si="77"/>
        <v>-3.2066906457968551E-2</v>
      </c>
    </row>
    <row r="4996" spans="1:4" x14ac:dyDescent="0.25">
      <c r="A4996" s="1">
        <v>38853</v>
      </c>
      <c r="B4996">
        <v>2459.5573730000001</v>
      </c>
      <c r="C4996">
        <v>2365.4811140000002</v>
      </c>
      <c r="D4996">
        <f t="shared" ref="D4996:D5059" si="78">LN(B4996/B4995)</f>
        <v>8.7611150952838016E-3</v>
      </c>
    </row>
    <row r="4997" spans="1:4" x14ac:dyDescent="0.25">
      <c r="A4997" s="1">
        <v>38854</v>
      </c>
      <c r="B4997">
        <v>2462.936768</v>
      </c>
      <c r="C4997">
        <v>2365.4811140000002</v>
      </c>
      <c r="D4997">
        <f t="shared" si="78"/>
        <v>1.3730419718604549E-3</v>
      </c>
    </row>
    <row r="4998" spans="1:4" x14ac:dyDescent="0.25">
      <c r="A4998" s="1">
        <v>38855</v>
      </c>
      <c r="B4998">
        <v>2378.1284179999998</v>
      </c>
      <c r="C4998">
        <v>2365.4811140000002</v>
      </c>
      <c r="D4998">
        <f t="shared" si="78"/>
        <v>-3.5040646718414434E-2</v>
      </c>
    </row>
    <row r="4999" spans="1:4" x14ac:dyDescent="0.25">
      <c r="A4999" s="1">
        <v>38856</v>
      </c>
      <c r="B4999">
        <v>2355.414307</v>
      </c>
      <c r="C4999">
        <v>2365.4811140000002</v>
      </c>
      <c r="D4999">
        <f t="shared" si="78"/>
        <v>-9.5971607992345661E-3</v>
      </c>
    </row>
    <row r="5000" spans="1:4" x14ac:dyDescent="0.25">
      <c r="A5000" s="1">
        <v>38859</v>
      </c>
      <c r="B5000">
        <v>2357.373779</v>
      </c>
      <c r="C5000">
        <v>2365.4811140000002</v>
      </c>
      <c r="D5000">
        <f t="shared" si="78"/>
        <v>8.3155536686792665E-4</v>
      </c>
    </row>
    <row r="5001" spans="1:4" x14ac:dyDescent="0.25">
      <c r="A5001" s="1">
        <v>38860</v>
      </c>
      <c r="B5001">
        <v>2263.7780760000001</v>
      </c>
      <c r="C5001">
        <v>2365.4811140000002</v>
      </c>
      <c r="D5001">
        <f t="shared" si="78"/>
        <v>-4.0513061333094666E-2</v>
      </c>
    </row>
    <row r="5002" spans="1:4" x14ac:dyDescent="0.25">
      <c r="A5002" s="1">
        <v>38861</v>
      </c>
      <c r="B5002">
        <v>2252.0009770000001</v>
      </c>
      <c r="C5002">
        <v>2365.4811140000002</v>
      </c>
      <c r="D5002">
        <f t="shared" si="78"/>
        <v>-5.2159884542338645E-3</v>
      </c>
    </row>
    <row r="5003" spans="1:4" x14ac:dyDescent="0.25">
      <c r="A5003" s="1">
        <v>38862</v>
      </c>
      <c r="B5003">
        <v>2228.7570799999999</v>
      </c>
      <c r="C5003">
        <v>2365.4811140000002</v>
      </c>
      <c r="D5003">
        <f t="shared" si="78"/>
        <v>-1.0375077255235935E-2</v>
      </c>
    </row>
    <row r="5004" spans="1:4" x14ac:dyDescent="0.25">
      <c r="A5004" s="1">
        <v>38863</v>
      </c>
      <c r="B5004">
        <v>2299.7985840000001</v>
      </c>
      <c r="C5004">
        <v>2365.4811140000002</v>
      </c>
      <c r="D5004">
        <f t="shared" si="78"/>
        <v>3.1377480067820644E-2</v>
      </c>
    </row>
    <row r="5005" spans="1:4" x14ac:dyDescent="0.25">
      <c r="A5005" s="1">
        <v>38866</v>
      </c>
      <c r="B5005">
        <v>2282.3029790000001</v>
      </c>
      <c r="C5005">
        <v>2365.4811140000002</v>
      </c>
      <c r="D5005">
        <f t="shared" si="78"/>
        <v>-7.6365352374461182E-3</v>
      </c>
    </row>
    <row r="5006" spans="1:4" x14ac:dyDescent="0.25">
      <c r="A5006" s="1">
        <v>38867</v>
      </c>
      <c r="B5006">
        <v>2299.4887699999999</v>
      </c>
      <c r="C5006">
        <v>2365.4811140000002</v>
      </c>
      <c r="D5006">
        <f t="shared" si="78"/>
        <v>7.5018126264749067E-3</v>
      </c>
    </row>
    <row r="5007" spans="1:4" x14ac:dyDescent="0.25">
      <c r="A5007" s="1">
        <v>38868</v>
      </c>
      <c r="B5007">
        <v>2295.5197750000002</v>
      </c>
      <c r="C5007">
        <v>2365.4811140000002</v>
      </c>
      <c r="D5007">
        <f t="shared" si="78"/>
        <v>-1.7275249646220676E-3</v>
      </c>
    </row>
    <row r="5008" spans="1:4" x14ac:dyDescent="0.25">
      <c r="A5008" s="1">
        <v>38869</v>
      </c>
      <c r="B5008">
        <v>2309.5559079999998</v>
      </c>
      <c r="C5008">
        <v>2365.4811140000002</v>
      </c>
      <c r="D5008">
        <f t="shared" si="78"/>
        <v>6.0959590817811918E-3</v>
      </c>
    </row>
    <row r="5009" spans="1:4" x14ac:dyDescent="0.25">
      <c r="A5009" s="1">
        <v>38870</v>
      </c>
      <c r="B5009">
        <v>2303.5776369999999</v>
      </c>
      <c r="C5009">
        <v>2365.4811140000002</v>
      </c>
      <c r="D5009">
        <f t="shared" si="78"/>
        <v>-2.5918496780383219E-3</v>
      </c>
    </row>
    <row r="5010" spans="1:4" x14ac:dyDescent="0.25">
      <c r="A5010" s="1">
        <v>38873</v>
      </c>
      <c r="B5010">
        <v>2303.8176269999999</v>
      </c>
      <c r="C5010">
        <v>2365.4811140000002</v>
      </c>
      <c r="D5010">
        <f t="shared" si="78"/>
        <v>1.041759981359051E-4</v>
      </c>
    </row>
    <row r="5011" spans="1:4" x14ac:dyDescent="0.25">
      <c r="A5011" s="1">
        <v>38874</v>
      </c>
      <c r="B5011">
        <v>2289.2114259999998</v>
      </c>
      <c r="C5011">
        <v>2365.4811140000002</v>
      </c>
      <c r="D5011">
        <f t="shared" si="78"/>
        <v>-6.3601819491327267E-3</v>
      </c>
    </row>
    <row r="5012" spans="1:4" x14ac:dyDescent="0.25">
      <c r="A5012" s="1">
        <v>38875</v>
      </c>
      <c r="B5012">
        <v>2217.8496089999999</v>
      </c>
      <c r="C5012">
        <v>2365.4811140000002</v>
      </c>
      <c r="D5012">
        <f t="shared" si="78"/>
        <v>-3.1669320953430183E-2</v>
      </c>
    </row>
    <row r="5013" spans="1:4" x14ac:dyDescent="0.25">
      <c r="A5013" s="1">
        <v>38876</v>
      </c>
      <c r="B5013">
        <v>2157.1252439999998</v>
      </c>
      <c r="C5013">
        <v>2365.4811140000002</v>
      </c>
      <c r="D5013">
        <f t="shared" si="78"/>
        <v>-2.7761652151128399E-2</v>
      </c>
    </row>
    <row r="5014" spans="1:4" x14ac:dyDescent="0.25">
      <c r="A5014" s="1">
        <v>38877</v>
      </c>
      <c r="B5014">
        <v>2158.9448240000002</v>
      </c>
      <c r="C5014">
        <v>2365.4811140000002</v>
      </c>
      <c r="D5014">
        <f t="shared" si="78"/>
        <v>8.4316523093091837E-4</v>
      </c>
    </row>
    <row r="5015" spans="1:4" x14ac:dyDescent="0.25">
      <c r="A5015" s="1">
        <v>38880</v>
      </c>
      <c r="B5015">
        <v>2158.9448240000002</v>
      </c>
      <c r="C5015">
        <v>2365.4811140000002</v>
      </c>
      <c r="D5015">
        <f t="shared" si="78"/>
        <v>0</v>
      </c>
    </row>
    <row r="5016" spans="1:4" x14ac:dyDescent="0.25">
      <c r="A5016" s="1">
        <v>38881</v>
      </c>
      <c r="B5016">
        <v>2119.7448730000001</v>
      </c>
      <c r="C5016">
        <v>2365.4811140000002</v>
      </c>
      <c r="D5016">
        <f t="shared" si="78"/>
        <v>-1.8323856412447322E-2</v>
      </c>
    </row>
    <row r="5017" spans="1:4" x14ac:dyDescent="0.25">
      <c r="A5017" s="1">
        <v>38882</v>
      </c>
      <c r="B5017">
        <v>2066.4685060000002</v>
      </c>
      <c r="C5017">
        <v>2365.4811140000002</v>
      </c>
      <c r="D5017">
        <f t="shared" si="78"/>
        <v>-2.5454623925397359E-2</v>
      </c>
    </row>
    <row r="5018" spans="1:4" x14ac:dyDescent="0.25">
      <c r="A5018" s="1">
        <v>38883</v>
      </c>
      <c r="B5018">
        <v>2081.264893</v>
      </c>
      <c r="C5018">
        <v>2365.4811140000002</v>
      </c>
      <c r="D5018">
        <f t="shared" si="78"/>
        <v>7.1347159246054163E-3</v>
      </c>
    </row>
    <row r="5019" spans="1:4" x14ac:dyDescent="0.25">
      <c r="A5019" s="1">
        <v>38884</v>
      </c>
      <c r="B5019">
        <v>2120.9245609999998</v>
      </c>
      <c r="C5019">
        <v>2365.4811140000002</v>
      </c>
      <c r="D5019">
        <f t="shared" si="78"/>
        <v>1.8876276776425317E-2</v>
      </c>
    </row>
    <row r="5020" spans="1:4" x14ac:dyDescent="0.25">
      <c r="A5020" s="1">
        <v>38887</v>
      </c>
      <c r="B5020">
        <v>2119.2451169999999</v>
      </c>
      <c r="C5020">
        <v>2365.4811140000002</v>
      </c>
      <c r="D5020">
        <f t="shared" si="78"/>
        <v>-7.9215890653464179E-4</v>
      </c>
    </row>
    <row r="5021" spans="1:4" x14ac:dyDescent="0.25">
      <c r="A5021" s="1">
        <v>38888</v>
      </c>
      <c r="B5021">
        <v>2067.5583499999998</v>
      </c>
      <c r="C5021">
        <v>2365.4811140000002</v>
      </c>
      <c r="D5021">
        <f t="shared" si="78"/>
        <v>-2.4691578378307561E-2</v>
      </c>
    </row>
    <row r="5022" spans="1:4" x14ac:dyDescent="0.25">
      <c r="A5022" s="1">
        <v>38889</v>
      </c>
      <c r="B5022">
        <v>2057.2409670000002</v>
      </c>
      <c r="C5022">
        <v>2365.4811140000002</v>
      </c>
      <c r="D5022">
        <f t="shared" si="78"/>
        <v>-5.0026213273261094E-3</v>
      </c>
    </row>
    <row r="5023" spans="1:4" x14ac:dyDescent="0.25">
      <c r="A5023" s="1">
        <v>38890</v>
      </c>
      <c r="B5023">
        <v>2096.850586</v>
      </c>
      <c r="C5023">
        <v>2365.4811140000002</v>
      </c>
      <c r="D5023">
        <f t="shared" si="78"/>
        <v>1.9070749388823135E-2</v>
      </c>
    </row>
    <row r="5024" spans="1:4" x14ac:dyDescent="0.25">
      <c r="A5024" s="1">
        <v>38891</v>
      </c>
      <c r="B5024">
        <v>2112.6267090000001</v>
      </c>
      <c r="C5024">
        <v>2365.4811140000002</v>
      </c>
      <c r="D5024">
        <f t="shared" si="78"/>
        <v>7.495560972253729E-3</v>
      </c>
    </row>
    <row r="5025" spans="1:4" x14ac:dyDescent="0.25">
      <c r="A5025" s="1">
        <v>38894</v>
      </c>
      <c r="B5025">
        <v>2091.8620609999998</v>
      </c>
      <c r="C5025">
        <v>2365.4811140000002</v>
      </c>
      <c r="D5025">
        <f t="shared" si="78"/>
        <v>-9.8774514378435763E-3</v>
      </c>
    </row>
    <row r="5026" spans="1:4" x14ac:dyDescent="0.25">
      <c r="A5026" s="1">
        <v>38895</v>
      </c>
      <c r="B5026">
        <v>2080.5551759999998</v>
      </c>
      <c r="C5026">
        <v>2365.4811140000002</v>
      </c>
      <c r="D5026">
        <f t="shared" si="78"/>
        <v>-5.4198379671601057E-3</v>
      </c>
    </row>
    <row r="5027" spans="1:4" x14ac:dyDescent="0.25">
      <c r="A5027" s="1">
        <v>38896</v>
      </c>
      <c r="B5027">
        <v>2065.5288089999999</v>
      </c>
      <c r="C5027">
        <v>2365.4811140000002</v>
      </c>
      <c r="D5027">
        <f t="shared" si="78"/>
        <v>-7.2484941673085883E-3</v>
      </c>
    </row>
    <row r="5028" spans="1:4" x14ac:dyDescent="0.25">
      <c r="A5028" s="1">
        <v>38897</v>
      </c>
      <c r="B5028">
        <v>2084.0842290000001</v>
      </c>
      <c r="C5028">
        <v>2365.4811140000002</v>
      </c>
      <c r="D5028">
        <f t="shared" si="78"/>
        <v>8.9432645911084411E-3</v>
      </c>
    </row>
    <row r="5029" spans="1:4" x14ac:dyDescent="0.25">
      <c r="A5029" s="1">
        <v>38898</v>
      </c>
      <c r="B5029">
        <v>2178.2299800000001</v>
      </c>
      <c r="C5029">
        <v>2365.4811140000002</v>
      </c>
      <c r="D5029">
        <f t="shared" si="78"/>
        <v>4.4183071161856692E-2</v>
      </c>
    </row>
    <row r="5030" spans="1:4" x14ac:dyDescent="0.25">
      <c r="A5030" s="1">
        <v>38901</v>
      </c>
      <c r="B5030">
        <v>2194.2758789999998</v>
      </c>
      <c r="C5030">
        <v>2365.4811140000002</v>
      </c>
      <c r="D5030">
        <f t="shared" si="78"/>
        <v>7.3394852048080141E-3</v>
      </c>
    </row>
    <row r="5031" spans="1:4" x14ac:dyDescent="0.25">
      <c r="A5031" s="1">
        <v>38902</v>
      </c>
      <c r="B5031">
        <v>2255.8999020000001</v>
      </c>
      <c r="C5031">
        <v>2365.4811140000002</v>
      </c>
      <c r="D5031">
        <f t="shared" si="78"/>
        <v>2.7696866542992936E-2</v>
      </c>
    </row>
    <row r="5032" spans="1:4" x14ac:dyDescent="0.25">
      <c r="A5032" s="1">
        <v>38903</v>
      </c>
      <c r="B5032">
        <v>2261.7585450000001</v>
      </c>
      <c r="C5032">
        <v>2365.4811140000002</v>
      </c>
      <c r="D5032">
        <f t="shared" si="78"/>
        <v>2.5936649939508217E-3</v>
      </c>
    </row>
    <row r="5033" spans="1:4" x14ac:dyDescent="0.25">
      <c r="A5033" s="1">
        <v>38904</v>
      </c>
      <c r="B5033">
        <v>2227.2773440000001</v>
      </c>
      <c r="C5033">
        <v>2365.4811140000002</v>
      </c>
      <c r="D5033">
        <f t="shared" si="78"/>
        <v>-1.5362710398059891E-2</v>
      </c>
    </row>
    <row r="5034" spans="1:4" x14ac:dyDescent="0.25">
      <c r="A5034" s="1">
        <v>38905</v>
      </c>
      <c r="B5034">
        <v>2257.4494629999999</v>
      </c>
      <c r="C5034">
        <v>2365.4811140000002</v>
      </c>
      <c r="D5034">
        <f t="shared" si="78"/>
        <v>1.3455702223942639E-2</v>
      </c>
    </row>
    <row r="5035" spans="1:4" x14ac:dyDescent="0.25">
      <c r="A5035" s="1">
        <v>38908</v>
      </c>
      <c r="B5035">
        <v>2238.2646479999999</v>
      </c>
      <c r="C5035">
        <v>2365.4811140000002</v>
      </c>
      <c r="D5035">
        <f t="shared" si="78"/>
        <v>-8.534764881192182E-3</v>
      </c>
    </row>
    <row r="5036" spans="1:4" x14ac:dyDescent="0.25">
      <c r="A5036" s="1">
        <v>38909</v>
      </c>
      <c r="B5036">
        <v>2242.6433109999998</v>
      </c>
      <c r="C5036">
        <v>2365.4811140000002</v>
      </c>
      <c r="D5036">
        <f t="shared" si="78"/>
        <v>1.9543648000680419E-3</v>
      </c>
    </row>
    <row r="5037" spans="1:4" x14ac:dyDescent="0.25">
      <c r="A5037" s="1">
        <v>38910</v>
      </c>
      <c r="B5037">
        <v>2231.1062010000001</v>
      </c>
      <c r="C5037">
        <v>2365.4811140000002</v>
      </c>
      <c r="D5037">
        <f t="shared" si="78"/>
        <v>-5.1577029714319506E-3</v>
      </c>
    </row>
    <row r="5038" spans="1:4" x14ac:dyDescent="0.25">
      <c r="A5038" s="1">
        <v>38911</v>
      </c>
      <c r="B5038">
        <v>2260.9887699999999</v>
      </c>
      <c r="C5038">
        <v>2365.4811140000002</v>
      </c>
      <c r="D5038">
        <f t="shared" si="78"/>
        <v>1.3304709716785755E-2</v>
      </c>
    </row>
    <row r="5039" spans="1:4" x14ac:dyDescent="0.25">
      <c r="A5039" s="1">
        <v>38912</v>
      </c>
      <c r="B5039">
        <v>2209.5817870000001</v>
      </c>
      <c r="C5039">
        <v>2365.4811140000002</v>
      </c>
      <c r="D5039">
        <f t="shared" si="78"/>
        <v>-2.2998965484097848E-2</v>
      </c>
    </row>
    <row r="5040" spans="1:4" x14ac:dyDescent="0.25">
      <c r="A5040" s="1">
        <v>38915</v>
      </c>
      <c r="B5040">
        <v>2174.6508789999998</v>
      </c>
      <c r="C5040">
        <v>2365.4811140000002</v>
      </c>
      <c r="D5040">
        <f t="shared" si="78"/>
        <v>-1.5935124716190911E-2</v>
      </c>
    </row>
    <row r="5041" spans="1:4" x14ac:dyDescent="0.25">
      <c r="A5041" s="1">
        <v>38916</v>
      </c>
      <c r="B5041">
        <v>2191.2165530000002</v>
      </c>
      <c r="C5041">
        <v>2365.4811140000002</v>
      </c>
      <c r="D5041">
        <f t="shared" si="78"/>
        <v>7.5887569919669958E-3</v>
      </c>
    </row>
    <row r="5042" spans="1:4" x14ac:dyDescent="0.25">
      <c r="A5042" s="1">
        <v>38917</v>
      </c>
      <c r="B5042">
        <v>2181.0092770000001</v>
      </c>
      <c r="C5042">
        <v>2365.4811140000002</v>
      </c>
      <c r="D5042">
        <f t="shared" si="78"/>
        <v>-4.6691524824778946E-3</v>
      </c>
    </row>
    <row r="5043" spans="1:4" x14ac:dyDescent="0.25">
      <c r="A5043" s="1">
        <v>38918</v>
      </c>
      <c r="B5043">
        <v>2246.8222660000001</v>
      </c>
      <c r="C5043">
        <v>2365.4811140000002</v>
      </c>
      <c r="D5043">
        <f t="shared" si="78"/>
        <v>2.9729150957530801E-2</v>
      </c>
    </row>
    <row r="5044" spans="1:4" x14ac:dyDescent="0.25">
      <c r="A5044" s="1">
        <v>38919</v>
      </c>
      <c r="B5044">
        <v>2240.673828</v>
      </c>
      <c r="C5044">
        <v>2365.4811140000002</v>
      </c>
      <c r="D5044">
        <f t="shared" si="78"/>
        <v>-2.7402550190982217E-3</v>
      </c>
    </row>
    <row r="5045" spans="1:4" x14ac:dyDescent="0.25">
      <c r="A5045" s="1">
        <v>38922</v>
      </c>
      <c r="B5045">
        <v>2240.673828</v>
      </c>
      <c r="C5045">
        <v>2365.4811140000002</v>
      </c>
      <c r="D5045">
        <f t="shared" si="78"/>
        <v>0</v>
      </c>
    </row>
    <row r="5046" spans="1:4" x14ac:dyDescent="0.25">
      <c r="A5046" s="1">
        <v>38923</v>
      </c>
      <c r="B5046">
        <v>2267.086914</v>
      </c>
      <c r="C5046">
        <v>2365.4811140000002</v>
      </c>
      <c r="D5046">
        <f t="shared" si="78"/>
        <v>1.171907286189546E-2</v>
      </c>
    </row>
    <row r="5047" spans="1:4" x14ac:dyDescent="0.25">
      <c r="A5047" s="1">
        <v>38924</v>
      </c>
      <c r="B5047">
        <v>2288.5415039999998</v>
      </c>
      <c r="C5047">
        <v>2365.4811140000002</v>
      </c>
      <c r="D5047">
        <f t="shared" si="78"/>
        <v>9.4190072797921878E-3</v>
      </c>
    </row>
    <row r="5048" spans="1:4" x14ac:dyDescent="0.25">
      <c r="A5048" s="1">
        <v>38925</v>
      </c>
      <c r="B5048">
        <v>2335.819336</v>
      </c>
      <c r="C5048">
        <v>2365.4811140000002</v>
      </c>
      <c r="D5048">
        <f t="shared" si="78"/>
        <v>2.044800609008501E-2</v>
      </c>
    </row>
    <row r="5049" spans="1:4" x14ac:dyDescent="0.25">
      <c r="A5049" s="1">
        <v>38926</v>
      </c>
      <c r="B5049">
        <v>2328.9711910000001</v>
      </c>
      <c r="C5049">
        <v>2365.4811140000002</v>
      </c>
      <c r="D5049">
        <f t="shared" si="78"/>
        <v>-2.9361017949288289E-3</v>
      </c>
    </row>
    <row r="5050" spans="1:4" x14ac:dyDescent="0.25">
      <c r="A5050" s="1">
        <v>38929</v>
      </c>
      <c r="B5050">
        <v>2390.2253420000002</v>
      </c>
      <c r="C5050">
        <v>2365.4811140000002</v>
      </c>
      <c r="D5050">
        <f t="shared" si="78"/>
        <v>2.5961025715345063E-2</v>
      </c>
    </row>
    <row r="5051" spans="1:4" x14ac:dyDescent="0.25">
      <c r="A5051" s="1">
        <v>38930</v>
      </c>
      <c r="B5051">
        <v>2387.7160640000002</v>
      </c>
      <c r="C5051">
        <v>2365.4811140000002</v>
      </c>
      <c r="D5051">
        <f t="shared" si="78"/>
        <v>-1.0503595659614535E-3</v>
      </c>
    </row>
    <row r="5052" spans="1:4" x14ac:dyDescent="0.25">
      <c r="A5052" s="1">
        <v>38931</v>
      </c>
      <c r="B5052">
        <v>2307.7766109999998</v>
      </c>
      <c r="C5052">
        <v>2365.4811140000002</v>
      </c>
      <c r="D5052">
        <f t="shared" si="78"/>
        <v>-3.4052732321826276E-2</v>
      </c>
    </row>
    <row r="5053" spans="1:4" x14ac:dyDescent="0.25">
      <c r="A5053" s="1">
        <v>38932</v>
      </c>
      <c r="B5053">
        <v>2356.9440920000002</v>
      </c>
      <c r="C5053">
        <v>2365.4811140000002</v>
      </c>
      <c r="D5053">
        <f t="shared" si="78"/>
        <v>2.1081348722946341E-2</v>
      </c>
    </row>
    <row r="5054" spans="1:4" x14ac:dyDescent="0.25">
      <c r="A5054" s="1">
        <v>38933</v>
      </c>
      <c r="B5054">
        <v>2361.9926759999998</v>
      </c>
      <c r="C5054">
        <v>2365.4811140000002</v>
      </c>
      <c r="D5054">
        <f t="shared" si="78"/>
        <v>2.1397133186553999E-3</v>
      </c>
    </row>
    <row r="5055" spans="1:4" x14ac:dyDescent="0.25">
      <c r="A5055" s="1">
        <v>38936</v>
      </c>
      <c r="B5055">
        <v>2378.0183109999998</v>
      </c>
      <c r="C5055">
        <v>2365.4811140000002</v>
      </c>
      <c r="D5055">
        <f t="shared" si="78"/>
        <v>6.7618813988553107E-3</v>
      </c>
    </row>
    <row r="5056" spans="1:4" x14ac:dyDescent="0.25">
      <c r="A5056" s="1">
        <v>38937</v>
      </c>
      <c r="B5056">
        <v>2367.141357</v>
      </c>
      <c r="C5056">
        <v>2365.4811140000002</v>
      </c>
      <c r="D5056">
        <f t="shared" si="78"/>
        <v>-4.5844497598619138E-3</v>
      </c>
    </row>
    <row r="5057" spans="1:4" x14ac:dyDescent="0.25">
      <c r="A5057" s="1">
        <v>38938</v>
      </c>
      <c r="B5057">
        <v>2348.6159670000002</v>
      </c>
      <c r="C5057">
        <v>2365.4811140000002</v>
      </c>
      <c r="D5057">
        <f t="shared" si="78"/>
        <v>-7.8568442032903602E-3</v>
      </c>
    </row>
    <row r="5058" spans="1:4" x14ac:dyDescent="0.25">
      <c r="A5058" s="1">
        <v>38939</v>
      </c>
      <c r="B5058">
        <v>2325.4621579999998</v>
      </c>
      <c r="C5058">
        <v>2365.4811140000002</v>
      </c>
      <c r="D5058">
        <f t="shared" si="78"/>
        <v>-9.9074075239283192E-3</v>
      </c>
    </row>
    <row r="5059" spans="1:4" x14ac:dyDescent="0.25">
      <c r="A5059" s="1">
        <v>38940</v>
      </c>
      <c r="B5059">
        <v>2340.8579100000002</v>
      </c>
      <c r="C5059">
        <v>2365.4811140000002</v>
      </c>
      <c r="D5059">
        <f t="shared" si="78"/>
        <v>6.5986934629684484E-3</v>
      </c>
    </row>
    <row r="5060" spans="1:4" x14ac:dyDescent="0.25">
      <c r="A5060" s="1">
        <v>38943</v>
      </c>
      <c r="B5060">
        <v>2326.9016109999998</v>
      </c>
      <c r="C5060">
        <v>2365.4811140000002</v>
      </c>
      <c r="D5060">
        <f t="shared" ref="D5060:D5123" si="79">LN(B5060/B5059)</f>
        <v>-5.9798884350709203E-3</v>
      </c>
    </row>
    <row r="5061" spans="1:4" x14ac:dyDescent="0.25">
      <c r="A5061" s="1">
        <v>38944</v>
      </c>
      <c r="B5061">
        <v>2328.8210450000001</v>
      </c>
      <c r="C5061">
        <v>2365.4811140000002</v>
      </c>
      <c r="D5061">
        <f t="shared" si="79"/>
        <v>8.2454830348425154E-4</v>
      </c>
    </row>
    <row r="5062" spans="1:4" x14ac:dyDescent="0.25">
      <c r="A5062" s="1">
        <v>38945</v>
      </c>
      <c r="B5062">
        <v>2342.907471</v>
      </c>
      <c r="C5062">
        <v>2365.4811140000002</v>
      </c>
      <c r="D5062">
        <f t="shared" si="79"/>
        <v>6.0305168170512007E-3</v>
      </c>
    </row>
    <row r="5063" spans="1:4" x14ac:dyDescent="0.25">
      <c r="A5063" s="1">
        <v>38946</v>
      </c>
      <c r="B5063">
        <v>2345.3569339999999</v>
      </c>
      <c r="C5063">
        <v>2365.4811140000002</v>
      </c>
      <c r="D5063">
        <f t="shared" si="79"/>
        <v>1.0449339078511177E-3</v>
      </c>
    </row>
    <row r="5064" spans="1:4" x14ac:dyDescent="0.25">
      <c r="A5064" s="1">
        <v>38947</v>
      </c>
      <c r="B5064">
        <v>2329.3010250000002</v>
      </c>
      <c r="C5064">
        <v>2365.4811140000002</v>
      </c>
      <c r="D5064">
        <f t="shared" si="79"/>
        <v>-6.8693676749153245E-3</v>
      </c>
    </row>
    <row r="5065" spans="1:4" x14ac:dyDescent="0.25">
      <c r="A5065" s="1">
        <v>38950</v>
      </c>
      <c r="B5065">
        <v>2329.3010250000002</v>
      </c>
      <c r="C5065">
        <v>2365.4811140000002</v>
      </c>
      <c r="D5065">
        <f t="shared" si="79"/>
        <v>0</v>
      </c>
    </row>
    <row r="5066" spans="1:4" x14ac:dyDescent="0.25">
      <c r="A5066" s="1">
        <v>38951</v>
      </c>
      <c r="B5066">
        <v>2317.5439449999999</v>
      </c>
      <c r="C5066">
        <v>2365.4811140000002</v>
      </c>
      <c r="D5066">
        <f t="shared" si="79"/>
        <v>-5.0602527795514975E-3</v>
      </c>
    </row>
    <row r="5067" spans="1:4" x14ac:dyDescent="0.25">
      <c r="A5067" s="1">
        <v>38952</v>
      </c>
      <c r="B5067">
        <v>2313.9750979999999</v>
      </c>
      <c r="C5067">
        <v>2365.4811140000002</v>
      </c>
      <c r="D5067">
        <f t="shared" si="79"/>
        <v>-1.5411132603404209E-3</v>
      </c>
    </row>
    <row r="5068" spans="1:4" x14ac:dyDescent="0.25">
      <c r="A5068" s="1">
        <v>38953</v>
      </c>
      <c r="B5068">
        <v>2313.4951169999999</v>
      </c>
      <c r="C5068">
        <v>2365.4811140000002</v>
      </c>
      <c r="D5068">
        <f t="shared" si="79"/>
        <v>-2.0744855371105031E-4</v>
      </c>
    </row>
    <row r="5069" spans="1:4" x14ac:dyDescent="0.25">
      <c r="A5069" s="1">
        <v>38954</v>
      </c>
      <c r="B5069">
        <v>2273.9453130000002</v>
      </c>
      <c r="C5069">
        <v>2365.4811140000002</v>
      </c>
      <c r="D5069">
        <f t="shared" si="79"/>
        <v>-1.724307248133566E-2</v>
      </c>
    </row>
    <row r="5070" spans="1:4" x14ac:dyDescent="0.25">
      <c r="A5070" s="1">
        <v>38957</v>
      </c>
      <c r="B5070">
        <v>2297.9892580000001</v>
      </c>
      <c r="C5070">
        <v>2365.4811140000002</v>
      </c>
      <c r="D5070">
        <f t="shared" si="79"/>
        <v>1.0518158689571507E-2</v>
      </c>
    </row>
    <row r="5071" spans="1:4" x14ac:dyDescent="0.25">
      <c r="A5071" s="1">
        <v>38958</v>
      </c>
      <c r="B5071">
        <v>2302.0979000000002</v>
      </c>
      <c r="C5071">
        <v>2365.4811140000002</v>
      </c>
      <c r="D5071">
        <f t="shared" si="79"/>
        <v>1.7863327156338708E-3</v>
      </c>
    </row>
    <row r="5072" spans="1:4" x14ac:dyDescent="0.25">
      <c r="A5072" s="1">
        <v>38959</v>
      </c>
      <c r="B5072">
        <v>2296.1896969999998</v>
      </c>
      <c r="C5072">
        <v>2365.4811140000002</v>
      </c>
      <c r="D5072">
        <f t="shared" si="79"/>
        <v>-2.5697419426856964E-3</v>
      </c>
    </row>
    <row r="5073" spans="1:4" x14ac:dyDescent="0.25">
      <c r="A5073" s="1">
        <v>38960</v>
      </c>
      <c r="B5073">
        <v>2311.6354980000001</v>
      </c>
      <c r="C5073">
        <v>2365.4811140000002</v>
      </c>
      <c r="D5073">
        <f t="shared" si="79"/>
        <v>6.7041861176108698E-3</v>
      </c>
    </row>
    <row r="5074" spans="1:4" x14ac:dyDescent="0.25">
      <c r="A5074" s="1">
        <v>38961</v>
      </c>
      <c r="B5074">
        <v>2328.8410640000002</v>
      </c>
      <c r="C5074">
        <v>2365.4811140000002</v>
      </c>
      <c r="D5074">
        <f t="shared" si="79"/>
        <v>7.4154646029502939E-3</v>
      </c>
    </row>
    <row r="5075" spans="1:4" x14ac:dyDescent="0.25">
      <c r="A5075" s="1">
        <v>38964</v>
      </c>
      <c r="B5075">
        <v>2370.4904790000001</v>
      </c>
      <c r="C5075">
        <v>2365.4811140000002</v>
      </c>
      <c r="D5075">
        <f t="shared" si="79"/>
        <v>1.772614049016201E-2</v>
      </c>
    </row>
    <row r="5076" spans="1:4" x14ac:dyDescent="0.25">
      <c r="A5076" s="1">
        <v>38965</v>
      </c>
      <c r="B5076">
        <v>2391.945068</v>
      </c>
      <c r="C5076">
        <v>2365.4811140000002</v>
      </c>
      <c r="D5076">
        <f t="shared" si="79"/>
        <v>9.0099840420005406E-3</v>
      </c>
    </row>
    <row r="5077" spans="1:4" x14ac:dyDescent="0.25">
      <c r="A5077" s="1">
        <v>38966</v>
      </c>
      <c r="B5077">
        <v>2395.5839839999999</v>
      </c>
      <c r="C5077">
        <v>2365.4811140000002</v>
      </c>
      <c r="D5077">
        <f t="shared" si="79"/>
        <v>1.5201648538276814E-3</v>
      </c>
    </row>
    <row r="5078" spans="1:4" x14ac:dyDescent="0.25">
      <c r="A5078" s="1">
        <v>38967</v>
      </c>
      <c r="B5078">
        <v>2404.6315920000002</v>
      </c>
      <c r="C5078">
        <v>2365.4811140000002</v>
      </c>
      <c r="D5078">
        <f t="shared" si="79"/>
        <v>3.7696718286696802E-3</v>
      </c>
    </row>
    <row r="5079" spans="1:4" x14ac:dyDescent="0.25">
      <c r="A5079" s="1">
        <v>38968</v>
      </c>
      <c r="B5079">
        <v>2377.428711</v>
      </c>
      <c r="C5079">
        <v>2365.4811140000002</v>
      </c>
      <c r="D5079">
        <f t="shared" si="79"/>
        <v>-1.1377177494433253E-2</v>
      </c>
    </row>
    <row r="5080" spans="1:4" x14ac:dyDescent="0.25">
      <c r="A5080" s="1">
        <v>38971</v>
      </c>
      <c r="B5080">
        <v>2400.1628420000002</v>
      </c>
      <c r="C5080">
        <v>2365.4811140000002</v>
      </c>
      <c r="D5080">
        <f t="shared" si="79"/>
        <v>9.5170557556604092E-3</v>
      </c>
    </row>
    <row r="5081" spans="1:4" x14ac:dyDescent="0.25">
      <c r="A5081" s="1">
        <v>38972</v>
      </c>
      <c r="B5081">
        <v>2361.0527339999999</v>
      </c>
      <c r="C5081">
        <v>2365.4811140000002</v>
      </c>
      <c r="D5081">
        <f t="shared" si="79"/>
        <v>-1.6428992580446285E-2</v>
      </c>
    </row>
    <row r="5082" spans="1:4" x14ac:dyDescent="0.25">
      <c r="A5082" s="1">
        <v>38973</v>
      </c>
      <c r="B5082">
        <v>2378.8183589999999</v>
      </c>
      <c r="C5082">
        <v>2365.4811140000002</v>
      </c>
      <c r="D5082">
        <f t="shared" si="79"/>
        <v>7.4962832723486413E-3</v>
      </c>
    </row>
    <row r="5083" spans="1:4" x14ac:dyDescent="0.25">
      <c r="A5083" s="1">
        <v>38974</v>
      </c>
      <c r="B5083">
        <v>2405.861328</v>
      </c>
      <c r="C5083">
        <v>2365.4811140000002</v>
      </c>
      <c r="D5083">
        <f t="shared" si="79"/>
        <v>1.1304103403877856E-2</v>
      </c>
    </row>
    <row r="5084" spans="1:4" x14ac:dyDescent="0.25">
      <c r="A5084" s="1">
        <v>38975</v>
      </c>
      <c r="B5084">
        <v>2434.2341310000002</v>
      </c>
      <c r="C5084">
        <v>2365.4811140000002</v>
      </c>
      <c r="D5084">
        <f t="shared" si="79"/>
        <v>1.1724201823187386E-2</v>
      </c>
    </row>
    <row r="5085" spans="1:4" x14ac:dyDescent="0.25">
      <c r="A5085" s="1">
        <v>38978</v>
      </c>
      <c r="B5085">
        <v>2501.156982</v>
      </c>
      <c r="C5085">
        <v>2365.4811140000002</v>
      </c>
      <c r="D5085">
        <f t="shared" si="79"/>
        <v>2.7121235814158613E-2</v>
      </c>
    </row>
    <row r="5086" spans="1:4" x14ac:dyDescent="0.25">
      <c r="A5086" s="1">
        <v>38979</v>
      </c>
      <c r="B5086">
        <v>2563.0009770000001</v>
      </c>
      <c r="C5086">
        <v>2365.4811140000002</v>
      </c>
      <c r="D5086">
        <f t="shared" si="79"/>
        <v>2.4425410957179299E-2</v>
      </c>
    </row>
    <row r="5087" spans="1:4" x14ac:dyDescent="0.25">
      <c r="A5087" s="1">
        <v>38980</v>
      </c>
      <c r="B5087">
        <v>2512.1140140000002</v>
      </c>
      <c r="C5087">
        <v>2365.4811140000002</v>
      </c>
      <c r="D5087">
        <f t="shared" si="79"/>
        <v>-2.0054193260961282E-2</v>
      </c>
    </row>
    <row r="5088" spans="1:4" x14ac:dyDescent="0.25">
      <c r="A5088" s="1">
        <v>38981</v>
      </c>
      <c r="B5088">
        <v>2556.55249</v>
      </c>
      <c r="C5088">
        <v>2365.4811140000002</v>
      </c>
      <c r="D5088">
        <f t="shared" si="79"/>
        <v>1.7535031989637871E-2</v>
      </c>
    </row>
    <row r="5089" spans="1:4" x14ac:dyDescent="0.25">
      <c r="A5089" s="1">
        <v>38982</v>
      </c>
      <c r="B5089">
        <v>2530.9990229999999</v>
      </c>
      <c r="C5089">
        <v>2365.4811140000002</v>
      </c>
      <c r="D5089">
        <f t="shared" si="79"/>
        <v>-1.004557175497248E-2</v>
      </c>
    </row>
    <row r="5090" spans="1:4" x14ac:dyDescent="0.25">
      <c r="A5090" s="1">
        <v>38985</v>
      </c>
      <c r="B5090">
        <v>2531.0290530000002</v>
      </c>
      <c r="C5090">
        <v>2365.4811140000002</v>
      </c>
      <c r="D5090">
        <f t="shared" si="79"/>
        <v>1.1864809736368758E-5</v>
      </c>
    </row>
    <row r="5091" spans="1:4" x14ac:dyDescent="0.25">
      <c r="A5091" s="1">
        <v>38986</v>
      </c>
      <c r="B5091">
        <v>2543.8259280000002</v>
      </c>
      <c r="C5091">
        <v>2365.4811140000002</v>
      </c>
      <c r="D5091">
        <f t="shared" si="79"/>
        <v>5.0432582492937516E-3</v>
      </c>
    </row>
    <row r="5092" spans="1:4" x14ac:dyDescent="0.25">
      <c r="A5092" s="1">
        <v>38987</v>
      </c>
      <c r="B5092">
        <v>2556.0527339999999</v>
      </c>
      <c r="C5092">
        <v>2365.4811140000002</v>
      </c>
      <c r="D5092">
        <f t="shared" si="79"/>
        <v>4.7949491493528614E-3</v>
      </c>
    </row>
    <row r="5093" spans="1:4" x14ac:dyDescent="0.25">
      <c r="A5093" s="1">
        <v>38988</v>
      </c>
      <c r="B5093">
        <v>2556.0527339999999</v>
      </c>
      <c r="C5093">
        <v>2365.4811140000002</v>
      </c>
      <c r="D5093">
        <f t="shared" si="79"/>
        <v>0</v>
      </c>
    </row>
    <row r="5094" spans="1:4" x14ac:dyDescent="0.25">
      <c r="A5094" s="1">
        <v>38989</v>
      </c>
      <c r="B5094">
        <v>2556.0527339999999</v>
      </c>
      <c r="C5094">
        <v>2365.4811140000002</v>
      </c>
      <c r="D5094">
        <f t="shared" si="79"/>
        <v>0</v>
      </c>
    </row>
    <row r="5095" spans="1:4" x14ac:dyDescent="0.25">
      <c r="A5095" s="1">
        <v>38992</v>
      </c>
      <c r="B5095">
        <v>2542.0363769999999</v>
      </c>
      <c r="C5095">
        <v>2365.4811140000002</v>
      </c>
      <c r="D5095">
        <f t="shared" si="79"/>
        <v>-5.4986847074688901E-3</v>
      </c>
    </row>
    <row r="5096" spans="1:4" x14ac:dyDescent="0.25">
      <c r="A5096" s="1">
        <v>38993</v>
      </c>
      <c r="B5096">
        <v>2521.8515630000002</v>
      </c>
      <c r="C5096">
        <v>2365.4811140000002</v>
      </c>
      <c r="D5096">
        <f t="shared" si="79"/>
        <v>-7.9721040994331603E-3</v>
      </c>
    </row>
    <row r="5097" spans="1:4" x14ac:dyDescent="0.25">
      <c r="A5097" s="1">
        <v>38994</v>
      </c>
      <c r="B5097">
        <v>2486.180664</v>
      </c>
      <c r="C5097">
        <v>2365.4811140000002</v>
      </c>
      <c r="D5097">
        <f t="shared" si="79"/>
        <v>-1.4245715936591685E-2</v>
      </c>
    </row>
    <row r="5098" spans="1:4" x14ac:dyDescent="0.25">
      <c r="A5098" s="1">
        <v>38995</v>
      </c>
      <c r="B5098">
        <v>2560.4016109999998</v>
      </c>
      <c r="C5098">
        <v>2365.4811140000002</v>
      </c>
      <c r="D5098">
        <f t="shared" si="79"/>
        <v>2.941646246970793E-2</v>
      </c>
    </row>
    <row r="5099" spans="1:4" x14ac:dyDescent="0.25">
      <c r="A5099" s="1">
        <v>38996</v>
      </c>
      <c r="B5099">
        <v>2559.561768</v>
      </c>
      <c r="C5099">
        <v>2365.4811140000002</v>
      </c>
      <c r="D5099">
        <f t="shared" si="79"/>
        <v>-3.28066021322345E-4</v>
      </c>
    </row>
    <row r="5100" spans="1:4" x14ac:dyDescent="0.25">
      <c r="A5100" s="1">
        <v>38999</v>
      </c>
      <c r="B5100">
        <v>2551.2639159999999</v>
      </c>
      <c r="C5100">
        <v>2365.4811140000002</v>
      </c>
      <c r="D5100">
        <f t="shared" si="79"/>
        <v>-3.2471697546246634E-3</v>
      </c>
    </row>
    <row r="5101" spans="1:4" x14ac:dyDescent="0.25">
      <c r="A5101" s="1">
        <v>39000</v>
      </c>
      <c r="B5101">
        <v>2528.3298340000001</v>
      </c>
      <c r="C5101">
        <v>2365.4811140000002</v>
      </c>
      <c r="D5101">
        <f t="shared" si="79"/>
        <v>-9.0299496241629546E-3</v>
      </c>
    </row>
    <row r="5102" spans="1:4" x14ac:dyDescent="0.25">
      <c r="A5102" s="1">
        <v>39001</v>
      </c>
      <c r="B5102">
        <v>2526.6203609999998</v>
      </c>
      <c r="C5102">
        <v>2365.4811140000002</v>
      </c>
      <c r="D5102">
        <f t="shared" si="79"/>
        <v>-6.7635604673570507E-4</v>
      </c>
    </row>
    <row r="5103" spans="1:4" x14ac:dyDescent="0.25">
      <c r="A5103" s="1">
        <v>39002</v>
      </c>
      <c r="B5103">
        <v>2533.7482909999999</v>
      </c>
      <c r="C5103">
        <v>2365.4811140000002</v>
      </c>
      <c r="D5103">
        <f t="shared" si="79"/>
        <v>2.8171602522881803E-3</v>
      </c>
    </row>
    <row r="5104" spans="1:4" x14ac:dyDescent="0.25">
      <c r="A5104" s="1">
        <v>39003</v>
      </c>
      <c r="B5104">
        <v>2556.592529</v>
      </c>
      <c r="C5104">
        <v>2365.4811140000002</v>
      </c>
      <c r="D5104">
        <f t="shared" si="79"/>
        <v>8.9755842175201859E-3</v>
      </c>
    </row>
    <row r="5105" spans="1:4" x14ac:dyDescent="0.25">
      <c r="A5105" s="1">
        <v>39006</v>
      </c>
      <c r="B5105">
        <v>2583.5356449999999</v>
      </c>
      <c r="C5105">
        <v>2365.4811140000002</v>
      </c>
      <c r="D5105">
        <f t="shared" si="79"/>
        <v>1.0483537317258989E-2</v>
      </c>
    </row>
    <row r="5106" spans="1:4" x14ac:dyDescent="0.25">
      <c r="A5106" s="1">
        <v>39007</v>
      </c>
      <c r="B5106">
        <v>2542.826172</v>
      </c>
      <c r="C5106">
        <v>2365.4811140000002</v>
      </c>
      <c r="D5106">
        <f t="shared" si="79"/>
        <v>-1.5882737206304877E-2</v>
      </c>
    </row>
    <row r="5107" spans="1:4" x14ac:dyDescent="0.25">
      <c r="A5107" s="1">
        <v>39008</v>
      </c>
      <c r="B5107">
        <v>2545.8754880000001</v>
      </c>
      <c r="C5107">
        <v>2365.4811140000002</v>
      </c>
      <c r="D5107">
        <f t="shared" si="79"/>
        <v>1.1984653723962036E-3</v>
      </c>
    </row>
    <row r="5108" spans="1:4" x14ac:dyDescent="0.25">
      <c r="A5108" s="1">
        <v>39009</v>
      </c>
      <c r="B5108">
        <v>2596.4821780000002</v>
      </c>
      <c r="C5108">
        <v>2365.4811140000002</v>
      </c>
      <c r="D5108">
        <f t="shared" si="79"/>
        <v>1.9682926433101378E-2</v>
      </c>
    </row>
    <row r="5109" spans="1:4" x14ac:dyDescent="0.25">
      <c r="A5109" s="1">
        <v>39010</v>
      </c>
      <c r="B5109">
        <v>2616.7370609999998</v>
      </c>
      <c r="C5109">
        <v>2365.4811140000002</v>
      </c>
      <c r="D5109">
        <f t="shared" si="79"/>
        <v>7.7706246338501844E-3</v>
      </c>
    </row>
    <row r="5110" spans="1:4" x14ac:dyDescent="0.25">
      <c r="A5110" s="1">
        <v>39013</v>
      </c>
      <c r="B5110">
        <v>2624.844971</v>
      </c>
      <c r="C5110">
        <v>2365.4811140000002</v>
      </c>
      <c r="D5110">
        <f t="shared" si="79"/>
        <v>3.0936905755479366E-3</v>
      </c>
    </row>
    <row r="5111" spans="1:4" x14ac:dyDescent="0.25">
      <c r="A5111" s="1">
        <v>39014</v>
      </c>
      <c r="B5111">
        <v>2624.844971</v>
      </c>
      <c r="C5111">
        <v>2365.4811140000002</v>
      </c>
      <c r="D5111">
        <f t="shared" si="79"/>
        <v>0</v>
      </c>
    </row>
    <row r="5112" spans="1:4" x14ac:dyDescent="0.25">
      <c r="A5112" s="1">
        <v>39015</v>
      </c>
      <c r="B5112">
        <v>2678.03125</v>
      </c>
      <c r="C5112">
        <v>2365.4811140000002</v>
      </c>
      <c r="D5112">
        <f t="shared" si="79"/>
        <v>2.0060080724094712E-2</v>
      </c>
    </row>
    <row r="5113" spans="1:4" x14ac:dyDescent="0.25">
      <c r="A5113" s="1">
        <v>39016</v>
      </c>
      <c r="B5113">
        <v>2682.2502439999998</v>
      </c>
      <c r="C5113">
        <v>2365.4811140000002</v>
      </c>
      <c r="D5113">
        <f t="shared" si="79"/>
        <v>1.5741691461343252E-3</v>
      </c>
    </row>
    <row r="5114" spans="1:4" x14ac:dyDescent="0.25">
      <c r="A5114" s="1">
        <v>39017</v>
      </c>
      <c r="B5114">
        <v>2701.6752929999998</v>
      </c>
      <c r="C5114">
        <v>2365.4811140000002</v>
      </c>
      <c r="D5114">
        <f t="shared" si="79"/>
        <v>7.2159739786184464E-3</v>
      </c>
    </row>
    <row r="5115" spans="1:4" x14ac:dyDescent="0.25">
      <c r="A5115" s="1">
        <v>39020</v>
      </c>
      <c r="B5115">
        <v>2707.4936520000001</v>
      </c>
      <c r="C5115">
        <v>2365.4811140000002</v>
      </c>
      <c r="D5115">
        <f t="shared" si="79"/>
        <v>2.1512958101857576E-3</v>
      </c>
    </row>
    <row r="5116" spans="1:4" x14ac:dyDescent="0.25">
      <c r="A5116" s="1">
        <v>39021</v>
      </c>
      <c r="B5116">
        <v>2707.803711</v>
      </c>
      <c r="C5116">
        <v>2365.4811140000002</v>
      </c>
      <c r="D5116">
        <f t="shared" si="79"/>
        <v>1.1451227127694143E-4</v>
      </c>
    </row>
    <row r="5117" spans="1:4" x14ac:dyDescent="0.25">
      <c r="A5117" s="1">
        <v>39022</v>
      </c>
      <c r="B5117">
        <v>2707.803711</v>
      </c>
      <c r="C5117">
        <v>2365.4811140000002</v>
      </c>
      <c r="D5117">
        <f t="shared" si="79"/>
        <v>0</v>
      </c>
    </row>
    <row r="5118" spans="1:4" x14ac:dyDescent="0.25">
      <c r="A5118" s="1">
        <v>39023</v>
      </c>
      <c r="B5118">
        <v>2721.0803219999998</v>
      </c>
      <c r="C5118">
        <v>2365.4811140000002</v>
      </c>
      <c r="D5118">
        <f t="shared" si="79"/>
        <v>4.8911110966013511E-3</v>
      </c>
    </row>
    <row r="5119" spans="1:4" x14ac:dyDescent="0.25">
      <c r="A5119" s="1">
        <v>39024</v>
      </c>
      <c r="B5119">
        <v>2766.1489259999998</v>
      </c>
      <c r="C5119">
        <v>2365.4811140000002</v>
      </c>
      <c r="D5119">
        <f t="shared" si="79"/>
        <v>1.6427094781946375E-2</v>
      </c>
    </row>
    <row r="5120" spans="1:4" x14ac:dyDescent="0.25">
      <c r="A5120" s="1">
        <v>39027</v>
      </c>
      <c r="B5120">
        <v>2763.179443</v>
      </c>
      <c r="C5120">
        <v>2365.4811140000002</v>
      </c>
      <c r="D5120">
        <f t="shared" si="79"/>
        <v>-1.0740846219692026E-3</v>
      </c>
    </row>
    <row r="5121" spans="1:4" x14ac:dyDescent="0.25">
      <c r="A5121" s="1">
        <v>39028</v>
      </c>
      <c r="B5121">
        <v>2792.0219729999999</v>
      </c>
      <c r="C5121">
        <v>2365.4811140000002</v>
      </c>
      <c r="D5121">
        <f t="shared" si="79"/>
        <v>1.0384066035053425E-2</v>
      </c>
    </row>
    <row r="5122" spans="1:4" x14ac:dyDescent="0.25">
      <c r="A5122" s="1">
        <v>39029</v>
      </c>
      <c r="B5122">
        <v>2754.5717770000001</v>
      </c>
      <c r="C5122">
        <v>2365.4811140000002</v>
      </c>
      <c r="D5122">
        <f t="shared" si="79"/>
        <v>-1.3504059176935881E-2</v>
      </c>
    </row>
    <row r="5123" spans="1:4" x14ac:dyDescent="0.25">
      <c r="A5123" s="1">
        <v>39030</v>
      </c>
      <c r="B5123">
        <v>2818.1054690000001</v>
      </c>
      <c r="C5123">
        <v>2365.4811140000002</v>
      </c>
      <c r="D5123">
        <f t="shared" si="79"/>
        <v>2.280284399673389E-2</v>
      </c>
    </row>
    <row r="5124" spans="1:4" x14ac:dyDescent="0.25">
      <c r="A5124" s="1">
        <v>39031</v>
      </c>
      <c r="B5124">
        <v>2838.6499020000001</v>
      </c>
      <c r="C5124">
        <v>2365.4811140000002</v>
      </c>
      <c r="D5124">
        <f t="shared" ref="D5124:D5187" si="80">LN(B5124/B5123)</f>
        <v>7.2637128467241139E-3</v>
      </c>
    </row>
    <row r="5125" spans="1:4" x14ac:dyDescent="0.25">
      <c r="A5125" s="1">
        <v>39034</v>
      </c>
      <c r="B5125">
        <v>2821.1945799999999</v>
      </c>
      <c r="C5125">
        <v>2365.4811140000002</v>
      </c>
      <c r="D5125">
        <f t="shared" si="80"/>
        <v>-6.1681473396088937E-3</v>
      </c>
    </row>
    <row r="5126" spans="1:4" x14ac:dyDescent="0.25">
      <c r="A5126" s="1">
        <v>39035</v>
      </c>
      <c r="B5126">
        <v>2801.0698240000002</v>
      </c>
      <c r="C5126">
        <v>2365.4811140000002</v>
      </c>
      <c r="D5126">
        <f t="shared" si="80"/>
        <v>-7.1589809745619334E-3</v>
      </c>
    </row>
    <row r="5127" spans="1:4" x14ac:dyDescent="0.25">
      <c r="A5127" s="1">
        <v>39036</v>
      </c>
      <c r="B5127">
        <v>2790.772461</v>
      </c>
      <c r="C5127">
        <v>2365.4811140000002</v>
      </c>
      <c r="D5127">
        <f t="shared" si="80"/>
        <v>-3.682998952772942E-3</v>
      </c>
    </row>
    <row r="5128" spans="1:4" x14ac:dyDescent="0.25">
      <c r="A5128" s="1">
        <v>39037</v>
      </c>
      <c r="B5128">
        <v>2817.8654790000001</v>
      </c>
      <c r="C5128">
        <v>2365.4811140000002</v>
      </c>
      <c r="D5128">
        <f t="shared" si="80"/>
        <v>9.661250744835469E-3</v>
      </c>
    </row>
    <row r="5129" spans="1:4" x14ac:dyDescent="0.25">
      <c r="A5129" s="1">
        <v>39038</v>
      </c>
      <c r="B5129">
        <v>2841.8093260000001</v>
      </c>
      <c r="C5129">
        <v>2365.4811140000002</v>
      </c>
      <c r="D5129">
        <f t="shared" si="80"/>
        <v>8.4612599400596625E-3</v>
      </c>
    </row>
    <row r="5130" spans="1:4" x14ac:dyDescent="0.25">
      <c r="A5130" s="1">
        <v>39041</v>
      </c>
      <c r="B5130">
        <v>2842.5791020000001</v>
      </c>
      <c r="C5130">
        <v>2365.4811140000002</v>
      </c>
      <c r="D5130">
        <f t="shared" si="80"/>
        <v>2.7083863618952177E-4</v>
      </c>
    </row>
    <row r="5131" spans="1:4" x14ac:dyDescent="0.25">
      <c r="A5131" s="1">
        <v>39042</v>
      </c>
      <c r="B5131">
        <v>2824.6835940000001</v>
      </c>
      <c r="C5131">
        <v>2365.4811140000002</v>
      </c>
      <c r="D5131">
        <f t="shared" si="80"/>
        <v>-6.3154183736900283E-3</v>
      </c>
    </row>
    <row r="5132" spans="1:4" x14ac:dyDescent="0.25">
      <c r="A5132" s="1">
        <v>39043</v>
      </c>
      <c r="B5132">
        <v>2854.4960940000001</v>
      </c>
      <c r="C5132">
        <v>2365.4811140000002</v>
      </c>
      <c r="D5132">
        <f t="shared" si="80"/>
        <v>1.0498971853698082E-2</v>
      </c>
    </row>
    <row r="5133" spans="1:4" x14ac:dyDescent="0.25">
      <c r="A5133" s="1">
        <v>39044</v>
      </c>
      <c r="B5133">
        <v>2813.8364259999998</v>
      </c>
      <c r="C5133">
        <v>2365.4811140000002</v>
      </c>
      <c r="D5133">
        <f t="shared" si="80"/>
        <v>-1.4346499695341868E-2</v>
      </c>
    </row>
    <row r="5134" spans="1:4" x14ac:dyDescent="0.25">
      <c r="A5134" s="1">
        <v>39045</v>
      </c>
      <c r="B5134">
        <v>2817.1157229999999</v>
      </c>
      <c r="C5134">
        <v>2365.4811140000002</v>
      </c>
      <c r="D5134">
        <f t="shared" si="80"/>
        <v>1.1647399174976704E-3</v>
      </c>
    </row>
    <row r="5135" spans="1:4" x14ac:dyDescent="0.25">
      <c r="A5135" s="1">
        <v>39048</v>
      </c>
      <c r="B5135">
        <v>2816.835693</v>
      </c>
      <c r="C5135">
        <v>2365.4811140000002</v>
      </c>
      <c r="D5135">
        <f t="shared" si="80"/>
        <v>-9.9408028061841785E-5</v>
      </c>
    </row>
    <row r="5136" spans="1:4" x14ac:dyDescent="0.25">
      <c r="A5136" s="1">
        <v>39049</v>
      </c>
      <c r="B5136">
        <v>2778.4255370000001</v>
      </c>
      <c r="C5136">
        <v>2365.4811140000002</v>
      </c>
      <c r="D5136">
        <f t="shared" si="80"/>
        <v>-1.3729746582950932E-2</v>
      </c>
    </row>
    <row r="5137" spans="1:4" x14ac:dyDescent="0.25">
      <c r="A5137" s="1">
        <v>39050</v>
      </c>
      <c r="B5137">
        <v>2744.8542480000001</v>
      </c>
      <c r="C5137">
        <v>2365.4811140000002</v>
      </c>
      <c r="D5137">
        <f t="shared" si="80"/>
        <v>-1.2156437382620757E-2</v>
      </c>
    </row>
    <row r="5138" spans="1:4" x14ac:dyDescent="0.25">
      <c r="A5138" s="1">
        <v>39051</v>
      </c>
      <c r="B5138">
        <v>2787.743164</v>
      </c>
      <c r="C5138">
        <v>2365.4811140000002</v>
      </c>
      <c r="D5138">
        <f t="shared" si="80"/>
        <v>1.5504390419545808E-2</v>
      </c>
    </row>
    <row r="5139" spans="1:4" x14ac:dyDescent="0.25">
      <c r="A5139" s="1">
        <v>39052</v>
      </c>
      <c r="B5139">
        <v>2787.743164</v>
      </c>
      <c r="C5139">
        <v>2365.4811140000002</v>
      </c>
      <c r="D5139">
        <f t="shared" si="80"/>
        <v>0</v>
      </c>
    </row>
    <row r="5140" spans="1:4" x14ac:dyDescent="0.25">
      <c r="A5140" s="1">
        <v>39055</v>
      </c>
      <c r="B5140">
        <v>2794.5815429999998</v>
      </c>
      <c r="C5140">
        <v>2365.4811140000002</v>
      </c>
      <c r="D5140">
        <f t="shared" si="80"/>
        <v>2.4500124158213831E-3</v>
      </c>
    </row>
    <row r="5141" spans="1:4" x14ac:dyDescent="0.25">
      <c r="A5141" s="1">
        <v>39056</v>
      </c>
      <c r="B5141">
        <v>2807.368164</v>
      </c>
      <c r="C5141">
        <v>2365.4811140000002</v>
      </c>
      <c r="D5141">
        <f t="shared" si="80"/>
        <v>4.5650689044771549E-3</v>
      </c>
    </row>
    <row r="5142" spans="1:4" x14ac:dyDescent="0.25">
      <c r="A5142" s="1">
        <v>39057</v>
      </c>
      <c r="B5142">
        <v>2797.0708009999998</v>
      </c>
      <c r="C5142">
        <v>2365.4811140000002</v>
      </c>
      <c r="D5142">
        <f t="shared" si="80"/>
        <v>-3.6747209317133755E-3</v>
      </c>
    </row>
    <row r="5143" spans="1:4" x14ac:dyDescent="0.25">
      <c r="A5143" s="1">
        <v>39058</v>
      </c>
      <c r="B5143">
        <v>2795.461182</v>
      </c>
      <c r="C5143">
        <v>2365.4811140000002</v>
      </c>
      <c r="D5143">
        <f t="shared" si="80"/>
        <v>-5.75631592036906E-4</v>
      </c>
    </row>
    <row r="5144" spans="1:4" x14ac:dyDescent="0.25">
      <c r="A5144" s="1">
        <v>39059</v>
      </c>
      <c r="B5144">
        <v>2830.6721189999998</v>
      </c>
      <c r="C5144">
        <v>2365.4811140000002</v>
      </c>
      <c r="D5144">
        <f t="shared" si="80"/>
        <v>1.251708583672928E-2</v>
      </c>
    </row>
    <row r="5145" spans="1:4" x14ac:dyDescent="0.25">
      <c r="A5145" s="1">
        <v>39062</v>
      </c>
      <c r="B5145">
        <v>2841.0395509999998</v>
      </c>
      <c r="C5145">
        <v>2365.4811140000002</v>
      </c>
      <c r="D5145">
        <f t="shared" si="80"/>
        <v>3.6558429448114624E-3</v>
      </c>
    </row>
    <row r="5146" spans="1:4" x14ac:dyDescent="0.25">
      <c r="A5146" s="1">
        <v>39063</v>
      </c>
      <c r="B5146">
        <v>2840.0898440000001</v>
      </c>
      <c r="C5146">
        <v>2365.4811140000002</v>
      </c>
      <c r="D5146">
        <f t="shared" si="80"/>
        <v>-3.3433739765976838E-4</v>
      </c>
    </row>
    <row r="5147" spans="1:4" x14ac:dyDescent="0.25">
      <c r="A5147" s="1">
        <v>39064</v>
      </c>
      <c r="B5147">
        <v>2835.1311040000001</v>
      </c>
      <c r="C5147">
        <v>2365.4811140000002</v>
      </c>
      <c r="D5147">
        <f t="shared" si="80"/>
        <v>-1.7475059763636411E-3</v>
      </c>
    </row>
    <row r="5148" spans="1:4" x14ac:dyDescent="0.25">
      <c r="A5148" s="1">
        <v>39065</v>
      </c>
      <c r="B5148">
        <v>2832.5417480000001</v>
      </c>
      <c r="C5148">
        <v>2365.4811140000002</v>
      </c>
      <c r="D5148">
        <f t="shared" si="80"/>
        <v>-9.137281730156612E-4</v>
      </c>
    </row>
    <row r="5149" spans="1:4" x14ac:dyDescent="0.25">
      <c r="A5149" s="1">
        <v>39066</v>
      </c>
      <c r="B5149">
        <v>2855.555664</v>
      </c>
      <c r="C5149">
        <v>2365.4811140000002</v>
      </c>
      <c r="D5149">
        <f t="shared" si="80"/>
        <v>8.0919998069875713E-3</v>
      </c>
    </row>
    <row r="5150" spans="1:4" x14ac:dyDescent="0.25">
      <c r="A5150" s="1">
        <v>39069</v>
      </c>
      <c r="B5150">
        <v>2877.0903320000002</v>
      </c>
      <c r="C5150">
        <v>2365.4811140000002</v>
      </c>
      <c r="D5150">
        <f t="shared" si="80"/>
        <v>7.513029518907967E-3</v>
      </c>
    </row>
    <row r="5151" spans="1:4" x14ac:dyDescent="0.25">
      <c r="A5151" s="1">
        <v>39070</v>
      </c>
      <c r="B5151">
        <v>2848.9772950000001</v>
      </c>
      <c r="C5151">
        <v>2365.4811140000002</v>
      </c>
      <c r="D5151">
        <f t="shared" si="80"/>
        <v>-9.8193960394701626E-3</v>
      </c>
    </row>
    <row r="5152" spans="1:4" x14ac:dyDescent="0.25">
      <c r="A5152" s="1">
        <v>39071</v>
      </c>
      <c r="B5152">
        <v>2828.8427729999999</v>
      </c>
      <c r="C5152">
        <v>2365.4811140000002</v>
      </c>
      <c r="D5152">
        <f t="shared" si="80"/>
        <v>-7.0923721283581093E-3</v>
      </c>
    </row>
    <row r="5153" spans="1:4" x14ac:dyDescent="0.25">
      <c r="A5153" s="1">
        <v>39072</v>
      </c>
      <c r="B5153">
        <v>2861.7741700000001</v>
      </c>
      <c r="C5153">
        <v>2365.4811140000002</v>
      </c>
      <c r="D5153">
        <f t="shared" si="80"/>
        <v>1.1574057769111946E-2</v>
      </c>
    </row>
    <row r="5154" spans="1:4" x14ac:dyDescent="0.25">
      <c r="A5154" s="1">
        <v>39073</v>
      </c>
      <c r="B5154">
        <v>2857.5751949999999</v>
      </c>
      <c r="C5154">
        <v>2365.4811140000002</v>
      </c>
      <c r="D5154">
        <f t="shared" si="80"/>
        <v>-1.4683403605732284E-3</v>
      </c>
    </row>
    <row r="5155" spans="1:4" x14ac:dyDescent="0.25">
      <c r="A5155" s="1">
        <v>39078</v>
      </c>
      <c r="B5155">
        <v>2882.72876</v>
      </c>
      <c r="C5155">
        <v>2365.4811140000002</v>
      </c>
      <c r="D5155">
        <f t="shared" si="80"/>
        <v>8.7639003761017208E-3</v>
      </c>
    </row>
    <row r="5156" spans="1:4" x14ac:dyDescent="0.25">
      <c r="A5156" s="1">
        <v>39079</v>
      </c>
      <c r="B5156">
        <v>2942.6232909999999</v>
      </c>
      <c r="C5156">
        <v>2365.4811140000002</v>
      </c>
      <c r="D5156">
        <f t="shared" si="80"/>
        <v>2.056412768214462E-2</v>
      </c>
    </row>
    <row r="5157" spans="1:4" x14ac:dyDescent="0.25">
      <c r="A5157" s="1">
        <v>39080</v>
      </c>
      <c r="B5157">
        <v>2981.773193</v>
      </c>
      <c r="C5157">
        <v>2365.4811140000002</v>
      </c>
      <c r="D5157">
        <f t="shared" si="80"/>
        <v>1.3216695405019708E-2</v>
      </c>
    </row>
    <row r="5158" spans="1:4" x14ac:dyDescent="0.25">
      <c r="A5158" s="1">
        <v>39084</v>
      </c>
      <c r="B5158">
        <v>2976.0847170000002</v>
      </c>
      <c r="C5158">
        <v>3423.7141900000001</v>
      </c>
      <c r="D5158">
        <f t="shared" si="80"/>
        <v>-1.9095714649455039E-3</v>
      </c>
    </row>
    <row r="5159" spans="1:4" x14ac:dyDescent="0.25">
      <c r="A5159" s="1">
        <v>39085</v>
      </c>
      <c r="B5159">
        <v>3019.9233399999998</v>
      </c>
      <c r="C5159">
        <v>3423.7141900000001</v>
      </c>
      <c r="D5159">
        <f t="shared" si="80"/>
        <v>1.4622863659089314E-2</v>
      </c>
    </row>
    <row r="5160" spans="1:4" x14ac:dyDescent="0.25">
      <c r="A5160" s="1">
        <v>39086</v>
      </c>
      <c r="B5160">
        <v>3011.9655760000001</v>
      </c>
      <c r="C5160">
        <v>3423.7141900000001</v>
      </c>
      <c r="D5160">
        <f t="shared" si="80"/>
        <v>-2.638566037163107E-3</v>
      </c>
    </row>
    <row r="5161" spans="1:4" x14ac:dyDescent="0.25">
      <c r="A5161" s="1">
        <v>39087</v>
      </c>
      <c r="B5161">
        <v>2995.6196289999998</v>
      </c>
      <c r="C5161">
        <v>3423.7141900000001</v>
      </c>
      <c r="D5161">
        <f t="shared" si="80"/>
        <v>-5.4417829393709569E-3</v>
      </c>
    </row>
    <row r="5162" spans="1:4" x14ac:dyDescent="0.25">
      <c r="A5162" s="1">
        <v>39090</v>
      </c>
      <c r="B5162">
        <v>2951.5610350000002</v>
      </c>
      <c r="C5162">
        <v>3423.7141900000001</v>
      </c>
      <c r="D5162">
        <f t="shared" si="80"/>
        <v>-1.4816903181706876E-2</v>
      </c>
    </row>
    <row r="5163" spans="1:4" x14ac:dyDescent="0.25">
      <c r="A5163" s="1">
        <v>39091</v>
      </c>
      <c r="B5163">
        <v>2971.5559079999998</v>
      </c>
      <c r="C5163">
        <v>3423.7141900000001</v>
      </c>
      <c r="D5163">
        <f t="shared" si="80"/>
        <v>6.7514955872182451E-3</v>
      </c>
    </row>
    <row r="5164" spans="1:4" x14ac:dyDescent="0.25">
      <c r="A5164" s="1">
        <v>39092</v>
      </c>
      <c r="B5164">
        <v>2950.3215329999998</v>
      </c>
      <c r="C5164">
        <v>3423.7141900000001</v>
      </c>
      <c r="D5164">
        <f t="shared" si="80"/>
        <v>-7.1715317380372963E-3</v>
      </c>
    </row>
    <row r="5165" spans="1:4" x14ac:dyDescent="0.25">
      <c r="A5165" s="1">
        <v>39093</v>
      </c>
      <c r="B5165">
        <v>2939.4040530000002</v>
      </c>
      <c r="C5165">
        <v>3423.7141900000001</v>
      </c>
      <c r="D5165">
        <f t="shared" si="80"/>
        <v>-3.7073009072525745E-3</v>
      </c>
    </row>
    <row r="5166" spans="1:4" x14ac:dyDescent="0.25">
      <c r="A5166" s="1">
        <v>39094</v>
      </c>
      <c r="B5166">
        <v>2991.5607909999999</v>
      </c>
      <c r="C5166">
        <v>3423.7141900000001</v>
      </c>
      <c r="D5166">
        <f t="shared" si="80"/>
        <v>1.7588397142675339E-2</v>
      </c>
    </row>
    <row r="5167" spans="1:4" x14ac:dyDescent="0.25">
      <c r="A5167" s="1">
        <v>39097</v>
      </c>
      <c r="B5167">
        <v>3018.2839359999998</v>
      </c>
      <c r="C5167">
        <v>3423.7141900000001</v>
      </c>
      <c r="D5167">
        <f t="shared" si="80"/>
        <v>8.8931818835765487E-3</v>
      </c>
    </row>
    <row r="5168" spans="1:4" x14ac:dyDescent="0.25">
      <c r="A5168" s="1">
        <v>39098</v>
      </c>
      <c r="B5168">
        <v>3069.500732</v>
      </c>
      <c r="C5168">
        <v>3423.7141900000001</v>
      </c>
      <c r="D5168">
        <f t="shared" si="80"/>
        <v>1.6826483592131809E-2</v>
      </c>
    </row>
    <row r="5169" spans="1:4" x14ac:dyDescent="0.25">
      <c r="A5169" s="1">
        <v>39099</v>
      </c>
      <c r="B5169">
        <v>3040.7780760000001</v>
      </c>
      <c r="C5169">
        <v>3423.7141900000001</v>
      </c>
      <c r="D5169">
        <f t="shared" si="80"/>
        <v>-9.401491638548495E-3</v>
      </c>
    </row>
    <row r="5170" spans="1:4" x14ac:dyDescent="0.25">
      <c r="A5170" s="1">
        <v>39100</v>
      </c>
      <c r="B5170">
        <v>3080.9377439999998</v>
      </c>
      <c r="C5170">
        <v>3423.7141900000001</v>
      </c>
      <c r="D5170">
        <f t="shared" si="80"/>
        <v>1.3120584261734609E-2</v>
      </c>
    </row>
    <row r="5171" spans="1:4" x14ac:dyDescent="0.25">
      <c r="A5171" s="1">
        <v>39101</v>
      </c>
      <c r="B5171">
        <v>3084.3867190000001</v>
      </c>
      <c r="C5171">
        <v>3423.7141900000001</v>
      </c>
      <c r="D5171">
        <f t="shared" si="80"/>
        <v>1.1188301217490242E-3</v>
      </c>
    </row>
    <row r="5172" spans="1:4" x14ac:dyDescent="0.25">
      <c r="A5172" s="1">
        <v>39104</v>
      </c>
      <c r="B5172">
        <v>3140.4724120000001</v>
      </c>
      <c r="C5172">
        <v>3423.7141900000001</v>
      </c>
      <c r="D5172">
        <f t="shared" si="80"/>
        <v>1.8020395179630087E-2</v>
      </c>
    </row>
    <row r="5173" spans="1:4" x14ac:dyDescent="0.25">
      <c r="A5173" s="1">
        <v>39105</v>
      </c>
      <c r="B5173">
        <v>3198.517578</v>
      </c>
      <c r="C5173">
        <v>3423.7141900000001</v>
      </c>
      <c r="D5173">
        <f t="shared" si="80"/>
        <v>1.831420730879154E-2</v>
      </c>
    </row>
    <row r="5174" spans="1:4" x14ac:dyDescent="0.25">
      <c r="A5174" s="1">
        <v>39106</v>
      </c>
      <c r="B5174">
        <v>3243.9157709999999</v>
      </c>
      <c r="C5174">
        <v>3423.7141900000001</v>
      </c>
      <c r="D5174">
        <f t="shared" si="80"/>
        <v>1.4093725772079513E-2</v>
      </c>
    </row>
    <row r="5175" spans="1:4" x14ac:dyDescent="0.25">
      <c r="A5175" s="1">
        <v>39107</v>
      </c>
      <c r="B5175">
        <v>3274.3479000000002</v>
      </c>
      <c r="C5175">
        <v>3423.7141900000001</v>
      </c>
      <c r="D5175">
        <f t="shared" si="80"/>
        <v>9.3375633913306364E-3</v>
      </c>
    </row>
    <row r="5176" spans="1:4" x14ac:dyDescent="0.25">
      <c r="A5176" s="1">
        <v>39108</v>
      </c>
      <c r="B5176">
        <v>3162.0070799999999</v>
      </c>
      <c r="C5176">
        <v>3423.7141900000001</v>
      </c>
      <c r="D5176">
        <f t="shared" si="80"/>
        <v>-3.4911756883516373E-2</v>
      </c>
    </row>
    <row r="5177" spans="1:4" x14ac:dyDescent="0.25">
      <c r="A5177" s="1">
        <v>39111</v>
      </c>
      <c r="B5177">
        <v>3176.5432129999999</v>
      </c>
      <c r="C5177">
        <v>3423.7141900000001</v>
      </c>
      <c r="D5177">
        <f t="shared" si="80"/>
        <v>4.5865877245901878E-3</v>
      </c>
    </row>
    <row r="5178" spans="1:4" x14ac:dyDescent="0.25">
      <c r="A5178" s="1">
        <v>39112</v>
      </c>
      <c r="B5178">
        <v>3195.838135</v>
      </c>
      <c r="C5178">
        <v>3423.7141900000001</v>
      </c>
      <c r="D5178">
        <f t="shared" si="80"/>
        <v>6.0558149027723539E-3</v>
      </c>
    </row>
    <row r="5179" spans="1:4" x14ac:dyDescent="0.25">
      <c r="A5179" s="1">
        <v>39113</v>
      </c>
      <c r="B5179">
        <v>3238.4372560000002</v>
      </c>
      <c r="C5179">
        <v>3423.7141900000001</v>
      </c>
      <c r="D5179">
        <f t="shared" si="80"/>
        <v>1.3241504550099387E-2</v>
      </c>
    </row>
    <row r="5180" spans="1:4" x14ac:dyDescent="0.25">
      <c r="A5180" s="1">
        <v>39114</v>
      </c>
      <c r="B5180">
        <v>3244.4257809999999</v>
      </c>
      <c r="C5180">
        <v>3423.7141900000001</v>
      </c>
      <c r="D5180">
        <f t="shared" si="80"/>
        <v>1.8474944385451582E-3</v>
      </c>
    </row>
    <row r="5181" spans="1:4" x14ac:dyDescent="0.25">
      <c r="A5181" s="1">
        <v>39115</v>
      </c>
      <c r="B5181">
        <v>3268.3395999999998</v>
      </c>
      <c r="C5181">
        <v>3423.7141900000001</v>
      </c>
      <c r="D5181">
        <f t="shared" si="80"/>
        <v>7.3437088774842528E-3</v>
      </c>
    </row>
    <row r="5182" spans="1:4" x14ac:dyDescent="0.25">
      <c r="A5182" s="1">
        <v>39118</v>
      </c>
      <c r="B5182">
        <v>3281.0561520000001</v>
      </c>
      <c r="C5182">
        <v>3423.7141900000001</v>
      </c>
      <c r="D5182">
        <f t="shared" si="80"/>
        <v>3.8832797594902336E-3</v>
      </c>
    </row>
    <row r="5183" spans="1:4" x14ac:dyDescent="0.25">
      <c r="A5183" s="1">
        <v>39119</v>
      </c>
      <c r="B5183">
        <v>3271.1289059999999</v>
      </c>
      <c r="C5183">
        <v>3423.7141900000001</v>
      </c>
      <c r="D5183">
        <f t="shared" si="80"/>
        <v>-3.0302116036929729E-3</v>
      </c>
    </row>
    <row r="5184" spans="1:4" x14ac:dyDescent="0.25">
      <c r="A5184" s="1">
        <v>39120</v>
      </c>
      <c r="B5184">
        <v>3231.5588379999999</v>
      </c>
      <c r="C5184">
        <v>3423.7141900000001</v>
      </c>
      <c r="D5184">
        <f t="shared" si="80"/>
        <v>-1.2170523324681045E-2</v>
      </c>
    </row>
    <row r="5185" spans="1:4" x14ac:dyDescent="0.25">
      <c r="A5185" s="1">
        <v>39121</v>
      </c>
      <c r="B5185">
        <v>3195.2585450000001</v>
      </c>
      <c r="C5185">
        <v>3423.7141900000001</v>
      </c>
      <c r="D5185">
        <f t="shared" si="80"/>
        <v>-1.1296626890316712E-2</v>
      </c>
    </row>
    <row r="5186" spans="1:4" x14ac:dyDescent="0.25">
      <c r="A5186" s="1">
        <v>39122</v>
      </c>
      <c r="B5186">
        <v>3244.975586</v>
      </c>
      <c r="C5186">
        <v>3423.7141900000001</v>
      </c>
      <c r="D5186">
        <f t="shared" si="80"/>
        <v>1.5439820244772251E-2</v>
      </c>
    </row>
    <row r="5187" spans="1:4" x14ac:dyDescent="0.25">
      <c r="A5187" s="1">
        <v>39125</v>
      </c>
      <c r="B5187">
        <v>3233.3283689999998</v>
      </c>
      <c r="C5187">
        <v>3423.7141900000001</v>
      </c>
      <c r="D5187">
        <f t="shared" si="80"/>
        <v>-3.5957650737968045E-3</v>
      </c>
    </row>
    <row r="5188" spans="1:4" x14ac:dyDescent="0.25">
      <c r="A5188" s="1">
        <v>39126</v>
      </c>
      <c r="B5188">
        <v>3233.0786130000001</v>
      </c>
      <c r="C5188">
        <v>3423.7141900000001</v>
      </c>
      <c r="D5188">
        <f t="shared" ref="D5188:D5251" si="81">LN(B5188/B5187)</f>
        <v>-7.724722579916226E-5</v>
      </c>
    </row>
    <row r="5189" spans="1:4" x14ac:dyDescent="0.25">
      <c r="A5189" s="1">
        <v>39127</v>
      </c>
      <c r="B5189">
        <v>3300.0913089999999</v>
      </c>
      <c r="C5189">
        <v>3423.7141900000001</v>
      </c>
      <c r="D5189">
        <f t="shared" si="81"/>
        <v>2.0515323230158439E-2</v>
      </c>
    </row>
    <row r="5190" spans="1:4" x14ac:dyDescent="0.25">
      <c r="A5190" s="1">
        <v>39128</v>
      </c>
      <c r="B5190">
        <v>3378.5014649999998</v>
      </c>
      <c r="C5190">
        <v>3423.7141900000001</v>
      </c>
      <c r="D5190">
        <f t="shared" si="81"/>
        <v>2.3482120150804399E-2</v>
      </c>
    </row>
    <row r="5191" spans="1:4" x14ac:dyDescent="0.25">
      <c r="A5191" s="1">
        <v>39129</v>
      </c>
      <c r="B5191">
        <v>3332.703125</v>
      </c>
      <c r="C5191">
        <v>3423.7141900000001</v>
      </c>
      <c r="D5191">
        <f t="shared" si="81"/>
        <v>-1.3648533683019135E-2</v>
      </c>
    </row>
    <row r="5192" spans="1:4" x14ac:dyDescent="0.25">
      <c r="A5192" s="1">
        <v>39132</v>
      </c>
      <c r="B5192">
        <v>3328.1743160000001</v>
      </c>
      <c r="C5192">
        <v>3423.7141900000001</v>
      </c>
      <c r="D5192">
        <f t="shared" si="81"/>
        <v>-1.3598237583484012E-3</v>
      </c>
    </row>
    <row r="5193" spans="1:4" x14ac:dyDescent="0.25">
      <c r="A5193" s="1">
        <v>39133</v>
      </c>
      <c r="B5193">
        <v>3374.4423830000001</v>
      </c>
      <c r="C5193">
        <v>3423.7141900000001</v>
      </c>
      <c r="D5193">
        <f t="shared" si="81"/>
        <v>1.380619062931792E-2</v>
      </c>
    </row>
    <row r="5194" spans="1:4" x14ac:dyDescent="0.25">
      <c r="A5194" s="1">
        <v>39134</v>
      </c>
      <c r="B5194">
        <v>3378.0512699999999</v>
      </c>
      <c r="C5194">
        <v>3423.7141900000001</v>
      </c>
      <c r="D5194">
        <f t="shared" si="81"/>
        <v>1.0689050679846936E-3</v>
      </c>
    </row>
    <row r="5195" spans="1:4" x14ac:dyDescent="0.25">
      <c r="A5195" s="1">
        <v>39135</v>
      </c>
      <c r="B5195">
        <v>3364.6647950000001</v>
      </c>
      <c r="C5195">
        <v>3423.7141900000001</v>
      </c>
      <c r="D5195">
        <f t="shared" si="81"/>
        <v>-3.9706529115686989E-3</v>
      </c>
    </row>
    <row r="5196" spans="1:4" x14ac:dyDescent="0.25">
      <c r="A5196" s="1">
        <v>39136</v>
      </c>
      <c r="B5196">
        <v>3388.498779</v>
      </c>
      <c r="C5196">
        <v>3423.7141900000001</v>
      </c>
      <c r="D5196">
        <f t="shared" si="81"/>
        <v>7.0586422787795424E-3</v>
      </c>
    </row>
    <row r="5197" spans="1:4" x14ac:dyDescent="0.25">
      <c r="A5197" s="1">
        <v>39139</v>
      </c>
      <c r="B5197">
        <v>3379.1311040000001</v>
      </c>
      <c r="C5197">
        <v>3423.7141900000001</v>
      </c>
      <c r="D5197">
        <f t="shared" si="81"/>
        <v>-2.7683786332021098E-3</v>
      </c>
    </row>
    <row r="5198" spans="1:4" x14ac:dyDescent="0.25">
      <c r="A5198" s="1">
        <v>39140</v>
      </c>
      <c r="B5198">
        <v>3330.4335940000001</v>
      </c>
      <c r="C5198">
        <v>3423.7141900000001</v>
      </c>
      <c r="D5198">
        <f t="shared" si="81"/>
        <v>-1.4516102699949632E-2</v>
      </c>
    </row>
    <row r="5199" spans="1:4" x14ac:dyDescent="0.25">
      <c r="A5199" s="1">
        <v>39141</v>
      </c>
      <c r="B5199">
        <v>3066.6613769999999</v>
      </c>
      <c r="C5199">
        <v>3423.7141900000001</v>
      </c>
      <c r="D5199">
        <f t="shared" si="81"/>
        <v>-8.2513033430288985E-2</v>
      </c>
    </row>
    <row r="5200" spans="1:4" x14ac:dyDescent="0.25">
      <c r="A5200" s="1">
        <v>39142</v>
      </c>
      <c r="B5200">
        <v>3189.3000489999999</v>
      </c>
      <c r="C5200">
        <v>3423.7141900000001</v>
      </c>
      <c r="D5200">
        <f t="shared" si="81"/>
        <v>3.9212001850312046E-2</v>
      </c>
    </row>
    <row r="5201" spans="1:4" x14ac:dyDescent="0.25">
      <c r="A5201" s="1">
        <v>39143</v>
      </c>
      <c r="B5201">
        <v>3139.5327149999998</v>
      </c>
      <c r="C5201">
        <v>3423.7141900000001</v>
      </c>
      <c r="D5201">
        <f t="shared" si="81"/>
        <v>-1.5727500377554309E-2</v>
      </c>
    </row>
    <row r="5202" spans="1:4" x14ac:dyDescent="0.25">
      <c r="A5202" s="1">
        <v>39146</v>
      </c>
      <c r="B5202">
        <v>2997.1091310000002</v>
      </c>
      <c r="C5202">
        <v>3423.7141900000001</v>
      </c>
      <c r="D5202">
        <f t="shared" si="81"/>
        <v>-4.6425770881863219E-2</v>
      </c>
    </row>
    <row r="5203" spans="1:4" x14ac:dyDescent="0.25">
      <c r="A5203" s="1">
        <v>39147</v>
      </c>
      <c r="B5203">
        <v>2972.505615</v>
      </c>
      <c r="C5203">
        <v>3423.7141900000001</v>
      </c>
      <c r="D5203">
        <f t="shared" si="81"/>
        <v>-8.2429625216336056E-3</v>
      </c>
    </row>
    <row r="5204" spans="1:4" x14ac:dyDescent="0.25">
      <c r="A5204" s="1">
        <v>39148</v>
      </c>
      <c r="B5204">
        <v>3062.4724120000001</v>
      </c>
      <c r="C5204">
        <v>3423.7141900000001</v>
      </c>
      <c r="D5204">
        <f t="shared" si="81"/>
        <v>2.9817328940385749E-2</v>
      </c>
    </row>
    <row r="5205" spans="1:4" x14ac:dyDescent="0.25">
      <c r="A5205" s="1">
        <v>39149</v>
      </c>
      <c r="B5205">
        <v>3027.5915530000002</v>
      </c>
      <c r="C5205">
        <v>3423.7141900000001</v>
      </c>
      <c r="D5205">
        <f t="shared" si="81"/>
        <v>-1.1455131053435021E-2</v>
      </c>
    </row>
    <row r="5206" spans="1:4" x14ac:dyDescent="0.25">
      <c r="A5206" s="1">
        <v>39150</v>
      </c>
      <c r="B5206">
        <v>3099.023193</v>
      </c>
      <c r="C5206">
        <v>3423.7141900000001</v>
      </c>
      <c r="D5206">
        <f t="shared" si="81"/>
        <v>2.3319526354406924E-2</v>
      </c>
    </row>
    <row r="5207" spans="1:4" x14ac:dyDescent="0.25">
      <c r="A5207" s="1">
        <v>39153</v>
      </c>
      <c r="B5207">
        <v>3124.1564939999998</v>
      </c>
      <c r="C5207">
        <v>3423.7141900000001</v>
      </c>
      <c r="D5207">
        <f t="shared" si="81"/>
        <v>8.0773620281751855E-3</v>
      </c>
    </row>
    <row r="5208" spans="1:4" x14ac:dyDescent="0.25">
      <c r="A5208" s="1">
        <v>39154</v>
      </c>
      <c r="B5208">
        <v>3181.141846</v>
      </c>
      <c r="C5208">
        <v>3423.7141900000001</v>
      </c>
      <c r="D5208">
        <f t="shared" si="81"/>
        <v>1.8075878577792626E-2</v>
      </c>
    </row>
    <row r="5209" spans="1:4" x14ac:dyDescent="0.25">
      <c r="A5209" s="1">
        <v>39155</v>
      </c>
      <c r="B5209">
        <v>3073.4897460000002</v>
      </c>
      <c r="C5209">
        <v>3423.7141900000001</v>
      </c>
      <c r="D5209">
        <f t="shared" si="81"/>
        <v>-3.4426562312908415E-2</v>
      </c>
    </row>
    <row r="5210" spans="1:4" x14ac:dyDescent="0.25">
      <c r="A5210" s="1">
        <v>39156</v>
      </c>
      <c r="B5210">
        <v>3042.8276369999999</v>
      </c>
      <c r="C5210">
        <v>3423.7141900000001</v>
      </c>
      <c r="D5210">
        <f t="shared" si="81"/>
        <v>-1.0026414245281985E-2</v>
      </c>
    </row>
    <row r="5211" spans="1:4" x14ac:dyDescent="0.25">
      <c r="A5211" s="1">
        <v>39157</v>
      </c>
      <c r="B5211">
        <v>3061.4628910000001</v>
      </c>
      <c r="C5211">
        <v>3423.7141900000001</v>
      </c>
      <c r="D5211">
        <f t="shared" si="81"/>
        <v>6.1056438274942337E-3</v>
      </c>
    </row>
    <row r="5212" spans="1:4" x14ac:dyDescent="0.25">
      <c r="A5212" s="1">
        <v>39160</v>
      </c>
      <c r="B5212">
        <v>3040.5979000000002</v>
      </c>
      <c r="C5212">
        <v>3423.7141900000001</v>
      </c>
      <c r="D5212">
        <f t="shared" si="81"/>
        <v>-6.8386969687835655E-3</v>
      </c>
    </row>
    <row r="5213" spans="1:4" x14ac:dyDescent="0.25">
      <c r="A5213" s="1">
        <v>39161</v>
      </c>
      <c r="B5213">
        <v>3038.5288089999999</v>
      </c>
      <c r="C5213">
        <v>3423.7141900000001</v>
      </c>
      <c r="D5213">
        <f t="shared" si="81"/>
        <v>-6.8071983985294575E-4</v>
      </c>
    </row>
    <row r="5214" spans="1:4" x14ac:dyDescent="0.25">
      <c r="A5214" s="1">
        <v>39162</v>
      </c>
      <c r="B5214">
        <v>3089.6755370000001</v>
      </c>
      <c r="C5214">
        <v>3423.7141900000001</v>
      </c>
      <c r="D5214">
        <f t="shared" si="81"/>
        <v>1.669262731786017E-2</v>
      </c>
    </row>
    <row r="5215" spans="1:4" x14ac:dyDescent="0.25">
      <c r="A5215" s="1">
        <v>39163</v>
      </c>
      <c r="B5215">
        <v>3177.5029300000001</v>
      </c>
      <c r="C5215">
        <v>3423.7141900000001</v>
      </c>
      <c r="D5215">
        <f t="shared" si="81"/>
        <v>2.8029565000416114E-2</v>
      </c>
    </row>
    <row r="5216" spans="1:4" x14ac:dyDescent="0.25">
      <c r="A5216" s="1">
        <v>39164</v>
      </c>
      <c r="B5216">
        <v>3169.235107</v>
      </c>
      <c r="C5216">
        <v>3423.7141900000001</v>
      </c>
      <c r="D5216">
        <f t="shared" si="81"/>
        <v>-2.6053785830233486E-3</v>
      </c>
    </row>
    <row r="5217" spans="1:4" x14ac:dyDescent="0.25">
      <c r="A5217" s="1">
        <v>39167</v>
      </c>
      <c r="B5217">
        <v>3149.2302249999998</v>
      </c>
      <c r="C5217">
        <v>3423.7141900000001</v>
      </c>
      <c r="D5217">
        <f t="shared" si="81"/>
        <v>-6.3322176488817706E-3</v>
      </c>
    </row>
    <row r="5218" spans="1:4" x14ac:dyDescent="0.25">
      <c r="A5218" s="1">
        <v>39168</v>
      </c>
      <c r="B5218">
        <v>3173.9338379999999</v>
      </c>
      <c r="C5218">
        <v>3423.7141900000001</v>
      </c>
      <c r="D5218">
        <f t="shared" si="81"/>
        <v>7.8137269386915984E-3</v>
      </c>
    </row>
    <row r="5219" spans="1:4" x14ac:dyDescent="0.25">
      <c r="A5219" s="1">
        <v>39169</v>
      </c>
      <c r="B5219">
        <v>3161.9970699999999</v>
      </c>
      <c r="C5219">
        <v>3423.7141900000001</v>
      </c>
      <c r="D5219">
        <f t="shared" si="81"/>
        <v>-3.7679647382743387E-3</v>
      </c>
    </row>
    <row r="5220" spans="1:4" x14ac:dyDescent="0.25">
      <c r="A5220" s="1">
        <v>39170</v>
      </c>
      <c r="B5220">
        <v>3150.9096679999998</v>
      </c>
      <c r="C5220">
        <v>3423.7141900000001</v>
      </c>
      <c r="D5220">
        <f t="shared" si="81"/>
        <v>-3.5126175184564301E-3</v>
      </c>
    </row>
    <row r="5221" spans="1:4" x14ac:dyDescent="0.25">
      <c r="A5221" s="1">
        <v>39171</v>
      </c>
      <c r="B5221">
        <v>3202.7265630000002</v>
      </c>
      <c r="C5221">
        <v>3423.7141900000001</v>
      </c>
      <c r="D5221">
        <f t="shared" si="81"/>
        <v>1.6311303314164367E-2</v>
      </c>
    </row>
    <row r="5222" spans="1:4" x14ac:dyDescent="0.25">
      <c r="A5222" s="1">
        <v>39174</v>
      </c>
      <c r="B5222">
        <v>3228.7697750000002</v>
      </c>
      <c r="C5222">
        <v>3423.7141900000001</v>
      </c>
      <c r="D5222">
        <f t="shared" si="81"/>
        <v>8.0986921165613016E-3</v>
      </c>
    </row>
    <row r="5223" spans="1:4" x14ac:dyDescent="0.25">
      <c r="A5223" s="1">
        <v>39175</v>
      </c>
      <c r="B5223">
        <v>3247.165039</v>
      </c>
      <c r="C5223">
        <v>3423.7141900000001</v>
      </c>
      <c r="D5223">
        <f t="shared" si="81"/>
        <v>5.6811299076587937E-3</v>
      </c>
    </row>
    <row r="5224" spans="1:4" x14ac:dyDescent="0.25">
      <c r="A5224" s="1">
        <v>39176</v>
      </c>
      <c r="B5224">
        <v>3293.383057</v>
      </c>
      <c r="C5224">
        <v>3423.7141900000001</v>
      </c>
      <c r="D5224">
        <f t="shared" si="81"/>
        <v>1.4133001278978105E-2</v>
      </c>
    </row>
    <row r="5225" spans="1:4" x14ac:dyDescent="0.25">
      <c r="A5225" s="1">
        <v>39182</v>
      </c>
      <c r="B5225">
        <v>3303.570557</v>
      </c>
      <c r="C5225">
        <v>3423.7141900000001</v>
      </c>
      <c r="D5225">
        <f t="shared" si="81"/>
        <v>3.0885492590725754E-3</v>
      </c>
    </row>
    <row r="5226" spans="1:4" x14ac:dyDescent="0.25">
      <c r="A5226" s="1">
        <v>39183</v>
      </c>
      <c r="B5226">
        <v>3293.3630370000001</v>
      </c>
      <c r="C5226">
        <v>3423.7141900000001</v>
      </c>
      <c r="D5226">
        <f t="shared" si="81"/>
        <v>-3.0946281331370958E-3</v>
      </c>
    </row>
    <row r="5227" spans="1:4" x14ac:dyDescent="0.25">
      <c r="A5227" s="1">
        <v>39184</v>
      </c>
      <c r="B5227">
        <v>3222.391357</v>
      </c>
      <c r="C5227">
        <v>3423.7141900000001</v>
      </c>
      <c r="D5227">
        <f t="shared" si="81"/>
        <v>-2.1785501006831059E-2</v>
      </c>
    </row>
    <row r="5228" spans="1:4" x14ac:dyDescent="0.25">
      <c r="A5228" s="1">
        <v>39185</v>
      </c>
      <c r="B5228">
        <v>3216.2429200000001</v>
      </c>
      <c r="C5228">
        <v>3423.7141900000001</v>
      </c>
      <c r="D5228">
        <f t="shared" si="81"/>
        <v>-1.90985808616637E-3</v>
      </c>
    </row>
    <row r="5229" spans="1:4" x14ac:dyDescent="0.25">
      <c r="A5229" s="1">
        <v>39188</v>
      </c>
      <c r="B5229">
        <v>3267.0200199999999</v>
      </c>
      <c r="C5229">
        <v>3423.7141900000001</v>
      </c>
      <c r="D5229">
        <f t="shared" si="81"/>
        <v>1.566437725630599E-2</v>
      </c>
    </row>
    <row r="5230" spans="1:4" x14ac:dyDescent="0.25">
      <c r="A5230" s="1">
        <v>39189</v>
      </c>
      <c r="B5230">
        <v>3317.3168949999999</v>
      </c>
      <c r="C5230">
        <v>3423.7141900000001</v>
      </c>
      <c r="D5230">
        <f t="shared" si="81"/>
        <v>1.5278031484781365E-2</v>
      </c>
    </row>
    <row r="5231" spans="1:4" x14ac:dyDescent="0.25">
      <c r="A5231" s="1">
        <v>39190</v>
      </c>
      <c r="B5231">
        <v>3294.4328609999998</v>
      </c>
      <c r="C5231">
        <v>3423.7141900000001</v>
      </c>
      <c r="D5231">
        <f t="shared" si="81"/>
        <v>-6.9222599836959494E-3</v>
      </c>
    </row>
    <row r="5232" spans="1:4" x14ac:dyDescent="0.25">
      <c r="A5232" s="1">
        <v>39191</v>
      </c>
      <c r="B5232">
        <v>3237.227539</v>
      </c>
      <c r="C5232">
        <v>3423.7141900000001</v>
      </c>
      <c r="D5232">
        <f t="shared" si="81"/>
        <v>-1.751676640102201E-2</v>
      </c>
    </row>
    <row r="5233" spans="1:4" x14ac:dyDescent="0.25">
      <c r="A5233" s="1">
        <v>39192</v>
      </c>
      <c r="B5233">
        <v>3253.9233399999998</v>
      </c>
      <c r="C5233">
        <v>3423.7141900000001</v>
      </c>
      <c r="D5233">
        <f t="shared" si="81"/>
        <v>5.1441841759983968E-3</v>
      </c>
    </row>
    <row r="5234" spans="1:4" x14ac:dyDescent="0.25">
      <c r="A5234" s="1">
        <v>39195</v>
      </c>
      <c r="B5234">
        <v>3318.1567380000001</v>
      </c>
      <c r="C5234">
        <v>3423.7141900000001</v>
      </c>
      <c r="D5234">
        <f t="shared" si="81"/>
        <v>1.9547979528204296E-2</v>
      </c>
    </row>
    <row r="5235" spans="1:4" x14ac:dyDescent="0.25">
      <c r="A5235" s="1">
        <v>39196</v>
      </c>
      <c r="B5235">
        <v>3291.08374</v>
      </c>
      <c r="C5235">
        <v>3423.7141900000001</v>
      </c>
      <c r="D5235">
        <f t="shared" si="81"/>
        <v>-8.1925145596221677E-3</v>
      </c>
    </row>
    <row r="5236" spans="1:4" x14ac:dyDescent="0.25">
      <c r="A5236" s="1">
        <v>39197</v>
      </c>
      <c r="B5236">
        <v>3308.5791020000001</v>
      </c>
      <c r="C5236">
        <v>3423.7141900000001</v>
      </c>
      <c r="D5236">
        <f t="shared" si="81"/>
        <v>5.3019081132026618E-3</v>
      </c>
    </row>
    <row r="5237" spans="1:4" x14ac:dyDescent="0.25">
      <c r="A5237" s="1">
        <v>39198</v>
      </c>
      <c r="B5237">
        <v>3349.47876</v>
      </c>
      <c r="C5237">
        <v>3423.7141900000001</v>
      </c>
      <c r="D5237">
        <f t="shared" si="81"/>
        <v>1.2285916796985505E-2</v>
      </c>
    </row>
    <row r="5238" spans="1:4" x14ac:dyDescent="0.25">
      <c r="A5238" s="1">
        <v>39199</v>
      </c>
      <c r="B5238">
        <v>3317.5268550000001</v>
      </c>
      <c r="C5238">
        <v>3423.7141900000001</v>
      </c>
      <c r="D5238">
        <f t="shared" si="81"/>
        <v>-9.5851575586385924E-3</v>
      </c>
    </row>
    <row r="5239" spans="1:4" x14ac:dyDescent="0.25">
      <c r="A5239" s="1">
        <v>39202</v>
      </c>
      <c r="B5239">
        <v>3269.8891600000002</v>
      </c>
      <c r="C5239">
        <v>3423.7141900000001</v>
      </c>
      <c r="D5239">
        <f t="shared" si="81"/>
        <v>-1.4463493832264895E-2</v>
      </c>
    </row>
    <row r="5240" spans="1:4" x14ac:dyDescent="0.25">
      <c r="A5240" s="1">
        <v>39204</v>
      </c>
      <c r="B5240">
        <v>3271.1489259999998</v>
      </c>
      <c r="C5240">
        <v>3423.7141900000001</v>
      </c>
      <c r="D5240">
        <f t="shared" si="81"/>
        <v>3.8518840557492587E-4</v>
      </c>
    </row>
    <row r="5241" spans="1:4" x14ac:dyDescent="0.25">
      <c r="A5241" s="1">
        <v>39205</v>
      </c>
      <c r="B5241">
        <v>3270.6889649999998</v>
      </c>
      <c r="C5241">
        <v>3423.7141900000001</v>
      </c>
      <c r="D5241">
        <f t="shared" si="81"/>
        <v>-1.4062133865800708E-4</v>
      </c>
    </row>
    <row r="5242" spans="1:4" x14ac:dyDescent="0.25">
      <c r="A5242" s="1">
        <v>39206</v>
      </c>
      <c r="B5242">
        <v>3277.6372070000002</v>
      </c>
      <c r="C5242">
        <v>3423.7141900000001</v>
      </c>
      <c r="D5242">
        <f t="shared" si="81"/>
        <v>2.1221437127929492E-3</v>
      </c>
    </row>
    <row r="5243" spans="1:4" x14ac:dyDescent="0.25">
      <c r="A5243" s="1">
        <v>39209</v>
      </c>
      <c r="B5243">
        <v>3329.0339359999998</v>
      </c>
      <c r="C5243">
        <v>3423.7141900000001</v>
      </c>
      <c r="D5243">
        <f t="shared" si="81"/>
        <v>1.5559353503272684E-2</v>
      </c>
    </row>
    <row r="5244" spans="1:4" x14ac:dyDescent="0.25">
      <c r="A5244" s="1">
        <v>39210</v>
      </c>
      <c r="B5244">
        <v>3333.0927729999999</v>
      </c>
      <c r="C5244">
        <v>3423.7141900000001</v>
      </c>
      <c r="D5244">
        <f t="shared" si="81"/>
        <v>1.218481028496633E-3</v>
      </c>
    </row>
    <row r="5245" spans="1:4" x14ac:dyDescent="0.25">
      <c r="A5245" s="1">
        <v>39211</v>
      </c>
      <c r="B5245">
        <v>3345.1198730000001</v>
      </c>
      <c r="C5245">
        <v>3423.7141900000001</v>
      </c>
      <c r="D5245">
        <f t="shared" si="81"/>
        <v>3.601895788734222E-3</v>
      </c>
    </row>
    <row r="5246" spans="1:4" x14ac:dyDescent="0.25">
      <c r="A5246" s="1">
        <v>39212</v>
      </c>
      <c r="B5246">
        <v>3341.3508299999999</v>
      </c>
      <c r="C5246">
        <v>3423.7141900000001</v>
      </c>
      <c r="D5246">
        <f t="shared" si="81"/>
        <v>-1.1273640659182685E-3</v>
      </c>
    </row>
    <row r="5247" spans="1:4" x14ac:dyDescent="0.25">
      <c r="A5247" s="1">
        <v>39213</v>
      </c>
      <c r="B5247">
        <v>3363.7451169999999</v>
      </c>
      <c r="C5247">
        <v>3423.7141900000001</v>
      </c>
      <c r="D5247">
        <f t="shared" si="81"/>
        <v>6.6798060597552068E-3</v>
      </c>
    </row>
    <row r="5248" spans="1:4" x14ac:dyDescent="0.25">
      <c r="A5248" s="1">
        <v>39216</v>
      </c>
      <c r="B5248">
        <v>3363.7451169999999</v>
      </c>
      <c r="C5248">
        <v>3423.7141900000001</v>
      </c>
      <c r="D5248">
        <f t="shared" si="81"/>
        <v>0</v>
      </c>
    </row>
    <row r="5249" spans="1:4" x14ac:dyDescent="0.25">
      <c r="A5249" s="1">
        <v>39217</v>
      </c>
      <c r="B5249">
        <v>3407.85376</v>
      </c>
      <c r="C5249">
        <v>3423.7141900000001</v>
      </c>
      <c r="D5249">
        <f t="shared" si="81"/>
        <v>1.3027725843988043E-2</v>
      </c>
    </row>
    <row r="5250" spans="1:4" x14ac:dyDescent="0.25">
      <c r="A5250" s="1">
        <v>39218</v>
      </c>
      <c r="B5250">
        <v>3408.3234859999998</v>
      </c>
      <c r="C5250">
        <v>3423.7141900000001</v>
      </c>
      <c r="D5250">
        <f t="shared" si="81"/>
        <v>1.3782681517534245E-4</v>
      </c>
    </row>
    <row r="5251" spans="1:4" x14ac:dyDescent="0.25">
      <c r="A5251" s="1">
        <v>39219</v>
      </c>
      <c r="B5251">
        <v>3416.811279</v>
      </c>
      <c r="C5251">
        <v>3423.7141900000001</v>
      </c>
      <c r="D5251">
        <f t="shared" si="81"/>
        <v>2.4872175181538891E-3</v>
      </c>
    </row>
    <row r="5252" spans="1:4" x14ac:dyDescent="0.25">
      <c r="A5252" s="1">
        <v>39220</v>
      </c>
      <c r="B5252">
        <v>3448.2932129999999</v>
      </c>
      <c r="C5252">
        <v>3423.7141900000001</v>
      </c>
      <c r="D5252">
        <f t="shared" ref="D5252:D5315" si="82">LN(B5252/B5251)</f>
        <v>9.1716461773762616E-3</v>
      </c>
    </row>
    <row r="5253" spans="1:4" x14ac:dyDescent="0.25">
      <c r="A5253" s="1">
        <v>39223</v>
      </c>
      <c r="B5253">
        <v>3465.4489749999998</v>
      </c>
      <c r="C5253">
        <v>3423.7141900000001</v>
      </c>
      <c r="D5253">
        <f t="shared" si="82"/>
        <v>4.9628108034562883E-3</v>
      </c>
    </row>
    <row r="5254" spans="1:4" x14ac:dyDescent="0.25">
      <c r="A5254" s="1">
        <v>39224</v>
      </c>
      <c r="B5254">
        <v>3504.1289059999999</v>
      </c>
      <c r="C5254">
        <v>3423.7141900000001</v>
      </c>
      <c r="D5254">
        <f t="shared" si="82"/>
        <v>1.109976207706892E-2</v>
      </c>
    </row>
    <row r="5255" spans="1:4" x14ac:dyDescent="0.25">
      <c r="A5255" s="1">
        <v>39225</v>
      </c>
      <c r="B5255">
        <v>3465.6689449999999</v>
      </c>
      <c r="C5255">
        <v>3423.7141900000001</v>
      </c>
      <c r="D5255">
        <f t="shared" si="82"/>
        <v>-1.1036288910802548E-2</v>
      </c>
    </row>
    <row r="5256" spans="1:4" x14ac:dyDescent="0.25">
      <c r="A5256" s="1">
        <v>39226</v>
      </c>
      <c r="B5256">
        <v>3469.8776859999998</v>
      </c>
      <c r="C5256">
        <v>3423.7141900000001</v>
      </c>
      <c r="D5256">
        <f t="shared" si="82"/>
        <v>1.2136726174723205E-3</v>
      </c>
    </row>
    <row r="5257" spans="1:4" x14ac:dyDescent="0.25">
      <c r="A5257" s="1">
        <v>39227</v>
      </c>
      <c r="B5257">
        <v>3440.8752439999998</v>
      </c>
      <c r="C5257">
        <v>3423.7141900000001</v>
      </c>
      <c r="D5257">
        <f t="shared" si="82"/>
        <v>-8.3934739276755113E-3</v>
      </c>
    </row>
    <row r="5258" spans="1:4" x14ac:dyDescent="0.25">
      <c r="A5258" s="1">
        <v>39230</v>
      </c>
      <c r="B5258">
        <v>3442.6748050000001</v>
      </c>
      <c r="C5258">
        <v>3423.7141900000001</v>
      </c>
      <c r="D5258">
        <f t="shared" si="82"/>
        <v>5.2285841700501837E-4</v>
      </c>
    </row>
    <row r="5259" spans="1:4" x14ac:dyDescent="0.25">
      <c r="A5259" s="1">
        <v>39231</v>
      </c>
      <c r="B5259">
        <v>3451.732422</v>
      </c>
      <c r="C5259">
        <v>3423.7141900000001</v>
      </c>
      <c r="D5259">
        <f t="shared" si="82"/>
        <v>2.6275274763583227E-3</v>
      </c>
    </row>
    <row r="5260" spans="1:4" x14ac:dyDescent="0.25">
      <c r="A5260" s="1">
        <v>39232</v>
      </c>
      <c r="B5260">
        <v>3397.6762699999999</v>
      </c>
      <c r="C5260">
        <v>3423.7141900000001</v>
      </c>
      <c r="D5260">
        <f t="shared" si="82"/>
        <v>-1.5784508348145068E-2</v>
      </c>
    </row>
    <row r="5261" spans="1:4" x14ac:dyDescent="0.25">
      <c r="A5261" s="1">
        <v>39233</v>
      </c>
      <c r="B5261">
        <v>3473.7766109999998</v>
      </c>
      <c r="C5261">
        <v>3423.7141900000001</v>
      </c>
      <c r="D5261">
        <f t="shared" si="82"/>
        <v>2.215061467887541E-2</v>
      </c>
    </row>
    <row r="5262" spans="1:4" x14ac:dyDescent="0.25">
      <c r="A5262" s="1">
        <v>39234</v>
      </c>
      <c r="B5262">
        <v>3546.438232</v>
      </c>
      <c r="C5262">
        <v>3423.7141900000001</v>
      </c>
      <c r="D5262">
        <f t="shared" si="82"/>
        <v>2.0701422257838897E-2</v>
      </c>
    </row>
    <row r="5263" spans="1:4" x14ac:dyDescent="0.25">
      <c r="A5263" s="1">
        <v>39237</v>
      </c>
      <c r="B5263">
        <v>3622.0085450000001</v>
      </c>
      <c r="C5263">
        <v>3423.7141900000001</v>
      </c>
      <c r="D5263">
        <f t="shared" si="82"/>
        <v>2.1084933751844136E-2</v>
      </c>
    </row>
    <row r="5264" spans="1:4" x14ac:dyDescent="0.25">
      <c r="A5264" s="1">
        <v>39238</v>
      </c>
      <c r="B5264">
        <v>3607.2124020000001</v>
      </c>
      <c r="C5264">
        <v>3423.7141900000001</v>
      </c>
      <c r="D5264">
        <f t="shared" si="82"/>
        <v>-4.0934324096748116E-3</v>
      </c>
    </row>
    <row r="5265" spans="1:4" x14ac:dyDescent="0.25">
      <c r="A5265" s="1">
        <v>39239</v>
      </c>
      <c r="B5265">
        <v>3569.5520019999999</v>
      </c>
      <c r="C5265">
        <v>3423.7141900000001</v>
      </c>
      <c r="D5265">
        <f t="shared" si="82"/>
        <v>-1.049518796136935E-2</v>
      </c>
    </row>
    <row r="5266" spans="1:4" x14ac:dyDescent="0.25">
      <c r="A5266" s="1">
        <v>39240</v>
      </c>
      <c r="B5266">
        <v>3527.8828130000002</v>
      </c>
      <c r="C5266">
        <v>3423.7141900000001</v>
      </c>
      <c r="D5266">
        <f t="shared" si="82"/>
        <v>-1.1742176958179104E-2</v>
      </c>
    </row>
    <row r="5267" spans="1:4" x14ac:dyDescent="0.25">
      <c r="A5267" s="1">
        <v>39241</v>
      </c>
      <c r="B5267">
        <v>3525.8232419999999</v>
      </c>
      <c r="C5267">
        <v>3423.7141900000001</v>
      </c>
      <c r="D5267">
        <f t="shared" si="82"/>
        <v>-5.8396849612686933E-4</v>
      </c>
    </row>
    <row r="5268" spans="1:4" x14ac:dyDescent="0.25">
      <c r="A5268" s="1">
        <v>39244</v>
      </c>
      <c r="B5268">
        <v>3525.8232419999999</v>
      </c>
      <c r="C5268">
        <v>3423.7141900000001</v>
      </c>
      <c r="D5268">
        <f t="shared" si="82"/>
        <v>0</v>
      </c>
    </row>
    <row r="5269" spans="1:4" x14ac:dyDescent="0.25">
      <c r="A5269" s="1">
        <v>39246</v>
      </c>
      <c r="B5269">
        <v>3542.9089359999998</v>
      </c>
      <c r="C5269">
        <v>3423.7141900000001</v>
      </c>
      <c r="D5269">
        <f t="shared" si="82"/>
        <v>4.8341702141199731E-3</v>
      </c>
    </row>
    <row r="5270" spans="1:4" x14ac:dyDescent="0.25">
      <c r="A5270" s="1">
        <v>39247</v>
      </c>
      <c r="B5270">
        <v>3627.6872560000002</v>
      </c>
      <c r="C5270">
        <v>3423.7141900000001</v>
      </c>
      <c r="D5270">
        <f t="shared" si="82"/>
        <v>2.3647202629592263E-2</v>
      </c>
    </row>
    <row r="5271" spans="1:4" x14ac:dyDescent="0.25">
      <c r="A5271" s="1">
        <v>39248</v>
      </c>
      <c r="B5271">
        <v>3670.3461910000001</v>
      </c>
      <c r="C5271">
        <v>3423.7141900000001</v>
      </c>
      <c r="D5271">
        <f t="shared" si="82"/>
        <v>1.1690661919822373E-2</v>
      </c>
    </row>
    <row r="5272" spans="1:4" x14ac:dyDescent="0.25">
      <c r="A5272" s="1">
        <v>39251</v>
      </c>
      <c r="B5272">
        <v>3679.60376</v>
      </c>
      <c r="C5272">
        <v>3423.7141900000001</v>
      </c>
      <c r="D5272">
        <f t="shared" si="82"/>
        <v>2.5190848801054004E-3</v>
      </c>
    </row>
    <row r="5273" spans="1:4" x14ac:dyDescent="0.25">
      <c r="A5273" s="1">
        <v>39252</v>
      </c>
      <c r="B5273">
        <v>3666.1972660000001</v>
      </c>
      <c r="C5273">
        <v>3423.7141900000001</v>
      </c>
      <c r="D5273">
        <f t="shared" si="82"/>
        <v>-3.6501148989698047E-3</v>
      </c>
    </row>
    <row r="5274" spans="1:4" x14ac:dyDescent="0.25">
      <c r="A5274" s="1">
        <v>39253</v>
      </c>
      <c r="B5274">
        <v>3717.923828</v>
      </c>
      <c r="C5274">
        <v>3423.7141900000001</v>
      </c>
      <c r="D5274">
        <f t="shared" si="82"/>
        <v>1.4010444159014125E-2</v>
      </c>
    </row>
    <row r="5275" spans="1:4" x14ac:dyDescent="0.25">
      <c r="A5275" s="1">
        <v>39254</v>
      </c>
      <c r="B5275">
        <v>3713.6352539999998</v>
      </c>
      <c r="C5275">
        <v>3423.7141900000001</v>
      </c>
      <c r="D5275">
        <f t="shared" si="82"/>
        <v>-1.1541520234813313E-3</v>
      </c>
    </row>
    <row r="5276" spans="1:4" x14ac:dyDescent="0.25">
      <c r="A5276" s="1">
        <v>39255</v>
      </c>
      <c r="B5276">
        <v>3700.2084960000002</v>
      </c>
      <c r="C5276">
        <v>3423.7141900000001</v>
      </c>
      <c r="D5276">
        <f t="shared" si="82"/>
        <v>-3.6220813742748499E-3</v>
      </c>
    </row>
    <row r="5277" spans="1:4" x14ac:dyDescent="0.25">
      <c r="A5277" s="1">
        <v>39258</v>
      </c>
      <c r="B5277">
        <v>3651.9809570000002</v>
      </c>
      <c r="C5277">
        <v>3423.7141900000001</v>
      </c>
      <c r="D5277">
        <f t="shared" si="82"/>
        <v>-1.3119420016772011E-2</v>
      </c>
    </row>
    <row r="5278" spans="1:4" x14ac:dyDescent="0.25">
      <c r="A5278" s="1">
        <v>39259</v>
      </c>
      <c r="B5278">
        <v>3655.610107</v>
      </c>
      <c r="C5278">
        <v>3423.7141900000001</v>
      </c>
      <c r="D5278">
        <f t="shared" si="82"/>
        <v>9.9325489523949804E-4</v>
      </c>
    </row>
    <row r="5279" spans="1:4" x14ac:dyDescent="0.25">
      <c r="A5279" s="1">
        <v>39260</v>
      </c>
      <c r="B5279">
        <v>3584.3784179999998</v>
      </c>
      <c r="C5279">
        <v>3423.7141900000001</v>
      </c>
      <c r="D5279">
        <f t="shared" si="82"/>
        <v>-1.9677928292895226E-2</v>
      </c>
    </row>
    <row r="5280" spans="1:4" x14ac:dyDescent="0.25">
      <c r="A5280" s="1">
        <v>39261</v>
      </c>
      <c r="B5280">
        <v>3641.7934570000002</v>
      </c>
      <c r="C5280">
        <v>3423.7141900000001</v>
      </c>
      <c r="D5280">
        <f t="shared" si="82"/>
        <v>1.5891193356562989E-2</v>
      </c>
    </row>
    <row r="5281" spans="1:4" x14ac:dyDescent="0.25">
      <c r="A5281" s="1">
        <v>39262</v>
      </c>
      <c r="B5281">
        <v>3659.9189449999999</v>
      </c>
      <c r="C5281">
        <v>3423.7141900000001</v>
      </c>
      <c r="D5281">
        <f t="shared" si="82"/>
        <v>4.9647327182138967E-3</v>
      </c>
    </row>
    <row r="5282" spans="1:4" x14ac:dyDescent="0.25">
      <c r="A5282" s="1">
        <v>39265</v>
      </c>
      <c r="B5282">
        <v>3681.783203</v>
      </c>
      <c r="C5282">
        <v>3423.7141900000001</v>
      </c>
      <c r="D5282">
        <f t="shared" si="82"/>
        <v>5.956199856059303E-3</v>
      </c>
    </row>
    <row r="5283" spans="1:4" x14ac:dyDescent="0.25">
      <c r="A5283" s="1">
        <v>39267</v>
      </c>
      <c r="B5283">
        <v>3723.602539</v>
      </c>
      <c r="C5283">
        <v>3423.7141900000001</v>
      </c>
      <c r="D5283">
        <f t="shared" si="82"/>
        <v>1.1294423277735222E-2</v>
      </c>
    </row>
    <row r="5284" spans="1:4" x14ac:dyDescent="0.25">
      <c r="A5284" s="1">
        <v>39268</v>
      </c>
      <c r="B5284">
        <v>3790.4453130000002</v>
      </c>
      <c r="C5284">
        <v>3423.7141900000001</v>
      </c>
      <c r="D5284">
        <f t="shared" si="82"/>
        <v>1.7791884898920082E-2</v>
      </c>
    </row>
    <row r="5285" spans="1:4" x14ac:dyDescent="0.25">
      <c r="A5285" s="1">
        <v>39269</v>
      </c>
      <c r="B5285">
        <v>3750.055664</v>
      </c>
      <c r="C5285">
        <v>3423.7141900000001</v>
      </c>
      <c r="D5285">
        <f t="shared" si="82"/>
        <v>-1.0712825420410086E-2</v>
      </c>
    </row>
    <row r="5286" spans="1:4" x14ac:dyDescent="0.25">
      <c r="A5286" s="1">
        <v>39272</v>
      </c>
      <c r="B5286">
        <v>3735.2995609999998</v>
      </c>
      <c r="C5286">
        <v>3423.7141900000001</v>
      </c>
      <c r="D5286">
        <f t="shared" si="82"/>
        <v>-3.9426644885271391E-3</v>
      </c>
    </row>
    <row r="5287" spans="1:4" x14ac:dyDescent="0.25">
      <c r="A5287" s="1">
        <v>39273</v>
      </c>
      <c r="B5287">
        <v>3712.2653810000002</v>
      </c>
      <c r="C5287">
        <v>3423.7141900000001</v>
      </c>
      <c r="D5287">
        <f t="shared" si="82"/>
        <v>-6.1857140221944261E-3</v>
      </c>
    </row>
    <row r="5288" spans="1:4" x14ac:dyDescent="0.25">
      <c r="A5288" s="1">
        <v>39274</v>
      </c>
      <c r="B5288">
        <v>3695.5598140000002</v>
      </c>
      <c r="C5288">
        <v>3423.7141900000001</v>
      </c>
      <c r="D5288">
        <f t="shared" si="82"/>
        <v>-4.5102563517725961E-3</v>
      </c>
    </row>
    <row r="5289" spans="1:4" x14ac:dyDescent="0.25">
      <c r="A5289" s="1">
        <v>39275</v>
      </c>
      <c r="B5289">
        <v>3755.7841800000001</v>
      </c>
      <c r="C5289">
        <v>3423.7141900000001</v>
      </c>
      <c r="D5289">
        <f t="shared" si="82"/>
        <v>1.6165050888234472E-2</v>
      </c>
    </row>
    <row r="5290" spans="1:4" x14ac:dyDescent="0.25">
      <c r="A5290" s="1">
        <v>39276</v>
      </c>
      <c r="B5290">
        <v>3785.0466310000002</v>
      </c>
      <c r="C5290">
        <v>3423.7141900000001</v>
      </c>
      <c r="D5290">
        <f t="shared" si="82"/>
        <v>7.7611071294560463E-3</v>
      </c>
    </row>
    <row r="5291" spans="1:4" x14ac:dyDescent="0.25">
      <c r="A5291" s="1">
        <v>39279</v>
      </c>
      <c r="B5291">
        <v>3752.2951659999999</v>
      </c>
      <c r="C5291">
        <v>3423.7141900000001</v>
      </c>
      <c r="D5291">
        <f t="shared" si="82"/>
        <v>-8.6905097343996582E-3</v>
      </c>
    </row>
    <row r="5292" spans="1:4" x14ac:dyDescent="0.25">
      <c r="A5292" s="1">
        <v>39280</v>
      </c>
      <c r="B5292">
        <v>3728.7211910000001</v>
      </c>
      <c r="C5292">
        <v>3423.7141900000001</v>
      </c>
      <c r="D5292">
        <f t="shared" si="82"/>
        <v>-6.3023663910044747E-3</v>
      </c>
    </row>
    <row r="5293" spans="1:4" x14ac:dyDescent="0.25">
      <c r="A5293" s="1">
        <v>39281</v>
      </c>
      <c r="B5293">
        <v>3733.8398440000001</v>
      </c>
      <c r="C5293">
        <v>3423.7141900000001</v>
      </c>
      <c r="D5293">
        <f t="shared" si="82"/>
        <v>1.371822294980046E-3</v>
      </c>
    </row>
    <row r="5294" spans="1:4" x14ac:dyDescent="0.25">
      <c r="A5294" s="1">
        <v>39282</v>
      </c>
      <c r="B5294">
        <v>3701.9580080000001</v>
      </c>
      <c r="C5294">
        <v>3423.7141900000001</v>
      </c>
      <c r="D5294">
        <f t="shared" si="82"/>
        <v>-8.5752819010916845E-3</v>
      </c>
    </row>
    <row r="5295" spans="1:4" x14ac:dyDescent="0.25">
      <c r="A5295" s="1">
        <v>39283</v>
      </c>
      <c r="B5295">
        <v>3737.3190920000002</v>
      </c>
      <c r="C5295">
        <v>3423.7141900000001</v>
      </c>
      <c r="D5295">
        <f t="shared" si="82"/>
        <v>9.5066630378915773E-3</v>
      </c>
    </row>
    <row r="5296" spans="1:4" x14ac:dyDescent="0.25">
      <c r="A5296" s="1">
        <v>39286</v>
      </c>
      <c r="B5296">
        <v>3736.8291020000001</v>
      </c>
      <c r="C5296">
        <v>3423.7141900000001</v>
      </c>
      <c r="D5296">
        <f t="shared" si="82"/>
        <v>-1.3111594471606748E-4</v>
      </c>
    </row>
    <row r="5297" spans="1:4" x14ac:dyDescent="0.25">
      <c r="A5297" s="1">
        <v>39287</v>
      </c>
      <c r="B5297">
        <v>3705.2871089999999</v>
      </c>
      <c r="C5297">
        <v>3423.7141900000001</v>
      </c>
      <c r="D5297">
        <f t="shared" si="82"/>
        <v>-8.476670068973095E-3</v>
      </c>
    </row>
    <row r="5298" spans="1:4" x14ac:dyDescent="0.25">
      <c r="A5298" s="1">
        <v>39288</v>
      </c>
      <c r="B5298">
        <v>3644.5727539999998</v>
      </c>
      <c r="C5298">
        <v>3423.7141900000001</v>
      </c>
      <c r="D5298">
        <f t="shared" si="82"/>
        <v>-1.6521603728994236E-2</v>
      </c>
    </row>
    <row r="5299" spans="1:4" x14ac:dyDescent="0.25">
      <c r="A5299" s="1">
        <v>39289</v>
      </c>
      <c r="B5299">
        <v>3658.7390140000002</v>
      </c>
      <c r="C5299">
        <v>3423.7141900000001</v>
      </c>
      <c r="D5299">
        <f t="shared" si="82"/>
        <v>3.8794120302314619E-3</v>
      </c>
    </row>
    <row r="5300" spans="1:4" x14ac:dyDescent="0.25">
      <c r="A5300" s="1">
        <v>39290</v>
      </c>
      <c r="B5300">
        <v>3517.8554690000001</v>
      </c>
      <c r="C5300">
        <v>3423.7141900000001</v>
      </c>
      <c r="D5300">
        <f t="shared" si="82"/>
        <v>-3.9266994169138855E-2</v>
      </c>
    </row>
    <row r="5301" spans="1:4" x14ac:dyDescent="0.25">
      <c r="A5301" s="1">
        <v>39293</v>
      </c>
      <c r="B5301">
        <v>3466.5686040000001</v>
      </c>
      <c r="C5301">
        <v>3423.7141900000001</v>
      </c>
      <c r="D5301">
        <f t="shared" si="82"/>
        <v>-1.4686332414035623E-2</v>
      </c>
    </row>
    <row r="5302" spans="1:4" x14ac:dyDescent="0.25">
      <c r="A5302" s="1">
        <v>39294</v>
      </c>
      <c r="B5302">
        <v>3500.2998050000001</v>
      </c>
      <c r="C5302">
        <v>3423.7141900000001</v>
      </c>
      <c r="D5302">
        <f t="shared" si="82"/>
        <v>9.6833936268790957E-3</v>
      </c>
    </row>
    <row r="5303" spans="1:4" x14ac:dyDescent="0.25">
      <c r="A5303" s="1">
        <v>39295</v>
      </c>
      <c r="B5303">
        <v>3425.5690920000002</v>
      </c>
      <c r="C5303">
        <v>3423.7141900000001</v>
      </c>
      <c r="D5303">
        <f t="shared" si="82"/>
        <v>-2.1581007238699584E-2</v>
      </c>
    </row>
    <row r="5304" spans="1:4" x14ac:dyDescent="0.25">
      <c r="A5304" s="1">
        <v>39296</v>
      </c>
      <c r="B5304">
        <v>3358.1564939999998</v>
      </c>
      <c r="C5304">
        <v>3423.7141900000001</v>
      </c>
      <c r="D5304">
        <f t="shared" si="82"/>
        <v>-1.9875455254845086E-2</v>
      </c>
    </row>
    <row r="5305" spans="1:4" x14ac:dyDescent="0.25">
      <c r="A5305" s="1">
        <v>39297</v>
      </c>
      <c r="B5305">
        <v>3351.3781739999999</v>
      </c>
      <c r="C5305">
        <v>3423.7141900000001</v>
      </c>
      <c r="D5305">
        <f t="shared" si="82"/>
        <v>-2.0205044437236522E-3</v>
      </c>
    </row>
    <row r="5306" spans="1:4" x14ac:dyDescent="0.25">
      <c r="A5306" s="1">
        <v>39300</v>
      </c>
      <c r="B5306">
        <v>3256.1525879999999</v>
      </c>
      <c r="C5306">
        <v>3423.7141900000001</v>
      </c>
      <c r="D5306">
        <f t="shared" si="82"/>
        <v>-2.8825345782450777E-2</v>
      </c>
    </row>
    <row r="5307" spans="1:4" x14ac:dyDescent="0.25">
      <c r="A5307" s="1">
        <v>39301</v>
      </c>
      <c r="B5307">
        <v>3347.4792480000001</v>
      </c>
      <c r="C5307">
        <v>3423.7141900000001</v>
      </c>
      <c r="D5307">
        <f t="shared" si="82"/>
        <v>2.7661288632209562E-2</v>
      </c>
    </row>
    <row r="5308" spans="1:4" x14ac:dyDescent="0.25">
      <c r="A5308" s="1">
        <v>39302</v>
      </c>
      <c r="B5308">
        <v>3375.0419919999999</v>
      </c>
      <c r="C5308">
        <v>3423.7141900000001</v>
      </c>
      <c r="D5308">
        <f t="shared" si="82"/>
        <v>8.2001670103641188E-3</v>
      </c>
    </row>
    <row r="5309" spans="1:4" x14ac:dyDescent="0.25">
      <c r="A5309" s="1">
        <v>39303</v>
      </c>
      <c r="B5309">
        <v>3384.3295899999998</v>
      </c>
      <c r="C5309">
        <v>3423.7141900000001</v>
      </c>
      <c r="D5309">
        <f t="shared" si="82"/>
        <v>2.7480672521773995E-3</v>
      </c>
    </row>
    <row r="5310" spans="1:4" x14ac:dyDescent="0.25">
      <c r="A5310" s="1">
        <v>39304</v>
      </c>
      <c r="B5310">
        <v>3281.116211</v>
      </c>
      <c r="C5310">
        <v>3423.7141900000001</v>
      </c>
      <c r="D5310">
        <f t="shared" si="82"/>
        <v>-3.0972160837295631E-2</v>
      </c>
    </row>
    <row r="5311" spans="1:4" x14ac:dyDescent="0.25">
      <c r="A5311" s="1">
        <v>39307</v>
      </c>
      <c r="B5311">
        <v>3266.1901859999998</v>
      </c>
      <c r="C5311">
        <v>3423.7141900000001</v>
      </c>
      <c r="D5311">
        <f t="shared" si="82"/>
        <v>-4.5594477950146603E-3</v>
      </c>
    </row>
    <row r="5312" spans="1:4" x14ac:dyDescent="0.25">
      <c r="A5312" s="1">
        <v>39308</v>
      </c>
      <c r="B5312">
        <v>3262.7211910000001</v>
      </c>
      <c r="C5312">
        <v>3423.7141900000001</v>
      </c>
      <c r="D5312">
        <f t="shared" si="82"/>
        <v>-1.0626565827387584E-3</v>
      </c>
    </row>
    <row r="5313" spans="1:4" x14ac:dyDescent="0.25">
      <c r="A5313" s="1">
        <v>39309</v>
      </c>
      <c r="B5313">
        <v>3129.5354000000002</v>
      </c>
      <c r="C5313">
        <v>3423.7141900000001</v>
      </c>
      <c r="D5313">
        <f t="shared" si="82"/>
        <v>-4.1677009328515376E-2</v>
      </c>
    </row>
    <row r="5314" spans="1:4" x14ac:dyDescent="0.25">
      <c r="A5314" s="1">
        <v>39310</v>
      </c>
      <c r="B5314">
        <v>2941.553711</v>
      </c>
      <c r="C5314">
        <v>3423.7141900000001</v>
      </c>
      <c r="D5314">
        <f t="shared" si="82"/>
        <v>-6.1946644142681952E-2</v>
      </c>
    </row>
    <row r="5315" spans="1:4" x14ac:dyDescent="0.25">
      <c r="A5315" s="1">
        <v>39311</v>
      </c>
      <c r="B5315">
        <v>2883.5986330000001</v>
      </c>
      <c r="C5315">
        <v>3423.7141900000001</v>
      </c>
      <c r="D5315">
        <f t="shared" si="82"/>
        <v>-1.9898875399124698E-2</v>
      </c>
    </row>
    <row r="5316" spans="1:4" x14ac:dyDescent="0.25">
      <c r="A5316" s="1">
        <v>39315</v>
      </c>
      <c r="B5316">
        <v>3166.7058109999998</v>
      </c>
      <c r="C5316">
        <v>3423.7141900000001</v>
      </c>
      <c r="D5316">
        <f t="shared" ref="D5316:D5379" si="83">LN(B5316/B5315)</f>
        <v>9.3652831742433773E-2</v>
      </c>
    </row>
    <row r="5317" spans="1:4" x14ac:dyDescent="0.25">
      <c r="A5317" s="1">
        <v>39316</v>
      </c>
      <c r="B5317">
        <v>3138.6528320000002</v>
      </c>
      <c r="C5317">
        <v>3423.7141900000001</v>
      </c>
      <c r="D5317">
        <f t="shared" si="83"/>
        <v>-8.8981977667364227E-3</v>
      </c>
    </row>
    <row r="5318" spans="1:4" x14ac:dyDescent="0.25">
      <c r="A5318" s="1">
        <v>39317</v>
      </c>
      <c r="B5318">
        <v>3228.3198240000002</v>
      </c>
      <c r="C5318">
        <v>3423.7141900000001</v>
      </c>
      <c r="D5318">
        <f t="shared" si="83"/>
        <v>2.8168150103040419E-2</v>
      </c>
    </row>
    <row r="5319" spans="1:4" x14ac:dyDescent="0.25">
      <c r="A5319" s="1">
        <v>39318</v>
      </c>
      <c r="B5319">
        <v>3206.1154790000001</v>
      </c>
      <c r="C5319">
        <v>3423.7141900000001</v>
      </c>
      <c r="D5319">
        <f t="shared" si="83"/>
        <v>-6.9017503773851994E-3</v>
      </c>
    </row>
    <row r="5320" spans="1:4" x14ac:dyDescent="0.25">
      <c r="A5320" s="1">
        <v>39322</v>
      </c>
      <c r="B5320">
        <v>3250.9340820000002</v>
      </c>
      <c r="C5320">
        <v>3423.7141900000001</v>
      </c>
      <c r="D5320">
        <f t="shared" si="83"/>
        <v>1.3882291704178155E-2</v>
      </c>
    </row>
    <row r="5321" spans="1:4" x14ac:dyDescent="0.25">
      <c r="A5321" s="1">
        <v>39323</v>
      </c>
      <c r="B5321">
        <v>3208.7048340000001</v>
      </c>
      <c r="C5321">
        <v>3423.7141900000001</v>
      </c>
      <c r="D5321">
        <f t="shared" si="83"/>
        <v>-1.3074987675603847E-2</v>
      </c>
    </row>
    <row r="5322" spans="1:4" x14ac:dyDescent="0.25">
      <c r="A5322" s="1">
        <v>39324</v>
      </c>
      <c r="B5322">
        <v>3319.4865719999998</v>
      </c>
      <c r="C5322">
        <v>3423.7141900000001</v>
      </c>
      <c r="D5322">
        <f t="shared" si="83"/>
        <v>3.3942746763468458E-2</v>
      </c>
    </row>
    <row r="5323" spans="1:4" x14ac:dyDescent="0.25">
      <c r="A5323" s="1">
        <v>39325</v>
      </c>
      <c r="B5323">
        <v>3364.4248050000001</v>
      </c>
      <c r="C5323">
        <v>3423.7141900000001</v>
      </c>
      <c r="D5323">
        <f t="shared" si="83"/>
        <v>1.3446889883237294E-2</v>
      </c>
    </row>
    <row r="5324" spans="1:4" x14ac:dyDescent="0.25">
      <c r="A5324" s="1">
        <v>39328</v>
      </c>
      <c r="B5324">
        <v>3368.273682</v>
      </c>
      <c r="C5324">
        <v>3423.7141900000001</v>
      </c>
      <c r="D5324">
        <f t="shared" si="83"/>
        <v>1.1433387152893579E-3</v>
      </c>
    </row>
    <row r="5325" spans="1:4" x14ac:dyDescent="0.25">
      <c r="A5325" s="1">
        <v>39329</v>
      </c>
      <c r="B5325">
        <v>3311.4484859999998</v>
      </c>
      <c r="C5325">
        <v>3423.7141900000001</v>
      </c>
      <c r="D5325">
        <f t="shared" si="83"/>
        <v>-1.7014649850399025E-2</v>
      </c>
    </row>
    <row r="5326" spans="1:4" x14ac:dyDescent="0.25">
      <c r="A5326" s="1">
        <v>39330</v>
      </c>
      <c r="B5326">
        <v>3341.4909670000002</v>
      </c>
      <c r="C5326">
        <v>3423.7141900000001</v>
      </c>
      <c r="D5326">
        <f t="shared" si="83"/>
        <v>9.0314019588681304E-3</v>
      </c>
    </row>
    <row r="5327" spans="1:4" x14ac:dyDescent="0.25">
      <c r="A5327" s="1">
        <v>39331</v>
      </c>
      <c r="B5327">
        <v>3325.6748050000001</v>
      </c>
      <c r="C5327">
        <v>3423.7141900000001</v>
      </c>
      <c r="D5327">
        <f t="shared" si="83"/>
        <v>-4.7445022997010611E-3</v>
      </c>
    </row>
    <row r="5328" spans="1:4" x14ac:dyDescent="0.25">
      <c r="A5328" s="1">
        <v>39332</v>
      </c>
      <c r="B5328">
        <v>3332.1130370000001</v>
      </c>
      <c r="C5328">
        <v>3423.7141900000001</v>
      </c>
      <c r="D5328">
        <f t="shared" si="83"/>
        <v>1.9340460103741488E-3</v>
      </c>
    </row>
    <row r="5329" spans="1:4" x14ac:dyDescent="0.25">
      <c r="A5329" s="1">
        <v>39335</v>
      </c>
      <c r="B5329">
        <v>3280.2365719999998</v>
      </c>
      <c r="C5329">
        <v>3423.7141900000001</v>
      </c>
      <c r="D5329">
        <f t="shared" si="83"/>
        <v>-1.5691102994154008E-2</v>
      </c>
    </row>
    <row r="5330" spans="1:4" x14ac:dyDescent="0.25">
      <c r="A5330" s="1">
        <v>39336</v>
      </c>
      <c r="B5330">
        <v>3267.1298830000001</v>
      </c>
      <c r="C5330">
        <v>3423.7141900000001</v>
      </c>
      <c r="D5330">
        <f t="shared" si="83"/>
        <v>-4.0036575308976868E-3</v>
      </c>
    </row>
    <row r="5331" spans="1:4" x14ac:dyDescent="0.25">
      <c r="A5331" s="1">
        <v>39337</v>
      </c>
      <c r="B5331">
        <v>3306.7497560000002</v>
      </c>
      <c r="C5331">
        <v>3423.7141900000001</v>
      </c>
      <c r="D5331">
        <f t="shared" si="83"/>
        <v>1.205387226156987E-2</v>
      </c>
    </row>
    <row r="5332" spans="1:4" x14ac:dyDescent="0.25">
      <c r="A5332" s="1">
        <v>39338</v>
      </c>
      <c r="B5332">
        <v>3288.3745119999999</v>
      </c>
      <c r="C5332">
        <v>3423.7141900000001</v>
      </c>
      <c r="D5332">
        <f t="shared" si="83"/>
        <v>-5.5723867516388132E-3</v>
      </c>
    </row>
    <row r="5333" spans="1:4" x14ac:dyDescent="0.25">
      <c r="A5333" s="1">
        <v>39339</v>
      </c>
      <c r="B5333">
        <v>3293.703125</v>
      </c>
      <c r="C5333">
        <v>3423.7141900000001</v>
      </c>
      <c r="D5333">
        <f t="shared" si="83"/>
        <v>1.6191283233002493E-3</v>
      </c>
    </row>
    <row r="5334" spans="1:4" x14ac:dyDescent="0.25">
      <c r="A5334" s="1">
        <v>39342</v>
      </c>
      <c r="B5334">
        <v>3306.5795899999998</v>
      </c>
      <c r="C5334">
        <v>3423.7141900000001</v>
      </c>
      <c r="D5334">
        <f t="shared" si="83"/>
        <v>3.9017969053641629E-3</v>
      </c>
    </row>
    <row r="5335" spans="1:4" x14ac:dyDescent="0.25">
      <c r="A5335" s="1">
        <v>39343</v>
      </c>
      <c r="B5335">
        <v>3288.904297</v>
      </c>
      <c r="C5335">
        <v>3423.7141900000001</v>
      </c>
      <c r="D5335">
        <f t="shared" si="83"/>
        <v>-5.3598297311098619E-3</v>
      </c>
    </row>
    <row r="5336" spans="1:4" x14ac:dyDescent="0.25">
      <c r="A5336" s="1">
        <v>39344</v>
      </c>
      <c r="B5336">
        <v>3362.1154790000001</v>
      </c>
      <c r="C5336">
        <v>3423.7141900000001</v>
      </c>
      <c r="D5336">
        <f t="shared" si="83"/>
        <v>2.2015913819645152E-2</v>
      </c>
    </row>
    <row r="5337" spans="1:4" x14ac:dyDescent="0.25">
      <c r="A5337" s="1">
        <v>39345</v>
      </c>
      <c r="B5337">
        <v>3441.4948730000001</v>
      </c>
      <c r="C5337">
        <v>3423.7141900000001</v>
      </c>
      <c r="D5337">
        <f t="shared" si="83"/>
        <v>2.3335550396683925E-2</v>
      </c>
    </row>
    <row r="5338" spans="1:4" x14ac:dyDescent="0.25">
      <c r="A5338" s="1">
        <v>39346</v>
      </c>
      <c r="B5338">
        <v>3422.8498540000001</v>
      </c>
      <c r="C5338">
        <v>3423.7141900000001</v>
      </c>
      <c r="D5338">
        <f t="shared" si="83"/>
        <v>-5.4324383739072666E-3</v>
      </c>
    </row>
    <row r="5339" spans="1:4" x14ac:dyDescent="0.25">
      <c r="A5339" s="1">
        <v>39349</v>
      </c>
      <c r="B5339">
        <v>3433.5671390000002</v>
      </c>
      <c r="C5339">
        <v>3423.7141900000001</v>
      </c>
      <c r="D5339">
        <f t="shared" si="83"/>
        <v>3.1262082628389929E-3</v>
      </c>
    </row>
    <row r="5340" spans="1:4" x14ac:dyDescent="0.25">
      <c r="A5340" s="1">
        <v>39350</v>
      </c>
      <c r="B5340">
        <v>3439.7854000000002</v>
      </c>
      <c r="C5340">
        <v>3423.7141900000001</v>
      </c>
      <c r="D5340">
        <f t="shared" si="83"/>
        <v>1.8093827317007909E-3</v>
      </c>
    </row>
    <row r="5341" spans="1:4" x14ac:dyDescent="0.25">
      <c r="A5341" s="1">
        <v>39351</v>
      </c>
      <c r="B5341">
        <v>3474.8564449999999</v>
      </c>
      <c r="C5341">
        <v>3423.7141900000001</v>
      </c>
      <c r="D5341">
        <f t="shared" si="83"/>
        <v>1.0144081653642808E-2</v>
      </c>
    </row>
    <row r="5342" spans="1:4" x14ac:dyDescent="0.25">
      <c r="A5342" s="1">
        <v>39352</v>
      </c>
      <c r="B5342">
        <v>3576.5903320000002</v>
      </c>
      <c r="C5342">
        <v>3423.7141900000001</v>
      </c>
      <c r="D5342">
        <f t="shared" si="83"/>
        <v>2.885675797019743E-2</v>
      </c>
    </row>
    <row r="5343" spans="1:4" x14ac:dyDescent="0.25">
      <c r="A5343" s="1">
        <v>39353</v>
      </c>
      <c r="B5343">
        <v>3571.9814449999999</v>
      </c>
      <c r="C5343">
        <v>3423.7141900000001</v>
      </c>
      <c r="D5343">
        <f t="shared" si="83"/>
        <v>-1.2894569103799045E-3</v>
      </c>
    </row>
    <row r="5344" spans="1:4" x14ac:dyDescent="0.25">
      <c r="A5344" s="1">
        <v>39356</v>
      </c>
      <c r="B5344">
        <v>3596.9948730000001</v>
      </c>
      <c r="C5344">
        <v>3423.7141900000001</v>
      </c>
      <c r="D5344">
        <f t="shared" si="83"/>
        <v>6.9782709261171855E-3</v>
      </c>
    </row>
    <row r="5345" spans="1:4" x14ac:dyDescent="0.25">
      <c r="A5345" s="1">
        <v>39357</v>
      </c>
      <c r="B5345">
        <v>3676.2446289999998</v>
      </c>
      <c r="C5345">
        <v>3423.7141900000001</v>
      </c>
      <c r="D5345">
        <f t="shared" si="83"/>
        <v>2.179301052733134E-2</v>
      </c>
    </row>
    <row r="5346" spans="1:4" x14ac:dyDescent="0.25">
      <c r="A5346" s="1">
        <v>39358</v>
      </c>
      <c r="B5346">
        <v>3768.8508299999999</v>
      </c>
      <c r="C5346">
        <v>3423.7141900000001</v>
      </c>
      <c r="D5346">
        <f t="shared" si="83"/>
        <v>2.4878385478985732E-2</v>
      </c>
    </row>
    <row r="5347" spans="1:4" x14ac:dyDescent="0.25">
      <c r="A5347" s="1">
        <v>39359</v>
      </c>
      <c r="B5347">
        <v>3774.4895019999999</v>
      </c>
      <c r="C5347">
        <v>3423.7141900000001</v>
      </c>
      <c r="D5347">
        <f t="shared" si="83"/>
        <v>1.4950069338126172E-3</v>
      </c>
    </row>
    <row r="5348" spans="1:4" x14ac:dyDescent="0.25">
      <c r="A5348" s="1">
        <v>39360</v>
      </c>
      <c r="B5348">
        <v>3774.9392090000001</v>
      </c>
      <c r="C5348">
        <v>3423.7141900000001</v>
      </c>
      <c r="D5348">
        <f t="shared" si="83"/>
        <v>1.1913669702627118E-4</v>
      </c>
    </row>
    <row r="5349" spans="1:4" x14ac:dyDescent="0.25">
      <c r="A5349" s="1">
        <v>39363</v>
      </c>
      <c r="B5349">
        <v>3872.5041500000002</v>
      </c>
      <c r="C5349">
        <v>3423.7141900000001</v>
      </c>
      <c r="D5349">
        <f t="shared" si="83"/>
        <v>2.551708597228226E-2</v>
      </c>
    </row>
    <row r="5350" spans="1:4" x14ac:dyDescent="0.25">
      <c r="A5350" s="1">
        <v>39364</v>
      </c>
      <c r="B5350">
        <v>3775.029297</v>
      </c>
      <c r="C5350">
        <v>3423.7141900000001</v>
      </c>
      <c r="D5350">
        <f t="shared" si="83"/>
        <v>-2.5493221501872231E-2</v>
      </c>
    </row>
    <row r="5351" spans="1:4" x14ac:dyDescent="0.25">
      <c r="A5351" s="1">
        <v>39365</v>
      </c>
      <c r="B5351">
        <v>3833.7241210000002</v>
      </c>
      <c r="C5351">
        <v>3423.7141900000001</v>
      </c>
      <c r="D5351">
        <f t="shared" si="83"/>
        <v>1.5428542648216789E-2</v>
      </c>
    </row>
    <row r="5352" spans="1:4" x14ac:dyDescent="0.25">
      <c r="A5352" s="1">
        <v>39366</v>
      </c>
      <c r="B5352">
        <v>3823.216797</v>
      </c>
      <c r="C5352">
        <v>3423.7141900000001</v>
      </c>
      <c r="D5352">
        <f t="shared" si="83"/>
        <v>-2.744524401581384E-3</v>
      </c>
    </row>
    <row r="5353" spans="1:4" x14ac:dyDescent="0.25">
      <c r="A5353" s="1">
        <v>39367</v>
      </c>
      <c r="B5353">
        <v>3823.216797</v>
      </c>
      <c r="C5353">
        <v>3423.7141900000001</v>
      </c>
      <c r="D5353">
        <f t="shared" si="83"/>
        <v>0</v>
      </c>
    </row>
    <row r="5354" spans="1:4" x14ac:dyDescent="0.25">
      <c r="A5354" s="1">
        <v>39370</v>
      </c>
      <c r="B5354">
        <v>3860.3872070000002</v>
      </c>
      <c r="C5354">
        <v>3423.7141900000001</v>
      </c>
      <c r="D5354">
        <f t="shared" si="83"/>
        <v>9.6753294278477519E-3</v>
      </c>
    </row>
    <row r="5355" spans="1:4" x14ac:dyDescent="0.25">
      <c r="A5355" s="1">
        <v>39371</v>
      </c>
      <c r="B5355">
        <v>3814.2392580000001</v>
      </c>
      <c r="C5355">
        <v>3423.7141900000001</v>
      </c>
      <c r="D5355">
        <f t="shared" si="83"/>
        <v>-1.2026254413900744E-2</v>
      </c>
    </row>
    <row r="5356" spans="1:4" x14ac:dyDescent="0.25">
      <c r="A5356" s="1">
        <v>39372</v>
      </c>
      <c r="B5356">
        <v>3759.0734859999998</v>
      </c>
      <c r="C5356">
        <v>3423.7141900000001</v>
      </c>
      <c r="D5356">
        <f t="shared" si="83"/>
        <v>-1.456872298697167E-2</v>
      </c>
    </row>
    <row r="5357" spans="1:4" x14ac:dyDescent="0.25">
      <c r="A5357" s="1">
        <v>39373</v>
      </c>
      <c r="B5357">
        <v>3770.150635</v>
      </c>
      <c r="C5357">
        <v>3423.7141900000001</v>
      </c>
      <c r="D5357">
        <f t="shared" si="83"/>
        <v>2.9424431559262223E-3</v>
      </c>
    </row>
    <row r="5358" spans="1:4" x14ac:dyDescent="0.25">
      <c r="A5358" s="1">
        <v>39374</v>
      </c>
      <c r="B5358">
        <v>3818.7680660000001</v>
      </c>
      <c r="C5358">
        <v>3423.7141900000001</v>
      </c>
      <c r="D5358">
        <f t="shared" si="83"/>
        <v>1.281291789889618E-2</v>
      </c>
    </row>
    <row r="5359" spans="1:4" x14ac:dyDescent="0.25">
      <c r="A5359" s="1">
        <v>39377</v>
      </c>
      <c r="B5359">
        <v>3666.9272460000002</v>
      </c>
      <c r="C5359">
        <v>3423.7141900000001</v>
      </c>
      <c r="D5359">
        <f t="shared" si="83"/>
        <v>-4.057382609798444E-2</v>
      </c>
    </row>
    <row r="5360" spans="1:4" x14ac:dyDescent="0.25">
      <c r="A5360" s="1">
        <v>39378</v>
      </c>
      <c r="B5360">
        <v>3696.219482</v>
      </c>
      <c r="C5360">
        <v>3423.7141900000001</v>
      </c>
      <c r="D5360">
        <f t="shared" si="83"/>
        <v>7.9564869782829378E-3</v>
      </c>
    </row>
    <row r="5361" spans="1:4" x14ac:dyDescent="0.25">
      <c r="A5361" s="1">
        <v>39379</v>
      </c>
      <c r="B5361">
        <v>3762.5024410000001</v>
      </c>
      <c r="C5361">
        <v>3423.7141900000001</v>
      </c>
      <c r="D5361">
        <f t="shared" si="83"/>
        <v>1.777374317124095E-2</v>
      </c>
    </row>
    <row r="5362" spans="1:4" x14ac:dyDescent="0.25">
      <c r="A5362" s="1">
        <v>39380</v>
      </c>
      <c r="B5362">
        <v>3766.8115229999999</v>
      </c>
      <c r="C5362">
        <v>3423.7141900000001</v>
      </c>
      <c r="D5362">
        <f t="shared" si="83"/>
        <v>1.1446148987975832E-3</v>
      </c>
    </row>
    <row r="5363" spans="1:4" x14ac:dyDescent="0.25">
      <c r="A5363" s="1">
        <v>39381</v>
      </c>
      <c r="B5363">
        <v>3783.906982</v>
      </c>
      <c r="C5363">
        <v>3423.7141900000001</v>
      </c>
      <c r="D5363">
        <f t="shared" si="83"/>
        <v>4.5281752192559907E-3</v>
      </c>
    </row>
    <row r="5364" spans="1:4" x14ac:dyDescent="0.25">
      <c r="A5364" s="1">
        <v>39384</v>
      </c>
      <c r="B5364">
        <v>3783.906982</v>
      </c>
      <c r="C5364">
        <v>3423.7141900000001</v>
      </c>
      <c r="D5364">
        <f t="shared" si="83"/>
        <v>0</v>
      </c>
    </row>
    <row r="5365" spans="1:4" x14ac:dyDescent="0.25">
      <c r="A5365" s="1">
        <v>39385</v>
      </c>
      <c r="B5365">
        <v>3782.4572750000002</v>
      </c>
      <c r="C5365">
        <v>3423.7141900000001</v>
      </c>
      <c r="D5365">
        <f t="shared" si="83"/>
        <v>-3.8319778654545485E-4</v>
      </c>
    </row>
    <row r="5366" spans="1:4" x14ac:dyDescent="0.25">
      <c r="A5366" s="1">
        <v>39386</v>
      </c>
      <c r="B5366">
        <v>3758.0036620000001</v>
      </c>
      <c r="C5366">
        <v>3423.7141900000001</v>
      </c>
      <c r="D5366">
        <f t="shared" si="83"/>
        <v>-6.4859957317600254E-3</v>
      </c>
    </row>
    <row r="5367" spans="1:4" x14ac:dyDescent="0.25">
      <c r="A5367" s="1">
        <v>39387</v>
      </c>
      <c r="B5367">
        <v>3758.0036620000001</v>
      </c>
      <c r="C5367">
        <v>3423.7141900000001</v>
      </c>
      <c r="D5367">
        <f t="shared" si="83"/>
        <v>0</v>
      </c>
    </row>
    <row r="5368" spans="1:4" x14ac:dyDescent="0.25">
      <c r="A5368" s="1">
        <v>39388</v>
      </c>
      <c r="B5368">
        <v>3758.0036620000001</v>
      </c>
      <c r="C5368">
        <v>3423.7141900000001</v>
      </c>
      <c r="D5368">
        <f t="shared" si="83"/>
        <v>0</v>
      </c>
    </row>
    <row r="5369" spans="1:4" x14ac:dyDescent="0.25">
      <c r="A5369" s="1">
        <v>39391</v>
      </c>
      <c r="B5369">
        <v>3773.8395999999998</v>
      </c>
      <c r="C5369">
        <v>3423.7141900000001</v>
      </c>
      <c r="D5369">
        <f t="shared" si="83"/>
        <v>4.2050692730013972E-3</v>
      </c>
    </row>
    <row r="5370" spans="1:4" x14ac:dyDescent="0.25">
      <c r="A5370" s="1">
        <v>39392</v>
      </c>
      <c r="B5370">
        <v>3772.6596679999998</v>
      </c>
      <c r="C5370">
        <v>3423.7141900000001</v>
      </c>
      <c r="D5370">
        <f t="shared" si="83"/>
        <v>-3.1270976586950051E-4</v>
      </c>
    </row>
    <row r="5371" spans="1:4" x14ac:dyDescent="0.25">
      <c r="A5371" s="1">
        <v>39393</v>
      </c>
      <c r="B5371">
        <v>3787.2861330000001</v>
      </c>
      <c r="C5371">
        <v>3423.7141900000001</v>
      </c>
      <c r="D5371">
        <f t="shared" si="83"/>
        <v>3.8694677541115472E-3</v>
      </c>
    </row>
    <row r="5372" spans="1:4" x14ac:dyDescent="0.25">
      <c r="A5372" s="1">
        <v>39394</v>
      </c>
      <c r="B5372">
        <v>3691.1508789999998</v>
      </c>
      <c r="C5372">
        <v>3423.7141900000001</v>
      </c>
      <c r="D5372">
        <f t="shared" si="83"/>
        <v>-2.5711401954179605E-2</v>
      </c>
    </row>
    <row r="5373" spans="1:4" x14ac:dyDescent="0.25">
      <c r="A5373" s="1">
        <v>39395</v>
      </c>
      <c r="B5373">
        <v>3702.7077640000002</v>
      </c>
      <c r="C5373">
        <v>3423.7141900000001</v>
      </c>
      <c r="D5373">
        <f t="shared" si="83"/>
        <v>3.1260793503146483E-3</v>
      </c>
    </row>
    <row r="5374" spans="1:4" x14ac:dyDescent="0.25">
      <c r="A5374" s="1">
        <v>39398</v>
      </c>
      <c r="B5374">
        <v>3617.4399410000001</v>
      </c>
      <c r="C5374">
        <v>3423.7141900000001</v>
      </c>
      <c r="D5374">
        <f t="shared" si="83"/>
        <v>-2.3297803066681944E-2</v>
      </c>
    </row>
    <row r="5375" spans="1:4" x14ac:dyDescent="0.25">
      <c r="A5375" s="1">
        <v>39399</v>
      </c>
      <c r="B5375">
        <v>3598.5646969999998</v>
      </c>
      <c r="C5375">
        <v>3423.7141900000001</v>
      </c>
      <c r="D5375">
        <f t="shared" si="83"/>
        <v>-5.2315063517997017E-3</v>
      </c>
    </row>
    <row r="5376" spans="1:4" x14ac:dyDescent="0.25">
      <c r="A5376" s="1">
        <v>39400</v>
      </c>
      <c r="B5376">
        <v>3680.6735840000001</v>
      </c>
      <c r="C5376">
        <v>3423.7141900000001</v>
      </c>
      <c r="D5376">
        <f t="shared" si="83"/>
        <v>2.2560703877464044E-2</v>
      </c>
    </row>
    <row r="5377" spans="1:4" x14ac:dyDescent="0.25">
      <c r="A5377" s="1">
        <v>39401</v>
      </c>
      <c r="B5377">
        <v>3671.2758789999998</v>
      </c>
      <c r="C5377">
        <v>3423.7141900000001</v>
      </c>
      <c r="D5377">
        <f t="shared" si="83"/>
        <v>-2.556521958089844E-3</v>
      </c>
    </row>
    <row r="5378" spans="1:4" x14ac:dyDescent="0.25">
      <c r="A5378" s="1">
        <v>39402</v>
      </c>
      <c r="B5378">
        <v>3598.0346679999998</v>
      </c>
      <c r="C5378">
        <v>3423.7141900000001</v>
      </c>
      <c r="D5378">
        <f t="shared" si="83"/>
        <v>-2.0151481768671292E-2</v>
      </c>
    </row>
    <row r="5379" spans="1:4" x14ac:dyDescent="0.25">
      <c r="A5379" s="1">
        <v>39405</v>
      </c>
      <c r="B5379">
        <v>3644.2829590000001</v>
      </c>
      <c r="C5379">
        <v>3423.7141900000001</v>
      </c>
      <c r="D5379">
        <f t="shared" si="83"/>
        <v>1.2771856206777052E-2</v>
      </c>
    </row>
    <row r="5380" spans="1:4" x14ac:dyDescent="0.25">
      <c r="A5380" s="1">
        <v>39406</v>
      </c>
      <c r="B5380">
        <v>3539.6999510000001</v>
      </c>
      <c r="C5380">
        <v>3423.7141900000001</v>
      </c>
      <c r="D5380">
        <f t="shared" ref="D5380:D5443" si="84">LN(B5380/B5379)</f>
        <v>-2.9117663092807451E-2</v>
      </c>
    </row>
    <row r="5381" spans="1:4" x14ac:dyDescent="0.25">
      <c r="A5381" s="1">
        <v>39407</v>
      </c>
      <c r="B5381">
        <v>3509.5876459999999</v>
      </c>
      <c r="C5381">
        <v>3423.7141900000001</v>
      </c>
      <c r="D5381">
        <f t="shared" si="84"/>
        <v>-8.5434131444592984E-3</v>
      </c>
    </row>
    <row r="5382" spans="1:4" x14ac:dyDescent="0.25">
      <c r="A5382" s="1">
        <v>39408</v>
      </c>
      <c r="B5382">
        <v>3478.045654</v>
      </c>
      <c r="C5382">
        <v>3423.7141900000001</v>
      </c>
      <c r="D5382">
        <f t="shared" si="84"/>
        <v>-9.0280084489780445E-3</v>
      </c>
    </row>
    <row r="5383" spans="1:4" x14ac:dyDescent="0.25">
      <c r="A5383" s="1">
        <v>39409</v>
      </c>
      <c r="B5383">
        <v>3493.5415039999998</v>
      </c>
      <c r="C5383">
        <v>3423.7141900000001</v>
      </c>
      <c r="D5383">
        <f t="shared" si="84"/>
        <v>4.4454369335897321E-3</v>
      </c>
    </row>
    <row r="5384" spans="1:4" x14ac:dyDescent="0.25">
      <c r="A5384" s="1">
        <v>39412</v>
      </c>
      <c r="B5384">
        <v>3536.380615</v>
      </c>
      <c r="C5384">
        <v>3423.7141900000001</v>
      </c>
      <c r="D5384">
        <f t="shared" si="84"/>
        <v>1.2187799682299334E-2</v>
      </c>
    </row>
    <row r="5385" spans="1:4" x14ac:dyDescent="0.25">
      <c r="A5385" s="1">
        <v>39413</v>
      </c>
      <c r="B5385">
        <v>3523.2839359999998</v>
      </c>
      <c r="C5385">
        <v>3423.7141900000001</v>
      </c>
      <c r="D5385">
        <f t="shared" si="84"/>
        <v>-3.7102879123267008E-3</v>
      </c>
    </row>
    <row r="5386" spans="1:4" x14ac:dyDescent="0.25">
      <c r="A5386" s="1">
        <v>39414</v>
      </c>
      <c r="B5386">
        <v>3536.0908199999999</v>
      </c>
      <c r="C5386">
        <v>3423.7141900000001</v>
      </c>
      <c r="D5386">
        <f t="shared" si="84"/>
        <v>3.628337775708704E-3</v>
      </c>
    </row>
    <row r="5387" spans="1:4" x14ac:dyDescent="0.25">
      <c r="A5387" s="1">
        <v>39415</v>
      </c>
      <c r="B5387">
        <v>3577.6301269999999</v>
      </c>
      <c r="C5387">
        <v>3423.7141900000001</v>
      </c>
      <c r="D5387">
        <f t="shared" si="84"/>
        <v>1.1678776676930029E-2</v>
      </c>
    </row>
    <row r="5388" spans="1:4" x14ac:dyDescent="0.25">
      <c r="A5388" s="1">
        <v>39419</v>
      </c>
      <c r="B5388">
        <v>3625.94751</v>
      </c>
      <c r="C5388">
        <v>3423.7141900000001</v>
      </c>
      <c r="D5388">
        <f t="shared" si="84"/>
        <v>1.341503070963302E-2</v>
      </c>
    </row>
    <row r="5389" spans="1:4" x14ac:dyDescent="0.25">
      <c r="A5389" s="1">
        <v>39420</v>
      </c>
      <c r="B5389">
        <v>3643.5129390000002</v>
      </c>
      <c r="C5389">
        <v>3423.7141900000001</v>
      </c>
      <c r="D5389">
        <f t="shared" si="84"/>
        <v>4.8326731562928242E-3</v>
      </c>
    </row>
    <row r="5390" spans="1:4" x14ac:dyDescent="0.25">
      <c r="A5390" s="1">
        <v>39421</v>
      </c>
      <c r="B5390">
        <v>3647.7719729999999</v>
      </c>
      <c r="C5390">
        <v>3423.7141900000001</v>
      </c>
      <c r="D5390">
        <f t="shared" si="84"/>
        <v>1.1682534795450651E-3</v>
      </c>
    </row>
    <row r="5391" spans="1:4" x14ac:dyDescent="0.25">
      <c r="A5391" s="1">
        <v>39422</v>
      </c>
      <c r="B5391">
        <v>3733</v>
      </c>
      <c r="C5391">
        <v>3423.7141900000001</v>
      </c>
      <c r="D5391">
        <f t="shared" si="84"/>
        <v>2.3095637075346745E-2</v>
      </c>
    </row>
    <row r="5392" spans="1:4" x14ac:dyDescent="0.25">
      <c r="A5392" s="1">
        <v>39423</v>
      </c>
      <c r="B5392">
        <v>3744.4270019999999</v>
      </c>
      <c r="C5392">
        <v>3423.7141900000001</v>
      </c>
      <c r="D5392">
        <f t="shared" si="84"/>
        <v>3.0564018592156984E-3</v>
      </c>
    </row>
    <row r="5393" spans="1:4" x14ac:dyDescent="0.25">
      <c r="A5393" s="1">
        <v>39426</v>
      </c>
      <c r="B5393">
        <v>3674.5751949999999</v>
      </c>
      <c r="C5393">
        <v>3423.7141900000001</v>
      </c>
      <c r="D5393">
        <f t="shared" si="84"/>
        <v>-1.8831069005550035E-2</v>
      </c>
    </row>
    <row r="5394" spans="1:4" x14ac:dyDescent="0.25">
      <c r="A5394" s="1">
        <v>39427</v>
      </c>
      <c r="B5394">
        <v>3671.4357909999999</v>
      </c>
      <c r="C5394">
        <v>3423.7141900000001</v>
      </c>
      <c r="D5394">
        <f t="shared" si="84"/>
        <v>-8.5472352195172104E-4</v>
      </c>
    </row>
    <row r="5395" spans="1:4" x14ac:dyDescent="0.25">
      <c r="A5395" s="1">
        <v>39428</v>
      </c>
      <c r="B5395">
        <v>3604.663086</v>
      </c>
      <c r="C5395">
        <v>3423.7141900000001</v>
      </c>
      <c r="D5395">
        <f t="shared" si="84"/>
        <v>-1.8354500314914892E-2</v>
      </c>
    </row>
    <row r="5396" spans="1:4" x14ac:dyDescent="0.25">
      <c r="A5396" s="1">
        <v>39429</v>
      </c>
      <c r="B5396">
        <v>3625.2778320000002</v>
      </c>
      <c r="C5396">
        <v>3423.7141900000001</v>
      </c>
      <c r="D5396">
        <f t="shared" si="84"/>
        <v>5.7026197307886682E-3</v>
      </c>
    </row>
    <row r="5397" spans="1:4" x14ac:dyDescent="0.25">
      <c r="A5397" s="1">
        <v>39430</v>
      </c>
      <c r="B5397">
        <v>3537.7802729999999</v>
      </c>
      <c r="C5397">
        <v>3423.7141900000001</v>
      </c>
      <c r="D5397">
        <f t="shared" si="84"/>
        <v>-2.4431439732531531E-2</v>
      </c>
    </row>
    <row r="5398" spans="1:4" x14ac:dyDescent="0.25">
      <c r="A5398" s="1">
        <v>39433</v>
      </c>
      <c r="B5398">
        <v>3485.9235840000001</v>
      </c>
      <c r="C5398">
        <v>3423.7141900000001</v>
      </c>
      <c r="D5398">
        <f t="shared" si="84"/>
        <v>-1.4766462916100441E-2</v>
      </c>
    </row>
    <row r="5399" spans="1:4" x14ac:dyDescent="0.25">
      <c r="A5399" s="1">
        <v>39434</v>
      </c>
      <c r="B5399">
        <v>3469.3178710000002</v>
      </c>
      <c r="C5399">
        <v>3423.7141900000001</v>
      </c>
      <c r="D5399">
        <f t="shared" si="84"/>
        <v>-4.7750303593475539E-3</v>
      </c>
    </row>
    <row r="5400" spans="1:4" x14ac:dyDescent="0.25">
      <c r="A5400" s="1">
        <v>39435</v>
      </c>
      <c r="B5400">
        <v>3465.3889159999999</v>
      </c>
      <c r="C5400">
        <v>3423.7141900000001</v>
      </c>
      <c r="D5400">
        <f t="shared" si="84"/>
        <v>-1.1331280589272821E-3</v>
      </c>
    </row>
    <row r="5401" spans="1:4" x14ac:dyDescent="0.25">
      <c r="A5401" s="1">
        <v>39436</v>
      </c>
      <c r="B5401">
        <v>3491.0622560000002</v>
      </c>
      <c r="C5401">
        <v>3423.7141900000001</v>
      </c>
      <c r="D5401">
        <f t="shared" si="84"/>
        <v>7.3811936363516297E-3</v>
      </c>
    </row>
    <row r="5402" spans="1:4" x14ac:dyDescent="0.25">
      <c r="A5402" s="1">
        <v>39437</v>
      </c>
      <c r="B5402">
        <v>3532.0717770000001</v>
      </c>
      <c r="C5402">
        <v>3423.7141900000001</v>
      </c>
      <c r="D5402">
        <f t="shared" si="84"/>
        <v>1.1678543199676804E-2</v>
      </c>
    </row>
    <row r="5403" spans="1:4" x14ac:dyDescent="0.25">
      <c r="A5403" s="1">
        <v>39440</v>
      </c>
      <c r="B5403">
        <v>3532.0717770000001</v>
      </c>
      <c r="C5403">
        <v>3423.7141900000001</v>
      </c>
      <c r="D5403">
        <f t="shared" si="84"/>
        <v>0</v>
      </c>
    </row>
    <row r="5404" spans="1:4" x14ac:dyDescent="0.25">
      <c r="A5404" s="1">
        <v>39442</v>
      </c>
      <c r="B5404">
        <v>3611.701172</v>
      </c>
      <c r="C5404">
        <v>3423.7141900000001</v>
      </c>
      <c r="D5404">
        <f t="shared" si="84"/>
        <v>2.2294295678672235E-2</v>
      </c>
    </row>
    <row r="5405" spans="1:4" x14ac:dyDescent="0.25">
      <c r="A5405" s="1">
        <v>39443</v>
      </c>
      <c r="B5405">
        <v>3666.6970209999999</v>
      </c>
      <c r="C5405">
        <v>3423.7141900000001</v>
      </c>
      <c r="D5405">
        <f t="shared" si="84"/>
        <v>1.5112362422711851E-2</v>
      </c>
    </row>
    <row r="5406" spans="1:4" x14ac:dyDescent="0.25">
      <c r="A5406" s="1">
        <v>39444</v>
      </c>
      <c r="B5406">
        <v>3620.6691890000002</v>
      </c>
      <c r="C5406">
        <v>3423.7141900000001</v>
      </c>
      <c r="D5406">
        <f t="shared" si="84"/>
        <v>-1.2632394957371266E-2</v>
      </c>
    </row>
    <row r="5407" spans="1:4" x14ac:dyDescent="0.25">
      <c r="A5407" s="1">
        <v>39449</v>
      </c>
      <c r="B5407">
        <v>3616.360107</v>
      </c>
      <c r="C5407">
        <v>2630.54061</v>
      </c>
      <c r="D5407">
        <f t="shared" si="84"/>
        <v>-1.1908429088742815E-3</v>
      </c>
    </row>
    <row r="5408" spans="1:4" x14ac:dyDescent="0.25">
      <c r="A5408" s="1">
        <v>39450</v>
      </c>
      <c r="B5408">
        <v>3500.4797359999998</v>
      </c>
      <c r="C5408">
        <v>2630.54061</v>
      </c>
      <c r="D5408">
        <f t="shared" si="84"/>
        <v>-3.2567998153236917E-2</v>
      </c>
    </row>
    <row r="5409" spans="1:4" x14ac:dyDescent="0.25">
      <c r="A5409" s="1">
        <v>39451</v>
      </c>
      <c r="B5409">
        <v>3478.475586</v>
      </c>
      <c r="C5409">
        <v>2630.54061</v>
      </c>
      <c r="D5409">
        <f t="shared" si="84"/>
        <v>-6.3058787166039906E-3</v>
      </c>
    </row>
    <row r="5410" spans="1:4" x14ac:dyDescent="0.25">
      <c r="A5410" s="1">
        <v>39454</v>
      </c>
      <c r="B5410">
        <v>3387.9389649999998</v>
      </c>
      <c r="C5410">
        <v>2630.54061</v>
      </c>
      <c r="D5410">
        <f t="shared" si="84"/>
        <v>-2.6372386240047504E-2</v>
      </c>
    </row>
    <row r="5411" spans="1:4" x14ac:dyDescent="0.25">
      <c r="A5411" s="1">
        <v>39455</v>
      </c>
      <c r="B5411">
        <v>3419.680664</v>
      </c>
      <c r="C5411">
        <v>2630.54061</v>
      </c>
      <c r="D5411">
        <f t="shared" si="84"/>
        <v>9.3254120411531242E-3</v>
      </c>
    </row>
    <row r="5412" spans="1:4" x14ac:dyDescent="0.25">
      <c r="A5412" s="1">
        <v>39456</v>
      </c>
      <c r="B5412">
        <v>3415.201904</v>
      </c>
      <c r="C5412">
        <v>2630.54061</v>
      </c>
      <c r="D5412">
        <f t="shared" si="84"/>
        <v>-1.3105596464865169E-3</v>
      </c>
    </row>
    <row r="5413" spans="1:4" x14ac:dyDescent="0.25">
      <c r="A5413" s="1">
        <v>39457</v>
      </c>
      <c r="B5413">
        <v>3453.711914</v>
      </c>
      <c r="C5413">
        <v>2630.54061</v>
      </c>
      <c r="D5413">
        <f t="shared" si="84"/>
        <v>1.1212955791665088E-2</v>
      </c>
    </row>
    <row r="5414" spans="1:4" x14ac:dyDescent="0.25">
      <c r="A5414" s="1">
        <v>39458</v>
      </c>
      <c r="B5414">
        <v>3502.7993160000001</v>
      </c>
      <c r="C5414">
        <v>2630.54061</v>
      </c>
      <c r="D5414">
        <f t="shared" si="84"/>
        <v>1.4112883632821691E-2</v>
      </c>
    </row>
    <row r="5415" spans="1:4" x14ac:dyDescent="0.25">
      <c r="A5415" s="1">
        <v>39461</v>
      </c>
      <c r="B5415">
        <v>3481.3847660000001</v>
      </c>
      <c r="C5415">
        <v>2630.54061</v>
      </c>
      <c r="D5415">
        <f t="shared" si="84"/>
        <v>-6.1323174924790714E-3</v>
      </c>
    </row>
    <row r="5416" spans="1:4" x14ac:dyDescent="0.25">
      <c r="A5416" s="1">
        <v>39462</v>
      </c>
      <c r="B5416">
        <v>3446.4038089999999</v>
      </c>
      <c r="C5416">
        <v>2630.54061</v>
      </c>
      <c r="D5416">
        <f t="shared" si="84"/>
        <v>-1.0098822710524192E-2</v>
      </c>
    </row>
    <row r="5417" spans="1:4" x14ac:dyDescent="0.25">
      <c r="A5417" s="1">
        <v>39463</v>
      </c>
      <c r="B5417">
        <v>3350.7983399999998</v>
      </c>
      <c r="C5417">
        <v>2630.54061</v>
      </c>
      <c r="D5417">
        <f t="shared" si="84"/>
        <v>-2.8132685297244543E-2</v>
      </c>
    </row>
    <row r="5418" spans="1:4" x14ac:dyDescent="0.25">
      <c r="A5418" s="1">
        <v>39464</v>
      </c>
      <c r="B5418">
        <v>3248.0546880000002</v>
      </c>
      <c r="C5418">
        <v>2630.54061</v>
      </c>
      <c r="D5418">
        <f t="shared" si="84"/>
        <v>-3.1142368297204848E-2</v>
      </c>
    </row>
    <row r="5419" spans="1:4" x14ac:dyDescent="0.25">
      <c r="A5419" s="1">
        <v>39465</v>
      </c>
      <c r="B5419">
        <v>3167.485596</v>
      </c>
      <c r="C5419">
        <v>2630.54061</v>
      </c>
      <c r="D5419">
        <f t="shared" si="84"/>
        <v>-2.511817382817521E-2</v>
      </c>
    </row>
    <row r="5420" spans="1:4" x14ac:dyDescent="0.25">
      <c r="A5420" s="1">
        <v>39468</v>
      </c>
      <c r="B5420">
        <v>3151.4897460000002</v>
      </c>
      <c r="C5420">
        <v>2630.54061</v>
      </c>
      <c r="D5420">
        <f t="shared" si="84"/>
        <v>-5.0628094909169717E-3</v>
      </c>
    </row>
    <row r="5421" spans="1:4" x14ac:dyDescent="0.25">
      <c r="A5421" s="1">
        <v>39469</v>
      </c>
      <c r="B5421">
        <v>2977.6442870000001</v>
      </c>
      <c r="C5421">
        <v>2630.54061</v>
      </c>
      <c r="D5421">
        <f t="shared" si="84"/>
        <v>-5.6742796093809895E-2</v>
      </c>
    </row>
    <row r="5422" spans="1:4" x14ac:dyDescent="0.25">
      <c r="A5422" s="1">
        <v>39470</v>
      </c>
      <c r="B5422">
        <v>3057.4738769999999</v>
      </c>
      <c r="C5422">
        <v>2630.54061</v>
      </c>
      <c r="D5422">
        <f t="shared" si="84"/>
        <v>2.6456564451064004E-2</v>
      </c>
    </row>
    <row r="5423" spans="1:4" x14ac:dyDescent="0.25">
      <c r="A5423" s="1">
        <v>39471</v>
      </c>
      <c r="B5423">
        <v>3146.6108399999998</v>
      </c>
      <c r="C5423">
        <v>2630.54061</v>
      </c>
      <c r="D5423">
        <f t="shared" si="84"/>
        <v>2.8736905172224086E-2</v>
      </c>
    </row>
    <row r="5424" spans="1:4" x14ac:dyDescent="0.25">
      <c r="A5424" s="1">
        <v>39472</v>
      </c>
      <c r="B5424">
        <v>3236.5776369999999</v>
      </c>
      <c r="C5424">
        <v>2630.54061</v>
      </c>
      <c r="D5424">
        <f t="shared" si="84"/>
        <v>2.8190536859174282E-2</v>
      </c>
    </row>
    <row r="5425" spans="1:4" x14ac:dyDescent="0.25">
      <c r="A5425" s="1">
        <v>39475</v>
      </c>
      <c r="B5425">
        <v>3202.7365719999998</v>
      </c>
      <c r="C5425">
        <v>2630.54061</v>
      </c>
      <c r="D5425">
        <f t="shared" si="84"/>
        <v>-1.0510863566994698E-2</v>
      </c>
    </row>
    <row r="5426" spans="1:4" x14ac:dyDescent="0.25">
      <c r="A5426" s="1">
        <v>39476</v>
      </c>
      <c r="B5426">
        <v>3223.4111330000001</v>
      </c>
      <c r="C5426">
        <v>2630.54061</v>
      </c>
      <c r="D5426">
        <f t="shared" si="84"/>
        <v>6.4345338083832094E-3</v>
      </c>
    </row>
    <row r="5427" spans="1:4" x14ac:dyDescent="0.25">
      <c r="A5427" s="1">
        <v>39477</v>
      </c>
      <c r="B5427">
        <v>3255.6928710000002</v>
      </c>
      <c r="C5427">
        <v>2630.54061</v>
      </c>
      <c r="D5427">
        <f t="shared" si="84"/>
        <v>9.9649596957062433E-3</v>
      </c>
    </row>
    <row r="5428" spans="1:4" x14ac:dyDescent="0.25">
      <c r="A5428" s="1">
        <v>39478</v>
      </c>
      <c r="B5428">
        <v>3265.1604000000002</v>
      </c>
      <c r="C5428">
        <v>2630.54061</v>
      </c>
      <c r="D5428">
        <f t="shared" si="84"/>
        <v>2.9037720246016521E-3</v>
      </c>
    </row>
    <row r="5429" spans="1:4" x14ac:dyDescent="0.25">
      <c r="A5429" s="1">
        <v>39479</v>
      </c>
      <c r="B5429">
        <v>3293.233154</v>
      </c>
      <c r="C5429">
        <v>2630.54061</v>
      </c>
      <c r="D5429">
        <f t="shared" si="84"/>
        <v>8.5609151757301792E-3</v>
      </c>
    </row>
    <row r="5430" spans="1:4" x14ac:dyDescent="0.25">
      <c r="A5430" s="1">
        <v>39482</v>
      </c>
      <c r="B5430">
        <v>3322.3957519999999</v>
      </c>
      <c r="C5430">
        <v>2630.54061</v>
      </c>
      <c r="D5430">
        <f t="shared" si="84"/>
        <v>8.8163309367076653E-3</v>
      </c>
    </row>
    <row r="5431" spans="1:4" x14ac:dyDescent="0.25">
      <c r="A5431" s="1">
        <v>39483</v>
      </c>
      <c r="B5431">
        <v>3282.7158199999999</v>
      </c>
      <c r="C5431">
        <v>2630.54061</v>
      </c>
      <c r="D5431">
        <f t="shared" si="84"/>
        <v>-1.2015061039161931E-2</v>
      </c>
    </row>
    <row r="5432" spans="1:4" x14ac:dyDescent="0.25">
      <c r="A5432" s="1">
        <v>39484</v>
      </c>
      <c r="B5432">
        <v>3228.01001</v>
      </c>
      <c r="C5432">
        <v>2630.54061</v>
      </c>
      <c r="D5432">
        <f t="shared" si="84"/>
        <v>-1.6805222306419482E-2</v>
      </c>
    </row>
    <row r="5433" spans="1:4" x14ac:dyDescent="0.25">
      <c r="A5433" s="1">
        <v>39485</v>
      </c>
      <c r="B5433">
        <v>3222.3713379999999</v>
      </c>
      <c r="C5433">
        <v>2630.54061</v>
      </c>
      <c r="D5433">
        <f t="shared" si="84"/>
        <v>-1.7483225043824051E-3</v>
      </c>
    </row>
    <row r="5434" spans="1:4" x14ac:dyDescent="0.25">
      <c r="A5434" s="1">
        <v>39486</v>
      </c>
      <c r="B5434">
        <v>3240.2966310000002</v>
      </c>
      <c r="C5434">
        <v>2630.54061</v>
      </c>
      <c r="D5434">
        <f t="shared" si="84"/>
        <v>5.5473495014783502E-3</v>
      </c>
    </row>
    <row r="5435" spans="1:4" x14ac:dyDescent="0.25">
      <c r="A5435" s="1">
        <v>39489</v>
      </c>
      <c r="B5435">
        <v>3178.6625979999999</v>
      </c>
      <c r="C5435">
        <v>2630.54061</v>
      </c>
      <c r="D5435">
        <f t="shared" si="84"/>
        <v>-1.9204336728861765E-2</v>
      </c>
    </row>
    <row r="5436" spans="1:4" x14ac:dyDescent="0.25">
      <c r="A5436" s="1">
        <v>39490</v>
      </c>
      <c r="B5436">
        <v>3200.0771479999999</v>
      </c>
      <c r="C5436">
        <v>2630.54061</v>
      </c>
      <c r="D5436">
        <f t="shared" si="84"/>
        <v>6.7143766026153085E-3</v>
      </c>
    </row>
    <row r="5437" spans="1:4" x14ac:dyDescent="0.25">
      <c r="A5437" s="1">
        <v>39491</v>
      </c>
      <c r="B5437">
        <v>3222.5214839999999</v>
      </c>
      <c r="C5437">
        <v>2630.54061</v>
      </c>
      <c r="D5437">
        <f t="shared" si="84"/>
        <v>6.9892044174577304E-3</v>
      </c>
    </row>
    <row r="5438" spans="1:4" x14ac:dyDescent="0.25">
      <c r="A5438" s="1">
        <v>39492</v>
      </c>
      <c r="B5438">
        <v>3210.774414</v>
      </c>
      <c r="C5438">
        <v>2630.54061</v>
      </c>
      <c r="D5438">
        <f t="shared" si="84"/>
        <v>-3.6519641695274782E-3</v>
      </c>
    </row>
    <row r="5439" spans="1:4" x14ac:dyDescent="0.25">
      <c r="A5439" s="1">
        <v>39493</v>
      </c>
      <c r="B5439">
        <v>3182.031982</v>
      </c>
      <c r="C5439">
        <v>2630.54061</v>
      </c>
      <c r="D5439">
        <f t="shared" si="84"/>
        <v>-8.9921777365382771E-3</v>
      </c>
    </row>
    <row r="5440" spans="1:4" x14ac:dyDescent="0.25">
      <c r="A5440" s="1">
        <v>39496</v>
      </c>
      <c r="B5440">
        <v>3162.436768</v>
      </c>
      <c r="C5440">
        <v>2630.54061</v>
      </c>
      <c r="D5440">
        <f t="shared" si="84"/>
        <v>-6.1771212310121381E-3</v>
      </c>
    </row>
    <row r="5441" spans="1:4" x14ac:dyDescent="0.25">
      <c r="A5441" s="1">
        <v>39497</v>
      </c>
      <c r="B5441">
        <v>3189.8496089999999</v>
      </c>
      <c r="C5441">
        <v>2630.54061</v>
      </c>
      <c r="D5441">
        <f t="shared" si="84"/>
        <v>8.6309116258597336E-3</v>
      </c>
    </row>
    <row r="5442" spans="1:4" x14ac:dyDescent="0.25">
      <c r="A5442" s="1">
        <v>39498</v>
      </c>
      <c r="B5442">
        <v>3180.2321780000002</v>
      </c>
      <c r="C5442">
        <v>2630.54061</v>
      </c>
      <c r="D5442">
        <f t="shared" si="84"/>
        <v>-3.0195650947806513E-3</v>
      </c>
    </row>
    <row r="5443" spans="1:4" x14ac:dyDescent="0.25">
      <c r="A5443" s="1">
        <v>39499</v>
      </c>
      <c r="B5443">
        <v>3175.2436520000001</v>
      </c>
      <c r="C5443">
        <v>2630.54061</v>
      </c>
      <c r="D5443">
        <f t="shared" si="84"/>
        <v>-1.5698358888953908E-3</v>
      </c>
    </row>
    <row r="5444" spans="1:4" x14ac:dyDescent="0.25">
      <c r="A5444" s="1">
        <v>39500</v>
      </c>
      <c r="B5444">
        <v>3079.4482419999999</v>
      </c>
      <c r="C5444">
        <v>2630.54061</v>
      </c>
      <c r="D5444">
        <f t="shared" ref="D5444:D5507" si="85">LN(B5444/B5443)</f>
        <v>-3.0633931457824025E-2</v>
      </c>
    </row>
    <row r="5445" spans="1:4" x14ac:dyDescent="0.25">
      <c r="A5445" s="1">
        <v>39504</v>
      </c>
      <c r="B5445">
        <v>3078.7482909999999</v>
      </c>
      <c r="C5445">
        <v>2630.54061</v>
      </c>
      <c r="D5445">
        <f t="shared" si="85"/>
        <v>-2.2732337276458242E-4</v>
      </c>
    </row>
    <row r="5446" spans="1:4" x14ac:dyDescent="0.25">
      <c r="A5446" s="1">
        <v>39505</v>
      </c>
      <c r="B5446">
        <v>3104.201904</v>
      </c>
      <c r="C5446">
        <v>2630.54061</v>
      </c>
      <c r="D5446">
        <f t="shared" si="85"/>
        <v>8.2335312402557325E-3</v>
      </c>
    </row>
    <row r="5447" spans="1:4" x14ac:dyDescent="0.25">
      <c r="A5447" s="1">
        <v>39506</v>
      </c>
      <c r="B5447">
        <v>3112.0498050000001</v>
      </c>
      <c r="C5447">
        <v>2630.54061</v>
      </c>
      <c r="D5447">
        <f t="shared" si="85"/>
        <v>2.5249637681576198E-3</v>
      </c>
    </row>
    <row r="5448" spans="1:4" x14ac:dyDescent="0.25">
      <c r="A5448" s="1">
        <v>39507</v>
      </c>
      <c r="B5448">
        <v>3129.1853030000002</v>
      </c>
      <c r="C5448">
        <v>2630.54061</v>
      </c>
      <c r="D5448">
        <f t="shared" si="85"/>
        <v>5.491073724703247E-3</v>
      </c>
    </row>
    <row r="5449" spans="1:4" x14ac:dyDescent="0.25">
      <c r="A5449" s="1">
        <v>39510</v>
      </c>
      <c r="B5449">
        <v>3079.1982419999999</v>
      </c>
      <c r="C5449">
        <v>2630.54061</v>
      </c>
      <c r="D5449">
        <f t="shared" si="85"/>
        <v>-1.610343203043816E-2</v>
      </c>
    </row>
    <row r="5450" spans="1:4" x14ac:dyDescent="0.25">
      <c r="A5450" s="1">
        <v>39511</v>
      </c>
      <c r="B5450">
        <v>3107.9208979999999</v>
      </c>
      <c r="C5450">
        <v>2630.54061</v>
      </c>
      <c r="D5450">
        <f t="shared" si="85"/>
        <v>9.2847290278426607E-3</v>
      </c>
    </row>
    <row r="5451" spans="1:4" x14ac:dyDescent="0.25">
      <c r="A5451" s="1">
        <v>39512</v>
      </c>
      <c r="B5451">
        <v>3091.8549800000001</v>
      </c>
      <c r="C5451">
        <v>2630.54061</v>
      </c>
      <c r="D5451">
        <f t="shared" si="85"/>
        <v>-5.1827531440674307E-3</v>
      </c>
    </row>
    <row r="5452" spans="1:4" x14ac:dyDescent="0.25">
      <c r="A5452" s="1">
        <v>39513</v>
      </c>
      <c r="B5452">
        <v>3116.038818</v>
      </c>
      <c r="C5452">
        <v>2630.54061</v>
      </c>
      <c r="D5452">
        <f t="shared" si="85"/>
        <v>7.791357625405569E-3</v>
      </c>
    </row>
    <row r="5453" spans="1:4" x14ac:dyDescent="0.25">
      <c r="A5453" s="1">
        <v>39514</v>
      </c>
      <c r="B5453">
        <v>3027.9514159999999</v>
      </c>
      <c r="C5453">
        <v>2630.54061</v>
      </c>
      <c r="D5453">
        <f t="shared" si="85"/>
        <v>-2.8676295036556991E-2</v>
      </c>
    </row>
    <row r="5454" spans="1:4" x14ac:dyDescent="0.25">
      <c r="A5454" s="1">
        <v>39517</v>
      </c>
      <c r="B5454">
        <v>2908.1320799999999</v>
      </c>
      <c r="C5454">
        <v>2630.54061</v>
      </c>
      <c r="D5454">
        <f t="shared" si="85"/>
        <v>-4.0375312360184823E-2</v>
      </c>
    </row>
    <row r="5455" spans="1:4" x14ac:dyDescent="0.25">
      <c r="A5455" s="1">
        <v>39518</v>
      </c>
      <c r="B5455">
        <v>2908.2521969999998</v>
      </c>
      <c r="C5455">
        <v>2630.54061</v>
      </c>
      <c r="D5455">
        <f t="shared" si="85"/>
        <v>4.1302979410074213E-5</v>
      </c>
    </row>
    <row r="5456" spans="1:4" x14ac:dyDescent="0.25">
      <c r="A5456" s="1">
        <v>39519</v>
      </c>
      <c r="B5456">
        <v>2952.630615</v>
      </c>
      <c r="C5456">
        <v>2630.54061</v>
      </c>
      <c r="D5456">
        <f t="shared" si="85"/>
        <v>1.5144225739996769E-2</v>
      </c>
    </row>
    <row r="5457" spans="1:4" x14ac:dyDescent="0.25">
      <c r="A5457" s="1">
        <v>39520</v>
      </c>
      <c r="B5457">
        <v>2939.7141109999998</v>
      </c>
      <c r="C5457">
        <v>2630.54061</v>
      </c>
      <c r="D5457">
        <f t="shared" si="85"/>
        <v>-4.3841714256688969E-3</v>
      </c>
    </row>
    <row r="5458" spans="1:4" x14ac:dyDescent="0.25">
      <c r="A5458" s="1">
        <v>39521</v>
      </c>
      <c r="B5458">
        <v>2905.7827149999998</v>
      </c>
      <c r="C5458">
        <v>2630.54061</v>
      </c>
      <c r="D5458">
        <f t="shared" si="85"/>
        <v>-1.1609544276422237E-2</v>
      </c>
    </row>
    <row r="5459" spans="1:4" x14ac:dyDescent="0.25">
      <c r="A5459" s="1">
        <v>39524</v>
      </c>
      <c r="B5459">
        <v>2792.9616700000001</v>
      </c>
      <c r="C5459">
        <v>2630.54061</v>
      </c>
      <c r="D5459">
        <f t="shared" si="85"/>
        <v>-3.9600227915308241E-2</v>
      </c>
    </row>
    <row r="5460" spans="1:4" x14ac:dyDescent="0.25">
      <c r="A5460" s="1">
        <v>39525</v>
      </c>
      <c r="B5460">
        <v>2776.7058109999998</v>
      </c>
      <c r="C5460">
        <v>2630.54061</v>
      </c>
      <c r="D5460">
        <f t="shared" si="85"/>
        <v>-5.8372982638583279E-3</v>
      </c>
    </row>
    <row r="5461" spans="1:4" x14ac:dyDescent="0.25">
      <c r="A5461" s="1">
        <v>39526</v>
      </c>
      <c r="B5461">
        <v>2816.8557129999999</v>
      </c>
      <c r="C5461">
        <v>2630.54061</v>
      </c>
      <c r="D5461">
        <f t="shared" si="85"/>
        <v>1.4356002479833995E-2</v>
      </c>
    </row>
    <row r="5462" spans="1:4" x14ac:dyDescent="0.25">
      <c r="A5462" s="1">
        <v>39531</v>
      </c>
      <c r="B5462">
        <v>2866.7629390000002</v>
      </c>
      <c r="C5462">
        <v>2630.54061</v>
      </c>
      <c r="D5462">
        <f t="shared" si="85"/>
        <v>1.7562229909391703E-2</v>
      </c>
    </row>
    <row r="5463" spans="1:4" x14ac:dyDescent="0.25">
      <c r="A5463" s="1">
        <v>39532</v>
      </c>
      <c r="B5463">
        <v>2891.4565429999998</v>
      </c>
      <c r="C5463">
        <v>2630.54061</v>
      </c>
      <c r="D5463">
        <f t="shared" si="85"/>
        <v>8.5768718800730004E-3</v>
      </c>
    </row>
    <row r="5464" spans="1:4" x14ac:dyDescent="0.25">
      <c r="A5464" s="1">
        <v>39533</v>
      </c>
      <c r="B5464">
        <v>2917.6198730000001</v>
      </c>
      <c r="C5464">
        <v>2630.54061</v>
      </c>
      <c r="D5464">
        <f t="shared" si="85"/>
        <v>9.0078026298717438E-3</v>
      </c>
    </row>
    <row r="5465" spans="1:4" x14ac:dyDescent="0.25">
      <c r="A5465" s="1">
        <v>39534</v>
      </c>
      <c r="B5465">
        <v>2925.1577149999998</v>
      </c>
      <c r="C5465">
        <v>2630.54061</v>
      </c>
      <c r="D5465">
        <f t="shared" si="85"/>
        <v>2.5802269788454714E-3</v>
      </c>
    </row>
    <row r="5466" spans="1:4" x14ac:dyDescent="0.25">
      <c r="A5466" s="1">
        <v>39535</v>
      </c>
      <c r="B5466">
        <v>2955.26001</v>
      </c>
      <c r="C5466">
        <v>2630.54061</v>
      </c>
      <c r="D5466">
        <f t="shared" si="85"/>
        <v>1.0238237946570656E-2</v>
      </c>
    </row>
    <row r="5467" spans="1:4" x14ac:dyDescent="0.25">
      <c r="A5467" s="1">
        <v>39538</v>
      </c>
      <c r="B5467">
        <v>2983.9025879999999</v>
      </c>
      <c r="C5467">
        <v>2630.54061</v>
      </c>
      <c r="D5467">
        <f t="shared" si="85"/>
        <v>9.6454002016465885E-3</v>
      </c>
    </row>
    <row r="5468" spans="1:4" x14ac:dyDescent="0.25">
      <c r="A5468" s="1">
        <v>39539</v>
      </c>
      <c r="B5468">
        <v>2969.0666500000002</v>
      </c>
      <c r="C5468">
        <v>2630.54061</v>
      </c>
      <c r="D5468">
        <f t="shared" si="85"/>
        <v>-4.9843928709839011E-3</v>
      </c>
    </row>
    <row r="5469" spans="1:4" x14ac:dyDescent="0.25">
      <c r="A5469" s="1">
        <v>39540</v>
      </c>
      <c r="B5469">
        <v>3047.5263669999999</v>
      </c>
      <c r="C5469">
        <v>2630.54061</v>
      </c>
      <c r="D5469">
        <f t="shared" si="85"/>
        <v>2.6082590180144933E-2</v>
      </c>
    </row>
    <row r="5470" spans="1:4" x14ac:dyDescent="0.25">
      <c r="A5470" s="1">
        <v>39541</v>
      </c>
      <c r="B5470">
        <v>3034.0297850000002</v>
      </c>
      <c r="C5470">
        <v>2630.54061</v>
      </c>
      <c r="D5470">
        <f t="shared" si="85"/>
        <v>-4.4385363943810988E-3</v>
      </c>
    </row>
    <row r="5471" spans="1:4" x14ac:dyDescent="0.25">
      <c r="A5471" s="1">
        <v>39542</v>
      </c>
      <c r="B5471">
        <v>2982.273193</v>
      </c>
      <c r="C5471">
        <v>2630.54061</v>
      </c>
      <c r="D5471">
        <f t="shared" si="85"/>
        <v>-1.7205871787647334E-2</v>
      </c>
    </row>
    <row r="5472" spans="1:4" x14ac:dyDescent="0.25">
      <c r="A5472" s="1">
        <v>39546</v>
      </c>
      <c r="B5472">
        <v>2980.35376</v>
      </c>
      <c r="C5472">
        <v>2630.54061</v>
      </c>
      <c r="D5472">
        <f t="shared" si="85"/>
        <v>-6.4382128260954193E-4</v>
      </c>
    </row>
    <row r="5473" spans="1:4" x14ac:dyDescent="0.25">
      <c r="A5473" s="1">
        <v>39547</v>
      </c>
      <c r="B5473">
        <v>2961.0185550000001</v>
      </c>
      <c r="C5473">
        <v>2630.54061</v>
      </c>
      <c r="D5473">
        <f t="shared" si="85"/>
        <v>-6.5086893172147985E-3</v>
      </c>
    </row>
    <row r="5474" spans="1:4" x14ac:dyDescent="0.25">
      <c r="A5474" s="1">
        <v>39548</v>
      </c>
      <c r="B5474">
        <v>2954.3503420000002</v>
      </c>
      <c r="C5474">
        <v>2630.54061</v>
      </c>
      <c r="D5474">
        <f t="shared" si="85"/>
        <v>-2.2545392994497222E-3</v>
      </c>
    </row>
    <row r="5475" spans="1:4" x14ac:dyDescent="0.25">
      <c r="A5475" s="1">
        <v>39549</v>
      </c>
      <c r="B5475">
        <v>2940.2238769999999</v>
      </c>
      <c r="C5475">
        <v>2630.54061</v>
      </c>
      <c r="D5475">
        <f t="shared" si="85"/>
        <v>-4.7930491735172992E-3</v>
      </c>
    </row>
    <row r="5476" spans="1:4" x14ac:dyDescent="0.25">
      <c r="A5476" s="1">
        <v>39552</v>
      </c>
      <c r="B5476">
        <v>2917.5197750000002</v>
      </c>
      <c r="C5476">
        <v>2630.54061</v>
      </c>
      <c r="D5476">
        <f t="shared" si="85"/>
        <v>-7.751863871871963E-3</v>
      </c>
    </row>
    <row r="5477" spans="1:4" x14ac:dyDescent="0.25">
      <c r="A5477" s="1">
        <v>39553</v>
      </c>
      <c r="B5477">
        <v>2903.983154</v>
      </c>
      <c r="C5477">
        <v>2630.54061</v>
      </c>
      <c r="D5477">
        <f t="shared" si="85"/>
        <v>-4.650567237476865E-3</v>
      </c>
    </row>
    <row r="5478" spans="1:4" x14ac:dyDescent="0.25">
      <c r="A5478" s="1">
        <v>39554</v>
      </c>
      <c r="B5478">
        <v>2920.9887699999999</v>
      </c>
      <c r="C5478">
        <v>2630.54061</v>
      </c>
      <c r="D5478">
        <f t="shared" si="85"/>
        <v>5.8388828429007554E-3</v>
      </c>
    </row>
    <row r="5479" spans="1:4" x14ac:dyDescent="0.25">
      <c r="A5479" s="1">
        <v>39555</v>
      </c>
      <c r="B5479">
        <v>2939.7241210000002</v>
      </c>
      <c r="C5479">
        <v>2630.54061</v>
      </c>
      <c r="D5479">
        <f t="shared" si="85"/>
        <v>6.3935617286852474E-3</v>
      </c>
    </row>
    <row r="5480" spans="1:4" x14ac:dyDescent="0.25">
      <c r="A5480" s="1">
        <v>39556</v>
      </c>
      <c r="B5480">
        <v>2914.9204100000002</v>
      </c>
      <c r="C5480">
        <v>2630.54061</v>
      </c>
      <c r="D5480">
        <f t="shared" si="85"/>
        <v>-8.4732247254752698E-3</v>
      </c>
    </row>
    <row r="5481" spans="1:4" x14ac:dyDescent="0.25">
      <c r="A5481" s="1">
        <v>39559</v>
      </c>
      <c r="B5481">
        <v>2890.1767580000001</v>
      </c>
      <c r="C5481">
        <v>2630.54061</v>
      </c>
      <c r="D5481">
        <f t="shared" si="85"/>
        <v>-8.5248536359052614E-3</v>
      </c>
    </row>
    <row r="5482" spans="1:4" x14ac:dyDescent="0.25">
      <c r="A5482" s="1">
        <v>39560</v>
      </c>
      <c r="B5482">
        <v>2855.0158689999998</v>
      </c>
      <c r="C5482">
        <v>2630.54061</v>
      </c>
      <c r="D5482">
        <f t="shared" si="85"/>
        <v>-1.2240260780476835E-2</v>
      </c>
    </row>
    <row r="5483" spans="1:4" x14ac:dyDescent="0.25">
      <c r="A5483" s="1">
        <v>39561</v>
      </c>
      <c r="B5483">
        <v>2824.0839839999999</v>
      </c>
      <c r="C5483">
        <v>2630.54061</v>
      </c>
      <c r="D5483">
        <f t="shared" si="85"/>
        <v>-1.0893342845705527E-2</v>
      </c>
    </row>
    <row r="5484" spans="1:4" x14ac:dyDescent="0.25">
      <c r="A5484" s="1">
        <v>39562</v>
      </c>
      <c r="B5484">
        <v>2843.288818</v>
      </c>
      <c r="C5484">
        <v>2630.54061</v>
      </c>
      <c r="D5484">
        <f t="shared" si="85"/>
        <v>6.7773581098467565E-3</v>
      </c>
    </row>
    <row r="5485" spans="1:4" x14ac:dyDescent="0.25">
      <c r="A5485" s="1">
        <v>39563</v>
      </c>
      <c r="B5485">
        <v>2777.2158199999999</v>
      </c>
      <c r="C5485">
        <v>2630.54061</v>
      </c>
      <c r="D5485">
        <f t="shared" si="85"/>
        <v>-2.351249440980142E-2</v>
      </c>
    </row>
    <row r="5486" spans="1:4" x14ac:dyDescent="0.25">
      <c r="A5486" s="1">
        <v>39566</v>
      </c>
      <c r="B5486">
        <v>2738.735596</v>
      </c>
      <c r="C5486">
        <v>2630.54061</v>
      </c>
      <c r="D5486">
        <f t="shared" si="85"/>
        <v>-1.395256968553368E-2</v>
      </c>
    </row>
    <row r="5487" spans="1:4" x14ac:dyDescent="0.25">
      <c r="A5487" s="1">
        <v>39567</v>
      </c>
      <c r="B5487">
        <v>2753.5820309999999</v>
      </c>
      <c r="C5487">
        <v>2630.54061</v>
      </c>
      <c r="D5487">
        <f t="shared" si="85"/>
        <v>5.4062682346112554E-3</v>
      </c>
    </row>
    <row r="5488" spans="1:4" x14ac:dyDescent="0.25">
      <c r="A5488" s="1">
        <v>39568</v>
      </c>
      <c r="B5488">
        <v>2749.063232</v>
      </c>
      <c r="C5488">
        <v>2630.54061</v>
      </c>
      <c r="D5488">
        <f t="shared" si="85"/>
        <v>-1.6424100772684024E-3</v>
      </c>
    </row>
    <row r="5489" spans="1:4" x14ac:dyDescent="0.25">
      <c r="A5489" s="1">
        <v>39569</v>
      </c>
      <c r="B5489">
        <v>2749.063232</v>
      </c>
      <c r="C5489">
        <v>2630.54061</v>
      </c>
      <c r="D5489">
        <f t="shared" si="85"/>
        <v>0</v>
      </c>
    </row>
    <row r="5490" spans="1:4" x14ac:dyDescent="0.25">
      <c r="A5490" s="1">
        <v>39570</v>
      </c>
      <c r="B5490">
        <v>2722.25</v>
      </c>
      <c r="C5490">
        <v>2630.54061</v>
      </c>
      <c r="D5490">
        <f t="shared" si="85"/>
        <v>-9.8014664933807547E-3</v>
      </c>
    </row>
    <row r="5491" spans="1:4" x14ac:dyDescent="0.25">
      <c r="A5491" s="1">
        <v>39574</v>
      </c>
      <c r="B5491">
        <v>2726.998779</v>
      </c>
      <c r="C5491">
        <v>2630.54061</v>
      </c>
      <c r="D5491">
        <f t="shared" si="85"/>
        <v>1.7429118745434483E-3</v>
      </c>
    </row>
    <row r="5492" spans="1:4" x14ac:dyDescent="0.25">
      <c r="A5492" s="1">
        <v>39575</v>
      </c>
      <c r="B5492">
        <v>2738.725586</v>
      </c>
      <c r="C5492">
        <v>2630.54061</v>
      </c>
      <c r="D5492">
        <f t="shared" si="85"/>
        <v>4.2910414835157116E-3</v>
      </c>
    </row>
    <row r="5493" spans="1:4" x14ac:dyDescent="0.25">
      <c r="A5493" s="1">
        <v>39576</v>
      </c>
      <c r="B5493">
        <v>2759.9104000000002</v>
      </c>
      <c r="C5493">
        <v>2630.54061</v>
      </c>
      <c r="D5493">
        <f t="shared" si="85"/>
        <v>7.7055178318908802E-3</v>
      </c>
    </row>
    <row r="5494" spans="1:4" x14ac:dyDescent="0.25">
      <c r="A5494" s="1">
        <v>39577</v>
      </c>
      <c r="B5494">
        <v>2778.7053219999998</v>
      </c>
      <c r="C5494">
        <v>2630.54061</v>
      </c>
      <c r="D5494">
        <f t="shared" si="85"/>
        <v>6.7868922804846842E-3</v>
      </c>
    </row>
    <row r="5495" spans="1:4" x14ac:dyDescent="0.25">
      <c r="A5495" s="1">
        <v>39580</v>
      </c>
      <c r="B5495">
        <v>2802.7692870000001</v>
      </c>
      <c r="C5495">
        <v>2630.54061</v>
      </c>
      <c r="D5495">
        <f t="shared" si="85"/>
        <v>8.6228517691339986E-3</v>
      </c>
    </row>
    <row r="5496" spans="1:4" x14ac:dyDescent="0.25">
      <c r="A5496" s="1">
        <v>39581</v>
      </c>
      <c r="B5496">
        <v>2848.5576169999999</v>
      </c>
      <c r="C5496">
        <v>2630.54061</v>
      </c>
      <c r="D5496">
        <f t="shared" si="85"/>
        <v>1.6204807387235176E-2</v>
      </c>
    </row>
    <row r="5497" spans="1:4" x14ac:dyDescent="0.25">
      <c r="A5497" s="1">
        <v>39582</v>
      </c>
      <c r="B5497">
        <v>2861.7941890000002</v>
      </c>
      <c r="C5497">
        <v>2630.54061</v>
      </c>
      <c r="D5497">
        <f t="shared" si="85"/>
        <v>4.6360000773795658E-3</v>
      </c>
    </row>
    <row r="5498" spans="1:4" x14ac:dyDescent="0.25">
      <c r="A5498" s="1">
        <v>39583</v>
      </c>
      <c r="B5498">
        <v>2877.5200199999999</v>
      </c>
      <c r="C5498">
        <v>2630.54061</v>
      </c>
      <c r="D5498">
        <f t="shared" si="85"/>
        <v>5.4800520698044253E-3</v>
      </c>
    </row>
    <row r="5499" spans="1:4" x14ac:dyDescent="0.25">
      <c r="A5499" s="1">
        <v>39584</v>
      </c>
      <c r="B5499">
        <v>2879.2094729999999</v>
      </c>
      <c r="C5499">
        <v>2630.54061</v>
      </c>
      <c r="D5499">
        <f t="shared" si="85"/>
        <v>5.8694890929193917E-4</v>
      </c>
    </row>
    <row r="5500" spans="1:4" x14ac:dyDescent="0.25">
      <c r="A5500" s="1">
        <v>39587</v>
      </c>
      <c r="B5500">
        <v>2876.7202149999998</v>
      </c>
      <c r="C5500">
        <v>2630.54061</v>
      </c>
      <c r="D5500">
        <f t="shared" si="85"/>
        <v>-8.6493695723127261E-4</v>
      </c>
    </row>
    <row r="5501" spans="1:4" x14ac:dyDescent="0.25">
      <c r="A5501" s="1">
        <v>39588</v>
      </c>
      <c r="B5501">
        <v>2895.4052729999999</v>
      </c>
      <c r="C5501">
        <v>2630.54061</v>
      </c>
      <c r="D5501">
        <f t="shared" si="85"/>
        <v>6.4742609306719075E-3</v>
      </c>
    </row>
    <row r="5502" spans="1:4" x14ac:dyDescent="0.25">
      <c r="A5502" s="1">
        <v>39589</v>
      </c>
      <c r="B5502">
        <v>2871.7114259999998</v>
      </c>
      <c r="C5502">
        <v>2630.54061</v>
      </c>
      <c r="D5502">
        <f t="shared" si="85"/>
        <v>-8.2169241753261152E-3</v>
      </c>
    </row>
    <row r="5503" spans="1:4" x14ac:dyDescent="0.25">
      <c r="A5503" s="1">
        <v>39590</v>
      </c>
      <c r="B5503">
        <v>2837.8503420000002</v>
      </c>
      <c r="C5503">
        <v>2630.54061</v>
      </c>
      <c r="D5503">
        <f t="shared" si="85"/>
        <v>-1.1861323993264561E-2</v>
      </c>
    </row>
    <row r="5504" spans="1:4" x14ac:dyDescent="0.25">
      <c r="A5504" s="1">
        <v>39591</v>
      </c>
      <c r="B5504">
        <v>2848.547607</v>
      </c>
      <c r="C5504">
        <v>2630.54061</v>
      </c>
      <c r="D5504">
        <f t="shared" si="85"/>
        <v>3.7624090733350411E-3</v>
      </c>
    </row>
    <row r="5505" spans="1:4" x14ac:dyDescent="0.25">
      <c r="A5505" s="1">
        <v>39594</v>
      </c>
      <c r="B5505">
        <v>2839.7897950000001</v>
      </c>
      <c r="C5505">
        <v>2630.54061</v>
      </c>
      <c r="D5505">
        <f t="shared" si="85"/>
        <v>-3.0792192167616943E-3</v>
      </c>
    </row>
    <row r="5506" spans="1:4" x14ac:dyDescent="0.25">
      <c r="A5506" s="1">
        <v>39595</v>
      </c>
      <c r="B5506">
        <v>2855.2458499999998</v>
      </c>
      <c r="C5506">
        <v>2630.54061</v>
      </c>
      <c r="D5506">
        <f t="shared" si="85"/>
        <v>5.4279178958673681E-3</v>
      </c>
    </row>
    <row r="5507" spans="1:4" x14ac:dyDescent="0.25">
      <c r="A5507" s="1">
        <v>39596</v>
      </c>
      <c r="B5507">
        <v>2832.5417480000001</v>
      </c>
      <c r="C5507">
        <v>2630.54061</v>
      </c>
      <c r="D5507">
        <f t="shared" si="85"/>
        <v>-7.9834987499835981E-3</v>
      </c>
    </row>
    <row r="5508" spans="1:4" x14ac:dyDescent="0.25">
      <c r="A5508" s="1">
        <v>39597</v>
      </c>
      <c r="B5508">
        <v>2801.4995119999999</v>
      </c>
      <c r="C5508">
        <v>2630.54061</v>
      </c>
      <c r="D5508">
        <f t="shared" ref="D5508:D5571" si="86">LN(B5508/B5507)</f>
        <v>-1.1019638903830209E-2</v>
      </c>
    </row>
    <row r="5509" spans="1:4" x14ac:dyDescent="0.25">
      <c r="A5509" s="1">
        <v>39598</v>
      </c>
      <c r="B5509">
        <v>2826.713135</v>
      </c>
      <c r="C5509">
        <v>2630.54061</v>
      </c>
      <c r="D5509">
        <f t="shared" si="86"/>
        <v>8.9597864386565373E-3</v>
      </c>
    </row>
    <row r="5510" spans="1:4" x14ac:dyDescent="0.25">
      <c r="A5510" s="1">
        <v>39601</v>
      </c>
      <c r="B5510">
        <v>2825.1633299999999</v>
      </c>
      <c r="C5510">
        <v>2630.54061</v>
      </c>
      <c r="D5510">
        <f t="shared" si="86"/>
        <v>-5.4842141311523516E-4</v>
      </c>
    </row>
    <row r="5511" spans="1:4" x14ac:dyDescent="0.25">
      <c r="A5511" s="1">
        <v>39602</v>
      </c>
      <c r="B5511">
        <v>2782.0847170000002</v>
      </c>
      <c r="C5511">
        <v>2630.54061</v>
      </c>
      <c r="D5511">
        <f t="shared" si="86"/>
        <v>-1.5365633985514215E-2</v>
      </c>
    </row>
    <row r="5512" spans="1:4" x14ac:dyDescent="0.25">
      <c r="A5512" s="1">
        <v>39603</v>
      </c>
      <c r="B5512">
        <v>2772.4072270000001</v>
      </c>
      <c r="C5512">
        <v>2630.54061</v>
      </c>
      <c r="D5512">
        <f t="shared" si="86"/>
        <v>-3.4845670458217843E-3</v>
      </c>
    </row>
    <row r="5513" spans="1:4" x14ac:dyDescent="0.25">
      <c r="A5513" s="1">
        <v>39604</v>
      </c>
      <c r="B5513">
        <v>2717.7211910000001</v>
      </c>
      <c r="C5513">
        <v>2630.54061</v>
      </c>
      <c r="D5513">
        <f t="shared" si="86"/>
        <v>-1.9922246091965065E-2</v>
      </c>
    </row>
    <row r="5514" spans="1:4" x14ac:dyDescent="0.25">
      <c r="A5514" s="1">
        <v>39605</v>
      </c>
      <c r="B5514">
        <v>2738.9956050000001</v>
      </c>
      <c r="C5514">
        <v>2630.54061</v>
      </c>
      <c r="D5514">
        <f t="shared" si="86"/>
        <v>7.7975539464044015E-3</v>
      </c>
    </row>
    <row r="5515" spans="1:4" x14ac:dyDescent="0.25">
      <c r="A5515" s="1">
        <v>39608</v>
      </c>
      <c r="B5515">
        <v>2738.9956050000001</v>
      </c>
      <c r="C5515">
        <v>2630.54061</v>
      </c>
      <c r="D5515">
        <f t="shared" si="86"/>
        <v>0</v>
      </c>
    </row>
    <row r="5516" spans="1:4" x14ac:dyDescent="0.25">
      <c r="A5516" s="1">
        <v>39609</v>
      </c>
      <c r="B5516">
        <v>2645.2697750000002</v>
      </c>
      <c r="C5516">
        <v>2630.54061</v>
      </c>
      <c r="D5516">
        <f t="shared" si="86"/>
        <v>-3.4818231241317395E-2</v>
      </c>
    </row>
    <row r="5517" spans="1:4" x14ac:dyDescent="0.25">
      <c r="A5517" s="1">
        <v>39610</v>
      </c>
      <c r="B5517">
        <v>2578.616943</v>
      </c>
      <c r="C5517">
        <v>2630.54061</v>
      </c>
      <c r="D5517">
        <f t="shared" si="86"/>
        <v>-2.5519867845387526E-2</v>
      </c>
    </row>
    <row r="5518" spans="1:4" x14ac:dyDescent="0.25">
      <c r="A5518" s="1">
        <v>39611</v>
      </c>
      <c r="B5518">
        <v>2544.235596</v>
      </c>
      <c r="C5518">
        <v>2630.54061</v>
      </c>
      <c r="D5518">
        <f t="shared" si="86"/>
        <v>-1.3422936912189638E-2</v>
      </c>
    </row>
    <row r="5519" spans="1:4" x14ac:dyDescent="0.25">
      <c r="A5519" s="1">
        <v>39612</v>
      </c>
      <c r="B5519">
        <v>2554.0932619999999</v>
      </c>
      <c r="C5519">
        <v>2630.54061</v>
      </c>
      <c r="D5519">
        <f t="shared" si="86"/>
        <v>3.8670233163623268E-3</v>
      </c>
    </row>
    <row r="5520" spans="1:4" x14ac:dyDescent="0.25">
      <c r="A5520" s="1">
        <v>39616</v>
      </c>
      <c r="B5520">
        <v>2636.5820309999999</v>
      </c>
      <c r="C5520">
        <v>2630.54061</v>
      </c>
      <c r="D5520">
        <f t="shared" si="86"/>
        <v>3.1786120105039624E-2</v>
      </c>
    </row>
    <row r="5521" spans="1:4" x14ac:dyDescent="0.25">
      <c r="A5521" s="1">
        <v>39617</v>
      </c>
      <c r="B5521">
        <v>2627.524414</v>
      </c>
      <c r="C5521">
        <v>2630.54061</v>
      </c>
      <c r="D5521">
        <f t="shared" si="86"/>
        <v>-3.4412776539712946E-3</v>
      </c>
    </row>
    <row r="5522" spans="1:4" x14ac:dyDescent="0.25">
      <c r="A5522" s="1">
        <v>39618</v>
      </c>
      <c r="B5522">
        <v>2591.9235840000001</v>
      </c>
      <c r="C5522">
        <v>2630.54061</v>
      </c>
      <c r="D5522">
        <f t="shared" si="86"/>
        <v>-1.3641818874011304E-2</v>
      </c>
    </row>
    <row r="5523" spans="1:4" x14ac:dyDescent="0.25">
      <c r="A5523" s="1">
        <v>39619</v>
      </c>
      <c r="B5523">
        <v>2577.9072270000001</v>
      </c>
      <c r="C5523">
        <v>2630.54061</v>
      </c>
      <c r="D5523">
        <f t="shared" si="86"/>
        <v>-5.4223791280747597E-3</v>
      </c>
    </row>
    <row r="5524" spans="1:4" x14ac:dyDescent="0.25">
      <c r="A5524" s="1">
        <v>39622</v>
      </c>
      <c r="B5524">
        <v>2498.7373050000001</v>
      </c>
      <c r="C5524">
        <v>2630.54061</v>
      </c>
      <c r="D5524">
        <f t="shared" si="86"/>
        <v>-3.1192391166588E-2</v>
      </c>
    </row>
    <row r="5525" spans="1:4" x14ac:dyDescent="0.25">
      <c r="A5525" s="1">
        <v>39623</v>
      </c>
      <c r="B5525">
        <v>2474.2338869999999</v>
      </c>
      <c r="C5525">
        <v>2630.54061</v>
      </c>
      <c r="D5525">
        <f t="shared" si="86"/>
        <v>-9.8547187822856566E-3</v>
      </c>
    </row>
    <row r="5526" spans="1:4" x14ac:dyDescent="0.25">
      <c r="A5526" s="1">
        <v>39624</v>
      </c>
      <c r="B5526">
        <v>2510.1545409999999</v>
      </c>
      <c r="C5526">
        <v>2630.54061</v>
      </c>
      <c r="D5526">
        <f t="shared" si="86"/>
        <v>1.4413513870841291E-2</v>
      </c>
    </row>
    <row r="5527" spans="1:4" x14ac:dyDescent="0.25">
      <c r="A5527" s="1">
        <v>39625</v>
      </c>
      <c r="B5527">
        <v>2520.961914</v>
      </c>
      <c r="C5527">
        <v>2630.54061</v>
      </c>
      <c r="D5527">
        <f t="shared" si="86"/>
        <v>4.2962192267860366E-3</v>
      </c>
    </row>
    <row r="5528" spans="1:4" x14ac:dyDescent="0.25">
      <c r="A5528" s="1">
        <v>39626</v>
      </c>
      <c r="B5528">
        <v>2465.6459960000002</v>
      </c>
      <c r="C5528">
        <v>2630.54061</v>
      </c>
      <c r="D5528">
        <f t="shared" si="86"/>
        <v>-2.218670009083341E-2</v>
      </c>
    </row>
    <row r="5529" spans="1:4" x14ac:dyDescent="0.25">
      <c r="A5529" s="1">
        <v>39629</v>
      </c>
      <c r="B5529">
        <v>2459.3476559999999</v>
      </c>
      <c r="C5529">
        <v>2630.54061</v>
      </c>
      <c r="D5529">
        <f t="shared" si="86"/>
        <v>-2.5577062139011137E-3</v>
      </c>
    </row>
    <row r="5530" spans="1:4" x14ac:dyDescent="0.25">
      <c r="A5530" s="1">
        <v>39630</v>
      </c>
      <c r="B5530">
        <v>2414.6291500000002</v>
      </c>
      <c r="C5530">
        <v>2630.54061</v>
      </c>
      <c r="D5530">
        <f t="shared" si="86"/>
        <v>-1.83504200536816E-2</v>
      </c>
    </row>
    <row r="5531" spans="1:4" x14ac:dyDescent="0.25">
      <c r="A5531" s="1">
        <v>39631</v>
      </c>
      <c r="B5531">
        <v>2393.2844239999999</v>
      </c>
      <c r="C5531">
        <v>2630.54061</v>
      </c>
      <c r="D5531">
        <f t="shared" si="86"/>
        <v>-8.8790557076060539E-3</v>
      </c>
    </row>
    <row r="5532" spans="1:4" x14ac:dyDescent="0.25">
      <c r="A5532" s="1">
        <v>39632</v>
      </c>
      <c r="B5532">
        <v>2339.2385250000002</v>
      </c>
      <c r="C5532">
        <v>2630.54061</v>
      </c>
      <c r="D5532">
        <f t="shared" si="86"/>
        <v>-2.28411987851657E-2</v>
      </c>
    </row>
    <row r="5533" spans="1:4" x14ac:dyDescent="0.25">
      <c r="A5533" s="1">
        <v>39633</v>
      </c>
      <c r="B5533">
        <v>2368.6008299999999</v>
      </c>
      <c r="C5533">
        <v>2630.54061</v>
      </c>
      <c r="D5533">
        <f t="shared" si="86"/>
        <v>1.2473953979714196E-2</v>
      </c>
    </row>
    <row r="5534" spans="1:4" x14ac:dyDescent="0.25">
      <c r="A5534" s="1">
        <v>39636</v>
      </c>
      <c r="B5534">
        <v>2414.0390630000002</v>
      </c>
      <c r="C5534">
        <v>2630.54061</v>
      </c>
      <c r="D5534">
        <f t="shared" si="86"/>
        <v>1.900189067709138E-2</v>
      </c>
    </row>
    <row r="5535" spans="1:4" x14ac:dyDescent="0.25">
      <c r="A5535" s="1">
        <v>39637</v>
      </c>
      <c r="B5535">
        <v>2449.9201659999999</v>
      </c>
      <c r="C5535">
        <v>2630.54061</v>
      </c>
      <c r="D5535">
        <f t="shared" si="86"/>
        <v>1.4754134319344572E-2</v>
      </c>
    </row>
    <row r="5536" spans="1:4" x14ac:dyDescent="0.25">
      <c r="A5536" s="1">
        <v>39638</v>
      </c>
      <c r="B5536">
        <v>2480.8920899999998</v>
      </c>
      <c r="C5536">
        <v>2630.54061</v>
      </c>
      <c r="D5536">
        <f t="shared" si="86"/>
        <v>1.2562770485501992E-2</v>
      </c>
    </row>
    <row r="5537" spans="1:4" x14ac:dyDescent="0.25">
      <c r="A5537" s="1">
        <v>39639</v>
      </c>
      <c r="B5537">
        <v>2449.9902339999999</v>
      </c>
      <c r="C5537">
        <v>2630.54061</v>
      </c>
      <c r="D5537">
        <f t="shared" si="86"/>
        <v>-1.2534170778860496E-2</v>
      </c>
    </row>
    <row r="5538" spans="1:4" x14ac:dyDescent="0.25">
      <c r="A5538" s="1">
        <v>39640</v>
      </c>
      <c r="B5538">
        <v>2437.3632809999999</v>
      </c>
      <c r="C5538">
        <v>2630.54061</v>
      </c>
      <c r="D5538">
        <f t="shared" si="86"/>
        <v>-5.1672059556249015E-3</v>
      </c>
    </row>
    <row r="5539" spans="1:4" x14ac:dyDescent="0.25">
      <c r="A5539" s="1">
        <v>39643</v>
      </c>
      <c r="B5539">
        <v>2456.6384280000002</v>
      </c>
      <c r="C5539">
        <v>2630.54061</v>
      </c>
      <c r="D5539">
        <f t="shared" si="86"/>
        <v>7.8770902881771347E-3</v>
      </c>
    </row>
    <row r="5540" spans="1:4" x14ac:dyDescent="0.25">
      <c r="A5540" s="1">
        <v>39644</v>
      </c>
      <c r="B5540">
        <v>2412.6396479999999</v>
      </c>
      <c r="C5540">
        <v>2630.54061</v>
      </c>
      <c r="D5540">
        <f t="shared" si="86"/>
        <v>-1.8072485021725558E-2</v>
      </c>
    </row>
    <row r="5541" spans="1:4" x14ac:dyDescent="0.25">
      <c r="A5541" s="1">
        <v>39645</v>
      </c>
      <c r="B5541">
        <v>2373.0898440000001</v>
      </c>
      <c r="C5541">
        <v>2630.54061</v>
      </c>
      <c r="D5541">
        <f t="shared" si="86"/>
        <v>-1.6528600064624505E-2</v>
      </c>
    </row>
    <row r="5542" spans="1:4" x14ac:dyDescent="0.25">
      <c r="A5542" s="1">
        <v>39646</v>
      </c>
      <c r="B5542">
        <v>2393.0048830000001</v>
      </c>
      <c r="C5542">
        <v>2630.54061</v>
      </c>
      <c r="D5542">
        <f t="shared" si="86"/>
        <v>8.3570117866037085E-3</v>
      </c>
    </row>
    <row r="5543" spans="1:4" x14ac:dyDescent="0.25">
      <c r="A5543" s="1">
        <v>39647</v>
      </c>
      <c r="B5543">
        <v>2388.9057619999999</v>
      </c>
      <c r="C5543">
        <v>2630.54061</v>
      </c>
      <c r="D5543">
        <f t="shared" si="86"/>
        <v>-1.7144285238035086E-3</v>
      </c>
    </row>
    <row r="5544" spans="1:4" x14ac:dyDescent="0.25">
      <c r="A5544" s="1">
        <v>39650</v>
      </c>
      <c r="B5544">
        <v>2415.998779</v>
      </c>
      <c r="C5544">
        <v>2630.54061</v>
      </c>
      <c r="D5544">
        <f t="shared" si="86"/>
        <v>1.1277353756401702E-2</v>
      </c>
    </row>
    <row r="5545" spans="1:4" x14ac:dyDescent="0.25">
      <c r="A5545" s="1">
        <v>39651</v>
      </c>
      <c r="B5545">
        <v>2409.3603520000001</v>
      </c>
      <c r="C5545">
        <v>2630.54061</v>
      </c>
      <c r="D5545">
        <f t="shared" si="86"/>
        <v>-2.7514765255241182E-3</v>
      </c>
    </row>
    <row r="5546" spans="1:4" x14ac:dyDescent="0.25">
      <c r="A5546" s="1">
        <v>39652</v>
      </c>
      <c r="B5546">
        <v>2462.306885</v>
      </c>
      <c r="C5546">
        <v>2630.54061</v>
      </c>
      <c r="D5546">
        <f t="shared" si="86"/>
        <v>2.1737370487767478E-2</v>
      </c>
    </row>
    <row r="5547" spans="1:4" x14ac:dyDescent="0.25">
      <c r="A5547" s="1">
        <v>39653</v>
      </c>
      <c r="B5547">
        <v>2535.258057</v>
      </c>
      <c r="C5547">
        <v>2630.54061</v>
      </c>
      <c r="D5547">
        <f t="shared" si="86"/>
        <v>2.9196760841365708E-2</v>
      </c>
    </row>
    <row r="5548" spans="1:4" x14ac:dyDescent="0.25">
      <c r="A5548" s="1">
        <v>39654</v>
      </c>
      <c r="B5548">
        <v>2512.0739749999998</v>
      </c>
      <c r="C5548">
        <v>2630.54061</v>
      </c>
      <c r="D5548">
        <f t="shared" si="86"/>
        <v>-9.1867326764089839E-3</v>
      </c>
    </row>
    <row r="5549" spans="1:4" x14ac:dyDescent="0.25">
      <c r="A5549" s="1">
        <v>39657</v>
      </c>
      <c r="B5549">
        <v>2540.156982</v>
      </c>
      <c r="C5549">
        <v>2630.54061</v>
      </c>
      <c r="D5549">
        <f t="shared" si="86"/>
        <v>1.1117186238822418E-2</v>
      </c>
    </row>
    <row r="5550" spans="1:4" x14ac:dyDescent="0.25">
      <c r="A5550" s="1">
        <v>39658</v>
      </c>
      <c r="B5550">
        <v>2525.390625</v>
      </c>
      <c r="C5550">
        <v>2630.54061</v>
      </c>
      <c r="D5550">
        <f t="shared" si="86"/>
        <v>-5.8301293253187475E-3</v>
      </c>
    </row>
    <row r="5551" spans="1:4" x14ac:dyDescent="0.25">
      <c r="A5551" s="1">
        <v>39659</v>
      </c>
      <c r="B5551">
        <v>2583.1657709999999</v>
      </c>
      <c r="C5551">
        <v>2630.54061</v>
      </c>
      <c r="D5551">
        <f t="shared" si="86"/>
        <v>2.2619936022401563E-2</v>
      </c>
    </row>
    <row r="5552" spans="1:4" x14ac:dyDescent="0.25">
      <c r="A5552" s="1">
        <v>39660</v>
      </c>
      <c r="B5552">
        <v>2576.4375</v>
      </c>
      <c r="C5552">
        <v>2630.54061</v>
      </c>
      <c r="D5552">
        <f t="shared" si="86"/>
        <v>-2.6080589767855564E-3</v>
      </c>
    </row>
    <row r="5553" spans="1:4" x14ac:dyDescent="0.25">
      <c r="A5553" s="1">
        <v>39661</v>
      </c>
      <c r="B5553">
        <v>2583.545654</v>
      </c>
      <c r="C5553">
        <v>2630.54061</v>
      </c>
      <c r="D5553">
        <f t="shared" si="86"/>
        <v>2.7551091870398879E-3</v>
      </c>
    </row>
    <row r="5554" spans="1:4" x14ac:dyDescent="0.25">
      <c r="A5554" s="1">
        <v>39664</v>
      </c>
      <c r="B5554">
        <v>2599.3215329999998</v>
      </c>
      <c r="C5554">
        <v>2630.54061</v>
      </c>
      <c r="D5554">
        <f t="shared" si="86"/>
        <v>6.0877221632025151E-3</v>
      </c>
    </row>
    <row r="5555" spans="1:4" x14ac:dyDescent="0.25">
      <c r="A5555" s="1">
        <v>39665</v>
      </c>
      <c r="B5555">
        <v>2601.7109380000002</v>
      </c>
      <c r="C5555">
        <v>2630.54061</v>
      </c>
      <c r="D5555">
        <f t="shared" si="86"/>
        <v>9.1881955416493624E-4</v>
      </c>
    </row>
    <row r="5556" spans="1:4" x14ac:dyDescent="0.25">
      <c r="A5556" s="1">
        <v>39666</v>
      </c>
      <c r="B5556">
        <v>2696.5166020000001</v>
      </c>
      <c r="C5556">
        <v>2630.54061</v>
      </c>
      <c r="D5556">
        <f t="shared" si="86"/>
        <v>3.5791510963835003E-2</v>
      </c>
    </row>
    <row r="5557" spans="1:4" x14ac:dyDescent="0.25">
      <c r="A5557" s="1">
        <v>39667</v>
      </c>
      <c r="B5557">
        <v>2683.9497070000002</v>
      </c>
      <c r="C5557">
        <v>2630.54061</v>
      </c>
      <c r="D5557">
        <f t="shared" si="86"/>
        <v>-4.6713117898287693E-3</v>
      </c>
    </row>
    <row r="5558" spans="1:4" x14ac:dyDescent="0.25">
      <c r="A5558" s="1">
        <v>39668</v>
      </c>
      <c r="B5558">
        <v>2692.1179200000001</v>
      </c>
      <c r="C5558">
        <v>2630.54061</v>
      </c>
      <c r="D5558">
        <f t="shared" si="86"/>
        <v>3.0387338300397336E-3</v>
      </c>
    </row>
    <row r="5559" spans="1:4" x14ac:dyDescent="0.25">
      <c r="A5559" s="1">
        <v>39671</v>
      </c>
      <c r="B5559">
        <v>2767.8083499999998</v>
      </c>
      <c r="C5559">
        <v>2630.54061</v>
      </c>
      <c r="D5559">
        <f t="shared" si="86"/>
        <v>2.7727582955199732E-2</v>
      </c>
    </row>
    <row r="5560" spans="1:4" x14ac:dyDescent="0.25">
      <c r="A5560" s="1">
        <v>39672</v>
      </c>
      <c r="B5560">
        <v>2755.1516109999998</v>
      </c>
      <c r="C5560">
        <v>2630.54061</v>
      </c>
      <c r="D5560">
        <f t="shared" si="86"/>
        <v>-4.5833253349318679E-3</v>
      </c>
    </row>
    <row r="5561" spans="1:4" x14ac:dyDescent="0.25">
      <c r="A5561" s="1">
        <v>39673</v>
      </c>
      <c r="B5561">
        <v>2721.2402339999999</v>
      </c>
      <c r="C5561">
        <v>2630.54061</v>
      </c>
      <c r="D5561">
        <f t="shared" si="86"/>
        <v>-1.2384727538422003E-2</v>
      </c>
    </row>
    <row r="5562" spans="1:4" x14ac:dyDescent="0.25">
      <c r="A5562" s="1">
        <v>39674</v>
      </c>
      <c r="B5562">
        <v>2726.578857</v>
      </c>
      <c r="C5562">
        <v>2630.54061</v>
      </c>
      <c r="D5562">
        <f t="shared" si="86"/>
        <v>1.959912625490294E-3</v>
      </c>
    </row>
    <row r="5563" spans="1:4" x14ac:dyDescent="0.25">
      <c r="A5563" s="1">
        <v>39675</v>
      </c>
      <c r="B5563">
        <v>2724.4492190000001</v>
      </c>
      <c r="C5563">
        <v>2630.54061</v>
      </c>
      <c r="D5563">
        <f t="shared" si="86"/>
        <v>-7.8137117573427435E-4</v>
      </c>
    </row>
    <row r="5564" spans="1:4" x14ac:dyDescent="0.25">
      <c r="A5564" s="1">
        <v>39679</v>
      </c>
      <c r="B5564">
        <v>2690.508057</v>
      </c>
      <c r="C5564">
        <v>2630.54061</v>
      </c>
      <c r="D5564">
        <f t="shared" si="86"/>
        <v>-1.2536241664500134E-2</v>
      </c>
    </row>
    <row r="5565" spans="1:4" x14ac:dyDescent="0.25">
      <c r="A5565" s="1">
        <v>39680</v>
      </c>
      <c r="B5565">
        <v>2680.9704590000001</v>
      </c>
      <c r="C5565">
        <v>2630.54061</v>
      </c>
      <c r="D5565">
        <f t="shared" si="86"/>
        <v>-3.5512040101616247E-3</v>
      </c>
    </row>
    <row r="5566" spans="1:4" x14ac:dyDescent="0.25">
      <c r="A5566" s="1">
        <v>39681</v>
      </c>
      <c r="B5566">
        <v>2656.2368160000001</v>
      </c>
      <c r="C5566">
        <v>2630.54061</v>
      </c>
      <c r="D5566">
        <f t="shared" si="86"/>
        <v>-9.268450253321946E-3</v>
      </c>
    </row>
    <row r="5567" spans="1:4" x14ac:dyDescent="0.25">
      <c r="A5567" s="1">
        <v>39682</v>
      </c>
      <c r="B5567">
        <v>2652.4978030000002</v>
      </c>
      <c r="C5567">
        <v>2630.54061</v>
      </c>
      <c r="D5567">
        <f t="shared" si="86"/>
        <v>-1.4086270595908671E-3</v>
      </c>
    </row>
    <row r="5568" spans="1:4" x14ac:dyDescent="0.25">
      <c r="A5568" s="1">
        <v>39686</v>
      </c>
      <c r="B5568">
        <v>2636.9719239999999</v>
      </c>
      <c r="C5568">
        <v>2630.54061</v>
      </c>
      <c r="D5568">
        <f t="shared" si="86"/>
        <v>-5.8705028632642558E-3</v>
      </c>
    </row>
    <row r="5569" spans="1:4" x14ac:dyDescent="0.25">
      <c r="A5569" s="1">
        <v>39687</v>
      </c>
      <c r="B5569">
        <v>2646.0195309999999</v>
      </c>
      <c r="C5569">
        <v>2630.54061</v>
      </c>
      <c r="D5569">
        <f t="shared" si="86"/>
        <v>3.4251866286500632E-3</v>
      </c>
    </row>
    <row r="5570" spans="1:4" x14ac:dyDescent="0.25">
      <c r="A5570" s="1">
        <v>39688</v>
      </c>
      <c r="B5570">
        <v>2655.0673830000001</v>
      </c>
      <c r="C5570">
        <v>2630.54061</v>
      </c>
      <c r="D5570">
        <f t="shared" si="86"/>
        <v>3.4135870370291181E-3</v>
      </c>
    </row>
    <row r="5571" spans="1:4" x14ac:dyDescent="0.25">
      <c r="A5571" s="1">
        <v>39689</v>
      </c>
      <c r="B5571">
        <v>2687.3989259999998</v>
      </c>
      <c r="C5571">
        <v>2630.54061</v>
      </c>
      <c r="D5571">
        <f t="shared" si="86"/>
        <v>1.210374978345413E-2</v>
      </c>
    </row>
    <row r="5572" spans="1:4" x14ac:dyDescent="0.25">
      <c r="A5572" s="1">
        <v>39692</v>
      </c>
      <c r="B5572">
        <v>2685.829346</v>
      </c>
      <c r="C5572">
        <v>2630.54061</v>
      </c>
      <c r="D5572">
        <f t="shared" ref="D5572:D5635" si="87">LN(B5572/B5571)</f>
        <v>-5.8422235765508395E-4</v>
      </c>
    </row>
    <row r="5573" spans="1:4" x14ac:dyDescent="0.25">
      <c r="A5573" s="1">
        <v>39693</v>
      </c>
      <c r="B5573">
        <v>2707.553711</v>
      </c>
      <c r="C5573">
        <v>2630.54061</v>
      </c>
      <c r="D5573">
        <f t="shared" si="87"/>
        <v>8.0559760953834054E-3</v>
      </c>
    </row>
    <row r="5574" spans="1:4" x14ac:dyDescent="0.25">
      <c r="A5574" s="1">
        <v>39694</v>
      </c>
      <c r="B5574">
        <v>2749.3229980000001</v>
      </c>
      <c r="C5574">
        <v>2630.54061</v>
      </c>
      <c r="D5574">
        <f t="shared" si="87"/>
        <v>1.5309161271085022E-2</v>
      </c>
    </row>
    <row r="5575" spans="1:4" x14ac:dyDescent="0.25">
      <c r="A5575" s="1">
        <v>39695</v>
      </c>
      <c r="B5575">
        <v>2753.3420409999999</v>
      </c>
      <c r="C5575">
        <v>2630.54061</v>
      </c>
      <c r="D5575">
        <f t="shared" si="87"/>
        <v>1.460762625446624E-3</v>
      </c>
    </row>
    <row r="5576" spans="1:4" x14ac:dyDescent="0.25">
      <c r="A5576" s="1">
        <v>39696</v>
      </c>
      <c r="B5576">
        <v>2724.0195309999999</v>
      </c>
      <c r="C5576">
        <v>2630.54061</v>
      </c>
      <c r="D5576">
        <f t="shared" si="87"/>
        <v>-1.0706903218381754E-2</v>
      </c>
    </row>
    <row r="5577" spans="1:4" x14ac:dyDescent="0.25">
      <c r="A5577" s="1">
        <v>39699</v>
      </c>
      <c r="B5577">
        <v>2727.8286130000001</v>
      </c>
      <c r="C5577">
        <v>2630.54061</v>
      </c>
      <c r="D5577">
        <f t="shared" si="87"/>
        <v>1.3973546288127141E-3</v>
      </c>
    </row>
    <row r="5578" spans="1:4" x14ac:dyDescent="0.25">
      <c r="A5578" s="1">
        <v>39700</v>
      </c>
      <c r="B5578">
        <v>2720.8203130000002</v>
      </c>
      <c r="C5578">
        <v>2630.54061</v>
      </c>
      <c r="D5578">
        <f t="shared" si="87"/>
        <v>-2.5724923591495686E-3</v>
      </c>
    </row>
    <row r="5579" spans="1:4" x14ac:dyDescent="0.25">
      <c r="A5579" s="1">
        <v>39701</v>
      </c>
      <c r="B5579">
        <v>2708.7934570000002</v>
      </c>
      <c r="C5579">
        <v>2630.54061</v>
      </c>
      <c r="D5579">
        <f t="shared" si="87"/>
        <v>-4.4301035687603699E-3</v>
      </c>
    </row>
    <row r="5580" spans="1:4" x14ac:dyDescent="0.25">
      <c r="A5580" s="1">
        <v>39702</v>
      </c>
      <c r="B5580">
        <v>2671.873047</v>
      </c>
      <c r="C5580">
        <v>2630.54061</v>
      </c>
      <c r="D5580">
        <f t="shared" si="87"/>
        <v>-1.3723574737743648E-2</v>
      </c>
    </row>
    <row r="5581" spans="1:4" x14ac:dyDescent="0.25">
      <c r="A5581" s="1">
        <v>39703</v>
      </c>
      <c r="B5581">
        <v>2645.4399410000001</v>
      </c>
      <c r="C5581">
        <v>2630.54061</v>
      </c>
      <c r="D5581">
        <f t="shared" si="87"/>
        <v>-9.9423614157070263E-3</v>
      </c>
    </row>
    <row r="5582" spans="1:4" x14ac:dyDescent="0.25">
      <c r="A5582" s="1">
        <v>39706</v>
      </c>
      <c r="B5582">
        <v>2535.5078130000002</v>
      </c>
      <c r="C5582">
        <v>2630.54061</v>
      </c>
      <c r="D5582">
        <f t="shared" si="87"/>
        <v>-4.2443443087954016E-2</v>
      </c>
    </row>
    <row r="5583" spans="1:4" x14ac:dyDescent="0.25">
      <c r="A5583" s="1">
        <v>39707</v>
      </c>
      <c r="B5583">
        <v>2421.0974120000001</v>
      </c>
      <c r="C5583">
        <v>2630.54061</v>
      </c>
      <c r="D5583">
        <f t="shared" si="87"/>
        <v>-4.6173024279221042E-2</v>
      </c>
    </row>
    <row r="5584" spans="1:4" x14ac:dyDescent="0.25">
      <c r="A5584" s="1">
        <v>39708</v>
      </c>
      <c r="B5584">
        <v>2456.3684079999998</v>
      </c>
      <c r="C5584">
        <v>2630.54061</v>
      </c>
      <c r="D5584">
        <f t="shared" si="87"/>
        <v>1.4463088880390955E-2</v>
      </c>
    </row>
    <row r="5585" spans="1:4" x14ac:dyDescent="0.25">
      <c r="A5585" s="1">
        <v>39709</v>
      </c>
      <c r="B5585">
        <v>2351.7653810000002</v>
      </c>
      <c r="C5585">
        <v>2630.54061</v>
      </c>
      <c r="D5585">
        <f t="shared" si="87"/>
        <v>-4.3517730208330219E-2</v>
      </c>
    </row>
    <row r="5586" spans="1:4" x14ac:dyDescent="0.25">
      <c r="A5586" s="1">
        <v>39710</v>
      </c>
      <c r="B5586">
        <v>2462.156982</v>
      </c>
      <c r="C5586">
        <v>2630.54061</v>
      </c>
      <c r="D5586">
        <f t="shared" si="87"/>
        <v>4.5871515627150181E-2</v>
      </c>
    </row>
    <row r="5587" spans="1:4" x14ac:dyDescent="0.25">
      <c r="A5587" s="1">
        <v>39713</v>
      </c>
      <c r="B5587">
        <v>2519.4819339999999</v>
      </c>
      <c r="C5587">
        <v>2630.54061</v>
      </c>
      <c r="D5587">
        <f t="shared" si="87"/>
        <v>2.3015510930794923E-2</v>
      </c>
    </row>
    <row r="5588" spans="1:4" x14ac:dyDescent="0.25">
      <c r="A5588" s="1">
        <v>39714</v>
      </c>
      <c r="B5588">
        <v>2485.6508789999998</v>
      </c>
      <c r="C5588">
        <v>2630.54061</v>
      </c>
      <c r="D5588">
        <f t="shared" si="87"/>
        <v>-1.3518750250928257E-2</v>
      </c>
    </row>
    <row r="5589" spans="1:4" x14ac:dyDescent="0.25">
      <c r="A5589" s="1">
        <v>39715</v>
      </c>
      <c r="B5589">
        <v>2509.6748050000001</v>
      </c>
      <c r="C5589">
        <v>2630.54061</v>
      </c>
      <c r="D5589">
        <f t="shared" si="87"/>
        <v>9.6186365975975061E-3</v>
      </c>
    </row>
    <row r="5590" spans="1:4" x14ac:dyDescent="0.25">
      <c r="A5590" s="1">
        <v>39716</v>
      </c>
      <c r="B5590">
        <v>2565.7104490000002</v>
      </c>
      <c r="C5590">
        <v>2630.54061</v>
      </c>
      <c r="D5590">
        <f t="shared" si="87"/>
        <v>2.2082233449857575E-2</v>
      </c>
    </row>
    <row r="5591" spans="1:4" x14ac:dyDescent="0.25">
      <c r="A5591" s="1">
        <v>39717</v>
      </c>
      <c r="B5591">
        <v>2596.5622560000002</v>
      </c>
      <c r="C5591">
        <v>2630.54061</v>
      </c>
      <c r="D5591">
        <f t="shared" si="87"/>
        <v>1.1952942467762483E-2</v>
      </c>
    </row>
    <row r="5592" spans="1:4" x14ac:dyDescent="0.25">
      <c r="A5592" s="1">
        <v>39720</v>
      </c>
      <c r="B5592">
        <v>2606.9096679999998</v>
      </c>
      <c r="C5592">
        <v>2630.54061</v>
      </c>
      <c r="D5592">
        <f t="shared" si="87"/>
        <v>3.9771236552517157E-3</v>
      </c>
    </row>
    <row r="5593" spans="1:4" x14ac:dyDescent="0.25">
      <c r="A5593" s="1">
        <v>39721</v>
      </c>
      <c r="B5593">
        <v>2568.9892580000001</v>
      </c>
      <c r="C5593">
        <v>2630.54061</v>
      </c>
      <c r="D5593">
        <f t="shared" si="87"/>
        <v>-1.4652947836551097E-2</v>
      </c>
    </row>
    <row r="5594" spans="1:4" x14ac:dyDescent="0.25">
      <c r="A5594" s="1">
        <v>39722</v>
      </c>
      <c r="B5594">
        <v>2568.9892580000001</v>
      </c>
      <c r="C5594">
        <v>2630.54061</v>
      </c>
      <c r="D5594">
        <f t="shared" si="87"/>
        <v>0</v>
      </c>
    </row>
    <row r="5595" spans="1:4" x14ac:dyDescent="0.25">
      <c r="A5595" s="1">
        <v>39724</v>
      </c>
      <c r="B5595">
        <v>2565.5502929999998</v>
      </c>
      <c r="C5595">
        <v>2630.54061</v>
      </c>
      <c r="D5595">
        <f t="shared" si="87"/>
        <v>-1.3395419316859544E-3</v>
      </c>
    </row>
    <row r="5596" spans="1:4" x14ac:dyDescent="0.25">
      <c r="A5596" s="1">
        <v>39727</v>
      </c>
      <c r="B5596">
        <v>2498.8874510000001</v>
      </c>
      <c r="C5596">
        <v>2630.54061</v>
      </c>
      <c r="D5596">
        <f t="shared" si="87"/>
        <v>-2.632738157023462E-2</v>
      </c>
    </row>
    <row r="5597" spans="1:4" x14ac:dyDescent="0.25">
      <c r="A5597" s="1">
        <v>39728</v>
      </c>
      <c r="B5597">
        <v>2423.5666500000002</v>
      </c>
      <c r="C5597">
        <v>2630.54061</v>
      </c>
      <c r="D5597">
        <f t="shared" si="87"/>
        <v>-3.0605335751063518E-2</v>
      </c>
    </row>
    <row r="5598" spans="1:4" x14ac:dyDescent="0.25">
      <c r="A5598" s="1">
        <v>39729</v>
      </c>
      <c r="B5598">
        <v>2307.1467290000001</v>
      </c>
      <c r="C5598">
        <v>2630.54061</v>
      </c>
      <c r="D5598">
        <f t="shared" si="87"/>
        <v>-4.9228698656203475E-2</v>
      </c>
    </row>
    <row r="5599" spans="1:4" x14ac:dyDescent="0.25">
      <c r="A5599" s="1">
        <v>39730</v>
      </c>
      <c r="B5599">
        <v>2287.8515630000002</v>
      </c>
      <c r="C5599">
        <v>2630.54061</v>
      </c>
      <c r="D5599">
        <f t="shared" si="87"/>
        <v>-8.3983837144746536E-3</v>
      </c>
    </row>
    <row r="5600" spans="1:4" x14ac:dyDescent="0.25">
      <c r="A5600" s="1">
        <v>39731</v>
      </c>
      <c r="B5600">
        <v>2097.2607419999999</v>
      </c>
      <c r="C5600">
        <v>2630.54061</v>
      </c>
      <c r="D5600">
        <f t="shared" si="87"/>
        <v>-8.6981110425249294E-2</v>
      </c>
    </row>
    <row r="5601" spans="1:4" x14ac:dyDescent="0.25">
      <c r="A5601" s="1">
        <v>39734</v>
      </c>
      <c r="B5601">
        <v>2118.2053219999998</v>
      </c>
      <c r="C5601">
        <v>2630.54061</v>
      </c>
      <c r="D5601">
        <f t="shared" si="87"/>
        <v>9.9370992583430826E-3</v>
      </c>
    </row>
    <row r="5602" spans="1:4" x14ac:dyDescent="0.25">
      <c r="A5602" s="1">
        <v>39735</v>
      </c>
      <c r="B5602">
        <v>2273.0654300000001</v>
      </c>
      <c r="C5602">
        <v>2630.54061</v>
      </c>
      <c r="D5602">
        <f t="shared" si="87"/>
        <v>7.0560146266917409E-2</v>
      </c>
    </row>
    <row r="5603" spans="1:4" x14ac:dyDescent="0.25">
      <c r="A5603" s="1">
        <v>39736</v>
      </c>
      <c r="B5603">
        <v>2237.8344729999999</v>
      </c>
      <c r="C5603">
        <v>2630.54061</v>
      </c>
      <c r="D5603">
        <f t="shared" si="87"/>
        <v>-1.5620685067067085E-2</v>
      </c>
    </row>
    <row r="5604" spans="1:4" x14ac:dyDescent="0.25">
      <c r="A5604" s="1">
        <v>39737</v>
      </c>
      <c r="B5604">
        <v>2121.8244629999999</v>
      </c>
      <c r="C5604">
        <v>2630.54061</v>
      </c>
      <c r="D5604">
        <f t="shared" si="87"/>
        <v>-5.3232330796313863E-2</v>
      </c>
    </row>
    <row r="5605" spans="1:4" x14ac:dyDescent="0.25">
      <c r="A5605" s="1">
        <v>39738</v>
      </c>
      <c r="B5605">
        <v>2097.720703</v>
      </c>
      <c r="C5605">
        <v>2630.54061</v>
      </c>
      <c r="D5605">
        <f t="shared" si="87"/>
        <v>-1.1424938583778906E-2</v>
      </c>
    </row>
    <row r="5606" spans="1:4" x14ac:dyDescent="0.25">
      <c r="A5606" s="1">
        <v>39741</v>
      </c>
      <c r="B5606">
        <v>2062.3496089999999</v>
      </c>
      <c r="C5606">
        <v>2630.54061</v>
      </c>
      <c r="D5606">
        <f t="shared" si="87"/>
        <v>-1.7005456035003697E-2</v>
      </c>
    </row>
    <row r="5607" spans="1:4" x14ac:dyDescent="0.25">
      <c r="A5607" s="1">
        <v>39742</v>
      </c>
      <c r="B5607">
        <v>2116.1958009999998</v>
      </c>
      <c r="C5607">
        <v>2630.54061</v>
      </c>
      <c r="D5607">
        <f t="shared" si="87"/>
        <v>2.5774123549311502E-2</v>
      </c>
    </row>
    <row r="5608" spans="1:4" x14ac:dyDescent="0.25">
      <c r="A5608" s="1">
        <v>39743</v>
      </c>
      <c r="B5608">
        <v>2092.4719239999999</v>
      </c>
      <c r="C5608">
        <v>2630.54061</v>
      </c>
      <c r="D5608">
        <f t="shared" si="87"/>
        <v>-1.1273937420733961E-2</v>
      </c>
    </row>
    <row r="5609" spans="1:4" x14ac:dyDescent="0.25">
      <c r="A5609" s="1">
        <v>39744</v>
      </c>
      <c r="B5609">
        <v>1995.406982</v>
      </c>
      <c r="C5609">
        <v>2630.54061</v>
      </c>
      <c r="D5609">
        <f t="shared" si="87"/>
        <v>-4.7498075309270908E-2</v>
      </c>
    </row>
    <row r="5610" spans="1:4" x14ac:dyDescent="0.25">
      <c r="A5610" s="1">
        <v>39745</v>
      </c>
      <c r="B5610">
        <v>1952.987793</v>
      </c>
      <c r="C5610">
        <v>2630.54061</v>
      </c>
      <c r="D5610">
        <f t="shared" si="87"/>
        <v>-2.1487629047974494E-2</v>
      </c>
    </row>
    <row r="5611" spans="1:4" x14ac:dyDescent="0.25">
      <c r="A5611" s="1">
        <v>39748</v>
      </c>
      <c r="B5611">
        <v>1713.389404</v>
      </c>
      <c r="C5611">
        <v>2630.54061</v>
      </c>
      <c r="D5611">
        <f t="shared" si="87"/>
        <v>-0.13088688515746674</v>
      </c>
    </row>
    <row r="5612" spans="1:4" x14ac:dyDescent="0.25">
      <c r="A5612" s="1">
        <v>39749</v>
      </c>
      <c r="B5612">
        <v>1703.9719239999999</v>
      </c>
      <c r="C5612">
        <v>2630.54061</v>
      </c>
      <c r="D5612">
        <f t="shared" si="87"/>
        <v>-5.5115645879538636E-3</v>
      </c>
    </row>
    <row r="5613" spans="1:4" x14ac:dyDescent="0.25">
      <c r="A5613" s="1">
        <v>39750</v>
      </c>
      <c r="B5613">
        <v>1780.182251</v>
      </c>
      <c r="C5613">
        <v>2630.54061</v>
      </c>
      <c r="D5613">
        <f t="shared" si="87"/>
        <v>4.3753795519363765E-2</v>
      </c>
    </row>
    <row r="5614" spans="1:4" x14ac:dyDescent="0.25">
      <c r="A5614" s="1">
        <v>39751</v>
      </c>
      <c r="B5614">
        <v>1864.4506839999999</v>
      </c>
      <c r="C5614">
        <v>2630.54061</v>
      </c>
      <c r="D5614">
        <f t="shared" si="87"/>
        <v>4.6250723035413027E-2</v>
      </c>
    </row>
    <row r="5615" spans="1:4" x14ac:dyDescent="0.25">
      <c r="A5615" s="1">
        <v>39752</v>
      </c>
      <c r="B5615">
        <v>1950.588379</v>
      </c>
      <c r="C5615">
        <v>2630.54061</v>
      </c>
      <c r="D5615">
        <f t="shared" si="87"/>
        <v>4.516458958363586E-2</v>
      </c>
    </row>
    <row r="5616" spans="1:4" x14ac:dyDescent="0.25">
      <c r="A5616" s="1">
        <v>39755</v>
      </c>
      <c r="B5616">
        <v>2025.0592039999999</v>
      </c>
      <c r="C5616">
        <v>2630.54061</v>
      </c>
      <c r="D5616">
        <f t="shared" si="87"/>
        <v>3.7467876790357381E-2</v>
      </c>
    </row>
    <row r="5617" spans="1:4" x14ac:dyDescent="0.25">
      <c r="A5617" s="1">
        <v>39756</v>
      </c>
      <c r="B5617">
        <v>2002.5251459999999</v>
      </c>
      <c r="C5617">
        <v>2630.54061</v>
      </c>
      <c r="D5617">
        <f t="shared" si="87"/>
        <v>-1.1189979489427139E-2</v>
      </c>
    </row>
    <row r="5618" spans="1:4" x14ac:dyDescent="0.25">
      <c r="A5618" s="1">
        <v>39757</v>
      </c>
      <c r="B5618">
        <v>2005.6942140000001</v>
      </c>
      <c r="C5618">
        <v>2630.54061</v>
      </c>
      <c r="D5618">
        <f t="shared" si="87"/>
        <v>1.5812850424157116E-3</v>
      </c>
    </row>
    <row r="5619" spans="1:4" x14ac:dyDescent="0.25">
      <c r="A5619" s="1">
        <v>39758</v>
      </c>
      <c r="B5619">
        <v>1941.12085</v>
      </c>
      <c r="C5619">
        <v>2630.54061</v>
      </c>
      <c r="D5619">
        <f t="shared" si="87"/>
        <v>-3.2724678257866277E-2</v>
      </c>
    </row>
    <row r="5620" spans="1:4" x14ac:dyDescent="0.25">
      <c r="A5620" s="1">
        <v>39759</v>
      </c>
      <c r="B5620">
        <v>1920.8460689999999</v>
      </c>
      <c r="C5620">
        <v>2630.54061</v>
      </c>
      <c r="D5620">
        <f t="shared" si="87"/>
        <v>-1.0499814054782569E-2</v>
      </c>
    </row>
    <row r="5621" spans="1:4" x14ac:dyDescent="0.25">
      <c r="A5621" s="1">
        <v>39762</v>
      </c>
      <c r="B5621">
        <v>1938.471558</v>
      </c>
      <c r="C5621">
        <v>2630.54061</v>
      </c>
      <c r="D5621">
        <f t="shared" si="87"/>
        <v>9.1340559373338601E-3</v>
      </c>
    </row>
    <row r="5622" spans="1:4" x14ac:dyDescent="0.25">
      <c r="A5622" s="1">
        <v>39763</v>
      </c>
      <c r="B5622">
        <v>1947.719116</v>
      </c>
      <c r="C5622">
        <v>2630.54061</v>
      </c>
      <c r="D5622">
        <f t="shared" si="87"/>
        <v>4.7591980067278935E-3</v>
      </c>
    </row>
    <row r="5623" spans="1:4" x14ac:dyDescent="0.25">
      <c r="A5623" s="1">
        <v>39764</v>
      </c>
      <c r="B5623">
        <v>1948.2189940000001</v>
      </c>
      <c r="C5623">
        <v>2630.54061</v>
      </c>
      <c r="D5623">
        <f t="shared" si="87"/>
        <v>2.5661496082818471E-4</v>
      </c>
    </row>
    <row r="5624" spans="1:4" x14ac:dyDescent="0.25">
      <c r="A5624" s="1">
        <v>39765</v>
      </c>
      <c r="B5624">
        <v>1918.4766850000001</v>
      </c>
      <c r="C5624">
        <v>2630.54061</v>
      </c>
      <c r="D5624">
        <f t="shared" si="87"/>
        <v>-1.5384140912019227E-2</v>
      </c>
    </row>
    <row r="5625" spans="1:4" x14ac:dyDescent="0.25">
      <c r="A5625" s="1">
        <v>39766</v>
      </c>
      <c r="B5625">
        <v>1977.541504</v>
      </c>
      <c r="C5625">
        <v>2630.54061</v>
      </c>
      <c r="D5625">
        <f t="shared" si="87"/>
        <v>3.0322930648189719E-2</v>
      </c>
    </row>
    <row r="5626" spans="1:4" x14ac:dyDescent="0.25">
      <c r="A5626" s="1">
        <v>39769</v>
      </c>
      <c r="B5626">
        <v>1939.501221</v>
      </c>
      <c r="C5626">
        <v>2630.54061</v>
      </c>
      <c r="D5626">
        <f t="shared" si="87"/>
        <v>-1.9423571114349454E-2</v>
      </c>
    </row>
    <row r="5627" spans="1:4" x14ac:dyDescent="0.25">
      <c r="A5627" s="1">
        <v>39770</v>
      </c>
      <c r="B5627">
        <v>1873.1182859999999</v>
      </c>
      <c r="C5627">
        <v>2630.54061</v>
      </c>
      <c r="D5627">
        <f t="shared" si="87"/>
        <v>-3.482626274340124E-2</v>
      </c>
    </row>
    <row r="5628" spans="1:4" x14ac:dyDescent="0.25">
      <c r="A5628" s="1">
        <v>39771</v>
      </c>
      <c r="B5628">
        <v>1907.689453</v>
      </c>
      <c r="C5628">
        <v>2630.54061</v>
      </c>
      <c r="D5628">
        <f t="shared" si="87"/>
        <v>1.8288224599007467E-2</v>
      </c>
    </row>
    <row r="5629" spans="1:4" x14ac:dyDescent="0.25">
      <c r="A5629" s="1">
        <v>39772</v>
      </c>
      <c r="B5629">
        <v>1841.856323</v>
      </c>
      <c r="C5629">
        <v>2630.54061</v>
      </c>
      <c r="D5629">
        <f t="shared" si="87"/>
        <v>-3.5118865048963416E-2</v>
      </c>
    </row>
    <row r="5630" spans="1:4" x14ac:dyDescent="0.25">
      <c r="A5630" s="1">
        <v>39773</v>
      </c>
      <c r="B5630">
        <v>1765.4460449999999</v>
      </c>
      <c r="C5630">
        <v>2630.54061</v>
      </c>
      <c r="D5630">
        <f t="shared" si="87"/>
        <v>-4.2370559076375075E-2</v>
      </c>
    </row>
    <row r="5631" spans="1:4" x14ac:dyDescent="0.25">
      <c r="A5631" s="1">
        <v>39776</v>
      </c>
      <c r="B5631">
        <v>1799.2573239999999</v>
      </c>
      <c r="C5631">
        <v>2630.54061</v>
      </c>
      <c r="D5631">
        <f t="shared" si="87"/>
        <v>1.8970606810806482E-2</v>
      </c>
    </row>
    <row r="5632" spans="1:4" x14ac:dyDescent="0.25">
      <c r="A5632" s="1">
        <v>39777</v>
      </c>
      <c r="B5632">
        <v>1907.689453</v>
      </c>
      <c r="C5632">
        <v>2630.54061</v>
      </c>
      <c r="D5632">
        <f t="shared" si="87"/>
        <v>5.8518817314532068E-2</v>
      </c>
    </row>
    <row r="5633" spans="1:4" x14ac:dyDescent="0.25">
      <c r="A5633" s="1">
        <v>39778</v>
      </c>
      <c r="B5633">
        <v>1932.413086</v>
      </c>
      <c r="C5633">
        <v>2630.54061</v>
      </c>
      <c r="D5633">
        <f t="shared" si="87"/>
        <v>1.287672626807341E-2</v>
      </c>
    </row>
    <row r="5634" spans="1:4" x14ac:dyDescent="0.25">
      <c r="A5634" s="1">
        <v>39779</v>
      </c>
      <c r="B5634">
        <v>1966.5043949999999</v>
      </c>
      <c r="C5634">
        <v>2630.54061</v>
      </c>
      <c r="D5634">
        <f t="shared" si="87"/>
        <v>1.7488022257330382E-2</v>
      </c>
    </row>
    <row r="5635" spans="1:4" x14ac:dyDescent="0.25">
      <c r="A5635" s="1">
        <v>39780</v>
      </c>
      <c r="B5635">
        <v>1971.0631100000001</v>
      </c>
      <c r="C5635">
        <v>2630.54061</v>
      </c>
      <c r="D5635">
        <f t="shared" si="87"/>
        <v>2.3154991151367417E-3</v>
      </c>
    </row>
    <row r="5636" spans="1:4" x14ac:dyDescent="0.25">
      <c r="A5636" s="1">
        <v>39784</v>
      </c>
      <c r="B5636">
        <v>1879.3867190000001</v>
      </c>
      <c r="C5636">
        <v>2630.54061</v>
      </c>
      <c r="D5636">
        <f t="shared" ref="D5636:D5699" si="88">LN(B5636/B5635)</f>
        <v>-4.7627536612676977E-2</v>
      </c>
    </row>
    <row r="5637" spans="1:4" x14ac:dyDescent="0.25">
      <c r="A5637" s="1">
        <v>39785</v>
      </c>
      <c r="B5637">
        <v>1904.790283</v>
      </c>
      <c r="C5637">
        <v>2630.54061</v>
      </c>
      <c r="D5637">
        <f t="shared" si="88"/>
        <v>1.3426404529677052E-2</v>
      </c>
    </row>
    <row r="5638" spans="1:4" x14ac:dyDescent="0.25">
      <c r="A5638" s="1">
        <v>39786</v>
      </c>
      <c r="B5638">
        <v>1890.4039310000001</v>
      </c>
      <c r="C5638">
        <v>2630.54061</v>
      </c>
      <c r="D5638">
        <f t="shared" si="88"/>
        <v>-7.581388512047915E-3</v>
      </c>
    </row>
    <row r="5639" spans="1:4" x14ac:dyDescent="0.25">
      <c r="A5639" s="1">
        <v>39787</v>
      </c>
      <c r="B5639">
        <v>1888.474365</v>
      </c>
      <c r="C5639">
        <v>2630.54061</v>
      </c>
      <c r="D5639">
        <f t="shared" si="88"/>
        <v>-1.0212375295293524E-3</v>
      </c>
    </row>
    <row r="5640" spans="1:4" x14ac:dyDescent="0.25">
      <c r="A5640" s="1">
        <v>39790</v>
      </c>
      <c r="B5640">
        <v>1908.189331</v>
      </c>
      <c r="C5640">
        <v>2630.54061</v>
      </c>
      <c r="D5640">
        <f t="shared" si="88"/>
        <v>1.038550937401974E-2</v>
      </c>
    </row>
    <row r="5641" spans="1:4" x14ac:dyDescent="0.25">
      <c r="A5641" s="1">
        <v>39791</v>
      </c>
      <c r="B5641">
        <v>1934.57251</v>
      </c>
      <c r="C5641">
        <v>2630.54061</v>
      </c>
      <c r="D5641">
        <f t="shared" si="88"/>
        <v>1.3731578822635595E-2</v>
      </c>
    </row>
    <row r="5642" spans="1:4" x14ac:dyDescent="0.25">
      <c r="A5642" s="1">
        <v>39792</v>
      </c>
      <c r="B5642">
        <v>1938.321533</v>
      </c>
      <c r="C5642">
        <v>2630.54061</v>
      </c>
      <c r="D5642">
        <f t="shared" si="88"/>
        <v>1.9360323981960146E-3</v>
      </c>
    </row>
    <row r="5643" spans="1:4" x14ac:dyDescent="0.25">
      <c r="A5643" s="1">
        <v>39793</v>
      </c>
      <c r="B5643">
        <v>1932.623047</v>
      </c>
      <c r="C5643">
        <v>2630.54061</v>
      </c>
      <c r="D5643">
        <f t="shared" si="88"/>
        <v>-2.9442375103493012E-3</v>
      </c>
    </row>
    <row r="5644" spans="1:4" x14ac:dyDescent="0.25">
      <c r="A5644" s="1">
        <v>39794</v>
      </c>
      <c r="B5644">
        <v>1893.2531739999999</v>
      </c>
      <c r="C5644">
        <v>2630.54061</v>
      </c>
      <c r="D5644">
        <f t="shared" si="88"/>
        <v>-2.0581566404826043E-2</v>
      </c>
    </row>
    <row r="5645" spans="1:4" x14ac:dyDescent="0.25">
      <c r="A5645" s="1">
        <v>39797</v>
      </c>
      <c r="B5645">
        <v>1912.768188</v>
      </c>
      <c r="C5645">
        <v>2630.54061</v>
      </c>
      <c r="D5645">
        <f t="shared" si="88"/>
        <v>1.0254900414362673E-2</v>
      </c>
    </row>
    <row r="5646" spans="1:4" x14ac:dyDescent="0.25">
      <c r="A5646" s="1">
        <v>39798</v>
      </c>
      <c r="B5646">
        <v>1888.8342290000001</v>
      </c>
      <c r="C5646">
        <v>2630.54061</v>
      </c>
      <c r="D5646">
        <f t="shared" si="88"/>
        <v>-1.2591677193930411E-2</v>
      </c>
    </row>
    <row r="5647" spans="1:4" x14ac:dyDescent="0.25">
      <c r="A5647" s="1">
        <v>39799</v>
      </c>
      <c r="B5647">
        <v>1904.0704350000001</v>
      </c>
      <c r="C5647">
        <v>2630.54061</v>
      </c>
      <c r="D5647">
        <f t="shared" si="88"/>
        <v>8.0341001441507111E-3</v>
      </c>
    </row>
    <row r="5648" spans="1:4" x14ac:dyDescent="0.25">
      <c r="A5648" s="1">
        <v>39800</v>
      </c>
      <c r="B5648">
        <v>1900.9711910000001</v>
      </c>
      <c r="C5648">
        <v>2630.54061</v>
      </c>
      <c r="D5648">
        <f t="shared" si="88"/>
        <v>-1.6290201211973056E-3</v>
      </c>
    </row>
    <row r="5649" spans="1:4" x14ac:dyDescent="0.25">
      <c r="A5649" s="1">
        <v>39801</v>
      </c>
      <c r="B5649">
        <v>1903.040649</v>
      </c>
      <c r="C5649">
        <v>2630.54061</v>
      </c>
      <c r="D5649">
        <f t="shared" si="88"/>
        <v>1.0880398333130432E-3</v>
      </c>
    </row>
    <row r="5650" spans="1:4" x14ac:dyDescent="0.25">
      <c r="A5650" s="1">
        <v>39804</v>
      </c>
      <c r="B5650">
        <v>1840.4666749999999</v>
      </c>
      <c r="C5650">
        <v>2630.54061</v>
      </c>
      <c r="D5650">
        <f t="shared" si="88"/>
        <v>-3.3433781389114424E-2</v>
      </c>
    </row>
    <row r="5651" spans="1:4" x14ac:dyDescent="0.25">
      <c r="A5651" s="1">
        <v>39805</v>
      </c>
      <c r="B5651">
        <v>1861.711182</v>
      </c>
      <c r="C5651">
        <v>2630.54061</v>
      </c>
      <c r="D5651">
        <f t="shared" si="88"/>
        <v>1.1476887935755865E-2</v>
      </c>
    </row>
    <row r="5652" spans="1:4" x14ac:dyDescent="0.25">
      <c r="A5652" s="1">
        <v>39806</v>
      </c>
      <c r="B5652">
        <v>1872.36853</v>
      </c>
      <c r="C5652">
        <v>2630.54061</v>
      </c>
      <c r="D5652">
        <f t="shared" si="88"/>
        <v>5.7081678804337278E-3</v>
      </c>
    </row>
    <row r="5653" spans="1:4" x14ac:dyDescent="0.25">
      <c r="A5653" s="1">
        <v>39818</v>
      </c>
      <c r="B5653">
        <v>1974.182251</v>
      </c>
      <c r="C5653">
        <v>2476.8897149999998</v>
      </c>
      <c r="D5653">
        <f t="shared" si="88"/>
        <v>5.2950039487677673E-2</v>
      </c>
    </row>
    <row r="5654" spans="1:4" x14ac:dyDescent="0.25">
      <c r="A5654" s="1">
        <v>39819</v>
      </c>
      <c r="B5654">
        <v>1969.0736079999999</v>
      </c>
      <c r="C5654">
        <v>2476.8897149999998</v>
      </c>
      <c r="D5654">
        <f t="shared" si="88"/>
        <v>-2.5910800824633837E-3</v>
      </c>
    </row>
    <row r="5655" spans="1:4" x14ac:dyDescent="0.25">
      <c r="A5655" s="1">
        <v>39820</v>
      </c>
      <c r="B5655">
        <v>2003.3748780000001</v>
      </c>
      <c r="C5655">
        <v>2476.8897149999998</v>
      </c>
      <c r="D5655">
        <f t="shared" si="88"/>
        <v>1.7270015032747464E-2</v>
      </c>
    </row>
    <row r="5656" spans="1:4" x14ac:dyDescent="0.25">
      <c r="A5656" s="1">
        <v>39821</v>
      </c>
      <c r="B5656">
        <v>1970.213379</v>
      </c>
      <c r="C5656">
        <v>2476.8897149999998</v>
      </c>
      <c r="D5656">
        <f t="shared" si="88"/>
        <v>-1.6691346336830361E-2</v>
      </c>
    </row>
    <row r="5657" spans="1:4" x14ac:dyDescent="0.25">
      <c r="A5657" s="1">
        <v>39822</v>
      </c>
      <c r="B5657">
        <v>1984.369751</v>
      </c>
      <c r="C5657">
        <v>2476.8897149999998</v>
      </c>
      <c r="D5657">
        <f t="shared" si="88"/>
        <v>7.1595068325322623E-3</v>
      </c>
    </row>
    <row r="5658" spans="1:4" x14ac:dyDescent="0.25">
      <c r="A5658" s="1">
        <v>39825</v>
      </c>
      <c r="B5658">
        <v>1997.3164059999999</v>
      </c>
      <c r="C5658">
        <v>2476.8897149999998</v>
      </c>
      <c r="D5658">
        <f t="shared" si="88"/>
        <v>6.5031246142071989E-3</v>
      </c>
    </row>
    <row r="5659" spans="1:4" x14ac:dyDescent="0.25">
      <c r="A5659" s="1">
        <v>39826</v>
      </c>
      <c r="B5659">
        <v>1995.5268550000001</v>
      </c>
      <c r="C5659">
        <v>2476.8897149999998</v>
      </c>
      <c r="D5659">
        <f t="shared" si="88"/>
        <v>-8.9637934817227247E-4</v>
      </c>
    </row>
    <row r="5660" spans="1:4" x14ac:dyDescent="0.25">
      <c r="A5660" s="1">
        <v>39827</v>
      </c>
      <c r="B5660">
        <v>1984.4097899999999</v>
      </c>
      <c r="C5660">
        <v>2476.8897149999998</v>
      </c>
      <c r="D5660">
        <f t="shared" si="88"/>
        <v>-5.5865682823612933E-3</v>
      </c>
    </row>
    <row r="5661" spans="1:4" x14ac:dyDescent="0.25">
      <c r="A5661" s="1">
        <v>39828</v>
      </c>
      <c r="B5661">
        <v>1954.4674070000001</v>
      </c>
      <c r="C5661">
        <v>2476.8897149999998</v>
      </c>
      <c r="D5661">
        <f t="shared" si="88"/>
        <v>-1.520380467809476E-2</v>
      </c>
    </row>
    <row r="5662" spans="1:4" x14ac:dyDescent="0.25">
      <c r="A5662" s="1">
        <v>39829</v>
      </c>
      <c r="B5662">
        <v>1949.6286620000001</v>
      </c>
      <c r="C5662">
        <v>2476.8897149999998</v>
      </c>
      <c r="D5662">
        <f t="shared" si="88"/>
        <v>-2.4788055376255085E-3</v>
      </c>
    </row>
    <row r="5663" spans="1:4" x14ac:dyDescent="0.25">
      <c r="A5663" s="1">
        <v>39832</v>
      </c>
      <c r="B5663">
        <v>1922.4956050000001</v>
      </c>
      <c r="C5663">
        <v>2476.8897149999998</v>
      </c>
      <c r="D5663">
        <f t="shared" si="88"/>
        <v>-1.4014788388796755E-2</v>
      </c>
    </row>
    <row r="5664" spans="1:4" x14ac:dyDescent="0.25">
      <c r="A5664" s="1">
        <v>39833</v>
      </c>
      <c r="B5664">
        <v>1897.442139</v>
      </c>
      <c r="C5664">
        <v>2476.8897149999998</v>
      </c>
      <c r="D5664">
        <f t="shared" si="88"/>
        <v>-1.3117399767137177E-2</v>
      </c>
    </row>
    <row r="5665" spans="1:4" x14ac:dyDescent="0.25">
      <c r="A5665" s="1">
        <v>39834</v>
      </c>
      <c r="B5665">
        <v>1839.6469729999999</v>
      </c>
      <c r="C5665">
        <v>2476.8897149999998</v>
      </c>
      <c r="D5665">
        <f t="shared" si="88"/>
        <v>-3.0933045829155879E-2</v>
      </c>
    </row>
    <row r="5666" spans="1:4" x14ac:dyDescent="0.25">
      <c r="A5666" s="1">
        <v>39835</v>
      </c>
      <c r="B5666">
        <v>1863.0410159999999</v>
      </c>
      <c r="C5666">
        <v>2476.8897149999998</v>
      </c>
      <c r="D5666">
        <f t="shared" si="88"/>
        <v>1.263641676722994E-2</v>
      </c>
    </row>
    <row r="5667" spans="1:4" x14ac:dyDescent="0.25">
      <c r="A5667" s="1">
        <v>39836</v>
      </c>
      <c r="B5667">
        <v>1856.8625489999999</v>
      </c>
      <c r="C5667">
        <v>2476.8897149999998</v>
      </c>
      <c r="D5667">
        <f t="shared" si="88"/>
        <v>-3.3218456196395336E-3</v>
      </c>
    </row>
    <row r="5668" spans="1:4" x14ac:dyDescent="0.25">
      <c r="A5668" s="1">
        <v>39839</v>
      </c>
      <c r="B5668">
        <v>1869.439331</v>
      </c>
      <c r="C5668">
        <v>2476.8897149999998</v>
      </c>
      <c r="D5668">
        <f t="shared" si="88"/>
        <v>6.7503010554221445E-3</v>
      </c>
    </row>
    <row r="5669" spans="1:4" x14ac:dyDescent="0.25">
      <c r="A5669" s="1">
        <v>39840</v>
      </c>
      <c r="B5669">
        <v>1880.326538</v>
      </c>
      <c r="C5669">
        <v>2476.8897149999998</v>
      </c>
      <c r="D5669">
        <f t="shared" si="88"/>
        <v>5.8068892690116272E-3</v>
      </c>
    </row>
    <row r="5670" spans="1:4" x14ac:dyDescent="0.25">
      <c r="A5670" s="1">
        <v>39841</v>
      </c>
      <c r="B5670">
        <v>1869.0794679999999</v>
      </c>
      <c r="C5670">
        <v>2476.8897149999998</v>
      </c>
      <c r="D5670">
        <f t="shared" si="88"/>
        <v>-5.9994056213208561E-3</v>
      </c>
    </row>
    <row r="5671" spans="1:4" x14ac:dyDescent="0.25">
      <c r="A5671" s="1">
        <v>39842</v>
      </c>
      <c r="B5671">
        <v>1860.211548</v>
      </c>
      <c r="C5671">
        <v>2476.8897149999998</v>
      </c>
      <c r="D5671">
        <f t="shared" si="88"/>
        <v>-4.7558298220423236E-3</v>
      </c>
    </row>
    <row r="5672" spans="1:4" x14ac:dyDescent="0.25">
      <c r="A5672" s="1">
        <v>39843</v>
      </c>
      <c r="B5672">
        <v>1824.6207280000001</v>
      </c>
      <c r="C5672">
        <v>2476.8897149999998</v>
      </c>
      <c r="D5672">
        <f t="shared" si="88"/>
        <v>-1.9318071578734233E-2</v>
      </c>
    </row>
    <row r="5673" spans="1:4" x14ac:dyDescent="0.25">
      <c r="A5673" s="1">
        <v>39846</v>
      </c>
      <c r="B5673">
        <v>1833.0986330000001</v>
      </c>
      <c r="C5673">
        <v>2476.8897149999998</v>
      </c>
      <c r="D5673">
        <f t="shared" si="88"/>
        <v>4.6356318487722264E-3</v>
      </c>
    </row>
    <row r="5674" spans="1:4" x14ac:dyDescent="0.25">
      <c r="A5674" s="1">
        <v>39847</v>
      </c>
      <c r="B5674">
        <v>1825.6605219999999</v>
      </c>
      <c r="C5674">
        <v>2476.8897149999998</v>
      </c>
      <c r="D5674">
        <f t="shared" si="88"/>
        <v>-4.0659255949743655E-3</v>
      </c>
    </row>
    <row r="5675" spans="1:4" x14ac:dyDescent="0.25">
      <c r="A5675" s="1">
        <v>39848</v>
      </c>
      <c r="B5675">
        <v>1847.075073</v>
      </c>
      <c r="C5675">
        <v>2476.8897149999998</v>
      </c>
      <c r="D5675">
        <f t="shared" si="88"/>
        <v>1.1661494886715614E-2</v>
      </c>
    </row>
    <row r="5676" spans="1:4" x14ac:dyDescent="0.25">
      <c r="A5676" s="1">
        <v>39849</v>
      </c>
      <c r="B5676">
        <v>1891.583496</v>
      </c>
      <c r="C5676">
        <v>2476.8897149999998</v>
      </c>
      <c r="D5676">
        <f t="shared" si="88"/>
        <v>2.3810960557168262E-2</v>
      </c>
    </row>
    <row r="5677" spans="1:4" x14ac:dyDescent="0.25">
      <c r="A5677" s="1">
        <v>39850</v>
      </c>
      <c r="B5677">
        <v>1941.980591</v>
      </c>
      <c r="C5677">
        <v>2476.8897149999998</v>
      </c>
      <c r="D5677">
        <f t="shared" si="88"/>
        <v>2.6294068622914495E-2</v>
      </c>
    </row>
    <row r="5678" spans="1:4" x14ac:dyDescent="0.25">
      <c r="A5678" s="1">
        <v>39853</v>
      </c>
      <c r="B5678">
        <v>1950.9582519999999</v>
      </c>
      <c r="C5678">
        <v>2476.8897149999998</v>
      </c>
      <c r="D5678">
        <f t="shared" si="88"/>
        <v>4.6122876712710956E-3</v>
      </c>
    </row>
    <row r="5679" spans="1:4" x14ac:dyDescent="0.25">
      <c r="A5679" s="1">
        <v>39854</v>
      </c>
      <c r="B5679">
        <v>1917.0770259999999</v>
      </c>
      <c r="C5679">
        <v>2476.8897149999998</v>
      </c>
      <c r="D5679">
        <f t="shared" si="88"/>
        <v>-1.7519019408081524E-2</v>
      </c>
    </row>
    <row r="5680" spans="1:4" x14ac:dyDescent="0.25">
      <c r="A5680" s="1">
        <v>39855</v>
      </c>
      <c r="B5680">
        <v>1897.2620850000001</v>
      </c>
      <c r="C5680">
        <v>2476.8897149999998</v>
      </c>
      <c r="D5680">
        <f t="shared" si="88"/>
        <v>-1.0389804719359619E-2</v>
      </c>
    </row>
    <row r="5681" spans="1:4" x14ac:dyDescent="0.25">
      <c r="A5681" s="1">
        <v>39856</v>
      </c>
      <c r="B5681">
        <v>1923.6053469999999</v>
      </c>
      <c r="C5681">
        <v>2476.8897149999998</v>
      </c>
      <c r="D5681">
        <f t="shared" si="88"/>
        <v>1.3789371074150111E-2</v>
      </c>
    </row>
    <row r="5682" spans="1:4" x14ac:dyDescent="0.25">
      <c r="A5682" s="1">
        <v>39857</v>
      </c>
      <c r="B5682">
        <v>1919.166504</v>
      </c>
      <c r="C5682">
        <v>2476.8897149999998</v>
      </c>
      <c r="D5682">
        <f t="shared" si="88"/>
        <v>-2.3102308158531532E-3</v>
      </c>
    </row>
    <row r="5683" spans="1:4" x14ac:dyDescent="0.25">
      <c r="A5683" s="1">
        <v>39860</v>
      </c>
      <c r="B5683">
        <v>1915.2974850000001</v>
      </c>
      <c r="C5683">
        <v>2476.8897149999998</v>
      </c>
      <c r="D5683">
        <f t="shared" si="88"/>
        <v>-2.0180240701813501E-3</v>
      </c>
    </row>
    <row r="5684" spans="1:4" x14ac:dyDescent="0.25">
      <c r="A5684" s="1">
        <v>39861</v>
      </c>
      <c r="B5684">
        <v>1899.411621</v>
      </c>
      <c r="C5684">
        <v>2476.8897149999998</v>
      </c>
      <c r="D5684">
        <f t="shared" si="88"/>
        <v>-8.3287901595322147E-3</v>
      </c>
    </row>
    <row r="5685" spans="1:4" x14ac:dyDescent="0.25">
      <c r="A5685" s="1">
        <v>39862</v>
      </c>
      <c r="B5685">
        <v>1891.74353</v>
      </c>
      <c r="C5685">
        <v>2476.8897149999998</v>
      </c>
      <c r="D5685">
        <f t="shared" si="88"/>
        <v>-4.0452585828724798E-3</v>
      </c>
    </row>
    <row r="5686" spans="1:4" x14ac:dyDescent="0.25">
      <c r="A5686" s="1">
        <v>39863</v>
      </c>
      <c r="B5686">
        <v>1899.3116460000001</v>
      </c>
      <c r="C5686">
        <v>2476.8897149999998</v>
      </c>
      <c r="D5686">
        <f t="shared" si="88"/>
        <v>3.9926224770043635E-3</v>
      </c>
    </row>
    <row r="5687" spans="1:4" x14ac:dyDescent="0.25">
      <c r="A5687" s="1">
        <v>39864</v>
      </c>
      <c r="B5687">
        <v>1880.9562989999999</v>
      </c>
      <c r="C5687">
        <v>2476.8897149999998</v>
      </c>
      <c r="D5687">
        <f t="shared" si="88"/>
        <v>-9.7112117558562291E-3</v>
      </c>
    </row>
    <row r="5688" spans="1:4" x14ac:dyDescent="0.25">
      <c r="A5688" s="1">
        <v>39868</v>
      </c>
      <c r="B5688">
        <v>1869.109375</v>
      </c>
      <c r="C5688">
        <v>2476.8897149999998</v>
      </c>
      <c r="D5688">
        <f t="shared" si="88"/>
        <v>-6.3182698337286855E-3</v>
      </c>
    </row>
    <row r="5689" spans="1:4" x14ac:dyDescent="0.25">
      <c r="A5689" s="1">
        <v>39869</v>
      </c>
      <c r="B5689">
        <v>1886.6148679999999</v>
      </c>
      <c r="C5689">
        <v>2476.8897149999998</v>
      </c>
      <c r="D5689">
        <f t="shared" si="88"/>
        <v>9.3221006859948059E-3</v>
      </c>
    </row>
    <row r="5690" spans="1:4" x14ac:dyDescent="0.25">
      <c r="A5690" s="1">
        <v>39870</v>
      </c>
      <c r="B5690">
        <v>1879.896606</v>
      </c>
      <c r="C5690">
        <v>2476.8897149999998</v>
      </c>
      <c r="D5690">
        <f t="shared" si="88"/>
        <v>-3.5673695254408349E-3</v>
      </c>
    </row>
    <row r="5691" spans="1:4" x14ac:dyDescent="0.25">
      <c r="A5691" s="1">
        <v>39871</v>
      </c>
      <c r="B5691">
        <v>1871.7386469999999</v>
      </c>
      <c r="C5691">
        <v>2476.8897149999998</v>
      </c>
      <c r="D5691">
        <f t="shared" si="88"/>
        <v>-4.3490218574790771E-3</v>
      </c>
    </row>
    <row r="5692" spans="1:4" x14ac:dyDescent="0.25">
      <c r="A5692" s="1">
        <v>39874</v>
      </c>
      <c r="B5692">
        <v>1855.952759</v>
      </c>
      <c r="C5692">
        <v>2476.8897149999998</v>
      </c>
      <c r="D5692">
        <f t="shared" si="88"/>
        <v>-8.469575748415635E-3</v>
      </c>
    </row>
    <row r="5693" spans="1:4" x14ac:dyDescent="0.25">
      <c r="A5693" s="1">
        <v>39875</v>
      </c>
      <c r="B5693">
        <v>1859.501831</v>
      </c>
      <c r="C5693">
        <v>2476.8897149999998</v>
      </c>
      <c r="D5693">
        <f t="shared" si="88"/>
        <v>1.9104381407296189E-3</v>
      </c>
    </row>
    <row r="5694" spans="1:4" x14ac:dyDescent="0.25">
      <c r="A5694" s="1">
        <v>39876</v>
      </c>
      <c r="B5694">
        <v>1885.4351810000001</v>
      </c>
      <c r="C5694">
        <v>2476.8897149999998</v>
      </c>
      <c r="D5694">
        <f t="shared" si="88"/>
        <v>1.3850040450880008E-2</v>
      </c>
    </row>
    <row r="5695" spans="1:4" x14ac:dyDescent="0.25">
      <c r="A5695" s="1">
        <v>39877</v>
      </c>
      <c r="B5695">
        <v>1923.8054199999999</v>
      </c>
      <c r="C5695">
        <v>2476.8897149999998</v>
      </c>
      <c r="D5695">
        <f t="shared" si="88"/>
        <v>2.0146554566407161E-2</v>
      </c>
    </row>
    <row r="5696" spans="1:4" x14ac:dyDescent="0.25">
      <c r="A5696" s="1">
        <v>39878</v>
      </c>
      <c r="B5696">
        <v>1919.6663820000001</v>
      </c>
      <c r="C5696">
        <v>2476.8897149999998</v>
      </c>
      <c r="D5696">
        <f t="shared" si="88"/>
        <v>-2.1538025063082725E-3</v>
      </c>
    </row>
    <row r="5697" spans="1:4" x14ac:dyDescent="0.25">
      <c r="A5697" s="1">
        <v>39881</v>
      </c>
      <c r="B5697">
        <v>1890.1339109999999</v>
      </c>
      <c r="C5697">
        <v>2476.8897149999998</v>
      </c>
      <c r="D5697">
        <f t="shared" si="88"/>
        <v>-1.5503732624189092E-2</v>
      </c>
    </row>
    <row r="5698" spans="1:4" x14ac:dyDescent="0.25">
      <c r="A5698" s="1">
        <v>39882</v>
      </c>
      <c r="B5698">
        <v>1872.7384030000001</v>
      </c>
      <c r="C5698">
        <v>2476.8897149999998</v>
      </c>
      <c r="D5698">
        <f t="shared" si="88"/>
        <v>-9.2459326135741152E-3</v>
      </c>
    </row>
    <row r="5699" spans="1:4" x14ac:dyDescent="0.25">
      <c r="A5699" s="1">
        <v>39883</v>
      </c>
      <c r="B5699">
        <v>1900.931274</v>
      </c>
      <c r="C5699">
        <v>2476.8897149999998</v>
      </c>
      <c r="D5699">
        <f t="shared" si="88"/>
        <v>1.4942163972466312E-2</v>
      </c>
    </row>
    <row r="5700" spans="1:4" x14ac:dyDescent="0.25">
      <c r="A5700" s="1">
        <v>39884</v>
      </c>
      <c r="B5700">
        <v>1879.186768</v>
      </c>
      <c r="C5700">
        <v>2476.8897149999998</v>
      </c>
      <c r="D5700">
        <f t="shared" ref="D5700:D5763" si="89">LN(B5700/B5699)</f>
        <v>-1.150479725787589E-2</v>
      </c>
    </row>
    <row r="5701" spans="1:4" x14ac:dyDescent="0.25">
      <c r="A5701" s="1">
        <v>39885</v>
      </c>
      <c r="B5701">
        <v>1855.622803</v>
      </c>
      <c r="C5701">
        <v>2476.8897149999998</v>
      </c>
      <c r="D5701">
        <f t="shared" si="89"/>
        <v>-1.2618730476087782E-2</v>
      </c>
    </row>
    <row r="5702" spans="1:4" x14ac:dyDescent="0.25">
      <c r="A5702" s="1">
        <v>39888</v>
      </c>
      <c r="B5702">
        <v>1769.2150879999999</v>
      </c>
      <c r="C5702">
        <v>2476.8897149999998</v>
      </c>
      <c r="D5702">
        <f t="shared" si="89"/>
        <v>-4.7684387443534648E-2</v>
      </c>
    </row>
    <row r="5703" spans="1:4" x14ac:dyDescent="0.25">
      <c r="A5703" s="1">
        <v>39889</v>
      </c>
      <c r="B5703">
        <v>1758.877686</v>
      </c>
      <c r="C5703">
        <v>2476.8897149999998</v>
      </c>
      <c r="D5703">
        <f t="shared" si="89"/>
        <v>-5.8600678863681664E-3</v>
      </c>
    </row>
    <row r="5704" spans="1:4" x14ac:dyDescent="0.25">
      <c r="A5704" s="1">
        <v>39890</v>
      </c>
      <c r="B5704">
        <v>1769.8249510000001</v>
      </c>
      <c r="C5704">
        <v>2476.8897149999998</v>
      </c>
      <c r="D5704">
        <f t="shared" si="89"/>
        <v>6.2047167173031994E-3</v>
      </c>
    </row>
    <row r="5705" spans="1:4" x14ac:dyDescent="0.25">
      <c r="A5705" s="1">
        <v>39891</v>
      </c>
      <c r="B5705">
        <v>1779.8023679999999</v>
      </c>
      <c r="C5705">
        <v>2476.8897149999998</v>
      </c>
      <c r="D5705">
        <f t="shared" si="89"/>
        <v>5.6216849713902131E-3</v>
      </c>
    </row>
    <row r="5706" spans="1:4" x14ac:dyDescent="0.25">
      <c r="A5706" s="1">
        <v>39892</v>
      </c>
      <c r="B5706">
        <v>1833.4285890000001</v>
      </c>
      <c r="C5706">
        <v>2476.8897149999998</v>
      </c>
      <c r="D5706">
        <f t="shared" si="89"/>
        <v>2.968543093061693E-2</v>
      </c>
    </row>
    <row r="5707" spans="1:4" x14ac:dyDescent="0.25">
      <c r="A5707" s="1">
        <v>39895</v>
      </c>
      <c r="B5707">
        <v>1878.6069339999999</v>
      </c>
      <c r="C5707">
        <v>2476.8897149999998</v>
      </c>
      <c r="D5707">
        <f t="shared" si="89"/>
        <v>2.4342749761061953E-2</v>
      </c>
    </row>
    <row r="5708" spans="1:4" x14ac:dyDescent="0.25">
      <c r="A5708" s="1">
        <v>39896</v>
      </c>
      <c r="B5708">
        <v>1917.196899</v>
      </c>
      <c r="C5708">
        <v>2476.8897149999998</v>
      </c>
      <c r="D5708">
        <f t="shared" si="89"/>
        <v>2.0333661221074124E-2</v>
      </c>
    </row>
    <row r="5709" spans="1:4" x14ac:dyDescent="0.25">
      <c r="A5709" s="1">
        <v>39897</v>
      </c>
      <c r="B5709">
        <v>1939.0413820000001</v>
      </c>
      <c r="C5709">
        <v>2476.8897149999998</v>
      </c>
      <c r="D5709">
        <f t="shared" si="89"/>
        <v>1.1329547122544184E-2</v>
      </c>
    </row>
    <row r="5710" spans="1:4" x14ac:dyDescent="0.25">
      <c r="A5710" s="1">
        <v>39898</v>
      </c>
      <c r="B5710">
        <v>1987.7489009999999</v>
      </c>
      <c r="C5710">
        <v>2476.8897149999998</v>
      </c>
      <c r="D5710">
        <f t="shared" si="89"/>
        <v>2.480907495126506E-2</v>
      </c>
    </row>
    <row r="5711" spans="1:4" x14ac:dyDescent="0.25">
      <c r="A5711" s="1">
        <v>39899</v>
      </c>
      <c r="B5711">
        <v>2039.7254640000001</v>
      </c>
      <c r="C5711">
        <v>2476.8897149999998</v>
      </c>
      <c r="D5711">
        <f t="shared" si="89"/>
        <v>2.581242941643765E-2</v>
      </c>
    </row>
    <row r="5712" spans="1:4" x14ac:dyDescent="0.25">
      <c r="A5712" s="1">
        <v>39902</v>
      </c>
      <c r="B5712">
        <v>2022.5898440000001</v>
      </c>
      <c r="C5712">
        <v>2476.8897149999998</v>
      </c>
      <c r="D5712">
        <f t="shared" si="89"/>
        <v>-8.4364311157492742E-3</v>
      </c>
    </row>
    <row r="5713" spans="1:4" x14ac:dyDescent="0.25">
      <c r="A5713" s="1">
        <v>39903</v>
      </c>
      <c r="B5713">
        <v>1985.709351</v>
      </c>
      <c r="C5713">
        <v>2476.8897149999998</v>
      </c>
      <c r="D5713">
        <f t="shared" si="89"/>
        <v>-1.8402585243230612E-2</v>
      </c>
    </row>
    <row r="5714" spans="1:4" x14ac:dyDescent="0.25">
      <c r="A5714" s="1">
        <v>39904</v>
      </c>
      <c r="B5714">
        <v>1966.7742920000001</v>
      </c>
      <c r="C5714">
        <v>2476.8897149999998</v>
      </c>
      <c r="D5714">
        <f t="shared" si="89"/>
        <v>-9.581420478348637E-3</v>
      </c>
    </row>
    <row r="5715" spans="1:4" x14ac:dyDescent="0.25">
      <c r="A5715" s="1">
        <v>39905</v>
      </c>
      <c r="B5715">
        <v>1982.3702390000001</v>
      </c>
      <c r="C5715">
        <v>2476.8897149999998</v>
      </c>
      <c r="D5715">
        <f t="shared" si="89"/>
        <v>7.898433677091532E-3</v>
      </c>
    </row>
    <row r="5716" spans="1:4" x14ac:dyDescent="0.25">
      <c r="A5716" s="1">
        <v>39906</v>
      </c>
      <c r="B5716">
        <v>2028.068481</v>
      </c>
      <c r="C5716">
        <v>2476.8897149999998</v>
      </c>
      <c r="D5716">
        <f t="shared" si="89"/>
        <v>2.2790633741224257E-2</v>
      </c>
    </row>
    <row r="5717" spans="1:4" x14ac:dyDescent="0.25">
      <c r="A5717" s="1">
        <v>39909</v>
      </c>
      <c r="B5717">
        <v>2028.068481</v>
      </c>
      <c r="C5717">
        <v>2476.8897149999998</v>
      </c>
      <c r="D5717">
        <f t="shared" si="89"/>
        <v>0</v>
      </c>
    </row>
    <row r="5718" spans="1:4" x14ac:dyDescent="0.25">
      <c r="A5718" s="1">
        <v>39910</v>
      </c>
      <c r="B5718">
        <v>2051.1625979999999</v>
      </c>
      <c r="C5718">
        <v>2476.8897149999998</v>
      </c>
      <c r="D5718">
        <f t="shared" si="89"/>
        <v>1.1322900463302105E-2</v>
      </c>
    </row>
    <row r="5719" spans="1:4" x14ac:dyDescent="0.25">
      <c r="A5719" s="1">
        <v>39911</v>
      </c>
      <c r="B5719">
        <v>2072.2770999999998</v>
      </c>
      <c r="C5719">
        <v>2476.8897149999998</v>
      </c>
      <c r="D5719">
        <f t="shared" si="89"/>
        <v>1.0241297603074028E-2</v>
      </c>
    </row>
    <row r="5720" spans="1:4" x14ac:dyDescent="0.25">
      <c r="A5720" s="1">
        <v>39912</v>
      </c>
      <c r="B5720">
        <v>2072.2770999999998</v>
      </c>
      <c r="C5720">
        <v>2476.8897149999998</v>
      </c>
      <c r="D5720">
        <f t="shared" si="89"/>
        <v>0</v>
      </c>
    </row>
    <row r="5721" spans="1:4" x14ac:dyDescent="0.25">
      <c r="A5721" s="1">
        <v>39916</v>
      </c>
      <c r="B5721">
        <v>2042.674683</v>
      </c>
      <c r="C5721">
        <v>2476.8897149999998</v>
      </c>
      <c r="D5721">
        <f t="shared" si="89"/>
        <v>-1.4387982769024836E-2</v>
      </c>
    </row>
    <row r="5722" spans="1:4" x14ac:dyDescent="0.25">
      <c r="A5722" s="1">
        <v>39917</v>
      </c>
      <c r="B5722">
        <v>2036.566284</v>
      </c>
      <c r="C5722">
        <v>2476.8897149999998</v>
      </c>
      <c r="D5722">
        <f t="shared" si="89"/>
        <v>-2.9948726319760648E-3</v>
      </c>
    </row>
    <row r="5723" spans="1:4" x14ac:dyDescent="0.25">
      <c r="A5723" s="1">
        <v>39918</v>
      </c>
      <c r="B5723">
        <v>2021.9700929999999</v>
      </c>
      <c r="C5723">
        <v>2476.8897149999998</v>
      </c>
      <c r="D5723">
        <f t="shared" si="89"/>
        <v>-7.1928658879658516E-3</v>
      </c>
    </row>
    <row r="5724" spans="1:4" x14ac:dyDescent="0.25">
      <c r="A5724" s="1">
        <v>39919</v>
      </c>
      <c r="B5724">
        <v>2064.1291500000002</v>
      </c>
      <c r="C5724">
        <v>2476.8897149999998</v>
      </c>
      <c r="D5724">
        <f t="shared" si="89"/>
        <v>2.0636088648439081E-2</v>
      </c>
    </row>
    <row r="5725" spans="1:4" x14ac:dyDescent="0.25">
      <c r="A5725" s="1">
        <v>39920</v>
      </c>
      <c r="B5725">
        <v>2093.5915530000002</v>
      </c>
      <c r="C5725">
        <v>2476.8897149999998</v>
      </c>
      <c r="D5725">
        <f t="shared" si="89"/>
        <v>1.4172619212401736E-2</v>
      </c>
    </row>
    <row r="5726" spans="1:4" x14ac:dyDescent="0.25">
      <c r="A5726" s="1">
        <v>39923</v>
      </c>
      <c r="B5726">
        <v>2086.1835940000001</v>
      </c>
      <c r="C5726">
        <v>2476.8897149999998</v>
      </c>
      <c r="D5726">
        <f t="shared" si="89"/>
        <v>-3.5446723787915719E-3</v>
      </c>
    </row>
    <row r="5727" spans="1:4" x14ac:dyDescent="0.25">
      <c r="A5727" s="1">
        <v>39924</v>
      </c>
      <c r="B5727">
        <v>2048.873047</v>
      </c>
      <c r="C5727">
        <v>2476.8897149999998</v>
      </c>
      <c r="D5727">
        <f t="shared" si="89"/>
        <v>-1.8046456348851943E-2</v>
      </c>
    </row>
    <row r="5728" spans="1:4" x14ac:dyDescent="0.25">
      <c r="A5728" s="1">
        <v>39925</v>
      </c>
      <c r="B5728">
        <v>2072.7770999999998</v>
      </c>
      <c r="C5728">
        <v>2476.8897149999998</v>
      </c>
      <c r="D5728">
        <f t="shared" si="89"/>
        <v>1.1599393525860053E-2</v>
      </c>
    </row>
    <row r="5729" spans="1:4" x14ac:dyDescent="0.25">
      <c r="A5729" s="1">
        <v>39926</v>
      </c>
      <c r="B5729">
        <v>2067.7683109999998</v>
      </c>
      <c r="C5729">
        <v>2476.8897149999998</v>
      </c>
      <c r="D5729">
        <f t="shared" si="89"/>
        <v>-2.4193872768121525E-3</v>
      </c>
    </row>
    <row r="5730" spans="1:4" x14ac:dyDescent="0.25">
      <c r="A5730" s="1">
        <v>39927</v>
      </c>
      <c r="B5730">
        <v>2103.0891109999998</v>
      </c>
      <c r="C5730">
        <v>2476.8897149999998</v>
      </c>
      <c r="D5730">
        <f t="shared" si="89"/>
        <v>1.6937354029159659E-2</v>
      </c>
    </row>
    <row r="5731" spans="1:4" x14ac:dyDescent="0.25">
      <c r="A5731" s="1">
        <v>39930</v>
      </c>
      <c r="B5731">
        <v>2085.09375</v>
      </c>
      <c r="C5731">
        <v>2476.8897149999998</v>
      </c>
      <c r="D5731">
        <f t="shared" si="89"/>
        <v>-8.5934508304226082E-3</v>
      </c>
    </row>
    <row r="5732" spans="1:4" x14ac:dyDescent="0.25">
      <c r="A5732" s="1">
        <v>39931</v>
      </c>
      <c r="B5732">
        <v>2062.969482</v>
      </c>
      <c r="C5732">
        <v>2476.8897149999998</v>
      </c>
      <c r="D5732">
        <f t="shared" si="89"/>
        <v>-1.0667377308867122E-2</v>
      </c>
    </row>
    <row r="5733" spans="1:4" x14ac:dyDescent="0.25">
      <c r="A5733" s="1">
        <v>39932</v>
      </c>
      <c r="B5733">
        <v>2060.5202640000002</v>
      </c>
      <c r="C5733">
        <v>2476.8897149999998</v>
      </c>
      <c r="D5733">
        <f t="shared" si="89"/>
        <v>-1.1879347052584945E-3</v>
      </c>
    </row>
    <row r="5734" spans="1:4" x14ac:dyDescent="0.25">
      <c r="A5734" s="1">
        <v>39933</v>
      </c>
      <c r="B5734">
        <v>2102.9592290000001</v>
      </c>
      <c r="C5734">
        <v>2476.8897149999998</v>
      </c>
      <c r="D5734">
        <f t="shared" si="89"/>
        <v>2.0387003211970695E-2</v>
      </c>
    </row>
    <row r="5735" spans="1:4" x14ac:dyDescent="0.25">
      <c r="A5735" s="1">
        <v>39937</v>
      </c>
      <c r="B5735">
        <v>2137.070557</v>
      </c>
      <c r="C5735">
        <v>2476.8897149999998</v>
      </c>
      <c r="D5735">
        <f t="shared" si="89"/>
        <v>1.60904831714772E-2</v>
      </c>
    </row>
    <row r="5736" spans="1:4" x14ac:dyDescent="0.25">
      <c r="A5736" s="1">
        <v>39938</v>
      </c>
      <c r="B5736">
        <v>2196.63501</v>
      </c>
      <c r="C5736">
        <v>2476.8897149999998</v>
      </c>
      <c r="D5736">
        <f t="shared" si="89"/>
        <v>2.749065587531592E-2</v>
      </c>
    </row>
    <row r="5737" spans="1:4" x14ac:dyDescent="0.25">
      <c r="A5737" s="1">
        <v>39939</v>
      </c>
      <c r="B5737">
        <v>2205.6628420000002</v>
      </c>
      <c r="C5737">
        <v>2476.8897149999998</v>
      </c>
      <c r="D5737">
        <f t="shared" si="89"/>
        <v>4.1014238285437673E-3</v>
      </c>
    </row>
    <row r="5738" spans="1:4" x14ac:dyDescent="0.25">
      <c r="A5738" s="1">
        <v>39940</v>
      </c>
      <c r="B5738">
        <v>2238.3442380000001</v>
      </c>
      <c r="C5738">
        <v>2476.8897149999998</v>
      </c>
      <c r="D5738">
        <f t="shared" si="89"/>
        <v>1.4708340732950022E-2</v>
      </c>
    </row>
    <row r="5739" spans="1:4" x14ac:dyDescent="0.25">
      <c r="A5739" s="1">
        <v>39941</v>
      </c>
      <c r="B5739">
        <v>2241.4035640000002</v>
      </c>
      <c r="C5739">
        <v>2476.8897149999998</v>
      </c>
      <c r="D5739">
        <f t="shared" si="89"/>
        <v>1.3658476373343477E-3</v>
      </c>
    </row>
    <row r="5740" spans="1:4" x14ac:dyDescent="0.25">
      <c r="A5740" s="1">
        <v>39944</v>
      </c>
      <c r="B5740">
        <v>2264.967529</v>
      </c>
      <c r="C5740">
        <v>2476.8897149999998</v>
      </c>
      <c r="D5740">
        <f t="shared" si="89"/>
        <v>1.0458162137739766E-2</v>
      </c>
    </row>
    <row r="5741" spans="1:4" x14ac:dyDescent="0.25">
      <c r="A5741" s="1">
        <v>39945</v>
      </c>
      <c r="B5741">
        <v>2253.3305660000001</v>
      </c>
      <c r="C5741">
        <v>2476.8897149999998</v>
      </c>
      <c r="D5741">
        <f t="shared" si="89"/>
        <v>-5.1510495703960893E-3</v>
      </c>
    </row>
    <row r="5742" spans="1:4" x14ac:dyDescent="0.25">
      <c r="A5742" s="1">
        <v>39946</v>
      </c>
      <c r="B5742">
        <v>2283.0129390000002</v>
      </c>
      <c r="C5742">
        <v>2476.8897149999998</v>
      </c>
      <c r="D5742">
        <f t="shared" si="89"/>
        <v>1.3086661794805072E-2</v>
      </c>
    </row>
    <row r="5743" spans="1:4" x14ac:dyDescent="0.25">
      <c r="A5743" s="1">
        <v>39947</v>
      </c>
      <c r="B5743">
        <v>2263.6479490000002</v>
      </c>
      <c r="C5743">
        <v>2476.8897149999998</v>
      </c>
      <c r="D5743">
        <f t="shared" si="89"/>
        <v>-8.5183863829822147E-3</v>
      </c>
    </row>
    <row r="5744" spans="1:4" x14ac:dyDescent="0.25">
      <c r="A5744" s="1">
        <v>39948</v>
      </c>
      <c r="B5744">
        <v>2308.1064449999999</v>
      </c>
      <c r="C5744">
        <v>2476.8897149999998</v>
      </c>
      <c r="D5744">
        <f t="shared" si="89"/>
        <v>1.9449818908365814E-2</v>
      </c>
    </row>
    <row r="5745" spans="1:4" x14ac:dyDescent="0.25">
      <c r="A5745" s="1">
        <v>39951</v>
      </c>
      <c r="B5745">
        <v>2278.7841800000001</v>
      </c>
      <c r="C5745">
        <v>2476.8897149999998</v>
      </c>
      <c r="D5745">
        <f t="shared" si="89"/>
        <v>-1.278542124998998E-2</v>
      </c>
    </row>
    <row r="5746" spans="1:4" x14ac:dyDescent="0.25">
      <c r="A5746" s="1">
        <v>39952</v>
      </c>
      <c r="B5746">
        <v>2308.986328</v>
      </c>
      <c r="C5746">
        <v>2476.8897149999998</v>
      </c>
      <c r="D5746">
        <f t="shared" si="89"/>
        <v>1.3166562827130095E-2</v>
      </c>
    </row>
    <row r="5747" spans="1:4" x14ac:dyDescent="0.25">
      <c r="A5747" s="1">
        <v>39953</v>
      </c>
      <c r="B5747">
        <v>2333.1601559999999</v>
      </c>
      <c r="C5747">
        <v>2476.8897149999998</v>
      </c>
      <c r="D5747">
        <f t="shared" si="89"/>
        <v>1.0415029598876075E-2</v>
      </c>
    </row>
    <row r="5748" spans="1:4" x14ac:dyDescent="0.25">
      <c r="A5748" s="1">
        <v>39954</v>
      </c>
      <c r="B5748">
        <v>2333.1901859999998</v>
      </c>
      <c r="C5748">
        <v>2476.8897149999998</v>
      </c>
      <c r="D5748">
        <f t="shared" si="89"/>
        <v>1.2870872437551399E-5</v>
      </c>
    </row>
    <row r="5749" spans="1:4" x14ac:dyDescent="0.25">
      <c r="A5749" s="1">
        <v>39955</v>
      </c>
      <c r="B5749">
        <v>2316.2941890000002</v>
      </c>
      <c r="C5749">
        <v>2476.8897149999998</v>
      </c>
      <c r="D5749">
        <f t="shared" si="89"/>
        <v>-7.2679333929375148E-3</v>
      </c>
    </row>
    <row r="5750" spans="1:4" x14ac:dyDescent="0.25">
      <c r="A5750" s="1">
        <v>39958</v>
      </c>
      <c r="B5750">
        <v>2334.0200199999999</v>
      </c>
      <c r="C5750">
        <v>2476.8897149999998</v>
      </c>
      <c r="D5750">
        <f t="shared" si="89"/>
        <v>7.6235351216439595E-3</v>
      </c>
    </row>
    <row r="5751" spans="1:4" x14ac:dyDescent="0.25">
      <c r="A5751" s="1">
        <v>39959</v>
      </c>
      <c r="B5751">
        <v>2309.086182</v>
      </c>
      <c r="C5751">
        <v>2476.8897149999998</v>
      </c>
      <c r="D5751">
        <f t="shared" si="89"/>
        <v>-1.0740257318178303E-2</v>
      </c>
    </row>
    <row r="5752" spans="1:4" x14ac:dyDescent="0.25">
      <c r="A5752" s="1">
        <v>39960</v>
      </c>
      <c r="B5752">
        <v>2355.7741700000001</v>
      </c>
      <c r="C5752">
        <v>2476.8897149999998</v>
      </c>
      <c r="D5752">
        <f t="shared" si="89"/>
        <v>2.0017553995547069E-2</v>
      </c>
    </row>
    <row r="5753" spans="1:4" x14ac:dyDescent="0.25">
      <c r="A5753" s="1">
        <v>39961</v>
      </c>
      <c r="B5753">
        <v>2353.764893</v>
      </c>
      <c r="C5753">
        <v>2476.8897149999998</v>
      </c>
      <c r="D5753">
        <f t="shared" si="89"/>
        <v>-8.5327973503667711E-4</v>
      </c>
    </row>
    <row r="5754" spans="1:4" x14ac:dyDescent="0.25">
      <c r="A5754" s="1">
        <v>39962</v>
      </c>
      <c r="B5754">
        <v>2388.6958009999998</v>
      </c>
      <c r="C5754">
        <v>2476.8897149999998</v>
      </c>
      <c r="D5754">
        <f t="shared" si="89"/>
        <v>1.473139872312716E-2</v>
      </c>
    </row>
    <row r="5755" spans="1:4" x14ac:dyDescent="0.25">
      <c r="A5755" s="1">
        <v>39965</v>
      </c>
      <c r="B5755">
        <v>2458.0178219999998</v>
      </c>
      <c r="C5755">
        <v>2476.8897149999998</v>
      </c>
      <c r="D5755">
        <f t="shared" si="89"/>
        <v>2.8607734685501641E-2</v>
      </c>
    </row>
    <row r="5756" spans="1:4" x14ac:dyDescent="0.25">
      <c r="A5756" s="1">
        <v>39966</v>
      </c>
      <c r="B5756">
        <v>2489.7797850000002</v>
      </c>
      <c r="C5756">
        <v>2476.8897149999998</v>
      </c>
      <c r="D5756">
        <f t="shared" si="89"/>
        <v>1.2839005078744322E-2</v>
      </c>
    </row>
    <row r="5757" spans="1:4" x14ac:dyDescent="0.25">
      <c r="A5757" s="1">
        <v>39967</v>
      </c>
      <c r="B5757">
        <v>2470.5546880000002</v>
      </c>
      <c r="C5757">
        <v>2476.8897149999998</v>
      </c>
      <c r="D5757">
        <f t="shared" si="89"/>
        <v>-7.7515713382593646E-3</v>
      </c>
    </row>
    <row r="5758" spans="1:4" x14ac:dyDescent="0.25">
      <c r="A5758" s="1">
        <v>39968</v>
      </c>
      <c r="B5758">
        <v>2493.5988769999999</v>
      </c>
      <c r="C5758">
        <v>2476.8897149999998</v>
      </c>
      <c r="D5758">
        <f t="shared" si="89"/>
        <v>9.2843036496907706E-3</v>
      </c>
    </row>
    <row r="5759" spans="1:4" x14ac:dyDescent="0.25">
      <c r="A5759" s="1">
        <v>39969</v>
      </c>
      <c r="B5759">
        <v>2528.0297850000002</v>
      </c>
      <c r="C5759">
        <v>2476.8897149999998</v>
      </c>
      <c r="D5759">
        <f t="shared" si="89"/>
        <v>1.3713259138357105E-2</v>
      </c>
    </row>
    <row r="5760" spans="1:4" x14ac:dyDescent="0.25">
      <c r="A5760" s="1">
        <v>39972</v>
      </c>
      <c r="B5760">
        <v>2517.0827640000002</v>
      </c>
      <c r="C5760">
        <v>2476.8897149999998</v>
      </c>
      <c r="D5760">
        <f t="shared" si="89"/>
        <v>-4.3396606413810381E-3</v>
      </c>
    </row>
    <row r="5761" spans="1:4" x14ac:dyDescent="0.25">
      <c r="A5761" s="1">
        <v>39973</v>
      </c>
      <c r="B5761">
        <v>2487.6203609999998</v>
      </c>
      <c r="C5761">
        <v>2476.8897149999998</v>
      </c>
      <c r="D5761">
        <f t="shared" si="89"/>
        <v>-1.1774022403273287E-2</v>
      </c>
    </row>
    <row r="5762" spans="1:4" x14ac:dyDescent="0.25">
      <c r="A5762" s="1">
        <v>39974</v>
      </c>
      <c r="B5762">
        <v>2530.069336</v>
      </c>
      <c r="C5762">
        <v>2476.8897149999998</v>
      </c>
      <c r="D5762">
        <f t="shared" si="89"/>
        <v>1.6920132685812786E-2</v>
      </c>
    </row>
    <row r="5763" spans="1:4" x14ac:dyDescent="0.25">
      <c r="A5763" s="1">
        <v>39975</v>
      </c>
      <c r="B5763">
        <v>2598.1320799999999</v>
      </c>
      <c r="C5763">
        <v>2476.8897149999998</v>
      </c>
      <c r="D5763">
        <f t="shared" si="89"/>
        <v>2.6546048165648616E-2</v>
      </c>
    </row>
    <row r="5764" spans="1:4" x14ac:dyDescent="0.25">
      <c r="A5764" s="1">
        <v>39979</v>
      </c>
      <c r="B5764">
        <v>2612.1784670000002</v>
      </c>
      <c r="C5764">
        <v>2476.8897149999998</v>
      </c>
      <c r="D5764">
        <f t="shared" ref="D5764:D5827" si="90">LN(B5764/B5763)</f>
        <v>5.3917788209152722E-3</v>
      </c>
    </row>
    <row r="5765" spans="1:4" x14ac:dyDescent="0.25">
      <c r="A5765" s="1">
        <v>39980</v>
      </c>
      <c r="B5765">
        <v>2513.523682</v>
      </c>
      <c r="C5765">
        <v>2476.8897149999998</v>
      </c>
      <c r="D5765">
        <f t="shared" si="90"/>
        <v>-3.8498908856334828E-2</v>
      </c>
    </row>
    <row r="5766" spans="1:4" x14ac:dyDescent="0.25">
      <c r="A5766" s="1">
        <v>39981</v>
      </c>
      <c r="B5766">
        <v>2441.1223140000002</v>
      </c>
      <c r="C5766">
        <v>2476.8897149999998</v>
      </c>
      <c r="D5766">
        <f t="shared" si="90"/>
        <v>-2.9227727719881941E-2</v>
      </c>
    </row>
    <row r="5767" spans="1:4" x14ac:dyDescent="0.25">
      <c r="A5767" s="1">
        <v>39982</v>
      </c>
      <c r="B5767">
        <v>2433.6342770000001</v>
      </c>
      <c r="C5767">
        <v>2476.8897149999998</v>
      </c>
      <c r="D5767">
        <f t="shared" si="90"/>
        <v>-3.0721709893418219E-3</v>
      </c>
    </row>
    <row r="5768" spans="1:4" x14ac:dyDescent="0.25">
      <c r="A5768" s="1">
        <v>39983</v>
      </c>
      <c r="B5768">
        <v>2397.6835940000001</v>
      </c>
      <c r="C5768">
        <v>2476.8897149999998</v>
      </c>
      <c r="D5768">
        <f t="shared" si="90"/>
        <v>-1.4882625206951786E-2</v>
      </c>
    </row>
    <row r="5769" spans="1:4" x14ac:dyDescent="0.25">
      <c r="A5769" s="1">
        <v>39986</v>
      </c>
      <c r="B5769">
        <v>2411.2597660000001</v>
      </c>
      <c r="C5769">
        <v>2476.8897149999998</v>
      </c>
      <c r="D5769">
        <f t="shared" si="90"/>
        <v>5.6462332994866504E-3</v>
      </c>
    </row>
    <row r="5770" spans="1:4" x14ac:dyDescent="0.25">
      <c r="A5770" s="1">
        <v>39987</v>
      </c>
      <c r="B5770">
        <v>2369.4506839999999</v>
      </c>
      <c r="C5770">
        <v>2476.8897149999998</v>
      </c>
      <c r="D5770">
        <f t="shared" si="90"/>
        <v>-1.7491186031835994E-2</v>
      </c>
    </row>
    <row r="5771" spans="1:4" x14ac:dyDescent="0.25">
      <c r="A5771" s="1">
        <v>39988</v>
      </c>
      <c r="B5771">
        <v>2415.2089839999999</v>
      </c>
      <c r="C5771">
        <v>2476.8897149999998</v>
      </c>
      <c r="D5771">
        <f t="shared" si="90"/>
        <v>1.9127669799128381E-2</v>
      </c>
    </row>
    <row r="5772" spans="1:4" x14ac:dyDescent="0.25">
      <c r="A5772" s="1">
        <v>39989</v>
      </c>
      <c r="B5772">
        <v>2466.9257809999999</v>
      </c>
      <c r="C5772">
        <v>2476.8897149999998</v>
      </c>
      <c r="D5772">
        <f t="shared" si="90"/>
        <v>2.1186933198050546E-2</v>
      </c>
    </row>
    <row r="5773" spans="1:4" x14ac:dyDescent="0.25">
      <c r="A5773" s="1">
        <v>39990</v>
      </c>
      <c r="B5773">
        <v>2476.8029790000001</v>
      </c>
      <c r="C5773">
        <v>2476.8897149999998</v>
      </c>
      <c r="D5773">
        <f t="shared" si="90"/>
        <v>3.9958547977915412E-3</v>
      </c>
    </row>
    <row r="5774" spans="1:4" x14ac:dyDescent="0.25">
      <c r="A5774" s="1">
        <v>39993</v>
      </c>
      <c r="B5774">
        <v>2467.4155270000001</v>
      </c>
      <c r="C5774">
        <v>2476.8897149999998</v>
      </c>
      <c r="D5774">
        <f t="shared" si="90"/>
        <v>-3.7973496798684751E-3</v>
      </c>
    </row>
    <row r="5775" spans="1:4" x14ac:dyDescent="0.25">
      <c r="A5775" s="1">
        <v>39994</v>
      </c>
      <c r="B5775">
        <v>2437.3632809999999</v>
      </c>
      <c r="C5775">
        <v>2476.8897149999998</v>
      </c>
      <c r="D5775">
        <f t="shared" si="90"/>
        <v>-1.2254425023689978E-2</v>
      </c>
    </row>
    <row r="5776" spans="1:4" x14ac:dyDescent="0.25">
      <c r="A5776" s="1">
        <v>39995</v>
      </c>
      <c r="B5776">
        <v>2432.264404</v>
      </c>
      <c r="C5776">
        <v>2476.8897149999998</v>
      </c>
      <c r="D5776">
        <f t="shared" si="90"/>
        <v>-2.0941555261515038E-3</v>
      </c>
    </row>
    <row r="5777" spans="1:4" x14ac:dyDescent="0.25">
      <c r="A5777" s="1">
        <v>39996</v>
      </c>
      <c r="B5777">
        <v>2437.4133299999999</v>
      </c>
      <c r="C5777">
        <v>2476.8897149999998</v>
      </c>
      <c r="D5777">
        <f t="shared" si="90"/>
        <v>2.1146893901602443E-3</v>
      </c>
    </row>
    <row r="5778" spans="1:4" x14ac:dyDescent="0.25">
      <c r="A5778" s="1">
        <v>39997</v>
      </c>
      <c r="B5778">
        <v>2430.7150879999999</v>
      </c>
      <c r="C5778">
        <v>2476.8897149999998</v>
      </c>
      <c r="D5778">
        <f t="shared" si="90"/>
        <v>-2.7518773754142897E-3</v>
      </c>
    </row>
    <row r="5779" spans="1:4" x14ac:dyDescent="0.25">
      <c r="A5779" s="1">
        <v>40000</v>
      </c>
      <c r="B5779">
        <v>2448.4704590000001</v>
      </c>
      <c r="C5779">
        <v>2476.8897149999998</v>
      </c>
      <c r="D5779">
        <f t="shared" si="90"/>
        <v>7.2780381905247285E-3</v>
      </c>
    </row>
    <row r="5780" spans="1:4" x14ac:dyDescent="0.25">
      <c r="A5780" s="1">
        <v>40001</v>
      </c>
      <c r="B5780">
        <v>2471.1245119999999</v>
      </c>
      <c r="C5780">
        <v>2476.8897149999998</v>
      </c>
      <c r="D5780">
        <f t="shared" si="90"/>
        <v>9.2097879033043468E-3</v>
      </c>
    </row>
    <row r="5781" spans="1:4" x14ac:dyDescent="0.25">
      <c r="A5781" s="1">
        <v>40002</v>
      </c>
      <c r="B5781">
        <v>2461.3571780000002</v>
      </c>
      <c r="C5781">
        <v>2476.8897149999998</v>
      </c>
      <c r="D5781">
        <f t="shared" si="90"/>
        <v>-3.9604188643825398E-3</v>
      </c>
    </row>
    <row r="5782" spans="1:4" x14ac:dyDescent="0.25">
      <c r="A5782" s="1">
        <v>40003</v>
      </c>
      <c r="B5782">
        <v>2473.2141109999998</v>
      </c>
      <c r="C5782">
        <v>2476.8897149999998</v>
      </c>
      <c r="D5782">
        <f t="shared" si="90"/>
        <v>4.8056680609842636E-3</v>
      </c>
    </row>
    <row r="5783" spans="1:4" x14ac:dyDescent="0.25">
      <c r="A5783" s="1">
        <v>40004</v>
      </c>
      <c r="B5783">
        <v>2486.5805660000001</v>
      </c>
      <c r="C5783">
        <v>2476.8897149999998</v>
      </c>
      <c r="D5783">
        <f t="shared" si="90"/>
        <v>5.3899357654850965E-3</v>
      </c>
    </row>
    <row r="5784" spans="1:4" x14ac:dyDescent="0.25">
      <c r="A5784" s="1">
        <v>40007</v>
      </c>
      <c r="B5784">
        <v>2482.7514649999998</v>
      </c>
      <c r="C5784">
        <v>2476.8897149999998</v>
      </c>
      <c r="D5784">
        <f t="shared" si="90"/>
        <v>-1.5410931424771051E-3</v>
      </c>
    </row>
    <row r="5785" spans="1:4" x14ac:dyDescent="0.25">
      <c r="A5785" s="1">
        <v>40008</v>
      </c>
      <c r="B5785">
        <v>2491.6594239999999</v>
      </c>
      <c r="C5785">
        <v>2476.8897149999998</v>
      </c>
      <c r="D5785">
        <f t="shared" si="90"/>
        <v>3.5815169759128617E-3</v>
      </c>
    </row>
    <row r="5786" spans="1:4" x14ac:dyDescent="0.25">
      <c r="A5786" s="1">
        <v>40009</v>
      </c>
      <c r="B5786">
        <v>2515.3032229999999</v>
      </c>
      <c r="C5786">
        <v>2476.8897149999998</v>
      </c>
      <c r="D5786">
        <f t="shared" si="90"/>
        <v>9.4444382408360138E-3</v>
      </c>
    </row>
    <row r="5787" spans="1:4" x14ac:dyDescent="0.25">
      <c r="A5787" s="1">
        <v>40010</v>
      </c>
      <c r="B5787">
        <v>2553.3034670000002</v>
      </c>
      <c r="C5787">
        <v>2476.8897149999998</v>
      </c>
      <c r="D5787">
        <f t="shared" si="90"/>
        <v>1.499463592919187E-2</v>
      </c>
    </row>
    <row r="5788" spans="1:4" x14ac:dyDescent="0.25">
      <c r="A5788" s="1">
        <v>40011</v>
      </c>
      <c r="B5788">
        <v>2553.3034670000002</v>
      </c>
      <c r="C5788">
        <v>2476.8897149999998</v>
      </c>
      <c r="D5788">
        <f t="shared" si="90"/>
        <v>0</v>
      </c>
    </row>
    <row r="5789" spans="1:4" x14ac:dyDescent="0.25">
      <c r="A5789" s="1">
        <v>40014</v>
      </c>
      <c r="B5789">
        <v>2587.2446289999998</v>
      </c>
      <c r="C5789">
        <v>2476.8897149999998</v>
      </c>
      <c r="D5789">
        <f t="shared" si="90"/>
        <v>1.320546159603247E-2</v>
      </c>
    </row>
    <row r="5790" spans="1:4" x14ac:dyDescent="0.25">
      <c r="A5790" s="1">
        <v>40015</v>
      </c>
      <c r="B5790">
        <v>2592.8432619999999</v>
      </c>
      <c r="C5790">
        <v>2476.8897149999998</v>
      </c>
      <c r="D5790">
        <f t="shared" si="90"/>
        <v>2.1615985279704571E-3</v>
      </c>
    </row>
    <row r="5791" spans="1:4" x14ac:dyDescent="0.25">
      <c r="A5791" s="1">
        <v>40016</v>
      </c>
      <c r="B5791">
        <v>2611.7082519999999</v>
      </c>
      <c r="C5791">
        <v>2476.8897149999998</v>
      </c>
      <c r="D5791">
        <f t="shared" si="90"/>
        <v>7.2494517805315123E-3</v>
      </c>
    </row>
    <row r="5792" spans="1:4" x14ac:dyDescent="0.25">
      <c r="A5792" s="1">
        <v>40017</v>
      </c>
      <c r="B5792">
        <v>2611.3286130000001</v>
      </c>
      <c r="C5792">
        <v>2476.8897149999998</v>
      </c>
      <c r="D5792">
        <f t="shared" si="90"/>
        <v>-1.453709826221205E-4</v>
      </c>
    </row>
    <row r="5793" spans="1:4" x14ac:dyDescent="0.25">
      <c r="A5793" s="1">
        <v>40018</v>
      </c>
      <c r="B5793">
        <v>2675.781982</v>
      </c>
      <c r="C5793">
        <v>2476.8897149999998</v>
      </c>
      <c r="D5793">
        <f t="shared" si="90"/>
        <v>2.4382528407085741E-2</v>
      </c>
    </row>
    <row r="5794" spans="1:4" x14ac:dyDescent="0.25">
      <c r="A5794" s="1">
        <v>40021</v>
      </c>
      <c r="B5794">
        <v>2731.9177249999998</v>
      </c>
      <c r="C5794">
        <v>2476.8897149999998</v>
      </c>
      <c r="D5794">
        <f t="shared" si="90"/>
        <v>2.0762158607333447E-2</v>
      </c>
    </row>
    <row r="5795" spans="1:4" x14ac:dyDescent="0.25">
      <c r="A5795" s="1">
        <v>40022</v>
      </c>
      <c r="B5795">
        <v>2768.0483399999998</v>
      </c>
      <c r="C5795">
        <v>2476.8897149999998</v>
      </c>
      <c r="D5795">
        <f t="shared" si="90"/>
        <v>1.313867552084148E-2</v>
      </c>
    </row>
    <row r="5796" spans="1:4" x14ac:dyDescent="0.25">
      <c r="A5796" s="1">
        <v>40023</v>
      </c>
      <c r="B5796">
        <v>2802.6691890000002</v>
      </c>
      <c r="C5796">
        <v>2476.8897149999998</v>
      </c>
      <c r="D5796">
        <f t="shared" si="90"/>
        <v>1.2429743406584658E-2</v>
      </c>
    </row>
    <row r="5797" spans="1:4" x14ac:dyDescent="0.25">
      <c r="A5797" s="1">
        <v>40024</v>
      </c>
      <c r="B5797">
        <v>2764.2692870000001</v>
      </c>
      <c r="C5797">
        <v>2476.8897149999998</v>
      </c>
      <c r="D5797">
        <f t="shared" si="90"/>
        <v>-1.3795917166867351E-2</v>
      </c>
    </row>
    <row r="5798" spans="1:4" x14ac:dyDescent="0.25">
      <c r="A5798" s="1">
        <v>40025</v>
      </c>
      <c r="B5798">
        <v>2797.610596</v>
      </c>
      <c r="C5798">
        <v>2476.8897149999998</v>
      </c>
      <c r="D5798">
        <f t="shared" si="90"/>
        <v>1.1989366576545689E-2</v>
      </c>
    </row>
    <row r="5799" spans="1:4" x14ac:dyDescent="0.25">
      <c r="A5799" s="1">
        <v>40028</v>
      </c>
      <c r="B5799">
        <v>2834.3813479999999</v>
      </c>
      <c r="C5799">
        <v>2476.8897149999998</v>
      </c>
      <c r="D5799">
        <f t="shared" si="90"/>
        <v>1.3057999674018033E-2</v>
      </c>
    </row>
    <row r="5800" spans="1:4" x14ac:dyDescent="0.25">
      <c r="A5800" s="1">
        <v>40029</v>
      </c>
      <c r="B5800">
        <v>2886.2177729999999</v>
      </c>
      <c r="C5800">
        <v>2476.8897149999998</v>
      </c>
      <c r="D5800">
        <f t="shared" si="90"/>
        <v>1.8123221958749318E-2</v>
      </c>
    </row>
    <row r="5801" spans="1:4" x14ac:dyDescent="0.25">
      <c r="A5801" s="1">
        <v>40030</v>
      </c>
      <c r="B5801">
        <v>2886.2177729999999</v>
      </c>
      <c r="C5801">
        <v>2476.8897149999998</v>
      </c>
      <c r="D5801">
        <f t="shared" si="90"/>
        <v>0</v>
      </c>
    </row>
    <row r="5802" spans="1:4" x14ac:dyDescent="0.25">
      <c r="A5802" s="1">
        <v>40031</v>
      </c>
      <c r="B5802">
        <v>2840.4794919999999</v>
      </c>
      <c r="C5802">
        <v>2476.8897149999998</v>
      </c>
      <c r="D5802">
        <f t="shared" si="90"/>
        <v>-1.59740427914721E-2</v>
      </c>
    </row>
    <row r="5803" spans="1:4" x14ac:dyDescent="0.25">
      <c r="A5803" s="1">
        <v>40032</v>
      </c>
      <c r="B5803">
        <v>2782.2646479999999</v>
      </c>
      <c r="C5803">
        <v>2476.8897149999998</v>
      </c>
      <c r="D5803">
        <f t="shared" si="90"/>
        <v>-2.0707655472117493E-2</v>
      </c>
    </row>
    <row r="5804" spans="1:4" x14ac:dyDescent="0.25">
      <c r="A5804" s="1">
        <v>40035</v>
      </c>
      <c r="B5804">
        <v>2849.8471679999998</v>
      </c>
      <c r="C5804">
        <v>2476.8897149999998</v>
      </c>
      <c r="D5804">
        <f t="shared" si="90"/>
        <v>2.4000149918310971E-2</v>
      </c>
    </row>
    <row r="5805" spans="1:4" x14ac:dyDescent="0.25">
      <c r="A5805" s="1">
        <v>40036</v>
      </c>
      <c r="B5805">
        <v>2859.8046880000002</v>
      </c>
      <c r="C5805">
        <v>2476.8897149999998</v>
      </c>
      <c r="D5805">
        <f t="shared" si="90"/>
        <v>3.4879640112247708E-3</v>
      </c>
    </row>
    <row r="5806" spans="1:4" x14ac:dyDescent="0.25">
      <c r="A5806" s="1">
        <v>40037</v>
      </c>
      <c r="B5806">
        <v>2827.7929690000001</v>
      </c>
      <c r="C5806">
        <v>2476.8897149999998</v>
      </c>
      <c r="D5806">
        <f t="shared" si="90"/>
        <v>-1.1256793803403714E-2</v>
      </c>
    </row>
    <row r="5807" spans="1:4" x14ac:dyDescent="0.25">
      <c r="A5807" s="1">
        <v>40038</v>
      </c>
      <c r="B5807">
        <v>2855.3259280000002</v>
      </c>
      <c r="C5807">
        <v>2476.8897149999998</v>
      </c>
      <c r="D5807">
        <f t="shared" si="90"/>
        <v>9.6894592251476896E-3</v>
      </c>
    </row>
    <row r="5808" spans="1:4" x14ac:dyDescent="0.25">
      <c r="A5808" s="1">
        <v>40039</v>
      </c>
      <c r="B5808">
        <v>2849.2773440000001</v>
      </c>
      <c r="C5808">
        <v>2476.8897149999998</v>
      </c>
      <c r="D5808">
        <f t="shared" si="90"/>
        <v>-2.1205983933584639E-3</v>
      </c>
    </row>
    <row r="5809" spans="1:4" x14ac:dyDescent="0.25">
      <c r="A5809" s="1">
        <v>40042</v>
      </c>
      <c r="B5809">
        <v>2770.467529</v>
      </c>
      <c r="C5809">
        <v>2476.8897149999998</v>
      </c>
      <c r="D5809">
        <f t="shared" si="90"/>
        <v>-2.8049309629640813E-2</v>
      </c>
    </row>
    <row r="5810" spans="1:4" x14ac:dyDescent="0.25">
      <c r="A5810" s="1">
        <v>40043</v>
      </c>
      <c r="B5810">
        <v>2730.8479000000002</v>
      </c>
      <c r="C5810">
        <v>2476.8897149999998</v>
      </c>
      <c r="D5810">
        <f t="shared" si="90"/>
        <v>-1.4403941933902443E-2</v>
      </c>
    </row>
    <row r="5811" spans="1:4" x14ac:dyDescent="0.25">
      <c r="A5811" s="1">
        <v>40044</v>
      </c>
      <c r="B5811">
        <v>2760.1801759999998</v>
      </c>
      <c r="C5811">
        <v>2476.8897149999998</v>
      </c>
      <c r="D5811">
        <f t="shared" si="90"/>
        <v>1.0683811702174388E-2</v>
      </c>
    </row>
    <row r="5812" spans="1:4" x14ac:dyDescent="0.25">
      <c r="A5812" s="1">
        <v>40045</v>
      </c>
      <c r="B5812">
        <v>2719.4807129999999</v>
      </c>
      <c r="C5812">
        <v>2476.8897149999998</v>
      </c>
      <c r="D5812">
        <f t="shared" si="90"/>
        <v>-1.4855011014548147E-2</v>
      </c>
    </row>
    <row r="5813" spans="1:4" x14ac:dyDescent="0.25">
      <c r="A5813" s="1">
        <v>40049</v>
      </c>
      <c r="B5813">
        <v>2858.4448240000002</v>
      </c>
      <c r="C5813">
        <v>2476.8897149999998</v>
      </c>
      <c r="D5813">
        <f t="shared" si="90"/>
        <v>4.9836761361040968E-2</v>
      </c>
    </row>
    <row r="5814" spans="1:4" x14ac:dyDescent="0.25">
      <c r="A5814" s="1">
        <v>40050</v>
      </c>
      <c r="B5814">
        <v>2857.415039</v>
      </c>
      <c r="C5814">
        <v>2476.8897149999998</v>
      </c>
      <c r="D5814">
        <f t="shared" si="90"/>
        <v>-3.6032549286518897E-4</v>
      </c>
    </row>
    <row r="5815" spans="1:4" x14ac:dyDescent="0.25">
      <c r="A5815" s="1">
        <v>40051</v>
      </c>
      <c r="B5815">
        <v>2862.7939449999999</v>
      </c>
      <c r="C5815">
        <v>2476.8897149999998</v>
      </c>
      <c r="D5815">
        <f t="shared" si="90"/>
        <v>1.8806682065074212E-3</v>
      </c>
    </row>
    <row r="5816" spans="1:4" x14ac:dyDescent="0.25">
      <c r="A5816" s="1">
        <v>40052</v>
      </c>
      <c r="B5816">
        <v>2880.6591800000001</v>
      </c>
      <c r="C5816">
        <v>2476.8897149999998</v>
      </c>
      <c r="D5816">
        <f t="shared" si="90"/>
        <v>6.2210980849312977E-3</v>
      </c>
    </row>
    <row r="5817" spans="1:4" x14ac:dyDescent="0.25">
      <c r="A5817" s="1">
        <v>40053</v>
      </c>
      <c r="B5817">
        <v>2883.4384770000001</v>
      </c>
      <c r="C5817">
        <v>2476.8897149999998</v>
      </c>
      <c r="D5817">
        <f t="shared" si="90"/>
        <v>9.643477195472118E-4</v>
      </c>
    </row>
    <row r="5818" spans="1:4" x14ac:dyDescent="0.25">
      <c r="A5818" s="1">
        <v>40057</v>
      </c>
      <c r="B5818">
        <v>2852.1965329999998</v>
      </c>
      <c r="C5818">
        <v>2476.8897149999998</v>
      </c>
      <c r="D5818">
        <f t="shared" si="90"/>
        <v>-1.0894086855486023E-2</v>
      </c>
    </row>
    <row r="5819" spans="1:4" x14ac:dyDescent="0.25">
      <c r="A5819" s="1">
        <v>40058</v>
      </c>
      <c r="B5819">
        <v>2807.4880370000001</v>
      </c>
      <c r="C5819">
        <v>2476.8897149999998</v>
      </c>
      <c r="D5819">
        <f t="shared" si="90"/>
        <v>-1.5799264231877174E-2</v>
      </c>
    </row>
    <row r="5820" spans="1:4" x14ac:dyDescent="0.25">
      <c r="A5820" s="1">
        <v>40059</v>
      </c>
      <c r="B5820">
        <v>2802.5893550000001</v>
      </c>
      <c r="C5820">
        <v>2476.8897149999998</v>
      </c>
      <c r="D5820">
        <f t="shared" si="90"/>
        <v>-1.7463870469997694E-3</v>
      </c>
    </row>
    <row r="5821" spans="1:4" x14ac:dyDescent="0.25">
      <c r="A5821" s="1">
        <v>40060</v>
      </c>
      <c r="B5821">
        <v>2830.2622070000002</v>
      </c>
      <c r="C5821">
        <v>2476.8897149999998</v>
      </c>
      <c r="D5821">
        <f t="shared" si="90"/>
        <v>9.8256005253240797E-3</v>
      </c>
    </row>
    <row r="5822" spans="1:4" x14ac:dyDescent="0.25">
      <c r="A5822" s="1">
        <v>40063</v>
      </c>
      <c r="B5822">
        <v>2830.2622070000002</v>
      </c>
      <c r="C5822">
        <v>2476.8897149999998</v>
      </c>
      <c r="D5822">
        <f t="shared" si="90"/>
        <v>0</v>
      </c>
    </row>
    <row r="5823" spans="1:4" x14ac:dyDescent="0.25">
      <c r="A5823" s="1">
        <v>40064</v>
      </c>
      <c r="B5823">
        <v>2851.7465820000002</v>
      </c>
      <c r="C5823">
        <v>2476.8897149999998</v>
      </c>
      <c r="D5823">
        <f t="shared" si="90"/>
        <v>7.5622823495342826E-3</v>
      </c>
    </row>
    <row r="5824" spans="1:4" x14ac:dyDescent="0.25">
      <c r="A5824" s="1">
        <v>40065</v>
      </c>
      <c r="B5824">
        <v>2828.6826169999999</v>
      </c>
      <c r="C5824">
        <v>2476.8897149999998</v>
      </c>
      <c r="D5824">
        <f t="shared" si="90"/>
        <v>-8.1205454498654659E-3</v>
      </c>
    </row>
    <row r="5825" spans="1:4" x14ac:dyDescent="0.25">
      <c r="A5825" s="1">
        <v>40066</v>
      </c>
      <c r="B5825">
        <v>2835.1809079999998</v>
      </c>
      <c r="C5825">
        <v>2476.8897149999998</v>
      </c>
      <c r="D5825">
        <f t="shared" si="90"/>
        <v>2.2946505764730421E-3</v>
      </c>
    </row>
    <row r="5826" spans="1:4" x14ac:dyDescent="0.25">
      <c r="A5826" s="1">
        <v>40067</v>
      </c>
      <c r="B5826">
        <v>2870.0920409999999</v>
      </c>
      <c r="C5826">
        <v>2476.8897149999998</v>
      </c>
      <c r="D5826">
        <f t="shared" si="90"/>
        <v>1.223835180266713E-2</v>
      </c>
    </row>
    <row r="5827" spans="1:4" x14ac:dyDescent="0.25">
      <c r="A5827" s="1">
        <v>40070</v>
      </c>
      <c r="B5827">
        <v>2821.0046390000002</v>
      </c>
      <c r="C5827">
        <v>2476.8897149999998</v>
      </c>
      <c r="D5827">
        <f t="shared" si="90"/>
        <v>-1.725102282131127E-2</v>
      </c>
    </row>
    <row r="5828" spans="1:4" x14ac:dyDescent="0.25">
      <c r="A5828" s="1">
        <v>40071</v>
      </c>
      <c r="B5828">
        <v>2788.6430660000001</v>
      </c>
      <c r="C5828">
        <v>2476.8897149999998</v>
      </c>
      <c r="D5828">
        <f t="shared" ref="D5828:D5891" si="91">LN(B5828/B5827)</f>
        <v>-1.1537955219530001E-2</v>
      </c>
    </row>
    <row r="5829" spans="1:4" x14ac:dyDescent="0.25">
      <c r="A5829" s="1">
        <v>40072</v>
      </c>
      <c r="B5829">
        <v>2767.8984380000002</v>
      </c>
      <c r="C5829">
        <v>2476.8897149999998</v>
      </c>
      <c r="D5829">
        <f t="shared" si="91"/>
        <v>-7.4667756430128879E-3</v>
      </c>
    </row>
    <row r="5830" spans="1:4" x14ac:dyDescent="0.25">
      <c r="A5830" s="1">
        <v>40073</v>
      </c>
      <c r="B5830">
        <v>2771.2573240000002</v>
      </c>
      <c r="C5830">
        <v>2476.8897149999998</v>
      </c>
      <c r="D5830">
        <f t="shared" si="91"/>
        <v>1.2127791873049142E-3</v>
      </c>
    </row>
    <row r="5831" spans="1:4" x14ac:dyDescent="0.25">
      <c r="A5831" s="1">
        <v>40074</v>
      </c>
      <c r="B5831">
        <v>2788.6130370000001</v>
      </c>
      <c r="C5831">
        <v>2476.8897149999998</v>
      </c>
      <c r="D5831">
        <f t="shared" si="91"/>
        <v>6.2432280780522027E-3</v>
      </c>
    </row>
    <row r="5832" spans="1:4" x14ac:dyDescent="0.25">
      <c r="A5832" s="1">
        <v>40077</v>
      </c>
      <c r="B5832">
        <v>2788.6130370000001</v>
      </c>
      <c r="C5832">
        <v>2476.8897149999998</v>
      </c>
      <c r="D5832">
        <f t="shared" si="91"/>
        <v>0</v>
      </c>
    </row>
    <row r="5833" spans="1:4" x14ac:dyDescent="0.25">
      <c r="A5833" s="1">
        <v>40078</v>
      </c>
      <c r="B5833">
        <v>2784.0642090000001</v>
      </c>
      <c r="C5833">
        <v>2476.8897149999998</v>
      </c>
      <c r="D5833">
        <f t="shared" si="91"/>
        <v>-1.6325470898438819E-3</v>
      </c>
    </row>
    <row r="5834" spans="1:4" x14ac:dyDescent="0.25">
      <c r="A5834" s="1">
        <v>40079</v>
      </c>
      <c r="B5834">
        <v>2841.779297</v>
      </c>
      <c r="C5834">
        <v>2476.8897149999998</v>
      </c>
      <c r="D5834">
        <f t="shared" si="91"/>
        <v>2.0518563240131342E-2</v>
      </c>
    </row>
    <row r="5835" spans="1:4" x14ac:dyDescent="0.25">
      <c r="A5835" s="1">
        <v>40080</v>
      </c>
      <c r="B5835">
        <v>2836.610596</v>
      </c>
      <c r="C5835">
        <v>2476.8897149999998</v>
      </c>
      <c r="D5835">
        <f t="shared" si="91"/>
        <v>-1.8204816945947037E-3</v>
      </c>
    </row>
    <row r="5836" spans="1:4" x14ac:dyDescent="0.25">
      <c r="A5836" s="1">
        <v>40081</v>
      </c>
      <c r="B5836">
        <v>2820.6147460000002</v>
      </c>
      <c r="C5836">
        <v>2476.8897149999998</v>
      </c>
      <c r="D5836">
        <f t="shared" si="91"/>
        <v>-5.6550311013178261E-3</v>
      </c>
    </row>
    <row r="5837" spans="1:4" x14ac:dyDescent="0.25">
      <c r="A5837" s="1">
        <v>40084</v>
      </c>
      <c r="B5837">
        <v>2783.9340820000002</v>
      </c>
      <c r="C5837">
        <v>2476.8897149999998</v>
      </c>
      <c r="D5837">
        <f t="shared" si="91"/>
        <v>-1.3089791478688615E-2</v>
      </c>
    </row>
    <row r="5838" spans="1:4" x14ac:dyDescent="0.25">
      <c r="A5838" s="1">
        <v>40085</v>
      </c>
      <c r="B5838">
        <v>2806.5983890000002</v>
      </c>
      <c r="C5838">
        <v>2476.8897149999998</v>
      </c>
      <c r="D5838">
        <f t="shared" si="91"/>
        <v>8.108147581271135E-3</v>
      </c>
    </row>
    <row r="5839" spans="1:4" x14ac:dyDescent="0.25">
      <c r="A5839" s="1">
        <v>40086</v>
      </c>
      <c r="B5839">
        <v>2800.1000979999999</v>
      </c>
      <c r="C5839">
        <v>2476.8897149999998</v>
      </c>
      <c r="D5839">
        <f t="shared" si="91"/>
        <v>-2.3180465027184773E-3</v>
      </c>
    </row>
    <row r="5840" spans="1:4" x14ac:dyDescent="0.25">
      <c r="A5840" s="1">
        <v>40087</v>
      </c>
      <c r="B5840">
        <v>2828.2927249999998</v>
      </c>
      <c r="C5840">
        <v>2476.8897149999998</v>
      </c>
      <c r="D5840">
        <f t="shared" si="91"/>
        <v>1.0018086397084101E-2</v>
      </c>
    </row>
    <row r="5841" spans="1:4" x14ac:dyDescent="0.25">
      <c r="A5841" s="1">
        <v>40088</v>
      </c>
      <c r="B5841">
        <v>2819.3051759999998</v>
      </c>
      <c r="C5841">
        <v>2476.8897149999998</v>
      </c>
      <c r="D5841">
        <f t="shared" si="91"/>
        <v>-3.1827891236754853E-3</v>
      </c>
    </row>
    <row r="5842" spans="1:4" x14ac:dyDescent="0.25">
      <c r="A5842" s="1">
        <v>40091</v>
      </c>
      <c r="B5842">
        <v>2818.7551269999999</v>
      </c>
      <c r="C5842">
        <v>2476.8897149999998</v>
      </c>
      <c r="D5842">
        <f t="shared" si="91"/>
        <v>-1.9511994274071739E-4</v>
      </c>
    </row>
    <row r="5843" spans="1:4" x14ac:dyDescent="0.25">
      <c r="A5843" s="1">
        <v>40092</v>
      </c>
      <c r="B5843">
        <v>2883.7185060000002</v>
      </c>
      <c r="C5843">
        <v>2476.8897149999998</v>
      </c>
      <c r="D5843">
        <f t="shared" si="91"/>
        <v>2.2785266091281023E-2</v>
      </c>
    </row>
    <row r="5844" spans="1:4" x14ac:dyDescent="0.25">
      <c r="A5844" s="1">
        <v>40093</v>
      </c>
      <c r="B5844">
        <v>2966.2973630000001</v>
      </c>
      <c r="C5844">
        <v>2476.8897149999998</v>
      </c>
      <c r="D5844">
        <f t="shared" si="91"/>
        <v>2.8233886689307416E-2</v>
      </c>
    </row>
    <row r="5845" spans="1:4" x14ac:dyDescent="0.25">
      <c r="A5845" s="1">
        <v>40094</v>
      </c>
      <c r="B5845">
        <v>2967.2570799999999</v>
      </c>
      <c r="C5845">
        <v>2476.8897149999998</v>
      </c>
      <c r="D5845">
        <f t="shared" si="91"/>
        <v>3.2348806017992607E-4</v>
      </c>
    </row>
    <row r="5846" spans="1:4" x14ac:dyDescent="0.25">
      <c r="A5846" s="1">
        <v>40095</v>
      </c>
      <c r="B5846">
        <v>2942.0234380000002</v>
      </c>
      <c r="C5846">
        <v>2476.8897149999998</v>
      </c>
      <c r="D5846">
        <f t="shared" si="91"/>
        <v>-8.5403951624791648E-3</v>
      </c>
    </row>
    <row r="5847" spans="1:4" x14ac:dyDescent="0.25">
      <c r="A5847" s="1">
        <v>40098</v>
      </c>
      <c r="B5847">
        <v>2930.2165530000002</v>
      </c>
      <c r="C5847">
        <v>2476.8897149999998</v>
      </c>
      <c r="D5847">
        <f t="shared" si="91"/>
        <v>-4.0212596652689694E-3</v>
      </c>
    </row>
    <row r="5848" spans="1:4" x14ac:dyDescent="0.25">
      <c r="A5848" s="1">
        <v>40099</v>
      </c>
      <c r="B5848">
        <v>2929.336914</v>
      </c>
      <c r="C5848">
        <v>2476.8897149999998</v>
      </c>
      <c r="D5848">
        <f t="shared" si="91"/>
        <v>-3.0024096940558625E-4</v>
      </c>
    </row>
    <row r="5849" spans="1:4" x14ac:dyDescent="0.25">
      <c r="A5849" s="1">
        <v>40100</v>
      </c>
      <c r="B5849">
        <v>2929.9465329999998</v>
      </c>
      <c r="C5849">
        <v>2476.8897149999998</v>
      </c>
      <c r="D5849">
        <f t="shared" si="91"/>
        <v>2.0808653744559252E-4</v>
      </c>
    </row>
    <row r="5850" spans="1:4" x14ac:dyDescent="0.25">
      <c r="A5850" s="1">
        <v>40101</v>
      </c>
      <c r="B5850">
        <v>2942.0334469999998</v>
      </c>
      <c r="C5850">
        <v>2476.8897149999998</v>
      </c>
      <c r="D5850">
        <f t="shared" si="91"/>
        <v>4.1168161717483861E-3</v>
      </c>
    </row>
    <row r="5851" spans="1:4" x14ac:dyDescent="0.25">
      <c r="A5851" s="1">
        <v>40102</v>
      </c>
      <c r="B5851">
        <v>2922.0686040000001</v>
      </c>
      <c r="C5851">
        <v>2476.8897149999998</v>
      </c>
      <c r="D5851">
        <f t="shared" si="91"/>
        <v>-6.8091994190397258E-3</v>
      </c>
    </row>
    <row r="5852" spans="1:4" x14ac:dyDescent="0.25">
      <c r="A5852" s="1">
        <v>40105</v>
      </c>
      <c r="B5852">
        <v>2931.4460450000001</v>
      </c>
      <c r="C5852">
        <v>2476.8897149999998</v>
      </c>
      <c r="D5852">
        <f t="shared" si="91"/>
        <v>3.2040405071522534E-3</v>
      </c>
    </row>
    <row r="5853" spans="1:4" x14ac:dyDescent="0.25">
      <c r="A5853" s="1">
        <v>40106</v>
      </c>
      <c r="B5853">
        <v>2944.5029300000001</v>
      </c>
      <c r="C5853">
        <v>2476.8897149999998</v>
      </c>
      <c r="D5853">
        <f t="shared" si="91"/>
        <v>4.4441864780871395E-3</v>
      </c>
    </row>
    <row r="5854" spans="1:4" x14ac:dyDescent="0.25">
      <c r="A5854" s="1">
        <v>40107</v>
      </c>
      <c r="B5854">
        <v>2919.1491700000001</v>
      </c>
      <c r="C5854">
        <v>2476.8897149999998</v>
      </c>
      <c r="D5854">
        <f t="shared" si="91"/>
        <v>-8.6478247937940532E-3</v>
      </c>
    </row>
    <row r="5855" spans="1:4" x14ac:dyDescent="0.25">
      <c r="A5855" s="1">
        <v>40108</v>
      </c>
      <c r="B5855">
        <v>2887.9772950000001</v>
      </c>
      <c r="C5855">
        <v>2476.8897149999998</v>
      </c>
      <c r="D5855">
        <f t="shared" si="91"/>
        <v>-1.0735834526193739E-2</v>
      </c>
    </row>
    <row r="5856" spans="1:4" x14ac:dyDescent="0.25">
      <c r="A5856" s="1">
        <v>40109</v>
      </c>
      <c r="B5856">
        <v>2932.2360840000001</v>
      </c>
      <c r="C5856">
        <v>2476.8897149999998</v>
      </c>
      <c r="D5856">
        <f t="shared" si="91"/>
        <v>1.5208941407010304E-2</v>
      </c>
    </row>
    <row r="5857" spans="1:4" x14ac:dyDescent="0.25">
      <c r="A5857" s="1">
        <v>40112</v>
      </c>
      <c r="B5857">
        <v>2940.7739259999998</v>
      </c>
      <c r="C5857">
        <v>2476.8897149999998</v>
      </c>
      <c r="D5857">
        <f t="shared" si="91"/>
        <v>2.9074862804588566E-3</v>
      </c>
    </row>
    <row r="5858" spans="1:4" x14ac:dyDescent="0.25">
      <c r="A5858" s="1">
        <v>40113</v>
      </c>
      <c r="B5858">
        <v>2934.9853520000001</v>
      </c>
      <c r="C5858">
        <v>2476.8897149999998</v>
      </c>
      <c r="D5858">
        <f t="shared" si="91"/>
        <v>-1.9703243781149329E-3</v>
      </c>
    </row>
    <row r="5859" spans="1:4" x14ac:dyDescent="0.25">
      <c r="A5859" s="1">
        <v>40114</v>
      </c>
      <c r="B5859">
        <v>2907.4624020000001</v>
      </c>
      <c r="C5859">
        <v>2476.8897149999998</v>
      </c>
      <c r="D5859">
        <f t="shared" si="91"/>
        <v>-9.421788524203667E-3</v>
      </c>
    </row>
    <row r="5860" spans="1:4" x14ac:dyDescent="0.25">
      <c r="A5860" s="1">
        <v>40115</v>
      </c>
      <c r="B5860">
        <v>2861.5942380000001</v>
      </c>
      <c r="C5860">
        <v>2476.8897149999998</v>
      </c>
      <c r="D5860">
        <f t="shared" si="91"/>
        <v>-1.5901778540925046E-2</v>
      </c>
    </row>
    <row r="5861" spans="1:4" x14ac:dyDescent="0.25">
      <c r="A5861" s="1">
        <v>40116</v>
      </c>
      <c r="B5861">
        <v>2907.7521969999998</v>
      </c>
      <c r="C5861">
        <v>2476.8897149999998</v>
      </c>
      <c r="D5861">
        <f t="shared" si="91"/>
        <v>1.6001446401949171E-2</v>
      </c>
    </row>
    <row r="5862" spans="1:4" x14ac:dyDescent="0.25">
      <c r="A5862" s="1">
        <v>40119</v>
      </c>
      <c r="B5862">
        <v>2907.7521969999998</v>
      </c>
      <c r="C5862">
        <v>2476.8897149999998</v>
      </c>
      <c r="D5862">
        <f t="shared" si="91"/>
        <v>0</v>
      </c>
    </row>
    <row r="5863" spans="1:4" x14ac:dyDescent="0.25">
      <c r="A5863" s="1">
        <v>40120</v>
      </c>
      <c r="B5863">
        <v>2907.492432</v>
      </c>
      <c r="C5863">
        <v>2476.8897149999998</v>
      </c>
      <c r="D5863">
        <f t="shared" si="91"/>
        <v>-8.9339319923768012E-5</v>
      </c>
    </row>
    <row r="5864" spans="1:4" x14ac:dyDescent="0.25">
      <c r="A5864" s="1">
        <v>40121</v>
      </c>
      <c r="B5864">
        <v>2906.8823240000002</v>
      </c>
      <c r="C5864">
        <v>2476.8897149999998</v>
      </c>
      <c r="D5864">
        <f t="shared" si="91"/>
        <v>-2.0986194658659252E-4</v>
      </c>
    </row>
    <row r="5865" spans="1:4" x14ac:dyDescent="0.25">
      <c r="A5865" s="1">
        <v>40122</v>
      </c>
      <c r="B5865">
        <v>2943.7529300000001</v>
      </c>
      <c r="C5865">
        <v>2476.8897149999998</v>
      </c>
      <c r="D5865">
        <f t="shared" si="91"/>
        <v>1.2604133573948149E-2</v>
      </c>
    </row>
    <row r="5866" spans="1:4" x14ac:dyDescent="0.25">
      <c r="A5866" s="1">
        <v>40123</v>
      </c>
      <c r="B5866">
        <v>2930.7163089999999</v>
      </c>
      <c r="C5866">
        <v>2476.8897149999998</v>
      </c>
      <c r="D5866">
        <f t="shared" si="91"/>
        <v>-4.4384068996869471E-3</v>
      </c>
    </row>
    <row r="5867" spans="1:4" x14ac:dyDescent="0.25">
      <c r="A5867" s="1">
        <v>40126</v>
      </c>
      <c r="B5867">
        <v>2914.9604490000002</v>
      </c>
      <c r="C5867">
        <v>2476.8897149999998</v>
      </c>
      <c r="D5867">
        <f t="shared" si="91"/>
        <v>-5.3906155971421999E-3</v>
      </c>
    </row>
    <row r="5868" spans="1:4" x14ac:dyDescent="0.25">
      <c r="A5868" s="1">
        <v>40127</v>
      </c>
      <c r="B5868">
        <v>2995.9396969999998</v>
      </c>
      <c r="C5868">
        <v>2476.8897149999998</v>
      </c>
      <c r="D5868">
        <f t="shared" si="91"/>
        <v>2.7401686000935871E-2</v>
      </c>
    </row>
    <row r="5869" spans="1:4" x14ac:dyDescent="0.25">
      <c r="A5869" s="1">
        <v>40128</v>
      </c>
      <c r="B5869">
        <v>3046.3564449999999</v>
      </c>
      <c r="C5869">
        <v>2476.8897149999998</v>
      </c>
      <c r="D5869">
        <f t="shared" si="91"/>
        <v>1.6688330694157635E-2</v>
      </c>
    </row>
    <row r="5870" spans="1:4" x14ac:dyDescent="0.25">
      <c r="A5870" s="1">
        <v>40129</v>
      </c>
      <c r="B5870">
        <v>3073.1296390000002</v>
      </c>
      <c r="C5870">
        <v>2476.8897149999998</v>
      </c>
      <c r="D5870">
        <f t="shared" si="91"/>
        <v>8.7502004118171547E-3</v>
      </c>
    </row>
    <row r="5871" spans="1:4" x14ac:dyDescent="0.25">
      <c r="A5871" s="1">
        <v>40130</v>
      </c>
      <c r="B5871">
        <v>3033.540039</v>
      </c>
      <c r="C5871">
        <v>2476.8897149999998</v>
      </c>
      <c r="D5871">
        <f t="shared" si="91"/>
        <v>-1.2966201463040854E-2</v>
      </c>
    </row>
    <row r="5872" spans="1:4" x14ac:dyDescent="0.25">
      <c r="A5872" s="1">
        <v>40133</v>
      </c>
      <c r="B5872">
        <v>3010.5859380000002</v>
      </c>
      <c r="C5872">
        <v>2476.8897149999998</v>
      </c>
      <c r="D5872">
        <f t="shared" si="91"/>
        <v>-7.5955436545998289E-3</v>
      </c>
    </row>
    <row r="5873" spans="1:4" x14ac:dyDescent="0.25">
      <c r="A5873" s="1">
        <v>40134</v>
      </c>
      <c r="B5873">
        <v>3031.310547</v>
      </c>
      <c r="C5873">
        <v>2476.8897149999998</v>
      </c>
      <c r="D5873">
        <f t="shared" si="91"/>
        <v>6.8603261685911878E-3</v>
      </c>
    </row>
    <row r="5874" spans="1:4" x14ac:dyDescent="0.25">
      <c r="A5874" s="1">
        <v>40135</v>
      </c>
      <c r="B5874">
        <v>3051.8254390000002</v>
      </c>
      <c r="C5874">
        <v>2476.8897149999998</v>
      </c>
      <c r="D5874">
        <f t="shared" si="91"/>
        <v>6.7448664048284264E-3</v>
      </c>
    </row>
    <row r="5875" spans="1:4" x14ac:dyDescent="0.25">
      <c r="A5875" s="1">
        <v>40136</v>
      </c>
      <c r="B5875">
        <v>3082.5073240000002</v>
      </c>
      <c r="C5875">
        <v>2476.8897149999998</v>
      </c>
      <c r="D5875">
        <f t="shared" si="91"/>
        <v>1.0003415870008438E-2</v>
      </c>
    </row>
    <row r="5876" spans="1:4" x14ac:dyDescent="0.25">
      <c r="A5876" s="1">
        <v>40137</v>
      </c>
      <c r="B5876">
        <v>3067.9411620000001</v>
      </c>
      <c r="C5876">
        <v>2476.8897149999998</v>
      </c>
      <c r="D5876">
        <f t="shared" si="91"/>
        <v>-4.7366266920428743E-3</v>
      </c>
    </row>
    <row r="5877" spans="1:4" x14ac:dyDescent="0.25">
      <c r="A5877" s="1">
        <v>40140</v>
      </c>
      <c r="B5877">
        <v>3047.2165530000002</v>
      </c>
      <c r="C5877">
        <v>2476.8897149999998</v>
      </c>
      <c r="D5877">
        <f t="shared" si="91"/>
        <v>-6.7781369874530886E-3</v>
      </c>
    </row>
    <row r="5878" spans="1:4" x14ac:dyDescent="0.25">
      <c r="A5878" s="1">
        <v>40141</v>
      </c>
      <c r="B5878">
        <v>3073.869385</v>
      </c>
      <c r="C5878">
        <v>2476.8897149999998</v>
      </c>
      <c r="D5878">
        <f t="shared" si="91"/>
        <v>8.7085856053841504E-3</v>
      </c>
    </row>
    <row r="5879" spans="1:4" x14ac:dyDescent="0.25">
      <c r="A5879" s="1">
        <v>40142</v>
      </c>
      <c r="B5879">
        <v>3063.5122070000002</v>
      </c>
      <c r="C5879">
        <v>2476.8897149999998</v>
      </c>
      <c r="D5879">
        <f t="shared" si="91"/>
        <v>-3.3751161392352167E-3</v>
      </c>
    </row>
    <row r="5880" spans="1:4" x14ac:dyDescent="0.25">
      <c r="A5880" s="1">
        <v>40143</v>
      </c>
      <c r="B5880">
        <v>3089.025635</v>
      </c>
      <c r="C5880">
        <v>2476.8897149999998</v>
      </c>
      <c r="D5880">
        <f t="shared" si="91"/>
        <v>8.2936748705067266E-3</v>
      </c>
    </row>
    <row r="5881" spans="1:4" x14ac:dyDescent="0.25">
      <c r="A5881" s="1">
        <v>40144</v>
      </c>
      <c r="B5881">
        <v>3044.1872560000002</v>
      </c>
      <c r="C5881">
        <v>2476.8897149999998</v>
      </c>
      <c r="D5881">
        <f t="shared" si="91"/>
        <v>-1.4621758171073846E-2</v>
      </c>
    </row>
    <row r="5882" spans="1:4" x14ac:dyDescent="0.25">
      <c r="A5882" s="1">
        <v>40148</v>
      </c>
      <c r="B5882">
        <v>3097.1235350000002</v>
      </c>
      <c r="C5882">
        <v>2476.8897149999998</v>
      </c>
      <c r="D5882">
        <f t="shared" si="91"/>
        <v>1.723983426427218E-2</v>
      </c>
    </row>
    <row r="5883" spans="1:4" x14ac:dyDescent="0.25">
      <c r="A5883" s="1">
        <v>40149</v>
      </c>
      <c r="B5883">
        <v>3119.1579590000001</v>
      </c>
      <c r="C5883">
        <v>2476.8897149999998</v>
      </c>
      <c r="D5883">
        <f t="shared" si="91"/>
        <v>7.0892916625908972E-3</v>
      </c>
    </row>
    <row r="5884" spans="1:4" x14ac:dyDescent="0.25">
      <c r="A5884" s="1">
        <v>40150</v>
      </c>
      <c r="B5884">
        <v>3090.1152339999999</v>
      </c>
      <c r="C5884">
        <v>2476.8897149999998</v>
      </c>
      <c r="D5884">
        <f t="shared" si="91"/>
        <v>-9.3546976890621046E-3</v>
      </c>
    </row>
    <row r="5885" spans="1:4" x14ac:dyDescent="0.25">
      <c r="A5885" s="1">
        <v>40151</v>
      </c>
      <c r="B5885">
        <v>3061.2028810000002</v>
      </c>
      <c r="C5885">
        <v>2476.8897149999998</v>
      </c>
      <c r="D5885">
        <f t="shared" si="91"/>
        <v>-9.4004456835563716E-3</v>
      </c>
    </row>
    <row r="5886" spans="1:4" x14ac:dyDescent="0.25">
      <c r="A5886" s="1">
        <v>40154</v>
      </c>
      <c r="B5886">
        <v>3045.8466800000001</v>
      </c>
      <c r="C5886">
        <v>2476.8897149999998</v>
      </c>
      <c r="D5886">
        <f t="shared" si="91"/>
        <v>-5.0290187466508979E-3</v>
      </c>
    </row>
    <row r="5887" spans="1:4" x14ac:dyDescent="0.25">
      <c r="A5887" s="1">
        <v>40155</v>
      </c>
      <c r="B5887">
        <v>3011.295654</v>
      </c>
      <c r="C5887">
        <v>2476.8897149999998</v>
      </c>
      <c r="D5887">
        <f t="shared" si="91"/>
        <v>-1.1408482363012324E-2</v>
      </c>
    </row>
    <row r="5888" spans="1:4" x14ac:dyDescent="0.25">
      <c r="A5888" s="1">
        <v>40156</v>
      </c>
      <c r="B5888">
        <v>2980.483643</v>
      </c>
      <c r="C5888">
        <v>2476.8897149999998</v>
      </c>
      <c r="D5888">
        <f t="shared" si="91"/>
        <v>-1.0284852320301885E-2</v>
      </c>
    </row>
    <row r="5889" spans="1:4" x14ac:dyDescent="0.25">
      <c r="A5889" s="1">
        <v>40157</v>
      </c>
      <c r="B5889">
        <v>3005.7971189999998</v>
      </c>
      <c r="C5889">
        <v>2476.8897149999998</v>
      </c>
      <c r="D5889">
        <f t="shared" si="91"/>
        <v>8.4572133797093125E-3</v>
      </c>
    </row>
    <row r="5890" spans="1:4" x14ac:dyDescent="0.25">
      <c r="A5890" s="1">
        <v>40158</v>
      </c>
      <c r="B5890">
        <v>3030.350586</v>
      </c>
      <c r="C5890">
        <v>2476.8897149999998</v>
      </c>
      <c r="D5890">
        <f t="shared" si="91"/>
        <v>8.1355207413452372E-3</v>
      </c>
    </row>
    <row r="5891" spans="1:4" x14ac:dyDescent="0.25">
      <c r="A5891" s="1">
        <v>40161</v>
      </c>
      <c r="B5891">
        <v>3041.318115</v>
      </c>
      <c r="C5891">
        <v>2476.8897149999998</v>
      </c>
      <c r="D5891">
        <f t="shared" si="91"/>
        <v>3.6126941270044851E-3</v>
      </c>
    </row>
    <row r="5892" spans="1:4" x14ac:dyDescent="0.25">
      <c r="A5892" s="1">
        <v>40162</v>
      </c>
      <c r="B5892">
        <v>3045.786865</v>
      </c>
      <c r="C5892">
        <v>2476.8897149999998</v>
      </c>
      <c r="D5892">
        <f t="shared" ref="D5892:D5955" si="92">LN(B5892/B5891)</f>
        <v>1.4682680247828175E-3</v>
      </c>
    </row>
    <row r="5893" spans="1:4" x14ac:dyDescent="0.25">
      <c r="A5893" s="1">
        <v>40163</v>
      </c>
      <c r="B5893">
        <v>3031.5905760000001</v>
      </c>
      <c r="C5893">
        <v>2476.8897149999998</v>
      </c>
      <c r="D5893">
        <f t="shared" si="92"/>
        <v>-4.6718555688770019E-3</v>
      </c>
    </row>
    <row r="5894" spans="1:4" x14ac:dyDescent="0.25">
      <c r="A5894" s="1">
        <v>40164</v>
      </c>
      <c r="B5894">
        <v>3047.366211</v>
      </c>
      <c r="C5894">
        <v>2476.8897149999998</v>
      </c>
      <c r="D5894">
        <f t="shared" si="92"/>
        <v>5.1902558177037662E-3</v>
      </c>
    </row>
    <row r="5895" spans="1:4" x14ac:dyDescent="0.25">
      <c r="A5895" s="1">
        <v>40165</v>
      </c>
      <c r="B5895">
        <v>3016.2143550000001</v>
      </c>
      <c r="C5895">
        <v>2476.8897149999998</v>
      </c>
      <c r="D5895">
        <f t="shared" si="92"/>
        <v>-1.0275159946182206E-2</v>
      </c>
    </row>
    <row r="5896" spans="1:4" x14ac:dyDescent="0.25">
      <c r="A5896" s="1">
        <v>40168</v>
      </c>
      <c r="B5896">
        <v>3019.7834469999998</v>
      </c>
      <c r="C5896">
        <v>2476.8897149999998</v>
      </c>
      <c r="D5896">
        <f t="shared" si="92"/>
        <v>1.1826022914652205E-3</v>
      </c>
    </row>
    <row r="5897" spans="1:4" x14ac:dyDescent="0.25">
      <c r="A5897" s="1">
        <v>40169</v>
      </c>
      <c r="B5897">
        <v>3015.3845209999999</v>
      </c>
      <c r="C5897">
        <v>2476.8897149999998</v>
      </c>
      <c r="D5897">
        <f t="shared" si="92"/>
        <v>-1.4577644905092093E-3</v>
      </c>
    </row>
    <row r="5898" spans="1:4" x14ac:dyDescent="0.25">
      <c r="A5898" s="1">
        <v>40170</v>
      </c>
      <c r="B5898">
        <v>3023.55249</v>
      </c>
      <c r="C5898">
        <v>2476.8897149999998</v>
      </c>
      <c r="D5898">
        <f t="shared" si="92"/>
        <v>2.7051032212912383E-3</v>
      </c>
    </row>
    <row r="5899" spans="1:4" x14ac:dyDescent="0.25">
      <c r="A5899" s="1">
        <v>40171</v>
      </c>
      <c r="B5899">
        <v>3023.55249</v>
      </c>
      <c r="C5899">
        <v>2476.8897149999998</v>
      </c>
      <c r="D5899">
        <f t="shared" si="92"/>
        <v>0</v>
      </c>
    </row>
    <row r="5900" spans="1:4" x14ac:dyDescent="0.25">
      <c r="A5900" s="1">
        <v>40175</v>
      </c>
      <c r="B5900">
        <v>3032.0603030000002</v>
      </c>
      <c r="C5900">
        <v>2476.8897149999998</v>
      </c>
      <c r="D5900">
        <f t="shared" si="92"/>
        <v>2.809895179437011E-3</v>
      </c>
    </row>
    <row r="5901" spans="1:4" x14ac:dyDescent="0.25">
      <c r="A5901" s="1">
        <v>40176</v>
      </c>
      <c r="B5901">
        <v>3051.8952640000002</v>
      </c>
      <c r="C5901">
        <v>2476.8897149999998</v>
      </c>
      <c r="D5901">
        <f t="shared" si="92"/>
        <v>6.5204392297063193E-3</v>
      </c>
    </row>
    <row r="5902" spans="1:4" x14ac:dyDescent="0.25">
      <c r="A5902" s="1">
        <v>40182</v>
      </c>
      <c r="B5902">
        <v>3004.2375489999999</v>
      </c>
      <c r="C5902">
        <v>3518.3946089999999</v>
      </c>
      <c r="D5902">
        <f t="shared" si="92"/>
        <v>-1.573898732562207E-2</v>
      </c>
    </row>
    <row r="5903" spans="1:4" x14ac:dyDescent="0.25">
      <c r="A5903" s="1">
        <v>40183</v>
      </c>
      <c r="B5903">
        <v>3027.6813959999999</v>
      </c>
      <c r="C5903">
        <v>3518.3946089999999</v>
      </c>
      <c r="D5903">
        <f t="shared" si="92"/>
        <v>7.7733024139354911E-3</v>
      </c>
    </row>
    <row r="5904" spans="1:4" x14ac:dyDescent="0.25">
      <c r="A5904" s="1">
        <v>40184</v>
      </c>
      <c r="B5904">
        <v>3039.1484380000002</v>
      </c>
      <c r="C5904">
        <v>3518.3946089999999</v>
      </c>
      <c r="D5904">
        <f t="shared" si="92"/>
        <v>3.7802463458985066E-3</v>
      </c>
    </row>
    <row r="5905" spans="1:4" x14ac:dyDescent="0.25">
      <c r="A5905" s="1">
        <v>40185</v>
      </c>
      <c r="B5905">
        <v>3076.9887699999999</v>
      </c>
      <c r="C5905">
        <v>3518.3946089999999</v>
      </c>
      <c r="D5905">
        <f t="shared" si="92"/>
        <v>1.2374089575980587E-2</v>
      </c>
    </row>
    <row r="5906" spans="1:4" x14ac:dyDescent="0.25">
      <c r="A5906" s="1">
        <v>40186</v>
      </c>
      <c r="B5906">
        <v>3076.3889159999999</v>
      </c>
      <c r="C5906">
        <v>3518.3946089999999</v>
      </c>
      <c r="D5906">
        <f t="shared" si="92"/>
        <v>-1.9496739271018421E-4</v>
      </c>
    </row>
    <row r="5907" spans="1:4" x14ac:dyDescent="0.25">
      <c r="A5907" s="1">
        <v>40189</v>
      </c>
      <c r="B5907">
        <v>3086.5563959999999</v>
      </c>
      <c r="C5907">
        <v>3518.3946089999999</v>
      </c>
      <c r="D5907">
        <f t="shared" si="92"/>
        <v>3.2995552320419959E-3</v>
      </c>
    </row>
    <row r="5908" spans="1:4" x14ac:dyDescent="0.25">
      <c r="A5908" s="1">
        <v>40190</v>
      </c>
      <c r="B5908">
        <v>3104.8217770000001</v>
      </c>
      <c r="C5908">
        <v>3518.3946089999999</v>
      </c>
      <c r="D5908">
        <f t="shared" si="92"/>
        <v>5.9002805124997431E-3</v>
      </c>
    </row>
    <row r="5909" spans="1:4" x14ac:dyDescent="0.25">
      <c r="A5909" s="1">
        <v>40191</v>
      </c>
      <c r="B5909">
        <v>3095.9038089999999</v>
      </c>
      <c r="C5909">
        <v>3518.3946089999999</v>
      </c>
      <c r="D5909">
        <f t="shared" si="92"/>
        <v>-2.8764292259467659E-3</v>
      </c>
    </row>
    <row r="5910" spans="1:4" x14ac:dyDescent="0.25">
      <c r="A5910" s="1">
        <v>40192</v>
      </c>
      <c r="B5910">
        <v>3121.107422</v>
      </c>
      <c r="C5910">
        <v>3518.3946089999999</v>
      </c>
      <c r="D5910">
        <f t="shared" si="92"/>
        <v>8.1079959923913252E-3</v>
      </c>
    </row>
    <row r="5911" spans="1:4" x14ac:dyDescent="0.25">
      <c r="A5911" s="1">
        <v>40193</v>
      </c>
      <c r="B5911">
        <v>3117.6682129999999</v>
      </c>
      <c r="C5911">
        <v>3518.3946089999999</v>
      </c>
      <c r="D5911">
        <f t="shared" si="92"/>
        <v>-1.1025270179898974E-3</v>
      </c>
    </row>
    <row r="5912" spans="1:4" x14ac:dyDescent="0.25">
      <c r="A5912" s="1">
        <v>40196</v>
      </c>
      <c r="B5912">
        <v>3105.5014649999998</v>
      </c>
      <c r="C5912">
        <v>3518.3946089999999</v>
      </c>
      <c r="D5912">
        <f t="shared" si="92"/>
        <v>-3.9101500139826157E-3</v>
      </c>
    </row>
    <row r="5913" spans="1:4" x14ac:dyDescent="0.25">
      <c r="A5913" s="1">
        <v>40197</v>
      </c>
      <c r="B5913">
        <v>3083.7770999999998</v>
      </c>
      <c r="C5913">
        <v>3518.3946089999999</v>
      </c>
      <c r="D5913">
        <f t="shared" si="92"/>
        <v>-7.0200279363534278E-3</v>
      </c>
    </row>
    <row r="5914" spans="1:4" x14ac:dyDescent="0.25">
      <c r="A5914" s="1">
        <v>40198</v>
      </c>
      <c r="B5914">
        <v>3083.0673830000001</v>
      </c>
      <c r="C5914">
        <v>3518.3946089999999</v>
      </c>
      <c r="D5914">
        <f t="shared" si="92"/>
        <v>-2.3017185047861306E-4</v>
      </c>
    </row>
    <row r="5915" spans="1:4" x14ac:dyDescent="0.25">
      <c r="A5915" s="1">
        <v>40199</v>
      </c>
      <c r="B5915">
        <v>3084.786865</v>
      </c>
      <c r="C5915">
        <v>3518.3946089999999</v>
      </c>
      <c r="D5915">
        <f t="shared" si="92"/>
        <v>5.5756247648140647E-4</v>
      </c>
    </row>
    <row r="5916" spans="1:4" x14ac:dyDescent="0.25">
      <c r="A5916" s="1">
        <v>40200</v>
      </c>
      <c r="B5916">
        <v>3022.6926269999999</v>
      </c>
      <c r="C5916">
        <v>3518.3946089999999</v>
      </c>
      <c r="D5916">
        <f t="shared" si="92"/>
        <v>-2.0334534956993784E-2</v>
      </c>
    </row>
    <row r="5917" spans="1:4" x14ac:dyDescent="0.25">
      <c r="A5917" s="1">
        <v>40203</v>
      </c>
      <c r="B5917">
        <v>2967.1970209999999</v>
      </c>
      <c r="C5917">
        <v>3518.3946089999999</v>
      </c>
      <c r="D5917">
        <f t="shared" si="92"/>
        <v>-1.8530289277518566E-2</v>
      </c>
    </row>
    <row r="5918" spans="1:4" x14ac:dyDescent="0.25">
      <c r="A5918" s="1">
        <v>40204</v>
      </c>
      <c r="B5918">
        <v>2954.9401859999998</v>
      </c>
      <c r="C5918">
        <v>3518.3946089999999</v>
      </c>
      <c r="D5918">
        <f t="shared" si="92"/>
        <v>-4.1393341870953051E-3</v>
      </c>
    </row>
    <row r="5919" spans="1:4" x14ac:dyDescent="0.25">
      <c r="A5919" s="1">
        <v>40205</v>
      </c>
      <c r="B5919">
        <v>2918.7294919999999</v>
      </c>
      <c r="C5919">
        <v>3518.3946089999999</v>
      </c>
      <c r="D5919">
        <f t="shared" si="92"/>
        <v>-1.2329992913948923E-2</v>
      </c>
    </row>
    <row r="5920" spans="1:4" x14ac:dyDescent="0.25">
      <c r="A5920" s="1">
        <v>40206</v>
      </c>
      <c r="B5920">
        <v>2960.8684079999998</v>
      </c>
      <c r="C5920">
        <v>3518.3946089999999</v>
      </c>
      <c r="D5920">
        <f t="shared" si="92"/>
        <v>1.4334190274353445E-2</v>
      </c>
    </row>
    <row r="5921" spans="1:4" x14ac:dyDescent="0.25">
      <c r="A5921" s="1">
        <v>40207</v>
      </c>
      <c r="B5921">
        <v>2952.430664</v>
      </c>
      <c r="C5921">
        <v>3518.3946089999999</v>
      </c>
      <c r="D5921">
        <f t="shared" si="92"/>
        <v>-2.8538214028702739E-3</v>
      </c>
    </row>
    <row r="5922" spans="1:4" x14ac:dyDescent="0.25">
      <c r="A5922" s="1">
        <v>40210</v>
      </c>
      <c r="B5922">
        <v>2882.46875</v>
      </c>
      <c r="C5922">
        <v>3518.3946089999999</v>
      </c>
      <c r="D5922">
        <f t="shared" si="92"/>
        <v>-2.3981653167664003E-2</v>
      </c>
    </row>
    <row r="5923" spans="1:4" x14ac:dyDescent="0.25">
      <c r="A5923" s="1">
        <v>40211</v>
      </c>
      <c r="B5923">
        <v>2863.4436040000001</v>
      </c>
      <c r="C5923">
        <v>3518.3946089999999</v>
      </c>
      <c r="D5923">
        <f t="shared" si="92"/>
        <v>-6.6221739399881449E-3</v>
      </c>
    </row>
    <row r="5924" spans="1:4" x14ac:dyDescent="0.25">
      <c r="A5924" s="1">
        <v>40212</v>
      </c>
      <c r="B5924">
        <v>2884.0683589999999</v>
      </c>
      <c r="C5924">
        <v>3518.3946089999999</v>
      </c>
      <c r="D5924">
        <f t="shared" si="92"/>
        <v>7.1769641063541114E-3</v>
      </c>
    </row>
    <row r="5925" spans="1:4" x14ac:dyDescent="0.25">
      <c r="A5925" s="1">
        <v>40213</v>
      </c>
      <c r="B5925">
        <v>2914.1208499999998</v>
      </c>
      <c r="C5925">
        <v>3518.3946089999999</v>
      </c>
      <c r="D5925">
        <f t="shared" si="92"/>
        <v>1.0366257131154319E-2</v>
      </c>
    </row>
    <row r="5926" spans="1:4" x14ac:dyDescent="0.25">
      <c r="A5926" s="1">
        <v>40214</v>
      </c>
      <c r="B5926">
        <v>2854.9057619999999</v>
      </c>
      <c r="C5926">
        <v>3518.3946089999999</v>
      </c>
      <c r="D5926">
        <f t="shared" si="92"/>
        <v>-2.0529344609068596E-2</v>
      </c>
    </row>
    <row r="5927" spans="1:4" x14ac:dyDescent="0.25">
      <c r="A5927" s="1">
        <v>40217</v>
      </c>
      <c r="B5927">
        <v>2845.8684079999998</v>
      </c>
      <c r="C5927">
        <v>3518.3946089999999</v>
      </c>
      <c r="D5927">
        <f t="shared" si="92"/>
        <v>-3.1705734348332335E-3</v>
      </c>
    </row>
    <row r="5928" spans="1:4" x14ac:dyDescent="0.25">
      <c r="A5928" s="1">
        <v>40218</v>
      </c>
      <c r="B5928">
        <v>2796.8908689999998</v>
      </c>
      <c r="C5928">
        <v>3518.3946089999999</v>
      </c>
      <c r="D5928">
        <f t="shared" si="92"/>
        <v>-1.7359864774931212E-2</v>
      </c>
    </row>
    <row r="5929" spans="1:4" x14ac:dyDescent="0.25">
      <c r="A5929" s="1">
        <v>40219</v>
      </c>
      <c r="B5929">
        <v>2856.5053710000002</v>
      </c>
      <c r="C5929">
        <v>3518.3946089999999</v>
      </c>
      <c r="D5929">
        <f t="shared" si="92"/>
        <v>2.1090583156284884E-2</v>
      </c>
    </row>
    <row r="5930" spans="1:4" x14ac:dyDescent="0.25">
      <c r="A5930" s="1">
        <v>40220</v>
      </c>
      <c r="B5930">
        <v>2908.1320799999999</v>
      </c>
      <c r="C5930">
        <v>3518.3946089999999</v>
      </c>
      <c r="D5930">
        <f t="shared" si="92"/>
        <v>1.7911998718487816E-2</v>
      </c>
    </row>
    <row r="5931" spans="1:4" x14ac:dyDescent="0.25">
      <c r="A5931" s="1">
        <v>40221</v>
      </c>
      <c r="B5931">
        <v>2948.8916020000001</v>
      </c>
      <c r="C5931">
        <v>3518.3946089999999</v>
      </c>
      <c r="D5931">
        <f t="shared" si="92"/>
        <v>1.3918393440471858E-2</v>
      </c>
    </row>
    <row r="5932" spans="1:4" x14ac:dyDescent="0.25">
      <c r="A5932" s="1">
        <v>40224</v>
      </c>
      <c r="B5932">
        <v>2962.4782709999999</v>
      </c>
      <c r="C5932">
        <v>3518.3946089999999</v>
      </c>
      <c r="D5932">
        <f t="shared" si="92"/>
        <v>4.5968001381725913E-3</v>
      </c>
    </row>
    <row r="5933" spans="1:4" x14ac:dyDescent="0.25">
      <c r="A5933" s="1">
        <v>40225</v>
      </c>
      <c r="B5933">
        <v>2966.9470209999999</v>
      </c>
      <c r="C5933">
        <v>3518.3946089999999</v>
      </c>
      <c r="D5933">
        <f t="shared" si="92"/>
        <v>1.5073133148705332E-3</v>
      </c>
    </row>
    <row r="5934" spans="1:4" x14ac:dyDescent="0.25">
      <c r="A5934" s="1">
        <v>40226</v>
      </c>
      <c r="B5934">
        <v>3017.8937989999999</v>
      </c>
      <c r="C5934">
        <v>3518.3946089999999</v>
      </c>
      <c r="D5934">
        <f t="shared" si="92"/>
        <v>1.7025685462681489E-2</v>
      </c>
    </row>
    <row r="5935" spans="1:4" x14ac:dyDescent="0.25">
      <c r="A5935" s="1">
        <v>40227</v>
      </c>
      <c r="B5935">
        <v>2999.1687010000001</v>
      </c>
      <c r="C5935">
        <v>3518.3946089999999</v>
      </c>
      <c r="D5935">
        <f t="shared" si="92"/>
        <v>-6.2240199261216524E-3</v>
      </c>
    </row>
    <row r="5936" spans="1:4" x14ac:dyDescent="0.25">
      <c r="A5936" s="1">
        <v>40228</v>
      </c>
      <c r="B5936">
        <v>2977.764404</v>
      </c>
      <c r="C5936">
        <v>3518.3946089999999</v>
      </c>
      <c r="D5936">
        <f t="shared" si="92"/>
        <v>-7.1623316257603716E-3</v>
      </c>
    </row>
    <row r="5937" spans="1:4" x14ac:dyDescent="0.25">
      <c r="A5937" s="1">
        <v>40232</v>
      </c>
      <c r="B5937">
        <v>3012.3652339999999</v>
      </c>
      <c r="C5937">
        <v>3518.3946089999999</v>
      </c>
      <c r="D5937">
        <f t="shared" si="92"/>
        <v>1.1552743237970387E-2</v>
      </c>
    </row>
    <row r="5938" spans="1:4" x14ac:dyDescent="0.25">
      <c r="A5938" s="1">
        <v>40233</v>
      </c>
      <c r="B5938">
        <v>2980.3735350000002</v>
      </c>
      <c r="C5938">
        <v>3518.3946089999999</v>
      </c>
      <c r="D5938">
        <f t="shared" si="92"/>
        <v>-1.0676922237015699E-2</v>
      </c>
    </row>
    <row r="5939" spans="1:4" x14ac:dyDescent="0.25">
      <c r="A5939" s="1">
        <v>40234</v>
      </c>
      <c r="B5939">
        <v>3030.4807129999999</v>
      </c>
      <c r="C5939">
        <v>3518.3946089999999</v>
      </c>
      <c r="D5939">
        <f t="shared" si="92"/>
        <v>1.6672618115198552E-2</v>
      </c>
    </row>
    <row r="5940" spans="1:4" x14ac:dyDescent="0.25">
      <c r="A5940" s="1">
        <v>40235</v>
      </c>
      <c r="B5940">
        <v>3042.967529</v>
      </c>
      <c r="C5940">
        <v>3518.3946089999999</v>
      </c>
      <c r="D5940">
        <f t="shared" si="92"/>
        <v>4.1119420455873372E-3</v>
      </c>
    </row>
    <row r="5941" spans="1:4" x14ac:dyDescent="0.25">
      <c r="A5941" s="1">
        <v>40238</v>
      </c>
      <c r="B5941">
        <v>3078.1184079999998</v>
      </c>
      <c r="C5941">
        <v>3518.3946089999999</v>
      </c>
      <c r="D5941">
        <f t="shared" si="92"/>
        <v>1.1485303674354783E-2</v>
      </c>
    </row>
    <row r="5942" spans="1:4" x14ac:dyDescent="0.25">
      <c r="A5942" s="1">
        <v>40239</v>
      </c>
      <c r="B5942">
        <v>3061.1027829999998</v>
      </c>
      <c r="C5942">
        <v>3518.3946089999999</v>
      </c>
      <c r="D5942">
        <f t="shared" si="92"/>
        <v>-5.5432661706284409E-3</v>
      </c>
    </row>
    <row r="5943" spans="1:4" x14ac:dyDescent="0.25">
      <c r="A5943" s="1">
        <v>40240</v>
      </c>
      <c r="B5943">
        <v>3068.5009770000001</v>
      </c>
      <c r="C5943">
        <v>3518.3946089999999</v>
      </c>
      <c r="D5943">
        <f t="shared" si="92"/>
        <v>2.4139236016314028E-3</v>
      </c>
    </row>
    <row r="5944" spans="1:4" x14ac:dyDescent="0.25">
      <c r="A5944" s="1">
        <v>40241</v>
      </c>
      <c r="B5944">
        <v>3033.3498540000001</v>
      </c>
      <c r="C5944">
        <v>3518.3946089999999</v>
      </c>
      <c r="D5944">
        <f t="shared" si="92"/>
        <v>-1.1521590030085075E-2</v>
      </c>
    </row>
    <row r="5945" spans="1:4" x14ac:dyDescent="0.25">
      <c r="A5945" s="1">
        <v>40242</v>
      </c>
      <c r="B5945">
        <v>3040.1381839999999</v>
      </c>
      <c r="C5945">
        <v>3518.3946089999999</v>
      </c>
      <c r="D5945">
        <f t="shared" si="92"/>
        <v>2.2353984347394805E-3</v>
      </c>
    </row>
    <row r="5946" spans="1:4" x14ac:dyDescent="0.25">
      <c r="A5946" s="1">
        <v>40245</v>
      </c>
      <c r="B5946">
        <v>3094.1843260000001</v>
      </c>
      <c r="C5946">
        <v>3518.3946089999999</v>
      </c>
      <c r="D5946">
        <f t="shared" si="92"/>
        <v>1.762135603515325E-2</v>
      </c>
    </row>
    <row r="5947" spans="1:4" x14ac:dyDescent="0.25">
      <c r="A5947" s="1">
        <v>40246</v>
      </c>
      <c r="B5947">
        <v>3106.5512699999999</v>
      </c>
      <c r="C5947">
        <v>3518.3946089999999</v>
      </c>
      <c r="D5947">
        <f t="shared" si="92"/>
        <v>3.9888688063355231E-3</v>
      </c>
    </row>
    <row r="5948" spans="1:4" x14ac:dyDescent="0.25">
      <c r="A5948" s="1">
        <v>40247</v>
      </c>
      <c r="B5948">
        <v>3118.8278810000002</v>
      </c>
      <c r="C5948">
        <v>3518.3946089999999</v>
      </c>
      <c r="D5948">
        <f t="shared" si="92"/>
        <v>3.9440575799097755E-3</v>
      </c>
    </row>
    <row r="5949" spans="1:4" x14ac:dyDescent="0.25">
      <c r="A5949" s="1">
        <v>40248</v>
      </c>
      <c r="B5949">
        <v>3124.7565920000002</v>
      </c>
      <c r="C5949">
        <v>3518.3946089999999</v>
      </c>
      <c r="D5949">
        <f t="shared" si="92"/>
        <v>1.899137525110179E-3</v>
      </c>
    </row>
    <row r="5950" spans="1:4" x14ac:dyDescent="0.25">
      <c r="A5950" s="1">
        <v>40249</v>
      </c>
      <c r="B5950">
        <v>3072.1198730000001</v>
      </c>
      <c r="C5950">
        <v>3518.3946089999999</v>
      </c>
      <c r="D5950">
        <f t="shared" si="92"/>
        <v>-1.6988553911763335E-2</v>
      </c>
    </row>
    <row r="5951" spans="1:4" x14ac:dyDescent="0.25">
      <c r="A5951" s="1">
        <v>40252</v>
      </c>
      <c r="B5951">
        <v>3075.9990229999999</v>
      </c>
      <c r="C5951">
        <v>3518.3946089999999</v>
      </c>
      <c r="D5951">
        <f t="shared" si="92"/>
        <v>1.2618983400867118E-3</v>
      </c>
    </row>
    <row r="5952" spans="1:4" x14ac:dyDescent="0.25">
      <c r="A5952" s="1">
        <v>40253</v>
      </c>
      <c r="B5952">
        <v>3084.3366700000001</v>
      </c>
      <c r="C5952">
        <v>3518.3946089999999</v>
      </c>
      <c r="D5952">
        <f t="shared" si="92"/>
        <v>2.7068823864418059E-3</v>
      </c>
    </row>
    <row r="5953" spans="1:4" x14ac:dyDescent="0.25">
      <c r="A5953" s="1">
        <v>40254</v>
      </c>
      <c r="B5953">
        <v>3087.2561040000001</v>
      </c>
      <c r="C5953">
        <v>3518.3946089999999</v>
      </c>
      <c r="D5953">
        <f t="shared" si="92"/>
        <v>9.4608776848020587E-4</v>
      </c>
    </row>
    <row r="5954" spans="1:4" x14ac:dyDescent="0.25">
      <c r="A5954" s="1">
        <v>40255</v>
      </c>
      <c r="B5954">
        <v>3100.1528320000002</v>
      </c>
      <c r="C5954">
        <v>3518.3946089999999</v>
      </c>
      <c r="D5954">
        <f t="shared" si="92"/>
        <v>4.1687067430419633E-3</v>
      </c>
    </row>
    <row r="5955" spans="1:4" x14ac:dyDescent="0.25">
      <c r="A5955" s="1">
        <v>40256</v>
      </c>
      <c r="B5955">
        <v>3096.4338379999999</v>
      </c>
      <c r="C5955">
        <v>3518.3946089999999</v>
      </c>
      <c r="D5955">
        <f t="shared" si="92"/>
        <v>-1.2003364576614434E-3</v>
      </c>
    </row>
    <row r="5956" spans="1:4" x14ac:dyDescent="0.25">
      <c r="A5956" s="1">
        <v>40259</v>
      </c>
      <c r="B5956">
        <v>3083.0971679999998</v>
      </c>
      <c r="C5956">
        <v>3518.3946089999999</v>
      </c>
      <c r="D5956">
        <f t="shared" ref="D5956:D6019" si="93">LN(B5956/B5955)</f>
        <v>-4.3164087027844035E-3</v>
      </c>
    </row>
    <row r="5957" spans="1:4" x14ac:dyDescent="0.25">
      <c r="A5957" s="1">
        <v>40260</v>
      </c>
      <c r="B5957">
        <v>3128.435547</v>
      </c>
      <c r="C5957">
        <v>3518.3946089999999</v>
      </c>
      <c r="D5957">
        <f t="shared" si="93"/>
        <v>1.4598388597592316E-2</v>
      </c>
    </row>
    <row r="5958" spans="1:4" x14ac:dyDescent="0.25">
      <c r="A5958" s="1">
        <v>40261</v>
      </c>
      <c r="B5958">
        <v>3165.7861330000001</v>
      </c>
      <c r="C5958">
        <v>3518.3946089999999</v>
      </c>
      <c r="D5958">
        <f t="shared" si="93"/>
        <v>1.1868353650298754E-2</v>
      </c>
    </row>
    <row r="5959" spans="1:4" x14ac:dyDescent="0.25">
      <c r="A5959" s="1">
        <v>40262</v>
      </c>
      <c r="B5959">
        <v>3170.3247070000002</v>
      </c>
      <c r="C5959">
        <v>3518.3946089999999</v>
      </c>
      <c r="D5959">
        <f t="shared" si="93"/>
        <v>1.4326058652824919E-3</v>
      </c>
    </row>
    <row r="5960" spans="1:4" x14ac:dyDescent="0.25">
      <c r="A5960" s="1">
        <v>40263</v>
      </c>
      <c r="B5960">
        <v>3179.8623050000001</v>
      </c>
      <c r="C5960">
        <v>3518.3946089999999</v>
      </c>
      <c r="D5960">
        <f t="shared" si="93"/>
        <v>3.0038816663815423E-3</v>
      </c>
    </row>
    <row r="5961" spans="1:4" x14ac:dyDescent="0.25">
      <c r="A5961" s="1">
        <v>40266</v>
      </c>
      <c r="B5961">
        <v>3176.743164</v>
      </c>
      <c r="C5961">
        <v>3518.3946089999999</v>
      </c>
      <c r="D5961">
        <f t="shared" si="93"/>
        <v>-9.8138582473095669E-4</v>
      </c>
    </row>
    <row r="5962" spans="1:4" x14ac:dyDescent="0.25">
      <c r="A5962" s="1">
        <v>40267</v>
      </c>
      <c r="B5962">
        <v>3201.3466800000001</v>
      </c>
      <c r="C5962">
        <v>3518.3946089999999</v>
      </c>
      <c r="D5962">
        <f t="shared" si="93"/>
        <v>7.7150490630129636E-3</v>
      </c>
    </row>
    <row r="5963" spans="1:4" x14ac:dyDescent="0.25">
      <c r="A5963" s="1">
        <v>40268</v>
      </c>
      <c r="B5963">
        <v>3160.9873050000001</v>
      </c>
      <c r="C5963">
        <v>3518.3946089999999</v>
      </c>
      <c r="D5963">
        <f t="shared" si="93"/>
        <v>-1.2687141687135141E-2</v>
      </c>
    </row>
    <row r="5964" spans="1:4" x14ac:dyDescent="0.25">
      <c r="A5964" s="1">
        <v>40273</v>
      </c>
      <c r="B5964">
        <v>3185.9506839999999</v>
      </c>
      <c r="C5964">
        <v>3518.3946089999999</v>
      </c>
      <c r="D5964">
        <f t="shared" si="93"/>
        <v>7.8663153062790755E-3</v>
      </c>
    </row>
    <row r="5965" spans="1:4" x14ac:dyDescent="0.25">
      <c r="A5965" s="1">
        <v>40274</v>
      </c>
      <c r="B5965">
        <v>3252.6435550000001</v>
      </c>
      <c r="C5965">
        <v>3518.3946089999999</v>
      </c>
      <c r="D5965">
        <f t="shared" si="93"/>
        <v>2.0717334850794772E-2</v>
      </c>
    </row>
    <row r="5966" spans="1:4" x14ac:dyDescent="0.25">
      <c r="A5966" s="1">
        <v>40275</v>
      </c>
      <c r="B5966">
        <v>3269.529297</v>
      </c>
      <c r="C5966">
        <v>3518.3946089999999</v>
      </c>
      <c r="D5966">
        <f t="shared" si="93"/>
        <v>5.1779614280460188E-3</v>
      </c>
    </row>
    <row r="5967" spans="1:4" x14ac:dyDescent="0.25">
      <c r="A5967" s="1">
        <v>40276</v>
      </c>
      <c r="B5967">
        <v>3255.2829590000001</v>
      </c>
      <c r="C5967">
        <v>3518.3946089999999</v>
      </c>
      <c r="D5967">
        <f t="shared" si="93"/>
        <v>-4.3668262257550621E-3</v>
      </c>
    </row>
    <row r="5968" spans="1:4" x14ac:dyDescent="0.25">
      <c r="A5968" s="1">
        <v>40280</v>
      </c>
      <c r="B5968">
        <v>3293.983154</v>
      </c>
      <c r="C5968">
        <v>3518.3946089999999</v>
      </c>
      <c r="D5968">
        <f t="shared" si="93"/>
        <v>1.1818315144791423E-2</v>
      </c>
    </row>
    <row r="5969" spans="1:4" x14ac:dyDescent="0.25">
      <c r="A5969" s="1">
        <v>40281</v>
      </c>
      <c r="B5969">
        <v>3299.0515140000002</v>
      </c>
      <c r="C5969">
        <v>3518.3946089999999</v>
      </c>
      <c r="D5969">
        <f t="shared" si="93"/>
        <v>1.5374895639526946E-3</v>
      </c>
    </row>
    <row r="5970" spans="1:4" x14ac:dyDescent="0.25">
      <c r="A5970" s="1">
        <v>40282</v>
      </c>
      <c r="B5970">
        <v>3298.8415530000002</v>
      </c>
      <c r="C5970">
        <v>3518.3946089999999</v>
      </c>
      <c r="D5970">
        <f t="shared" si="93"/>
        <v>-6.3644862970336699E-5</v>
      </c>
    </row>
    <row r="5971" spans="1:4" x14ac:dyDescent="0.25">
      <c r="A5971" s="1">
        <v>40283</v>
      </c>
      <c r="B5971">
        <v>3277.9970699999999</v>
      </c>
      <c r="C5971">
        <v>3518.3946089999999</v>
      </c>
      <c r="D5971">
        <f t="shared" si="93"/>
        <v>-6.3387758128873525E-3</v>
      </c>
    </row>
    <row r="5972" spans="1:4" x14ac:dyDescent="0.25">
      <c r="A5972" s="1">
        <v>40284</v>
      </c>
      <c r="B5972">
        <v>3264.7004390000002</v>
      </c>
      <c r="C5972">
        <v>3518.3946089999999</v>
      </c>
      <c r="D5972">
        <f t="shared" si="93"/>
        <v>-4.0645771220830301E-3</v>
      </c>
    </row>
    <row r="5973" spans="1:4" x14ac:dyDescent="0.25">
      <c r="A5973" s="1">
        <v>40287</v>
      </c>
      <c r="B5973">
        <v>3203.086182</v>
      </c>
      <c r="C5973">
        <v>3518.3946089999999</v>
      </c>
      <c r="D5973">
        <f t="shared" si="93"/>
        <v>-1.9053232446390192E-2</v>
      </c>
    </row>
    <row r="5974" spans="1:4" x14ac:dyDescent="0.25">
      <c r="A5974" s="1">
        <v>40288</v>
      </c>
      <c r="B5974">
        <v>3146.6909179999998</v>
      </c>
      <c r="C5974">
        <v>3518.3946089999999</v>
      </c>
      <c r="D5974">
        <f t="shared" si="93"/>
        <v>-1.7763378463933003E-2</v>
      </c>
    </row>
    <row r="5975" spans="1:4" x14ac:dyDescent="0.25">
      <c r="A5975" s="1">
        <v>40289</v>
      </c>
      <c r="B5975">
        <v>3203.64624</v>
      </c>
      <c r="C5975">
        <v>3518.3946089999999</v>
      </c>
      <c r="D5975">
        <f t="shared" si="93"/>
        <v>1.7938212674115921E-2</v>
      </c>
    </row>
    <row r="5976" spans="1:4" x14ac:dyDescent="0.25">
      <c r="A5976" s="1">
        <v>40290</v>
      </c>
      <c r="B5976">
        <v>3236.7377929999998</v>
      </c>
      <c r="C5976">
        <v>3518.3946089999999</v>
      </c>
      <c r="D5976">
        <f t="shared" si="93"/>
        <v>1.0276357448657481E-2</v>
      </c>
    </row>
    <row r="5977" spans="1:4" x14ac:dyDescent="0.25">
      <c r="A5977" s="1">
        <v>40291</v>
      </c>
      <c r="B5977">
        <v>3243.6159670000002</v>
      </c>
      <c r="C5977">
        <v>3518.3946089999999</v>
      </c>
      <c r="D5977">
        <f t="shared" si="93"/>
        <v>2.1227781190949974E-3</v>
      </c>
    </row>
    <row r="5978" spans="1:4" x14ac:dyDescent="0.25">
      <c r="A5978" s="1">
        <v>40294</v>
      </c>
      <c r="B5978">
        <v>3291.7436520000001</v>
      </c>
      <c r="C5978">
        <v>3518.3946089999999</v>
      </c>
      <c r="D5978">
        <f t="shared" si="93"/>
        <v>1.4728663101954404E-2</v>
      </c>
    </row>
    <row r="5979" spans="1:4" x14ac:dyDescent="0.25">
      <c r="A5979" s="1">
        <v>40295</v>
      </c>
      <c r="B5979">
        <v>3306.8596189999998</v>
      </c>
      <c r="C5979">
        <v>3518.3946089999999</v>
      </c>
      <c r="D5979">
        <f t="shared" si="93"/>
        <v>4.5815736514416951E-3</v>
      </c>
    </row>
    <row r="5980" spans="1:4" x14ac:dyDescent="0.25">
      <c r="A5980" s="1">
        <v>40296</v>
      </c>
      <c r="B5980">
        <v>3283.935547</v>
      </c>
      <c r="C5980">
        <v>3518.3946089999999</v>
      </c>
      <c r="D5980">
        <f t="shared" si="93"/>
        <v>-6.9564184190890237E-3</v>
      </c>
    </row>
    <row r="5981" spans="1:4" x14ac:dyDescent="0.25">
      <c r="A5981" s="1">
        <v>40297</v>
      </c>
      <c r="B5981">
        <v>3296.1523440000001</v>
      </c>
      <c r="C5981">
        <v>3518.3946089999999</v>
      </c>
      <c r="D5981">
        <f t="shared" si="93"/>
        <v>3.7132668255580848E-3</v>
      </c>
    </row>
    <row r="5982" spans="1:4" x14ac:dyDescent="0.25">
      <c r="A5982" s="1">
        <v>40298</v>
      </c>
      <c r="B5982">
        <v>3289.244385</v>
      </c>
      <c r="C5982">
        <v>3518.3946089999999</v>
      </c>
      <c r="D5982">
        <f t="shared" si="93"/>
        <v>-2.0979636665877173E-3</v>
      </c>
    </row>
    <row r="5983" spans="1:4" x14ac:dyDescent="0.25">
      <c r="A5983" s="1">
        <v>40302</v>
      </c>
      <c r="B5983">
        <v>3289.8339839999999</v>
      </c>
      <c r="C5983">
        <v>3518.3946089999999</v>
      </c>
      <c r="D5983">
        <f t="shared" si="93"/>
        <v>1.7923452754601928E-4</v>
      </c>
    </row>
    <row r="5984" spans="1:4" x14ac:dyDescent="0.25">
      <c r="A5984" s="1">
        <v>40303</v>
      </c>
      <c r="B5984">
        <v>3176.0334469999998</v>
      </c>
      <c r="C5984">
        <v>3518.3946089999999</v>
      </c>
      <c r="D5984">
        <f t="shared" si="93"/>
        <v>-3.5204028213096927E-2</v>
      </c>
    </row>
    <row r="5985" spans="1:4" x14ac:dyDescent="0.25">
      <c r="A5985" s="1">
        <v>40304</v>
      </c>
      <c r="B5985">
        <v>3167.015625</v>
      </c>
      <c r="C5985">
        <v>3518.3946089999999</v>
      </c>
      <c r="D5985">
        <f t="shared" si="93"/>
        <v>-2.8433732651988878E-3</v>
      </c>
    </row>
    <row r="5986" spans="1:4" x14ac:dyDescent="0.25">
      <c r="A5986" s="1">
        <v>40305</v>
      </c>
      <c r="B5986">
        <v>3141.2521969999998</v>
      </c>
      <c r="C5986">
        <v>3518.3946089999999</v>
      </c>
      <c r="D5986">
        <f t="shared" si="93"/>
        <v>-8.1681919569984527E-3</v>
      </c>
    </row>
    <row r="5987" spans="1:4" x14ac:dyDescent="0.25">
      <c r="A5987" s="1">
        <v>40308</v>
      </c>
      <c r="B5987">
        <v>3141.2521969999998</v>
      </c>
      <c r="C5987">
        <v>3518.3946089999999</v>
      </c>
      <c r="D5987">
        <f t="shared" si="93"/>
        <v>0</v>
      </c>
    </row>
    <row r="5988" spans="1:4" x14ac:dyDescent="0.25">
      <c r="A5988" s="1">
        <v>40309</v>
      </c>
      <c r="B5988">
        <v>3262.0910640000002</v>
      </c>
      <c r="C5988">
        <v>3518.3946089999999</v>
      </c>
      <c r="D5988">
        <f t="shared" si="93"/>
        <v>3.774691114620983E-2</v>
      </c>
    </row>
    <row r="5989" spans="1:4" x14ac:dyDescent="0.25">
      <c r="A5989" s="1">
        <v>40310</v>
      </c>
      <c r="B5989">
        <v>3268.569336</v>
      </c>
      <c r="C5989">
        <v>3518.3946089999999</v>
      </c>
      <c r="D5989">
        <f t="shared" si="93"/>
        <v>1.9839568215547416E-3</v>
      </c>
    </row>
    <row r="5990" spans="1:4" x14ac:dyDescent="0.25">
      <c r="A5990" s="1">
        <v>40311</v>
      </c>
      <c r="B5990">
        <v>3326.8344729999999</v>
      </c>
      <c r="C5990">
        <v>3518.3946089999999</v>
      </c>
      <c r="D5990">
        <f t="shared" si="93"/>
        <v>1.766886592235075E-2</v>
      </c>
    </row>
    <row r="5991" spans="1:4" x14ac:dyDescent="0.25">
      <c r="A5991" s="1">
        <v>40312</v>
      </c>
      <c r="B5991">
        <v>3329.563721</v>
      </c>
      <c r="C5991">
        <v>3518.3946089999999</v>
      </c>
      <c r="D5991">
        <f t="shared" si="93"/>
        <v>8.2003752582084609E-4</v>
      </c>
    </row>
    <row r="5992" spans="1:4" x14ac:dyDescent="0.25">
      <c r="A5992" s="1">
        <v>40315</v>
      </c>
      <c r="B5992">
        <v>3288.4643550000001</v>
      </c>
      <c r="C5992">
        <v>3518.3946089999999</v>
      </c>
      <c r="D5992">
        <f t="shared" si="93"/>
        <v>-1.2420586282366551E-2</v>
      </c>
    </row>
    <row r="5993" spans="1:4" x14ac:dyDescent="0.25">
      <c r="A5993" s="1">
        <v>40316</v>
      </c>
      <c r="B5993">
        <v>3264.2307129999999</v>
      </c>
      <c r="C5993">
        <v>3518.3946089999999</v>
      </c>
      <c r="D5993">
        <f t="shared" si="93"/>
        <v>-7.3965756783366341E-3</v>
      </c>
    </row>
    <row r="5994" spans="1:4" x14ac:dyDescent="0.25">
      <c r="A5994" s="1">
        <v>40317</v>
      </c>
      <c r="B5994">
        <v>3221.3615719999998</v>
      </c>
      <c r="C5994">
        <v>3518.3946089999999</v>
      </c>
      <c r="D5994">
        <f t="shared" si="93"/>
        <v>-1.3220000105446052E-2</v>
      </c>
    </row>
    <row r="5995" spans="1:4" x14ac:dyDescent="0.25">
      <c r="A5995" s="1">
        <v>40318</v>
      </c>
      <c r="B5995">
        <v>3212.9738769999999</v>
      </c>
      <c r="C5995">
        <v>3518.3946089999999</v>
      </c>
      <c r="D5995">
        <f t="shared" si="93"/>
        <v>-2.6071689353602575E-3</v>
      </c>
    </row>
    <row r="5996" spans="1:4" x14ac:dyDescent="0.25">
      <c r="A5996" s="1">
        <v>40319</v>
      </c>
      <c r="B5996">
        <v>3178.5427249999998</v>
      </c>
      <c r="C5996">
        <v>3518.3946089999999</v>
      </c>
      <c r="D5996">
        <f t="shared" si="93"/>
        <v>-1.0774120513867386E-2</v>
      </c>
    </row>
    <row r="5997" spans="1:4" x14ac:dyDescent="0.25">
      <c r="A5997" s="1">
        <v>40322</v>
      </c>
      <c r="B5997">
        <v>3190.4697270000001</v>
      </c>
      <c r="C5997">
        <v>3518.3946089999999</v>
      </c>
      <c r="D5997">
        <f t="shared" si="93"/>
        <v>3.7453266207359594E-3</v>
      </c>
    </row>
    <row r="5998" spans="1:4" x14ac:dyDescent="0.25">
      <c r="A5998" s="1">
        <v>40323</v>
      </c>
      <c r="B5998">
        <v>3101.7924800000001</v>
      </c>
      <c r="C5998">
        <v>3518.3946089999999</v>
      </c>
      <c r="D5998">
        <f t="shared" si="93"/>
        <v>-2.8187992058279012E-2</v>
      </c>
    </row>
    <row r="5999" spans="1:4" x14ac:dyDescent="0.25">
      <c r="A5999" s="1">
        <v>40324</v>
      </c>
      <c r="B5999">
        <v>3124.3464359999998</v>
      </c>
      <c r="C5999">
        <v>3518.3946089999999</v>
      </c>
      <c r="D5999">
        <f t="shared" si="93"/>
        <v>7.2449570939044699E-3</v>
      </c>
    </row>
    <row r="6000" spans="1:4" x14ac:dyDescent="0.25">
      <c r="A6000" s="1">
        <v>40325</v>
      </c>
      <c r="B6000">
        <v>3155.7185060000002</v>
      </c>
      <c r="C6000">
        <v>3518.3946089999999</v>
      </c>
      <c r="D6000">
        <f t="shared" si="93"/>
        <v>9.9910848875893968E-3</v>
      </c>
    </row>
    <row r="6001" spans="1:4" x14ac:dyDescent="0.25">
      <c r="A6001" s="1">
        <v>40326</v>
      </c>
      <c r="B6001">
        <v>3251.7937010000001</v>
      </c>
      <c r="C6001">
        <v>3518.3946089999999</v>
      </c>
      <c r="D6001">
        <f t="shared" si="93"/>
        <v>2.9990546373405886E-2</v>
      </c>
    </row>
    <row r="6002" spans="1:4" x14ac:dyDescent="0.25">
      <c r="A6002" s="1">
        <v>40329</v>
      </c>
      <c r="B6002">
        <v>3271.888672</v>
      </c>
      <c r="C6002">
        <v>3518.3946089999999</v>
      </c>
      <c r="D6002">
        <f t="shared" si="93"/>
        <v>6.160641615337881E-3</v>
      </c>
    </row>
    <row r="6003" spans="1:4" x14ac:dyDescent="0.25">
      <c r="A6003" s="1">
        <v>40330</v>
      </c>
      <c r="B6003">
        <v>3265.7802729999999</v>
      </c>
      <c r="C6003">
        <v>3518.3946089999999</v>
      </c>
      <c r="D6003">
        <f t="shared" si="93"/>
        <v>-1.8686785240771182E-3</v>
      </c>
    </row>
    <row r="6004" spans="1:4" x14ac:dyDescent="0.25">
      <c r="A6004" s="1">
        <v>40331</v>
      </c>
      <c r="B6004">
        <v>3288.7143550000001</v>
      </c>
      <c r="C6004">
        <v>3518.3946089999999</v>
      </c>
      <c r="D6004">
        <f t="shared" si="93"/>
        <v>6.9979996614654948E-3</v>
      </c>
    </row>
    <row r="6005" spans="1:4" x14ac:dyDescent="0.25">
      <c r="A6005" s="1">
        <v>40332</v>
      </c>
      <c r="B6005">
        <v>3354.367432</v>
      </c>
      <c r="C6005">
        <v>3518.3946089999999</v>
      </c>
      <c r="D6005">
        <f t="shared" si="93"/>
        <v>1.9766492939241865E-2</v>
      </c>
    </row>
    <row r="6006" spans="1:4" x14ac:dyDescent="0.25">
      <c r="A6006" s="1">
        <v>40333</v>
      </c>
      <c r="B6006">
        <v>3356.1870119999999</v>
      </c>
      <c r="C6006">
        <v>3518.3946089999999</v>
      </c>
      <c r="D6006">
        <f t="shared" si="93"/>
        <v>5.4230393621826161E-4</v>
      </c>
    </row>
    <row r="6007" spans="1:4" x14ac:dyDescent="0.25">
      <c r="A6007" s="1">
        <v>40336</v>
      </c>
      <c r="B6007">
        <v>3265.2705080000001</v>
      </c>
      <c r="C6007">
        <v>3518.3946089999999</v>
      </c>
      <c r="D6007">
        <f t="shared" si="93"/>
        <v>-2.7462901585907251E-2</v>
      </c>
    </row>
    <row r="6008" spans="1:4" x14ac:dyDescent="0.25">
      <c r="A6008" s="1">
        <v>40337</v>
      </c>
      <c r="B6008">
        <v>3273.4182129999999</v>
      </c>
      <c r="C6008">
        <v>3518.3946089999999</v>
      </c>
      <c r="D6008">
        <f t="shared" si="93"/>
        <v>2.4921538750830785E-3</v>
      </c>
    </row>
    <row r="6009" spans="1:4" x14ac:dyDescent="0.25">
      <c r="A6009" s="1">
        <v>40338</v>
      </c>
      <c r="B6009">
        <v>3253.9934079999998</v>
      </c>
      <c r="C6009">
        <v>3518.3946089999999</v>
      </c>
      <c r="D6009">
        <f t="shared" si="93"/>
        <v>-5.9517810333907075E-3</v>
      </c>
    </row>
    <row r="6010" spans="1:4" x14ac:dyDescent="0.25">
      <c r="A6010" s="1">
        <v>40339</v>
      </c>
      <c r="B6010">
        <v>3223.6611330000001</v>
      </c>
      <c r="C6010">
        <v>3518.3946089999999</v>
      </c>
      <c r="D6010">
        <f t="shared" si="93"/>
        <v>-9.3652714904968234E-3</v>
      </c>
    </row>
    <row r="6011" spans="1:4" x14ac:dyDescent="0.25">
      <c r="A6011" s="1">
        <v>40340</v>
      </c>
      <c r="B6011">
        <v>3264.600586</v>
      </c>
      <c r="C6011">
        <v>3518.3946089999999</v>
      </c>
      <c r="D6011">
        <f t="shared" si="93"/>
        <v>1.2619711749183792E-2</v>
      </c>
    </row>
    <row r="6012" spans="1:4" x14ac:dyDescent="0.25">
      <c r="A6012" s="1">
        <v>40344</v>
      </c>
      <c r="B6012">
        <v>3281.576172</v>
      </c>
      <c r="C6012">
        <v>3518.3946089999999</v>
      </c>
      <c r="D6012">
        <f t="shared" si="93"/>
        <v>5.1864239783684912E-3</v>
      </c>
    </row>
    <row r="6013" spans="1:4" x14ac:dyDescent="0.25">
      <c r="A6013" s="1">
        <v>40345</v>
      </c>
      <c r="B6013">
        <v>3306.7995609999998</v>
      </c>
      <c r="C6013">
        <v>3518.3946089999999</v>
      </c>
      <c r="D6013">
        <f t="shared" si="93"/>
        <v>7.6569744221639483E-3</v>
      </c>
    </row>
    <row r="6014" spans="1:4" x14ac:dyDescent="0.25">
      <c r="A6014" s="1">
        <v>40346</v>
      </c>
      <c r="B6014">
        <v>3312.6682129999999</v>
      </c>
      <c r="C6014">
        <v>3518.3946089999999</v>
      </c>
      <c r="D6014">
        <f t="shared" si="93"/>
        <v>1.7731496664028321E-3</v>
      </c>
    </row>
    <row r="6015" spans="1:4" x14ac:dyDescent="0.25">
      <c r="A6015" s="1">
        <v>40347</v>
      </c>
      <c r="B6015">
        <v>3334.6225589999999</v>
      </c>
      <c r="C6015">
        <v>3518.3946089999999</v>
      </c>
      <c r="D6015">
        <f t="shared" si="93"/>
        <v>6.6055259445551079E-3</v>
      </c>
    </row>
    <row r="6016" spans="1:4" x14ac:dyDescent="0.25">
      <c r="A6016" s="1">
        <v>40350</v>
      </c>
      <c r="B6016">
        <v>3357.0166020000001</v>
      </c>
      <c r="C6016">
        <v>3518.3946089999999</v>
      </c>
      <c r="D6016">
        <f t="shared" si="93"/>
        <v>6.6931662221222134E-3</v>
      </c>
    </row>
    <row r="6017" spans="1:4" x14ac:dyDescent="0.25">
      <c r="A6017" s="1">
        <v>40351</v>
      </c>
      <c r="B6017">
        <v>3350.8283689999998</v>
      </c>
      <c r="C6017">
        <v>3518.3946089999999</v>
      </c>
      <c r="D6017">
        <f t="shared" si="93"/>
        <v>-1.8450738746356233E-3</v>
      </c>
    </row>
    <row r="6018" spans="1:4" x14ac:dyDescent="0.25">
      <c r="A6018" s="1">
        <v>40352</v>
      </c>
      <c r="B6018">
        <v>3342.110596</v>
      </c>
      <c r="C6018">
        <v>3518.3946089999999</v>
      </c>
      <c r="D6018">
        <f t="shared" si="93"/>
        <v>-2.6050672135996132E-3</v>
      </c>
    </row>
    <row r="6019" spans="1:4" x14ac:dyDescent="0.25">
      <c r="A6019" s="1">
        <v>40353</v>
      </c>
      <c r="B6019">
        <v>3333.1127929999998</v>
      </c>
      <c r="C6019">
        <v>3518.3946089999999</v>
      </c>
      <c r="D6019">
        <f t="shared" si="93"/>
        <v>-2.6958823473481174E-3</v>
      </c>
    </row>
    <row r="6020" spans="1:4" x14ac:dyDescent="0.25">
      <c r="A6020" s="1">
        <v>40354</v>
      </c>
      <c r="B6020">
        <v>3351.5981449999999</v>
      </c>
      <c r="C6020">
        <v>3518.3946089999999</v>
      </c>
      <c r="D6020">
        <f t="shared" ref="D6020:D6083" si="94">LN(B6020/B6019)</f>
        <v>5.530650252712736E-3</v>
      </c>
    </row>
    <row r="6021" spans="1:4" x14ac:dyDescent="0.25">
      <c r="A6021" s="1">
        <v>40357</v>
      </c>
      <c r="B6021">
        <v>3363.0351559999999</v>
      </c>
      <c r="C6021">
        <v>3518.3946089999999</v>
      </c>
      <c r="D6021">
        <f t="shared" si="94"/>
        <v>3.406596175174421E-3</v>
      </c>
    </row>
    <row r="6022" spans="1:4" x14ac:dyDescent="0.25">
      <c r="A6022" s="1">
        <v>40358</v>
      </c>
      <c r="B6022">
        <v>3371.843018</v>
      </c>
      <c r="C6022">
        <v>3518.3946089999999</v>
      </c>
      <c r="D6022">
        <f t="shared" si="94"/>
        <v>2.6155980238741646E-3</v>
      </c>
    </row>
    <row r="6023" spans="1:4" x14ac:dyDescent="0.25">
      <c r="A6023" s="1">
        <v>40360</v>
      </c>
      <c r="B6023">
        <v>3314.4077149999998</v>
      </c>
      <c r="C6023">
        <v>3518.3946089999999</v>
      </c>
      <c r="D6023">
        <f t="shared" si="94"/>
        <v>-1.7180544989085295E-2</v>
      </c>
    </row>
    <row r="6024" spans="1:4" x14ac:dyDescent="0.25">
      <c r="A6024" s="1">
        <v>40361</v>
      </c>
      <c r="B6024">
        <v>3290.1340329999998</v>
      </c>
      <c r="C6024">
        <v>3518.3946089999999</v>
      </c>
      <c r="D6024">
        <f t="shared" si="94"/>
        <v>-7.3506360386768549E-3</v>
      </c>
    </row>
    <row r="6025" spans="1:4" x14ac:dyDescent="0.25">
      <c r="A6025" s="1">
        <v>40364</v>
      </c>
      <c r="B6025">
        <v>3310.888672</v>
      </c>
      <c r="C6025">
        <v>3518.3946089999999</v>
      </c>
      <c r="D6025">
        <f t="shared" si="94"/>
        <v>6.2883308600468419E-3</v>
      </c>
    </row>
    <row r="6026" spans="1:4" x14ac:dyDescent="0.25">
      <c r="A6026" s="1">
        <v>40365</v>
      </c>
      <c r="B6026">
        <v>3334.852539</v>
      </c>
      <c r="C6026">
        <v>3518.3946089999999</v>
      </c>
      <c r="D6026">
        <f t="shared" si="94"/>
        <v>7.2118278769446233E-3</v>
      </c>
    </row>
    <row r="6027" spans="1:4" x14ac:dyDescent="0.25">
      <c r="A6027" s="1">
        <v>40366</v>
      </c>
      <c r="B6027">
        <v>3349.21875</v>
      </c>
      <c r="C6027">
        <v>3518.3946089999999</v>
      </c>
      <c r="D6027">
        <f t="shared" si="94"/>
        <v>4.2986474861959854E-3</v>
      </c>
    </row>
    <row r="6028" spans="1:4" x14ac:dyDescent="0.25">
      <c r="A6028" s="1">
        <v>40367</v>
      </c>
      <c r="B6028">
        <v>3397.2863769999999</v>
      </c>
      <c r="C6028">
        <v>3518.3946089999999</v>
      </c>
      <c r="D6028">
        <f t="shared" si="94"/>
        <v>1.4249878855177787E-2</v>
      </c>
    </row>
    <row r="6029" spans="1:4" x14ac:dyDescent="0.25">
      <c r="A6029" s="1">
        <v>40368</v>
      </c>
      <c r="B6029">
        <v>3393.6875</v>
      </c>
      <c r="C6029">
        <v>3518.3946089999999</v>
      </c>
      <c r="D6029">
        <f t="shared" si="94"/>
        <v>-1.0599002152254259E-3</v>
      </c>
    </row>
    <row r="6030" spans="1:4" x14ac:dyDescent="0.25">
      <c r="A6030" s="1">
        <v>40371</v>
      </c>
      <c r="B6030">
        <v>3406.0842290000001</v>
      </c>
      <c r="C6030">
        <v>3518.3946089999999</v>
      </c>
      <c r="D6030">
        <f t="shared" si="94"/>
        <v>3.6462232052911566E-3</v>
      </c>
    </row>
    <row r="6031" spans="1:4" x14ac:dyDescent="0.25">
      <c r="A6031" s="1">
        <v>40372</v>
      </c>
      <c r="B6031">
        <v>3434.966797</v>
      </c>
      <c r="C6031">
        <v>3518.3946089999999</v>
      </c>
      <c r="D6031">
        <f t="shared" si="94"/>
        <v>8.4439480136128293E-3</v>
      </c>
    </row>
    <row r="6032" spans="1:4" x14ac:dyDescent="0.25">
      <c r="A6032" s="1">
        <v>40374</v>
      </c>
      <c r="B6032">
        <v>3466.7385250000002</v>
      </c>
      <c r="C6032">
        <v>3518.3946089999999</v>
      </c>
      <c r="D6032">
        <f t="shared" si="94"/>
        <v>9.2069860866017209E-3</v>
      </c>
    </row>
    <row r="6033" spans="1:4" x14ac:dyDescent="0.25">
      <c r="A6033" s="1">
        <v>40375</v>
      </c>
      <c r="B6033">
        <v>3441.794922</v>
      </c>
      <c r="C6033">
        <v>3518.3946089999999</v>
      </c>
      <c r="D6033">
        <f t="shared" si="94"/>
        <v>-7.2211306729710384E-3</v>
      </c>
    </row>
    <row r="6034" spans="1:4" x14ac:dyDescent="0.25">
      <c r="A6034" s="1">
        <v>40378</v>
      </c>
      <c r="B6034">
        <v>3423.4096679999998</v>
      </c>
      <c r="C6034">
        <v>3518.3946089999999</v>
      </c>
      <c r="D6034">
        <f t="shared" si="94"/>
        <v>-5.3560815883552495E-3</v>
      </c>
    </row>
    <row r="6035" spans="1:4" x14ac:dyDescent="0.25">
      <c r="A6035" s="1">
        <v>40379</v>
      </c>
      <c r="B6035">
        <v>3404.814453</v>
      </c>
      <c r="C6035">
        <v>3518.3946089999999</v>
      </c>
      <c r="D6035">
        <f t="shared" si="94"/>
        <v>-5.4465877627543338E-3</v>
      </c>
    </row>
    <row r="6036" spans="1:4" x14ac:dyDescent="0.25">
      <c r="A6036" s="1">
        <v>40380</v>
      </c>
      <c r="B6036">
        <v>3417.8310550000001</v>
      </c>
      <c r="C6036">
        <v>3518.3946089999999</v>
      </c>
      <c r="D6036">
        <f t="shared" si="94"/>
        <v>3.8157098380157241E-3</v>
      </c>
    </row>
    <row r="6037" spans="1:4" x14ac:dyDescent="0.25">
      <c r="A6037" s="1">
        <v>40381</v>
      </c>
      <c r="B6037">
        <v>3414.0219729999999</v>
      </c>
      <c r="C6037">
        <v>3518.3946089999999</v>
      </c>
      <c r="D6037">
        <f t="shared" si="94"/>
        <v>-1.1150949468863196E-3</v>
      </c>
    </row>
    <row r="6038" spans="1:4" x14ac:dyDescent="0.25">
      <c r="A6038" s="1">
        <v>40382</v>
      </c>
      <c r="B6038">
        <v>3415.2219239999999</v>
      </c>
      <c r="C6038">
        <v>3518.3946089999999</v>
      </c>
      <c r="D6038">
        <f t="shared" si="94"/>
        <v>3.5141548038017124E-4</v>
      </c>
    </row>
    <row r="6039" spans="1:4" x14ac:dyDescent="0.25">
      <c r="A6039" s="1">
        <v>40385</v>
      </c>
      <c r="B6039">
        <v>3413.1523440000001</v>
      </c>
      <c r="C6039">
        <v>3518.3946089999999</v>
      </c>
      <c r="D6039">
        <f t="shared" si="94"/>
        <v>-6.0617065853273253E-4</v>
      </c>
    </row>
    <row r="6040" spans="1:4" x14ac:dyDescent="0.25">
      <c r="A6040" s="1">
        <v>40386</v>
      </c>
      <c r="B6040">
        <v>3435.7065429999998</v>
      </c>
      <c r="C6040">
        <v>3518.3946089999999</v>
      </c>
      <c r="D6040">
        <f t="shared" si="94"/>
        <v>6.5862885785754905E-3</v>
      </c>
    </row>
    <row r="6041" spans="1:4" x14ac:dyDescent="0.25">
      <c r="A6041" s="1">
        <v>40387</v>
      </c>
      <c r="B6041">
        <v>3451.022461</v>
      </c>
      <c r="C6041">
        <v>3518.3946089999999</v>
      </c>
      <c r="D6041">
        <f t="shared" si="94"/>
        <v>4.4479587456889378E-3</v>
      </c>
    </row>
    <row r="6042" spans="1:4" x14ac:dyDescent="0.25">
      <c r="A6042" s="1">
        <v>40388</v>
      </c>
      <c r="B6042">
        <v>3428.4685060000002</v>
      </c>
      <c r="C6042">
        <v>3518.3946089999999</v>
      </c>
      <c r="D6042">
        <f t="shared" si="94"/>
        <v>-6.5568908842154302E-3</v>
      </c>
    </row>
    <row r="6043" spans="1:4" x14ac:dyDescent="0.25">
      <c r="A6043" s="1">
        <v>40389</v>
      </c>
      <c r="B6043">
        <v>3426.0688479999999</v>
      </c>
      <c r="C6043">
        <v>3518.3946089999999</v>
      </c>
      <c r="D6043">
        <f t="shared" si="94"/>
        <v>-7.001663202353015E-4</v>
      </c>
    </row>
    <row r="6044" spans="1:4" x14ac:dyDescent="0.25">
      <c r="A6044" s="1">
        <v>40392</v>
      </c>
      <c r="B6044">
        <v>3454.351807</v>
      </c>
      <c r="C6044">
        <v>3518.3946089999999</v>
      </c>
      <c r="D6044">
        <f t="shared" si="94"/>
        <v>8.2213340499232776E-3</v>
      </c>
    </row>
    <row r="6045" spans="1:4" x14ac:dyDescent="0.25">
      <c r="A6045" s="1">
        <v>40393</v>
      </c>
      <c r="B6045">
        <v>3483.1843260000001</v>
      </c>
      <c r="C6045">
        <v>3518.3946089999999</v>
      </c>
      <c r="D6045">
        <f t="shared" si="94"/>
        <v>8.3120821144530045E-3</v>
      </c>
    </row>
    <row r="6046" spans="1:4" x14ac:dyDescent="0.25">
      <c r="A6046" s="1">
        <v>40394</v>
      </c>
      <c r="B6046">
        <v>3502.5893550000001</v>
      </c>
      <c r="C6046">
        <v>3518.3946089999999</v>
      </c>
      <c r="D6046">
        <f t="shared" si="94"/>
        <v>5.5555990780487164E-3</v>
      </c>
    </row>
    <row r="6047" spans="1:4" x14ac:dyDescent="0.25">
      <c r="A6047" s="1">
        <v>40395</v>
      </c>
      <c r="B6047">
        <v>3520.1948240000002</v>
      </c>
      <c r="C6047">
        <v>3518.3946089999999</v>
      </c>
      <c r="D6047">
        <f t="shared" si="94"/>
        <v>5.0138251247423974E-3</v>
      </c>
    </row>
    <row r="6048" spans="1:4" x14ac:dyDescent="0.25">
      <c r="A6048" s="1">
        <v>40396</v>
      </c>
      <c r="B6048">
        <v>3515.3759770000001</v>
      </c>
      <c r="C6048">
        <v>3518.3946089999999</v>
      </c>
      <c r="D6048">
        <f t="shared" si="94"/>
        <v>-1.3698526785803325E-3</v>
      </c>
    </row>
    <row r="6049" spans="1:4" x14ac:dyDescent="0.25">
      <c r="A6049" s="1">
        <v>40399</v>
      </c>
      <c r="B6049">
        <v>3523.7939449999999</v>
      </c>
      <c r="C6049">
        <v>3518.3946089999999</v>
      </c>
      <c r="D6049">
        <f t="shared" si="94"/>
        <v>2.3917513303913229E-3</v>
      </c>
    </row>
    <row r="6050" spans="1:4" x14ac:dyDescent="0.25">
      <c r="A6050" s="1">
        <v>40400</v>
      </c>
      <c r="B6050">
        <v>3524.9035640000002</v>
      </c>
      <c r="C6050">
        <v>3518.3946089999999</v>
      </c>
      <c r="D6050">
        <f t="shared" si="94"/>
        <v>3.1484370204558739E-4</v>
      </c>
    </row>
    <row r="6051" spans="1:4" x14ac:dyDescent="0.25">
      <c r="A6051" s="1">
        <v>40401</v>
      </c>
      <c r="B6051">
        <v>3521.814453</v>
      </c>
      <c r="C6051">
        <v>3518.3946089999999</v>
      </c>
      <c r="D6051">
        <f t="shared" si="94"/>
        <v>-8.7675175604576445E-4</v>
      </c>
    </row>
    <row r="6052" spans="1:4" x14ac:dyDescent="0.25">
      <c r="A6052" s="1">
        <v>40402</v>
      </c>
      <c r="B6052">
        <v>3482.1245119999999</v>
      </c>
      <c r="C6052">
        <v>3518.3946089999999</v>
      </c>
      <c r="D6052">
        <f t="shared" si="94"/>
        <v>-1.1333726937458505E-2</v>
      </c>
    </row>
    <row r="6053" spans="1:4" x14ac:dyDescent="0.25">
      <c r="A6053" s="1">
        <v>40403</v>
      </c>
      <c r="B6053">
        <v>3468.6281739999999</v>
      </c>
      <c r="C6053">
        <v>3518.3946089999999</v>
      </c>
      <c r="D6053">
        <f t="shared" si="94"/>
        <v>-3.883422579160343E-3</v>
      </c>
    </row>
    <row r="6054" spans="1:4" x14ac:dyDescent="0.25">
      <c r="A6054" s="1">
        <v>40406</v>
      </c>
      <c r="B6054">
        <v>3478.7753910000001</v>
      </c>
      <c r="C6054">
        <v>3518.3946089999999</v>
      </c>
      <c r="D6054">
        <f t="shared" si="94"/>
        <v>2.9211558305794723E-3</v>
      </c>
    </row>
    <row r="6055" spans="1:4" x14ac:dyDescent="0.25">
      <c r="A6055" s="1">
        <v>40407</v>
      </c>
      <c r="B6055">
        <v>3501.3496089999999</v>
      </c>
      <c r="C6055">
        <v>3518.3946089999999</v>
      </c>
      <c r="D6055">
        <f t="shared" si="94"/>
        <v>6.4681640238101919E-3</v>
      </c>
    </row>
    <row r="6056" spans="1:4" x14ac:dyDescent="0.25">
      <c r="A6056" s="1">
        <v>40408</v>
      </c>
      <c r="B6056">
        <v>3533.891357</v>
      </c>
      <c r="C6056">
        <v>3518.3946089999999</v>
      </c>
      <c r="D6056">
        <f t="shared" si="94"/>
        <v>9.2511344652725612E-3</v>
      </c>
    </row>
    <row r="6057" spans="1:4" x14ac:dyDescent="0.25">
      <c r="A6057" s="1">
        <v>40409</v>
      </c>
      <c r="B6057">
        <v>3559.4746089999999</v>
      </c>
      <c r="C6057">
        <v>3518.3946089999999</v>
      </c>
      <c r="D6057">
        <f t="shared" si="94"/>
        <v>7.2133210246055459E-3</v>
      </c>
    </row>
    <row r="6058" spans="1:4" x14ac:dyDescent="0.25">
      <c r="A6058" s="1">
        <v>40410</v>
      </c>
      <c r="B6058">
        <v>3592.6762699999999</v>
      </c>
      <c r="C6058">
        <v>3518.3946089999999</v>
      </c>
      <c r="D6058">
        <f t="shared" si="94"/>
        <v>9.2844516461827401E-3</v>
      </c>
    </row>
    <row r="6059" spans="1:4" x14ac:dyDescent="0.25">
      <c r="A6059" s="1">
        <v>40414</v>
      </c>
      <c r="B6059">
        <v>3529.5822750000002</v>
      </c>
      <c r="C6059">
        <v>3518.3946089999999</v>
      </c>
      <c r="D6059">
        <f t="shared" si="94"/>
        <v>-1.7717875628358221E-2</v>
      </c>
    </row>
    <row r="6060" spans="1:4" x14ac:dyDescent="0.25">
      <c r="A6060" s="1">
        <v>40415</v>
      </c>
      <c r="B6060">
        <v>3553.236328</v>
      </c>
      <c r="C6060">
        <v>3518.3946089999999</v>
      </c>
      <c r="D6060">
        <f t="shared" si="94"/>
        <v>6.6793016356256488E-3</v>
      </c>
    </row>
    <row r="6061" spans="1:4" x14ac:dyDescent="0.25">
      <c r="A6061" s="1">
        <v>40416</v>
      </c>
      <c r="B6061">
        <v>3594.6557619999999</v>
      </c>
      <c r="C6061">
        <v>3518.3946089999999</v>
      </c>
      <c r="D6061">
        <f t="shared" si="94"/>
        <v>1.1589402044431553E-2</v>
      </c>
    </row>
    <row r="6062" spans="1:4" x14ac:dyDescent="0.25">
      <c r="A6062" s="1">
        <v>40417</v>
      </c>
      <c r="B6062">
        <v>3557.7551269999999</v>
      </c>
      <c r="C6062">
        <v>3518.3946089999999</v>
      </c>
      <c r="D6062">
        <f t="shared" si="94"/>
        <v>-1.0318468269063248E-2</v>
      </c>
    </row>
    <row r="6063" spans="1:4" x14ac:dyDescent="0.25">
      <c r="A6063" s="1">
        <v>40421</v>
      </c>
      <c r="B6063">
        <v>3565.313232</v>
      </c>
      <c r="C6063">
        <v>3518.3946089999999</v>
      </c>
      <c r="D6063">
        <f t="shared" si="94"/>
        <v>2.1221494601986121E-3</v>
      </c>
    </row>
    <row r="6064" spans="1:4" x14ac:dyDescent="0.25">
      <c r="A6064" s="1">
        <v>40422</v>
      </c>
      <c r="B6064">
        <v>3592.4860840000001</v>
      </c>
      <c r="C6064">
        <v>3518.3946089999999</v>
      </c>
      <c r="D6064">
        <f t="shared" si="94"/>
        <v>7.5925522178051973E-3</v>
      </c>
    </row>
    <row r="6065" spans="1:4" x14ac:dyDescent="0.25">
      <c r="A6065" s="1">
        <v>40423</v>
      </c>
      <c r="B6065">
        <v>3665.5974120000001</v>
      </c>
      <c r="C6065">
        <v>3518.3946089999999</v>
      </c>
      <c r="D6065">
        <f t="shared" si="94"/>
        <v>2.0146861355342799E-2</v>
      </c>
    </row>
    <row r="6066" spans="1:4" x14ac:dyDescent="0.25">
      <c r="A6066" s="1">
        <v>40424</v>
      </c>
      <c r="B6066">
        <v>3733.7397460000002</v>
      </c>
      <c r="C6066">
        <v>3518.3946089999999</v>
      </c>
      <c r="D6066">
        <f t="shared" si="94"/>
        <v>1.8419017550501005E-2</v>
      </c>
    </row>
    <row r="6067" spans="1:4" x14ac:dyDescent="0.25">
      <c r="A6067" s="1">
        <v>40427</v>
      </c>
      <c r="B6067">
        <v>3743.047607</v>
      </c>
      <c r="C6067">
        <v>3518.3946089999999</v>
      </c>
      <c r="D6067">
        <f t="shared" si="94"/>
        <v>2.4898035396566389E-3</v>
      </c>
    </row>
    <row r="6068" spans="1:4" x14ac:dyDescent="0.25">
      <c r="A6068" s="1">
        <v>40428</v>
      </c>
      <c r="B6068">
        <v>3774.4494629999999</v>
      </c>
      <c r="C6068">
        <v>3518.3946089999999</v>
      </c>
      <c r="D6068">
        <f t="shared" si="94"/>
        <v>8.3543866663227939E-3</v>
      </c>
    </row>
    <row r="6069" spans="1:4" x14ac:dyDescent="0.25">
      <c r="A6069" s="1">
        <v>40429</v>
      </c>
      <c r="B6069">
        <v>3803.751953</v>
      </c>
      <c r="C6069">
        <v>3518.3946089999999</v>
      </c>
      <c r="D6069">
        <f t="shared" si="94"/>
        <v>7.733401219840761E-3</v>
      </c>
    </row>
    <row r="6070" spans="1:4" x14ac:dyDescent="0.25">
      <c r="A6070" s="1">
        <v>40430</v>
      </c>
      <c r="B6070">
        <v>3901.556885</v>
      </c>
      <c r="C6070">
        <v>3518.3946089999999</v>
      </c>
      <c r="D6070">
        <f t="shared" si="94"/>
        <v>2.5387739088424136E-2</v>
      </c>
    </row>
    <row r="6071" spans="1:4" x14ac:dyDescent="0.25">
      <c r="A6071" s="1">
        <v>40434</v>
      </c>
      <c r="B6071">
        <v>3971.578857</v>
      </c>
      <c r="C6071">
        <v>3518.3946089999999</v>
      </c>
      <c r="D6071">
        <f t="shared" si="94"/>
        <v>1.7788037857927232E-2</v>
      </c>
    </row>
    <row r="6072" spans="1:4" x14ac:dyDescent="0.25">
      <c r="A6072" s="1">
        <v>40435</v>
      </c>
      <c r="B6072">
        <v>3967.2697750000002</v>
      </c>
      <c r="C6072">
        <v>3518.3946089999999</v>
      </c>
      <c r="D6072">
        <f t="shared" si="94"/>
        <v>-1.0855686064610978E-3</v>
      </c>
    </row>
    <row r="6073" spans="1:4" x14ac:dyDescent="0.25">
      <c r="A6073" s="1">
        <v>40436</v>
      </c>
      <c r="B6073">
        <v>3972.4584960000002</v>
      </c>
      <c r="C6073">
        <v>3518.3946089999999</v>
      </c>
      <c r="D6073">
        <f t="shared" si="94"/>
        <v>1.3070275358461035E-3</v>
      </c>
    </row>
    <row r="6074" spans="1:4" x14ac:dyDescent="0.25">
      <c r="A6074" s="1">
        <v>40437</v>
      </c>
      <c r="B6074">
        <v>4004.4301759999998</v>
      </c>
      <c r="C6074">
        <v>3518.3946089999999</v>
      </c>
      <c r="D6074">
        <f t="shared" si="94"/>
        <v>8.016120700184445E-3</v>
      </c>
    </row>
    <row r="6075" spans="1:4" x14ac:dyDescent="0.25">
      <c r="A6075" s="1">
        <v>40438</v>
      </c>
      <c r="B6075">
        <v>3978.3271479999999</v>
      </c>
      <c r="C6075">
        <v>3518.3946089999999</v>
      </c>
      <c r="D6075">
        <f t="shared" si="94"/>
        <v>-6.5398758789639074E-3</v>
      </c>
    </row>
    <row r="6076" spans="1:4" x14ac:dyDescent="0.25">
      <c r="A6076" s="1">
        <v>40441</v>
      </c>
      <c r="B6076">
        <v>4052.2780760000001</v>
      </c>
      <c r="C6076">
        <v>3518.3946089999999</v>
      </c>
      <c r="D6076">
        <f t="shared" si="94"/>
        <v>1.8417794516107554E-2</v>
      </c>
    </row>
    <row r="6077" spans="1:4" x14ac:dyDescent="0.25">
      <c r="A6077" s="1">
        <v>40442</v>
      </c>
      <c r="B6077">
        <v>4086.9089359999998</v>
      </c>
      <c r="C6077">
        <v>3518.3946089999999</v>
      </c>
      <c r="D6077">
        <f t="shared" si="94"/>
        <v>8.5097120712610708E-3</v>
      </c>
    </row>
    <row r="6078" spans="1:4" x14ac:dyDescent="0.25">
      <c r="A6078" s="1">
        <v>40443</v>
      </c>
      <c r="B6078">
        <v>4053.1376949999999</v>
      </c>
      <c r="C6078">
        <v>3518.3946089999999</v>
      </c>
      <c r="D6078">
        <f t="shared" si="94"/>
        <v>-8.2976022850367991E-3</v>
      </c>
    </row>
    <row r="6079" spans="1:4" x14ac:dyDescent="0.25">
      <c r="A6079" s="1">
        <v>40444</v>
      </c>
      <c r="B6079">
        <v>4066.3842770000001</v>
      </c>
      <c r="C6079">
        <v>3518.3946089999999</v>
      </c>
      <c r="D6079">
        <f t="shared" si="94"/>
        <v>3.2628999091754867E-3</v>
      </c>
    </row>
    <row r="6080" spans="1:4" x14ac:dyDescent="0.25">
      <c r="A6080" s="1">
        <v>40445</v>
      </c>
      <c r="B6080">
        <v>4077.8215329999998</v>
      </c>
      <c r="C6080">
        <v>3518.3946089999999</v>
      </c>
      <c r="D6080">
        <f t="shared" si="94"/>
        <v>2.8086872521651232E-3</v>
      </c>
    </row>
    <row r="6081" spans="1:4" x14ac:dyDescent="0.25">
      <c r="A6081" s="1">
        <v>40448</v>
      </c>
      <c r="B6081">
        <v>4121.7700199999999</v>
      </c>
      <c r="C6081">
        <v>3518.3946089999999</v>
      </c>
      <c r="D6081">
        <f t="shared" si="94"/>
        <v>1.0719779777316628E-2</v>
      </c>
    </row>
    <row r="6082" spans="1:4" x14ac:dyDescent="0.25">
      <c r="A6082" s="1">
        <v>40449</v>
      </c>
      <c r="B6082">
        <v>4122.8901370000003</v>
      </c>
      <c r="C6082">
        <v>3518.3946089999999</v>
      </c>
      <c r="D6082">
        <f t="shared" si="94"/>
        <v>2.7171938820085923E-4</v>
      </c>
    </row>
    <row r="6083" spans="1:4" x14ac:dyDescent="0.25">
      <c r="A6083" s="1">
        <v>40450</v>
      </c>
      <c r="B6083">
        <v>4109.9931640000004</v>
      </c>
      <c r="C6083">
        <v>3518.3946089999999</v>
      </c>
      <c r="D6083">
        <f t="shared" si="94"/>
        <v>-3.1330417493230802E-3</v>
      </c>
    </row>
    <row r="6084" spans="1:4" x14ac:dyDescent="0.25">
      <c r="A6084" s="1">
        <v>40451</v>
      </c>
      <c r="B6084">
        <v>4099.015625</v>
      </c>
      <c r="C6084">
        <v>3518.3946089999999</v>
      </c>
      <c r="D6084">
        <f t="shared" ref="D6084:D6147" si="95">LN(B6084/B6083)</f>
        <v>-2.6745118261415034E-3</v>
      </c>
    </row>
    <row r="6085" spans="1:4" x14ac:dyDescent="0.25">
      <c r="A6085" s="1">
        <v>40452</v>
      </c>
      <c r="B6085">
        <v>4110.9331050000001</v>
      </c>
      <c r="C6085">
        <v>3518.3946089999999</v>
      </c>
      <c r="D6085">
        <f t="shared" si="95"/>
        <v>2.9031821665238063E-3</v>
      </c>
    </row>
    <row r="6086" spans="1:4" x14ac:dyDescent="0.25">
      <c r="A6086" s="1">
        <v>40455</v>
      </c>
      <c r="B6086">
        <v>4187.2333980000003</v>
      </c>
      <c r="C6086">
        <v>3518.3946089999999</v>
      </c>
      <c r="D6086">
        <f t="shared" si="95"/>
        <v>1.8390193388353907E-2</v>
      </c>
    </row>
    <row r="6087" spans="1:4" x14ac:dyDescent="0.25">
      <c r="A6087" s="1">
        <v>40456</v>
      </c>
      <c r="B6087">
        <v>4170.7978519999997</v>
      </c>
      <c r="C6087">
        <v>3518.3946089999999</v>
      </c>
      <c r="D6087">
        <f t="shared" si="95"/>
        <v>-3.9328800510985001E-3</v>
      </c>
    </row>
    <row r="6088" spans="1:4" x14ac:dyDescent="0.25">
      <c r="A6088" s="1">
        <v>40457</v>
      </c>
      <c r="B6088">
        <v>4195.6508789999998</v>
      </c>
      <c r="C6088">
        <v>3518.3946089999999</v>
      </c>
      <c r="D6088">
        <f t="shared" si="95"/>
        <v>5.9411348595612198E-3</v>
      </c>
    </row>
    <row r="6089" spans="1:4" x14ac:dyDescent="0.25">
      <c r="A6089" s="1">
        <v>40458</v>
      </c>
      <c r="B6089">
        <v>4243.9584960000002</v>
      </c>
      <c r="C6089">
        <v>3518.3946089999999</v>
      </c>
      <c r="D6089">
        <f t="shared" si="95"/>
        <v>1.1447957466953197E-2</v>
      </c>
    </row>
    <row r="6090" spans="1:4" x14ac:dyDescent="0.25">
      <c r="A6090" s="1">
        <v>40459</v>
      </c>
      <c r="B6090">
        <v>4235.890625</v>
      </c>
      <c r="C6090">
        <v>3518.3946089999999</v>
      </c>
      <c r="D6090">
        <f t="shared" si="95"/>
        <v>-1.902834194148792E-3</v>
      </c>
    </row>
    <row r="6091" spans="1:4" x14ac:dyDescent="0.25">
      <c r="A6091" s="1">
        <v>40462</v>
      </c>
      <c r="B6091">
        <v>4217.7055659999996</v>
      </c>
      <c r="C6091">
        <v>3518.3946089999999</v>
      </c>
      <c r="D6091">
        <f t="shared" si="95"/>
        <v>-4.3023316088583374E-3</v>
      </c>
    </row>
    <row r="6092" spans="1:4" x14ac:dyDescent="0.25">
      <c r="A6092" s="1">
        <v>40463</v>
      </c>
      <c r="B6092">
        <v>4165.4487300000001</v>
      </c>
      <c r="C6092">
        <v>3518.3946089999999</v>
      </c>
      <c r="D6092">
        <f t="shared" si="95"/>
        <v>-1.246726733679366E-2</v>
      </c>
    </row>
    <row r="6093" spans="1:4" x14ac:dyDescent="0.25">
      <c r="A6093" s="1">
        <v>40464</v>
      </c>
      <c r="B6093">
        <v>4192.9819340000004</v>
      </c>
      <c r="C6093">
        <v>3518.3946089999999</v>
      </c>
      <c r="D6093">
        <f t="shared" si="95"/>
        <v>6.5881514589853866E-3</v>
      </c>
    </row>
    <row r="6094" spans="1:4" x14ac:dyDescent="0.25">
      <c r="A6094" s="1">
        <v>40465</v>
      </c>
      <c r="B6094">
        <v>4232.2915039999998</v>
      </c>
      <c r="C6094">
        <v>3518.3946089999999</v>
      </c>
      <c r="D6094">
        <f t="shared" si="95"/>
        <v>9.3314135214336222E-3</v>
      </c>
    </row>
    <row r="6095" spans="1:4" x14ac:dyDescent="0.25">
      <c r="A6095" s="1">
        <v>40466</v>
      </c>
      <c r="B6095">
        <v>4215.2661129999997</v>
      </c>
      <c r="C6095">
        <v>3518.3946089999999</v>
      </c>
      <c r="D6095">
        <f t="shared" si="95"/>
        <v>-4.0308488734651041E-3</v>
      </c>
    </row>
    <row r="6096" spans="1:4" x14ac:dyDescent="0.25">
      <c r="A6096" s="1">
        <v>40469</v>
      </c>
      <c r="B6096">
        <v>4214.0263670000004</v>
      </c>
      <c r="C6096">
        <v>3518.3946089999999</v>
      </c>
      <c r="D6096">
        <f t="shared" si="95"/>
        <v>-2.9415185482766556E-4</v>
      </c>
    </row>
    <row r="6097" spans="1:4" x14ac:dyDescent="0.25">
      <c r="A6097" s="1">
        <v>40470</v>
      </c>
      <c r="B6097">
        <v>4190.1723629999997</v>
      </c>
      <c r="C6097">
        <v>3518.3946089999999</v>
      </c>
      <c r="D6097">
        <f t="shared" si="95"/>
        <v>-5.6767025207672709E-3</v>
      </c>
    </row>
    <row r="6098" spans="1:4" x14ac:dyDescent="0.25">
      <c r="A6098" s="1">
        <v>40471</v>
      </c>
      <c r="B6098">
        <v>4190.8823240000002</v>
      </c>
      <c r="C6098">
        <v>3518.3946089999999</v>
      </c>
      <c r="D6098">
        <f t="shared" si="95"/>
        <v>1.6942044365842474E-4</v>
      </c>
    </row>
    <row r="6099" spans="1:4" x14ac:dyDescent="0.25">
      <c r="A6099" s="1">
        <v>40472</v>
      </c>
      <c r="B6099">
        <v>4248.0776370000003</v>
      </c>
      <c r="C6099">
        <v>3518.3946089999999</v>
      </c>
      <c r="D6099">
        <f t="shared" si="95"/>
        <v>1.3555269616786679E-2</v>
      </c>
    </row>
    <row r="6100" spans="1:4" x14ac:dyDescent="0.25">
      <c r="A6100" s="1">
        <v>40473</v>
      </c>
      <c r="B6100">
        <v>4285.7680659999996</v>
      </c>
      <c r="C6100">
        <v>3518.3946089999999</v>
      </c>
      <c r="D6100">
        <f t="shared" si="95"/>
        <v>8.8332213588657067E-3</v>
      </c>
    </row>
    <row r="6101" spans="1:4" x14ac:dyDescent="0.25">
      <c r="A6101" s="1">
        <v>40477</v>
      </c>
      <c r="B6101">
        <v>4278.4296880000002</v>
      </c>
      <c r="C6101">
        <v>3518.3946089999999</v>
      </c>
      <c r="D6101">
        <f t="shared" si="95"/>
        <v>-1.7137343173958279E-3</v>
      </c>
    </row>
    <row r="6102" spans="1:4" x14ac:dyDescent="0.25">
      <c r="A6102" s="1">
        <v>40478</v>
      </c>
      <c r="B6102">
        <v>4283.9682620000003</v>
      </c>
      <c r="C6102">
        <v>3518.3946089999999</v>
      </c>
      <c r="D6102">
        <f t="shared" si="95"/>
        <v>1.2936971172826468E-3</v>
      </c>
    </row>
    <row r="6103" spans="1:4" x14ac:dyDescent="0.25">
      <c r="A6103" s="1">
        <v>40479</v>
      </c>
      <c r="B6103">
        <v>4259.5947269999997</v>
      </c>
      <c r="C6103">
        <v>3518.3946089999999</v>
      </c>
      <c r="D6103">
        <f t="shared" si="95"/>
        <v>-5.7057228126648277E-3</v>
      </c>
    </row>
    <row r="6104" spans="1:4" x14ac:dyDescent="0.25">
      <c r="A6104" s="1">
        <v>40480</v>
      </c>
      <c r="B6104">
        <v>4267.6430659999996</v>
      </c>
      <c r="C6104">
        <v>3518.3946089999999</v>
      </c>
      <c r="D6104">
        <f t="shared" si="95"/>
        <v>1.8876784218482081E-3</v>
      </c>
    </row>
    <row r="6105" spans="1:4" x14ac:dyDescent="0.25">
      <c r="A6105" s="1">
        <v>40484</v>
      </c>
      <c r="B6105">
        <v>4340.6240230000003</v>
      </c>
      <c r="C6105">
        <v>3518.3946089999999</v>
      </c>
      <c r="D6105">
        <f t="shared" si="95"/>
        <v>1.6956422207242385E-2</v>
      </c>
    </row>
    <row r="6106" spans="1:4" x14ac:dyDescent="0.25">
      <c r="A6106" s="1">
        <v>40485</v>
      </c>
      <c r="B6106">
        <v>4380.7333980000003</v>
      </c>
      <c r="C6106">
        <v>3518.3946089999999</v>
      </c>
      <c r="D6106">
        <f t="shared" si="95"/>
        <v>9.1980309594302742E-3</v>
      </c>
    </row>
    <row r="6107" spans="1:4" x14ac:dyDescent="0.25">
      <c r="A6107" s="1">
        <v>40486</v>
      </c>
      <c r="B6107">
        <v>4396.1694340000004</v>
      </c>
      <c r="C6107">
        <v>3518.3946089999999</v>
      </c>
      <c r="D6107">
        <f t="shared" si="95"/>
        <v>3.5174257275894247E-3</v>
      </c>
    </row>
    <row r="6108" spans="1:4" x14ac:dyDescent="0.25">
      <c r="A6108" s="1">
        <v>40487</v>
      </c>
      <c r="B6108">
        <v>4347.9916990000002</v>
      </c>
      <c r="C6108">
        <v>3518.3946089999999</v>
      </c>
      <c r="D6108">
        <f t="shared" si="95"/>
        <v>-1.1019518461265969E-2</v>
      </c>
    </row>
    <row r="6109" spans="1:4" x14ac:dyDescent="0.25">
      <c r="A6109" s="1">
        <v>40490</v>
      </c>
      <c r="B6109">
        <v>4294.515625</v>
      </c>
      <c r="C6109">
        <v>3518.3946089999999</v>
      </c>
      <c r="D6109">
        <f t="shared" si="95"/>
        <v>-1.2375287511317962E-2</v>
      </c>
    </row>
    <row r="6110" spans="1:4" x14ac:dyDescent="0.25">
      <c r="A6110" s="1">
        <v>40491</v>
      </c>
      <c r="B6110">
        <v>4265.3535160000001</v>
      </c>
      <c r="C6110">
        <v>3518.3946089999999</v>
      </c>
      <c r="D6110">
        <f t="shared" si="95"/>
        <v>-6.8137073930370599E-3</v>
      </c>
    </row>
    <row r="6111" spans="1:4" x14ac:dyDescent="0.25">
      <c r="A6111" s="1">
        <v>40492</v>
      </c>
      <c r="B6111">
        <v>4196.4907229999999</v>
      </c>
      <c r="C6111">
        <v>3518.3946089999999</v>
      </c>
      <c r="D6111">
        <f t="shared" si="95"/>
        <v>-1.6276431312583738E-2</v>
      </c>
    </row>
    <row r="6112" spans="1:4" x14ac:dyDescent="0.25">
      <c r="A6112" s="1">
        <v>40493</v>
      </c>
      <c r="B6112">
        <v>4143.3447269999997</v>
      </c>
      <c r="C6112">
        <v>3518.3946089999999</v>
      </c>
      <c r="D6112">
        <f t="shared" si="95"/>
        <v>-1.2745267156514759E-2</v>
      </c>
    </row>
    <row r="6113" spans="1:4" x14ac:dyDescent="0.25">
      <c r="A6113" s="1">
        <v>40494</v>
      </c>
      <c r="B6113">
        <v>4075.631836</v>
      </c>
      <c r="C6113">
        <v>3518.3946089999999</v>
      </c>
      <c r="D6113">
        <f t="shared" si="95"/>
        <v>-1.6477580277370826E-2</v>
      </c>
    </row>
    <row r="6114" spans="1:4" x14ac:dyDescent="0.25">
      <c r="A6114" s="1">
        <v>40497</v>
      </c>
      <c r="B6114">
        <v>4138.2558589999999</v>
      </c>
      <c r="C6114">
        <v>3518.3946089999999</v>
      </c>
      <c r="D6114">
        <f t="shared" si="95"/>
        <v>1.5248622520317234E-2</v>
      </c>
    </row>
    <row r="6115" spans="1:4" x14ac:dyDescent="0.25">
      <c r="A6115" s="1">
        <v>40499</v>
      </c>
      <c r="B6115">
        <v>4068.2639159999999</v>
      </c>
      <c r="C6115">
        <v>3518.3946089999999</v>
      </c>
      <c r="D6115">
        <f t="shared" si="95"/>
        <v>-1.7058056784855152E-2</v>
      </c>
    </row>
    <row r="6116" spans="1:4" x14ac:dyDescent="0.25">
      <c r="A6116" s="1">
        <v>40500</v>
      </c>
      <c r="B6116">
        <v>4119.5610349999997</v>
      </c>
      <c r="C6116">
        <v>3518.3946089999999</v>
      </c>
      <c r="D6116">
        <f t="shared" si="95"/>
        <v>1.2530260594066299E-2</v>
      </c>
    </row>
    <row r="6117" spans="1:4" x14ac:dyDescent="0.25">
      <c r="A6117" s="1">
        <v>40501</v>
      </c>
      <c r="B6117">
        <v>4202.5195309999999</v>
      </c>
      <c r="C6117">
        <v>3518.3946089999999</v>
      </c>
      <c r="D6117">
        <f t="shared" si="95"/>
        <v>1.9937620979366254E-2</v>
      </c>
    </row>
    <row r="6118" spans="1:4" x14ac:dyDescent="0.25">
      <c r="A6118" s="1">
        <v>40504</v>
      </c>
      <c r="B6118">
        <v>4185.8139650000003</v>
      </c>
      <c r="C6118">
        <v>3518.3946089999999</v>
      </c>
      <c r="D6118">
        <f t="shared" si="95"/>
        <v>-3.9830529135989039E-3</v>
      </c>
    </row>
    <row r="6119" spans="1:4" x14ac:dyDescent="0.25">
      <c r="A6119" s="1">
        <v>40505</v>
      </c>
      <c r="B6119">
        <v>4146.2836909999996</v>
      </c>
      <c r="C6119">
        <v>3518.3946089999999</v>
      </c>
      <c r="D6119">
        <f t="shared" si="95"/>
        <v>-9.4887439461531949E-3</v>
      </c>
    </row>
    <row r="6120" spans="1:4" x14ac:dyDescent="0.25">
      <c r="A6120" s="1">
        <v>40507</v>
      </c>
      <c r="B6120">
        <v>4096.4370120000003</v>
      </c>
      <c r="C6120">
        <v>3518.3946089999999</v>
      </c>
      <c r="D6120">
        <f t="shared" si="95"/>
        <v>-1.2094862473033291E-2</v>
      </c>
    </row>
    <row r="6121" spans="1:4" x14ac:dyDescent="0.25">
      <c r="A6121" s="1">
        <v>40508</v>
      </c>
      <c r="B6121">
        <v>4052.538086</v>
      </c>
      <c r="C6121">
        <v>3518.3946089999999</v>
      </c>
      <c r="D6121">
        <f t="shared" si="95"/>
        <v>-1.0774201695969456E-2</v>
      </c>
    </row>
    <row r="6122" spans="1:4" x14ac:dyDescent="0.25">
      <c r="A6122" s="1">
        <v>40512</v>
      </c>
      <c r="B6122">
        <v>3952.6835940000001</v>
      </c>
      <c r="C6122">
        <v>3518.3946089999999</v>
      </c>
      <c r="D6122">
        <f t="shared" si="95"/>
        <v>-2.4948633615227946E-2</v>
      </c>
    </row>
    <row r="6123" spans="1:4" x14ac:dyDescent="0.25">
      <c r="A6123" s="1">
        <v>40513</v>
      </c>
      <c r="B6123">
        <v>4001.8508299999999</v>
      </c>
      <c r="C6123">
        <v>3518.3946089999999</v>
      </c>
      <c r="D6123">
        <f t="shared" si="95"/>
        <v>1.2362222486191033E-2</v>
      </c>
    </row>
    <row r="6124" spans="1:4" x14ac:dyDescent="0.25">
      <c r="A6124" s="1">
        <v>40514</v>
      </c>
      <c r="B6124">
        <v>4147.8334960000002</v>
      </c>
      <c r="C6124">
        <v>3518.3946089999999</v>
      </c>
      <c r="D6124">
        <f t="shared" si="95"/>
        <v>3.582918716708991E-2</v>
      </c>
    </row>
    <row r="6125" spans="1:4" x14ac:dyDescent="0.25">
      <c r="A6125" s="1">
        <v>40515</v>
      </c>
      <c r="B6125">
        <v>4175.40625</v>
      </c>
      <c r="C6125">
        <v>3518.3946089999999</v>
      </c>
      <c r="D6125">
        <f t="shared" si="95"/>
        <v>6.6255101873026918E-3</v>
      </c>
    </row>
    <row r="6126" spans="1:4" x14ac:dyDescent="0.25">
      <c r="A6126" s="1">
        <v>40518</v>
      </c>
      <c r="B6126">
        <v>4222.0346680000002</v>
      </c>
      <c r="C6126">
        <v>3518.3946089999999</v>
      </c>
      <c r="D6126">
        <f t="shared" si="95"/>
        <v>1.1105501708516119E-2</v>
      </c>
    </row>
    <row r="6127" spans="1:4" x14ac:dyDescent="0.25">
      <c r="A6127" s="1">
        <v>40519</v>
      </c>
      <c r="B6127">
        <v>4196.8408200000003</v>
      </c>
      <c r="C6127">
        <v>3518.3946089999999</v>
      </c>
      <c r="D6127">
        <f t="shared" si="95"/>
        <v>-5.9851041252697674E-3</v>
      </c>
    </row>
    <row r="6128" spans="1:4" x14ac:dyDescent="0.25">
      <c r="A6128" s="1">
        <v>40520</v>
      </c>
      <c r="B6128">
        <v>4220.0048829999996</v>
      </c>
      <c r="C6128">
        <v>3518.3946089999999</v>
      </c>
      <c r="D6128">
        <f t="shared" si="95"/>
        <v>5.5042286148311885E-3</v>
      </c>
    </row>
    <row r="6129" spans="1:4" x14ac:dyDescent="0.25">
      <c r="A6129" s="1">
        <v>40521</v>
      </c>
      <c r="B6129">
        <v>4208.3378910000001</v>
      </c>
      <c r="C6129">
        <v>3518.3946089999999</v>
      </c>
      <c r="D6129">
        <f t="shared" si="95"/>
        <v>-2.768515653627227E-3</v>
      </c>
    </row>
    <row r="6130" spans="1:4" x14ac:dyDescent="0.25">
      <c r="A6130" s="1">
        <v>40522</v>
      </c>
      <c r="B6130">
        <v>4134.6870120000003</v>
      </c>
      <c r="C6130">
        <v>3518.3946089999999</v>
      </c>
      <c r="D6130">
        <f t="shared" si="95"/>
        <v>-1.7656136273890552E-2</v>
      </c>
    </row>
    <row r="6131" spans="1:4" x14ac:dyDescent="0.25">
      <c r="A6131" s="1">
        <v>40525</v>
      </c>
      <c r="B6131">
        <v>4114.3217770000001</v>
      </c>
      <c r="C6131">
        <v>3518.3946089999999</v>
      </c>
      <c r="D6131">
        <f t="shared" si="95"/>
        <v>-4.9376299375097762E-3</v>
      </c>
    </row>
    <row r="6132" spans="1:4" x14ac:dyDescent="0.25">
      <c r="A6132" s="1">
        <v>40526</v>
      </c>
      <c r="B6132">
        <v>4146.9633789999998</v>
      </c>
      <c r="C6132">
        <v>3518.3946089999999</v>
      </c>
      <c r="D6132">
        <f t="shared" si="95"/>
        <v>7.9023472130219184E-3</v>
      </c>
    </row>
    <row r="6133" spans="1:4" x14ac:dyDescent="0.25">
      <c r="A6133" s="1">
        <v>40527</v>
      </c>
      <c r="B6133">
        <v>4088.6987300000001</v>
      </c>
      <c r="C6133">
        <v>3518.3946089999999</v>
      </c>
      <c r="D6133">
        <f t="shared" si="95"/>
        <v>-1.4149589997033323E-2</v>
      </c>
    </row>
    <row r="6134" spans="1:4" x14ac:dyDescent="0.25">
      <c r="A6134" s="1">
        <v>40528</v>
      </c>
      <c r="B6134">
        <v>4038.3615719999998</v>
      </c>
      <c r="C6134">
        <v>3518.3946089999999</v>
      </c>
      <c r="D6134">
        <f t="shared" si="95"/>
        <v>-1.2387702277550877E-2</v>
      </c>
    </row>
    <row r="6135" spans="1:4" x14ac:dyDescent="0.25">
      <c r="A6135" s="1">
        <v>40529</v>
      </c>
      <c r="B6135">
        <v>4056.2871089999999</v>
      </c>
      <c r="C6135">
        <v>3518.3946089999999</v>
      </c>
      <c r="D6135">
        <f t="shared" si="95"/>
        <v>4.4289917965919245E-3</v>
      </c>
    </row>
    <row r="6136" spans="1:4" x14ac:dyDescent="0.25">
      <c r="A6136" s="1">
        <v>40532</v>
      </c>
      <c r="B6136">
        <v>4076.0119629999999</v>
      </c>
      <c r="C6136">
        <v>3518.3946089999999</v>
      </c>
      <c r="D6136">
        <f t="shared" si="95"/>
        <v>4.8510003151933725E-3</v>
      </c>
    </row>
    <row r="6137" spans="1:4" x14ac:dyDescent="0.25">
      <c r="A6137" s="1">
        <v>40533</v>
      </c>
      <c r="B6137">
        <v>4090.8081050000001</v>
      </c>
      <c r="C6137">
        <v>3518.3946089999999</v>
      </c>
      <c r="D6137">
        <f t="shared" si="95"/>
        <v>3.6234808813631059E-3</v>
      </c>
    </row>
    <row r="6138" spans="1:4" x14ac:dyDescent="0.25">
      <c r="A6138" s="1">
        <v>40534</v>
      </c>
      <c r="B6138">
        <v>4112.6323240000002</v>
      </c>
      <c r="C6138">
        <v>3518.3946089999999</v>
      </c>
      <c r="D6138">
        <f t="shared" si="95"/>
        <v>5.3207603996704676E-3</v>
      </c>
    </row>
    <row r="6139" spans="1:4" x14ac:dyDescent="0.25">
      <c r="A6139" s="1">
        <v>40535</v>
      </c>
      <c r="B6139">
        <v>4164.9692379999997</v>
      </c>
      <c r="C6139">
        <v>3518.3946089999999</v>
      </c>
      <c r="D6139">
        <f t="shared" si="95"/>
        <v>1.2645598134712291E-2</v>
      </c>
    </row>
    <row r="6140" spans="1:4" x14ac:dyDescent="0.25">
      <c r="A6140" s="1">
        <v>40540</v>
      </c>
      <c r="B6140">
        <v>4162.919922</v>
      </c>
      <c r="C6140">
        <v>3518.3946089999999</v>
      </c>
      <c r="D6140">
        <f t="shared" si="95"/>
        <v>-4.9215737673553861E-4</v>
      </c>
    </row>
    <row r="6141" spans="1:4" x14ac:dyDescent="0.25">
      <c r="A6141" s="1">
        <v>40541</v>
      </c>
      <c r="B6141">
        <v>4198.2304690000001</v>
      </c>
      <c r="C6141">
        <v>3518.3946089999999</v>
      </c>
      <c r="D6141">
        <f t="shared" si="95"/>
        <v>8.4463872251953412E-3</v>
      </c>
    </row>
    <row r="6142" spans="1:4" x14ac:dyDescent="0.25">
      <c r="A6142" s="1">
        <v>40542</v>
      </c>
      <c r="B6142">
        <v>4200.0600590000004</v>
      </c>
      <c r="C6142">
        <v>3518.3946089999999</v>
      </c>
      <c r="D6142">
        <f t="shared" si="95"/>
        <v>4.357053433301745E-4</v>
      </c>
    </row>
    <row r="6143" spans="1:4" x14ac:dyDescent="0.25">
      <c r="A6143" s="1">
        <v>40546</v>
      </c>
      <c r="B6143">
        <v>4214.1264650000003</v>
      </c>
      <c r="C6143">
        <v>4184.5978619999996</v>
      </c>
      <c r="D6143">
        <f t="shared" si="95"/>
        <v>3.3435006613890999E-3</v>
      </c>
    </row>
    <row r="6144" spans="1:4" x14ac:dyDescent="0.25">
      <c r="A6144" s="1">
        <v>40547</v>
      </c>
      <c r="B6144">
        <v>4217.6455079999996</v>
      </c>
      <c r="C6144">
        <v>4184.5978619999996</v>
      </c>
      <c r="D6144">
        <f t="shared" si="95"/>
        <v>8.347102401701352E-4</v>
      </c>
    </row>
    <row r="6145" spans="1:4" x14ac:dyDescent="0.25">
      <c r="A6145" s="1">
        <v>40548</v>
      </c>
      <c r="B6145">
        <v>4211.8969729999999</v>
      </c>
      <c r="C6145">
        <v>4184.5978619999996</v>
      </c>
      <c r="D6145">
        <f t="shared" si="95"/>
        <v>-1.3639022293534062E-3</v>
      </c>
    </row>
    <row r="6146" spans="1:4" x14ac:dyDescent="0.25">
      <c r="A6146" s="1">
        <v>40549</v>
      </c>
      <c r="B6146">
        <v>4216.1660160000001</v>
      </c>
      <c r="C6146">
        <v>4184.5978619999996</v>
      </c>
      <c r="D6146">
        <f t="shared" si="95"/>
        <v>1.0130544516990002E-3</v>
      </c>
    </row>
    <row r="6147" spans="1:4" x14ac:dyDescent="0.25">
      <c r="A6147" s="1">
        <v>40550</v>
      </c>
      <c r="B6147">
        <v>4201.439453</v>
      </c>
      <c r="C6147">
        <v>4184.5978619999996</v>
      </c>
      <c r="D6147">
        <f t="shared" si="95"/>
        <v>-3.4989945962571626E-3</v>
      </c>
    </row>
    <row r="6148" spans="1:4" x14ac:dyDescent="0.25">
      <c r="A6148" s="1">
        <v>40553</v>
      </c>
      <c r="B6148">
        <v>4111.5229490000002</v>
      </c>
      <c r="C6148">
        <v>4184.5978619999996</v>
      </c>
      <c r="D6148">
        <f t="shared" ref="D6148:D6211" si="96">LN(B6148/B6147)</f>
        <v>-2.1633686402204588E-2</v>
      </c>
    </row>
    <row r="6149" spans="1:4" x14ac:dyDescent="0.25">
      <c r="A6149" s="1">
        <v>40554</v>
      </c>
      <c r="B6149">
        <v>4031.3334960000002</v>
      </c>
      <c r="C6149">
        <v>4184.5978619999996</v>
      </c>
      <c r="D6149">
        <f t="shared" si="96"/>
        <v>-1.969629354093224E-2</v>
      </c>
    </row>
    <row r="6150" spans="1:4" x14ac:dyDescent="0.25">
      <c r="A6150" s="1">
        <v>40555</v>
      </c>
      <c r="B6150">
        <v>4036.1921390000002</v>
      </c>
      <c r="C6150">
        <v>4184.5978619999996</v>
      </c>
      <c r="D6150">
        <f t="shared" si="96"/>
        <v>1.2044941180809367E-3</v>
      </c>
    </row>
    <row r="6151" spans="1:4" x14ac:dyDescent="0.25">
      <c r="A6151" s="1">
        <v>40556</v>
      </c>
      <c r="B6151">
        <v>4069.063721</v>
      </c>
      <c r="C6151">
        <v>4184.5978619999996</v>
      </c>
      <c r="D6151">
        <f t="shared" si="96"/>
        <v>8.1112213584058311E-3</v>
      </c>
    </row>
    <row r="6152" spans="1:4" x14ac:dyDescent="0.25">
      <c r="A6152" s="1">
        <v>40557</v>
      </c>
      <c r="B6152">
        <v>4130.9780270000001</v>
      </c>
      <c r="C6152">
        <v>4184.5978619999996</v>
      </c>
      <c r="D6152">
        <f t="shared" si="96"/>
        <v>1.5101260339419621E-2</v>
      </c>
    </row>
    <row r="6153" spans="1:4" x14ac:dyDescent="0.25">
      <c r="A6153" s="1">
        <v>40560</v>
      </c>
      <c r="B6153">
        <v>4147.09375</v>
      </c>
      <c r="C6153">
        <v>4184.5978619999996</v>
      </c>
      <c r="D6153">
        <f t="shared" si="96"/>
        <v>3.8935983629536969E-3</v>
      </c>
    </row>
    <row r="6154" spans="1:4" x14ac:dyDescent="0.25">
      <c r="A6154" s="1">
        <v>40561</v>
      </c>
      <c r="B6154">
        <v>4071.5432129999999</v>
      </c>
      <c r="C6154">
        <v>4184.5978619999996</v>
      </c>
      <c r="D6154">
        <f t="shared" si="96"/>
        <v>-1.8385692310536075E-2</v>
      </c>
    </row>
    <row r="6155" spans="1:4" x14ac:dyDescent="0.25">
      <c r="A6155" s="1">
        <v>40562</v>
      </c>
      <c r="B6155">
        <v>4038.5214839999999</v>
      </c>
      <c r="C6155">
        <v>4184.5978619999996</v>
      </c>
      <c r="D6155">
        <f t="shared" si="96"/>
        <v>-8.1434397188035537E-3</v>
      </c>
    </row>
    <row r="6156" spans="1:4" x14ac:dyDescent="0.25">
      <c r="A6156" s="1">
        <v>40563</v>
      </c>
      <c r="B6156">
        <v>4005.2102049999999</v>
      </c>
      <c r="C6156">
        <v>4184.5978619999996</v>
      </c>
      <c r="D6156">
        <f t="shared" si="96"/>
        <v>-8.2825908970724487E-3</v>
      </c>
    </row>
    <row r="6157" spans="1:4" x14ac:dyDescent="0.25">
      <c r="A6157" s="1">
        <v>40564</v>
      </c>
      <c r="B6157">
        <v>3950.024414</v>
      </c>
      <c r="C6157">
        <v>4184.5978619999996</v>
      </c>
      <c r="D6157">
        <f t="shared" si="96"/>
        <v>-1.3874305132522264E-2</v>
      </c>
    </row>
    <row r="6158" spans="1:4" x14ac:dyDescent="0.25">
      <c r="A6158" s="1">
        <v>40567</v>
      </c>
      <c r="B6158">
        <v>3901.7067870000001</v>
      </c>
      <c r="C6158">
        <v>4184.5978619999996</v>
      </c>
      <c r="D6158">
        <f t="shared" si="96"/>
        <v>-1.2307664560959098E-2</v>
      </c>
    </row>
    <row r="6159" spans="1:4" x14ac:dyDescent="0.25">
      <c r="A6159" s="1">
        <v>40568</v>
      </c>
      <c r="B6159">
        <v>3959.281982</v>
      </c>
      <c r="C6159">
        <v>4184.5978619999996</v>
      </c>
      <c r="D6159">
        <f t="shared" si="96"/>
        <v>1.4648596057120013E-2</v>
      </c>
    </row>
    <row r="6160" spans="1:4" x14ac:dyDescent="0.25">
      <c r="A6160" s="1">
        <v>40569</v>
      </c>
      <c r="B6160">
        <v>3930.6291500000002</v>
      </c>
      <c r="C6160">
        <v>4184.5978619999996</v>
      </c>
      <c r="D6160">
        <f t="shared" si="96"/>
        <v>-7.2631890227761045E-3</v>
      </c>
    </row>
    <row r="6161" spans="1:4" x14ac:dyDescent="0.25">
      <c r="A6161" s="1">
        <v>40570</v>
      </c>
      <c r="B6161">
        <v>3989.4641109999998</v>
      </c>
      <c r="C6161">
        <v>4184.5978619999996</v>
      </c>
      <c r="D6161">
        <f t="shared" si="96"/>
        <v>1.4857411734783848E-2</v>
      </c>
    </row>
    <row r="6162" spans="1:4" x14ac:dyDescent="0.25">
      <c r="A6162" s="1">
        <v>40571</v>
      </c>
      <c r="B6162">
        <v>3969.319336</v>
      </c>
      <c r="C6162">
        <v>4184.5978619999996</v>
      </c>
      <c r="D6162">
        <f t="shared" si="96"/>
        <v>-5.0622857512171906E-3</v>
      </c>
    </row>
    <row r="6163" spans="1:4" x14ac:dyDescent="0.25">
      <c r="A6163" s="1">
        <v>40574</v>
      </c>
      <c r="B6163">
        <v>3880.4721679999998</v>
      </c>
      <c r="C6163">
        <v>4184.5978619999996</v>
      </c>
      <c r="D6163">
        <f t="shared" si="96"/>
        <v>-2.2637789095653851E-2</v>
      </c>
    </row>
    <row r="6164" spans="1:4" x14ac:dyDescent="0.25">
      <c r="A6164" s="1">
        <v>40575</v>
      </c>
      <c r="B6164">
        <v>3829.5053710000002</v>
      </c>
      <c r="C6164">
        <v>4184.5978619999996</v>
      </c>
      <c r="D6164">
        <f t="shared" si="96"/>
        <v>-1.3221190115225602E-2</v>
      </c>
    </row>
    <row r="6165" spans="1:4" x14ac:dyDescent="0.25">
      <c r="A6165" s="1">
        <v>40576</v>
      </c>
      <c r="B6165">
        <v>3890.0698240000002</v>
      </c>
      <c r="C6165">
        <v>4184.5978619999996</v>
      </c>
      <c r="D6165">
        <f t="shared" si="96"/>
        <v>1.5691458184163138E-2</v>
      </c>
    </row>
    <row r="6166" spans="1:4" x14ac:dyDescent="0.25">
      <c r="A6166" s="1">
        <v>40577</v>
      </c>
      <c r="B6166">
        <v>3887.5502929999998</v>
      </c>
      <c r="C6166">
        <v>4184.5978619999996</v>
      </c>
      <c r="D6166">
        <f t="shared" si="96"/>
        <v>-6.4789255588034464E-4</v>
      </c>
    </row>
    <row r="6167" spans="1:4" x14ac:dyDescent="0.25">
      <c r="A6167" s="1">
        <v>40578</v>
      </c>
      <c r="B6167">
        <v>3871.3544919999999</v>
      </c>
      <c r="C6167">
        <v>4184.5978619999996</v>
      </c>
      <c r="D6167">
        <f t="shared" si="96"/>
        <v>-4.1747707882599759E-3</v>
      </c>
    </row>
    <row r="6168" spans="1:4" x14ac:dyDescent="0.25">
      <c r="A6168" s="1">
        <v>40581</v>
      </c>
      <c r="B6168">
        <v>3879.032471</v>
      </c>
      <c r="C6168">
        <v>4184.5978619999996</v>
      </c>
      <c r="D6168">
        <f t="shared" si="96"/>
        <v>1.9813156551755449E-3</v>
      </c>
    </row>
    <row r="6169" spans="1:4" x14ac:dyDescent="0.25">
      <c r="A6169" s="1">
        <v>40582</v>
      </c>
      <c r="B6169">
        <v>3877.4829100000002</v>
      </c>
      <c r="C6169">
        <v>4184.5978619999996</v>
      </c>
      <c r="D6169">
        <f t="shared" si="96"/>
        <v>-3.9955081489553769E-4</v>
      </c>
    </row>
    <row r="6170" spans="1:4" x14ac:dyDescent="0.25">
      <c r="A6170" s="1">
        <v>40583</v>
      </c>
      <c r="B6170">
        <v>3842.3820799999999</v>
      </c>
      <c r="C6170">
        <v>4184.5978619999996</v>
      </c>
      <c r="D6170">
        <f t="shared" si="96"/>
        <v>-9.0937009740176822E-3</v>
      </c>
    </row>
    <row r="6171" spans="1:4" x14ac:dyDescent="0.25">
      <c r="A6171" s="1">
        <v>40584</v>
      </c>
      <c r="B6171">
        <v>3737.3491210000002</v>
      </c>
      <c r="C6171">
        <v>4184.5978619999996</v>
      </c>
      <c r="D6171">
        <f t="shared" si="96"/>
        <v>-2.7715938667034763E-2</v>
      </c>
    </row>
    <row r="6172" spans="1:4" x14ac:dyDescent="0.25">
      <c r="A6172" s="1">
        <v>40585</v>
      </c>
      <c r="B6172">
        <v>3748.1860350000002</v>
      </c>
      <c r="C6172">
        <v>4184.5978619999996</v>
      </c>
      <c r="D6172">
        <f t="shared" si="96"/>
        <v>2.895430011377282E-3</v>
      </c>
    </row>
    <row r="6173" spans="1:4" x14ac:dyDescent="0.25">
      <c r="A6173" s="1">
        <v>40588</v>
      </c>
      <c r="B6173">
        <v>3795.7539059999999</v>
      </c>
      <c r="C6173">
        <v>4184.5978619999996</v>
      </c>
      <c r="D6173">
        <f t="shared" si="96"/>
        <v>1.2611049875150547E-2</v>
      </c>
    </row>
    <row r="6174" spans="1:4" x14ac:dyDescent="0.25">
      <c r="A6174" s="1">
        <v>40589</v>
      </c>
      <c r="B6174">
        <v>3789.8054200000001</v>
      </c>
      <c r="C6174">
        <v>4184.5978619999996</v>
      </c>
      <c r="D6174">
        <f t="shared" si="96"/>
        <v>-1.5683714182936235E-3</v>
      </c>
    </row>
    <row r="6175" spans="1:4" x14ac:dyDescent="0.25">
      <c r="A6175" s="1">
        <v>40590</v>
      </c>
      <c r="B6175">
        <v>3811.0600589999999</v>
      </c>
      <c r="C6175">
        <v>4184.5978619999996</v>
      </c>
      <c r="D6175">
        <f t="shared" si="96"/>
        <v>5.5927037413052768E-3</v>
      </c>
    </row>
    <row r="6176" spans="1:4" x14ac:dyDescent="0.25">
      <c r="A6176" s="1">
        <v>40591</v>
      </c>
      <c r="B6176">
        <v>3865.3859859999998</v>
      </c>
      <c r="C6176">
        <v>4184.5978619999996</v>
      </c>
      <c r="D6176">
        <f t="shared" si="96"/>
        <v>1.4154162916364886E-2</v>
      </c>
    </row>
    <row r="6177" spans="1:4" x14ac:dyDescent="0.25">
      <c r="A6177" s="1">
        <v>40592</v>
      </c>
      <c r="B6177">
        <v>3850.25</v>
      </c>
      <c r="C6177">
        <v>4184.5978619999996</v>
      </c>
      <c r="D6177">
        <f t="shared" si="96"/>
        <v>-3.9234628082122497E-3</v>
      </c>
    </row>
    <row r="6178" spans="1:4" x14ac:dyDescent="0.25">
      <c r="A6178" s="1">
        <v>40595</v>
      </c>
      <c r="B6178">
        <v>3836.4533689999998</v>
      </c>
      <c r="C6178">
        <v>4184.5978619999996</v>
      </c>
      <c r="D6178">
        <f t="shared" si="96"/>
        <v>-3.5897432626879403E-3</v>
      </c>
    </row>
    <row r="6179" spans="1:4" x14ac:dyDescent="0.25">
      <c r="A6179" s="1">
        <v>40596</v>
      </c>
      <c r="B6179">
        <v>3783.0971679999998</v>
      </c>
      <c r="C6179">
        <v>4184.5978619999996</v>
      </c>
      <c r="D6179">
        <f t="shared" si="96"/>
        <v>-1.4005307237882745E-2</v>
      </c>
    </row>
    <row r="6180" spans="1:4" x14ac:dyDescent="0.25">
      <c r="A6180" s="1">
        <v>40597</v>
      </c>
      <c r="B6180">
        <v>3756.0742190000001</v>
      </c>
      <c r="C6180">
        <v>4184.5978619999996</v>
      </c>
      <c r="D6180">
        <f t="shared" si="96"/>
        <v>-7.1687094879332065E-3</v>
      </c>
    </row>
    <row r="6181" spans="1:4" x14ac:dyDescent="0.25">
      <c r="A6181" s="1">
        <v>40598</v>
      </c>
      <c r="B6181">
        <v>3729.8811040000001</v>
      </c>
      <c r="C6181">
        <v>4184.5978619999996</v>
      </c>
      <c r="D6181">
        <f t="shared" si="96"/>
        <v>-6.9979637234646756E-3</v>
      </c>
    </row>
    <row r="6182" spans="1:4" x14ac:dyDescent="0.25">
      <c r="A6182" s="1">
        <v>40599</v>
      </c>
      <c r="B6182">
        <v>3736.079346</v>
      </c>
      <c r="C6182">
        <v>4184.5978619999996</v>
      </c>
      <c r="D6182">
        <f t="shared" si="96"/>
        <v>1.6604008192972373E-3</v>
      </c>
    </row>
    <row r="6183" spans="1:4" x14ac:dyDescent="0.25">
      <c r="A6183" s="1">
        <v>40602</v>
      </c>
      <c r="B6183">
        <v>3765.7617190000001</v>
      </c>
      <c r="C6183">
        <v>4184.5978619999996</v>
      </c>
      <c r="D6183">
        <f t="shared" si="96"/>
        <v>7.9133982284610681E-3</v>
      </c>
    </row>
    <row r="6184" spans="1:4" x14ac:dyDescent="0.25">
      <c r="A6184" s="1">
        <v>40603</v>
      </c>
      <c r="B6184">
        <v>3783.2570799999999</v>
      </c>
      <c r="C6184">
        <v>4184.5978619999996</v>
      </c>
      <c r="D6184">
        <f t="shared" si="96"/>
        <v>4.6351433978790314E-3</v>
      </c>
    </row>
    <row r="6185" spans="1:4" x14ac:dyDescent="0.25">
      <c r="A6185" s="1">
        <v>40604</v>
      </c>
      <c r="B6185">
        <v>3772.7397460000002</v>
      </c>
      <c r="C6185">
        <v>4184.5978619999996</v>
      </c>
      <c r="D6185">
        <f t="shared" si="96"/>
        <v>-2.783839388615152E-3</v>
      </c>
    </row>
    <row r="6186" spans="1:4" x14ac:dyDescent="0.25">
      <c r="A6186" s="1">
        <v>40605</v>
      </c>
      <c r="B6186">
        <v>3833.064453</v>
      </c>
      <c r="C6186">
        <v>4184.5978619999996</v>
      </c>
      <c r="D6186">
        <f t="shared" si="96"/>
        <v>1.5863140943837145E-2</v>
      </c>
    </row>
    <row r="6187" spans="1:4" x14ac:dyDescent="0.25">
      <c r="A6187" s="1">
        <v>40606</v>
      </c>
      <c r="B6187">
        <v>3881.711914</v>
      </c>
      <c r="C6187">
        <v>4184.5978619999996</v>
      </c>
      <c r="D6187">
        <f t="shared" si="96"/>
        <v>1.2611669731612702E-2</v>
      </c>
    </row>
    <row r="6188" spans="1:4" x14ac:dyDescent="0.25">
      <c r="A6188" s="1">
        <v>40609</v>
      </c>
      <c r="B6188">
        <v>3885.4809570000002</v>
      </c>
      <c r="C6188">
        <v>4184.5978619999996</v>
      </c>
      <c r="D6188">
        <f t="shared" si="96"/>
        <v>9.7050333587145115E-4</v>
      </c>
    </row>
    <row r="6189" spans="1:4" x14ac:dyDescent="0.25">
      <c r="A6189" s="1">
        <v>40610</v>
      </c>
      <c r="B6189">
        <v>3897.8679200000001</v>
      </c>
      <c r="C6189">
        <v>4184.5978619999996</v>
      </c>
      <c r="D6189">
        <f t="shared" si="96"/>
        <v>3.1829418553799677E-3</v>
      </c>
    </row>
    <row r="6190" spans="1:4" x14ac:dyDescent="0.25">
      <c r="A6190" s="1">
        <v>40611</v>
      </c>
      <c r="B6190">
        <v>3925.850586</v>
      </c>
      <c r="C6190">
        <v>4184.5978619999996</v>
      </c>
      <c r="D6190">
        <f t="shared" si="96"/>
        <v>7.153321096917355E-3</v>
      </c>
    </row>
    <row r="6191" spans="1:4" x14ac:dyDescent="0.25">
      <c r="A6191" s="1">
        <v>40612</v>
      </c>
      <c r="B6191">
        <v>3958.921875</v>
      </c>
      <c r="C6191">
        <v>4184.5978619999996</v>
      </c>
      <c r="D6191">
        <f t="shared" si="96"/>
        <v>8.3886968456095643E-3</v>
      </c>
    </row>
    <row r="6192" spans="1:4" x14ac:dyDescent="0.25">
      <c r="A6192" s="1">
        <v>40613</v>
      </c>
      <c r="B6192">
        <v>3923.3413089999999</v>
      </c>
      <c r="C6192">
        <v>4184.5978619999996</v>
      </c>
      <c r="D6192">
        <f t="shared" si="96"/>
        <v>-9.0280689285065566E-3</v>
      </c>
    </row>
    <row r="6193" spans="1:4" x14ac:dyDescent="0.25">
      <c r="A6193" s="1">
        <v>40616</v>
      </c>
      <c r="B6193">
        <v>3917.6926269999999</v>
      </c>
      <c r="C6193">
        <v>4184.5978619999996</v>
      </c>
      <c r="D6193">
        <f t="shared" si="96"/>
        <v>-1.4408005432148983E-3</v>
      </c>
    </row>
    <row r="6194" spans="1:4" x14ac:dyDescent="0.25">
      <c r="A6194" s="1">
        <v>40617</v>
      </c>
      <c r="B6194">
        <v>3895.3083499999998</v>
      </c>
      <c r="C6194">
        <v>4184.5978619999996</v>
      </c>
      <c r="D6194">
        <f t="shared" si="96"/>
        <v>-5.7300231527980866E-3</v>
      </c>
    </row>
    <row r="6195" spans="1:4" x14ac:dyDescent="0.25">
      <c r="A6195" s="1">
        <v>40618</v>
      </c>
      <c r="B6195">
        <v>3877.4428710000002</v>
      </c>
      <c r="C6195">
        <v>4184.5978619999996</v>
      </c>
      <c r="D6195">
        <f t="shared" si="96"/>
        <v>-4.5969592884641756E-3</v>
      </c>
    </row>
    <row r="6196" spans="1:4" x14ac:dyDescent="0.25">
      <c r="A6196" s="1">
        <v>40619</v>
      </c>
      <c r="B6196">
        <v>3816.3984380000002</v>
      </c>
      <c r="C6196">
        <v>4184.5978619999996</v>
      </c>
      <c r="D6196">
        <f t="shared" si="96"/>
        <v>-1.5868721888504193E-2</v>
      </c>
    </row>
    <row r="6197" spans="1:4" x14ac:dyDescent="0.25">
      <c r="A6197" s="1">
        <v>40620</v>
      </c>
      <c r="B6197">
        <v>3838.8928219999998</v>
      </c>
      <c r="C6197">
        <v>4184.5978619999996</v>
      </c>
      <c r="D6197">
        <f t="shared" si="96"/>
        <v>5.8768368118417187E-3</v>
      </c>
    </row>
    <row r="6198" spans="1:4" x14ac:dyDescent="0.25">
      <c r="A6198" s="1">
        <v>40623</v>
      </c>
      <c r="B6198">
        <v>3843.3217770000001</v>
      </c>
      <c r="C6198">
        <v>4184.5978619999996</v>
      </c>
      <c r="D6198">
        <f t="shared" si="96"/>
        <v>1.1530413355726873E-3</v>
      </c>
    </row>
    <row r="6199" spans="1:4" x14ac:dyDescent="0.25">
      <c r="A6199" s="1">
        <v>40624</v>
      </c>
      <c r="B6199">
        <v>3853.1491700000001</v>
      </c>
      <c r="C6199">
        <v>4184.5978619999996</v>
      </c>
      <c r="D6199">
        <f t="shared" si="96"/>
        <v>2.5537414247464815E-3</v>
      </c>
    </row>
    <row r="6200" spans="1:4" x14ac:dyDescent="0.25">
      <c r="A6200" s="1">
        <v>40625</v>
      </c>
      <c r="B6200">
        <v>3854.5288089999999</v>
      </c>
      <c r="C6200">
        <v>4184.5978619999996</v>
      </c>
      <c r="D6200">
        <f t="shared" si="96"/>
        <v>3.5799082901317086E-4</v>
      </c>
    </row>
    <row r="6201" spans="1:4" x14ac:dyDescent="0.25">
      <c r="A6201" s="1">
        <v>40626</v>
      </c>
      <c r="B6201">
        <v>3840.55249</v>
      </c>
      <c r="C6201">
        <v>4184.5978619999996</v>
      </c>
      <c r="D6201">
        <f t="shared" si="96"/>
        <v>-3.632537155993465E-3</v>
      </c>
    </row>
    <row r="6202" spans="1:4" x14ac:dyDescent="0.25">
      <c r="A6202" s="1">
        <v>40627</v>
      </c>
      <c r="B6202">
        <v>3874.813721</v>
      </c>
      <c r="C6202">
        <v>4184.5978619999996</v>
      </c>
      <c r="D6202">
        <f t="shared" si="96"/>
        <v>8.8813557954023695E-3</v>
      </c>
    </row>
    <row r="6203" spans="1:4" x14ac:dyDescent="0.25">
      <c r="A6203" s="1">
        <v>40630</v>
      </c>
      <c r="B6203">
        <v>3912.9738769999999</v>
      </c>
      <c r="C6203">
        <v>4184.5978619999996</v>
      </c>
      <c r="D6203">
        <f t="shared" si="96"/>
        <v>9.8000776042215069E-3</v>
      </c>
    </row>
    <row r="6204" spans="1:4" x14ac:dyDescent="0.25">
      <c r="A6204" s="1">
        <v>40631</v>
      </c>
      <c r="B6204">
        <v>3906.225586</v>
      </c>
      <c r="C6204">
        <v>4184.5978619999996</v>
      </c>
      <c r="D6204">
        <f t="shared" si="96"/>
        <v>-1.7260827549927774E-3</v>
      </c>
    </row>
    <row r="6205" spans="1:4" x14ac:dyDescent="0.25">
      <c r="A6205" s="1">
        <v>40632</v>
      </c>
      <c r="B6205">
        <v>4022.7055660000001</v>
      </c>
      <c r="C6205">
        <v>4184.5978619999996</v>
      </c>
      <c r="D6205">
        <f t="shared" si="96"/>
        <v>2.9383118119367224E-2</v>
      </c>
    </row>
    <row r="6206" spans="1:4" x14ac:dyDescent="0.25">
      <c r="A6206" s="1">
        <v>40633</v>
      </c>
      <c r="B6206">
        <v>4054.0974120000001</v>
      </c>
      <c r="C6206">
        <v>4184.5978619999996</v>
      </c>
      <c r="D6206">
        <f t="shared" si="96"/>
        <v>7.7733737364301296E-3</v>
      </c>
    </row>
    <row r="6207" spans="1:4" x14ac:dyDescent="0.25">
      <c r="A6207" s="1">
        <v>40634</v>
      </c>
      <c r="B6207">
        <v>4128.4785160000001</v>
      </c>
      <c r="C6207">
        <v>4184.5978619999996</v>
      </c>
      <c r="D6207">
        <f t="shared" si="96"/>
        <v>1.8180864679909717E-2</v>
      </c>
    </row>
    <row r="6208" spans="1:4" x14ac:dyDescent="0.25">
      <c r="A6208" s="1">
        <v>40637</v>
      </c>
      <c r="B6208">
        <v>4208.3481449999999</v>
      </c>
      <c r="C6208">
        <v>4184.5978619999996</v>
      </c>
      <c r="D6208">
        <f t="shared" si="96"/>
        <v>1.916126505633008E-2</v>
      </c>
    </row>
    <row r="6209" spans="1:4" x14ac:dyDescent="0.25">
      <c r="A6209" s="1">
        <v>40638</v>
      </c>
      <c r="B6209">
        <v>4166.0185549999997</v>
      </c>
      <c r="C6209">
        <v>4184.5978619999996</v>
      </c>
      <c r="D6209">
        <f t="shared" si="96"/>
        <v>-1.0109409349592858E-2</v>
      </c>
    </row>
    <row r="6210" spans="1:4" x14ac:dyDescent="0.25">
      <c r="A6210" s="1">
        <v>40639</v>
      </c>
      <c r="B6210">
        <v>4211.4370120000003</v>
      </c>
      <c r="C6210">
        <v>4184.5978619999996</v>
      </c>
      <c r="D6210">
        <f t="shared" si="96"/>
        <v>1.0843125728568284E-2</v>
      </c>
    </row>
    <row r="6211" spans="1:4" x14ac:dyDescent="0.25">
      <c r="A6211" s="1">
        <v>40640</v>
      </c>
      <c r="B6211">
        <v>4218.345703</v>
      </c>
      <c r="C6211">
        <v>4184.5978619999996</v>
      </c>
      <c r="D6211">
        <f t="shared" si="96"/>
        <v>1.6391152133739748E-3</v>
      </c>
    </row>
    <row r="6212" spans="1:4" x14ac:dyDescent="0.25">
      <c r="A6212" s="1">
        <v>40641</v>
      </c>
      <c r="B6212">
        <v>4239.9194340000004</v>
      </c>
      <c r="C6212">
        <v>4184.5978619999996</v>
      </c>
      <c r="D6212">
        <f t="shared" ref="D6212:D6275" si="97">LN(B6212/B6211)</f>
        <v>5.1012299648132212E-3</v>
      </c>
    </row>
    <row r="6213" spans="1:4" x14ac:dyDescent="0.25">
      <c r="A6213" s="1">
        <v>40644</v>
      </c>
      <c r="B6213">
        <v>4226.9033200000003</v>
      </c>
      <c r="C6213">
        <v>4184.5978619999996</v>
      </c>
      <c r="D6213">
        <f t="shared" si="97"/>
        <v>-3.0746183384066728E-3</v>
      </c>
    </row>
    <row r="6214" spans="1:4" x14ac:dyDescent="0.25">
      <c r="A6214" s="1">
        <v>40645</v>
      </c>
      <c r="B6214">
        <v>4198.4003910000001</v>
      </c>
      <c r="C6214">
        <v>4184.5978619999996</v>
      </c>
      <c r="D6214">
        <f t="shared" si="97"/>
        <v>-6.7660558515459483E-3</v>
      </c>
    </row>
    <row r="6215" spans="1:4" x14ac:dyDescent="0.25">
      <c r="A6215" s="1">
        <v>40646</v>
      </c>
      <c r="B6215">
        <v>4202.5996089999999</v>
      </c>
      <c r="C6215">
        <v>4184.5978619999996</v>
      </c>
      <c r="D6215">
        <f t="shared" si="97"/>
        <v>9.9969488149536582E-4</v>
      </c>
    </row>
    <row r="6216" spans="1:4" x14ac:dyDescent="0.25">
      <c r="A6216" s="1">
        <v>40647</v>
      </c>
      <c r="B6216">
        <v>4233.8710940000001</v>
      </c>
      <c r="C6216">
        <v>4184.5978619999996</v>
      </c>
      <c r="D6216">
        <f t="shared" si="97"/>
        <v>7.4134384677531613E-3</v>
      </c>
    </row>
    <row r="6217" spans="1:4" x14ac:dyDescent="0.25">
      <c r="A6217" s="1">
        <v>40648</v>
      </c>
      <c r="B6217">
        <v>4250.5473629999997</v>
      </c>
      <c r="C6217">
        <v>4184.5978619999996</v>
      </c>
      <c r="D6217">
        <f t="shared" si="97"/>
        <v>3.9310391300175305E-3</v>
      </c>
    </row>
    <row r="6218" spans="1:4" x14ac:dyDescent="0.25">
      <c r="A6218" s="1">
        <v>40651</v>
      </c>
      <c r="B6218">
        <v>4268.0922849999997</v>
      </c>
      <c r="C6218">
        <v>4184.5978619999996</v>
      </c>
      <c r="D6218">
        <f t="shared" si="97"/>
        <v>4.1191898080179873E-3</v>
      </c>
    </row>
    <row r="6219" spans="1:4" x14ac:dyDescent="0.25">
      <c r="A6219" s="1">
        <v>40652</v>
      </c>
      <c r="B6219">
        <v>4244.1186520000001</v>
      </c>
      <c r="C6219">
        <v>4184.5978619999996</v>
      </c>
      <c r="D6219">
        <f t="shared" si="97"/>
        <v>-5.6327777974619049E-3</v>
      </c>
    </row>
    <row r="6220" spans="1:4" x14ac:dyDescent="0.25">
      <c r="A6220" s="1">
        <v>40653</v>
      </c>
      <c r="B6220">
        <v>4273.6708980000003</v>
      </c>
      <c r="C6220">
        <v>4184.5978619999996</v>
      </c>
      <c r="D6220">
        <f t="shared" si="97"/>
        <v>6.9389750482277248E-3</v>
      </c>
    </row>
    <row r="6221" spans="1:4" x14ac:dyDescent="0.25">
      <c r="A6221" s="1">
        <v>40658</v>
      </c>
      <c r="B6221">
        <v>4330.2568359999996</v>
      </c>
      <c r="C6221">
        <v>4184.5978619999996</v>
      </c>
      <c r="D6221">
        <f t="shared" si="97"/>
        <v>1.3153702732406085E-2</v>
      </c>
    </row>
    <row r="6222" spans="1:4" x14ac:dyDescent="0.25">
      <c r="A6222" s="1">
        <v>40659</v>
      </c>
      <c r="B6222">
        <v>4304.4628910000001</v>
      </c>
      <c r="C6222">
        <v>4184.5978619999996</v>
      </c>
      <c r="D6222">
        <f t="shared" si="97"/>
        <v>-5.974489628081163E-3</v>
      </c>
    </row>
    <row r="6223" spans="1:4" x14ac:dyDescent="0.25">
      <c r="A6223" s="1">
        <v>40660</v>
      </c>
      <c r="B6223">
        <v>4320.2089839999999</v>
      </c>
      <c r="C6223">
        <v>4184.5978619999996</v>
      </c>
      <c r="D6223">
        <f t="shared" si="97"/>
        <v>3.6514109112021978E-3</v>
      </c>
    </row>
    <row r="6224" spans="1:4" x14ac:dyDescent="0.25">
      <c r="A6224" s="1">
        <v>40661</v>
      </c>
      <c r="B6224">
        <v>4277.7299800000001</v>
      </c>
      <c r="C6224">
        <v>4184.5978619999996</v>
      </c>
      <c r="D6224">
        <f t="shared" si="97"/>
        <v>-9.8812866232658725E-3</v>
      </c>
    </row>
    <row r="6225" spans="1:4" x14ac:dyDescent="0.25">
      <c r="A6225" s="1">
        <v>40662</v>
      </c>
      <c r="B6225">
        <v>4318.3994140000004</v>
      </c>
      <c r="C6225">
        <v>4184.5978619999996</v>
      </c>
      <c r="D6225">
        <f t="shared" si="97"/>
        <v>9.4623371945857151E-3</v>
      </c>
    </row>
    <row r="6226" spans="1:4" x14ac:dyDescent="0.25">
      <c r="A6226" s="1">
        <v>40665</v>
      </c>
      <c r="B6226">
        <v>4325.6474609999996</v>
      </c>
      <c r="C6226">
        <v>4184.5978619999996</v>
      </c>
      <c r="D6226">
        <f t="shared" si="97"/>
        <v>1.6770035617521522E-3</v>
      </c>
    </row>
    <row r="6227" spans="1:4" x14ac:dyDescent="0.25">
      <c r="A6227" s="1">
        <v>40666</v>
      </c>
      <c r="B6227">
        <v>4318.2597660000001</v>
      </c>
      <c r="C6227">
        <v>4184.5978619999996</v>
      </c>
      <c r="D6227">
        <f t="shared" si="97"/>
        <v>-1.7093419919489005E-3</v>
      </c>
    </row>
    <row r="6228" spans="1:4" x14ac:dyDescent="0.25">
      <c r="A6228" s="1">
        <v>40667</v>
      </c>
      <c r="B6228">
        <v>4297.1049800000001</v>
      </c>
      <c r="C6228">
        <v>4184.5978619999996</v>
      </c>
      <c r="D6228">
        <f t="shared" si="97"/>
        <v>-4.9109536601935344E-3</v>
      </c>
    </row>
    <row r="6229" spans="1:4" x14ac:dyDescent="0.25">
      <c r="A6229" s="1">
        <v>40668</v>
      </c>
      <c r="B6229">
        <v>4247.5878910000001</v>
      </c>
      <c r="C6229">
        <v>4184.5978619999996</v>
      </c>
      <c r="D6229">
        <f t="shared" si="97"/>
        <v>-1.1590268735633466E-2</v>
      </c>
    </row>
    <row r="6230" spans="1:4" x14ac:dyDescent="0.25">
      <c r="A6230" s="1">
        <v>40669</v>
      </c>
      <c r="B6230">
        <v>4217.9853519999997</v>
      </c>
      <c r="C6230">
        <v>4184.5978619999996</v>
      </c>
      <c r="D6230">
        <f t="shared" si="97"/>
        <v>-6.9936574425045715E-3</v>
      </c>
    </row>
    <row r="6231" spans="1:4" x14ac:dyDescent="0.25">
      <c r="A6231" s="1">
        <v>40672</v>
      </c>
      <c r="B6231">
        <v>4256.0556640000004</v>
      </c>
      <c r="C6231">
        <v>4184.5978619999996</v>
      </c>
      <c r="D6231">
        <f t="shared" si="97"/>
        <v>8.9852215865241589E-3</v>
      </c>
    </row>
    <row r="6232" spans="1:4" x14ac:dyDescent="0.25">
      <c r="A6232" s="1">
        <v>40673</v>
      </c>
      <c r="B6232">
        <v>4302.0234380000002</v>
      </c>
      <c r="C6232">
        <v>4184.5978619999996</v>
      </c>
      <c r="D6232">
        <f t="shared" si="97"/>
        <v>1.0742648093158917E-2</v>
      </c>
    </row>
    <row r="6233" spans="1:4" x14ac:dyDescent="0.25">
      <c r="A6233" s="1">
        <v>40674</v>
      </c>
      <c r="B6233">
        <v>4333.9257809999999</v>
      </c>
      <c r="C6233">
        <v>4184.5978619999996</v>
      </c>
      <c r="D6233">
        <f t="shared" si="97"/>
        <v>7.3882991462440577E-3</v>
      </c>
    </row>
    <row r="6234" spans="1:4" x14ac:dyDescent="0.25">
      <c r="A6234" s="1">
        <v>40675</v>
      </c>
      <c r="B6234">
        <v>4310.9013670000004</v>
      </c>
      <c r="C6234">
        <v>4184.5978619999996</v>
      </c>
      <c r="D6234">
        <f t="shared" si="97"/>
        <v>-5.3267620156599192E-3</v>
      </c>
    </row>
    <row r="6235" spans="1:4" x14ac:dyDescent="0.25">
      <c r="A6235" s="1">
        <v>40676</v>
      </c>
      <c r="B6235">
        <v>4291.0063479999999</v>
      </c>
      <c r="C6235">
        <v>4184.5978619999996</v>
      </c>
      <c r="D6235">
        <f t="shared" si="97"/>
        <v>-4.6257307411959299E-3</v>
      </c>
    </row>
    <row r="6236" spans="1:4" x14ac:dyDescent="0.25">
      <c r="A6236" s="1">
        <v>40679</v>
      </c>
      <c r="B6236">
        <v>4299.7045900000003</v>
      </c>
      <c r="C6236">
        <v>4184.5978619999996</v>
      </c>
      <c r="D6236">
        <f t="shared" si="97"/>
        <v>2.0250349558334655E-3</v>
      </c>
    </row>
    <row r="6237" spans="1:4" x14ac:dyDescent="0.25">
      <c r="A6237" s="1">
        <v>40680</v>
      </c>
      <c r="B6237">
        <v>4260.5043949999999</v>
      </c>
      <c r="C6237">
        <v>4184.5978619999996</v>
      </c>
      <c r="D6237">
        <f t="shared" si="97"/>
        <v>-9.1587644851575285E-3</v>
      </c>
    </row>
    <row r="6238" spans="1:4" x14ac:dyDescent="0.25">
      <c r="A6238" s="1">
        <v>40681</v>
      </c>
      <c r="B6238">
        <v>4302.2036129999997</v>
      </c>
      <c r="C6238">
        <v>4184.5978619999996</v>
      </c>
      <c r="D6238">
        <f t="shared" si="97"/>
        <v>9.7398037176931844E-3</v>
      </c>
    </row>
    <row r="6239" spans="1:4" x14ac:dyDescent="0.25">
      <c r="A6239" s="1">
        <v>40682</v>
      </c>
      <c r="B6239">
        <v>4296.8251950000003</v>
      </c>
      <c r="C6239">
        <v>4184.5978619999996</v>
      </c>
      <c r="D6239">
        <f t="shared" si="97"/>
        <v>-1.250936314194012E-3</v>
      </c>
    </row>
    <row r="6240" spans="1:4" x14ac:dyDescent="0.25">
      <c r="A6240" s="1">
        <v>40683</v>
      </c>
      <c r="B6240">
        <v>4284.0585940000001</v>
      </c>
      <c r="C6240">
        <v>4184.5978619999996</v>
      </c>
      <c r="D6240">
        <f t="shared" si="97"/>
        <v>-2.9755933616427916E-3</v>
      </c>
    </row>
    <row r="6241" spans="1:4" x14ac:dyDescent="0.25">
      <c r="A6241" s="1">
        <v>40686</v>
      </c>
      <c r="B6241">
        <v>4262.09375</v>
      </c>
      <c r="C6241">
        <v>4184.5978619999996</v>
      </c>
      <c r="D6241">
        <f t="shared" si="97"/>
        <v>-5.1402997466041406E-3</v>
      </c>
    </row>
    <row r="6242" spans="1:4" x14ac:dyDescent="0.25">
      <c r="A6242" s="1">
        <v>40687</v>
      </c>
      <c r="B6242">
        <v>4225.9931640000004</v>
      </c>
      <c r="C6242">
        <v>4184.5978619999996</v>
      </c>
      <c r="D6242">
        <f t="shared" si="97"/>
        <v>-8.5062285624021815E-3</v>
      </c>
    </row>
    <row r="6243" spans="1:4" x14ac:dyDescent="0.25">
      <c r="A6243" s="1">
        <v>40688</v>
      </c>
      <c r="B6243">
        <v>4189.9023440000001</v>
      </c>
      <c r="C6243">
        <v>4184.5978619999996</v>
      </c>
      <c r="D6243">
        <f t="shared" si="97"/>
        <v>-8.5768748460613373E-3</v>
      </c>
    </row>
    <row r="6244" spans="1:4" x14ac:dyDescent="0.25">
      <c r="A6244" s="1">
        <v>40689</v>
      </c>
      <c r="B6244">
        <v>4229.4726559999999</v>
      </c>
      <c r="C6244">
        <v>4184.5978619999996</v>
      </c>
      <c r="D6244">
        <f t="shared" si="97"/>
        <v>9.3998909330458638E-3</v>
      </c>
    </row>
    <row r="6245" spans="1:4" x14ac:dyDescent="0.25">
      <c r="A6245" s="1">
        <v>40690</v>
      </c>
      <c r="B6245">
        <v>4273.4111329999996</v>
      </c>
      <c r="C6245">
        <v>4184.5978619999996</v>
      </c>
      <c r="D6245">
        <f t="shared" si="97"/>
        <v>1.0335050834682887E-2</v>
      </c>
    </row>
    <row r="6246" spans="1:4" x14ac:dyDescent="0.25">
      <c r="A6246" s="1">
        <v>40693</v>
      </c>
      <c r="B6246">
        <v>4294.1362300000001</v>
      </c>
      <c r="C6246">
        <v>4184.5978619999996</v>
      </c>
      <c r="D6246">
        <f t="shared" si="97"/>
        <v>4.8380561081341001E-3</v>
      </c>
    </row>
    <row r="6247" spans="1:4" x14ac:dyDescent="0.25">
      <c r="A6247" s="1">
        <v>40694</v>
      </c>
      <c r="B6247">
        <v>4243.548828</v>
      </c>
      <c r="C6247">
        <v>4184.5978619999996</v>
      </c>
      <c r="D6247">
        <f t="shared" si="97"/>
        <v>-1.1850517716249889E-2</v>
      </c>
    </row>
    <row r="6248" spans="1:4" x14ac:dyDescent="0.25">
      <c r="A6248" s="1">
        <v>40695</v>
      </c>
      <c r="B6248">
        <v>4285.3579099999997</v>
      </c>
      <c r="C6248">
        <v>4184.5978619999996</v>
      </c>
      <c r="D6248">
        <f t="shared" si="97"/>
        <v>9.8041679151875151E-3</v>
      </c>
    </row>
    <row r="6249" spans="1:4" x14ac:dyDescent="0.25">
      <c r="A6249" s="1">
        <v>40696</v>
      </c>
      <c r="B6249">
        <v>4323.8681640000004</v>
      </c>
      <c r="C6249">
        <v>4184.5978619999996</v>
      </c>
      <c r="D6249">
        <f t="shared" si="97"/>
        <v>8.9463351344544265E-3</v>
      </c>
    </row>
    <row r="6250" spans="1:4" x14ac:dyDescent="0.25">
      <c r="A6250" s="1">
        <v>40697</v>
      </c>
      <c r="B6250">
        <v>4296.5151370000003</v>
      </c>
      <c r="C6250">
        <v>4184.5978619999996</v>
      </c>
      <c r="D6250">
        <f t="shared" si="97"/>
        <v>-6.3461490853173215E-3</v>
      </c>
    </row>
    <row r="6251" spans="1:4" x14ac:dyDescent="0.25">
      <c r="A6251" s="1">
        <v>40700</v>
      </c>
      <c r="B6251">
        <v>4257.8051759999998</v>
      </c>
      <c r="C6251">
        <v>4184.5978619999996</v>
      </c>
      <c r="D6251">
        <f t="shared" si="97"/>
        <v>-9.0504502550951237E-3</v>
      </c>
    </row>
    <row r="6252" spans="1:4" x14ac:dyDescent="0.25">
      <c r="A6252" s="1">
        <v>40701</v>
      </c>
      <c r="B6252">
        <v>4235.361328</v>
      </c>
      <c r="C6252">
        <v>4184.5978619999996</v>
      </c>
      <c r="D6252">
        <f t="shared" si="97"/>
        <v>-5.2851666650000064E-3</v>
      </c>
    </row>
    <row r="6253" spans="1:4" x14ac:dyDescent="0.25">
      <c r="A6253" s="1">
        <v>40702</v>
      </c>
      <c r="B6253">
        <v>4254.3461909999996</v>
      </c>
      <c r="C6253">
        <v>4184.5978619999996</v>
      </c>
      <c r="D6253">
        <f t="shared" si="97"/>
        <v>4.4724496346613468E-3</v>
      </c>
    </row>
    <row r="6254" spans="1:4" x14ac:dyDescent="0.25">
      <c r="A6254" s="1">
        <v>40703</v>
      </c>
      <c r="B6254">
        <v>4223.2539059999999</v>
      </c>
      <c r="C6254">
        <v>4184.5978619999996</v>
      </c>
      <c r="D6254">
        <f t="shared" si="97"/>
        <v>-7.3351948792979146E-3</v>
      </c>
    </row>
    <row r="6255" spans="1:4" x14ac:dyDescent="0.25">
      <c r="A6255" s="1">
        <v>40704</v>
      </c>
      <c r="B6255">
        <v>4218.4951170000004</v>
      </c>
      <c r="C6255">
        <v>4184.5978619999996</v>
      </c>
      <c r="D6255">
        <f t="shared" si="97"/>
        <v>-1.1274415979717514E-3</v>
      </c>
    </row>
    <row r="6256" spans="1:4" x14ac:dyDescent="0.25">
      <c r="A6256" s="1">
        <v>40707</v>
      </c>
      <c r="B6256">
        <v>4170.4677730000003</v>
      </c>
      <c r="C6256">
        <v>4184.5978619999996</v>
      </c>
      <c r="D6256">
        <f t="shared" si="97"/>
        <v>-1.1450251803574441E-2</v>
      </c>
    </row>
    <row r="6257" spans="1:4" x14ac:dyDescent="0.25">
      <c r="A6257" s="1">
        <v>40708</v>
      </c>
      <c r="B6257">
        <v>4139.2055659999996</v>
      </c>
      <c r="C6257">
        <v>4184.5978619999996</v>
      </c>
      <c r="D6257">
        <f t="shared" si="97"/>
        <v>-7.5243281458402637E-3</v>
      </c>
    </row>
    <row r="6258" spans="1:4" x14ac:dyDescent="0.25">
      <c r="A6258" s="1">
        <v>40709</v>
      </c>
      <c r="B6258">
        <v>4200.2998049999997</v>
      </c>
      <c r="C6258">
        <v>4184.5978619999996</v>
      </c>
      <c r="D6258">
        <f t="shared" si="97"/>
        <v>1.4652027731581696E-2</v>
      </c>
    </row>
    <row r="6259" spans="1:4" x14ac:dyDescent="0.25">
      <c r="A6259" s="1">
        <v>40710</v>
      </c>
      <c r="B6259">
        <v>4172.0073240000002</v>
      </c>
      <c r="C6259">
        <v>4184.5978619999996</v>
      </c>
      <c r="D6259">
        <f t="shared" si="97"/>
        <v>-6.7586122346671449E-3</v>
      </c>
    </row>
    <row r="6260" spans="1:4" x14ac:dyDescent="0.25">
      <c r="A6260" s="1">
        <v>40711</v>
      </c>
      <c r="B6260">
        <v>4152.0419920000004</v>
      </c>
      <c r="C6260">
        <v>4184.5978619999996</v>
      </c>
      <c r="D6260">
        <f t="shared" si="97"/>
        <v>-4.7970331573296884E-3</v>
      </c>
    </row>
    <row r="6261" spans="1:4" x14ac:dyDescent="0.25">
      <c r="A6261" s="1">
        <v>40715</v>
      </c>
      <c r="B6261">
        <v>4210.7275390000004</v>
      </c>
      <c r="C6261">
        <v>4184.5978619999996</v>
      </c>
      <c r="D6261">
        <f t="shared" si="97"/>
        <v>1.403518538541236E-2</v>
      </c>
    </row>
    <row r="6262" spans="1:4" x14ac:dyDescent="0.25">
      <c r="A6262" s="1">
        <v>40716</v>
      </c>
      <c r="B6262">
        <v>4244.1884769999997</v>
      </c>
      <c r="C6262">
        <v>4184.5978619999996</v>
      </c>
      <c r="D6262">
        <f t="shared" si="97"/>
        <v>7.9151851138223872E-3</v>
      </c>
    </row>
    <row r="6263" spans="1:4" x14ac:dyDescent="0.25">
      <c r="A6263" s="1">
        <v>40717</v>
      </c>
      <c r="B6263">
        <v>4240.0498049999997</v>
      </c>
      <c r="C6263">
        <v>4184.5978619999996</v>
      </c>
      <c r="D6263">
        <f t="shared" si="97"/>
        <v>-9.7561435469209229E-4</v>
      </c>
    </row>
    <row r="6264" spans="1:4" x14ac:dyDescent="0.25">
      <c r="A6264" s="1">
        <v>40718</v>
      </c>
      <c r="B6264">
        <v>4290.3369140000004</v>
      </c>
      <c r="C6264">
        <v>4184.5978619999996</v>
      </c>
      <c r="D6264">
        <f t="shared" si="97"/>
        <v>1.1790248951028596E-2</v>
      </c>
    </row>
    <row r="6265" spans="1:4" x14ac:dyDescent="0.25">
      <c r="A6265" s="1">
        <v>40721</v>
      </c>
      <c r="B6265">
        <v>4288.1875</v>
      </c>
      <c r="C6265">
        <v>4184.5978619999996</v>
      </c>
      <c r="D6265">
        <f t="shared" si="97"/>
        <v>-5.0111509654788698E-4</v>
      </c>
    </row>
    <row r="6266" spans="1:4" x14ac:dyDescent="0.25">
      <c r="A6266" s="1">
        <v>40722</v>
      </c>
      <c r="B6266">
        <v>4288.8872069999998</v>
      </c>
      <c r="C6266">
        <v>4184.5978619999996</v>
      </c>
      <c r="D6266">
        <f t="shared" si="97"/>
        <v>1.6315749260785466E-4</v>
      </c>
    </row>
    <row r="6267" spans="1:4" x14ac:dyDescent="0.25">
      <c r="A6267" s="1">
        <v>40723</v>
      </c>
      <c r="B6267">
        <v>4248.2578130000002</v>
      </c>
      <c r="C6267">
        <v>4184.5978619999996</v>
      </c>
      <c r="D6267">
        <f t="shared" si="97"/>
        <v>-9.5183344436212125E-3</v>
      </c>
    </row>
    <row r="6268" spans="1:4" x14ac:dyDescent="0.25">
      <c r="A6268" s="1">
        <v>40724</v>
      </c>
      <c r="B6268">
        <v>4290.1069340000004</v>
      </c>
      <c r="C6268">
        <v>4184.5978619999996</v>
      </c>
      <c r="D6268">
        <f t="shared" si="97"/>
        <v>9.8026864289873211E-3</v>
      </c>
    </row>
    <row r="6269" spans="1:4" x14ac:dyDescent="0.25">
      <c r="A6269" s="1">
        <v>40725</v>
      </c>
      <c r="B6269">
        <v>4350.5112300000001</v>
      </c>
      <c r="C6269">
        <v>4184.5978619999996</v>
      </c>
      <c r="D6269">
        <f t="shared" si="97"/>
        <v>1.3981703363507321E-2</v>
      </c>
    </row>
    <row r="6270" spans="1:4" x14ac:dyDescent="0.25">
      <c r="A6270" s="1">
        <v>40728</v>
      </c>
      <c r="B6270">
        <v>4420.4233400000003</v>
      </c>
      <c r="C6270">
        <v>4184.5978619999996</v>
      </c>
      <c r="D6270">
        <f t="shared" si="97"/>
        <v>1.5942107450599846E-2</v>
      </c>
    </row>
    <row r="6271" spans="1:4" x14ac:dyDescent="0.25">
      <c r="A6271" s="1">
        <v>40729</v>
      </c>
      <c r="B6271">
        <v>4438.46875</v>
      </c>
      <c r="C6271">
        <v>4184.5978619999996</v>
      </c>
      <c r="D6271">
        <f t="shared" si="97"/>
        <v>4.0739710508562567E-3</v>
      </c>
    </row>
    <row r="6272" spans="1:4" x14ac:dyDescent="0.25">
      <c r="A6272" s="1">
        <v>40730</v>
      </c>
      <c r="B6272">
        <v>4397.6191410000001</v>
      </c>
      <c r="C6272">
        <v>4184.5978619999996</v>
      </c>
      <c r="D6272">
        <f t="shared" si="97"/>
        <v>-9.2461506782994304E-3</v>
      </c>
    </row>
    <row r="6273" spans="1:4" x14ac:dyDescent="0.25">
      <c r="A6273" s="1">
        <v>40731</v>
      </c>
      <c r="B6273">
        <v>4374.7250979999999</v>
      </c>
      <c r="C6273">
        <v>4184.5978619999996</v>
      </c>
      <c r="D6273">
        <f t="shared" si="97"/>
        <v>-5.2196070637246057E-3</v>
      </c>
    </row>
    <row r="6274" spans="1:4" x14ac:dyDescent="0.25">
      <c r="A6274" s="1">
        <v>40732</v>
      </c>
      <c r="B6274">
        <v>4390.3310549999997</v>
      </c>
      <c r="C6274">
        <v>4184.5978619999996</v>
      </c>
      <c r="D6274">
        <f t="shared" si="97"/>
        <v>3.5609523129970055E-3</v>
      </c>
    </row>
    <row r="6275" spans="1:4" x14ac:dyDescent="0.25">
      <c r="A6275" s="1">
        <v>40735</v>
      </c>
      <c r="B6275">
        <v>4374.7348629999997</v>
      </c>
      <c r="C6275">
        <v>4184.5978619999996</v>
      </c>
      <c r="D6275">
        <f t="shared" si="97"/>
        <v>-3.5587201752322684E-3</v>
      </c>
    </row>
    <row r="6276" spans="1:4" x14ac:dyDescent="0.25">
      <c r="A6276" s="1">
        <v>40736</v>
      </c>
      <c r="B6276">
        <v>4348.9716799999997</v>
      </c>
      <c r="C6276">
        <v>4184.5978619999996</v>
      </c>
      <c r="D6276">
        <f t="shared" ref="D6276:D6339" si="98">LN(B6276/B6275)</f>
        <v>-5.9064934778037198E-3</v>
      </c>
    </row>
    <row r="6277" spans="1:4" x14ac:dyDescent="0.25">
      <c r="A6277" s="1">
        <v>40737</v>
      </c>
      <c r="B6277">
        <v>4402.8676759999998</v>
      </c>
      <c r="C6277">
        <v>4184.5978619999996</v>
      </c>
      <c r="D6277">
        <f t="shared" si="98"/>
        <v>1.2316651423932873E-2</v>
      </c>
    </row>
    <row r="6278" spans="1:4" x14ac:dyDescent="0.25">
      <c r="A6278" s="1">
        <v>40738</v>
      </c>
      <c r="B6278">
        <v>4422.4125979999999</v>
      </c>
      <c r="C6278">
        <v>4184.5978619999996</v>
      </c>
      <c r="D6278">
        <f t="shared" si="98"/>
        <v>4.4293106501222083E-3</v>
      </c>
    </row>
    <row r="6279" spans="1:4" x14ac:dyDescent="0.25">
      <c r="A6279" s="1">
        <v>40739</v>
      </c>
      <c r="B6279">
        <v>4457.5942379999997</v>
      </c>
      <c r="C6279">
        <v>4184.5978619999996</v>
      </c>
      <c r="D6279">
        <f t="shared" si="98"/>
        <v>7.9238281521289144E-3</v>
      </c>
    </row>
    <row r="6280" spans="1:4" x14ac:dyDescent="0.25">
      <c r="A6280" s="1">
        <v>40742</v>
      </c>
      <c r="B6280">
        <v>4474.8588870000003</v>
      </c>
      <c r="C6280">
        <v>4184.5978619999996</v>
      </c>
      <c r="D6280">
        <f t="shared" si="98"/>
        <v>3.8656056196579814E-3</v>
      </c>
    </row>
    <row r="6281" spans="1:4" x14ac:dyDescent="0.25">
      <c r="A6281" s="1">
        <v>40743</v>
      </c>
      <c r="B6281">
        <v>4484.4965819999998</v>
      </c>
      <c r="C6281">
        <v>4184.5978619999996</v>
      </c>
      <c r="D6281">
        <f t="shared" si="98"/>
        <v>2.1514267964467095E-3</v>
      </c>
    </row>
    <row r="6282" spans="1:4" x14ac:dyDescent="0.25">
      <c r="A6282" s="1">
        <v>40744</v>
      </c>
      <c r="B6282">
        <v>4505.8813479999999</v>
      </c>
      <c r="C6282">
        <v>4184.5978619999996</v>
      </c>
      <c r="D6282">
        <f t="shared" si="98"/>
        <v>4.7572652667989676E-3</v>
      </c>
    </row>
    <row r="6283" spans="1:4" x14ac:dyDescent="0.25">
      <c r="A6283" s="1">
        <v>40745</v>
      </c>
      <c r="B6283">
        <v>4478.8579099999997</v>
      </c>
      <c r="C6283">
        <v>4184.5978619999996</v>
      </c>
      <c r="D6283">
        <f t="shared" si="98"/>
        <v>-6.0154265386426981E-3</v>
      </c>
    </row>
    <row r="6284" spans="1:4" x14ac:dyDescent="0.25">
      <c r="A6284" s="1">
        <v>40746</v>
      </c>
      <c r="B6284">
        <v>4477.2084960000002</v>
      </c>
      <c r="C6284">
        <v>4184.5978619999996</v>
      </c>
      <c r="D6284">
        <f t="shared" si="98"/>
        <v>-3.683344771857873E-4</v>
      </c>
    </row>
    <row r="6285" spans="1:4" x14ac:dyDescent="0.25">
      <c r="A6285" s="1">
        <v>40749</v>
      </c>
      <c r="B6285">
        <v>4479.3481449999999</v>
      </c>
      <c r="C6285">
        <v>4184.5978619999996</v>
      </c>
      <c r="D6285">
        <f t="shared" si="98"/>
        <v>4.7778384628484392E-4</v>
      </c>
    </row>
    <row r="6286" spans="1:4" x14ac:dyDescent="0.25">
      <c r="A6286" s="1">
        <v>40750</v>
      </c>
      <c r="B6286">
        <v>4464.7221680000002</v>
      </c>
      <c r="C6286">
        <v>4184.5978619999996</v>
      </c>
      <c r="D6286">
        <f t="shared" si="98"/>
        <v>-3.2705445116910496E-3</v>
      </c>
    </row>
    <row r="6287" spans="1:4" x14ac:dyDescent="0.25">
      <c r="A6287" s="1">
        <v>40751</v>
      </c>
      <c r="B6287">
        <v>4481.7377930000002</v>
      </c>
      <c r="C6287">
        <v>4184.5978619999996</v>
      </c>
      <c r="D6287">
        <f t="shared" si="98"/>
        <v>3.8038834559169007E-3</v>
      </c>
    </row>
    <row r="6288" spans="1:4" x14ac:dyDescent="0.25">
      <c r="A6288" s="1">
        <v>40752</v>
      </c>
      <c r="B6288">
        <v>4481.6474609999996</v>
      </c>
      <c r="C6288">
        <v>4184.5978619999996</v>
      </c>
      <c r="D6288">
        <f t="shared" si="98"/>
        <v>-2.0155777631730635E-5</v>
      </c>
    </row>
    <row r="6289" spans="1:4" x14ac:dyDescent="0.25">
      <c r="A6289" s="1">
        <v>40753</v>
      </c>
      <c r="B6289">
        <v>4502.4721680000002</v>
      </c>
      <c r="C6289">
        <v>4184.5978619999996</v>
      </c>
      <c r="D6289">
        <f t="shared" si="98"/>
        <v>4.6359009354870924E-3</v>
      </c>
    </row>
    <row r="6290" spans="1:4" x14ac:dyDescent="0.25">
      <c r="A6290" s="1">
        <v>40756</v>
      </c>
      <c r="B6290">
        <v>4549.3598629999997</v>
      </c>
      <c r="C6290">
        <v>4184.5978619999996</v>
      </c>
      <c r="D6290">
        <f t="shared" si="98"/>
        <v>1.0359917020498939E-2</v>
      </c>
    </row>
    <row r="6291" spans="1:4" x14ac:dyDescent="0.25">
      <c r="A6291" s="1">
        <v>40757</v>
      </c>
      <c r="B6291">
        <v>4540.0625</v>
      </c>
      <c r="C6291">
        <v>4184.5978619999996</v>
      </c>
      <c r="D6291">
        <f t="shared" si="98"/>
        <v>-2.0457551362977455E-3</v>
      </c>
    </row>
    <row r="6292" spans="1:4" x14ac:dyDescent="0.25">
      <c r="A6292" s="1">
        <v>40758</v>
      </c>
      <c r="B6292">
        <v>4487.2963870000003</v>
      </c>
      <c r="C6292">
        <v>4184.5978619999996</v>
      </c>
      <c r="D6292">
        <f t="shared" si="98"/>
        <v>-1.1690399063801444E-2</v>
      </c>
    </row>
    <row r="6293" spans="1:4" x14ac:dyDescent="0.25">
      <c r="A6293" s="1">
        <v>40759</v>
      </c>
      <c r="B6293">
        <v>4500.3725590000004</v>
      </c>
      <c r="C6293">
        <v>4184.5978619999996</v>
      </c>
      <c r="D6293">
        <f t="shared" si="98"/>
        <v>2.9098048236652274E-3</v>
      </c>
    </row>
    <row r="6294" spans="1:4" x14ac:dyDescent="0.25">
      <c r="A6294" s="1">
        <v>40760</v>
      </c>
      <c r="B6294">
        <v>4436.4091799999997</v>
      </c>
      <c r="C6294">
        <v>4184.5978619999996</v>
      </c>
      <c r="D6294">
        <f t="shared" si="98"/>
        <v>-1.4314878246543997E-2</v>
      </c>
    </row>
    <row r="6295" spans="1:4" x14ac:dyDescent="0.25">
      <c r="A6295" s="1">
        <v>40763</v>
      </c>
      <c r="B6295">
        <v>4330.126953</v>
      </c>
      <c r="C6295">
        <v>4184.5978619999996</v>
      </c>
      <c r="D6295">
        <f t="shared" si="98"/>
        <v>-2.4248445007511225E-2</v>
      </c>
    </row>
    <row r="6296" spans="1:4" x14ac:dyDescent="0.25">
      <c r="A6296" s="1">
        <v>40764</v>
      </c>
      <c r="B6296">
        <v>4155.9609380000002</v>
      </c>
      <c r="C6296">
        <v>4184.5978619999996</v>
      </c>
      <c r="D6296">
        <f t="shared" si="98"/>
        <v>-4.1053186732610381E-2</v>
      </c>
    </row>
    <row r="6297" spans="1:4" x14ac:dyDescent="0.25">
      <c r="A6297" s="1">
        <v>40765</v>
      </c>
      <c r="B6297">
        <v>4289.0371089999999</v>
      </c>
      <c r="C6297">
        <v>4184.5978619999996</v>
      </c>
      <c r="D6297">
        <f t="shared" si="98"/>
        <v>3.1518583379157347E-2</v>
      </c>
    </row>
    <row r="6298" spans="1:4" x14ac:dyDescent="0.25">
      <c r="A6298" s="1">
        <v>40766</v>
      </c>
      <c r="B6298">
        <v>4309.9116210000002</v>
      </c>
      <c r="C6298">
        <v>4184.5978619999996</v>
      </c>
      <c r="D6298">
        <f t="shared" si="98"/>
        <v>4.8551407062907368E-3</v>
      </c>
    </row>
    <row r="6299" spans="1:4" x14ac:dyDescent="0.25">
      <c r="A6299" s="1">
        <v>40767</v>
      </c>
      <c r="B6299">
        <v>4320.6191410000001</v>
      </c>
      <c r="C6299">
        <v>4184.5978619999996</v>
      </c>
      <c r="D6299">
        <f t="shared" si="98"/>
        <v>2.481313325692419E-3</v>
      </c>
    </row>
    <row r="6300" spans="1:4" x14ac:dyDescent="0.25">
      <c r="A6300" s="1">
        <v>40770</v>
      </c>
      <c r="B6300">
        <v>4331.5161129999997</v>
      </c>
      <c r="C6300">
        <v>4184.5978619999996</v>
      </c>
      <c r="D6300">
        <f t="shared" si="98"/>
        <v>2.5189106369214202E-3</v>
      </c>
    </row>
    <row r="6301" spans="1:4" x14ac:dyDescent="0.25">
      <c r="A6301" s="1">
        <v>40771</v>
      </c>
      <c r="B6301">
        <v>4371.576172</v>
      </c>
      <c r="C6301">
        <v>4184.5978619999996</v>
      </c>
      <c r="D6301">
        <f t="shared" si="98"/>
        <v>9.2060018700210067E-3</v>
      </c>
    </row>
    <row r="6302" spans="1:4" x14ac:dyDescent="0.25">
      <c r="A6302" s="1">
        <v>40772</v>
      </c>
      <c r="B6302">
        <v>4339.154297</v>
      </c>
      <c r="C6302">
        <v>4184.5978619999996</v>
      </c>
      <c r="D6302">
        <f t="shared" si="98"/>
        <v>-7.4441574878391795E-3</v>
      </c>
    </row>
    <row r="6303" spans="1:4" x14ac:dyDescent="0.25">
      <c r="A6303" s="1">
        <v>40773</v>
      </c>
      <c r="B6303">
        <v>4402.408203</v>
      </c>
      <c r="C6303">
        <v>4184.5978619999996</v>
      </c>
      <c r="D6303">
        <f t="shared" si="98"/>
        <v>1.4472243381746805E-2</v>
      </c>
    </row>
    <row r="6304" spans="1:4" x14ac:dyDescent="0.25">
      <c r="A6304" s="1">
        <v>40774</v>
      </c>
      <c r="B6304">
        <v>4338.7841799999997</v>
      </c>
      <c r="C6304">
        <v>4184.5978619999996</v>
      </c>
      <c r="D6304">
        <f t="shared" si="98"/>
        <v>-1.4557544055681111E-2</v>
      </c>
    </row>
    <row r="6305" spans="1:4" x14ac:dyDescent="0.25">
      <c r="A6305" s="1">
        <v>40777</v>
      </c>
      <c r="B6305">
        <v>4290.0068359999996</v>
      </c>
      <c r="C6305">
        <v>4184.5978619999996</v>
      </c>
      <c r="D6305">
        <f t="shared" si="98"/>
        <v>-1.130583959598086E-2</v>
      </c>
    </row>
    <row r="6306" spans="1:4" x14ac:dyDescent="0.25">
      <c r="A6306" s="1">
        <v>40778</v>
      </c>
      <c r="B6306">
        <v>4374.2651370000003</v>
      </c>
      <c r="C6306">
        <v>4184.5978619999996</v>
      </c>
      <c r="D6306">
        <f t="shared" si="98"/>
        <v>1.9450210603694677E-2</v>
      </c>
    </row>
    <row r="6307" spans="1:4" x14ac:dyDescent="0.25">
      <c r="A6307" s="1">
        <v>40779</v>
      </c>
      <c r="B6307">
        <v>4365.3276370000003</v>
      </c>
      <c r="C6307">
        <v>4184.5978619999996</v>
      </c>
      <c r="D6307">
        <f t="shared" si="98"/>
        <v>-2.0452905179313939E-3</v>
      </c>
    </row>
    <row r="6308" spans="1:4" x14ac:dyDescent="0.25">
      <c r="A6308" s="1">
        <v>40780</v>
      </c>
      <c r="B6308">
        <v>4341.5737300000001</v>
      </c>
      <c r="C6308">
        <v>4184.5978619999996</v>
      </c>
      <c r="D6308">
        <f t="shared" si="98"/>
        <v>-5.4563535135555164E-3</v>
      </c>
    </row>
    <row r="6309" spans="1:4" x14ac:dyDescent="0.25">
      <c r="A6309" s="1">
        <v>40781</v>
      </c>
      <c r="B6309">
        <v>4304.453125</v>
      </c>
      <c r="C6309">
        <v>4184.5978619999996</v>
      </c>
      <c r="D6309">
        <f t="shared" si="98"/>
        <v>-8.5867956940020654E-3</v>
      </c>
    </row>
    <row r="6310" spans="1:4" x14ac:dyDescent="0.25">
      <c r="A6310" s="1">
        <v>40786</v>
      </c>
      <c r="B6310">
        <v>4347.3823240000002</v>
      </c>
      <c r="C6310">
        <v>4184.5978619999996</v>
      </c>
      <c r="D6310">
        <f t="shared" si="98"/>
        <v>9.9238020798512183E-3</v>
      </c>
    </row>
    <row r="6311" spans="1:4" x14ac:dyDescent="0.25">
      <c r="A6311" s="1">
        <v>40787</v>
      </c>
      <c r="B6311">
        <v>4365.4672849999997</v>
      </c>
      <c r="C6311">
        <v>4184.5978619999996</v>
      </c>
      <c r="D6311">
        <f t="shared" si="98"/>
        <v>4.1513368837958892E-3</v>
      </c>
    </row>
    <row r="6312" spans="1:4" x14ac:dyDescent="0.25">
      <c r="A6312" s="1">
        <v>40788</v>
      </c>
      <c r="B6312">
        <v>4391.7807620000003</v>
      </c>
      <c r="C6312">
        <v>4184.5978619999996</v>
      </c>
      <c r="D6312">
        <f t="shared" si="98"/>
        <v>6.0095491301903024E-3</v>
      </c>
    </row>
    <row r="6313" spans="1:4" x14ac:dyDescent="0.25">
      <c r="A6313" s="1">
        <v>40791</v>
      </c>
      <c r="B6313">
        <v>4381.4335940000001</v>
      </c>
      <c r="C6313">
        <v>4184.5978619999996</v>
      </c>
      <c r="D6313">
        <f t="shared" si="98"/>
        <v>-2.3588099817820314E-3</v>
      </c>
    </row>
    <row r="6314" spans="1:4" x14ac:dyDescent="0.25">
      <c r="A6314" s="1">
        <v>40792</v>
      </c>
      <c r="B6314">
        <v>4301.9736329999996</v>
      </c>
      <c r="C6314">
        <v>4184.5978619999996</v>
      </c>
      <c r="D6314">
        <f t="shared" si="98"/>
        <v>-1.8302073585117422E-2</v>
      </c>
    </row>
    <row r="6315" spans="1:4" x14ac:dyDescent="0.25">
      <c r="A6315" s="1">
        <v>40793</v>
      </c>
      <c r="B6315">
        <v>4314.1005859999996</v>
      </c>
      <c r="C6315">
        <v>4184.5978619999996</v>
      </c>
      <c r="D6315">
        <f t="shared" si="98"/>
        <v>2.8149620580332595E-3</v>
      </c>
    </row>
    <row r="6316" spans="1:4" x14ac:dyDescent="0.25">
      <c r="A6316" s="1">
        <v>40794</v>
      </c>
      <c r="B6316">
        <v>4355.6098629999997</v>
      </c>
      <c r="C6316">
        <v>4184.5978619999996</v>
      </c>
      <c r="D6316">
        <f t="shared" si="98"/>
        <v>9.5757740533579626E-3</v>
      </c>
    </row>
    <row r="6317" spans="1:4" x14ac:dyDescent="0.25">
      <c r="A6317" s="1">
        <v>40795</v>
      </c>
      <c r="B6317">
        <v>4344.9526370000003</v>
      </c>
      <c r="C6317">
        <v>4184.5978619999996</v>
      </c>
      <c r="D6317">
        <f t="shared" si="98"/>
        <v>-2.4497798458143014E-3</v>
      </c>
    </row>
    <row r="6318" spans="1:4" x14ac:dyDescent="0.25">
      <c r="A6318" s="1">
        <v>40798</v>
      </c>
      <c r="B6318">
        <v>4294.9453130000002</v>
      </c>
      <c r="C6318">
        <v>4184.5978619999996</v>
      </c>
      <c r="D6318">
        <f t="shared" si="98"/>
        <v>-1.157603543986906E-2</v>
      </c>
    </row>
    <row r="6319" spans="1:4" x14ac:dyDescent="0.25">
      <c r="A6319" s="1">
        <v>40799</v>
      </c>
      <c r="B6319">
        <v>4291.8066410000001</v>
      </c>
      <c r="C6319">
        <v>4184.5978619999996</v>
      </c>
      <c r="D6319">
        <f t="shared" si="98"/>
        <v>-7.3104991423963257E-4</v>
      </c>
    </row>
    <row r="6320" spans="1:4" x14ac:dyDescent="0.25">
      <c r="A6320" s="1">
        <v>40800</v>
      </c>
      <c r="B6320">
        <v>4257.7651370000003</v>
      </c>
      <c r="C6320">
        <v>4184.5978619999996</v>
      </c>
      <c r="D6320">
        <f t="shared" si="98"/>
        <v>-7.9633658338598076E-3</v>
      </c>
    </row>
    <row r="6321" spans="1:4" x14ac:dyDescent="0.25">
      <c r="A6321" s="1">
        <v>40801</v>
      </c>
      <c r="B6321">
        <v>4290.296875</v>
      </c>
      <c r="C6321">
        <v>4184.5978619999996</v>
      </c>
      <c r="D6321">
        <f t="shared" si="98"/>
        <v>7.6115252827034996E-3</v>
      </c>
    </row>
    <row r="6322" spans="1:4" x14ac:dyDescent="0.25">
      <c r="A6322" s="1">
        <v>40802</v>
      </c>
      <c r="B6322">
        <v>4289.0668949999999</v>
      </c>
      <c r="C6322">
        <v>4184.5978619999996</v>
      </c>
      <c r="D6322">
        <f t="shared" si="98"/>
        <v>-2.867298884627347E-4</v>
      </c>
    </row>
    <row r="6323" spans="1:4" x14ac:dyDescent="0.25">
      <c r="A6323" s="1">
        <v>40805</v>
      </c>
      <c r="B6323">
        <v>4306.8828130000002</v>
      </c>
      <c r="C6323">
        <v>4184.5978619999996</v>
      </c>
      <c r="D6323">
        <f t="shared" si="98"/>
        <v>4.1451949151794076E-3</v>
      </c>
    </row>
    <row r="6324" spans="1:4" x14ac:dyDescent="0.25">
      <c r="A6324" s="1">
        <v>40806</v>
      </c>
      <c r="B6324">
        <v>4218.7348629999997</v>
      </c>
      <c r="C6324">
        <v>4184.5978619999996</v>
      </c>
      <c r="D6324">
        <f t="shared" si="98"/>
        <v>-2.0679109601385231E-2</v>
      </c>
    </row>
    <row r="6325" spans="1:4" x14ac:dyDescent="0.25">
      <c r="A6325" s="1">
        <v>40807</v>
      </c>
      <c r="B6325">
        <v>4203.2089839999999</v>
      </c>
      <c r="C6325">
        <v>4184.5978619999996</v>
      </c>
      <c r="D6325">
        <f t="shared" si="98"/>
        <v>-3.6870102366728373E-3</v>
      </c>
    </row>
    <row r="6326" spans="1:4" x14ac:dyDescent="0.25">
      <c r="A6326" s="1">
        <v>40808</v>
      </c>
      <c r="B6326">
        <v>4095.0471189999998</v>
      </c>
      <c r="C6326">
        <v>4184.5978619999996</v>
      </c>
      <c r="D6326">
        <f t="shared" si="98"/>
        <v>-2.607005365582301E-2</v>
      </c>
    </row>
    <row r="6327" spans="1:4" x14ac:dyDescent="0.25">
      <c r="A6327" s="1">
        <v>40809</v>
      </c>
      <c r="B6327">
        <v>3884.9609380000002</v>
      </c>
      <c r="C6327">
        <v>4184.5978619999996</v>
      </c>
      <c r="D6327">
        <f t="shared" si="98"/>
        <v>-5.2665294509931564E-2</v>
      </c>
    </row>
    <row r="6328" spans="1:4" x14ac:dyDescent="0.25">
      <c r="A6328" s="1">
        <v>40812</v>
      </c>
      <c r="B6328">
        <v>3720.2634280000002</v>
      </c>
      <c r="C6328">
        <v>4184.5978619999996</v>
      </c>
      <c r="D6328">
        <f t="shared" si="98"/>
        <v>-4.3318449443850285E-2</v>
      </c>
    </row>
    <row r="6329" spans="1:4" x14ac:dyDescent="0.25">
      <c r="A6329" s="1">
        <v>40814</v>
      </c>
      <c r="B6329">
        <v>3875.123779</v>
      </c>
      <c r="C6329">
        <v>4184.5978619999996</v>
      </c>
      <c r="D6329">
        <f t="shared" si="98"/>
        <v>4.0783125506527983E-2</v>
      </c>
    </row>
    <row r="6330" spans="1:4" x14ac:dyDescent="0.25">
      <c r="A6330" s="1">
        <v>40815</v>
      </c>
      <c r="B6330">
        <v>3876.633057</v>
      </c>
      <c r="C6330">
        <v>4184.5978619999996</v>
      </c>
      <c r="D6330">
        <f t="shared" si="98"/>
        <v>3.8940282854640874E-4</v>
      </c>
    </row>
    <row r="6331" spans="1:4" x14ac:dyDescent="0.25">
      <c r="A6331" s="1">
        <v>40816</v>
      </c>
      <c r="B6331">
        <v>3998.6215820000002</v>
      </c>
      <c r="C6331">
        <v>4184.5978619999996</v>
      </c>
      <c r="D6331">
        <f t="shared" si="98"/>
        <v>3.0982689138682559E-2</v>
      </c>
    </row>
    <row r="6332" spans="1:4" x14ac:dyDescent="0.25">
      <c r="A6332" s="1">
        <v>40819</v>
      </c>
      <c r="B6332">
        <v>3864.836182</v>
      </c>
      <c r="C6332">
        <v>4184.5978619999996</v>
      </c>
      <c r="D6332">
        <f t="shared" si="98"/>
        <v>-3.403040108253122E-2</v>
      </c>
    </row>
    <row r="6333" spans="1:4" x14ac:dyDescent="0.25">
      <c r="A6333" s="1">
        <v>40820</v>
      </c>
      <c r="B6333">
        <v>3828.9353030000002</v>
      </c>
      <c r="C6333">
        <v>4184.5978619999996</v>
      </c>
      <c r="D6333">
        <f t="shared" si="98"/>
        <v>-9.3325203739168024E-3</v>
      </c>
    </row>
    <row r="6334" spans="1:4" x14ac:dyDescent="0.25">
      <c r="A6334" s="1">
        <v>40821</v>
      </c>
      <c r="B6334">
        <v>3822.1469729999999</v>
      </c>
      <c r="C6334">
        <v>4184.5978619999996</v>
      </c>
      <c r="D6334">
        <f t="shared" si="98"/>
        <v>-1.7744762208433192E-3</v>
      </c>
    </row>
    <row r="6335" spans="1:4" x14ac:dyDescent="0.25">
      <c r="A6335" s="1">
        <v>40822</v>
      </c>
      <c r="B6335">
        <v>3889.5197750000002</v>
      </c>
      <c r="C6335">
        <v>4184.5978619999996</v>
      </c>
      <c r="D6335">
        <f t="shared" si="98"/>
        <v>1.7473399299997226E-2</v>
      </c>
    </row>
    <row r="6336" spans="1:4" x14ac:dyDescent="0.25">
      <c r="A6336" s="1">
        <v>40823</v>
      </c>
      <c r="B6336">
        <v>4008.2292480000001</v>
      </c>
      <c r="C6336">
        <v>4184.5978619999996</v>
      </c>
      <c r="D6336">
        <f t="shared" si="98"/>
        <v>3.0063860898812172E-2</v>
      </c>
    </row>
    <row r="6337" spans="1:4" x14ac:dyDescent="0.25">
      <c r="A6337" s="1">
        <v>40826</v>
      </c>
      <c r="B6337">
        <v>4039.54126</v>
      </c>
      <c r="C6337">
        <v>4184.5978619999996</v>
      </c>
      <c r="D6337">
        <f t="shared" si="98"/>
        <v>7.7815762692415632E-3</v>
      </c>
    </row>
    <row r="6338" spans="1:4" x14ac:dyDescent="0.25">
      <c r="A6338" s="1">
        <v>40827</v>
      </c>
      <c r="B6338">
        <v>4108.2138670000004</v>
      </c>
      <c r="C6338">
        <v>4184.5978619999996</v>
      </c>
      <c r="D6338">
        <f t="shared" si="98"/>
        <v>1.685721579059677E-2</v>
      </c>
    </row>
    <row r="6339" spans="1:4" x14ac:dyDescent="0.25">
      <c r="A6339" s="1">
        <v>40828</v>
      </c>
      <c r="B6339">
        <v>4118.6508789999998</v>
      </c>
      <c r="C6339">
        <v>4184.5978619999996</v>
      </c>
      <c r="D6339">
        <f t="shared" si="98"/>
        <v>2.5373013709607223E-3</v>
      </c>
    </row>
    <row r="6340" spans="1:4" x14ac:dyDescent="0.25">
      <c r="A6340" s="1">
        <v>40829</v>
      </c>
      <c r="B6340">
        <v>4133.4169920000004</v>
      </c>
      <c r="C6340">
        <v>4184.5978619999996</v>
      </c>
      <c r="D6340">
        <f t="shared" ref="D6340:D6403" si="99">LN(B6340/B6339)</f>
        <v>3.5787705556227681E-3</v>
      </c>
    </row>
    <row r="6341" spans="1:4" x14ac:dyDescent="0.25">
      <c r="A6341" s="1">
        <v>40830</v>
      </c>
      <c r="B6341">
        <v>4152.3320309999999</v>
      </c>
      <c r="C6341">
        <v>4184.5978619999996</v>
      </c>
      <c r="D6341">
        <f t="shared" si="99"/>
        <v>4.5656878588233264E-3</v>
      </c>
    </row>
    <row r="6342" spans="1:4" x14ac:dyDescent="0.25">
      <c r="A6342" s="1">
        <v>40833</v>
      </c>
      <c r="B6342">
        <v>4213.3666990000002</v>
      </c>
      <c r="C6342">
        <v>4184.5978619999996</v>
      </c>
      <c r="D6342">
        <f t="shared" si="99"/>
        <v>1.4591907488822923E-2</v>
      </c>
    </row>
    <row r="6343" spans="1:4" x14ac:dyDescent="0.25">
      <c r="A6343" s="1">
        <v>40834</v>
      </c>
      <c r="B6343">
        <v>4156.1909180000002</v>
      </c>
      <c r="C6343">
        <v>4184.5978619999996</v>
      </c>
      <c r="D6343">
        <f t="shared" si="99"/>
        <v>-1.3663008982756731E-2</v>
      </c>
    </row>
    <row r="6344" spans="1:4" x14ac:dyDescent="0.25">
      <c r="A6344" s="1">
        <v>40835</v>
      </c>
      <c r="B6344">
        <v>4192.4716799999997</v>
      </c>
      <c r="C6344">
        <v>4184.5978619999996</v>
      </c>
      <c r="D6344">
        <f t="shared" si="99"/>
        <v>8.6914496699681352E-3</v>
      </c>
    </row>
    <row r="6345" spans="1:4" x14ac:dyDescent="0.25">
      <c r="A6345" s="1">
        <v>40836</v>
      </c>
      <c r="B6345">
        <v>4169.4975590000004</v>
      </c>
      <c r="C6345">
        <v>4184.5978619999996</v>
      </c>
      <c r="D6345">
        <f t="shared" si="99"/>
        <v>-5.4949206700808835E-3</v>
      </c>
    </row>
    <row r="6346" spans="1:4" x14ac:dyDescent="0.25">
      <c r="A6346" s="1">
        <v>40837</v>
      </c>
      <c r="B6346">
        <v>4165.5288090000004</v>
      </c>
      <c r="C6346">
        <v>4184.5978619999996</v>
      </c>
      <c r="D6346">
        <f t="shared" si="99"/>
        <v>-9.5230659741434519E-4</v>
      </c>
    </row>
    <row r="6347" spans="1:4" x14ac:dyDescent="0.25">
      <c r="A6347" s="1">
        <v>40840</v>
      </c>
      <c r="B6347">
        <v>4200</v>
      </c>
      <c r="C6347">
        <v>4184.5978619999996</v>
      </c>
      <c r="D6347">
        <f t="shared" si="99"/>
        <v>8.2412927839047353E-3</v>
      </c>
    </row>
    <row r="6348" spans="1:4" x14ac:dyDescent="0.25">
      <c r="A6348" s="1">
        <v>40841</v>
      </c>
      <c r="B6348">
        <v>4241.4291990000002</v>
      </c>
      <c r="C6348">
        <v>4184.5978619999996</v>
      </c>
      <c r="D6348">
        <f t="shared" si="99"/>
        <v>9.8157623932983839E-3</v>
      </c>
    </row>
    <row r="6349" spans="1:4" x14ac:dyDescent="0.25">
      <c r="A6349" s="1">
        <v>40842</v>
      </c>
      <c r="B6349">
        <v>4223.673828</v>
      </c>
      <c r="C6349">
        <v>4184.5978619999996</v>
      </c>
      <c r="D6349">
        <f t="shared" si="99"/>
        <v>-4.1949630101818713E-3</v>
      </c>
    </row>
    <row r="6350" spans="1:4" x14ac:dyDescent="0.25">
      <c r="A6350" s="1">
        <v>40843</v>
      </c>
      <c r="B6350">
        <v>4266.4028319999998</v>
      </c>
      <c r="C6350">
        <v>4184.5978619999996</v>
      </c>
      <c r="D6350">
        <f t="shared" si="99"/>
        <v>1.0065719423082835E-2</v>
      </c>
    </row>
    <row r="6351" spans="1:4" x14ac:dyDescent="0.25">
      <c r="A6351" s="1">
        <v>40844</v>
      </c>
      <c r="B6351">
        <v>4332.6059569999998</v>
      </c>
      <c r="C6351">
        <v>4184.5978619999996</v>
      </c>
      <c r="D6351">
        <f t="shared" si="99"/>
        <v>1.5398154531573893E-2</v>
      </c>
    </row>
    <row r="6352" spans="1:4" x14ac:dyDescent="0.25">
      <c r="A6352" s="1">
        <v>40849</v>
      </c>
      <c r="B6352">
        <v>4259.3149409999996</v>
      </c>
      <c r="C6352">
        <v>4184.5978619999996</v>
      </c>
      <c r="D6352">
        <f t="shared" si="99"/>
        <v>-1.7060863249279506E-2</v>
      </c>
    </row>
    <row r="6353" spans="1:4" x14ac:dyDescent="0.25">
      <c r="A6353" s="1">
        <v>40850</v>
      </c>
      <c r="B6353">
        <v>4209.1674800000001</v>
      </c>
      <c r="C6353">
        <v>4184.5978619999996</v>
      </c>
      <c r="D6353">
        <f t="shared" si="99"/>
        <v>-1.1843455456810661E-2</v>
      </c>
    </row>
    <row r="6354" spans="1:4" x14ac:dyDescent="0.25">
      <c r="A6354" s="1">
        <v>40851</v>
      </c>
      <c r="B6354">
        <v>4270.6220700000003</v>
      </c>
      <c r="C6354">
        <v>4184.5978619999996</v>
      </c>
      <c r="D6354">
        <f t="shared" si="99"/>
        <v>1.4494620549416692E-2</v>
      </c>
    </row>
    <row r="6355" spans="1:4" x14ac:dyDescent="0.25">
      <c r="A6355" s="1">
        <v>40855</v>
      </c>
      <c r="B6355">
        <v>4313.560547</v>
      </c>
      <c r="C6355">
        <v>4184.5978619999996</v>
      </c>
      <c r="D6355">
        <f t="shared" si="99"/>
        <v>1.0004175594748739E-2</v>
      </c>
    </row>
    <row r="6356" spans="1:4" x14ac:dyDescent="0.25">
      <c r="A6356" s="1">
        <v>40856</v>
      </c>
      <c r="B6356">
        <v>4345.0830079999996</v>
      </c>
      <c r="C6356">
        <v>4184.5978619999996</v>
      </c>
      <c r="D6356">
        <f t="shared" si="99"/>
        <v>7.281186727467517E-3</v>
      </c>
    </row>
    <row r="6357" spans="1:4" x14ac:dyDescent="0.25">
      <c r="A6357" s="1">
        <v>40857</v>
      </c>
      <c r="B6357">
        <v>4283.9584960000002</v>
      </c>
      <c r="C6357">
        <v>4184.5978619999996</v>
      </c>
      <c r="D6357">
        <f t="shared" si="99"/>
        <v>-1.4167398395990188E-2</v>
      </c>
    </row>
    <row r="6358" spans="1:4" x14ac:dyDescent="0.25">
      <c r="A6358" s="1">
        <v>40858</v>
      </c>
      <c r="B6358">
        <v>4311.8510740000002</v>
      </c>
      <c r="C6358">
        <v>4184.5978619999996</v>
      </c>
      <c r="D6358">
        <f t="shared" si="99"/>
        <v>6.4898310440386535E-3</v>
      </c>
    </row>
    <row r="6359" spans="1:4" x14ac:dyDescent="0.25">
      <c r="A6359" s="1">
        <v>40861</v>
      </c>
      <c r="B6359">
        <v>4355.75</v>
      </c>
      <c r="C6359">
        <v>4184.5978619999996</v>
      </c>
      <c r="D6359">
        <f t="shared" si="99"/>
        <v>1.0129515880190412E-2</v>
      </c>
    </row>
    <row r="6360" spans="1:4" x14ac:dyDescent="0.25">
      <c r="A6360" s="1">
        <v>40862</v>
      </c>
      <c r="B6360">
        <v>4362.6083980000003</v>
      </c>
      <c r="C6360">
        <v>4184.5978619999996</v>
      </c>
      <c r="D6360">
        <f t="shared" si="99"/>
        <v>1.5733235780525205E-3</v>
      </c>
    </row>
    <row r="6361" spans="1:4" x14ac:dyDescent="0.25">
      <c r="A6361" s="1">
        <v>40863</v>
      </c>
      <c r="B6361">
        <v>4340.5039059999999</v>
      </c>
      <c r="C6361">
        <v>4184.5978619999996</v>
      </c>
      <c r="D6361">
        <f t="shared" si="99"/>
        <v>-5.0796861532842125E-3</v>
      </c>
    </row>
    <row r="6362" spans="1:4" x14ac:dyDescent="0.25">
      <c r="A6362" s="1">
        <v>40864</v>
      </c>
      <c r="B6362">
        <v>4333.5458980000003</v>
      </c>
      <c r="C6362">
        <v>4184.5978619999996</v>
      </c>
      <c r="D6362">
        <f t="shared" si="99"/>
        <v>-1.6043277706814429E-3</v>
      </c>
    </row>
    <row r="6363" spans="1:4" x14ac:dyDescent="0.25">
      <c r="A6363" s="1">
        <v>40865</v>
      </c>
      <c r="B6363">
        <v>4301.3242190000001</v>
      </c>
      <c r="C6363">
        <v>4184.5978619999996</v>
      </c>
      <c r="D6363">
        <f t="shared" si="99"/>
        <v>-7.4631877777742144E-3</v>
      </c>
    </row>
    <row r="6364" spans="1:4" x14ac:dyDescent="0.25">
      <c r="A6364" s="1">
        <v>40868</v>
      </c>
      <c r="B6364">
        <v>4298.3647460000002</v>
      </c>
      <c r="C6364">
        <v>4184.5978619999996</v>
      </c>
      <c r="D6364">
        <f t="shared" si="99"/>
        <v>-6.8827445477979098E-4</v>
      </c>
    </row>
    <row r="6365" spans="1:4" x14ac:dyDescent="0.25">
      <c r="A6365" s="1">
        <v>40869</v>
      </c>
      <c r="B6365">
        <v>4288.6469729999999</v>
      </c>
      <c r="C6365">
        <v>4184.5978619999996</v>
      </c>
      <c r="D6365">
        <f t="shared" si="99"/>
        <v>-2.2633664577486967E-3</v>
      </c>
    </row>
    <row r="6366" spans="1:4" x14ac:dyDescent="0.25">
      <c r="A6366" s="1">
        <v>40870</v>
      </c>
      <c r="B6366">
        <v>4270.4916990000002</v>
      </c>
      <c r="C6366">
        <v>4184.5978619999996</v>
      </c>
      <c r="D6366">
        <f t="shared" si="99"/>
        <v>-4.2423196829779845E-3</v>
      </c>
    </row>
    <row r="6367" spans="1:4" x14ac:dyDescent="0.25">
      <c r="A6367" s="1">
        <v>40871</v>
      </c>
      <c r="B6367">
        <v>4236.560547</v>
      </c>
      <c r="C6367">
        <v>4184.5978619999996</v>
      </c>
      <c r="D6367">
        <f t="shared" si="99"/>
        <v>-7.9772242971627768E-3</v>
      </c>
    </row>
    <row r="6368" spans="1:4" x14ac:dyDescent="0.25">
      <c r="A6368" s="1">
        <v>40872</v>
      </c>
      <c r="B6368">
        <v>4260.4941410000001</v>
      </c>
      <c r="C6368">
        <v>4184.5978619999996</v>
      </c>
      <c r="D6368">
        <f t="shared" si="99"/>
        <v>5.6334007897014702E-3</v>
      </c>
    </row>
    <row r="6369" spans="1:4" x14ac:dyDescent="0.25">
      <c r="A6369" s="1">
        <v>40875</v>
      </c>
      <c r="B6369">
        <v>4226.7929690000001</v>
      </c>
      <c r="C6369">
        <v>4184.5978619999996</v>
      </c>
      <c r="D6369">
        <f t="shared" si="99"/>
        <v>-7.9416069441977655E-3</v>
      </c>
    </row>
    <row r="6370" spans="1:4" x14ac:dyDescent="0.25">
      <c r="A6370" s="1">
        <v>40876</v>
      </c>
      <c r="B6370">
        <v>4209.9575199999999</v>
      </c>
      <c r="C6370">
        <v>4184.5978619999996</v>
      </c>
      <c r="D6370">
        <f t="shared" si="99"/>
        <v>-3.9909847679246201E-3</v>
      </c>
    </row>
    <row r="6371" spans="1:4" x14ac:dyDescent="0.25">
      <c r="A6371" s="1">
        <v>40878</v>
      </c>
      <c r="B6371">
        <v>4289.4868159999996</v>
      </c>
      <c r="C6371">
        <v>4184.5978619999996</v>
      </c>
      <c r="D6371">
        <f t="shared" si="99"/>
        <v>1.8714545092363144E-2</v>
      </c>
    </row>
    <row r="6372" spans="1:4" x14ac:dyDescent="0.25">
      <c r="A6372" s="1">
        <v>40879</v>
      </c>
      <c r="B6372">
        <v>4289.8168949999999</v>
      </c>
      <c r="C6372">
        <v>4184.5978619999996</v>
      </c>
      <c r="D6372">
        <f t="shared" si="99"/>
        <v>7.6947736385690591E-5</v>
      </c>
    </row>
    <row r="6373" spans="1:4" x14ac:dyDescent="0.25">
      <c r="A6373" s="1">
        <v>40882</v>
      </c>
      <c r="B6373">
        <v>4290.6166990000002</v>
      </c>
      <c r="C6373">
        <v>4184.5978619999996</v>
      </c>
      <c r="D6373">
        <f t="shared" si="99"/>
        <v>1.8642507830284364E-4</v>
      </c>
    </row>
    <row r="6374" spans="1:4" x14ac:dyDescent="0.25">
      <c r="A6374" s="1">
        <v>40883</v>
      </c>
      <c r="B6374">
        <v>4281.6689450000003</v>
      </c>
      <c r="C6374">
        <v>4184.5978619999996</v>
      </c>
      <c r="D6374">
        <f t="shared" si="99"/>
        <v>-2.0876012818932172E-3</v>
      </c>
    </row>
    <row r="6375" spans="1:4" x14ac:dyDescent="0.25">
      <c r="A6375" s="1">
        <v>40884</v>
      </c>
      <c r="B6375">
        <v>4314.060547</v>
      </c>
      <c r="C6375">
        <v>4184.5978619999996</v>
      </c>
      <c r="D6375">
        <f t="shared" si="99"/>
        <v>7.536708863534242E-3</v>
      </c>
    </row>
    <row r="6376" spans="1:4" x14ac:dyDescent="0.25">
      <c r="A6376" s="1">
        <v>40885</v>
      </c>
      <c r="B6376">
        <v>4311.78125</v>
      </c>
      <c r="C6376">
        <v>4184.5978619999996</v>
      </c>
      <c r="D6376">
        <f t="shared" si="99"/>
        <v>-5.2848107041372305E-4</v>
      </c>
    </row>
    <row r="6377" spans="1:4" x14ac:dyDescent="0.25">
      <c r="A6377" s="1">
        <v>40886</v>
      </c>
      <c r="B6377">
        <v>4291.3964839999999</v>
      </c>
      <c r="C6377">
        <v>4184.5978619999996</v>
      </c>
      <c r="D6377">
        <f t="shared" si="99"/>
        <v>-4.7389010849158844E-3</v>
      </c>
    </row>
    <row r="6378" spans="1:4" x14ac:dyDescent="0.25">
      <c r="A6378" s="1">
        <v>40889</v>
      </c>
      <c r="B6378">
        <v>4275.2407229999999</v>
      </c>
      <c r="C6378">
        <v>4184.5978619999996</v>
      </c>
      <c r="D6378">
        <f t="shared" si="99"/>
        <v>-3.7717904383744445E-3</v>
      </c>
    </row>
    <row r="6379" spans="1:4" x14ac:dyDescent="0.25">
      <c r="A6379" s="1">
        <v>40890</v>
      </c>
      <c r="B6379">
        <v>4281.5190430000002</v>
      </c>
      <c r="C6379">
        <v>4184.5978619999996</v>
      </c>
      <c r="D6379">
        <f t="shared" si="99"/>
        <v>1.4674529374076059E-3</v>
      </c>
    </row>
    <row r="6380" spans="1:4" x14ac:dyDescent="0.25">
      <c r="A6380" s="1">
        <v>40891</v>
      </c>
      <c r="B6380">
        <v>4284.8286129999997</v>
      </c>
      <c r="C6380">
        <v>4184.5978619999996</v>
      </c>
      <c r="D6380">
        <f t="shared" si="99"/>
        <v>7.7269106918558754E-4</v>
      </c>
    </row>
    <row r="6381" spans="1:4" x14ac:dyDescent="0.25">
      <c r="A6381" s="1">
        <v>40892</v>
      </c>
      <c r="B6381">
        <v>4281.5688479999999</v>
      </c>
      <c r="C6381">
        <v>4184.5978619999996</v>
      </c>
      <c r="D6381">
        <f t="shared" si="99"/>
        <v>-7.610585831865494E-4</v>
      </c>
    </row>
    <row r="6382" spans="1:4" x14ac:dyDescent="0.25">
      <c r="A6382" s="1">
        <v>40893</v>
      </c>
      <c r="B6382">
        <v>4303.8330079999996</v>
      </c>
      <c r="C6382">
        <v>4184.5978619999996</v>
      </c>
      <c r="D6382">
        <f t="shared" si="99"/>
        <v>5.1865271497714407E-3</v>
      </c>
    </row>
    <row r="6383" spans="1:4" x14ac:dyDescent="0.25">
      <c r="A6383" s="1">
        <v>40896</v>
      </c>
      <c r="B6383">
        <v>4317.0102539999998</v>
      </c>
      <c r="C6383">
        <v>4184.5978619999996</v>
      </c>
      <c r="D6383">
        <f t="shared" si="99"/>
        <v>3.0570689808502023E-3</v>
      </c>
    </row>
    <row r="6384" spans="1:4" x14ac:dyDescent="0.25">
      <c r="A6384" s="1">
        <v>40897</v>
      </c>
      <c r="B6384">
        <v>4341.0639650000003</v>
      </c>
      <c r="C6384">
        <v>4184.5978619999996</v>
      </c>
      <c r="D6384">
        <f t="shared" si="99"/>
        <v>5.5563794618610843E-3</v>
      </c>
    </row>
    <row r="6385" spans="1:4" x14ac:dyDescent="0.25">
      <c r="A6385" s="1">
        <v>40898</v>
      </c>
      <c r="B6385">
        <v>4367.7568359999996</v>
      </c>
      <c r="C6385">
        <v>4184.5978619999996</v>
      </c>
      <c r="D6385">
        <f t="shared" si="99"/>
        <v>6.1300961861067938E-3</v>
      </c>
    </row>
    <row r="6386" spans="1:4" x14ac:dyDescent="0.25">
      <c r="A6386" s="1">
        <v>40899</v>
      </c>
      <c r="B6386">
        <v>4369.3364259999998</v>
      </c>
      <c r="C6386">
        <v>4184.5978619999996</v>
      </c>
      <c r="D6386">
        <f t="shared" si="99"/>
        <v>3.615825011461111E-4</v>
      </c>
    </row>
    <row r="6387" spans="1:4" x14ac:dyDescent="0.25">
      <c r="A6387" s="1">
        <v>40900</v>
      </c>
      <c r="B6387">
        <v>4371.1162109999996</v>
      </c>
      <c r="C6387">
        <v>4184.5978619999996</v>
      </c>
      <c r="D6387">
        <f t="shared" si="99"/>
        <v>4.0725236976049862E-4</v>
      </c>
    </row>
    <row r="6388" spans="1:4" x14ac:dyDescent="0.25">
      <c r="A6388" s="1">
        <v>40903</v>
      </c>
      <c r="B6388">
        <v>4385.9321289999998</v>
      </c>
      <c r="C6388">
        <v>4184.5978619999996</v>
      </c>
      <c r="D6388">
        <f t="shared" si="99"/>
        <v>3.3837730617697153E-3</v>
      </c>
    </row>
    <row r="6389" spans="1:4" x14ac:dyDescent="0.25">
      <c r="A6389" s="1">
        <v>40904</v>
      </c>
      <c r="B6389">
        <v>4360.3090819999998</v>
      </c>
      <c r="C6389">
        <v>4184.5978619999996</v>
      </c>
      <c r="D6389">
        <f t="shared" si="99"/>
        <v>-5.859230196449257E-3</v>
      </c>
    </row>
    <row r="6390" spans="1:4" x14ac:dyDescent="0.25">
      <c r="A6390" s="1">
        <v>40905</v>
      </c>
      <c r="B6390">
        <v>4335.5151370000003</v>
      </c>
      <c r="C6390">
        <v>4184.5978619999996</v>
      </c>
      <c r="D6390">
        <f t="shared" si="99"/>
        <v>-5.7025099781868012E-3</v>
      </c>
    </row>
    <row r="6391" spans="1:4" x14ac:dyDescent="0.25">
      <c r="A6391" s="1">
        <v>40906</v>
      </c>
      <c r="B6391">
        <v>4370.8359380000002</v>
      </c>
      <c r="C6391">
        <v>4184.5978619999996</v>
      </c>
      <c r="D6391">
        <f t="shared" si="99"/>
        <v>8.1138457369268075E-3</v>
      </c>
    </row>
    <row r="6392" spans="1:4" x14ac:dyDescent="0.25">
      <c r="A6392" s="1">
        <v>40910</v>
      </c>
      <c r="B6392">
        <v>4395.9497069999998</v>
      </c>
      <c r="C6392">
        <v>5170.2693019999997</v>
      </c>
      <c r="D6392">
        <f t="shared" si="99"/>
        <v>5.7293148740348802E-3</v>
      </c>
    </row>
    <row r="6393" spans="1:4" x14ac:dyDescent="0.25">
      <c r="A6393" s="1">
        <v>40911</v>
      </c>
      <c r="B6393">
        <v>4421.0834960000002</v>
      </c>
      <c r="C6393">
        <v>5170.2693019999997</v>
      </c>
      <c r="D6393">
        <f t="shared" si="99"/>
        <v>5.701205042512902E-3</v>
      </c>
    </row>
    <row r="6394" spans="1:4" x14ac:dyDescent="0.25">
      <c r="A6394" s="1">
        <v>40912</v>
      </c>
      <c r="B6394">
        <v>4486.6162109999996</v>
      </c>
      <c r="C6394">
        <v>5170.2693019999997</v>
      </c>
      <c r="D6394">
        <f t="shared" si="99"/>
        <v>1.4713988903702806E-2</v>
      </c>
    </row>
    <row r="6395" spans="1:4" x14ac:dyDescent="0.25">
      <c r="A6395" s="1">
        <v>40913</v>
      </c>
      <c r="B6395">
        <v>4517.7485349999997</v>
      </c>
      <c r="C6395">
        <v>5170.2693019999997</v>
      </c>
      <c r="D6395">
        <f t="shared" si="99"/>
        <v>6.9149682253160163E-3</v>
      </c>
    </row>
    <row r="6396" spans="1:4" x14ac:dyDescent="0.25">
      <c r="A6396" s="1">
        <v>40914</v>
      </c>
      <c r="B6396">
        <v>4482.2075199999999</v>
      </c>
      <c r="C6396">
        <v>5170.2693019999997</v>
      </c>
      <c r="D6396">
        <f t="shared" si="99"/>
        <v>-7.8980829541404791E-3</v>
      </c>
    </row>
    <row r="6397" spans="1:4" x14ac:dyDescent="0.25">
      <c r="A6397" s="1">
        <v>40918</v>
      </c>
      <c r="B6397">
        <v>4559.9077150000003</v>
      </c>
      <c r="C6397">
        <v>5170.2693019999997</v>
      </c>
      <c r="D6397">
        <f t="shared" si="99"/>
        <v>1.7186710317430361E-2</v>
      </c>
    </row>
    <row r="6398" spans="1:4" x14ac:dyDescent="0.25">
      <c r="A6398" s="1">
        <v>40919</v>
      </c>
      <c r="B6398">
        <v>4644.6655270000001</v>
      </c>
      <c r="C6398">
        <v>5170.2693019999997</v>
      </c>
      <c r="D6398">
        <f t="shared" si="99"/>
        <v>1.8416977185844115E-2</v>
      </c>
    </row>
    <row r="6399" spans="1:4" x14ac:dyDescent="0.25">
      <c r="A6399" s="1">
        <v>40920</v>
      </c>
      <c r="B6399">
        <v>4646.9150390000004</v>
      </c>
      <c r="C6399">
        <v>5170.2693019999997</v>
      </c>
      <c r="D6399">
        <f t="shared" si="99"/>
        <v>4.8420438868768134E-4</v>
      </c>
    </row>
    <row r="6400" spans="1:4" x14ac:dyDescent="0.25">
      <c r="A6400" s="1">
        <v>40921</v>
      </c>
      <c r="B6400">
        <v>4612.6440430000002</v>
      </c>
      <c r="C6400">
        <v>5170.2693019999997</v>
      </c>
      <c r="D6400">
        <f t="shared" si="99"/>
        <v>-7.4023292437161072E-3</v>
      </c>
    </row>
    <row r="6401" spans="1:4" x14ac:dyDescent="0.25">
      <c r="A6401" s="1">
        <v>40924</v>
      </c>
      <c r="B6401">
        <v>4577.7426759999998</v>
      </c>
      <c r="C6401">
        <v>5170.2693019999997</v>
      </c>
      <c r="D6401">
        <f t="shared" si="99"/>
        <v>-7.5952265879386163E-3</v>
      </c>
    </row>
    <row r="6402" spans="1:4" x14ac:dyDescent="0.25">
      <c r="A6402" s="1">
        <v>40925</v>
      </c>
      <c r="B6402">
        <v>4641.5664059999999</v>
      </c>
      <c r="C6402">
        <v>5170.2693019999997</v>
      </c>
      <c r="D6402">
        <f t="shared" si="99"/>
        <v>1.38458856425396E-2</v>
      </c>
    </row>
    <row r="6403" spans="1:4" x14ac:dyDescent="0.25">
      <c r="A6403" s="1">
        <v>40926</v>
      </c>
      <c r="B6403">
        <v>4676.4174800000001</v>
      </c>
      <c r="C6403">
        <v>5170.2693019999997</v>
      </c>
      <c r="D6403">
        <f t="shared" si="99"/>
        <v>7.4804242932723789E-3</v>
      </c>
    </row>
    <row r="6404" spans="1:4" x14ac:dyDescent="0.25">
      <c r="A6404" s="1">
        <v>40927</v>
      </c>
      <c r="B6404">
        <v>4699.1616210000002</v>
      </c>
      <c r="C6404">
        <v>5170.2693019999997</v>
      </c>
      <c r="D6404">
        <f t="shared" ref="D6404:D6467" si="100">LN(B6404/B6403)</f>
        <v>4.8517932324385511E-3</v>
      </c>
    </row>
    <row r="6405" spans="1:4" x14ac:dyDescent="0.25">
      <c r="A6405" s="1">
        <v>40928</v>
      </c>
      <c r="B6405">
        <v>4746.6791990000002</v>
      </c>
      <c r="C6405">
        <v>5170.2693019999997</v>
      </c>
      <c r="D6405">
        <f t="shared" si="100"/>
        <v>1.006114325696267E-2</v>
      </c>
    </row>
    <row r="6406" spans="1:4" x14ac:dyDescent="0.25">
      <c r="A6406" s="1">
        <v>40932</v>
      </c>
      <c r="B6406">
        <v>4713.1381840000004</v>
      </c>
      <c r="C6406">
        <v>5170.2693019999997</v>
      </c>
      <c r="D6406">
        <f t="shared" si="100"/>
        <v>-7.0912902853480751E-3</v>
      </c>
    </row>
    <row r="6407" spans="1:4" x14ac:dyDescent="0.25">
      <c r="A6407" s="1">
        <v>40933</v>
      </c>
      <c r="B6407">
        <v>4669.2895509999998</v>
      </c>
      <c r="C6407">
        <v>5170.2693019999997</v>
      </c>
      <c r="D6407">
        <f t="shared" si="100"/>
        <v>-9.3470375647010055E-3</v>
      </c>
    </row>
    <row r="6408" spans="1:4" x14ac:dyDescent="0.25">
      <c r="A6408" s="1">
        <v>40934</v>
      </c>
      <c r="B6408">
        <v>4610.4946289999998</v>
      </c>
      <c r="C6408">
        <v>5170.2693019999997</v>
      </c>
      <c r="D6408">
        <f t="shared" si="100"/>
        <v>-1.2671783654140878E-2</v>
      </c>
    </row>
    <row r="6409" spans="1:4" x14ac:dyDescent="0.25">
      <c r="A6409" s="1">
        <v>40935</v>
      </c>
      <c r="B6409">
        <v>4678.6870120000003</v>
      </c>
      <c r="C6409">
        <v>5170.2693019999997</v>
      </c>
      <c r="D6409">
        <f t="shared" si="100"/>
        <v>1.4682371528941066E-2</v>
      </c>
    </row>
    <row r="6410" spans="1:4" x14ac:dyDescent="0.25">
      <c r="A6410" s="1">
        <v>40938</v>
      </c>
      <c r="B6410">
        <v>4643.2963870000003</v>
      </c>
      <c r="C6410">
        <v>5170.2693019999997</v>
      </c>
      <c r="D6410">
        <f t="shared" si="100"/>
        <v>-7.5929753395079071E-3</v>
      </c>
    </row>
    <row r="6411" spans="1:4" x14ac:dyDescent="0.25">
      <c r="A6411" s="1">
        <v>40939</v>
      </c>
      <c r="B6411">
        <v>4681.236328</v>
      </c>
      <c r="C6411">
        <v>5170.2693019999997</v>
      </c>
      <c r="D6411">
        <f t="shared" si="100"/>
        <v>8.1377054554359809E-3</v>
      </c>
    </row>
    <row r="6412" spans="1:4" x14ac:dyDescent="0.25">
      <c r="A6412" s="1">
        <v>40940</v>
      </c>
      <c r="B6412">
        <v>4714.4277339999999</v>
      </c>
      <c r="C6412">
        <v>5170.2693019999997</v>
      </c>
      <c r="D6412">
        <f t="shared" si="100"/>
        <v>7.0652896596681359E-3</v>
      </c>
    </row>
    <row r="6413" spans="1:4" x14ac:dyDescent="0.25">
      <c r="A6413" s="1">
        <v>40941</v>
      </c>
      <c r="B6413">
        <v>4820.8403319999998</v>
      </c>
      <c r="C6413">
        <v>5170.2693019999997</v>
      </c>
      <c r="D6413">
        <f t="shared" si="100"/>
        <v>2.232071825382323E-2</v>
      </c>
    </row>
    <row r="6414" spans="1:4" x14ac:dyDescent="0.25">
      <c r="A6414" s="1">
        <v>40942</v>
      </c>
      <c r="B6414">
        <v>4757.3466799999997</v>
      </c>
      <c r="C6414">
        <v>5170.2693019999997</v>
      </c>
      <c r="D6414">
        <f t="shared" si="100"/>
        <v>-1.3258162946287021E-2</v>
      </c>
    </row>
    <row r="6415" spans="1:4" x14ac:dyDescent="0.25">
      <c r="A6415" s="1">
        <v>40945</v>
      </c>
      <c r="B6415">
        <v>4815.091797</v>
      </c>
      <c r="C6415">
        <v>5170.2693019999997</v>
      </c>
      <c r="D6415">
        <f t="shared" si="100"/>
        <v>1.206501720698379E-2</v>
      </c>
    </row>
    <row r="6416" spans="1:4" x14ac:dyDescent="0.25">
      <c r="A6416" s="1">
        <v>40946</v>
      </c>
      <c r="B6416">
        <v>4754.7573240000002</v>
      </c>
      <c r="C6416">
        <v>5170.2693019999997</v>
      </c>
      <c r="D6416">
        <f t="shared" si="100"/>
        <v>-1.2609451133036163E-2</v>
      </c>
    </row>
    <row r="6417" spans="1:4" x14ac:dyDescent="0.25">
      <c r="A6417" s="1">
        <v>40947</v>
      </c>
      <c r="B6417">
        <v>4804.564453</v>
      </c>
      <c r="C6417">
        <v>5170.2693019999997</v>
      </c>
      <c r="D6417">
        <f t="shared" si="100"/>
        <v>1.0420735044021318E-2</v>
      </c>
    </row>
    <row r="6418" spans="1:4" x14ac:dyDescent="0.25">
      <c r="A6418" s="1">
        <v>40948</v>
      </c>
      <c r="B6418">
        <v>4768.3940430000002</v>
      </c>
      <c r="C6418">
        <v>5170.2693019999997</v>
      </c>
      <c r="D6418">
        <f t="shared" si="100"/>
        <v>-7.5568241819228181E-3</v>
      </c>
    </row>
    <row r="6419" spans="1:4" x14ac:dyDescent="0.25">
      <c r="A6419" s="1">
        <v>40949</v>
      </c>
      <c r="B6419">
        <v>4782.2905270000001</v>
      </c>
      <c r="C6419">
        <v>5170.2693019999997</v>
      </c>
      <c r="D6419">
        <f t="shared" si="100"/>
        <v>2.9100518826473995E-3</v>
      </c>
    </row>
    <row r="6420" spans="1:4" x14ac:dyDescent="0.25">
      <c r="A6420" s="1">
        <v>40952</v>
      </c>
      <c r="B6420">
        <v>4800.7954099999997</v>
      </c>
      <c r="C6420">
        <v>5170.2693019999997</v>
      </c>
      <c r="D6420">
        <f t="shared" si="100"/>
        <v>3.8619931244820763E-3</v>
      </c>
    </row>
    <row r="6421" spans="1:4" x14ac:dyDescent="0.25">
      <c r="A6421" s="1">
        <v>40953</v>
      </c>
      <c r="B6421">
        <v>4774.7026370000003</v>
      </c>
      <c r="C6421">
        <v>5170.2693019999997</v>
      </c>
      <c r="D6421">
        <f t="shared" si="100"/>
        <v>-5.4499175823524339E-3</v>
      </c>
    </row>
    <row r="6422" spans="1:4" x14ac:dyDescent="0.25">
      <c r="A6422" s="1">
        <v>40954</v>
      </c>
      <c r="B6422">
        <v>4771.2431640000004</v>
      </c>
      <c r="C6422">
        <v>5170.2693019999997</v>
      </c>
      <c r="D6422">
        <f t="shared" si="100"/>
        <v>-7.2480469166035747E-4</v>
      </c>
    </row>
    <row r="6423" spans="1:4" x14ac:dyDescent="0.25">
      <c r="A6423" s="1">
        <v>40955</v>
      </c>
      <c r="B6423">
        <v>4765.3442379999997</v>
      </c>
      <c r="C6423">
        <v>5170.2693019999997</v>
      </c>
      <c r="D6423">
        <f t="shared" si="100"/>
        <v>-1.2371148092449539E-3</v>
      </c>
    </row>
    <row r="6424" spans="1:4" x14ac:dyDescent="0.25">
      <c r="A6424" s="1">
        <v>40956</v>
      </c>
      <c r="B6424">
        <v>4879.455078</v>
      </c>
      <c r="C6424">
        <v>5170.2693019999997</v>
      </c>
      <c r="D6424">
        <f t="shared" si="100"/>
        <v>2.3663771767066879E-2</v>
      </c>
    </row>
    <row r="6425" spans="1:4" x14ac:dyDescent="0.25">
      <c r="A6425" s="1">
        <v>40959</v>
      </c>
      <c r="B6425">
        <v>4942.5688479999999</v>
      </c>
      <c r="C6425">
        <v>5170.2693019999997</v>
      </c>
      <c r="D6425">
        <f t="shared" si="100"/>
        <v>1.2851656472364897E-2</v>
      </c>
    </row>
    <row r="6426" spans="1:4" x14ac:dyDescent="0.25">
      <c r="A6426" s="1">
        <v>40960</v>
      </c>
      <c r="B6426">
        <v>4899.6801759999998</v>
      </c>
      <c r="C6426">
        <v>5170.2693019999997</v>
      </c>
      <c r="D6426">
        <f t="shared" si="100"/>
        <v>-8.7152729759244832E-3</v>
      </c>
    </row>
    <row r="6427" spans="1:4" x14ac:dyDescent="0.25">
      <c r="A6427" s="1">
        <v>40961</v>
      </c>
      <c r="B6427">
        <v>4933.0214839999999</v>
      </c>
      <c r="C6427">
        <v>5170.2693019999997</v>
      </c>
      <c r="D6427">
        <f t="shared" si="100"/>
        <v>6.7817446189429595E-3</v>
      </c>
    </row>
    <row r="6428" spans="1:4" x14ac:dyDescent="0.25">
      <c r="A6428" s="1">
        <v>40962</v>
      </c>
      <c r="B6428">
        <v>4892.2221680000002</v>
      </c>
      <c r="C6428">
        <v>5170.2693019999997</v>
      </c>
      <c r="D6428">
        <f t="shared" si="100"/>
        <v>-8.3050460531590795E-3</v>
      </c>
    </row>
    <row r="6429" spans="1:4" x14ac:dyDescent="0.25">
      <c r="A6429" s="1">
        <v>40963</v>
      </c>
      <c r="B6429">
        <v>4891.7421880000002</v>
      </c>
      <c r="C6429">
        <v>5170.2693019999997</v>
      </c>
      <c r="D6429">
        <f t="shared" si="100"/>
        <v>-9.8115647792730256E-5</v>
      </c>
    </row>
    <row r="6430" spans="1:4" x14ac:dyDescent="0.25">
      <c r="A6430" s="1">
        <v>40966</v>
      </c>
      <c r="B6430">
        <v>4798.0561520000001</v>
      </c>
      <c r="C6430">
        <v>5170.2693019999997</v>
      </c>
      <c r="D6430">
        <f t="shared" si="100"/>
        <v>-1.9337648141606528E-2</v>
      </c>
    </row>
    <row r="6431" spans="1:4" x14ac:dyDescent="0.25">
      <c r="A6431" s="1">
        <v>40967</v>
      </c>
      <c r="B6431">
        <v>4819.1909180000002</v>
      </c>
      <c r="C6431">
        <v>5170.2693019999997</v>
      </c>
      <c r="D6431">
        <f t="shared" si="100"/>
        <v>4.3951870777626826E-3</v>
      </c>
    </row>
    <row r="6432" spans="1:4" x14ac:dyDescent="0.25">
      <c r="A6432" s="1">
        <v>40968</v>
      </c>
      <c r="B6432">
        <v>4896.390625</v>
      </c>
      <c r="C6432">
        <v>5170.2693019999997</v>
      </c>
      <c r="D6432">
        <f t="shared" si="100"/>
        <v>1.5892271908929202E-2</v>
      </c>
    </row>
    <row r="6433" spans="1:4" x14ac:dyDescent="0.25">
      <c r="A6433" s="1">
        <v>40969</v>
      </c>
      <c r="B6433">
        <v>4937.3403319999998</v>
      </c>
      <c r="C6433">
        <v>5170.2693019999997</v>
      </c>
      <c r="D6433">
        <f t="shared" si="100"/>
        <v>8.3284653361933633E-3</v>
      </c>
    </row>
    <row r="6434" spans="1:4" x14ac:dyDescent="0.25">
      <c r="A6434" s="1">
        <v>40970</v>
      </c>
      <c r="B6434">
        <v>5015.0102539999998</v>
      </c>
      <c r="C6434">
        <v>5170.2693019999997</v>
      </c>
      <c r="D6434">
        <f t="shared" si="100"/>
        <v>1.560867419623373E-2</v>
      </c>
    </row>
    <row r="6435" spans="1:4" x14ac:dyDescent="0.25">
      <c r="A6435" s="1">
        <v>40973</v>
      </c>
      <c r="B6435">
        <v>5029.2866210000002</v>
      </c>
      <c r="C6435">
        <v>5170.2693019999997</v>
      </c>
      <c r="D6435">
        <f t="shared" si="100"/>
        <v>2.842683124847705E-3</v>
      </c>
    </row>
    <row r="6436" spans="1:4" x14ac:dyDescent="0.25">
      <c r="A6436" s="1">
        <v>40974</v>
      </c>
      <c r="B6436">
        <v>4966.1132809999999</v>
      </c>
      <c r="C6436">
        <v>5170.2693019999997</v>
      </c>
      <c r="D6436">
        <f t="shared" si="100"/>
        <v>-1.264065105990201E-2</v>
      </c>
    </row>
    <row r="6437" spans="1:4" x14ac:dyDescent="0.25">
      <c r="A6437" s="1">
        <v>40975</v>
      </c>
      <c r="B6437">
        <v>4920.0947269999997</v>
      </c>
      <c r="C6437">
        <v>5170.2693019999997</v>
      </c>
      <c r="D6437">
        <f t="shared" si="100"/>
        <v>-9.3097143686001454E-3</v>
      </c>
    </row>
    <row r="6438" spans="1:4" x14ac:dyDescent="0.25">
      <c r="A6438" s="1">
        <v>40976</v>
      </c>
      <c r="B6438">
        <v>4954.9160160000001</v>
      </c>
      <c r="C6438">
        <v>5170.2693019999997</v>
      </c>
      <c r="D6438">
        <f t="shared" si="100"/>
        <v>7.0524345200569114E-3</v>
      </c>
    </row>
    <row r="6439" spans="1:4" x14ac:dyDescent="0.25">
      <c r="A6439" s="1">
        <v>40977</v>
      </c>
      <c r="B6439">
        <v>4979.4296880000002</v>
      </c>
      <c r="C6439">
        <v>5170.2693019999997</v>
      </c>
      <c r="D6439">
        <f t="shared" si="100"/>
        <v>4.9351457024500904E-3</v>
      </c>
    </row>
    <row r="6440" spans="1:4" x14ac:dyDescent="0.25">
      <c r="A6440" s="1">
        <v>40980</v>
      </c>
      <c r="B6440">
        <v>4973.8911129999997</v>
      </c>
      <c r="C6440">
        <v>5170.2693019999997</v>
      </c>
      <c r="D6440">
        <f t="shared" si="100"/>
        <v>-1.112910089485457E-3</v>
      </c>
    </row>
    <row r="6441" spans="1:4" x14ac:dyDescent="0.25">
      <c r="A6441" s="1">
        <v>40981</v>
      </c>
      <c r="B6441">
        <v>5004.4633789999998</v>
      </c>
      <c r="C6441">
        <v>5170.2693019999997</v>
      </c>
      <c r="D6441">
        <f t="shared" si="100"/>
        <v>6.1277361288380391E-3</v>
      </c>
    </row>
    <row r="6442" spans="1:4" x14ac:dyDescent="0.25">
      <c r="A6442" s="1">
        <v>40982</v>
      </c>
      <c r="B6442">
        <v>5049.6918949999999</v>
      </c>
      <c r="C6442">
        <v>5170.2693019999997</v>
      </c>
      <c r="D6442">
        <f t="shared" si="100"/>
        <v>8.9970404989238792E-3</v>
      </c>
    </row>
    <row r="6443" spans="1:4" x14ac:dyDescent="0.25">
      <c r="A6443" s="1">
        <v>40983</v>
      </c>
      <c r="B6443">
        <v>5030.486328</v>
      </c>
      <c r="C6443">
        <v>5170.2693019999997</v>
      </c>
      <c r="D6443">
        <f t="shared" si="100"/>
        <v>-3.8105656099542656E-3</v>
      </c>
    </row>
    <row r="6444" spans="1:4" x14ac:dyDescent="0.25">
      <c r="A6444" s="1">
        <v>40984</v>
      </c>
      <c r="B6444">
        <v>5144.5673829999996</v>
      </c>
      <c r="C6444">
        <v>5170.2693019999997</v>
      </c>
      <c r="D6444">
        <f t="shared" si="100"/>
        <v>2.2424615888859516E-2</v>
      </c>
    </row>
    <row r="6445" spans="1:4" x14ac:dyDescent="0.25">
      <c r="A6445" s="1">
        <v>40987</v>
      </c>
      <c r="B6445">
        <v>5125.6821289999998</v>
      </c>
      <c r="C6445">
        <v>5170.2693019999997</v>
      </c>
      <c r="D6445">
        <f t="shared" si="100"/>
        <v>-3.6776663047075838E-3</v>
      </c>
    </row>
    <row r="6446" spans="1:4" x14ac:dyDescent="0.25">
      <c r="A6446" s="1">
        <v>40988</v>
      </c>
      <c r="B6446">
        <v>5100.9287109999996</v>
      </c>
      <c r="C6446">
        <v>5170.2693019999997</v>
      </c>
      <c r="D6446">
        <f t="shared" si="100"/>
        <v>-4.8409911610065998E-3</v>
      </c>
    </row>
    <row r="6447" spans="1:4" x14ac:dyDescent="0.25">
      <c r="A6447" s="1">
        <v>40989</v>
      </c>
      <c r="B6447">
        <v>5036.6450199999999</v>
      </c>
      <c r="C6447">
        <v>5170.2693019999997</v>
      </c>
      <c r="D6447">
        <f t="shared" si="100"/>
        <v>-1.2682433556843292E-2</v>
      </c>
    </row>
    <row r="6448" spans="1:4" x14ac:dyDescent="0.25">
      <c r="A6448" s="1">
        <v>40990</v>
      </c>
      <c r="B6448">
        <v>5042.2236329999996</v>
      </c>
      <c r="C6448">
        <v>5170.2693019999997</v>
      </c>
      <c r="D6448">
        <f t="shared" si="100"/>
        <v>1.1069920170104404E-3</v>
      </c>
    </row>
    <row r="6449" spans="1:4" x14ac:dyDescent="0.25">
      <c r="A6449" s="1">
        <v>40991</v>
      </c>
      <c r="B6449">
        <v>5041.1435549999997</v>
      </c>
      <c r="C6449">
        <v>5170.2693019999997</v>
      </c>
      <c r="D6449">
        <f t="shared" si="100"/>
        <v>-2.1422962865343652E-4</v>
      </c>
    </row>
    <row r="6450" spans="1:4" x14ac:dyDescent="0.25">
      <c r="A6450" s="1">
        <v>40994</v>
      </c>
      <c r="B6450">
        <v>5028.3369140000004</v>
      </c>
      <c r="C6450">
        <v>5170.2693019999997</v>
      </c>
      <c r="D6450">
        <f t="shared" si="100"/>
        <v>-2.5436561388719218E-3</v>
      </c>
    </row>
    <row r="6451" spans="1:4" x14ac:dyDescent="0.25">
      <c r="A6451" s="1">
        <v>40995</v>
      </c>
      <c r="B6451">
        <v>5076.7944340000004</v>
      </c>
      <c r="C6451">
        <v>5170.2693019999997</v>
      </c>
      <c r="D6451">
        <f t="shared" si="100"/>
        <v>9.5907494455093941E-3</v>
      </c>
    </row>
    <row r="6452" spans="1:4" x14ac:dyDescent="0.25">
      <c r="A6452" s="1">
        <v>40996</v>
      </c>
      <c r="B6452">
        <v>5066.357422</v>
      </c>
      <c r="C6452">
        <v>5170.2693019999997</v>
      </c>
      <c r="D6452">
        <f t="shared" si="100"/>
        <v>-2.0579432964587634E-3</v>
      </c>
    </row>
    <row r="6453" spans="1:4" x14ac:dyDescent="0.25">
      <c r="A6453" s="1">
        <v>40997</v>
      </c>
      <c r="B6453">
        <v>5083.9331050000001</v>
      </c>
      <c r="C6453">
        <v>5170.2693019999997</v>
      </c>
      <c r="D6453">
        <f t="shared" si="100"/>
        <v>3.4630931043196219E-3</v>
      </c>
    </row>
    <row r="6454" spans="1:4" x14ac:dyDescent="0.25">
      <c r="A6454" s="1">
        <v>40998</v>
      </c>
      <c r="B6454">
        <v>5106.4169920000004</v>
      </c>
      <c r="C6454">
        <v>5170.2693019999997</v>
      </c>
      <c r="D6454">
        <f t="shared" si="100"/>
        <v>4.4127872489398675E-3</v>
      </c>
    </row>
    <row r="6455" spans="1:4" x14ac:dyDescent="0.25">
      <c r="A6455" s="1">
        <v>41001</v>
      </c>
      <c r="B6455">
        <v>5109.5458980000003</v>
      </c>
      <c r="C6455">
        <v>5170.2693019999997</v>
      </c>
      <c r="D6455">
        <f t="shared" si="100"/>
        <v>6.1255236173542475E-4</v>
      </c>
    </row>
    <row r="6456" spans="1:4" x14ac:dyDescent="0.25">
      <c r="A6456" s="1">
        <v>41002</v>
      </c>
      <c r="B6456">
        <v>5055.1801759999998</v>
      </c>
      <c r="C6456">
        <v>5170.2693019999997</v>
      </c>
      <c r="D6456">
        <f t="shared" si="100"/>
        <v>-1.0697039941965835E-2</v>
      </c>
    </row>
    <row r="6457" spans="1:4" x14ac:dyDescent="0.25">
      <c r="A6457" s="1">
        <v>41003</v>
      </c>
      <c r="B6457">
        <v>5037.6245120000003</v>
      </c>
      <c r="C6457">
        <v>5170.2693019999997</v>
      </c>
      <c r="D6457">
        <f t="shared" si="100"/>
        <v>-3.478850973178385E-3</v>
      </c>
    </row>
    <row r="6458" spans="1:4" x14ac:dyDescent="0.25">
      <c r="A6458" s="1">
        <v>41009</v>
      </c>
      <c r="B6458">
        <v>5020.9990230000003</v>
      </c>
      <c r="C6458">
        <v>5170.2693019999997</v>
      </c>
      <c r="D6458">
        <f t="shared" si="100"/>
        <v>-3.3057215198762807E-3</v>
      </c>
    </row>
    <row r="6459" spans="1:4" x14ac:dyDescent="0.25">
      <c r="A6459" s="1">
        <v>41010</v>
      </c>
      <c r="B6459">
        <v>5016.1499020000001</v>
      </c>
      <c r="C6459">
        <v>5170.2693019999997</v>
      </c>
      <c r="D6459">
        <f t="shared" si="100"/>
        <v>-9.6623481697825984E-4</v>
      </c>
    </row>
    <row r="6460" spans="1:4" x14ac:dyDescent="0.25">
      <c r="A6460" s="1">
        <v>41011</v>
      </c>
      <c r="B6460">
        <v>5045.482422</v>
      </c>
      <c r="C6460">
        <v>5170.2693019999997</v>
      </c>
      <c r="D6460">
        <f t="shared" si="100"/>
        <v>5.8305853670174304E-3</v>
      </c>
    </row>
    <row r="6461" spans="1:4" x14ac:dyDescent="0.25">
      <c r="A6461" s="1">
        <v>41012</v>
      </c>
      <c r="B6461">
        <v>5095.9892579999996</v>
      </c>
      <c r="C6461">
        <v>5170.2693019999997</v>
      </c>
      <c r="D6461">
        <f t="shared" si="100"/>
        <v>9.9605373200177798E-3</v>
      </c>
    </row>
    <row r="6462" spans="1:4" x14ac:dyDescent="0.25">
      <c r="A6462" s="1">
        <v>41015</v>
      </c>
      <c r="B6462">
        <v>5116.1445309999999</v>
      </c>
      <c r="C6462">
        <v>5170.2693019999997</v>
      </c>
      <c r="D6462">
        <f t="shared" si="100"/>
        <v>3.9473237595572686E-3</v>
      </c>
    </row>
    <row r="6463" spans="1:4" x14ac:dyDescent="0.25">
      <c r="A6463" s="1">
        <v>41016</v>
      </c>
      <c r="B6463">
        <v>5155.9541019999997</v>
      </c>
      <c r="C6463">
        <v>5170.2693019999997</v>
      </c>
      <c r="D6463">
        <f t="shared" si="100"/>
        <v>7.7510490759993833E-3</v>
      </c>
    </row>
    <row r="6464" spans="1:4" x14ac:dyDescent="0.25">
      <c r="A6464" s="1">
        <v>41017</v>
      </c>
      <c r="B6464">
        <v>5184.8671880000002</v>
      </c>
      <c r="C6464">
        <v>5170.2693019999997</v>
      </c>
      <c r="D6464">
        <f t="shared" si="100"/>
        <v>5.5920435203527042E-3</v>
      </c>
    </row>
    <row r="6465" spans="1:4" x14ac:dyDescent="0.25">
      <c r="A6465" s="1">
        <v>41018</v>
      </c>
      <c r="B6465">
        <v>5171.9497069999998</v>
      </c>
      <c r="C6465">
        <v>5170.2693019999997</v>
      </c>
      <c r="D6465">
        <f t="shared" si="100"/>
        <v>-2.4944899246922897E-3</v>
      </c>
    </row>
    <row r="6466" spans="1:4" x14ac:dyDescent="0.25">
      <c r="A6466" s="1">
        <v>41019</v>
      </c>
      <c r="B6466">
        <v>5155.1342770000001</v>
      </c>
      <c r="C6466">
        <v>5170.2693019999997</v>
      </c>
      <c r="D6466">
        <f t="shared" si="100"/>
        <v>-3.2565717267428449E-3</v>
      </c>
    </row>
    <row r="6467" spans="1:4" x14ac:dyDescent="0.25">
      <c r="A6467" s="1">
        <v>41022</v>
      </c>
      <c r="B6467">
        <v>5161.7626950000003</v>
      </c>
      <c r="C6467">
        <v>5170.2693019999997</v>
      </c>
      <c r="D6467">
        <f t="shared" si="100"/>
        <v>1.2849636727056061E-3</v>
      </c>
    </row>
    <row r="6468" spans="1:4" x14ac:dyDescent="0.25">
      <c r="A6468" s="1">
        <v>41023</v>
      </c>
      <c r="B6468">
        <v>5168.2709960000002</v>
      </c>
      <c r="C6468">
        <v>5170.2693019999997</v>
      </c>
      <c r="D6468">
        <f t="shared" ref="D6468:D6531" si="101">LN(B6468/B6467)</f>
        <v>1.2600736949810467E-3</v>
      </c>
    </row>
    <row r="6469" spans="1:4" x14ac:dyDescent="0.25">
      <c r="A6469" s="1">
        <v>41024</v>
      </c>
      <c r="B6469">
        <v>5203.501953</v>
      </c>
      <c r="C6469">
        <v>5170.2693019999997</v>
      </c>
      <c r="D6469">
        <f t="shared" si="101"/>
        <v>6.7936490079928387E-3</v>
      </c>
    </row>
    <row r="6470" spans="1:4" x14ac:dyDescent="0.25">
      <c r="A6470" s="1">
        <v>41025</v>
      </c>
      <c r="B6470">
        <v>5217.6284180000002</v>
      </c>
      <c r="C6470">
        <v>5170.2693019999997</v>
      </c>
      <c r="D6470">
        <f t="shared" si="101"/>
        <v>2.7111211835484732E-3</v>
      </c>
    </row>
    <row r="6471" spans="1:4" x14ac:dyDescent="0.25">
      <c r="A6471" s="1">
        <v>41026</v>
      </c>
      <c r="B6471">
        <v>5167.7211909999996</v>
      </c>
      <c r="C6471">
        <v>5170.2693019999997</v>
      </c>
      <c r="D6471">
        <f t="shared" si="101"/>
        <v>-9.6111566884679693E-3</v>
      </c>
    </row>
    <row r="6472" spans="1:4" x14ac:dyDescent="0.25">
      <c r="A6472" s="1">
        <v>41029</v>
      </c>
      <c r="B6472">
        <v>5201.3627930000002</v>
      </c>
      <c r="C6472">
        <v>5170.2693019999997</v>
      </c>
      <c r="D6472">
        <f t="shared" si="101"/>
        <v>6.4888509134116302E-3</v>
      </c>
    </row>
    <row r="6473" spans="1:4" x14ac:dyDescent="0.25">
      <c r="A6473" s="1">
        <v>41031</v>
      </c>
      <c r="B6473">
        <v>5227.4956050000001</v>
      </c>
      <c r="C6473">
        <v>5170.2693019999997</v>
      </c>
      <c r="D6473">
        <f t="shared" si="101"/>
        <v>5.0116447457440438E-3</v>
      </c>
    </row>
    <row r="6474" spans="1:4" x14ac:dyDescent="0.25">
      <c r="A6474" s="1">
        <v>41032</v>
      </c>
      <c r="B6474">
        <v>5299.0473629999997</v>
      </c>
      <c r="C6474">
        <v>5170.2693019999997</v>
      </c>
      <c r="D6474">
        <f t="shared" si="101"/>
        <v>1.3594749997965316E-2</v>
      </c>
    </row>
    <row r="6475" spans="1:4" x14ac:dyDescent="0.25">
      <c r="A6475" s="1">
        <v>41033</v>
      </c>
      <c r="B6475">
        <v>5296.1879879999997</v>
      </c>
      <c r="C6475">
        <v>5170.2693019999997</v>
      </c>
      <c r="D6475">
        <f t="shared" si="101"/>
        <v>-5.3974734391299718E-4</v>
      </c>
    </row>
    <row r="6476" spans="1:4" x14ac:dyDescent="0.25">
      <c r="A6476" s="1">
        <v>41036</v>
      </c>
      <c r="B6476">
        <v>5228.185547</v>
      </c>
      <c r="C6476">
        <v>5170.2693019999997</v>
      </c>
      <c r="D6476">
        <f t="shared" si="101"/>
        <v>-1.2923028086164925E-2</v>
      </c>
    </row>
    <row r="6477" spans="1:4" x14ac:dyDescent="0.25">
      <c r="A6477" s="1">
        <v>41037</v>
      </c>
      <c r="B6477">
        <v>5240.7124020000001</v>
      </c>
      <c r="C6477">
        <v>5170.2693019999997</v>
      </c>
      <c r="D6477">
        <f t="shared" si="101"/>
        <v>2.3931575299860853E-3</v>
      </c>
    </row>
    <row r="6478" spans="1:4" x14ac:dyDescent="0.25">
      <c r="A6478" s="1">
        <v>41038</v>
      </c>
      <c r="B6478">
        <v>5213.4492190000001</v>
      </c>
      <c r="C6478">
        <v>5170.2693019999997</v>
      </c>
      <c r="D6478">
        <f t="shared" si="101"/>
        <v>-5.2157687616759974E-3</v>
      </c>
    </row>
    <row r="6479" spans="1:4" x14ac:dyDescent="0.25">
      <c r="A6479" s="1">
        <v>41039</v>
      </c>
      <c r="B6479">
        <v>5190.7651370000003</v>
      </c>
      <c r="C6479">
        <v>5170.2693019999997</v>
      </c>
      <c r="D6479">
        <f t="shared" si="101"/>
        <v>-4.3605633578289761E-3</v>
      </c>
    </row>
    <row r="6480" spans="1:4" x14ac:dyDescent="0.25">
      <c r="A6480" s="1">
        <v>41040</v>
      </c>
      <c r="B6480">
        <v>5156.8139650000003</v>
      </c>
      <c r="C6480">
        <v>5170.2693019999997</v>
      </c>
      <c r="D6480">
        <f t="shared" si="101"/>
        <v>-6.5621714024675778E-3</v>
      </c>
    </row>
    <row r="6481" spans="1:4" x14ac:dyDescent="0.25">
      <c r="A6481" s="1">
        <v>41043</v>
      </c>
      <c r="B6481">
        <v>5082.3134769999997</v>
      </c>
      <c r="C6481">
        <v>5170.2693019999997</v>
      </c>
      <c r="D6481">
        <f t="shared" si="101"/>
        <v>-1.4552373368627821E-2</v>
      </c>
    </row>
    <row r="6482" spans="1:4" x14ac:dyDescent="0.25">
      <c r="A6482" s="1">
        <v>41044</v>
      </c>
      <c r="B6482">
        <v>4976.1704099999997</v>
      </c>
      <c r="C6482">
        <v>5170.2693019999997</v>
      </c>
      <c r="D6482">
        <f t="shared" si="101"/>
        <v>-2.1105965548395941E-2</v>
      </c>
    </row>
    <row r="6483" spans="1:4" x14ac:dyDescent="0.25">
      <c r="A6483" s="1">
        <v>41045</v>
      </c>
      <c r="B6483">
        <v>4862.9794920000004</v>
      </c>
      <c r="C6483">
        <v>5170.2693019999997</v>
      </c>
      <c r="D6483">
        <f t="shared" si="101"/>
        <v>-2.3009286970271756E-2</v>
      </c>
    </row>
    <row r="6484" spans="1:4" x14ac:dyDescent="0.25">
      <c r="A6484" s="1">
        <v>41046</v>
      </c>
      <c r="B6484">
        <v>5015.7304690000001</v>
      </c>
      <c r="C6484">
        <v>5170.2693019999997</v>
      </c>
      <c r="D6484">
        <f t="shared" si="101"/>
        <v>3.092775337363524E-2</v>
      </c>
    </row>
    <row r="6485" spans="1:4" x14ac:dyDescent="0.25">
      <c r="A6485" s="1">
        <v>41047</v>
      </c>
      <c r="B6485">
        <v>4878.1655270000001</v>
      </c>
      <c r="C6485">
        <v>5170.2693019999997</v>
      </c>
      <c r="D6485">
        <f t="shared" si="101"/>
        <v>-2.780983504414589E-2</v>
      </c>
    </row>
    <row r="6486" spans="1:4" x14ac:dyDescent="0.25">
      <c r="A6486" s="1">
        <v>41050</v>
      </c>
      <c r="B6486">
        <v>4952.7265630000002</v>
      </c>
      <c r="C6486">
        <v>5170.2693019999997</v>
      </c>
      <c r="D6486">
        <f t="shared" si="101"/>
        <v>1.5169013150244106E-2</v>
      </c>
    </row>
    <row r="6487" spans="1:4" x14ac:dyDescent="0.25">
      <c r="A6487" s="1">
        <v>41051</v>
      </c>
      <c r="B6487">
        <v>4957.1552730000003</v>
      </c>
      <c r="C6487">
        <v>5170.2693019999997</v>
      </c>
      <c r="D6487">
        <f t="shared" si="101"/>
        <v>8.9379679155057333E-4</v>
      </c>
    </row>
    <row r="6488" spans="1:4" x14ac:dyDescent="0.25">
      <c r="A6488" s="1">
        <v>41052</v>
      </c>
      <c r="B6488">
        <v>4927.2626950000003</v>
      </c>
      <c r="C6488">
        <v>5170.2693019999997</v>
      </c>
      <c r="D6488">
        <f t="shared" si="101"/>
        <v>-6.0484429590865795E-3</v>
      </c>
    </row>
    <row r="6489" spans="1:4" x14ac:dyDescent="0.25">
      <c r="A6489" s="1">
        <v>41053</v>
      </c>
      <c r="B6489">
        <v>4902.9594729999999</v>
      </c>
      <c r="C6489">
        <v>5170.2693019999997</v>
      </c>
      <c r="D6489">
        <f t="shared" si="101"/>
        <v>-4.9446026957717087E-3</v>
      </c>
    </row>
    <row r="6490" spans="1:4" x14ac:dyDescent="0.25">
      <c r="A6490" s="1">
        <v>41054</v>
      </c>
      <c r="B6490">
        <v>4924.7041019999997</v>
      </c>
      <c r="C6490">
        <v>5170.2693019999997</v>
      </c>
      <c r="D6490">
        <f t="shared" si="101"/>
        <v>4.4251951276703134E-3</v>
      </c>
    </row>
    <row r="6491" spans="1:4" x14ac:dyDescent="0.25">
      <c r="A6491" s="1">
        <v>41057</v>
      </c>
      <c r="B6491">
        <v>4951.466797</v>
      </c>
      <c r="C6491">
        <v>5170.2693019999997</v>
      </c>
      <c r="D6491">
        <f t="shared" si="101"/>
        <v>5.4196633050381821E-3</v>
      </c>
    </row>
    <row r="6492" spans="1:4" x14ac:dyDescent="0.25">
      <c r="A6492" s="1">
        <v>41058</v>
      </c>
      <c r="B6492">
        <v>5021.8183589999999</v>
      </c>
      <c r="C6492">
        <v>5170.2693019999997</v>
      </c>
      <c r="D6492">
        <f t="shared" si="101"/>
        <v>1.4108235713141012E-2</v>
      </c>
    </row>
    <row r="6493" spans="1:4" x14ac:dyDescent="0.25">
      <c r="A6493" s="1">
        <v>41059</v>
      </c>
      <c r="B6493">
        <v>5017.0297849999997</v>
      </c>
      <c r="C6493">
        <v>5170.2693019999997</v>
      </c>
      <c r="D6493">
        <f t="shared" si="101"/>
        <v>-9.5400872580161738E-4</v>
      </c>
    </row>
    <row r="6494" spans="1:4" x14ac:dyDescent="0.25">
      <c r="A6494" s="1">
        <v>41060</v>
      </c>
      <c r="B6494">
        <v>5089.9213870000003</v>
      </c>
      <c r="C6494">
        <v>5170.2693019999997</v>
      </c>
      <c r="D6494">
        <f t="shared" si="101"/>
        <v>1.4424303546590309E-2</v>
      </c>
    </row>
    <row r="6495" spans="1:4" x14ac:dyDescent="0.25">
      <c r="A6495" s="1">
        <v>41061</v>
      </c>
      <c r="B6495">
        <v>5061.138672</v>
      </c>
      <c r="C6495">
        <v>5170.2693019999997</v>
      </c>
      <c r="D6495">
        <f t="shared" si="101"/>
        <v>-5.6708938707947451E-3</v>
      </c>
    </row>
    <row r="6496" spans="1:4" x14ac:dyDescent="0.25">
      <c r="A6496" s="1">
        <v>41064</v>
      </c>
      <c r="B6496">
        <v>4888.9428710000002</v>
      </c>
      <c r="C6496">
        <v>5170.2693019999997</v>
      </c>
      <c r="D6496">
        <f t="shared" si="101"/>
        <v>-3.4615393658582044E-2</v>
      </c>
    </row>
    <row r="6497" spans="1:4" x14ac:dyDescent="0.25">
      <c r="A6497" s="1">
        <v>41065</v>
      </c>
      <c r="B6497">
        <v>4924.4038090000004</v>
      </c>
      <c r="C6497">
        <v>5170.2693019999997</v>
      </c>
      <c r="D6497">
        <f t="shared" si="101"/>
        <v>7.2271149697358487E-3</v>
      </c>
    </row>
    <row r="6498" spans="1:4" x14ac:dyDescent="0.25">
      <c r="A6498" s="1">
        <v>41066</v>
      </c>
      <c r="B6498">
        <v>4965.3032229999999</v>
      </c>
      <c r="C6498">
        <v>5170.2693019999997</v>
      </c>
      <c r="D6498">
        <f t="shared" si="101"/>
        <v>8.2711544507720058E-3</v>
      </c>
    </row>
    <row r="6499" spans="1:4" x14ac:dyDescent="0.25">
      <c r="A6499" s="1">
        <v>41067</v>
      </c>
      <c r="B6499">
        <v>5021.6586909999996</v>
      </c>
      <c r="C6499">
        <v>5170.2693019999997</v>
      </c>
      <c r="D6499">
        <f t="shared" si="101"/>
        <v>1.1285927924936778E-2</v>
      </c>
    </row>
    <row r="6500" spans="1:4" x14ac:dyDescent="0.25">
      <c r="A6500" s="1">
        <v>41068</v>
      </c>
      <c r="B6500">
        <v>4992.7861329999996</v>
      </c>
      <c r="C6500">
        <v>5170.2693019999997</v>
      </c>
      <c r="D6500">
        <f t="shared" si="101"/>
        <v>-5.7661984275968626E-3</v>
      </c>
    </row>
    <row r="6501" spans="1:4" x14ac:dyDescent="0.25">
      <c r="A6501" s="1">
        <v>41071</v>
      </c>
      <c r="B6501">
        <v>5074.5454099999997</v>
      </c>
      <c r="C6501">
        <v>5170.2693019999997</v>
      </c>
      <c r="D6501">
        <f t="shared" si="101"/>
        <v>1.6242849297205767E-2</v>
      </c>
    </row>
    <row r="6502" spans="1:4" x14ac:dyDescent="0.25">
      <c r="A6502" s="1">
        <v>41073</v>
      </c>
      <c r="B6502">
        <v>5108.2963870000003</v>
      </c>
      <c r="C6502">
        <v>5170.2693019999997</v>
      </c>
      <c r="D6502">
        <f t="shared" si="101"/>
        <v>6.6290140352461072E-3</v>
      </c>
    </row>
    <row r="6503" spans="1:4" x14ac:dyDescent="0.25">
      <c r="A6503" s="1">
        <v>41074</v>
      </c>
      <c r="B6503">
        <v>5019.5595700000003</v>
      </c>
      <c r="C6503">
        <v>5170.2693019999997</v>
      </c>
      <c r="D6503">
        <f t="shared" si="101"/>
        <v>-1.7523765771904416E-2</v>
      </c>
    </row>
    <row r="6504" spans="1:4" x14ac:dyDescent="0.25">
      <c r="A6504" s="1">
        <v>41075</v>
      </c>
      <c r="B6504">
        <v>4929.3623049999997</v>
      </c>
      <c r="C6504">
        <v>5170.2693019999997</v>
      </c>
      <c r="D6504">
        <f t="shared" si="101"/>
        <v>-1.8132565005332519E-2</v>
      </c>
    </row>
    <row r="6505" spans="1:4" x14ac:dyDescent="0.25">
      <c r="A6505" s="1">
        <v>41078</v>
      </c>
      <c r="B6505">
        <v>5049.1118159999996</v>
      </c>
      <c r="C6505">
        <v>5170.2693019999997</v>
      </c>
      <c r="D6505">
        <f t="shared" si="101"/>
        <v>2.4002720009514828E-2</v>
      </c>
    </row>
    <row r="6506" spans="1:4" x14ac:dyDescent="0.25">
      <c r="A6506" s="1">
        <v>41079</v>
      </c>
      <c r="B6506">
        <v>5080.3037109999996</v>
      </c>
      <c r="C6506">
        <v>5170.2693019999997</v>
      </c>
      <c r="D6506">
        <f t="shared" si="101"/>
        <v>6.1586956341084485E-3</v>
      </c>
    </row>
    <row r="6507" spans="1:4" x14ac:dyDescent="0.25">
      <c r="A6507" s="1">
        <v>41080</v>
      </c>
      <c r="B6507">
        <v>5145.1367190000001</v>
      </c>
      <c r="C6507">
        <v>5170.2693019999997</v>
      </c>
      <c r="D6507">
        <f t="shared" si="101"/>
        <v>1.2680896677572785E-2</v>
      </c>
    </row>
    <row r="6508" spans="1:4" x14ac:dyDescent="0.25">
      <c r="A6508" s="1">
        <v>41081</v>
      </c>
      <c r="B6508">
        <v>5108.1166990000002</v>
      </c>
      <c r="C6508">
        <v>5170.2693019999997</v>
      </c>
      <c r="D6508">
        <f t="shared" si="101"/>
        <v>-7.2211578819763624E-3</v>
      </c>
    </row>
    <row r="6509" spans="1:4" x14ac:dyDescent="0.25">
      <c r="A6509" s="1">
        <v>41082</v>
      </c>
      <c r="B6509">
        <v>5118.7534180000002</v>
      </c>
      <c r="C6509">
        <v>5170.2693019999997</v>
      </c>
      <c r="D6509">
        <f t="shared" si="101"/>
        <v>2.0801521313488511E-3</v>
      </c>
    </row>
    <row r="6510" spans="1:4" x14ac:dyDescent="0.25">
      <c r="A6510" s="1">
        <v>41085</v>
      </c>
      <c r="B6510">
        <v>5165.8720700000003</v>
      </c>
      <c r="C6510">
        <v>5170.2693019999997</v>
      </c>
      <c r="D6510">
        <f t="shared" si="101"/>
        <v>9.1629941663570608E-3</v>
      </c>
    </row>
    <row r="6511" spans="1:4" x14ac:dyDescent="0.25">
      <c r="A6511" s="1">
        <v>41086</v>
      </c>
      <c r="B6511">
        <v>5192.5043949999999</v>
      </c>
      <c r="C6511">
        <v>5170.2693019999997</v>
      </c>
      <c r="D6511">
        <f t="shared" si="101"/>
        <v>5.1421926543436325E-3</v>
      </c>
    </row>
    <row r="6512" spans="1:4" x14ac:dyDescent="0.25">
      <c r="A6512" s="1">
        <v>41087</v>
      </c>
      <c r="B6512">
        <v>5256.5683589999999</v>
      </c>
      <c r="C6512">
        <v>5170.2693019999997</v>
      </c>
      <c r="D6512">
        <f t="shared" si="101"/>
        <v>1.226228742921669E-2</v>
      </c>
    </row>
    <row r="6513" spans="1:4" x14ac:dyDescent="0.25">
      <c r="A6513" s="1">
        <v>41088</v>
      </c>
      <c r="B6513">
        <v>5254.798828</v>
      </c>
      <c r="C6513">
        <v>5170.2693019999997</v>
      </c>
      <c r="D6513">
        <f t="shared" si="101"/>
        <v>-3.3668903107187347E-4</v>
      </c>
    </row>
    <row r="6514" spans="1:4" x14ac:dyDescent="0.25">
      <c r="A6514" s="1">
        <v>41089</v>
      </c>
      <c r="B6514">
        <v>5245.0615230000003</v>
      </c>
      <c r="C6514">
        <v>5170.2693019999997</v>
      </c>
      <c r="D6514">
        <f t="shared" si="101"/>
        <v>-1.8547499616053125E-3</v>
      </c>
    </row>
    <row r="6515" spans="1:4" x14ac:dyDescent="0.25">
      <c r="A6515" s="1">
        <v>41092</v>
      </c>
      <c r="B6515">
        <v>5298.8774409999996</v>
      </c>
      <c r="C6515">
        <v>5170.2693019999997</v>
      </c>
      <c r="D6515">
        <f t="shared" si="101"/>
        <v>1.0208022922215947E-2</v>
      </c>
    </row>
    <row r="6516" spans="1:4" x14ac:dyDescent="0.25">
      <c r="A6516" s="1">
        <v>41093</v>
      </c>
      <c r="B6516">
        <v>5364.3208009999998</v>
      </c>
      <c r="C6516">
        <v>5170.2693019999997</v>
      </c>
      <c r="D6516">
        <f t="shared" si="101"/>
        <v>1.2274775392750735E-2</v>
      </c>
    </row>
    <row r="6517" spans="1:4" x14ac:dyDescent="0.25">
      <c r="A6517" s="1">
        <v>41094</v>
      </c>
      <c r="B6517">
        <v>5353.34375</v>
      </c>
      <c r="C6517">
        <v>5170.2693019999997</v>
      </c>
      <c r="D6517">
        <f t="shared" si="101"/>
        <v>-2.04840425561701E-3</v>
      </c>
    </row>
    <row r="6518" spans="1:4" x14ac:dyDescent="0.25">
      <c r="A6518" s="1">
        <v>41095</v>
      </c>
      <c r="B6518">
        <v>5368.5996089999999</v>
      </c>
      <c r="C6518">
        <v>5170.2693019999997</v>
      </c>
      <c r="D6518">
        <f t="shared" si="101"/>
        <v>2.8457283879552726E-3</v>
      </c>
    </row>
    <row r="6519" spans="1:4" x14ac:dyDescent="0.25">
      <c r="A6519" s="1">
        <v>41096</v>
      </c>
      <c r="B6519">
        <v>5361.3017579999996</v>
      </c>
      <c r="C6519">
        <v>5170.2693019999997</v>
      </c>
      <c r="D6519">
        <f t="shared" si="101"/>
        <v>-1.3602831704969055E-3</v>
      </c>
    </row>
    <row r="6520" spans="1:4" x14ac:dyDescent="0.25">
      <c r="A6520" s="1">
        <v>41099</v>
      </c>
      <c r="B6520">
        <v>5262.3872069999998</v>
      </c>
      <c r="C6520">
        <v>5170.2693019999997</v>
      </c>
      <c r="D6520">
        <f t="shared" si="101"/>
        <v>-1.8622045464581953E-2</v>
      </c>
    </row>
    <row r="6521" spans="1:4" x14ac:dyDescent="0.25">
      <c r="A6521" s="1">
        <v>41100</v>
      </c>
      <c r="B6521">
        <v>5238.9326170000004</v>
      </c>
      <c r="C6521">
        <v>5170.2693019999997</v>
      </c>
      <c r="D6521">
        <f t="shared" si="101"/>
        <v>-4.4669868919527417E-3</v>
      </c>
    </row>
    <row r="6522" spans="1:4" x14ac:dyDescent="0.25">
      <c r="A6522" s="1">
        <v>41101</v>
      </c>
      <c r="B6522">
        <v>5234.0942379999997</v>
      </c>
      <c r="C6522">
        <v>5170.2693019999997</v>
      </c>
      <c r="D6522">
        <f t="shared" si="101"/>
        <v>-9.2396962429423541E-4</v>
      </c>
    </row>
    <row r="6523" spans="1:4" x14ac:dyDescent="0.25">
      <c r="A6523" s="1">
        <v>41102</v>
      </c>
      <c r="B6523">
        <v>5203.8520509999998</v>
      </c>
      <c r="C6523">
        <v>5170.2693019999997</v>
      </c>
      <c r="D6523">
        <f t="shared" si="101"/>
        <v>-5.7946785289089125E-3</v>
      </c>
    </row>
    <row r="6524" spans="1:4" x14ac:dyDescent="0.25">
      <c r="A6524" s="1">
        <v>41103</v>
      </c>
      <c r="B6524">
        <v>5213.1796880000002</v>
      </c>
      <c r="C6524">
        <v>5170.2693019999997</v>
      </c>
      <c r="D6524">
        <f t="shared" si="101"/>
        <v>1.7908440190279474E-3</v>
      </c>
    </row>
    <row r="6525" spans="1:4" x14ac:dyDescent="0.25">
      <c r="A6525" s="1">
        <v>41106</v>
      </c>
      <c r="B6525">
        <v>5296.6284180000002</v>
      </c>
      <c r="C6525">
        <v>5170.2693019999997</v>
      </c>
      <c r="D6525">
        <f t="shared" si="101"/>
        <v>1.5880496179696016E-2</v>
      </c>
    </row>
    <row r="6526" spans="1:4" x14ac:dyDescent="0.25">
      <c r="A6526" s="1">
        <v>41107</v>
      </c>
      <c r="B6526">
        <v>5283.7612300000001</v>
      </c>
      <c r="C6526">
        <v>5170.2693019999997</v>
      </c>
      <c r="D6526">
        <f t="shared" si="101"/>
        <v>-2.4322723021642893E-3</v>
      </c>
    </row>
    <row r="6527" spans="1:4" x14ac:dyDescent="0.25">
      <c r="A6527" s="1">
        <v>41108</v>
      </c>
      <c r="B6527">
        <v>5219.2075199999999</v>
      </c>
      <c r="C6527">
        <v>5170.2693019999997</v>
      </c>
      <c r="D6527">
        <f t="shared" si="101"/>
        <v>-1.2292624003673414E-2</v>
      </c>
    </row>
    <row r="6528" spans="1:4" x14ac:dyDescent="0.25">
      <c r="A6528" s="1">
        <v>41109</v>
      </c>
      <c r="B6528">
        <v>5188.0361329999996</v>
      </c>
      <c r="C6528">
        <v>5170.2693019999997</v>
      </c>
      <c r="D6528">
        <f t="shared" si="101"/>
        <v>-5.9903431211287281E-3</v>
      </c>
    </row>
    <row r="6529" spans="1:4" x14ac:dyDescent="0.25">
      <c r="A6529" s="1">
        <v>41110</v>
      </c>
      <c r="B6529">
        <v>5209.5507809999999</v>
      </c>
      <c r="C6529">
        <v>5170.2693019999997</v>
      </c>
      <c r="D6529">
        <f t="shared" si="101"/>
        <v>4.1383984348568378E-3</v>
      </c>
    </row>
    <row r="6530" spans="1:4" x14ac:dyDescent="0.25">
      <c r="A6530" s="1">
        <v>41113</v>
      </c>
      <c r="B6530">
        <v>5138.0786129999997</v>
      </c>
      <c r="C6530">
        <v>5170.2693019999997</v>
      </c>
      <c r="D6530">
        <f t="shared" si="101"/>
        <v>-1.3814430709043538E-2</v>
      </c>
    </row>
    <row r="6531" spans="1:4" x14ac:dyDescent="0.25">
      <c r="A6531" s="1">
        <v>41114</v>
      </c>
      <c r="B6531">
        <v>5158.4135740000002</v>
      </c>
      <c r="C6531">
        <v>5170.2693019999997</v>
      </c>
      <c r="D6531">
        <f t="shared" si="101"/>
        <v>3.9498864407110923E-3</v>
      </c>
    </row>
    <row r="6532" spans="1:4" x14ac:dyDescent="0.25">
      <c r="A6532" s="1">
        <v>41115</v>
      </c>
      <c r="B6532">
        <v>5160.4726559999999</v>
      </c>
      <c r="C6532">
        <v>5170.2693019999997</v>
      </c>
      <c r="D6532">
        <f t="shared" ref="D6532:D6595" si="102">LN(B6532/B6531)</f>
        <v>3.9908997568805502E-4</v>
      </c>
    </row>
    <row r="6533" spans="1:4" x14ac:dyDescent="0.25">
      <c r="A6533" s="1">
        <v>41116</v>
      </c>
      <c r="B6533">
        <v>5151.2353519999997</v>
      </c>
      <c r="C6533">
        <v>5170.2693019999997</v>
      </c>
      <c r="D6533">
        <f t="shared" si="102"/>
        <v>-1.7916152132554991E-3</v>
      </c>
    </row>
    <row r="6534" spans="1:4" x14ac:dyDescent="0.25">
      <c r="A6534" s="1">
        <v>41117</v>
      </c>
      <c r="B6534">
        <v>5218.2080079999996</v>
      </c>
      <c r="C6534">
        <v>5170.2693019999997</v>
      </c>
      <c r="D6534">
        <f t="shared" si="102"/>
        <v>1.2917489384066961E-2</v>
      </c>
    </row>
    <row r="6535" spans="1:4" x14ac:dyDescent="0.25">
      <c r="A6535" s="1">
        <v>41120</v>
      </c>
      <c r="B6535">
        <v>5276.5429690000001</v>
      </c>
      <c r="C6535">
        <v>5170.2693019999997</v>
      </c>
      <c r="D6535">
        <f t="shared" si="102"/>
        <v>1.1117093092903952E-2</v>
      </c>
    </row>
    <row r="6536" spans="1:4" x14ac:dyDescent="0.25">
      <c r="A6536" s="1">
        <v>41121</v>
      </c>
      <c r="B6536">
        <v>5306.2958980000003</v>
      </c>
      <c r="C6536">
        <v>5170.2693019999997</v>
      </c>
      <c r="D6536">
        <f t="shared" si="102"/>
        <v>5.6228782777127291E-3</v>
      </c>
    </row>
    <row r="6537" spans="1:4" x14ac:dyDescent="0.25">
      <c r="A6537" s="1">
        <v>41122</v>
      </c>
      <c r="B6537">
        <v>5297.3579099999997</v>
      </c>
      <c r="C6537">
        <v>5170.2693019999997</v>
      </c>
      <c r="D6537">
        <f t="shared" si="102"/>
        <v>-1.6858321251667432E-3</v>
      </c>
    </row>
    <row r="6538" spans="1:4" x14ac:dyDescent="0.25">
      <c r="A6538" s="1">
        <v>41123</v>
      </c>
      <c r="B6538">
        <v>5292.0390630000002</v>
      </c>
      <c r="C6538">
        <v>5170.2693019999997</v>
      </c>
      <c r="D6538">
        <f t="shared" si="102"/>
        <v>-1.0045609699685038E-3</v>
      </c>
    </row>
    <row r="6539" spans="1:4" x14ac:dyDescent="0.25">
      <c r="A6539" s="1">
        <v>41124</v>
      </c>
      <c r="B6539">
        <v>5284.5512699999999</v>
      </c>
      <c r="C6539">
        <v>5170.2693019999997</v>
      </c>
      <c r="D6539">
        <f t="shared" si="102"/>
        <v>-1.4159183659810833E-3</v>
      </c>
    </row>
    <row r="6540" spans="1:4" x14ac:dyDescent="0.25">
      <c r="A6540" s="1">
        <v>41127</v>
      </c>
      <c r="B6540">
        <v>5282.8017579999996</v>
      </c>
      <c r="C6540">
        <v>5170.2693019999997</v>
      </c>
      <c r="D6540">
        <f t="shared" si="102"/>
        <v>-3.3111641323032887E-4</v>
      </c>
    </row>
    <row r="6541" spans="1:4" x14ac:dyDescent="0.25">
      <c r="A6541" s="1">
        <v>41129</v>
      </c>
      <c r="B6541">
        <v>5307.3051759999998</v>
      </c>
      <c r="C6541">
        <v>5170.2693019999997</v>
      </c>
      <c r="D6541">
        <f t="shared" si="102"/>
        <v>4.6276136550263986E-3</v>
      </c>
    </row>
    <row r="6542" spans="1:4" x14ac:dyDescent="0.25">
      <c r="A6542" s="1">
        <v>41130</v>
      </c>
      <c r="B6542">
        <v>5255.2583009999998</v>
      </c>
      <c r="C6542">
        <v>5170.2693019999997</v>
      </c>
      <c r="D6542">
        <f t="shared" si="102"/>
        <v>-9.8550501218931854E-3</v>
      </c>
    </row>
    <row r="6543" spans="1:4" x14ac:dyDescent="0.25">
      <c r="A6543" s="1">
        <v>41131</v>
      </c>
      <c r="B6543">
        <v>5261.9970700000003</v>
      </c>
      <c r="C6543">
        <v>5170.2693019999997</v>
      </c>
      <c r="D6543">
        <f t="shared" si="102"/>
        <v>1.2814692967829467E-3</v>
      </c>
    </row>
    <row r="6544" spans="1:4" x14ac:dyDescent="0.25">
      <c r="A6544" s="1">
        <v>41134</v>
      </c>
      <c r="B6544">
        <v>5270.4243159999996</v>
      </c>
      <c r="C6544">
        <v>5170.2693019999997</v>
      </c>
      <c r="D6544">
        <f t="shared" si="102"/>
        <v>1.6002488866564122E-3</v>
      </c>
    </row>
    <row r="6545" spans="1:4" x14ac:dyDescent="0.25">
      <c r="A6545" s="1">
        <v>41135</v>
      </c>
      <c r="B6545">
        <v>5264.5864259999998</v>
      </c>
      <c r="C6545">
        <v>5170.2693019999997</v>
      </c>
      <c r="D6545">
        <f t="shared" si="102"/>
        <v>-1.1082837484501392E-3</v>
      </c>
    </row>
    <row r="6546" spans="1:4" x14ac:dyDescent="0.25">
      <c r="A6546" s="1">
        <v>41136</v>
      </c>
      <c r="B6546">
        <v>5265.3061520000001</v>
      </c>
      <c r="C6546">
        <v>5170.2693019999997</v>
      </c>
      <c r="D6546">
        <f t="shared" si="102"/>
        <v>1.3670148974262824E-4</v>
      </c>
    </row>
    <row r="6547" spans="1:4" x14ac:dyDescent="0.25">
      <c r="A6547" s="1">
        <v>41137</v>
      </c>
      <c r="B6547">
        <v>5218.1679690000001</v>
      </c>
      <c r="C6547">
        <v>5170.2693019999997</v>
      </c>
      <c r="D6547">
        <f t="shared" si="102"/>
        <v>-8.9929159241558341E-3</v>
      </c>
    </row>
    <row r="6548" spans="1:4" x14ac:dyDescent="0.25">
      <c r="A6548" s="1">
        <v>41138</v>
      </c>
      <c r="B6548">
        <v>5205.4716799999997</v>
      </c>
      <c r="C6548">
        <v>5170.2693019999997</v>
      </c>
      <c r="D6548">
        <f t="shared" si="102"/>
        <v>-2.4360579809439187E-3</v>
      </c>
    </row>
    <row r="6549" spans="1:4" x14ac:dyDescent="0.25">
      <c r="A6549" s="1">
        <v>41143</v>
      </c>
      <c r="B6549">
        <v>5150.8251950000003</v>
      </c>
      <c r="C6549">
        <v>5170.2693019999997</v>
      </c>
      <c r="D6549">
        <f t="shared" si="102"/>
        <v>-1.0553384639596279E-2</v>
      </c>
    </row>
    <row r="6550" spans="1:4" x14ac:dyDescent="0.25">
      <c r="A6550" s="1">
        <v>41144</v>
      </c>
      <c r="B6550">
        <v>5201.5024409999996</v>
      </c>
      <c r="C6550">
        <v>5170.2693019999997</v>
      </c>
      <c r="D6550">
        <f t="shared" si="102"/>
        <v>9.7905809377104615E-3</v>
      </c>
    </row>
    <row r="6551" spans="1:4" x14ac:dyDescent="0.25">
      <c r="A6551" s="1">
        <v>41145</v>
      </c>
      <c r="B6551">
        <v>5142.0278319999998</v>
      </c>
      <c r="C6551">
        <v>5170.2693019999997</v>
      </c>
      <c r="D6551">
        <f t="shared" si="102"/>
        <v>-1.1499993307467881E-2</v>
      </c>
    </row>
    <row r="6552" spans="1:4" x14ac:dyDescent="0.25">
      <c r="A6552" s="1">
        <v>41149</v>
      </c>
      <c r="B6552">
        <v>5174.2895509999998</v>
      </c>
      <c r="C6552">
        <v>5170.2693019999997</v>
      </c>
      <c r="D6552">
        <f t="shared" si="102"/>
        <v>6.2545233871495179E-3</v>
      </c>
    </row>
    <row r="6553" spans="1:4" x14ac:dyDescent="0.25">
      <c r="A6553" s="1">
        <v>41150</v>
      </c>
      <c r="B6553">
        <v>5194.3847660000001</v>
      </c>
      <c r="C6553">
        <v>5170.2693019999997</v>
      </c>
      <c r="D6553">
        <f t="shared" si="102"/>
        <v>3.8761445379931624E-3</v>
      </c>
    </row>
    <row r="6554" spans="1:4" x14ac:dyDescent="0.25">
      <c r="A6554" s="1">
        <v>41151</v>
      </c>
      <c r="B6554">
        <v>5147.986328</v>
      </c>
      <c r="C6554">
        <v>5170.2693019999997</v>
      </c>
      <c r="D6554">
        <f t="shared" si="102"/>
        <v>-8.9725554923852455E-3</v>
      </c>
    </row>
    <row r="6555" spans="1:4" x14ac:dyDescent="0.25">
      <c r="A6555" s="1">
        <v>41152</v>
      </c>
      <c r="B6555">
        <v>5194.8540039999998</v>
      </c>
      <c r="C6555">
        <v>5170.2693019999997</v>
      </c>
      <c r="D6555">
        <f t="shared" si="102"/>
        <v>9.0628870384602007E-3</v>
      </c>
    </row>
    <row r="6556" spans="1:4" x14ac:dyDescent="0.25">
      <c r="A6556" s="1">
        <v>41155</v>
      </c>
      <c r="B6556">
        <v>5217.7382809999999</v>
      </c>
      <c r="C6556">
        <v>5170.2693019999997</v>
      </c>
      <c r="D6556">
        <f t="shared" si="102"/>
        <v>4.3955075197879521E-3</v>
      </c>
    </row>
    <row r="6557" spans="1:4" x14ac:dyDescent="0.25">
      <c r="A6557" s="1">
        <v>41156</v>
      </c>
      <c r="B6557">
        <v>5174.5395509999998</v>
      </c>
      <c r="C6557">
        <v>5170.2693019999997</v>
      </c>
      <c r="D6557">
        <f t="shared" si="102"/>
        <v>-8.3136689592553416E-3</v>
      </c>
    </row>
    <row r="6558" spans="1:4" x14ac:dyDescent="0.25">
      <c r="A6558" s="1">
        <v>41157</v>
      </c>
      <c r="B6558">
        <v>5149.4858400000003</v>
      </c>
      <c r="C6558">
        <v>5170.2693019999997</v>
      </c>
      <c r="D6558">
        <f t="shared" si="102"/>
        <v>-4.8534867422840326E-3</v>
      </c>
    </row>
    <row r="6559" spans="1:4" x14ac:dyDescent="0.25">
      <c r="A6559" s="1">
        <v>41158</v>
      </c>
      <c r="B6559">
        <v>5148.7861329999996</v>
      </c>
      <c r="C6559">
        <v>5170.2693019999997</v>
      </c>
      <c r="D6559">
        <f t="shared" si="102"/>
        <v>-1.3588823501880246E-4</v>
      </c>
    </row>
    <row r="6560" spans="1:4" x14ac:dyDescent="0.25">
      <c r="A6560" s="1">
        <v>41159</v>
      </c>
      <c r="B6560">
        <v>5199.9829099999997</v>
      </c>
      <c r="C6560">
        <v>5170.2693019999997</v>
      </c>
      <c r="D6560">
        <f t="shared" si="102"/>
        <v>9.8943544801317236E-3</v>
      </c>
    </row>
    <row r="6561" spans="1:4" x14ac:dyDescent="0.25">
      <c r="A6561" s="1">
        <v>41162</v>
      </c>
      <c r="B6561">
        <v>5189.4755859999996</v>
      </c>
      <c r="C6561">
        <v>5170.2693019999997</v>
      </c>
      <c r="D6561">
        <f t="shared" si="102"/>
        <v>-2.0226901308490791E-3</v>
      </c>
    </row>
    <row r="6562" spans="1:4" x14ac:dyDescent="0.25">
      <c r="A6562" s="1">
        <v>41163</v>
      </c>
      <c r="B6562">
        <v>5184.716797</v>
      </c>
      <c r="C6562">
        <v>5170.2693019999997</v>
      </c>
      <c r="D6562">
        <f t="shared" si="102"/>
        <v>-9.1742839501934717E-4</v>
      </c>
    </row>
    <row r="6563" spans="1:4" x14ac:dyDescent="0.25">
      <c r="A6563" s="1">
        <v>41164</v>
      </c>
      <c r="B6563">
        <v>5205.7617190000001</v>
      </c>
      <c r="C6563">
        <v>5170.2693019999997</v>
      </c>
      <c r="D6563">
        <f t="shared" si="102"/>
        <v>4.0508145500585471E-3</v>
      </c>
    </row>
    <row r="6564" spans="1:4" x14ac:dyDescent="0.25">
      <c r="A6564" s="1">
        <v>41165</v>
      </c>
      <c r="B6564">
        <v>5239.1528319999998</v>
      </c>
      <c r="C6564">
        <v>5170.2693019999997</v>
      </c>
      <c r="D6564">
        <f t="shared" si="102"/>
        <v>6.3937769122645247E-3</v>
      </c>
    </row>
    <row r="6565" spans="1:4" x14ac:dyDescent="0.25">
      <c r="A6565" s="1">
        <v>41166</v>
      </c>
      <c r="B6565">
        <v>5321.1020509999998</v>
      </c>
      <c r="C6565">
        <v>5170.2693019999997</v>
      </c>
      <c r="D6565">
        <f t="shared" si="102"/>
        <v>1.5520622364083232E-2</v>
      </c>
    </row>
    <row r="6566" spans="1:4" x14ac:dyDescent="0.25">
      <c r="A6566" s="1">
        <v>41169</v>
      </c>
      <c r="B6566">
        <v>5349.5244140000004</v>
      </c>
      <c r="C6566">
        <v>5170.2693019999997</v>
      </c>
      <c r="D6566">
        <f t="shared" si="102"/>
        <v>5.3272280330614354E-3</v>
      </c>
    </row>
    <row r="6567" spans="1:4" x14ac:dyDescent="0.25">
      <c r="A6567" s="1">
        <v>41170</v>
      </c>
      <c r="B6567">
        <v>5329.7592770000001</v>
      </c>
      <c r="C6567">
        <v>5170.2693019999997</v>
      </c>
      <c r="D6567">
        <f t="shared" si="102"/>
        <v>-3.7015890091488509E-3</v>
      </c>
    </row>
    <row r="6568" spans="1:4" x14ac:dyDescent="0.25">
      <c r="A6568" s="1">
        <v>41171</v>
      </c>
      <c r="B6568">
        <v>5315.6630859999996</v>
      </c>
      <c r="C6568">
        <v>5170.2693019999997</v>
      </c>
      <c r="D6568">
        <f t="shared" si="102"/>
        <v>-2.6483118767922395E-3</v>
      </c>
    </row>
    <row r="6569" spans="1:4" x14ac:dyDescent="0.25">
      <c r="A6569" s="1">
        <v>41172</v>
      </c>
      <c r="B6569">
        <v>5293.6088870000003</v>
      </c>
      <c r="C6569">
        <v>5170.2693019999997</v>
      </c>
      <c r="D6569">
        <f t="shared" si="102"/>
        <v>-4.1575389571672089E-3</v>
      </c>
    </row>
    <row r="6570" spans="1:4" x14ac:dyDescent="0.25">
      <c r="A6570" s="1">
        <v>41173</v>
      </c>
      <c r="B6570">
        <v>5290.6997069999998</v>
      </c>
      <c r="C6570">
        <v>5170.2693019999997</v>
      </c>
      <c r="D6570">
        <f t="shared" si="102"/>
        <v>-5.4971565642171374E-4</v>
      </c>
    </row>
    <row r="6571" spans="1:4" x14ac:dyDescent="0.25">
      <c r="A6571" s="1">
        <v>41176</v>
      </c>
      <c r="B6571">
        <v>5324.2309569999998</v>
      </c>
      <c r="C6571">
        <v>5170.2693019999997</v>
      </c>
      <c r="D6571">
        <f t="shared" si="102"/>
        <v>6.3177730674940768E-3</v>
      </c>
    </row>
    <row r="6572" spans="1:4" x14ac:dyDescent="0.25">
      <c r="A6572" s="1">
        <v>41177</v>
      </c>
      <c r="B6572">
        <v>5323.8007809999999</v>
      </c>
      <c r="C6572">
        <v>5170.2693019999997</v>
      </c>
      <c r="D6572">
        <f t="shared" si="102"/>
        <v>-8.0799158157744263E-5</v>
      </c>
    </row>
    <row r="6573" spans="1:4" x14ac:dyDescent="0.25">
      <c r="A6573" s="1">
        <v>41178</v>
      </c>
      <c r="B6573">
        <v>5291.2690430000002</v>
      </c>
      <c r="C6573">
        <v>5170.2693019999997</v>
      </c>
      <c r="D6573">
        <f t="shared" si="102"/>
        <v>-6.1293689798567379E-3</v>
      </c>
    </row>
    <row r="6574" spans="1:4" x14ac:dyDescent="0.25">
      <c r="A6574" s="1">
        <v>41179</v>
      </c>
      <c r="B6574">
        <v>5300.1274409999996</v>
      </c>
      <c r="C6574">
        <v>5170.2693019999997</v>
      </c>
      <c r="D6574">
        <f t="shared" si="102"/>
        <v>1.6727539336181144E-3</v>
      </c>
    </row>
    <row r="6575" spans="1:4" x14ac:dyDescent="0.25">
      <c r="A6575" s="1">
        <v>41180</v>
      </c>
      <c r="B6575">
        <v>5344.7255859999996</v>
      </c>
      <c r="C6575">
        <v>5170.2693019999997</v>
      </c>
      <c r="D6575">
        <f t="shared" si="102"/>
        <v>8.3793371003084306E-3</v>
      </c>
    </row>
    <row r="6576" spans="1:4" x14ac:dyDescent="0.25">
      <c r="A6576" s="1">
        <v>41183</v>
      </c>
      <c r="B6576">
        <v>5307.1552730000003</v>
      </c>
      <c r="C6576">
        <v>5170.2693019999997</v>
      </c>
      <c r="D6576">
        <f t="shared" si="102"/>
        <v>-7.0542412736345683E-3</v>
      </c>
    </row>
    <row r="6577" spans="1:4" x14ac:dyDescent="0.25">
      <c r="A6577" s="1">
        <v>41184</v>
      </c>
      <c r="B6577">
        <v>5347.3051759999998</v>
      </c>
      <c r="C6577">
        <v>5170.2693019999997</v>
      </c>
      <c r="D6577">
        <f t="shared" si="102"/>
        <v>7.5367670178026515E-3</v>
      </c>
    </row>
    <row r="6578" spans="1:4" x14ac:dyDescent="0.25">
      <c r="A6578" s="1">
        <v>41185</v>
      </c>
      <c r="B6578">
        <v>5374.1381840000004</v>
      </c>
      <c r="C6578">
        <v>5170.2693019999997</v>
      </c>
      <c r="D6578">
        <f t="shared" si="102"/>
        <v>5.0054947126094169E-3</v>
      </c>
    </row>
    <row r="6579" spans="1:4" x14ac:dyDescent="0.25">
      <c r="A6579" s="1">
        <v>41186</v>
      </c>
      <c r="B6579">
        <v>5442.3408200000003</v>
      </c>
      <c r="C6579">
        <v>5170.2693019999997</v>
      </c>
      <c r="D6579">
        <f t="shared" si="102"/>
        <v>1.2611042812649602E-2</v>
      </c>
    </row>
    <row r="6580" spans="1:4" x14ac:dyDescent="0.25">
      <c r="A6580" s="1">
        <v>41187</v>
      </c>
      <c r="B6580">
        <v>5438.4414059999999</v>
      </c>
      <c r="C6580">
        <v>5170.2693019999997</v>
      </c>
      <c r="D6580">
        <f t="shared" si="102"/>
        <v>-7.1675254332749603E-4</v>
      </c>
    </row>
    <row r="6581" spans="1:4" x14ac:dyDescent="0.25">
      <c r="A6581" s="1">
        <v>41190</v>
      </c>
      <c r="B6581">
        <v>5432.7329099999997</v>
      </c>
      <c r="C6581">
        <v>5170.2693019999997</v>
      </c>
      <c r="D6581">
        <f t="shared" si="102"/>
        <v>-1.0502078908392329E-3</v>
      </c>
    </row>
    <row r="6582" spans="1:4" x14ac:dyDescent="0.25">
      <c r="A6582" s="1">
        <v>41191</v>
      </c>
      <c r="B6582">
        <v>5393.5131840000004</v>
      </c>
      <c r="C6582">
        <v>5170.2693019999997</v>
      </c>
      <c r="D6582">
        <f t="shared" si="102"/>
        <v>-7.2453364220526912E-3</v>
      </c>
    </row>
    <row r="6583" spans="1:4" x14ac:dyDescent="0.25">
      <c r="A6583" s="1">
        <v>41192</v>
      </c>
      <c r="B6583">
        <v>5368.2197269999997</v>
      </c>
      <c r="C6583">
        <v>5170.2693019999997</v>
      </c>
      <c r="D6583">
        <f t="shared" si="102"/>
        <v>-4.700637672916807E-3</v>
      </c>
    </row>
    <row r="6584" spans="1:4" x14ac:dyDescent="0.25">
      <c r="A6584" s="1">
        <v>41193</v>
      </c>
      <c r="B6584">
        <v>5352.09375</v>
      </c>
      <c r="C6584">
        <v>5170.2693019999997</v>
      </c>
      <c r="D6584">
        <f t="shared" si="102"/>
        <v>-3.0084920926326856E-3</v>
      </c>
    </row>
    <row r="6585" spans="1:4" x14ac:dyDescent="0.25">
      <c r="A6585" s="1">
        <v>41194</v>
      </c>
      <c r="B6585">
        <v>5368.3398440000001</v>
      </c>
      <c r="C6585">
        <v>5170.2693019999997</v>
      </c>
      <c r="D6585">
        <f t="shared" si="102"/>
        <v>3.0308674167224912E-3</v>
      </c>
    </row>
    <row r="6586" spans="1:4" x14ac:dyDescent="0.25">
      <c r="A6586" s="1">
        <v>41197</v>
      </c>
      <c r="B6586">
        <v>5381.8364259999998</v>
      </c>
      <c r="C6586">
        <v>5170.2693019999997</v>
      </c>
      <c r="D6586">
        <f t="shared" si="102"/>
        <v>2.5109521466841092E-3</v>
      </c>
    </row>
    <row r="6587" spans="1:4" x14ac:dyDescent="0.25">
      <c r="A6587" s="1">
        <v>41198</v>
      </c>
      <c r="B6587">
        <v>5398.5517579999996</v>
      </c>
      <c r="C6587">
        <v>5170.2693019999997</v>
      </c>
      <c r="D6587">
        <f t="shared" si="102"/>
        <v>3.1010655850417291E-3</v>
      </c>
    </row>
    <row r="6588" spans="1:4" x14ac:dyDescent="0.25">
      <c r="A6588" s="1">
        <v>41199</v>
      </c>
      <c r="B6588">
        <v>5436.9819340000004</v>
      </c>
      <c r="C6588">
        <v>5170.2693019999997</v>
      </c>
      <c r="D6588">
        <f t="shared" si="102"/>
        <v>7.0933907328592999E-3</v>
      </c>
    </row>
    <row r="6589" spans="1:4" x14ac:dyDescent="0.25">
      <c r="A6589" s="1">
        <v>41200</v>
      </c>
      <c r="B6589">
        <v>5434.5424800000001</v>
      </c>
      <c r="C6589">
        <v>5170.2693019999997</v>
      </c>
      <c r="D6589">
        <f t="shared" si="102"/>
        <v>-4.4877865293694935E-4</v>
      </c>
    </row>
    <row r="6590" spans="1:4" x14ac:dyDescent="0.25">
      <c r="A6590" s="1">
        <v>41201</v>
      </c>
      <c r="B6590">
        <v>5430.9633789999998</v>
      </c>
      <c r="C6590">
        <v>5170.2693019999997</v>
      </c>
      <c r="D6590">
        <f t="shared" si="102"/>
        <v>-6.5880064414766194E-4</v>
      </c>
    </row>
    <row r="6591" spans="1:4" x14ac:dyDescent="0.25">
      <c r="A6591" s="1">
        <v>41204</v>
      </c>
      <c r="B6591">
        <v>5423.3955079999996</v>
      </c>
      <c r="C6591">
        <v>5170.2693019999997</v>
      </c>
      <c r="D6591">
        <f t="shared" si="102"/>
        <v>-1.3944392856495339E-3</v>
      </c>
    </row>
    <row r="6592" spans="1:4" x14ac:dyDescent="0.25">
      <c r="A6592" s="1">
        <v>41205</v>
      </c>
      <c r="B6592">
        <v>5430.9233400000003</v>
      </c>
      <c r="C6592">
        <v>5170.2693019999997</v>
      </c>
      <c r="D6592">
        <f t="shared" si="102"/>
        <v>1.3870669016363562E-3</v>
      </c>
    </row>
    <row r="6593" spans="1:4" x14ac:dyDescent="0.25">
      <c r="A6593" s="1">
        <v>41206</v>
      </c>
      <c r="B6593">
        <v>5397.3022460000002</v>
      </c>
      <c r="C6593">
        <v>5170.2693019999997</v>
      </c>
      <c r="D6593">
        <f t="shared" si="102"/>
        <v>-6.2099190264102988E-3</v>
      </c>
    </row>
    <row r="6594" spans="1:4" x14ac:dyDescent="0.25">
      <c r="A6594" s="1">
        <v>41207</v>
      </c>
      <c r="B6594">
        <v>5403.7705079999996</v>
      </c>
      <c r="C6594">
        <v>5170.2693019999997</v>
      </c>
      <c r="D6594">
        <f t="shared" si="102"/>
        <v>1.1977074723124839E-3</v>
      </c>
    </row>
    <row r="6595" spans="1:4" x14ac:dyDescent="0.25">
      <c r="A6595" s="1">
        <v>41211</v>
      </c>
      <c r="B6595">
        <v>5396.0322269999997</v>
      </c>
      <c r="C6595">
        <v>5170.2693019999997</v>
      </c>
      <c r="D6595">
        <f t="shared" si="102"/>
        <v>-1.4330414201371789E-3</v>
      </c>
    </row>
    <row r="6596" spans="1:4" x14ac:dyDescent="0.25">
      <c r="A6596" s="1">
        <v>41212</v>
      </c>
      <c r="B6596">
        <v>5425.2749020000001</v>
      </c>
      <c r="C6596">
        <v>5170.2693019999997</v>
      </c>
      <c r="D6596">
        <f t="shared" ref="D6596:D6659" si="103">LN(B6596/B6595)</f>
        <v>5.404660607776595E-3</v>
      </c>
    </row>
    <row r="6597" spans="1:4" x14ac:dyDescent="0.25">
      <c r="A6597" s="1">
        <v>41213</v>
      </c>
      <c r="B6597">
        <v>5423.1152339999999</v>
      </c>
      <c r="C6597">
        <v>5170.2693019999997</v>
      </c>
      <c r="D6597">
        <f t="shared" si="103"/>
        <v>-3.9815456513941488E-4</v>
      </c>
    </row>
    <row r="6598" spans="1:4" x14ac:dyDescent="0.25">
      <c r="A6598" s="1">
        <v>41218</v>
      </c>
      <c r="B6598">
        <v>5456.4169920000004</v>
      </c>
      <c r="C6598">
        <v>5170.2693019999997</v>
      </c>
      <c r="D6598">
        <f t="shared" si="103"/>
        <v>6.1219290159061218E-3</v>
      </c>
    </row>
    <row r="6599" spans="1:4" x14ac:dyDescent="0.25">
      <c r="A6599" s="1">
        <v>41219</v>
      </c>
      <c r="B6599">
        <v>5472.2026370000003</v>
      </c>
      <c r="C6599">
        <v>5170.2693019999997</v>
      </c>
      <c r="D6599">
        <f t="shared" si="103"/>
        <v>2.8888654769218644E-3</v>
      </c>
    </row>
    <row r="6600" spans="1:4" x14ac:dyDescent="0.25">
      <c r="A6600" s="1">
        <v>41220</v>
      </c>
      <c r="B6600">
        <v>5435.8920900000003</v>
      </c>
      <c r="C6600">
        <v>5170.2693019999997</v>
      </c>
      <c r="D6600">
        <f t="shared" si="103"/>
        <v>-6.6575661516068661E-3</v>
      </c>
    </row>
    <row r="6601" spans="1:4" x14ac:dyDescent="0.25">
      <c r="A6601" s="1">
        <v>41221</v>
      </c>
      <c r="B6601">
        <v>5445.3095700000003</v>
      </c>
      <c r="C6601">
        <v>5170.2693019999997</v>
      </c>
      <c r="D6601">
        <f t="shared" si="103"/>
        <v>1.7309636648007495E-3</v>
      </c>
    </row>
    <row r="6602" spans="1:4" x14ac:dyDescent="0.25">
      <c r="A6602" s="1">
        <v>41222</v>
      </c>
      <c r="B6602">
        <v>5467.3842770000001</v>
      </c>
      <c r="C6602">
        <v>5170.2693019999997</v>
      </c>
      <c r="D6602">
        <f t="shared" si="103"/>
        <v>4.0456989665062781E-3</v>
      </c>
    </row>
    <row r="6603" spans="1:4" x14ac:dyDescent="0.25">
      <c r="A6603" s="1">
        <v>41225</v>
      </c>
      <c r="B6603">
        <v>5469.2939450000003</v>
      </c>
      <c r="C6603">
        <v>5170.2693019999997</v>
      </c>
      <c r="D6603">
        <f t="shared" si="103"/>
        <v>3.4922267632720035E-4</v>
      </c>
    </row>
    <row r="6604" spans="1:4" x14ac:dyDescent="0.25">
      <c r="A6604" s="1">
        <v>41226</v>
      </c>
      <c r="B6604">
        <v>5454.517578</v>
      </c>
      <c r="C6604">
        <v>5170.2693019999997</v>
      </c>
      <c r="D6604">
        <f t="shared" si="103"/>
        <v>-2.7053516954500989E-3</v>
      </c>
    </row>
    <row r="6605" spans="1:4" x14ac:dyDescent="0.25">
      <c r="A6605" s="1">
        <v>41227</v>
      </c>
      <c r="B6605">
        <v>5449.6884769999997</v>
      </c>
      <c r="C6605">
        <v>5170.2693019999997</v>
      </c>
      <c r="D6605">
        <f t="shared" si="103"/>
        <v>-8.8573185270962194E-4</v>
      </c>
    </row>
    <row r="6606" spans="1:4" x14ac:dyDescent="0.25">
      <c r="A6606" s="1">
        <v>41228</v>
      </c>
      <c r="B6606">
        <v>5413.4277339999999</v>
      </c>
      <c r="C6606">
        <v>5170.2693019999997</v>
      </c>
      <c r="D6606">
        <f t="shared" si="103"/>
        <v>-6.6759623977903446E-3</v>
      </c>
    </row>
    <row r="6607" spans="1:4" x14ac:dyDescent="0.25">
      <c r="A6607" s="1">
        <v>41229</v>
      </c>
      <c r="B6607">
        <v>5437.8813479999999</v>
      </c>
      <c r="C6607">
        <v>5170.2693019999997</v>
      </c>
      <c r="D6607">
        <f t="shared" si="103"/>
        <v>4.5070424609476682E-3</v>
      </c>
    </row>
    <row r="6608" spans="1:4" x14ac:dyDescent="0.25">
      <c r="A6608" s="1">
        <v>41232</v>
      </c>
      <c r="B6608">
        <v>5448.1489259999998</v>
      </c>
      <c r="C6608">
        <v>5170.2693019999997</v>
      </c>
      <c r="D6608">
        <f t="shared" si="103"/>
        <v>1.8863774555577255E-3</v>
      </c>
    </row>
    <row r="6609" spans="1:4" x14ac:dyDescent="0.25">
      <c r="A6609" s="1">
        <v>41233</v>
      </c>
      <c r="B6609">
        <v>5499.1660160000001</v>
      </c>
      <c r="C6609">
        <v>5170.2693019999997</v>
      </c>
      <c r="D6609">
        <f t="shared" si="103"/>
        <v>9.3205429096893354E-3</v>
      </c>
    </row>
    <row r="6610" spans="1:4" x14ac:dyDescent="0.25">
      <c r="A6610" s="1">
        <v>41234</v>
      </c>
      <c r="B6610">
        <v>5532.7573240000002</v>
      </c>
      <c r="C6610">
        <v>5170.2693019999997</v>
      </c>
      <c r="D6610">
        <f t="shared" si="103"/>
        <v>6.0898559171530609E-3</v>
      </c>
    </row>
    <row r="6611" spans="1:4" x14ac:dyDescent="0.25">
      <c r="A6611" s="1">
        <v>41235</v>
      </c>
      <c r="B6611">
        <v>5511.9526370000003</v>
      </c>
      <c r="C6611">
        <v>5170.2693019999997</v>
      </c>
      <c r="D6611">
        <f t="shared" si="103"/>
        <v>-3.7673622358998259E-3</v>
      </c>
    </row>
    <row r="6612" spans="1:4" x14ac:dyDescent="0.25">
      <c r="A6612" s="1">
        <v>41236</v>
      </c>
      <c r="B6612">
        <v>5550.9125979999999</v>
      </c>
      <c r="C6612">
        <v>5170.2693019999997</v>
      </c>
      <c r="D6612">
        <f t="shared" si="103"/>
        <v>7.0434053453253377E-3</v>
      </c>
    </row>
    <row r="6613" spans="1:4" x14ac:dyDescent="0.25">
      <c r="A6613" s="1">
        <v>41239</v>
      </c>
      <c r="B6613">
        <v>5577.9853519999997</v>
      </c>
      <c r="C6613">
        <v>5170.2693019999997</v>
      </c>
      <c r="D6613">
        <f t="shared" si="103"/>
        <v>4.8653168580699568E-3</v>
      </c>
    </row>
    <row r="6614" spans="1:4" x14ac:dyDescent="0.25">
      <c r="A6614" s="1">
        <v>41240</v>
      </c>
      <c r="B6614">
        <v>5585.0141599999997</v>
      </c>
      <c r="C6614">
        <v>5170.2693019999997</v>
      </c>
      <c r="D6614">
        <f t="shared" si="103"/>
        <v>1.2593047095146061E-3</v>
      </c>
    </row>
    <row r="6615" spans="1:4" x14ac:dyDescent="0.25">
      <c r="A6615" s="1">
        <v>41241</v>
      </c>
      <c r="B6615">
        <v>5632.2719729999999</v>
      </c>
      <c r="C6615">
        <v>5170.2693019999997</v>
      </c>
      <c r="D6615">
        <f t="shared" si="103"/>
        <v>8.4259404697678807E-3</v>
      </c>
    </row>
    <row r="6616" spans="1:4" x14ac:dyDescent="0.25">
      <c r="A6616" s="1">
        <v>41242</v>
      </c>
      <c r="B6616">
        <v>5639</v>
      </c>
      <c r="C6616">
        <v>5170.2693019999997</v>
      </c>
      <c r="D6616">
        <f t="shared" si="103"/>
        <v>1.1938364747487904E-3</v>
      </c>
    </row>
    <row r="6617" spans="1:4" x14ac:dyDescent="0.25">
      <c r="A6617" s="1">
        <v>41246</v>
      </c>
      <c r="B6617">
        <v>5671.2416990000002</v>
      </c>
      <c r="C6617">
        <v>5170.2693019999997</v>
      </c>
      <c r="D6617">
        <f t="shared" si="103"/>
        <v>5.7013434714412023E-3</v>
      </c>
    </row>
    <row r="6618" spans="1:4" x14ac:dyDescent="0.25">
      <c r="A6618" s="1">
        <v>41247</v>
      </c>
      <c r="B6618">
        <v>5704.8129879999997</v>
      </c>
      <c r="C6618">
        <v>5170.2693019999997</v>
      </c>
      <c r="D6618">
        <f t="shared" si="103"/>
        <v>5.9021141121663942E-3</v>
      </c>
    </row>
    <row r="6619" spans="1:4" x14ac:dyDescent="0.25">
      <c r="A6619" s="1">
        <v>41248</v>
      </c>
      <c r="B6619">
        <v>5686.2578130000002</v>
      </c>
      <c r="C6619">
        <v>5170.2693019999997</v>
      </c>
      <c r="D6619">
        <f t="shared" si="103"/>
        <v>-3.2578484912525758E-3</v>
      </c>
    </row>
    <row r="6620" spans="1:4" x14ac:dyDescent="0.25">
      <c r="A6620" s="1">
        <v>41249</v>
      </c>
      <c r="B6620">
        <v>5762.1586909999996</v>
      </c>
      <c r="C6620">
        <v>5170.2693019999997</v>
      </c>
      <c r="D6620">
        <f t="shared" si="103"/>
        <v>1.3259823323692044E-2</v>
      </c>
    </row>
    <row r="6621" spans="1:4" x14ac:dyDescent="0.25">
      <c r="A6621" s="1">
        <v>41250</v>
      </c>
      <c r="B6621">
        <v>5792.7104490000002</v>
      </c>
      <c r="C6621">
        <v>5170.2693019999997</v>
      </c>
      <c r="D6621">
        <f t="shared" si="103"/>
        <v>5.2881307137986056E-3</v>
      </c>
    </row>
    <row r="6622" spans="1:4" x14ac:dyDescent="0.25">
      <c r="A6622" s="1">
        <v>41253</v>
      </c>
      <c r="B6622">
        <v>5756.0600590000004</v>
      </c>
      <c r="C6622">
        <v>5170.2693019999997</v>
      </c>
      <c r="D6622">
        <f t="shared" si="103"/>
        <v>-6.3470848285410294E-3</v>
      </c>
    </row>
    <row r="6623" spans="1:4" x14ac:dyDescent="0.25">
      <c r="A6623" s="1">
        <v>41254</v>
      </c>
      <c r="B6623">
        <v>5830.0009769999997</v>
      </c>
      <c r="C6623">
        <v>5170.2693019999997</v>
      </c>
      <c r="D6623">
        <f t="shared" si="103"/>
        <v>1.2763944817512423E-2</v>
      </c>
    </row>
    <row r="6624" spans="1:4" x14ac:dyDescent="0.25">
      <c r="A6624" s="1">
        <v>41255</v>
      </c>
      <c r="B6624">
        <v>5818.2939450000003</v>
      </c>
      <c r="C6624">
        <v>5170.2693019999997</v>
      </c>
      <c r="D6624">
        <f t="shared" si="103"/>
        <v>-2.0100857713843583E-3</v>
      </c>
    </row>
    <row r="6625" spans="1:4" x14ac:dyDescent="0.25">
      <c r="A6625" s="1">
        <v>41256</v>
      </c>
      <c r="B6625">
        <v>5786.4624020000001</v>
      </c>
      <c r="C6625">
        <v>5170.2693019999997</v>
      </c>
      <c r="D6625">
        <f t="shared" si="103"/>
        <v>-5.485961424962868E-3</v>
      </c>
    </row>
    <row r="6626" spans="1:4" x14ac:dyDescent="0.25">
      <c r="A6626" s="1">
        <v>41257</v>
      </c>
      <c r="B6626">
        <v>5705.642578</v>
      </c>
      <c r="C6626">
        <v>5170.2693019999997</v>
      </c>
      <c r="D6626">
        <f t="shared" si="103"/>
        <v>-1.4065509595685538E-2</v>
      </c>
    </row>
    <row r="6627" spans="1:4" x14ac:dyDescent="0.25">
      <c r="A6627" s="1">
        <v>41260</v>
      </c>
      <c r="B6627">
        <v>5622.404297</v>
      </c>
      <c r="C6627">
        <v>5170.2693019999997</v>
      </c>
      <c r="D6627">
        <f t="shared" si="103"/>
        <v>-1.4696227877109259E-2</v>
      </c>
    </row>
    <row r="6628" spans="1:4" x14ac:dyDescent="0.25">
      <c r="A6628" s="1">
        <v>41261</v>
      </c>
      <c r="B6628">
        <v>5635.140625</v>
      </c>
      <c r="C6628">
        <v>5170.2693019999997</v>
      </c>
      <c r="D6628">
        <f t="shared" si="103"/>
        <v>2.2627195400606315E-3</v>
      </c>
    </row>
    <row r="6629" spans="1:4" x14ac:dyDescent="0.25">
      <c r="A6629" s="1">
        <v>41262</v>
      </c>
      <c r="B6629">
        <v>5750.9111329999996</v>
      </c>
      <c r="C6629">
        <v>5170.2693019999997</v>
      </c>
      <c r="D6629">
        <f t="shared" si="103"/>
        <v>2.0336197354392922E-2</v>
      </c>
    </row>
    <row r="6630" spans="1:4" x14ac:dyDescent="0.25">
      <c r="A6630" s="1">
        <v>41263</v>
      </c>
      <c r="B6630">
        <v>5796.25</v>
      </c>
      <c r="C6630">
        <v>5170.2693019999997</v>
      </c>
      <c r="D6630">
        <f t="shared" si="103"/>
        <v>7.852856554360051E-3</v>
      </c>
    </row>
    <row r="6631" spans="1:4" x14ac:dyDescent="0.25">
      <c r="A6631" s="1">
        <v>41264</v>
      </c>
      <c r="B6631">
        <v>5822.4428710000002</v>
      </c>
      <c r="C6631">
        <v>5170.2693019999997</v>
      </c>
      <c r="D6631">
        <f t="shared" si="103"/>
        <v>4.5087542399838447E-3</v>
      </c>
    </row>
    <row r="6632" spans="1:4" x14ac:dyDescent="0.25">
      <c r="A6632" s="1">
        <v>41269</v>
      </c>
      <c r="B6632">
        <v>5831.3305659999996</v>
      </c>
      <c r="C6632">
        <v>5170.2693019999997</v>
      </c>
      <c r="D6632">
        <f t="shared" si="103"/>
        <v>1.5252908032161638E-3</v>
      </c>
    </row>
    <row r="6633" spans="1:4" x14ac:dyDescent="0.25">
      <c r="A6633" s="1">
        <v>41270</v>
      </c>
      <c r="B6633">
        <v>5793.4003910000001</v>
      </c>
      <c r="C6633">
        <v>5170.2693019999997</v>
      </c>
      <c r="D6633">
        <f t="shared" si="103"/>
        <v>-6.5257956933554555E-3</v>
      </c>
    </row>
    <row r="6634" spans="1:4" x14ac:dyDescent="0.25">
      <c r="A6634" s="1">
        <v>41271</v>
      </c>
      <c r="B6634">
        <v>5811.2358400000003</v>
      </c>
      <c r="C6634">
        <v>5170.2693019999997</v>
      </c>
      <c r="D6634">
        <f t="shared" si="103"/>
        <v>3.0738512932669227E-3</v>
      </c>
    </row>
    <row r="6635" spans="1:4" x14ac:dyDescent="0.25">
      <c r="A6635" s="1">
        <v>41276</v>
      </c>
      <c r="B6635">
        <v>5859.4833980000003</v>
      </c>
      <c r="C6635">
        <v>6477.2608049999999</v>
      </c>
      <c r="D6635">
        <f t="shared" si="103"/>
        <v>8.2681849983057554E-3</v>
      </c>
    </row>
    <row r="6636" spans="1:4" x14ac:dyDescent="0.25">
      <c r="A6636" s="1">
        <v>41277</v>
      </c>
      <c r="B6636">
        <v>5932.5244140000004</v>
      </c>
      <c r="C6636">
        <v>6477.2608049999999</v>
      </c>
      <c r="D6636">
        <f t="shared" si="103"/>
        <v>1.2388382251455329E-2</v>
      </c>
    </row>
    <row r="6637" spans="1:4" x14ac:dyDescent="0.25">
      <c r="A6637" s="1">
        <v>41278</v>
      </c>
      <c r="B6637">
        <v>5969.9150390000004</v>
      </c>
      <c r="C6637">
        <v>6477.2608049999999</v>
      </c>
      <c r="D6637">
        <f t="shared" si="103"/>
        <v>6.2828713635553297E-3</v>
      </c>
    </row>
    <row r="6638" spans="1:4" x14ac:dyDescent="0.25">
      <c r="A6638" s="1">
        <v>41281</v>
      </c>
      <c r="B6638">
        <v>6043.3559569999998</v>
      </c>
      <c r="C6638">
        <v>6477.2608049999999</v>
      </c>
      <c r="D6638">
        <f t="shared" si="103"/>
        <v>1.2226783685867763E-2</v>
      </c>
    </row>
    <row r="6639" spans="1:4" x14ac:dyDescent="0.25">
      <c r="A6639" s="1">
        <v>41282</v>
      </c>
      <c r="B6639">
        <v>6047.3447269999997</v>
      </c>
      <c r="C6639">
        <v>6477.2608049999999</v>
      </c>
      <c r="D6639">
        <f t="shared" si="103"/>
        <v>6.5980793817616891E-4</v>
      </c>
    </row>
    <row r="6640" spans="1:4" x14ac:dyDescent="0.25">
      <c r="A6640" s="1">
        <v>41283</v>
      </c>
      <c r="B6640">
        <v>6089.6142579999996</v>
      </c>
      <c r="C6640">
        <v>6477.2608049999999</v>
      </c>
      <c r="D6640">
        <f t="shared" si="103"/>
        <v>6.9654518818379101E-3</v>
      </c>
    </row>
    <row r="6641" spans="1:4" x14ac:dyDescent="0.25">
      <c r="A6641" s="1">
        <v>41284</v>
      </c>
      <c r="B6641">
        <v>6017.0224609999996</v>
      </c>
      <c r="C6641">
        <v>6477.2608049999999</v>
      </c>
      <c r="D6641">
        <f t="shared" si="103"/>
        <v>-1.1992210331212406E-2</v>
      </c>
    </row>
    <row r="6642" spans="1:4" x14ac:dyDescent="0.25">
      <c r="A6642" s="1">
        <v>41285</v>
      </c>
      <c r="B6642">
        <v>6050.1943359999996</v>
      </c>
      <c r="C6642">
        <v>6477.2608049999999</v>
      </c>
      <c r="D6642">
        <f t="shared" si="103"/>
        <v>5.4978640251224084E-3</v>
      </c>
    </row>
    <row r="6643" spans="1:4" x14ac:dyDescent="0.25">
      <c r="A6643" s="1">
        <v>41288</v>
      </c>
      <c r="B6643">
        <v>6092.3334960000002</v>
      </c>
      <c r="C6643">
        <v>6477.2608049999999</v>
      </c>
      <c r="D6643">
        <f t="shared" si="103"/>
        <v>6.9407836246659768E-3</v>
      </c>
    </row>
    <row r="6644" spans="1:4" x14ac:dyDescent="0.25">
      <c r="A6644" s="1">
        <v>41289</v>
      </c>
      <c r="B6644">
        <v>6086.1049800000001</v>
      </c>
      <c r="C6644">
        <v>6477.2608049999999</v>
      </c>
      <c r="D6644">
        <f t="shared" si="103"/>
        <v>-1.0228760535000295E-3</v>
      </c>
    </row>
    <row r="6645" spans="1:4" x14ac:dyDescent="0.25">
      <c r="A6645" s="1">
        <v>41290</v>
      </c>
      <c r="B6645">
        <v>6045.9653319999998</v>
      </c>
      <c r="C6645">
        <v>6477.2608049999999</v>
      </c>
      <c r="D6645">
        <f t="shared" si="103"/>
        <v>-6.6171384491267981E-3</v>
      </c>
    </row>
    <row r="6646" spans="1:4" x14ac:dyDescent="0.25">
      <c r="A6646" s="1">
        <v>41291</v>
      </c>
      <c r="B6646">
        <v>6070.6191410000001</v>
      </c>
      <c r="C6646">
        <v>6477.2608049999999</v>
      </c>
      <c r="D6646">
        <f t="shared" si="103"/>
        <v>4.0694377326960336E-3</v>
      </c>
    </row>
    <row r="6647" spans="1:4" x14ac:dyDescent="0.25">
      <c r="A6647" s="1">
        <v>41292</v>
      </c>
      <c r="B6647">
        <v>6137.6318359999996</v>
      </c>
      <c r="C6647">
        <v>6477.2608049999999</v>
      </c>
      <c r="D6647">
        <f t="shared" si="103"/>
        <v>1.0978373262781813E-2</v>
      </c>
    </row>
    <row r="6648" spans="1:4" x14ac:dyDescent="0.25">
      <c r="A6648" s="1">
        <v>41295</v>
      </c>
      <c r="B6648">
        <v>6170.1137699999999</v>
      </c>
      <c r="C6648">
        <v>6477.2608049999999</v>
      </c>
      <c r="D6648">
        <f t="shared" si="103"/>
        <v>5.278303672067915E-3</v>
      </c>
    </row>
    <row r="6649" spans="1:4" x14ac:dyDescent="0.25">
      <c r="A6649" s="1">
        <v>41296</v>
      </c>
      <c r="B6649">
        <v>6103.3305659999996</v>
      </c>
      <c r="C6649">
        <v>6477.2608049999999</v>
      </c>
      <c r="D6649">
        <f t="shared" si="103"/>
        <v>-1.08826603645667E-2</v>
      </c>
    </row>
    <row r="6650" spans="1:4" x14ac:dyDescent="0.25">
      <c r="A6650" s="1">
        <v>41297</v>
      </c>
      <c r="B6650">
        <v>6090.9633789999998</v>
      </c>
      <c r="C6650">
        <v>6477.2608049999999</v>
      </c>
      <c r="D6650">
        <f t="shared" si="103"/>
        <v>-2.0283570817470615E-3</v>
      </c>
    </row>
    <row r="6651" spans="1:4" x14ac:dyDescent="0.25">
      <c r="A6651" s="1">
        <v>41298</v>
      </c>
      <c r="B6651">
        <v>6115.6972660000001</v>
      </c>
      <c r="C6651">
        <v>6477.2608049999999</v>
      </c>
      <c r="D6651">
        <f t="shared" si="103"/>
        <v>4.0525286267352441E-3</v>
      </c>
    </row>
    <row r="6652" spans="1:4" x14ac:dyDescent="0.25">
      <c r="A6652" s="1">
        <v>41299</v>
      </c>
      <c r="B6652">
        <v>6166.0546880000002</v>
      </c>
      <c r="C6652">
        <v>6477.2608049999999</v>
      </c>
      <c r="D6652">
        <f t="shared" si="103"/>
        <v>8.2004105580328352E-3</v>
      </c>
    </row>
    <row r="6653" spans="1:4" x14ac:dyDescent="0.25">
      <c r="A6653" s="1">
        <v>41302</v>
      </c>
      <c r="B6653">
        <v>6190.828125</v>
      </c>
      <c r="C6653">
        <v>6477.2608049999999</v>
      </c>
      <c r="D6653">
        <f t="shared" si="103"/>
        <v>4.0096633699507889E-3</v>
      </c>
    </row>
    <row r="6654" spans="1:4" x14ac:dyDescent="0.25">
      <c r="A6654" s="1">
        <v>41303</v>
      </c>
      <c r="B6654">
        <v>6233.126953</v>
      </c>
      <c r="C6654">
        <v>6477.2608049999999</v>
      </c>
      <c r="D6654">
        <f t="shared" si="103"/>
        <v>6.8092634221830779E-3</v>
      </c>
    </row>
    <row r="6655" spans="1:4" x14ac:dyDescent="0.25">
      <c r="A6655" s="1">
        <v>41304</v>
      </c>
      <c r="B6655">
        <v>6269.6176759999998</v>
      </c>
      <c r="C6655">
        <v>6477.2608049999999</v>
      </c>
      <c r="D6655">
        <f t="shared" si="103"/>
        <v>5.8372505712340076E-3</v>
      </c>
    </row>
    <row r="6656" spans="1:4" x14ac:dyDescent="0.25">
      <c r="A6656" s="1">
        <v>41305</v>
      </c>
      <c r="B6656">
        <v>6241.1352539999998</v>
      </c>
      <c r="C6656">
        <v>6477.2608049999999</v>
      </c>
      <c r="D6656">
        <f t="shared" si="103"/>
        <v>-4.5532785066252036E-3</v>
      </c>
    </row>
    <row r="6657" spans="1:4" x14ac:dyDescent="0.25">
      <c r="A6657" s="1">
        <v>41306</v>
      </c>
      <c r="B6657">
        <v>6316.9853519999997</v>
      </c>
      <c r="C6657">
        <v>6477.2608049999999</v>
      </c>
      <c r="D6657">
        <f t="shared" si="103"/>
        <v>1.2079995527113932E-2</v>
      </c>
    </row>
    <row r="6658" spans="1:4" x14ac:dyDescent="0.25">
      <c r="A6658" s="1">
        <v>41309</v>
      </c>
      <c r="B6658">
        <v>6434.3256840000004</v>
      </c>
      <c r="C6658">
        <v>6477.2608049999999</v>
      </c>
      <c r="D6658">
        <f t="shared" si="103"/>
        <v>1.8404953654521109E-2</v>
      </c>
    </row>
    <row r="6659" spans="1:4" x14ac:dyDescent="0.25">
      <c r="A6659" s="1">
        <v>41310</v>
      </c>
      <c r="B6659">
        <v>6468.8266599999997</v>
      </c>
      <c r="C6659">
        <v>6477.2608049999999</v>
      </c>
      <c r="D6659">
        <f t="shared" si="103"/>
        <v>5.3476944705079634E-3</v>
      </c>
    </row>
    <row r="6660" spans="1:4" x14ac:dyDescent="0.25">
      <c r="A6660" s="1">
        <v>41311</v>
      </c>
      <c r="B6660">
        <v>6429.6967770000001</v>
      </c>
      <c r="C6660">
        <v>6477.2608049999999</v>
      </c>
      <c r="D6660">
        <f t="shared" ref="D6660:D6723" si="104">LN(B6660/B6659)</f>
        <v>-6.0673616218702578E-3</v>
      </c>
    </row>
    <row r="6661" spans="1:4" x14ac:dyDescent="0.25">
      <c r="A6661" s="1">
        <v>41312</v>
      </c>
      <c r="B6661">
        <v>6458.3295900000003</v>
      </c>
      <c r="C6661">
        <v>6477.2608049999999</v>
      </c>
      <c r="D6661">
        <f t="shared" si="104"/>
        <v>4.4433273634219223E-3</v>
      </c>
    </row>
    <row r="6662" spans="1:4" x14ac:dyDescent="0.25">
      <c r="A6662" s="1">
        <v>41313</v>
      </c>
      <c r="B6662">
        <v>6457.0097660000001</v>
      </c>
      <c r="C6662">
        <v>6477.2608049999999</v>
      </c>
      <c r="D6662">
        <f t="shared" si="104"/>
        <v>-2.0438084795370597E-4</v>
      </c>
    </row>
    <row r="6663" spans="1:4" x14ac:dyDescent="0.25">
      <c r="A6663" s="1">
        <v>41316</v>
      </c>
      <c r="B6663">
        <v>6456.3496089999999</v>
      </c>
      <c r="C6663">
        <v>6477.2608049999999</v>
      </c>
      <c r="D6663">
        <f t="shared" si="104"/>
        <v>-1.0224403757451948E-4</v>
      </c>
    </row>
    <row r="6664" spans="1:4" x14ac:dyDescent="0.25">
      <c r="A6664" s="1">
        <v>41317</v>
      </c>
      <c r="B6664">
        <v>6458.2695309999999</v>
      </c>
      <c r="C6664">
        <v>6477.2608049999999</v>
      </c>
      <c r="D6664">
        <f t="shared" si="104"/>
        <v>2.9732537883336288E-4</v>
      </c>
    </row>
    <row r="6665" spans="1:4" x14ac:dyDescent="0.25">
      <c r="A6665" s="1">
        <v>41318</v>
      </c>
      <c r="B6665">
        <v>6526.3120120000003</v>
      </c>
      <c r="C6665">
        <v>6477.2608049999999</v>
      </c>
      <c r="D6665">
        <f t="shared" si="104"/>
        <v>1.0480600180442463E-2</v>
      </c>
    </row>
    <row r="6666" spans="1:4" x14ac:dyDescent="0.25">
      <c r="A6666" s="1">
        <v>41319</v>
      </c>
      <c r="B6666">
        <v>6511.7358400000003</v>
      </c>
      <c r="C6666">
        <v>6477.2608049999999</v>
      </c>
      <c r="D6666">
        <f t="shared" si="104"/>
        <v>-2.2359448650896303E-3</v>
      </c>
    </row>
    <row r="6667" spans="1:4" x14ac:dyDescent="0.25">
      <c r="A6667" s="1">
        <v>41320</v>
      </c>
      <c r="B6667">
        <v>6519.9633789999998</v>
      </c>
      <c r="C6667">
        <v>6477.2608049999999</v>
      </c>
      <c r="D6667">
        <f t="shared" si="104"/>
        <v>1.2626964381086251E-3</v>
      </c>
    </row>
    <row r="6668" spans="1:4" x14ac:dyDescent="0.25">
      <c r="A6668" s="1">
        <v>41323</v>
      </c>
      <c r="B6668">
        <v>6563.5419920000004</v>
      </c>
      <c r="C6668">
        <v>6477.2608049999999</v>
      </c>
      <c r="D6668">
        <f t="shared" si="104"/>
        <v>6.6616358419115639E-3</v>
      </c>
    </row>
    <row r="6669" spans="1:4" x14ac:dyDescent="0.25">
      <c r="A6669" s="1">
        <v>41324</v>
      </c>
      <c r="B6669">
        <v>6619.0180659999996</v>
      </c>
      <c r="C6669">
        <v>6477.2608049999999</v>
      </c>
      <c r="D6669">
        <f t="shared" si="104"/>
        <v>8.4166355014725584E-3</v>
      </c>
    </row>
    <row r="6670" spans="1:4" x14ac:dyDescent="0.25">
      <c r="A6670" s="1">
        <v>41325</v>
      </c>
      <c r="B6670">
        <v>6646.8608400000003</v>
      </c>
      <c r="C6670">
        <v>6477.2608049999999</v>
      </c>
      <c r="D6670">
        <f t="shared" si="104"/>
        <v>4.1976585314149883E-3</v>
      </c>
    </row>
    <row r="6671" spans="1:4" x14ac:dyDescent="0.25">
      <c r="A6671" s="1">
        <v>41326</v>
      </c>
      <c r="B6671">
        <v>6665.6962890000004</v>
      </c>
      <c r="C6671">
        <v>6477.2608049999999</v>
      </c>
      <c r="D6671">
        <f t="shared" si="104"/>
        <v>2.8297285616888531E-3</v>
      </c>
    </row>
    <row r="6672" spans="1:4" x14ac:dyDescent="0.25">
      <c r="A6672" s="1">
        <v>41327</v>
      </c>
      <c r="B6672">
        <v>6663.3466799999997</v>
      </c>
      <c r="C6672">
        <v>6477.2608049999999</v>
      </c>
      <c r="D6672">
        <f t="shared" si="104"/>
        <v>-3.5255479779037812E-4</v>
      </c>
    </row>
    <row r="6673" spans="1:4" x14ac:dyDescent="0.25">
      <c r="A6673" s="1">
        <v>41330</v>
      </c>
      <c r="B6673">
        <v>6719.6020509999998</v>
      </c>
      <c r="C6673">
        <v>6477.2608049999999</v>
      </c>
      <c r="D6673">
        <f t="shared" si="104"/>
        <v>8.4070713366833204E-3</v>
      </c>
    </row>
    <row r="6674" spans="1:4" x14ac:dyDescent="0.25">
      <c r="A6674" s="1">
        <v>41331</v>
      </c>
      <c r="B6674">
        <v>6628.9653319999998</v>
      </c>
      <c r="C6674">
        <v>6477.2608049999999</v>
      </c>
      <c r="D6674">
        <f t="shared" si="104"/>
        <v>-1.3580200682874405E-2</v>
      </c>
    </row>
    <row r="6675" spans="1:4" x14ac:dyDescent="0.25">
      <c r="A6675" s="1">
        <v>41332</v>
      </c>
      <c r="B6675">
        <v>6614.5693359999996</v>
      </c>
      <c r="C6675">
        <v>6477.2608049999999</v>
      </c>
      <c r="D6675">
        <f t="shared" si="104"/>
        <v>-2.1740422071697477E-3</v>
      </c>
    </row>
    <row r="6676" spans="1:4" x14ac:dyDescent="0.25">
      <c r="A6676" s="1">
        <v>41333</v>
      </c>
      <c r="B6676">
        <v>6719.7221680000002</v>
      </c>
      <c r="C6676">
        <v>6477.2608049999999</v>
      </c>
      <c r="D6676">
        <f t="shared" si="104"/>
        <v>1.5772118342417592E-2</v>
      </c>
    </row>
    <row r="6677" spans="1:4" x14ac:dyDescent="0.25">
      <c r="A6677" s="1">
        <v>41334</v>
      </c>
      <c r="B6677">
        <v>6640.5625</v>
      </c>
      <c r="C6677">
        <v>6477.2608049999999</v>
      </c>
      <c r="D6677">
        <f t="shared" si="104"/>
        <v>-1.1850135877002342E-2</v>
      </c>
    </row>
    <row r="6678" spans="1:4" x14ac:dyDescent="0.25">
      <c r="A6678" s="1">
        <v>41337</v>
      </c>
      <c r="B6678">
        <v>6635.8535160000001</v>
      </c>
      <c r="C6678">
        <v>6477.2608049999999</v>
      </c>
      <c r="D6678">
        <f t="shared" si="104"/>
        <v>-7.0937581223633227E-4</v>
      </c>
    </row>
    <row r="6679" spans="1:4" x14ac:dyDescent="0.25">
      <c r="A6679" s="1">
        <v>41338</v>
      </c>
      <c r="B6679">
        <v>6709.9946289999998</v>
      </c>
      <c r="C6679">
        <v>6477.2608049999999</v>
      </c>
      <c r="D6679">
        <f t="shared" si="104"/>
        <v>1.1110852592664347E-2</v>
      </c>
    </row>
    <row r="6680" spans="1:4" x14ac:dyDescent="0.25">
      <c r="A6680" s="1">
        <v>41339</v>
      </c>
      <c r="B6680">
        <v>6833.4526370000003</v>
      </c>
      <c r="C6680">
        <v>6477.2608049999999</v>
      </c>
      <c r="D6680">
        <f t="shared" si="104"/>
        <v>1.823190586083959E-2</v>
      </c>
    </row>
    <row r="6681" spans="1:4" x14ac:dyDescent="0.25">
      <c r="A6681" s="1">
        <v>41340</v>
      </c>
      <c r="B6681">
        <v>6723.4008789999998</v>
      </c>
      <c r="C6681">
        <v>6477.2608049999999</v>
      </c>
      <c r="D6681">
        <f t="shared" si="104"/>
        <v>-1.623594669433898E-2</v>
      </c>
    </row>
    <row r="6682" spans="1:4" x14ac:dyDescent="0.25">
      <c r="A6682" s="1">
        <v>41341</v>
      </c>
      <c r="B6682">
        <v>6832.0131840000004</v>
      </c>
      <c r="C6682">
        <v>6477.2608049999999</v>
      </c>
      <c r="D6682">
        <f t="shared" si="104"/>
        <v>1.6025276524118864E-2</v>
      </c>
    </row>
    <row r="6683" spans="1:4" x14ac:dyDescent="0.25">
      <c r="A6683" s="1">
        <v>41344</v>
      </c>
      <c r="B6683">
        <v>6812.1987300000001</v>
      </c>
      <c r="C6683">
        <v>6477.2608049999999</v>
      </c>
      <c r="D6683">
        <f t="shared" si="104"/>
        <v>-2.904450334570167E-3</v>
      </c>
    </row>
    <row r="6684" spans="1:4" x14ac:dyDescent="0.25">
      <c r="A6684" s="1">
        <v>41345</v>
      </c>
      <c r="B6684">
        <v>6784.6752930000002</v>
      </c>
      <c r="C6684">
        <v>6477.2608049999999</v>
      </c>
      <c r="D6684">
        <f t="shared" si="104"/>
        <v>-4.0485003459874826E-3</v>
      </c>
    </row>
    <row r="6685" spans="1:4" x14ac:dyDescent="0.25">
      <c r="A6685" s="1">
        <v>41346</v>
      </c>
      <c r="B6685">
        <v>6774.8178710000002</v>
      </c>
      <c r="C6685">
        <v>6477.2608049999999</v>
      </c>
      <c r="D6685">
        <f t="shared" si="104"/>
        <v>-1.4539516510396124E-3</v>
      </c>
    </row>
    <row r="6686" spans="1:4" x14ac:dyDescent="0.25">
      <c r="A6686" s="1">
        <v>41347</v>
      </c>
      <c r="B6686">
        <v>6692.9887699999999</v>
      </c>
      <c r="C6686">
        <v>6477.2608049999999</v>
      </c>
      <c r="D6686">
        <f t="shared" si="104"/>
        <v>-1.2151957650504948E-2</v>
      </c>
    </row>
    <row r="6687" spans="1:4" x14ac:dyDescent="0.25">
      <c r="A6687" s="1">
        <v>41348</v>
      </c>
      <c r="B6687">
        <v>6652.8891599999997</v>
      </c>
      <c r="C6687">
        <v>6477.2608049999999</v>
      </c>
      <c r="D6687">
        <f t="shared" si="104"/>
        <v>-6.0093057770393213E-3</v>
      </c>
    </row>
    <row r="6688" spans="1:4" x14ac:dyDescent="0.25">
      <c r="A6688" s="1">
        <v>41351</v>
      </c>
      <c r="B6688">
        <v>6534.5</v>
      </c>
      <c r="C6688">
        <v>6477.2608049999999</v>
      </c>
      <c r="D6688">
        <f t="shared" si="104"/>
        <v>-1.7955387412700672E-2</v>
      </c>
    </row>
    <row r="6689" spans="1:4" x14ac:dyDescent="0.25">
      <c r="A6689" s="1">
        <v>41352</v>
      </c>
      <c r="B6689">
        <v>6424.5981449999999</v>
      </c>
      <c r="C6689">
        <v>6477.2608049999999</v>
      </c>
      <c r="D6689">
        <f t="shared" si="104"/>
        <v>-1.6961749755014879E-2</v>
      </c>
    </row>
    <row r="6690" spans="1:4" x14ac:dyDescent="0.25">
      <c r="A6690" s="1">
        <v>41353</v>
      </c>
      <c r="B6690">
        <v>6417.9697269999997</v>
      </c>
      <c r="C6690">
        <v>6477.2608049999999</v>
      </c>
      <c r="D6690">
        <f t="shared" si="104"/>
        <v>-1.0322575133951367E-3</v>
      </c>
    </row>
    <row r="6691" spans="1:4" x14ac:dyDescent="0.25">
      <c r="A6691" s="1">
        <v>41354</v>
      </c>
      <c r="B6691">
        <v>6471.3159180000002</v>
      </c>
      <c r="C6691">
        <v>6477.2608049999999</v>
      </c>
      <c r="D6691">
        <f t="shared" si="104"/>
        <v>8.2776496810440733E-3</v>
      </c>
    </row>
    <row r="6692" spans="1:4" x14ac:dyDescent="0.25">
      <c r="A6692" s="1">
        <v>41355</v>
      </c>
      <c r="B6692">
        <v>6517.0341799999997</v>
      </c>
      <c r="C6692">
        <v>6477.2608049999999</v>
      </c>
      <c r="D6692">
        <f t="shared" si="104"/>
        <v>7.0399166134162321E-3</v>
      </c>
    </row>
    <row r="6693" spans="1:4" x14ac:dyDescent="0.25">
      <c r="A6693" s="1">
        <v>41358</v>
      </c>
      <c r="B6693">
        <v>6595.8935549999997</v>
      </c>
      <c r="C6693">
        <v>6477.2608049999999</v>
      </c>
      <c r="D6693">
        <f t="shared" si="104"/>
        <v>1.2027874675338101E-2</v>
      </c>
    </row>
    <row r="6694" spans="1:4" x14ac:dyDescent="0.25">
      <c r="A6694" s="1">
        <v>41359</v>
      </c>
      <c r="B6694">
        <v>6663.4067379999997</v>
      </c>
      <c r="C6694">
        <v>6477.2608049999999</v>
      </c>
      <c r="D6694">
        <f t="shared" si="104"/>
        <v>1.0183609235282845E-2</v>
      </c>
    </row>
    <row r="6695" spans="1:4" x14ac:dyDescent="0.25">
      <c r="A6695" s="1">
        <v>41360</v>
      </c>
      <c r="B6695">
        <v>6845.7099609999996</v>
      </c>
      <c r="C6695">
        <v>6477.2608049999999</v>
      </c>
      <c r="D6695">
        <f t="shared" si="104"/>
        <v>2.6991297019655289E-2</v>
      </c>
    </row>
    <row r="6696" spans="1:4" x14ac:dyDescent="0.25">
      <c r="A6696" s="1">
        <v>41365</v>
      </c>
      <c r="B6696">
        <v>6837.8315430000002</v>
      </c>
      <c r="C6696">
        <v>6477.2608049999999</v>
      </c>
      <c r="D6696">
        <f t="shared" si="104"/>
        <v>-1.1515175173410668E-3</v>
      </c>
    </row>
    <row r="6697" spans="1:4" x14ac:dyDescent="0.25">
      <c r="A6697" s="1">
        <v>41366</v>
      </c>
      <c r="B6697">
        <v>6746.6953130000002</v>
      </c>
      <c r="C6697">
        <v>6477.2608049999999</v>
      </c>
      <c r="D6697">
        <f t="shared" si="104"/>
        <v>-1.3417853753774659E-2</v>
      </c>
    </row>
    <row r="6698" spans="1:4" x14ac:dyDescent="0.25">
      <c r="A6698" s="1">
        <v>41367</v>
      </c>
      <c r="B6698">
        <v>6813.5478519999997</v>
      </c>
      <c r="C6698">
        <v>6477.2608049999999</v>
      </c>
      <c r="D6698">
        <f t="shared" si="104"/>
        <v>9.860159558784741E-3</v>
      </c>
    </row>
    <row r="6699" spans="1:4" x14ac:dyDescent="0.25">
      <c r="A6699" s="1">
        <v>41368</v>
      </c>
      <c r="B6699">
        <v>6781.9760740000002</v>
      </c>
      <c r="C6699">
        <v>6477.2608049999999</v>
      </c>
      <c r="D6699">
        <f t="shared" si="104"/>
        <v>-4.6444454696109505E-3</v>
      </c>
    </row>
    <row r="6700" spans="1:4" x14ac:dyDescent="0.25">
      <c r="A6700" s="1">
        <v>41369</v>
      </c>
      <c r="B6700">
        <v>6725.4106449999999</v>
      </c>
      <c r="C6700">
        <v>6477.2608049999999</v>
      </c>
      <c r="D6700">
        <f t="shared" si="104"/>
        <v>-8.3755297521397529E-3</v>
      </c>
    </row>
    <row r="6701" spans="1:4" x14ac:dyDescent="0.25">
      <c r="A6701" s="1">
        <v>41372</v>
      </c>
      <c r="B6701">
        <v>6730.4897460000002</v>
      </c>
      <c r="C6701">
        <v>6477.2608049999999</v>
      </c>
      <c r="D6701">
        <f t="shared" si="104"/>
        <v>7.5492551128250281E-4</v>
      </c>
    </row>
    <row r="6702" spans="1:4" x14ac:dyDescent="0.25">
      <c r="A6702" s="1">
        <v>41374</v>
      </c>
      <c r="B6702">
        <v>6814.0878910000001</v>
      </c>
      <c r="C6702">
        <v>6477.2608049999999</v>
      </c>
      <c r="D6702">
        <f t="shared" si="104"/>
        <v>1.2344306158243432E-2</v>
      </c>
    </row>
    <row r="6703" spans="1:4" x14ac:dyDescent="0.25">
      <c r="A6703" s="1">
        <v>41375</v>
      </c>
      <c r="B6703">
        <v>6829.9838870000003</v>
      </c>
      <c r="C6703">
        <v>6477.2608049999999</v>
      </c>
      <c r="D6703">
        <f t="shared" si="104"/>
        <v>2.3300966823860615E-3</v>
      </c>
    </row>
    <row r="6704" spans="1:4" x14ac:dyDescent="0.25">
      <c r="A6704" s="1">
        <v>41376</v>
      </c>
      <c r="B6704">
        <v>6889.6586909999996</v>
      </c>
      <c r="C6704">
        <v>6477.2608049999999</v>
      </c>
      <c r="D6704">
        <f t="shared" si="104"/>
        <v>8.6992325044437831E-3</v>
      </c>
    </row>
    <row r="6705" spans="1:4" x14ac:dyDescent="0.25">
      <c r="A6705" s="1">
        <v>41379</v>
      </c>
      <c r="B6705">
        <v>6836.0122069999998</v>
      </c>
      <c r="C6705">
        <v>6477.2608049999999</v>
      </c>
      <c r="D6705">
        <f t="shared" si="104"/>
        <v>-7.8169959884163021E-3</v>
      </c>
    </row>
    <row r="6706" spans="1:4" x14ac:dyDescent="0.25">
      <c r="A6706" s="1">
        <v>41380</v>
      </c>
      <c r="B6706">
        <v>6784.5854490000002</v>
      </c>
      <c r="C6706">
        <v>6477.2608049999999</v>
      </c>
      <c r="D6706">
        <f t="shared" si="104"/>
        <v>-7.5513576825747605E-3</v>
      </c>
    </row>
    <row r="6707" spans="1:4" x14ac:dyDescent="0.25">
      <c r="A6707" s="1">
        <v>41381</v>
      </c>
      <c r="B6707">
        <v>6848.4985349999997</v>
      </c>
      <c r="C6707">
        <v>6477.2608049999999</v>
      </c>
      <c r="D6707">
        <f t="shared" si="104"/>
        <v>9.3762430146968456E-3</v>
      </c>
    </row>
    <row r="6708" spans="1:4" x14ac:dyDescent="0.25">
      <c r="A6708" s="1">
        <v>41382</v>
      </c>
      <c r="B6708">
        <v>6855.7172849999997</v>
      </c>
      <c r="C6708">
        <v>6477.2608049999999</v>
      </c>
      <c r="D6708">
        <f t="shared" si="104"/>
        <v>1.0535080244615921E-3</v>
      </c>
    </row>
    <row r="6709" spans="1:4" x14ac:dyDescent="0.25">
      <c r="A6709" s="1">
        <v>41383</v>
      </c>
      <c r="B6709">
        <v>6955.3115230000003</v>
      </c>
      <c r="C6709">
        <v>6477.2608049999999</v>
      </c>
      <c r="D6709">
        <f t="shared" si="104"/>
        <v>1.4422671299918912E-2</v>
      </c>
    </row>
    <row r="6710" spans="1:4" x14ac:dyDescent="0.25">
      <c r="A6710" s="1">
        <v>41386</v>
      </c>
      <c r="B6710">
        <v>7118.6494140000004</v>
      </c>
      <c r="C6710">
        <v>6477.2608049999999</v>
      </c>
      <c r="D6710">
        <f t="shared" si="104"/>
        <v>2.321240278405777E-2</v>
      </c>
    </row>
    <row r="6711" spans="1:4" x14ac:dyDescent="0.25">
      <c r="A6711" s="1">
        <v>41387</v>
      </c>
      <c r="B6711">
        <v>6980.5649409999996</v>
      </c>
      <c r="C6711">
        <v>6477.2608049999999</v>
      </c>
      <c r="D6711">
        <f t="shared" si="104"/>
        <v>-1.9588167780630879E-2</v>
      </c>
    </row>
    <row r="6712" spans="1:4" x14ac:dyDescent="0.25">
      <c r="A6712" s="1">
        <v>41388</v>
      </c>
      <c r="B6712">
        <v>6970.8974609999996</v>
      </c>
      <c r="C6712">
        <v>6477.2608049999999</v>
      </c>
      <c r="D6712">
        <f t="shared" si="104"/>
        <v>-1.3858735763687957E-3</v>
      </c>
    </row>
    <row r="6713" spans="1:4" x14ac:dyDescent="0.25">
      <c r="A6713" s="1">
        <v>41389</v>
      </c>
      <c r="B6713">
        <v>6993.6616210000002</v>
      </c>
      <c r="C6713">
        <v>6477.2608049999999</v>
      </c>
      <c r="D6713">
        <f t="shared" si="104"/>
        <v>3.2602791152196581E-3</v>
      </c>
    </row>
    <row r="6714" spans="1:4" x14ac:dyDescent="0.25">
      <c r="A6714" s="1">
        <v>41390</v>
      </c>
      <c r="B6714">
        <v>7023.6337890000004</v>
      </c>
      <c r="C6714">
        <v>6477.2608049999999</v>
      </c>
      <c r="D6714">
        <f t="shared" si="104"/>
        <v>4.27646172834457E-3</v>
      </c>
    </row>
    <row r="6715" spans="1:4" x14ac:dyDescent="0.25">
      <c r="A6715" s="1">
        <v>41393</v>
      </c>
      <c r="B6715">
        <v>7026.5434569999998</v>
      </c>
      <c r="C6715">
        <v>6477.2608049999999</v>
      </c>
      <c r="D6715">
        <f t="shared" si="104"/>
        <v>4.1418239651352305E-4</v>
      </c>
    </row>
    <row r="6716" spans="1:4" x14ac:dyDescent="0.25">
      <c r="A6716" s="1">
        <v>41394</v>
      </c>
      <c r="B6716">
        <v>7069.1723629999997</v>
      </c>
      <c r="C6716">
        <v>6477.2608049999999</v>
      </c>
      <c r="D6716">
        <f t="shared" si="104"/>
        <v>6.0485095623767091E-3</v>
      </c>
    </row>
    <row r="6717" spans="1:4" x14ac:dyDescent="0.25">
      <c r="A6717" s="1">
        <v>41396</v>
      </c>
      <c r="B6717">
        <v>7091.5961909999996</v>
      </c>
      <c r="C6717">
        <v>6477.2608049999999</v>
      </c>
      <c r="D6717">
        <f t="shared" si="104"/>
        <v>3.1670380964583435E-3</v>
      </c>
    </row>
    <row r="6718" spans="1:4" x14ac:dyDescent="0.25">
      <c r="A6718" s="1">
        <v>41397</v>
      </c>
      <c r="B6718">
        <v>7213.4951170000004</v>
      </c>
      <c r="C6718">
        <v>6477.2608049999999</v>
      </c>
      <c r="D6718">
        <f t="shared" si="104"/>
        <v>1.7043145550639651E-2</v>
      </c>
    </row>
    <row r="6719" spans="1:4" x14ac:dyDescent="0.25">
      <c r="A6719" s="1">
        <v>41400</v>
      </c>
      <c r="B6719">
        <v>7168.8066410000001</v>
      </c>
      <c r="C6719">
        <v>6477.2608049999999</v>
      </c>
      <c r="D6719">
        <f t="shared" si="104"/>
        <v>-6.2143905154031171E-3</v>
      </c>
    </row>
    <row r="6720" spans="1:4" x14ac:dyDescent="0.25">
      <c r="A6720" s="1">
        <v>41401</v>
      </c>
      <c r="B6720">
        <v>7144.283203</v>
      </c>
      <c r="C6720">
        <v>6477.2608049999999</v>
      </c>
      <c r="D6720">
        <f t="shared" si="104"/>
        <v>-3.4267180971089229E-3</v>
      </c>
    </row>
    <row r="6721" spans="1:4" x14ac:dyDescent="0.25">
      <c r="A6721" s="1">
        <v>41402</v>
      </c>
      <c r="B6721">
        <v>7179.4536129999997</v>
      </c>
      <c r="C6721">
        <v>6477.2608049999999</v>
      </c>
      <c r="D6721">
        <f t="shared" si="104"/>
        <v>4.9107968307916076E-3</v>
      </c>
    </row>
    <row r="6722" spans="1:4" x14ac:dyDescent="0.25">
      <c r="A6722" s="1">
        <v>41403</v>
      </c>
      <c r="B6722">
        <v>7192.5805659999996</v>
      </c>
      <c r="C6722">
        <v>6477.2608049999999</v>
      </c>
      <c r="D6722">
        <f t="shared" si="104"/>
        <v>1.8267360746369529E-3</v>
      </c>
    </row>
    <row r="6723" spans="1:4" x14ac:dyDescent="0.25">
      <c r="A6723" s="1">
        <v>41404</v>
      </c>
      <c r="B6723">
        <v>7260.5126950000003</v>
      </c>
      <c r="C6723">
        <v>6477.2608049999999</v>
      </c>
      <c r="D6723">
        <f t="shared" si="104"/>
        <v>9.4004277181278604E-3</v>
      </c>
    </row>
    <row r="6724" spans="1:4" x14ac:dyDescent="0.25">
      <c r="A6724" s="1">
        <v>41408</v>
      </c>
      <c r="B6724">
        <v>7311.580078</v>
      </c>
      <c r="C6724">
        <v>6477.2608049999999</v>
      </c>
      <c r="D6724">
        <f t="shared" ref="D6724:D6787" si="105">LN(B6724/B6723)</f>
        <v>7.0089578558865705E-3</v>
      </c>
    </row>
    <row r="6725" spans="1:4" x14ac:dyDescent="0.25">
      <c r="A6725" s="1">
        <v>41409</v>
      </c>
      <c r="B6725">
        <v>7390.2998049999997</v>
      </c>
      <c r="C6725">
        <v>6477.2608049999999</v>
      </c>
      <c r="D6725">
        <f t="shared" si="105"/>
        <v>1.0708899804206345E-2</v>
      </c>
    </row>
    <row r="6726" spans="1:4" x14ac:dyDescent="0.25">
      <c r="A6726" s="1">
        <v>41410</v>
      </c>
      <c r="B6726">
        <v>7309.060547</v>
      </c>
      <c r="C6726">
        <v>6477.2608049999999</v>
      </c>
      <c r="D6726">
        <f t="shared" si="105"/>
        <v>-1.1053553788879605E-2</v>
      </c>
    </row>
    <row r="6727" spans="1:4" x14ac:dyDescent="0.25">
      <c r="A6727" s="1">
        <v>41411</v>
      </c>
      <c r="B6727">
        <v>7277.9985349999997</v>
      </c>
      <c r="C6727">
        <v>6477.2608049999999</v>
      </c>
      <c r="D6727">
        <f t="shared" si="105"/>
        <v>-4.2588514621250753E-3</v>
      </c>
    </row>
    <row r="6728" spans="1:4" x14ac:dyDescent="0.25">
      <c r="A6728" s="1">
        <v>41414</v>
      </c>
      <c r="B6728">
        <v>7273.5097660000001</v>
      </c>
      <c r="C6728">
        <v>6477.2608049999999</v>
      </c>
      <c r="D6728">
        <f t="shared" si="105"/>
        <v>-6.1694898556594903E-4</v>
      </c>
    </row>
    <row r="6729" spans="1:4" x14ac:dyDescent="0.25">
      <c r="A6729" s="1">
        <v>41415</v>
      </c>
      <c r="B6729">
        <v>7325.6962890000004</v>
      </c>
      <c r="C6729">
        <v>6477.2608049999999</v>
      </c>
      <c r="D6729">
        <f t="shared" si="105"/>
        <v>7.1492579914995457E-3</v>
      </c>
    </row>
    <row r="6730" spans="1:4" x14ac:dyDescent="0.25">
      <c r="A6730" s="1">
        <v>41416</v>
      </c>
      <c r="B6730">
        <v>7383.1713870000003</v>
      </c>
      <c r="C6730">
        <v>6477.2608049999999</v>
      </c>
      <c r="D6730">
        <f t="shared" si="105"/>
        <v>7.8150666375306488E-3</v>
      </c>
    </row>
    <row r="6731" spans="1:4" x14ac:dyDescent="0.25">
      <c r="A6731" s="1">
        <v>41417</v>
      </c>
      <c r="B6731">
        <v>7312.4995120000003</v>
      </c>
      <c r="C6731">
        <v>6477.2608049999999</v>
      </c>
      <c r="D6731">
        <f t="shared" si="105"/>
        <v>-9.6181277189183369E-3</v>
      </c>
    </row>
    <row r="6732" spans="1:4" x14ac:dyDescent="0.25">
      <c r="A6732" s="1">
        <v>41418</v>
      </c>
      <c r="B6732">
        <v>7267.0415039999998</v>
      </c>
      <c r="C6732">
        <v>6477.2608049999999</v>
      </c>
      <c r="D6732">
        <f t="shared" si="105"/>
        <v>-6.2358829070936813E-3</v>
      </c>
    </row>
    <row r="6733" spans="1:4" x14ac:dyDescent="0.25">
      <c r="A6733" s="1">
        <v>41421</v>
      </c>
      <c r="B6733">
        <v>7095.6850590000004</v>
      </c>
      <c r="C6733">
        <v>6477.2608049999999</v>
      </c>
      <c r="D6733">
        <f t="shared" si="105"/>
        <v>-2.3862401785277636E-2</v>
      </c>
    </row>
    <row r="6734" spans="1:4" x14ac:dyDescent="0.25">
      <c r="A6734" s="1">
        <v>41422</v>
      </c>
      <c r="B6734">
        <v>7111.3916019999997</v>
      </c>
      <c r="C6734">
        <v>6477.2608049999999</v>
      </c>
      <c r="D6734">
        <f t="shared" si="105"/>
        <v>2.2110881462482734E-3</v>
      </c>
    </row>
    <row r="6735" spans="1:4" x14ac:dyDescent="0.25">
      <c r="A6735" s="1">
        <v>41423</v>
      </c>
      <c r="B6735">
        <v>7226.7114259999998</v>
      </c>
      <c r="C6735">
        <v>6477.2608049999999</v>
      </c>
      <c r="D6735">
        <f t="shared" si="105"/>
        <v>1.6086132242034479E-2</v>
      </c>
    </row>
    <row r="6736" spans="1:4" x14ac:dyDescent="0.25">
      <c r="A6736" s="1">
        <v>41424</v>
      </c>
      <c r="B6736">
        <v>6951.5625</v>
      </c>
      <c r="C6736">
        <v>6477.2608049999999</v>
      </c>
      <c r="D6736">
        <f t="shared" si="105"/>
        <v>-3.8817627066517355E-2</v>
      </c>
    </row>
    <row r="6737" spans="1:4" x14ac:dyDescent="0.25">
      <c r="A6737" s="1">
        <v>41425</v>
      </c>
      <c r="B6737">
        <v>7020.1450199999999</v>
      </c>
      <c r="C6737">
        <v>6477.2608049999999</v>
      </c>
      <c r="D6737">
        <f t="shared" si="105"/>
        <v>9.8174214916776636E-3</v>
      </c>
    </row>
    <row r="6738" spans="1:4" x14ac:dyDescent="0.25">
      <c r="A6738" s="1">
        <v>41428</v>
      </c>
      <c r="B6738">
        <v>6761.6411129999997</v>
      </c>
      <c r="C6738">
        <v>6477.2608049999999</v>
      </c>
      <c r="D6738">
        <f t="shared" si="105"/>
        <v>-3.7518247157292794E-2</v>
      </c>
    </row>
    <row r="6739" spans="1:4" x14ac:dyDescent="0.25">
      <c r="A6739" s="1">
        <v>41429</v>
      </c>
      <c r="B6739">
        <v>6671.7543949999999</v>
      </c>
      <c r="C6739">
        <v>6477.2608049999999</v>
      </c>
      <c r="D6739">
        <f t="shared" si="105"/>
        <v>-1.3382775708775279E-2</v>
      </c>
    </row>
    <row r="6740" spans="1:4" x14ac:dyDescent="0.25">
      <c r="A6740" s="1">
        <v>41430</v>
      </c>
      <c r="B6740">
        <v>6556.2041019999997</v>
      </c>
      <c r="C6740">
        <v>6477.2608049999999</v>
      </c>
      <c r="D6740">
        <f t="shared" si="105"/>
        <v>-1.7471060588204666E-2</v>
      </c>
    </row>
    <row r="6741" spans="1:4" x14ac:dyDescent="0.25">
      <c r="A6741" s="1">
        <v>41431</v>
      </c>
      <c r="B6741">
        <v>6607.310547</v>
      </c>
      <c r="C6741">
        <v>6477.2608049999999</v>
      </c>
      <c r="D6741">
        <f t="shared" si="105"/>
        <v>7.7649021778093104E-3</v>
      </c>
    </row>
    <row r="6742" spans="1:4" x14ac:dyDescent="0.25">
      <c r="A6742" s="1">
        <v>41432</v>
      </c>
      <c r="B6742">
        <v>6700.2270509999998</v>
      </c>
      <c r="C6742">
        <v>6477.2608049999999</v>
      </c>
      <c r="D6742">
        <f t="shared" si="105"/>
        <v>1.3964719364144774E-2</v>
      </c>
    </row>
    <row r="6743" spans="1:4" x14ac:dyDescent="0.25">
      <c r="A6743" s="1">
        <v>41435</v>
      </c>
      <c r="B6743">
        <v>6873.8325199999999</v>
      </c>
      <c r="C6743">
        <v>6477.2608049999999</v>
      </c>
      <c r="D6743">
        <f t="shared" si="105"/>
        <v>2.558039982797853E-2</v>
      </c>
    </row>
    <row r="6744" spans="1:4" x14ac:dyDescent="0.25">
      <c r="A6744" s="1">
        <v>41436</v>
      </c>
      <c r="B6744">
        <v>6554.9643550000001</v>
      </c>
      <c r="C6744">
        <v>6477.2608049999999</v>
      </c>
      <c r="D6744">
        <f t="shared" si="105"/>
        <v>-4.7499134492498402E-2</v>
      </c>
    </row>
    <row r="6745" spans="1:4" x14ac:dyDescent="0.25">
      <c r="A6745" s="1">
        <v>41438</v>
      </c>
      <c r="B6745">
        <v>6112.5083009999998</v>
      </c>
      <c r="C6745">
        <v>6477.2608049999999</v>
      </c>
      <c r="D6745">
        <f t="shared" si="105"/>
        <v>-6.9885466530285281E-2</v>
      </c>
    </row>
    <row r="6746" spans="1:4" x14ac:dyDescent="0.25">
      <c r="A6746" s="1">
        <v>41439</v>
      </c>
      <c r="B6746">
        <v>6240.6552730000003</v>
      </c>
      <c r="C6746">
        <v>6477.2608049999999</v>
      </c>
      <c r="D6746">
        <f t="shared" si="105"/>
        <v>2.0747975729833737E-2</v>
      </c>
    </row>
    <row r="6747" spans="1:4" x14ac:dyDescent="0.25">
      <c r="A6747" s="1">
        <v>41442</v>
      </c>
      <c r="B6747">
        <v>6337.7802730000003</v>
      </c>
      <c r="C6747">
        <v>6477.2608049999999</v>
      </c>
      <c r="D6747">
        <f t="shared" si="105"/>
        <v>1.5443403909202976E-2</v>
      </c>
    </row>
    <row r="6748" spans="1:4" x14ac:dyDescent="0.25">
      <c r="A6748" s="1">
        <v>41443</v>
      </c>
      <c r="B6748">
        <v>6517.0942379999997</v>
      </c>
      <c r="C6748">
        <v>6477.2608049999999</v>
      </c>
      <c r="D6748">
        <f t="shared" si="105"/>
        <v>2.7900015104288654E-2</v>
      </c>
    </row>
    <row r="6749" spans="1:4" x14ac:dyDescent="0.25">
      <c r="A6749" s="1">
        <v>41444</v>
      </c>
      <c r="B6749">
        <v>6511.5258789999998</v>
      </c>
      <c r="C6749">
        <v>6477.2608049999999</v>
      </c>
      <c r="D6749">
        <f t="shared" si="105"/>
        <v>-8.547888094125733E-4</v>
      </c>
    </row>
    <row r="6750" spans="1:4" x14ac:dyDescent="0.25">
      <c r="A6750" s="1">
        <v>41445</v>
      </c>
      <c r="B6750">
        <v>6325.0434569999998</v>
      </c>
      <c r="C6750">
        <v>6477.2608049999999</v>
      </c>
      <c r="D6750">
        <f t="shared" si="105"/>
        <v>-2.9056913508873135E-2</v>
      </c>
    </row>
    <row r="6751" spans="1:4" x14ac:dyDescent="0.25">
      <c r="A6751" s="1">
        <v>41446</v>
      </c>
      <c r="B6751">
        <v>6180.5805659999996</v>
      </c>
      <c r="C6751">
        <v>6477.2608049999999</v>
      </c>
      <c r="D6751">
        <f t="shared" si="105"/>
        <v>-2.3104695486212558E-2</v>
      </c>
    </row>
    <row r="6752" spans="1:4" x14ac:dyDescent="0.25">
      <c r="A6752" s="1">
        <v>41449</v>
      </c>
      <c r="B6752">
        <v>5969.5146480000003</v>
      </c>
      <c r="C6752">
        <v>6477.2608049999999</v>
      </c>
      <c r="D6752">
        <f t="shared" si="105"/>
        <v>-3.4746584168558269E-2</v>
      </c>
    </row>
    <row r="6753" spans="1:4" x14ac:dyDescent="0.25">
      <c r="A6753" s="1">
        <v>41450</v>
      </c>
      <c r="B6753">
        <v>5787.5717770000001</v>
      </c>
      <c r="C6753">
        <v>6477.2608049999999</v>
      </c>
      <c r="D6753">
        <f t="shared" si="105"/>
        <v>-3.0952804198265377E-2</v>
      </c>
    </row>
    <row r="6754" spans="1:4" x14ac:dyDescent="0.25">
      <c r="A6754" s="1">
        <v>41451</v>
      </c>
      <c r="B6754">
        <v>6117.3666990000002</v>
      </c>
      <c r="C6754">
        <v>6477.2608049999999</v>
      </c>
      <c r="D6754">
        <f t="shared" si="105"/>
        <v>5.5418904578061048E-2</v>
      </c>
    </row>
    <row r="6755" spans="1:4" x14ac:dyDescent="0.25">
      <c r="A6755" s="1">
        <v>41452</v>
      </c>
      <c r="B6755">
        <v>6326.373047</v>
      </c>
      <c r="C6755">
        <v>6477.2608049999999</v>
      </c>
      <c r="D6755">
        <f t="shared" si="105"/>
        <v>3.359536759728269E-2</v>
      </c>
    </row>
    <row r="6756" spans="1:4" x14ac:dyDescent="0.25">
      <c r="A6756" s="1">
        <v>41453</v>
      </c>
      <c r="B6756">
        <v>6463.6176759999998</v>
      </c>
      <c r="C6756">
        <v>6477.2608049999999</v>
      </c>
      <c r="D6756">
        <f t="shared" si="105"/>
        <v>2.1462079226920446E-2</v>
      </c>
    </row>
    <row r="6757" spans="1:4" x14ac:dyDescent="0.25">
      <c r="A6757" s="1">
        <v>41456</v>
      </c>
      <c r="B6757">
        <v>6524.9423829999996</v>
      </c>
      <c r="C6757">
        <v>6477.2608049999999</v>
      </c>
      <c r="D6757">
        <f t="shared" si="105"/>
        <v>9.442950167053956E-3</v>
      </c>
    </row>
    <row r="6758" spans="1:4" x14ac:dyDescent="0.25">
      <c r="A6758" s="1">
        <v>41457</v>
      </c>
      <c r="B6758">
        <v>6446.5224609999996</v>
      </c>
      <c r="C6758">
        <v>6477.2608049999999</v>
      </c>
      <c r="D6758">
        <f t="shared" si="105"/>
        <v>-1.2091290899273154E-2</v>
      </c>
    </row>
    <row r="6759" spans="1:4" x14ac:dyDescent="0.25">
      <c r="A6759" s="1">
        <v>41458</v>
      </c>
      <c r="B6759">
        <v>6478.4541019999997</v>
      </c>
      <c r="C6759">
        <v>6477.2608049999999</v>
      </c>
      <c r="D6759">
        <f t="shared" si="105"/>
        <v>4.9410853180452555E-3</v>
      </c>
    </row>
    <row r="6760" spans="1:4" x14ac:dyDescent="0.25">
      <c r="A6760" s="1">
        <v>41459</v>
      </c>
      <c r="B6760">
        <v>6462.5981449999999</v>
      </c>
      <c r="C6760">
        <v>6477.2608049999999</v>
      </c>
      <c r="D6760">
        <f t="shared" si="105"/>
        <v>-2.4504908305481858E-3</v>
      </c>
    </row>
    <row r="6761" spans="1:4" x14ac:dyDescent="0.25">
      <c r="A6761" s="1">
        <v>41460</v>
      </c>
      <c r="B6761">
        <v>6498.8090819999998</v>
      </c>
      <c r="C6761">
        <v>6477.2608049999999</v>
      </c>
      <c r="D6761">
        <f t="shared" si="105"/>
        <v>5.5875153948250975E-3</v>
      </c>
    </row>
    <row r="6762" spans="1:4" x14ac:dyDescent="0.25">
      <c r="A6762" s="1">
        <v>41463</v>
      </c>
      <c r="B6762">
        <v>6317.2856449999999</v>
      </c>
      <c r="C6762">
        <v>6477.2608049999999</v>
      </c>
      <c r="D6762">
        <f t="shared" si="105"/>
        <v>-2.8329312608880358E-2</v>
      </c>
    </row>
    <row r="6763" spans="1:4" x14ac:dyDescent="0.25">
      <c r="A6763" s="1">
        <v>41464</v>
      </c>
      <c r="B6763">
        <v>6325.3935549999997</v>
      </c>
      <c r="C6763">
        <v>6477.2608049999999</v>
      </c>
      <c r="D6763">
        <f t="shared" si="105"/>
        <v>1.2826254598859838E-3</v>
      </c>
    </row>
    <row r="6764" spans="1:4" x14ac:dyDescent="0.25">
      <c r="A6764" s="1">
        <v>41465</v>
      </c>
      <c r="B6764">
        <v>6306.5585940000001</v>
      </c>
      <c r="C6764">
        <v>6477.2608049999999</v>
      </c>
      <c r="D6764">
        <f t="shared" si="105"/>
        <v>-2.9821162613873965E-3</v>
      </c>
    </row>
    <row r="6765" spans="1:4" x14ac:dyDescent="0.25">
      <c r="A6765" s="1">
        <v>41466</v>
      </c>
      <c r="B6765">
        <v>6405.7128910000001</v>
      </c>
      <c r="C6765">
        <v>6477.2608049999999</v>
      </c>
      <c r="D6765">
        <f t="shared" si="105"/>
        <v>1.5600092868049569E-2</v>
      </c>
    </row>
    <row r="6766" spans="1:4" x14ac:dyDescent="0.25">
      <c r="A6766" s="1">
        <v>41467</v>
      </c>
      <c r="B6766">
        <v>6572.5200199999999</v>
      </c>
      <c r="C6766">
        <v>6477.2608049999999</v>
      </c>
      <c r="D6766">
        <f t="shared" si="105"/>
        <v>2.5707092223448216E-2</v>
      </c>
    </row>
    <row r="6767" spans="1:4" x14ac:dyDescent="0.25">
      <c r="A6767" s="1">
        <v>41470</v>
      </c>
      <c r="B6767">
        <v>6618.2485349999997</v>
      </c>
      <c r="C6767">
        <v>6477.2608049999999</v>
      </c>
      <c r="D6767">
        <f t="shared" si="105"/>
        <v>6.9334395490058048E-3</v>
      </c>
    </row>
    <row r="6768" spans="1:4" x14ac:dyDescent="0.25">
      <c r="A6768" s="1">
        <v>41471</v>
      </c>
      <c r="B6768">
        <v>6581.857422</v>
      </c>
      <c r="C6768">
        <v>6477.2608049999999</v>
      </c>
      <c r="D6768">
        <f t="shared" si="105"/>
        <v>-5.5137747097650947E-3</v>
      </c>
    </row>
    <row r="6769" spans="1:4" x14ac:dyDescent="0.25">
      <c r="A6769" s="1">
        <v>41472</v>
      </c>
      <c r="B6769">
        <v>6573.0297849999997</v>
      </c>
      <c r="C6769">
        <v>6477.2608049999999</v>
      </c>
      <c r="D6769">
        <f t="shared" si="105"/>
        <v>-1.3421077940326399E-3</v>
      </c>
    </row>
    <row r="6770" spans="1:4" x14ac:dyDescent="0.25">
      <c r="A6770" s="1">
        <v>41473</v>
      </c>
      <c r="B6770">
        <v>6646.6411129999997</v>
      </c>
      <c r="C6770">
        <v>6477.2608049999999</v>
      </c>
      <c r="D6770">
        <f t="shared" si="105"/>
        <v>1.1136750586868079E-2</v>
      </c>
    </row>
    <row r="6771" spans="1:4" x14ac:dyDescent="0.25">
      <c r="A6771" s="1">
        <v>41474</v>
      </c>
      <c r="B6771">
        <v>6619.3178710000002</v>
      </c>
      <c r="C6771">
        <v>6477.2608049999999</v>
      </c>
      <c r="D6771">
        <f t="shared" si="105"/>
        <v>-4.1193072690159337E-3</v>
      </c>
    </row>
    <row r="6772" spans="1:4" x14ac:dyDescent="0.25">
      <c r="A6772" s="1">
        <v>41477</v>
      </c>
      <c r="B6772">
        <v>6625.65625</v>
      </c>
      <c r="C6772">
        <v>6477.2608049999999</v>
      </c>
      <c r="D6772">
        <f t="shared" si="105"/>
        <v>9.570995648530801E-4</v>
      </c>
    </row>
    <row r="6773" spans="1:4" x14ac:dyDescent="0.25">
      <c r="A6773" s="1">
        <v>41478</v>
      </c>
      <c r="B6773">
        <v>6741.4765630000002</v>
      </c>
      <c r="C6773">
        <v>6477.2608049999999</v>
      </c>
      <c r="D6773">
        <f t="shared" si="105"/>
        <v>1.7329551989675254E-2</v>
      </c>
    </row>
    <row r="6774" spans="1:4" x14ac:dyDescent="0.25">
      <c r="A6774" s="1">
        <v>41479</v>
      </c>
      <c r="B6774">
        <v>6802.4111329999996</v>
      </c>
      <c r="C6774">
        <v>6477.2608049999999</v>
      </c>
      <c r="D6774">
        <f t="shared" si="105"/>
        <v>8.9981521564018487E-3</v>
      </c>
    </row>
    <row r="6775" spans="1:4" x14ac:dyDescent="0.25">
      <c r="A6775" s="1">
        <v>41480</v>
      </c>
      <c r="B6775">
        <v>6798.3618159999996</v>
      </c>
      <c r="C6775">
        <v>6477.2608049999999</v>
      </c>
      <c r="D6775">
        <f t="shared" si="105"/>
        <v>-5.9545396939272085E-4</v>
      </c>
    </row>
    <row r="6776" spans="1:4" x14ac:dyDescent="0.25">
      <c r="A6776" s="1">
        <v>41481</v>
      </c>
      <c r="B6776">
        <v>6761.8813479999999</v>
      </c>
      <c r="C6776">
        <v>6477.2608049999999</v>
      </c>
      <c r="D6776">
        <f t="shared" si="105"/>
        <v>-5.3805164948379745E-3</v>
      </c>
    </row>
    <row r="6777" spans="1:4" x14ac:dyDescent="0.25">
      <c r="A6777" s="1">
        <v>41484</v>
      </c>
      <c r="B6777">
        <v>6715.9331050000001</v>
      </c>
      <c r="C6777">
        <v>6477.2608049999999</v>
      </c>
      <c r="D6777">
        <f t="shared" si="105"/>
        <v>-6.8183786284259562E-3</v>
      </c>
    </row>
    <row r="6778" spans="1:4" x14ac:dyDescent="0.25">
      <c r="A6778" s="1">
        <v>41485</v>
      </c>
      <c r="B6778">
        <v>6726.2705079999996</v>
      </c>
      <c r="C6778">
        <v>6477.2608049999999</v>
      </c>
      <c r="D6778">
        <f t="shared" si="105"/>
        <v>1.5380521431550562E-3</v>
      </c>
    </row>
    <row r="6779" spans="1:4" x14ac:dyDescent="0.25">
      <c r="A6779" s="1">
        <v>41486</v>
      </c>
      <c r="B6779">
        <v>6637.4135740000002</v>
      </c>
      <c r="C6779">
        <v>6477.2608049999999</v>
      </c>
      <c r="D6779">
        <f t="shared" si="105"/>
        <v>-1.3298465149858548E-2</v>
      </c>
    </row>
    <row r="6780" spans="1:4" x14ac:dyDescent="0.25">
      <c r="A6780" s="1">
        <v>41487</v>
      </c>
      <c r="B6780">
        <v>6659.7275390000004</v>
      </c>
      <c r="C6780">
        <v>6477.2608049999999</v>
      </c>
      <c r="D6780">
        <f t="shared" si="105"/>
        <v>3.3562080384034352E-3</v>
      </c>
    </row>
    <row r="6781" spans="1:4" x14ac:dyDescent="0.25">
      <c r="A6781" s="1">
        <v>41488</v>
      </c>
      <c r="B6781">
        <v>6532.2705079999996</v>
      </c>
      <c r="C6781">
        <v>6477.2608049999999</v>
      </c>
      <c r="D6781">
        <f t="shared" si="105"/>
        <v>-1.9323986667370268E-2</v>
      </c>
    </row>
    <row r="6782" spans="1:4" x14ac:dyDescent="0.25">
      <c r="A6782" s="1">
        <v>41491</v>
      </c>
      <c r="B6782">
        <v>6508.0566410000001</v>
      </c>
      <c r="C6782">
        <v>6477.2608049999999</v>
      </c>
      <c r="D6782">
        <f t="shared" si="105"/>
        <v>-3.7136943808496721E-3</v>
      </c>
    </row>
    <row r="6783" spans="1:4" x14ac:dyDescent="0.25">
      <c r="A6783" s="1">
        <v>41492</v>
      </c>
      <c r="B6783">
        <v>6419.1293949999999</v>
      </c>
      <c r="C6783">
        <v>6477.2608049999999</v>
      </c>
      <c r="D6783">
        <f t="shared" si="105"/>
        <v>-1.3758392356391277E-2</v>
      </c>
    </row>
    <row r="6784" spans="1:4" x14ac:dyDescent="0.25">
      <c r="A6784" s="1">
        <v>41493</v>
      </c>
      <c r="B6784">
        <v>6419.1396480000003</v>
      </c>
      <c r="C6784">
        <v>6477.2608049999999</v>
      </c>
      <c r="D6784">
        <f t="shared" si="105"/>
        <v>1.5972558240809526E-6</v>
      </c>
    </row>
    <row r="6785" spans="1:4" x14ac:dyDescent="0.25">
      <c r="A6785" s="1">
        <v>41494</v>
      </c>
      <c r="B6785">
        <v>6402.5834960000002</v>
      </c>
      <c r="C6785">
        <v>6477.2608049999999</v>
      </c>
      <c r="D6785">
        <f t="shared" si="105"/>
        <v>-2.5825173443047135E-3</v>
      </c>
    </row>
    <row r="6786" spans="1:4" x14ac:dyDescent="0.25">
      <c r="A6786" s="1">
        <v>41498</v>
      </c>
      <c r="B6786">
        <v>6442.1533200000003</v>
      </c>
      <c r="C6786">
        <v>6477.2608049999999</v>
      </c>
      <c r="D6786">
        <f t="shared" si="105"/>
        <v>6.1612705255759794E-3</v>
      </c>
    </row>
    <row r="6787" spans="1:4" x14ac:dyDescent="0.25">
      <c r="A6787" s="1">
        <v>41499</v>
      </c>
      <c r="B6787">
        <v>6552.9350590000004</v>
      </c>
      <c r="C6787">
        <v>6477.2608049999999</v>
      </c>
      <c r="D6787">
        <f t="shared" si="105"/>
        <v>1.7050199202868179E-2</v>
      </c>
    </row>
    <row r="6788" spans="1:4" x14ac:dyDescent="0.25">
      <c r="A6788" s="1">
        <v>41500</v>
      </c>
      <c r="B6788">
        <v>6654.8984380000002</v>
      </c>
      <c r="C6788">
        <v>6477.2608049999999</v>
      </c>
      <c r="D6788">
        <f t="shared" ref="D6788:D6851" si="106">LN(B6788/B6787)</f>
        <v>1.5440140833111965E-2</v>
      </c>
    </row>
    <row r="6789" spans="1:4" x14ac:dyDescent="0.25">
      <c r="A6789" s="1">
        <v>41501</v>
      </c>
      <c r="B6789">
        <v>6579.0180659999996</v>
      </c>
      <c r="C6789">
        <v>6477.2608049999999</v>
      </c>
      <c r="D6789">
        <f t="shared" si="106"/>
        <v>-1.14676866137404E-2</v>
      </c>
    </row>
    <row r="6790" spans="1:4" x14ac:dyDescent="0.25">
      <c r="A6790" s="1">
        <v>41502</v>
      </c>
      <c r="B6790">
        <v>6524.2724609999996</v>
      </c>
      <c r="C6790">
        <v>6477.2608049999999</v>
      </c>
      <c r="D6790">
        <f t="shared" si="106"/>
        <v>-8.3560573478631533E-3</v>
      </c>
    </row>
    <row r="6791" spans="1:4" x14ac:dyDescent="0.25">
      <c r="A6791" s="1">
        <v>41508</v>
      </c>
      <c r="B6791">
        <v>6135.1523440000001</v>
      </c>
      <c r="C6791">
        <v>6477.2608049999999</v>
      </c>
      <c r="D6791">
        <f t="shared" si="106"/>
        <v>-6.1494536959851909E-2</v>
      </c>
    </row>
    <row r="6792" spans="1:4" x14ac:dyDescent="0.25">
      <c r="A6792" s="1">
        <v>41509</v>
      </c>
      <c r="B6792">
        <v>6159.6259769999997</v>
      </c>
      <c r="C6792">
        <v>6477.2608049999999</v>
      </c>
      <c r="D6792">
        <f t="shared" si="106"/>
        <v>3.9811478801269071E-3</v>
      </c>
    </row>
    <row r="6793" spans="1:4" x14ac:dyDescent="0.25">
      <c r="A6793" s="1">
        <v>41513</v>
      </c>
      <c r="B6793">
        <v>5915.4692379999997</v>
      </c>
      <c r="C6793">
        <v>6477.2608049999999</v>
      </c>
      <c r="D6793">
        <f t="shared" si="106"/>
        <v>-4.044523322114154E-2</v>
      </c>
    </row>
    <row r="6794" spans="1:4" x14ac:dyDescent="0.25">
      <c r="A6794" s="1">
        <v>41514</v>
      </c>
      <c r="B6794">
        <v>5736.5849609999996</v>
      </c>
      <c r="C6794">
        <v>6477.2608049999999</v>
      </c>
      <c r="D6794">
        <f t="shared" si="106"/>
        <v>-3.0706745715210784E-2</v>
      </c>
    </row>
    <row r="6795" spans="1:4" x14ac:dyDescent="0.25">
      <c r="A6795" s="1">
        <v>41515</v>
      </c>
      <c r="B6795">
        <v>5942.6816410000001</v>
      </c>
      <c r="C6795">
        <v>6477.2608049999999</v>
      </c>
      <c r="D6795">
        <f t="shared" si="106"/>
        <v>3.5296407467157308E-2</v>
      </c>
    </row>
    <row r="6796" spans="1:4" x14ac:dyDescent="0.25">
      <c r="A6796" s="1">
        <v>41516</v>
      </c>
      <c r="B6796">
        <v>6073.6079099999997</v>
      </c>
      <c r="C6796">
        <v>6477.2608049999999</v>
      </c>
      <c r="D6796">
        <f t="shared" si="106"/>
        <v>2.1792326136974727E-2</v>
      </c>
    </row>
    <row r="6797" spans="1:4" x14ac:dyDescent="0.25">
      <c r="A6797" s="1">
        <v>41519</v>
      </c>
      <c r="B6797">
        <v>6060.2416990000002</v>
      </c>
      <c r="C6797">
        <v>6477.2608049999999</v>
      </c>
      <c r="D6797">
        <f t="shared" si="106"/>
        <v>-2.2031287410168702E-3</v>
      </c>
    </row>
    <row r="6798" spans="1:4" x14ac:dyDescent="0.25">
      <c r="A6798" s="1">
        <v>41520</v>
      </c>
      <c r="B6798">
        <v>6082.3461909999996</v>
      </c>
      <c r="C6798">
        <v>6477.2608049999999</v>
      </c>
      <c r="D6798">
        <f t="shared" si="106"/>
        <v>3.6408246112945063E-3</v>
      </c>
    </row>
    <row r="6799" spans="1:4" x14ac:dyDescent="0.25">
      <c r="A6799" s="1">
        <v>41521</v>
      </c>
      <c r="B6799">
        <v>5966.7958980000003</v>
      </c>
      <c r="C6799">
        <v>6477.2608049999999</v>
      </c>
      <c r="D6799">
        <f t="shared" si="106"/>
        <v>-1.9180425393860594E-2</v>
      </c>
    </row>
    <row r="6800" spans="1:4" x14ac:dyDescent="0.25">
      <c r="A6800" s="1">
        <v>41522</v>
      </c>
      <c r="B6800">
        <v>5957.6884769999997</v>
      </c>
      <c r="C6800">
        <v>6477.2608049999999</v>
      </c>
      <c r="D6800">
        <f t="shared" si="106"/>
        <v>-1.527516408166328E-3</v>
      </c>
    </row>
    <row r="6801" spans="1:4" x14ac:dyDescent="0.25">
      <c r="A6801" s="1">
        <v>41523</v>
      </c>
      <c r="B6801">
        <v>5973.0839839999999</v>
      </c>
      <c r="C6801">
        <v>6477.2608049999999</v>
      </c>
      <c r="D6801">
        <f t="shared" si="106"/>
        <v>2.5808078388154451E-3</v>
      </c>
    </row>
    <row r="6802" spans="1:4" x14ac:dyDescent="0.25">
      <c r="A6802" s="1">
        <v>41526</v>
      </c>
      <c r="B6802">
        <v>5995.4985349999997</v>
      </c>
      <c r="C6802">
        <v>6477.2608049999999</v>
      </c>
      <c r="D6802">
        <f t="shared" si="106"/>
        <v>3.7455692300117091E-3</v>
      </c>
    </row>
    <row r="6803" spans="1:4" x14ac:dyDescent="0.25">
      <c r="A6803" s="1">
        <v>41527</v>
      </c>
      <c r="B6803">
        <v>6088.1547849999997</v>
      </c>
      <c r="C6803">
        <v>6477.2608049999999</v>
      </c>
      <c r="D6803">
        <f t="shared" si="106"/>
        <v>1.5336101354574798E-2</v>
      </c>
    </row>
    <row r="6804" spans="1:4" x14ac:dyDescent="0.25">
      <c r="A6804" s="1">
        <v>41528</v>
      </c>
      <c r="B6804">
        <v>6213.3022460000002</v>
      </c>
      <c r="C6804">
        <v>6477.2608049999999</v>
      </c>
      <c r="D6804">
        <f t="shared" si="106"/>
        <v>2.0347472408671796E-2</v>
      </c>
    </row>
    <row r="6805" spans="1:4" x14ac:dyDescent="0.25">
      <c r="A6805" s="1">
        <v>41529</v>
      </c>
      <c r="B6805">
        <v>6194.0170900000003</v>
      </c>
      <c r="C6805">
        <v>6477.2608049999999</v>
      </c>
      <c r="D6805">
        <f t="shared" si="106"/>
        <v>-3.1086765817030849E-3</v>
      </c>
    </row>
    <row r="6806" spans="1:4" x14ac:dyDescent="0.25">
      <c r="A6806" s="1">
        <v>41530</v>
      </c>
      <c r="B6806">
        <v>6131.6635740000002</v>
      </c>
      <c r="C6806">
        <v>6477.2608049999999</v>
      </c>
      <c r="D6806">
        <f t="shared" si="106"/>
        <v>-1.0117745156623824E-2</v>
      </c>
    </row>
    <row r="6807" spans="1:4" x14ac:dyDescent="0.25">
      <c r="A6807" s="1">
        <v>41533</v>
      </c>
      <c r="B6807">
        <v>6301.0898440000001</v>
      </c>
      <c r="C6807">
        <v>6477.2608049999999</v>
      </c>
      <c r="D6807">
        <f t="shared" si="106"/>
        <v>2.725651403504957E-2</v>
      </c>
    </row>
    <row r="6808" spans="1:4" x14ac:dyDescent="0.25">
      <c r="A6808" s="1">
        <v>41534</v>
      </c>
      <c r="B6808">
        <v>6342.5092770000001</v>
      </c>
      <c r="C6808">
        <v>6477.2608049999999</v>
      </c>
      <c r="D6808">
        <f t="shared" si="106"/>
        <v>6.5518656153165872E-3</v>
      </c>
    </row>
    <row r="6809" spans="1:4" x14ac:dyDescent="0.25">
      <c r="A6809" s="1">
        <v>41535</v>
      </c>
      <c r="B6809">
        <v>6332.3315430000002</v>
      </c>
      <c r="C6809">
        <v>6477.2608049999999</v>
      </c>
      <c r="D6809">
        <f t="shared" si="106"/>
        <v>-1.6059745967674168E-3</v>
      </c>
    </row>
    <row r="6810" spans="1:4" x14ac:dyDescent="0.25">
      <c r="A6810" s="1">
        <v>41536</v>
      </c>
      <c r="B6810">
        <v>6510.0263670000004</v>
      </c>
      <c r="C6810">
        <v>6477.2608049999999</v>
      </c>
      <c r="D6810">
        <f t="shared" si="106"/>
        <v>2.7675005876779915E-2</v>
      </c>
    </row>
    <row r="6811" spans="1:4" x14ac:dyDescent="0.25">
      <c r="A6811" s="1">
        <v>41537</v>
      </c>
      <c r="B6811">
        <v>6422.798828</v>
      </c>
      <c r="C6811">
        <v>6477.2608049999999</v>
      </c>
      <c r="D6811">
        <f t="shared" si="106"/>
        <v>-1.3489529224247633E-2</v>
      </c>
    </row>
    <row r="6812" spans="1:4" x14ac:dyDescent="0.25">
      <c r="A6812" s="1">
        <v>41540</v>
      </c>
      <c r="B6812">
        <v>6476.2744140000004</v>
      </c>
      <c r="C6812">
        <v>6477.2608049999999</v>
      </c>
      <c r="D6812">
        <f t="shared" si="106"/>
        <v>8.2914316954875583E-3</v>
      </c>
    </row>
    <row r="6813" spans="1:4" x14ac:dyDescent="0.25">
      <c r="A6813" s="1">
        <v>41541</v>
      </c>
      <c r="B6813">
        <v>6459.71875</v>
      </c>
      <c r="C6813">
        <v>6477.2608049999999</v>
      </c>
      <c r="D6813">
        <f t="shared" si="106"/>
        <v>-2.5596292188919257E-3</v>
      </c>
    </row>
    <row r="6814" spans="1:4" x14ac:dyDescent="0.25">
      <c r="A6814" s="1">
        <v>41542</v>
      </c>
      <c r="B6814">
        <v>6418.7695309999999</v>
      </c>
      <c r="C6814">
        <v>6477.2608049999999</v>
      </c>
      <c r="D6814">
        <f t="shared" si="106"/>
        <v>-6.3593422006521499E-3</v>
      </c>
    </row>
    <row r="6815" spans="1:4" x14ac:dyDescent="0.25">
      <c r="A6815" s="1">
        <v>41543</v>
      </c>
      <c r="B6815">
        <v>6405.8129879999997</v>
      </c>
      <c r="C6815">
        <v>6477.2608049999999</v>
      </c>
      <c r="D6815">
        <f t="shared" si="106"/>
        <v>-2.0205799898736E-3</v>
      </c>
    </row>
    <row r="6816" spans="1:4" x14ac:dyDescent="0.25">
      <c r="A6816" s="1">
        <v>41544</v>
      </c>
      <c r="B6816">
        <v>6378.169922</v>
      </c>
      <c r="C6816">
        <v>6477.2608049999999</v>
      </c>
      <c r="D6816">
        <f t="shared" si="106"/>
        <v>-4.3246473775251128E-3</v>
      </c>
    </row>
    <row r="6817" spans="1:4" x14ac:dyDescent="0.25">
      <c r="A6817" s="1">
        <v>41547</v>
      </c>
      <c r="B6817">
        <v>6190.2080079999996</v>
      </c>
      <c r="C6817">
        <v>6477.2608049999999</v>
      </c>
      <c r="D6817">
        <f t="shared" si="106"/>
        <v>-2.9912520117859189E-2</v>
      </c>
    </row>
    <row r="6818" spans="1:4" x14ac:dyDescent="0.25">
      <c r="A6818" s="1">
        <v>41548</v>
      </c>
      <c r="B6818">
        <v>6196.2465819999998</v>
      </c>
      <c r="C6818">
        <v>6477.2608049999999</v>
      </c>
      <c r="D6818">
        <f t="shared" si="106"/>
        <v>9.7502871940000567E-4</v>
      </c>
    </row>
    <row r="6819" spans="1:4" x14ac:dyDescent="0.25">
      <c r="A6819" s="1">
        <v>41549</v>
      </c>
      <c r="B6819">
        <v>6360.6240230000003</v>
      </c>
      <c r="C6819">
        <v>6477.2608049999999</v>
      </c>
      <c r="D6819">
        <f t="shared" si="106"/>
        <v>2.6182770634261235E-2</v>
      </c>
    </row>
    <row r="6820" spans="1:4" x14ac:dyDescent="0.25">
      <c r="A6820" s="1">
        <v>41550</v>
      </c>
      <c r="B6820">
        <v>6386.0078130000002</v>
      </c>
      <c r="C6820">
        <v>6477.2608049999999</v>
      </c>
      <c r="D6820">
        <f t="shared" si="106"/>
        <v>3.9828283866159466E-3</v>
      </c>
    </row>
    <row r="6821" spans="1:4" x14ac:dyDescent="0.25">
      <c r="A6821" s="1">
        <v>41551</v>
      </c>
      <c r="B6821">
        <v>6388.8369140000004</v>
      </c>
      <c r="C6821">
        <v>6477.2608049999999</v>
      </c>
      <c r="D6821">
        <f t="shared" si="106"/>
        <v>4.4291748458911891E-4</v>
      </c>
    </row>
    <row r="6822" spans="1:4" x14ac:dyDescent="0.25">
      <c r="A6822" s="1">
        <v>41554</v>
      </c>
      <c r="B6822">
        <v>6441.5537109999996</v>
      </c>
      <c r="C6822">
        <v>6477.2608049999999</v>
      </c>
      <c r="D6822">
        <f t="shared" si="106"/>
        <v>8.2175352559309134E-3</v>
      </c>
    </row>
    <row r="6823" spans="1:4" x14ac:dyDescent="0.25">
      <c r="A6823" s="1">
        <v>41555</v>
      </c>
      <c r="B6823">
        <v>6453.2006840000004</v>
      </c>
      <c r="C6823">
        <v>6477.2608049999999</v>
      </c>
      <c r="D6823">
        <f t="shared" si="106"/>
        <v>1.8064673138461435E-3</v>
      </c>
    </row>
    <row r="6824" spans="1:4" x14ac:dyDescent="0.25">
      <c r="A6824" s="1">
        <v>41556</v>
      </c>
      <c r="B6824">
        <v>6376.1103519999997</v>
      </c>
      <c r="C6824">
        <v>6477.2608049999999</v>
      </c>
      <c r="D6824">
        <f t="shared" si="106"/>
        <v>-1.2017989062868864E-2</v>
      </c>
    </row>
    <row r="6825" spans="1:4" x14ac:dyDescent="0.25">
      <c r="A6825" s="1">
        <v>41557</v>
      </c>
      <c r="B6825">
        <v>6434.3159180000002</v>
      </c>
      <c r="C6825">
        <v>6477.2608049999999</v>
      </c>
      <c r="D6825">
        <f t="shared" si="106"/>
        <v>9.0872802071496964E-3</v>
      </c>
    </row>
    <row r="6826" spans="1:4" x14ac:dyDescent="0.25">
      <c r="A6826" s="1">
        <v>41558</v>
      </c>
      <c r="B6826">
        <v>6488.1313479999999</v>
      </c>
      <c r="C6826">
        <v>6477.2608049999999</v>
      </c>
      <c r="D6826">
        <f t="shared" si="106"/>
        <v>8.3290324196930252E-3</v>
      </c>
    </row>
    <row r="6827" spans="1:4" x14ac:dyDescent="0.25">
      <c r="A6827" s="1">
        <v>41561</v>
      </c>
      <c r="B6827">
        <v>6441.0439450000003</v>
      </c>
      <c r="C6827">
        <v>6477.2608049999999</v>
      </c>
      <c r="D6827">
        <f t="shared" si="106"/>
        <v>-7.2839311279275093E-3</v>
      </c>
    </row>
    <row r="6828" spans="1:4" x14ac:dyDescent="0.25">
      <c r="A6828" s="1">
        <v>41563</v>
      </c>
      <c r="B6828">
        <v>6481.9028319999998</v>
      </c>
      <c r="C6828">
        <v>6477.2608049999999</v>
      </c>
      <c r="D6828">
        <f t="shared" si="106"/>
        <v>6.3234839321289135E-3</v>
      </c>
    </row>
    <row r="6829" spans="1:4" x14ac:dyDescent="0.25">
      <c r="A6829" s="1">
        <v>41564</v>
      </c>
      <c r="B6829">
        <v>6559.1933589999999</v>
      </c>
      <c r="C6829">
        <v>6477.2608049999999</v>
      </c>
      <c r="D6829">
        <f t="shared" si="106"/>
        <v>1.1853517656338228E-2</v>
      </c>
    </row>
    <row r="6830" spans="1:4" x14ac:dyDescent="0.25">
      <c r="A6830" s="1">
        <v>41565</v>
      </c>
      <c r="B6830">
        <v>6606.1313479999999</v>
      </c>
      <c r="C6830">
        <v>6477.2608049999999</v>
      </c>
      <c r="D6830">
        <f t="shared" si="106"/>
        <v>7.1305780791881199E-3</v>
      </c>
    </row>
    <row r="6831" spans="1:4" x14ac:dyDescent="0.25">
      <c r="A6831" s="1">
        <v>41568</v>
      </c>
      <c r="B6831">
        <v>6595.8637699999999</v>
      </c>
      <c r="C6831">
        <v>6477.2608049999999</v>
      </c>
      <c r="D6831">
        <f t="shared" si="106"/>
        <v>-1.5554588497249566E-3</v>
      </c>
    </row>
    <row r="6832" spans="1:4" x14ac:dyDescent="0.25">
      <c r="A6832" s="1">
        <v>41569</v>
      </c>
      <c r="B6832">
        <v>6601.9023440000001</v>
      </c>
      <c r="C6832">
        <v>6477.2608049999999</v>
      </c>
      <c r="D6832">
        <f t="shared" si="106"/>
        <v>9.1509038260368194E-4</v>
      </c>
    </row>
    <row r="6833" spans="1:4" x14ac:dyDescent="0.25">
      <c r="A6833" s="1">
        <v>41570</v>
      </c>
      <c r="B6833">
        <v>6633.404297</v>
      </c>
      <c r="C6833">
        <v>6477.2608049999999</v>
      </c>
      <c r="D6833">
        <f t="shared" si="106"/>
        <v>4.7602996049622374E-3</v>
      </c>
    </row>
    <row r="6834" spans="1:4" x14ac:dyDescent="0.25">
      <c r="A6834" s="1">
        <v>41571</v>
      </c>
      <c r="B6834">
        <v>6582.0776370000003</v>
      </c>
      <c r="C6834">
        <v>6477.2608049999999</v>
      </c>
      <c r="D6834">
        <f t="shared" si="106"/>
        <v>-7.7676952427736283E-3</v>
      </c>
    </row>
    <row r="6835" spans="1:4" x14ac:dyDescent="0.25">
      <c r="A6835" s="1">
        <v>41572</v>
      </c>
      <c r="B6835">
        <v>6538.1289059999999</v>
      </c>
      <c r="C6835">
        <v>6477.2608049999999</v>
      </c>
      <c r="D6835">
        <f t="shared" si="106"/>
        <v>-6.6994212678462171E-3</v>
      </c>
    </row>
    <row r="6836" spans="1:4" x14ac:dyDescent="0.25">
      <c r="A6836" s="1">
        <v>41576</v>
      </c>
      <c r="B6836">
        <v>6541.7778319999998</v>
      </c>
      <c r="C6836">
        <v>6477.2608049999999</v>
      </c>
      <c r="D6836">
        <f t="shared" si="106"/>
        <v>5.5794374803287293E-4</v>
      </c>
    </row>
    <row r="6837" spans="1:4" x14ac:dyDescent="0.25">
      <c r="A6837" s="1">
        <v>41577</v>
      </c>
      <c r="B6837">
        <v>6595.5141599999997</v>
      </c>
      <c r="C6837">
        <v>6477.2608049999999</v>
      </c>
      <c r="D6837">
        <f t="shared" si="106"/>
        <v>8.1807769401587658E-3</v>
      </c>
    </row>
    <row r="6838" spans="1:4" x14ac:dyDescent="0.25">
      <c r="A6838" s="1">
        <v>41578</v>
      </c>
      <c r="B6838">
        <v>6583.6870120000003</v>
      </c>
      <c r="C6838">
        <v>6477.2608049999999</v>
      </c>
      <c r="D6838">
        <f t="shared" si="106"/>
        <v>-1.7948206451398512E-3</v>
      </c>
    </row>
    <row r="6839" spans="1:4" x14ac:dyDescent="0.25">
      <c r="A6839" s="1">
        <v>41582</v>
      </c>
      <c r="B6839">
        <v>6541.7080079999996</v>
      </c>
      <c r="C6839">
        <v>6477.2608049999999</v>
      </c>
      <c r="D6839">
        <f t="shared" si="106"/>
        <v>-6.3966299030856514E-3</v>
      </c>
    </row>
    <row r="6840" spans="1:4" x14ac:dyDescent="0.25">
      <c r="A6840" s="1">
        <v>41583</v>
      </c>
      <c r="B6840">
        <v>6517.904297</v>
      </c>
      <c r="C6840">
        <v>6477.2608049999999</v>
      </c>
      <c r="D6840">
        <f t="shared" si="106"/>
        <v>-3.645397245268875E-3</v>
      </c>
    </row>
    <row r="6841" spans="1:4" x14ac:dyDescent="0.25">
      <c r="A6841" s="1">
        <v>41584</v>
      </c>
      <c r="B6841">
        <v>6475.6347660000001</v>
      </c>
      <c r="C6841">
        <v>6477.2608049999999</v>
      </c>
      <c r="D6841">
        <f t="shared" si="106"/>
        <v>-6.5062612896727131E-3</v>
      </c>
    </row>
    <row r="6842" spans="1:4" x14ac:dyDescent="0.25">
      <c r="A6842" s="1">
        <v>41585</v>
      </c>
      <c r="B6842">
        <v>6434.8354490000002</v>
      </c>
      <c r="C6842">
        <v>6477.2608049999999</v>
      </c>
      <c r="D6842">
        <f t="shared" si="106"/>
        <v>-6.3203666695503483E-3</v>
      </c>
    </row>
    <row r="6843" spans="1:4" x14ac:dyDescent="0.25">
      <c r="A6843" s="1">
        <v>41586</v>
      </c>
      <c r="B6843">
        <v>6353.5463870000003</v>
      </c>
      <c r="C6843">
        <v>6477.2608049999999</v>
      </c>
      <c r="D6843">
        <f t="shared" si="106"/>
        <v>-1.2713126319180534E-2</v>
      </c>
    </row>
    <row r="6844" spans="1:4" x14ac:dyDescent="0.25">
      <c r="A6844" s="1">
        <v>41589</v>
      </c>
      <c r="B6844">
        <v>6263.6191410000001</v>
      </c>
      <c r="C6844">
        <v>6477.2608049999999</v>
      </c>
      <c r="D6844">
        <f t="shared" si="106"/>
        <v>-1.4254987556167576E-2</v>
      </c>
    </row>
    <row r="6845" spans="1:4" x14ac:dyDescent="0.25">
      <c r="A6845" s="1">
        <v>41590</v>
      </c>
      <c r="B6845">
        <v>6322.5439450000003</v>
      </c>
      <c r="C6845">
        <v>6477.2608049999999</v>
      </c>
      <c r="D6845">
        <f t="shared" si="106"/>
        <v>9.3634945163565287E-3</v>
      </c>
    </row>
    <row r="6846" spans="1:4" x14ac:dyDescent="0.25">
      <c r="A6846" s="1">
        <v>41591</v>
      </c>
      <c r="B6846">
        <v>6319.3349609999996</v>
      </c>
      <c r="C6846">
        <v>6477.2608049999999</v>
      </c>
      <c r="D6846">
        <f t="shared" si="106"/>
        <v>-5.0767517910648926E-4</v>
      </c>
    </row>
    <row r="6847" spans="1:4" x14ac:dyDescent="0.25">
      <c r="A6847" s="1">
        <v>41592</v>
      </c>
      <c r="B6847">
        <v>6326.2529299999997</v>
      </c>
      <c r="C6847">
        <v>6477.2608049999999</v>
      </c>
      <c r="D6847">
        <f t="shared" si="106"/>
        <v>1.0941317635477061E-3</v>
      </c>
    </row>
    <row r="6848" spans="1:4" x14ac:dyDescent="0.25">
      <c r="A6848" s="1">
        <v>41593</v>
      </c>
      <c r="B6848">
        <v>6344.7685549999997</v>
      </c>
      <c r="C6848">
        <v>6477.2608049999999</v>
      </c>
      <c r="D6848">
        <f t="shared" si="106"/>
        <v>2.9225170520903276E-3</v>
      </c>
    </row>
    <row r="6849" spans="1:4" x14ac:dyDescent="0.25">
      <c r="A6849" s="1">
        <v>41596</v>
      </c>
      <c r="B6849">
        <v>6341.6191410000001</v>
      </c>
      <c r="C6849">
        <v>6477.2608049999999</v>
      </c>
      <c r="D6849">
        <f t="shared" si="106"/>
        <v>-4.9650288800344607E-4</v>
      </c>
    </row>
    <row r="6850" spans="1:4" x14ac:dyDescent="0.25">
      <c r="A6850" s="1">
        <v>41597</v>
      </c>
      <c r="B6850">
        <v>6266.2387699999999</v>
      </c>
      <c r="C6850">
        <v>6477.2608049999999</v>
      </c>
      <c r="D6850">
        <f t="shared" si="106"/>
        <v>-1.1957823406170066E-2</v>
      </c>
    </row>
    <row r="6851" spans="1:4" x14ac:dyDescent="0.25">
      <c r="A6851" s="1">
        <v>41598</v>
      </c>
      <c r="B6851">
        <v>6153.7573240000002</v>
      </c>
      <c r="C6851">
        <v>6477.2608049999999</v>
      </c>
      <c r="D6851">
        <f t="shared" si="106"/>
        <v>-1.8113455195373926E-2</v>
      </c>
    </row>
    <row r="6852" spans="1:4" x14ac:dyDescent="0.25">
      <c r="A6852" s="1">
        <v>41599</v>
      </c>
      <c r="B6852">
        <v>6121.3159180000002</v>
      </c>
      <c r="C6852">
        <v>6477.2608049999999</v>
      </c>
      <c r="D6852">
        <f t="shared" ref="D6852:D6915" si="107">LN(B6852/B6851)</f>
        <v>-5.2857495662134478E-3</v>
      </c>
    </row>
    <row r="6853" spans="1:4" x14ac:dyDescent="0.25">
      <c r="A6853" s="1">
        <v>41600</v>
      </c>
      <c r="B6853">
        <v>6083.2753910000001</v>
      </c>
      <c r="C6853">
        <v>6477.2608049999999</v>
      </c>
      <c r="D6853">
        <f t="shared" si="107"/>
        <v>-6.2338261440413193E-3</v>
      </c>
    </row>
    <row r="6854" spans="1:4" x14ac:dyDescent="0.25">
      <c r="A6854" s="1">
        <v>41603</v>
      </c>
      <c r="B6854">
        <v>6002.7163090000004</v>
      </c>
      <c r="C6854">
        <v>6477.2608049999999</v>
      </c>
      <c r="D6854">
        <f t="shared" si="107"/>
        <v>-1.3331181599135938E-2</v>
      </c>
    </row>
    <row r="6855" spans="1:4" x14ac:dyDescent="0.25">
      <c r="A6855" s="1">
        <v>41604</v>
      </c>
      <c r="B6855">
        <v>6023.8212890000004</v>
      </c>
      <c r="C6855">
        <v>6477.2608049999999</v>
      </c>
      <c r="D6855">
        <f t="shared" si="107"/>
        <v>3.5097386080983812E-3</v>
      </c>
    </row>
    <row r="6856" spans="1:4" x14ac:dyDescent="0.25">
      <c r="A6856" s="1">
        <v>41605</v>
      </c>
      <c r="B6856">
        <v>6052.3139650000003</v>
      </c>
      <c r="C6856">
        <v>6477.2608049999999</v>
      </c>
      <c r="D6856">
        <f t="shared" si="107"/>
        <v>4.7188489152351866E-3</v>
      </c>
    </row>
    <row r="6857" spans="1:4" x14ac:dyDescent="0.25">
      <c r="A6857" s="1">
        <v>41606</v>
      </c>
      <c r="B6857">
        <v>6168.3740230000003</v>
      </c>
      <c r="C6857">
        <v>6477.2608049999999</v>
      </c>
      <c r="D6857">
        <f t="shared" si="107"/>
        <v>1.8994601217623436E-2</v>
      </c>
    </row>
    <row r="6858" spans="1:4" x14ac:dyDescent="0.25">
      <c r="A6858" s="1">
        <v>41607</v>
      </c>
      <c r="B6858">
        <v>6207.2236329999996</v>
      </c>
      <c r="C6858">
        <v>6477.2608049999999</v>
      </c>
      <c r="D6858">
        <f t="shared" si="107"/>
        <v>6.2784422533782224E-3</v>
      </c>
    </row>
    <row r="6859" spans="1:4" x14ac:dyDescent="0.25">
      <c r="A6859" s="1">
        <v>41610</v>
      </c>
      <c r="B6859">
        <v>6221.7700199999999</v>
      </c>
      <c r="C6859">
        <v>6477.2608049999999</v>
      </c>
      <c r="D6859">
        <f t="shared" si="107"/>
        <v>2.3407194576991319E-3</v>
      </c>
    </row>
    <row r="6860" spans="1:4" x14ac:dyDescent="0.25">
      <c r="A6860" s="1">
        <v>41611</v>
      </c>
      <c r="B6860">
        <v>6177.9116210000002</v>
      </c>
      <c r="C6860">
        <v>6477.2608049999999</v>
      </c>
      <c r="D6860">
        <f t="shared" si="107"/>
        <v>-7.0741464453922733E-3</v>
      </c>
    </row>
    <row r="6861" spans="1:4" x14ac:dyDescent="0.25">
      <c r="A6861" s="1">
        <v>41612</v>
      </c>
      <c r="B6861">
        <v>6103.6606449999999</v>
      </c>
      <c r="C6861">
        <v>6477.2608049999999</v>
      </c>
      <c r="D6861">
        <f t="shared" si="107"/>
        <v>-1.2091592029885061E-2</v>
      </c>
    </row>
    <row r="6862" spans="1:4" x14ac:dyDescent="0.25">
      <c r="A6862" s="1">
        <v>41613</v>
      </c>
      <c r="B6862">
        <v>6029.3999020000001</v>
      </c>
      <c r="C6862">
        <v>6477.2608049999999</v>
      </c>
      <c r="D6862">
        <f t="shared" si="107"/>
        <v>-1.2241209878387293E-2</v>
      </c>
    </row>
    <row r="6863" spans="1:4" x14ac:dyDescent="0.25">
      <c r="A6863" s="1">
        <v>41614</v>
      </c>
      <c r="B6863">
        <v>6013.3935549999997</v>
      </c>
      <c r="C6863">
        <v>6477.2608049999999</v>
      </c>
      <c r="D6863">
        <f t="shared" si="107"/>
        <v>-2.6582464413407152E-3</v>
      </c>
    </row>
    <row r="6864" spans="1:4" x14ac:dyDescent="0.25">
      <c r="A6864" s="1">
        <v>41617</v>
      </c>
      <c r="B6864">
        <v>6007.3950199999999</v>
      </c>
      <c r="C6864">
        <v>6477.2608049999999</v>
      </c>
      <c r="D6864">
        <f t="shared" si="107"/>
        <v>-9.980269531372158E-4</v>
      </c>
    </row>
    <row r="6865" spans="1:4" x14ac:dyDescent="0.25">
      <c r="A6865" s="1">
        <v>41618</v>
      </c>
      <c r="B6865">
        <v>5884.8867190000001</v>
      </c>
      <c r="C6865">
        <v>6477.2608049999999</v>
      </c>
      <c r="D6865">
        <f t="shared" si="107"/>
        <v>-2.0603722233590506E-2</v>
      </c>
    </row>
    <row r="6866" spans="1:4" x14ac:dyDescent="0.25">
      <c r="A6866" s="1">
        <v>41619</v>
      </c>
      <c r="B6866">
        <v>5887.2265630000002</v>
      </c>
      <c r="C6866">
        <v>6477.2608049999999</v>
      </c>
      <c r="D6866">
        <f t="shared" si="107"/>
        <v>3.9752319311955691E-4</v>
      </c>
    </row>
    <row r="6867" spans="1:4" x14ac:dyDescent="0.25">
      <c r="A6867" s="1">
        <v>41620</v>
      </c>
      <c r="B6867">
        <v>5761.0483400000003</v>
      </c>
      <c r="C6867">
        <v>6477.2608049999999</v>
      </c>
      <c r="D6867">
        <f t="shared" si="107"/>
        <v>-2.1665552992792159E-2</v>
      </c>
    </row>
    <row r="6868" spans="1:4" x14ac:dyDescent="0.25">
      <c r="A6868" s="1">
        <v>41621</v>
      </c>
      <c r="B6868">
        <v>5765.6474609999996</v>
      </c>
      <c r="C6868">
        <v>6477.2608049999999</v>
      </c>
      <c r="D6868">
        <f t="shared" si="107"/>
        <v>7.9799472866432647E-4</v>
      </c>
    </row>
    <row r="6869" spans="1:4" x14ac:dyDescent="0.25">
      <c r="A6869" s="1">
        <v>41624</v>
      </c>
      <c r="B6869">
        <v>5811.0458980000003</v>
      </c>
      <c r="C6869">
        <v>6477.2608049999999</v>
      </c>
      <c r="D6869">
        <f t="shared" si="107"/>
        <v>7.8431151821340105E-3</v>
      </c>
    </row>
    <row r="6870" spans="1:4" x14ac:dyDescent="0.25">
      <c r="A6870" s="1">
        <v>41625</v>
      </c>
      <c r="B6870">
        <v>5927.4658200000003</v>
      </c>
      <c r="C6870">
        <v>6477.2608049999999</v>
      </c>
      <c r="D6870">
        <f t="shared" si="107"/>
        <v>1.9836201067285252E-2</v>
      </c>
    </row>
    <row r="6871" spans="1:4" x14ac:dyDescent="0.25">
      <c r="A6871" s="1">
        <v>41626</v>
      </c>
      <c r="B6871">
        <v>5960.0170900000003</v>
      </c>
      <c r="C6871">
        <v>6477.2608049999999</v>
      </c>
      <c r="D6871">
        <f t="shared" si="107"/>
        <v>5.4765759253287746E-3</v>
      </c>
    </row>
    <row r="6872" spans="1:4" x14ac:dyDescent="0.25">
      <c r="A6872" s="1">
        <v>41627</v>
      </c>
      <c r="B6872">
        <v>5921.5976559999999</v>
      </c>
      <c r="C6872">
        <v>6477.2608049999999</v>
      </c>
      <c r="D6872">
        <f t="shared" si="107"/>
        <v>-6.4670617120980538E-3</v>
      </c>
    </row>
    <row r="6873" spans="1:4" x14ac:dyDescent="0.25">
      <c r="A6873" s="1">
        <v>41628</v>
      </c>
      <c r="B6873">
        <v>5833.6298829999996</v>
      </c>
      <c r="C6873">
        <v>6477.2608049999999</v>
      </c>
      <c r="D6873">
        <f t="shared" si="107"/>
        <v>-1.4966858755801594E-2</v>
      </c>
    </row>
    <row r="6874" spans="1:4" x14ac:dyDescent="0.25">
      <c r="A6874" s="1">
        <v>41631</v>
      </c>
      <c r="B6874">
        <v>5853.3745120000003</v>
      </c>
      <c r="C6874">
        <v>6477.2608049999999</v>
      </c>
      <c r="D6874">
        <f t="shared" si="107"/>
        <v>3.378906538929569E-3</v>
      </c>
    </row>
    <row r="6875" spans="1:4" x14ac:dyDescent="0.25">
      <c r="A6875" s="1">
        <v>41634</v>
      </c>
      <c r="B6875">
        <v>5876.8085940000001</v>
      </c>
      <c r="C6875">
        <v>6477.2608049999999</v>
      </c>
      <c r="D6875">
        <f t="shared" si="107"/>
        <v>3.9955238488232165E-3</v>
      </c>
    </row>
    <row r="6876" spans="1:4" x14ac:dyDescent="0.25">
      <c r="A6876" s="1">
        <v>41635</v>
      </c>
      <c r="B6876">
        <v>5888.3159180000002</v>
      </c>
      <c r="C6876">
        <v>6477.2608049999999</v>
      </c>
      <c r="D6876">
        <f t="shared" si="107"/>
        <v>1.956176096186776E-3</v>
      </c>
    </row>
    <row r="6877" spans="1:4" x14ac:dyDescent="0.25">
      <c r="A6877" s="1">
        <v>41641</v>
      </c>
      <c r="B6877">
        <v>5982.7211909999996</v>
      </c>
      <c r="C6877">
        <v>6790.9909319999997</v>
      </c>
      <c r="D6877">
        <f t="shared" si="107"/>
        <v>1.5905478582651757E-2</v>
      </c>
    </row>
    <row r="6878" spans="1:4" x14ac:dyDescent="0.25">
      <c r="A6878" s="1">
        <v>41642</v>
      </c>
      <c r="B6878">
        <v>5946.4008789999998</v>
      </c>
      <c r="C6878">
        <v>6790.9909319999997</v>
      </c>
      <c r="D6878">
        <f t="shared" si="107"/>
        <v>-6.0893708720375275E-3</v>
      </c>
    </row>
    <row r="6879" spans="1:4" x14ac:dyDescent="0.25">
      <c r="A6879" s="1">
        <v>41645</v>
      </c>
      <c r="B6879">
        <v>5984.2714839999999</v>
      </c>
      <c r="C6879">
        <v>6790.9909319999997</v>
      </c>
      <c r="D6879">
        <f t="shared" si="107"/>
        <v>6.3484657091075081E-3</v>
      </c>
    </row>
    <row r="6880" spans="1:4" x14ac:dyDescent="0.25">
      <c r="A6880" s="1">
        <v>41646</v>
      </c>
      <c r="B6880">
        <v>5945.9111329999996</v>
      </c>
      <c r="C6880">
        <v>6790.9909319999997</v>
      </c>
      <c r="D6880">
        <f t="shared" si="107"/>
        <v>-6.4308291721217022E-3</v>
      </c>
    </row>
    <row r="6881" spans="1:4" x14ac:dyDescent="0.25">
      <c r="A6881" s="1">
        <v>41647</v>
      </c>
      <c r="B6881">
        <v>5984.9409180000002</v>
      </c>
      <c r="C6881">
        <v>6790.9909319999997</v>
      </c>
      <c r="D6881">
        <f t="shared" si="107"/>
        <v>6.5426884955615151E-3</v>
      </c>
    </row>
    <row r="6882" spans="1:4" x14ac:dyDescent="0.25">
      <c r="A6882" s="1">
        <v>41648</v>
      </c>
      <c r="B6882">
        <v>5935.9833980000003</v>
      </c>
      <c r="C6882">
        <v>6790.9909319999997</v>
      </c>
      <c r="D6882">
        <f t="shared" si="107"/>
        <v>-8.2137582537289804E-3</v>
      </c>
    </row>
    <row r="6883" spans="1:4" x14ac:dyDescent="0.25">
      <c r="A6883" s="1">
        <v>41649</v>
      </c>
      <c r="B6883">
        <v>5841.3779299999997</v>
      </c>
      <c r="C6883">
        <v>6790.9909319999997</v>
      </c>
      <c r="D6883">
        <f t="shared" si="107"/>
        <v>-1.6065993101436592E-2</v>
      </c>
    </row>
    <row r="6884" spans="1:4" x14ac:dyDescent="0.25">
      <c r="A6884" s="1">
        <v>41652</v>
      </c>
      <c r="B6884">
        <v>5939.142578</v>
      </c>
      <c r="C6884">
        <v>6790.9909319999997</v>
      </c>
      <c r="D6884">
        <f t="shared" si="107"/>
        <v>1.6598059890608152E-2</v>
      </c>
    </row>
    <row r="6885" spans="1:4" x14ac:dyDescent="0.25">
      <c r="A6885" s="1">
        <v>41653</v>
      </c>
      <c r="B6885">
        <v>5934.0341799999997</v>
      </c>
      <c r="C6885">
        <v>6790.9909319999997</v>
      </c>
      <c r="D6885">
        <f t="shared" si="107"/>
        <v>-8.6049393845125523E-4</v>
      </c>
    </row>
    <row r="6886" spans="1:4" x14ac:dyDescent="0.25">
      <c r="A6886" s="1">
        <v>41654</v>
      </c>
      <c r="B6886">
        <v>5956.5883789999998</v>
      </c>
      <c r="C6886">
        <v>6790.9909319999997</v>
      </c>
      <c r="D6886">
        <f t="shared" si="107"/>
        <v>3.7936156727172974E-3</v>
      </c>
    </row>
    <row r="6887" spans="1:4" x14ac:dyDescent="0.25">
      <c r="A6887" s="1">
        <v>41655</v>
      </c>
      <c r="B6887">
        <v>5980.7021480000003</v>
      </c>
      <c r="C6887">
        <v>6790.9909319999997</v>
      </c>
      <c r="D6887">
        <f t="shared" si="107"/>
        <v>4.04007957160522E-3</v>
      </c>
    </row>
    <row r="6888" spans="1:4" x14ac:dyDescent="0.25">
      <c r="A6888" s="1">
        <v>41656</v>
      </c>
      <c r="B6888">
        <v>5985.5507809999999</v>
      </c>
      <c r="C6888">
        <v>6790.9909319999997</v>
      </c>
      <c r="D6888">
        <f t="shared" si="107"/>
        <v>8.1038455297887302E-4</v>
      </c>
    </row>
    <row r="6889" spans="1:4" x14ac:dyDescent="0.25">
      <c r="A6889" s="1">
        <v>41659</v>
      </c>
      <c r="B6889">
        <v>6004.0561520000001</v>
      </c>
      <c r="C6889">
        <v>6790.9909319999997</v>
      </c>
      <c r="D6889">
        <f t="shared" si="107"/>
        <v>3.0869044828882482E-3</v>
      </c>
    </row>
    <row r="6890" spans="1:4" x14ac:dyDescent="0.25">
      <c r="A6890" s="1">
        <v>41660</v>
      </c>
      <c r="B6890">
        <v>6017.6928710000002</v>
      </c>
      <c r="C6890">
        <v>6790.9909319999997</v>
      </c>
      <c r="D6890">
        <f t="shared" si="107"/>
        <v>2.2686756848441961E-3</v>
      </c>
    </row>
    <row r="6891" spans="1:4" x14ac:dyDescent="0.25">
      <c r="A6891" s="1">
        <v>41661</v>
      </c>
      <c r="B6891">
        <v>6138.28125</v>
      </c>
      <c r="C6891">
        <v>6790.9909319999997</v>
      </c>
      <c r="D6891">
        <f t="shared" si="107"/>
        <v>1.9840834418120432E-2</v>
      </c>
    </row>
    <row r="6892" spans="1:4" x14ac:dyDescent="0.25">
      <c r="A6892" s="1">
        <v>41662</v>
      </c>
      <c r="B6892">
        <v>6168.4638670000004</v>
      </c>
      <c r="C6892">
        <v>6790.9909319999997</v>
      </c>
      <c r="D6892">
        <f t="shared" si="107"/>
        <v>4.9050625861295823E-3</v>
      </c>
    </row>
    <row r="6893" spans="1:4" x14ac:dyDescent="0.25">
      <c r="A6893" s="1">
        <v>41663</v>
      </c>
      <c r="B6893">
        <v>6189.908203</v>
      </c>
      <c r="C6893">
        <v>6790.9909319999997</v>
      </c>
      <c r="D6893">
        <f t="shared" si="107"/>
        <v>3.4704178513381796E-3</v>
      </c>
    </row>
    <row r="6894" spans="1:4" x14ac:dyDescent="0.25">
      <c r="A6894" s="1">
        <v>41666</v>
      </c>
      <c r="B6894">
        <v>6080.0463870000003</v>
      </c>
      <c r="C6894">
        <v>6790.9909319999997</v>
      </c>
      <c r="D6894">
        <f t="shared" si="107"/>
        <v>-1.7907931309865319E-2</v>
      </c>
    </row>
    <row r="6895" spans="1:4" x14ac:dyDescent="0.25">
      <c r="A6895" s="1">
        <v>41667</v>
      </c>
      <c r="B6895">
        <v>6021.2617190000001</v>
      </c>
      <c r="C6895">
        <v>6790.9909319999997</v>
      </c>
      <c r="D6895">
        <f t="shared" si="107"/>
        <v>-9.7155001557473492E-3</v>
      </c>
    </row>
    <row r="6896" spans="1:4" x14ac:dyDescent="0.25">
      <c r="A6896" s="1">
        <v>41668</v>
      </c>
      <c r="B6896">
        <v>6068.279297</v>
      </c>
      <c r="C6896">
        <v>6790.9909319999997</v>
      </c>
      <c r="D6896">
        <f t="shared" si="107"/>
        <v>7.7782630440446929E-3</v>
      </c>
    </row>
    <row r="6897" spans="1:4" x14ac:dyDescent="0.25">
      <c r="A6897" s="1">
        <v>41669</v>
      </c>
      <c r="B6897">
        <v>6039.6367190000001</v>
      </c>
      <c r="C6897">
        <v>6790.9909319999997</v>
      </c>
      <c r="D6897">
        <f t="shared" si="107"/>
        <v>-4.7312240010969064E-3</v>
      </c>
    </row>
    <row r="6898" spans="1:4" x14ac:dyDescent="0.25">
      <c r="A6898" s="1">
        <v>41673</v>
      </c>
      <c r="B6898">
        <v>6013.7534180000002</v>
      </c>
      <c r="C6898">
        <v>6790.9909319999997</v>
      </c>
      <c r="D6898">
        <f t="shared" si="107"/>
        <v>-4.2947818814312025E-3</v>
      </c>
    </row>
    <row r="6899" spans="1:4" x14ac:dyDescent="0.25">
      <c r="A6899" s="1">
        <v>41674</v>
      </c>
      <c r="B6899">
        <v>5884.4965819999998</v>
      </c>
      <c r="C6899">
        <v>6790.9909319999997</v>
      </c>
      <c r="D6899">
        <f t="shared" si="107"/>
        <v>-2.1727887908109745E-2</v>
      </c>
    </row>
    <row r="6900" spans="1:4" x14ac:dyDescent="0.25">
      <c r="A6900" s="1">
        <v>41675</v>
      </c>
      <c r="B6900">
        <v>5906.8911129999997</v>
      </c>
      <c r="C6900">
        <v>6790.9909319999997</v>
      </c>
      <c r="D6900">
        <f t="shared" si="107"/>
        <v>3.7984601143662517E-3</v>
      </c>
    </row>
    <row r="6901" spans="1:4" x14ac:dyDescent="0.25">
      <c r="A6901" s="1">
        <v>41676</v>
      </c>
      <c r="B6901">
        <v>5913.0693359999996</v>
      </c>
      <c r="C6901">
        <v>6790.9909319999997</v>
      </c>
      <c r="D6901">
        <f t="shared" si="107"/>
        <v>1.0453881955538816E-3</v>
      </c>
    </row>
    <row r="6902" spans="1:4" x14ac:dyDescent="0.25">
      <c r="A6902" s="1">
        <v>41677</v>
      </c>
      <c r="B6902">
        <v>6009.5947269999997</v>
      </c>
      <c r="C6902">
        <v>6790.9909319999997</v>
      </c>
      <c r="D6902">
        <f t="shared" si="107"/>
        <v>1.6192270364580149E-2</v>
      </c>
    </row>
    <row r="6903" spans="1:4" x14ac:dyDescent="0.25">
      <c r="A6903" s="1">
        <v>41680</v>
      </c>
      <c r="B6903">
        <v>6040.6967770000001</v>
      </c>
      <c r="C6903">
        <v>6790.9909319999997</v>
      </c>
      <c r="D6903">
        <f t="shared" si="107"/>
        <v>5.1620525617636784E-3</v>
      </c>
    </row>
    <row r="6904" spans="1:4" x14ac:dyDescent="0.25">
      <c r="A6904" s="1">
        <v>41681</v>
      </c>
      <c r="B6904">
        <v>6104.4599609999996</v>
      </c>
      <c r="C6904">
        <v>6790.9909319999997</v>
      </c>
      <c r="D6904">
        <f t="shared" si="107"/>
        <v>1.0500279449643201E-2</v>
      </c>
    </row>
    <row r="6905" spans="1:4" x14ac:dyDescent="0.25">
      <c r="A6905" s="1">
        <v>41682</v>
      </c>
      <c r="B6905">
        <v>6110.7387699999999</v>
      </c>
      <c r="C6905">
        <v>6790.9909319999997</v>
      </c>
      <c r="D6905">
        <f t="shared" si="107"/>
        <v>1.0280323212501195E-3</v>
      </c>
    </row>
    <row r="6906" spans="1:4" x14ac:dyDescent="0.25">
      <c r="A6906" s="1">
        <v>41683</v>
      </c>
      <c r="B6906">
        <v>6100.1518550000001</v>
      </c>
      <c r="C6906">
        <v>6790.9909319999997</v>
      </c>
      <c r="D6906">
        <f t="shared" si="107"/>
        <v>-1.7340123628741269E-3</v>
      </c>
    </row>
    <row r="6907" spans="1:4" x14ac:dyDescent="0.25">
      <c r="A6907" s="1">
        <v>41684</v>
      </c>
      <c r="B6907">
        <v>6112.0883789999998</v>
      </c>
      <c r="C6907">
        <v>6790.9909319999997</v>
      </c>
      <c r="D6907">
        <f t="shared" si="107"/>
        <v>1.9548465428936164E-3</v>
      </c>
    </row>
    <row r="6908" spans="1:4" x14ac:dyDescent="0.25">
      <c r="A6908" s="1">
        <v>41688</v>
      </c>
      <c r="B6908">
        <v>6192.3779299999997</v>
      </c>
      <c r="C6908">
        <v>6790.9909319999997</v>
      </c>
      <c r="D6908">
        <f t="shared" si="107"/>
        <v>1.3050657956974606E-2</v>
      </c>
    </row>
    <row r="6909" spans="1:4" x14ac:dyDescent="0.25">
      <c r="A6909" s="1">
        <v>41689</v>
      </c>
      <c r="B6909">
        <v>6293.001953</v>
      </c>
      <c r="C6909">
        <v>6790.9909319999997</v>
      </c>
      <c r="D6909">
        <f t="shared" si="107"/>
        <v>1.611904525800412E-2</v>
      </c>
    </row>
    <row r="6910" spans="1:4" x14ac:dyDescent="0.25">
      <c r="A6910" s="1">
        <v>41690</v>
      </c>
      <c r="B6910">
        <v>6351.1264650000003</v>
      </c>
      <c r="C6910">
        <v>6790.9909319999997</v>
      </c>
      <c r="D6910">
        <f t="shared" si="107"/>
        <v>9.193978345195428E-3</v>
      </c>
    </row>
    <row r="6911" spans="1:4" x14ac:dyDescent="0.25">
      <c r="A6911" s="1">
        <v>41691</v>
      </c>
      <c r="B6911">
        <v>6306.7382809999999</v>
      </c>
      <c r="C6911">
        <v>6790.9909319999997</v>
      </c>
      <c r="D6911">
        <f t="shared" si="107"/>
        <v>-7.0135630053539426E-3</v>
      </c>
    </row>
    <row r="6912" spans="1:4" x14ac:dyDescent="0.25">
      <c r="A6912" s="1">
        <v>41694</v>
      </c>
      <c r="B6912">
        <v>6294.701172</v>
      </c>
      <c r="C6912">
        <v>6790.9909319999997</v>
      </c>
      <c r="D6912">
        <f t="shared" si="107"/>
        <v>-1.9104345509006221E-3</v>
      </c>
    </row>
    <row r="6913" spans="1:4" x14ac:dyDescent="0.25">
      <c r="A6913" s="1">
        <v>41696</v>
      </c>
      <c r="B6913">
        <v>6320.9746089999999</v>
      </c>
      <c r="C6913">
        <v>6790.9909319999997</v>
      </c>
      <c r="D6913">
        <f t="shared" si="107"/>
        <v>4.1652108758755959E-3</v>
      </c>
    </row>
    <row r="6914" spans="1:4" x14ac:dyDescent="0.25">
      <c r="A6914" s="1">
        <v>41697</v>
      </c>
      <c r="B6914">
        <v>6353.15625</v>
      </c>
      <c r="C6914">
        <v>6790.9909319999997</v>
      </c>
      <c r="D6914">
        <f t="shared" si="107"/>
        <v>5.0783301072384645E-3</v>
      </c>
    </row>
    <row r="6915" spans="1:4" x14ac:dyDescent="0.25">
      <c r="A6915" s="1">
        <v>41698</v>
      </c>
      <c r="B6915">
        <v>6423.3383789999998</v>
      </c>
      <c r="C6915">
        <v>6790.9909319999997</v>
      </c>
      <c r="D6915">
        <f t="shared" si="107"/>
        <v>1.0986242617761845E-2</v>
      </c>
    </row>
    <row r="6916" spans="1:4" x14ac:dyDescent="0.25">
      <c r="A6916" s="1">
        <v>41701</v>
      </c>
      <c r="B6916">
        <v>6405.873047</v>
      </c>
      <c r="C6916">
        <v>6790.9909319999997</v>
      </c>
      <c r="D6916">
        <f t="shared" ref="D6916:D6979" si="108">LN(B6916/B6915)</f>
        <v>-2.7227461158392998E-3</v>
      </c>
    </row>
    <row r="6917" spans="1:4" x14ac:dyDescent="0.25">
      <c r="A6917" s="1">
        <v>41702</v>
      </c>
      <c r="B6917">
        <v>6392.9560549999997</v>
      </c>
      <c r="C6917">
        <v>6790.9909319999997</v>
      </c>
      <c r="D6917">
        <f t="shared" si="108"/>
        <v>-2.0184653271943702E-3</v>
      </c>
    </row>
    <row r="6918" spans="1:4" x14ac:dyDescent="0.25">
      <c r="A6918" s="1">
        <v>41703</v>
      </c>
      <c r="B6918">
        <v>6454.4804690000001</v>
      </c>
      <c r="C6918">
        <v>6790.9909319999997</v>
      </c>
      <c r="D6918">
        <f t="shared" si="108"/>
        <v>9.5777681728027395E-3</v>
      </c>
    </row>
    <row r="6919" spans="1:4" x14ac:dyDescent="0.25">
      <c r="A6919" s="1">
        <v>41704</v>
      </c>
      <c r="B6919">
        <v>6515.1445309999999</v>
      </c>
      <c r="C6919">
        <v>6790.9909319999997</v>
      </c>
      <c r="D6919">
        <f t="shared" si="108"/>
        <v>9.3548586653997047E-3</v>
      </c>
    </row>
    <row r="6920" spans="1:4" x14ac:dyDescent="0.25">
      <c r="A6920" s="1">
        <v>41705</v>
      </c>
      <c r="B6920">
        <v>6480.1635740000002</v>
      </c>
      <c r="C6920">
        <v>6790.9909319999997</v>
      </c>
      <c r="D6920">
        <f t="shared" si="108"/>
        <v>-5.3836417277401856E-3</v>
      </c>
    </row>
    <row r="6921" spans="1:4" x14ac:dyDescent="0.25">
      <c r="A6921" s="1">
        <v>41708</v>
      </c>
      <c r="B6921">
        <v>6485.5625</v>
      </c>
      <c r="C6921">
        <v>6790.9909319999997</v>
      </c>
      <c r="D6921">
        <f t="shared" si="108"/>
        <v>8.3279968761097777E-4</v>
      </c>
    </row>
    <row r="6922" spans="1:4" x14ac:dyDescent="0.25">
      <c r="A6922" s="1">
        <v>41709</v>
      </c>
      <c r="B6922">
        <v>6527.9013670000004</v>
      </c>
      <c r="C6922">
        <v>6790.9909319999997</v>
      </c>
      <c r="D6922">
        <f t="shared" si="108"/>
        <v>6.5069556914147519E-3</v>
      </c>
    </row>
    <row r="6923" spans="1:4" x14ac:dyDescent="0.25">
      <c r="A6923" s="1">
        <v>41710</v>
      </c>
      <c r="B6923">
        <v>6460.8090819999998</v>
      </c>
      <c r="C6923">
        <v>6790.9909319999997</v>
      </c>
      <c r="D6923">
        <f t="shared" si="108"/>
        <v>-1.0330953482182085E-2</v>
      </c>
    </row>
    <row r="6924" spans="1:4" x14ac:dyDescent="0.25">
      <c r="A6924" s="1">
        <v>41711</v>
      </c>
      <c r="B6924">
        <v>6428.1372069999998</v>
      </c>
      <c r="C6924">
        <v>6790.9909319999997</v>
      </c>
      <c r="D6924">
        <f t="shared" si="108"/>
        <v>-5.0697619877413062E-3</v>
      </c>
    </row>
    <row r="6925" spans="1:4" x14ac:dyDescent="0.25">
      <c r="A6925" s="1">
        <v>41712</v>
      </c>
      <c r="B6925">
        <v>6389.5971680000002</v>
      </c>
      <c r="C6925">
        <v>6790.9909319999997</v>
      </c>
      <c r="D6925">
        <f t="shared" si="108"/>
        <v>-6.0135674552122664E-3</v>
      </c>
    </row>
    <row r="6926" spans="1:4" x14ac:dyDescent="0.25">
      <c r="A6926" s="1">
        <v>41715</v>
      </c>
      <c r="B6926">
        <v>6398.3447269999997</v>
      </c>
      <c r="C6926">
        <v>6790.9909319999997</v>
      </c>
      <c r="D6926">
        <f t="shared" si="108"/>
        <v>1.368095106501566E-3</v>
      </c>
    </row>
    <row r="6927" spans="1:4" x14ac:dyDescent="0.25">
      <c r="A6927" s="1">
        <v>41716</v>
      </c>
      <c r="B6927">
        <v>6464.8872069999998</v>
      </c>
      <c r="C6927">
        <v>6790.9909319999997</v>
      </c>
      <c r="D6927">
        <f t="shared" si="108"/>
        <v>1.034624485134197E-2</v>
      </c>
    </row>
    <row r="6928" spans="1:4" x14ac:dyDescent="0.25">
      <c r="A6928" s="1">
        <v>41717</v>
      </c>
      <c r="B6928">
        <v>6460.8291019999997</v>
      </c>
      <c r="C6928">
        <v>6790.9909319999997</v>
      </c>
      <c r="D6928">
        <f t="shared" si="108"/>
        <v>-6.2791183657775291E-4</v>
      </c>
    </row>
    <row r="6929" spans="1:4" x14ac:dyDescent="0.25">
      <c r="A6929" s="1">
        <v>41718</v>
      </c>
      <c r="B6929">
        <v>6415.7001950000003</v>
      </c>
      <c r="C6929">
        <v>6790.9909319999997</v>
      </c>
      <c r="D6929">
        <f t="shared" si="108"/>
        <v>-7.0095117615071537E-3</v>
      </c>
    </row>
    <row r="6930" spans="1:4" x14ac:dyDescent="0.25">
      <c r="A6930" s="1">
        <v>41719</v>
      </c>
      <c r="B6930">
        <v>6337.6298829999996</v>
      </c>
      <c r="C6930">
        <v>6790.9909319999997</v>
      </c>
      <c r="D6930">
        <f t="shared" si="108"/>
        <v>-1.2243278694200502E-2</v>
      </c>
    </row>
    <row r="6931" spans="1:4" x14ac:dyDescent="0.25">
      <c r="A6931" s="1">
        <v>41722</v>
      </c>
      <c r="B6931">
        <v>6399.0244140000004</v>
      </c>
      <c r="C6931">
        <v>6790.9909319999997</v>
      </c>
      <c r="D6931">
        <f t="shared" si="108"/>
        <v>9.6406803674137682E-3</v>
      </c>
    </row>
    <row r="6932" spans="1:4" x14ac:dyDescent="0.25">
      <c r="A6932" s="1">
        <v>41723</v>
      </c>
      <c r="B6932">
        <v>6334.7109380000002</v>
      </c>
      <c r="C6932">
        <v>6790.9909319999997</v>
      </c>
      <c r="D6932">
        <f t="shared" si="108"/>
        <v>-1.0101360062326278E-2</v>
      </c>
    </row>
    <row r="6933" spans="1:4" x14ac:dyDescent="0.25">
      <c r="A6933" s="1">
        <v>41724</v>
      </c>
      <c r="B6933">
        <v>6346.8681640000004</v>
      </c>
      <c r="C6933">
        <v>6790.9909319999997</v>
      </c>
      <c r="D6933">
        <f t="shared" si="108"/>
        <v>1.9173053491906866E-3</v>
      </c>
    </row>
    <row r="6934" spans="1:4" x14ac:dyDescent="0.25">
      <c r="A6934" s="1">
        <v>41725</v>
      </c>
      <c r="B6934">
        <v>6314.0664059999999</v>
      </c>
      <c r="C6934">
        <v>6790.9909319999997</v>
      </c>
      <c r="D6934">
        <f t="shared" si="108"/>
        <v>-5.1815813768290595E-3</v>
      </c>
    </row>
    <row r="6935" spans="1:4" x14ac:dyDescent="0.25">
      <c r="A6935" s="1">
        <v>41726</v>
      </c>
      <c r="B6935">
        <v>6357.9853519999997</v>
      </c>
      <c r="C6935">
        <v>6790.9909319999997</v>
      </c>
      <c r="D6935">
        <f t="shared" si="108"/>
        <v>6.9316512730973534E-3</v>
      </c>
    </row>
    <row r="6936" spans="1:4" x14ac:dyDescent="0.25">
      <c r="A6936" s="1">
        <v>41729</v>
      </c>
      <c r="B6936">
        <v>6427.0571289999998</v>
      </c>
      <c r="C6936">
        <v>6790.9909319999997</v>
      </c>
      <c r="D6936">
        <f t="shared" si="108"/>
        <v>1.0805196639004349E-2</v>
      </c>
    </row>
    <row r="6937" spans="1:4" x14ac:dyDescent="0.25">
      <c r="A6937" s="1">
        <v>41730</v>
      </c>
      <c r="B6937">
        <v>6513.0454099999997</v>
      </c>
      <c r="C6937">
        <v>6790.9909319999997</v>
      </c>
      <c r="D6937">
        <f t="shared" si="108"/>
        <v>1.3290396493565953E-2</v>
      </c>
    </row>
    <row r="6938" spans="1:4" x14ac:dyDescent="0.25">
      <c r="A6938" s="1">
        <v>41731</v>
      </c>
      <c r="B6938">
        <v>6586.0268550000001</v>
      </c>
      <c r="C6938">
        <v>6790.9909319999997</v>
      </c>
      <c r="D6938">
        <f t="shared" si="108"/>
        <v>1.1143109785298033E-2</v>
      </c>
    </row>
    <row r="6939" spans="1:4" x14ac:dyDescent="0.25">
      <c r="A6939" s="1">
        <v>41732</v>
      </c>
      <c r="B6939">
        <v>6585.3867190000001</v>
      </c>
      <c r="C6939">
        <v>6790.9909319999997</v>
      </c>
      <c r="D6939">
        <f t="shared" si="108"/>
        <v>-9.7200804895813375E-5</v>
      </c>
    </row>
    <row r="6940" spans="1:4" x14ac:dyDescent="0.25">
      <c r="A6940" s="1">
        <v>41733</v>
      </c>
      <c r="B6940">
        <v>6559.513672</v>
      </c>
      <c r="C6940">
        <v>6790.9909319999997</v>
      </c>
      <c r="D6940">
        <f t="shared" si="108"/>
        <v>-3.9365958878063009E-3</v>
      </c>
    </row>
    <row r="6941" spans="1:4" x14ac:dyDescent="0.25">
      <c r="A6941" s="1">
        <v>41736</v>
      </c>
      <c r="B6941">
        <v>6612.6997069999998</v>
      </c>
      <c r="C6941">
        <v>6790.9909319999997</v>
      </c>
      <c r="D6941">
        <f t="shared" si="108"/>
        <v>8.0755333230544436E-3</v>
      </c>
    </row>
    <row r="6942" spans="1:4" x14ac:dyDescent="0.25">
      <c r="A6942" s="1">
        <v>41737</v>
      </c>
      <c r="B6942">
        <v>6585.796875</v>
      </c>
      <c r="C6942">
        <v>6790.9909319999997</v>
      </c>
      <c r="D6942">
        <f t="shared" si="108"/>
        <v>-4.0766566239293653E-3</v>
      </c>
    </row>
    <row r="6943" spans="1:4" x14ac:dyDescent="0.25">
      <c r="A6943" s="1">
        <v>41739</v>
      </c>
      <c r="B6943">
        <v>6637.1835940000001</v>
      </c>
      <c r="C6943">
        <v>6790.9909319999997</v>
      </c>
      <c r="D6943">
        <f t="shared" si="108"/>
        <v>7.7723744368648996E-3</v>
      </c>
    </row>
    <row r="6944" spans="1:4" x14ac:dyDescent="0.25">
      <c r="A6944" s="1">
        <v>41740</v>
      </c>
      <c r="B6944">
        <v>6595.2641599999997</v>
      </c>
      <c r="C6944">
        <v>6790.9909319999997</v>
      </c>
      <c r="D6944">
        <f t="shared" si="108"/>
        <v>-6.3358760240495643E-3</v>
      </c>
    </row>
    <row r="6945" spans="1:4" x14ac:dyDescent="0.25">
      <c r="A6945" s="1">
        <v>41743</v>
      </c>
      <c r="B6945">
        <v>6587.8559569999998</v>
      </c>
      <c r="C6945">
        <v>6790.9909319999997</v>
      </c>
      <c r="D6945">
        <f t="shared" si="108"/>
        <v>-1.1238923280753042E-3</v>
      </c>
    </row>
    <row r="6946" spans="1:4" x14ac:dyDescent="0.25">
      <c r="A6946" s="1">
        <v>41744</v>
      </c>
      <c r="B6946">
        <v>6619.9580079999996</v>
      </c>
      <c r="C6946">
        <v>6790.9909319999997</v>
      </c>
      <c r="D6946">
        <f t="shared" si="108"/>
        <v>4.8610791005344912E-3</v>
      </c>
    </row>
    <row r="6947" spans="1:4" x14ac:dyDescent="0.25">
      <c r="A6947" s="1">
        <v>41745</v>
      </c>
      <c r="B6947">
        <v>6669.4653319999998</v>
      </c>
      <c r="C6947">
        <v>6790.9909319999997</v>
      </c>
      <c r="D6947">
        <f t="shared" si="108"/>
        <v>7.4506698682165508E-3</v>
      </c>
    </row>
    <row r="6948" spans="1:4" x14ac:dyDescent="0.25">
      <c r="A6948" s="1">
        <v>41750</v>
      </c>
      <c r="B6948">
        <v>6765.7700199999999</v>
      </c>
      <c r="C6948">
        <v>6790.9909319999997</v>
      </c>
      <c r="D6948">
        <f t="shared" si="108"/>
        <v>1.4336382645286931E-2</v>
      </c>
    </row>
    <row r="6949" spans="1:4" x14ac:dyDescent="0.25">
      <c r="A6949" s="1">
        <v>41751</v>
      </c>
      <c r="B6949">
        <v>6783.2060549999997</v>
      </c>
      <c r="C6949">
        <v>6790.9909319999997</v>
      </c>
      <c r="D6949">
        <f t="shared" si="108"/>
        <v>2.5737804139111249E-3</v>
      </c>
    </row>
    <row r="6950" spans="1:4" x14ac:dyDescent="0.25">
      <c r="A6950" s="1">
        <v>41752</v>
      </c>
      <c r="B6950">
        <v>6767.7797849999997</v>
      </c>
      <c r="C6950">
        <v>6790.9909319999997</v>
      </c>
      <c r="D6950">
        <f t="shared" si="108"/>
        <v>-2.2767755565408563E-3</v>
      </c>
    </row>
    <row r="6951" spans="1:4" x14ac:dyDescent="0.25">
      <c r="A6951" s="1">
        <v>41753</v>
      </c>
      <c r="B6951">
        <v>6729.5996089999999</v>
      </c>
      <c r="C6951">
        <v>6790.9909319999997</v>
      </c>
      <c r="D6951">
        <f t="shared" si="108"/>
        <v>-5.657435672535174E-3</v>
      </c>
    </row>
    <row r="6952" spans="1:4" x14ac:dyDescent="0.25">
      <c r="A6952" s="1">
        <v>41754</v>
      </c>
      <c r="B6952">
        <v>6683.3813479999999</v>
      </c>
      <c r="C6952">
        <v>6790.9909319999997</v>
      </c>
      <c r="D6952">
        <f t="shared" si="108"/>
        <v>-6.8915991266568343E-3</v>
      </c>
    </row>
    <row r="6953" spans="1:4" x14ac:dyDescent="0.25">
      <c r="A6953" s="1">
        <v>41757</v>
      </c>
      <c r="B6953">
        <v>6602.6523440000001</v>
      </c>
      <c r="C6953">
        <v>6790.9909319999997</v>
      </c>
      <c r="D6953">
        <f t="shared" si="108"/>
        <v>-1.2152610690896007E-2</v>
      </c>
    </row>
    <row r="6954" spans="1:4" x14ac:dyDescent="0.25">
      <c r="A6954" s="1">
        <v>41758</v>
      </c>
      <c r="B6954">
        <v>6634.7441410000001</v>
      </c>
      <c r="C6954">
        <v>6790.9909319999997</v>
      </c>
      <c r="D6954">
        <f t="shared" si="108"/>
        <v>4.8486664138765014E-3</v>
      </c>
    </row>
    <row r="6955" spans="1:4" x14ac:dyDescent="0.25">
      <c r="A6955" s="1">
        <v>41759</v>
      </c>
      <c r="B6955">
        <v>6706.185547</v>
      </c>
      <c r="C6955">
        <v>6790.9909319999997</v>
      </c>
      <c r="D6955">
        <f t="shared" si="108"/>
        <v>1.0710211444274611E-2</v>
      </c>
    </row>
    <row r="6956" spans="1:4" x14ac:dyDescent="0.25">
      <c r="A6956" s="1">
        <v>41761</v>
      </c>
      <c r="B6956">
        <v>6741.2368159999996</v>
      </c>
      <c r="C6956">
        <v>6790.9909319999997</v>
      </c>
      <c r="D6956">
        <f t="shared" si="108"/>
        <v>5.213095481690435E-3</v>
      </c>
    </row>
    <row r="6957" spans="1:4" x14ac:dyDescent="0.25">
      <c r="A6957" s="1">
        <v>41764</v>
      </c>
      <c r="B6957">
        <v>6764.720703</v>
      </c>
      <c r="C6957">
        <v>6790.9909319999997</v>
      </c>
      <c r="D6957">
        <f t="shared" si="108"/>
        <v>3.4775632358858065E-3</v>
      </c>
    </row>
    <row r="6958" spans="1:4" x14ac:dyDescent="0.25">
      <c r="A6958" s="1">
        <v>41765</v>
      </c>
      <c r="B6958">
        <v>6764.1909180000002</v>
      </c>
      <c r="C6958">
        <v>6790.9909319999997</v>
      </c>
      <c r="D6958">
        <f t="shared" si="108"/>
        <v>-7.8318938745679164E-5</v>
      </c>
    </row>
    <row r="6959" spans="1:4" x14ac:dyDescent="0.25">
      <c r="A6959" s="1">
        <v>41766</v>
      </c>
      <c r="B6959">
        <v>6746.7749020000001</v>
      </c>
      <c r="C6959">
        <v>6790.9909319999997</v>
      </c>
      <c r="D6959">
        <f t="shared" si="108"/>
        <v>-2.5780578351169629E-3</v>
      </c>
    </row>
    <row r="6960" spans="1:4" x14ac:dyDescent="0.25">
      <c r="A6960" s="1">
        <v>41767</v>
      </c>
      <c r="B6960">
        <v>6763.470703</v>
      </c>
      <c r="C6960">
        <v>6790.9909319999997</v>
      </c>
      <c r="D6960">
        <f t="shared" si="108"/>
        <v>2.471577495667386E-3</v>
      </c>
    </row>
    <row r="6961" spans="1:4" x14ac:dyDescent="0.25">
      <c r="A6961" s="1">
        <v>41768</v>
      </c>
      <c r="B6961">
        <v>6845.4995120000003</v>
      </c>
      <c r="C6961">
        <v>6790.9909319999997</v>
      </c>
      <c r="D6961">
        <f t="shared" si="108"/>
        <v>1.2055254899264197E-2</v>
      </c>
    </row>
    <row r="6962" spans="1:4" x14ac:dyDescent="0.25">
      <c r="A6962" s="1">
        <v>41771</v>
      </c>
      <c r="B6962">
        <v>6809.5888670000004</v>
      </c>
      <c r="C6962">
        <v>6790.9909319999997</v>
      </c>
      <c r="D6962">
        <f t="shared" si="108"/>
        <v>-5.2596844180128766E-3</v>
      </c>
    </row>
    <row r="6963" spans="1:4" x14ac:dyDescent="0.25">
      <c r="A6963" s="1">
        <v>41772</v>
      </c>
      <c r="B6963">
        <v>6851.0483400000003</v>
      </c>
      <c r="C6963">
        <v>6790.9909319999997</v>
      </c>
      <c r="D6963">
        <f t="shared" si="108"/>
        <v>6.0699365141657826E-3</v>
      </c>
    </row>
    <row r="6964" spans="1:4" x14ac:dyDescent="0.25">
      <c r="A6964" s="1">
        <v>41773</v>
      </c>
      <c r="B6964">
        <v>6878.6713870000003</v>
      </c>
      <c r="C6964">
        <v>6790.9909319999997</v>
      </c>
      <c r="D6964">
        <f t="shared" si="108"/>
        <v>4.0238380418927567E-3</v>
      </c>
    </row>
    <row r="6965" spans="1:4" x14ac:dyDescent="0.25">
      <c r="A6965" s="1">
        <v>41774</v>
      </c>
      <c r="B6965">
        <v>6847.5693359999996</v>
      </c>
      <c r="C6965">
        <v>6790.9909319999997</v>
      </c>
      <c r="D6965">
        <f t="shared" si="108"/>
        <v>-4.5317730988574259E-3</v>
      </c>
    </row>
    <row r="6966" spans="1:4" x14ac:dyDescent="0.25">
      <c r="A6966" s="1">
        <v>41775</v>
      </c>
      <c r="B6966">
        <v>6815.9575199999999</v>
      </c>
      <c r="C6966">
        <v>6790.9909319999997</v>
      </c>
      <c r="D6966">
        <f t="shared" si="108"/>
        <v>-4.627190729925167E-3</v>
      </c>
    </row>
    <row r="6967" spans="1:4" x14ac:dyDescent="0.25">
      <c r="A6967" s="1">
        <v>41778</v>
      </c>
      <c r="B6967">
        <v>6869.1337890000004</v>
      </c>
      <c r="C6967">
        <v>6790.9909319999997</v>
      </c>
      <c r="D6967">
        <f t="shared" si="108"/>
        <v>7.7714551453190893E-3</v>
      </c>
    </row>
    <row r="6968" spans="1:4" x14ac:dyDescent="0.25">
      <c r="A6968" s="1">
        <v>41779</v>
      </c>
      <c r="B6968">
        <v>6880.9604490000002</v>
      </c>
      <c r="C6968">
        <v>6790.9909319999997</v>
      </c>
      <c r="D6968">
        <f t="shared" si="108"/>
        <v>1.7202300888617074E-3</v>
      </c>
    </row>
    <row r="6969" spans="1:4" x14ac:dyDescent="0.25">
      <c r="A6969" s="1">
        <v>41780</v>
      </c>
      <c r="B6969">
        <v>6760.6416019999997</v>
      </c>
      <c r="C6969">
        <v>6790.9909319999997</v>
      </c>
      <c r="D6969">
        <f t="shared" si="108"/>
        <v>-1.764044525788851E-2</v>
      </c>
    </row>
    <row r="6970" spans="1:4" x14ac:dyDescent="0.25">
      <c r="A6970" s="1">
        <v>41781</v>
      </c>
      <c r="B6970">
        <v>6828.8242190000001</v>
      </c>
      <c r="C6970">
        <v>6790.9909319999997</v>
      </c>
      <c r="D6970">
        <f t="shared" si="108"/>
        <v>1.0034712186200881E-2</v>
      </c>
    </row>
    <row r="6971" spans="1:4" x14ac:dyDescent="0.25">
      <c r="A6971" s="1">
        <v>41782</v>
      </c>
      <c r="B6971">
        <v>6809.5791019999997</v>
      </c>
      <c r="C6971">
        <v>6790.9909319999997</v>
      </c>
      <c r="D6971">
        <f t="shared" si="108"/>
        <v>-2.8221968980758137E-3</v>
      </c>
    </row>
    <row r="6972" spans="1:4" x14ac:dyDescent="0.25">
      <c r="A6972" s="1">
        <v>41785</v>
      </c>
      <c r="B6972">
        <v>6788.6743159999996</v>
      </c>
      <c r="C6972">
        <v>6790.9909319999997</v>
      </c>
      <c r="D6972">
        <f t="shared" si="108"/>
        <v>-3.0746305169876693E-3</v>
      </c>
    </row>
    <row r="6973" spans="1:4" x14ac:dyDescent="0.25">
      <c r="A6973" s="1">
        <v>41786</v>
      </c>
      <c r="B6973">
        <v>6778.5166019999997</v>
      </c>
      <c r="C6973">
        <v>6790.9909319999997</v>
      </c>
      <c r="D6973">
        <f t="shared" si="108"/>
        <v>-1.4973941119208172E-3</v>
      </c>
    </row>
    <row r="6974" spans="1:4" x14ac:dyDescent="0.25">
      <c r="A6974" s="1">
        <v>41787</v>
      </c>
      <c r="B6974">
        <v>6786.1347660000001</v>
      </c>
      <c r="C6974">
        <v>6790.9909319999997</v>
      </c>
      <c r="D6974">
        <f t="shared" si="108"/>
        <v>1.1232378325528169E-3</v>
      </c>
    </row>
    <row r="6975" spans="1:4" x14ac:dyDescent="0.25">
      <c r="A6975" s="1">
        <v>41788</v>
      </c>
      <c r="B6975">
        <v>6674.9536129999997</v>
      </c>
      <c r="C6975">
        <v>6790.9909319999997</v>
      </c>
      <c r="D6975">
        <f t="shared" si="108"/>
        <v>-1.6519270682418138E-2</v>
      </c>
    </row>
    <row r="6976" spans="1:4" x14ac:dyDescent="0.25">
      <c r="A6976" s="1">
        <v>41789</v>
      </c>
      <c r="B6976">
        <v>6645.9409180000002</v>
      </c>
      <c r="C6976">
        <v>6790.9909319999997</v>
      </c>
      <c r="D6976">
        <f t="shared" si="108"/>
        <v>-4.3559748645443271E-3</v>
      </c>
    </row>
    <row r="6977" spans="1:4" x14ac:dyDescent="0.25">
      <c r="A6977" s="1">
        <v>41792</v>
      </c>
      <c r="B6977">
        <v>6708.6748049999997</v>
      </c>
      <c r="C6977">
        <v>6790.9909319999997</v>
      </c>
      <c r="D6977">
        <f t="shared" si="108"/>
        <v>9.3951559153930518E-3</v>
      </c>
    </row>
    <row r="6978" spans="1:4" x14ac:dyDescent="0.25">
      <c r="A6978" s="1">
        <v>41793</v>
      </c>
      <c r="B6978">
        <v>6799.0913090000004</v>
      </c>
      <c r="C6978">
        <v>6790.9909319999997</v>
      </c>
      <c r="D6978">
        <f t="shared" si="108"/>
        <v>1.338753627350866E-2</v>
      </c>
    </row>
    <row r="6979" spans="1:4" x14ac:dyDescent="0.25">
      <c r="A6979" s="1">
        <v>41794</v>
      </c>
      <c r="B6979">
        <v>6764.830078</v>
      </c>
      <c r="C6979">
        <v>6790.9909319999997</v>
      </c>
      <c r="D6979">
        <f t="shared" si="108"/>
        <v>-5.0518287282030425E-3</v>
      </c>
    </row>
    <row r="6980" spans="1:4" x14ac:dyDescent="0.25">
      <c r="A6980" s="1">
        <v>41795</v>
      </c>
      <c r="B6980">
        <v>6770.6987300000001</v>
      </c>
      <c r="C6980">
        <v>6790.9909319999997</v>
      </c>
      <c r="D6980">
        <f t="shared" ref="D6980:D7043" si="109">LN(B6980/B6979)</f>
        <v>8.6714785229131605E-4</v>
      </c>
    </row>
    <row r="6981" spans="1:4" x14ac:dyDescent="0.25">
      <c r="A6981" s="1">
        <v>41796</v>
      </c>
      <c r="B6981">
        <v>6760.8818359999996</v>
      </c>
      <c r="C6981">
        <v>6790.9909319999997</v>
      </c>
      <c r="D6981">
        <f t="shared" si="109"/>
        <v>-1.4509606877630388E-3</v>
      </c>
    </row>
    <row r="6982" spans="1:4" x14ac:dyDescent="0.25">
      <c r="A6982" s="1">
        <v>41799</v>
      </c>
      <c r="B6982">
        <v>6800.9809569999998</v>
      </c>
      <c r="C6982">
        <v>6790.9909319999997</v>
      </c>
      <c r="D6982">
        <f t="shared" si="109"/>
        <v>5.9135295006209759E-3</v>
      </c>
    </row>
    <row r="6983" spans="1:4" x14ac:dyDescent="0.25">
      <c r="A6983" s="1">
        <v>41800</v>
      </c>
      <c r="B6983">
        <v>6776.2373049999997</v>
      </c>
      <c r="C6983">
        <v>6790.9909319999997</v>
      </c>
      <c r="D6983">
        <f t="shared" si="109"/>
        <v>-3.644882024600195E-3</v>
      </c>
    </row>
    <row r="6984" spans="1:4" x14ac:dyDescent="0.25">
      <c r="A6984" s="1">
        <v>41801</v>
      </c>
      <c r="B6984">
        <v>6807.4296880000002</v>
      </c>
      <c r="C6984">
        <v>6790.9909319999997</v>
      </c>
      <c r="D6984">
        <f t="shared" si="109"/>
        <v>4.5926387687105046E-3</v>
      </c>
    </row>
    <row r="6985" spans="1:4" x14ac:dyDescent="0.25">
      <c r="A6985" s="1">
        <v>41803</v>
      </c>
      <c r="B6985">
        <v>6783.2060549999997</v>
      </c>
      <c r="C6985">
        <v>6790.9909319999997</v>
      </c>
      <c r="D6985">
        <f t="shared" si="109"/>
        <v>-3.5647572504882014E-3</v>
      </c>
    </row>
    <row r="6986" spans="1:4" x14ac:dyDescent="0.25">
      <c r="A6986" s="1">
        <v>41806</v>
      </c>
      <c r="B6986">
        <v>6756.7128910000001</v>
      </c>
      <c r="C6986">
        <v>6790.9909319999997</v>
      </c>
      <c r="D6986">
        <f t="shared" si="109"/>
        <v>-3.9133465888481723E-3</v>
      </c>
    </row>
    <row r="6987" spans="1:4" x14ac:dyDescent="0.25">
      <c r="A6987" s="1">
        <v>41807</v>
      </c>
      <c r="B6987">
        <v>6703.2065430000002</v>
      </c>
      <c r="C6987">
        <v>6790.9909319999997</v>
      </c>
      <c r="D6987">
        <f t="shared" si="109"/>
        <v>-7.9505126475179801E-3</v>
      </c>
    </row>
    <row r="6988" spans="1:4" x14ac:dyDescent="0.25">
      <c r="A6988" s="1">
        <v>41808</v>
      </c>
      <c r="B6988">
        <v>6701.4067379999997</v>
      </c>
      <c r="C6988">
        <v>6790.9909319999997</v>
      </c>
      <c r="D6988">
        <f t="shared" si="109"/>
        <v>-2.6853516369129585E-4</v>
      </c>
    </row>
    <row r="6989" spans="1:4" x14ac:dyDescent="0.25">
      <c r="A6989" s="1">
        <v>41809</v>
      </c>
      <c r="B6989">
        <v>6697.6679690000001</v>
      </c>
      <c r="C6989">
        <v>6790.9909319999997</v>
      </c>
      <c r="D6989">
        <f t="shared" si="109"/>
        <v>-5.5806377362431199E-4</v>
      </c>
    </row>
    <row r="6990" spans="1:4" x14ac:dyDescent="0.25">
      <c r="A6990" s="1">
        <v>41810</v>
      </c>
      <c r="B6990">
        <v>6729.2294920000004</v>
      </c>
      <c r="C6990">
        <v>6790.9909319999997</v>
      </c>
      <c r="D6990">
        <f t="shared" si="109"/>
        <v>4.7012470635143921E-3</v>
      </c>
    </row>
    <row r="6991" spans="1:4" x14ac:dyDescent="0.25">
      <c r="A6991" s="1">
        <v>41813</v>
      </c>
      <c r="B6991">
        <v>6760.251953</v>
      </c>
      <c r="C6991">
        <v>6790.9909319999997</v>
      </c>
      <c r="D6991">
        <f t="shared" si="109"/>
        <v>4.5995119705378564E-3</v>
      </c>
    </row>
    <row r="6992" spans="1:4" x14ac:dyDescent="0.25">
      <c r="A6992" s="1">
        <v>41814</v>
      </c>
      <c r="B6992">
        <v>6791.3237300000001</v>
      </c>
      <c r="C6992">
        <v>6790.9909319999997</v>
      </c>
      <c r="D6992">
        <f t="shared" si="109"/>
        <v>4.5857149274668232E-3</v>
      </c>
    </row>
    <row r="6993" spans="1:4" x14ac:dyDescent="0.25">
      <c r="A6993" s="1">
        <v>41815</v>
      </c>
      <c r="B6993">
        <v>6832.9233400000003</v>
      </c>
      <c r="C6993">
        <v>6790.9909319999997</v>
      </c>
      <c r="D6993">
        <f t="shared" si="109"/>
        <v>6.1067212102155852E-3</v>
      </c>
    </row>
    <row r="6994" spans="1:4" x14ac:dyDescent="0.25">
      <c r="A6994" s="1">
        <v>41816</v>
      </c>
      <c r="B6994">
        <v>6890.408203</v>
      </c>
      <c r="C6994">
        <v>6790.9909319999997</v>
      </c>
      <c r="D6994">
        <f t="shared" si="109"/>
        <v>8.3777323371923007E-3</v>
      </c>
    </row>
    <row r="6995" spans="1:4" x14ac:dyDescent="0.25">
      <c r="A6995" s="1">
        <v>41817</v>
      </c>
      <c r="B6995">
        <v>6840.3911129999997</v>
      </c>
      <c r="C6995">
        <v>6790.9909319999997</v>
      </c>
      <c r="D6995">
        <f t="shared" si="109"/>
        <v>-7.2854187261534127E-3</v>
      </c>
    </row>
    <row r="6996" spans="1:4" x14ac:dyDescent="0.25">
      <c r="A6996" s="1">
        <v>41820</v>
      </c>
      <c r="B6996">
        <v>6842.5507809999999</v>
      </c>
      <c r="C6996">
        <v>6790.9909319999997</v>
      </c>
      <c r="D6996">
        <f t="shared" si="109"/>
        <v>3.1567305257374173E-4</v>
      </c>
    </row>
    <row r="6997" spans="1:4" x14ac:dyDescent="0.25">
      <c r="A6997" s="1">
        <v>41821</v>
      </c>
      <c r="B6997">
        <v>6824.8549800000001</v>
      </c>
      <c r="C6997">
        <v>6790.9909319999997</v>
      </c>
      <c r="D6997">
        <f t="shared" si="109"/>
        <v>-2.5894908218361498E-3</v>
      </c>
    </row>
    <row r="6998" spans="1:4" x14ac:dyDescent="0.25">
      <c r="A6998" s="1">
        <v>41822</v>
      </c>
      <c r="B6998">
        <v>6848.8388670000004</v>
      </c>
      <c r="C6998">
        <v>6790.9909319999997</v>
      </c>
      <c r="D6998">
        <f t="shared" si="109"/>
        <v>3.508036945171105E-3</v>
      </c>
    </row>
    <row r="6999" spans="1:4" x14ac:dyDescent="0.25">
      <c r="A6999" s="1">
        <v>41823</v>
      </c>
      <c r="B6999">
        <v>6897.5366210000002</v>
      </c>
      <c r="C6999">
        <v>6790.9909319999997</v>
      </c>
      <c r="D6999">
        <f t="shared" si="109"/>
        <v>7.0852069713822543E-3</v>
      </c>
    </row>
    <row r="7000" spans="1:4" x14ac:dyDescent="0.25">
      <c r="A7000" s="1">
        <v>41824</v>
      </c>
      <c r="B7000">
        <v>6960.4897460000002</v>
      </c>
      <c r="C7000">
        <v>6790.9909319999997</v>
      </c>
      <c r="D7000">
        <f t="shared" si="109"/>
        <v>9.0855012651900428E-3</v>
      </c>
    </row>
    <row r="7001" spans="1:4" x14ac:dyDescent="0.25">
      <c r="A7001" s="1">
        <v>41827</v>
      </c>
      <c r="B7001">
        <v>6997.3007809999999</v>
      </c>
      <c r="C7001">
        <v>6790.9909319999997</v>
      </c>
      <c r="D7001">
        <f t="shared" si="109"/>
        <v>5.2746343018148754E-3</v>
      </c>
    </row>
    <row r="7002" spans="1:4" x14ac:dyDescent="0.25">
      <c r="A7002" s="1">
        <v>41828</v>
      </c>
      <c r="B7002">
        <v>6946.7338870000003</v>
      </c>
      <c r="C7002">
        <v>6790.9909319999997</v>
      </c>
      <c r="D7002">
        <f t="shared" si="109"/>
        <v>-7.2528671754675525E-3</v>
      </c>
    </row>
    <row r="7003" spans="1:4" x14ac:dyDescent="0.25">
      <c r="A7003" s="1">
        <v>41829</v>
      </c>
      <c r="B7003">
        <v>6902.0151370000003</v>
      </c>
      <c r="C7003">
        <v>6790.9909319999997</v>
      </c>
      <c r="D7003">
        <f t="shared" si="109"/>
        <v>-6.4581869958839338E-3</v>
      </c>
    </row>
    <row r="7004" spans="1:4" x14ac:dyDescent="0.25">
      <c r="A7004" s="1">
        <v>41830</v>
      </c>
      <c r="B7004">
        <v>6935.4267579999996</v>
      </c>
      <c r="C7004">
        <v>6790.9909319999997</v>
      </c>
      <c r="D7004">
        <f t="shared" si="109"/>
        <v>4.8291709097541121E-3</v>
      </c>
    </row>
    <row r="7005" spans="1:4" x14ac:dyDescent="0.25">
      <c r="A7005" s="1">
        <v>41831</v>
      </c>
      <c r="B7005">
        <v>6899.3159180000002</v>
      </c>
      <c r="C7005">
        <v>6790.9909319999997</v>
      </c>
      <c r="D7005">
        <f t="shared" si="109"/>
        <v>-5.220324346137728E-3</v>
      </c>
    </row>
    <row r="7006" spans="1:4" x14ac:dyDescent="0.25">
      <c r="A7006" s="1">
        <v>41834</v>
      </c>
      <c r="B7006">
        <v>6828.6142579999996</v>
      </c>
      <c r="C7006">
        <v>6790.9909319999997</v>
      </c>
      <c r="D7006">
        <f t="shared" si="109"/>
        <v>-1.0300501854970917E-2</v>
      </c>
    </row>
    <row r="7007" spans="1:4" x14ac:dyDescent="0.25">
      <c r="A7007" s="1">
        <v>41835</v>
      </c>
      <c r="B7007">
        <v>6832.283203</v>
      </c>
      <c r="C7007">
        <v>6790.9909319999997</v>
      </c>
      <c r="D7007">
        <f t="shared" si="109"/>
        <v>5.3714554240515936E-4</v>
      </c>
    </row>
    <row r="7008" spans="1:4" x14ac:dyDescent="0.25">
      <c r="A7008" s="1">
        <v>41837</v>
      </c>
      <c r="B7008">
        <v>6865.5942379999997</v>
      </c>
      <c r="C7008">
        <v>6790.9909319999997</v>
      </c>
      <c r="D7008">
        <f t="shared" si="109"/>
        <v>4.8636879413044547E-3</v>
      </c>
    </row>
    <row r="7009" spans="1:4" x14ac:dyDescent="0.25">
      <c r="A7009" s="1">
        <v>41838</v>
      </c>
      <c r="B7009">
        <v>6851.3081050000001</v>
      </c>
      <c r="C7009">
        <v>6790.9909319999997</v>
      </c>
      <c r="D7009">
        <f t="shared" si="109"/>
        <v>-2.0829977218251193E-3</v>
      </c>
    </row>
    <row r="7010" spans="1:4" x14ac:dyDescent="0.25">
      <c r="A7010" s="1">
        <v>41841</v>
      </c>
      <c r="B7010">
        <v>6873.1123049999997</v>
      </c>
      <c r="C7010">
        <v>6790.9909319999997</v>
      </c>
      <c r="D7010">
        <f t="shared" si="109"/>
        <v>3.1774337557984996E-3</v>
      </c>
    </row>
    <row r="7011" spans="1:4" x14ac:dyDescent="0.25">
      <c r="A7011" s="1">
        <v>41842</v>
      </c>
      <c r="B7011">
        <v>6868.173828</v>
      </c>
      <c r="C7011">
        <v>6790.9909319999997</v>
      </c>
      <c r="D7011">
        <f t="shared" si="109"/>
        <v>-7.1877947447138591E-4</v>
      </c>
    </row>
    <row r="7012" spans="1:4" x14ac:dyDescent="0.25">
      <c r="A7012" s="1">
        <v>41843</v>
      </c>
      <c r="B7012">
        <v>6891.1479490000002</v>
      </c>
      <c r="C7012">
        <v>6790.9909319999997</v>
      </c>
      <c r="D7012">
        <f t="shared" si="109"/>
        <v>3.339429475166866E-3</v>
      </c>
    </row>
    <row r="7013" spans="1:4" x14ac:dyDescent="0.25">
      <c r="A7013" s="1">
        <v>41844</v>
      </c>
      <c r="B7013">
        <v>6888.1191410000001</v>
      </c>
      <c r="C7013">
        <v>6790.9909319999997</v>
      </c>
      <c r="D7013">
        <f t="shared" si="109"/>
        <v>-4.3961816386853877E-4</v>
      </c>
    </row>
    <row r="7014" spans="1:4" x14ac:dyDescent="0.25">
      <c r="A7014" s="1">
        <v>41845</v>
      </c>
      <c r="B7014">
        <v>6887.7788090000004</v>
      </c>
      <c r="C7014">
        <v>6790.9909319999997</v>
      </c>
      <c r="D7014">
        <f t="shared" si="109"/>
        <v>-4.9409773693786691E-5</v>
      </c>
    </row>
    <row r="7015" spans="1:4" x14ac:dyDescent="0.25">
      <c r="A7015" s="1">
        <v>41848</v>
      </c>
      <c r="B7015">
        <v>6848.7089839999999</v>
      </c>
      <c r="C7015">
        <v>6790.9909319999997</v>
      </c>
      <c r="D7015">
        <f t="shared" si="109"/>
        <v>-5.6884890728170334E-3</v>
      </c>
    </row>
    <row r="7016" spans="1:4" x14ac:dyDescent="0.25">
      <c r="A7016" s="1">
        <v>41850</v>
      </c>
      <c r="B7016">
        <v>6865.8242190000001</v>
      </c>
      <c r="C7016">
        <v>6790.9909319999997</v>
      </c>
      <c r="D7016">
        <f t="shared" si="109"/>
        <v>2.4959280249400046E-3</v>
      </c>
    </row>
    <row r="7017" spans="1:4" x14ac:dyDescent="0.25">
      <c r="A7017" s="1">
        <v>41851</v>
      </c>
      <c r="B7017">
        <v>6863.0551759999998</v>
      </c>
      <c r="C7017">
        <v>6790.9909319999997</v>
      </c>
      <c r="D7017">
        <f t="shared" si="109"/>
        <v>-4.0338952042327726E-4</v>
      </c>
    </row>
    <row r="7018" spans="1:4" x14ac:dyDescent="0.25">
      <c r="A7018" s="1">
        <v>41852</v>
      </c>
      <c r="B7018">
        <v>6892.4575199999999</v>
      </c>
      <c r="C7018">
        <v>6790.9909319999997</v>
      </c>
      <c r="D7018">
        <f t="shared" si="109"/>
        <v>4.2749971489360874E-3</v>
      </c>
    </row>
    <row r="7019" spans="1:4" x14ac:dyDescent="0.25">
      <c r="A7019" s="1">
        <v>41855</v>
      </c>
      <c r="B7019">
        <v>6996.5708009999998</v>
      </c>
      <c r="C7019">
        <v>6790.9909319999997</v>
      </c>
      <c r="D7019">
        <f t="shared" si="109"/>
        <v>1.4992442774815146E-2</v>
      </c>
    </row>
    <row r="7020" spans="1:4" x14ac:dyDescent="0.25">
      <c r="A7020" s="1">
        <v>41856</v>
      </c>
      <c r="B7020">
        <v>6972.2070309999999</v>
      </c>
      <c r="C7020">
        <v>6790.9909319999997</v>
      </c>
      <c r="D7020">
        <f t="shared" si="109"/>
        <v>-3.488321598161754E-3</v>
      </c>
    </row>
    <row r="7021" spans="1:4" x14ac:dyDescent="0.25">
      <c r="A7021" s="1">
        <v>41857</v>
      </c>
      <c r="B7021">
        <v>6947.1835940000001</v>
      </c>
      <c r="C7021">
        <v>6790.9909319999997</v>
      </c>
      <c r="D7021">
        <f t="shared" si="109"/>
        <v>-3.5954826804819977E-3</v>
      </c>
    </row>
    <row r="7022" spans="1:4" x14ac:dyDescent="0.25">
      <c r="A7022" s="1">
        <v>41858</v>
      </c>
      <c r="B7022">
        <v>6953.421875</v>
      </c>
      <c r="C7022">
        <v>6790.9909319999997</v>
      </c>
      <c r="D7022">
        <f t="shared" si="109"/>
        <v>8.9755535220560482E-4</v>
      </c>
    </row>
    <row r="7023" spans="1:4" x14ac:dyDescent="0.25">
      <c r="A7023" s="1">
        <v>41859</v>
      </c>
      <c r="B7023">
        <v>6878.5712890000004</v>
      </c>
      <c r="C7023">
        <v>6790.9909319999997</v>
      </c>
      <c r="D7023">
        <f t="shared" si="109"/>
        <v>-1.0822925626243615E-2</v>
      </c>
    </row>
    <row r="7024" spans="1:4" x14ac:dyDescent="0.25">
      <c r="A7024" s="1">
        <v>41862</v>
      </c>
      <c r="B7024">
        <v>6954.8715819999998</v>
      </c>
      <c r="C7024">
        <v>6790.9909319999997</v>
      </c>
      <c r="D7024">
        <f t="shared" si="109"/>
        <v>1.1031392180351448E-2</v>
      </c>
    </row>
    <row r="7025" spans="1:4" x14ac:dyDescent="0.25">
      <c r="A7025" s="1">
        <v>41863</v>
      </c>
      <c r="B7025">
        <v>6981.6948240000002</v>
      </c>
      <c r="C7025">
        <v>6790.9909319999997</v>
      </c>
      <c r="D7025">
        <f t="shared" si="109"/>
        <v>3.8493376832527599E-3</v>
      </c>
    </row>
    <row r="7026" spans="1:4" x14ac:dyDescent="0.25">
      <c r="A7026" s="1">
        <v>41864</v>
      </c>
      <c r="B7026">
        <v>6984.4443359999996</v>
      </c>
      <c r="C7026">
        <v>6790.9909319999997</v>
      </c>
      <c r="D7026">
        <f t="shared" si="109"/>
        <v>3.9373974496767039E-4</v>
      </c>
    </row>
    <row r="7027" spans="1:4" x14ac:dyDescent="0.25">
      <c r="A7027" s="1">
        <v>41865</v>
      </c>
      <c r="B7027">
        <v>7059.1845700000003</v>
      </c>
      <c r="C7027">
        <v>6790.9909319999997</v>
      </c>
      <c r="D7027">
        <f t="shared" si="109"/>
        <v>1.0644106327877219E-2</v>
      </c>
    </row>
    <row r="7028" spans="1:4" x14ac:dyDescent="0.25">
      <c r="A7028" s="1">
        <v>41866</v>
      </c>
      <c r="B7028">
        <v>7006.7080079999996</v>
      </c>
      <c r="C7028">
        <v>6790.9909319999997</v>
      </c>
      <c r="D7028">
        <f t="shared" si="109"/>
        <v>-7.4615677857809721E-3</v>
      </c>
    </row>
    <row r="7029" spans="1:4" x14ac:dyDescent="0.25">
      <c r="A7029" s="1">
        <v>41869</v>
      </c>
      <c r="B7029">
        <v>7025.7734380000002</v>
      </c>
      <c r="C7029">
        <v>6790.9909319999997</v>
      </c>
      <c r="D7029">
        <f t="shared" si="109"/>
        <v>2.7173300466884287E-3</v>
      </c>
    </row>
    <row r="7030" spans="1:4" x14ac:dyDescent="0.25">
      <c r="A7030" s="1">
        <v>41870</v>
      </c>
      <c r="B7030">
        <v>7080.9291990000002</v>
      </c>
      <c r="C7030">
        <v>6790.9909319999997</v>
      </c>
      <c r="D7030">
        <f t="shared" si="109"/>
        <v>7.8198347952365219E-3</v>
      </c>
    </row>
    <row r="7031" spans="1:4" x14ac:dyDescent="0.25">
      <c r="A7031" s="1">
        <v>41871</v>
      </c>
      <c r="B7031">
        <v>7094.6660160000001</v>
      </c>
      <c r="C7031">
        <v>6790.9909319999997</v>
      </c>
      <c r="D7031">
        <f t="shared" si="109"/>
        <v>1.938094463268464E-3</v>
      </c>
    </row>
    <row r="7032" spans="1:4" x14ac:dyDescent="0.25">
      <c r="A7032" s="1">
        <v>41873</v>
      </c>
      <c r="B7032">
        <v>7131.2563479999999</v>
      </c>
      <c r="C7032">
        <v>6790.9909319999997</v>
      </c>
      <c r="D7032">
        <f t="shared" si="109"/>
        <v>5.1441884404483948E-3</v>
      </c>
    </row>
    <row r="7033" spans="1:4" x14ac:dyDescent="0.25">
      <c r="A7033" s="1">
        <v>41877</v>
      </c>
      <c r="B7033">
        <v>7144.5131840000004</v>
      </c>
      <c r="C7033">
        <v>6790.9909319999997</v>
      </c>
      <c r="D7033">
        <f t="shared" si="109"/>
        <v>1.857250466384856E-3</v>
      </c>
    </row>
    <row r="7034" spans="1:4" x14ac:dyDescent="0.25">
      <c r="A7034" s="1">
        <v>41878</v>
      </c>
      <c r="B7034">
        <v>7158.6191410000001</v>
      </c>
      <c r="C7034">
        <v>6790.9909319999997</v>
      </c>
      <c r="D7034">
        <f t="shared" si="109"/>
        <v>1.9724297101814761E-3</v>
      </c>
    </row>
    <row r="7035" spans="1:4" x14ac:dyDescent="0.25">
      <c r="A7035" s="1">
        <v>41879</v>
      </c>
      <c r="B7035">
        <v>7098.875</v>
      </c>
      <c r="C7035">
        <v>6790.9909319999997</v>
      </c>
      <c r="D7035">
        <f t="shared" si="109"/>
        <v>-8.3807841825340474E-3</v>
      </c>
    </row>
    <row r="7036" spans="1:4" x14ac:dyDescent="0.25">
      <c r="A7036" s="1">
        <v>41880</v>
      </c>
      <c r="B7036">
        <v>7049.0776370000003</v>
      </c>
      <c r="C7036">
        <v>6790.9909319999997</v>
      </c>
      <c r="D7036">
        <f t="shared" si="109"/>
        <v>-7.0395441546381209E-3</v>
      </c>
    </row>
    <row r="7037" spans="1:4" x14ac:dyDescent="0.25">
      <c r="A7037" s="1">
        <v>41883</v>
      </c>
      <c r="B7037">
        <v>7081.6694340000004</v>
      </c>
      <c r="C7037">
        <v>6790.9909319999997</v>
      </c>
      <c r="D7037">
        <f t="shared" si="109"/>
        <v>4.6128990391214389E-3</v>
      </c>
    </row>
    <row r="7038" spans="1:4" x14ac:dyDescent="0.25">
      <c r="A7038" s="1">
        <v>41884</v>
      </c>
      <c r="B7038">
        <v>7104.7329099999997</v>
      </c>
      <c r="C7038">
        <v>6790.9909319999997</v>
      </c>
      <c r="D7038">
        <f t="shared" si="109"/>
        <v>3.2514933328496747E-3</v>
      </c>
    </row>
    <row r="7039" spans="1:4" x14ac:dyDescent="0.25">
      <c r="A7039" s="1">
        <v>41885</v>
      </c>
      <c r="B7039">
        <v>7204.1674800000001</v>
      </c>
      <c r="C7039">
        <v>6790.9909319999997</v>
      </c>
      <c r="D7039">
        <f t="shared" si="109"/>
        <v>1.3898506233183068E-2</v>
      </c>
    </row>
    <row r="7040" spans="1:4" x14ac:dyDescent="0.25">
      <c r="A7040" s="1">
        <v>41886</v>
      </c>
      <c r="B7040">
        <v>7202.2578130000002</v>
      </c>
      <c r="C7040">
        <v>6790.9909319999997</v>
      </c>
      <c r="D7040">
        <f t="shared" si="109"/>
        <v>-2.6511323556618275E-4</v>
      </c>
    </row>
    <row r="7041" spans="1:4" x14ac:dyDescent="0.25">
      <c r="A7041" s="1">
        <v>41887</v>
      </c>
      <c r="B7041">
        <v>7261.7128910000001</v>
      </c>
      <c r="C7041">
        <v>6790.9909319999997</v>
      </c>
      <c r="D7041">
        <f t="shared" si="109"/>
        <v>8.2211744044191244E-3</v>
      </c>
    </row>
    <row r="7042" spans="1:4" x14ac:dyDescent="0.25">
      <c r="A7042" s="1">
        <v>41890</v>
      </c>
      <c r="B7042">
        <v>7313.0595700000003</v>
      </c>
      <c r="C7042">
        <v>6790.9909319999997</v>
      </c>
      <c r="D7042">
        <f t="shared" si="109"/>
        <v>7.0459956156738108E-3</v>
      </c>
    </row>
    <row r="7043" spans="1:4" x14ac:dyDescent="0.25">
      <c r="A7043" s="1">
        <v>41891</v>
      </c>
      <c r="B7043">
        <v>7251.8051759999998</v>
      </c>
      <c r="C7043">
        <v>6790.9909319999997</v>
      </c>
      <c r="D7043">
        <f t="shared" si="109"/>
        <v>-8.4113043565755448E-3</v>
      </c>
    </row>
    <row r="7044" spans="1:4" x14ac:dyDescent="0.25">
      <c r="A7044" s="1">
        <v>41892</v>
      </c>
      <c r="B7044">
        <v>7210.9257809999999</v>
      </c>
      <c r="C7044">
        <v>6790.9909319999997</v>
      </c>
      <c r="D7044">
        <f t="shared" ref="D7044:D7107" si="110">LN(B7044/B7043)</f>
        <v>-5.6530822550558794E-3</v>
      </c>
    </row>
    <row r="7045" spans="1:4" x14ac:dyDescent="0.25">
      <c r="A7045" s="1">
        <v>41893</v>
      </c>
      <c r="B7045">
        <v>7200.2084960000002</v>
      </c>
      <c r="C7045">
        <v>6790.9909319999997</v>
      </c>
      <c r="D7045">
        <f t="shared" si="110"/>
        <v>-1.4873620312978117E-3</v>
      </c>
    </row>
    <row r="7046" spans="1:4" x14ac:dyDescent="0.25">
      <c r="A7046" s="1">
        <v>41894</v>
      </c>
      <c r="B7046">
        <v>7200.0283200000003</v>
      </c>
      <c r="C7046">
        <v>6790.9909319999997</v>
      </c>
      <c r="D7046">
        <f t="shared" si="110"/>
        <v>-2.5024032911555313E-5</v>
      </c>
    </row>
    <row r="7047" spans="1:4" x14ac:dyDescent="0.25">
      <c r="A7047" s="1">
        <v>41897</v>
      </c>
      <c r="B7047">
        <v>7159.4291990000002</v>
      </c>
      <c r="C7047">
        <v>6790.9909319999997</v>
      </c>
      <c r="D7047">
        <f t="shared" si="110"/>
        <v>-5.6547023629817464E-3</v>
      </c>
    </row>
    <row r="7048" spans="1:4" x14ac:dyDescent="0.25">
      <c r="A7048" s="1">
        <v>41898</v>
      </c>
      <c r="B7048">
        <v>7178.4941410000001</v>
      </c>
      <c r="C7048">
        <v>6790.9909319999997</v>
      </c>
      <c r="D7048">
        <f t="shared" si="110"/>
        <v>2.6593744134269289E-3</v>
      </c>
    </row>
    <row r="7049" spans="1:4" x14ac:dyDescent="0.25">
      <c r="A7049" s="1">
        <v>41899</v>
      </c>
      <c r="B7049">
        <v>7229.9809569999998</v>
      </c>
      <c r="C7049">
        <v>6790.9909319999997</v>
      </c>
      <c r="D7049">
        <f t="shared" si="110"/>
        <v>7.1467708825681594E-3</v>
      </c>
    </row>
    <row r="7050" spans="1:4" x14ac:dyDescent="0.25">
      <c r="A7050" s="1">
        <v>41900</v>
      </c>
      <c r="B7050">
        <v>7285.4165039999998</v>
      </c>
      <c r="C7050">
        <v>6790.9909319999997</v>
      </c>
      <c r="D7050">
        <f t="shared" si="110"/>
        <v>7.638208553108484E-3</v>
      </c>
    </row>
    <row r="7051" spans="1:4" x14ac:dyDescent="0.25">
      <c r="A7051" s="1">
        <v>41904</v>
      </c>
      <c r="B7051">
        <v>7277.9882809999999</v>
      </c>
      <c r="C7051">
        <v>6790.9909319999997</v>
      </c>
      <c r="D7051">
        <f t="shared" si="110"/>
        <v>-1.0201218401663854E-3</v>
      </c>
    </row>
    <row r="7052" spans="1:4" x14ac:dyDescent="0.25">
      <c r="A7052" s="1">
        <v>41905</v>
      </c>
      <c r="B7052">
        <v>7269.7509769999997</v>
      </c>
      <c r="C7052">
        <v>6790.9909319999997</v>
      </c>
      <c r="D7052">
        <f t="shared" si="110"/>
        <v>-1.1324515423653402E-3</v>
      </c>
    </row>
    <row r="7053" spans="1:4" x14ac:dyDescent="0.25">
      <c r="A7053" s="1">
        <v>41906</v>
      </c>
      <c r="B7053">
        <v>7353.3994140000004</v>
      </c>
      <c r="C7053">
        <v>6790.9909319999997</v>
      </c>
      <c r="D7053">
        <f t="shared" si="110"/>
        <v>1.1440674157057781E-2</v>
      </c>
    </row>
    <row r="7054" spans="1:4" x14ac:dyDescent="0.25">
      <c r="A7054" s="1">
        <v>41907</v>
      </c>
      <c r="B7054">
        <v>7292.3349609999996</v>
      </c>
      <c r="C7054">
        <v>6790.9909319999997</v>
      </c>
      <c r="D7054">
        <f t="shared" si="110"/>
        <v>-8.3389204381706036E-3</v>
      </c>
    </row>
    <row r="7055" spans="1:4" x14ac:dyDescent="0.25">
      <c r="A7055" s="1">
        <v>41908</v>
      </c>
      <c r="B7055">
        <v>7259.4331050000001</v>
      </c>
      <c r="C7055">
        <v>6790.9909319999997</v>
      </c>
      <c r="D7055">
        <f t="shared" si="110"/>
        <v>-4.5220500928937774E-3</v>
      </c>
    </row>
    <row r="7056" spans="1:4" x14ac:dyDescent="0.25">
      <c r="A7056" s="1">
        <v>41911</v>
      </c>
      <c r="B7056">
        <v>7263.4921880000002</v>
      </c>
      <c r="C7056">
        <v>6790.9909319999997</v>
      </c>
      <c r="D7056">
        <f t="shared" si="110"/>
        <v>5.5898973847260281E-4</v>
      </c>
    </row>
    <row r="7057" spans="1:4" x14ac:dyDescent="0.25">
      <c r="A7057" s="1">
        <v>41912</v>
      </c>
      <c r="B7057">
        <v>7281.1977539999998</v>
      </c>
      <c r="C7057">
        <v>6790.9909319999997</v>
      </c>
      <c r="D7057">
        <f t="shared" si="110"/>
        <v>2.4346445082577572E-3</v>
      </c>
    </row>
    <row r="7058" spans="1:4" x14ac:dyDescent="0.25">
      <c r="A7058" s="1">
        <v>41913</v>
      </c>
      <c r="B7058">
        <v>7266.1914059999999</v>
      </c>
      <c r="C7058">
        <v>6790.9909319999997</v>
      </c>
      <c r="D7058">
        <f t="shared" si="110"/>
        <v>-2.0630991798838978E-3</v>
      </c>
    </row>
    <row r="7059" spans="1:4" x14ac:dyDescent="0.25">
      <c r="A7059" s="1">
        <v>41914</v>
      </c>
      <c r="B7059">
        <v>7194.4096680000002</v>
      </c>
      <c r="C7059">
        <v>6790.9909319999997</v>
      </c>
      <c r="D7059">
        <f t="shared" si="110"/>
        <v>-9.9279867037985348E-3</v>
      </c>
    </row>
    <row r="7060" spans="1:4" x14ac:dyDescent="0.25">
      <c r="A7060" s="1">
        <v>41915</v>
      </c>
      <c r="B7060">
        <v>7245.1669920000004</v>
      </c>
      <c r="C7060">
        <v>6790.9909319999997</v>
      </c>
      <c r="D7060">
        <f t="shared" si="110"/>
        <v>7.0303353421384994E-3</v>
      </c>
    </row>
    <row r="7061" spans="1:4" x14ac:dyDescent="0.25">
      <c r="A7061" s="1">
        <v>41919</v>
      </c>
      <c r="B7061">
        <v>7237.5190430000002</v>
      </c>
      <c r="C7061">
        <v>6790.9909319999997</v>
      </c>
      <c r="D7061">
        <f t="shared" si="110"/>
        <v>-1.0561507295579373E-3</v>
      </c>
    </row>
    <row r="7062" spans="1:4" x14ac:dyDescent="0.25">
      <c r="A7062" s="1">
        <v>41920</v>
      </c>
      <c r="B7062">
        <v>7183.8330079999996</v>
      </c>
      <c r="C7062">
        <v>6790.9909319999997</v>
      </c>
      <c r="D7062">
        <f t="shared" si="110"/>
        <v>-7.4453883119543519E-3</v>
      </c>
    </row>
    <row r="7063" spans="1:4" x14ac:dyDescent="0.25">
      <c r="A7063" s="1">
        <v>41921</v>
      </c>
      <c r="B7063">
        <v>7200.0385740000002</v>
      </c>
      <c r="C7063">
        <v>6790.9909319999997</v>
      </c>
      <c r="D7063">
        <f t="shared" si="110"/>
        <v>2.2532977667929395E-3</v>
      </c>
    </row>
    <row r="7064" spans="1:4" x14ac:dyDescent="0.25">
      <c r="A7064" s="1">
        <v>41922</v>
      </c>
      <c r="B7064">
        <v>7165.5073240000002</v>
      </c>
      <c r="C7064">
        <v>6790.9909319999997</v>
      </c>
      <c r="D7064">
        <f t="shared" si="110"/>
        <v>-4.8075188723115201E-3</v>
      </c>
    </row>
    <row r="7065" spans="1:4" x14ac:dyDescent="0.25">
      <c r="A7065" s="1">
        <v>41925</v>
      </c>
      <c r="B7065">
        <v>6966.2983400000003</v>
      </c>
      <c r="C7065">
        <v>6790.9909319999997</v>
      </c>
      <c r="D7065">
        <f t="shared" si="110"/>
        <v>-2.8194865586810603E-2</v>
      </c>
    </row>
    <row r="7066" spans="1:4" x14ac:dyDescent="0.25">
      <c r="A7066" s="1">
        <v>41926</v>
      </c>
      <c r="B7066">
        <v>6944.2744140000004</v>
      </c>
      <c r="C7066">
        <v>6790.9909319999997</v>
      </c>
      <c r="D7066">
        <f t="shared" si="110"/>
        <v>-3.1665043261471198E-3</v>
      </c>
    </row>
    <row r="7067" spans="1:4" x14ac:dyDescent="0.25">
      <c r="A7067" s="1">
        <v>41927</v>
      </c>
      <c r="B7067">
        <v>6989.392578</v>
      </c>
      <c r="C7067">
        <v>6790.9909319999997</v>
      </c>
      <c r="D7067">
        <f t="shared" si="110"/>
        <v>6.4761590349716952E-3</v>
      </c>
    </row>
    <row r="7068" spans="1:4" x14ac:dyDescent="0.25">
      <c r="A7068" s="1">
        <v>41928</v>
      </c>
      <c r="B7068">
        <v>7026.7734380000002</v>
      </c>
      <c r="C7068">
        <v>6790.9909319999997</v>
      </c>
      <c r="D7068">
        <f t="shared" si="110"/>
        <v>5.3339762935362516E-3</v>
      </c>
    </row>
    <row r="7069" spans="1:4" x14ac:dyDescent="0.25">
      <c r="A7069" s="1">
        <v>41929</v>
      </c>
      <c r="B7069">
        <v>7001.419922</v>
      </c>
      <c r="C7069">
        <v>6790.9909319999997</v>
      </c>
      <c r="D7069">
        <f t="shared" si="110"/>
        <v>-3.6146555660517693E-3</v>
      </c>
    </row>
    <row r="7070" spans="1:4" x14ac:dyDescent="0.25">
      <c r="A7070" s="1">
        <v>41932</v>
      </c>
      <c r="B7070">
        <v>7055.7153319999998</v>
      </c>
      <c r="C7070">
        <v>6790.9909319999997</v>
      </c>
      <c r="D7070">
        <f t="shared" si="110"/>
        <v>7.7249993014912761E-3</v>
      </c>
    </row>
    <row r="7071" spans="1:4" x14ac:dyDescent="0.25">
      <c r="A7071" s="1">
        <v>41933</v>
      </c>
      <c r="B7071">
        <v>7066.2128910000001</v>
      </c>
      <c r="C7071">
        <v>6790.9909319999997</v>
      </c>
      <c r="D7071">
        <f t="shared" si="110"/>
        <v>1.4867036240073534E-3</v>
      </c>
    </row>
    <row r="7072" spans="1:4" x14ac:dyDescent="0.25">
      <c r="A7072" s="1">
        <v>41934</v>
      </c>
      <c r="B7072">
        <v>7152.3808589999999</v>
      </c>
      <c r="C7072">
        <v>6790.9909319999997</v>
      </c>
      <c r="D7072">
        <f t="shared" si="110"/>
        <v>1.2120611140342059E-2</v>
      </c>
    </row>
    <row r="7073" spans="1:4" x14ac:dyDescent="0.25">
      <c r="A7073" s="1">
        <v>41935</v>
      </c>
      <c r="B7073">
        <v>7114.3002930000002</v>
      </c>
      <c r="C7073">
        <v>6790.9909319999997</v>
      </c>
      <c r="D7073">
        <f t="shared" si="110"/>
        <v>-5.3384043606240772E-3</v>
      </c>
    </row>
    <row r="7074" spans="1:4" x14ac:dyDescent="0.25">
      <c r="A7074" s="1">
        <v>41936</v>
      </c>
      <c r="B7074">
        <v>7101.7236329999996</v>
      </c>
      <c r="C7074">
        <v>6790.9909319999997</v>
      </c>
      <c r="D7074">
        <f t="shared" si="110"/>
        <v>-1.7693643942301937E-3</v>
      </c>
    </row>
    <row r="7075" spans="1:4" x14ac:dyDescent="0.25">
      <c r="A7075" s="1">
        <v>41939</v>
      </c>
      <c r="B7075">
        <v>7101.7138670000004</v>
      </c>
      <c r="C7075">
        <v>6790.9909319999997</v>
      </c>
      <c r="D7075">
        <f t="shared" si="110"/>
        <v>-1.3751600623331376E-6</v>
      </c>
    </row>
    <row r="7076" spans="1:4" x14ac:dyDescent="0.25">
      <c r="A7076" s="1">
        <v>41940</v>
      </c>
      <c r="B7076">
        <v>7064.9233400000003</v>
      </c>
      <c r="C7076">
        <v>6790.9909319999997</v>
      </c>
      <c r="D7076">
        <f t="shared" si="110"/>
        <v>-5.1939792304758628E-3</v>
      </c>
    </row>
    <row r="7077" spans="1:4" x14ac:dyDescent="0.25">
      <c r="A7077" s="1">
        <v>41941</v>
      </c>
      <c r="B7077">
        <v>7091.486328</v>
      </c>
      <c r="C7077">
        <v>6790.9909319999997</v>
      </c>
      <c r="D7077">
        <f t="shared" si="110"/>
        <v>3.7527904034709804E-3</v>
      </c>
    </row>
    <row r="7078" spans="1:4" x14ac:dyDescent="0.25">
      <c r="A7078" s="1">
        <v>41942</v>
      </c>
      <c r="B7078">
        <v>7169.1469729999999</v>
      </c>
      <c r="C7078">
        <v>6790.9909319999997</v>
      </c>
      <c r="D7078">
        <f t="shared" si="110"/>
        <v>1.0891720037484813E-2</v>
      </c>
    </row>
    <row r="7079" spans="1:4" x14ac:dyDescent="0.25">
      <c r="A7079" s="1">
        <v>41943</v>
      </c>
      <c r="B7079">
        <v>7213.875</v>
      </c>
      <c r="C7079">
        <v>6790.9909319999997</v>
      </c>
      <c r="D7079">
        <f t="shared" si="110"/>
        <v>6.2195790660689284E-3</v>
      </c>
    </row>
    <row r="7080" spans="1:4" x14ac:dyDescent="0.25">
      <c r="A7080" s="1">
        <v>41946</v>
      </c>
      <c r="B7080">
        <v>7310.9702150000003</v>
      </c>
      <c r="C7080">
        <v>6790.9909319999997</v>
      </c>
      <c r="D7080">
        <f t="shared" si="110"/>
        <v>1.3369734392476887E-2</v>
      </c>
    </row>
    <row r="7081" spans="1:4" x14ac:dyDescent="0.25">
      <c r="A7081" s="1">
        <v>41947</v>
      </c>
      <c r="B7081">
        <v>7220.1533200000003</v>
      </c>
      <c r="C7081">
        <v>6790.9909319999997</v>
      </c>
      <c r="D7081">
        <f t="shared" si="110"/>
        <v>-1.2499801168465562E-2</v>
      </c>
    </row>
    <row r="7082" spans="1:4" x14ac:dyDescent="0.25">
      <c r="A7082" s="1">
        <v>41948</v>
      </c>
      <c r="B7082">
        <v>7206.9570309999999</v>
      </c>
      <c r="C7082">
        <v>6790.9909319999997</v>
      </c>
      <c r="D7082">
        <f t="shared" si="110"/>
        <v>-1.8293743319600102E-3</v>
      </c>
    </row>
    <row r="7083" spans="1:4" x14ac:dyDescent="0.25">
      <c r="A7083" s="1">
        <v>41949</v>
      </c>
      <c r="B7083">
        <v>7234.7695309999999</v>
      </c>
      <c r="C7083">
        <v>6790.9909319999997</v>
      </c>
      <c r="D7083">
        <f t="shared" si="110"/>
        <v>3.8516910377726352E-3</v>
      </c>
    </row>
    <row r="7084" spans="1:4" x14ac:dyDescent="0.25">
      <c r="A7084" s="1">
        <v>41950</v>
      </c>
      <c r="B7084">
        <v>7203.8676759999998</v>
      </c>
      <c r="C7084">
        <v>6790.9909319999997</v>
      </c>
      <c r="D7084">
        <f t="shared" si="110"/>
        <v>-4.2804458259458941E-3</v>
      </c>
    </row>
    <row r="7085" spans="1:4" x14ac:dyDescent="0.25">
      <c r="A7085" s="1">
        <v>41953</v>
      </c>
      <c r="B7085">
        <v>7190.2709960000002</v>
      </c>
      <c r="C7085">
        <v>6790.9909319999997</v>
      </c>
      <c r="D7085">
        <f t="shared" si="110"/>
        <v>-1.8891973120145824E-3</v>
      </c>
    </row>
    <row r="7086" spans="1:4" x14ac:dyDescent="0.25">
      <c r="A7086" s="1">
        <v>41954</v>
      </c>
      <c r="B7086">
        <v>7202.6977539999998</v>
      </c>
      <c r="C7086">
        <v>6790.9909319999997</v>
      </c>
      <c r="D7086">
        <f t="shared" si="110"/>
        <v>1.7267821953435721E-3</v>
      </c>
    </row>
    <row r="7087" spans="1:4" x14ac:dyDescent="0.25">
      <c r="A7087" s="1">
        <v>41955</v>
      </c>
      <c r="B7087">
        <v>7231.0107420000004</v>
      </c>
      <c r="C7087">
        <v>6790.9909319999997</v>
      </c>
      <c r="D7087">
        <f t="shared" si="110"/>
        <v>3.9231808405199532E-3</v>
      </c>
    </row>
    <row r="7088" spans="1:4" x14ac:dyDescent="0.25">
      <c r="A7088" s="1">
        <v>41956</v>
      </c>
      <c r="B7088">
        <v>7196.779297</v>
      </c>
      <c r="C7088">
        <v>6790.9909319999997</v>
      </c>
      <c r="D7088">
        <f t="shared" si="110"/>
        <v>-4.7452186565210604E-3</v>
      </c>
    </row>
    <row r="7089" spans="1:4" x14ac:dyDescent="0.25">
      <c r="A7089" s="1">
        <v>41957</v>
      </c>
      <c r="B7089">
        <v>7215.484375</v>
      </c>
      <c r="C7089">
        <v>6790.9909319999997</v>
      </c>
      <c r="D7089">
        <f t="shared" si="110"/>
        <v>2.595718331028883E-3</v>
      </c>
    </row>
    <row r="7090" spans="1:4" x14ac:dyDescent="0.25">
      <c r="A7090" s="1">
        <v>41960</v>
      </c>
      <c r="B7090">
        <v>7227.8618159999996</v>
      </c>
      <c r="C7090">
        <v>6790.9909319999997</v>
      </c>
      <c r="D7090">
        <f t="shared" si="110"/>
        <v>1.713930257749511E-3</v>
      </c>
    </row>
    <row r="7091" spans="1:4" x14ac:dyDescent="0.25">
      <c r="A7091" s="1">
        <v>41961</v>
      </c>
      <c r="B7091">
        <v>7273.7895509999998</v>
      </c>
      <c r="C7091">
        <v>6790.9909319999997</v>
      </c>
      <c r="D7091">
        <f t="shared" si="110"/>
        <v>6.3341597995091384E-3</v>
      </c>
    </row>
    <row r="7092" spans="1:4" x14ac:dyDescent="0.25">
      <c r="A7092" s="1">
        <v>41962</v>
      </c>
      <c r="B7092">
        <v>7267.6215819999998</v>
      </c>
      <c r="C7092">
        <v>6790.9909319999997</v>
      </c>
      <c r="D7092">
        <f t="shared" si="110"/>
        <v>-8.4833161149112316E-4</v>
      </c>
    </row>
    <row r="7093" spans="1:4" x14ac:dyDescent="0.25">
      <c r="A7093" s="1">
        <v>41963</v>
      </c>
      <c r="B7093">
        <v>7267.0815430000002</v>
      </c>
      <c r="C7093">
        <v>6790.9909319999997</v>
      </c>
      <c r="D7093">
        <f t="shared" si="110"/>
        <v>-7.4310289739525515E-5</v>
      </c>
    </row>
    <row r="7094" spans="1:4" x14ac:dyDescent="0.25">
      <c r="A7094" s="1">
        <v>41964</v>
      </c>
      <c r="B7094">
        <v>7274.3095700000003</v>
      </c>
      <c r="C7094">
        <v>6790.9909319999997</v>
      </c>
      <c r="D7094">
        <f t="shared" si="110"/>
        <v>9.9413151590768342E-4</v>
      </c>
    </row>
    <row r="7095" spans="1:4" x14ac:dyDescent="0.25">
      <c r="A7095" s="1">
        <v>41967</v>
      </c>
      <c r="B7095">
        <v>7323.2465819999998</v>
      </c>
      <c r="C7095">
        <v>6790.9909319999997</v>
      </c>
      <c r="D7095">
        <f t="shared" si="110"/>
        <v>6.7048476910112464E-3</v>
      </c>
    </row>
    <row r="7096" spans="1:4" x14ac:dyDescent="0.25">
      <c r="A7096" s="1">
        <v>41968</v>
      </c>
      <c r="B7096">
        <v>7284.9770509999998</v>
      </c>
      <c r="C7096">
        <v>6790.9909319999997</v>
      </c>
      <c r="D7096">
        <f t="shared" si="110"/>
        <v>-5.2394623068787206E-3</v>
      </c>
    </row>
    <row r="7097" spans="1:4" x14ac:dyDescent="0.25">
      <c r="A7097" s="1">
        <v>41969</v>
      </c>
      <c r="B7097">
        <v>7354.6987300000001</v>
      </c>
      <c r="C7097">
        <v>6790.9909319999997</v>
      </c>
      <c r="D7097">
        <f t="shared" si="110"/>
        <v>9.5251024929951852E-3</v>
      </c>
    </row>
    <row r="7098" spans="1:4" x14ac:dyDescent="0.25">
      <c r="A7098" s="1">
        <v>41970</v>
      </c>
      <c r="B7098">
        <v>7263.4721680000002</v>
      </c>
      <c r="C7098">
        <v>6790.9909319999997</v>
      </c>
      <c r="D7098">
        <f t="shared" si="110"/>
        <v>-1.2481417401703583E-2</v>
      </c>
    </row>
    <row r="7099" spans="1:4" x14ac:dyDescent="0.25">
      <c r="A7099" s="1">
        <v>41971</v>
      </c>
      <c r="B7099">
        <v>7292.5048829999996</v>
      </c>
      <c r="C7099">
        <v>6790.9909319999997</v>
      </c>
      <c r="D7099">
        <f t="shared" si="110"/>
        <v>3.9891177896493272E-3</v>
      </c>
    </row>
    <row r="7100" spans="1:4" x14ac:dyDescent="0.25">
      <c r="A7100" s="1">
        <v>41974</v>
      </c>
      <c r="B7100">
        <v>7329.8452150000003</v>
      </c>
      <c r="C7100">
        <v>6790.9909319999997</v>
      </c>
      <c r="D7100">
        <f t="shared" si="110"/>
        <v>5.107306680109734E-3</v>
      </c>
    </row>
    <row r="7101" spans="1:4" x14ac:dyDescent="0.25">
      <c r="A7101" s="1">
        <v>41975</v>
      </c>
      <c r="B7101">
        <v>7342.341797</v>
      </c>
      <c r="C7101">
        <v>6790.9909319999997</v>
      </c>
      <c r="D7101">
        <f t="shared" si="110"/>
        <v>1.7034386232346508E-3</v>
      </c>
    </row>
    <row r="7102" spans="1:4" x14ac:dyDescent="0.25">
      <c r="A7102" s="1">
        <v>41976</v>
      </c>
      <c r="B7102">
        <v>7358.8579099999997</v>
      </c>
      <c r="C7102">
        <v>6790.9909319999997</v>
      </c>
      <c r="D7102">
        <f t="shared" si="110"/>
        <v>2.2469077732112795E-3</v>
      </c>
    </row>
    <row r="7103" spans="1:4" x14ac:dyDescent="0.25">
      <c r="A7103" s="1">
        <v>41977</v>
      </c>
      <c r="B7103">
        <v>7297.9736329999996</v>
      </c>
      <c r="C7103">
        <v>6790.9909319999997</v>
      </c>
      <c r="D7103">
        <f t="shared" si="110"/>
        <v>-8.3080203280342137E-3</v>
      </c>
    </row>
    <row r="7104" spans="1:4" x14ac:dyDescent="0.25">
      <c r="A7104" s="1">
        <v>41978</v>
      </c>
      <c r="B7104">
        <v>7228.701172</v>
      </c>
      <c r="C7104">
        <v>6790.9909319999997</v>
      </c>
      <c r="D7104">
        <f t="shared" si="110"/>
        <v>-9.537349327400543E-3</v>
      </c>
    </row>
    <row r="7105" spans="1:4" x14ac:dyDescent="0.25">
      <c r="A7105" s="1">
        <v>41982</v>
      </c>
      <c r="B7105">
        <v>7182.0234380000002</v>
      </c>
      <c r="C7105">
        <v>6790.9909319999997</v>
      </c>
      <c r="D7105">
        <f t="shared" si="110"/>
        <v>-6.4782165377479531E-3</v>
      </c>
    </row>
    <row r="7106" spans="1:4" x14ac:dyDescent="0.25">
      <c r="A7106" s="1">
        <v>41983</v>
      </c>
      <c r="B7106">
        <v>7173.2353519999997</v>
      </c>
      <c r="C7106">
        <v>6790.9909319999997</v>
      </c>
      <c r="D7106">
        <f t="shared" si="110"/>
        <v>-1.2243718105540888E-3</v>
      </c>
    </row>
    <row r="7107" spans="1:4" x14ac:dyDescent="0.25">
      <c r="A7107" s="1">
        <v>41984</v>
      </c>
      <c r="B7107">
        <v>7070.2822269999997</v>
      </c>
      <c r="C7107">
        <v>6790.9909319999997</v>
      </c>
      <c r="D7107">
        <f t="shared" si="110"/>
        <v>-1.4456389359315697E-2</v>
      </c>
    </row>
    <row r="7108" spans="1:4" x14ac:dyDescent="0.25">
      <c r="A7108" s="1">
        <v>41985</v>
      </c>
      <c r="B7108">
        <v>7222.3530270000001</v>
      </c>
      <c r="C7108">
        <v>6790.9909319999997</v>
      </c>
      <c r="D7108">
        <f t="shared" ref="D7108:D7171" si="111">LN(B7108/B7107)</f>
        <v>2.1280405761112023E-2</v>
      </c>
    </row>
    <row r="7109" spans="1:4" x14ac:dyDescent="0.25">
      <c r="A7109" s="1">
        <v>41988</v>
      </c>
      <c r="B7109">
        <v>7273.7495120000003</v>
      </c>
      <c r="C7109">
        <v>6790.9909319999997</v>
      </c>
      <c r="D7109">
        <f t="shared" si="111"/>
        <v>7.0911060719980913E-3</v>
      </c>
    </row>
    <row r="7110" spans="1:4" x14ac:dyDescent="0.25">
      <c r="A7110" s="1">
        <v>41989</v>
      </c>
      <c r="B7110">
        <v>7158.5390630000002</v>
      </c>
      <c r="C7110">
        <v>6790.9909319999997</v>
      </c>
      <c r="D7110">
        <f t="shared" si="111"/>
        <v>-1.5965991225362616E-2</v>
      </c>
    </row>
    <row r="7111" spans="1:4" x14ac:dyDescent="0.25">
      <c r="A7111" s="1">
        <v>41990</v>
      </c>
      <c r="B7111">
        <v>6964.4189450000003</v>
      </c>
      <c r="C7111">
        <v>6790.9909319999997</v>
      </c>
      <c r="D7111">
        <f t="shared" si="111"/>
        <v>-2.7491739903153834E-2</v>
      </c>
    </row>
    <row r="7112" spans="1:4" x14ac:dyDescent="0.25">
      <c r="A7112" s="1">
        <v>41991</v>
      </c>
      <c r="B7112">
        <v>7027.4726559999999</v>
      </c>
      <c r="C7112">
        <v>6790.9909319999997</v>
      </c>
      <c r="D7112">
        <f t="shared" si="111"/>
        <v>9.0129540216770006E-3</v>
      </c>
    </row>
    <row r="7113" spans="1:4" x14ac:dyDescent="0.25">
      <c r="A7113" s="1">
        <v>41992</v>
      </c>
      <c r="B7113">
        <v>7123.7978519999997</v>
      </c>
      <c r="C7113">
        <v>6790.9909319999997</v>
      </c>
      <c r="D7113">
        <f t="shared" si="111"/>
        <v>1.361385660181615E-2</v>
      </c>
    </row>
    <row r="7114" spans="1:4" x14ac:dyDescent="0.25">
      <c r="A7114" s="1">
        <v>41995</v>
      </c>
      <c r="B7114">
        <v>7137.4345700000003</v>
      </c>
      <c r="C7114">
        <v>6790.9909319999997</v>
      </c>
      <c r="D7114">
        <f t="shared" si="111"/>
        <v>1.91241847165267E-3</v>
      </c>
    </row>
    <row r="7115" spans="1:4" x14ac:dyDescent="0.25">
      <c r="A7115" s="1">
        <v>41996</v>
      </c>
      <c r="B7115">
        <v>7184.4721680000002</v>
      </c>
      <c r="C7115">
        <v>6790.9909319999997</v>
      </c>
      <c r="D7115">
        <f t="shared" si="111"/>
        <v>6.5686459196253356E-3</v>
      </c>
    </row>
    <row r="7116" spans="1:4" x14ac:dyDescent="0.25">
      <c r="A7116" s="1">
        <v>42002</v>
      </c>
      <c r="B7116">
        <v>7228.7109380000002</v>
      </c>
      <c r="C7116">
        <v>6790.9909319999997</v>
      </c>
      <c r="D7116">
        <f t="shared" si="111"/>
        <v>6.1386729907597377E-3</v>
      </c>
    </row>
    <row r="7117" spans="1:4" x14ac:dyDescent="0.25">
      <c r="A7117" s="1">
        <v>42009</v>
      </c>
      <c r="B7117">
        <v>7274.7592770000001</v>
      </c>
      <c r="C7117">
        <v>7433.9584670000004</v>
      </c>
      <c r="D7117">
        <f t="shared" si="111"/>
        <v>6.3499966627464464E-3</v>
      </c>
    </row>
    <row r="7118" spans="1:4" x14ac:dyDescent="0.25">
      <c r="A7118" s="1">
        <v>42010</v>
      </c>
      <c r="B7118">
        <v>7275.8691410000001</v>
      </c>
      <c r="C7118">
        <v>7433.9584670000004</v>
      </c>
      <c r="D7118">
        <f t="shared" si="111"/>
        <v>1.5255203696621657E-4</v>
      </c>
    </row>
    <row r="7119" spans="1:4" x14ac:dyDescent="0.25">
      <c r="A7119" s="1">
        <v>42011</v>
      </c>
      <c r="B7119">
        <v>7307.8212890000004</v>
      </c>
      <c r="C7119">
        <v>7433.9584670000004</v>
      </c>
      <c r="D7119">
        <f t="shared" si="111"/>
        <v>4.3819085820254915E-3</v>
      </c>
    </row>
    <row r="7120" spans="1:4" x14ac:dyDescent="0.25">
      <c r="A7120" s="1">
        <v>42012</v>
      </c>
      <c r="B7120">
        <v>7365.7358400000003</v>
      </c>
      <c r="C7120">
        <v>7433.9584670000004</v>
      </c>
      <c r="D7120">
        <f t="shared" si="111"/>
        <v>7.8937712539210707E-3</v>
      </c>
    </row>
    <row r="7121" spans="1:4" x14ac:dyDescent="0.25">
      <c r="A7121" s="1">
        <v>42013</v>
      </c>
      <c r="B7121">
        <v>7400.8173829999996</v>
      </c>
      <c r="C7121">
        <v>7433.9584670000004</v>
      </c>
      <c r="D7121">
        <f t="shared" si="111"/>
        <v>4.7514959614944211E-3</v>
      </c>
    </row>
    <row r="7122" spans="1:4" x14ac:dyDescent="0.25">
      <c r="A7122" s="1">
        <v>42016</v>
      </c>
      <c r="B7122">
        <v>7356.4682620000003</v>
      </c>
      <c r="C7122">
        <v>7433.9584670000004</v>
      </c>
      <c r="D7122">
        <f t="shared" si="111"/>
        <v>-6.0104894056734219E-3</v>
      </c>
    </row>
    <row r="7123" spans="1:4" x14ac:dyDescent="0.25">
      <c r="A7123" s="1">
        <v>42017</v>
      </c>
      <c r="B7123">
        <v>7397.0981449999999</v>
      </c>
      <c r="C7123">
        <v>7433.9584670000004</v>
      </c>
      <c r="D7123">
        <f t="shared" si="111"/>
        <v>5.5078188678837183E-3</v>
      </c>
    </row>
    <row r="7124" spans="1:4" x14ac:dyDescent="0.25">
      <c r="A7124" s="1">
        <v>42018</v>
      </c>
      <c r="B7124">
        <v>7488.9541019999997</v>
      </c>
      <c r="C7124">
        <v>7433.9584670000004</v>
      </c>
      <c r="D7124">
        <f t="shared" si="111"/>
        <v>1.2341367791770226E-2</v>
      </c>
    </row>
    <row r="7125" spans="1:4" x14ac:dyDescent="0.25">
      <c r="A7125" s="1">
        <v>42023</v>
      </c>
      <c r="B7125">
        <v>7483.3955079999996</v>
      </c>
      <c r="C7125">
        <v>7433.9584670000004</v>
      </c>
      <c r="D7125">
        <f t="shared" si="111"/>
        <v>-7.4251462197647607E-4</v>
      </c>
    </row>
    <row r="7126" spans="1:4" x14ac:dyDescent="0.25">
      <c r="A7126" s="1">
        <v>42024</v>
      </c>
      <c r="B7126">
        <v>7450.8940430000002</v>
      </c>
      <c r="C7126">
        <v>7433.9584670000004</v>
      </c>
      <c r="D7126">
        <f t="shared" si="111"/>
        <v>-4.3526029411834191E-3</v>
      </c>
    </row>
    <row r="7127" spans="1:4" x14ac:dyDescent="0.25">
      <c r="A7127" s="1">
        <v>42025</v>
      </c>
      <c r="B7127">
        <v>7472.1787109999996</v>
      </c>
      <c r="C7127">
        <v>7433.9584670000004</v>
      </c>
      <c r="D7127">
        <f t="shared" si="111"/>
        <v>2.8525871024142353E-3</v>
      </c>
    </row>
    <row r="7128" spans="1:4" x14ac:dyDescent="0.25">
      <c r="A7128" s="1">
        <v>42026</v>
      </c>
      <c r="B7128">
        <v>7414.4033200000003</v>
      </c>
      <c r="C7128">
        <v>7433.9584670000004</v>
      </c>
      <c r="D7128">
        <f t="shared" si="111"/>
        <v>-7.7621150324599271E-3</v>
      </c>
    </row>
    <row r="7129" spans="1:4" x14ac:dyDescent="0.25">
      <c r="A7129" s="1">
        <v>42027</v>
      </c>
      <c r="B7129">
        <v>7546.9897460000002</v>
      </c>
      <c r="C7129">
        <v>7433.9584670000004</v>
      </c>
      <c r="D7129">
        <f t="shared" si="111"/>
        <v>1.7724271583119882E-2</v>
      </c>
    </row>
    <row r="7130" spans="1:4" x14ac:dyDescent="0.25">
      <c r="A7130" s="1">
        <v>42030</v>
      </c>
      <c r="B7130">
        <v>7584.7197269999997</v>
      </c>
      <c r="C7130">
        <v>7433.9584670000004</v>
      </c>
      <c r="D7130">
        <f t="shared" si="111"/>
        <v>4.9868865457203242E-3</v>
      </c>
    </row>
    <row r="7131" spans="1:4" x14ac:dyDescent="0.25">
      <c r="A7131" s="1">
        <v>42031</v>
      </c>
      <c r="B7131">
        <v>7628.6083980000003</v>
      </c>
      <c r="C7131">
        <v>7433.9584670000004</v>
      </c>
      <c r="D7131">
        <f t="shared" si="111"/>
        <v>5.769781916910157E-3</v>
      </c>
    </row>
    <row r="7132" spans="1:4" x14ac:dyDescent="0.25">
      <c r="A7132" s="1">
        <v>42032</v>
      </c>
      <c r="B7132">
        <v>7659.2104490000002</v>
      </c>
      <c r="C7132">
        <v>7433.9584670000004</v>
      </c>
      <c r="D7132">
        <f t="shared" si="111"/>
        <v>4.0034608180047121E-3</v>
      </c>
    </row>
    <row r="7133" spans="1:4" x14ac:dyDescent="0.25">
      <c r="A7133" s="1">
        <v>42033</v>
      </c>
      <c r="B7133">
        <v>7615.341797</v>
      </c>
      <c r="C7133">
        <v>7433.9584670000004</v>
      </c>
      <c r="D7133">
        <f t="shared" si="111"/>
        <v>-5.7440338557886378E-3</v>
      </c>
    </row>
    <row r="7134" spans="1:4" x14ac:dyDescent="0.25">
      <c r="A7134" s="1">
        <v>42034</v>
      </c>
      <c r="B7134">
        <v>7687.9331050000001</v>
      </c>
      <c r="C7134">
        <v>7433.9584670000004</v>
      </c>
      <c r="D7134">
        <f t="shared" si="111"/>
        <v>9.4871003663661475E-3</v>
      </c>
    </row>
    <row r="7135" spans="1:4" x14ac:dyDescent="0.25">
      <c r="A7135" s="1">
        <v>42037</v>
      </c>
      <c r="B7135">
        <v>7628.7485349999997</v>
      </c>
      <c r="C7135">
        <v>7433.9584670000004</v>
      </c>
      <c r="D7135">
        <f t="shared" si="111"/>
        <v>-7.728157567604867E-3</v>
      </c>
    </row>
    <row r="7136" spans="1:4" x14ac:dyDescent="0.25">
      <c r="A7136" s="1">
        <v>42038</v>
      </c>
      <c r="B7136">
        <v>7611.1928710000002</v>
      </c>
      <c r="C7136">
        <v>7433.9584670000004</v>
      </c>
      <c r="D7136">
        <f t="shared" si="111"/>
        <v>-2.3039027903999842E-3</v>
      </c>
    </row>
    <row r="7137" spans="1:4" x14ac:dyDescent="0.25">
      <c r="A7137" s="1">
        <v>42039</v>
      </c>
      <c r="B7137">
        <v>7714.0766599999997</v>
      </c>
      <c r="C7137">
        <v>7433.9584670000004</v>
      </c>
      <c r="D7137">
        <f t="shared" si="111"/>
        <v>1.3426887462683862E-2</v>
      </c>
    </row>
    <row r="7138" spans="1:4" x14ac:dyDescent="0.25">
      <c r="A7138" s="1">
        <v>42040</v>
      </c>
      <c r="B7138">
        <v>7672.267578</v>
      </c>
      <c r="C7138">
        <v>7433.9584670000004</v>
      </c>
      <c r="D7138">
        <f t="shared" si="111"/>
        <v>-5.4345833233387791E-3</v>
      </c>
    </row>
    <row r="7139" spans="1:4" x14ac:dyDescent="0.25">
      <c r="A7139" s="1">
        <v>42041</v>
      </c>
      <c r="B7139">
        <v>7726.1933589999999</v>
      </c>
      <c r="C7139">
        <v>7433.9584670000004</v>
      </c>
      <c r="D7139">
        <f t="shared" si="111"/>
        <v>7.0040767936415558E-3</v>
      </c>
    </row>
    <row r="7140" spans="1:4" x14ac:dyDescent="0.25">
      <c r="A7140" s="1">
        <v>42044</v>
      </c>
      <c r="B7140">
        <v>7780.5693359999996</v>
      </c>
      <c r="C7140">
        <v>7433.9584670000004</v>
      </c>
      <c r="D7140">
        <f t="shared" si="111"/>
        <v>7.0132239648307716E-3</v>
      </c>
    </row>
    <row r="7141" spans="1:4" x14ac:dyDescent="0.25">
      <c r="A7141" s="1">
        <v>42045</v>
      </c>
      <c r="B7141">
        <v>7721.1547849999997</v>
      </c>
      <c r="C7141">
        <v>7433.9584670000004</v>
      </c>
      <c r="D7141">
        <f t="shared" si="111"/>
        <v>-7.6655785478592581E-3</v>
      </c>
    </row>
    <row r="7142" spans="1:4" x14ac:dyDescent="0.25">
      <c r="A7142" s="1">
        <v>42046</v>
      </c>
      <c r="B7142">
        <v>7684.4541019999997</v>
      </c>
      <c r="C7142">
        <v>7433.9584670000004</v>
      </c>
      <c r="D7142">
        <f t="shared" si="111"/>
        <v>-4.7645961544061184E-3</v>
      </c>
    </row>
    <row r="7143" spans="1:4" x14ac:dyDescent="0.25">
      <c r="A7143" s="1">
        <v>42047</v>
      </c>
      <c r="B7143">
        <v>7712.5664059999999</v>
      </c>
      <c r="C7143">
        <v>7433.9584670000004</v>
      </c>
      <c r="D7143">
        <f t="shared" si="111"/>
        <v>3.6516591277230299E-3</v>
      </c>
    </row>
    <row r="7144" spans="1:4" x14ac:dyDescent="0.25">
      <c r="A7144" s="1">
        <v>42048</v>
      </c>
      <c r="B7144">
        <v>7771.4516599999997</v>
      </c>
      <c r="C7144">
        <v>7433.9584670000004</v>
      </c>
      <c r="D7144">
        <f t="shared" si="111"/>
        <v>7.6059763853317712E-3</v>
      </c>
    </row>
    <row r="7145" spans="1:4" x14ac:dyDescent="0.25">
      <c r="A7145" s="1">
        <v>42051</v>
      </c>
      <c r="B7145">
        <v>7782.6484380000002</v>
      </c>
      <c r="C7145">
        <v>7433.9584670000004</v>
      </c>
      <c r="D7145">
        <f t="shared" si="111"/>
        <v>1.4397206991733763E-3</v>
      </c>
    </row>
    <row r="7146" spans="1:4" x14ac:dyDescent="0.25">
      <c r="A7146" s="1">
        <v>42052</v>
      </c>
      <c r="B7146">
        <v>7791.3964839999999</v>
      </c>
      <c r="C7146">
        <v>7433.9584670000004</v>
      </c>
      <c r="D7146">
        <f t="shared" si="111"/>
        <v>1.1234135979263456E-3</v>
      </c>
    </row>
    <row r="7147" spans="1:4" x14ac:dyDescent="0.25">
      <c r="A7147" s="1">
        <v>42053</v>
      </c>
      <c r="B7147">
        <v>7801.4443359999996</v>
      </c>
      <c r="C7147">
        <v>7433.9584670000004</v>
      </c>
      <c r="D7147">
        <f t="shared" si="111"/>
        <v>1.2887777803591454E-3</v>
      </c>
    </row>
    <row r="7148" spans="1:4" x14ac:dyDescent="0.25">
      <c r="A7148" s="1">
        <v>42055</v>
      </c>
      <c r="B7148">
        <v>7823.3784180000002</v>
      </c>
      <c r="C7148">
        <v>7433.9584670000004</v>
      </c>
      <c r="D7148">
        <f t="shared" si="111"/>
        <v>2.8075961888923205E-3</v>
      </c>
    </row>
    <row r="7149" spans="1:4" x14ac:dyDescent="0.25">
      <c r="A7149" s="1">
        <v>42058</v>
      </c>
      <c r="B7149">
        <v>7824.0581050000001</v>
      </c>
      <c r="C7149">
        <v>7433.9584670000004</v>
      </c>
      <c r="D7149">
        <f t="shared" si="111"/>
        <v>8.6875188715902007E-5</v>
      </c>
    </row>
    <row r="7150" spans="1:4" x14ac:dyDescent="0.25">
      <c r="A7150" s="1">
        <v>42059</v>
      </c>
      <c r="B7150">
        <v>7832.845703</v>
      </c>
      <c r="C7150">
        <v>7433.9584670000004</v>
      </c>
      <c r="D7150">
        <f t="shared" si="111"/>
        <v>1.1225206503787659E-3</v>
      </c>
    </row>
    <row r="7151" spans="1:4" x14ac:dyDescent="0.25">
      <c r="A7151" s="1">
        <v>42060</v>
      </c>
      <c r="B7151">
        <v>7842.0434569999998</v>
      </c>
      <c r="C7151">
        <v>7433.9584670000004</v>
      </c>
      <c r="D7151">
        <f t="shared" si="111"/>
        <v>1.1735655623146778E-3</v>
      </c>
    </row>
    <row r="7152" spans="1:4" x14ac:dyDescent="0.25">
      <c r="A7152" s="1">
        <v>42061</v>
      </c>
      <c r="B7152">
        <v>7762.3940430000002</v>
      </c>
      <c r="C7152">
        <v>7433.9584670000004</v>
      </c>
      <c r="D7152">
        <f t="shared" si="111"/>
        <v>-1.0208648114448562E-2</v>
      </c>
    </row>
    <row r="7153" spans="1:4" x14ac:dyDescent="0.25">
      <c r="A7153" s="1">
        <v>42062</v>
      </c>
      <c r="B7153">
        <v>7728.5825199999999</v>
      </c>
      <c r="C7153">
        <v>7433.9584670000004</v>
      </c>
      <c r="D7153">
        <f t="shared" si="111"/>
        <v>-4.3653253951239463E-3</v>
      </c>
    </row>
    <row r="7154" spans="1:4" x14ac:dyDescent="0.25">
      <c r="A7154" s="1">
        <v>42065</v>
      </c>
      <c r="B7154">
        <v>7771.9213870000003</v>
      </c>
      <c r="C7154">
        <v>7433.9584670000004</v>
      </c>
      <c r="D7154">
        <f t="shared" si="111"/>
        <v>5.5919446481575048E-3</v>
      </c>
    </row>
    <row r="7155" spans="1:4" x14ac:dyDescent="0.25">
      <c r="A7155" s="1">
        <v>42066</v>
      </c>
      <c r="B7155">
        <v>7774.5107420000004</v>
      </c>
      <c r="C7155">
        <v>7433.9584670000004</v>
      </c>
      <c r="D7155">
        <f t="shared" si="111"/>
        <v>3.3311244695352323E-4</v>
      </c>
    </row>
    <row r="7156" spans="1:4" x14ac:dyDescent="0.25">
      <c r="A7156" s="1">
        <v>42067</v>
      </c>
      <c r="B7156">
        <v>7845.8125</v>
      </c>
      <c r="C7156">
        <v>7433.9584670000004</v>
      </c>
      <c r="D7156">
        <f t="shared" si="111"/>
        <v>9.1294209630563058E-3</v>
      </c>
    </row>
    <row r="7157" spans="1:4" x14ac:dyDescent="0.25">
      <c r="A7157" s="1">
        <v>42068</v>
      </c>
      <c r="B7157">
        <v>7817.0297849999997</v>
      </c>
      <c r="C7157">
        <v>7433.9584670000004</v>
      </c>
      <c r="D7157">
        <f t="shared" si="111"/>
        <v>-3.6752904581979322E-3</v>
      </c>
    </row>
    <row r="7158" spans="1:4" x14ac:dyDescent="0.25">
      <c r="A7158" s="1">
        <v>42069</v>
      </c>
      <c r="B7158">
        <v>7859.3090819999998</v>
      </c>
      <c r="C7158">
        <v>7433.9584670000004</v>
      </c>
      <c r="D7158">
        <f t="shared" si="111"/>
        <v>5.3940400077702056E-3</v>
      </c>
    </row>
    <row r="7159" spans="1:4" x14ac:dyDescent="0.25">
      <c r="A7159" s="1">
        <v>42072</v>
      </c>
      <c r="B7159">
        <v>7818.2797849999997</v>
      </c>
      <c r="C7159">
        <v>7433.9584670000004</v>
      </c>
      <c r="D7159">
        <f t="shared" si="111"/>
        <v>-5.2341455078159698E-3</v>
      </c>
    </row>
    <row r="7160" spans="1:4" x14ac:dyDescent="0.25">
      <c r="A7160" s="1">
        <v>42073</v>
      </c>
      <c r="B7160">
        <v>7826.4672849999997</v>
      </c>
      <c r="C7160">
        <v>7433.9584670000004</v>
      </c>
      <c r="D7160">
        <f t="shared" si="111"/>
        <v>1.0466772918526139E-3</v>
      </c>
    </row>
    <row r="7161" spans="1:4" x14ac:dyDescent="0.25">
      <c r="A7161" s="1">
        <v>42074</v>
      </c>
      <c r="B7161">
        <v>7788.6972660000001</v>
      </c>
      <c r="C7161">
        <v>7433.9584670000004</v>
      </c>
      <c r="D7161">
        <f t="shared" si="111"/>
        <v>-4.837616989066925E-3</v>
      </c>
    </row>
    <row r="7162" spans="1:4" x14ac:dyDescent="0.25">
      <c r="A7162" s="1">
        <v>42075</v>
      </c>
      <c r="B7162">
        <v>7837.8041990000002</v>
      </c>
      <c r="C7162">
        <v>7433.9584670000004</v>
      </c>
      <c r="D7162">
        <f t="shared" si="111"/>
        <v>6.2851041564112404E-3</v>
      </c>
    </row>
    <row r="7163" spans="1:4" x14ac:dyDescent="0.25">
      <c r="A7163" s="1">
        <v>42076</v>
      </c>
      <c r="B7163">
        <v>7807.5322269999997</v>
      </c>
      <c r="C7163">
        <v>7433.9584670000004</v>
      </c>
      <c r="D7163">
        <f t="shared" si="111"/>
        <v>-3.8697806110569123E-3</v>
      </c>
    </row>
    <row r="7164" spans="1:4" x14ac:dyDescent="0.25">
      <c r="A7164" s="1">
        <v>42079</v>
      </c>
      <c r="B7164">
        <v>7728.9628910000001</v>
      </c>
      <c r="C7164">
        <v>7433.9584670000004</v>
      </c>
      <c r="D7164">
        <f t="shared" si="111"/>
        <v>-1.011425101904825E-2</v>
      </c>
    </row>
    <row r="7165" spans="1:4" x14ac:dyDescent="0.25">
      <c r="A7165" s="1">
        <v>42080</v>
      </c>
      <c r="B7165">
        <v>7787.0976559999999</v>
      </c>
      <c r="C7165">
        <v>7433.9584670000004</v>
      </c>
      <c r="D7165">
        <f t="shared" si="111"/>
        <v>7.493530572459212E-3</v>
      </c>
    </row>
    <row r="7166" spans="1:4" x14ac:dyDescent="0.25">
      <c r="A7166" s="1">
        <v>42081</v>
      </c>
      <c r="B7166">
        <v>7754.5859380000002</v>
      </c>
      <c r="C7166">
        <v>7433.9584670000004</v>
      </c>
      <c r="D7166">
        <f t="shared" si="111"/>
        <v>-4.1838151224664168E-3</v>
      </c>
    </row>
    <row r="7167" spans="1:4" x14ac:dyDescent="0.25">
      <c r="A7167" s="1">
        <v>42082</v>
      </c>
      <c r="B7167">
        <v>7812.5410160000001</v>
      </c>
      <c r="C7167">
        <v>7433.9584670000004</v>
      </c>
      <c r="D7167">
        <f t="shared" si="111"/>
        <v>7.4458628014898165E-3</v>
      </c>
    </row>
    <row r="7168" spans="1:4" x14ac:dyDescent="0.25">
      <c r="A7168" s="1">
        <v>42083</v>
      </c>
      <c r="B7168">
        <v>7816.3701170000004</v>
      </c>
      <c r="C7168">
        <v>7433.9584670000004</v>
      </c>
      <c r="D7168">
        <f t="shared" si="111"/>
        <v>4.9000228410408706E-4</v>
      </c>
    </row>
    <row r="7169" spans="1:4" x14ac:dyDescent="0.25">
      <c r="A7169" s="1">
        <v>42086</v>
      </c>
      <c r="B7169">
        <v>7838.4746089999999</v>
      </c>
      <c r="C7169">
        <v>7433.9584670000004</v>
      </c>
      <c r="D7169">
        <f t="shared" si="111"/>
        <v>2.8239828726426106E-3</v>
      </c>
    </row>
    <row r="7170" spans="1:4" x14ac:dyDescent="0.25">
      <c r="A7170" s="1">
        <v>42087</v>
      </c>
      <c r="B7170">
        <v>7826.9272460000002</v>
      </c>
      <c r="C7170">
        <v>7433.9584670000004</v>
      </c>
      <c r="D7170">
        <f t="shared" si="111"/>
        <v>-1.4742507339827813E-3</v>
      </c>
    </row>
    <row r="7171" spans="1:4" x14ac:dyDescent="0.25">
      <c r="A7171" s="1">
        <v>42088</v>
      </c>
      <c r="B7171">
        <v>7834.3251950000003</v>
      </c>
      <c r="C7171">
        <v>7433.9584670000004</v>
      </c>
      <c r="D7171">
        <f t="shared" si="111"/>
        <v>9.4474558508254891E-4</v>
      </c>
    </row>
    <row r="7172" spans="1:4" x14ac:dyDescent="0.25">
      <c r="A7172" s="1">
        <v>42089</v>
      </c>
      <c r="B7172">
        <v>7869.0766599999997</v>
      </c>
      <c r="C7172">
        <v>7433.9584670000004</v>
      </c>
      <c r="D7172">
        <f t="shared" ref="D7172:D7235" si="112">LN(B7172/B7171)</f>
        <v>4.4259864264782423E-3</v>
      </c>
    </row>
    <row r="7173" spans="1:4" x14ac:dyDescent="0.25">
      <c r="A7173" s="1">
        <v>42090</v>
      </c>
      <c r="B7173">
        <v>7875.9345700000003</v>
      </c>
      <c r="C7173">
        <v>7433.9584670000004</v>
      </c>
      <c r="D7173">
        <f t="shared" si="112"/>
        <v>8.7112169480234932E-4</v>
      </c>
    </row>
    <row r="7174" spans="1:4" x14ac:dyDescent="0.25">
      <c r="A7174" s="1">
        <v>42093</v>
      </c>
      <c r="B7174">
        <v>7897.3793949999999</v>
      </c>
      <c r="C7174">
        <v>7433.9584670000004</v>
      </c>
      <c r="D7174">
        <f t="shared" si="112"/>
        <v>2.7191290632477428E-3</v>
      </c>
    </row>
    <row r="7175" spans="1:4" x14ac:dyDescent="0.25">
      <c r="A7175" s="1">
        <v>42094</v>
      </c>
      <c r="B7175">
        <v>7938.4487300000001</v>
      </c>
      <c r="C7175">
        <v>7433.9584670000004</v>
      </c>
      <c r="D7175">
        <f t="shared" si="112"/>
        <v>5.1868998265182775E-3</v>
      </c>
    </row>
    <row r="7176" spans="1:4" x14ac:dyDescent="0.25">
      <c r="A7176" s="1">
        <v>42095</v>
      </c>
      <c r="B7176">
        <v>7991.0351559999999</v>
      </c>
      <c r="C7176">
        <v>7433.9584670000004</v>
      </c>
      <c r="D7176">
        <f t="shared" si="112"/>
        <v>6.6024257163970514E-3</v>
      </c>
    </row>
    <row r="7177" spans="1:4" x14ac:dyDescent="0.25">
      <c r="A7177" s="1">
        <v>42100</v>
      </c>
      <c r="B7177">
        <v>8051.669922</v>
      </c>
      <c r="C7177">
        <v>7433.9584670000004</v>
      </c>
      <c r="D7177">
        <f t="shared" si="112"/>
        <v>7.5592058116765951E-3</v>
      </c>
    </row>
    <row r="7178" spans="1:4" x14ac:dyDescent="0.25">
      <c r="A7178" s="1">
        <v>42101</v>
      </c>
      <c r="B7178">
        <v>8096.5981449999999</v>
      </c>
      <c r="C7178">
        <v>7433.9584670000004</v>
      </c>
      <c r="D7178">
        <f t="shared" si="112"/>
        <v>5.564477718740064E-3</v>
      </c>
    </row>
    <row r="7179" spans="1:4" x14ac:dyDescent="0.25">
      <c r="A7179" s="1">
        <v>42102</v>
      </c>
      <c r="B7179">
        <v>8050.6196289999998</v>
      </c>
      <c r="C7179">
        <v>7433.9584670000004</v>
      </c>
      <c r="D7179">
        <f t="shared" si="112"/>
        <v>-5.6949303476240597E-3</v>
      </c>
    </row>
    <row r="7180" spans="1:4" x14ac:dyDescent="0.25">
      <c r="A7180" s="1">
        <v>42104</v>
      </c>
      <c r="B7180">
        <v>8125.390625</v>
      </c>
      <c r="C7180">
        <v>7433.9584670000004</v>
      </c>
      <c r="D7180">
        <f t="shared" si="112"/>
        <v>9.2447429683984606E-3</v>
      </c>
    </row>
    <row r="7181" spans="1:4" x14ac:dyDescent="0.25">
      <c r="A7181" s="1">
        <v>42107</v>
      </c>
      <c r="B7181">
        <v>8071.1748049999997</v>
      </c>
      <c r="C7181">
        <v>7433.9584670000004</v>
      </c>
      <c r="D7181">
        <f t="shared" si="112"/>
        <v>-6.6947554688834678E-3</v>
      </c>
    </row>
    <row r="7182" spans="1:4" x14ac:dyDescent="0.25">
      <c r="A7182" s="1">
        <v>42108</v>
      </c>
      <c r="B7182">
        <v>8054.4189450000003</v>
      </c>
      <c r="C7182">
        <v>7433.9584670000004</v>
      </c>
      <c r="D7182">
        <f t="shared" si="112"/>
        <v>-2.0781704277304533E-3</v>
      </c>
    </row>
    <row r="7183" spans="1:4" x14ac:dyDescent="0.25">
      <c r="A7183" s="1">
        <v>42109</v>
      </c>
      <c r="B7183">
        <v>7904.4272460000002</v>
      </c>
      <c r="C7183">
        <v>7433.9584670000004</v>
      </c>
      <c r="D7183">
        <f t="shared" si="112"/>
        <v>-1.8797864699091872E-2</v>
      </c>
    </row>
    <row r="7184" spans="1:4" x14ac:dyDescent="0.25">
      <c r="A7184" s="1">
        <v>42110</v>
      </c>
      <c r="B7184">
        <v>7946.1567379999997</v>
      </c>
      <c r="C7184">
        <v>7433.9584670000004</v>
      </c>
      <c r="D7184">
        <f t="shared" si="112"/>
        <v>5.2653692067758879E-3</v>
      </c>
    </row>
    <row r="7185" spans="1:4" x14ac:dyDescent="0.25">
      <c r="A7185" s="1">
        <v>42111</v>
      </c>
      <c r="B7185">
        <v>7944.8471680000002</v>
      </c>
      <c r="C7185">
        <v>7433.9584670000004</v>
      </c>
      <c r="D7185">
        <f t="shared" si="112"/>
        <v>-1.6481903984293431E-4</v>
      </c>
    </row>
    <row r="7186" spans="1:4" x14ac:dyDescent="0.25">
      <c r="A7186" s="1">
        <v>42114</v>
      </c>
      <c r="B7186">
        <v>7863.248047</v>
      </c>
      <c r="C7186">
        <v>7433.9584670000004</v>
      </c>
      <c r="D7186">
        <f t="shared" si="112"/>
        <v>-1.0323804940639133E-2</v>
      </c>
    </row>
    <row r="7187" spans="1:4" x14ac:dyDescent="0.25">
      <c r="A7187" s="1">
        <v>42115</v>
      </c>
      <c r="B7187">
        <v>7844.9228519999997</v>
      </c>
      <c r="C7187">
        <v>7433.9584670000004</v>
      </c>
      <c r="D7187">
        <f t="shared" si="112"/>
        <v>-2.3332065115832623E-3</v>
      </c>
    </row>
    <row r="7188" spans="1:4" x14ac:dyDescent="0.25">
      <c r="A7188" s="1">
        <v>42116</v>
      </c>
      <c r="B7188">
        <v>7831.0161129999997</v>
      </c>
      <c r="C7188">
        <v>7433.9584670000004</v>
      </c>
      <c r="D7188">
        <f t="shared" si="112"/>
        <v>-1.7742787439178752E-3</v>
      </c>
    </row>
    <row r="7189" spans="1:4" x14ac:dyDescent="0.25">
      <c r="A7189" s="1">
        <v>42117</v>
      </c>
      <c r="B7189">
        <v>7890.0209960000002</v>
      </c>
      <c r="C7189">
        <v>7433.9584670000004</v>
      </c>
      <c r="D7189">
        <f t="shared" si="112"/>
        <v>7.5065225859228162E-3</v>
      </c>
    </row>
    <row r="7190" spans="1:4" x14ac:dyDescent="0.25">
      <c r="A7190" s="1">
        <v>42118</v>
      </c>
      <c r="B7190">
        <v>7945.2070309999999</v>
      </c>
      <c r="C7190">
        <v>7433.9584670000004</v>
      </c>
      <c r="D7190">
        <f t="shared" si="112"/>
        <v>6.970061728859763E-3</v>
      </c>
    </row>
    <row r="7191" spans="1:4" x14ac:dyDescent="0.25">
      <c r="A7191" s="1">
        <v>42121</v>
      </c>
      <c r="B7191">
        <v>7956.0239259999998</v>
      </c>
      <c r="C7191">
        <v>7433.9584670000004</v>
      </c>
      <c r="D7191">
        <f t="shared" si="112"/>
        <v>1.3605106042101545E-3</v>
      </c>
    </row>
    <row r="7192" spans="1:4" x14ac:dyDescent="0.25">
      <c r="A7192" s="1">
        <v>42122</v>
      </c>
      <c r="B7192">
        <v>7884.5424800000001</v>
      </c>
      <c r="C7192">
        <v>7433.9584670000004</v>
      </c>
      <c r="D7192">
        <f t="shared" si="112"/>
        <v>-9.0251736421461774E-3</v>
      </c>
    </row>
    <row r="7193" spans="1:4" x14ac:dyDescent="0.25">
      <c r="A7193" s="1">
        <v>42123</v>
      </c>
      <c r="B7193">
        <v>7823.4584960000002</v>
      </c>
      <c r="C7193">
        <v>7433.9584670000004</v>
      </c>
      <c r="D7193">
        <f t="shared" si="112"/>
        <v>-7.7774749317502572E-3</v>
      </c>
    </row>
    <row r="7194" spans="1:4" x14ac:dyDescent="0.25">
      <c r="A7194" s="1">
        <v>42124</v>
      </c>
      <c r="B7194">
        <v>7712.8364259999998</v>
      </c>
      <c r="C7194">
        <v>7433.9584670000004</v>
      </c>
      <c r="D7194">
        <f t="shared" si="112"/>
        <v>-1.424071054805685E-2</v>
      </c>
    </row>
    <row r="7195" spans="1:4" x14ac:dyDescent="0.25">
      <c r="A7195" s="1">
        <v>42128</v>
      </c>
      <c r="B7195">
        <v>7814.4306640000004</v>
      </c>
      <c r="C7195">
        <v>7433.9584670000004</v>
      </c>
      <c r="D7195">
        <f t="shared" si="112"/>
        <v>1.3086100368822797E-2</v>
      </c>
    </row>
    <row r="7196" spans="1:4" x14ac:dyDescent="0.25">
      <c r="A7196" s="1">
        <v>42129</v>
      </c>
      <c r="B7196">
        <v>7917.1743159999996</v>
      </c>
      <c r="C7196">
        <v>7433.9584670000004</v>
      </c>
      <c r="D7196">
        <f t="shared" si="112"/>
        <v>1.3062254358823404E-2</v>
      </c>
    </row>
    <row r="7197" spans="1:4" x14ac:dyDescent="0.25">
      <c r="A7197" s="1">
        <v>42130</v>
      </c>
      <c r="B7197">
        <v>7871.6162109999996</v>
      </c>
      <c r="C7197">
        <v>7433.9584670000004</v>
      </c>
      <c r="D7197">
        <f t="shared" si="112"/>
        <v>-5.7709590054826629E-3</v>
      </c>
    </row>
    <row r="7198" spans="1:4" x14ac:dyDescent="0.25">
      <c r="A7198" s="1">
        <v>42131</v>
      </c>
      <c r="B7198">
        <v>7814.2607420000004</v>
      </c>
      <c r="C7198">
        <v>7433.9584670000004</v>
      </c>
      <c r="D7198">
        <f t="shared" si="112"/>
        <v>-7.3130402321144429E-3</v>
      </c>
    </row>
    <row r="7199" spans="1:4" x14ac:dyDescent="0.25">
      <c r="A7199" s="1">
        <v>42132</v>
      </c>
      <c r="B7199">
        <v>7761.2143550000001</v>
      </c>
      <c r="C7199">
        <v>7433.9584670000004</v>
      </c>
      <c r="D7199">
        <f t="shared" si="112"/>
        <v>-6.8115536470097051E-3</v>
      </c>
    </row>
    <row r="7200" spans="1:4" x14ac:dyDescent="0.25">
      <c r="A7200" s="1">
        <v>42135</v>
      </c>
      <c r="B7200">
        <v>7775.9003910000001</v>
      </c>
      <c r="C7200">
        <v>7433.9584670000004</v>
      </c>
      <c r="D7200">
        <f t="shared" si="112"/>
        <v>1.8904462783234743E-3</v>
      </c>
    </row>
    <row r="7201" spans="1:4" x14ac:dyDescent="0.25">
      <c r="A7201" s="1">
        <v>42136</v>
      </c>
      <c r="B7201">
        <v>7792.5458980000003</v>
      </c>
      <c r="C7201">
        <v>7433.9584670000004</v>
      </c>
      <c r="D7201">
        <f t="shared" si="112"/>
        <v>2.1383653877573993E-3</v>
      </c>
    </row>
    <row r="7202" spans="1:4" x14ac:dyDescent="0.25">
      <c r="A7202" s="1">
        <v>42137</v>
      </c>
      <c r="B7202">
        <v>7806.3427730000003</v>
      </c>
      <c r="C7202">
        <v>7433.9584670000004</v>
      </c>
      <c r="D7202">
        <f t="shared" si="112"/>
        <v>1.7689566082260283E-3</v>
      </c>
    </row>
    <row r="7203" spans="1:4" x14ac:dyDescent="0.25">
      <c r="A7203" s="1">
        <v>42138</v>
      </c>
      <c r="B7203">
        <v>7829.4267579999996</v>
      </c>
      <c r="C7203">
        <v>7433.9584670000004</v>
      </c>
      <c r="D7203">
        <f t="shared" si="112"/>
        <v>2.9527170665670484E-3</v>
      </c>
    </row>
    <row r="7204" spans="1:4" x14ac:dyDescent="0.25">
      <c r="A7204" s="1">
        <v>42139</v>
      </c>
      <c r="B7204">
        <v>7879.923828</v>
      </c>
      <c r="C7204">
        <v>7433.9584670000004</v>
      </c>
      <c r="D7204">
        <f t="shared" si="112"/>
        <v>6.4289409863453936E-3</v>
      </c>
    </row>
    <row r="7205" spans="1:4" x14ac:dyDescent="0.25">
      <c r="A7205" s="1">
        <v>42142</v>
      </c>
      <c r="B7205">
        <v>7908.3964839999999</v>
      </c>
      <c r="C7205">
        <v>7433.9584670000004</v>
      </c>
      <c r="D7205">
        <f t="shared" si="112"/>
        <v>3.6068038023225942E-3</v>
      </c>
    </row>
    <row r="7206" spans="1:4" x14ac:dyDescent="0.25">
      <c r="A7206" s="1">
        <v>42143</v>
      </c>
      <c r="B7206">
        <v>7869.2866210000002</v>
      </c>
      <c r="C7206">
        <v>7433.9584670000004</v>
      </c>
      <c r="D7206">
        <f t="shared" si="112"/>
        <v>-4.9576281692895732E-3</v>
      </c>
    </row>
    <row r="7207" spans="1:4" x14ac:dyDescent="0.25">
      <c r="A7207" s="1">
        <v>42144</v>
      </c>
      <c r="B7207">
        <v>7879.9038090000004</v>
      </c>
      <c r="C7207">
        <v>7433.9584670000004</v>
      </c>
      <c r="D7207">
        <f t="shared" si="112"/>
        <v>1.3482838569484378E-3</v>
      </c>
    </row>
    <row r="7208" spans="1:4" x14ac:dyDescent="0.25">
      <c r="A7208" s="1">
        <v>42145</v>
      </c>
      <c r="B7208">
        <v>7833.3657229999999</v>
      </c>
      <c r="C7208">
        <v>7433.9584670000004</v>
      </c>
      <c r="D7208">
        <f t="shared" si="112"/>
        <v>-5.9234294910676536E-3</v>
      </c>
    </row>
    <row r="7209" spans="1:4" x14ac:dyDescent="0.25">
      <c r="A7209" s="1">
        <v>42146</v>
      </c>
      <c r="B7209">
        <v>7808.1621089999999</v>
      </c>
      <c r="C7209">
        <v>7433.9584670000004</v>
      </c>
      <c r="D7209">
        <f t="shared" si="112"/>
        <v>-3.2226565183924084E-3</v>
      </c>
    </row>
    <row r="7210" spans="1:4" x14ac:dyDescent="0.25">
      <c r="A7210" s="1">
        <v>42149</v>
      </c>
      <c r="B7210">
        <v>7759.5346680000002</v>
      </c>
      <c r="C7210">
        <v>7433.9584670000004</v>
      </c>
      <c r="D7210">
        <f t="shared" si="112"/>
        <v>-6.2472438729169631E-3</v>
      </c>
    </row>
    <row r="7211" spans="1:4" x14ac:dyDescent="0.25">
      <c r="A7211" s="1">
        <v>42150</v>
      </c>
      <c r="B7211">
        <v>7726.5131840000004</v>
      </c>
      <c r="C7211">
        <v>7433.9584670000004</v>
      </c>
      <c r="D7211">
        <f t="shared" si="112"/>
        <v>-4.2646819077133821E-3</v>
      </c>
    </row>
    <row r="7212" spans="1:4" x14ac:dyDescent="0.25">
      <c r="A7212" s="1">
        <v>42151</v>
      </c>
      <c r="B7212">
        <v>7596.7465819999998</v>
      </c>
      <c r="C7212">
        <v>7433.9584670000004</v>
      </c>
      <c r="D7212">
        <f t="shared" si="112"/>
        <v>-1.6937610701964343E-2</v>
      </c>
    </row>
    <row r="7213" spans="1:4" x14ac:dyDescent="0.25">
      <c r="A7213" s="1">
        <v>42152</v>
      </c>
      <c r="B7213">
        <v>7503.1005859999996</v>
      </c>
      <c r="C7213">
        <v>7433.9584670000004</v>
      </c>
      <c r="D7213">
        <f t="shared" si="112"/>
        <v>-1.2403727745576234E-2</v>
      </c>
    </row>
    <row r="7214" spans="1:4" x14ac:dyDescent="0.25">
      <c r="A7214" s="1">
        <v>42153</v>
      </c>
      <c r="B7214">
        <v>7578.5112300000001</v>
      </c>
      <c r="C7214">
        <v>7433.9584670000004</v>
      </c>
      <c r="D7214">
        <f t="shared" si="112"/>
        <v>1.0000426134100937E-2</v>
      </c>
    </row>
    <row r="7215" spans="1:4" x14ac:dyDescent="0.25">
      <c r="A7215" s="1">
        <v>42156</v>
      </c>
      <c r="B7215">
        <v>7668.3984380000002</v>
      </c>
      <c r="C7215">
        <v>7433.9584670000004</v>
      </c>
      <c r="D7215">
        <f t="shared" si="112"/>
        <v>1.1791012258601864E-2</v>
      </c>
    </row>
    <row r="7216" spans="1:4" x14ac:dyDescent="0.25">
      <c r="A7216" s="1">
        <v>42157</v>
      </c>
      <c r="B7216">
        <v>7550.0185549999997</v>
      </c>
      <c r="C7216">
        <v>7433.9584670000004</v>
      </c>
      <c r="D7216">
        <f t="shared" si="112"/>
        <v>-1.5557764096851145E-2</v>
      </c>
    </row>
    <row r="7217" spans="1:4" x14ac:dyDescent="0.25">
      <c r="A7217" s="1">
        <v>42158</v>
      </c>
      <c r="B7217">
        <v>7559.7260740000002</v>
      </c>
      <c r="C7217">
        <v>7433.9584670000004</v>
      </c>
      <c r="D7217">
        <f t="shared" si="112"/>
        <v>1.2849350632979017E-3</v>
      </c>
    </row>
    <row r="7218" spans="1:4" x14ac:dyDescent="0.25">
      <c r="A7218" s="1">
        <v>42159</v>
      </c>
      <c r="B7218">
        <v>7551.7080079999996</v>
      </c>
      <c r="C7218">
        <v>7433.9584670000004</v>
      </c>
      <c r="D7218">
        <f t="shared" si="112"/>
        <v>-1.0611920363003602E-3</v>
      </c>
    </row>
    <row r="7219" spans="1:4" x14ac:dyDescent="0.25">
      <c r="A7219" s="1">
        <v>42160</v>
      </c>
      <c r="B7219">
        <v>7524.7651370000003</v>
      </c>
      <c r="C7219">
        <v>7433.9584670000004</v>
      </c>
      <c r="D7219">
        <f t="shared" si="112"/>
        <v>-3.5741647828402352E-3</v>
      </c>
    </row>
    <row r="7220" spans="1:4" x14ac:dyDescent="0.25">
      <c r="A7220" s="1">
        <v>42163</v>
      </c>
      <c r="B7220">
        <v>7482.9658200000003</v>
      </c>
      <c r="C7220">
        <v>7433.9584670000004</v>
      </c>
      <c r="D7220">
        <f t="shared" si="112"/>
        <v>-5.5703857169318019E-3</v>
      </c>
    </row>
    <row r="7221" spans="1:4" x14ac:dyDescent="0.25">
      <c r="A7221" s="1">
        <v>42164</v>
      </c>
      <c r="B7221">
        <v>7321.5571289999998</v>
      </c>
      <c r="C7221">
        <v>7433.9584670000004</v>
      </c>
      <c r="D7221">
        <f t="shared" si="112"/>
        <v>-2.1806185509060782E-2</v>
      </c>
    </row>
    <row r="7222" spans="1:4" x14ac:dyDescent="0.25">
      <c r="A7222" s="1">
        <v>42165</v>
      </c>
      <c r="B7222">
        <v>7382.3715819999998</v>
      </c>
      <c r="C7222">
        <v>7433.9584670000004</v>
      </c>
      <c r="D7222">
        <f t="shared" si="112"/>
        <v>8.2719116722552322E-3</v>
      </c>
    </row>
    <row r="7223" spans="1:4" x14ac:dyDescent="0.25">
      <c r="A7223" s="1">
        <v>42166</v>
      </c>
      <c r="B7223">
        <v>7501.7910160000001</v>
      </c>
      <c r="C7223">
        <v>7433.9584670000004</v>
      </c>
      <c r="D7223">
        <f t="shared" si="112"/>
        <v>1.6046854602679905E-2</v>
      </c>
    </row>
    <row r="7224" spans="1:4" x14ac:dyDescent="0.25">
      <c r="A7224" s="1">
        <v>42170</v>
      </c>
      <c r="B7224">
        <v>7454.2431640000004</v>
      </c>
      <c r="C7224">
        <v>7433.9584670000004</v>
      </c>
      <c r="D7224">
        <f t="shared" si="112"/>
        <v>-6.3583716939771941E-3</v>
      </c>
    </row>
    <row r="7225" spans="1:4" x14ac:dyDescent="0.25">
      <c r="A7225" s="1">
        <v>42171</v>
      </c>
      <c r="B7225">
        <v>7503.5502930000002</v>
      </c>
      <c r="C7225">
        <v>7433.9584670000004</v>
      </c>
      <c r="D7225">
        <f t="shared" si="112"/>
        <v>6.5928584639656888E-3</v>
      </c>
    </row>
    <row r="7226" spans="1:4" x14ac:dyDescent="0.25">
      <c r="A7226" s="1">
        <v>42172</v>
      </c>
      <c r="B7226">
        <v>7534.3725590000004</v>
      </c>
      <c r="C7226">
        <v>7433.9584670000004</v>
      </c>
      <c r="D7226">
        <f t="shared" si="112"/>
        <v>4.0992774687004215E-3</v>
      </c>
    </row>
    <row r="7227" spans="1:4" x14ac:dyDescent="0.25">
      <c r="A7227" s="1">
        <v>42173</v>
      </c>
      <c r="B7227">
        <v>7604.904297</v>
      </c>
      <c r="C7227">
        <v>7433.9584670000004</v>
      </c>
      <c r="D7227">
        <f t="shared" si="112"/>
        <v>9.3177830055708108E-3</v>
      </c>
    </row>
    <row r="7228" spans="1:4" x14ac:dyDescent="0.25">
      <c r="A7228" s="1">
        <v>42174</v>
      </c>
      <c r="B7228">
        <v>7599.2158200000003</v>
      </c>
      <c r="C7228">
        <v>7433.9584670000004</v>
      </c>
      <c r="D7228">
        <f t="shared" si="112"/>
        <v>-7.4828102141418407E-4</v>
      </c>
    </row>
    <row r="7229" spans="1:4" x14ac:dyDescent="0.25">
      <c r="A7229" s="1">
        <v>42177</v>
      </c>
      <c r="B7229">
        <v>7607.1840819999998</v>
      </c>
      <c r="C7229">
        <v>7433.9584670000004</v>
      </c>
      <c r="D7229">
        <f t="shared" si="112"/>
        <v>1.0480143598313536E-3</v>
      </c>
    </row>
    <row r="7230" spans="1:4" x14ac:dyDescent="0.25">
      <c r="A7230" s="1">
        <v>42178</v>
      </c>
      <c r="B7230">
        <v>7549.6186520000001</v>
      </c>
      <c r="C7230">
        <v>7433.9584670000004</v>
      </c>
      <c r="D7230">
        <f t="shared" si="112"/>
        <v>-7.5960224331812183E-3</v>
      </c>
    </row>
    <row r="7231" spans="1:4" x14ac:dyDescent="0.25">
      <c r="A7231" s="1">
        <v>42179</v>
      </c>
      <c r="B7231">
        <v>7641.3652339999999</v>
      </c>
      <c r="C7231">
        <v>7433.9584670000004</v>
      </c>
      <c r="D7231">
        <f t="shared" si="112"/>
        <v>1.2079230447616477E-2</v>
      </c>
    </row>
    <row r="7232" spans="1:4" x14ac:dyDescent="0.25">
      <c r="A7232" s="1">
        <v>42180</v>
      </c>
      <c r="B7232">
        <v>7579.9609380000002</v>
      </c>
      <c r="C7232">
        <v>7433.9584670000004</v>
      </c>
      <c r="D7232">
        <f t="shared" si="112"/>
        <v>-8.0682364211703585E-3</v>
      </c>
    </row>
    <row r="7233" spans="1:4" x14ac:dyDescent="0.25">
      <c r="A7233" s="1">
        <v>42181</v>
      </c>
      <c r="B7233">
        <v>7620.0903319999998</v>
      </c>
      <c r="C7233">
        <v>7433.9584670000004</v>
      </c>
      <c r="D7233">
        <f t="shared" si="112"/>
        <v>5.2801778786165056E-3</v>
      </c>
    </row>
    <row r="7234" spans="1:4" x14ac:dyDescent="0.25">
      <c r="A7234" s="1">
        <v>42184</v>
      </c>
      <c r="B7234">
        <v>7565.4345700000003</v>
      </c>
      <c r="C7234">
        <v>7433.9584670000004</v>
      </c>
      <c r="D7234">
        <f t="shared" si="112"/>
        <v>-7.1984338194038102E-3</v>
      </c>
    </row>
    <row r="7235" spans="1:4" x14ac:dyDescent="0.25">
      <c r="A7235" s="1">
        <v>42185</v>
      </c>
      <c r="B7235">
        <v>7562.5551759999998</v>
      </c>
      <c r="C7235">
        <v>7433.9584670000004</v>
      </c>
      <c r="D7235">
        <f t="shared" si="112"/>
        <v>-3.8067107171761157E-4</v>
      </c>
    </row>
    <row r="7236" spans="1:4" x14ac:dyDescent="0.25">
      <c r="A7236" s="1">
        <v>42186</v>
      </c>
      <c r="B7236">
        <v>7573.2026370000003</v>
      </c>
      <c r="C7236">
        <v>7433.9584670000004</v>
      </c>
      <c r="D7236">
        <f t="shared" ref="D7236:D7299" si="113">LN(B7236/B7235)</f>
        <v>1.4069282672051616E-3</v>
      </c>
    </row>
    <row r="7237" spans="1:4" x14ac:dyDescent="0.25">
      <c r="A7237" s="1">
        <v>42187</v>
      </c>
      <c r="B7237">
        <v>7576.3618159999996</v>
      </c>
      <c r="C7237">
        <v>7433.9584670000004</v>
      </c>
      <c r="D7237">
        <f t="shared" si="113"/>
        <v>4.1706532958008365E-4</v>
      </c>
    </row>
    <row r="7238" spans="1:4" x14ac:dyDescent="0.25">
      <c r="A7238" s="1">
        <v>42188</v>
      </c>
      <c r="B7238">
        <v>7533.3627930000002</v>
      </c>
      <c r="C7238">
        <v>7433.9584670000004</v>
      </c>
      <c r="D7238">
        <f t="shared" si="113"/>
        <v>-5.6915847494239079E-3</v>
      </c>
    </row>
    <row r="7239" spans="1:4" x14ac:dyDescent="0.25">
      <c r="A7239" s="1">
        <v>42191</v>
      </c>
      <c r="B7239">
        <v>7453.2333980000003</v>
      </c>
      <c r="C7239">
        <v>7433.9584670000004</v>
      </c>
      <c r="D7239">
        <f t="shared" si="113"/>
        <v>-1.0693576788341531E-2</v>
      </c>
    </row>
    <row r="7240" spans="1:4" x14ac:dyDescent="0.25">
      <c r="A7240" s="1">
        <v>42192</v>
      </c>
      <c r="B7240">
        <v>7440.7368159999996</v>
      </c>
      <c r="C7240">
        <v>7433.9584670000004</v>
      </c>
      <c r="D7240">
        <f t="shared" si="113"/>
        <v>-1.6780730393447226E-3</v>
      </c>
    </row>
    <row r="7241" spans="1:4" x14ac:dyDescent="0.25">
      <c r="A7241" s="1">
        <v>42193</v>
      </c>
      <c r="B7241">
        <v>7361.5371089999999</v>
      </c>
      <c r="C7241">
        <v>7433.9584670000004</v>
      </c>
      <c r="D7241">
        <f t="shared" si="113"/>
        <v>-1.0701121083071877E-2</v>
      </c>
    </row>
    <row r="7242" spans="1:4" x14ac:dyDescent="0.25">
      <c r="A7242" s="1">
        <v>42194</v>
      </c>
      <c r="B7242">
        <v>7375.7934569999998</v>
      </c>
      <c r="C7242">
        <v>7433.9584670000004</v>
      </c>
      <c r="D7242">
        <f t="shared" si="113"/>
        <v>1.934726561658475E-3</v>
      </c>
    </row>
    <row r="7243" spans="1:4" x14ac:dyDescent="0.25">
      <c r="A7243" s="1">
        <v>42195</v>
      </c>
      <c r="B7243">
        <v>7390.689453</v>
      </c>
      <c r="C7243">
        <v>7433.9584670000004</v>
      </c>
      <c r="D7243">
        <f t="shared" si="113"/>
        <v>2.0175421789475493E-3</v>
      </c>
    </row>
    <row r="7244" spans="1:4" x14ac:dyDescent="0.25">
      <c r="A7244" s="1">
        <v>42198</v>
      </c>
      <c r="B7244">
        <v>7494.4028319999998</v>
      </c>
      <c r="C7244">
        <v>7433.9584670000004</v>
      </c>
      <c r="D7244">
        <f t="shared" si="113"/>
        <v>1.3935426855733698E-2</v>
      </c>
    </row>
    <row r="7245" spans="1:4" x14ac:dyDescent="0.25">
      <c r="A7245" s="1">
        <v>42199</v>
      </c>
      <c r="B7245">
        <v>7536.8217770000001</v>
      </c>
      <c r="C7245">
        <v>7433.9584670000004</v>
      </c>
      <c r="D7245">
        <f t="shared" si="113"/>
        <v>5.6441253074262475E-3</v>
      </c>
    </row>
    <row r="7246" spans="1:4" x14ac:dyDescent="0.25">
      <c r="A7246" s="1">
        <v>42200</v>
      </c>
      <c r="B7246">
        <v>7557.0966799999997</v>
      </c>
      <c r="C7246">
        <v>7433.9584670000004</v>
      </c>
      <c r="D7246">
        <f t="shared" si="113"/>
        <v>2.6865012225830973E-3</v>
      </c>
    </row>
    <row r="7247" spans="1:4" x14ac:dyDescent="0.25">
      <c r="A7247" s="1">
        <v>42201</v>
      </c>
      <c r="B7247">
        <v>7615.171875</v>
      </c>
      <c r="C7247">
        <v>7433.9584670000004</v>
      </c>
      <c r="D7247">
        <f t="shared" si="113"/>
        <v>7.6554772834899372E-3</v>
      </c>
    </row>
    <row r="7248" spans="1:4" x14ac:dyDescent="0.25">
      <c r="A7248" s="1">
        <v>42205</v>
      </c>
      <c r="B7248">
        <v>7539.2314450000003</v>
      </c>
      <c r="C7248">
        <v>7433.9584670000004</v>
      </c>
      <c r="D7248">
        <f t="shared" si="113"/>
        <v>-1.0022310223527687E-2</v>
      </c>
    </row>
    <row r="7249" spans="1:4" x14ac:dyDescent="0.25">
      <c r="A7249" s="1">
        <v>42206</v>
      </c>
      <c r="B7249">
        <v>7625.9990230000003</v>
      </c>
      <c r="C7249">
        <v>7433.9584670000004</v>
      </c>
      <c r="D7249">
        <f t="shared" si="113"/>
        <v>1.1443086867759444E-2</v>
      </c>
    </row>
    <row r="7250" spans="1:4" x14ac:dyDescent="0.25">
      <c r="A7250" s="1">
        <v>42207</v>
      </c>
      <c r="B7250">
        <v>7633.6572269999997</v>
      </c>
      <c r="C7250">
        <v>7433.9584670000004</v>
      </c>
      <c r="D7250">
        <f t="shared" si="113"/>
        <v>1.0037191555922755E-3</v>
      </c>
    </row>
    <row r="7251" spans="1:4" x14ac:dyDescent="0.25">
      <c r="A7251" s="1">
        <v>42208</v>
      </c>
      <c r="B7251">
        <v>7651.2529299999997</v>
      </c>
      <c r="C7251">
        <v>7433.9584670000004</v>
      </c>
      <c r="D7251">
        <f t="shared" si="113"/>
        <v>2.3023636504221957E-3</v>
      </c>
    </row>
    <row r="7252" spans="1:4" x14ac:dyDescent="0.25">
      <c r="A7252" s="1">
        <v>42209</v>
      </c>
      <c r="B7252">
        <v>7663.5493159999996</v>
      </c>
      <c r="C7252">
        <v>7433.9584670000004</v>
      </c>
      <c r="D7252">
        <f t="shared" si="113"/>
        <v>1.6058174888351248E-3</v>
      </c>
    </row>
    <row r="7253" spans="1:4" x14ac:dyDescent="0.25">
      <c r="A7253" s="1">
        <v>42212</v>
      </c>
      <c r="B7253">
        <v>7545.4995120000003</v>
      </c>
      <c r="C7253">
        <v>7433.9584670000004</v>
      </c>
      <c r="D7253">
        <f t="shared" si="113"/>
        <v>-1.5523939213710865E-2</v>
      </c>
    </row>
    <row r="7254" spans="1:4" x14ac:dyDescent="0.25">
      <c r="A7254" s="1">
        <v>42213</v>
      </c>
      <c r="B7254">
        <v>7477.1069340000004</v>
      </c>
      <c r="C7254">
        <v>7433.9584670000004</v>
      </c>
      <c r="D7254">
        <f t="shared" si="113"/>
        <v>-9.1053507613561482E-3</v>
      </c>
    </row>
    <row r="7255" spans="1:4" x14ac:dyDescent="0.25">
      <c r="A7255" s="1">
        <v>42214</v>
      </c>
      <c r="B7255">
        <v>7480.90625</v>
      </c>
      <c r="C7255">
        <v>7433.9584670000004</v>
      </c>
      <c r="D7255">
        <f t="shared" si="113"/>
        <v>5.0799742385146233E-4</v>
      </c>
    </row>
    <row r="7256" spans="1:4" x14ac:dyDescent="0.25">
      <c r="A7256" s="1">
        <v>42215</v>
      </c>
      <c r="B7256">
        <v>7508.4594729999999</v>
      </c>
      <c r="C7256">
        <v>7433.9584670000004</v>
      </c>
      <c r="D7256">
        <f t="shared" si="113"/>
        <v>3.6763735761268118E-3</v>
      </c>
    </row>
    <row r="7257" spans="1:4" x14ac:dyDescent="0.25">
      <c r="A7257" s="1">
        <v>42216</v>
      </c>
      <c r="B7257">
        <v>7548.0590819999998</v>
      </c>
      <c r="C7257">
        <v>7433.9584670000004</v>
      </c>
      <c r="D7257">
        <f t="shared" si="113"/>
        <v>5.2601403388643471E-3</v>
      </c>
    </row>
    <row r="7258" spans="1:4" x14ac:dyDescent="0.25">
      <c r="A7258" s="1">
        <v>42219</v>
      </c>
      <c r="B7258">
        <v>7571.3129879999997</v>
      </c>
      <c r="C7258">
        <v>7433.9584670000004</v>
      </c>
      <c r="D7258">
        <f t="shared" si="113"/>
        <v>3.0760436647934409E-3</v>
      </c>
    </row>
    <row r="7259" spans="1:4" x14ac:dyDescent="0.25">
      <c r="A7259" s="1">
        <v>42220</v>
      </c>
      <c r="B7259">
        <v>7596.3369140000004</v>
      </c>
      <c r="C7259">
        <v>7433.9584670000004</v>
      </c>
      <c r="D7259">
        <f t="shared" si="113"/>
        <v>3.2996474557417106E-3</v>
      </c>
    </row>
    <row r="7260" spans="1:4" x14ac:dyDescent="0.25">
      <c r="A7260" s="1">
        <v>42221</v>
      </c>
      <c r="B7260">
        <v>7660.580078</v>
      </c>
      <c r="C7260">
        <v>7433.9584670000004</v>
      </c>
      <c r="D7260">
        <f t="shared" si="113"/>
        <v>8.4215629835193966E-3</v>
      </c>
    </row>
    <row r="7261" spans="1:4" x14ac:dyDescent="0.25">
      <c r="A7261" s="1">
        <v>42222</v>
      </c>
      <c r="B7261">
        <v>7587.9990230000003</v>
      </c>
      <c r="C7261">
        <v>7433.9584670000004</v>
      </c>
      <c r="D7261">
        <f t="shared" si="113"/>
        <v>-9.5197857668689791E-3</v>
      </c>
    </row>
    <row r="7262" spans="1:4" x14ac:dyDescent="0.25">
      <c r="A7262" s="1">
        <v>42223</v>
      </c>
      <c r="B7262">
        <v>7530.5834960000002</v>
      </c>
      <c r="C7262">
        <v>7433.9584670000004</v>
      </c>
      <c r="D7262">
        <f t="shared" si="113"/>
        <v>-7.5953949985515835E-3</v>
      </c>
    </row>
    <row r="7263" spans="1:4" x14ac:dyDescent="0.25">
      <c r="A7263" s="1">
        <v>42226</v>
      </c>
      <c r="B7263">
        <v>7532.4130859999996</v>
      </c>
      <c r="C7263">
        <v>7433.9584670000004</v>
      </c>
      <c r="D7263">
        <f t="shared" si="113"/>
        <v>2.4292510444867267E-4</v>
      </c>
    </row>
    <row r="7264" spans="1:4" x14ac:dyDescent="0.25">
      <c r="A7264" s="1">
        <v>42227</v>
      </c>
      <c r="B7264">
        <v>7568.5039059999999</v>
      </c>
      <c r="C7264">
        <v>7433.9584670000004</v>
      </c>
      <c r="D7264">
        <f t="shared" si="113"/>
        <v>4.7799598840342497E-3</v>
      </c>
    </row>
    <row r="7265" spans="1:4" x14ac:dyDescent="0.25">
      <c r="A7265" s="1">
        <v>42228</v>
      </c>
      <c r="B7265">
        <v>7493.5034180000002</v>
      </c>
      <c r="C7265">
        <v>7433.9584670000004</v>
      </c>
      <c r="D7265">
        <f t="shared" si="113"/>
        <v>-9.958979075305855E-3</v>
      </c>
    </row>
    <row r="7266" spans="1:4" x14ac:dyDescent="0.25">
      <c r="A7266" s="1">
        <v>42229</v>
      </c>
      <c r="B7266">
        <v>7437.8872069999998</v>
      </c>
      <c r="C7266">
        <v>7433.9584670000004</v>
      </c>
      <c r="D7266">
        <f t="shared" si="113"/>
        <v>-7.4496032694783085E-3</v>
      </c>
    </row>
    <row r="7267" spans="1:4" x14ac:dyDescent="0.25">
      <c r="A7267" s="1">
        <v>42230</v>
      </c>
      <c r="B7267">
        <v>7406.5356449999999</v>
      </c>
      <c r="C7267">
        <v>7433.9584670000004</v>
      </c>
      <c r="D7267">
        <f t="shared" si="113"/>
        <v>-4.2240252690359335E-3</v>
      </c>
    </row>
    <row r="7268" spans="1:4" x14ac:dyDescent="0.25">
      <c r="A7268" s="1">
        <v>42233</v>
      </c>
      <c r="B7268">
        <v>7334.9536129999997</v>
      </c>
      <c r="C7268">
        <v>7433.9584670000004</v>
      </c>
      <c r="D7268">
        <f t="shared" si="113"/>
        <v>-9.711718180705306E-3</v>
      </c>
    </row>
    <row r="7269" spans="1:4" x14ac:dyDescent="0.25">
      <c r="A7269" s="1">
        <v>42234</v>
      </c>
      <c r="B7269">
        <v>7331.5649409999996</v>
      </c>
      <c r="C7269">
        <v>7433.9584670000004</v>
      </c>
      <c r="D7269">
        <f t="shared" si="113"/>
        <v>-4.6209631110794675E-4</v>
      </c>
    </row>
    <row r="7270" spans="1:4" x14ac:dyDescent="0.25">
      <c r="A7270" s="1">
        <v>42235</v>
      </c>
      <c r="B7270">
        <v>7342.841797</v>
      </c>
      <c r="C7270">
        <v>7433.9584670000004</v>
      </c>
      <c r="D7270">
        <f t="shared" si="113"/>
        <v>1.5369422997714435E-3</v>
      </c>
    </row>
    <row r="7271" spans="1:4" x14ac:dyDescent="0.25">
      <c r="A7271" s="1">
        <v>42236</v>
      </c>
      <c r="B7271">
        <v>7277.1088870000003</v>
      </c>
      <c r="C7271">
        <v>7433.9584670000004</v>
      </c>
      <c r="D7271">
        <f t="shared" si="113"/>
        <v>-8.9922810762595486E-3</v>
      </c>
    </row>
    <row r="7272" spans="1:4" x14ac:dyDescent="0.25">
      <c r="A7272" s="1">
        <v>42240</v>
      </c>
      <c r="B7272">
        <v>6789.2641599999997</v>
      </c>
      <c r="C7272">
        <v>7433.9584670000004</v>
      </c>
      <c r="D7272">
        <f t="shared" si="113"/>
        <v>-6.9391087860630474E-2</v>
      </c>
    </row>
    <row r="7273" spans="1:4" x14ac:dyDescent="0.25">
      <c r="A7273" s="1">
        <v>42241</v>
      </c>
      <c r="B7273">
        <v>6828.5839839999999</v>
      </c>
      <c r="C7273">
        <v>7433.9584670000004</v>
      </c>
      <c r="D7273">
        <f t="shared" si="113"/>
        <v>5.7747645374861354E-3</v>
      </c>
    </row>
    <row r="7274" spans="1:4" x14ac:dyDescent="0.25">
      <c r="A7274" s="1">
        <v>42242</v>
      </c>
      <c r="B7274">
        <v>6866.154297</v>
      </c>
      <c r="C7274">
        <v>7433.9584670000004</v>
      </c>
      <c r="D7274">
        <f t="shared" si="113"/>
        <v>5.4868383002012544E-3</v>
      </c>
    </row>
    <row r="7275" spans="1:4" x14ac:dyDescent="0.25">
      <c r="A7275" s="1">
        <v>42243</v>
      </c>
      <c r="B7275">
        <v>7020.2846680000002</v>
      </c>
      <c r="C7275">
        <v>7433.9584670000004</v>
      </c>
      <c r="D7275">
        <f t="shared" si="113"/>
        <v>2.2199600811005655E-2</v>
      </c>
    </row>
    <row r="7276" spans="1:4" x14ac:dyDescent="0.25">
      <c r="A7276" s="1">
        <v>42244</v>
      </c>
      <c r="B7276">
        <v>7096.9853519999997</v>
      </c>
      <c r="C7276">
        <v>7433.9584670000004</v>
      </c>
      <c r="D7276">
        <f t="shared" si="113"/>
        <v>1.0866327357322741E-2</v>
      </c>
    </row>
    <row r="7277" spans="1:4" x14ac:dyDescent="0.25">
      <c r="A7277" s="1">
        <v>42248</v>
      </c>
      <c r="B7277">
        <v>7085.0380859999996</v>
      </c>
      <c r="C7277">
        <v>7433.9584670000004</v>
      </c>
      <c r="D7277">
        <f t="shared" si="113"/>
        <v>-1.684846859612753E-3</v>
      </c>
    </row>
    <row r="7278" spans="1:4" x14ac:dyDescent="0.25">
      <c r="A7278" s="1">
        <v>42249</v>
      </c>
      <c r="B7278">
        <v>7070.6416019999997</v>
      </c>
      <c r="C7278">
        <v>7433.9584670000004</v>
      </c>
      <c r="D7278">
        <f t="shared" si="113"/>
        <v>-2.0340229901769959E-3</v>
      </c>
    </row>
    <row r="7279" spans="1:4" x14ac:dyDescent="0.25">
      <c r="A7279" s="1">
        <v>42250</v>
      </c>
      <c r="B7279">
        <v>7096.9350590000004</v>
      </c>
      <c r="C7279">
        <v>7433.9584670000004</v>
      </c>
      <c r="D7279">
        <f t="shared" si="113"/>
        <v>3.7117832946247905E-3</v>
      </c>
    </row>
    <row r="7280" spans="1:4" x14ac:dyDescent="0.25">
      <c r="A7280" s="1">
        <v>42251</v>
      </c>
      <c r="B7280">
        <v>7049.966797</v>
      </c>
      <c r="C7280">
        <v>7433.9584670000004</v>
      </c>
      <c r="D7280">
        <f t="shared" si="113"/>
        <v>-6.6401018471623106E-3</v>
      </c>
    </row>
    <row r="7281" spans="1:4" x14ac:dyDescent="0.25">
      <c r="A7281" s="1">
        <v>42254</v>
      </c>
      <c r="B7281">
        <v>6925.0390630000002</v>
      </c>
      <c r="C7281">
        <v>7433.9584670000004</v>
      </c>
      <c r="D7281">
        <f t="shared" si="113"/>
        <v>-1.7879214243778242E-2</v>
      </c>
    </row>
    <row r="7282" spans="1:4" x14ac:dyDescent="0.25">
      <c r="A7282" s="1">
        <v>42255</v>
      </c>
      <c r="B7282">
        <v>6889.5283200000003</v>
      </c>
      <c r="C7282">
        <v>7433.9584670000004</v>
      </c>
      <c r="D7282">
        <f t="shared" si="113"/>
        <v>-5.1410688774546458E-3</v>
      </c>
    </row>
    <row r="7283" spans="1:4" x14ac:dyDescent="0.25">
      <c r="A7283" s="1">
        <v>42256</v>
      </c>
      <c r="B7283">
        <v>6940.685547</v>
      </c>
      <c r="C7283">
        <v>7433.9584670000004</v>
      </c>
      <c r="D7283">
        <f t="shared" si="113"/>
        <v>7.39792758210239E-3</v>
      </c>
    </row>
    <row r="7284" spans="1:4" x14ac:dyDescent="0.25">
      <c r="A7284" s="1">
        <v>42257</v>
      </c>
      <c r="B7284">
        <v>6891.7680659999996</v>
      </c>
      <c r="C7284">
        <v>7433.9584670000004</v>
      </c>
      <c r="D7284">
        <f t="shared" si="113"/>
        <v>-7.0728861698889532E-3</v>
      </c>
    </row>
    <row r="7285" spans="1:4" x14ac:dyDescent="0.25">
      <c r="A7285" s="1">
        <v>42258</v>
      </c>
      <c r="B7285">
        <v>6909.6030270000001</v>
      </c>
      <c r="C7285">
        <v>7433.9584670000004</v>
      </c>
      <c r="D7285">
        <f t="shared" si="113"/>
        <v>2.5845216113064414E-3</v>
      </c>
    </row>
    <row r="7286" spans="1:4" x14ac:dyDescent="0.25">
      <c r="A7286" s="1">
        <v>42261</v>
      </c>
      <c r="B7286">
        <v>7067.3627930000002</v>
      </c>
      <c r="C7286">
        <v>7433.9584670000004</v>
      </c>
      <c r="D7286">
        <f t="shared" si="113"/>
        <v>2.2575209531631467E-2</v>
      </c>
    </row>
    <row r="7287" spans="1:4" x14ac:dyDescent="0.25">
      <c r="A7287" s="1">
        <v>42262</v>
      </c>
      <c r="B7287">
        <v>7087.1875</v>
      </c>
      <c r="C7287">
        <v>7433.9584670000004</v>
      </c>
      <c r="D7287">
        <f t="shared" si="113"/>
        <v>2.8011797694288496E-3</v>
      </c>
    </row>
    <row r="7288" spans="1:4" x14ac:dyDescent="0.25">
      <c r="A7288" s="1">
        <v>42263</v>
      </c>
      <c r="B7288">
        <v>7092.0961909999996</v>
      </c>
      <c r="C7288">
        <v>7433.9584670000004</v>
      </c>
      <c r="D7288">
        <f t="shared" si="113"/>
        <v>6.9237505970922157E-4</v>
      </c>
    </row>
    <row r="7289" spans="1:4" x14ac:dyDescent="0.25">
      <c r="A7289" s="1">
        <v>42264</v>
      </c>
      <c r="B7289">
        <v>7122.1586909999996</v>
      </c>
      <c r="C7289">
        <v>7433.9584670000004</v>
      </c>
      <c r="D7289">
        <f t="shared" si="113"/>
        <v>4.2299149794614481E-3</v>
      </c>
    </row>
    <row r="7290" spans="1:4" x14ac:dyDescent="0.25">
      <c r="A7290" s="1">
        <v>42265</v>
      </c>
      <c r="B7290">
        <v>7130.0766599999997</v>
      </c>
      <c r="C7290">
        <v>7433.9584670000004</v>
      </c>
      <c r="D7290">
        <f t="shared" si="113"/>
        <v>1.111119711345975E-3</v>
      </c>
    </row>
    <row r="7291" spans="1:4" x14ac:dyDescent="0.25">
      <c r="A7291" s="1">
        <v>42268</v>
      </c>
      <c r="B7291">
        <v>7090.5869140000004</v>
      </c>
      <c r="C7291">
        <v>7433.9584670000004</v>
      </c>
      <c r="D7291">
        <f t="shared" si="113"/>
        <v>-5.5538684676776813E-3</v>
      </c>
    </row>
    <row r="7292" spans="1:4" x14ac:dyDescent="0.25">
      <c r="A7292" s="1">
        <v>42269</v>
      </c>
      <c r="B7292">
        <v>7049.4174800000001</v>
      </c>
      <c r="C7292">
        <v>7433.9584670000004</v>
      </c>
      <c r="D7292">
        <f t="shared" si="113"/>
        <v>-5.8231311938547027E-3</v>
      </c>
    </row>
    <row r="7293" spans="1:4" x14ac:dyDescent="0.25">
      <c r="A7293" s="1">
        <v>42270</v>
      </c>
      <c r="B7293">
        <v>6925.1293949999999</v>
      </c>
      <c r="C7293">
        <v>7433.9584670000004</v>
      </c>
      <c r="D7293">
        <f t="shared" si="113"/>
        <v>-1.7788249362636219E-2</v>
      </c>
    </row>
    <row r="7294" spans="1:4" x14ac:dyDescent="0.25">
      <c r="A7294" s="1">
        <v>42271</v>
      </c>
      <c r="B7294">
        <v>6915.7714839999999</v>
      </c>
      <c r="C7294">
        <v>7433.9584670000004</v>
      </c>
      <c r="D7294">
        <f t="shared" si="113"/>
        <v>-1.3522114648029529E-3</v>
      </c>
    </row>
    <row r="7295" spans="1:4" x14ac:dyDescent="0.25">
      <c r="A7295" s="1">
        <v>42275</v>
      </c>
      <c r="B7295">
        <v>6813.8378910000001</v>
      </c>
      <c r="C7295">
        <v>7433.9584670000004</v>
      </c>
      <c r="D7295">
        <f t="shared" si="113"/>
        <v>-1.484899725503573E-2</v>
      </c>
    </row>
    <row r="7296" spans="1:4" x14ac:dyDescent="0.25">
      <c r="A7296" s="1">
        <v>42276</v>
      </c>
      <c r="B7296">
        <v>6857.5268550000001</v>
      </c>
      <c r="C7296">
        <v>7433.9584670000004</v>
      </c>
      <c r="D7296">
        <f t="shared" si="113"/>
        <v>6.3913315946005035E-3</v>
      </c>
    </row>
    <row r="7297" spans="1:4" x14ac:dyDescent="0.25">
      <c r="A7297" s="1">
        <v>42277</v>
      </c>
      <c r="B7297">
        <v>6892.2075199999999</v>
      </c>
      <c r="C7297">
        <v>7433.9584670000004</v>
      </c>
      <c r="D7297">
        <f t="shared" si="113"/>
        <v>5.0445685130043067E-3</v>
      </c>
    </row>
    <row r="7298" spans="1:4" x14ac:dyDescent="0.25">
      <c r="A7298" s="1">
        <v>42278</v>
      </c>
      <c r="B7298">
        <v>6889.1684569999998</v>
      </c>
      <c r="C7298">
        <v>7433.9584670000004</v>
      </c>
      <c r="D7298">
        <f t="shared" si="113"/>
        <v>-4.4103913199000259E-4</v>
      </c>
    </row>
    <row r="7299" spans="1:4" x14ac:dyDescent="0.25">
      <c r="A7299" s="1">
        <v>42279</v>
      </c>
      <c r="B7299">
        <v>6848.8486329999996</v>
      </c>
      <c r="C7299">
        <v>7433.9584670000004</v>
      </c>
      <c r="D7299">
        <f t="shared" si="113"/>
        <v>-5.8698339802493171E-3</v>
      </c>
    </row>
    <row r="7300" spans="1:4" x14ac:dyDescent="0.25">
      <c r="A7300" s="1">
        <v>42282</v>
      </c>
      <c r="B7300">
        <v>6960.140625</v>
      </c>
      <c r="C7300">
        <v>7433.9584670000004</v>
      </c>
      <c r="D7300">
        <f t="shared" ref="D7300:D7363" si="114">LN(B7300/B7299)</f>
        <v>1.6119123510675716E-2</v>
      </c>
    </row>
    <row r="7301" spans="1:4" x14ac:dyDescent="0.25">
      <c r="A7301" s="1">
        <v>42283</v>
      </c>
      <c r="B7301">
        <v>7053.6762699999999</v>
      </c>
      <c r="C7301">
        <v>7433.9584670000004</v>
      </c>
      <c r="D7301">
        <f t="shared" si="114"/>
        <v>1.3349258766852737E-2</v>
      </c>
    </row>
    <row r="7302" spans="1:4" x14ac:dyDescent="0.25">
      <c r="A7302" s="1">
        <v>42284</v>
      </c>
      <c r="B7302">
        <v>7106.9721680000002</v>
      </c>
      <c r="C7302">
        <v>7433.9584670000004</v>
      </c>
      <c r="D7302">
        <f t="shared" si="114"/>
        <v>7.5273600476249277E-3</v>
      </c>
    </row>
    <row r="7303" spans="1:4" x14ac:dyDescent="0.25">
      <c r="A7303" s="1">
        <v>42285</v>
      </c>
      <c r="B7303">
        <v>7104.9628910000001</v>
      </c>
      <c r="C7303">
        <v>7433.9584670000004</v>
      </c>
      <c r="D7303">
        <f t="shared" si="114"/>
        <v>-2.8275910423823246E-4</v>
      </c>
    </row>
    <row r="7304" spans="1:4" x14ac:dyDescent="0.25">
      <c r="A7304" s="1">
        <v>42286</v>
      </c>
      <c r="B7304">
        <v>7137.0747069999998</v>
      </c>
      <c r="C7304">
        <v>7433.9584670000004</v>
      </c>
      <c r="D7304">
        <f t="shared" si="114"/>
        <v>4.5094489037136891E-3</v>
      </c>
    </row>
    <row r="7305" spans="1:4" x14ac:dyDescent="0.25">
      <c r="A7305" s="1">
        <v>42289</v>
      </c>
      <c r="B7305">
        <v>7148.4516599999997</v>
      </c>
      <c r="C7305">
        <v>7433.9584670000004</v>
      </c>
      <c r="D7305">
        <f t="shared" si="114"/>
        <v>1.5927947088536206E-3</v>
      </c>
    </row>
    <row r="7306" spans="1:4" x14ac:dyDescent="0.25">
      <c r="A7306" s="1">
        <v>42290</v>
      </c>
      <c r="B7306">
        <v>7011.6367190000001</v>
      </c>
      <c r="C7306">
        <v>7433.9584670000004</v>
      </c>
      <c r="D7306">
        <f t="shared" si="114"/>
        <v>-1.9324624960710617E-2</v>
      </c>
    </row>
    <row r="7307" spans="1:4" x14ac:dyDescent="0.25">
      <c r="A7307" s="1">
        <v>42291</v>
      </c>
      <c r="B7307">
        <v>6922.9897460000002</v>
      </c>
      <c r="C7307">
        <v>7433.9584670000004</v>
      </c>
      <c r="D7307">
        <f t="shared" si="114"/>
        <v>-1.2723436700689667E-2</v>
      </c>
    </row>
    <row r="7308" spans="1:4" x14ac:dyDescent="0.25">
      <c r="A7308" s="1">
        <v>42292</v>
      </c>
      <c r="B7308">
        <v>7043.5888670000004</v>
      </c>
      <c r="C7308">
        <v>7433.9584670000004</v>
      </c>
      <c r="D7308">
        <f t="shared" si="114"/>
        <v>1.7270101974443501E-2</v>
      </c>
    </row>
    <row r="7309" spans="1:4" x14ac:dyDescent="0.25">
      <c r="A7309" s="1">
        <v>42293</v>
      </c>
      <c r="B7309">
        <v>7053.9262699999999</v>
      </c>
      <c r="C7309">
        <v>7433.9584670000004</v>
      </c>
      <c r="D7309">
        <f t="shared" si="114"/>
        <v>1.4665570141033264E-3</v>
      </c>
    </row>
    <row r="7310" spans="1:4" x14ac:dyDescent="0.25">
      <c r="A7310" s="1">
        <v>42296</v>
      </c>
      <c r="B7310">
        <v>7053.0463870000003</v>
      </c>
      <c r="C7310">
        <v>7433.9584670000004</v>
      </c>
      <c r="D7310">
        <f t="shared" si="114"/>
        <v>-1.2474441150970612E-4</v>
      </c>
    </row>
    <row r="7311" spans="1:4" x14ac:dyDescent="0.25">
      <c r="A7311" s="1">
        <v>42297</v>
      </c>
      <c r="B7311">
        <v>7059.0351559999999</v>
      </c>
      <c r="C7311">
        <v>7433.9584670000004</v>
      </c>
      <c r="D7311">
        <f t="shared" si="114"/>
        <v>8.4874358772106019E-4</v>
      </c>
    </row>
    <row r="7312" spans="1:4" x14ac:dyDescent="0.25">
      <c r="A7312" s="1">
        <v>42298</v>
      </c>
      <c r="B7312">
        <v>7091.0766599999997</v>
      </c>
      <c r="C7312">
        <v>7433.9584670000004</v>
      </c>
      <c r="D7312">
        <f t="shared" si="114"/>
        <v>4.528806440703196E-3</v>
      </c>
    </row>
    <row r="7313" spans="1:4" x14ac:dyDescent="0.25">
      <c r="A7313" s="1">
        <v>42299</v>
      </c>
      <c r="B7313">
        <v>7115.9501950000003</v>
      </c>
      <c r="C7313">
        <v>7433.9584670000004</v>
      </c>
      <c r="D7313">
        <f t="shared" si="114"/>
        <v>3.5015856123320407E-3</v>
      </c>
    </row>
    <row r="7314" spans="1:4" x14ac:dyDescent="0.25">
      <c r="A7314" s="1">
        <v>42300</v>
      </c>
      <c r="B7314">
        <v>7234.5195309999999</v>
      </c>
      <c r="C7314">
        <v>7433.9584670000004</v>
      </c>
      <c r="D7314">
        <f t="shared" si="114"/>
        <v>1.6525178131373632E-2</v>
      </c>
    </row>
    <row r="7315" spans="1:4" x14ac:dyDescent="0.25">
      <c r="A7315" s="1">
        <v>42303</v>
      </c>
      <c r="B7315">
        <v>7322.5170900000003</v>
      </c>
      <c r="C7315">
        <v>7433.9584670000004</v>
      </c>
      <c r="D7315">
        <f t="shared" si="114"/>
        <v>1.2090184725215766E-2</v>
      </c>
    </row>
    <row r="7316" spans="1:4" x14ac:dyDescent="0.25">
      <c r="A7316" s="1">
        <v>42304</v>
      </c>
      <c r="B7316">
        <v>7323.8764650000003</v>
      </c>
      <c r="C7316">
        <v>7433.9584670000004</v>
      </c>
      <c r="D7316">
        <f t="shared" si="114"/>
        <v>1.8562590152987481E-4</v>
      </c>
    </row>
    <row r="7317" spans="1:4" x14ac:dyDescent="0.25">
      <c r="A7317" s="1">
        <v>42305</v>
      </c>
      <c r="B7317">
        <v>7287.3857420000004</v>
      </c>
      <c r="C7317">
        <v>7433.9584670000004</v>
      </c>
      <c r="D7317">
        <f t="shared" si="114"/>
        <v>-4.9948865950009604E-3</v>
      </c>
    </row>
    <row r="7318" spans="1:4" x14ac:dyDescent="0.25">
      <c r="A7318" s="1">
        <v>42306</v>
      </c>
      <c r="B7318">
        <v>7187.4018550000001</v>
      </c>
      <c r="C7318">
        <v>7433.9584670000004</v>
      </c>
      <c r="D7318">
        <f t="shared" si="114"/>
        <v>-1.3815121852195239E-2</v>
      </c>
    </row>
    <row r="7319" spans="1:4" x14ac:dyDescent="0.25">
      <c r="A7319" s="1">
        <v>42307</v>
      </c>
      <c r="B7319">
        <v>7132.4257809999999</v>
      </c>
      <c r="C7319">
        <v>7433.9584670000004</v>
      </c>
      <c r="D7319">
        <f t="shared" si="114"/>
        <v>-7.678352770674547E-3</v>
      </c>
    </row>
    <row r="7320" spans="1:4" x14ac:dyDescent="0.25">
      <c r="A7320" s="1">
        <v>42311</v>
      </c>
      <c r="B7320">
        <v>7208.8764650000003</v>
      </c>
      <c r="C7320">
        <v>7433.9584670000004</v>
      </c>
      <c r="D7320">
        <f t="shared" si="114"/>
        <v>1.0661710753956491E-2</v>
      </c>
    </row>
    <row r="7321" spans="1:4" x14ac:dyDescent="0.25">
      <c r="A7321" s="1">
        <v>42312</v>
      </c>
      <c r="B7321">
        <v>7199.1689450000003</v>
      </c>
      <c r="C7321">
        <v>7433.9584670000004</v>
      </c>
      <c r="D7321">
        <f t="shared" si="114"/>
        <v>-1.3475140024430082E-3</v>
      </c>
    </row>
    <row r="7322" spans="1:4" x14ac:dyDescent="0.25">
      <c r="A7322" s="1">
        <v>42313</v>
      </c>
      <c r="B7322">
        <v>7120.6191410000001</v>
      </c>
      <c r="C7322">
        <v>7433.9584670000004</v>
      </c>
      <c r="D7322">
        <f t="shared" si="114"/>
        <v>-1.0970915405682085E-2</v>
      </c>
    </row>
    <row r="7323" spans="1:4" x14ac:dyDescent="0.25">
      <c r="A7323" s="1">
        <v>42314</v>
      </c>
      <c r="B7323">
        <v>7116.3701170000004</v>
      </c>
      <c r="C7323">
        <v>7433.9584670000004</v>
      </c>
      <c r="D7323">
        <f t="shared" si="114"/>
        <v>-5.9689925294682919E-4</v>
      </c>
    </row>
    <row r="7324" spans="1:4" x14ac:dyDescent="0.25">
      <c r="A7324" s="1">
        <v>42317</v>
      </c>
      <c r="B7324">
        <v>7068.3725590000004</v>
      </c>
      <c r="C7324">
        <v>7433.9584670000004</v>
      </c>
      <c r="D7324">
        <f t="shared" si="114"/>
        <v>-6.7675166598372078E-3</v>
      </c>
    </row>
    <row r="7325" spans="1:4" x14ac:dyDescent="0.25">
      <c r="A7325" s="1">
        <v>42318</v>
      </c>
      <c r="B7325">
        <v>6998.310547</v>
      </c>
      <c r="C7325">
        <v>7433.9584670000004</v>
      </c>
      <c r="D7325">
        <f t="shared" si="114"/>
        <v>-9.9614942390500241E-3</v>
      </c>
    </row>
    <row r="7326" spans="1:4" x14ac:dyDescent="0.25">
      <c r="A7326" s="1">
        <v>42319</v>
      </c>
      <c r="B7326">
        <v>6981.9248049999997</v>
      </c>
      <c r="C7326">
        <v>7433.9584670000004</v>
      </c>
      <c r="D7326">
        <f t="shared" si="114"/>
        <v>-2.3441307089139391E-3</v>
      </c>
    </row>
    <row r="7327" spans="1:4" x14ac:dyDescent="0.25">
      <c r="A7327" s="1">
        <v>42320</v>
      </c>
      <c r="B7327">
        <v>6908.0434569999998</v>
      </c>
      <c r="C7327">
        <v>7433.9584670000004</v>
      </c>
      <c r="D7327">
        <f t="shared" si="114"/>
        <v>-1.063818770124602E-2</v>
      </c>
    </row>
    <row r="7328" spans="1:4" x14ac:dyDescent="0.25">
      <c r="A7328" s="1">
        <v>42321</v>
      </c>
      <c r="B7328">
        <v>6895.9965819999998</v>
      </c>
      <c r="C7328">
        <v>7433.9584670000004</v>
      </c>
      <c r="D7328">
        <f t="shared" si="114"/>
        <v>-1.7454133752629825E-3</v>
      </c>
    </row>
    <row r="7329" spans="1:4" x14ac:dyDescent="0.25">
      <c r="A7329" s="1">
        <v>42324</v>
      </c>
      <c r="B7329">
        <v>6771.1787109999996</v>
      </c>
      <c r="C7329">
        <v>7433.9584670000004</v>
      </c>
      <c r="D7329">
        <f t="shared" si="114"/>
        <v>-1.8265857966101872E-2</v>
      </c>
    </row>
    <row r="7330" spans="1:4" x14ac:dyDescent="0.25">
      <c r="A7330" s="1">
        <v>42325</v>
      </c>
      <c r="B7330">
        <v>6823.6254879999997</v>
      </c>
      <c r="C7330">
        <v>7433.9584670000004</v>
      </c>
      <c r="D7330">
        <f t="shared" si="114"/>
        <v>7.7157473434401515E-3</v>
      </c>
    </row>
    <row r="7331" spans="1:4" x14ac:dyDescent="0.25">
      <c r="A7331" s="1">
        <v>42328</v>
      </c>
      <c r="B7331">
        <v>6931.0278319999998</v>
      </c>
      <c r="C7331">
        <v>7433.9584670000004</v>
      </c>
      <c r="D7331">
        <f t="shared" si="114"/>
        <v>1.5617191420996832E-2</v>
      </c>
    </row>
    <row r="7332" spans="1:4" x14ac:dyDescent="0.25">
      <c r="A7332" s="1">
        <v>42331</v>
      </c>
      <c r="B7332">
        <v>6994.3916019999997</v>
      </c>
      <c r="C7332">
        <v>7433.9584670000004</v>
      </c>
      <c r="D7332">
        <f t="shared" si="114"/>
        <v>9.1005096990454653E-3</v>
      </c>
    </row>
    <row r="7333" spans="1:4" x14ac:dyDescent="0.25">
      <c r="A7333" s="1">
        <v>42332</v>
      </c>
      <c r="B7333">
        <v>6990.8022460000002</v>
      </c>
      <c r="C7333">
        <v>7433.9584670000004</v>
      </c>
      <c r="D7333">
        <f t="shared" si="114"/>
        <v>-5.1330801958458566E-4</v>
      </c>
    </row>
    <row r="7334" spans="1:4" x14ac:dyDescent="0.25">
      <c r="A7334" s="1">
        <v>42333</v>
      </c>
      <c r="B7334">
        <v>7057.3251950000003</v>
      </c>
      <c r="C7334">
        <v>7433.9584670000004</v>
      </c>
      <c r="D7334">
        <f t="shared" si="114"/>
        <v>9.4707919635498572E-3</v>
      </c>
    </row>
    <row r="7335" spans="1:4" x14ac:dyDescent="0.25">
      <c r="A7335" s="1">
        <v>42334</v>
      </c>
      <c r="B7335">
        <v>7061.4340819999998</v>
      </c>
      <c r="C7335">
        <v>7433.9584670000004</v>
      </c>
      <c r="D7335">
        <f t="shared" si="114"/>
        <v>5.8204648657667394E-4</v>
      </c>
    </row>
    <row r="7336" spans="1:4" x14ac:dyDescent="0.25">
      <c r="A7336" s="1">
        <v>42335</v>
      </c>
      <c r="B7336">
        <v>6925.2890630000002</v>
      </c>
      <c r="C7336">
        <v>7433.9584670000004</v>
      </c>
      <c r="D7336">
        <f t="shared" si="114"/>
        <v>-1.9468365487850019E-2</v>
      </c>
    </row>
    <row r="7337" spans="1:4" x14ac:dyDescent="0.25">
      <c r="A7337" s="1">
        <v>42339</v>
      </c>
      <c r="B7337">
        <v>7058.7851559999999</v>
      </c>
      <c r="C7337">
        <v>7433.9584670000004</v>
      </c>
      <c r="D7337">
        <f t="shared" si="114"/>
        <v>1.9093169326030477E-2</v>
      </c>
    </row>
    <row r="7338" spans="1:4" x14ac:dyDescent="0.25">
      <c r="A7338" s="1">
        <v>42340</v>
      </c>
      <c r="B7338">
        <v>7045.2685549999997</v>
      </c>
      <c r="C7338">
        <v>7433.9584670000004</v>
      </c>
      <c r="D7338">
        <f t="shared" si="114"/>
        <v>-1.916697910401162E-3</v>
      </c>
    </row>
    <row r="7339" spans="1:4" x14ac:dyDescent="0.25">
      <c r="A7339" s="1">
        <v>42341</v>
      </c>
      <c r="B7339">
        <v>6992.3022460000002</v>
      </c>
      <c r="C7339">
        <v>7433.9584670000004</v>
      </c>
      <c r="D7339">
        <f t="shared" si="114"/>
        <v>-7.5463997456159696E-3</v>
      </c>
    </row>
    <row r="7340" spans="1:4" x14ac:dyDescent="0.25">
      <c r="A7340" s="1">
        <v>42342</v>
      </c>
      <c r="B7340">
        <v>6920.1508789999998</v>
      </c>
      <c r="C7340">
        <v>7433.9584670000004</v>
      </c>
      <c r="D7340">
        <f t="shared" si="114"/>
        <v>-1.0372292106114499E-2</v>
      </c>
    </row>
    <row r="7341" spans="1:4" x14ac:dyDescent="0.25">
      <c r="A7341" s="1">
        <v>42345</v>
      </c>
      <c r="B7341">
        <v>6910.0830079999996</v>
      </c>
      <c r="C7341">
        <v>7433.9584670000004</v>
      </c>
      <c r="D7341">
        <f t="shared" si="114"/>
        <v>-1.4559222729960135E-3</v>
      </c>
    </row>
    <row r="7342" spans="1:4" x14ac:dyDescent="0.25">
      <c r="A7342" s="1">
        <v>42346</v>
      </c>
      <c r="B7342">
        <v>6836.6621089999999</v>
      </c>
      <c r="C7342">
        <v>7433.9584670000004</v>
      </c>
      <c r="D7342">
        <f t="shared" si="114"/>
        <v>-1.0682033677049724E-2</v>
      </c>
    </row>
    <row r="7343" spans="1:4" x14ac:dyDescent="0.25">
      <c r="A7343" s="1">
        <v>42347</v>
      </c>
      <c r="B7343">
        <v>6846.4892579999996</v>
      </c>
      <c r="C7343">
        <v>7433.9584670000004</v>
      </c>
      <c r="D7343">
        <f t="shared" si="114"/>
        <v>1.4363870465279528E-3</v>
      </c>
    </row>
    <row r="7344" spans="1:4" x14ac:dyDescent="0.25">
      <c r="A7344" s="1">
        <v>42348</v>
      </c>
      <c r="B7344">
        <v>6818.8466799999997</v>
      </c>
      <c r="C7344">
        <v>7433.9584670000004</v>
      </c>
      <c r="D7344">
        <f t="shared" si="114"/>
        <v>-4.0456547615544264E-3</v>
      </c>
    </row>
    <row r="7345" spans="1:4" x14ac:dyDescent="0.25">
      <c r="A7345" s="1">
        <v>42349</v>
      </c>
      <c r="B7345">
        <v>6733.2783200000003</v>
      </c>
      <c r="C7345">
        <v>7433.9584670000004</v>
      </c>
      <c r="D7345">
        <f t="shared" si="114"/>
        <v>-1.2628203641873774E-2</v>
      </c>
    </row>
    <row r="7346" spans="1:4" x14ac:dyDescent="0.25">
      <c r="A7346" s="1">
        <v>42352</v>
      </c>
      <c r="B7346">
        <v>6744.2558589999999</v>
      </c>
      <c r="C7346">
        <v>7433.9584670000004</v>
      </c>
      <c r="D7346">
        <f t="shared" si="114"/>
        <v>1.6290133316347133E-3</v>
      </c>
    </row>
    <row r="7347" spans="1:4" x14ac:dyDescent="0.25">
      <c r="A7347" s="1">
        <v>42353</v>
      </c>
      <c r="B7347">
        <v>6699.6274409999996</v>
      </c>
      <c r="C7347">
        <v>7433.9584670000004</v>
      </c>
      <c r="D7347">
        <f t="shared" si="114"/>
        <v>-6.6392397103135154E-3</v>
      </c>
    </row>
    <row r="7348" spans="1:4" x14ac:dyDescent="0.25">
      <c r="A7348" s="1">
        <v>42354</v>
      </c>
      <c r="B7348">
        <v>6805.9702150000003</v>
      </c>
      <c r="C7348">
        <v>7433.9584670000004</v>
      </c>
      <c r="D7348">
        <f t="shared" si="114"/>
        <v>1.5748280753543821E-2</v>
      </c>
    </row>
    <row r="7349" spans="1:4" x14ac:dyDescent="0.25">
      <c r="A7349" s="1">
        <v>42355</v>
      </c>
      <c r="B7349">
        <v>6903.9248049999997</v>
      </c>
      <c r="C7349">
        <v>7433.9584670000004</v>
      </c>
      <c r="D7349">
        <f t="shared" si="114"/>
        <v>1.4289862426139218E-2</v>
      </c>
    </row>
    <row r="7350" spans="1:4" x14ac:dyDescent="0.25">
      <c r="A7350" s="1">
        <v>42356</v>
      </c>
      <c r="B7350">
        <v>6865.3046880000002</v>
      </c>
      <c r="C7350">
        <v>7433.9584670000004</v>
      </c>
      <c r="D7350">
        <f t="shared" si="114"/>
        <v>-5.609641163238456E-3</v>
      </c>
    </row>
    <row r="7351" spans="1:4" x14ac:dyDescent="0.25">
      <c r="A7351" s="1">
        <v>42359</v>
      </c>
      <c r="B7351">
        <v>6908.5634769999997</v>
      </c>
      <c r="C7351">
        <v>7433.9584670000004</v>
      </c>
      <c r="D7351">
        <f t="shared" si="114"/>
        <v>6.2813046723301184E-3</v>
      </c>
    </row>
    <row r="7352" spans="1:4" x14ac:dyDescent="0.25">
      <c r="A7352" s="1">
        <v>42360</v>
      </c>
      <c r="B7352">
        <v>6964.3891599999997</v>
      </c>
      <c r="C7352">
        <v>7433.9584670000004</v>
      </c>
      <c r="D7352">
        <f t="shared" si="114"/>
        <v>8.0481763030782524E-3</v>
      </c>
    </row>
    <row r="7353" spans="1:4" x14ac:dyDescent="0.25">
      <c r="A7353" s="1">
        <v>42361</v>
      </c>
      <c r="B7353">
        <v>7000.6196289999998</v>
      </c>
      <c r="C7353">
        <v>7433.9584670000004</v>
      </c>
      <c r="D7353">
        <f t="shared" si="114"/>
        <v>5.1887615445429802E-3</v>
      </c>
    </row>
    <row r="7354" spans="1:4" x14ac:dyDescent="0.25">
      <c r="A7354" s="1">
        <v>42366</v>
      </c>
      <c r="B7354">
        <v>6981.814453</v>
      </c>
      <c r="C7354">
        <v>7433.9584670000004</v>
      </c>
      <c r="D7354">
        <f t="shared" si="114"/>
        <v>-2.6898302867672864E-3</v>
      </c>
    </row>
    <row r="7355" spans="1:4" x14ac:dyDescent="0.25">
      <c r="A7355" s="1">
        <v>42367</v>
      </c>
      <c r="B7355">
        <v>6950.2929690000001</v>
      </c>
      <c r="C7355">
        <v>7433.9584670000004</v>
      </c>
      <c r="D7355">
        <f t="shared" si="114"/>
        <v>-4.5250207783890757E-3</v>
      </c>
    </row>
    <row r="7356" spans="1:4" x14ac:dyDescent="0.25">
      <c r="A7356" s="1">
        <v>42373</v>
      </c>
      <c r="B7356">
        <v>6831.6630859999996</v>
      </c>
      <c r="C7356">
        <v>7293.85383</v>
      </c>
      <c r="D7356">
        <f t="shared" si="114"/>
        <v>-1.7215671340985738E-2</v>
      </c>
    </row>
    <row r="7357" spans="1:4" x14ac:dyDescent="0.25">
      <c r="A7357" s="1">
        <v>42374</v>
      </c>
      <c r="B7357">
        <v>6833.3725590000004</v>
      </c>
      <c r="C7357">
        <v>7293.85383</v>
      </c>
      <c r="D7357">
        <f t="shared" si="114"/>
        <v>2.501966410228612E-4</v>
      </c>
    </row>
    <row r="7358" spans="1:4" x14ac:dyDescent="0.25">
      <c r="A7358" s="1">
        <v>42375</v>
      </c>
      <c r="B7358">
        <v>6812.1484380000002</v>
      </c>
      <c r="C7358">
        <v>7293.85383</v>
      </c>
      <c r="D7358">
        <f t="shared" si="114"/>
        <v>-3.1107845746768678E-3</v>
      </c>
    </row>
    <row r="7359" spans="1:4" x14ac:dyDescent="0.25">
      <c r="A7359" s="1">
        <v>42376</v>
      </c>
      <c r="B7359">
        <v>6617.1782229999999</v>
      </c>
      <c r="C7359">
        <v>7293.85383</v>
      </c>
      <c r="D7359">
        <f t="shared" si="114"/>
        <v>-2.9038524450245094E-2</v>
      </c>
    </row>
    <row r="7360" spans="1:4" x14ac:dyDescent="0.25">
      <c r="A7360" s="1">
        <v>42377</v>
      </c>
      <c r="B7360">
        <v>6573.7397460000002</v>
      </c>
      <c r="C7360">
        <v>7293.85383</v>
      </c>
      <c r="D7360">
        <f t="shared" si="114"/>
        <v>-6.5861426963921502E-3</v>
      </c>
    </row>
    <row r="7361" spans="1:4" x14ac:dyDescent="0.25">
      <c r="A7361" s="1">
        <v>42380</v>
      </c>
      <c r="B7361">
        <v>6286.6430659999996</v>
      </c>
      <c r="C7361">
        <v>7293.85383</v>
      </c>
      <c r="D7361">
        <f t="shared" si="114"/>
        <v>-4.4655651632486221E-2</v>
      </c>
    </row>
    <row r="7362" spans="1:4" x14ac:dyDescent="0.25">
      <c r="A7362" s="1">
        <v>42381</v>
      </c>
      <c r="B7362">
        <v>6328.9223629999997</v>
      </c>
      <c r="C7362">
        <v>7293.85383</v>
      </c>
      <c r="D7362">
        <f t="shared" si="114"/>
        <v>6.7027444036856241E-3</v>
      </c>
    </row>
    <row r="7363" spans="1:4" x14ac:dyDescent="0.25">
      <c r="A7363" s="1">
        <v>42382</v>
      </c>
      <c r="B7363">
        <v>6492.4604490000002</v>
      </c>
      <c r="C7363">
        <v>7293.85383</v>
      </c>
      <c r="D7363">
        <f t="shared" si="114"/>
        <v>2.5511593886856587E-2</v>
      </c>
    </row>
    <row r="7364" spans="1:4" x14ac:dyDescent="0.25">
      <c r="A7364" s="1">
        <v>42383</v>
      </c>
      <c r="B7364">
        <v>6407.1123049999997</v>
      </c>
      <c r="C7364">
        <v>7293.85383</v>
      </c>
      <c r="D7364">
        <f t="shared" ref="D7364:D7427" si="115">LN(B7364/B7363)</f>
        <v>-1.3232901750250246E-2</v>
      </c>
    </row>
    <row r="7365" spans="1:4" x14ac:dyDescent="0.25">
      <c r="A7365" s="1">
        <v>42384</v>
      </c>
      <c r="B7365">
        <v>6447.841797</v>
      </c>
      <c r="C7365">
        <v>7293.85383</v>
      </c>
      <c r="D7365">
        <f t="shared" si="115"/>
        <v>6.3367987108870092E-3</v>
      </c>
    </row>
    <row r="7366" spans="1:4" x14ac:dyDescent="0.25">
      <c r="A7366" s="1">
        <v>42387</v>
      </c>
      <c r="B7366">
        <v>6333.4614259999998</v>
      </c>
      <c r="C7366">
        <v>7293.85383</v>
      </c>
      <c r="D7366">
        <f t="shared" si="115"/>
        <v>-1.7898554246919725E-2</v>
      </c>
    </row>
    <row r="7367" spans="1:4" x14ac:dyDescent="0.25">
      <c r="A7367" s="1">
        <v>42388</v>
      </c>
      <c r="B7367">
        <v>6355.4155270000001</v>
      </c>
      <c r="C7367">
        <v>7293.85383</v>
      </c>
      <c r="D7367">
        <f t="shared" si="115"/>
        <v>3.4603728900798841E-3</v>
      </c>
    </row>
    <row r="7368" spans="1:4" x14ac:dyDescent="0.25">
      <c r="A7368" s="1">
        <v>42389</v>
      </c>
      <c r="B7368">
        <v>6258.0004879999997</v>
      </c>
      <c r="C7368">
        <v>7293.85383</v>
      </c>
      <c r="D7368">
        <f t="shared" si="115"/>
        <v>-1.544656511490688E-2</v>
      </c>
    </row>
    <row r="7369" spans="1:4" x14ac:dyDescent="0.25">
      <c r="A7369" s="1">
        <v>42390</v>
      </c>
      <c r="B7369">
        <v>6082.7158200000003</v>
      </c>
      <c r="C7369">
        <v>7293.85383</v>
      </c>
      <c r="D7369">
        <f t="shared" si="115"/>
        <v>-2.8409446059969038E-2</v>
      </c>
    </row>
    <row r="7370" spans="1:4" x14ac:dyDescent="0.25">
      <c r="A7370" s="1">
        <v>42391</v>
      </c>
      <c r="B7370">
        <v>6206.4541019999997</v>
      </c>
      <c r="C7370">
        <v>7293.85383</v>
      </c>
      <c r="D7370">
        <f t="shared" si="115"/>
        <v>2.0138457629371817E-2</v>
      </c>
    </row>
    <row r="7371" spans="1:4" x14ac:dyDescent="0.25">
      <c r="A7371" s="1">
        <v>42394</v>
      </c>
      <c r="B7371">
        <v>6432.4262699999999</v>
      </c>
      <c r="C7371">
        <v>7293.85383</v>
      </c>
      <c r="D7371">
        <f t="shared" si="115"/>
        <v>3.5762068205305864E-2</v>
      </c>
    </row>
    <row r="7372" spans="1:4" x14ac:dyDescent="0.25">
      <c r="A7372" s="1">
        <v>42395</v>
      </c>
      <c r="B7372">
        <v>6309.9775390000004</v>
      </c>
      <c r="C7372">
        <v>7293.85383</v>
      </c>
      <c r="D7372">
        <f t="shared" si="115"/>
        <v>-1.9219686042750379E-2</v>
      </c>
    </row>
    <row r="7373" spans="1:4" x14ac:dyDescent="0.25">
      <c r="A7373" s="1">
        <v>42396</v>
      </c>
      <c r="B7373">
        <v>6505.5473629999997</v>
      </c>
      <c r="C7373">
        <v>7293.85383</v>
      </c>
      <c r="D7373">
        <f t="shared" si="115"/>
        <v>3.0523136431059774E-2</v>
      </c>
    </row>
    <row r="7374" spans="1:4" x14ac:dyDescent="0.25">
      <c r="A7374" s="1">
        <v>42397</v>
      </c>
      <c r="B7374">
        <v>6561.6923829999996</v>
      </c>
      <c r="C7374">
        <v>7293.85383</v>
      </c>
      <c r="D7374">
        <f t="shared" si="115"/>
        <v>8.5933015070587659E-3</v>
      </c>
    </row>
    <row r="7375" spans="1:4" x14ac:dyDescent="0.25">
      <c r="A7375" s="1">
        <v>42398</v>
      </c>
      <c r="B7375">
        <v>6685.9008789999998</v>
      </c>
      <c r="C7375">
        <v>7293.85383</v>
      </c>
      <c r="D7375">
        <f t="shared" si="115"/>
        <v>1.8752407834019155E-2</v>
      </c>
    </row>
    <row r="7376" spans="1:4" x14ac:dyDescent="0.25">
      <c r="A7376" s="1">
        <v>42401</v>
      </c>
      <c r="B7376">
        <v>6699.6372069999998</v>
      </c>
      <c r="C7376">
        <v>7293.85383</v>
      </c>
      <c r="D7376">
        <f t="shared" si="115"/>
        <v>2.0524139909294534E-3</v>
      </c>
    </row>
    <row r="7377" spans="1:4" x14ac:dyDescent="0.25">
      <c r="A7377" s="1">
        <v>42402</v>
      </c>
      <c r="B7377">
        <v>6640.7426759999998</v>
      </c>
      <c r="C7377">
        <v>7293.85383</v>
      </c>
      <c r="D7377">
        <f t="shared" si="115"/>
        <v>-8.8295706929848762E-3</v>
      </c>
    </row>
    <row r="7378" spans="1:4" x14ac:dyDescent="0.25">
      <c r="A7378" s="1">
        <v>42403</v>
      </c>
      <c r="B7378">
        <v>6519.8037109999996</v>
      </c>
      <c r="C7378">
        <v>7293.85383</v>
      </c>
      <c r="D7378">
        <f t="shared" si="115"/>
        <v>-1.8379536218383043E-2</v>
      </c>
    </row>
    <row r="7379" spans="1:4" x14ac:dyDescent="0.25">
      <c r="A7379" s="1">
        <v>42404</v>
      </c>
      <c r="B7379">
        <v>6651.1196289999998</v>
      </c>
      <c r="C7379">
        <v>7293.85383</v>
      </c>
      <c r="D7379">
        <f t="shared" si="115"/>
        <v>1.9940935948550429E-2</v>
      </c>
    </row>
    <row r="7380" spans="1:4" x14ac:dyDescent="0.25">
      <c r="A7380" s="1">
        <v>42405</v>
      </c>
      <c r="B7380">
        <v>6763.390625</v>
      </c>
      <c r="C7380">
        <v>7293.85383</v>
      </c>
      <c r="D7380">
        <f t="shared" si="115"/>
        <v>1.6739130296291475E-2</v>
      </c>
    </row>
    <row r="7381" spans="1:4" x14ac:dyDescent="0.25">
      <c r="A7381" s="1">
        <v>42409</v>
      </c>
      <c r="B7381">
        <v>6635.7236329999996</v>
      </c>
      <c r="C7381">
        <v>7293.85383</v>
      </c>
      <c r="D7381">
        <f t="shared" si="115"/>
        <v>-1.9056611218891264E-2</v>
      </c>
    </row>
    <row r="7382" spans="1:4" x14ac:dyDescent="0.25">
      <c r="A7382" s="1">
        <v>42410</v>
      </c>
      <c r="B7382">
        <v>6635.7734380000002</v>
      </c>
      <c r="C7382">
        <v>7293.85383</v>
      </c>
      <c r="D7382">
        <f t="shared" si="115"/>
        <v>7.5055586772605733E-6</v>
      </c>
    </row>
    <row r="7383" spans="1:4" x14ac:dyDescent="0.25">
      <c r="A7383" s="1">
        <v>42411</v>
      </c>
      <c r="B7383">
        <v>6661.7172849999997</v>
      </c>
      <c r="C7383">
        <v>7293.85383</v>
      </c>
      <c r="D7383">
        <f t="shared" si="115"/>
        <v>3.9020715199876298E-3</v>
      </c>
    </row>
    <row r="7384" spans="1:4" x14ac:dyDescent="0.25">
      <c r="A7384" s="1">
        <v>42412</v>
      </c>
      <c r="B7384">
        <v>6652.7397460000002</v>
      </c>
      <c r="C7384">
        <v>7293.85383</v>
      </c>
      <c r="D7384">
        <f t="shared" si="115"/>
        <v>-1.3485402130351625E-3</v>
      </c>
    </row>
    <row r="7385" spans="1:4" x14ac:dyDescent="0.25">
      <c r="A7385" s="1">
        <v>42415</v>
      </c>
      <c r="B7385">
        <v>6690.859375</v>
      </c>
      <c r="C7385">
        <v>7293.85383</v>
      </c>
      <c r="D7385">
        <f t="shared" si="115"/>
        <v>5.7135608398963594E-3</v>
      </c>
    </row>
    <row r="7386" spans="1:4" x14ac:dyDescent="0.25">
      <c r="A7386" s="1">
        <v>42416</v>
      </c>
      <c r="B7386">
        <v>6742.2163090000004</v>
      </c>
      <c r="C7386">
        <v>7293.85383</v>
      </c>
      <c r="D7386">
        <f t="shared" si="115"/>
        <v>7.6463775582138616E-3</v>
      </c>
    </row>
    <row r="7387" spans="1:4" x14ac:dyDescent="0.25">
      <c r="A7387" s="1">
        <v>42417</v>
      </c>
      <c r="B7387">
        <v>6755.0830079999996</v>
      </c>
      <c r="C7387">
        <v>7293.85383</v>
      </c>
      <c r="D7387">
        <f t="shared" si="115"/>
        <v>1.9065596154184594E-3</v>
      </c>
    </row>
    <row r="7388" spans="1:4" x14ac:dyDescent="0.25">
      <c r="A7388" s="1">
        <v>42418</v>
      </c>
      <c r="B7388">
        <v>6847.109375</v>
      </c>
      <c r="C7388">
        <v>7293.85383</v>
      </c>
      <c r="D7388">
        <f t="shared" si="115"/>
        <v>1.3531314444963746E-2</v>
      </c>
    </row>
    <row r="7389" spans="1:4" x14ac:dyDescent="0.25">
      <c r="A7389" s="1">
        <v>42419</v>
      </c>
      <c r="B7389">
        <v>6790.3139650000003</v>
      </c>
      <c r="C7389">
        <v>7293.85383</v>
      </c>
      <c r="D7389">
        <f t="shared" si="115"/>
        <v>-8.3293943364695141E-3</v>
      </c>
    </row>
    <row r="7390" spans="1:4" x14ac:dyDescent="0.25">
      <c r="A7390" s="1">
        <v>42422</v>
      </c>
      <c r="B7390">
        <v>6781.3364259999998</v>
      </c>
      <c r="C7390">
        <v>7293.85383</v>
      </c>
      <c r="D7390">
        <f t="shared" si="115"/>
        <v>-1.322984316689018E-3</v>
      </c>
    </row>
    <row r="7391" spans="1:4" x14ac:dyDescent="0.25">
      <c r="A7391" s="1">
        <v>42423</v>
      </c>
      <c r="B7391">
        <v>6817.5869140000004</v>
      </c>
      <c r="C7391">
        <v>7293.85383</v>
      </c>
      <c r="D7391">
        <f t="shared" si="115"/>
        <v>5.3313888104316656E-3</v>
      </c>
    </row>
    <row r="7392" spans="1:4" x14ac:dyDescent="0.25">
      <c r="A7392" s="1">
        <v>42424</v>
      </c>
      <c r="B7392">
        <v>6767.5195309999999</v>
      </c>
      <c r="C7392">
        <v>7293.85383</v>
      </c>
      <c r="D7392">
        <f t="shared" si="115"/>
        <v>-7.3709558164600474E-3</v>
      </c>
    </row>
    <row r="7393" spans="1:4" x14ac:dyDescent="0.25">
      <c r="A7393" s="1">
        <v>42426</v>
      </c>
      <c r="B7393">
        <v>6769.5590819999998</v>
      </c>
      <c r="C7393">
        <v>7293.85383</v>
      </c>
      <c r="D7393">
        <f t="shared" si="115"/>
        <v>3.0132808913050171E-4</v>
      </c>
    </row>
    <row r="7394" spans="1:4" x14ac:dyDescent="0.25">
      <c r="A7394" s="1">
        <v>42429</v>
      </c>
      <c r="B7394">
        <v>6669.3251950000003</v>
      </c>
      <c r="C7394">
        <v>7293.85383</v>
      </c>
      <c r="D7394">
        <f t="shared" si="115"/>
        <v>-1.491727194597783E-2</v>
      </c>
    </row>
    <row r="7395" spans="1:4" x14ac:dyDescent="0.25">
      <c r="A7395" s="1">
        <v>42430</v>
      </c>
      <c r="B7395">
        <v>6727.7998049999997</v>
      </c>
      <c r="C7395">
        <v>7293.85383</v>
      </c>
      <c r="D7395">
        <f t="shared" si="115"/>
        <v>8.7294820839692155E-3</v>
      </c>
    </row>
    <row r="7396" spans="1:4" x14ac:dyDescent="0.25">
      <c r="A7396" s="1">
        <v>42431</v>
      </c>
      <c r="B7396">
        <v>6880.6806640000004</v>
      </c>
      <c r="C7396">
        <v>7293.85383</v>
      </c>
      <c r="D7396">
        <f t="shared" si="115"/>
        <v>2.2469414044026959E-2</v>
      </c>
    </row>
    <row r="7397" spans="1:4" x14ac:dyDescent="0.25">
      <c r="A7397" s="1">
        <v>42432</v>
      </c>
      <c r="B7397">
        <v>6961.6499020000001</v>
      </c>
      <c r="C7397">
        <v>7293.85383</v>
      </c>
      <c r="D7397">
        <f t="shared" si="115"/>
        <v>1.1698920365751316E-2</v>
      </c>
    </row>
    <row r="7398" spans="1:4" x14ac:dyDescent="0.25">
      <c r="A7398" s="1">
        <v>42433</v>
      </c>
      <c r="B7398">
        <v>6897.2963870000003</v>
      </c>
      <c r="C7398">
        <v>7293.85383</v>
      </c>
      <c r="D7398">
        <f t="shared" si="115"/>
        <v>-9.2869942907546129E-3</v>
      </c>
    </row>
    <row r="7399" spans="1:4" x14ac:dyDescent="0.25">
      <c r="A7399" s="1">
        <v>42436</v>
      </c>
      <c r="B7399">
        <v>6890.9179690000001</v>
      </c>
      <c r="C7399">
        <v>7293.85383</v>
      </c>
      <c r="D7399">
        <f t="shared" si="115"/>
        <v>-9.2519862112744105E-4</v>
      </c>
    </row>
    <row r="7400" spans="1:4" x14ac:dyDescent="0.25">
      <c r="A7400" s="1">
        <v>42437</v>
      </c>
      <c r="B7400">
        <v>6913.7319340000004</v>
      </c>
      <c r="C7400">
        <v>7293.85383</v>
      </c>
      <c r="D7400">
        <f t="shared" si="115"/>
        <v>3.3052610432052943E-3</v>
      </c>
    </row>
    <row r="7401" spans="1:4" x14ac:dyDescent="0.25">
      <c r="A7401" s="1">
        <v>42438</v>
      </c>
      <c r="B7401">
        <v>6946.3940430000002</v>
      </c>
      <c r="C7401">
        <v>7293.85383</v>
      </c>
      <c r="D7401">
        <f t="shared" si="115"/>
        <v>4.7131129277819079E-3</v>
      </c>
    </row>
    <row r="7402" spans="1:4" x14ac:dyDescent="0.25">
      <c r="A7402" s="1">
        <v>42439</v>
      </c>
      <c r="B7402">
        <v>7046.2680659999996</v>
      </c>
      <c r="C7402">
        <v>7293.85383</v>
      </c>
      <c r="D7402">
        <f t="shared" si="115"/>
        <v>1.4275442129916577E-2</v>
      </c>
    </row>
    <row r="7403" spans="1:4" x14ac:dyDescent="0.25">
      <c r="A7403" s="1">
        <v>42440</v>
      </c>
      <c r="B7403">
        <v>7096.8154299999997</v>
      </c>
      <c r="C7403">
        <v>7293.85383</v>
      </c>
      <c r="D7403">
        <f t="shared" si="115"/>
        <v>7.1480281139049192E-3</v>
      </c>
    </row>
    <row r="7404" spans="1:4" x14ac:dyDescent="0.25">
      <c r="A7404" s="1">
        <v>42443</v>
      </c>
      <c r="B7404">
        <v>7111.0615230000003</v>
      </c>
      <c r="C7404">
        <v>7293.85383</v>
      </c>
      <c r="D7404">
        <f t="shared" si="115"/>
        <v>2.0053802297708753E-3</v>
      </c>
    </row>
    <row r="7405" spans="1:4" x14ac:dyDescent="0.25">
      <c r="A7405" s="1">
        <v>42444</v>
      </c>
      <c r="B7405">
        <v>7146.4223629999997</v>
      </c>
      <c r="C7405">
        <v>7293.85383</v>
      </c>
      <c r="D7405">
        <f t="shared" si="115"/>
        <v>4.9603299974654187E-3</v>
      </c>
    </row>
    <row r="7406" spans="1:4" x14ac:dyDescent="0.25">
      <c r="A7406" s="1">
        <v>42445</v>
      </c>
      <c r="B7406">
        <v>7063.5737300000001</v>
      </c>
      <c r="C7406">
        <v>7293.85383</v>
      </c>
      <c r="D7406">
        <f t="shared" si="115"/>
        <v>-1.1660745185327597E-2</v>
      </c>
    </row>
    <row r="7407" spans="1:4" x14ac:dyDescent="0.25">
      <c r="A7407" s="1">
        <v>42446</v>
      </c>
      <c r="B7407">
        <v>7209.0463870000003</v>
      </c>
      <c r="C7407">
        <v>7293.85383</v>
      </c>
      <c r="D7407">
        <f t="shared" si="115"/>
        <v>2.0385562514232437E-2</v>
      </c>
    </row>
    <row r="7408" spans="1:4" x14ac:dyDescent="0.25">
      <c r="A7408" s="1">
        <v>42447</v>
      </c>
      <c r="B7408">
        <v>7304.8618159999996</v>
      </c>
      <c r="C7408">
        <v>7293.85383</v>
      </c>
      <c r="D7408">
        <f t="shared" si="115"/>
        <v>1.3203448667703736E-2</v>
      </c>
    </row>
    <row r="7409" spans="1:4" x14ac:dyDescent="0.25">
      <c r="A7409" s="1">
        <v>42450</v>
      </c>
      <c r="B7409">
        <v>7374.513672</v>
      </c>
      <c r="C7409">
        <v>7293.85383</v>
      </c>
      <c r="D7409">
        <f t="shared" si="115"/>
        <v>9.4898286068141671E-3</v>
      </c>
    </row>
    <row r="7410" spans="1:4" x14ac:dyDescent="0.25">
      <c r="A7410" s="1">
        <v>42451</v>
      </c>
      <c r="B7410">
        <v>7340.142578</v>
      </c>
      <c r="C7410">
        <v>7293.85383</v>
      </c>
      <c r="D7410">
        <f t="shared" si="115"/>
        <v>-4.6716900384961412E-3</v>
      </c>
    </row>
    <row r="7411" spans="1:4" x14ac:dyDescent="0.25">
      <c r="A7411" s="1">
        <v>42452</v>
      </c>
      <c r="B7411">
        <v>7358.1577150000003</v>
      </c>
      <c r="C7411">
        <v>7293.85383</v>
      </c>
      <c r="D7411">
        <f t="shared" si="115"/>
        <v>2.4513237125303425E-3</v>
      </c>
    </row>
    <row r="7412" spans="1:4" x14ac:dyDescent="0.25">
      <c r="A7412" s="1">
        <v>42457</v>
      </c>
      <c r="B7412">
        <v>7332.6342770000001</v>
      </c>
      <c r="C7412">
        <v>7293.85383</v>
      </c>
      <c r="D7412">
        <f t="shared" si="115"/>
        <v>-3.4747566631650067E-3</v>
      </c>
    </row>
    <row r="7413" spans="1:4" x14ac:dyDescent="0.25">
      <c r="A7413" s="1">
        <v>42458</v>
      </c>
      <c r="B7413">
        <v>7272.5297849999997</v>
      </c>
      <c r="C7413">
        <v>7293.85383</v>
      </c>
      <c r="D7413">
        <f t="shared" si="115"/>
        <v>-8.2306273384517171E-3</v>
      </c>
    </row>
    <row r="7414" spans="1:4" x14ac:dyDescent="0.25">
      <c r="A7414" s="1">
        <v>42459</v>
      </c>
      <c r="B7414">
        <v>7297.3535160000001</v>
      </c>
      <c r="C7414">
        <v>7293.85383</v>
      </c>
      <c r="D7414">
        <f t="shared" si="115"/>
        <v>3.4075434245995876E-3</v>
      </c>
    </row>
    <row r="7415" spans="1:4" x14ac:dyDescent="0.25">
      <c r="A7415" s="1">
        <v>42460</v>
      </c>
      <c r="B7415">
        <v>7260.4326170000004</v>
      </c>
      <c r="C7415">
        <v>7293.85383</v>
      </c>
      <c r="D7415">
        <f t="shared" si="115"/>
        <v>-5.0723341891176612E-3</v>
      </c>
    </row>
    <row r="7416" spans="1:4" x14ac:dyDescent="0.25">
      <c r="A7416" s="1">
        <v>42461</v>
      </c>
      <c r="B7416">
        <v>7243.267578</v>
      </c>
      <c r="C7416">
        <v>7293.85383</v>
      </c>
      <c r="D7416">
        <f t="shared" si="115"/>
        <v>-2.366988669558763E-3</v>
      </c>
    </row>
    <row r="7417" spans="1:4" x14ac:dyDescent="0.25">
      <c r="A7417" s="1">
        <v>42464</v>
      </c>
      <c r="B7417">
        <v>7252.6650390000004</v>
      </c>
      <c r="C7417">
        <v>7293.85383</v>
      </c>
      <c r="D7417">
        <f t="shared" si="115"/>
        <v>1.2965653973131619E-3</v>
      </c>
    </row>
    <row r="7418" spans="1:4" x14ac:dyDescent="0.25">
      <c r="A7418" s="1">
        <v>42465</v>
      </c>
      <c r="B7418">
        <v>7217.3740230000003</v>
      </c>
      <c r="C7418">
        <v>7293.85383</v>
      </c>
      <c r="D7418">
        <f t="shared" si="115"/>
        <v>-4.8778148866429347E-3</v>
      </c>
    </row>
    <row r="7419" spans="1:4" x14ac:dyDescent="0.25">
      <c r="A7419" s="1">
        <v>42466</v>
      </c>
      <c r="B7419">
        <v>7178.7041019999997</v>
      </c>
      <c r="C7419">
        <v>7293.85383</v>
      </c>
      <c r="D7419">
        <f t="shared" si="115"/>
        <v>-5.3722984371816869E-3</v>
      </c>
    </row>
    <row r="7420" spans="1:4" x14ac:dyDescent="0.25">
      <c r="A7420" s="1">
        <v>42467</v>
      </c>
      <c r="B7420">
        <v>7231.1108400000003</v>
      </c>
      <c r="C7420">
        <v>7293.85383</v>
      </c>
      <c r="D7420">
        <f t="shared" si="115"/>
        <v>7.2737879385689494E-3</v>
      </c>
    </row>
    <row r="7421" spans="1:4" x14ac:dyDescent="0.25">
      <c r="A7421" s="1">
        <v>42468</v>
      </c>
      <c r="B7421">
        <v>7245.3369140000004</v>
      </c>
      <c r="C7421">
        <v>7293.85383</v>
      </c>
      <c r="D7421">
        <f t="shared" si="115"/>
        <v>1.9654101366803631E-3</v>
      </c>
    </row>
    <row r="7422" spans="1:4" x14ac:dyDescent="0.25">
      <c r="A7422" s="1">
        <v>42471</v>
      </c>
      <c r="B7422">
        <v>7289.5556640000004</v>
      </c>
      <c r="C7422">
        <v>7293.85383</v>
      </c>
      <c r="D7422">
        <f t="shared" si="115"/>
        <v>6.0845150636430114E-3</v>
      </c>
    </row>
    <row r="7423" spans="1:4" x14ac:dyDescent="0.25">
      <c r="A7423" s="1">
        <v>42472</v>
      </c>
      <c r="B7423">
        <v>7304.6816410000001</v>
      </c>
      <c r="C7423">
        <v>7293.85383</v>
      </c>
      <c r="D7423">
        <f t="shared" si="115"/>
        <v>2.072870558424581E-3</v>
      </c>
    </row>
    <row r="7424" spans="1:4" x14ac:dyDescent="0.25">
      <c r="A7424" s="1">
        <v>42473</v>
      </c>
      <c r="B7424">
        <v>7339.1127930000002</v>
      </c>
      <c r="C7424">
        <v>7293.85383</v>
      </c>
      <c r="D7424">
        <f t="shared" si="115"/>
        <v>4.7024991513769316E-3</v>
      </c>
    </row>
    <row r="7425" spans="1:4" x14ac:dyDescent="0.25">
      <c r="A7425" s="1">
        <v>42474</v>
      </c>
      <c r="B7425">
        <v>7355.3881840000004</v>
      </c>
      <c r="C7425">
        <v>7293.85383</v>
      </c>
      <c r="D7425">
        <f t="shared" si="115"/>
        <v>2.2151684743448139E-3</v>
      </c>
    </row>
    <row r="7426" spans="1:4" x14ac:dyDescent="0.25">
      <c r="A7426" s="1">
        <v>42475</v>
      </c>
      <c r="B7426">
        <v>7319.4174800000001</v>
      </c>
      <c r="C7426">
        <v>7293.85383</v>
      </c>
      <c r="D7426">
        <f t="shared" si="115"/>
        <v>-4.9023853351171272E-3</v>
      </c>
    </row>
    <row r="7427" spans="1:4" x14ac:dyDescent="0.25">
      <c r="A7427" s="1">
        <v>42478</v>
      </c>
      <c r="B7427">
        <v>7241.5375979999999</v>
      </c>
      <c r="C7427">
        <v>7293.85383</v>
      </c>
      <c r="D7427">
        <f t="shared" si="115"/>
        <v>-1.0697186308128413E-2</v>
      </c>
    </row>
    <row r="7428" spans="1:4" x14ac:dyDescent="0.25">
      <c r="A7428" s="1">
        <v>42479</v>
      </c>
      <c r="B7428">
        <v>7213.2348629999997</v>
      </c>
      <c r="C7428">
        <v>7293.85383</v>
      </c>
      <c r="D7428">
        <f t="shared" ref="D7428:D7491" si="116">LN(B7428/B7427)</f>
        <v>-3.9160452017985865E-3</v>
      </c>
    </row>
    <row r="7429" spans="1:4" x14ac:dyDescent="0.25">
      <c r="A7429" s="1">
        <v>42480</v>
      </c>
      <c r="B7429">
        <v>7199.5190430000002</v>
      </c>
      <c r="C7429">
        <v>7293.85383</v>
      </c>
      <c r="D7429">
        <f t="shared" si="116"/>
        <v>-1.9032898542403697E-3</v>
      </c>
    </row>
    <row r="7430" spans="1:4" x14ac:dyDescent="0.25">
      <c r="A7430" s="1">
        <v>42481</v>
      </c>
      <c r="B7430">
        <v>7255.984375</v>
      </c>
      <c r="C7430">
        <v>7293.85383</v>
      </c>
      <c r="D7430">
        <f t="shared" si="116"/>
        <v>7.8123352127344855E-3</v>
      </c>
    </row>
    <row r="7431" spans="1:4" x14ac:dyDescent="0.25">
      <c r="A7431" s="1">
        <v>42482</v>
      </c>
      <c r="B7431">
        <v>7253.5249020000001</v>
      </c>
      <c r="C7431">
        <v>7293.85383</v>
      </c>
      <c r="D7431">
        <f t="shared" si="116"/>
        <v>-3.3901532803104668E-4</v>
      </c>
    </row>
    <row r="7432" spans="1:4" x14ac:dyDescent="0.25">
      <c r="A7432" s="1">
        <v>42485</v>
      </c>
      <c r="B7432">
        <v>7248.2661129999997</v>
      </c>
      <c r="C7432">
        <v>7293.85383</v>
      </c>
      <c r="D7432">
        <f t="shared" si="116"/>
        <v>-7.2526065574557213E-4</v>
      </c>
    </row>
    <row r="7433" spans="1:4" x14ac:dyDescent="0.25">
      <c r="A7433" s="1">
        <v>42486</v>
      </c>
      <c r="B7433">
        <v>7210.0659180000002</v>
      </c>
      <c r="C7433">
        <v>7293.85383</v>
      </c>
      <c r="D7433">
        <f t="shared" si="116"/>
        <v>-5.2841896016276434E-3</v>
      </c>
    </row>
    <row r="7434" spans="1:4" x14ac:dyDescent="0.25">
      <c r="A7434" s="1">
        <v>42487</v>
      </c>
      <c r="B7434">
        <v>7178.6840819999998</v>
      </c>
      <c r="C7434">
        <v>7293.85383</v>
      </c>
      <c r="D7434">
        <f t="shared" si="116"/>
        <v>-4.3620030591519044E-3</v>
      </c>
    </row>
    <row r="7435" spans="1:4" x14ac:dyDescent="0.25">
      <c r="A7435" s="1">
        <v>42488</v>
      </c>
      <c r="B7435">
        <v>7160.71875</v>
      </c>
      <c r="C7435">
        <v>7293.85383</v>
      </c>
      <c r="D7435">
        <f t="shared" si="116"/>
        <v>-2.5057307630409528E-3</v>
      </c>
    </row>
    <row r="7436" spans="1:4" x14ac:dyDescent="0.25">
      <c r="A7436" s="1">
        <v>42489</v>
      </c>
      <c r="B7436">
        <v>7157.4497069999998</v>
      </c>
      <c r="C7436">
        <v>7293.85383</v>
      </c>
      <c r="D7436">
        <f t="shared" si="116"/>
        <v>-4.5662866261419858E-4</v>
      </c>
    </row>
    <row r="7437" spans="1:4" x14ac:dyDescent="0.25">
      <c r="A7437" s="1">
        <v>42492</v>
      </c>
      <c r="B7437">
        <v>7052.0664059999999</v>
      </c>
      <c r="C7437">
        <v>7293.85383</v>
      </c>
      <c r="D7437">
        <f t="shared" si="116"/>
        <v>-1.483305023932148E-2</v>
      </c>
    </row>
    <row r="7438" spans="1:4" x14ac:dyDescent="0.25">
      <c r="A7438" s="1">
        <v>42493</v>
      </c>
      <c r="B7438">
        <v>7044.7583009999998</v>
      </c>
      <c r="C7438">
        <v>7293.85383</v>
      </c>
      <c r="D7438">
        <f t="shared" si="116"/>
        <v>-1.0368442264992298E-3</v>
      </c>
    </row>
    <row r="7439" spans="1:4" x14ac:dyDescent="0.25">
      <c r="A7439" s="1">
        <v>42494</v>
      </c>
      <c r="B7439">
        <v>7080.0390630000002</v>
      </c>
      <c r="C7439">
        <v>7293.85383</v>
      </c>
      <c r="D7439">
        <f t="shared" si="116"/>
        <v>4.9955881791018709E-3</v>
      </c>
    </row>
    <row r="7440" spans="1:4" x14ac:dyDescent="0.25">
      <c r="A7440" s="1">
        <v>42495</v>
      </c>
      <c r="B7440">
        <v>6997.9506840000004</v>
      </c>
      <c r="C7440">
        <v>7293.85383</v>
      </c>
      <c r="D7440">
        <f t="shared" si="116"/>
        <v>-1.1662078298954508E-2</v>
      </c>
    </row>
    <row r="7441" spans="1:4" x14ac:dyDescent="0.25">
      <c r="A7441" s="1">
        <v>42496</v>
      </c>
      <c r="B7441">
        <v>6990.0727539999998</v>
      </c>
      <c r="C7441">
        <v>7293.85383</v>
      </c>
      <c r="D7441">
        <f t="shared" si="116"/>
        <v>-1.1263822752137849E-3</v>
      </c>
    </row>
    <row r="7442" spans="1:4" x14ac:dyDescent="0.25">
      <c r="A7442" s="1">
        <v>42500</v>
      </c>
      <c r="B7442">
        <v>7173.0356449999999</v>
      </c>
      <c r="C7442">
        <v>7293.85383</v>
      </c>
      <c r="D7442">
        <f t="shared" si="116"/>
        <v>2.5837981972259227E-2</v>
      </c>
    </row>
    <row r="7443" spans="1:4" x14ac:dyDescent="0.25">
      <c r="A7443" s="1">
        <v>42501</v>
      </c>
      <c r="B7443">
        <v>7394.6186520000001</v>
      </c>
      <c r="C7443">
        <v>7293.85383</v>
      </c>
      <c r="D7443">
        <f t="shared" si="116"/>
        <v>3.042358001469157E-2</v>
      </c>
    </row>
    <row r="7444" spans="1:4" x14ac:dyDescent="0.25">
      <c r="A7444" s="1">
        <v>42502</v>
      </c>
      <c r="B7444">
        <v>7323.1567379999997</v>
      </c>
      <c r="C7444">
        <v>7293.85383</v>
      </c>
      <c r="D7444">
        <f t="shared" si="116"/>
        <v>-9.7110431030449397E-3</v>
      </c>
    </row>
    <row r="7445" spans="1:4" x14ac:dyDescent="0.25">
      <c r="A7445" s="1">
        <v>42503</v>
      </c>
      <c r="B7445">
        <v>7434.8784180000002</v>
      </c>
      <c r="C7445">
        <v>7293.85383</v>
      </c>
      <c r="D7445">
        <f t="shared" si="116"/>
        <v>1.5140743749030471E-2</v>
      </c>
    </row>
    <row r="7446" spans="1:4" x14ac:dyDescent="0.25">
      <c r="A7446" s="1">
        <v>42506</v>
      </c>
      <c r="B7446">
        <v>7509.8090819999998</v>
      </c>
      <c r="C7446">
        <v>7293.85383</v>
      </c>
      <c r="D7446">
        <f t="shared" si="116"/>
        <v>1.0027816493295766E-2</v>
      </c>
    </row>
    <row r="7447" spans="1:4" x14ac:dyDescent="0.25">
      <c r="A7447" s="1">
        <v>42507</v>
      </c>
      <c r="B7447">
        <v>7522.9052730000003</v>
      </c>
      <c r="C7447">
        <v>7293.85383</v>
      </c>
      <c r="D7447">
        <f t="shared" si="116"/>
        <v>1.742359231189644E-3</v>
      </c>
    </row>
    <row r="7448" spans="1:4" x14ac:dyDescent="0.25">
      <c r="A7448" s="1">
        <v>42508</v>
      </c>
      <c r="B7448">
        <v>7532.3627930000002</v>
      </c>
      <c r="C7448">
        <v>7293.85383</v>
      </c>
      <c r="D7448">
        <f t="shared" si="116"/>
        <v>1.2563736763208319E-3</v>
      </c>
    </row>
    <row r="7449" spans="1:4" x14ac:dyDescent="0.25">
      <c r="A7449" s="1">
        <v>42509</v>
      </c>
      <c r="B7449">
        <v>7425.4208980000003</v>
      </c>
      <c r="C7449">
        <v>7293.85383</v>
      </c>
      <c r="D7449">
        <f t="shared" si="116"/>
        <v>-1.429940684139804E-2</v>
      </c>
    </row>
    <row r="7450" spans="1:4" x14ac:dyDescent="0.25">
      <c r="A7450" s="1">
        <v>42510</v>
      </c>
      <c r="B7450">
        <v>7297.1533200000003</v>
      </c>
      <c r="C7450">
        <v>7293.85383</v>
      </c>
      <c r="D7450">
        <f t="shared" si="116"/>
        <v>-1.7425053744180689E-2</v>
      </c>
    </row>
    <row r="7451" spans="1:4" x14ac:dyDescent="0.25">
      <c r="A7451" s="1">
        <v>42513</v>
      </c>
      <c r="B7451">
        <v>7304.8115230000003</v>
      </c>
      <c r="C7451">
        <v>7293.85383</v>
      </c>
      <c r="D7451">
        <f t="shared" si="116"/>
        <v>1.0489278373837941E-3</v>
      </c>
    </row>
    <row r="7452" spans="1:4" x14ac:dyDescent="0.25">
      <c r="A7452" s="1">
        <v>42514</v>
      </c>
      <c r="B7452">
        <v>7354.8291019999997</v>
      </c>
      <c r="C7452">
        <v>7293.85383</v>
      </c>
      <c r="D7452">
        <f t="shared" si="116"/>
        <v>6.8238743867550843E-3</v>
      </c>
    </row>
    <row r="7453" spans="1:4" x14ac:dyDescent="0.25">
      <c r="A7453" s="1">
        <v>42515</v>
      </c>
      <c r="B7453">
        <v>7462.03125</v>
      </c>
      <c r="C7453">
        <v>7293.85383</v>
      </c>
      <c r="D7453">
        <f t="shared" si="116"/>
        <v>1.4470544514058615E-2</v>
      </c>
    </row>
    <row r="7454" spans="1:4" x14ac:dyDescent="0.25">
      <c r="A7454" s="1">
        <v>42516</v>
      </c>
      <c r="B7454">
        <v>7374.4833980000003</v>
      </c>
      <c r="C7454">
        <v>7293.85383</v>
      </c>
      <c r="D7454">
        <f t="shared" si="116"/>
        <v>-1.18018106318691E-2</v>
      </c>
    </row>
    <row r="7455" spans="1:4" x14ac:dyDescent="0.25">
      <c r="A7455" s="1">
        <v>42517</v>
      </c>
      <c r="B7455">
        <v>7409.7749020000001</v>
      </c>
      <c r="C7455">
        <v>7293.85383</v>
      </c>
      <c r="D7455">
        <f t="shared" si="116"/>
        <v>4.7742092051329208E-3</v>
      </c>
    </row>
    <row r="7456" spans="1:4" x14ac:dyDescent="0.25">
      <c r="A7456" s="1">
        <v>42520</v>
      </c>
      <c r="B7456">
        <v>7462.4208980000003</v>
      </c>
      <c r="C7456">
        <v>7293.85383</v>
      </c>
      <c r="D7456">
        <f t="shared" si="116"/>
        <v>7.0798174807963207E-3</v>
      </c>
    </row>
    <row r="7457" spans="1:4" x14ac:dyDescent="0.25">
      <c r="A7457" s="1">
        <v>42521</v>
      </c>
      <c r="B7457">
        <v>7399.6972660000001</v>
      </c>
      <c r="C7457">
        <v>7293.85383</v>
      </c>
      <c r="D7457">
        <f t="shared" si="116"/>
        <v>-8.4407893562553089E-3</v>
      </c>
    </row>
    <row r="7458" spans="1:4" x14ac:dyDescent="0.25">
      <c r="A7458" s="1">
        <v>42522</v>
      </c>
      <c r="B7458">
        <v>7498.8618159999996</v>
      </c>
      <c r="C7458">
        <v>7293.85383</v>
      </c>
      <c r="D7458">
        <f t="shared" si="116"/>
        <v>1.3312161785920604E-2</v>
      </c>
    </row>
    <row r="7459" spans="1:4" x14ac:dyDescent="0.25">
      <c r="A7459" s="1">
        <v>42523</v>
      </c>
      <c r="B7459">
        <v>7462.6708980000003</v>
      </c>
      <c r="C7459">
        <v>7293.85383</v>
      </c>
      <c r="D7459">
        <f t="shared" si="116"/>
        <v>-4.8378717981864073E-3</v>
      </c>
    </row>
    <row r="7460" spans="1:4" x14ac:dyDescent="0.25">
      <c r="A7460" s="1">
        <v>42524</v>
      </c>
      <c r="B7460">
        <v>7512.2885740000002</v>
      </c>
      <c r="C7460">
        <v>7293.85383</v>
      </c>
      <c r="D7460">
        <f t="shared" si="116"/>
        <v>6.6267768763230055E-3</v>
      </c>
    </row>
    <row r="7461" spans="1:4" x14ac:dyDescent="0.25">
      <c r="A7461" s="1">
        <v>42527</v>
      </c>
      <c r="B7461">
        <v>7596.2670900000003</v>
      </c>
      <c r="C7461">
        <v>7293.85383</v>
      </c>
      <c r="D7461">
        <f t="shared" si="116"/>
        <v>1.1116798021859067E-2</v>
      </c>
    </row>
    <row r="7462" spans="1:4" x14ac:dyDescent="0.25">
      <c r="A7462" s="1">
        <v>42528</v>
      </c>
      <c r="B7462">
        <v>7708.5576170000004</v>
      </c>
      <c r="C7462">
        <v>7293.85383</v>
      </c>
      <c r="D7462">
        <f t="shared" si="116"/>
        <v>1.4674136307347265E-2</v>
      </c>
    </row>
    <row r="7463" spans="1:4" x14ac:dyDescent="0.25">
      <c r="A7463" s="1">
        <v>42529</v>
      </c>
      <c r="B7463">
        <v>7720.8046880000002</v>
      </c>
      <c r="C7463">
        <v>7293.85383</v>
      </c>
      <c r="D7463">
        <f t="shared" si="116"/>
        <v>1.5875022350187982E-3</v>
      </c>
    </row>
    <row r="7464" spans="1:4" x14ac:dyDescent="0.25">
      <c r="A7464" s="1">
        <v>42530</v>
      </c>
      <c r="B7464">
        <v>7534.7124020000001</v>
      </c>
      <c r="C7464">
        <v>7293.85383</v>
      </c>
      <c r="D7464">
        <f t="shared" si="116"/>
        <v>-2.4397929732891909E-2</v>
      </c>
    </row>
    <row r="7465" spans="1:4" x14ac:dyDescent="0.25">
      <c r="A7465" s="1">
        <v>42531</v>
      </c>
      <c r="B7465">
        <v>7508.0092770000001</v>
      </c>
      <c r="C7465">
        <v>7293.85383</v>
      </c>
      <c r="D7465">
        <f t="shared" si="116"/>
        <v>-3.5503087298350677E-3</v>
      </c>
    </row>
    <row r="7466" spans="1:4" x14ac:dyDescent="0.25">
      <c r="A7466" s="1">
        <v>42534</v>
      </c>
      <c r="B7466">
        <v>7552.4580079999996</v>
      </c>
      <c r="C7466">
        <v>7293.85383</v>
      </c>
      <c r="D7466">
        <f t="shared" si="116"/>
        <v>5.9027199111497449E-3</v>
      </c>
    </row>
    <row r="7467" spans="1:4" x14ac:dyDescent="0.25">
      <c r="A7467" s="1">
        <v>42535</v>
      </c>
      <c r="B7467">
        <v>7458.2021480000003</v>
      </c>
      <c r="C7467">
        <v>7293.85383</v>
      </c>
      <c r="D7467">
        <f t="shared" si="116"/>
        <v>-1.2558688006844962E-2</v>
      </c>
    </row>
    <row r="7468" spans="1:4" x14ac:dyDescent="0.25">
      <c r="A7468" s="1">
        <v>42536</v>
      </c>
      <c r="B7468">
        <v>7499.7211909999996</v>
      </c>
      <c r="C7468">
        <v>7293.85383</v>
      </c>
      <c r="D7468">
        <f t="shared" si="116"/>
        <v>5.5514590747939817E-3</v>
      </c>
    </row>
    <row r="7469" spans="1:4" x14ac:dyDescent="0.25">
      <c r="A7469" s="1">
        <v>42537</v>
      </c>
      <c r="B7469">
        <v>7562.5253910000001</v>
      </c>
      <c r="C7469">
        <v>7293.85383</v>
      </c>
      <c r="D7469">
        <f t="shared" si="116"/>
        <v>8.3393355209854768E-3</v>
      </c>
    </row>
    <row r="7470" spans="1:4" x14ac:dyDescent="0.25">
      <c r="A7470" s="1">
        <v>42538</v>
      </c>
      <c r="B7470">
        <v>7620.1103519999997</v>
      </c>
      <c r="C7470">
        <v>7293.85383</v>
      </c>
      <c r="D7470">
        <f t="shared" si="116"/>
        <v>7.5856706445302756E-3</v>
      </c>
    </row>
    <row r="7471" spans="1:4" x14ac:dyDescent="0.25">
      <c r="A7471" s="1">
        <v>42541</v>
      </c>
      <c r="B7471">
        <v>7663.359375</v>
      </c>
      <c r="C7471">
        <v>7293.85383</v>
      </c>
      <c r="D7471">
        <f t="shared" si="116"/>
        <v>5.6595968343654728E-3</v>
      </c>
    </row>
    <row r="7472" spans="1:4" x14ac:dyDescent="0.25">
      <c r="A7472" s="1">
        <v>42542</v>
      </c>
      <c r="B7472">
        <v>7765.2333980000003</v>
      </c>
      <c r="C7472">
        <v>7293.85383</v>
      </c>
      <c r="D7472">
        <f t="shared" si="116"/>
        <v>1.320606552588887E-2</v>
      </c>
    </row>
    <row r="7473" spans="1:4" x14ac:dyDescent="0.25">
      <c r="A7473" s="1">
        <v>42543</v>
      </c>
      <c r="B7473">
        <v>7754.3759769999997</v>
      </c>
      <c r="C7473">
        <v>7293.85383</v>
      </c>
      <c r="D7473">
        <f t="shared" si="116"/>
        <v>-1.3991876353294545E-3</v>
      </c>
    </row>
    <row r="7474" spans="1:4" x14ac:dyDescent="0.25">
      <c r="A7474" s="1">
        <v>42544</v>
      </c>
      <c r="B7474">
        <v>7727.7924800000001</v>
      </c>
      <c r="C7474">
        <v>7293.85383</v>
      </c>
      <c r="D7474">
        <f t="shared" si="116"/>
        <v>-3.4340826607835427E-3</v>
      </c>
    </row>
    <row r="7475" spans="1:4" x14ac:dyDescent="0.25">
      <c r="A7475" s="1">
        <v>42545</v>
      </c>
      <c r="B7475">
        <v>7627.7587890000004</v>
      </c>
      <c r="C7475">
        <v>7293.85383</v>
      </c>
      <c r="D7475">
        <f t="shared" si="116"/>
        <v>-1.3029178097553676E-2</v>
      </c>
    </row>
    <row r="7476" spans="1:4" x14ac:dyDescent="0.25">
      <c r="A7476" s="1">
        <v>42548</v>
      </c>
      <c r="B7476">
        <v>7713.9165039999998</v>
      </c>
      <c r="C7476">
        <v>7293.85383</v>
      </c>
      <c r="D7476">
        <f t="shared" si="116"/>
        <v>1.1231970320969308E-2</v>
      </c>
    </row>
    <row r="7477" spans="1:4" x14ac:dyDescent="0.25">
      <c r="A7477" s="1">
        <v>42549</v>
      </c>
      <c r="B7477">
        <v>7664.7192379999997</v>
      </c>
      <c r="C7477">
        <v>7293.85383</v>
      </c>
      <c r="D7477">
        <f t="shared" si="116"/>
        <v>-6.3981532113791253E-3</v>
      </c>
    </row>
    <row r="7478" spans="1:4" x14ac:dyDescent="0.25">
      <c r="A7478" s="1">
        <v>42550</v>
      </c>
      <c r="B7478">
        <v>7796.5249020000001</v>
      </c>
      <c r="C7478">
        <v>7293.85383</v>
      </c>
      <c r="D7478">
        <f t="shared" si="116"/>
        <v>1.7050226475374207E-2</v>
      </c>
    </row>
    <row r="7479" spans="1:4" x14ac:dyDescent="0.25">
      <c r="A7479" s="1">
        <v>42551</v>
      </c>
      <c r="B7479">
        <v>7794.2456050000001</v>
      </c>
      <c r="C7479">
        <v>7293.85383</v>
      </c>
      <c r="D7479">
        <f t="shared" si="116"/>
        <v>-2.9239055442639044E-4</v>
      </c>
    </row>
    <row r="7480" spans="1:4" x14ac:dyDescent="0.25">
      <c r="A7480" s="1">
        <v>42552</v>
      </c>
      <c r="B7480">
        <v>7828.3369140000004</v>
      </c>
      <c r="C7480">
        <v>7293.85383</v>
      </c>
      <c r="D7480">
        <f t="shared" si="116"/>
        <v>4.3643697285012367E-3</v>
      </c>
    </row>
    <row r="7481" spans="1:4" x14ac:dyDescent="0.25">
      <c r="A7481" s="1">
        <v>42555</v>
      </c>
      <c r="B7481">
        <v>7844.5229490000002</v>
      </c>
      <c r="C7481">
        <v>7293.85383</v>
      </c>
      <c r="D7481">
        <f t="shared" si="116"/>
        <v>2.0654865667067341E-3</v>
      </c>
    </row>
    <row r="7482" spans="1:4" x14ac:dyDescent="0.25">
      <c r="A7482" s="1">
        <v>42556</v>
      </c>
      <c r="B7482">
        <v>7806.1225590000004</v>
      </c>
      <c r="C7482">
        <v>7293.85383</v>
      </c>
      <c r="D7482">
        <f t="shared" si="116"/>
        <v>-4.9072055257087062E-3</v>
      </c>
    </row>
    <row r="7483" spans="1:4" x14ac:dyDescent="0.25">
      <c r="A7483" s="1">
        <v>42558</v>
      </c>
      <c r="B7483">
        <v>7751.466797</v>
      </c>
      <c r="C7483">
        <v>7293.85383</v>
      </c>
      <c r="D7483">
        <f t="shared" si="116"/>
        <v>-7.0262796639893243E-3</v>
      </c>
    </row>
    <row r="7484" spans="1:4" x14ac:dyDescent="0.25">
      <c r="A7484" s="1">
        <v>42559</v>
      </c>
      <c r="B7484">
        <v>7769.5219729999999</v>
      </c>
      <c r="C7484">
        <v>7293.85383</v>
      </c>
      <c r="D7484">
        <f t="shared" si="116"/>
        <v>2.3265507644775686E-3</v>
      </c>
    </row>
    <row r="7485" spans="1:4" x14ac:dyDescent="0.25">
      <c r="A7485" s="1">
        <v>42562</v>
      </c>
      <c r="B7485">
        <v>7863.248047</v>
      </c>
      <c r="C7485">
        <v>7293.85383</v>
      </c>
      <c r="D7485">
        <f t="shared" si="116"/>
        <v>1.1991118263238208E-2</v>
      </c>
    </row>
    <row r="7486" spans="1:4" x14ac:dyDescent="0.25">
      <c r="A7486" s="1">
        <v>42563</v>
      </c>
      <c r="B7486">
        <v>7935.9096680000002</v>
      </c>
      <c r="C7486">
        <v>7293.85383</v>
      </c>
      <c r="D7486">
        <f t="shared" si="116"/>
        <v>9.1982287434980384E-3</v>
      </c>
    </row>
    <row r="7487" spans="1:4" x14ac:dyDescent="0.25">
      <c r="A7487" s="1">
        <v>42564</v>
      </c>
      <c r="B7487">
        <v>7941.9780270000001</v>
      </c>
      <c r="C7487">
        <v>7293.85383</v>
      </c>
      <c r="D7487">
        <f t="shared" si="116"/>
        <v>7.6437866447151722E-4</v>
      </c>
    </row>
    <row r="7488" spans="1:4" x14ac:dyDescent="0.25">
      <c r="A7488" s="1">
        <v>42565</v>
      </c>
      <c r="B7488">
        <v>7954.0947269999997</v>
      </c>
      <c r="C7488">
        <v>7293.85383</v>
      </c>
      <c r="D7488">
        <f t="shared" si="116"/>
        <v>1.5244900465900128E-3</v>
      </c>
    </row>
    <row r="7489" spans="1:4" x14ac:dyDescent="0.25">
      <c r="A7489" s="1">
        <v>42566</v>
      </c>
      <c r="B7489">
        <v>8027.9956050000001</v>
      </c>
      <c r="C7489">
        <v>7293.85383</v>
      </c>
      <c r="D7489">
        <f t="shared" si="116"/>
        <v>9.2480274066807436E-3</v>
      </c>
    </row>
    <row r="7490" spans="1:4" x14ac:dyDescent="0.25">
      <c r="A7490" s="1">
        <v>42569</v>
      </c>
      <c r="B7490">
        <v>7984.1967770000001</v>
      </c>
      <c r="C7490">
        <v>7293.85383</v>
      </c>
      <c r="D7490">
        <f t="shared" si="116"/>
        <v>-5.4706983517674689E-3</v>
      </c>
    </row>
    <row r="7491" spans="1:4" x14ac:dyDescent="0.25">
      <c r="A7491" s="1">
        <v>42570</v>
      </c>
      <c r="B7491">
        <v>8033.9438479999999</v>
      </c>
      <c r="C7491">
        <v>7293.85383</v>
      </c>
      <c r="D7491">
        <f t="shared" si="116"/>
        <v>6.2113614938904748E-3</v>
      </c>
    </row>
    <row r="7492" spans="1:4" x14ac:dyDescent="0.25">
      <c r="A7492" s="1">
        <v>42571</v>
      </c>
      <c r="B7492">
        <v>8049.9003910000001</v>
      </c>
      <c r="C7492">
        <v>7293.85383</v>
      </c>
      <c r="D7492">
        <f t="shared" ref="D7492:D7555" si="117">LN(B7492/B7491)</f>
        <v>1.9841709479250695E-3</v>
      </c>
    </row>
    <row r="7493" spans="1:4" x14ac:dyDescent="0.25">
      <c r="A7493" s="1">
        <v>42572</v>
      </c>
      <c r="B7493">
        <v>8100.216797</v>
      </c>
      <c r="C7493">
        <v>7293.85383</v>
      </c>
      <c r="D7493">
        <f t="shared" si="117"/>
        <v>6.2311088168474672E-3</v>
      </c>
    </row>
    <row r="7494" spans="1:4" x14ac:dyDescent="0.25">
      <c r="A7494" s="1">
        <v>42573</v>
      </c>
      <c r="B7494">
        <v>8023.2871089999999</v>
      </c>
      <c r="C7494">
        <v>7293.85383</v>
      </c>
      <c r="D7494">
        <f t="shared" si="117"/>
        <v>-9.5426245097244514E-3</v>
      </c>
    </row>
    <row r="7495" spans="1:4" x14ac:dyDescent="0.25">
      <c r="A7495" s="1">
        <v>42576</v>
      </c>
      <c r="B7495">
        <v>8047.060547</v>
      </c>
      <c r="C7495">
        <v>7293.85383</v>
      </c>
      <c r="D7495">
        <f t="shared" si="117"/>
        <v>2.9586734339685011E-3</v>
      </c>
    </row>
    <row r="7496" spans="1:4" x14ac:dyDescent="0.25">
      <c r="A7496" s="1">
        <v>42577</v>
      </c>
      <c r="B7496">
        <v>8022.4770509999998</v>
      </c>
      <c r="C7496">
        <v>7293.85383</v>
      </c>
      <c r="D7496">
        <f t="shared" si="117"/>
        <v>-3.0596418880241391E-3</v>
      </c>
    </row>
    <row r="7497" spans="1:4" x14ac:dyDescent="0.25">
      <c r="A7497" s="1">
        <v>42578</v>
      </c>
      <c r="B7497">
        <v>8098.3974609999996</v>
      </c>
      <c r="C7497">
        <v>7293.85383</v>
      </c>
      <c r="D7497">
        <f t="shared" si="117"/>
        <v>9.4189643654723782E-3</v>
      </c>
    </row>
    <row r="7498" spans="1:4" x14ac:dyDescent="0.25">
      <c r="A7498" s="1">
        <v>42579</v>
      </c>
      <c r="B7498">
        <v>8022.9169920000004</v>
      </c>
      <c r="C7498">
        <v>7293.85383</v>
      </c>
      <c r="D7498">
        <f t="shared" si="117"/>
        <v>-9.3641273201581325E-3</v>
      </c>
    </row>
    <row r="7499" spans="1:4" x14ac:dyDescent="0.25">
      <c r="A7499" s="1">
        <v>42580</v>
      </c>
      <c r="B7499">
        <v>7961.0629879999997</v>
      </c>
      <c r="C7499">
        <v>7293.85383</v>
      </c>
      <c r="D7499">
        <f t="shared" si="117"/>
        <v>-7.739538316989163E-3</v>
      </c>
    </row>
    <row r="7500" spans="1:4" x14ac:dyDescent="0.25">
      <c r="A7500" s="1">
        <v>42583</v>
      </c>
      <c r="B7500">
        <v>8067.7353519999997</v>
      </c>
      <c r="C7500">
        <v>7293.85383</v>
      </c>
      <c r="D7500">
        <f t="shared" si="117"/>
        <v>1.3310285226015791E-2</v>
      </c>
    </row>
    <row r="7501" spans="1:4" x14ac:dyDescent="0.25">
      <c r="A7501" s="1">
        <v>42584</v>
      </c>
      <c r="B7501">
        <v>8035.7133789999998</v>
      </c>
      <c r="C7501">
        <v>7293.85383</v>
      </c>
      <c r="D7501">
        <f t="shared" si="117"/>
        <v>-3.9770381788501617E-3</v>
      </c>
    </row>
    <row r="7502" spans="1:4" x14ac:dyDescent="0.25">
      <c r="A7502" s="1">
        <v>42585</v>
      </c>
      <c r="B7502">
        <v>7886.4121089999999</v>
      </c>
      <c r="C7502">
        <v>7293.85383</v>
      </c>
      <c r="D7502">
        <f t="shared" si="117"/>
        <v>-1.875448679777808E-2</v>
      </c>
    </row>
    <row r="7503" spans="1:4" x14ac:dyDescent="0.25">
      <c r="A7503" s="1">
        <v>42586</v>
      </c>
      <c r="B7503">
        <v>7976.5185549999997</v>
      </c>
      <c r="C7503">
        <v>7293.85383</v>
      </c>
      <c r="D7503">
        <f t="shared" si="117"/>
        <v>1.1360752568570087E-2</v>
      </c>
    </row>
    <row r="7504" spans="1:4" x14ac:dyDescent="0.25">
      <c r="A7504" s="1">
        <v>42587</v>
      </c>
      <c r="B7504">
        <v>7968.3012699999999</v>
      </c>
      <c r="C7504">
        <v>7293.85383</v>
      </c>
      <c r="D7504">
        <f t="shared" si="117"/>
        <v>-1.0307154069689208E-3</v>
      </c>
    </row>
    <row r="7505" spans="1:4" x14ac:dyDescent="0.25">
      <c r="A7505" s="1">
        <v>42590</v>
      </c>
      <c r="B7505">
        <v>7991.5249020000001</v>
      </c>
      <c r="C7505">
        <v>7293.85383</v>
      </c>
      <c r="D7505">
        <f t="shared" si="117"/>
        <v>2.9102633250535476E-3</v>
      </c>
    </row>
    <row r="7506" spans="1:4" x14ac:dyDescent="0.25">
      <c r="A7506" s="1">
        <v>42591</v>
      </c>
      <c r="B7506">
        <v>8052.9892579999996</v>
      </c>
      <c r="C7506">
        <v>7293.85383</v>
      </c>
      <c r="D7506">
        <f t="shared" si="117"/>
        <v>7.6617660171597176E-3</v>
      </c>
    </row>
    <row r="7507" spans="1:4" x14ac:dyDescent="0.25">
      <c r="A7507" s="1">
        <v>42592</v>
      </c>
      <c r="B7507">
        <v>8049.330078</v>
      </c>
      <c r="C7507">
        <v>7293.85383</v>
      </c>
      <c r="D7507">
        <f t="shared" si="117"/>
        <v>-4.5449105642889141E-4</v>
      </c>
    </row>
    <row r="7508" spans="1:4" x14ac:dyDescent="0.25">
      <c r="A7508" s="1">
        <v>42593</v>
      </c>
      <c r="B7508">
        <v>7979.2983400000003</v>
      </c>
      <c r="C7508">
        <v>7293.85383</v>
      </c>
      <c r="D7508">
        <f t="shared" si="117"/>
        <v>-8.7383875656732567E-3</v>
      </c>
    </row>
    <row r="7509" spans="1:4" x14ac:dyDescent="0.25">
      <c r="A7509" s="1">
        <v>42594</v>
      </c>
      <c r="B7509">
        <v>7953.814453</v>
      </c>
      <c r="C7509">
        <v>7293.85383</v>
      </c>
      <c r="D7509">
        <f t="shared" si="117"/>
        <v>-3.1988612723520865E-3</v>
      </c>
    </row>
    <row r="7510" spans="1:4" x14ac:dyDescent="0.25">
      <c r="A7510" s="1">
        <v>42597</v>
      </c>
      <c r="B7510">
        <v>7958.1235349999997</v>
      </c>
      <c r="C7510">
        <v>7293.85383</v>
      </c>
      <c r="D7510">
        <f t="shared" si="117"/>
        <v>5.4161625172102258E-4</v>
      </c>
    </row>
    <row r="7511" spans="1:4" x14ac:dyDescent="0.25">
      <c r="A7511" s="1">
        <v>42598</v>
      </c>
      <c r="B7511">
        <v>7981.3276370000003</v>
      </c>
      <c r="C7511">
        <v>7293.85383</v>
      </c>
      <c r="D7511">
        <f t="shared" si="117"/>
        <v>2.91153291809322E-3</v>
      </c>
    </row>
    <row r="7512" spans="1:4" x14ac:dyDescent="0.25">
      <c r="A7512" s="1">
        <v>42599</v>
      </c>
      <c r="B7512">
        <v>7944.1469729999999</v>
      </c>
      <c r="C7512">
        <v>7293.85383</v>
      </c>
      <c r="D7512">
        <f t="shared" si="117"/>
        <v>-4.6693404703923684E-3</v>
      </c>
    </row>
    <row r="7513" spans="1:4" x14ac:dyDescent="0.25">
      <c r="A7513" s="1">
        <v>42600</v>
      </c>
      <c r="B7513">
        <v>7950.765625</v>
      </c>
      <c r="C7513">
        <v>7293.85383</v>
      </c>
      <c r="D7513">
        <f t="shared" si="117"/>
        <v>8.3280135599706135E-4</v>
      </c>
    </row>
    <row r="7514" spans="1:4" x14ac:dyDescent="0.25">
      <c r="A7514" s="1">
        <v>42601</v>
      </c>
      <c r="B7514">
        <v>7928.7114259999998</v>
      </c>
      <c r="C7514">
        <v>7293.85383</v>
      </c>
      <c r="D7514">
        <f t="shared" si="117"/>
        <v>-2.7777001861352801E-3</v>
      </c>
    </row>
    <row r="7515" spans="1:4" x14ac:dyDescent="0.25">
      <c r="A7515" s="1">
        <v>42604</v>
      </c>
      <c r="B7515">
        <v>7979.158203</v>
      </c>
      <c r="C7515">
        <v>7293.85383</v>
      </c>
      <c r="D7515">
        <f t="shared" si="117"/>
        <v>6.3423886770459905E-3</v>
      </c>
    </row>
    <row r="7516" spans="1:4" x14ac:dyDescent="0.25">
      <c r="A7516" s="1">
        <v>42605</v>
      </c>
      <c r="B7516">
        <v>7933.1401370000003</v>
      </c>
      <c r="C7516">
        <v>7293.85383</v>
      </c>
      <c r="D7516">
        <f t="shared" si="117"/>
        <v>-5.7839783177645321E-3</v>
      </c>
    </row>
    <row r="7517" spans="1:4" x14ac:dyDescent="0.25">
      <c r="A7517" s="1">
        <v>42606</v>
      </c>
      <c r="B7517">
        <v>7864.1079099999997</v>
      </c>
      <c r="C7517">
        <v>7293.85383</v>
      </c>
      <c r="D7517">
        <f t="shared" si="117"/>
        <v>-8.7398344586669761E-3</v>
      </c>
    </row>
    <row r="7518" spans="1:4" x14ac:dyDescent="0.25">
      <c r="A7518" s="1">
        <v>42607</v>
      </c>
      <c r="B7518">
        <v>7852.5209960000002</v>
      </c>
      <c r="C7518">
        <v>7293.85383</v>
      </c>
      <c r="D7518">
        <f t="shared" si="117"/>
        <v>-1.4744785498908568E-3</v>
      </c>
    </row>
    <row r="7519" spans="1:4" x14ac:dyDescent="0.25">
      <c r="A7519" s="1">
        <v>42608</v>
      </c>
      <c r="B7519">
        <v>7843.4731449999999</v>
      </c>
      <c r="C7519">
        <v>7293.85383</v>
      </c>
      <c r="D7519">
        <f t="shared" si="117"/>
        <v>-1.1528867710936181E-3</v>
      </c>
    </row>
    <row r="7520" spans="1:4" x14ac:dyDescent="0.25">
      <c r="A7520" s="1">
        <v>42612</v>
      </c>
      <c r="B7520">
        <v>7792.9262699999999</v>
      </c>
      <c r="C7520">
        <v>7293.85383</v>
      </c>
      <c r="D7520">
        <f t="shared" si="117"/>
        <v>-6.4653056922746813E-3</v>
      </c>
    </row>
    <row r="7521" spans="1:4" x14ac:dyDescent="0.25">
      <c r="A7521" s="1">
        <v>42613</v>
      </c>
      <c r="B7521">
        <v>7785.3681640000004</v>
      </c>
      <c r="C7521">
        <v>7293.85383</v>
      </c>
      <c r="D7521">
        <f t="shared" si="117"/>
        <v>-9.7033813618721597E-4</v>
      </c>
    </row>
    <row r="7522" spans="1:4" x14ac:dyDescent="0.25">
      <c r="A7522" s="1">
        <v>42614</v>
      </c>
      <c r="B7522">
        <v>7771.3115230000003</v>
      </c>
      <c r="C7522">
        <v>7293.85383</v>
      </c>
      <c r="D7522">
        <f t="shared" si="117"/>
        <v>-1.8071523112044249E-3</v>
      </c>
    </row>
    <row r="7523" spans="1:4" x14ac:dyDescent="0.25">
      <c r="A7523" s="1">
        <v>42615</v>
      </c>
      <c r="B7523">
        <v>7805.4125979999999</v>
      </c>
      <c r="C7523">
        <v>7293.85383</v>
      </c>
      <c r="D7523">
        <f t="shared" si="117"/>
        <v>4.3784725484582367E-3</v>
      </c>
    </row>
    <row r="7524" spans="1:4" x14ac:dyDescent="0.25">
      <c r="A7524" s="1">
        <v>42618</v>
      </c>
      <c r="B7524">
        <v>7762.0537109999996</v>
      </c>
      <c r="C7524">
        <v>7293.85383</v>
      </c>
      <c r="D7524">
        <f t="shared" si="117"/>
        <v>-5.5704632029873928E-3</v>
      </c>
    </row>
    <row r="7525" spans="1:4" x14ac:dyDescent="0.25">
      <c r="A7525" s="1">
        <v>42619</v>
      </c>
      <c r="B7525">
        <v>7717.1958009999998</v>
      </c>
      <c r="C7525">
        <v>7293.85383</v>
      </c>
      <c r="D7525">
        <f t="shared" si="117"/>
        <v>-5.795892822684081E-3</v>
      </c>
    </row>
    <row r="7526" spans="1:4" x14ac:dyDescent="0.25">
      <c r="A7526" s="1">
        <v>42620</v>
      </c>
      <c r="B7526">
        <v>7617.1416019999997</v>
      </c>
      <c r="C7526">
        <v>7293.85383</v>
      </c>
      <c r="D7526">
        <f t="shared" si="117"/>
        <v>-1.3049878360783917E-2</v>
      </c>
    </row>
    <row r="7527" spans="1:4" x14ac:dyDescent="0.25">
      <c r="A7527" s="1">
        <v>42621</v>
      </c>
      <c r="B7527">
        <v>7665.0986329999996</v>
      </c>
      <c r="C7527">
        <v>7293.85383</v>
      </c>
      <c r="D7527">
        <f t="shared" si="117"/>
        <v>6.2761987357975524E-3</v>
      </c>
    </row>
    <row r="7528" spans="1:4" x14ac:dyDescent="0.25">
      <c r="A7528" s="1">
        <v>42622</v>
      </c>
      <c r="B7528">
        <v>7579.8408200000003</v>
      </c>
      <c r="C7528">
        <v>7293.85383</v>
      </c>
      <c r="D7528">
        <f t="shared" si="117"/>
        <v>-1.118518077850667E-2</v>
      </c>
    </row>
    <row r="7529" spans="1:4" x14ac:dyDescent="0.25">
      <c r="A7529" s="1">
        <v>42626</v>
      </c>
      <c r="B7529">
        <v>7548.3291019999997</v>
      </c>
      <c r="C7529">
        <v>7293.85383</v>
      </c>
      <c r="D7529">
        <f t="shared" si="117"/>
        <v>-4.1659716591130914E-3</v>
      </c>
    </row>
    <row r="7530" spans="1:4" x14ac:dyDescent="0.25">
      <c r="A7530" s="1">
        <v>42627</v>
      </c>
      <c r="B7530">
        <v>7544.0698240000002</v>
      </c>
      <c r="C7530">
        <v>7293.85383</v>
      </c>
      <c r="D7530">
        <f t="shared" si="117"/>
        <v>-5.6442691900201992E-4</v>
      </c>
    </row>
    <row r="7531" spans="1:4" x14ac:dyDescent="0.25">
      <c r="A7531" s="1">
        <v>42628</v>
      </c>
      <c r="B7531">
        <v>7706.4384769999997</v>
      </c>
      <c r="C7531">
        <v>7293.85383</v>
      </c>
      <c r="D7531">
        <f t="shared" si="117"/>
        <v>2.1294344456225089E-2</v>
      </c>
    </row>
    <row r="7532" spans="1:4" x14ac:dyDescent="0.25">
      <c r="A7532" s="1">
        <v>42629</v>
      </c>
      <c r="B7532">
        <v>7551.8178710000002</v>
      </c>
      <c r="C7532">
        <v>7293.85383</v>
      </c>
      <c r="D7532">
        <f t="shared" si="117"/>
        <v>-2.0267833417338028E-2</v>
      </c>
    </row>
    <row r="7533" spans="1:4" x14ac:dyDescent="0.25">
      <c r="A7533" s="1">
        <v>42632</v>
      </c>
      <c r="B7533">
        <v>7573.8920900000003</v>
      </c>
      <c r="C7533">
        <v>7293.85383</v>
      </c>
      <c r="D7533">
        <f t="shared" si="117"/>
        <v>2.918770058155593E-3</v>
      </c>
    </row>
    <row r="7534" spans="1:4" x14ac:dyDescent="0.25">
      <c r="A7534" s="1">
        <v>42633</v>
      </c>
      <c r="B7534">
        <v>7669.748047</v>
      </c>
      <c r="C7534">
        <v>7293.85383</v>
      </c>
      <c r="D7534">
        <f t="shared" si="117"/>
        <v>1.2576683734372224E-2</v>
      </c>
    </row>
    <row r="7535" spans="1:4" x14ac:dyDescent="0.25">
      <c r="A7535" s="1">
        <v>42634</v>
      </c>
      <c r="B7535">
        <v>7673.4467770000001</v>
      </c>
      <c r="C7535">
        <v>7293.85383</v>
      </c>
      <c r="D7535">
        <f t="shared" si="117"/>
        <v>4.8213297348765477E-4</v>
      </c>
    </row>
    <row r="7536" spans="1:4" x14ac:dyDescent="0.25">
      <c r="A7536" s="1">
        <v>42635</v>
      </c>
      <c r="B7536">
        <v>7760.3544920000004</v>
      </c>
      <c r="C7536">
        <v>7293.85383</v>
      </c>
      <c r="D7536">
        <f t="shared" si="117"/>
        <v>1.1262116449936384E-2</v>
      </c>
    </row>
    <row r="7537" spans="1:4" x14ac:dyDescent="0.25">
      <c r="A7537" s="1">
        <v>42636</v>
      </c>
      <c r="B7537">
        <v>7721.6147460000002</v>
      </c>
      <c r="C7537">
        <v>7293.85383</v>
      </c>
      <c r="D7537">
        <f t="shared" si="117"/>
        <v>-5.0045089559167498E-3</v>
      </c>
    </row>
    <row r="7538" spans="1:4" x14ac:dyDescent="0.25">
      <c r="A7538" s="1">
        <v>42639</v>
      </c>
      <c r="B7538">
        <v>7630.498047</v>
      </c>
      <c r="C7538">
        <v>7293.85383</v>
      </c>
      <c r="D7538">
        <f t="shared" si="117"/>
        <v>-1.1870388152355376E-2</v>
      </c>
    </row>
    <row r="7539" spans="1:4" x14ac:dyDescent="0.25">
      <c r="A7539" s="1">
        <v>42640</v>
      </c>
      <c r="B7539">
        <v>7555.3969729999999</v>
      </c>
      <c r="C7539">
        <v>7293.85383</v>
      </c>
      <c r="D7539">
        <f t="shared" si="117"/>
        <v>-9.89097925025831E-3</v>
      </c>
    </row>
    <row r="7540" spans="1:4" x14ac:dyDescent="0.25">
      <c r="A7540" s="1">
        <v>42641</v>
      </c>
      <c r="B7540">
        <v>7585.0097660000001</v>
      </c>
      <c r="C7540">
        <v>7293.85383</v>
      </c>
      <c r="D7540">
        <f t="shared" si="117"/>
        <v>3.9117615888956186E-3</v>
      </c>
    </row>
    <row r="7541" spans="1:4" x14ac:dyDescent="0.25">
      <c r="A7541" s="1">
        <v>42642</v>
      </c>
      <c r="B7541">
        <v>7712.8764650000003</v>
      </c>
      <c r="C7541">
        <v>7293.85383</v>
      </c>
      <c r="D7541">
        <f t="shared" si="117"/>
        <v>1.6717300017023557E-2</v>
      </c>
    </row>
    <row r="7542" spans="1:4" x14ac:dyDescent="0.25">
      <c r="A7542" s="1">
        <v>42643</v>
      </c>
      <c r="B7542">
        <v>7627.7685549999997</v>
      </c>
      <c r="C7542">
        <v>7293.85383</v>
      </c>
      <c r="D7542">
        <f t="shared" si="117"/>
        <v>-1.109585458501184E-2</v>
      </c>
    </row>
    <row r="7543" spans="1:4" x14ac:dyDescent="0.25">
      <c r="A7543" s="1">
        <v>42646</v>
      </c>
      <c r="B7543">
        <v>7675.7563479999999</v>
      </c>
      <c r="C7543">
        <v>7293.85383</v>
      </c>
      <c r="D7543">
        <f t="shared" si="117"/>
        <v>6.2714898156330358E-3</v>
      </c>
    </row>
    <row r="7544" spans="1:4" x14ac:dyDescent="0.25">
      <c r="A7544" s="1">
        <v>42647</v>
      </c>
      <c r="B7544">
        <v>7717.2558589999999</v>
      </c>
      <c r="C7544">
        <v>7293.85383</v>
      </c>
      <c r="D7544">
        <f t="shared" si="117"/>
        <v>5.3920065790061082E-3</v>
      </c>
    </row>
    <row r="7545" spans="1:4" x14ac:dyDescent="0.25">
      <c r="A7545" s="1">
        <v>42648</v>
      </c>
      <c r="B7545">
        <v>7637.826172</v>
      </c>
      <c r="C7545">
        <v>7293.85383</v>
      </c>
      <c r="D7545">
        <f t="shared" si="117"/>
        <v>-1.0345811936861904E-2</v>
      </c>
    </row>
    <row r="7546" spans="1:4" x14ac:dyDescent="0.25">
      <c r="A7546" s="1">
        <v>42649</v>
      </c>
      <c r="B7546">
        <v>7618.201172</v>
      </c>
      <c r="C7546">
        <v>7293.85383</v>
      </c>
      <c r="D7546">
        <f t="shared" si="117"/>
        <v>-2.5727550668886118E-3</v>
      </c>
    </row>
    <row r="7547" spans="1:4" x14ac:dyDescent="0.25">
      <c r="A7547" s="1">
        <v>42650</v>
      </c>
      <c r="B7547">
        <v>7576.341797</v>
      </c>
      <c r="C7547">
        <v>7293.85383</v>
      </c>
      <c r="D7547">
        <f t="shared" si="117"/>
        <v>-5.5098045373793078E-3</v>
      </c>
    </row>
    <row r="7548" spans="1:4" x14ac:dyDescent="0.25">
      <c r="A7548" s="1">
        <v>42653</v>
      </c>
      <c r="B7548">
        <v>7532.7729490000002</v>
      </c>
      <c r="C7548">
        <v>7293.85383</v>
      </c>
      <c r="D7548">
        <f t="shared" si="117"/>
        <v>-5.7672430840143866E-3</v>
      </c>
    </row>
    <row r="7549" spans="1:4" x14ac:dyDescent="0.25">
      <c r="A7549" s="1">
        <v>42654</v>
      </c>
      <c r="B7549">
        <v>7518.8862300000001</v>
      </c>
      <c r="C7549">
        <v>7293.85383</v>
      </c>
      <c r="D7549">
        <f t="shared" si="117"/>
        <v>-1.8452082624209336E-3</v>
      </c>
    </row>
    <row r="7550" spans="1:4" x14ac:dyDescent="0.25">
      <c r="A7550" s="1">
        <v>42655</v>
      </c>
      <c r="B7550">
        <v>7427.9096680000002</v>
      </c>
      <c r="C7550">
        <v>7293.85383</v>
      </c>
      <c r="D7550">
        <f t="shared" si="117"/>
        <v>-1.2173536875824072E-2</v>
      </c>
    </row>
    <row r="7551" spans="1:4" x14ac:dyDescent="0.25">
      <c r="A7551" s="1">
        <v>42656</v>
      </c>
      <c r="B7551">
        <v>7310.3002930000002</v>
      </c>
      <c r="C7551">
        <v>7293.85383</v>
      </c>
      <c r="D7551">
        <f t="shared" si="117"/>
        <v>-1.5960129732428923E-2</v>
      </c>
    </row>
    <row r="7552" spans="1:4" x14ac:dyDescent="0.25">
      <c r="A7552" s="1">
        <v>42657</v>
      </c>
      <c r="B7552">
        <v>7387.4003910000001</v>
      </c>
      <c r="C7552">
        <v>7293.85383</v>
      </c>
      <c r="D7552">
        <f t="shared" si="117"/>
        <v>1.049154651783823E-2</v>
      </c>
    </row>
    <row r="7553" spans="1:4" x14ac:dyDescent="0.25">
      <c r="A7553" s="1">
        <v>42660</v>
      </c>
      <c r="B7553">
        <v>7356.3183589999999</v>
      </c>
      <c r="C7553">
        <v>7293.85383</v>
      </c>
      <c r="D7553">
        <f t="shared" si="117"/>
        <v>-4.2163145639529725E-3</v>
      </c>
    </row>
    <row r="7554" spans="1:4" x14ac:dyDescent="0.25">
      <c r="A7554" s="1">
        <v>42661</v>
      </c>
      <c r="B7554">
        <v>7569.2036129999997</v>
      </c>
      <c r="C7554">
        <v>7293.85383</v>
      </c>
      <c r="D7554">
        <f t="shared" si="117"/>
        <v>2.8528274251236014E-2</v>
      </c>
    </row>
    <row r="7555" spans="1:4" x14ac:dyDescent="0.25">
      <c r="A7555" s="1">
        <v>42662</v>
      </c>
      <c r="B7555">
        <v>7719.5849609999996</v>
      </c>
      <c r="C7555">
        <v>7293.85383</v>
      </c>
      <c r="D7555">
        <f t="shared" si="117"/>
        <v>1.9672742186164195E-2</v>
      </c>
    </row>
    <row r="7556" spans="1:4" x14ac:dyDescent="0.25">
      <c r="A7556" s="1">
        <v>42663</v>
      </c>
      <c r="B7556">
        <v>7711.3369140000004</v>
      </c>
      <c r="C7556">
        <v>7293.85383</v>
      </c>
      <c r="D7556">
        <f t="shared" ref="D7556:D7619" si="118">LN(B7556/B7555)</f>
        <v>-1.0690285197887436E-3</v>
      </c>
    </row>
    <row r="7557" spans="1:4" x14ac:dyDescent="0.25">
      <c r="A7557" s="1">
        <v>42664</v>
      </c>
      <c r="B7557">
        <v>7648.2534180000002</v>
      </c>
      <c r="C7557">
        <v>7293.85383</v>
      </c>
      <c r="D7557">
        <f t="shared" si="118"/>
        <v>-8.2142621443094723E-3</v>
      </c>
    </row>
    <row r="7558" spans="1:4" x14ac:dyDescent="0.25">
      <c r="A7558" s="1">
        <v>42667</v>
      </c>
      <c r="B7558">
        <v>7607.3540039999998</v>
      </c>
      <c r="C7558">
        <v>7293.85383</v>
      </c>
      <c r="D7558">
        <f t="shared" si="118"/>
        <v>-5.3618988555006195E-3</v>
      </c>
    </row>
    <row r="7559" spans="1:4" x14ac:dyDescent="0.25">
      <c r="A7559" s="1">
        <v>42668</v>
      </c>
      <c r="B7559">
        <v>7578.2714839999999</v>
      </c>
      <c r="C7559">
        <v>7293.85383</v>
      </c>
      <c r="D7559">
        <f t="shared" si="118"/>
        <v>-3.8302743049708735E-3</v>
      </c>
    </row>
    <row r="7560" spans="1:4" x14ac:dyDescent="0.25">
      <c r="A7560" s="1">
        <v>42669</v>
      </c>
      <c r="B7560">
        <v>7492.4833980000003</v>
      </c>
      <c r="C7560">
        <v>7293.85383</v>
      </c>
      <c r="D7560">
        <f t="shared" si="118"/>
        <v>-1.1384832848004357E-2</v>
      </c>
    </row>
    <row r="7561" spans="1:4" x14ac:dyDescent="0.25">
      <c r="A7561" s="1">
        <v>42670</v>
      </c>
      <c r="B7561">
        <v>7443.2260740000002</v>
      </c>
      <c r="C7561">
        <v>7293.85383</v>
      </c>
      <c r="D7561">
        <f t="shared" si="118"/>
        <v>-6.5959374311940367E-3</v>
      </c>
    </row>
    <row r="7562" spans="1:4" x14ac:dyDescent="0.25">
      <c r="A7562" s="1">
        <v>42671</v>
      </c>
      <c r="B7562">
        <v>7402.8959960000002</v>
      </c>
      <c r="C7562">
        <v>7293.85383</v>
      </c>
      <c r="D7562">
        <f t="shared" si="118"/>
        <v>-5.4330924960368232E-3</v>
      </c>
    </row>
    <row r="7563" spans="1:4" x14ac:dyDescent="0.25">
      <c r="A7563" s="1">
        <v>42676</v>
      </c>
      <c r="B7563">
        <v>7250.5356449999999</v>
      </c>
      <c r="C7563">
        <v>7293.85383</v>
      </c>
      <c r="D7563">
        <f t="shared" si="118"/>
        <v>-2.0795926256776363E-2</v>
      </c>
    </row>
    <row r="7564" spans="1:4" x14ac:dyDescent="0.25">
      <c r="A7564" s="1">
        <v>42677</v>
      </c>
      <c r="B7564">
        <v>7159.0693359999996</v>
      </c>
      <c r="C7564">
        <v>7293.85383</v>
      </c>
      <c r="D7564">
        <f t="shared" si="118"/>
        <v>-1.269535668769863E-2</v>
      </c>
    </row>
    <row r="7565" spans="1:4" x14ac:dyDescent="0.25">
      <c r="A7565" s="1">
        <v>42678</v>
      </c>
      <c r="B7565">
        <v>7225.5122069999998</v>
      </c>
      <c r="C7565">
        <v>7293.85383</v>
      </c>
      <c r="D7565">
        <f t="shared" si="118"/>
        <v>9.2381336693735886E-3</v>
      </c>
    </row>
    <row r="7566" spans="1:4" x14ac:dyDescent="0.25">
      <c r="A7566" s="1">
        <v>42681</v>
      </c>
      <c r="B7566">
        <v>7195.3398440000001</v>
      </c>
      <c r="C7566">
        <v>7293.85383</v>
      </c>
      <c r="D7566">
        <f t="shared" si="118"/>
        <v>-4.1845526077094013E-3</v>
      </c>
    </row>
    <row r="7567" spans="1:4" x14ac:dyDescent="0.25">
      <c r="A7567" s="1">
        <v>42682</v>
      </c>
      <c r="B7567">
        <v>7305.9213870000003</v>
      </c>
      <c r="C7567">
        <v>7293.85383</v>
      </c>
      <c r="D7567">
        <f t="shared" si="118"/>
        <v>1.525159567460764E-2</v>
      </c>
    </row>
    <row r="7568" spans="1:4" x14ac:dyDescent="0.25">
      <c r="A7568" s="1">
        <v>42683</v>
      </c>
      <c r="B7568">
        <v>7117.2099609999996</v>
      </c>
      <c r="C7568">
        <v>7293.85383</v>
      </c>
      <c r="D7568">
        <f t="shared" si="118"/>
        <v>-2.6169379038166199E-2</v>
      </c>
    </row>
    <row r="7569" spans="1:4" x14ac:dyDescent="0.25">
      <c r="A7569" s="1">
        <v>42684</v>
      </c>
      <c r="B7569">
        <v>7180.0239259999998</v>
      </c>
      <c r="C7569">
        <v>7293.85383</v>
      </c>
      <c r="D7569">
        <f t="shared" si="118"/>
        <v>8.786926149748164E-3</v>
      </c>
    </row>
    <row r="7570" spans="1:4" x14ac:dyDescent="0.25">
      <c r="A7570" s="1">
        <v>42685</v>
      </c>
      <c r="B7570">
        <v>6973.296875</v>
      </c>
      <c r="C7570">
        <v>7293.85383</v>
      </c>
      <c r="D7570">
        <f t="shared" si="118"/>
        <v>-2.9214593102091218E-2</v>
      </c>
    </row>
    <row r="7571" spans="1:4" x14ac:dyDescent="0.25">
      <c r="A7571" s="1">
        <v>42688</v>
      </c>
      <c r="B7571">
        <v>6869.7133789999998</v>
      </c>
      <c r="C7571">
        <v>7293.85383</v>
      </c>
      <c r="D7571">
        <f t="shared" si="118"/>
        <v>-1.4965737570118327E-2</v>
      </c>
    </row>
    <row r="7572" spans="1:4" x14ac:dyDescent="0.25">
      <c r="A7572" s="1">
        <v>42689</v>
      </c>
      <c r="B7572">
        <v>6855.3872069999998</v>
      </c>
      <c r="C7572">
        <v>7293.85383</v>
      </c>
      <c r="D7572">
        <f t="shared" si="118"/>
        <v>-2.0875879361392114E-3</v>
      </c>
    </row>
    <row r="7573" spans="1:4" x14ac:dyDescent="0.25">
      <c r="A7573" s="1">
        <v>42690</v>
      </c>
      <c r="B7573">
        <v>6964.4887699999999</v>
      </c>
      <c r="C7573">
        <v>7293.85383</v>
      </c>
      <c r="D7573">
        <f t="shared" si="118"/>
        <v>1.5789407923233172E-2</v>
      </c>
    </row>
    <row r="7574" spans="1:4" x14ac:dyDescent="0.25">
      <c r="A7574" s="1">
        <v>42691</v>
      </c>
      <c r="B7574">
        <v>7048.3076170000004</v>
      </c>
      <c r="C7574">
        <v>7293.85383</v>
      </c>
      <c r="D7574">
        <f t="shared" si="118"/>
        <v>1.1963328998841798E-2</v>
      </c>
    </row>
    <row r="7575" spans="1:4" x14ac:dyDescent="0.25">
      <c r="A7575" s="1">
        <v>42692</v>
      </c>
      <c r="B7575">
        <v>7065.9130859999996</v>
      </c>
      <c r="C7575">
        <v>7293.85383</v>
      </c>
      <c r="D7575">
        <f t="shared" si="118"/>
        <v>2.4947148696694166E-3</v>
      </c>
    </row>
    <row r="7576" spans="1:4" x14ac:dyDescent="0.25">
      <c r="A7576" s="1">
        <v>42695</v>
      </c>
      <c r="B7576">
        <v>6977.2661129999997</v>
      </c>
      <c r="C7576">
        <v>7293.85383</v>
      </c>
      <c r="D7576">
        <f t="shared" si="118"/>
        <v>-1.2625082855408584E-2</v>
      </c>
    </row>
    <row r="7577" spans="1:4" x14ac:dyDescent="0.25">
      <c r="A7577" s="1">
        <v>42696</v>
      </c>
      <c r="B7577">
        <v>6800.9809569999998</v>
      </c>
      <c r="C7577">
        <v>7293.85383</v>
      </c>
      <c r="D7577">
        <f t="shared" si="118"/>
        <v>-2.5590305534371131E-2</v>
      </c>
    </row>
    <row r="7578" spans="1:4" x14ac:dyDescent="0.25">
      <c r="A7578" s="1">
        <v>42697</v>
      </c>
      <c r="B7578">
        <v>6834.8828130000002</v>
      </c>
      <c r="C7578">
        <v>7293.85383</v>
      </c>
      <c r="D7578">
        <f t="shared" si="118"/>
        <v>4.9724647334265194E-3</v>
      </c>
    </row>
    <row r="7579" spans="1:4" x14ac:dyDescent="0.25">
      <c r="A7579" s="1">
        <v>42698</v>
      </c>
      <c r="B7579">
        <v>6871.5429690000001</v>
      </c>
      <c r="C7579">
        <v>7293.85383</v>
      </c>
      <c r="D7579">
        <f t="shared" si="118"/>
        <v>5.3493513194387251E-3</v>
      </c>
    </row>
    <row r="7580" spans="1:4" x14ac:dyDescent="0.25">
      <c r="A7580" s="1">
        <v>42699</v>
      </c>
      <c r="B7580">
        <v>6888.0087890000004</v>
      </c>
      <c r="C7580">
        <v>7293.85383</v>
      </c>
      <c r="D7580">
        <f t="shared" si="118"/>
        <v>2.3933668988007418E-3</v>
      </c>
    </row>
    <row r="7581" spans="1:4" x14ac:dyDescent="0.25">
      <c r="A7581" s="1">
        <v>42702</v>
      </c>
      <c r="B7581">
        <v>6823.6455079999996</v>
      </c>
      <c r="C7581">
        <v>7293.85383</v>
      </c>
      <c r="D7581">
        <f t="shared" si="118"/>
        <v>-9.3881821029812955E-3</v>
      </c>
    </row>
    <row r="7582" spans="1:4" x14ac:dyDescent="0.25">
      <c r="A7582" s="1">
        <v>42703</v>
      </c>
      <c r="B7582">
        <v>6779.4570309999999</v>
      </c>
      <c r="C7582">
        <v>7293.85383</v>
      </c>
      <c r="D7582">
        <f t="shared" si="118"/>
        <v>-6.496846186746761E-3</v>
      </c>
    </row>
    <row r="7583" spans="1:4" x14ac:dyDescent="0.25">
      <c r="A7583" s="1">
        <v>42705</v>
      </c>
      <c r="B7583">
        <v>6863.1054690000001</v>
      </c>
      <c r="C7583">
        <v>7293.85383</v>
      </c>
      <c r="D7583">
        <f t="shared" si="118"/>
        <v>1.2263016755499978E-2</v>
      </c>
    </row>
    <row r="7584" spans="1:4" x14ac:dyDescent="0.25">
      <c r="A7584" s="1">
        <v>42706</v>
      </c>
      <c r="B7584">
        <v>6884.9697269999997</v>
      </c>
      <c r="C7584">
        <v>7293.85383</v>
      </c>
      <c r="D7584">
        <f t="shared" si="118"/>
        <v>3.1807036434485353E-3</v>
      </c>
    </row>
    <row r="7585" spans="1:4" x14ac:dyDescent="0.25">
      <c r="A7585" s="1">
        <v>42709</v>
      </c>
      <c r="B7585">
        <v>6774.6679690000001</v>
      </c>
      <c r="C7585">
        <v>7293.85383</v>
      </c>
      <c r="D7585">
        <f t="shared" si="118"/>
        <v>-1.615037792192273E-2</v>
      </c>
    </row>
    <row r="7586" spans="1:4" x14ac:dyDescent="0.25">
      <c r="A7586" s="1">
        <v>42710</v>
      </c>
      <c r="B7586">
        <v>6804.390625</v>
      </c>
      <c r="C7586">
        <v>7293.85383</v>
      </c>
      <c r="D7586">
        <f t="shared" si="118"/>
        <v>4.3777266682412871E-3</v>
      </c>
    </row>
    <row r="7587" spans="1:4" x14ac:dyDescent="0.25">
      <c r="A7587" s="1">
        <v>42711</v>
      </c>
      <c r="B7587">
        <v>6865.044922</v>
      </c>
      <c r="C7587">
        <v>7293.85383</v>
      </c>
      <c r="D7587">
        <f t="shared" si="118"/>
        <v>8.874498858239958E-3</v>
      </c>
    </row>
    <row r="7588" spans="1:4" x14ac:dyDescent="0.25">
      <c r="A7588" s="1">
        <v>42712</v>
      </c>
      <c r="B7588">
        <v>7020.5747069999998</v>
      </c>
      <c r="C7588">
        <v>7293.85383</v>
      </c>
      <c r="D7588">
        <f t="shared" si="118"/>
        <v>2.2402498955190163E-2</v>
      </c>
    </row>
    <row r="7589" spans="1:4" x14ac:dyDescent="0.25">
      <c r="A7589" s="1">
        <v>42713</v>
      </c>
      <c r="B7589">
        <v>7041.3496089999999</v>
      </c>
      <c r="C7589">
        <v>7293.85383</v>
      </c>
      <c r="D7589">
        <f t="shared" si="118"/>
        <v>2.9547758397920859E-3</v>
      </c>
    </row>
    <row r="7590" spans="1:4" x14ac:dyDescent="0.25">
      <c r="A7590" s="1">
        <v>42716</v>
      </c>
      <c r="B7590">
        <v>6867.1245120000003</v>
      </c>
      <c r="C7590">
        <v>7293.85383</v>
      </c>
      <c r="D7590">
        <f t="shared" si="118"/>
        <v>-2.505439621110056E-2</v>
      </c>
    </row>
    <row r="7591" spans="1:4" x14ac:dyDescent="0.25">
      <c r="A7591" s="1">
        <v>42717</v>
      </c>
      <c r="B7591">
        <v>6879.1411129999997</v>
      </c>
      <c r="C7591">
        <v>7293.85383</v>
      </c>
      <c r="D7591">
        <f t="shared" si="118"/>
        <v>1.748344516067285E-3</v>
      </c>
    </row>
    <row r="7592" spans="1:4" x14ac:dyDescent="0.25">
      <c r="A7592" s="1">
        <v>42718</v>
      </c>
      <c r="B7592">
        <v>6926.5585940000001</v>
      </c>
      <c r="C7592">
        <v>7293.85383</v>
      </c>
      <c r="D7592">
        <f t="shared" si="118"/>
        <v>6.8692885495249684E-3</v>
      </c>
    </row>
    <row r="7593" spans="1:4" x14ac:dyDescent="0.25">
      <c r="A7593" s="1">
        <v>42719</v>
      </c>
      <c r="B7593">
        <v>6853.5478519999997</v>
      </c>
      <c r="C7593">
        <v>7293.85383</v>
      </c>
      <c r="D7593">
        <f t="shared" si="118"/>
        <v>-1.0596641684248176E-2</v>
      </c>
    </row>
    <row r="7594" spans="1:4" x14ac:dyDescent="0.25">
      <c r="A7594" s="1">
        <v>42720</v>
      </c>
      <c r="B7594">
        <v>6848.9487300000001</v>
      </c>
      <c r="C7594">
        <v>7293.85383</v>
      </c>
      <c r="D7594">
        <f t="shared" si="118"/>
        <v>-6.7128236744032289E-4</v>
      </c>
    </row>
    <row r="7595" spans="1:4" x14ac:dyDescent="0.25">
      <c r="A7595" s="1">
        <v>42723</v>
      </c>
      <c r="B7595">
        <v>6712.4038090000004</v>
      </c>
      <c r="C7595">
        <v>7293.85383</v>
      </c>
      <c r="D7595">
        <f t="shared" si="118"/>
        <v>-2.0138040821452582E-2</v>
      </c>
    </row>
    <row r="7596" spans="1:4" x14ac:dyDescent="0.25">
      <c r="A7596" s="1">
        <v>42724</v>
      </c>
      <c r="B7596">
        <v>6656.9482420000004</v>
      </c>
      <c r="C7596">
        <v>7293.85383</v>
      </c>
      <c r="D7596">
        <f t="shared" si="118"/>
        <v>-8.2959719873225962E-3</v>
      </c>
    </row>
    <row r="7597" spans="1:4" x14ac:dyDescent="0.25">
      <c r="A7597" s="1">
        <v>42725</v>
      </c>
      <c r="B7597">
        <v>6684.6411129999997</v>
      </c>
      <c r="C7597">
        <v>7293.85383</v>
      </c>
      <c r="D7597">
        <f t="shared" si="118"/>
        <v>4.1513660830549493E-3</v>
      </c>
    </row>
    <row r="7598" spans="1:4" x14ac:dyDescent="0.25">
      <c r="A7598" s="1">
        <v>42726</v>
      </c>
      <c r="B7598">
        <v>6585.4765630000002</v>
      </c>
      <c r="C7598">
        <v>7293.85383</v>
      </c>
      <c r="D7598">
        <f t="shared" si="118"/>
        <v>-1.494582012640931E-2</v>
      </c>
    </row>
    <row r="7599" spans="1:4" x14ac:dyDescent="0.25">
      <c r="A7599" s="1">
        <v>42727</v>
      </c>
      <c r="B7599">
        <v>6561.982422</v>
      </c>
      <c r="C7599">
        <v>7293.85383</v>
      </c>
      <c r="D7599">
        <f t="shared" si="118"/>
        <v>-3.5739477924298748E-3</v>
      </c>
    </row>
    <row r="7600" spans="1:4" x14ac:dyDescent="0.25">
      <c r="A7600" s="1">
        <v>42731</v>
      </c>
      <c r="B7600">
        <v>6656.4887699999999</v>
      </c>
      <c r="C7600">
        <v>7293.85383</v>
      </c>
      <c r="D7600">
        <f t="shared" si="118"/>
        <v>1.4299378036780247E-2</v>
      </c>
    </row>
    <row r="7601" spans="1:4" x14ac:dyDescent="0.25">
      <c r="A7601" s="1">
        <v>42732</v>
      </c>
      <c r="B7601">
        <v>6844.6796880000002</v>
      </c>
      <c r="C7601">
        <v>7293.85383</v>
      </c>
      <c r="D7601">
        <f t="shared" si="118"/>
        <v>2.7879528796994173E-2</v>
      </c>
    </row>
    <row r="7602" spans="1:4" x14ac:dyDescent="0.25">
      <c r="A7602" s="1">
        <v>42733</v>
      </c>
      <c r="B7602">
        <v>6838.8813479999999</v>
      </c>
      <c r="C7602">
        <v>7293.85383</v>
      </c>
      <c r="D7602">
        <f t="shared" si="118"/>
        <v>-8.4748996723811099E-4</v>
      </c>
    </row>
    <row r="7603" spans="1:4" x14ac:dyDescent="0.25">
      <c r="A7603" s="1">
        <v>42738</v>
      </c>
      <c r="B7603">
        <v>6859.5463870000003</v>
      </c>
      <c r="C7603">
        <v>7841.0166499999996</v>
      </c>
      <c r="D7603">
        <f t="shared" si="118"/>
        <v>3.017142562078043E-3</v>
      </c>
    </row>
    <row r="7604" spans="1:4" x14ac:dyDescent="0.25">
      <c r="A7604" s="1">
        <v>42739</v>
      </c>
      <c r="B7604">
        <v>7029.142578</v>
      </c>
      <c r="C7604">
        <v>7841.0166499999996</v>
      </c>
      <c r="D7604">
        <f t="shared" si="118"/>
        <v>2.4423417031546189E-2</v>
      </c>
    </row>
    <row r="7605" spans="1:4" x14ac:dyDescent="0.25">
      <c r="A7605" s="1">
        <v>42740</v>
      </c>
      <c r="B7605">
        <v>7207.5864259999998</v>
      </c>
      <c r="C7605">
        <v>7841.0166499999996</v>
      </c>
      <c r="D7605">
        <f t="shared" si="118"/>
        <v>2.5069409339881932E-2</v>
      </c>
    </row>
    <row r="7606" spans="1:4" x14ac:dyDescent="0.25">
      <c r="A7606" s="1">
        <v>42741</v>
      </c>
      <c r="B7606">
        <v>7246.3369140000004</v>
      </c>
      <c r="C7606">
        <v>7841.0166499999996</v>
      </c>
      <c r="D7606">
        <f t="shared" si="118"/>
        <v>5.3619463628871208E-3</v>
      </c>
    </row>
    <row r="7607" spans="1:4" x14ac:dyDescent="0.25">
      <c r="A7607" s="1">
        <v>42744</v>
      </c>
      <c r="B7607">
        <v>7274.4692379999997</v>
      </c>
      <c r="C7607">
        <v>7841.0166499999996</v>
      </c>
      <c r="D7607">
        <f t="shared" si="118"/>
        <v>3.8747654783463938E-3</v>
      </c>
    </row>
    <row r="7608" spans="1:4" x14ac:dyDescent="0.25">
      <c r="A7608" s="1">
        <v>42745</v>
      </c>
      <c r="B7608">
        <v>7362.4467770000001</v>
      </c>
      <c r="C7608">
        <v>7841.0166499999996</v>
      </c>
      <c r="D7608">
        <f t="shared" si="118"/>
        <v>1.202146660106429E-2</v>
      </c>
    </row>
    <row r="7609" spans="1:4" x14ac:dyDescent="0.25">
      <c r="A7609" s="1">
        <v>42746</v>
      </c>
      <c r="B7609">
        <v>7319.9375</v>
      </c>
      <c r="C7609">
        <v>7841.0166499999996</v>
      </c>
      <c r="D7609">
        <f t="shared" si="118"/>
        <v>-5.7905303357827804E-3</v>
      </c>
    </row>
    <row r="7610" spans="1:4" x14ac:dyDescent="0.25">
      <c r="A7610" s="1">
        <v>42747</v>
      </c>
      <c r="B7610">
        <v>7262.6821289999998</v>
      </c>
      <c r="C7610">
        <v>7841.0166499999996</v>
      </c>
      <c r="D7610">
        <f t="shared" si="118"/>
        <v>-7.8525898183789029E-3</v>
      </c>
    </row>
    <row r="7611" spans="1:4" x14ac:dyDescent="0.25">
      <c r="A7611" s="1">
        <v>42748</v>
      </c>
      <c r="B7611">
        <v>7236.6591799999997</v>
      </c>
      <c r="C7611">
        <v>7841.0166499999996</v>
      </c>
      <c r="D7611">
        <f t="shared" si="118"/>
        <v>-3.589539191760545E-3</v>
      </c>
    </row>
    <row r="7612" spans="1:4" x14ac:dyDescent="0.25">
      <c r="A7612" s="1">
        <v>42751</v>
      </c>
      <c r="B7612">
        <v>7236.5893550000001</v>
      </c>
      <c r="C7612">
        <v>7841.0166499999996</v>
      </c>
      <c r="D7612">
        <f t="shared" si="118"/>
        <v>-9.6488358962621521E-6</v>
      </c>
    </row>
    <row r="7613" spans="1:4" x14ac:dyDescent="0.25">
      <c r="A7613" s="1">
        <v>42752</v>
      </c>
      <c r="B7613">
        <v>7121.4990230000003</v>
      </c>
      <c r="C7613">
        <v>7841.0166499999996</v>
      </c>
      <c r="D7613">
        <f t="shared" si="118"/>
        <v>-1.6031771637071569E-2</v>
      </c>
    </row>
    <row r="7614" spans="1:4" x14ac:dyDescent="0.25">
      <c r="A7614" s="1">
        <v>42753</v>
      </c>
      <c r="B7614">
        <v>7154.5200199999999</v>
      </c>
      <c r="C7614">
        <v>7841.0166499999996</v>
      </c>
      <c r="D7614">
        <f t="shared" si="118"/>
        <v>4.6260873973125033E-3</v>
      </c>
    </row>
    <row r="7615" spans="1:4" x14ac:dyDescent="0.25">
      <c r="A7615" s="1">
        <v>42754</v>
      </c>
      <c r="B7615">
        <v>7244.2172849999997</v>
      </c>
      <c r="C7615">
        <v>7841.0166499999996</v>
      </c>
      <c r="D7615">
        <f t="shared" si="118"/>
        <v>1.2459207140127977E-2</v>
      </c>
    </row>
    <row r="7616" spans="1:4" x14ac:dyDescent="0.25">
      <c r="A7616" s="1">
        <v>42755</v>
      </c>
      <c r="B7616">
        <v>7230.8007809999999</v>
      </c>
      <c r="C7616">
        <v>7841.0166499999996</v>
      </c>
      <c r="D7616">
        <f t="shared" si="118"/>
        <v>-1.8537466110009945E-3</v>
      </c>
    </row>
    <row r="7617" spans="1:4" x14ac:dyDescent="0.25">
      <c r="A7617" s="1">
        <v>42758</v>
      </c>
      <c r="B7617">
        <v>7372.4541019999997</v>
      </c>
      <c r="C7617">
        <v>7841.0166499999996</v>
      </c>
      <c r="D7617">
        <f t="shared" si="118"/>
        <v>1.9400847991191152E-2</v>
      </c>
    </row>
    <row r="7618" spans="1:4" x14ac:dyDescent="0.25">
      <c r="A7618" s="1">
        <v>42759</v>
      </c>
      <c r="B7618">
        <v>7368.7548829999996</v>
      </c>
      <c r="C7618">
        <v>7841.0166499999996</v>
      </c>
      <c r="D7618">
        <f t="shared" si="118"/>
        <v>-5.0188815332777509E-4</v>
      </c>
    </row>
    <row r="7619" spans="1:4" x14ac:dyDescent="0.25">
      <c r="A7619" s="1">
        <v>42760</v>
      </c>
      <c r="B7619">
        <v>7321.4770509999998</v>
      </c>
      <c r="C7619">
        <v>7841.0166499999996</v>
      </c>
      <c r="D7619">
        <f t="shared" si="118"/>
        <v>-6.4366574253168591E-3</v>
      </c>
    </row>
    <row r="7620" spans="1:4" x14ac:dyDescent="0.25">
      <c r="A7620" s="1">
        <v>42761</v>
      </c>
      <c r="B7620">
        <v>7330.7548829999996</v>
      </c>
      <c r="C7620">
        <v>7841.0166499999996</v>
      </c>
      <c r="D7620">
        <f t="shared" ref="D7620:D7683" si="119">LN(B7620/B7619)</f>
        <v>1.266405457101677E-3</v>
      </c>
    </row>
    <row r="7621" spans="1:4" x14ac:dyDescent="0.25">
      <c r="A7621" s="1">
        <v>42762</v>
      </c>
      <c r="B7621">
        <v>7331.7846680000002</v>
      </c>
      <c r="C7621">
        <v>7841.0166499999996</v>
      </c>
      <c r="D7621">
        <f t="shared" si="119"/>
        <v>1.4046475347774713E-4</v>
      </c>
    </row>
    <row r="7622" spans="1:4" x14ac:dyDescent="0.25">
      <c r="A7622" s="1">
        <v>42765</v>
      </c>
      <c r="B7622">
        <v>7334.8237300000001</v>
      </c>
      <c r="C7622">
        <v>7841.0166499999996</v>
      </c>
      <c r="D7622">
        <f t="shared" si="119"/>
        <v>4.1441919781652354E-4</v>
      </c>
    </row>
    <row r="7623" spans="1:4" x14ac:dyDescent="0.25">
      <c r="A7623" s="1">
        <v>42766</v>
      </c>
      <c r="B7623">
        <v>7227.8017579999996</v>
      </c>
      <c r="C7623">
        <v>7841.0166499999996</v>
      </c>
      <c r="D7623">
        <f t="shared" si="119"/>
        <v>-1.4698434546568289E-2</v>
      </c>
    </row>
    <row r="7624" spans="1:4" x14ac:dyDescent="0.25">
      <c r="A7624" s="1">
        <v>42767</v>
      </c>
      <c r="B7624">
        <v>7225.5922849999997</v>
      </c>
      <c r="C7624">
        <v>7841.0166499999996</v>
      </c>
      <c r="D7624">
        <f t="shared" si="119"/>
        <v>-3.0573760192764482E-4</v>
      </c>
    </row>
    <row r="7625" spans="1:4" x14ac:dyDescent="0.25">
      <c r="A7625" s="1">
        <v>42768</v>
      </c>
      <c r="B7625">
        <v>7224.0527339999999</v>
      </c>
      <c r="C7625">
        <v>7841.0166499999996</v>
      </c>
      <c r="D7625">
        <f t="shared" si="119"/>
        <v>-2.1309187925399442E-4</v>
      </c>
    </row>
    <row r="7626" spans="1:4" x14ac:dyDescent="0.25">
      <c r="A7626" s="1">
        <v>42769</v>
      </c>
      <c r="B7626">
        <v>7224.8422849999997</v>
      </c>
      <c r="C7626">
        <v>7841.0166499999996</v>
      </c>
      <c r="D7626">
        <f t="shared" si="119"/>
        <v>1.0928877256678874E-4</v>
      </c>
    </row>
    <row r="7627" spans="1:4" x14ac:dyDescent="0.25">
      <c r="A7627" s="1">
        <v>42772</v>
      </c>
      <c r="B7627">
        <v>7292.5249020000001</v>
      </c>
      <c r="C7627">
        <v>7841.0166499999996</v>
      </c>
      <c r="D7627">
        <f t="shared" si="119"/>
        <v>9.3244328005873383E-3</v>
      </c>
    </row>
    <row r="7628" spans="1:4" x14ac:dyDescent="0.25">
      <c r="A7628" s="1">
        <v>42773</v>
      </c>
      <c r="B7628">
        <v>7260.7729490000002</v>
      </c>
      <c r="C7628">
        <v>7841.0166499999996</v>
      </c>
      <c r="D7628">
        <f t="shared" si="119"/>
        <v>-4.3635475211571562E-3</v>
      </c>
    </row>
    <row r="7629" spans="1:4" x14ac:dyDescent="0.25">
      <c r="A7629" s="1">
        <v>42774</v>
      </c>
      <c r="B7629">
        <v>7232.9599609999996</v>
      </c>
      <c r="C7629">
        <v>7841.0166499999996</v>
      </c>
      <c r="D7629">
        <f t="shared" si="119"/>
        <v>-3.8379377228212378E-3</v>
      </c>
    </row>
    <row r="7630" spans="1:4" x14ac:dyDescent="0.25">
      <c r="A7630" s="1">
        <v>42775</v>
      </c>
      <c r="B7630">
        <v>7250.7958980000003</v>
      </c>
      <c r="C7630">
        <v>7841.0166499999996</v>
      </c>
      <c r="D7630">
        <f t="shared" si="119"/>
        <v>2.4628896246858267E-3</v>
      </c>
    </row>
    <row r="7631" spans="1:4" x14ac:dyDescent="0.25">
      <c r="A7631" s="1">
        <v>42776</v>
      </c>
      <c r="B7631">
        <v>7233.3500979999999</v>
      </c>
      <c r="C7631">
        <v>7841.0166499999996</v>
      </c>
      <c r="D7631">
        <f t="shared" si="119"/>
        <v>-2.408952304318107E-3</v>
      </c>
    </row>
    <row r="7632" spans="1:4" x14ac:dyDescent="0.25">
      <c r="A7632" s="1">
        <v>42779</v>
      </c>
      <c r="B7632">
        <v>7292.7944340000004</v>
      </c>
      <c r="C7632">
        <v>7841.0166499999996</v>
      </c>
      <c r="D7632">
        <f t="shared" si="119"/>
        <v>8.1845072789491317E-3</v>
      </c>
    </row>
    <row r="7633" spans="1:4" x14ac:dyDescent="0.25">
      <c r="A7633" s="1">
        <v>42780</v>
      </c>
      <c r="B7633">
        <v>7204.9873049999997</v>
      </c>
      <c r="C7633">
        <v>7841.0166499999996</v>
      </c>
      <c r="D7633">
        <f t="shared" si="119"/>
        <v>-1.2113329371340466E-2</v>
      </c>
    </row>
    <row r="7634" spans="1:4" x14ac:dyDescent="0.25">
      <c r="A7634" s="1">
        <v>42781</v>
      </c>
      <c r="B7634">
        <v>7172.4555659999996</v>
      </c>
      <c r="C7634">
        <v>7841.0166499999996</v>
      </c>
      <c r="D7634">
        <f t="shared" si="119"/>
        <v>-4.5253936754264274E-3</v>
      </c>
    </row>
    <row r="7635" spans="1:4" x14ac:dyDescent="0.25">
      <c r="A7635" s="1">
        <v>42782</v>
      </c>
      <c r="B7635">
        <v>7281.3774409999996</v>
      </c>
      <c r="C7635">
        <v>7841.0166499999996</v>
      </c>
      <c r="D7635">
        <f t="shared" si="119"/>
        <v>1.5071979435761076E-2</v>
      </c>
    </row>
    <row r="7636" spans="1:4" x14ac:dyDescent="0.25">
      <c r="A7636" s="1">
        <v>42783</v>
      </c>
      <c r="B7636">
        <v>7242.9277339999999</v>
      </c>
      <c r="C7636">
        <v>7841.0166499999996</v>
      </c>
      <c r="D7636">
        <f t="shared" si="119"/>
        <v>-5.2945454334479549E-3</v>
      </c>
    </row>
    <row r="7637" spans="1:4" x14ac:dyDescent="0.25">
      <c r="A7637" s="1">
        <v>42786</v>
      </c>
      <c r="B7637">
        <v>7279.3183589999999</v>
      </c>
      <c r="C7637">
        <v>7841.0166499999996</v>
      </c>
      <c r="D7637">
        <f t="shared" si="119"/>
        <v>5.0117180133840223E-3</v>
      </c>
    </row>
    <row r="7638" spans="1:4" x14ac:dyDescent="0.25">
      <c r="A7638" s="1">
        <v>42787</v>
      </c>
      <c r="B7638">
        <v>7280.8081050000001</v>
      </c>
      <c r="C7638">
        <v>7841.0166499999996</v>
      </c>
      <c r="D7638">
        <f t="shared" si="119"/>
        <v>2.0463366288508159E-4</v>
      </c>
    </row>
    <row r="7639" spans="1:4" x14ac:dyDescent="0.25">
      <c r="A7639" s="1">
        <v>42788</v>
      </c>
      <c r="B7639">
        <v>7302.5722660000001</v>
      </c>
      <c r="C7639">
        <v>7841.0166499999996</v>
      </c>
      <c r="D7639">
        <f t="shared" si="119"/>
        <v>2.9847918115502433E-3</v>
      </c>
    </row>
    <row r="7640" spans="1:4" x14ac:dyDescent="0.25">
      <c r="A7640" s="1">
        <v>42789</v>
      </c>
      <c r="B7640">
        <v>7333.6743159999996</v>
      </c>
      <c r="C7640">
        <v>7841.0166499999996</v>
      </c>
      <c r="D7640">
        <f t="shared" si="119"/>
        <v>4.2500099518026462E-3</v>
      </c>
    </row>
    <row r="7641" spans="1:4" x14ac:dyDescent="0.25">
      <c r="A7641" s="1">
        <v>42790</v>
      </c>
      <c r="B7641">
        <v>7257.1240230000003</v>
      </c>
      <c r="C7641">
        <v>7841.0166499999996</v>
      </c>
      <c r="D7641">
        <f t="shared" si="119"/>
        <v>-1.0493050975738411E-2</v>
      </c>
    </row>
    <row r="7642" spans="1:4" x14ac:dyDescent="0.25">
      <c r="A7642" s="1">
        <v>42793</v>
      </c>
      <c r="B7642">
        <v>7230.6108400000003</v>
      </c>
      <c r="C7642">
        <v>7841.0166499999996</v>
      </c>
      <c r="D7642">
        <f t="shared" si="119"/>
        <v>-3.6600908076858843E-3</v>
      </c>
    </row>
    <row r="7643" spans="1:4" x14ac:dyDescent="0.25">
      <c r="A7643" s="1">
        <v>42794</v>
      </c>
      <c r="B7643">
        <v>7210.2358400000003</v>
      </c>
      <c r="C7643">
        <v>7841.0166499999996</v>
      </c>
      <c r="D7643">
        <f t="shared" si="119"/>
        <v>-2.8218585754439781E-3</v>
      </c>
    </row>
    <row r="7644" spans="1:4" x14ac:dyDescent="0.25">
      <c r="A7644" s="1">
        <v>42795</v>
      </c>
      <c r="B7644">
        <v>7168.8569340000004</v>
      </c>
      <c r="C7644">
        <v>7841.0166499999996</v>
      </c>
      <c r="D7644">
        <f t="shared" si="119"/>
        <v>-5.7554424154191734E-3</v>
      </c>
    </row>
    <row r="7645" spans="1:4" x14ac:dyDescent="0.25">
      <c r="A7645" s="1">
        <v>42796</v>
      </c>
      <c r="B7645">
        <v>7233.080078</v>
      </c>
      <c r="C7645">
        <v>7841.0166499999996</v>
      </c>
      <c r="D7645">
        <f t="shared" si="119"/>
        <v>8.9187405359954751E-3</v>
      </c>
    </row>
    <row r="7646" spans="1:4" x14ac:dyDescent="0.25">
      <c r="A7646" s="1">
        <v>42797</v>
      </c>
      <c r="B7646">
        <v>7245.2568359999996</v>
      </c>
      <c r="C7646">
        <v>7841.0166499999996</v>
      </c>
      <c r="D7646">
        <f t="shared" si="119"/>
        <v>1.6820662405290078E-3</v>
      </c>
    </row>
    <row r="7647" spans="1:4" x14ac:dyDescent="0.25">
      <c r="A7647" s="1">
        <v>42800</v>
      </c>
      <c r="B7647">
        <v>7311.9897460000002</v>
      </c>
      <c r="C7647">
        <v>7841.0166499999996</v>
      </c>
      <c r="D7647">
        <f t="shared" si="119"/>
        <v>9.1684065507428181E-3</v>
      </c>
    </row>
    <row r="7648" spans="1:4" x14ac:dyDescent="0.25">
      <c r="A7648" s="1">
        <v>42801</v>
      </c>
      <c r="B7648">
        <v>7292.6450199999999</v>
      </c>
      <c r="C7648">
        <v>7841.0166499999996</v>
      </c>
      <c r="D7648">
        <f t="shared" si="119"/>
        <v>-2.6491230521200628E-3</v>
      </c>
    </row>
    <row r="7649" spans="1:4" x14ac:dyDescent="0.25">
      <c r="A7649" s="1">
        <v>42802</v>
      </c>
      <c r="B7649">
        <v>7292.6845700000003</v>
      </c>
      <c r="C7649">
        <v>7841.0166499999996</v>
      </c>
      <c r="D7649">
        <f t="shared" si="119"/>
        <v>5.4232576311024405E-6</v>
      </c>
    </row>
    <row r="7650" spans="1:4" x14ac:dyDescent="0.25">
      <c r="A7650" s="1">
        <v>42803</v>
      </c>
      <c r="B7650">
        <v>7293.5747069999998</v>
      </c>
      <c r="C7650">
        <v>7841.0166499999996</v>
      </c>
      <c r="D7650">
        <f t="shared" si="119"/>
        <v>1.2205144364989903E-4</v>
      </c>
    </row>
    <row r="7651" spans="1:4" x14ac:dyDescent="0.25">
      <c r="A7651" s="1">
        <v>42804</v>
      </c>
      <c r="B7651">
        <v>7144.4331050000001</v>
      </c>
      <c r="C7651">
        <v>7841.0166499999996</v>
      </c>
      <c r="D7651">
        <f t="shared" si="119"/>
        <v>-2.0660316711152031E-2</v>
      </c>
    </row>
    <row r="7652" spans="1:4" x14ac:dyDescent="0.25">
      <c r="A7652" s="1">
        <v>42807</v>
      </c>
      <c r="B7652">
        <v>7231.2304690000001</v>
      </c>
      <c r="C7652">
        <v>7841.0166499999996</v>
      </c>
      <c r="D7652">
        <f t="shared" si="119"/>
        <v>1.207574430346272E-2</v>
      </c>
    </row>
    <row r="7653" spans="1:4" x14ac:dyDescent="0.25">
      <c r="A7653" s="1">
        <v>42808</v>
      </c>
      <c r="B7653">
        <v>7259.8833009999998</v>
      </c>
      <c r="C7653">
        <v>7841.0166499999996</v>
      </c>
      <c r="D7653">
        <f t="shared" si="119"/>
        <v>3.9545434250488126E-3</v>
      </c>
    </row>
    <row r="7654" spans="1:4" x14ac:dyDescent="0.25">
      <c r="A7654" s="1">
        <v>42809</v>
      </c>
      <c r="B7654">
        <v>7251.9252930000002</v>
      </c>
      <c r="C7654">
        <v>7841.0166499999996</v>
      </c>
      <c r="D7654">
        <f t="shared" si="119"/>
        <v>-1.0967631975255007E-3</v>
      </c>
    </row>
    <row r="7655" spans="1:4" x14ac:dyDescent="0.25">
      <c r="A7655" s="1">
        <v>42810</v>
      </c>
      <c r="B7655">
        <v>7276.7290039999998</v>
      </c>
      <c r="C7655">
        <v>7841.0166499999996</v>
      </c>
      <c r="D7655">
        <f t="shared" si="119"/>
        <v>3.4144573324996533E-3</v>
      </c>
    </row>
    <row r="7656" spans="1:4" x14ac:dyDescent="0.25">
      <c r="A7656" s="1">
        <v>42811</v>
      </c>
      <c r="B7656">
        <v>7343.1318359999996</v>
      </c>
      <c r="C7656">
        <v>7841.0166499999996</v>
      </c>
      <c r="D7656">
        <f t="shared" si="119"/>
        <v>9.0839836780071629E-3</v>
      </c>
    </row>
    <row r="7657" spans="1:4" x14ac:dyDescent="0.25">
      <c r="A7657" s="1">
        <v>42814</v>
      </c>
      <c r="B7657">
        <v>7314.6889650000003</v>
      </c>
      <c r="C7657">
        <v>7841.0166499999996</v>
      </c>
      <c r="D7657">
        <f t="shared" si="119"/>
        <v>-3.8809188740365555E-3</v>
      </c>
    </row>
    <row r="7658" spans="1:4" x14ac:dyDescent="0.25">
      <c r="A7658" s="1">
        <v>42815</v>
      </c>
      <c r="B7658">
        <v>7321.4272460000002</v>
      </c>
      <c r="C7658">
        <v>7841.0166499999996</v>
      </c>
      <c r="D7658">
        <f t="shared" si="119"/>
        <v>9.207745250081322E-4</v>
      </c>
    </row>
    <row r="7659" spans="1:4" x14ac:dyDescent="0.25">
      <c r="A7659" s="1">
        <v>42816</v>
      </c>
      <c r="B7659">
        <v>7253.0649409999996</v>
      </c>
      <c r="C7659">
        <v>7841.0166499999996</v>
      </c>
      <c r="D7659">
        <f t="shared" si="119"/>
        <v>-9.3811579135085078E-3</v>
      </c>
    </row>
    <row r="7660" spans="1:4" x14ac:dyDescent="0.25">
      <c r="A7660" s="1">
        <v>42817</v>
      </c>
      <c r="B7660">
        <v>7299.1528319999998</v>
      </c>
      <c r="C7660">
        <v>7841.0166499999996</v>
      </c>
      <c r="D7660">
        <f t="shared" si="119"/>
        <v>6.3341609934836045E-3</v>
      </c>
    </row>
    <row r="7661" spans="1:4" x14ac:dyDescent="0.25">
      <c r="A7661" s="1">
        <v>42818</v>
      </c>
      <c r="B7661">
        <v>7267.7514650000003</v>
      </c>
      <c r="C7661">
        <v>7841.0166499999996</v>
      </c>
      <c r="D7661">
        <f t="shared" si="119"/>
        <v>-4.3113368495444242E-3</v>
      </c>
    </row>
    <row r="7662" spans="1:4" x14ac:dyDescent="0.25">
      <c r="A7662" s="1">
        <v>42821</v>
      </c>
      <c r="B7662">
        <v>7244.107422</v>
      </c>
      <c r="C7662">
        <v>7841.0166499999996</v>
      </c>
      <c r="D7662">
        <f t="shared" si="119"/>
        <v>-3.2585851483103606E-3</v>
      </c>
    </row>
    <row r="7663" spans="1:4" x14ac:dyDescent="0.25">
      <c r="A7663" s="1">
        <v>42822</v>
      </c>
      <c r="B7663">
        <v>7329.5751950000003</v>
      </c>
      <c r="C7663">
        <v>7841.0166499999996</v>
      </c>
      <c r="D7663">
        <f t="shared" si="119"/>
        <v>1.1729190910575353E-2</v>
      </c>
    </row>
    <row r="7664" spans="1:4" x14ac:dyDescent="0.25">
      <c r="A7664" s="1">
        <v>42823</v>
      </c>
      <c r="B7664">
        <v>7322.1171880000002</v>
      </c>
      <c r="C7664">
        <v>7841.0166499999996</v>
      </c>
      <c r="D7664">
        <f t="shared" si="119"/>
        <v>-1.0180404350804554E-3</v>
      </c>
    </row>
    <row r="7665" spans="1:4" x14ac:dyDescent="0.25">
      <c r="A7665" s="1">
        <v>42824</v>
      </c>
      <c r="B7665">
        <v>7330.7045900000003</v>
      </c>
      <c r="C7665">
        <v>7841.0166499999996</v>
      </c>
      <c r="D7665">
        <f t="shared" si="119"/>
        <v>1.1721159396133624E-3</v>
      </c>
    </row>
    <row r="7666" spans="1:4" x14ac:dyDescent="0.25">
      <c r="A7666" s="1">
        <v>42825</v>
      </c>
      <c r="B7666">
        <v>7309.8403319999998</v>
      </c>
      <c r="C7666">
        <v>7841.0166499999996</v>
      </c>
      <c r="D7666">
        <f t="shared" si="119"/>
        <v>-2.8502043107924888E-3</v>
      </c>
    </row>
    <row r="7667" spans="1:4" x14ac:dyDescent="0.25">
      <c r="A7667" s="1">
        <v>42828</v>
      </c>
      <c r="B7667">
        <v>7339.7626950000003</v>
      </c>
      <c r="C7667">
        <v>7841.0166499999996</v>
      </c>
      <c r="D7667">
        <f t="shared" si="119"/>
        <v>4.0850806068372649E-3</v>
      </c>
    </row>
    <row r="7668" spans="1:4" x14ac:dyDescent="0.25">
      <c r="A7668" s="1">
        <v>42829</v>
      </c>
      <c r="B7668">
        <v>7444.576172</v>
      </c>
      <c r="C7668">
        <v>7841.0166499999996</v>
      </c>
      <c r="D7668">
        <f t="shared" si="119"/>
        <v>1.4179224922150273E-2</v>
      </c>
    </row>
    <row r="7669" spans="1:4" x14ac:dyDescent="0.25">
      <c r="A7669" s="1">
        <v>42830</v>
      </c>
      <c r="B7669">
        <v>7582.2602539999998</v>
      </c>
      <c r="C7669">
        <v>7841.0166499999996</v>
      </c>
      <c r="D7669">
        <f t="shared" si="119"/>
        <v>1.8325605104579097E-2</v>
      </c>
    </row>
    <row r="7670" spans="1:4" x14ac:dyDescent="0.25">
      <c r="A7670" s="1">
        <v>42831</v>
      </c>
      <c r="B7670">
        <v>7563.375</v>
      </c>
      <c r="C7670">
        <v>7841.0166499999996</v>
      </c>
      <c r="D7670">
        <f t="shared" si="119"/>
        <v>-2.4938226057612269E-3</v>
      </c>
    </row>
    <row r="7671" spans="1:4" x14ac:dyDescent="0.25">
      <c r="A7671" s="1">
        <v>42832</v>
      </c>
      <c r="B7671">
        <v>7581.8002930000002</v>
      </c>
      <c r="C7671">
        <v>7841.0166499999996</v>
      </c>
      <c r="D7671">
        <f t="shared" si="119"/>
        <v>2.4331579838132631E-3</v>
      </c>
    </row>
    <row r="7672" spans="1:4" x14ac:dyDescent="0.25">
      <c r="A7672" s="1">
        <v>42835</v>
      </c>
      <c r="B7672">
        <v>7615.9516599999997</v>
      </c>
      <c r="C7672">
        <v>7841.0166499999996</v>
      </c>
      <c r="D7672">
        <f t="shared" si="119"/>
        <v>4.4942731779590026E-3</v>
      </c>
    </row>
    <row r="7673" spans="1:4" x14ac:dyDescent="0.25">
      <c r="A7673" s="1">
        <v>42836</v>
      </c>
      <c r="B7673">
        <v>7599.4458009999998</v>
      </c>
      <c r="C7673">
        <v>7841.0166499999996</v>
      </c>
      <c r="D7673">
        <f t="shared" si="119"/>
        <v>-2.1696265926821161E-3</v>
      </c>
    </row>
    <row r="7674" spans="1:4" x14ac:dyDescent="0.25">
      <c r="A7674" s="1">
        <v>42837</v>
      </c>
      <c r="B7674">
        <v>7627.6787109999996</v>
      </c>
      <c r="C7674">
        <v>7841.0166499999996</v>
      </c>
      <c r="D7674">
        <f t="shared" si="119"/>
        <v>3.7082434481269431E-3</v>
      </c>
    </row>
    <row r="7675" spans="1:4" x14ac:dyDescent="0.25">
      <c r="A7675" s="1">
        <v>42842</v>
      </c>
      <c r="B7675">
        <v>7586.5791019999997</v>
      </c>
      <c r="C7675">
        <v>7841.0166499999996</v>
      </c>
      <c r="D7675">
        <f t="shared" si="119"/>
        <v>-5.4027885527294355E-3</v>
      </c>
    </row>
    <row r="7676" spans="1:4" x14ac:dyDescent="0.25">
      <c r="A7676" s="1">
        <v>42843</v>
      </c>
      <c r="B7676">
        <v>7587.0288090000004</v>
      </c>
      <c r="C7676">
        <v>7841.0166499999996</v>
      </c>
      <c r="D7676">
        <f t="shared" si="119"/>
        <v>5.9274893983080931E-5</v>
      </c>
    </row>
    <row r="7677" spans="1:4" x14ac:dyDescent="0.25">
      <c r="A7677" s="1">
        <v>42844</v>
      </c>
      <c r="B7677">
        <v>7521.0458980000003</v>
      </c>
      <c r="C7677">
        <v>7841.0166499999996</v>
      </c>
      <c r="D7677">
        <f t="shared" si="119"/>
        <v>-8.7348430301838458E-3</v>
      </c>
    </row>
    <row r="7678" spans="1:4" x14ac:dyDescent="0.25">
      <c r="A7678" s="1">
        <v>42845</v>
      </c>
      <c r="B7678">
        <v>7561.5058589999999</v>
      </c>
      <c r="C7678">
        <v>7841.0166499999996</v>
      </c>
      <c r="D7678">
        <f t="shared" si="119"/>
        <v>5.3651475830488807E-3</v>
      </c>
    </row>
    <row r="7679" spans="1:4" x14ac:dyDescent="0.25">
      <c r="A7679" s="1">
        <v>42846</v>
      </c>
      <c r="B7679">
        <v>7576.2119140000004</v>
      </c>
      <c r="C7679">
        <v>7841.0166499999996</v>
      </c>
      <c r="D7679">
        <f t="shared" si="119"/>
        <v>1.9429691908602249E-3</v>
      </c>
    </row>
    <row r="7680" spans="1:4" x14ac:dyDescent="0.25">
      <c r="A7680" s="1">
        <v>42849</v>
      </c>
      <c r="B7680">
        <v>7586.9291990000002</v>
      </c>
      <c r="C7680">
        <v>7841.0166499999996</v>
      </c>
      <c r="D7680">
        <f t="shared" si="119"/>
        <v>1.4135971834317988E-3</v>
      </c>
    </row>
    <row r="7681" spans="1:4" x14ac:dyDescent="0.25">
      <c r="A7681" s="1">
        <v>42850</v>
      </c>
      <c r="B7681">
        <v>7698.4804690000001</v>
      </c>
      <c r="C7681">
        <v>7841.0166499999996</v>
      </c>
      <c r="D7681">
        <f t="shared" si="119"/>
        <v>1.4596043267982721E-2</v>
      </c>
    </row>
    <row r="7682" spans="1:4" x14ac:dyDescent="0.25">
      <c r="A7682" s="1">
        <v>42851</v>
      </c>
      <c r="B7682">
        <v>7724.4638670000004</v>
      </c>
      <c r="C7682">
        <v>7841.0166499999996</v>
      </c>
      <c r="D7682">
        <f t="shared" si="119"/>
        <v>3.3694503483656848E-3</v>
      </c>
    </row>
    <row r="7683" spans="1:4" x14ac:dyDescent="0.25">
      <c r="A7683" s="1">
        <v>42852</v>
      </c>
      <c r="B7683">
        <v>7659.0405270000001</v>
      </c>
      <c r="C7683">
        <v>7841.0166499999996</v>
      </c>
      <c r="D7683">
        <f t="shared" si="119"/>
        <v>-8.5056997099453892E-3</v>
      </c>
    </row>
    <row r="7684" spans="1:4" x14ac:dyDescent="0.25">
      <c r="A7684" s="1">
        <v>42857</v>
      </c>
      <c r="B7684">
        <v>7701.1196289999998</v>
      </c>
      <c r="C7684">
        <v>7841.0166499999996</v>
      </c>
      <c r="D7684">
        <f t="shared" ref="D7684:D7747" si="120">LN(B7684/B7683)</f>
        <v>5.4790063174803439E-3</v>
      </c>
    </row>
    <row r="7685" spans="1:4" x14ac:dyDescent="0.25">
      <c r="A7685" s="1">
        <v>42858</v>
      </c>
      <c r="B7685">
        <v>7680.2846680000002</v>
      </c>
      <c r="C7685">
        <v>7841.0166499999996</v>
      </c>
      <c r="D7685">
        <f t="shared" si="120"/>
        <v>-2.7091120343122783E-3</v>
      </c>
    </row>
    <row r="7686" spans="1:4" x14ac:dyDescent="0.25">
      <c r="A7686" s="1">
        <v>42859</v>
      </c>
      <c r="B7686">
        <v>7753.7563479999999</v>
      </c>
      <c r="C7686">
        <v>7841.0166499999996</v>
      </c>
      <c r="D7686">
        <f t="shared" si="120"/>
        <v>9.5208033870023273E-3</v>
      </c>
    </row>
    <row r="7687" spans="1:4" x14ac:dyDescent="0.25">
      <c r="A7687" s="1">
        <v>42860</v>
      </c>
      <c r="B7687">
        <v>7839.9741210000002</v>
      </c>
      <c r="C7687">
        <v>7841.0166499999996</v>
      </c>
      <c r="D7687">
        <f t="shared" si="120"/>
        <v>1.1058117458527517E-2</v>
      </c>
    </row>
    <row r="7688" spans="1:4" x14ac:dyDescent="0.25">
      <c r="A7688" s="1">
        <v>42863</v>
      </c>
      <c r="B7688">
        <v>7960.283203</v>
      </c>
      <c r="C7688">
        <v>7841.0166499999996</v>
      </c>
      <c r="D7688">
        <f t="shared" si="120"/>
        <v>1.5229044025720437E-2</v>
      </c>
    </row>
    <row r="7689" spans="1:4" x14ac:dyDescent="0.25">
      <c r="A7689" s="1">
        <v>42864</v>
      </c>
      <c r="B7689">
        <v>7921.4628910000001</v>
      </c>
      <c r="C7689">
        <v>7841.0166499999996</v>
      </c>
      <c r="D7689">
        <f t="shared" si="120"/>
        <v>-4.8886802603085727E-3</v>
      </c>
    </row>
    <row r="7690" spans="1:4" x14ac:dyDescent="0.25">
      <c r="A7690" s="1">
        <v>42865</v>
      </c>
      <c r="B7690">
        <v>7792.1660160000001</v>
      </c>
      <c r="C7690">
        <v>7841.0166499999996</v>
      </c>
      <c r="D7690">
        <f t="shared" si="120"/>
        <v>-1.6457025161332427E-2</v>
      </c>
    </row>
    <row r="7691" spans="1:4" x14ac:dyDescent="0.25">
      <c r="A7691" s="1">
        <v>42866</v>
      </c>
      <c r="B7691">
        <v>7814.390625</v>
      </c>
      <c r="C7691">
        <v>7841.0166499999996</v>
      </c>
      <c r="D7691">
        <f t="shared" si="120"/>
        <v>2.8481137171524405E-3</v>
      </c>
    </row>
    <row r="7692" spans="1:4" x14ac:dyDescent="0.25">
      <c r="A7692" s="1">
        <v>42867</v>
      </c>
      <c r="B7692">
        <v>7813.5205079999996</v>
      </c>
      <c r="C7692">
        <v>7841.0166499999996</v>
      </c>
      <c r="D7692">
        <f t="shared" si="120"/>
        <v>-1.1135422942894332E-4</v>
      </c>
    </row>
    <row r="7693" spans="1:4" x14ac:dyDescent="0.25">
      <c r="A7693" s="1">
        <v>42870</v>
      </c>
      <c r="B7693">
        <v>7770.9321289999998</v>
      </c>
      <c r="C7693">
        <v>7841.0166499999996</v>
      </c>
      <c r="D7693">
        <f t="shared" si="120"/>
        <v>-5.4655092492329038E-3</v>
      </c>
    </row>
    <row r="7694" spans="1:4" x14ac:dyDescent="0.25">
      <c r="A7694" s="1">
        <v>42871</v>
      </c>
      <c r="B7694">
        <v>7789.0668949999999</v>
      </c>
      <c r="C7694">
        <v>7841.0166499999996</v>
      </c>
      <c r="D7694">
        <f t="shared" si="120"/>
        <v>2.3309479882389207E-3</v>
      </c>
    </row>
    <row r="7695" spans="1:4" x14ac:dyDescent="0.25">
      <c r="A7695" s="1">
        <v>42872</v>
      </c>
      <c r="B7695">
        <v>7824.517578</v>
      </c>
      <c r="C7695">
        <v>7841.0166499999996</v>
      </c>
      <c r="D7695">
        <f t="shared" si="120"/>
        <v>4.5410128570707899E-3</v>
      </c>
    </row>
    <row r="7696" spans="1:4" x14ac:dyDescent="0.25">
      <c r="A7696" s="1">
        <v>42873</v>
      </c>
      <c r="B7696">
        <v>7755.6958009999998</v>
      </c>
      <c r="C7696">
        <v>7841.0166499999996</v>
      </c>
      <c r="D7696">
        <f t="shared" si="120"/>
        <v>-8.8345676597874085E-3</v>
      </c>
    </row>
    <row r="7697" spans="1:4" x14ac:dyDescent="0.25">
      <c r="A7697" s="1">
        <v>42874</v>
      </c>
      <c r="B7697">
        <v>7765.623047</v>
      </c>
      <c r="C7697">
        <v>7841.0166499999996</v>
      </c>
      <c r="D7697">
        <f t="shared" si="120"/>
        <v>1.2791757518639134E-3</v>
      </c>
    </row>
    <row r="7698" spans="1:4" x14ac:dyDescent="0.25">
      <c r="A7698" s="1">
        <v>42877</v>
      </c>
      <c r="B7698">
        <v>7804.5629879999997</v>
      </c>
      <c r="C7698">
        <v>7841.0166499999996</v>
      </c>
      <c r="D7698">
        <f t="shared" si="120"/>
        <v>5.0018698682211165E-3</v>
      </c>
    </row>
    <row r="7699" spans="1:4" x14ac:dyDescent="0.25">
      <c r="A7699" s="1">
        <v>42878</v>
      </c>
      <c r="B7699">
        <v>7810.1318359999996</v>
      </c>
      <c r="C7699">
        <v>7841.0166499999996</v>
      </c>
      <c r="D7699">
        <f t="shared" si="120"/>
        <v>7.1328300666461655E-4</v>
      </c>
    </row>
    <row r="7700" spans="1:4" x14ac:dyDescent="0.25">
      <c r="A7700" s="1">
        <v>42879</v>
      </c>
      <c r="B7700">
        <v>7835.8046880000002</v>
      </c>
      <c r="C7700">
        <v>7841.0166499999996</v>
      </c>
      <c r="D7700">
        <f t="shared" si="120"/>
        <v>3.2817306910939573E-3</v>
      </c>
    </row>
    <row r="7701" spans="1:4" x14ac:dyDescent="0.25">
      <c r="A7701" s="1">
        <v>42880</v>
      </c>
      <c r="B7701">
        <v>7869.6264650000003</v>
      </c>
      <c r="C7701">
        <v>7841.0166499999996</v>
      </c>
      <c r="D7701">
        <f t="shared" si="120"/>
        <v>4.3070233417465392E-3</v>
      </c>
    </row>
    <row r="7702" spans="1:4" x14ac:dyDescent="0.25">
      <c r="A7702" s="1">
        <v>42881</v>
      </c>
      <c r="B7702">
        <v>7865.4677730000003</v>
      </c>
      <c r="C7702">
        <v>7841.0166499999996</v>
      </c>
      <c r="D7702">
        <f t="shared" si="120"/>
        <v>-5.2858813985202262E-4</v>
      </c>
    </row>
    <row r="7703" spans="1:4" x14ac:dyDescent="0.25">
      <c r="A7703" s="1">
        <v>42884</v>
      </c>
      <c r="B7703">
        <v>7884.0024409999996</v>
      </c>
      <c r="C7703">
        <v>7841.0166499999996</v>
      </c>
      <c r="D7703">
        <f t="shared" si="120"/>
        <v>2.3536888929929262E-3</v>
      </c>
    </row>
    <row r="7704" spans="1:4" x14ac:dyDescent="0.25">
      <c r="A7704" s="1">
        <v>42885</v>
      </c>
      <c r="B7704">
        <v>7858.7490230000003</v>
      </c>
      <c r="C7704">
        <v>7841.0166499999996</v>
      </c>
      <c r="D7704">
        <f t="shared" si="120"/>
        <v>-3.2082625097340513E-3</v>
      </c>
    </row>
    <row r="7705" spans="1:4" x14ac:dyDescent="0.25">
      <c r="A7705" s="1">
        <v>42886</v>
      </c>
      <c r="B7705">
        <v>7835.1054690000001</v>
      </c>
      <c r="C7705">
        <v>7841.0166499999996</v>
      </c>
      <c r="D7705">
        <f t="shared" si="120"/>
        <v>-3.013099414157539E-3</v>
      </c>
    </row>
    <row r="7706" spans="1:4" x14ac:dyDescent="0.25">
      <c r="A7706" s="1">
        <v>42887</v>
      </c>
      <c r="B7706">
        <v>7925.4521480000003</v>
      </c>
      <c r="C7706">
        <v>7841.0166499999996</v>
      </c>
      <c r="D7706">
        <f t="shared" si="120"/>
        <v>1.1465034530313689E-2</v>
      </c>
    </row>
    <row r="7707" spans="1:4" x14ac:dyDescent="0.25">
      <c r="A7707" s="1">
        <v>42888</v>
      </c>
      <c r="B7707">
        <v>7905.6274409999996</v>
      </c>
      <c r="C7707">
        <v>7841.0166499999996</v>
      </c>
      <c r="D7707">
        <f t="shared" si="120"/>
        <v>-2.504531324143763E-3</v>
      </c>
    </row>
    <row r="7708" spans="1:4" x14ac:dyDescent="0.25">
      <c r="A7708" s="1">
        <v>42891</v>
      </c>
      <c r="B7708">
        <v>7999.3227539999998</v>
      </c>
      <c r="C7708">
        <v>7841.0166499999996</v>
      </c>
      <c r="D7708">
        <f t="shared" si="120"/>
        <v>1.1782042159222616E-2</v>
      </c>
    </row>
    <row r="7709" spans="1:4" x14ac:dyDescent="0.25">
      <c r="A7709" s="1">
        <v>42892</v>
      </c>
      <c r="B7709">
        <v>7951.0756840000004</v>
      </c>
      <c r="C7709">
        <v>7841.0166499999996</v>
      </c>
      <c r="D7709">
        <f t="shared" si="120"/>
        <v>-6.0496566696264199E-3</v>
      </c>
    </row>
    <row r="7710" spans="1:4" x14ac:dyDescent="0.25">
      <c r="A7710" s="1">
        <v>42893</v>
      </c>
      <c r="B7710">
        <v>8000.2626950000003</v>
      </c>
      <c r="C7710">
        <v>7841.0166499999996</v>
      </c>
      <c r="D7710">
        <f t="shared" si="120"/>
        <v>6.1671523390083036E-3</v>
      </c>
    </row>
    <row r="7711" spans="1:4" x14ac:dyDescent="0.25">
      <c r="A7711" s="1">
        <v>42894</v>
      </c>
      <c r="B7711">
        <v>7956.5839839999999</v>
      </c>
      <c r="C7711">
        <v>7841.0166499999996</v>
      </c>
      <c r="D7711">
        <f t="shared" si="120"/>
        <v>-5.4746180083638137E-3</v>
      </c>
    </row>
    <row r="7712" spans="1:4" x14ac:dyDescent="0.25">
      <c r="A7712" s="1">
        <v>42895</v>
      </c>
      <c r="B7712">
        <v>7988.1860349999997</v>
      </c>
      <c r="C7712">
        <v>7841.0166499999996</v>
      </c>
      <c r="D7712">
        <f t="shared" si="120"/>
        <v>3.9639445839865714E-3</v>
      </c>
    </row>
    <row r="7713" spans="1:4" x14ac:dyDescent="0.25">
      <c r="A7713" s="1">
        <v>42899</v>
      </c>
      <c r="B7713">
        <v>7915.8544920000004</v>
      </c>
      <c r="C7713">
        <v>7841.0166499999996</v>
      </c>
      <c r="D7713">
        <f t="shared" si="120"/>
        <v>-9.096058525774102E-3</v>
      </c>
    </row>
    <row r="7714" spans="1:4" x14ac:dyDescent="0.25">
      <c r="A7714" s="1">
        <v>42900</v>
      </c>
      <c r="B7714">
        <v>7963.9619140000004</v>
      </c>
      <c r="C7714">
        <v>7841.0166499999996</v>
      </c>
      <c r="D7714">
        <f t="shared" si="120"/>
        <v>6.058957854732463E-3</v>
      </c>
    </row>
    <row r="7715" spans="1:4" x14ac:dyDescent="0.25">
      <c r="A7715" s="1">
        <v>42901</v>
      </c>
      <c r="B7715">
        <v>7962.4428710000002</v>
      </c>
      <c r="C7715">
        <v>7841.0166499999996</v>
      </c>
      <c r="D7715">
        <f t="shared" si="120"/>
        <v>-1.907578044276804E-4</v>
      </c>
    </row>
    <row r="7716" spans="1:4" x14ac:dyDescent="0.25">
      <c r="A7716" s="1">
        <v>42902</v>
      </c>
      <c r="B7716">
        <v>7880.1938479999999</v>
      </c>
      <c r="C7716">
        <v>7841.0166499999996</v>
      </c>
      <c r="D7716">
        <f t="shared" si="120"/>
        <v>-1.0383342548658457E-2</v>
      </c>
    </row>
    <row r="7717" spans="1:4" x14ac:dyDescent="0.25">
      <c r="A7717" s="1">
        <v>42905</v>
      </c>
      <c r="B7717">
        <v>7941.7080079999996</v>
      </c>
      <c r="C7717">
        <v>7841.0166499999996</v>
      </c>
      <c r="D7717">
        <f t="shared" si="120"/>
        <v>7.7758629157382306E-3</v>
      </c>
    </row>
    <row r="7718" spans="1:4" x14ac:dyDescent="0.25">
      <c r="A7718" s="1">
        <v>42906</v>
      </c>
      <c r="B7718">
        <v>7915.8242190000001</v>
      </c>
      <c r="C7718">
        <v>7841.0166499999996</v>
      </c>
      <c r="D7718">
        <f t="shared" si="120"/>
        <v>-3.2645447749342503E-3</v>
      </c>
    </row>
    <row r="7719" spans="1:4" x14ac:dyDescent="0.25">
      <c r="A7719" s="1">
        <v>42907</v>
      </c>
      <c r="B7719">
        <v>7884.3427730000003</v>
      </c>
      <c r="C7719">
        <v>7841.0166499999996</v>
      </c>
      <c r="D7719">
        <f t="shared" si="120"/>
        <v>-3.9849563205315991E-3</v>
      </c>
    </row>
    <row r="7720" spans="1:4" x14ac:dyDescent="0.25">
      <c r="A7720" s="1">
        <v>42908</v>
      </c>
      <c r="B7720">
        <v>7856.3198240000002</v>
      </c>
      <c r="C7720">
        <v>7841.0166499999996</v>
      </c>
      <c r="D7720">
        <f t="shared" si="120"/>
        <v>-3.5605843696849856E-3</v>
      </c>
    </row>
    <row r="7721" spans="1:4" x14ac:dyDescent="0.25">
      <c r="A7721" s="1">
        <v>42909</v>
      </c>
      <c r="B7721">
        <v>7812.1611329999996</v>
      </c>
      <c r="C7721">
        <v>7841.0166499999996</v>
      </c>
      <c r="D7721">
        <f t="shared" si="120"/>
        <v>-5.6366418720019155E-3</v>
      </c>
    </row>
    <row r="7722" spans="1:4" x14ac:dyDescent="0.25">
      <c r="A7722" s="1">
        <v>42913</v>
      </c>
      <c r="B7722">
        <v>7874.3452150000003</v>
      </c>
      <c r="C7722">
        <v>7841.0166499999996</v>
      </c>
      <c r="D7722">
        <f t="shared" si="120"/>
        <v>7.9283948073826209E-3</v>
      </c>
    </row>
    <row r="7723" spans="1:4" x14ac:dyDescent="0.25">
      <c r="A7723" s="1">
        <v>42914</v>
      </c>
      <c r="B7723">
        <v>7855.1601559999999</v>
      </c>
      <c r="C7723">
        <v>7841.0166499999996</v>
      </c>
      <c r="D7723">
        <f t="shared" si="120"/>
        <v>-2.4393734018909232E-3</v>
      </c>
    </row>
    <row r="7724" spans="1:4" x14ac:dyDescent="0.25">
      <c r="A7724" s="1">
        <v>42915</v>
      </c>
      <c r="B7724">
        <v>7786.0581050000001</v>
      </c>
      <c r="C7724">
        <v>7841.0166499999996</v>
      </c>
      <c r="D7724">
        <f t="shared" si="120"/>
        <v>-8.835948637211842E-3</v>
      </c>
    </row>
    <row r="7725" spans="1:4" x14ac:dyDescent="0.25">
      <c r="A7725" s="1">
        <v>42916</v>
      </c>
      <c r="B7725">
        <v>7841.1440430000002</v>
      </c>
      <c r="C7725">
        <v>7841.0166499999996</v>
      </c>
      <c r="D7725">
        <f t="shared" si="120"/>
        <v>7.0500356544294235E-3</v>
      </c>
    </row>
    <row r="7726" spans="1:4" x14ac:dyDescent="0.25">
      <c r="A7726" s="1">
        <v>42919</v>
      </c>
      <c r="B7726">
        <v>7864.4975590000004</v>
      </c>
      <c r="C7726">
        <v>7841.0166499999996</v>
      </c>
      <c r="D7726">
        <f t="shared" si="120"/>
        <v>2.9739037479075874E-3</v>
      </c>
    </row>
    <row r="7727" spans="1:4" x14ac:dyDescent="0.25">
      <c r="A7727" s="1">
        <v>42920</v>
      </c>
      <c r="B7727">
        <v>7831.9462890000004</v>
      </c>
      <c r="C7727">
        <v>7841.0166499999996</v>
      </c>
      <c r="D7727">
        <f t="shared" si="120"/>
        <v>-4.1476040024261062E-3</v>
      </c>
    </row>
    <row r="7728" spans="1:4" x14ac:dyDescent="0.25">
      <c r="A7728" s="1">
        <v>42921</v>
      </c>
      <c r="B7728">
        <v>7846.8222660000001</v>
      </c>
      <c r="C7728">
        <v>7841.0166499999996</v>
      </c>
      <c r="D7728">
        <f t="shared" si="120"/>
        <v>1.8975956449239458E-3</v>
      </c>
    </row>
    <row r="7729" spans="1:4" x14ac:dyDescent="0.25">
      <c r="A7729" s="1">
        <v>42922</v>
      </c>
      <c r="B7729">
        <v>7886.2822269999997</v>
      </c>
      <c r="C7729">
        <v>7841.0166499999996</v>
      </c>
      <c r="D7729">
        <f t="shared" si="120"/>
        <v>5.016180215251749E-3</v>
      </c>
    </row>
    <row r="7730" spans="1:4" x14ac:dyDescent="0.25">
      <c r="A7730" s="1">
        <v>42923</v>
      </c>
      <c r="B7730">
        <v>7887.3017579999996</v>
      </c>
      <c r="C7730">
        <v>7841.0166499999996</v>
      </c>
      <c r="D7730">
        <f t="shared" si="120"/>
        <v>1.2927068475856313E-4</v>
      </c>
    </row>
    <row r="7731" spans="1:4" x14ac:dyDescent="0.25">
      <c r="A7731" s="1">
        <v>42926</v>
      </c>
      <c r="B7731">
        <v>7835.4555659999996</v>
      </c>
      <c r="C7731">
        <v>7841.0166499999996</v>
      </c>
      <c r="D7731">
        <f t="shared" si="120"/>
        <v>-6.5950747508661854E-3</v>
      </c>
    </row>
    <row r="7732" spans="1:4" x14ac:dyDescent="0.25">
      <c r="A7732" s="1">
        <v>42927</v>
      </c>
      <c r="B7732">
        <v>7856.1201170000004</v>
      </c>
      <c r="C7732">
        <v>7841.0166499999996</v>
      </c>
      <c r="D7732">
        <f t="shared" si="120"/>
        <v>2.6338416693780864E-3</v>
      </c>
    </row>
    <row r="7733" spans="1:4" x14ac:dyDescent="0.25">
      <c r="A7733" s="1">
        <v>42928</v>
      </c>
      <c r="B7733">
        <v>7936.3295900000003</v>
      </c>
      <c r="C7733">
        <v>7841.0166499999996</v>
      </c>
      <c r="D7733">
        <f t="shared" si="120"/>
        <v>1.015803934073228E-2</v>
      </c>
    </row>
    <row r="7734" spans="1:4" x14ac:dyDescent="0.25">
      <c r="A7734" s="1">
        <v>42929</v>
      </c>
      <c r="B7734">
        <v>7934.8095700000003</v>
      </c>
      <c r="C7734">
        <v>7841.0166499999996</v>
      </c>
      <c r="D7734">
        <f t="shared" si="120"/>
        <v>-1.915451675300211E-4</v>
      </c>
    </row>
    <row r="7735" spans="1:4" x14ac:dyDescent="0.25">
      <c r="A7735" s="1">
        <v>42930</v>
      </c>
      <c r="B7735">
        <v>7883.8725590000004</v>
      </c>
      <c r="C7735">
        <v>7841.0166499999996</v>
      </c>
      <c r="D7735">
        <f t="shared" si="120"/>
        <v>-6.4401303012116481E-3</v>
      </c>
    </row>
    <row r="7736" spans="1:4" x14ac:dyDescent="0.25">
      <c r="A7736" s="1">
        <v>42933</v>
      </c>
      <c r="B7736">
        <v>7932.4604490000002</v>
      </c>
      <c r="C7736">
        <v>7841.0166499999996</v>
      </c>
      <c r="D7736">
        <f t="shared" si="120"/>
        <v>6.1440338694560741E-3</v>
      </c>
    </row>
    <row r="7737" spans="1:4" x14ac:dyDescent="0.25">
      <c r="A7737" s="1">
        <v>42934</v>
      </c>
      <c r="B7737">
        <v>7950.8754879999997</v>
      </c>
      <c r="C7737">
        <v>7841.0166499999996</v>
      </c>
      <c r="D7737">
        <f t="shared" si="120"/>
        <v>2.3187883608550407E-3</v>
      </c>
    </row>
    <row r="7738" spans="1:4" x14ac:dyDescent="0.25">
      <c r="A7738" s="1">
        <v>42935</v>
      </c>
      <c r="B7738">
        <v>7970.8500979999999</v>
      </c>
      <c r="C7738">
        <v>7841.0166499999996</v>
      </c>
      <c r="D7738">
        <f t="shared" si="120"/>
        <v>2.509102467750342E-3</v>
      </c>
    </row>
    <row r="7739" spans="1:4" x14ac:dyDescent="0.25">
      <c r="A7739" s="1">
        <v>42936</v>
      </c>
      <c r="B7739">
        <v>7902.3076170000004</v>
      </c>
      <c r="C7739">
        <v>7841.0166499999996</v>
      </c>
      <c r="D7739">
        <f t="shared" si="120"/>
        <v>-8.6363291106872284E-3</v>
      </c>
    </row>
    <row r="7740" spans="1:4" x14ac:dyDescent="0.25">
      <c r="A7740" s="1">
        <v>42937</v>
      </c>
      <c r="B7740">
        <v>7987.6757809999999</v>
      </c>
      <c r="C7740">
        <v>7841.0166499999996</v>
      </c>
      <c r="D7740">
        <f t="shared" si="120"/>
        <v>1.0745006235656954E-2</v>
      </c>
    </row>
    <row r="7741" spans="1:4" x14ac:dyDescent="0.25">
      <c r="A7741" s="1">
        <v>42940</v>
      </c>
      <c r="B7741">
        <v>7960.5932620000003</v>
      </c>
      <c r="C7741">
        <v>7841.0166499999996</v>
      </c>
      <c r="D7741">
        <f t="shared" si="120"/>
        <v>-3.3962989914077786E-3</v>
      </c>
    </row>
    <row r="7742" spans="1:4" x14ac:dyDescent="0.25">
      <c r="A7742" s="1">
        <v>42941</v>
      </c>
      <c r="B7742">
        <v>7969.6708980000003</v>
      </c>
      <c r="C7742">
        <v>7841.0166499999996</v>
      </c>
      <c r="D7742">
        <f t="shared" si="120"/>
        <v>1.1396718712719655E-3</v>
      </c>
    </row>
    <row r="7743" spans="1:4" x14ac:dyDescent="0.25">
      <c r="A7743" s="1">
        <v>42942</v>
      </c>
      <c r="B7743">
        <v>8035.4433589999999</v>
      </c>
      <c r="C7743">
        <v>7841.0166499999996</v>
      </c>
      <c r="D7743">
        <f t="shared" si="120"/>
        <v>8.2189767840761332E-3</v>
      </c>
    </row>
    <row r="7744" spans="1:4" x14ac:dyDescent="0.25">
      <c r="A7744" s="1">
        <v>42943</v>
      </c>
      <c r="B7744">
        <v>8043.7114259999998</v>
      </c>
      <c r="C7744">
        <v>7841.0166499999996</v>
      </c>
      <c r="D7744">
        <f t="shared" si="120"/>
        <v>1.0284206899282887E-3</v>
      </c>
    </row>
    <row r="7745" spans="1:4" x14ac:dyDescent="0.25">
      <c r="A7745" s="1">
        <v>42944</v>
      </c>
      <c r="B7745">
        <v>8069.3950199999999</v>
      </c>
      <c r="C7745">
        <v>7841.0166499999996</v>
      </c>
      <c r="D7745">
        <f t="shared" si="120"/>
        <v>3.1879161026492158E-3</v>
      </c>
    </row>
    <row r="7746" spans="1:4" x14ac:dyDescent="0.25">
      <c r="A7746" s="1">
        <v>42947</v>
      </c>
      <c r="B7746">
        <v>8015.9887699999999</v>
      </c>
      <c r="C7746">
        <v>7841.0166499999996</v>
      </c>
      <c r="D7746">
        <f t="shared" si="120"/>
        <v>-6.6403695355509527E-3</v>
      </c>
    </row>
    <row r="7747" spans="1:4" x14ac:dyDescent="0.25">
      <c r="A7747" s="1">
        <v>42948</v>
      </c>
      <c r="B7747">
        <v>7904.5673829999996</v>
      </c>
      <c r="C7747">
        <v>7841.0166499999996</v>
      </c>
      <c r="D7747">
        <f t="shared" si="120"/>
        <v>-1.399740123778857E-2</v>
      </c>
    </row>
    <row r="7748" spans="1:4" x14ac:dyDescent="0.25">
      <c r="A7748" s="1">
        <v>42949</v>
      </c>
      <c r="B7748">
        <v>7870.6259769999997</v>
      </c>
      <c r="C7748">
        <v>7841.0166499999996</v>
      </c>
      <c r="D7748">
        <f t="shared" ref="D7748:D7811" si="121">LN(B7748/B7747)</f>
        <v>-4.3031432452147337E-3</v>
      </c>
    </row>
    <row r="7749" spans="1:4" x14ac:dyDescent="0.25">
      <c r="A7749" s="1">
        <v>42950</v>
      </c>
      <c r="B7749">
        <v>7874.6352539999998</v>
      </c>
      <c r="C7749">
        <v>7841.0166499999996</v>
      </c>
      <c r="D7749">
        <f t="shared" si="121"/>
        <v>5.0926777623210571E-4</v>
      </c>
    </row>
    <row r="7750" spans="1:4" x14ac:dyDescent="0.25">
      <c r="A7750" s="1">
        <v>42951</v>
      </c>
      <c r="B7750">
        <v>7930.7802730000003</v>
      </c>
      <c r="C7750">
        <v>7841.0166499999996</v>
      </c>
      <c r="D7750">
        <f t="shared" si="121"/>
        <v>7.1045592015927528E-3</v>
      </c>
    </row>
    <row r="7751" spans="1:4" x14ac:dyDescent="0.25">
      <c r="A7751" s="1">
        <v>42954</v>
      </c>
      <c r="B7751">
        <v>7990.2153319999998</v>
      </c>
      <c r="C7751">
        <v>7841.0166499999996</v>
      </c>
      <c r="D7751">
        <f t="shared" si="121"/>
        <v>7.4662837145228573E-3</v>
      </c>
    </row>
    <row r="7752" spans="1:4" x14ac:dyDescent="0.25">
      <c r="A7752" s="1">
        <v>42955</v>
      </c>
      <c r="B7752">
        <v>7984.4565430000002</v>
      </c>
      <c r="C7752">
        <v>7841.0166499999996</v>
      </c>
      <c r="D7752">
        <f t="shared" si="121"/>
        <v>-7.2098998896828683E-4</v>
      </c>
    </row>
    <row r="7753" spans="1:4" x14ac:dyDescent="0.25">
      <c r="A7753" s="1">
        <v>42956</v>
      </c>
      <c r="B7753">
        <v>7983.7773440000001</v>
      </c>
      <c r="C7753">
        <v>7841.0166499999996</v>
      </c>
      <c r="D7753">
        <f t="shared" si="121"/>
        <v>-8.5068769059434807E-5</v>
      </c>
    </row>
    <row r="7754" spans="1:4" x14ac:dyDescent="0.25">
      <c r="A7754" s="1">
        <v>42957</v>
      </c>
      <c r="B7754">
        <v>7964.2021480000003</v>
      </c>
      <c r="C7754">
        <v>7841.0166499999996</v>
      </c>
      <c r="D7754">
        <f t="shared" si="121"/>
        <v>-2.4548822426763797E-3</v>
      </c>
    </row>
    <row r="7755" spans="1:4" x14ac:dyDescent="0.25">
      <c r="A7755" s="1">
        <v>42958</v>
      </c>
      <c r="B7755">
        <v>7926.3920900000003</v>
      </c>
      <c r="C7755">
        <v>7841.0166499999996</v>
      </c>
      <c r="D7755">
        <f t="shared" si="121"/>
        <v>-4.7588062206236209E-3</v>
      </c>
    </row>
    <row r="7756" spans="1:4" x14ac:dyDescent="0.25">
      <c r="A7756" s="1">
        <v>42961</v>
      </c>
      <c r="B7756">
        <v>7960.0732420000004</v>
      </c>
      <c r="C7756">
        <v>7841.0166499999996</v>
      </c>
      <c r="D7756">
        <f t="shared" si="121"/>
        <v>4.2402386888011874E-3</v>
      </c>
    </row>
    <row r="7757" spans="1:4" x14ac:dyDescent="0.25">
      <c r="A7757" s="1">
        <v>42962</v>
      </c>
      <c r="B7757">
        <v>8007.3510740000002</v>
      </c>
      <c r="C7757">
        <v>7841.0166499999996</v>
      </c>
      <c r="D7757">
        <f t="shared" si="121"/>
        <v>5.9218029439030663E-3</v>
      </c>
    </row>
    <row r="7758" spans="1:4" x14ac:dyDescent="0.25">
      <c r="A7758" s="1">
        <v>42963</v>
      </c>
      <c r="B7758">
        <v>8044.5214839999999</v>
      </c>
      <c r="C7758">
        <v>7841.0166499999996</v>
      </c>
      <c r="D7758">
        <f t="shared" si="121"/>
        <v>4.6312947357812174E-3</v>
      </c>
    </row>
    <row r="7759" spans="1:4" x14ac:dyDescent="0.25">
      <c r="A7759" s="1">
        <v>42964</v>
      </c>
      <c r="B7759">
        <v>8070.6748049999997</v>
      </c>
      <c r="C7759">
        <v>7841.0166499999996</v>
      </c>
      <c r="D7759">
        <f t="shared" si="121"/>
        <v>3.2457989951687177E-3</v>
      </c>
    </row>
    <row r="7760" spans="1:4" x14ac:dyDescent="0.25">
      <c r="A7760" s="1">
        <v>42965</v>
      </c>
      <c r="B7760">
        <v>8014.6689450000003</v>
      </c>
      <c r="C7760">
        <v>7841.0166499999996</v>
      </c>
      <c r="D7760">
        <f t="shared" si="121"/>
        <v>-6.9636169658252424E-3</v>
      </c>
    </row>
    <row r="7761" spans="1:4" x14ac:dyDescent="0.25">
      <c r="A7761" s="1">
        <v>42968</v>
      </c>
      <c r="B7761">
        <v>8014.6689450000003</v>
      </c>
      <c r="C7761">
        <v>7841.0166499999996</v>
      </c>
      <c r="D7761">
        <f t="shared" si="121"/>
        <v>0</v>
      </c>
    </row>
    <row r="7762" spans="1:4" x14ac:dyDescent="0.25">
      <c r="A7762" s="1">
        <v>42969</v>
      </c>
      <c r="B7762">
        <v>8013.8696289999998</v>
      </c>
      <c r="C7762">
        <v>7841.0166499999996</v>
      </c>
      <c r="D7762">
        <f t="shared" si="121"/>
        <v>-9.9736603804932941E-5</v>
      </c>
    </row>
    <row r="7763" spans="1:4" x14ac:dyDescent="0.25">
      <c r="A7763" s="1">
        <v>42970</v>
      </c>
      <c r="B7763">
        <v>7996.6938479999999</v>
      </c>
      <c r="C7763">
        <v>7841.0166499999996</v>
      </c>
      <c r="D7763">
        <f t="shared" si="121"/>
        <v>-2.1455569147968579E-3</v>
      </c>
    </row>
    <row r="7764" spans="1:4" x14ac:dyDescent="0.25">
      <c r="A7764" s="1">
        <v>42971</v>
      </c>
      <c r="B7764">
        <v>8002.8720700000003</v>
      </c>
      <c r="C7764">
        <v>7841.0166499999996</v>
      </c>
      <c r="D7764">
        <f t="shared" si="121"/>
        <v>7.722987409466514E-4</v>
      </c>
    </row>
    <row r="7765" spans="1:4" x14ac:dyDescent="0.25">
      <c r="A7765" s="1">
        <v>42972</v>
      </c>
      <c r="B7765">
        <v>8013.0795900000003</v>
      </c>
      <c r="C7765">
        <v>7841.0166499999996</v>
      </c>
      <c r="D7765">
        <f t="shared" si="121"/>
        <v>1.2746693545006922E-3</v>
      </c>
    </row>
    <row r="7766" spans="1:4" x14ac:dyDescent="0.25">
      <c r="A7766" s="1">
        <v>42976</v>
      </c>
      <c r="B7766">
        <v>7946.3466799999997</v>
      </c>
      <c r="C7766">
        <v>7841.0166499999996</v>
      </c>
      <c r="D7766">
        <f t="shared" si="121"/>
        <v>-8.3628694163277607E-3</v>
      </c>
    </row>
    <row r="7767" spans="1:4" x14ac:dyDescent="0.25">
      <c r="A7767" s="1">
        <v>42977</v>
      </c>
      <c r="B7767">
        <v>7954.6845700000003</v>
      </c>
      <c r="C7767">
        <v>7841.0166499999996</v>
      </c>
      <c r="D7767">
        <f t="shared" si="121"/>
        <v>1.0487232724837156E-3</v>
      </c>
    </row>
    <row r="7768" spans="1:4" x14ac:dyDescent="0.25">
      <c r="A7768" s="1">
        <v>42978</v>
      </c>
      <c r="B7768">
        <v>7956.5239259999998</v>
      </c>
      <c r="C7768">
        <v>7841.0166499999996</v>
      </c>
      <c r="D7768">
        <f t="shared" si="121"/>
        <v>2.3120255242159541E-4</v>
      </c>
    </row>
    <row r="7769" spans="1:4" x14ac:dyDescent="0.25">
      <c r="A7769" s="1">
        <v>42983</v>
      </c>
      <c r="B7769">
        <v>8047.2807620000003</v>
      </c>
      <c r="C7769">
        <v>7841.0166499999996</v>
      </c>
      <c r="D7769">
        <f t="shared" si="121"/>
        <v>1.1342029060317834E-2</v>
      </c>
    </row>
    <row r="7770" spans="1:4" x14ac:dyDescent="0.25">
      <c r="A7770" s="1">
        <v>42984</v>
      </c>
      <c r="B7770">
        <v>7981.9179690000001</v>
      </c>
      <c r="C7770">
        <v>7841.0166499999996</v>
      </c>
      <c r="D7770">
        <f t="shared" si="121"/>
        <v>-8.155511249522792E-3</v>
      </c>
    </row>
    <row r="7771" spans="1:4" x14ac:dyDescent="0.25">
      <c r="A7771" s="1">
        <v>42985</v>
      </c>
      <c r="B7771">
        <v>8020.9174800000001</v>
      </c>
      <c r="C7771">
        <v>7841.0166499999996</v>
      </c>
      <c r="D7771">
        <f t="shared" si="121"/>
        <v>4.8740847623625428E-3</v>
      </c>
    </row>
    <row r="7772" spans="1:4" x14ac:dyDescent="0.25">
      <c r="A7772" s="1">
        <v>42986</v>
      </c>
      <c r="B7772">
        <v>8020.6875</v>
      </c>
      <c r="C7772">
        <v>7841.0166499999996</v>
      </c>
      <c r="D7772">
        <f t="shared" si="121"/>
        <v>-2.8672941429837816E-5</v>
      </c>
    </row>
    <row r="7773" spans="1:4" x14ac:dyDescent="0.25">
      <c r="A7773" s="1">
        <v>42989</v>
      </c>
      <c r="B7773">
        <v>8047.2407229999999</v>
      </c>
      <c r="C7773">
        <v>7841.0166499999996</v>
      </c>
      <c r="D7773">
        <f t="shared" si="121"/>
        <v>3.3051239467108418E-3</v>
      </c>
    </row>
    <row r="7774" spans="1:4" x14ac:dyDescent="0.25">
      <c r="A7774" s="1">
        <v>42991</v>
      </c>
      <c r="B7774">
        <v>8051.8095700000003</v>
      </c>
      <c r="C7774">
        <v>7841.0166499999996</v>
      </c>
      <c r="D7774">
        <f t="shared" si="121"/>
        <v>5.6759212990909835E-4</v>
      </c>
    </row>
    <row r="7775" spans="1:4" x14ac:dyDescent="0.25">
      <c r="A7775" s="1">
        <v>42992</v>
      </c>
      <c r="B7775">
        <v>8142.8164059999999</v>
      </c>
      <c r="C7775">
        <v>7841.0166499999996</v>
      </c>
      <c r="D7775">
        <f t="shared" si="121"/>
        <v>1.1239258521752822E-2</v>
      </c>
    </row>
    <row r="7776" spans="1:4" x14ac:dyDescent="0.25">
      <c r="A7776" s="1">
        <v>42993</v>
      </c>
      <c r="B7776">
        <v>8178.7470700000003</v>
      </c>
      <c r="C7776">
        <v>7841.0166499999996</v>
      </c>
      <c r="D7776">
        <f t="shared" si="121"/>
        <v>4.4028529615009792E-3</v>
      </c>
    </row>
    <row r="7777" spans="1:4" x14ac:dyDescent="0.25">
      <c r="A7777" s="1">
        <v>42996</v>
      </c>
      <c r="B7777">
        <v>8292.0078130000002</v>
      </c>
      <c r="C7777">
        <v>7841.0166499999996</v>
      </c>
      <c r="D7777">
        <f t="shared" si="121"/>
        <v>1.3753167850273144E-2</v>
      </c>
    </row>
    <row r="7778" spans="1:4" x14ac:dyDescent="0.25">
      <c r="A7778" s="1">
        <v>42997</v>
      </c>
      <c r="B7778">
        <v>8160.6015630000002</v>
      </c>
      <c r="C7778">
        <v>7841.0166499999996</v>
      </c>
      <c r="D7778">
        <f t="shared" si="121"/>
        <v>-1.5974249591925435E-2</v>
      </c>
    </row>
    <row r="7779" spans="1:4" x14ac:dyDescent="0.25">
      <c r="A7779" s="1">
        <v>42998</v>
      </c>
      <c r="B7779">
        <v>8217.2070309999999</v>
      </c>
      <c r="C7779">
        <v>7841.0166499999996</v>
      </c>
      <c r="D7779">
        <f t="shared" si="121"/>
        <v>6.9124868654693297E-3</v>
      </c>
    </row>
    <row r="7780" spans="1:4" x14ac:dyDescent="0.25">
      <c r="A7780" s="1">
        <v>42999</v>
      </c>
      <c r="B7780">
        <v>8284.7304690000001</v>
      </c>
      <c r="C7780">
        <v>7841.0166499999996</v>
      </c>
      <c r="D7780">
        <f t="shared" si="121"/>
        <v>8.183743861258452E-3</v>
      </c>
    </row>
    <row r="7781" spans="1:4" x14ac:dyDescent="0.25">
      <c r="A7781" s="1">
        <v>43000</v>
      </c>
      <c r="B7781">
        <v>8279.140625</v>
      </c>
      <c r="C7781">
        <v>7841.0166499999996</v>
      </c>
      <c r="D7781">
        <f t="shared" si="121"/>
        <v>-6.7494418188618712E-4</v>
      </c>
    </row>
    <row r="7782" spans="1:4" x14ac:dyDescent="0.25">
      <c r="A7782" s="1">
        <v>43003</v>
      </c>
      <c r="B7782">
        <v>8242.6113280000009</v>
      </c>
      <c r="C7782">
        <v>7841.0166499999996</v>
      </c>
      <c r="D7782">
        <f t="shared" si="121"/>
        <v>-4.4219713052064402E-3</v>
      </c>
    </row>
    <row r="7783" spans="1:4" x14ac:dyDescent="0.25">
      <c r="A7783" s="1">
        <v>43004</v>
      </c>
      <c r="B7783">
        <v>8168.0400390000004</v>
      </c>
      <c r="C7783">
        <v>7841.0166499999996</v>
      </c>
      <c r="D7783">
        <f t="shared" si="121"/>
        <v>-9.0882196695490289E-3</v>
      </c>
    </row>
    <row r="7784" spans="1:4" x14ac:dyDescent="0.25">
      <c r="A7784" s="1">
        <v>43005</v>
      </c>
      <c r="B7784">
        <v>8219.8066409999992</v>
      </c>
      <c r="C7784">
        <v>7841.0166499999996</v>
      </c>
      <c r="D7784">
        <f t="shared" si="121"/>
        <v>6.3177030139895838E-3</v>
      </c>
    </row>
    <row r="7785" spans="1:4" x14ac:dyDescent="0.25">
      <c r="A7785" s="1">
        <v>43006</v>
      </c>
      <c r="B7785">
        <v>8153.9433589999999</v>
      </c>
      <c r="C7785">
        <v>7841.0166499999996</v>
      </c>
      <c r="D7785">
        <f t="shared" si="121"/>
        <v>-8.0450278324541644E-3</v>
      </c>
    </row>
    <row r="7786" spans="1:4" x14ac:dyDescent="0.25">
      <c r="A7786" s="1">
        <v>43007</v>
      </c>
      <c r="B7786">
        <v>8169.3295900000003</v>
      </c>
      <c r="C7786">
        <v>7841.0166499999996</v>
      </c>
      <c r="D7786">
        <f t="shared" si="121"/>
        <v>1.8851900112050834E-3</v>
      </c>
    </row>
    <row r="7787" spans="1:4" x14ac:dyDescent="0.25">
      <c r="A7787" s="1">
        <v>43010</v>
      </c>
      <c r="B7787">
        <v>8254.1582030000009</v>
      </c>
      <c r="C7787">
        <v>7841.0166499999996</v>
      </c>
      <c r="D7787">
        <f t="shared" si="121"/>
        <v>1.0330249997444817E-2</v>
      </c>
    </row>
    <row r="7788" spans="1:4" x14ac:dyDescent="0.25">
      <c r="A7788" s="1">
        <v>43011</v>
      </c>
      <c r="B7788">
        <v>8310.7929690000001</v>
      </c>
      <c r="C7788">
        <v>7841.0166499999996</v>
      </c>
      <c r="D7788">
        <f t="shared" si="121"/>
        <v>6.8379298056182088E-3</v>
      </c>
    </row>
    <row r="7789" spans="1:4" x14ac:dyDescent="0.25">
      <c r="A7789" s="1">
        <v>43012</v>
      </c>
      <c r="B7789">
        <v>8341.9042969999991</v>
      </c>
      <c r="C7789">
        <v>7841.0166499999996</v>
      </c>
      <c r="D7789">
        <f t="shared" si="121"/>
        <v>3.7364954997388335E-3</v>
      </c>
    </row>
    <row r="7790" spans="1:4" x14ac:dyDescent="0.25">
      <c r="A7790" s="1">
        <v>43013</v>
      </c>
      <c r="B7790">
        <v>8291.8779300000006</v>
      </c>
      <c r="C7790">
        <v>7841.0166499999996</v>
      </c>
      <c r="D7790">
        <f t="shared" si="121"/>
        <v>-6.0150502333327239E-3</v>
      </c>
    </row>
    <row r="7791" spans="1:4" x14ac:dyDescent="0.25">
      <c r="A7791" s="1">
        <v>43014</v>
      </c>
      <c r="B7791">
        <v>8308.7431639999995</v>
      </c>
      <c r="C7791">
        <v>7841.0166499999996</v>
      </c>
      <c r="D7791">
        <f t="shared" si="121"/>
        <v>2.0318805792744915E-3</v>
      </c>
    </row>
    <row r="7792" spans="1:4" x14ac:dyDescent="0.25">
      <c r="A7792" s="1">
        <v>43017</v>
      </c>
      <c r="B7792">
        <v>8365.2285159999992</v>
      </c>
      <c r="C7792">
        <v>7841.0166499999996</v>
      </c>
      <c r="D7792">
        <f t="shared" si="121"/>
        <v>6.7752985506199384E-3</v>
      </c>
    </row>
    <row r="7793" spans="1:4" x14ac:dyDescent="0.25">
      <c r="A7793" s="1">
        <v>43018</v>
      </c>
      <c r="B7793">
        <v>8395.8808590000008</v>
      </c>
      <c r="C7793">
        <v>7841.0166499999996</v>
      </c>
      <c r="D7793">
        <f t="shared" si="121"/>
        <v>3.6575594712491191E-3</v>
      </c>
    </row>
    <row r="7794" spans="1:4" x14ac:dyDescent="0.25">
      <c r="A7794" s="1">
        <v>43019</v>
      </c>
      <c r="B7794">
        <v>8356.3212889999995</v>
      </c>
      <c r="C7794">
        <v>7841.0166499999996</v>
      </c>
      <c r="D7794">
        <f t="shared" si="121"/>
        <v>-4.7229185972081601E-3</v>
      </c>
    </row>
    <row r="7795" spans="1:4" x14ac:dyDescent="0.25">
      <c r="A7795" s="1">
        <v>43020</v>
      </c>
      <c r="B7795">
        <v>8400.6494139999995</v>
      </c>
      <c r="C7795">
        <v>7841.0166499999996</v>
      </c>
      <c r="D7795">
        <f t="shared" si="121"/>
        <v>5.2907210005151886E-3</v>
      </c>
    </row>
    <row r="7796" spans="1:4" x14ac:dyDescent="0.25">
      <c r="A7796" s="1">
        <v>43021</v>
      </c>
      <c r="B7796">
        <v>8445.7685550000006</v>
      </c>
      <c r="C7796">
        <v>7841.0166499999996</v>
      </c>
      <c r="D7796">
        <f t="shared" si="121"/>
        <v>5.3565391722757965E-3</v>
      </c>
    </row>
    <row r="7797" spans="1:4" x14ac:dyDescent="0.25">
      <c r="A7797" s="1">
        <v>43025</v>
      </c>
      <c r="B7797">
        <v>8495.5556639999995</v>
      </c>
      <c r="C7797">
        <v>7841.0166499999996</v>
      </c>
      <c r="D7797">
        <f t="shared" si="121"/>
        <v>5.8776104732277401E-3</v>
      </c>
    </row>
    <row r="7798" spans="1:4" x14ac:dyDescent="0.25">
      <c r="A7798" s="1">
        <v>43026</v>
      </c>
      <c r="B7798">
        <v>8429.5625</v>
      </c>
      <c r="C7798">
        <v>7841.0166499999996</v>
      </c>
      <c r="D7798">
        <f t="shared" si="121"/>
        <v>-7.798291013267092E-3</v>
      </c>
    </row>
    <row r="7799" spans="1:4" x14ac:dyDescent="0.25">
      <c r="A7799" s="1">
        <v>43027</v>
      </c>
      <c r="B7799">
        <v>8485.1884769999997</v>
      </c>
      <c r="C7799">
        <v>7841.0166499999996</v>
      </c>
      <c r="D7799">
        <f t="shared" si="121"/>
        <v>6.577238719915092E-3</v>
      </c>
    </row>
    <row r="7800" spans="1:4" x14ac:dyDescent="0.25">
      <c r="A7800" s="1">
        <v>43028</v>
      </c>
      <c r="B7800">
        <v>8418.7851559999999</v>
      </c>
      <c r="C7800">
        <v>7841.0166499999996</v>
      </c>
      <c r="D7800">
        <f t="shared" si="121"/>
        <v>-7.8565743188694324E-3</v>
      </c>
    </row>
    <row r="7801" spans="1:4" x14ac:dyDescent="0.25">
      <c r="A7801" s="1">
        <v>43031</v>
      </c>
      <c r="B7801">
        <v>8346.1738280000009</v>
      </c>
      <c r="C7801">
        <v>7841.0166499999996</v>
      </c>
      <c r="D7801">
        <f t="shared" si="121"/>
        <v>-8.6623274303096673E-3</v>
      </c>
    </row>
    <row r="7802" spans="1:4" x14ac:dyDescent="0.25">
      <c r="A7802" s="1">
        <v>43032</v>
      </c>
      <c r="B7802">
        <v>8277.7910159999992</v>
      </c>
      <c r="C7802">
        <v>7841.0166499999996</v>
      </c>
      <c r="D7802">
        <f t="shared" si="121"/>
        <v>-8.2270623580228148E-3</v>
      </c>
    </row>
    <row r="7803" spans="1:4" x14ac:dyDescent="0.25">
      <c r="A7803" s="1">
        <v>43033</v>
      </c>
      <c r="B7803">
        <v>8301.2148440000001</v>
      </c>
      <c r="C7803">
        <v>7841.0166499999996</v>
      </c>
      <c r="D7803">
        <f t="shared" si="121"/>
        <v>2.8257235426352618E-3</v>
      </c>
    </row>
    <row r="7804" spans="1:4" x14ac:dyDescent="0.25">
      <c r="A7804" s="1">
        <v>43034</v>
      </c>
      <c r="B7804">
        <v>8265.7949219999991</v>
      </c>
      <c r="C7804">
        <v>7841.0166499999996</v>
      </c>
      <c r="D7804">
        <f t="shared" si="121"/>
        <v>-4.2759648805740661E-3</v>
      </c>
    </row>
    <row r="7805" spans="1:4" x14ac:dyDescent="0.25">
      <c r="A7805" s="1">
        <v>43035</v>
      </c>
      <c r="B7805">
        <v>8293.8173829999996</v>
      </c>
      <c r="C7805">
        <v>7841.0166499999996</v>
      </c>
      <c r="D7805">
        <f t="shared" si="121"/>
        <v>3.3844376585978717E-3</v>
      </c>
    </row>
    <row r="7806" spans="1:4" x14ac:dyDescent="0.25">
      <c r="A7806" s="1">
        <v>43038</v>
      </c>
      <c r="B7806">
        <v>8363.109375</v>
      </c>
      <c r="C7806">
        <v>7841.0166499999996</v>
      </c>
      <c r="D7806">
        <f t="shared" si="121"/>
        <v>8.3199491376207812E-3</v>
      </c>
    </row>
    <row r="7807" spans="1:4" x14ac:dyDescent="0.25">
      <c r="A7807" s="1">
        <v>43041</v>
      </c>
      <c r="B7807">
        <v>8513.8300780000009</v>
      </c>
      <c r="C7807">
        <v>7841.0166499999996</v>
      </c>
      <c r="D7807">
        <f t="shared" si="121"/>
        <v>1.7861616500571404E-2</v>
      </c>
    </row>
    <row r="7808" spans="1:4" x14ac:dyDescent="0.25">
      <c r="A7808" s="1">
        <v>43042</v>
      </c>
      <c r="B7808">
        <v>8373.9765630000002</v>
      </c>
      <c r="C7808">
        <v>7841.0166499999996</v>
      </c>
      <c r="D7808">
        <f t="shared" si="121"/>
        <v>-1.6563040444098079E-2</v>
      </c>
    </row>
    <row r="7809" spans="1:4" x14ac:dyDescent="0.25">
      <c r="A7809" s="1">
        <v>43045</v>
      </c>
      <c r="B7809">
        <v>8520.8789059999999</v>
      </c>
      <c r="C7809">
        <v>7841.0166499999996</v>
      </c>
      <c r="D7809">
        <f t="shared" si="121"/>
        <v>1.7390624690935417E-2</v>
      </c>
    </row>
    <row r="7810" spans="1:4" x14ac:dyDescent="0.25">
      <c r="A7810" s="1">
        <v>43046</v>
      </c>
      <c r="B7810">
        <v>8519.6191409999992</v>
      </c>
      <c r="C7810">
        <v>7841.0166499999996</v>
      </c>
      <c r="D7810">
        <f t="shared" si="121"/>
        <v>-1.4785542051890652E-4</v>
      </c>
    </row>
    <row r="7811" spans="1:4" x14ac:dyDescent="0.25">
      <c r="A7811" s="1">
        <v>43047</v>
      </c>
      <c r="B7811">
        <v>8506.3027340000008</v>
      </c>
      <c r="C7811">
        <v>7841.0166499999996</v>
      </c>
      <c r="D7811">
        <f t="shared" si="121"/>
        <v>-1.5642512414975214E-3</v>
      </c>
    </row>
    <row r="7812" spans="1:4" x14ac:dyDescent="0.25">
      <c r="A7812" s="1">
        <v>43048</v>
      </c>
      <c r="B7812">
        <v>8517.6298829999996</v>
      </c>
      <c r="C7812">
        <v>7841.0166499999996</v>
      </c>
      <c r="D7812">
        <f t="shared" ref="D7812:D7875" si="122">LN(B7812/B7811)</f>
        <v>1.3307325547381756E-3</v>
      </c>
    </row>
    <row r="7813" spans="1:4" x14ac:dyDescent="0.25">
      <c r="A7813" s="1">
        <v>43049</v>
      </c>
      <c r="B7813">
        <v>8431.3125</v>
      </c>
      <c r="C7813">
        <v>7841.0166499999996</v>
      </c>
      <c r="D7813">
        <f t="shared" si="122"/>
        <v>-1.0185665549851116E-2</v>
      </c>
    </row>
    <row r="7814" spans="1:4" x14ac:dyDescent="0.25">
      <c r="A7814" s="1">
        <v>43052</v>
      </c>
      <c r="B7814">
        <v>8327.8779300000006</v>
      </c>
      <c r="C7814">
        <v>7841.0166499999996</v>
      </c>
      <c r="D7814">
        <f t="shared" si="122"/>
        <v>-1.2343780420635201E-2</v>
      </c>
    </row>
    <row r="7815" spans="1:4" x14ac:dyDescent="0.25">
      <c r="A7815" s="1">
        <v>43053</v>
      </c>
      <c r="B7815">
        <v>8377.4853519999997</v>
      </c>
      <c r="C7815">
        <v>7841.0166499999996</v>
      </c>
      <c r="D7815">
        <f t="shared" si="122"/>
        <v>5.9391187105510071E-3</v>
      </c>
    </row>
    <row r="7816" spans="1:4" x14ac:dyDescent="0.25">
      <c r="A7816" s="1">
        <v>43054</v>
      </c>
      <c r="B7816">
        <v>8271.3134769999997</v>
      </c>
      <c r="C7816">
        <v>7841.0166499999996</v>
      </c>
      <c r="D7816">
        <f t="shared" si="122"/>
        <v>-1.2754471405741459E-2</v>
      </c>
    </row>
    <row r="7817" spans="1:4" x14ac:dyDescent="0.25">
      <c r="A7817" s="1">
        <v>43055</v>
      </c>
      <c r="B7817">
        <v>8204.3310550000006</v>
      </c>
      <c r="C7817">
        <v>7841.0166499999996</v>
      </c>
      <c r="D7817">
        <f t="shared" si="122"/>
        <v>-8.1311284564468105E-3</v>
      </c>
    </row>
    <row r="7818" spans="1:4" x14ac:dyDescent="0.25">
      <c r="A7818" s="1">
        <v>43056</v>
      </c>
      <c r="B7818">
        <v>8308.9433590000008</v>
      </c>
      <c r="C7818">
        <v>7841.0166499999996</v>
      </c>
      <c r="D7818">
        <f t="shared" si="122"/>
        <v>1.2670255561856093E-2</v>
      </c>
    </row>
    <row r="7819" spans="1:4" x14ac:dyDescent="0.25">
      <c r="A7819" s="1">
        <v>43059</v>
      </c>
      <c r="B7819">
        <v>8319.8408199999994</v>
      </c>
      <c r="C7819">
        <v>7841.0166499999996</v>
      </c>
      <c r="D7819">
        <f t="shared" si="122"/>
        <v>1.3106746040753528E-3</v>
      </c>
    </row>
    <row r="7820" spans="1:4" x14ac:dyDescent="0.25">
      <c r="A7820" s="1">
        <v>43060</v>
      </c>
      <c r="B7820">
        <v>8287.0595699999994</v>
      </c>
      <c r="C7820">
        <v>7841.0166499999996</v>
      </c>
      <c r="D7820">
        <f t="shared" si="122"/>
        <v>-3.9479122301640931E-3</v>
      </c>
    </row>
    <row r="7821" spans="1:4" x14ac:dyDescent="0.25">
      <c r="A7821" s="1">
        <v>43061</v>
      </c>
      <c r="B7821">
        <v>8263.5546880000002</v>
      </c>
      <c r="C7821">
        <v>7841.0166499999996</v>
      </c>
      <c r="D7821">
        <f t="shared" si="122"/>
        <v>-2.8403656125474039E-3</v>
      </c>
    </row>
    <row r="7822" spans="1:4" x14ac:dyDescent="0.25">
      <c r="A7822" s="1">
        <v>43062</v>
      </c>
      <c r="B7822">
        <v>8341.0859380000002</v>
      </c>
      <c r="C7822">
        <v>7841.0166499999996</v>
      </c>
      <c r="D7822">
        <f t="shared" si="122"/>
        <v>9.3385716917195882E-3</v>
      </c>
    </row>
    <row r="7823" spans="1:4" x14ac:dyDescent="0.25">
      <c r="A7823" s="1">
        <v>43063</v>
      </c>
      <c r="B7823">
        <v>8362.9599610000005</v>
      </c>
      <c r="C7823">
        <v>7841.0166499999996</v>
      </c>
      <c r="D7823">
        <f t="shared" si="122"/>
        <v>2.6190104643485043E-3</v>
      </c>
    </row>
    <row r="7824" spans="1:4" x14ac:dyDescent="0.25">
      <c r="A7824" s="1">
        <v>43066</v>
      </c>
      <c r="B7824">
        <v>8359.5410159999992</v>
      </c>
      <c r="C7824">
        <v>7841.0166499999996</v>
      </c>
      <c r="D7824">
        <f t="shared" si="122"/>
        <v>-4.0890355483810039E-4</v>
      </c>
    </row>
    <row r="7825" spans="1:4" x14ac:dyDescent="0.25">
      <c r="A7825" s="1">
        <v>43067</v>
      </c>
      <c r="B7825">
        <v>8289.7480469999991</v>
      </c>
      <c r="C7825">
        <v>7841.0166499999996</v>
      </c>
      <c r="D7825">
        <f t="shared" si="122"/>
        <v>-8.3839469122115144E-3</v>
      </c>
    </row>
    <row r="7826" spans="1:4" x14ac:dyDescent="0.25">
      <c r="A7826" s="1">
        <v>43068</v>
      </c>
      <c r="B7826">
        <v>8251.9082030000009</v>
      </c>
      <c r="C7826">
        <v>7841.0166499999996</v>
      </c>
      <c r="D7826">
        <f t="shared" si="122"/>
        <v>-4.5751053500437677E-3</v>
      </c>
    </row>
    <row r="7827" spans="1:4" x14ac:dyDescent="0.25">
      <c r="A7827" s="1">
        <v>43069</v>
      </c>
      <c r="B7827">
        <v>8251.9082030000009</v>
      </c>
      <c r="C7827">
        <v>7841.0166499999996</v>
      </c>
      <c r="D7827">
        <f t="shared" si="122"/>
        <v>0</v>
      </c>
    </row>
    <row r="7828" spans="1:4" x14ac:dyDescent="0.25">
      <c r="A7828" s="1">
        <v>43070</v>
      </c>
      <c r="B7828">
        <v>8141.9262699999999</v>
      </c>
      <c r="C7828">
        <v>7841.0166499999996</v>
      </c>
      <c r="D7828">
        <f t="shared" si="122"/>
        <v>-1.3417676409648754E-2</v>
      </c>
    </row>
    <row r="7829" spans="1:4" x14ac:dyDescent="0.25">
      <c r="A7829" s="1">
        <v>43073</v>
      </c>
      <c r="B7829">
        <v>8082.3720700000003</v>
      </c>
      <c r="C7829">
        <v>7841.0166499999996</v>
      </c>
      <c r="D7829">
        <f t="shared" si="122"/>
        <v>-7.3413920564910553E-3</v>
      </c>
    </row>
    <row r="7830" spans="1:4" x14ac:dyDescent="0.25">
      <c r="A7830" s="1">
        <v>43074</v>
      </c>
      <c r="B7830">
        <v>8091.5493159999996</v>
      </c>
      <c r="C7830">
        <v>7841.0166499999996</v>
      </c>
      <c r="D7830">
        <f t="shared" si="122"/>
        <v>1.1348202783807377E-3</v>
      </c>
    </row>
    <row r="7831" spans="1:4" x14ac:dyDescent="0.25">
      <c r="A7831" s="1">
        <v>43075</v>
      </c>
      <c r="B7831">
        <v>8127.5302730000003</v>
      </c>
      <c r="C7831">
        <v>7841.0166499999996</v>
      </c>
      <c r="D7831">
        <f t="shared" si="122"/>
        <v>4.4368752035384542E-3</v>
      </c>
    </row>
    <row r="7832" spans="1:4" x14ac:dyDescent="0.25">
      <c r="A7832" s="1">
        <v>43076</v>
      </c>
      <c r="B7832">
        <v>8172.8286129999997</v>
      </c>
      <c r="C7832">
        <v>7841.0166499999996</v>
      </c>
      <c r="D7832">
        <f t="shared" si="122"/>
        <v>5.5579704626296349E-3</v>
      </c>
    </row>
    <row r="7833" spans="1:4" x14ac:dyDescent="0.25">
      <c r="A7833" s="1">
        <v>43077</v>
      </c>
      <c r="B7833">
        <v>8302.5654300000006</v>
      </c>
      <c r="C7833">
        <v>7841.0166499999996</v>
      </c>
      <c r="D7833">
        <f t="shared" si="122"/>
        <v>1.5749486583291131E-2</v>
      </c>
    </row>
    <row r="7834" spans="1:4" x14ac:dyDescent="0.25">
      <c r="A7834" s="1">
        <v>43080</v>
      </c>
      <c r="B7834">
        <v>8356.421875</v>
      </c>
      <c r="C7834">
        <v>7841.0166499999996</v>
      </c>
      <c r="D7834">
        <f t="shared" si="122"/>
        <v>6.465775096868371E-3</v>
      </c>
    </row>
    <row r="7835" spans="1:4" x14ac:dyDescent="0.25">
      <c r="A7835" s="1">
        <v>43081</v>
      </c>
      <c r="B7835">
        <v>8331.9169920000004</v>
      </c>
      <c r="C7835">
        <v>7841.0166499999996</v>
      </c>
      <c r="D7835">
        <f t="shared" si="122"/>
        <v>-2.936769298297285E-3</v>
      </c>
    </row>
    <row r="7836" spans="1:4" x14ac:dyDescent="0.25">
      <c r="A7836" s="1">
        <v>43082</v>
      </c>
      <c r="B7836">
        <v>8357.4609380000002</v>
      </c>
      <c r="C7836">
        <v>7841.0166499999996</v>
      </c>
      <c r="D7836">
        <f t="shared" si="122"/>
        <v>3.0611046203722746E-3</v>
      </c>
    </row>
    <row r="7837" spans="1:4" x14ac:dyDescent="0.25">
      <c r="A7837" s="1">
        <v>43083</v>
      </c>
      <c r="B7837">
        <v>8458.8847659999992</v>
      </c>
      <c r="C7837">
        <v>7841.0166499999996</v>
      </c>
      <c r="D7837">
        <f t="shared" si="122"/>
        <v>1.2062675163194179E-2</v>
      </c>
    </row>
    <row r="7838" spans="1:4" x14ac:dyDescent="0.25">
      <c r="A7838" s="1">
        <v>43084</v>
      </c>
      <c r="B7838">
        <v>8334.8964840000008</v>
      </c>
      <c r="C7838">
        <v>7841.0166499999996</v>
      </c>
      <c r="D7838">
        <f t="shared" si="122"/>
        <v>-1.4766243889133963E-2</v>
      </c>
    </row>
    <row r="7839" spans="1:4" x14ac:dyDescent="0.25">
      <c r="A7839" s="1">
        <v>43087</v>
      </c>
      <c r="B7839">
        <v>8420.6552730000003</v>
      </c>
      <c r="C7839">
        <v>7841.0166499999996</v>
      </c>
      <c r="D7839">
        <f t="shared" si="122"/>
        <v>1.0236551933303643E-2</v>
      </c>
    </row>
    <row r="7840" spans="1:4" x14ac:dyDescent="0.25">
      <c r="A7840" s="1">
        <v>43088</v>
      </c>
      <c r="B7840">
        <v>8363.8095699999994</v>
      </c>
      <c r="C7840">
        <v>7841.0166499999996</v>
      </c>
      <c r="D7840">
        <f t="shared" si="122"/>
        <v>-6.7736351300728926E-3</v>
      </c>
    </row>
    <row r="7841" spans="1:4" x14ac:dyDescent="0.25">
      <c r="A7841" s="1">
        <v>43089</v>
      </c>
      <c r="B7841">
        <v>8360.4609380000002</v>
      </c>
      <c r="C7841">
        <v>7841.0166499999996</v>
      </c>
      <c r="D7841">
        <f t="shared" si="122"/>
        <v>-4.0045179168165016E-4</v>
      </c>
    </row>
    <row r="7842" spans="1:4" x14ac:dyDescent="0.25">
      <c r="A7842" s="1">
        <v>43090</v>
      </c>
      <c r="B7842">
        <v>8376.1259769999997</v>
      </c>
      <c r="C7842">
        <v>7841.0166499999996</v>
      </c>
      <c r="D7842">
        <f t="shared" si="122"/>
        <v>1.8719519880624536E-3</v>
      </c>
    </row>
    <row r="7843" spans="1:4" x14ac:dyDescent="0.25">
      <c r="A7843" s="1">
        <v>43091</v>
      </c>
      <c r="B7843">
        <v>8430.1416019999997</v>
      </c>
      <c r="C7843">
        <v>7841.0166499999996</v>
      </c>
      <c r="D7843">
        <f t="shared" si="122"/>
        <v>6.4280555738278813E-3</v>
      </c>
    </row>
    <row r="7844" spans="1:4" x14ac:dyDescent="0.25">
      <c r="A7844" s="1">
        <v>43096</v>
      </c>
      <c r="B7844">
        <v>8488.7275389999995</v>
      </c>
      <c r="C7844">
        <v>7841.0166499999996</v>
      </c>
      <c r="D7844">
        <f t="shared" si="122"/>
        <v>6.9255422067903503E-3</v>
      </c>
    </row>
    <row r="7845" spans="1:4" x14ac:dyDescent="0.25">
      <c r="A7845" s="1">
        <v>43097</v>
      </c>
      <c r="B7845">
        <v>8532.8955079999996</v>
      </c>
      <c r="C7845">
        <v>7841.0166499999996</v>
      </c>
      <c r="D7845">
        <f t="shared" si="122"/>
        <v>5.1896423751215141E-3</v>
      </c>
    </row>
    <row r="7846" spans="1:4" x14ac:dyDescent="0.25">
      <c r="A7846" s="1">
        <v>43098</v>
      </c>
      <c r="B7846">
        <v>8556.2197269999997</v>
      </c>
      <c r="C7846">
        <v>7841.0166499999996</v>
      </c>
      <c r="D7846">
        <f t="shared" si="122"/>
        <v>2.7297180880758191E-3</v>
      </c>
    </row>
    <row r="7847" spans="1:4" x14ac:dyDescent="0.25">
      <c r="A7847" s="1">
        <v>43103</v>
      </c>
      <c r="B7847">
        <v>8721.8867190000001</v>
      </c>
      <c r="C7847">
        <v>7738.6501459999999</v>
      </c>
      <c r="D7847">
        <f t="shared" si="122"/>
        <v>1.9177109441803588E-2</v>
      </c>
    </row>
    <row r="7848" spans="1:4" x14ac:dyDescent="0.25">
      <c r="A7848" s="1">
        <v>43104</v>
      </c>
      <c r="B7848">
        <v>8737.5830079999996</v>
      </c>
      <c r="C7848">
        <v>7738.6501459999999</v>
      </c>
      <c r="D7848">
        <f t="shared" si="122"/>
        <v>1.7980263403344012E-3</v>
      </c>
    </row>
    <row r="7849" spans="1:4" x14ac:dyDescent="0.25">
      <c r="A7849" s="1">
        <v>43105</v>
      </c>
      <c r="B7849">
        <v>8767.7451170000004</v>
      </c>
      <c r="C7849">
        <v>7738.6501459999999</v>
      </c>
      <c r="D7849">
        <f t="shared" si="122"/>
        <v>3.4460523828212688E-3</v>
      </c>
    </row>
    <row r="7850" spans="1:4" x14ac:dyDescent="0.25">
      <c r="A7850" s="1">
        <v>43108</v>
      </c>
      <c r="B7850">
        <v>8742.8720699999994</v>
      </c>
      <c r="C7850">
        <v>7738.6501459999999</v>
      </c>
      <c r="D7850">
        <f t="shared" si="122"/>
        <v>-2.8409122834586412E-3</v>
      </c>
    </row>
    <row r="7851" spans="1:4" x14ac:dyDescent="0.25">
      <c r="A7851" s="1">
        <v>43109</v>
      </c>
      <c r="B7851">
        <v>8921.4257809999999</v>
      </c>
      <c r="C7851">
        <v>7738.6501459999999</v>
      </c>
      <c r="D7851">
        <f t="shared" si="122"/>
        <v>2.0217026923551221E-2</v>
      </c>
    </row>
    <row r="7852" spans="1:4" x14ac:dyDescent="0.25">
      <c r="A7852" s="1">
        <v>43110</v>
      </c>
      <c r="B7852">
        <v>8917.9970699999994</v>
      </c>
      <c r="C7852">
        <v>7738.6501459999999</v>
      </c>
      <c r="D7852">
        <f t="shared" si="122"/>
        <v>-3.8439708177303894E-4</v>
      </c>
    </row>
    <row r="7853" spans="1:4" x14ac:dyDescent="0.25">
      <c r="A7853" s="1">
        <v>43111</v>
      </c>
      <c r="B7853">
        <v>8810.984375</v>
      </c>
      <c r="C7853">
        <v>7738.6501459999999</v>
      </c>
      <c r="D7853">
        <f t="shared" si="122"/>
        <v>-1.2072210124700937E-2</v>
      </c>
    </row>
    <row r="7854" spans="1:4" x14ac:dyDescent="0.25">
      <c r="A7854" s="1">
        <v>43112</v>
      </c>
      <c r="B7854">
        <v>8812.3544920000004</v>
      </c>
      <c r="C7854">
        <v>7738.6501459999999</v>
      </c>
      <c r="D7854">
        <f t="shared" si="122"/>
        <v>1.5548892444279603E-4</v>
      </c>
    </row>
    <row r="7855" spans="1:4" x14ac:dyDescent="0.25">
      <c r="A7855" s="1">
        <v>43115</v>
      </c>
      <c r="B7855">
        <v>8855.4423829999996</v>
      </c>
      <c r="C7855">
        <v>7738.6501459999999</v>
      </c>
      <c r="D7855">
        <f t="shared" si="122"/>
        <v>4.8775720854280684E-3</v>
      </c>
    </row>
    <row r="7856" spans="1:4" x14ac:dyDescent="0.25">
      <c r="A7856" s="1">
        <v>43116</v>
      </c>
      <c r="B7856">
        <v>8862.8505860000005</v>
      </c>
      <c r="C7856">
        <v>7738.6501459999999</v>
      </c>
      <c r="D7856">
        <f t="shared" si="122"/>
        <v>8.3622089832845431E-4</v>
      </c>
    </row>
    <row r="7857" spans="1:4" x14ac:dyDescent="0.25">
      <c r="A7857" s="1">
        <v>43117</v>
      </c>
      <c r="B7857">
        <v>8846.7158199999994</v>
      </c>
      <c r="C7857">
        <v>7738.6501459999999</v>
      </c>
      <c r="D7857">
        <f t="shared" si="122"/>
        <v>-1.8221530775379194E-3</v>
      </c>
    </row>
    <row r="7858" spans="1:4" x14ac:dyDescent="0.25">
      <c r="A7858" s="1">
        <v>43118</v>
      </c>
      <c r="B7858">
        <v>8818.4726559999999</v>
      </c>
      <c r="C7858">
        <v>7738.6501459999999</v>
      </c>
      <c r="D7858">
        <f t="shared" si="122"/>
        <v>-3.1976095928109528E-3</v>
      </c>
    </row>
    <row r="7859" spans="1:4" x14ac:dyDescent="0.25">
      <c r="A7859" s="1">
        <v>43119</v>
      </c>
      <c r="B7859">
        <v>8913.6279300000006</v>
      </c>
      <c r="C7859">
        <v>7738.6501459999999</v>
      </c>
      <c r="D7859">
        <f t="shared" si="122"/>
        <v>1.0732646924235383E-2</v>
      </c>
    </row>
    <row r="7860" spans="1:4" x14ac:dyDescent="0.25">
      <c r="A7860" s="1">
        <v>43122</v>
      </c>
      <c r="B7860">
        <v>8948.3193360000005</v>
      </c>
      <c r="C7860">
        <v>7738.6501459999999</v>
      </c>
      <c r="D7860">
        <f t="shared" si="122"/>
        <v>3.8843972724353624E-3</v>
      </c>
    </row>
    <row r="7861" spans="1:4" x14ac:dyDescent="0.25">
      <c r="A7861" s="1">
        <v>43123</v>
      </c>
      <c r="B7861">
        <v>8996.7060550000006</v>
      </c>
      <c r="C7861">
        <v>7738.6501459999999</v>
      </c>
      <c r="D7861">
        <f t="shared" si="122"/>
        <v>5.392785489171905E-3</v>
      </c>
    </row>
    <row r="7862" spans="1:4" x14ac:dyDescent="0.25">
      <c r="A7862" s="1">
        <v>43124</v>
      </c>
      <c r="B7862">
        <v>8917.9375</v>
      </c>
      <c r="C7862">
        <v>7738.6501459999999</v>
      </c>
      <c r="D7862">
        <f t="shared" si="122"/>
        <v>-8.7938185723188088E-3</v>
      </c>
    </row>
    <row r="7863" spans="1:4" x14ac:dyDescent="0.25">
      <c r="A7863" s="1">
        <v>43125</v>
      </c>
      <c r="B7863">
        <v>8996.8564449999994</v>
      </c>
      <c r="C7863">
        <v>7738.6501459999999</v>
      </c>
      <c r="D7863">
        <f t="shared" si="122"/>
        <v>8.8105345506030476E-3</v>
      </c>
    </row>
    <row r="7864" spans="1:4" x14ac:dyDescent="0.25">
      <c r="A7864" s="1">
        <v>43126</v>
      </c>
      <c r="B7864">
        <v>9038.8759769999997</v>
      </c>
      <c r="C7864">
        <v>7738.6501459999999</v>
      </c>
      <c r="D7864">
        <f t="shared" si="122"/>
        <v>4.6595954124334701E-3</v>
      </c>
    </row>
    <row r="7865" spans="1:4" x14ac:dyDescent="0.25">
      <c r="A7865" s="1">
        <v>43129</v>
      </c>
      <c r="B7865">
        <v>9056.2910159999992</v>
      </c>
      <c r="C7865">
        <v>7738.6501459999999</v>
      </c>
      <c r="D7865">
        <f t="shared" si="122"/>
        <v>1.9248282575757344E-3</v>
      </c>
    </row>
    <row r="7866" spans="1:4" x14ac:dyDescent="0.25">
      <c r="A7866" s="1">
        <v>43130</v>
      </c>
      <c r="B7866">
        <v>8908.1894530000009</v>
      </c>
      <c r="C7866">
        <v>7738.6501459999999</v>
      </c>
      <c r="D7866">
        <f t="shared" si="122"/>
        <v>-1.6488639197682581E-2</v>
      </c>
    </row>
    <row r="7867" spans="1:4" x14ac:dyDescent="0.25">
      <c r="A7867" s="1">
        <v>43131</v>
      </c>
      <c r="B7867">
        <v>8761.7568360000005</v>
      </c>
      <c r="C7867">
        <v>7738.6501459999999</v>
      </c>
      <c r="D7867">
        <f t="shared" si="122"/>
        <v>-1.6574580010612242E-2</v>
      </c>
    </row>
    <row r="7868" spans="1:4" x14ac:dyDescent="0.25">
      <c r="A7868" s="1">
        <v>43132</v>
      </c>
      <c r="B7868">
        <v>8736.4736329999996</v>
      </c>
      <c r="C7868">
        <v>7738.6501459999999</v>
      </c>
      <c r="D7868">
        <f t="shared" si="122"/>
        <v>-2.889803130632345E-3</v>
      </c>
    </row>
    <row r="7869" spans="1:4" x14ac:dyDescent="0.25">
      <c r="A7869" s="1">
        <v>43133</v>
      </c>
      <c r="B7869">
        <v>8808.4853519999997</v>
      </c>
      <c r="C7869">
        <v>7738.6501459999999</v>
      </c>
      <c r="D7869">
        <f t="shared" si="122"/>
        <v>8.2088676798814306E-3</v>
      </c>
    </row>
    <row r="7870" spans="1:4" x14ac:dyDescent="0.25">
      <c r="A7870" s="1">
        <v>43136</v>
      </c>
      <c r="B7870">
        <v>8613.7851559999999</v>
      </c>
      <c r="C7870">
        <v>7738.6501459999999</v>
      </c>
      <c r="D7870">
        <f t="shared" si="122"/>
        <v>-2.2351656382004825E-2</v>
      </c>
    </row>
    <row r="7871" spans="1:4" x14ac:dyDescent="0.25">
      <c r="A7871" s="1">
        <v>43137</v>
      </c>
      <c r="B7871">
        <v>8548.2216800000006</v>
      </c>
      <c r="C7871">
        <v>7738.6501459999999</v>
      </c>
      <c r="D7871">
        <f t="shared" si="122"/>
        <v>-7.6405743901233726E-3</v>
      </c>
    </row>
    <row r="7872" spans="1:4" x14ac:dyDescent="0.25">
      <c r="A7872" s="1">
        <v>43138</v>
      </c>
      <c r="B7872">
        <v>8665.3310550000006</v>
      </c>
      <c r="C7872">
        <v>7738.6501459999999</v>
      </c>
      <c r="D7872">
        <f t="shared" si="122"/>
        <v>1.3606857766552419E-2</v>
      </c>
    </row>
    <row r="7873" spans="1:4" x14ac:dyDescent="0.25">
      <c r="A7873" s="1">
        <v>43139</v>
      </c>
      <c r="B7873">
        <v>8642.8574219999991</v>
      </c>
      <c r="C7873">
        <v>7738.6501459999999</v>
      </c>
      <c r="D7873">
        <f t="shared" si="122"/>
        <v>-2.5968801598903724E-3</v>
      </c>
    </row>
    <row r="7874" spans="1:4" x14ac:dyDescent="0.25">
      <c r="A7874" s="1">
        <v>43140</v>
      </c>
      <c r="B7874">
        <v>8501.5039059999999</v>
      </c>
      <c r="C7874">
        <v>7738.6501459999999</v>
      </c>
      <c r="D7874">
        <f t="shared" si="122"/>
        <v>-1.6490170315372005E-2</v>
      </c>
    </row>
    <row r="7875" spans="1:4" x14ac:dyDescent="0.25">
      <c r="A7875" s="1">
        <v>43143</v>
      </c>
      <c r="B7875">
        <v>8485.7285159999992</v>
      </c>
      <c r="C7875">
        <v>7738.6501459999999</v>
      </c>
      <c r="D7875">
        <f t="shared" si="122"/>
        <v>-1.8573236820538192E-3</v>
      </c>
    </row>
    <row r="7876" spans="1:4" x14ac:dyDescent="0.25">
      <c r="A7876" s="1">
        <v>43144</v>
      </c>
      <c r="B7876">
        <v>8567.9365230000003</v>
      </c>
      <c r="C7876">
        <v>7738.6501459999999</v>
      </c>
      <c r="D7876">
        <f t="shared" ref="D7876:D7939" si="123">LN(B7876/B7875)</f>
        <v>9.6411702229817434E-3</v>
      </c>
    </row>
    <row r="7877" spans="1:4" x14ac:dyDescent="0.25">
      <c r="A7877" s="1">
        <v>43145</v>
      </c>
      <c r="B7877">
        <v>8595.9003909999992</v>
      </c>
      <c r="C7877">
        <v>7738.6501459999999</v>
      </c>
      <c r="D7877">
        <f t="shared" si="123"/>
        <v>3.2584663770166113E-3</v>
      </c>
    </row>
    <row r="7878" spans="1:4" x14ac:dyDescent="0.25">
      <c r="A7878" s="1">
        <v>43146</v>
      </c>
      <c r="B7878">
        <v>8610.2265630000002</v>
      </c>
      <c r="C7878">
        <v>7738.6501459999999</v>
      </c>
      <c r="D7878">
        <f t="shared" si="123"/>
        <v>1.6652411491411597E-3</v>
      </c>
    </row>
    <row r="7879" spans="1:4" x14ac:dyDescent="0.25">
      <c r="A7879" s="1">
        <v>43150</v>
      </c>
      <c r="B7879">
        <v>8707.9804690000001</v>
      </c>
      <c r="C7879">
        <v>7738.6501459999999</v>
      </c>
      <c r="D7879">
        <f t="shared" si="123"/>
        <v>1.1289268458959433E-2</v>
      </c>
    </row>
    <row r="7880" spans="1:4" x14ac:dyDescent="0.25">
      <c r="A7880" s="1">
        <v>43151</v>
      </c>
      <c r="B7880">
        <v>8720.4580079999996</v>
      </c>
      <c r="C7880">
        <v>7738.6501459999999</v>
      </c>
      <c r="D7880">
        <f t="shared" si="123"/>
        <v>1.4318599050944973E-3</v>
      </c>
    </row>
    <row r="7881" spans="1:4" x14ac:dyDescent="0.25">
      <c r="A7881" s="1">
        <v>43152</v>
      </c>
      <c r="B7881">
        <v>8611.4365230000003</v>
      </c>
      <c r="C7881">
        <v>7738.6501459999999</v>
      </c>
      <c r="D7881">
        <f t="shared" si="123"/>
        <v>-1.2580612317961317E-2</v>
      </c>
    </row>
    <row r="7882" spans="1:4" x14ac:dyDescent="0.25">
      <c r="A7882" s="1">
        <v>43153</v>
      </c>
      <c r="B7882">
        <v>8513.3808590000008</v>
      </c>
      <c r="C7882">
        <v>7738.6501459999999</v>
      </c>
      <c r="D7882">
        <f t="shared" si="123"/>
        <v>-1.1452003658064789E-2</v>
      </c>
    </row>
    <row r="7883" spans="1:4" x14ac:dyDescent="0.25">
      <c r="A7883" s="1">
        <v>43154</v>
      </c>
      <c r="B7883">
        <v>8465.3828130000002</v>
      </c>
      <c r="C7883">
        <v>7738.6501459999999</v>
      </c>
      <c r="D7883">
        <f t="shared" si="123"/>
        <v>-5.6539068201451707E-3</v>
      </c>
    </row>
    <row r="7884" spans="1:4" x14ac:dyDescent="0.25">
      <c r="A7884" s="1">
        <v>43157</v>
      </c>
      <c r="B7884">
        <v>8497.7949219999991</v>
      </c>
      <c r="C7884">
        <v>7738.6501459999999</v>
      </c>
      <c r="D7884">
        <f t="shared" si="123"/>
        <v>3.8214713010624826E-3</v>
      </c>
    </row>
    <row r="7885" spans="1:4" x14ac:dyDescent="0.25">
      <c r="A7885" s="1">
        <v>43158</v>
      </c>
      <c r="B7885">
        <v>8590.1708980000003</v>
      </c>
      <c r="C7885">
        <v>7738.6501459999999</v>
      </c>
      <c r="D7885">
        <f t="shared" si="123"/>
        <v>1.0811921892779372E-2</v>
      </c>
    </row>
    <row r="7886" spans="1:4" x14ac:dyDescent="0.25">
      <c r="A7886" s="1">
        <v>43159</v>
      </c>
      <c r="B7886">
        <v>8473.1113280000009</v>
      </c>
      <c r="C7886">
        <v>7738.6501459999999</v>
      </c>
      <c r="D7886">
        <f t="shared" si="123"/>
        <v>-1.3720854514549706E-2</v>
      </c>
    </row>
    <row r="7887" spans="1:4" x14ac:dyDescent="0.25">
      <c r="A7887" s="1">
        <v>43160</v>
      </c>
      <c r="B7887">
        <v>8463.5927730000003</v>
      </c>
      <c r="C7887">
        <v>7738.6501459999999</v>
      </c>
      <c r="D7887">
        <f t="shared" si="123"/>
        <v>-1.1240151502194258E-3</v>
      </c>
    </row>
    <row r="7888" spans="1:4" x14ac:dyDescent="0.25">
      <c r="A7888" s="1">
        <v>43161</v>
      </c>
      <c r="B7888">
        <v>8456.3955079999996</v>
      </c>
      <c r="C7888">
        <v>7738.6501459999999</v>
      </c>
      <c r="D7888">
        <f t="shared" si="123"/>
        <v>-8.507411842801401E-4</v>
      </c>
    </row>
    <row r="7889" spans="1:4" x14ac:dyDescent="0.25">
      <c r="A7889" s="1">
        <v>43164</v>
      </c>
      <c r="B7889">
        <v>8384.0136719999991</v>
      </c>
      <c r="C7889">
        <v>7738.6501459999999</v>
      </c>
      <c r="D7889">
        <f t="shared" si="123"/>
        <v>-8.596261640843832E-3</v>
      </c>
    </row>
    <row r="7890" spans="1:4" x14ac:dyDescent="0.25">
      <c r="A7890" s="1">
        <v>43165</v>
      </c>
      <c r="B7890">
        <v>8358.0703130000002</v>
      </c>
      <c r="C7890">
        <v>7738.6501459999999</v>
      </c>
      <c r="D7890">
        <f t="shared" si="123"/>
        <v>-3.0991816536792456E-3</v>
      </c>
    </row>
    <row r="7891" spans="1:4" x14ac:dyDescent="0.25">
      <c r="A7891" s="1">
        <v>43166</v>
      </c>
      <c r="B7891">
        <v>8402.5302730000003</v>
      </c>
      <c r="C7891">
        <v>7738.6501459999999</v>
      </c>
      <c r="D7891">
        <f t="shared" si="123"/>
        <v>5.3053068180579869E-3</v>
      </c>
    </row>
    <row r="7892" spans="1:4" x14ac:dyDescent="0.25">
      <c r="A7892" s="1">
        <v>43167</v>
      </c>
      <c r="B7892">
        <v>8379.6953130000002</v>
      </c>
      <c r="C7892">
        <v>7738.6501459999999</v>
      </c>
      <c r="D7892">
        <f t="shared" si="123"/>
        <v>-2.7213284644816938E-3</v>
      </c>
    </row>
    <row r="7893" spans="1:4" x14ac:dyDescent="0.25">
      <c r="A7893" s="1">
        <v>43168</v>
      </c>
      <c r="B7893">
        <v>8370.3574219999991</v>
      </c>
      <c r="C7893">
        <v>7738.6501459999999</v>
      </c>
      <c r="D7893">
        <f t="shared" si="123"/>
        <v>-1.114968664887807E-3</v>
      </c>
    </row>
    <row r="7894" spans="1:4" x14ac:dyDescent="0.25">
      <c r="A7894" s="1">
        <v>43171</v>
      </c>
      <c r="B7894">
        <v>8451.3271480000003</v>
      </c>
      <c r="C7894">
        <v>7738.6501459999999</v>
      </c>
      <c r="D7894">
        <f t="shared" si="123"/>
        <v>9.6269016339739152E-3</v>
      </c>
    </row>
    <row r="7895" spans="1:4" x14ac:dyDescent="0.25">
      <c r="A7895" s="1">
        <v>43172</v>
      </c>
      <c r="B7895">
        <v>8417.40625</v>
      </c>
      <c r="C7895">
        <v>7738.6501459999999</v>
      </c>
      <c r="D7895">
        <f t="shared" si="123"/>
        <v>-4.0217534915980447E-3</v>
      </c>
    </row>
    <row r="7896" spans="1:4" x14ac:dyDescent="0.25">
      <c r="A7896" s="1">
        <v>43173</v>
      </c>
      <c r="B7896">
        <v>8346.59375</v>
      </c>
      <c r="C7896">
        <v>7738.6501459999999</v>
      </c>
      <c r="D7896">
        <f t="shared" si="123"/>
        <v>-8.448212976667837E-3</v>
      </c>
    </row>
    <row r="7897" spans="1:4" x14ac:dyDescent="0.25">
      <c r="A7897" s="1">
        <v>43174</v>
      </c>
      <c r="B7897">
        <v>8187.904297</v>
      </c>
      <c r="C7897">
        <v>7738.6501459999999</v>
      </c>
      <c r="D7897">
        <f t="shared" si="123"/>
        <v>-1.9195541974776211E-2</v>
      </c>
    </row>
    <row r="7898" spans="1:4" x14ac:dyDescent="0.25">
      <c r="A7898" s="1">
        <v>43175</v>
      </c>
      <c r="B7898">
        <v>8236.0322269999997</v>
      </c>
      <c r="C7898">
        <v>7738.6501459999999</v>
      </c>
      <c r="D7898">
        <f t="shared" si="123"/>
        <v>5.8607225725753843E-3</v>
      </c>
    </row>
    <row r="7899" spans="1:4" x14ac:dyDescent="0.25">
      <c r="A7899" s="1">
        <v>43178</v>
      </c>
      <c r="B7899">
        <v>8233.4228519999997</v>
      </c>
      <c r="C7899">
        <v>7738.6501459999999</v>
      </c>
      <c r="D7899">
        <f t="shared" si="123"/>
        <v>-3.1687448179882911E-4</v>
      </c>
    </row>
    <row r="7900" spans="1:4" x14ac:dyDescent="0.25">
      <c r="A7900" s="1">
        <v>43179</v>
      </c>
      <c r="B7900">
        <v>8057.5283200000003</v>
      </c>
      <c r="C7900">
        <v>7738.6501459999999</v>
      </c>
      <c r="D7900">
        <f t="shared" si="123"/>
        <v>-2.1594978180163784E-2</v>
      </c>
    </row>
    <row r="7901" spans="1:4" x14ac:dyDescent="0.25">
      <c r="A7901" s="1">
        <v>43180</v>
      </c>
      <c r="B7901">
        <v>7907.0366210000002</v>
      </c>
      <c r="C7901">
        <v>7738.6501459999999</v>
      </c>
      <c r="D7901">
        <f t="shared" si="123"/>
        <v>-1.8853774895246565E-2</v>
      </c>
    </row>
    <row r="7902" spans="1:4" x14ac:dyDescent="0.25">
      <c r="A7902" s="1">
        <v>43181</v>
      </c>
      <c r="B7902">
        <v>8122.3618159999996</v>
      </c>
      <c r="C7902">
        <v>7738.6501459999999</v>
      </c>
      <c r="D7902">
        <f t="shared" si="123"/>
        <v>2.686790137639682E-2</v>
      </c>
    </row>
    <row r="7903" spans="1:4" x14ac:dyDescent="0.25">
      <c r="A7903" s="1">
        <v>43182</v>
      </c>
      <c r="B7903">
        <v>7968.7504879999997</v>
      </c>
      <c r="C7903">
        <v>7738.6501459999999</v>
      </c>
      <c r="D7903">
        <f t="shared" si="123"/>
        <v>-1.9093272322338057E-2</v>
      </c>
    </row>
    <row r="7904" spans="1:4" x14ac:dyDescent="0.25">
      <c r="A7904" s="1">
        <v>43185</v>
      </c>
      <c r="B7904">
        <v>7930.3408200000003</v>
      </c>
      <c r="C7904">
        <v>7738.6501459999999</v>
      </c>
      <c r="D7904">
        <f t="shared" si="123"/>
        <v>-4.8316903122874446E-3</v>
      </c>
    </row>
    <row r="7905" spans="1:4" x14ac:dyDescent="0.25">
      <c r="A7905" s="1">
        <v>43186</v>
      </c>
      <c r="B7905">
        <v>8044.9609380000002</v>
      </c>
      <c r="C7905">
        <v>7738.6501459999999</v>
      </c>
      <c r="D7905">
        <f t="shared" si="123"/>
        <v>1.4349911708772593E-2</v>
      </c>
    </row>
    <row r="7906" spans="1:4" x14ac:dyDescent="0.25">
      <c r="A7906" s="1">
        <v>43187</v>
      </c>
      <c r="B7906">
        <v>7977.7788090000004</v>
      </c>
      <c r="C7906">
        <v>7738.6501459999999</v>
      </c>
      <c r="D7906">
        <f t="shared" si="123"/>
        <v>-8.3858970146093222E-3</v>
      </c>
    </row>
    <row r="7907" spans="1:4" x14ac:dyDescent="0.25">
      <c r="A7907" s="1">
        <v>43192</v>
      </c>
      <c r="B7907">
        <v>8037.3833009999998</v>
      </c>
      <c r="C7907">
        <v>7738.6501459999999</v>
      </c>
      <c r="D7907">
        <f t="shared" si="123"/>
        <v>7.4435421628345315E-3</v>
      </c>
    </row>
    <row r="7908" spans="1:4" x14ac:dyDescent="0.25">
      <c r="A7908" s="1">
        <v>43193</v>
      </c>
      <c r="B7908">
        <v>8046.6508789999998</v>
      </c>
      <c r="C7908">
        <v>7738.6501459999999</v>
      </c>
      <c r="D7908">
        <f t="shared" si="123"/>
        <v>1.1523948434712275E-3</v>
      </c>
    </row>
    <row r="7909" spans="1:4" x14ac:dyDescent="0.25">
      <c r="A7909" s="1">
        <v>43194</v>
      </c>
      <c r="B7909">
        <v>7995.6137699999999</v>
      </c>
      <c r="C7909">
        <v>7738.6501459999999</v>
      </c>
      <c r="D7909">
        <f t="shared" si="123"/>
        <v>-6.3628524160147604E-3</v>
      </c>
    </row>
    <row r="7910" spans="1:4" x14ac:dyDescent="0.25">
      <c r="A7910" s="1">
        <v>43195</v>
      </c>
      <c r="B7910">
        <v>8020.0976559999999</v>
      </c>
      <c r="C7910">
        <v>7738.6501459999999</v>
      </c>
      <c r="D7910">
        <f t="shared" si="123"/>
        <v>3.0574857928127334E-3</v>
      </c>
    </row>
    <row r="7911" spans="1:4" x14ac:dyDescent="0.25">
      <c r="A7911" s="1">
        <v>43196</v>
      </c>
      <c r="B7911">
        <v>7943.6176759999998</v>
      </c>
      <c r="C7911">
        <v>7738.6501459999999</v>
      </c>
      <c r="D7911">
        <f t="shared" si="123"/>
        <v>-9.5818001699237605E-3</v>
      </c>
    </row>
    <row r="7912" spans="1:4" x14ac:dyDescent="0.25">
      <c r="A7912" s="1">
        <v>43200</v>
      </c>
      <c r="B7912">
        <v>7932.6401370000003</v>
      </c>
      <c r="C7912">
        <v>7738.6501459999999</v>
      </c>
      <c r="D7912">
        <f t="shared" si="123"/>
        <v>-1.3828876903781561E-3</v>
      </c>
    </row>
    <row r="7913" spans="1:4" x14ac:dyDescent="0.25">
      <c r="A7913" s="1">
        <v>43201</v>
      </c>
      <c r="B7913">
        <v>7941.8881840000004</v>
      </c>
      <c r="C7913">
        <v>7738.6501459999999</v>
      </c>
      <c r="D7913">
        <f t="shared" si="123"/>
        <v>1.1651430340763947E-3</v>
      </c>
    </row>
    <row r="7914" spans="1:4" x14ac:dyDescent="0.25">
      <c r="A7914" s="1">
        <v>43202</v>
      </c>
      <c r="B7914">
        <v>8041.001953</v>
      </c>
      <c r="C7914">
        <v>7738.6501459999999</v>
      </c>
      <c r="D7914">
        <f t="shared" si="123"/>
        <v>1.2402642909553842E-2</v>
      </c>
    </row>
    <row r="7915" spans="1:4" x14ac:dyDescent="0.25">
      <c r="A7915" s="1">
        <v>43203</v>
      </c>
      <c r="B7915">
        <v>7897.9492190000001</v>
      </c>
      <c r="C7915">
        <v>7738.6501459999999</v>
      </c>
      <c r="D7915">
        <f t="shared" si="123"/>
        <v>-1.7950563204864576E-2</v>
      </c>
    </row>
    <row r="7916" spans="1:4" x14ac:dyDescent="0.25">
      <c r="A7916" s="1">
        <v>43206</v>
      </c>
      <c r="B7916">
        <v>7868.2265630000002</v>
      </c>
      <c r="C7916">
        <v>7738.6501459999999</v>
      </c>
      <c r="D7916">
        <f t="shared" si="123"/>
        <v>-3.770437628363944E-3</v>
      </c>
    </row>
    <row r="7917" spans="1:4" x14ac:dyDescent="0.25">
      <c r="A7917" s="1">
        <v>43207</v>
      </c>
      <c r="B7917">
        <v>7721.4047849999997</v>
      </c>
      <c r="C7917">
        <v>7738.6501459999999</v>
      </c>
      <c r="D7917">
        <f t="shared" si="123"/>
        <v>-1.8836381161376807E-2</v>
      </c>
    </row>
    <row r="7918" spans="1:4" x14ac:dyDescent="0.25">
      <c r="A7918" s="1">
        <v>43208</v>
      </c>
      <c r="B7918">
        <v>7791.1264650000003</v>
      </c>
      <c r="C7918">
        <v>7738.6501459999999</v>
      </c>
      <c r="D7918">
        <f t="shared" si="123"/>
        <v>8.9891389563541042E-3</v>
      </c>
    </row>
    <row r="7919" spans="1:4" x14ac:dyDescent="0.25">
      <c r="A7919" s="1">
        <v>43209</v>
      </c>
      <c r="B7919">
        <v>7680.2651370000003</v>
      </c>
      <c r="C7919">
        <v>7738.6501459999999</v>
      </c>
      <c r="D7919">
        <f t="shared" si="123"/>
        <v>-1.433138379742094E-2</v>
      </c>
    </row>
    <row r="7920" spans="1:4" x14ac:dyDescent="0.25">
      <c r="A7920" s="1">
        <v>43210</v>
      </c>
      <c r="B7920">
        <v>7724.7338870000003</v>
      </c>
      <c r="C7920">
        <v>7738.6501459999999</v>
      </c>
      <c r="D7920">
        <f t="shared" si="123"/>
        <v>5.7733042951144901E-3</v>
      </c>
    </row>
    <row r="7921" spans="1:4" x14ac:dyDescent="0.25">
      <c r="A7921" s="1">
        <v>43213</v>
      </c>
      <c r="B7921">
        <v>7717.4858400000003</v>
      </c>
      <c r="C7921">
        <v>7738.6501459999999</v>
      </c>
      <c r="D7921">
        <f t="shared" si="123"/>
        <v>-9.3873130422888107E-4</v>
      </c>
    </row>
    <row r="7922" spans="1:4" x14ac:dyDescent="0.25">
      <c r="A7922" s="1">
        <v>43214</v>
      </c>
      <c r="B7922">
        <v>7598.4057620000003</v>
      </c>
      <c r="C7922">
        <v>7738.6501459999999</v>
      </c>
      <c r="D7922">
        <f t="shared" si="123"/>
        <v>-1.555018547146147E-2</v>
      </c>
    </row>
    <row r="7923" spans="1:4" x14ac:dyDescent="0.25">
      <c r="A7923" s="1">
        <v>43215</v>
      </c>
      <c r="B7923">
        <v>7555.9672849999997</v>
      </c>
      <c r="C7923">
        <v>7738.6501459999999</v>
      </c>
      <c r="D7923">
        <f t="shared" si="123"/>
        <v>-5.6008371718674239E-3</v>
      </c>
    </row>
    <row r="7924" spans="1:4" x14ac:dyDescent="0.25">
      <c r="A7924" s="1">
        <v>43216</v>
      </c>
      <c r="B7924">
        <v>7615.4619140000004</v>
      </c>
      <c r="C7924">
        <v>7738.6501459999999</v>
      </c>
      <c r="D7924">
        <f t="shared" si="123"/>
        <v>7.8430229866652771E-3</v>
      </c>
    </row>
    <row r="7925" spans="1:4" x14ac:dyDescent="0.25">
      <c r="A7925" s="1">
        <v>43217</v>
      </c>
      <c r="B7925">
        <v>7719.0351559999999</v>
      </c>
      <c r="C7925">
        <v>7738.6501459999999</v>
      </c>
      <c r="D7925">
        <f t="shared" si="123"/>
        <v>1.3508733488542262E-2</v>
      </c>
    </row>
    <row r="7926" spans="1:4" x14ac:dyDescent="0.25">
      <c r="A7926" s="1">
        <v>43220</v>
      </c>
      <c r="B7926">
        <v>7817.2397460000002</v>
      </c>
      <c r="C7926">
        <v>7738.6501459999999</v>
      </c>
      <c r="D7926">
        <f t="shared" si="123"/>
        <v>1.2642142156752929E-2</v>
      </c>
    </row>
    <row r="7927" spans="1:4" x14ac:dyDescent="0.25">
      <c r="A7927" s="1">
        <v>43222</v>
      </c>
      <c r="B7927">
        <v>7734.0810549999997</v>
      </c>
      <c r="C7927">
        <v>7738.6501459999999</v>
      </c>
      <c r="D7927">
        <f t="shared" si="123"/>
        <v>-1.0694845113357781E-2</v>
      </c>
    </row>
    <row r="7928" spans="1:4" x14ac:dyDescent="0.25">
      <c r="A7928" s="1">
        <v>43223</v>
      </c>
      <c r="B7928">
        <v>7533.1630859999996</v>
      </c>
      <c r="C7928">
        <v>7738.6501459999999</v>
      </c>
      <c r="D7928">
        <f t="shared" si="123"/>
        <v>-2.6321655325483955E-2</v>
      </c>
    </row>
    <row r="7929" spans="1:4" x14ac:dyDescent="0.25">
      <c r="A7929" s="1">
        <v>43224</v>
      </c>
      <c r="B7929">
        <v>7544.25</v>
      </c>
      <c r="C7929">
        <v>7738.6501459999999</v>
      </c>
      <c r="D7929">
        <f t="shared" si="123"/>
        <v>1.4706655491955037E-3</v>
      </c>
    </row>
    <row r="7930" spans="1:4" x14ac:dyDescent="0.25">
      <c r="A7930" s="1">
        <v>43227</v>
      </c>
      <c r="B7930">
        <v>7531.3432620000003</v>
      </c>
      <c r="C7930">
        <v>7738.6501459999999</v>
      </c>
      <c r="D7930">
        <f t="shared" si="123"/>
        <v>-1.71226975006505E-3</v>
      </c>
    </row>
    <row r="7931" spans="1:4" x14ac:dyDescent="0.25">
      <c r="A7931" s="1">
        <v>43228</v>
      </c>
      <c r="B7931">
        <v>7575.6215819999998</v>
      </c>
      <c r="C7931">
        <v>7738.6501459999999</v>
      </c>
      <c r="D7931">
        <f t="shared" si="123"/>
        <v>5.8619911082865954E-3</v>
      </c>
    </row>
    <row r="7932" spans="1:4" x14ac:dyDescent="0.25">
      <c r="A7932" s="1">
        <v>43229</v>
      </c>
      <c r="B7932">
        <v>7553.3276370000003</v>
      </c>
      <c r="C7932">
        <v>7738.6501459999999</v>
      </c>
      <c r="D7932">
        <f t="shared" si="123"/>
        <v>-2.9471922754545975E-3</v>
      </c>
    </row>
    <row r="7933" spans="1:4" x14ac:dyDescent="0.25">
      <c r="A7933" s="1">
        <v>43230</v>
      </c>
      <c r="B7933">
        <v>7569.0537109999996</v>
      </c>
      <c r="C7933">
        <v>7738.6501459999999</v>
      </c>
      <c r="D7933">
        <f t="shared" si="123"/>
        <v>2.0798417004592889E-3</v>
      </c>
    </row>
    <row r="7934" spans="1:4" x14ac:dyDescent="0.25">
      <c r="A7934" s="1">
        <v>43231</v>
      </c>
      <c r="B7934">
        <v>7750.1171880000002</v>
      </c>
      <c r="C7934">
        <v>7738.6501459999999</v>
      </c>
      <c r="D7934">
        <f t="shared" si="123"/>
        <v>2.3639909799545448E-2</v>
      </c>
    </row>
    <row r="7935" spans="1:4" x14ac:dyDescent="0.25">
      <c r="A7935" s="1">
        <v>43235</v>
      </c>
      <c r="B7935">
        <v>7883.9428710000002</v>
      </c>
      <c r="C7935">
        <v>7738.6501459999999</v>
      </c>
      <c r="D7935">
        <f t="shared" si="123"/>
        <v>1.7120178786202988E-2</v>
      </c>
    </row>
    <row r="7936" spans="1:4" x14ac:dyDescent="0.25">
      <c r="A7936" s="1">
        <v>43236</v>
      </c>
      <c r="B7936">
        <v>7867.5371089999999</v>
      </c>
      <c r="C7936">
        <v>7738.6501459999999</v>
      </c>
      <c r="D7936">
        <f t="shared" si="123"/>
        <v>-2.0830763779865766E-3</v>
      </c>
    </row>
    <row r="7937" spans="1:4" x14ac:dyDescent="0.25">
      <c r="A7937" s="1">
        <v>43237</v>
      </c>
      <c r="B7937">
        <v>7692.1420900000003</v>
      </c>
      <c r="C7937">
        <v>7738.6501459999999</v>
      </c>
      <c r="D7937">
        <f t="shared" si="123"/>
        <v>-2.2545766696590946E-2</v>
      </c>
    </row>
    <row r="7938" spans="1:4" x14ac:dyDescent="0.25">
      <c r="A7938" s="1">
        <v>43238</v>
      </c>
      <c r="B7938">
        <v>7670.3076170000004</v>
      </c>
      <c r="C7938">
        <v>7738.6501459999999</v>
      </c>
      <c r="D7938">
        <f t="shared" si="123"/>
        <v>-2.8425789009927341E-3</v>
      </c>
    </row>
    <row r="7939" spans="1:4" x14ac:dyDescent="0.25">
      <c r="A7939" s="1">
        <v>43241</v>
      </c>
      <c r="B7939">
        <v>7656.0810549999997</v>
      </c>
      <c r="C7939">
        <v>7738.6501459999999</v>
      </c>
      <c r="D7939">
        <f t="shared" si="123"/>
        <v>-1.8564798780027114E-3</v>
      </c>
    </row>
    <row r="7940" spans="1:4" x14ac:dyDescent="0.25">
      <c r="A7940" s="1">
        <v>43242</v>
      </c>
      <c r="B7940">
        <v>7644.234375</v>
      </c>
      <c r="C7940">
        <v>7738.6501459999999</v>
      </c>
      <c r="D7940">
        <f t="shared" ref="D7940:D8003" si="124">LN(B7940/B7939)</f>
        <v>-1.5485540048608972E-3</v>
      </c>
    </row>
    <row r="7941" spans="1:4" x14ac:dyDescent="0.25">
      <c r="A7941" s="1">
        <v>43243</v>
      </c>
      <c r="B7941">
        <v>7558.5263670000004</v>
      </c>
      <c r="C7941">
        <v>7738.6501459999999</v>
      </c>
      <c r="D7941">
        <f t="shared" si="124"/>
        <v>-1.12754410198665E-2</v>
      </c>
    </row>
    <row r="7942" spans="1:4" x14ac:dyDescent="0.25">
      <c r="A7942" s="1">
        <v>43244</v>
      </c>
      <c r="B7942">
        <v>7650.5625</v>
      </c>
      <c r="C7942">
        <v>7738.6501459999999</v>
      </c>
      <c r="D7942">
        <f t="shared" si="124"/>
        <v>1.2102928355959745E-2</v>
      </c>
    </row>
    <row r="7943" spans="1:4" x14ac:dyDescent="0.25">
      <c r="A7943" s="1">
        <v>43245</v>
      </c>
      <c r="B7943">
        <v>7645.5439450000003</v>
      </c>
      <c r="C7943">
        <v>7738.6501459999999</v>
      </c>
      <c r="D7943">
        <f t="shared" si="124"/>
        <v>-6.5618727198575295E-4</v>
      </c>
    </row>
    <row r="7944" spans="1:4" x14ac:dyDescent="0.25">
      <c r="A7944" s="1">
        <v>43248</v>
      </c>
      <c r="B7944">
        <v>7640.9350590000004</v>
      </c>
      <c r="C7944">
        <v>7738.6501459999999</v>
      </c>
      <c r="D7944">
        <f t="shared" si="124"/>
        <v>-6.0300166420893257E-4</v>
      </c>
    </row>
    <row r="7945" spans="1:4" x14ac:dyDescent="0.25">
      <c r="A7945" s="1">
        <v>43249</v>
      </c>
      <c r="B7945">
        <v>7600.4052730000003</v>
      </c>
      <c r="C7945">
        <v>7738.6501459999999</v>
      </c>
      <c r="D7945">
        <f t="shared" si="124"/>
        <v>-5.3184143455858252E-3</v>
      </c>
    </row>
    <row r="7946" spans="1:4" x14ac:dyDescent="0.25">
      <c r="A7946" s="1">
        <v>43250</v>
      </c>
      <c r="B7946">
        <v>7468.2197269999997</v>
      </c>
      <c r="C7946">
        <v>7738.6501459999999</v>
      </c>
      <c r="D7946">
        <f t="shared" si="124"/>
        <v>-1.7544923549428236E-2</v>
      </c>
    </row>
    <row r="7947" spans="1:4" x14ac:dyDescent="0.25">
      <c r="A7947" s="1">
        <v>43251</v>
      </c>
      <c r="B7947">
        <v>7495.2426759999998</v>
      </c>
      <c r="C7947">
        <v>7738.6501459999999</v>
      </c>
      <c r="D7947">
        <f t="shared" si="124"/>
        <v>3.6118617001369866E-3</v>
      </c>
    </row>
    <row r="7948" spans="1:4" x14ac:dyDescent="0.25">
      <c r="A7948" s="1">
        <v>43252</v>
      </c>
      <c r="B7948">
        <v>7628.2983400000003</v>
      </c>
      <c r="C7948">
        <v>7738.6501459999999</v>
      </c>
      <c r="D7948">
        <f t="shared" si="124"/>
        <v>1.7596288726743993E-2</v>
      </c>
    </row>
    <row r="7949" spans="1:4" x14ac:dyDescent="0.25">
      <c r="A7949" s="1">
        <v>43255</v>
      </c>
      <c r="B7949">
        <v>7577.6611329999996</v>
      </c>
      <c r="C7949">
        <v>7738.6501459999999</v>
      </c>
      <c r="D7949">
        <f t="shared" si="124"/>
        <v>-6.6602037538684268E-3</v>
      </c>
    </row>
    <row r="7950" spans="1:4" x14ac:dyDescent="0.25">
      <c r="A7950" s="1">
        <v>43256</v>
      </c>
      <c r="B7950">
        <v>7683.7841799999997</v>
      </c>
      <c r="C7950">
        <v>7738.6501459999999</v>
      </c>
      <c r="D7950">
        <f t="shared" si="124"/>
        <v>1.3907563189117803E-2</v>
      </c>
    </row>
    <row r="7951" spans="1:4" x14ac:dyDescent="0.25">
      <c r="A7951" s="1">
        <v>43257</v>
      </c>
      <c r="B7951">
        <v>7687.1635740000002</v>
      </c>
      <c r="C7951">
        <v>7738.6501459999999</v>
      </c>
      <c r="D7951">
        <f t="shared" si="124"/>
        <v>4.3971186533642813E-4</v>
      </c>
    </row>
    <row r="7952" spans="1:4" x14ac:dyDescent="0.25">
      <c r="A7952" s="1">
        <v>43258</v>
      </c>
      <c r="B7952">
        <v>7801.3041990000002</v>
      </c>
      <c r="C7952">
        <v>7738.6501459999999</v>
      </c>
      <c r="D7952">
        <f t="shared" si="124"/>
        <v>1.4739055275035317E-2</v>
      </c>
    </row>
    <row r="7953" spans="1:4" x14ac:dyDescent="0.25">
      <c r="A7953" s="1">
        <v>43259</v>
      </c>
      <c r="B7953">
        <v>7738.7504879999997</v>
      </c>
      <c r="C7953">
        <v>7738.6501459999999</v>
      </c>
      <c r="D7953">
        <f t="shared" si="124"/>
        <v>-8.0506858077656774E-3</v>
      </c>
    </row>
    <row r="7954" spans="1:4" x14ac:dyDescent="0.25">
      <c r="A7954" s="1">
        <v>43262</v>
      </c>
      <c r="B7954">
        <v>7769.3017579999996</v>
      </c>
      <c r="C7954">
        <v>7738.6501459999999</v>
      </c>
      <c r="D7954">
        <f t="shared" si="124"/>
        <v>3.9400575957133669E-3</v>
      </c>
    </row>
    <row r="7955" spans="1:4" x14ac:dyDescent="0.25">
      <c r="A7955" s="1">
        <v>43264</v>
      </c>
      <c r="B7955">
        <v>7601.0253910000001</v>
      </c>
      <c r="C7955">
        <v>7738.6501459999999</v>
      </c>
      <c r="D7955">
        <f t="shared" si="124"/>
        <v>-2.1897138446456209E-2</v>
      </c>
    </row>
    <row r="7956" spans="1:4" x14ac:dyDescent="0.25">
      <c r="A7956" s="1">
        <v>43265</v>
      </c>
      <c r="B7956">
        <v>7527.6044920000004</v>
      </c>
      <c r="C7956">
        <v>7738.6501459999999</v>
      </c>
      <c r="D7956">
        <f t="shared" si="124"/>
        <v>-9.7062954141168226E-3</v>
      </c>
    </row>
    <row r="7957" spans="1:4" x14ac:dyDescent="0.25">
      <c r="A7957" s="1">
        <v>43269</v>
      </c>
      <c r="B7957">
        <v>7412.2041019999997</v>
      </c>
      <c r="C7957">
        <v>7738.6501459999999</v>
      </c>
      <c r="D7957">
        <f t="shared" si="124"/>
        <v>-1.5449017904489659E-2</v>
      </c>
    </row>
    <row r="7958" spans="1:4" x14ac:dyDescent="0.25">
      <c r="A7958" s="1">
        <v>43270</v>
      </c>
      <c r="B7958">
        <v>7310.7299800000001</v>
      </c>
      <c r="C7958">
        <v>7738.6501459999999</v>
      </c>
      <c r="D7958">
        <f t="shared" si="124"/>
        <v>-1.3784715500154039E-2</v>
      </c>
    </row>
    <row r="7959" spans="1:4" x14ac:dyDescent="0.25">
      <c r="A7959" s="1">
        <v>43271</v>
      </c>
      <c r="B7959">
        <v>7259.7534180000002</v>
      </c>
      <c r="C7959">
        <v>7738.6501459999999</v>
      </c>
      <c r="D7959">
        <f t="shared" si="124"/>
        <v>-6.9972654439896375E-3</v>
      </c>
    </row>
    <row r="7960" spans="1:4" x14ac:dyDescent="0.25">
      <c r="A7960" s="1">
        <v>43272</v>
      </c>
      <c r="B7960">
        <v>7096.3251950000003</v>
      </c>
      <c r="C7960">
        <v>7738.6501459999999</v>
      </c>
      <c r="D7960">
        <f t="shared" si="124"/>
        <v>-2.2768791908649642E-2</v>
      </c>
    </row>
    <row r="7961" spans="1:4" x14ac:dyDescent="0.25">
      <c r="A7961" s="1">
        <v>43273</v>
      </c>
      <c r="B7961">
        <v>7061.3842770000001</v>
      </c>
      <c r="C7961">
        <v>7738.6501459999999</v>
      </c>
      <c r="D7961">
        <f t="shared" si="124"/>
        <v>-4.9359663736705545E-3</v>
      </c>
    </row>
    <row r="7962" spans="1:4" x14ac:dyDescent="0.25">
      <c r="A7962" s="1">
        <v>43276</v>
      </c>
      <c r="B7962">
        <v>6985.0834960000002</v>
      </c>
      <c r="C7962">
        <v>7738.6501459999999</v>
      </c>
      <c r="D7962">
        <f t="shared" si="124"/>
        <v>-1.0864159262398736E-2</v>
      </c>
    </row>
    <row r="7963" spans="1:4" x14ac:dyDescent="0.25">
      <c r="A7963" s="1">
        <v>43277</v>
      </c>
      <c r="B7963">
        <v>7005.4086909999996</v>
      </c>
      <c r="C7963">
        <v>7738.6501459999999</v>
      </c>
      <c r="D7963">
        <f t="shared" si="124"/>
        <v>2.9055745899025224E-3</v>
      </c>
    </row>
    <row r="7964" spans="1:4" x14ac:dyDescent="0.25">
      <c r="A7964" s="1">
        <v>43278</v>
      </c>
      <c r="B7964">
        <v>7174.5854490000002</v>
      </c>
      <c r="C7964">
        <v>7738.6501459999999</v>
      </c>
      <c r="D7964">
        <f t="shared" si="124"/>
        <v>2.3862461991391547E-2</v>
      </c>
    </row>
    <row r="7965" spans="1:4" x14ac:dyDescent="0.25">
      <c r="A7965" s="1">
        <v>43279</v>
      </c>
      <c r="B7965">
        <v>7064.7534180000002</v>
      </c>
      <c r="C7965">
        <v>7738.6501459999999</v>
      </c>
      <c r="D7965">
        <f t="shared" si="124"/>
        <v>-1.5426869217087408E-2</v>
      </c>
    </row>
    <row r="7966" spans="1:4" x14ac:dyDescent="0.25">
      <c r="A7966" s="1">
        <v>43280</v>
      </c>
      <c r="B7966">
        <v>7191.8310549999997</v>
      </c>
      <c r="C7966">
        <v>7738.6501459999999</v>
      </c>
      <c r="D7966">
        <f t="shared" si="124"/>
        <v>1.7827692592738382E-2</v>
      </c>
    </row>
    <row r="7967" spans="1:4" x14ac:dyDescent="0.25">
      <c r="A7967" s="1">
        <v>43283</v>
      </c>
      <c r="B7967">
        <v>7226.1020509999998</v>
      </c>
      <c r="C7967">
        <v>7738.6501459999999</v>
      </c>
      <c r="D7967">
        <f t="shared" si="124"/>
        <v>4.7539491675844129E-3</v>
      </c>
    </row>
    <row r="7968" spans="1:4" x14ac:dyDescent="0.25">
      <c r="A7968" s="1">
        <v>43284</v>
      </c>
      <c r="B7968">
        <v>7265.4716799999997</v>
      </c>
      <c r="C7968">
        <v>7738.6501459999999</v>
      </c>
      <c r="D7968">
        <f t="shared" si="124"/>
        <v>5.4334645206052037E-3</v>
      </c>
    </row>
    <row r="7969" spans="1:4" x14ac:dyDescent="0.25">
      <c r="A7969" s="1">
        <v>43285</v>
      </c>
      <c r="B7969">
        <v>7346.5307620000003</v>
      </c>
      <c r="C7969">
        <v>7738.6501459999999</v>
      </c>
      <c r="D7969">
        <f t="shared" si="124"/>
        <v>1.1094976727667211E-2</v>
      </c>
    </row>
    <row r="7970" spans="1:4" x14ac:dyDescent="0.25">
      <c r="A7970" s="1">
        <v>43286</v>
      </c>
      <c r="B7970">
        <v>7231.7104490000002</v>
      </c>
      <c r="C7970">
        <v>7738.6501459999999</v>
      </c>
      <c r="D7970">
        <f t="shared" si="124"/>
        <v>-1.5752611809162865E-2</v>
      </c>
    </row>
    <row r="7971" spans="1:4" x14ac:dyDescent="0.25">
      <c r="A7971" s="1">
        <v>43287</v>
      </c>
      <c r="B7971">
        <v>7184.8623049999997</v>
      </c>
      <c r="C7971">
        <v>7738.6501459999999</v>
      </c>
      <c r="D7971">
        <f t="shared" si="124"/>
        <v>-6.4992296996941451E-3</v>
      </c>
    </row>
    <row r="7972" spans="1:4" x14ac:dyDescent="0.25">
      <c r="A7972" s="1">
        <v>43290</v>
      </c>
      <c r="B7972">
        <v>7184.7724609999996</v>
      </c>
      <c r="C7972">
        <v>7738.6501459999999</v>
      </c>
      <c r="D7972">
        <f t="shared" si="124"/>
        <v>-1.2504701958571061E-5</v>
      </c>
    </row>
    <row r="7973" spans="1:4" x14ac:dyDescent="0.25">
      <c r="A7973" s="1">
        <v>43291</v>
      </c>
      <c r="B7973">
        <v>7231.4306640000004</v>
      </c>
      <c r="C7973">
        <v>7738.6501459999999</v>
      </c>
      <c r="D7973">
        <f t="shared" si="124"/>
        <v>6.4730450190561943E-3</v>
      </c>
    </row>
    <row r="7974" spans="1:4" x14ac:dyDescent="0.25">
      <c r="A7974" s="1">
        <v>43292</v>
      </c>
      <c r="B7974">
        <v>7331.8447269999997</v>
      </c>
      <c r="C7974">
        <v>7738.6501459999999</v>
      </c>
      <c r="D7974">
        <f t="shared" si="124"/>
        <v>1.3790256878447631E-2</v>
      </c>
    </row>
    <row r="7975" spans="1:4" x14ac:dyDescent="0.25">
      <c r="A7975" s="1">
        <v>43293</v>
      </c>
      <c r="B7975">
        <v>7348.6904299999997</v>
      </c>
      <c r="C7975">
        <v>7738.6501459999999</v>
      </c>
      <c r="D7975">
        <f t="shared" si="124"/>
        <v>2.2949722491122822E-3</v>
      </c>
    </row>
    <row r="7976" spans="1:4" x14ac:dyDescent="0.25">
      <c r="A7976" s="1">
        <v>43294</v>
      </c>
      <c r="B7976">
        <v>7397.2778319999998</v>
      </c>
      <c r="C7976">
        <v>7738.6501459999999</v>
      </c>
      <c r="D7976">
        <f t="shared" si="124"/>
        <v>6.5899474313245044E-3</v>
      </c>
    </row>
    <row r="7977" spans="1:4" x14ac:dyDescent="0.25">
      <c r="A7977" s="1">
        <v>43297</v>
      </c>
      <c r="B7977">
        <v>7367.5454099999997</v>
      </c>
      <c r="C7977">
        <v>7738.6501459999999</v>
      </c>
      <c r="D7977">
        <f t="shared" si="124"/>
        <v>-4.0274728254202372E-3</v>
      </c>
    </row>
    <row r="7978" spans="1:4" x14ac:dyDescent="0.25">
      <c r="A7978" s="1">
        <v>43298</v>
      </c>
      <c r="B7978">
        <v>7379.7827150000003</v>
      </c>
      <c r="C7978">
        <v>7738.6501459999999</v>
      </c>
      <c r="D7978">
        <f t="shared" si="124"/>
        <v>1.6595966001439432E-3</v>
      </c>
    </row>
    <row r="7979" spans="1:4" x14ac:dyDescent="0.25">
      <c r="A7979" s="1">
        <v>43299</v>
      </c>
      <c r="B7979">
        <v>7449.4545900000003</v>
      </c>
      <c r="C7979">
        <v>7738.6501459999999</v>
      </c>
      <c r="D7979">
        <f t="shared" si="124"/>
        <v>9.3966245485356224E-3</v>
      </c>
    </row>
    <row r="7980" spans="1:4" x14ac:dyDescent="0.25">
      <c r="A7980" s="1">
        <v>43300</v>
      </c>
      <c r="B7980">
        <v>7385.970703</v>
      </c>
      <c r="C7980">
        <v>7738.6501459999999</v>
      </c>
      <c r="D7980">
        <f t="shared" si="124"/>
        <v>-8.5584704514054082E-3</v>
      </c>
    </row>
    <row r="7981" spans="1:4" x14ac:dyDescent="0.25">
      <c r="A7981" s="1">
        <v>43301</v>
      </c>
      <c r="B7981">
        <v>7397.7075199999999</v>
      </c>
      <c r="C7981">
        <v>7738.6501459999999</v>
      </c>
      <c r="D7981">
        <f t="shared" si="124"/>
        <v>1.5878077551201488E-3</v>
      </c>
    </row>
    <row r="7982" spans="1:4" x14ac:dyDescent="0.25">
      <c r="A7982" s="1">
        <v>43304</v>
      </c>
      <c r="B7982">
        <v>7374.9033200000003</v>
      </c>
      <c r="C7982">
        <v>7738.6501459999999</v>
      </c>
      <c r="D7982">
        <f t="shared" si="124"/>
        <v>-3.0873646318556472E-3</v>
      </c>
    </row>
    <row r="7983" spans="1:4" x14ac:dyDescent="0.25">
      <c r="A7983" s="1">
        <v>43305</v>
      </c>
      <c r="B7983">
        <v>7445.1054690000001</v>
      </c>
      <c r="C7983">
        <v>7738.6501459999999</v>
      </c>
      <c r="D7983">
        <f t="shared" si="124"/>
        <v>9.4740394686304626E-3</v>
      </c>
    </row>
    <row r="7984" spans="1:4" x14ac:dyDescent="0.25">
      <c r="A7984" s="1">
        <v>43306</v>
      </c>
      <c r="B7984">
        <v>7512.0683589999999</v>
      </c>
      <c r="C7984">
        <v>7738.6501459999999</v>
      </c>
      <c r="D7984">
        <f t="shared" si="124"/>
        <v>8.9540093818873175E-3</v>
      </c>
    </row>
    <row r="7985" spans="1:4" x14ac:dyDescent="0.25">
      <c r="A7985" s="1">
        <v>43307</v>
      </c>
      <c r="B7985">
        <v>7663.8793949999999</v>
      </c>
      <c r="C7985">
        <v>7738.6501459999999</v>
      </c>
      <c r="D7985">
        <f t="shared" si="124"/>
        <v>2.0007462146262488E-2</v>
      </c>
    </row>
    <row r="7986" spans="1:4" x14ac:dyDescent="0.25">
      <c r="A7986" s="1">
        <v>43308</v>
      </c>
      <c r="B7986">
        <v>7699.3999020000001</v>
      </c>
      <c r="C7986">
        <v>7738.6501459999999</v>
      </c>
      <c r="D7986">
        <f t="shared" si="124"/>
        <v>4.6240870331729902E-3</v>
      </c>
    </row>
    <row r="7987" spans="1:4" x14ac:dyDescent="0.25">
      <c r="A7987" s="1">
        <v>43311</v>
      </c>
      <c r="B7987">
        <v>7771.3212890000004</v>
      </c>
      <c r="C7987">
        <v>7738.6501459999999</v>
      </c>
      <c r="D7987">
        <f t="shared" si="124"/>
        <v>9.2978089696643153E-3</v>
      </c>
    </row>
    <row r="7988" spans="1:4" x14ac:dyDescent="0.25">
      <c r="A7988" s="1">
        <v>43312</v>
      </c>
      <c r="B7988">
        <v>7670.0278319999998</v>
      </c>
      <c r="C7988">
        <v>7738.6501459999999</v>
      </c>
      <c r="D7988">
        <f t="shared" si="124"/>
        <v>-1.3119955931270544E-2</v>
      </c>
    </row>
    <row r="7989" spans="1:4" x14ac:dyDescent="0.25">
      <c r="A7989" s="1">
        <v>43313</v>
      </c>
      <c r="B7989">
        <v>7836.205078</v>
      </c>
      <c r="C7989">
        <v>7738.6501459999999</v>
      </c>
      <c r="D7989">
        <f t="shared" si="124"/>
        <v>2.1434426944917939E-2</v>
      </c>
    </row>
    <row r="7990" spans="1:4" x14ac:dyDescent="0.25">
      <c r="A7990" s="1">
        <v>43314</v>
      </c>
      <c r="B7990">
        <v>7757.5551759999998</v>
      </c>
      <c r="C7990">
        <v>7738.6501459999999</v>
      </c>
      <c r="D7990">
        <f t="shared" si="124"/>
        <v>-1.0087441084867414E-2</v>
      </c>
    </row>
    <row r="7991" spans="1:4" x14ac:dyDescent="0.25">
      <c r="A7991" s="1">
        <v>43315</v>
      </c>
      <c r="B7991">
        <v>7817.3798829999996</v>
      </c>
      <c r="C7991">
        <v>7738.6501459999999</v>
      </c>
      <c r="D7991">
        <f t="shared" si="124"/>
        <v>7.6822151736925699E-3</v>
      </c>
    </row>
    <row r="7992" spans="1:4" x14ac:dyDescent="0.25">
      <c r="A7992" s="1">
        <v>43318</v>
      </c>
      <c r="B7992">
        <v>7815.3002930000002</v>
      </c>
      <c r="C7992">
        <v>7738.6501459999999</v>
      </c>
      <c r="D7992">
        <f t="shared" si="124"/>
        <v>-2.6605674636123863E-4</v>
      </c>
    </row>
    <row r="7993" spans="1:4" x14ac:dyDescent="0.25">
      <c r="A7993" s="1">
        <v>43319</v>
      </c>
      <c r="B7993">
        <v>7723.8637699999999</v>
      </c>
      <c r="C7993">
        <v>7738.6501459999999</v>
      </c>
      <c r="D7993">
        <f t="shared" si="124"/>
        <v>-1.1768661167007336E-2</v>
      </c>
    </row>
    <row r="7994" spans="1:4" x14ac:dyDescent="0.25">
      <c r="A7994" s="1">
        <v>43320</v>
      </c>
      <c r="B7994">
        <v>7849.4414059999999</v>
      </c>
      <c r="C7994">
        <v>7738.6501459999999</v>
      </c>
      <c r="D7994">
        <f t="shared" si="124"/>
        <v>1.6127643614958713E-2</v>
      </c>
    </row>
    <row r="7995" spans="1:4" x14ac:dyDescent="0.25">
      <c r="A7995" s="1">
        <v>43321</v>
      </c>
      <c r="B7995">
        <v>7818.6992190000001</v>
      </c>
      <c r="C7995">
        <v>7738.6501459999999</v>
      </c>
      <c r="D7995">
        <f t="shared" si="124"/>
        <v>-3.9241703512844957E-3</v>
      </c>
    </row>
    <row r="7996" spans="1:4" x14ac:dyDescent="0.25">
      <c r="A7996" s="1">
        <v>43322</v>
      </c>
      <c r="B7996">
        <v>7802.9736329999996</v>
      </c>
      <c r="C7996">
        <v>7738.6501459999999</v>
      </c>
      <c r="D7996">
        <f t="shared" si="124"/>
        <v>-2.0133043958631192E-3</v>
      </c>
    </row>
    <row r="7997" spans="1:4" x14ac:dyDescent="0.25">
      <c r="A7997" s="1">
        <v>43325</v>
      </c>
      <c r="B7997">
        <v>7633.3071289999998</v>
      </c>
      <c r="C7997">
        <v>7738.6501459999999</v>
      </c>
      <c r="D7997">
        <f t="shared" si="124"/>
        <v>-2.1983707039851818E-2</v>
      </c>
    </row>
    <row r="7998" spans="1:4" x14ac:dyDescent="0.25">
      <c r="A7998" s="1">
        <v>43326</v>
      </c>
      <c r="B7998">
        <v>7525.8447269999997</v>
      </c>
      <c r="C7998">
        <v>7738.6501459999999</v>
      </c>
      <c r="D7998">
        <f t="shared" si="124"/>
        <v>-1.4178128589664394E-2</v>
      </c>
    </row>
    <row r="7999" spans="1:4" x14ac:dyDescent="0.25">
      <c r="A7999" s="1">
        <v>43327</v>
      </c>
      <c r="B7999">
        <v>7538.9814450000003</v>
      </c>
      <c r="C7999">
        <v>7738.6501459999999</v>
      </c>
      <c r="D7999">
        <f t="shared" si="124"/>
        <v>1.7440256103538276E-3</v>
      </c>
    </row>
    <row r="8000" spans="1:4" x14ac:dyDescent="0.25">
      <c r="A8000" s="1">
        <v>43328</v>
      </c>
      <c r="B8000">
        <v>7515.4272460000002</v>
      </c>
      <c r="C8000">
        <v>7738.6501459999999</v>
      </c>
      <c r="D8000">
        <f t="shared" si="124"/>
        <v>-3.1292120074090184E-3</v>
      </c>
    </row>
    <row r="8001" spans="1:4" x14ac:dyDescent="0.25">
      <c r="A8001" s="1">
        <v>43329</v>
      </c>
      <c r="B8001">
        <v>7581.5703130000002</v>
      </c>
      <c r="C8001">
        <v>7738.6501459999999</v>
      </c>
      <c r="D8001">
        <f t="shared" si="124"/>
        <v>8.7624694845658945E-3</v>
      </c>
    </row>
    <row r="8002" spans="1:4" x14ac:dyDescent="0.25">
      <c r="A8002" s="1">
        <v>43332</v>
      </c>
      <c r="B8002">
        <v>7498.6015630000002</v>
      </c>
      <c r="C8002">
        <v>7738.6501459999999</v>
      </c>
      <c r="D8002">
        <f t="shared" si="124"/>
        <v>-1.1003798611847802E-2</v>
      </c>
    </row>
    <row r="8003" spans="1:4" x14ac:dyDescent="0.25">
      <c r="A8003" s="1">
        <v>43334</v>
      </c>
      <c r="B8003">
        <v>7630.2978519999997</v>
      </c>
      <c r="C8003">
        <v>7738.6501459999999</v>
      </c>
      <c r="D8003">
        <f t="shared" si="124"/>
        <v>1.7410336603719882E-2</v>
      </c>
    </row>
    <row r="8004" spans="1:4" x14ac:dyDescent="0.25">
      <c r="A8004" s="1">
        <v>43335</v>
      </c>
      <c r="B8004">
        <v>7802.0234380000002</v>
      </c>
      <c r="C8004">
        <v>7738.6501459999999</v>
      </c>
      <c r="D8004">
        <f t="shared" ref="D8004:D8067" si="125">LN(B8004/B8003)</f>
        <v>2.2256233687650749E-2</v>
      </c>
    </row>
    <row r="8005" spans="1:4" x14ac:dyDescent="0.25">
      <c r="A8005" s="1">
        <v>43336</v>
      </c>
      <c r="B8005">
        <v>7764.4736329999996</v>
      </c>
      <c r="C8005">
        <v>7738.6501459999999</v>
      </c>
      <c r="D8005">
        <f t="shared" si="125"/>
        <v>-4.8244480001652492E-3</v>
      </c>
    </row>
    <row r="8006" spans="1:4" x14ac:dyDescent="0.25">
      <c r="A8006" s="1">
        <v>43340</v>
      </c>
      <c r="B8006">
        <v>7842.5932620000003</v>
      </c>
      <c r="C8006">
        <v>7738.6501459999999</v>
      </c>
      <c r="D8006">
        <f t="shared" si="125"/>
        <v>1.0010885701903461E-2</v>
      </c>
    </row>
    <row r="8007" spans="1:4" x14ac:dyDescent="0.25">
      <c r="A8007" s="1">
        <v>43341</v>
      </c>
      <c r="B8007">
        <v>7828.9467770000001</v>
      </c>
      <c r="C8007">
        <v>7738.6501459999999</v>
      </c>
      <c r="D8007">
        <f t="shared" si="125"/>
        <v>-1.7415631667642634E-3</v>
      </c>
    </row>
    <row r="8008" spans="1:4" x14ac:dyDescent="0.25">
      <c r="A8008" s="1">
        <v>43342</v>
      </c>
      <c r="B8008">
        <v>7851.1411129999997</v>
      </c>
      <c r="C8008">
        <v>7738.6501459999999</v>
      </c>
      <c r="D8008">
        <f t="shared" si="125"/>
        <v>2.8308962268278779E-3</v>
      </c>
    </row>
    <row r="8009" spans="1:4" x14ac:dyDescent="0.25">
      <c r="A8009" s="1">
        <v>43343</v>
      </c>
      <c r="B8009">
        <v>7853.6904299999997</v>
      </c>
      <c r="C8009">
        <v>7738.6501459999999</v>
      </c>
      <c r="D8009">
        <f t="shared" si="125"/>
        <v>3.2465385132101856E-4</v>
      </c>
    </row>
    <row r="8010" spans="1:4" x14ac:dyDescent="0.25">
      <c r="A8010" s="1">
        <v>43346</v>
      </c>
      <c r="B8010">
        <v>7830.2065430000002</v>
      </c>
      <c r="C8010">
        <v>7738.6501459999999</v>
      </c>
      <c r="D8010">
        <f t="shared" si="125"/>
        <v>-2.9946517234328359E-3</v>
      </c>
    </row>
    <row r="8011" spans="1:4" x14ac:dyDescent="0.25">
      <c r="A8011" s="1">
        <v>43347</v>
      </c>
      <c r="B8011">
        <v>7879.7934569999998</v>
      </c>
      <c r="C8011">
        <v>7738.6501459999999</v>
      </c>
      <c r="D8011">
        <f t="shared" si="125"/>
        <v>6.3128044145083278E-3</v>
      </c>
    </row>
    <row r="8012" spans="1:4" x14ac:dyDescent="0.25">
      <c r="A8012" s="1">
        <v>43348</v>
      </c>
      <c r="B8012">
        <v>7750.2773440000001</v>
      </c>
      <c r="C8012">
        <v>7738.6501459999999</v>
      </c>
      <c r="D8012">
        <f t="shared" si="125"/>
        <v>-1.6573063438142185E-2</v>
      </c>
    </row>
    <row r="8013" spans="1:4" x14ac:dyDescent="0.25">
      <c r="A8013" s="1">
        <v>43349</v>
      </c>
      <c r="B8013">
        <v>7636.7460940000001</v>
      </c>
      <c r="C8013">
        <v>7738.6501459999999</v>
      </c>
      <c r="D8013">
        <f t="shared" si="125"/>
        <v>-1.475702051863133E-2</v>
      </c>
    </row>
    <row r="8014" spans="1:4" x14ac:dyDescent="0.25">
      <c r="A8014" s="1">
        <v>43350</v>
      </c>
      <c r="B8014">
        <v>7596.6865230000003</v>
      </c>
      <c r="C8014">
        <v>7738.6501459999999</v>
      </c>
      <c r="D8014">
        <f t="shared" si="125"/>
        <v>-5.2594401209708529E-3</v>
      </c>
    </row>
    <row r="8015" spans="1:4" x14ac:dyDescent="0.25">
      <c r="A8015" s="1">
        <v>43353</v>
      </c>
      <c r="B8015">
        <v>7594.1972660000001</v>
      </c>
      <c r="C8015">
        <v>7738.6501459999999</v>
      </c>
      <c r="D8015">
        <f t="shared" si="125"/>
        <v>-3.2773037525079678E-4</v>
      </c>
    </row>
    <row r="8016" spans="1:4" x14ac:dyDescent="0.25">
      <c r="A8016" s="1">
        <v>43354</v>
      </c>
      <c r="B8016">
        <v>7516.0771480000003</v>
      </c>
      <c r="C8016">
        <v>7738.6501459999999</v>
      </c>
      <c r="D8016">
        <f t="shared" si="125"/>
        <v>-1.0340092031733916E-2</v>
      </c>
    </row>
    <row r="8017" spans="1:4" x14ac:dyDescent="0.25">
      <c r="A8017" s="1">
        <v>43355</v>
      </c>
      <c r="B8017">
        <v>7447.2851559999999</v>
      </c>
      <c r="C8017">
        <v>7738.6501459999999</v>
      </c>
      <c r="D8017">
        <f t="shared" si="125"/>
        <v>-9.1947886130152815E-3</v>
      </c>
    </row>
    <row r="8018" spans="1:4" x14ac:dyDescent="0.25">
      <c r="A8018" s="1">
        <v>43356</v>
      </c>
      <c r="B8018">
        <v>7515.4375</v>
      </c>
      <c r="C8018">
        <v>7738.6501459999999</v>
      </c>
      <c r="D8018">
        <f t="shared" si="125"/>
        <v>9.1096810220153337E-3</v>
      </c>
    </row>
    <row r="8019" spans="1:4" x14ac:dyDescent="0.25">
      <c r="A8019" s="1">
        <v>43357</v>
      </c>
      <c r="B8019">
        <v>7411.2441410000001</v>
      </c>
      <c r="C8019">
        <v>7738.6501459999999</v>
      </c>
      <c r="D8019">
        <f t="shared" si="125"/>
        <v>-1.3960912925705889E-2</v>
      </c>
    </row>
    <row r="8020" spans="1:4" x14ac:dyDescent="0.25">
      <c r="A8020" s="1">
        <v>43360</v>
      </c>
      <c r="B8020">
        <v>7411.654297</v>
      </c>
      <c r="C8020">
        <v>7738.6501459999999</v>
      </c>
      <c r="D8020">
        <f t="shared" si="125"/>
        <v>5.5340863572726873E-5</v>
      </c>
    </row>
    <row r="8021" spans="1:4" x14ac:dyDescent="0.25">
      <c r="A8021" s="1">
        <v>43361</v>
      </c>
      <c r="B8021">
        <v>7284.466797</v>
      </c>
      <c r="C8021">
        <v>7738.6501459999999</v>
      </c>
      <c r="D8021">
        <f t="shared" si="125"/>
        <v>-1.7309421280457454E-2</v>
      </c>
    </row>
    <row r="8022" spans="1:4" x14ac:dyDescent="0.25">
      <c r="A8022" s="1">
        <v>43362</v>
      </c>
      <c r="B8022">
        <v>7219.3735349999997</v>
      </c>
      <c r="C8022">
        <v>7738.6501459999999</v>
      </c>
      <c r="D8022">
        <f t="shared" si="125"/>
        <v>-8.9760639327099729E-3</v>
      </c>
    </row>
    <row r="8023" spans="1:4" x14ac:dyDescent="0.25">
      <c r="A8023" s="1">
        <v>43363</v>
      </c>
      <c r="B8023">
        <v>7132.8959960000002</v>
      </c>
      <c r="C8023">
        <v>7738.6501459999999</v>
      </c>
      <c r="D8023">
        <f t="shared" si="125"/>
        <v>-1.2050858626371787E-2</v>
      </c>
    </row>
    <row r="8024" spans="1:4" x14ac:dyDescent="0.25">
      <c r="A8024" s="1">
        <v>43364</v>
      </c>
      <c r="B8024">
        <v>7381.1020509999998</v>
      </c>
      <c r="C8024">
        <v>7738.6501459999999</v>
      </c>
      <c r="D8024">
        <f t="shared" si="125"/>
        <v>3.4205634359387824E-2</v>
      </c>
    </row>
    <row r="8025" spans="1:4" x14ac:dyDescent="0.25">
      <c r="A8025" s="1">
        <v>43367</v>
      </c>
      <c r="B8025">
        <v>7431.6987300000001</v>
      </c>
      <c r="C8025">
        <v>7738.6501459999999</v>
      </c>
      <c r="D8025">
        <f t="shared" si="125"/>
        <v>6.831506954647174E-3</v>
      </c>
    </row>
    <row r="8026" spans="1:4" x14ac:dyDescent="0.25">
      <c r="A8026" s="1">
        <v>43368</v>
      </c>
      <c r="B8026">
        <v>7330.2851559999999</v>
      </c>
      <c r="C8026">
        <v>7738.6501459999999</v>
      </c>
      <c r="D8026">
        <f t="shared" si="125"/>
        <v>-1.3740046088335567E-2</v>
      </c>
    </row>
    <row r="8027" spans="1:4" x14ac:dyDescent="0.25">
      <c r="A8027" s="1">
        <v>43369</v>
      </c>
      <c r="B8027">
        <v>7266.3413090000004</v>
      </c>
      <c r="C8027">
        <v>7738.6501459999999</v>
      </c>
      <c r="D8027">
        <f t="shared" si="125"/>
        <v>-8.7615116002382684E-3</v>
      </c>
    </row>
    <row r="8028" spans="1:4" x14ac:dyDescent="0.25">
      <c r="A8028" s="1">
        <v>43370</v>
      </c>
      <c r="B8028">
        <v>7318.7080079999996</v>
      </c>
      <c r="C8028">
        <v>7738.6501459999999</v>
      </c>
      <c r="D8028">
        <f t="shared" si="125"/>
        <v>7.1809046219055211E-3</v>
      </c>
    </row>
    <row r="8029" spans="1:4" x14ac:dyDescent="0.25">
      <c r="A8029" s="1">
        <v>43371</v>
      </c>
      <c r="B8029">
        <v>7274.9492190000001</v>
      </c>
      <c r="C8029">
        <v>7738.6501459999999</v>
      </c>
      <c r="D8029">
        <f t="shared" si="125"/>
        <v>-5.9969779286195325E-3</v>
      </c>
    </row>
    <row r="8030" spans="1:4" x14ac:dyDescent="0.25">
      <c r="A8030" s="1">
        <v>43374</v>
      </c>
      <c r="B8030">
        <v>7220.2236329999996</v>
      </c>
      <c r="C8030">
        <v>7738.6501459999999</v>
      </c>
      <c r="D8030">
        <f t="shared" si="125"/>
        <v>-7.5509063022386139E-3</v>
      </c>
    </row>
    <row r="8031" spans="1:4" x14ac:dyDescent="0.25">
      <c r="A8031" s="1">
        <v>43375</v>
      </c>
      <c r="B8031">
        <v>7130.5263670000004</v>
      </c>
      <c r="C8031">
        <v>7738.6501459999999</v>
      </c>
      <c r="D8031">
        <f t="shared" si="125"/>
        <v>-1.250087055976787E-2</v>
      </c>
    </row>
    <row r="8032" spans="1:4" x14ac:dyDescent="0.25">
      <c r="A8032" s="1">
        <v>43376</v>
      </c>
      <c r="B8032">
        <v>7209.0166019999997</v>
      </c>
      <c r="C8032">
        <v>7738.6501459999999</v>
      </c>
      <c r="D8032">
        <f t="shared" si="125"/>
        <v>1.0947492409427429E-2</v>
      </c>
    </row>
    <row r="8033" spans="1:4" x14ac:dyDescent="0.25">
      <c r="A8033" s="1">
        <v>43377</v>
      </c>
      <c r="B8033">
        <v>7091.5161129999997</v>
      </c>
      <c r="C8033">
        <v>7738.6501459999999</v>
      </c>
      <c r="D8033">
        <f t="shared" si="125"/>
        <v>-1.6433392467678522E-2</v>
      </c>
    </row>
    <row r="8034" spans="1:4" x14ac:dyDescent="0.25">
      <c r="A8034" s="1">
        <v>43378</v>
      </c>
      <c r="B8034">
        <v>7076.3803710000002</v>
      </c>
      <c r="C8034">
        <v>7738.6501459999999</v>
      </c>
      <c r="D8034">
        <f t="shared" si="125"/>
        <v>-2.1366259663452023E-3</v>
      </c>
    </row>
    <row r="8035" spans="1:4" x14ac:dyDescent="0.25">
      <c r="A8035" s="1">
        <v>43381</v>
      </c>
      <c r="B8035">
        <v>7049.0073240000002</v>
      </c>
      <c r="C8035">
        <v>7738.6501459999999</v>
      </c>
      <c r="D8035">
        <f t="shared" si="125"/>
        <v>-3.8757281365813701E-3</v>
      </c>
    </row>
    <row r="8036" spans="1:4" x14ac:dyDescent="0.25">
      <c r="A8036" s="1">
        <v>43382</v>
      </c>
      <c r="B8036">
        <v>7057.5649409999996</v>
      </c>
      <c r="C8036">
        <v>7738.6501459999999</v>
      </c>
      <c r="D8036">
        <f t="shared" si="125"/>
        <v>1.2132809996660797E-3</v>
      </c>
    </row>
    <row r="8037" spans="1:4" x14ac:dyDescent="0.25">
      <c r="A8037" s="1">
        <v>43383</v>
      </c>
      <c r="B8037">
        <v>6999.3403319999998</v>
      </c>
      <c r="C8037">
        <v>7738.6501459999999</v>
      </c>
      <c r="D8037">
        <f t="shared" si="125"/>
        <v>-8.284176474597978E-3</v>
      </c>
    </row>
    <row r="8038" spans="1:4" x14ac:dyDescent="0.25">
      <c r="A8038" s="1">
        <v>43384</v>
      </c>
      <c r="B8038">
        <v>6882.6098629999997</v>
      </c>
      <c r="C8038">
        <v>7738.6501459999999</v>
      </c>
      <c r="D8038">
        <f t="shared" si="125"/>
        <v>-1.6817985762751859E-2</v>
      </c>
    </row>
    <row r="8039" spans="1:4" x14ac:dyDescent="0.25">
      <c r="A8039" s="1">
        <v>43385</v>
      </c>
      <c r="B8039">
        <v>7002.9692379999997</v>
      </c>
      <c r="C8039">
        <v>7738.6501459999999</v>
      </c>
      <c r="D8039">
        <f t="shared" si="125"/>
        <v>1.7336315408744144E-2</v>
      </c>
    </row>
    <row r="8040" spans="1:4" x14ac:dyDescent="0.25">
      <c r="A8040" s="1">
        <v>43388</v>
      </c>
      <c r="B8040">
        <v>6924.7290039999998</v>
      </c>
      <c r="C8040">
        <v>7738.6501459999999</v>
      </c>
      <c r="D8040">
        <f t="shared" si="125"/>
        <v>-1.123531766358854E-2</v>
      </c>
    </row>
    <row r="8041" spans="1:4" x14ac:dyDescent="0.25">
      <c r="A8041" s="1">
        <v>43389</v>
      </c>
      <c r="B8041">
        <v>6985.2236329999996</v>
      </c>
      <c r="C8041">
        <v>7738.6501459999999</v>
      </c>
      <c r="D8041">
        <f t="shared" si="125"/>
        <v>8.6980900626448913E-3</v>
      </c>
    </row>
    <row r="8042" spans="1:4" x14ac:dyDescent="0.25">
      <c r="A8042" s="1">
        <v>43390</v>
      </c>
      <c r="B8042">
        <v>7097.8549800000001</v>
      </c>
      <c r="C8042">
        <v>7738.6501459999999</v>
      </c>
      <c r="D8042">
        <f t="shared" si="125"/>
        <v>1.5995614534291259E-2</v>
      </c>
    </row>
    <row r="8043" spans="1:4" x14ac:dyDescent="0.25">
      <c r="A8043" s="1">
        <v>43391</v>
      </c>
      <c r="B8043">
        <v>7139.4140630000002</v>
      </c>
      <c r="C8043">
        <v>7738.6501459999999</v>
      </c>
      <c r="D8043">
        <f t="shared" si="125"/>
        <v>5.8380860702233776E-3</v>
      </c>
    </row>
    <row r="8044" spans="1:4" x14ac:dyDescent="0.25">
      <c r="A8044" s="1">
        <v>43392</v>
      </c>
      <c r="B8044">
        <v>7149.6816410000001</v>
      </c>
      <c r="C8044">
        <v>7738.6501459999999</v>
      </c>
      <c r="D8044">
        <f t="shared" si="125"/>
        <v>1.4371210018946342E-3</v>
      </c>
    </row>
    <row r="8045" spans="1:4" x14ac:dyDescent="0.25">
      <c r="A8045" s="1">
        <v>43395</v>
      </c>
      <c r="B8045">
        <v>7234.2998049999997</v>
      </c>
      <c r="C8045">
        <v>7738.6501459999999</v>
      </c>
      <c r="D8045">
        <f t="shared" si="125"/>
        <v>1.176574656692226E-2</v>
      </c>
    </row>
    <row r="8046" spans="1:4" x14ac:dyDescent="0.25">
      <c r="A8046" s="1">
        <v>43396</v>
      </c>
      <c r="B8046">
        <v>7195.7700199999999</v>
      </c>
      <c r="C8046">
        <v>7738.6501459999999</v>
      </c>
      <c r="D8046">
        <f t="shared" si="125"/>
        <v>-5.3402203916004705E-3</v>
      </c>
    </row>
    <row r="8047" spans="1:4" x14ac:dyDescent="0.25">
      <c r="A8047" s="1">
        <v>43397</v>
      </c>
      <c r="B8047">
        <v>7127.5869140000004</v>
      </c>
      <c r="C8047">
        <v>7738.6501459999999</v>
      </c>
      <c r="D8047">
        <f t="shared" si="125"/>
        <v>-9.5206202478491323E-3</v>
      </c>
    </row>
    <row r="8048" spans="1:4" x14ac:dyDescent="0.25">
      <c r="A8048" s="1">
        <v>43398</v>
      </c>
      <c r="B8048">
        <v>6965.048828</v>
      </c>
      <c r="C8048">
        <v>7738.6501459999999</v>
      </c>
      <c r="D8048">
        <f t="shared" si="125"/>
        <v>-2.3068118219651254E-2</v>
      </c>
    </row>
    <row r="8049" spans="1:4" x14ac:dyDescent="0.25">
      <c r="A8049" s="1">
        <v>43399</v>
      </c>
      <c r="B8049">
        <v>7062.5141599999997</v>
      </c>
      <c r="C8049">
        <v>7738.6501459999999</v>
      </c>
      <c r="D8049">
        <f t="shared" si="125"/>
        <v>1.3896483738129657E-2</v>
      </c>
    </row>
    <row r="8050" spans="1:4" x14ac:dyDescent="0.25">
      <c r="A8050" s="1">
        <v>43402</v>
      </c>
      <c r="B8050">
        <v>7107.2021480000003</v>
      </c>
      <c r="C8050">
        <v>7738.6501459999999</v>
      </c>
      <c r="D8050">
        <f t="shared" si="125"/>
        <v>6.3075555203497939E-3</v>
      </c>
    </row>
    <row r="8051" spans="1:4" x14ac:dyDescent="0.25">
      <c r="A8051" s="1">
        <v>43403</v>
      </c>
      <c r="B8051">
        <v>7014.2563479999999</v>
      </c>
      <c r="C8051">
        <v>7738.6501459999999</v>
      </c>
      <c r="D8051">
        <f t="shared" si="125"/>
        <v>-1.3163957849765049E-2</v>
      </c>
    </row>
    <row r="8052" spans="1:4" x14ac:dyDescent="0.25">
      <c r="A8052" s="1">
        <v>43404</v>
      </c>
      <c r="B8052">
        <v>7138.4545900000003</v>
      </c>
      <c r="C8052">
        <v>7738.6501459999999</v>
      </c>
      <c r="D8052">
        <f t="shared" si="125"/>
        <v>1.7551609849637363E-2</v>
      </c>
    </row>
    <row r="8053" spans="1:4" x14ac:dyDescent="0.25">
      <c r="A8053" s="1">
        <v>43409</v>
      </c>
      <c r="B8053">
        <v>7211.5854490000002</v>
      </c>
      <c r="C8053">
        <v>7738.6501459999999</v>
      </c>
      <c r="D8053">
        <f t="shared" si="125"/>
        <v>1.019251401589997E-2</v>
      </c>
    </row>
    <row r="8054" spans="1:4" x14ac:dyDescent="0.25">
      <c r="A8054" s="1">
        <v>43410</v>
      </c>
      <c r="B8054">
        <v>7178.2641599999997</v>
      </c>
      <c r="C8054">
        <v>7738.6501459999999</v>
      </c>
      <c r="D8054">
        <f t="shared" si="125"/>
        <v>-4.6312295767410245E-3</v>
      </c>
    </row>
    <row r="8055" spans="1:4" x14ac:dyDescent="0.25">
      <c r="A8055" s="1">
        <v>43411</v>
      </c>
      <c r="B8055">
        <v>7132.0961909999996</v>
      </c>
      <c r="C8055">
        <v>7738.6501459999999</v>
      </c>
      <c r="D8055">
        <f t="shared" si="125"/>
        <v>-6.4524062351351032E-3</v>
      </c>
    </row>
    <row r="8056" spans="1:4" x14ac:dyDescent="0.25">
      <c r="A8056" s="1">
        <v>43412</v>
      </c>
      <c r="B8056">
        <v>7004.7387699999999</v>
      </c>
      <c r="C8056">
        <v>7738.6501459999999</v>
      </c>
      <c r="D8056">
        <f t="shared" si="125"/>
        <v>-1.8018299991271435E-2</v>
      </c>
    </row>
    <row r="8057" spans="1:4" x14ac:dyDescent="0.25">
      <c r="A8057" s="1">
        <v>43413</v>
      </c>
      <c r="B8057">
        <v>6967.0283200000003</v>
      </c>
      <c r="C8057">
        <v>7738.6501459999999</v>
      </c>
      <c r="D8057">
        <f t="shared" si="125"/>
        <v>-5.3981062422773446E-3</v>
      </c>
    </row>
    <row r="8058" spans="1:4" x14ac:dyDescent="0.25">
      <c r="A8058" s="1">
        <v>43416</v>
      </c>
      <c r="B8058">
        <v>6924.4194340000004</v>
      </c>
      <c r="C8058">
        <v>7738.6501459999999</v>
      </c>
      <c r="D8058">
        <f t="shared" si="125"/>
        <v>-6.1345686035385021E-3</v>
      </c>
    </row>
    <row r="8059" spans="1:4" x14ac:dyDescent="0.25">
      <c r="A8059" s="1">
        <v>43417</v>
      </c>
      <c r="B8059">
        <v>6842.0708009999998</v>
      </c>
      <c r="C8059">
        <v>7738.6501459999999</v>
      </c>
      <c r="D8059">
        <f t="shared" si="125"/>
        <v>-1.196377781392621E-2</v>
      </c>
    </row>
    <row r="8060" spans="1:4" x14ac:dyDescent="0.25">
      <c r="A8060" s="1">
        <v>43418</v>
      </c>
      <c r="B8060">
        <v>6921.3002930000002</v>
      </c>
      <c r="C8060">
        <v>7738.6501459999999</v>
      </c>
      <c r="D8060">
        <f t="shared" si="125"/>
        <v>1.1513221091088044E-2</v>
      </c>
    </row>
    <row r="8061" spans="1:4" x14ac:dyDescent="0.25">
      <c r="A8061" s="1">
        <v>43419</v>
      </c>
      <c r="B8061">
        <v>6950.8027339999999</v>
      </c>
      <c r="C8061">
        <v>7738.6501459999999</v>
      </c>
      <c r="D8061">
        <f t="shared" si="125"/>
        <v>4.2534986112814348E-3</v>
      </c>
    </row>
    <row r="8062" spans="1:4" x14ac:dyDescent="0.25">
      <c r="A8062" s="1">
        <v>43420</v>
      </c>
      <c r="B8062">
        <v>7081.5190430000002</v>
      </c>
      <c r="C8062">
        <v>7738.6501459999999</v>
      </c>
      <c r="D8062">
        <f t="shared" si="125"/>
        <v>1.8631284586331502E-2</v>
      </c>
    </row>
    <row r="8063" spans="1:4" x14ac:dyDescent="0.25">
      <c r="A8063" s="1">
        <v>43423</v>
      </c>
      <c r="B8063">
        <v>7268.390625</v>
      </c>
      <c r="C8063">
        <v>7738.6501459999999</v>
      </c>
      <c r="D8063">
        <f t="shared" si="125"/>
        <v>2.6046456173748848E-2</v>
      </c>
    </row>
    <row r="8064" spans="1:4" x14ac:dyDescent="0.25">
      <c r="A8064" s="1">
        <v>43424</v>
      </c>
      <c r="B8064">
        <v>7301.0625</v>
      </c>
      <c r="C8064">
        <v>7738.6501459999999</v>
      </c>
      <c r="D8064">
        <f t="shared" si="125"/>
        <v>4.4849905464923977E-3</v>
      </c>
    </row>
    <row r="8065" spans="1:4" x14ac:dyDescent="0.25">
      <c r="A8065" s="1">
        <v>43425</v>
      </c>
      <c r="B8065">
        <v>7263.5825199999999</v>
      </c>
      <c r="C8065">
        <v>7738.6501459999999</v>
      </c>
      <c r="D8065">
        <f t="shared" si="125"/>
        <v>-5.1467183280501242E-3</v>
      </c>
    </row>
    <row r="8066" spans="1:4" x14ac:dyDescent="0.25">
      <c r="A8066" s="1">
        <v>43426</v>
      </c>
      <c r="B8066">
        <v>7266.5112300000001</v>
      </c>
      <c r="C8066">
        <v>7738.6501459999999</v>
      </c>
      <c r="D8066">
        <f t="shared" si="125"/>
        <v>4.0312335075771516E-4</v>
      </c>
    </row>
    <row r="8067" spans="1:4" x14ac:dyDescent="0.25">
      <c r="A8067" s="1">
        <v>43427</v>
      </c>
      <c r="B8067">
        <v>7338.2929690000001</v>
      </c>
      <c r="C8067">
        <v>7738.6501459999999</v>
      </c>
      <c r="D8067">
        <f t="shared" si="125"/>
        <v>9.8299595163483314E-3</v>
      </c>
    </row>
    <row r="8068" spans="1:4" x14ac:dyDescent="0.25">
      <c r="A8068" s="1">
        <v>43430</v>
      </c>
      <c r="B8068">
        <v>7395.9682620000003</v>
      </c>
      <c r="C8068">
        <v>7738.6501459999999</v>
      </c>
      <c r="D8068">
        <f t="shared" ref="D8068:D8131" si="126">LN(B8068/B8067)</f>
        <v>7.8287722296315372E-3</v>
      </c>
    </row>
    <row r="8069" spans="1:4" x14ac:dyDescent="0.25">
      <c r="A8069" s="1">
        <v>43431</v>
      </c>
      <c r="B8069">
        <v>7411.7241210000002</v>
      </c>
      <c r="C8069">
        <v>7738.6501459999999</v>
      </c>
      <c r="D8069">
        <f t="shared" si="126"/>
        <v>2.1280648650110821E-3</v>
      </c>
    </row>
    <row r="8070" spans="1:4" x14ac:dyDescent="0.25">
      <c r="A8070" s="1">
        <v>43432</v>
      </c>
      <c r="B8070">
        <v>7380.5322269999997</v>
      </c>
      <c r="C8070">
        <v>7738.6501459999999</v>
      </c>
      <c r="D8070">
        <f t="shared" si="126"/>
        <v>-4.2173336504592908E-3</v>
      </c>
    </row>
    <row r="8071" spans="1:4" x14ac:dyDescent="0.25">
      <c r="A8071" s="1">
        <v>43433</v>
      </c>
      <c r="B8071">
        <v>7365.9560549999997</v>
      </c>
      <c r="C8071">
        <v>7738.6501459999999</v>
      </c>
      <c r="D8071">
        <f t="shared" si="126"/>
        <v>-1.9769014111562589E-3</v>
      </c>
    </row>
    <row r="8072" spans="1:4" x14ac:dyDescent="0.25">
      <c r="A8072" s="1">
        <v>43437</v>
      </c>
      <c r="B8072">
        <v>7530.9633789999998</v>
      </c>
      <c r="C8072">
        <v>7738.6501459999999</v>
      </c>
      <c r="D8072">
        <f t="shared" si="126"/>
        <v>2.2154120325995844E-2</v>
      </c>
    </row>
    <row r="8073" spans="1:4" x14ac:dyDescent="0.25">
      <c r="A8073" s="1">
        <v>43438</v>
      </c>
      <c r="B8073">
        <v>7701.939453</v>
      </c>
      <c r="C8073">
        <v>7738.6501459999999</v>
      </c>
      <c r="D8073">
        <f t="shared" si="126"/>
        <v>2.2449201750380642E-2</v>
      </c>
    </row>
    <row r="8074" spans="1:4" x14ac:dyDescent="0.25">
      <c r="A8074" s="1">
        <v>43439</v>
      </c>
      <c r="B8074">
        <v>7628.9379879999997</v>
      </c>
      <c r="C8074">
        <v>7738.6501459999999</v>
      </c>
      <c r="D8074">
        <f t="shared" si="126"/>
        <v>-9.5235275390824423E-3</v>
      </c>
    </row>
    <row r="8075" spans="1:4" x14ac:dyDescent="0.25">
      <c r="A8075" s="1">
        <v>43440</v>
      </c>
      <c r="B8075">
        <v>7533.3828130000002</v>
      </c>
      <c r="C8075">
        <v>7738.6501459999999</v>
      </c>
      <c r="D8075">
        <f t="shared" si="126"/>
        <v>-1.260446093194751E-2</v>
      </c>
    </row>
    <row r="8076" spans="1:4" x14ac:dyDescent="0.25">
      <c r="A8076" s="1">
        <v>43441</v>
      </c>
      <c r="B8076">
        <v>7459.1420900000003</v>
      </c>
      <c r="C8076">
        <v>7738.6501459999999</v>
      </c>
      <c r="D8076">
        <f t="shared" si="126"/>
        <v>-9.9037794238800558E-3</v>
      </c>
    </row>
    <row r="8077" spans="1:4" x14ac:dyDescent="0.25">
      <c r="A8077" s="1">
        <v>43444</v>
      </c>
      <c r="B8077">
        <v>7346.3208009999998</v>
      </c>
      <c r="C8077">
        <v>7738.6501459999999</v>
      </c>
      <c r="D8077">
        <f t="shared" si="126"/>
        <v>-1.5240789657432335E-2</v>
      </c>
    </row>
    <row r="8078" spans="1:4" x14ac:dyDescent="0.25">
      <c r="A8078" s="1">
        <v>43445</v>
      </c>
      <c r="B8078">
        <v>7449.1645509999998</v>
      </c>
      <c r="C8078">
        <v>7738.6501459999999</v>
      </c>
      <c r="D8078">
        <f t="shared" si="126"/>
        <v>1.3902268693255199E-2</v>
      </c>
    </row>
    <row r="8079" spans="1:4" x14ac:dyDescent="0.25">
      <c r="A8079" s="1">
        <v>43446</v>
      </c>
      <c r="B8079">
        <v>7486.3154299999997</v>
      </c>
      <c r="C8079">
        <v>7738.6501459999999</v>
      </c>
      <c r="D8079">
        <f t="shared" si="126"/>
        <v>4.9748592838686377E-3</v>
      </c>
    </row>
    <row r="8080" spans="1:4" x14ac:dyDescent="0.25">
      <c r="A8080" s="1">
        <v>43447</v>
      </c>
      <c r="B8080">
        <v>7520.9858400000003</v>
      </c>
      <c r="C8080">
        <v>7738.6501459999999</v>
      </c>
      <c r="D8080">
        <f t="shared" si="126"/>
        <v>4.620480532415633E-3</v>
      </c>
    </row>
    <row r="8081" spans="1:4" x14ac:dyDescent="0.25">
      <c r="A8081" s="1">
        <v>43448</v>
      </c>
      <c r="B8081">
        <v>7522.435547</v>
      </c>
      <c r="C8081">
        <v>7738.6501459999999</v>
      </c>
      <c r="D8081">
        <f t="shared" si="126"/>
        <v>1.927363419787136E-4</v>
      </c>
    </row>
    <row r="8082" spans="1:4" x14ac:dyDescent="0.25">
      <c r="A8082" s="1">
        <v>43451</v>
      </c>
      <c r="B8082">
        <v>7518.466797</v>
      </c>
      <c r="C8082">
        <v>7738.6501459999999</v>
      </c>
      <c r="D8082">
        <f t="shared" si="126"/>
        <v>-5.2772765906433769E-4</v>
      </c>
    </row>
    <row r="8083" spans="1:4" x14ac:dyDescent="0.25">
      <c r="A8083" s="1">
        <v>43452</v>
      </c>
      <c r="B8083">
        <v>7418.4921880000002</v>
      </c>
      <c r="C8083">
        <v>7738.6501459999999</v>
      </c>
      <c r="D8083">
        <f t="shared" si="126"/>
        <v>-1.3386406431958764E-2</v>
      </c>
    </row>
    <row r="8084" spans="1:4" x14ac:dyDescent="0.25">
      <c r="A8084" s="1">
        <v>43453</v>
      </c>
      <c r="B8084">
        <v>7577.6713870000003</v>
      </c>
      <c r="C8084">
        <v>7738.6501459999999</v>
      </c>
      <c r="D8084">
        <f t="shared" si="126"/>
        <v>2.1230120210839105E-2</v>
      </c>
    </row>
    <row r="8085" spans="1:4" x14ac:dyDescent="0.25">
      <c r="A8085" s="1">
        <v>43454</v>
      </c>
      <c r="B8085">
        <v>7561.4658200000003</v>
      </c>
      <c r="C8085">
        <v>7738.6501459999999</v>
      </c>
      <c r="D8085">
        <f t="shared" si="126"/>
        <v>-2.1408846446289388E-3</v>
      </c>
    </row>
    <row r="8086" spans="1:4" x14ac:dyDescent="0.25">
      <c r="A8086" s="1">
        <v>43455</v>
      </c>
      <c r="B8086">
        <v>7477.7871089999999</v>
      </c>
      <c r="C8086">
        <v>7738.6501459999999</v>
      </c>
      <c r="D8086">
        <f t="shared" si="126"/>
        <v>-1.1128155757287933E-2</v>
      </c>
    </row>
    <row r="8087" spans="1:4" x14ac:dyDescent="0.25">
      <c r="A8087" s="1">
        <v>43460</v>
      </c>
      <c r="B8087">
        <v>7448.0947269999997</v>
      </c>
      <c r="C8087">
        <v>7738.6501459999999</v>
      </c>
      <c r="D8087">
        <f t="shared" si="126"/>
        <v>-3.9786488322183814E-3</v>
      </c>
    </row>
    <row r="8088" spans="1:4" x14ac:dyDescent="0.25">
      <c r="A8088" s="1">
        <v>43461</v>
      </c>
      <c r="B8088">
        <v>7480.736328</v>
      </c>
      <c r="C8088">
        <v>7738.6501459999999</v>
      </c>
      <c r="D8088">
        <f t="shared" si="126"/>
        <v>4.372968371928976E-3</v>
      </c>
    </row>
    <row r="8089" spans="1:4" x14ac:dyDescent="0.25">
      <c r="A8089" s="1">
        <v>43462</v>
      </c>
      <c r="B8089">
        <v>7464.1005859999996</v>
      </c>
      <c r="C8089">
        <v>7738.6501459999999</v>
      </c>
      <c r="D8089">
        <f t="shared" si="126"/>
        <v>-2.2262871072843311E-3</v>
      </c>
    </row>
    <row r="8090" spans="1:4" x14ac:dyDescent="0.25">
      <c r="A8090" s="1">
        <v>43467</v>
      </c>
      <c r="B8090">
        <v>7487.2749020000001</v>
      </c>
      <c r="C8090">
        <v>7905.8588669999999</v>
      </c>
      <c r="D8090">
        <f t="shared" si="126"/>
        <v>3.0999602112709501E-3</v>
      </c>
    </row>
    <row r="8091" spans="1:4" x14ac:dyDescent="0.25">
      <c r="A8091" s="1">
        <v>43468</v>
      </c>
      <c r="B8091">
        <v>7678.6254879999997</v>
      </c>
      <c r="C8091">
        <v>7905.8588669999999</v>
      </c>
      <c r="D8091">
        <f t="shared" si="126"/>
        <v>2.5235658407642123E-2</v>
      </c>
    </row>
    <row r="8092" spans="1:4" x14ac:dyDescent="0.25">
      <c r="A8092" s="1">
        <v>43469</v>
      </c>
      <c r="B8092">
        <v>7759.1147460000002</v>
      </c>
      <c r="C8092">
        <v>7905.8588669999999</v>
      </c>
      <c r="D8092">
        <f t="shared" si="126"/>
        <v>1.0427690338547511E-2</v>
      </c>
    </row>
    <row r="8093" spans="1:4" x14ac:dyDescent="0.25">
      <c r="A8093" s="1">
        <v>43472</v>
      </c>
      <c r="B8093">
        <v>7785.658203</v>
      </c>
      <c r="C8093">
        <v>7905.8588669999999</v>
      </c>
      <c r="D8093">
        <f t="shared" si="126"/>
        <v>3.4151007396397196E-3</v>
      </c>
    </row>
    <row r="8094" spans="1:4" x14ac:dyDescent="0.25">
      <c r="A8094" s="1">
        <v>43473</v>
      </c>
      <c r="B8094">
        <v>7700.1401370000003</v>
      </c>
      <c r="C8094">
        <v>7905.8588669999999</v>
      </c>
      <c r="D8094">
        <f t="shared" si="126"/>
        <v>-1.1044820999120733E-2</v>
      </c>
    </row>
    <row r="8095" spans="1:4" x14ac:dyDescent="0.25">
      <c r="A8095" s="1">
        <v>43474</v>
      </c>
      <c r="B8095">
        <v>7853.2006840000004</v>
      </c>
      <c r="C8095">
        <v>7905.8588669999999</v>
      </c>
      <c r="D8095">
        <f t="shared" si="126"/>
        <v>1.9682650836289166E-2</v>
      </c>
    </row>
    <row r="8096" spans="1:4" x14ac:dyDescent="0.25">
      <c r="A8096" s="1">
        <v>43475</v>
      </c>
      <c r="B8096">
        <v>7983.1772460000002</v>
      </c>
      <c r="C8096">
        <v>7905.8588669999999</v>
      </c>
      <c r="D8096">
        <f t="shared" si="126"/>
        <v>1.641530420770327E-2</v>
      </c>
    </row>
    <row r="8097" spans="1:4" x14ac:dyDescent="0.25">
      <c r="A8097" s="1">
        <v>43476</v>
      </c>
      <c r="B8097">
        <v>7902.0581050000001</v>
      </c>
      <c r="C8097">
        <v>7905.8588669999999</v>
      </c>
      <c r="D8097">
        <f t="shared" si="126"/>
        <v>-1.0213238184523894E-2</v>
      </c>
    </row>
    <row r="8098" spans="1:4" x14ac:dyDescent="0.25">
      <c r="A8098" s="1">
        <v>43479</v>
      </c>
      <c r="B8098">
        <v>8022.0771480000003</v>
      </c>
      <c r="C8098">
        <v>7905.8588669999999</v>
      </c>
      <c r="D8098">
        <f t="shared" si="126"/>
        <v>1.5074139190836132E-2</v>
      </c>
    </row>
    <row r="8099" spans="1:4" x14ac:dyDescent="0.25">
      <c r="A8099" s="1">
        <v>43480</v>
      </c>
      <c r="B8099">
        <v>8011.3598629999997</v>
      </c>
      <c r="C8099">
        <v>7905.8588669999999</v>
      </c>
      <c r="D8099">
        <f t="shared" si="126"/>
        <v>-1.3368670221887734E-3</v>
      </c>
    </row>
    <row r="8100" spans="1:4" x14ac:dyDescent="0.25">
      <c r="A8100" s="1">
        <v>43481</v>
      </c>
      <c r="B8100">
        <v>7862.6782229999999</v>
      </c>
      <c r="C8100">
        <v>7905.8588669999999</v>
      </c>
      <c r="D8100">
        <f t="shared" si="126"/>
        <v>-1.873322809069913E-2</v>
      </c>
    </row>
    <row r="8101" spans="1:4" x14ac:dyDescent="0.25">
      <c r="A8101" s="1">
        <v>43482</v>
      </c>
      <c r="B8101">
        <v>7925.1621089999999</v>
      </c>
      <c r="C8101">
        <v>7905.8588669999999</v>
      </c>
      <c r="D8101">
        <f t="shared" si="126"/>
        <v>7.9154857066236154E-3</v>
      </c>
    </row>
    <row r="8102" spans="1:4" x14ac:dyDescent="0.25">
      <c r="A8102" s="1">
        <v>43483</v>
      </c>
      <c r="B8102">
        <v>8045.0512699999999</v>
      </c>
      <c r="C8102">
        <v>7905.8588669999999</v>
      </c>
      <c r="D8102">
        <f t="shared" si="126"/>
        <v>1.5014378378006111E-2</v>
      </c>
    </row>
    <row r="8103" spans="1:4" x14ac:dyDescent="0.25">
      <c r="A8103" s="1">
        <v>43486</v>
      </c>
      <c r="B8103">
        <v>8005.4013670000004</v>
      </c>
      <c r="C8103">
        <v>7905.8588669999999</v>
      </c>
      <c r="D8103">
        <f t="shared" si="126"/>
        <v>-4.9406685969411611E-3</v>
      </c>
    </row>
    <row r="8104" spans="1:4" x14ac:dyDescent="0.25">
      <c r="A8104" s="1">
        <v>43487</v>
      </c>
      <c r="B8104">
        <v>8006.611328</v>
      </c>
      <c r="C8104">
        <v>7905.8588669999999</v>
      </c>
      <c r="D8104">
        <f t="shared" si="126"/>
        <v>1.5113165663183811E-4</v>
      </c>
    </row>
    <row r="8105" spans="1:4" x14ac:dyDescent="0.25">
      <c r="A8105" s="1">
        <v>43488</v>
      </c>
      <c r="B8105">
        <v>7987.5961909999996</v>
      </c>
      <c r="C8105">
        <v>7905.8588669999999</v>
      </c>
      <c r="D8105">
        <f t="shared" si="126"/>
        <v>-2.3777540633078778E-3</v>
      </c>
    </row>
    <row r="8106" spans="1:4" x14ac:dyDescent="0.25">
      <c r="A8106" s="1">
        <v>43489</v>
      </c>
      <c r="B8106">
        <v>8062.8266599999997</v>
      </c>
      <c r="C8106">
        <v>7905.8588669999999</v>
      </c>
      <c r="D8106">
        <f t="shared" si="126"/>
        <v>9.374334947287127E-3</v>
      </c>
    </row>
    <row r="8107" spans="1:4" x14ac:dyDescent="0.25">
      <c r="A8107" s="1">
        <v>43490</v>
      </c>
      <c r="B8107">
        <v>8051.1298829999996</v>
      </c>
      <c r="C8107">
        <v>7905.8588669999999</v>
      </c>
      <c r="D8107">
        <f t="shared" si="126"/>
        <v>-1.451757552297155E-3</v>
      </c>
    </row>
    <row r="8108" spans="1:4" x14ac:dyDescent="0.25">
      <c r="A8108" s="1">
        <v>43493</v>
      </c>
      <c r="B8108">
        <v>8051.8496089999999</v>
      </c>
      <c r="C8108">
        <v>7905.8588669999999</v>
      </c>
      <c r="D8108">
        <f t="shared" si="126"/>
        <v>8.9390413846917601E-5</v>
      </c>
    </row>
    <row r="8109" spans="1:4" x14ac:dyDescent="0.25">
      <c r="A8109" s="1">
        <v>43494</v>
      </c>
      <c r="B8109">
        <v>8048.75</v>
      </c>
      <c r="C8109">
        <v>7905.8588669999999</v>
      </c>
      <c r="D8109">
        <f t="shared" si="126"/>
        <v>-3.8503026142702696E-4</v>
      </c>
    </row>
    <row r="8110" spans="1:4" x14ac:dyDescent="0.25">
      <c r="A8110" s="1">
        <v>43495</v>
      </c>
      <c r="B8110">
        <v>7977.8989259999998</v>
      </c>
      <c r="C8110">
        <v>7905.8588669999999</v>
      </c>
      <c r="D8110">
        <f t="shared" si="126"/>
        <v>-8.8417155572923997E-3</v>
      </c>
    </row>
    <row r="8111" spans="1:4" x14ac:dyDescent="0.25">
      <c r="A8111" s="1">
        <v>43496</v>
      </c>
      <c r="B8111">
        <v>8005.4213870000003</v>
      </c>
      <c r="C8111">
        <v>7905.8588669999999</v>
      </c>
      <c r="D8111">
        <f t="shared" si="126"/>
        <v>3.443901224956478E-3</v>
      </c>
    </row>
    <row r="8112" spans="1:4" x14ac:dyDescent="0.25">
      <c r="A8112" s="1">
        <v>43497</v>
      </c>
      <c r="B8112">
        <v>8142.0664059999999</v>
      </c>
      <c r="C8112">
        <v>7905.8588669999999</v>
      </c>
      <c r="D8112">
        <f t="shared" si="126"/>
        <v>1.6925020490938369E-2</v>
      </c>
    </row>
    <row r="8113" spans="1:4" x14ac:dyDescent="0.25">
      <c r="A8113" s="1">
        <v>43500</v>
      </c>
      <c r="B8113">
        <v>8067.4057620000003</v>
      </c>
      <c r="C8113">
        <v>7905.8588669999999</v>
      </c>
      <c r="D8113">
        <f t="shared" si="126"/>
        <v>-9.2120423430641068E-3</v>
      </c>
    </row>
    <row r="8114" spans="1:4" x14ac:dyDescent="0.25">
      <c r="A8114" s="1">
        <v>43502</v>
      </c>
      <c r="B8114">
        <v>8056.3784180000002</v>
      </c>
      <c r="C8114">
        <v>7905.8588669999999</v>
      </c>
      <c r="D8114">
        <f t="shared" si="126"/>
        <v>-1.3678359368022878E-3</v>
      </c>
    </row>
    <row r="8115" spans="1:4" x14ac:dyDescent="0.25">
      <c r="A8115" s="1">
        <v>43503</v>
      </c>
      <c r="B8115">
        <v>8098.2172849999997</v>
      </c>
      <c r="C8115">
        <v>7905.8588669999999</v>
      </c>
      <c r="D8115">
        <f t="shared" si="126"/>
        <v>5.1798214348180872E-3</v>
      </c>
    </row>
    <row r="8116" spans="1:4" x14ac:dyDescent="0.25">
      <c r="A8116" s="1">
        <v>43504</v>
      </c>
      <c r="B8116">
        <v>8068.8154299999997</v>
      </c>
      <c r="C8116">
        <v>7905.8588669999999</v>
      </c>
      <c r="D8116">
        <f t="shared" si="126"/>
        <v>-3.6372645411309398E-3</v>
      </c>
    </row>
    <row r="8117" spans="1:4" x14ac:dyDescent="0.25">
      <c r="A8117" s="1">
        <v>43507</v>
      </c>
      <c r="B8117">
        <v>8059.4677730000003</v>
      </c>
      <c r="C8117">
        <v>7905.8588669999999</v>
      </c>
      <c r="D8117">
        <f t="shared" si="126"/>
        <v>-1.1591634309761111E-3</v>
      </c>
    </row>
    <row r="8118" spans="1:4" x14ac:dyDescent="0.25">
      <c r="A8118" s="1">
        <v>43508</v>
      </c>
      <c r="B8118">
        <v>8007.8608400000003</v>
      </c>
      <c r="C8118">
        <v>7905.8588669999999</v>
      </c>
      <c r="D8118">
        <f t="shared" si="126"/>
        <v>-6.4238569721539931E-3</v>
      </c>
    </row>
    <row r="8119" spans="1:4" x14ac:dyDescent="0.25">
      <c r="A8119" s="1">
        <v>43509</v>
      </c>
      <c r="B8119">
        <v>7918.2041019999997</v>
      </c>
      <c r="C8119">
        <v>7905.8588669999999</v>
      </c>
      <c r="D8119">
        <f t="shared" si="126"/>
        <v>-1.1259238923950855E-2</v>
      </c>
    </row>
    <row r="8120" spans="1:4" x14ac:dyDescent="0.25">
      <c r="A8120" s="1">
        <v>43510</v>
      </c>
      <c r="B8120">
        <v>7989.1958009999998</v>
      </c>
      <c r="C8120">
        <v>7905.8588669999999</v>
      </c>
      <c r="D8120">
        <f t="shared" si="126"/>
        <v>8.9256787086040273E-3</v>
      </c>
    </row>
    <row r="8121" spans="1:4" x14ac:dyDescent="0.25">
      <c r="A8121" s="1">
        <v>43511</v>
      </c>
      <c r="B8121">
        <v>7906.8569340000004</v>
      </c>
      <c r="C8121">
        <v>7905.8588669999999</v>
      </c>
      <c r="D8121">
        <f t="shared" si="126"/>
        <v>-1.0359754687063344E-2</v>
      </c>
    </row>
    <row r="8122" spans="1:4" x14ac:dyDescent="0.25">
      <c r="A8122" s="1">
        <v>43514</v>
      </c>
      <c r="B8122">
        <v>7908.5463870000003</v>
      </c>
      <c r="C8122">
        <v>7905.8588669999999</v>
      </c>
      <c r="D8122">
        <f t="shared" si="126"/>
        <v>2.1364652827822282E-4</v>
      </c>
    </row>
    <row r="8123" spans="1:4" x14ac:dyDescent="0.25">
      <c r="A8123" s="1">
        <v>43515</v>
      </c>
      <c r="B8123">
        <v>7831.736328</v>
      </c>
      <c r="C8123">
        <v>7905.8588669999999</v>
      </c>
      <c r="D8123">
        <f t="shared" si="126"/>
        <v>-9.7597571896197461E-3</v>
      </c>
    </row>
    <row r="8124" spans="1:4" x14ac:dyDescent="0.25">
      <c r="A8124" s="1">
        <v>43516</v>
      </c>
      <c r="B8124">
        <v>7937.1992190000001</v>
      </c>
      <c r="C8124">
        <v>7905.8588669999999</v>
      </c>
      <c r="D8124">
        <f t="shared" si="126"/>
        <v>1.337623115573792E-2</v>
      </c>
    </row>
    <row r="8125" spans="1:4" x14ac:dyDescent="0.25">
      <c r="A8125" s="1">
        <v>43517</v>
      </c>
      <c r="B8125">
        <v>7929.2607420000004</v>
      </c>
      <c r="C8125">
        <v>7905.8588669999999</v>
      </c>
      <c r="D8125">
        <f t="shared" si="126"/>
        <v>-1.0006614811278293E-3</v>
      </c>
    </row>
    <row r="8126" spans="1:4" x14ac:dyDescent="0.25">
      <c r="A8126" s="1">
        <v>43518</v>
      </c>
      <c r="B8126">
        <v>7960.0830079999996</v>
      </c>
      <c r="C8126">
        <v>7905.8588669999999</v>
      </c>
      <c r="D8126">
        <f t="shared" si="126"/>
        <v>3.8796195922148088E-3</v>
      </c>
    </row>
    <row r="8127" spans="1:4" x14ac:dyDescent="0.25">
      <c r="A8127" s="1">
        <v>43522</v>
      </c>
      <c r="B8127">
        <v>7986.1064450000003</v>
      </c>
      <c r="C8127">
        <v>7905.8588669999999</v>
      </c>
      <c r="D8127">
        <f t="shared" si="126"/>
        <v>3.2639095602411809E-3</v>
      </c>
    </row>
    <row r="8128" spans="1:4" x14ac:dyDescent="0.25">
      <c r="A8128" s="1">
        <v>43523</v>
      </c>
      <c r="B8128">
        <v>7887.091797</v>
      </c>
      <c r="C8128">
        <v>7905.8588669999999</v>
      </c>
      <c r="D8128">
        <f t="shared" si="126"/>
        <v>-1.2475864128496977E-2</v>
      </c>
    </row>
    <row r="8129" spans="1:4" x14ac:dyDescent="0.25">
      <c r="A8129" s="1">
        <v>43524</v>
      </c>
      <c r="B8129">
        <v>7703.5092770000001</v>
      </c>
      <c r="C8129">
        <v>7905.8588669999999</v>
      </c>
      <c r="D8129">
        <f t="shared" si="126"/>
        <v>-2.3551498077594178E-2</v>
      </c>
    </row>
    <row r="8130" spans="1:4" x14ac:dyDescent="0.25">
      <c r="A8130" s="1">
        <v>43525</v>
      </c>
      <c r="B8130">
        <v>7639.8056640000004</v>
      </c>
      <c r="C8130">
        <v>7905.8588669999999</v>
      </c>
      <c r="D8130">
        <f t="shared" si="126"/>
        <v>-8.3038090910749294E-3</v>
      </c>
    </row>
    <row r="8131" spans="1:4" x14ac:dyDescent="0.25">
      <c r="A8131" s="1">
        <v>43528</v>
      </c>
      <c r="B8131">
        <v>7673.4970700000003</v>
      </c>
      <c r="C8131">
        <v>7905.8588669999999</v>
      </c>
      <c r="D8131">
        <f t="shared" si="126"/>
        <v>4.400286593659041E-3</v>
      </c>
    </row>
    <row r="8132" spans="1:4" x14ac:dyDescent="0.25">
      <c r="A8132" s="1">
        <v>43529</v>
      </c>
      <c r="B8132">
        <v>7668.6484380000002</v>
      </c>
      <c r="C8132">
        <v>7905.8588669999999</v>
      </c>
      <c r="D8132">
        <f t="shared" ref="D8132:D8195" si="127">LN(B8132/B8131)</f>
        <v>-6.3206702855141236E-4</v>
      </c>
    </row>
    <row r="8133" spans="1:4" x14ac:dyDescent="0.25">
      <c r="A8133" s="1">
        <v>43530</v>
      </c>
      <c r="B8133">
        <v>7819.3291019999997</v>
      </c>
      <c r="C8133">
        <v>7905.8588669999999</v>
      </c>
      <c r="D8133">
        <f t="shared" si="127"/>
        <v>1.9458372522900239E-2</v>
      </c>
    </row>
    <row r="8134" spans="1:4" x14ac:dyDescent="0.25">
      <c r="A8134" s="1">
        <v>43531</v>
      </c>
      <c r="B8134">
        <v>7879.763672</v>
      </c>
      <c r="C8134">
        <v>7905.8588669999999</v>
      </c>
      <c r="D8134">
        <f t="shared" si="127"/>
        <v>7.6991542634034177E-3</v>
      </c>
    </row>
    <row r="8135" spans="1:4" x14ac:dyDescent="0.25">
      <c r="A8135" s="1">
        <v>43532</v>
      </c>
      <c r="B8135">
        <v>7795.1054690000001</v>
      </c>
      <c r="C8135">
        <v>7905.8588669999999</v>
      </c>
      <c r="D8135">
        <f t="shared" si="127"/>
        <v>-1.0801879798941507E-2</v>
      </c>
    </row>
    <row r="8136" spans="1:4" x14ac:dyDescent="0.25">
      <c r="A8136" s="1">
        <v>43535</v>
      </c>
      <c r="B8136">
        <v>7706.7382809999999</v>
      </c>
      <c r="C8136">
        <v>7905.8588669999999</v>
      </c>
      <c r="D8136">
        <f t="shared" si="127"/>
        <v>-1.1400985147974302E-2</v>
      </c>
    </row>
    <row r="8137" spans="1:4" x14ac:dyDescent="0.25">
      <c r="A8137" s="1">
        <v>43536</v>
      </c>
      <c r="B8137">
        <v>7745.5483400000003</v>
      </c>
      <c r="C8137">
        <v>7905.8588669999999</v>
      </c>
      <c r="D8137">
        <f t="shared" si="127"/>
        <v>5.0232229777988314E-3</v>
      </c>
    </row>
    <row r="8138" spans="1:4" x14ac:dyDescent="0.25">
      <c r="A8138" s="1">
        <v>43537</v>
      </c>
      <c r="B8138">
        <v>7764.1533200000003</v>
      </c>
      <c r="C8138">
        <v>7905.8588669999999</v>
      </c>
      <c r="D8138">
        <f t="shared" si="127"/>
        <v>2.399142076599501E-3</v>
      </c>
    </row>
    <row r="8139" spans="1:4" x14ac:dyDescent="0.25">
      <c r="A8139" s="1">
        <v>43538</v>
      </c>
      <c r="B8139">
        <v>7748.4272460000002</v>
      </c>
      <c r="C8139">
        <v>7905.8588669999999</v>
      </c>
      <c r="D8139">
        <f t="shared" si="127"/>
        <v>-2.0275258936319949E-3</v>
      </c>
    </row>
    <row r="8140" spans="1:4" x14ac:dyDescent="0.25">
      <c r="A8140" s="1">
        <v>43539</v>
      </c>
      <c r="B8140">
        <v>7796.2749020000001</v>
      </c>
      <c r="C8140">
        <v>7905.8588669999999</v>
      </c>
      <c r="D8140">
        <f t="shared" si="127"/>
        <v>6.1561561818622747E-3</v>
      </c>
    </row>
    <row r="8141" spans="1:4" x14ac:dyDescent="0.25">
      <c r="A8141" s="1">
        <v>43542</v>
      </c>
      <c r="B8141">
        <v>7870.9960940000001</v>
      </c>
      <c r="C8141">
        <v>7905.8588669999999</v>
      </c>
      <c r="D8141">
        <f t="shared" si="127"/>
        <v>9.5385799553038639E-3</v>
      </c>
    </row>
    <row r="8142" spans="1:4" x14ac:dyDescent="0.25">
      <c r="A8142" s="1">
        <v>43543</v>
      </c>
      <c r="B8142">
        <v>7841.3940430000002</v>
      </c>
      <c r="C8142">
        <v>7905.8588669999999</v>
      </c>
      <c r="D8142">
        <f t="shared" si="127"/>
        <v>-3.7679927452761992E-3</v>
      </c>
    </row>
    <row r="8143" spans="1:4" x14ac:dyDescent="0.25">
      <c r="A8143" s="1">
        <v>43544</v>
      </c>
      <c r="B8143">
        <v>7856.1801759999998</v>
      </c>
      <c r="C8143">
        <v>7905.8588669999999</v>
      </c>
      <c r="D8143">
        <f t="shared" si="127"/>
        <v>1.8838754532001837E-3</v>
      </c>
    </row>
    <row r="8144" spans="1:4" x14ac:dyDescent="0.25">
      <c r="A8144" s="1">
        <v>43545</v>
      </c>
      <c r="B8144">
        <v>7952.6752930000002</v>
      </c>
      <c r="C8144">
        <v>7905.8588669999999</v>
      </c>
      <c r="D8144">
        <f t="shared" si="127"/>
        <v>1.2207881284537954E-2</v>
      </c>
    </row>
    <row r="8145" spans="1:4" x14ac:dyDescent="0.25">
      <c r="A8145" s="1">
        <v>43546</v>
      </c>
      <c r="B8145">
        <v>8011.3598629999997</v>
      </c>
      <c r="C8145">
        <v>7905.8588669999999</v>
      </c>
      <c r="D8145">
        <f t="shared" si="127"/>
        <v>7.3521304319451803E-3</v>
      </c>
    </row>
    <row r="8146" spans="1:4" x14ac:dyDescent="0.25">
      <c r="A8146" s="1">
        <v>43549</v>
      </c>
      <c r="B8146">
        <v>7860.9985349999997</v>
      </c>
      <c r="C8146">
        <v>7905.8588669999999</v>
      </c>
      <c r="D8146">
        <f t="shared" si="127"/>
        <v>-1.8946878883988921E-2</v>
      </c>
    </row>
    <row r="8147" spans="1:4" x14ac:dyDescent="0.25">
      <c r="A8147" s="1">
        <v>43550</v>
      </c>
      <c r="B8147">
        <v>7904.9970700000003</v>
      </c>
      <c r="C8147">
        <v>7905.8588669999999</v>
      </c>
      <c r="D8147">
        <f t="shared" si="127"/>
        <v>5.5814615613364793E-3</v>
      </c>
    </row>
    <row r="8148" spans="1:4" x14ac:dyDescent="0.25">
      <c r="A8148" s="1">
        <v>43551</v>
      </c>
      <c r="B8148">
        <v>7859.0288090000004</v>
      </c>
      <c r="C8148">
        <v>7905.8588669999999</v>
      </c>
      <c r="D8148">
        <f t="shared" si="127"/>
        <v>-5.8320623990072542E-3</v>
      </c>
    </row>
    <row r="8149" spans="1:4" x14ac:dyDescent="0.25">
      <c r="A8149" s="1">
        <v>43552</v>
      </c>
      <c r="B8149">
        <v>7874.375</v>
      </c>
      <c r="C8149">
        <v>7905.8588669999999</v>
      </c>
      <c r="D8149">
        <f t="shared" si="127"/>
        <v>1.9507788718840966E-3</v>
      </c>
    </row>
    <row r="8150" spans="1:4" x14ac:dyDescent="0.25">
      <c r="A8150" s="1">
        <v>43553</v>
      </c>
      <c r="B8150">
        <v>7918.8940430000002</v>
      </c>
      <c r="C8150">
        <v>7905.8588669999999</v>
      </c>
      <c r="D8150">
        <f t="shared" si="127"/>
        <v>5.6377385575066786E-3</v>
      </c>
    </row>
    <row r="8151" spans="1:4" x14ac:dyDescent="0.25">
      <c r="A8151" s="1">
        <v>43556</v>
      </c>
      <c r="B8151">
        <v>7838.2944340000004</v>
      </c>
      <c r="C8151">
        <v>7905.8588669999999</v>
      </c>
      <c r="D8151">
        <f t="shared" si="127"/>
        <v>-1.0230291028333076E-2</v>
      </c>
    </row>
    <row r="8152" spans="1:4" x14ac:dyDescent="0.25">
      <c r="A8152" s="1">
        <v>43557</v>
      </c>
      <c r="B8152">
        <v>7877.1845700000003</v>
      </c>
      <c r="C8152">
        <v>7905.8588669999999</v>
      </c>
      <c r="D8152">
        <f t="shared" si="127"/>
        <v>4.9492879442010126E-3</v>
      </c>
    </row>
    <row r="8153" spans="1:4" x14ac:dyDescent="0.25">
      <c r="A8153" s="1">
        <v>43558</v>
      </c>
      <c r="B8153">
        <v>7893.0302730000003</v>
      </c>
      <c r="C8153">
        <v>7905.8588669999999</v>
      </c>
      <c r="D8153">
        <f t="shared" si="127"/>
        <v>2.0095741865716922E-3</v>
      </c>
    </row>
    <row r="8154" spans="1:4" x14ac:dyDescent="0.25">
      <c r="A8154" s="1">
        <v>43559</v>
      </c>
      <c r="B8154">
        <v>7852.1108400000003</v>
      </c>
      <c r="C8154">
        <v>7905.8588669999999</v>
      </c>
      <c r="D8154">
        <f t="shared" si="127"/>
        <v>-5.1977336793687275E-3</v>
      </c>
    </row>
    <row r="8155" spans="1:4" x14ac:dyDescent="0.25">
      <c r="A8155" s="1">
        <v>43560</v>
      </c>
      <c r="B8155">
        <v>7871.15625</v>
      </c>
      <c r="C8155">
        <v>7905.8588669999999</v>
      </c>
      <c r="D8155">
        <f t="shared" si="127"/>
        <v>2.4225778530112176E-3</v>
      </c>
    </row>
    <row r="8156" spans="1:4" x14ac:dyDescent="0.25">
      <c r="A8156" s="1">
        <v>43563</v>
      </c>
      <c r="B8156">
        <v>7913.5952150000003</v>
      </c>
      <c r="C8156">
        <v>7905.8588669999999</v>
      </c>
      <c r="D8156">
        <f t="shared" si="127"/>
        <v>5.3772233731545008E-3</v>
      </c>
    </row>
    <row r="8157" spans="1:4" x14ac:dyDescent="0.25">
      <c r="A8157" s="1">
        <v>43565</v>
      </c>
      <c r="B8157">
        <v>8006.4711909999996</v>
      </c>
      <c r="C8157">
        <v>7905.8588669999999</v>
      </c>
      <c r="D8157">
        <f t="shared" si="127"/>
        <v>1.1667919882959303E-2</v>
      </c>
    </row>
    <row r="8158" spans="1:4" x14ac:dyDescent="0.25">
      <c r="A8158" s="1">
        <v>43566</v>
      </c>
      <c r="B8158">
        <v>7953.7543949999999</v>
      </c>
      <c r="C8158">
        <v>7905.8588669999999</v>
      </c>
      <c r="D8158">
        <f t="shared" si="127"/>
        <v>-6.6060454382046423E-3</v>
      </c>
    </row>
    <row r="8159" spans="1:4" x14ac:dyDescent="0.25">
      <c r="A8159" s="1">
        <v>43567</v>
      </c>
      <c r="B8159">
        <v>7878.7939450000003</v>
      </c>
      <c r="C8159">
        <v>7905.8588669999999</v>
      </c>
      <c r="D8159">
        <f t="shared" si="127"/>
        <v>-9.4692286431960031E-3</v>
      </c>
    </row>
    <row r="8160" spans="1:4" x14ac:dyDescent="0.25">
      <c r="A8160" s="1">
        <v>43570</v>
      </c>
      <c r="B8160">
        <v>7785.9780270000001</v>
      </c>
      <c r="C8160">
        <v>7905.8588669999999</v>
      </c>
      <c r="D8160">
        <f t="shared" si="127"/>
        <v>-1.18504124233966E-2</v>
      </c>
    </row>
    <row r="8161" spans="1:4" x14ac:dyDescent="0.25">
      <c r="A8161" s="1">
        <v>43571</v>
      </c>
      <c r="B8161">
        <v>7824.4477539999998</v>
      </c>
      <c r="C8161">
        <v>7905.8588669999999</v>
      </c>
      <c r="D8161">
        <f t="shared" si="127"/>
        <v>4.9287322993624271E-3</v>
      </c>
    </row>
    <row r="8162" spans="1:4" x14ac:dyDescent="0.25">
      <c r="A8162" s="1">
        <v>43572</v>
      </c>
      <c r="B8162">
        <v>7833.1357420000004</v>
      </c>
      <c r="C8162">
        <v>7905.8588669999999</v>
      </c>
      <c r="D8162">
        <f t="shared" si="127"/>
        <v>1.1097483713059006E-3</v>
      </c>
    </row>
    <row r="8163" spans="1:4" x14ac:dyDescent="0.25">
      <c r="A8163" s="1">
        <v>43577</v>
      </c>
      <c r="B8163">
        <v>7830.4165039999998</v>
      </c>
      <c r="C8163">
        <v>7905.8588669999999</v>
      </c>
      <c r="D8163">
        <f t="shared" si="127"/>
        <v>-3.4720579145928836E-4</v>
      </c>
    </row>
    <row r="8164" spans="1:4" x14ac:dyDescent="0.25">
      <c r="A8164" s="1">
        <v>43578</v>
      </c>
      <c r="B8164">
        <v>7816.919922</v>
      </c>
      <c r="C8164">
        <v>7905.8588669999999</v>
      </c>
      <c r="D8164">
        <f t="shared" si="127"/>
        <v>-1.7250968445567964E-3</v>
      </c>
    </row>
    <row r="8165" spans="1:4" x14ac:dyDescent="0.25">
      <c r="A8165" s="1">
        <v>43579</v>
      </c>
      <c r="B8165">
        <v>7844.9731449999999</v>
      </c>
      <c r="C8165">
        <v>7905.8588669999999</v>
      </c>
      <c r="D8165">
        <f t="shared" si="127"/>
        <v>3.5823578773322086E-3</v>
      </c>
    </row>
    <row r="8166" spans="1:4" x14ac:dyDescent="0.25">
      <c r="A8166" s="1">
        <v>43580</v>
      </c>
      <c r="B8166">
        <v>7892.4208980000003</v>
      </c>
      <c r="C8166">
        <v>7905.8588669999999</v>
      </c>
      <c r="D8166">
        <f t="shared" si="127"/>
        <v>6.0299559937841245E-3</v>
      </c>
    </row>
    <row r="8167" spans="1:4" x14ac:dyDescent="0.25">
      <c r="A8167" s="1">
        <v>43581</v>
      </c>
      <c r="B8167">
        <v>7866.2568359999996</v>
      </c>
      <c r="C8167">
        <v>7905.8588669999999</v>
      </c>
      <c r="D8167">
        <f t="shared" si="127"/>
        <v>-3.320594085722192E-3</v>
      </c>
    </row>
    <row r="8168" spans="1:4" x14ac:dyDescent="0.25">
      <c r="A8168" s="1">
        <v>43584</v>
      </c>
      <c r="B8168">
        <v>7894.9897460000002</v>
      </c>
      <c r="C8168">
        <v>7905.8588669999999</v>
      </c>
      <c r="D8168">
        <f t="shared" si="127"/>
        <v>3.6460240223466982E-3</v>
      </c>
    </row>
    <row r="8169" spans="1:4" x14ac:dyDescent="0.25">
      <c r="A8169" s="1">
        <v>43585</v>
      </c>
      <c r="B8169">
        <v>7950.6757809999999</v>
      </c>
      <c r="C8169">
        <v>7905.8588669999999</v>
      </c>
      <c r="D8169">
        <f t="shared" si="127"/>
        <v>7.0285800429297262E-3</v>
      </c>
    </row>
    <row r="8170" spans="1:4" x14ac:dyDescent="0.25">
      <c r="A8170" s="1">
        <v>43587</v>
      </c>
      <c r="B8170">
        <v>7999.5126950000003</v>
      </c>
      <c r="C8170">
        <v>7905.8588669999999</v>
      </c>
      <c r="D8170">
        <f t="shared" si="127"/>
        <v>6.1236977465713013E-3</v>
      </c>
    </row>
    <row r="8171" spans="1:4" x14ac:dyDescent="0.25">
      <c r="A8171" s="1">
        <v>43588</v>
      </c>
      <c r="B8171">
        <v>7965.9316410000001</v>
      </c>
      <c r="C8171">
        <v>7905.8588669999999</v>
      </c>
      <c r="D8171">
        <f t="shared" si="127"/>
        <v>-4.2067233226430502E-3</v>
      </c>
    </row>
    <row r="8172" spans="1:4" x14ac:dyDescent="0.25">
      <c r="A8172" s="1">
        <v>43591</v>
      </c>
      <c r="B8172">
        <v>7860.2788090000004</v>
      </c>
      <c r="C8172">
        <v>7905.8588669999999</v>
      </c>
      <c r="D8172">
        <f t="shared" si="127"/>
        <v>-1.3351825681958763E-2</v>
      </c>
    </row>
    <row r="8173" spans="1:4" x14ac:dyDescent="0.25">
      <c r="A8173" s="1">
        <v>43592</v>
      </c>
      <c r="B8173">
        <v>7908.5961909999996</v>
      </c>
      <c r="C8173">
        <v>7905.8588669999999</v>
      </c>
      <c r="D8173">
        <f t="shared" si="127"/>
        <v>6.1282156416722269E-3</v>
      </c>
    </row>
    <row r="8174" spans="1:4" x14ac:dyDescent="0.25">
      <c r="A8174" s="1">
        <v>43593</v>
      </c>
      <c r="B8174">
        <v>7924.6523440000001</v>
      </c>
      <c r="C8174">
        <v>7905.8588669999999</v>
      </c>
      <c r="D8174">
        <f t="shared" si="127"/>
        <v>2.0281571994930246E-3</v>
      </c>
    </row>
    <row r="8175" spans="1:4" x14ac:dyDescent="0.25">
      <c r="A8175" s="1">
        <v>43594</v>
      </c>
      <c r="B8175">
        <v>7753.6264650000003</v>
      </c>
      <c r="C8175">
        <v>7905.8588669999999</v>
      </c>
      <c r="D8175">
        <f t="shared" si="127"/>
        <v>-2.1817785648676691E-2</v>
      </c>
    </row>
    <row r="8176" spans="1:4" x14ac:dyDescent="0.25">
      <c r="A8176" s="1">
        <v>43595</v>
      </c>
      <c r="B8176">
        <v>7740.2099609999996</v>
      </c>
      <c r="C8176">
        <v>7905.8588669999999</v>
      </c>
      <c r="D8176">
        <f t="shared" si="127"/>
        <v>-1.73185090954472E-3</v>
      </c>
    </row>
    <row r="8177" spans="1:4" x14ac:dyDescent="0.25">
      <c r="A8177" s="1">
        <v>43599</v>
      </c>
      <c r="B8177">
        <v>7644.6943359999996</v>
      </c>
      <c r="C8177">
        <v>7905.8588669999999</v>
      </c>
      <c r="D8177">
        <f t="shared" si="127"/>
        <v>-1.2416957606777759E-2</v>
      </c>
    </row>
    <row r="8178" spans="1:4" x14ac:dyDescent="0.25">
      <c r="A8178" s="1">
        <v>43600</v>
      </c>
      <c r="B8178">
        <v>7574.7622069999998</v>
      </c>
      <c r="C8178">
        <v>7905.8588669999999</v>
      </c>
      <c r="D8178">
        <f t="shared" si="127"/>
        <v>-9.1898972836025189E-3</v>
      </c>
    </row>
    <row r="8179" spans="1:4" x14ac:dyDescent="0.25">
      <c r="A8179" s="1">
        <v>43601</v>
      </c>
      <c r="B8179">
        <v>7473.2382809999999</v>
      </c>
      <c r="C8179">
        <v>7905.8588669999999</v>
      </c>
      <c r="D8179">
        <f t="shared" si="127"/>
        <v>-1.349354905958222E-2</v>
      </c>
    </row>
    <row r="8180" spans="1:4" x14ac:dyDescent="0.25">
      <c r="A8180" s="1">
        <v>43602</v>
      </c>
      <c r="B8180">
        <v>7581.8701170000004</v>
      </c>
      <c r="C8180">
        <v>7905.8588669999999</v>
      </c>
      <c r="D8180">
        <f t="shared" si="127"/>
        <v>1.4431476478962847E-2</v>
      </c>
    </row>
    <row r="8181" spans="1:4" x14ac:dyDescent="0.25">
      <c r="A8181" s="1">
        <v>43605</v>
      </c>
      <c r="B8181">
        <v>7658.1708980000003</v>
      </c>
      <c r="C8181">
        <v>7905.8588669999999</v>
      </c>
      <c r="D8181">
        <f t="shared" si="127"/>
        <v>1.0013282569766805E-2</v>
      </c>
    </row>
    <row r="8182" spans="1:4" x14ac:dyDescent="0.25">
      <c r="A8182" s="1">
        <v>43606</v>
      </c>
      <c r="B8182">
        <v>7719.5751950000003</v>
      </c>
      <c r="C8182">
        <v>7905.8588669999999</v>
      </c>
      <c r="D8182">
        <f t="shared" si="127"/>
        <v>7.9861668915990041E-3</v>
      </c>
    </row>
    <row r="8183" spans="1:4" x14ac:dyDescent="0.25">
      <c r="A8183" s="1">
        <v>43607</v>
      </c>
      <c r="B8183">
        <v>7813.060547</v>
      </c>
      <c r="C8183">
        <v>7905.8588669999999</v>
      </c>
      <c r="D8183">
        <f t="shared" si="127"/>
        <v>1.2037426536346365E-2</v>
      </c>
    </row>
    <row r="8184" spans="1:4" x14ac:dyDescent="0.25">
      <c r="A8184" s="1">
        <v>43608</v>
      </c>
      <c r="B8184">
        <v>7802.0234380000002</v>
      </c>
      <c r="C8184">
        <v>7905.8588669999999</v>
      </c>
      <c r="D8184">
        <f t="shared" si="127"/>
        <v>-1.4136473231456427E-3</v>
      </c>
    </row>
    <row r="8185" spans="1:4" x14ac:dyDescent="0.25">
      <c r="A8185" s="1">
        <v>43609</v>
      </c>
      <c r="B8185">
        <v>7745.0981449999999</v>
      </c>
      <c r="C8185">
        <v>7905.8588669999999</v>
      </c>
      <c r="D8185">
        <f t="shared" si="127"/>
        <v>-7.3229693464411131E-3</v>
      </c>
    </row>
    <row r="8186" spans="1:4" x14ac:dyDescent="0.25">
      <c r="A8186" s="1">
        <v>43612</v>
      </c>
      <c r="B8186">
        <v>7723.0239259999998</v>
      </c>
      <c r="C8186">
        <v>7905.8588669999999</v>
      </c>
      <c r="D8186">
        <f t="shared" si="127"/>
        <v>-2.8541582337912826E-3</v>
      </c>
    </row>
    <row r="8187" spans="1:4" x14ac:dyDescent="0.25">
      <c r="A8187" s="1">
        <v>43613</v>
      </c>
      <c r="B8187">
        <v>7759.294922</v>
      </c>
      <c r="C8187">
        <v>7905.8588669999999</v>
      </c>
      <c r="D8187">
        <f t="shared" si="127"/>
        <v>4.6854818988132201E-3</v>
      </c>
    </row>
    <row r="8188" spans="1:4" x14ac:dyDescent="0.25">
      <c r="A8188" s="1">
        <v>43614</v>
      </c>
      <c r="B8188">
        <v>7795.7456050000001</v>
      </c>
      <c r="C8188">
        <v>7905.8588669999999</v>
      </c>
      <c r="D8188">
        <f t="shared" si="127"/>
        <v>4.686680135169566E-3</v>
      </c>
    </row>
    <row r="8189" spans="1:4" x14ac:dyDescent="0.25">
      <c r="A8189" s="1">
        <v>43615</v>
      </c>
      <c r="B8189">
        <v>7834.5351559999999</v>
      </c>
      <c r="C8189">
        <v>7905.8588669999999</v>
      </c>
      <c r="D8189">
        <f t="shared" si="127"/>
        <v>4.963395248716757E-3</v>
      </c>
    </row>
    <row r="8190" spans="1:4" x14ac:dyDescent="0.25">
      <c r="A8190" s="1">
        <v>43616</v>
      </c>
      <c r="B8190">
        <v>7967.9711909999996</v>
      </c>
      <c r="C8190">
        <v>7905.8588669999999</v>
      </c>
      <c r="D8190">
        <f t="shared" si="127"/>
        <v>1.6888359804479322E-2</v>
      </c>
    </row>
    <row r="8191" spans="1:4" x14ac:dyDescent="0.25">
      <c r="A8191" s="1">
        <v>43619</v>
      </c>
      <c r="B8191">
        <v>8082.8012699999999</v>
      </c>
      <c r="C8191">
        <v>7905.8588669999999</v>
      </c>
      <c r="D8191">
        <f t="shared" si="127"/>
        <v>1.4308599592549286E-2</v>
      </c>
    </row>
    <row r="8192" spans="1:4" x14ac:dyDescent="0.25">
      <c r="A8192" s="1">
        <v>43620</v>
      </c>
      <c r="B8192">
        <v>7943.3276370000003</v>
      </c>
      <c r="C8192">
        <v>7905.8588669999999</v>
      </c>
      <c r="D8192">
        <f t="shared" si="127"/>
        <v>-1.7406218959952469E-2</v>
      </c>
    </row>
    <row r="8193" spans="1:4" x14ac:dyDescent="0.25">
      <c r="A8193" s="1">
        <v>43622</v>
      </c>
      <c r="B8193">
        <v>7957.8134769999997</v>
      </c>
      <c r="C8193">
        <v>7905.8588669999999</v>
      </c>
      <c r="D8193">
        <f t="shared" si="127"/>
        <v>1.8219879823040798E-3</v>
      </c>
    </row>
    <row r="8194" spans="1:4" x14ac:dyDescent="0.25">
      <c r="A8194" s="1">
        <v>43623</v>
      </c>
      <c r="B8194">
        <v>7981.9277339999999</v>
      </c>
      <c r="C8194">
        <v>7905.8588669999999</v>
      </c>
      <c r="D8194">
        <f t="shared" si="127"/>
        <v>3.0256796615990901E-3</v>
      </c>
    </row>
    <row r="8195" spans="1:4" x14ac:dyDescent="0.25">
      <c r="A8195" s="1">
        <v>43626</v>
      </c>
      <c r="B8195">
        <v>8043.3217770000001</v>
      </c>
      <c r="C8195">
        <v>7905.8588669999999</v>
      </c>
      <c r="D8195">
        <f t="shared" si="127"/>
        <v>7.6622012436663401E-3</v>
      </c>
    </row>
    <row r="8196" spans="1:4" x14ac:dyDescent="0.25">
      <c r="A8196" s="1">
        <v>43627</v>
      </c>
      <c r="B8196">
        <v>8028.9155270000001</v>
      </c>
      <c r="C8196">
        <v>7905.8588669999999</v>
      </c>
      <c r="D8196">
        <f t="shared" ref="D8196:D8259" si="128">LN(B8196/B8195)</f>
        <v>-1.7926880478008713E-3</v>
      </c>
    </row>
    <row r="8197" spans="1:4" x14ac:dyDescent="0.25">
      <c r="A8197" s="1">
        <v>43629</v>
      </c>
      <c r="B8197">
        <v>8049.6899409999996</v>
      </c>
      <c r="C8197">
        <v>7905.8588669999999</v>
      </c>
      <c r="D8197">
        <f t="shared" si="128"/>
        <v>2.5841078819474877E-3</v>
      </c>
    </row>
    <row r="8198" spans="1:4" x14ac:dyDescent="0.25">
      <c r="A8198" s="1">
        <v>43630</v>
      </c>
      <c r="B8198">
        <v>7988.1459960000002</v>
      </c>
      <c r="C8198">
        <v>7905.8588669999999</v>
      </c>
      <c r="D8198">
        <f t="shared" si="128"/>
        <v>-7.6748817408031061E-3</v>
      </c>
    </row>
    <row r="8199" spans="1:4" x14ac:dyDescent="0.25">
      <c r="A8199" s="1">
        <v>43633</v>
      </c>
      <c r="B8199">
        <v>7906.9570309999999</v>
      </c>
      <c r="C8199">
        <v>7905.8588669999999</v>
      </c>
      <c r="D8199">
        <f t="shared" si="128"/>
        <v>-1.02156835266196E-2</v>
      </c>
    </row>
    <row r="8200" spans="1:4" x14ac:dyDescent="0.25">
      <c r="A8200" s="1">
        <v>43634</v>
      </c>
      <c r="B8200">
        <v>7920.0034180000002</v>
      </c>
      <c r="C8200">
        <v>7905.8588669999999</v>
      </c>
      <c r="D8200">
        <f t="shared" si="128"/>
        <v>1.6486286165964506E-3</v>
      </c>
    </row>
    <row r="8201" spans="1:4" x14ac:dyDescent="0.25">
      <c r="A8201" s="1">
        <v>43635</v>
      </c>
      <c r="B8201">
        <v>8014.9487300000001</v>
      </c>
      <c r="C8201">
        <v>7905.8588669999999</v>
      </c>
      <c r="D8201">
        <f t="shared" si="128"/>
        <v>1.1916751893076749E-2</v>
      </c>
    </row>
    <row r="8202" spans="1:4" x14ac:dyDescent="0.25">
      <c r="A8202" s="1">
        <v>43636</v>
      </c>
      <c r="B8202">
        <v>8020.357422</v>
      </c>
      <c r="C8202">
        <v>7905.8588669999999</v>
      </c>
      <c r="D8202">
        <f t="shared" si="128"/>
        <v>6.7459793456354415E-4</v>
      </c>
    </row>
    <row r="8203" spans="1:4" x14ac:dyDescent="0.25">
      <c r="A8203" s="1">
        <v>43637</v>
      </c>
      <c r="B8203">
        <v>8053.3994140000004</v>
      </c>
      <c r="C8203">
        <v>7905.8588669999999</v>
      </c>
      <c r="D8203">
        <f t="shared" si="128"/>
        <v>4.1113025260971162E-3</v>
      </c>
    </row>
    <row r="8204" spans="1:4" x14ac:dyDescent="0.25">
      <c r="A8204" s="1">
        <v>43640</v>
      </c>
      <c r="B8204">
        <v>8058.5078130000002</v>
      </c>
      <c r="C8204">
        <v>7905.8588669999999</v>
      </c>
      <c r="D8204">
        <f t="shared" si="128"/>
        <v>6.3411476980369439E-4</v>
      </c>
    </row>
    <row r="8205" spans="1:4" x14ac:dyDescent="0.25">
      <c r="A8205" s="1">
        <v>43641</v>
      </c>
      <c r="B8205">
        <v>8032.0244140000004</v>
      </c>
      <c r="C8205">
        <v>7905.8588669999999</v>
      </c>
      <c r="D8205">
        <f t="shared" si="128"/>
        <v>-3.2918019790517004E-3</v>
      </c>
    </row>
    <row r="8206" spans="1:4" x14ac:dyDescent="0.25">
      <c r="A8206" s="1">
        <v>43642</v>
      </c>
      <c r="B8206">
        <v>8011.5097660000001</v>
      </c>
      <c r="C8206">
        <v>7905.8588669999999</v>
      </c>
      <c r="D8206">
        <f t="shared" si="128"/>
        <v>-2.5573740736418147E-3</v>
      </c>
    </row>
    <row r="8207" spans="1:4" x14ac:dyDescent="0.25">
      <c r="A8207" s="1">
        <v>43643</v>
      </c>
      <c r="B8207">
        <v>8055.5688479999999</v>
      </c>
      <c r="C8207">
        <v>7905.8588669999999</v>
      </c>
      <c r="D8207">
        <f t="shared" si="128"/>
        <v>5.4844061568544702E-3</v>
      </c>
    </row>
    <row r="8208" spans="1:4" x14ac:dyDescent="0.25">
      <c r="A8208" s="1">
        <v>43644</v>
      </c>
      <c r="B8208">
        <v>7997.6533200000003</v>
      </c>
      <c r="C8208">
        <v>7905.8588669999999</v>
      </c>
      <c r="D8208">
        <f t="shared" si="128"/>
        <v>-7.2154709708903289E-3</v>
      </c>
    </row>
    <row r="8209" spans="1:4" x14ac:dyDescent="0.25">
      <c r="A8209" s="1">
        <v>43647</v>
      </c>
      <c r="B8209">
        <v>8041.6420900000003</v>
      </c>
      <c r="C8209">
        <v>7905.8588669999999</v>
      </c>
      <c r="D8209">
        <f t="shared" si="128"/>
        <v>5.4851387377571857E-3</v>
      </c>
    </row>
    <row r="8210" spans="1:4" x14ac:dyDescent="0.25">
      <c r="A8210" s="1">
        <v>43648</v>
      </c>
      <c r="B8210">
        <v>8091.5195309999999</v>
      </c>
      <c r="C8210">
        <v>7905.8588669999999</v>
      </c>
      <c r="D8210">
        <f t="shared" si="128"/>
        <v>6.1832393529569624E-3</v>
      </c>
    </row>
    <row r="8211" spans="1:4" x14ac:dyDescent="0.25">
      <c r="A8211" s="1">
        <v>43649</v>
      </c>
      <c r="B8211">
        <v>8090.5996089999999</v>
      </c>
      <c r="C8211">
        <v>7905.8588669999999</v>
      </c>
      <c r="D8211">
        <f t="shared" si="128"/>
        <v>-1.1369611026002957E-4</v>
      </c>
    </row>
    <row r="8212" spans="1:4" x14ac:dyDescent="0.25">
      <c r="A8212" s="1">
        <v>43650</v>
      </c>
      <c r="B8212">
        <v>8062.8466799999997</v>
      </c>
      <c r="C8212">
        <v>7905.8588669999999</v>
      </c>
      <c r="D8212">
        <f t="shared" si="128"/>
        <v>-3.4361653619389265E-3</v>
      </c>
    </row>
    <row r="8213" spans="1:4" x14ac:dyDescent="0.25">
      <c r="A8213" s="1">
        <v>43651</v>
      </c>
      <c r="B8213">
        <v>8115.8530270000001</v>
      </c>
      <c r="C8213">
        <v>7905.8588669999999</v>
      </c>
      <c r="D8213">
        <f t="shared" si="128"/>
        <v>6.5526324885088897E-3</v>
      </c>
    </row>
    <row r="8214" spans="1:4" x14ac:dyDescent="0.25">
      <c r="A8214" s="1">
        <v>43654</v>
      </c>
      <c r="B8214">
        <v>8049.4501950000003</v>
      </c>
      <c r="C8214">
        <v>7905.8588669999999</v>
      </c>
      <c r="D8214">
        <f t="shared" si="128"/>
        <v>-8.2155224154919094E-3</v>
      </c>
    </row>
    <row r="8215" spans="1:4" x14ac:dyDescent="0.25">
      <c r="A8215" s="1">
        <v>43655</v>
      </c>
      <c r="B8215">
        <v>8039.9726559999999</v>
      </c>
      <c r="C8215">
        <v>7905.8588669999999</v>
      </c>
      <c r="D8215">
        <f t="shared" si="128"/>
        <v>-1.1781081501749523E-3</v>
      </c>
    </row>
    <row r="8216" spans="1:4" x14ac:dyDescent="0.25">
      <c r="A8216" s="1">
        <v>43656</v>
      </c>
      <c r="B8216">
        <v>8076.1333009999998</v>
      </c>
      <c r="C8216">
        <v>7905.8588669999999</v>
      </c>
      <c r="D8216">
        <f t="shared" si="128"/>
        <v>4.4875239440175761E-3</v>
      </c>
    </row>
    <row r="8217" spans="1:4" x14ac:dyDescent="0.25">
      <c r="A8217" s="1">
        <v>43657</v>
      </c>
      <c r="B8217">
        <v>8152.3940430000002</v>
      </c>
      <c r="C8217">
        <v>7905.8588669999999</v>
      </c>
      <c r="D8217">
        <f t="shared" si="128"/>
        <v>9.3984255906677042E-3</v>
      </c>
    </row>
    <row r="8218" spans="1:4" x14ac:dyDescent="0.25">
      <c r="A8218" s="1">
        <v>43658</v>
      </c>
      <c r="B8218">
        <v>8139.7265630000002</v>
      </c>
      <c r="C8218">
        <v>7905.8588669999999</v>
      </c>
      <c r="D8218">
        <f t="shared" si="128"/>
        <v>-1.5550440435609682E-3</v>
      </c>
    </row>
    <row r="8219" spans="1:4" x14ac:dyDescent="0.25">
      <c r="A8219" s="1">
        <v>43661</v>
      </c>
      <c r="B8219">
        <v>8363.1396480000003</v>
      </c>
      <c r="C8219">
        <v>7905.8588669999999</v>
      </c>
      <c r="D8219">
        <f t="shared" si="128"/>
        <v>2.7077324892784527E-2</v>
      </c>
    </row>
    <row r="8220" spans="1:4" x14ac:dyDescent="0.25">
      <c r="A8220" s="1">
        <v>43662</v>
      </c>
      <c r="B8220">
        <v>8261.4462889999995</v>
      </c>
      <c r="C8220">
        <v>7905.8588669999999</v>
      </c>
      <c r="D8220">
        <f t="shared" si="128"/>
        <v>-1.2234244847939396E-2</v>
      </c>
    </row>
    <row r="8221" spans="1:4" x14ac:dyDescent="0.25">
      <c r="A8221" s="1">
        <v>43663</v>
      </c>
      <c r="B8221">
        <v>8231.3642579999996</v>
      </c>
      <c r="C8221">
        <v>7905.8588669999999</v>
      </c>
      <c r="D8221">
        <f t="shared" si="128"/>
        <v>-3.6479003106444845E-3</v>
      </c>
    </row>
    <row r="8222" spans="1:4" x14ac:dyDescent="0.25">
      <c r="A8222" s="1">
        <v>43664</v>
      </c>
      <c r="B8222">
        <v>8255.9267579999996</v>
      </c>
      <c r="C8222">
        <v>7905.8588669999999</v>
      </c>
      <c r="D8222">
        <f t="shared" si="128"/>
        <v>2.9795699181852688E-3</v>
      </c>
    </row>
    <row r="8223" spans="1:4" x14ac:dyDescent="0.25">
      <c r="A8223" s="1">
        <v>43665</v>
      </c>
      <c r="B8223">
        <v>8267.9443360000005</v>
      </c>
      <c r="C8223">
        <v>7905.8588669999999</v>
      </c>
      <c r="D8223">
        <f t="shared" si="128"/>
        <v>1.4545720007757988E-3</v>
      </c>
    </row>
    <row r="8224" spans="1:4" x14ac:dyDescent="0.25">
      <c r="A8224" s="1">
        <v>43668</v>
      </c>
      <c r="B8224">
        <v>8244.7099610000005</v>
      </c>
      <c r="C8224">
        <v>7905.8588669999999</v>
      </c>
      <c r="D8224">
        <f t="shared" si="128"/>
        <v>-2.8141315036942583E-3</v>
      </c>
    </row>
    <row r="8225" spans="1:4" x14ac:dyDescent="0.25">
      <c r="A8225" s="1">
        <v>43669</v>
      </c>
      <c r="B8225">
        <v>8249.3388670000004</v>
      </c>
      <c r="C8225">
        <v>7905.8588669999999</v>
      </c>
      <c r="D8225">
        <f t="shared" si="128"/>
        <v>5.6128197143027721E-4</v>
      </c>
    </row>
    <row r="8226" spans="1:4" x14ac:dyDescent="0.25">
      <c r="A8226" s="1">
        <v>43670</v>
      </c>
      <c r="B8226">
        <v>8159.3920900000003</v>
      </c>
      <c r="C8226">
        <v>7905.8588669999999</v>
      </c>
      <c r="D8226">
        <f t="shared" si="128"/>
        <v>-1.0963392375754286E-2</v>
      </c>
    </row>
    <row r="8227" spans="1:4" x14ac:dyDescent="0.25">
      <c r="A8227" s="1">
        <v>43671</v>
      </c>
      <c r="B8227">
        <v>8270.0527340000008</v>
      </c>
      <c r="C8227">
        <v>7905.8588669999999</v>
      </c>
      <c r="D8227">
        <f t="shared" si="128"/>
        <v>1.3471218130652681E-2</v>
      </c>
    </row>
    <row r="8228" spans="1:4" x14ac:dyDescent="0.25">
      <c r="A8228" s="1">
        <v>43672</v>
      </c>
      <c r="B8228">
        <v>8181.8862300000001</v>
      </c>
      <c r="C8228">
        <v>7905.8588669999999</v>
      </c>
      <c r="D8228">
        <f t="shared" si="128"/>
        <v>-1.0718171059678549E-2</v>
      </c>
    </row>
    <row r="8229" spans="1:4" x14ac:dyDescent="0.25">
      <c r="A8229" s="1">
        <v>43675</v>
      </c>
      <c r="B8229">
        <v>8186.4150390000004</v>
      </c>
      <c r="C8229">
        <v>7905.8588669999999</v>
      </c>
      <c r="D8229">
        <f t="shared" si="128"/>
        <v>5.5336336265298693E-4</v>
      </c>
    </row>
    <row r="8230" spans="1:4" x14ac:dyDescent="0.25">
      <c r="A8230" s="1">
        <v>43676</v>
      </c>
      <c r="B8230">
        <v>8148.3647460000002</v>
      </c>
      <c r="C8230">
        <v>7905.8588669999999</v>
      </c>
      <c r="D8230">
        <f t="shared" si="128"/>
        <v>-4.6588154015998967E-3</v>
      </c>
    </row>
    <row r="8231" spans="1:4" x14ac:dyDescent="0.25">
      <c r="A8231" s="1">
        <v>43677</v>
      </c>
      <c r="B8231">
        <v>8043.7314450000003</v>
      </c>
      <c r="C8231">
        <v>7905.8588669999999</v>
      </c>
      <c r="D8231">
        <f t="shared" si="128"/>
        <v>-1.2924176858629025E-2</v>
      </c>
    </row>
    <row r="8232" spans="1:4" x14ac:dyDescent="0.25">
      <c r="A8232" s="1">
        <v>43678</v>
      </c>
      <c r="B8232">
        <v>8096.078125</v>
      </c>
      <c r="C8232">
        <v>7905.8588669999999</v>
      </c>
      <c r="D8232">
        <f t="shared" si="128"/>
        <v>6.4866767258930204E-3</v>
      </c>
    </row>
    <row r="8233" spans="1:4" x14ac:dyDescent="0.25">
      <c r="A8233" s="1">
        <v>43679</v>
      </c>
      <c r="B8233">
        <v>8127.8403319999998</v>
      </c>
      <c r="C8233">
        <v>7905.8588669999999</v>
      </c>
      <c r="D8233">
        <f t="shared" si="128"/>
        <v>3.9154841246374587E-3</v>
      </c>
    </row>
    <row r="8234" spans="1:4" x14ac:dyDescent="0.25">
      <c r="A8234" s="1">
        <v>43682</v>
      </c>
      <c r="B8234">
        <v>7887.9916990000002</v>
      </c>
      <c r="C8234">
        <v>7905.8588669999999</v>
      </c>
      <c r="D8234">
        <f t="shared" si="128"/>
        <v>-2.9953681508494527E-2</v>
      </c>
    </row>
    <row r="8235" spans="1:4" x14ac:dyDescent="0.25">
      <c r="A8235" s="1">
        <v>43683</v>
      </c>
      <c r="B8235">
        <v>7764.7534180000002</v>
      </c>
      <c r="C8235">
        <v>7905.8588669999999</v>
      </c>
      <c r="D8235">
        <f t="shared" si="128"/>
        <v>-1.5746864415201515E-2</v>
      </c>
    </row>
    <row r="8236" spans="1:4" x14ac:dyDescent="0.25">
      <c r="A8236" s="1">
        <v>43684</v>
      </c>
      <c r="B8236">
        <v>7915.3549800000001</v>
      </c>
      <c r="C8236">
        <v>7905.8588669999999</v>
      </c>
      <c r="D8236">
        <f t="shared" si="128"/>
        <v>1.920984082156784E-2</v>
      </c>
    </row>
    <row r="8237" spans="1:4" x14ac:dyDescent="0.25">
      <c r="A8237" s="1">
        <v>43685</v>
      </c>
      <c r="B8237">
        <v>7912.1254879999997</v>
      </c>
      <c r="C8237">
        <v>7905.8588669999999</v>
      </c>
      <c r="D8237">
        <f t="shared" si="128"/>
        <v>-4.0808668838327253E-4</v>
      </c>
    </row>
    <row r="8238" spans="1:4" x14ac:dyDescent="0.25">
      <c r="A8238" s="1">
        <v>43686</v>
      </c>
      <c r="B8238">
        <v>7852.3710940000001</v>
      </c>
      <c r="C8238">
        <v>7905.8588669999999</v>
      </c>
      <c r="D8238">
        <f t="shared" si="128"/>
        <v>-7.5809182823268241E-3</v>
      </c>
    </row>
    <row r="8239" spans="1:4" x14ac:dyDescent="0.25">
      <c r="A8239" s="1">
        <v>43690</v>
      </c>
      <c r="B8239">
        <v>7786.4477539999998</v>
      </c>
      <c r="C8239">
        <v>7905.8588669999999</v>
      </c>
      <c r="D8239">
        <f t="shared" si="128"/>
        <v>-8.4307812649543849E-3</v>
      </c>
    </row>
    <row r="8240" spans="1:4" x14ac:dyDescent="0.25">
      <c r="A8240" s="1">
        <v>43691</v>
      </c>
      <c r="B8240">
        <v>7856.6298829999996</v>
      </c>
      <c r="C8240">
        <v>7905.8588669999999</v>
      </c>
      <c r="D8240">
        <f t="shared" si="128"/>
        <v>8.9729913151763031E-3</v>
      </c>
    </row>
    <row r="8241" spans="1:4" x14ac:dyDescent="0.25">
      <c r="A8241" s="1">
        <v>43692</v>
      </c>
      <c r="B8241">
        <v>7826.8471680000002</v>
      </c>
      <c r="C8241">
        <v>7905.8588669999999</v>
      </c>
      <c r="D8241">
        <f t="shared" si="128"/>
        <v>-3.7979780508553451E-3</v>
      </c>
    </row>
    <row r="8242" spans="1:4" x14ac:dyDescent="0.25">
      <c r="A8242" s="1">
        <v>43693</v>
      </c>
      <c r="B8242">
        <v>7793.9760740000002</v>
      </c>
      <c r="C8242">
        <v>7905.8588669999999</v>
      </c>
      <c r="D8242">
        <f t="shared" si="128"/>
        <v>-4.2086312622654203E-3</v>
      </c>
    </row>
    <row r="8243" spans="1:4" x14ac:dyDescent="0.25">
      <c r="A8243" s="1">
        <v>43696</v>
      </c>
      <c r="B8243">
        <v>7936.3095700000003</v>
      </c>
      <c r="C8243">
        <v>7905.8588669999999</v>
      </c>
      <c r="D8243">
        <f t="shared" si="128"/>
        <v>1.8097240423773631E-2</v>
      </c>
    </row>
    <row r="8244" spans="1:4" x14ac:dyDescent="0.25">
      <c r="A8244" s="1">
        <v>43697</v>
      </c>
      <c r="B8244">
        <v>7884.8828130000002</v>
      </c>
      <c r="C8244">
        <v>7905.8588669999999</v>
      </c>
      <c r="D8244">
        <f t="shared" si="128"/>
        <v>-6.501019250225561E-3</v>
      </c>
    </row>
    <row r="8245" spans="1:4" x14ac:dyDescent="0.25">
      <c r="A8245" s="1">
        <v>43699</v>
      </c>
      <c r="B8245">
        <v>7846.8125</v>
      </c>
      <c r="C8245">
        <v>7905.8588669999999</v>
      </c>
      <c r="D8245">
        <f t="shared" si="128"/>
        <v>-4.839959910182998E-3</v>
      </c>
    </row>
    <row r="8246" spans="1:4" x14ac:dyDescent="0.25">
      <c r="A8246" s="1">
        <v>43700</v>
      </c>
      <c r="B8246">
        <v>7887.3818359999996</v>
      </c>
      <c r="C8246">
        <v>7905.8588669999999</v>
      </c>
      <c r="D8246">
        <f t="shared" si="128"/>
        <v>5.156848204480079E-3</v>
      </c>
    </row>
    <row r="8247" spans="1:4" x14ac:dyDescent="0.25">
      <c r="A8247" s="1">
        <v>43704</v>
      </c>
      <c r="B8247">
        <v>7745.3881840000004</v>
      </c>
      <c r="C8247">
        <v>7905.8588669999999</v>
      </c>
      <c r="D8247">
        <f t="shared" si="128"/>
        <v>-1.816665337560238E-2</v>
      </c>
    </row>
    <row r="8248" spans="1:4" x14ac:dyDescent="0.25">
      <c r="A8248" s="1">
        <v>43705</v>
      </c>
      <c r="B8248">
        <v>7845.482422</v>
      </c>
      <c r="C8248">
        <v>7905.8588669999999</v>
      </c>
      <c r="D8248">
        <f t="shared" si="128"/>
        <v>1.2840285287663978E-2</v>
      </c>
    </row>
    <row r="8249" spans="1:4" x14ac:dyDescent="0.25">
      <c r="A8249" s="1">
        <v>43706</v>
      </c>
      <c r="B8249">
        <v>7890.78125</v>
      </c>
      <c r="C8249">
        <v>7905.8588669999999</v>
      </c>
      <c r="D8249">
        <f t="shared" si="128"/>
        <v>5.7572692053968633E-3</v>
      </c>
    </row>
    <row r="8250" spans="1:4" x14ac:dyDescent="0.25">
      <c r="A8250" s="1">
        <v>43707</v>
      </c>
      <c r="B8250">
        <v>7977.6088870000003</v>
      </c>
      <c r="C8250">
        <v>7905.8588669999999</v>
      </c>
      <c r="D8250">
        <f t="shared" si="128"/>
        <v>1.0943580640835636E-2</v>
      </c>
    </row>
    <row r="8251" spans="1:4" x14ac:dyDescent="0.25">
      <c r="A8251" s="1">
        <v>43710</v>
      </c>
      <c r="B8251">
        <v>7916.4941410000001</v>
      </c>
      <c r="C8251">
        <v>7905.8588669999999</v>
      </c>
      <c r="D8251">
        <f t="shared" si="128"/>
        <v>-7.6902794813785806E-3</v>
      </c>
    </row>
    <row r="8252" spans="1:4" x14ac:dyDescent="0.25">
      <c r="A8252" s="1">
        <v>43711</v>
      </c>
      <c r="B8252">
        <v>7802.7036129999997</v>
      </c>
      <c r="C8252">
        <v>7905.8588669999999</v>
      </c>
      <c r="D8252">
        <f t="shared" si="128"/>
        <v>-1.4478158170270795E-2</v>
      </c>
    </row>
    <row r="8253" spans="1:4" x14ac:dyDescent="0.25">
      <c r="A8253" s="1">
        <v>43712</v>
      </c>
      <c r="B8253">
        <v>7838.8442379999997</v>
      </c>
      <c r="C8253">
        <v>7905.8588669999999</v>
      </c>
      <c r="D8253">
        <f t="shared" si="128"/>
        <v>4.6211141836587878E-3</v>
      </c>
    </row>
    <row r="8254" spans="1:4" x14ac:dyDescent="0.25">
      <c r="A8254" s="1">
        <v>43713</v>
      </c>
      <c r="B8254">
        <v>7896.1596680000002</v>
      </c>
      <c r="C8254">
        <v>7905.8588669999999</v>
      </c>
      <c r="D8254">
        <f t="shared" si="128"/>
        <v>7.2851184319698351E-3</v>
      </c>
    </row>
    <row r="8255" spans="1:4" x14ac:dyDescent="0.25">
      <c r="A8255" s="1">
        <v>43714</v>
      </c>
      <c r="B8255">
        <v>7931.4306640000004</v>
      </c>
      <c r="C8255">
        <v>7905.8588669999999</v>
      </c>
      <c r="D8255">
        <f t="shared" si="128"/>
        <v>4.4569076714098977E-3</v>
      </c>
    </row>
    <row r="8256" spans="1:4" x14ac:dyDescent="0.25">
      <c r="A8256" s="1">
        <v>43717</v>
      </c>
      <c r="B8256">
        <v>7958.0737300000001</v>
      </c>
      <c r="C8256">
        <v>7905.8588669999999</v>
      </c>
      <c r="D8256">
        <f t="shared" si="128"/>
        <v>3.3535458764400897E-3</v>
      </c>
    </row>
    <row r="8257" spans="1:4" x14ac:dyDescent="0.25">
      <c r="A8257" s="1">
        <v>43718</v>
      </c>
      <c r="B8257">
        <v>7927.4414059999999</v>
      </c>
      <c r="C8257">
        <v>7905.8588669999999</v>
      </c>
      <c r="D8257">
        <f t="shared" si="128"/>
        <v>-3.8566406824936004E-3</v>
      </c>
    </row>
    <row r="8258" spans="1:4" x14ac:dyDescent="0.25">
      <c r="A8258" s="1">
        <v>43719</v>
      </c>
      <c r="B8258">
        <v>7965.8515630000002</v>
      </c>
      <c r="C8258">
        <v>7905.8588669999999</v>
      </c>
      <c r="D8258">
        <f t="shared" si="128"/>
        <v>4.8335145971106167E-3</v>
      </c>
    </row>
    <row r="8259" spans="1:4" x14ac:dyDescent="0.25">
      <c r="A8259" s="1">
        <v>43720</v>
      </c>
      <c r="B8259">
        <v>7942.3876950000003</v>
      </c>
      <c r="C8259">
        <v>7905.8588669999999</v>
      </c>
      <c r="D8259">
        <f t="shared" si="128"/>
        <v>-2.9499034600295819E-3</v>
      </c>
    </row>
    <row r="8260" spans="1:4" x14ac:dyDescent="0.25">
      <c r="A8260" s="1">
        <v>43721</v>
      </c>
      <c r="B8260">
        <v>7990.2651370000003</v>
      </c>
      <c r="C8260">
        <v>7905.8588669999999</v>
      </c>
      <c r="D8260">
        <f t="shared" ref="D8260:D8323" si="129">LN(B8260/B8259)</f>
        <v>6.0099955250438241E-3</v>
      </c>
    </row>
    <row r="8261" spans="1:4" x14ac:dyDescent="0.25">
      <c r="A8261" s="1">
        <v>43724</v>
      </c>
      <c r="B8261">
        <v>7994.8442379999997</v>
      </c>
      <c r="C8261">
        <v>7905.8588669999999</v>
      </c>
      <c r="D8261">
        <f t="shared" si="129"/>
        <v>5.7292083749065689E-4</v>
      </c>
    </row>
    <row r="8262" spans="1:4" x14ac:dyDescent="0.25">
      <c r="A8262" s="1">
        <v>43725</v>
      </c>
      <c r="B8262">
        <v>7930.1909180000002</v>
      </c>
      <c r="C8262">
        <v>7905.8588669999999</v>
      </c>
      <c r="D8262">
        <f t="shared" si="129"/>
        <v>-8.1197529028313176E-3</v>
      </c>
    </row>
    <row r="8263" spans="1:4" x14ac:dyDescent="0.25">
      <c r="A8263" s="1">
        <v>43726</v>
      </c>
      <c r="B8263">
        <v>7913.2553710000002</v>
      </c>
      <c r="C8263">
        <v>7905.8588669999999</v>
      </c>
      <c r="D8263">
        <f t="shared" si="129"/>
        <v>-2.137862323807865E-3</v>
      </c>
    </row>
    <row r="8264" spans="1:4" x14ac:dyDescent="0.25">
      <c r="A8264" s="1">
        <v>43727</v>
      </c>
      <c r="B8264">
        <v>7909.2861329999996</v>
      </c>
      <c r="C8264">
        <v>7905.8588669999999</v>
      </c>
      <c r="D8264">
        <f t="shared" si="129"/>
        <v>-5.0171940863724413E-4</v>
      </c>
    </row>
    <row r="8265" spans="1:4" x14ac:dyDescent="0.25">
      <c r="A8265" s="1">
        <v>43728</v>
      </c>
      <c r="B8265">
        <v>7869.0864259999998</v>
      </c>
      <c r="C8265">
        <v>7905.8588669999999</v>
      </c>
      <c r="D8265">
        <f t="shared" si="129"/>
        <v>-5.095556443573567E-3</v>
      </c>
    </row>
    <row r="8266" spans="1:4" x14ac:dyDescent="0.25">
      <c r="A8266" s="1">
        <v>43731</v>
      </c>
      <c r="B8266">
        <v>7865.4873049999997</v>
      </c>
      <c r="C8266">
        <v>7905.8588669999999</v>
      </c>
      <c r="D8266">
        <f t="shared" si="129"/>
        <v>-4.5747932219865014E-4</v>
      </c>
    </row>
    <row r="8267" spans="1:4" x14ac:dyDescent="0.25">
      <c r="A8267" s="1">
        <v>43732</v>
      </c>
      <c r="B8267">
        <v>7891.9106449999999</v>
      </c>
      <c r="C8267">
        <v>7905.8588669999999</v>
      </c>
      <c r="D8267">
        <f t="shared" si="129"/>
        <v>3.3537726026665942E-3</v>
      </c>
    </row>
    <row r="8268" spans="1:4" x14ac:dyDescent="0.25">
      <c r="A8268" s="1">
        <v>43733</v>
      </c>
      <c r="B8268">
        <v>7894.2104490000002</v>
      </c>
      <c r="C8268">
        <v>7905.8588669999999</v>
      </c>
      <c r="D8268">
        <f t="shared" si="129"/>
        <v>2.9137037560728654E-4</v>
      </c>
    </row>
    <row r="8269" spans="1:4" x14ac:dyDescent="0.25">
      <c r="A8269" s="1">
        <v>43734</v>
      </c>
      <c r="B8269">
        <v>7894.4501950000003</v>
      </c>
      <c r="C8269">
        <v>7905.8588669999999</v>
      </c>
      <c r="D8269">
        <f t="shared" si="129"/>
        <v>3.0369390466252515E-5</v>
      </c>
    </row>
    <row r="8270" spans="1:4" x14ac:dyDescent="0.25">
      <c r="A8270" s="1">
        <v>43735</v>
      </c>
      <c r="B8270">
        <v>7817.2099609999996</v>
      </c>
      <c r="C8270">
        <v>7905.8588669999999</v>
      </c>
      <c r="D8270">
        <f t="shared" si="129"/>
        <v>-9.8322972229184791E-3</v>
      </c>
    </row>
    <row r="8271" spans="1:4" x14ac:dyDescent="0.25">
      <c r="A8271" s="1">
        <v>43738</v>
      </c>
      <c r="B8271">
        <v>7777.0698240000002</v>
      </c>
      <c r="C8271">
        <v>7905.8588669999999</v>
      </c>
      <c r="D8271">
        <f t="shared" si="129"/>
        <v>-5.1480704726318289E-3</v>
      </c>
    </row>
    <row r="8272" spans="1:4" x14ac:dyDescent="0.25">
      <c r="A8272" s="1">
        <v>43739</v>
      </c>
      <c r="B8272">
        <v>7737.8701170000004</v>
      </c>
      <c r="C8272">
        <v>7905.8588669999999</v>
      </c>
      <c r="D8272">
        <f t="shared" si="129"/>
        <v>-5.0531668908928981E-3</v>
      </c>
    </row>
    <row r="8273" spans="1:4" x14ac:dyDescent="0.25">
      <c r="A8273" s="1">
        <v>43740</v>
      </c>
      <c r="B8273">
        <v>7608.7236329999996</v>
      </c>
      <c r="C8273">
        <v>7905.8588669999999</v>
      </c>
      <c r="D8273">
        <f t="shared" si="129"/>
        <v>-1.6831035583262002E-2</v>
      </c>
    </row>
    <row r="8274" spans="1:4" x14ac:dyDescent="0.25">
      <c r="A8274" s="1">
        <v>43741</v>
      </c>
      <c r="B8274">
        <v>7543.6098629999997</v>
      </c>
      <c r="C8274">
        <v>7905.8588669999999</v>
      </c>
      <c r="D8274">
        <f t="shared" si="129"/>
        <v>-8.594606346452708E-3</v>
      </c>
    </row>
    <row r="8275" spans="1:4" x14ac:dyDescent="0.25">
      <c r="A8275" s="1">
        <v>43742</v>
      </c>
      <c r="B8275">
        <v>7702.6196289999998</v>
      </c>
      <c r="C8275">
        <v>7905.8588669999999</v>
      </c>
      <c r="D8275">
        <f t="shared" si="129"/>
        <v>2.0859653438100194E-2</v>
      </c>
    </row>
    <row r="8276" spans="1:4" x14ac:dyDescent="0.25">
      <c r="A8276" s="1">
        <v>43745</v>
      </c>
      <c r="B8276">
        <v>7681.2451170000004</v>
      </c>
      <c r="C8276">
        <v>7905.8588669999999</v>
      </c>
      <c r="D8276">
        <f t="shared" si="129"/>
        <v>-2.778823931068286E-3</v>
      </c>
    </row>
    <row r="8277" spans="1:4" x14ac:dyDescent="0.25">
      <c r="A8277" s="1">
        <v>43746</v>
      </c>
      <c r="B8277">
        <v>7754.7260740000002</v>
      </c>
      <c r="C8277">
        <v>7905.8588669999999</v>
      </c>
      <c r="D8277">
        <f t="shared" si="129"/>
        <v>9.5208148748544552E-3</v>
      </c>
    </row>
    <row r="8278" spans="1:4" x14ac:dyDescent="0.25">
      <c r="A8278" s="1">
        <v>43747</v>
      </c>
      <c r="B8278">
        <v>7679.2753910000001</v>
      </c>
      <c r="C8278">
        <v>7905.8588669999999</v>
      </c>
      <c r="D8278">
        <f t="shared" si="129"/>
        <v>-9.7772809249170867E-3</v>
      </c>
    </row>
    <row r="8279" spans="1:4" x14ac:dyDescent="0.25">
      <c r="A8279" s="1">
        <v>43748</v>
      </c>
      <c r="B8279">
        <v>7763.0336909999996</v>
      </c>
      <c r="C8279">
        <v>7905.8588669999999</v>
      </c>
      <c r="D8279">
        <f t="shared" si="129"/>
        <v>1.0848004781903876E-2</v>
      </c>
    </row>
    <row r="8280" spans="1:4" x14ac:dyDescent="0.25">
      <c r="A8280" s="1">
        <v>43749</v>
      </c>
      <c r="B8280">
        <v>7847.921875</v>
      </c>
      <c r="C8280">
        <v>7905.8588669999999</v>
      </c>
      <c r="D8280">
        <f t="shared" si="129"/>
        <v>1.0875570087944608E-2</v>
      </c>
    </row>
    <row r="8281" spans="1:4" x14ac:dyDescent="0.25">
      <c r="A8281" s="1">
        <v>43752</v>
      </c>
      <c r="B8281">
        <v>7882.2631840000004</v>
      </c>
      <c r="C8281">
        <v>7905.8588669999999</v>
      </c>
      <c r="D8281">
        <f t="shared" si="129"/>
        <v>4.3663012774164834E-3</v>
      </c>
    </row>
    <row r="8282" spans="1:4" x14ac:dyDescent="0.25">
      <c r="A8282" s="1">
        <v>43753</v>
      </c>
      <c r="B8282">
        <v>7838.2944340000004</v>
      </c>
      <c r="C8282">
        <v>7905.8588669999999</v>
      </c>
      <c r="D8282">
        <f t="shared" si="129"/>
        <v>-5.5938047134533892E-3</v>
      </c>
    </row>
    <row r="8283" spans="1:4" x14ac:dyDescent="0.25">
      <c r="A8283" s="1">
        <v>43754</v>
      </c>
      <c r="B8283">
        <v>7913.2651370000003</v>
      </c>
      <c r="C8283">
        <v>7905.8588669999999</v>
      </c>
      <c r="D8283">
        <f t="shared" si="129"/>
        <v>9.5192185620725598E-3</v>
      </c>
    </row>
    <row r="8284" spans="1:4" x14ac:dyDescent="0.25">
      <c r="A8284" s="1">
        <v>43755</v>
      </c>
      <c r="B8284">
        <v>7928.5112300000001</v>
      </c>
      <c r="C8284">
        <v>7905.8588669999999</v>
      </c>
      <c r="D8284">
        <f t="shared" si="129"/>
        <v>1.9247964816355625E-3</v>
      </c>
    </row>
    <row r="8285" spans="1:4" x14ac:dyDescent="0.25">
      <c r="A8285" s="1">
        <v>43756</v>
      </c>
      <c r="B8285">
        <v>7883.203125</v>
      </c>
      <c r="C8285">
        <v>7905.8588669999999</v>
      </c>
      <c r="D8285">
        <f t="shared" si="129"/>
        <v>-5.7309698355316064E-3</v>
      </c>
    </row>
    <row r="8286" spans="1:4" x14ac:dyDescent="0.25">
      <c r="A8286" s="1">
        <v>43759</v>
      </c>
      <c r="B8286">
        <v>7889.1010740000002</v>
      </c>
      <c r="C8286">
        <v>7905.8588669999999</v>
      </c>
      <c r="D8286">
        <f t="shared" si="129"/>
        <v>7.4788682750427757E-4</v>
      </c>
    </row>
    <row r="8287" spans="1:4" x14ac:dyDescent="0.25">
      <c r="A8287" s="1">
        <v>43760</v>
      </c>
      <c r="B8287">
        <v>7953.1953130000002</v>
      </c>
      <c r="C8287">
        <v>7905.8588669999999</v>
      </c>
      <c r="D8287">
        <f t="shared" si="129"/>
        <v>8.0915780314669682E-3</v>
      </c>
    </row>
    <row r="8288" spans="1:4" x14ac:dyDescent="0.25">
      <c r="A8288" s="1">
        <v>43761</v>
      </c>
      <c r="B8288">
        <v>7931.7202150000003</v>
      </c>
      <c r="C8288">
        <v>7905.8588669999999</v>
      </c>
      <c r="D8288">
        <f t="shared" si="129"/>
        <v>-2.7038369886667221E-3</v>
      </c>
    </row>
    <row r="8289" spans="1:4" x14ac:dyDescent="0.25">
      <c r="A8289" s="1">
        <v>43762</v>
      </c>
      <c r="B8289">
        <v>7948.9360349999997</v>
      </c>
      <c r="C8289">
        <v>7905.8588669999999</v>
      </c>
      <c r="D8289">
        <f t="shared" si="129"/>
        <v>2.1681505440456867E-3</v>
      </c>
    </row>
    <row r="8290" spans="1:4" x14ac:dyDescent="0.25">
      <c r="A8290" s="1">
        <v>43763</v>
      </c>
      <c r="B8290">
        <v>7920.4633789999998</v>
      </c>
      <c r="C8290">
        <v>7905.8588669999999</v>
      </c>
      <c r="D8290">
        <f t="shared" si="129"/>
        <v>-3.5883760701220964E-3</v>
      </c>
    </row>
    <row r="8291" spans="1:4" x14ac:dyDescent="0.25">
      <c r="A8291" s="1">
        <v>43766</v>
      </c>
      <c r="B8291">
        <v>7944.4868159999996</v>
      </c>
      <c r="C8291">
        <v>7905.8588669999999</v>
      </c>
      <c r="D8291">
        <f t="shared" si="129"/>
        <v>3.028494267701666E-3</v>
      </c>
    </row>
    <row r="8292" spans="1:4" x14ac:dyDescent="0.25">
      <c r="A8292" s="1">
        <v>43767</v>
      </c>
      <c r="B8292">
        <v>7989.1357420000004</v>
      </c>
      <c r="C8292">
        <v>7905.8588669999999</v>
      </c>
      <c r="D8292">
        <f t="shared" si="129"/>
        <v>5.6043806363005938E-3</v>
      </c>
    </row>
    <row r="8293" spans="1:4" x14ac:dyDescent="0.25">
      <c r="A8293" s="1">
        <v>43768</v>
      </c>
      <c r="B8293">
        <v>8017.9985349999997</v>
      </c>
      <c r="C8293">
        <v>7905.8588669999999</v>
      </c>
      <c r="D8293">
        <f t="shared" si="129"/>
        <v>3.6062450380669755E-3</v>
      </c>
    </row>
    <row r="8294" spans="1:4" x14ac:dyDescent="0.25">
      <c r="A8294" s="1">
        <v>43769</v>
      </c>
      <c r="B8294">
        <v>7975.0693359999996</v>
      </c>
      <c r="C8294">
        <v>7905.8588669999999</v>
      </c>
      <c r="D8294">
        <f t="shared" si="129"/>
        <v>-5.3684887040115984E-3</v>
      </c>
    </row>
    <row r="8295" spans="1:4" x14ac:dyDescent="0.25">
      <c r="A8295" s="1">
        <v>43773</v>
      </c>
      <c r="B8295">
        <v>8057.578125</v>
      </c>
      <c r="C8295">
        <v>7905.8588669999999</v>
      </c>
      <c r="D8295">
        <f t="shared" si="129"/>
        <v>1.0292687793521247E-2</v>
      </c>
    </row>
    <row r="8296" spans="1:4" x14ac:dyDescent="0.25">
      <c r="A8296" s="1">
        <v>43774</v>
      </c>
      <c r="B8296">
        <v>8102.7666019999997</v>
      </c>
      <c r="C8296">
        <v>7905.8588669999999</v>
      </c>
      <c r="D8296">
        <f t="shared" si="129"/>
        <v>5.5925285680433106E-3</v>
      </c>
    </row>
    <row r="8297" spans="1:4" x14ac:dyDescent="0.25">
      <c r="A8297" s="1">
        <v>43775</v>
      </c>
      <c r="B8297">
        <v>8023.8164059999999</v>
      </c>
      <c r="C8297">
        <v>7905.8588669999999</v>
      </c>
      <c r="D8297">
        <f t="shared" si="129"/>
        <v>-9.791389374263838E-3</v>
      </c>
    </row>
    <row r="8298" spans="1:4" x14ac:dyDescent="0.25">
      <c r="A8298" s="1">
        <v>43776</v>
      </c>
      <c r="B8298">
        <v>8071.734375</v>
      </c>
      <c r="C8298">
        <v>7905.8588669999999</v>
      </c>
      <c r="D8298">
        <f t="shared" si="129"/>
        <v>5.9542057578291247E-3</v>
      </c>
    </row>
    <row r="8299" spans="1:4" x14ac:dyDescent="0.25">
      <c r="A8299" s="1">
        <v>43777</v>
      </c>
      <c r="B8299">
        <v>8063.6860349999997</v>
      </c>
      <c r="C8299">
        <v>7905.8588669999999</v>
      </c>
      <c r="D8299">
        <f t="shared" si="129"/>
        <v>-9.9759912824960413E-4</v>
      </c>
    </row>
    <row r="8300" spans="1:4" x14ac:dyDescent="0.25">
      <c r="A8300" s="1">
        <v>43780</v>
      </c>
      <c r="B8300">
        <v>8007.3208009999998</v>
      </c>
      <c r="C8300">
        <v>7905.8588669999999</v>
      </c>
      <c r="D8300">
        <f t="shared" si="129"/>
        <v>-7.0145530632945473E-3</v>
      </c>
    </row>
    <row r="8301" spans="1:4" x14ac:dyDescent="0.25">
      <c r="A8301" s="1">
        <v>43781</v>
      </c>
      <c r="B8301">
        <v>8010.2802730000003</v>
      </c>
      <c r="C8301">
        <v>7905.8588669999999</v>
      </c>
      <c r="D8301">
        <f t="shared" si="129"/>
        <v>3.6952749915593547E-4</v>
      </c>
    </row>
    <row r="8302" spans="1:4" x14ac:dyDescent="0.25">
      <c r="A8302" s="1">
        <v>43782</v>
      </c>
      <c r="B8302">
        <v>7945.4272460000002</v>
      </c>
      <c r="C8302">
        <v>7905.8588669999999</v>
      </c>
      <c r="D8302">
        <f t="shared" si="129"/>
        <v>-8.1291768560416474E-3</v>
      </c>
    </row>
    <row r="8303" spans="1:4" x14ac:dyDescent="0.25">
      <c r="A8303" s="1">
        <v>43783</v>
      </c>
      <c r="B8303">
        <v>7931.6704099999997</v>
      </c>
      <c r="C8303">
        <v>7905.8588669999999</v>
      </c>
      <c r="D8303">
        <f t="shared" si="129"/>
        <v>-1.7329161463521896E-3</v>
      </c>
    </row>
    <row r="8304" spans="1:4" x14ac:dyDescent="0.25">
      <c r="A8304" s="1">
        <v>43784</v>
      </c>
      <c r="B8304">
        <v>7930.9204099999997</v>
      </c>
      <c r="C8304">
        <v>7905.8588669999999</v>
      </c>
      <c r="D8304">
        <f t="shared" si="129"/>
        <v>-9.4562106413715466E-5</v>
      </c>
    </row>
    <row r="8305" spans="1:4" x14ac:dyDescent="0.25">
      <c r="A8305" s="1">
        <v>43787</v>
      </c>
      <c r="B8305">
        <v>7878.9140630000002</v>
      </c>
      <c r="C8305">
        <v>7905.8588669999999</v>
      </c>
      <c r="D8305">
        <f t="shared" si="129"/>
        <v>-6.579010637067925E-3</v>
      </c>
    </row>
    <row r="8306" spans="1:4" x14ac:dyDescent="0.25">
      <c r="A8306" s="1">
        <v>43788</v>
      </c>
      <c r="B8306">
        <v>7910.1059569999998</v>
      </c>
      <c r="C8306">
        <v>7905.8588669999999</v>
      </c>
      <c r="D8306">
        <f t="shared" si="129"/>
        <v>3.951091902963378E-3</v>
      </c>
    </row>
    <row r="8307" spans="1:4" x14ac:dyDescent="0.25">
      <c r="A8307" s="1">
        <v>43789</v>
      </c>
      <c r="B8307">
        <v>7896.0297849999997</v>
      </c>
      <c r="C8307">
        <v>7905.8588669999999</v>
      </c>
      <c r="D8307">
        <f t="shared" si="129"/>
        <v>-1.7811027250362516E-3</v>
      </c>
    </row>
    <row r="8308" spans="1:4" x14ac:dyDescent="0.25">
      <c r="A8308" s="1">
        <v>43790</v>
      </c>
      <c r="B8308">
        <v>7816.8798829999996</v>
      </c>
      <c r="C8308">
        <v>7905.8588669999999</v>
      </c>
      <c r="D8308">
        <f t="shared" si="129"/>
        <v>-1.0074591292165095E-2</v>
      </c>
    </row>
    <row r="8309" spans="1:4" x14ac:dyDescent="0.25">
      <c r="A8309" s="1">
        <v>43791</v>
      </c>
      <c r="B8309">
        <v>7816.8798829999996</v>
      </c>
      <c r="C8309">
        <v>7905.8588669999999</v>
      </c>
      <c r="D8309">
        <f t="shared" si="129"/>
        <v>0</v>
      </c>
    </row>
    <row r="8310" spans="1:4" x14ac:dyDescent="0.25">
      <c r="A8310" s="1">
        <v>43794</v>
      </c>
      <c r="B8310">
        <v>7769.6220700000003</v>
      </c>
      <c r="C8310">
        <v>7905.8588669999999</v>
      </c>
      <c r="D8310">
        <f t="shared" si="129"/>
        <v>-6.0639594380504742E-3</v>
      </c>
    </row>
    <row r="8311" spans="1:4" x14ac:dyDescent="0.25">
      <c r="A8311" s="1">
        <v>43795</v>
      </c>
      <c r="B8311">
        <v>7705.8183589999999</v>
      </c>
      <c r="C8311">
        <v>7905.8588669999999</v>
      </c>
      <c r="D8311">
        <f t="shared" si="129"/>
        <v>-8.2458490037703464E-3</v>
      </c>
    </row>
    <row r="8312" spans="1:4" x14ac:dyDescent="0.25">
      <c r="A8312" s="1">
        <v>43796</v>
      </c>
      <c r="B8312">
        <v>7834.8754879999997</v>
      </c>
      <c r="C8312">
        <v>7905.8588669999999</v>
      </c>
      <c r="D8312">
        <f t="shared" si="129"/>
        <v>1.6609309360799161E-2</v>
      </c>
    </row>
    <row r="8313" spans="1:4" x14ac:dyDescent="0.25">
      <c r="A8313" s="1">
        <v>43797</v>
      </c>
      <c r="B8313">
        <v>7766.6630859999996</v>
      </c>
      <c r="C8313">
        <v>7905.8588669999999</v>
      </c>
      <c r="D8313">
        <f t="shared" si="129"/>
        <v>-8.7443730406036643E-3</v>
      </c>
    </row>
    <row r="8314" spans="1:4" x14ac:dyDescent="0.25">
      <c r="A8314" s="1">
        <v>43798</v>
      </c>
      <c r="B8314">
        <v>7736.970703</v>
      </c>
      <c r="C8314">
        <v>7905.8588669999999</v>
      </c>
      <c r="D8314">
        <f t="shared" si="129"/>
        <v>-3.8303819230448509E-3</v>
      </c>
    </row>
    <row r="8315" spans="1:4" x14ac:dyDescent="0.25">
      <c r="A8315" s="1">
        <v>43801</v>
      </c>
      <c r="B8315">
        <v>7875.1650390000004</v>
      </c>
      <c r="C8315">
        <v>7905.8588669999999</v>
      </c>
      <c r="D8315">
        <f t="shared" si="129"/>
        <v>1.7703912875077242E-2</v>
      </c>
    </row>
    <row r="8316" spans="1:4" x14ac:dyDescent="0.25">
      <c r="A8316" s="1">
        <v>43802</v>
      </c>
      <c r="B8316">
        <v>7853.1606449999999</v>
      </c>
      <c r="C8316">
        <v>7905.8588669999999</v>
      </c>
      <c r="D8316">
        <f t="shared" si="129"/>
        <v>-2.7980611284880489E-3</v>
      </c>
    </row>
    <row r="8317" spans="1:4" x14ac:dyDescent="0.25">
      <c r="A8317" s="1">
        <v>43803</v>
      </c>
      <c r="B8317">
        <v>7813.9208980000003</v>
      </c>
      <c r="C8317">
        <v>7905.8588669999999</v>
      </c>
      <c r="D8317">
        <f t="shared" si="129"/>
        <v>-5.0092072276628529E-3</v>
      </c>
    </row>
    <row r="8318" spans="1:4" x14ac:dyDescent="0.25">
      <c r="A8318" s="1">
        <v>43804</v>
      </c>
      <c r="B8318">
        <v>7788.9072269999997</v>
      </c>
      <c r="C8318">
        <v>7905.8588669999999</v>
      </c>
      <c r="D8318">
        <f t="shared" si="129"/>
        <v>-3.2063023740008037E-3</v>
      </c>
    </row>
    <row r="8319" spans="1:4" x14ac:dyDescent="0.25">
      <c r="A8319" s="1">
        <v>43805</v>
      </c>
      <c r="B8319">
        <v>7799.7143550000001</v>
      </c>
      <c r="C8319">
        <v>7905.8588669999999</v>
      </c>
      <c r="D8319">
        <f t="shared" si="129"/>
        <v>1.3865407758524432E-3</v>
      </c>
    </row>
    <row r="8320" spans="1:4" x14ac:dyDescent="0.25">
      <c r="A8320" s="1">
        <v>43808</v>
      </c>
      <c r="B8320">
        <v>7777.7998049999997</v>
      </c>
      <c r="C8320">
        <v>7905.8588669999999</v>
      </c>
      <c r="D8320">
        <f t="shared" si="129"/>
        <v>-2.813615090571243E-3</v>
      </c>
    </row>
    <row r="8321" spans="1:4" x14ac:dyDescent="0.25">
      <c r="A8321" s="1">
        <v>43809</v>
      </c>
      <c r="B8321">
        <v>7734.1914059999999</v>
      </c>
      <c r="C8321">
        <v>7905.8588669999999</v>
      </c>
      <c r="D8321">
        <f t="shared" si="129"/>
        <v>-5.6225552593366385E-3</v>
      </c>
    </row>
    <row r="8322" spans="1:4" x14ac:dyDescent="0.25">
      <c r="A8322" s="1">
        <v>43810</v>
      </c>
      <c r="B8322">
        <v>7784.4086909999996</v>
      </c>
      <c r="C8322">
        <v>7905.8588669999999</v>
      </c>
      <c r="D8322">
        <f t="shared" si="129"/>
        <v>6.4719059667252268E-3</v>
      </c>
    </row>
    <row r="8323" spans="1:4" x14ac:dyDescent="0.25">
      <c r="A8323" s="1">
        <v>43811</v>
      </c>
      <c r="B8323">
        <v>7739.0795900000003</v>
      </c>
      <c r="C8323">
        <v>7905.8588669999999</v>
      </c>
      <c r="D8323">
        <f t="shared" si="129"/>
        <v>-5.8400829780529363E-3</v>
      </c>
    </row>
    <row r="8324" spans="1:4" x14ac:dyDescent="0.25">
      <c r="A8324" s="1">
        <v>43812</v>
      </c>
      <c r="B8324">
        <v>7875.6049800000001</v>
      </c>
      <c r="C8324">
        <v>7905.8588669999999</v>
      </c>
      <c r="D8324">
        <f t="shared" ref="D8324:D8387" si="130">LN(B8324/B8323)</f>
        <v>1.7487240108221714E-2</v>
      </c>
    </row>
    <row r="8325" spans="1:4" x14ac:dyDescent="0.25">
      <c r="A8325" s="1">
        <v>43815</v>
      </c>
      <c r="B8325">
        <v>7699.6201170000004</v>
      </c>
      <c r="C8325">
        <v>7905.8588669999999</v>
      </c>
      <c r="D8325">
        <f t="shared" si="130"/>
        <v>-2.2599012430055906E-2</v>
      </c>
    </row>
    <row r="8326" spans="1:4" x14ac:dyDescent="0.25">
      <c r="A8326" s="1">
        <v>43816</v>
      </c>
      <c r="B8326">
        <v>7728.4628910000001</v>
      </c>
      <c r="C8326">
        <v>7905.8588669999999</v>
      </c>
      <c r="D8326">
        <f t="shared" si="130"/>
        <v>3.7390008320765298E-3</v>
      </c>
    </row>
    <row r="8327" spans="1:4" x14ac:dyDescent="0.25">
      <c r="A8327" s="1">
        <v>43817</v>
      </c>
      <c r="B8327">
        <v>7731.6816410000001</v>
      </c>
      <c r="C8327">
        <v>7905.8588669999999</v>
      </c>
      <c r="D8327">
        <f t="shared" si="130"/>
        <v>4.1639326719664489E-4</v>
      </c>
    </row>
    <row r="8328" spans="1:4" x14ac:dyDescent="0.25">
      <c r="A8328" s="1">
        <v>43818</v>
      </c>
      <c r="B8328">
        <v>7651.9721680000002</v>
      </c>
      <c r="C8328">
        <v>7905.8588669999999</v>
      </c>
      <c r="D8328">
        <f t="shared" si="130"/>
        <v>-1.0362971934968422E-2</v>
      </c>
    </row>
    <row r="8329" spans="1:4" x14ac:dyDescent="0.25">
      <c r="A8329" s="1">
        <v>43819</v>
      </c>
      <c r="B8329">
        <v>7771.1220700000003</v>
      </c>
      <c r="C8329">
        <v>7905.8588669999999</v>
      </c>
      <c r="D8329">
        <f t="shared" si="130"/>
        <v>1.5451150154402475E-2</v>
      </c>
    </row>
    <row r="8330" spans="1:4" x14ac:dyDescent="0.25">
      <c r="A8330" s="1">
        <v>43822</v>
      </c>
      <c r="B8330">
        <v>7870.576172</v>
      </c>
      <c r="C8330">
        <v>7905.8588669999999</v>
      </c>
      <c r="D8330">
        <f t="shared" si="130"/>
        <v>1.2716706424440284E-2</v>
      </c>
    </row>
    <row r="8331" spans="1:4" x14ac:dyDescent="0.25">
      <c r="A8331" s="1">
        <v>43825</v>
      </c>
      <c r="B8331">
        <v>7840.263672</v>
      </c>
      <c r="C8331">
        <v>7905.8588669999999</v>
      </c>
      <c r="D8331">
        <f t="shared" si="130"/>
        <v>-3.8588055017678932E-3</v>
      </c>
    </row>
    <row r="8332" spans="1:4" x14ac:dyDescent="0.25">
      <c r="A8332" s="1">
        <v>43826</v>
      </c>
      <c r="B8332">
        <v>7813.2504879999997</v>
      </c>
      <c r="C8332">
        <v>7905.8588669999999</v>
      </c>
      <c r="D8332">
        <f t="shared" si="130"/>
        <v>-3.4513925166220322E-3</v>
      </c>
    </row>
    <row r="8333" spans="1:4" x14ac:dyDescent="0.25">
      <c r="A8333" s="1">
        <v>43832</v>
      </c>
      <c r="B8333">
        <v>7740.5395509999998</v>
      </c>
      <c r="C8333">
        <v>6347.427036</v>
      </c>
      <c r="D8333">
        <f t="shared" si="130"/>
        <v>-9.349678309246089E-3</v>
      </c>
    </row>
    <row r="8334" spans="1:4" x14ac:dyDescent="0.25">
      <c r="A8334" s="1">
        <v>43833</v>
      </c>
      <c r="B8334">
        <v>7837.7744140000004</v>
      </c>
      <c r="C8334">
        <v>6347.427036</v>
      </c>
      <c r="D8334">
        <f t="shared" si="130"/>
        <v>1.2483523693087525E-2</v>
      </c>
    </row>
    <row r="8335" spans="1:4" x14ac:dyDescent="0.25">
      <c r="A8335" s="1">
        <v>43836</v>
      </c>
      <c r="B8335">
        <v>7795.8657229999999</v>
      </c>
      <c r="C8335">
        <v>6347.427036</v>
      </c>
      <c r="D8335">
        <f t="shared" si="130"/>
        <v>-5.3613606324105475E-3</v>
      </c>
    </row>
    <row r="8336" spans="1:4" x14ac:dyDescent="0.25">
      <c r="A8336" s="1">
        <v>43837</v>
      </c>
      <c r="B8336">
        <v>7838.6845700000003</v>
      </c>
      <c r="C8336">
        <v>6347.427036</v>
      </c>
      <c r="D8336">
        <f t="shared" si="130"/>
        <v>5.4774781819095742E-3</v>
      </c>
    </row>
    <row r="8337" spans="1:4" x14ac:dyDescent="0.25">
      <c r="A8337" s="1">
        <v>43838</v>
      </c>
      <c r="B8337">
        <v>7734.2514650000003</v>
      </c>
      <c r="C8337">
        <v>6347.427036</v>
      </c>
      <c r="D8337">
        <f t="shared" si="130"/>
        <v>-1.3412328966716075E-2</v>
      </c>
    </row>
    <row r="8338" spans="1:4" x14ac:dyDescent="0.25">
      <c r="A8338" s="1">
        <v>43839</v>
      </c>
      <c r="B8338">
        <v>7795.6357420000004</v>
      </c>
      <c r="C8338">
        <v>6347.427036</v>
      </c>
      <c r="D8338">
        <f t="shared" si="130"/>
        <v>7.9053499698230334E-3</v>
      </c>
    </row>
    <row r="8339" spans="1:4" x14ac:dyDescent="0.25">
      <c r="A8339" s="1">
        <v>43840</v>
      </c>
      <c r="B8339">
        <v>7774.7709960000002</v>
      </c>
      <c r="C8339">
        <v>6347.427036</v>
      </c>
      <c r="D8339">
        <f t="shared" si="130"/>
        <v>-2.6800531084160794E-3</v>
      </c>
    </row>
    <row r="8340" spans="1:4" x14ac:dyDescent="0.25">
      <c r="A8340" s="1">
        <v>43844</v>
      </c>
      <c r="B8340">
        <v>7791.2465819999998</v>
      </c>
      <c r="C8340">
        <v>6347.427036</v>
      </c>
      <c r="D8340">
        <f t="shared" si="130"/>
        <v>2.1168667027222123E-3</v>
      </c>
    </row>
    <row r="8341" spans="1:4" x14ac:dyDescent="0.25">
      <c r="A8341" s="1">
        <v>43845</v>
      </c>
      <c r="B8341">
        <v>7662.4296880000002</v>
      </c>
      <c r="C8341">
        <v>6347.427036</v>
      </c>
      <c r="D8341">
        <f t="shared" si="130"/>
        <v>-1.6671745340796639E-2</v>
      </c>
    </row>
    <row r="8342" spans="1:4" x14ac:dyDescent="0.25">
      <c r="A8342" s="1">
        <v>43846</v>
      </c>
      <c r="B8342">
        <v>7651.2128910000001</v>
      </c>
      <c r="C8342">
        <v>6347.427036</v>
      </c>
      <c r="D8342">
        <f t="shared" si="130"/>
        <v>-1.4649419885731044E-3</v>
      </c>
    </row>
    <row r="8343" spans="1:4" x14ac:dyDescent="0.25">
      <c r="A8343" s="1">
        <v>43847</v>
      </c>
      <c r="B8343">
        <v>7720.5947269999997</v>
      </c>
      <c r="C8343">
        <v>6347.427036</v>
      </c>
      <c r="D8343">
        <f t="shared" si="130"/>
        <v>9.0272151314389603E-3</v>
      </c>
    </row>
    <row r="8344" spans="1:4" x14ac:dyDescent="0.25">
      <c r="A8344" s="1">
        <v>43850</v>
      </c>
      <c r="B8344">
        <v>7550.6586909999996</v>
      </c>
      <c r="C8344">
        <v>6347.427036</v>
      </c>
      <c r="D8344">
        <f t="shared" si="130"/>
        <v>-2.2256594949169334E-2</v>
      </c>
    </row>
    <row r="8345" spans="1:4" x14ac:dyDescent="0.25">
      <c r="A8345" s="1">
        <v>43851</v>
      </c>
      <c r="B8345">
        <v>7464.7304690000001</v>
      </c>
      <c r="C8345">
        <v>6347.427036</v>
      </c>
      <c r="D8345">
        <f t="shared" si="130"/>
        <v>-1.1445478918304551E-2</v>
      </c>
    </row>
    <row r="8346" spans="1:4" x14ac:dyDescent="0.25">
      <c r="A8346" s="1">
        <v>43852</v>
      </c>
      <c r="B8346">
        <v>7466.8100590000004</v>
      </c>
      <c r="C8346">
        <v>6347.427036</v>
      </c>
      <c r="D8346">
        <f t="shared" si="130"/>
        <v>2.7854996067507796E-4</v>
      </c>
    </row>
    <row r="8347" spans="1:4" x14ac:dyDescent="0.25">
      <c r="A8347" s="1">
        <v>43853</v>
      </c>
      <c r="B8347">
        <v>7614.3920900000003</v>
      </c>
      <c r="C8347">
        <v>6347.427036</v>
      </c>
      <c r="D8347">
        <f t="shared" si="130"/>
        <v>1.9572278224147647E-2</v>
      </c>
    </row>
    <row r="8348" spans="1:4" x14ac:dyDescent="0.25">
      <c r="A8348" s="1">
        <v>43854</v>
      </c>
      <c r="B8348">
        <v>7621.4501950000003</v>
      </c>
      <c r="C8348">
        <v>6347.427036</v>
      </c>
      <c r="D8348">
        <f t="shared" si="130"/>
        <v>9.2651333255850342E-4</v>
      </c>
    </row>
    <row r="8349" spans="1:4" x14ac:dyDescent="0.25">
      <c r="A8349" s="1">
        <v>43857</v>
      </c>
      <c r="B8349">
        <v>7585.6791990000002</v>
      </c>
      <c r="C8349">
        <v>6347.427036</v>
      </c>
      <c r="D8349">
        <f t="shared" si="130"/>
        <v>-4.7045120808957962E-3</v>
      </c>
    </row>
    <row r="8350" spans="1:4" x14ac:dyDescent="0.25">
      <c r="A8350" s="1">
        <v>43858</v>
      </c>
      <c r="B8350">
        <v>7466.7802730000003</v>
      </c>
      <c r="C8350">
        <v>6347.427036</v>
      </c>
      <c r="D8350">
        <f t="shared" si="130"/>
        <v>-1.5798268603587119E-2</v>
      </c>
    </row>
    <row r="8351" spans="1:4" x14ac:dyDescent="0.25">
      <c r="A8351" s="1">
        <v>43859</v>
      </c>
      <c r="B8351">
        <v>7460.3916019999997</v>
      </c>
      <c r="C8351">
        <v>6347.427036</v>
      </c>
      <c r="D8351">
        <f t="shared" si="130"/>
        <v>-8.5597880745006891E-4</v>
      </c>
    </row>
    <row r="8352" spans="1:4" x14ac:dyDescent="0.25">
      <c r="A8352" s="1">
        <v>43860</v>
      </c>
      <c r="B8352">
        <v>7390.7797849999997</v>
      </c>
      <c r="C8352">
        <v>6347.427036</v>
      </c>
      <c r="D8352">
        <f t="shared" si="130"/>
        <v>-9.3746580657163431E-3</v>
      </c>
    </row>
    <row r="8353" spans="1:4" x14ac:dyDescent="0.25">
      <c r="A8353" s="1">
        <v>43861</v>
      </c>
      <c r="B8353">
        <v>7198.9389650000003</v>
      </c>
      <c r="C8353">
        <v>6347.427036</v>
      </c>
      <c r="D8353">
        <f t="shared" si="130"/>
        <v>-2.6299599147542072E-2</v>
      </c>
    </row>
    <row r="8354" spans="1:4" x14ac:dyDescent="0.25">
      <c r="A8354" s="1">
        <v>43864</v>
      </c>
      <c r="B8354">
        <v>7135.1948240000002</v>
      </c>
      <c r="C8354">
        <v>6347.427036</v>
      </c>
      <c r="D8354">
        <f t="shared" si="130"/>
        <v>-8.8940932384058841E-3</v>
      </c>
    </row>
    <row r="8355" spans="1:4" x14ac:dyDescent="0.25">
      <c r="A8355" s="1">
        <v>43865</v>
      </c>
      <c r="B8355">
        <v>7225.0419920000004</v>
      </c>
      <c r="C8355">
        <v>6347.427036</v>
      </c>
      <c r="D8355">
        <f t="shared" si="130"/>
        <v>1.2513490071178817E-2</v>
      </c>
    </row>
    <row r="8356" spans="1:4" x14ac:dyDescent="0.25">
      <c r="A8356" s="1">
        <v>43866</v>
      </c>
      <c r="B8356">
        <v>7350.9599609999996</v>
      </c>
      <c r="C8356">
        <v>6347.427036</v>
      </c>
      <c r="D8356">
        <f t="shared" si="130"/>
        <v>1.727786561204853E-2</v>
      </c>
    </row>
    <row r="8357" spans="1:4" x14ac:dyDescent="0.25">
      <c r="A8357" s="1">
        <v>43867</v>
      </c>
      <c r="B8357">
        <v>7504.2802730000003</v>
      </c>
      <c r="C8357">
        <v>6347.427036</v>
      </c>
      <c r="D8357">
        <f t="shared" si="130"/>
        <v>2.0642649184692399E-2</v>
      </c>
    </row>
    <row r="8358" spans="1:4" x14ac:dyDescent="0.25">
      <c r="A8358" s="1">
        <v>43868</v>
      </c>
      <c r="B8358">
        <v>7505.2705079999996</v>
      </c>
      <c r="C8358">
        <v>6347.427036</v>
      </c>
      <c r="D8358">
        <f t="shared" si="130"/>
        <v>1.3194732019423364E-4</v>
      </c>
    </row>
    <row r="8359" spans="1:4" x14ac:dyDescent="0.25">
      <c r="A8359" s="1">
        <v>43871</v>
      </c>
      <c r="B8359">
        <v>7428.9497069999998</v>
      </c>
      <c r="C8359">
        <v>6347.427036</v>
      </c>
      <c r="D8359">
        <f t="shared" si="130"/>
        <v>-1.0221017814281811E-2</v>
      </c>
    </row>
    <row r="8360" spans="1:4" x14ac:dyDescent="0.25">
      <c r="A8360" s="1">
        <v>43872</v>
      </c>
      <c r="B8360">
        <v>7437.4873049999997</v>
      </c>
      <c r="C8360">
        <v>6347.427036</v>
      </c>
      <c r="D8360">
        <f t="shared" si="130"/>
        <v>1.1485736537532164E-3</v>
      </c>
    </row>
    <row r="8361" spans="1:4" x14ac:dyDescent="0.25">
      <c r="A8361" s="1">
        <v>43873</v>
      </c>
      <c r="B8361">
        <v>7381.2021480000003</v>
      </c>
      <c r="C8361">
        <v>6347.427036</v>
      </c>
      <c r="D8361">
        <f t="shared" si="130"/>
        <v>-7.5965459497995685E-3</v>
      </c>
    </row>
    <row r="8362" spans="1:4" x14ac:dyDescent="0.25">
      <c r="A8362" s="1">
        <v>43874</v>
      </c>
      <c r="B8362">
        <v>7401.216797</v>
      </c>
      <c r="C8362">
        <v>6347.427036</v>
      </c>
      <c r="D8362">
        <f t="shared" si="130"/>
        <v>2.7079006899517048E-3</v>
      </c>
    </row>
    <row r="8363" spans="1:4" x14ac:dyDescent="0.25">
      <c r="A8363" s="1">
        <v>43875</v>
      </c>
      <c r="B8363">
        <v>7280.1279299999997</v>
      </c>
      <c r="C8363">
        <v>6347.427036</v>
      </c>
      <c r="D8363">
        <f t="shared" si="130"/>
        <v>-1.6495983863294681E-2</v>
      </c>
    </row>
    <row r="8364" spans="1:4" x14ac:dyDescent="0.25">
      <c r="A8364" s="1">
        <v>43878</v>
      </c>
      <c r="B8364">
        <v>7324.9663090000004</v>
      </c>
      <c r="C8364">
        <v>6347.427036</v>
      </c>
      <c r="D8364">
        <f t="shared" si="130"/>
        <v>6.1401205822360456E-3</v>
      </c>
    </row>
    <row r="8365" spans="1:4" x14ac:dyDescent="0.25">
      <c r="A8365" s="1">
        <v>43879</v>
      </c>
      <c r="B8365">
        <v>7321.0078130000002</v>
      </c>
      <c r="C8365">
        <v>6347.427036</v>
      </c>
      <c r="D8365">
        <f t="shared" si="130"/>
        <v>-5.4055757075855511E-4</v>
      </c>
    </row>
    <row r="8366" spans="1:4" x14ac:dyDescent="0.25">
      <c r="A8366" s="1">
        <v>43880</v>
      </c>
      <c r="B8366">
        <v>7395.0385740000002</v>
      </c>
      <c r="C8366">
        <v>6347.427036</v>
      </c>
      <c r="D8366">
        <f t="shared" si="130"/>
        <v>1.0061314508469156E-2</v>
      </c>
    </row>
    <row r="8367" spans="1:4" x14ac:dyDescent="0.25">
      <c r="A8367" s="1">
        <v>43881</v>
      </c>
      <c r="B8367">
        <v>7411.0942379999997</v>
      </c>
      <c r="C8367">
        <v>6347.427036</v>
      </c>
      <c r="D8367">
        <f t="shared" si="130"/>
        <v>2.1687864747934322E-3</v>
      </c>
    </row>
    <row r="8368" spans="1:4" x14ac:dyDescent="0.25">
      <c r="A8368" s="1">
        <v>43882</v>
      </c>
      <c r="B8368">
        <v>7367.8852539999998</v>
      </c>
      <c r="C8368">
        <v>6347.427036</v>
      </c>
      <c r="D8368">
        <f t="shared" si="130"/>
        <v>-5.8473735807424909E-3</v>
      </c>
    </row>
    <row r="8369" spans="1:4" x14ac:dyDescent="0.25">
      <c r="A8369" s="1">
        <v>43885</v>
      </c>
      <c r="B8369">
        <v>7185.5922849999997</v>
      </c>
      <c r="C8369">
        <v>6347.427036</v>
      </c>
      <c r="D8369">
        <f t="shared" si="130"/>
        <v>-2.5052775594758072E-2</v>
      </c>
    </row>
    <row r="8370" spans="1:4" x14ac:dyDescent="0.25">
      <c r="A8370" s="1">
        <v>43887</v>
      </c>
      <c r="B8370">
        <v>6908.0634769999997</v>
      </c>
      <c r="C8370">
        <v>6347.427036</v>
      </c>
      <c r="D8370">
        <f t="shared" si="130"/>
        <v>-3.9388600522010701E-2</v>
      </c>
    </row>
    <row r="8371" spans="1:4" x14ac:dyDescent="0.25">
      <c r="A8371" s="1">
        <v>43888</v>
      </c>
      <c r="B8371">
        <v>6966.048828</v>
      </c>
      <c r="C8371">
        <v>6347.427036</v>
      </c>
      <c r="D8371">
        <f t="shared" si="130"/>
        <v>8.358832240212638E-3</v>
      </c>
    </row>
    <row r="8372" spans="1:4" x14ac:dyDescent="0.25">
      <c r="A8372" s="1">
        <v>43889</v>
      </c>
      <c r="B8372">
        <v>6786.1650390000004</v>
      </c>
      <c r="C8372">
        <v>6347.427036</v>
      </c>
      <c r="D8372">
        <f t="shared" si="130"/>
        <v>-2.6162194814713994E-2</v>
      </c>
    </row>
    <row r="8373" spans="1:4" x14ac:dyDescent="0.25">
      <c r="A8373" s="1">
        <v>43892</v>
      </c>
      <c r="B8373">
        <v>6747.544922</v>
      </c>
      <c r="C8373">
        <v>6347.427036</v>
      </c>
      <c r="D8373">
        <f t="shared" si="130"/>
        <v>-5.7072631143786513E-3</v>
      </c>
    </row>
    <row r="8374" spans="1:4" x14ac:dyDescent="0.25">
      <c r="A8374" s="1">
        <v>43893</v>
      </c>
      <c r="B8374">
        <v>6788.7944340000004</v>
      </c>
      <c r="C8374">
        <v>6347.427036</v>
      </c>
      <c r="D8374">
        <f t="shared" si="130"/>
        <v>6.0946521210438502E-3</v>
      </c>
    </row>
    <row r="8375" spans="1:4" x14ac:dyDescent="0.25">
      <c r="A8375" s="1">
        <v>43894</v>
      </c>
      <c r="B8375">
        <v>6865.4941410000001</v>
      </c>
      <c r="C8375">
        <v>6347.427036</v>
      </c>
      <c r="D8375">
        <f t="shared" si="130"/>
        <v>1.1234640796098204E-2</v>
      </c>
    </row>
    <row r="8376" spans="1:4" x14ac:dyDescent="0.25">
      <c r="A8376" s="1">
        <v>43895</v>
      </c>
      <c r="B8376">
        <v>6883</v>
      </c>
      <c r="C8376">
        <v>6347.427036</v>
      </c>
      <c r="D8376">
        <f t="shared" si="130"/>
        <v>2.5465870343438285E-3</v>
      </c>
    </row>
    <row r="8377" spans="1:4" x14ac:dyDescent="0.25">
      <c r="A8377" s="1">
        <v>43896</v>
      </c>
      <c r="B8377">
        <v>6768.6391599999997</v>
      </c>
      <c r="C8377">
        <v>6347.427036</v>
      </c>
      <c r="D8377">
        <f t="shared" si="130"/>
        <v>-1.6754547037063697E-2</v>
      </c>
    </row>
    <row r="8378" spans="1:4" x14ac:dyDescent="0.25">
      <c r="A8378" s="1">
        <v>43899</v>
      </c>
      <c r="B8378">
        <v>6310.9868159999996</v>
      </c>
      <c r="C8378">
        <v>6347.427036</v>
      </c>
      <c r="D8378">
        <f t="shared" si="130"/>
        <v>-7.0008002830106678E-2</v>
      </c>
    </row>
    <row r="8379" spans="1:4" x14ac:dyDescent="0.25">
      <c r="A8379" s="1">
        <v>43900</v>
      </c>
      <c r="B8379">
        <v>6316.7553710000002</v>
      </c>
      <c r="C8379">
        <v>6347.427036</v>
      </c>
      <c r="D8379">
        <f t="shared" si="130"/>
        <v>9.1363211504296913E-4</v>
      </c>
    </row>
    <row r="8380" spans="1:4" x14ac:dyDescent="0.25">
      <c r="A8380" s="1">
        <v>43901</v>
      </c>
      <c r="B8380">
        <v>6351.6264650000003</v>
      </c>
      <c r="C8380">
        <v>6347.427036</v>
      </c>
      <c r="D8380">
        <f t="shared" si="130"/>
        <v>5.5052306636916466E-3</v>
      </c>
    </row>
    <row r="8381" spans="1:4" x14ac:dyDescent="0.25">
      <c r="A8381" s="1">
        <v>43902</v>
      </c>
      <c r="B8381">
        <v>5734.7954099999997</v>
      </c>
      <c r="C8381">
        <v>6347.427036</v>
      </c>
      <c r="D8381">
        <f t="shared" si="130"/>
        <v>-0.10215884031478367</v>
      </c>
    </row>
    <row r="8382" spans="1:4" x14ac:dyDescent="0.25">
      <c r="A8382" s="1">
        <v>43903</v>
      </c>
      <c r="B8382">
        <v>5792.4506840000004</v>
      </c>
      <c r="C8382">
        <v>6347.427036</v>
      </c>
      <c r="D8382">
        <f t="shared" si="130"/>
        <v>1.0003387507341092E-2</v>
      </c>
    </row>
    <row r="8383" spans="1:4" x14ac:dyDescent="0.25">
      <c r="A8383" s="1">
        <v>43906</v>
      </c>
      <c r="B8383">
        <v>5333.9985349999997</v>
      </c>
      <c r="C8383">
        <v>6347.427036</v>
      </c>
      <c r="D8383">
        <f t="shared" si="130"/>
        <v>-8.245431241373237E-2</v>
      </c>
    </row>
    <row r="8384" spans="1:4" x14ac:dyDescent="0.25">
      <c r="A8384" s="1">
        <v>43909</v>
      </c>
      <c r="B8384">
        <v>4622.2314450000003</v>
      </c>
      <c r="C8384">
        <v>6347.427036</v>
      </c>
      <c r="D8384">
        <f t="shared" si="130"/>
        <v>-0.14322356586510879</v>
      </c>
    </row>
    <row r="8385" spans="1:4" x14ac:dyDescent="0.25">
      <c r="A8385" s="1">
        <v>43910</v>
      </c>
      <c r="B8385">
        <v>4777.53125</v>
      </c>
      <c r="C8385">
        <v>6347.427036</v>
      </c>
      <c r="D8385">
        <f t="shared" si="130"/>
        <v>3.3046352947360365E-2</v>
      </c>
    </row>
    <row r="8386" spans="1:4" x14ac:dyDescent="0.25">
      <c r="A8386" s="1">
        <v>43913</v>
      </c>
      <c r="B8386">
        <v>4742.1508789999998</v>
      </c>
      <c r="C8386">
        <v>6347.427036</v>
      </c>
      <c r="D8386">
        <f t="shared" si="130"/>
        <v>-7.4331334643071853E-3</v>
      </c>
    </row>
    <row r="8387" spans="1:4" x14ac:dyDescent="0.25">
      <c r="A8387" s="1">
        <v>43914</v>
      </c>
      <c r="B8387">
        <v>4773.0424800000001</v>
      </c>
      <c r="C8387">
        <v>6347.427036</v>
      </c>
      <c r="D8387">
        <f t="shared" si="130"/>
        <v>6.4931333224469709E-3</v>
      </c>
    </row>
    <row r="8388" spans="1:4" x14ac:dyDescent="0.25">
      <c r="A8388" s="1">
        <v>43915</v>
      </c>
      <c r="B8388">
        <v>5026.4672849999997</v>
      </c>
      <c r="C8388">
        <v>6347.427036</v>
      </c>
      <c r="D8388">
        <f t="shared" ref="D8388:D8451" si="131">LN(B8388/B8387)</f>
        <v>5.1733470290225549E-2</v>
      </c>
    </row>
    <row r="8389" spans="1:4" x14ac:dyDescent="0.25">
      <c r="A8389" s="1">
        <v>43916</v>
      </c>
      <c r="B8389">
        <v>5400.1914059999999</v>
      </c>
      <c r="C8389">
        <v>6347.427036</v>
      </c>
      <c r="D8389">
        <f t="shared" si="131"/>
        <v>7.1716990160372071E-2</v>
      </c>
    </row>
    <row r="8390" spans="1:4" x14ac:dyDescent="0.25">
      <c r="A8390" s="1">
        <v>43917</v>
      </c>
      <c r="B8390">
        <v>5265.2661129999997</v>
      </c>
      <c r="C8390">
        <v>6347.427036</v>
      </c>
      <c r="D8390">
        <f t="shared" si="131"/>
        <v>-2.530271040928327E-2</v>
      </c>
    </row>
    <row r="8391" spans="1:4" x14ac:dyDescent="0.25">
      <c r="A8391" s="1">
        <v>43920</v>
      </c>
      <c r="B8391">
        <v>5129.8408200000003</v>
      </c>
      <c r="C8391">
        <v>6347.427036</v>
      </c>
      <c r="D8391">
        <f t="shared" si="131"/>
        <v>-2.6057058626826776E-2</v>
      </c>
    </row>
    <row r="8392" spans="1:4" x14ac:dyDescent="0.25">
      <c r="A8392" s="1">
        <v>43921</v>
      </c>
      <c r="B8392">
        <v>5319.8618159999996</v>
      </c>
      <c r="C8392">
        <v>6347.427036</v>
      </c>
      <c r="D8392">
        <f t="shared" si="131"/>
        <v>3.6372699118625972E-2</v>
      </c>
    </row>
    <row r="8393" spans="1:4" x14ac:dyDescent="0.25">
      <c r="A8393" s="1">
        <v>43922</v>
      </c>
      <c r="B8393">
        <v>5407.1293949999999</v>
      </c>
      <c r="C8393">
        <v>6347.427036</v>
      </c>
      <c r="D8393">
        <f t="shared" si="131"/>
        <v>1.6271012548754883E-2</v>
      </c>
    </row>
    <row r="8394" spans="1:4" x14ac:dyDescent="0.25">
      <c r="A8394" s="1">
        <v>43923</v>
      </c>
      <c r="B8394">
        <v>5340.9365230000003</v>
      </c>
      <c r="C8394">
        <v>6347.427036</v>
      </c>
      <c r="D8394">
        <f t="shared" si="131"/>
        <v>-1.2317324694891963E-2</v>
      </c>
    </row>
    <row r="8395" spans="1:4" x14ac:dyDescent="0.25">
      <c r="A8395" s="1">
        <v>43924</v>
      </c>
      <c r="B8395">
        <v>5345.595703</v>
      </c>
      <c r="C8395">
        <v>6347.427036</v>
      </c>
      <c r="D8395">
        <f t="shared" si="131"/>
        <v>8.7197234737676108E-4</v>
      </c>
    </row>
    <row r="8396" spans="1:4" x14ac:dyDescent="0.25">
      <c r="A8396" s="1">
        <v>43927</v>
      </c>
      <c r="B8396">
        <v>5569.3779299999997</v>
      </c>
      <c r="C8396">
        <v>6347.427036</v>
      </c>
      <c r="D8396">
        <f t="shared" si="131"/>
        <v>4.1010376694695691E-2</v>
      </c>
    </row>
    <row r="8397" spans="1:4" x14ac:dyDescent="0.25">
      <c r="A8397" s="1">
        <v>43928</v>
      </c>
      <c r="B8397">
        <v>5648.5571289999998</v>
      </c>
      <c r="C8397">
        <v>6347.427036</v>
      </c>
      <c r="D8397">
        <f t="shared" si="131"/>
        <v>1.4116771670213342E-2</v>
      </c>
    </row>
    <row r="8398" spans="1:4" x14ac:dyDescent="0.25">
      <c r="A8398" s="1">
        <v>43929</v>
      </c>
      <c r="B8398">
        <v>5509.4135740000002</v>
      </c>
      <c r="C8398">
        <v>6347.427036</v>
      </c>
      <c r="D8398">
        <f t="shared" si="131"/>
        <v>-2.4941949046546171E-2</v>
      </c>
    </row>
    <row r="8399" spans="1:4" x14ac:dyDescent="0.25">
      <c r="A8399" s="1">
        <v>43934</v>
      </c>
      <c r="B8399">
        <v>5609.5375979999999</v>
      </c>
      <c r="C8399">
        <v>6347.427036</v>
      </c>
      <c r="D8399">
        <f t="shared" si="131"/>
        <v>1.8010103438856818E-2</v>
      </c>
    </row>
    <row r="8400" spans="1:4" x14ac:dyDescent="0.25">
      <c r="A8400" s="1">
        <v>43935</v>
      </c>
      <c r="B8400">
        <v>5779.3935549999997</v>
      </c>
      <c r="C8400">
        <v>6347.427036</v>
      </c>
      <c r="D8400">
        <f t="shared" si="131"/>
        <v>2.983046436080607E-2</v>
      </c>
    </row>
    <row r="8401" spans="1:4" x14ac:dyDescent="0.25">
      <c r="A8401" s="1">
        <v>43936</v>
      </c>
      <c r="B8401">
        <v>5944.5209960000002</v>
      </c>
      <c r="C8401">
        <v>6347.427036</v>
      </c>
      <c r="D8401">
        <f t="shared" si="131"/>
        <v>2.8171198415212016E-2</v>
      </c>
    </row>
    <row r="8402" spans="1:4" x14ac:dyDescent="0.25">
      <c r="A8402" s="1">
        <v>43937</v>
      </c>
      <c r="B8402">
        <v>5524.1796880000002</v>
      </c>
      <c r="C8402">
        <v>6347.427036</v>
      </c>
      <c r="D8402">
        <f t="shared" si="131"/>
        <v>-7.3335190694134467E-2</v>
      </c>
    </row>
    <row r="8403" spans="1:4" x14ac:dyDescent="0.25">
      <c r="A8403" s="1">
        <v>43938</v>
      </c>
      <c r="B8403">
        <v>5788.4819340000004</v>
      </c>
      <c r="C8403">
        <v>6347.427036</v>
      </c>
      <c r="D8403">
        <f t="shared" si="131"/>
        <v>4.6735306022504419E-2</v>
      </c>
    </row>
    <row r="8404" spans="1:4" x14ac:dyDescent="0.25">
      <c r="A8404" s="1">
        <v>43941</v>
      </c>
      <c r="B8404">
        <v>5732.1757809999999</v>
      </c>
      <c r="C8404">
        <v>6347.427036</v>
      </c>
      <c r="D8404">
        <f t="shared" si="131"/>
        <v>-9.7748935387403559E-3</v>
      </c>
    </row>
    <row r="8405" spans="1:4" x14ac:dyDescent="0.25">
      <c r="A8405" s="1">
        <v>43942</v>
      </c>
      <c r="B8405">
        <v>5590.8125</v>
      </c>
      <c r="C8405">
        <v>6347.427036</v>
      </c>
      <c r="D8405">
        <f t="shared" si="131"/>
        <v>-2.4970550662129873E-2</v>
      </c>
    </row>
    <row r="8406" spans="1:4" x14ac:dyDescent="0.25">
      <c r="A8406" s="1">
        <v>43943</v>
      </c>
      <c r="B8406">
        <v>5572.3168949999999</v>
      </c>
      <c r="C8406">
        <v>6347.427036</v>
      </c>
      <c r="D8406">
        <f t="shared" si="131"/>
        <v>-3.3136983850926521E-3</v>
      </c>
    </row>
    <row r="8407" spans="1:4" x14ac:dyDescent="0.25">
      <c r="A8407" s="1">
        <v>43944</v>
      </c>
      <c r="B8407">
        <v>5598.1103519999997</v>
      </c>
      <c r="C8407">
        <v>6347.427036</v>
      </c>
      <c r="D8407">
        <f t="shared" si="131"/>
        <v>4.6181765965175418E-3</v>
      </c>
    </row>
    <row r="8408" spans="1:4" x14ac:dyDescent="0.25">
      <c r="A8408" s="1">
        <v>43945</v>
      </c>
      <c r="B8408">
        <v>5463.5751950000003</v>
      </c>
      <c r="C8408">
        <v>6347.427036</v>
      </c>
      <c r="D8408">
        <f t="shared" si="131"/>
        <v>-2.4325730564085015E-2</v>
      </c>
    </row>
    <row r="8409" spans="1:4" x14ac:dyDescent="0.25">
      <c r="A8409" s="1">
        <v>43948</v>
      </c>
      <c r="B8409">
        <v>5449.048828</v>
      </c>
      <c r="C8409">
        <v>6347.427036</v>
      </c>
      <c r="D8409">
        <f t="shared" si="131"/>
        <v>-2.6623066183668461E-3</v>
      </c>
    </row>
    <row r="8410" spans="1:4" x14ac:dyDescent="0.25">
      <c r="A8410" s="1">
        <v>43949</v>
      </c>
      <c r="B8410">
        <v>5573.546875</v>
      </c>
      <c r="C8410">
        <v>6347.427036</v>
      </c>
      <c r="D8410">
        <f t="shared" si="131"/>
        <v>2.2590566675722259E-2</v>
      </c>
    </row>
    <row r="8411" spans="1:4" x14ac:dyDescent="0.25">
      <c r="A8411" s="1">
        <v>43950</v>
      </c>
      <c r="B8411">
        <v>5642.5195309999999</v>
      </c>
      <c r="C8411">
        <v>6347.427036</v>
      </c>
      <c r="D8411">
        <f t="shared" si="131"/>
        <v>1.2299057965719279E-2</v>
      </c>
    </row>
    <row r="8412" spans="1:4" x14ac:dyDescent="0.25">
      <c r="A8412" s="1">
        <v>43951</v>
      </c>
      <c r="B8412">
        <v>5699.2446289999998</v>
      </c>
      <c r="C8412">
        <v>6347.427036</v>
      </c>
      <c r="D8412">
        <f t="shared" si="131"/>
        <v>1.0002953718207426E-2</v>
      </c>
    </row>
    <row r="8413" spans="1:4" x14ac:dyDescent="0.25">
      <c r="A8413" s="1">
        <v>43955</v>
      </c>
      <c r="B8413">
        <v>5570.6572269999997</v>
      </c>
      <c r="C8413">
        <v>6347.427036</v>
      </c>
      <c r="D8413">
        <f t="shared" si="131"/>
        <v>-2.2820603776877307E-2</v>
      </c>
    </row>
    <row r="8414" spans="1:4" x14ac:dyDescent="0.25">
      <c r="A8414" s="1">
        <v>43956</v>
      </c>
      <c r="B8414">
        <v>5670.2119140000004</v>
      </c>
      <c r="C8414">
        <v>6347.427036</v>
      </c>
      <c r="D8414">
        <f t="shared" si="131"/>
        <v>1.7713450590579077E-2</v>
      </c>
    </row>
    <row r="8415" spans="1:4" x14ac:dyDescent="0.25">
      <c r="A8415" s="1">
        <v>43957</v>
      </c>
      <c r="B8415">
        <v>5637.8203130000002</v>
      </c>
      <c r="C8415">
        <v>6347.427036</v>
      </c>
      <c r="D8415">
        <f t="shared" si="131"/>
        <v>-5.7289701592123064E-3</v>
      </c>
    </row>
    <row r="8416" spans="1:4" x14ac:dyDescent="0.25">
      <c r="A8416" s="1">
        <v>43958</v>
      </c>
      <c r="B8416">
        <v>5651.7070309999999</v>
      </c>
      <c r="C8416">
        <v>6347.427036</v>
      </c>
      <c r="D8416">
        <f t="shared" si="131"/>
        <v>2.4601074217801269E-3</v>
      </c>
    </row>
    <row r="8417" spans="1:4" x14ac:dyDescent="0.25">
      <c r="A8417" s="1">
        <v>43959</v>
      </c>
      <c r="B8417">
        <v>5620.4946289999998</v>
      </c>
      <c r="C8417">
        <v>6347.427036</v>
      </c>
      <c r="D8417">
        <f t="shared" si="131"/>
        <v>-5.5379565966636604E-3</v>
      </c>
    </row>
    <row r="8418" spans="1:4" x14ac:dyDescent="0.25">
      <c r="A8418" s="1">
        <v>43962</v>
      </c>
      <c r="B8418">
        <v>5666.4731449999999</v>
      </c>
      <c r="C8418">
        <v>6347.427036</v>
      </c>
      <c r="D8418">
        <f t="shared" si="131"/>
        <v>8.1472316122723609E-3</v>
      </c>
    </row>
    <row r="8419" spans="1:4" x14ac:dyDescent="0.25">
      <c r="A8419" s="1">
        <v>43963</v>
      </c>
      <c r="B8419">
        <v>5650.216797</v>
      </c>
      <c r="C8419">
        <v>6347.427036</v>
      </c>
      <c r="D8419">
        <f t="shared" si="131"/>
        <v>-2.8729883499604954E-3</v>
      </c>
    </row>
    <row r="8420" spans="1:4" x14ac:dyDescent="0.25">
      <c r="A8420" s="1">
        <v>43964</v>
      </c>
      <c r="B8420">
        <v>5624.8037109999996</v>
      </c>
      <c r="C8420">
        <v>6347.427036</v>
      </c>
      <c r="D8420">
        <f t="shared" si="131"/>
        <v>-4.5078639132501309E-3</v>
      </c>
    </row>
    <row r="8421" spans="1:4" x14ac:dyDescent="0.25">
      <c r="A8421" s="1">
        <v>43965</v>
      </c>
      <c r="B8421">
        <v>5653.2465819999998</v>
      </c>
      <c r="C8421">
        <v>6347.427036</v>
      </c>
      <c r="D8421">
        <f t="shared" si="131"/>
        <v>5.0439447534265857E-3</v>
      </c>
    </row>
    <row r="8422" spans="1:4" x14ac:dyDescent="0.25">
      <c r="A8422" s="1">
        <v>43966</v>
      </c>
      <c r="B8422">
        <v>5653.2465819999998</v>
      </c>
      <c r="C8422">
        <v>6347.427036</v>
      </c>
      <c r="D8422">
        <f t="shared" si="131"/>
        <v>0</v>
      </c>
    </row>
    <row r="8423" spans="1:4" x14ac:dyDescent="0.25">
      <c r="A8423" s="1">
        <v>43969</v>
      </c>
      <c r="B8423">
        <v>5477.9414059999999</v>
      </c>
      <c r="C8423">
        <v>6347.427036</v>
      </c>
      <c r="D8423">
        <f t="shared" si="131"/>
        <v>-3.1500621868636891E-2</v>
      </c>
    </row>
    <row r="8424" spans="1:4" x14ac:dyDescent="0.25">
      <c r="A8424" s="1">
        <v>43970</v>
      </c>
      <c r="B8424">
        <v>5554.421875</v>
      </c>
      <c r="C8424">
        <v>6347.427036</v>
      </c>
      <c r="D8424">
        <f t="shared" si="131"/>
        <v>1.386497022416408E-2</v>
      </c>
    </row>
    <row r="8425" spans="1:4" x14ac:dyDescent="0.25">
      <c r="A8425" s="1">
        <v>43971</v>
      </c>
      <c r="B8425">
        <v>5580.5249020000001</v>
      </c>
      <c r="C8425">
        <v>6347.427036</v>
      </c>
      <c r="D8425">
        <f t="shared" si="131"/>
        <v>4.6884956594990482E-3</v>
      </c>
    </row>
    <row r="8426" spans="1:4" x14ac:dyDescent="0.25">
      <c r="A8426" s="1">
        <v>43972</v>
      </c>
      <c r="B8426">
        <v>5603.0493159999996</v>
      </c>
      <c r="C8426">
        <v>6347.427036</v>
      </c>
      <c r="D8426">
        <f t="shared" si="131"/>
        <v>4.0281298299393933E-3</v>
      </c>
    </row>
    <row r="8427" spans="1:4" x14ac:dyDescent="0.25">
      <c r="A8427" s="1">
        <v>43973</v>
      </c>
      <c r="B8427">
        <v>5603.0493159999996</v>
      </c>
      <c r="C8427">
        <v>6347.427036</v>
      </c>
      <c r="D8427">
        <f t="shared" si="131"/>
        <v>0</v>
      </c>
    </row>
    <row r="8428" spans="1:4" x14ac:dyDescent="0.25">
      <c r="A8428" s="1">
        <v>43977</v>
      </c>
      <c r="B8428">
        <v>5495.4169920000004</v>
      </c>
      <c r="C8428">
        <v>6347.427036</v>
      </c>
      <c r="D8428">
        <f t="shared" si="131"/>
        <v>-1.939649956708505E-2</v>
      </c>
    </row>
    <row r="8429" spans="1:4" x14ac:dyDescent="0.25">
      <c r="A8429" s="1">
        <v>43978</v>
      </c>
      <c r="B8429">
        <v>5522.3598629999997</v>
      </c>
      <c r="C8429">
        <v>6347.427036</v>
      </c>
      <c r="D8429">
        <f t="shared" si="131"/>
        <v>4.8908096543843682E-3</v>
      </c>
    </row>
    <row r="8430" spans="1:4" x14ac:dyDescent="0.25">
      <c r="A8430" s="1">
        <v>43979</v>
      </c>
      <c r="B8430">
        <v>5568.7880859999996</v>
      </c>
      <c r="C8430">
        <v>6347.427036</v>
      </c>
      <c r="D8430">
        <f t="shared" si="131"/>
        <v>8.3721711053277911E-3</v>
      </c>
    </row>
    <row r="8431" spans="1:4" x14ac:dyDescent="0.25">
      <c r="A8431" s="1">
        <v>43980</v>
      </c>
      <c r="B8431">
        <v>5837.3388670000004</v>
      </c>
      <c r="C8431">
        <v>6347.427036</v>
      </c>
      <c r="D8431">
        <f t="shared" si="131"/>
        <v>4.7097568080124476E-2</v>
      </c>
    </row>
    <row r="8432" spans="1:4" x14ac:dyDescent="0.25">
      <c r="A8432" s="1">
        <v>43983</v>
      </c>
      <c r="B8432">
        <v>5928.6455079999996</v>
      </c>
      <c r="C8432">
        <v>6347.427036</v>
      </c>
      <c r="D8432">
        <f t="shared" si="131"/>
        <v>1.5520753898042621E-2</v>
      </c>
    </row>
    <row r="8433" spans="1:4" x14ac:dyDescent="0.25">
      <c r="A8433" s="1">
        <v>43984</v>
      </c>
      <c r="B8433">
        <v>6023.6210940000001</v>
      </c>
      <c r="C8433">
        <v>6347.427036</v>
      </c>
      <c r="D8433">
        <f t="shared" si="131"/>
        <v>1.5892815688377054E-2</v>
      </c>
    </row>
    <row r="8434" spans="1:4" x14ac:dyDescent="0.25">
      <c r="A8434" s="1">
        <v>43985</v>
      </c>
      <c r="B8434">
        <v>6244.0444340000004</v>
      </c>
      <c r="C8434">
        <v>6347.427036</v>
      </c>
      <c r="D8434">
        <f t="shared" si="131"/>
        <v>3.593952978253423E-2</v>
      </c>
    </row>
    <row r="8435" spans="1:4" x14ac:dyDescent="0.25">
      <c r="A8435" s="1">
        <v>43986</v>
      </c>
      <c r="B8435">
        <v>6515.8149409999996</v>
      </c>
      <c r="C8435">
        <v>6347.427036</v>
      </c>
      <c r="D8435">
        <f t="shared" si="131"/>
        <v>4.260417073105046E-2</v>
      </c>
    </row>
    <row r="8436" spans="1:4" x14ac:dyDescent="0.25">
      <c r="A8436" s="1">
        <v>43987</v>
      </c>
      <c r="B8436">
        <v>6463.4677730000003</v>
      </c>
      <c r="C8436">
        <v>6347.427036</v>
      </c>
      <c r="D8436">
        <f t="shared" si="131"/>
        <v>-8.0663088993992386E-3</v>
      </c>
    </row>
    <row r="8437" spans="1:4" x14ac:dyDescent="0.25">
      <c r="A8437" s="1">
        <v>43990</v>
      </c>
      <c r="B8437">
        <v>6512.3251950000003</v>
      </c>
      <c r="C8437">
        <v>6347.427036</v>
      </c>
      <c r="D8437">
        <f t="shared" si="131"/>
        <v>7.530584529376637E-3</v>
      </c>
    </row>
    <row r="8438" spans="1:4" x14ac:dyDescent="0.25">
      <c r="A8438" s="1">
        <v>43991</v>
      </c>
      <c r="B8438">
        <v>6582.1474609999996</v>
      </c>
      <c r="C8438">
        <v>6347.427036</v>
      </c>
      <c r="D8438">
        <f t="shared" si="131"/>
        <v>1.0664488686369739E-2</v>
      </c>
    </row>
    <row r="8439" spans="1:4" x14ac:dyDescent="0.25">
      <c r="A8439" s="1">
        <v>43992</v>
      </c>
      <c r="B8439">
        <v>6437.7148440000001</v>
      </c>
      <c r="C8439">
        <v>6347.427036</v>
      </c>
      <c r="D8439">
        <f t="shared" si="131"/>
        <v>-2.218741468867997E-2</v>
      </c>
    </row>
    <row r="8440" spans="1:4" x14ac:dyDescent="0.25">
      <c r="A8440" s="1">
        <v>43993</v>
      </c>
      <c r="B8440">
        <v>6474.5751950000003</v>
      </c>
      <c r="C8440">
        <v>6347.427036</v>
      </c>
      <c r="D8440">
        <f t="shared" si="131"/>
        <v>5.7093592253609979E-3</v>
      </c>
    </row>
    <row r="8441" spans="1:4" x14ac:dyDescent="0.25">
      <c r="A8441" s="1">
        <v>43997</v>
      </c>
      <c r="B8441">
        <v>6162.2353519999997</v>
      </c>
      <c r="C8441">
        <v>6347.427036</v>
      </c>
      <c r="D8441">
        <f t="shared" si="131"/>
        <v>-4.9443404945637197E-2</v>
      </c>
    </row>
    <row r="8442" spans="1:4" x14ac:dyDescent="0.25">
      <c r="A8442" s="1">
        <v>43998</v>
      </c>
      <c r="B8442">
        <v>6280.1352539999998</v>
      </c>
      <c r="C8442">
        <v>6347.427036</v>
      </c>
      <c r="D8442">
        <f t="shared" si="131"/>
        <v>1.8951923971402895E-2</v>
      </c>
    </row>
    <row r="8443" spans="1:4" x14ac:dyDescent="0.25">
      <c r="A8443" s="1">
        <v>43999</v>
      </c>
      <c r="B8443">
        <v>6280.3950199999999</v>
      </c>
      <c r="C8443">
        <v>6347.427036</v>
      </c>
      <c r="D8443">
        <f t="shared" si="131"/>
        <v>4.1362266460176665E-5</v>
      </c>
    </row>
    <row r="8444" spans="1:4" x14ac:dyDescent="0.25">
      <c r="A8444" s="1">
        <v>44000</v>
      </c>
      <c r="B8444">
        <v>6346.8183589999999</v>
      </c>
      <c r="C8444">
        <v>6347.427036</v>
      </c>
      <c r="D8444">
        <f t="shared" si="131"/>
        <v>1.0520761736633348E-2</v>
      </c>
    </row>
    <row r="8445" spans="1:4" x14ac:dyDescent="0.25">
      <c r="A8445" s="1">
        <v>44001</v>
      </c>
      <c r="B8445">
        <v>6313.4462890000004</v>
      </c>
      <c r="C8445">
        <v>6347.427036</v>
      </c>
      <c r="D8445">
        <f t="shared" si="131"/>
        <v>-5.27195097758553E-3</v>
      </c>
    </row>
    <row r="8446" spans="1:4" x14ac:dyDescent="0.25">
      <c r="A8446" s="1">
        <v>44004</v>
      </c>
      <c r="B8446">
        <v>6345.7983400000003</v>
      </c>
      <c r="C8446">
        <v>6347.427036</v>
      </c>
      <c r="D8446">
        <f t="shared" si="131"/>
        <v>5.1112246236138048E-3</v>
      </c>
    </row>
    <row r="8447" spans="1:4" x14ac:dyDescent="0.25">
      <c r="A8447" s="1">
        <v>44005</v>
      </c>
      <c r="B8447">
        <v>6296.1606449999999</v>
      </c>
      <c r="C8447">
        <v>6347.427036</v>
      </c>
      <c r="D8447">
        <f t="shared" si="131"/>
        <v>-7.852888962255198E-3</v>
      </c>
    </row>
    <row r="8448" spans="1:4" x14ac:dyDescent="0.25">
      <c r="A8448" s="1">
        <v>44006</v>
      </c>
      <c r="B8448">
        <v>6187.2392579999996</v>
      </c>
      <c r="C8448">
        <v>6347.427036</v>
      </c>
      <c r="D8448">
        <f t="shared" si="131"/>
        <v>-1.7451039310520368E-2</v>
      </c>
    </row>
    <row r="8449" spans="1:4" x14ac:dyDescent="0.25">
      <c r="A8449" s="1">
        <v>44007</v>
      </c>
      <c r="B8449">
        <v>6116.6870120000003</v>
      </c>
      <c r="C8449">
        <v>6347.427036</v>
      </c>
      <c r="D8449">
        <f t="shared" si="131"/>
        <v>-1.1468374846204811E-2</v>
      </c>
    </row>
    <row r="8450" spans="1:4" x14ac:dyDescent="0.25">
      <c r="A8450" s="1">
        <v>44008</v>
      </c>
      <c r="B8450">
        <v>6190.248047</v>
      </c>
      <c r="C8450">
        <v>6347.427036</v>
      </c>
      <c r="D8450">
        <f t="shared" si="131"/>
        <v>1.195454606741026E-2</v>
      </c>
    </row>
    <row r="8451" spans="1:4" x14ac:dyDescent="0.25">
      <c r="A8451" s="1">
        <v>44011</v>
      </c>
      <c r="B8451">
        <v>6103.6108400000003</v>
      </c>
      <c r="C8451">
        <v>6347.427036</v>
      </c>
      <c r="D8451">
        <f t="shared" si="131"/>
        <v>-1.4094621071967267E-2</v>
      </c>
    </row>
    <row r="8452" spans="1:4" x14ac:dyDescent="0.25">
      <c r="A8452" s="1">
        <v>44012</v>
      </c>
      <c r="B8452">
        <v>6206.1245120000003</v>
      </c>
      <c r="C8452">
        <v>6347.427036</v>
      </c>
      <c r="D8452">
        <f t="shared" ref="D8452:D8515" si="132">LN(B8452/B8451)</f>
        <v>1.6656091954690352E-2</v>
      </c>
    </row>
    <row r="8453" spans="1:4" x14ac:dyDescent="0.25">
      <c r="A8453" s="1">
        <v>44013</v>
      </c>
      <c r="B8453">
        <v>6208.1137699999999</v>
      </c>
      <c r="C8453">
        <v>6347.427036</v>
      </c>
      <c r="D8453">
        <f t="shared" si="132"/>
        <v>3.2048007647966212E-4</v>
      </c>
    </row>
    <row r="8454" spans="1:4" x14ac:dyDescent="0.25">
      <c r="A8454" s="1">
        <v>44014</v>
      </c>
      <c r="B8454">
        <v>6362.4438479999999</v>
      </c>
      <c r="C8454">
        <v>6347.427036</v>
      </c>
      <c r="D8454">
        <f t="shared" si="132"/>
        <v>2.4555447309922155E-2</v>
      </c>
    </row>
    <row r="8455" spans="1:4" x14ac:dyDescent="0.25">
      <c r="A8455" s="1">
        <v>44015</v>
      </c>
      <c r="B8455">
        <v>6371.0219729999999</v>
      </c>
      <c r="C8455">
        <v>6347.427036</v>
      </c>
      <c r="D8455">
        <f t="shared" si="132"/>
        <v>1.3473356615161481E-3</v>
      </c>
    </row>
    <row r="8456" spans="1:4" x14ac:dyDescent="0.25">
      <c r="A8456" s="1">
        <v>44018</v>
      </c>
      <c r="B8456">
        <v>6326.783203</v>
      </c>
      <c r="C8456">
        <v>6347.427036</v>
      </c>
      <c r="D8456">
        <f t="shared" si="132"/>
        <v>-6.9679678304808649E-3</v>
      </c>
    </row>
    <row r="8457" spans="1:4" x14ac:dyDescent="0.25">
      <c r="A8457" s="1">
        <v>44019</v>
      </c>
      <c r="B8457">
        <v>6265.7885740000002</v>
      </c>
      <c r="C8457">
        <v>6347.427036</v>
      </c>
      <c r="D8457">
        <f t="shared" si="132"/>
        <v>-9.6874740273494644E-3</v>
      </c>
    </row>
    <row r="8458" spans="1:4" x14ac:dyDescent="0.25">
      <c r="A8458" s="1">
        <v>44020</v>
      </c>
      <c r="B8458">
        <v>6283.8842770000001</v>
      </c>
      <c r="C8458">
        <v>6347.427036</v>
      </c>
      <c r="D8458">
        <f t="shared" si="132"/>
        <v>2.8838545444329301E-3</v>
      </c>
    </row>
    <row r="8459" spans="1:4" x14ac:dyDescent="0.25">
      <c r="A8459" s="1">
        <v>44021</v>
      </c>
      <c r="B8459">
        <v>6190.9882809999999</v>
      </c>
      <c r="C8459">
        <v>6347.427036</v>
      </c>
      <c r="D8459">
        <f t="shared" si="132"/>
        <v>-1.4893573097883674E-2</v>
      </c>
    </row>
    <row r="8460" spans="1:4" x14ac:dyDescent="0.25">
      <c r="A8460" s="1">
        <v>44022</v>
      </c>
      <c r="B8460">
        <v>6195.7866210000002</v>
      </c>
      <c r="C8460">
        <v>6347.427036</v>
      </c>
      <c r="D8460">
        <f t="shared" si="132"/>
        <v>7.7475214944583697E-4</v>
      </c>
    </row>
    <row r="8461" spans="1:4" x14ac:dyDescent="0.25">
      <c r="A8461" s="1">
        <v>44025</v>
      </c>
      <c r="B8461">
        <v>6170.9829099999997</v>
      </c>
      <c r="C8461">
        <v>6347.427036</v>
      </c>
      <c r="D8461">
        <f t="shared" si="132"/>
        <v>-4.0113538458756591E-3</v>
      </c>
    </row>
    <row r="8462" spans="1:4" x14ac:dyDescent="0.25">
      <c r="A8462" s="1">
        <v>44026</v>
      </c>
      <c r="B8462">
        <v>6171.2231449999999</v>
      </c>
      <c r="C8462">
        <v>6347.427036</v>
      </c>
      <c r="D8462">
        <f t="shared" si="132"/>
        <v>3.892902111016023E-5</v>
      </c>
    </row>
    <row r="8463" spans="1:4" x14ac:dyDescent="0.25">
      <c r="A8463" s="1">
        <v>44027</v>
      </c>
      <c r="B8463">
        <v>6014.9628910000001</v>
      </c>
      <c r="C8463">
        <v>6347.427036</v>
      </c>
      <c r="D8463">
        <f t="shared" si="132"/>
        <v>-2.5646878953119817E-2</v>
      </c>
    </row>
    <row r="8464" spans="1:4" x14ac:dyDescent="0.25">
      <c r="A8464" s="1">
        <v>44028</v>
      </c>
      <c r="B8464">
        <v>6146.0795900000003</v>
      </c>
      <c r="C8464">
        <v>6347.427036</v>
      </c>
      <c r="D8464">
        <f t="shared" si="132"/>
        <v>2.1564233512746167E-2</v>
      </c>
    </row>
    <row r="8465" spans="1:4" x14ac:dyDescent="0.25">
      <c r="A8465" s="1">
        <v>44029</v>
      </c>
      <c r="B8465">
        <v>6087.1845700000003</v>
      </c>
      <c r="C8465">
        <v>6347.427036</v>
      </c>
      <c r="D8465">
        <f t="shared" si="132"/>
        <v>-9.6287424607637302E-3</v>
      </c>
    </row>
    <row r="8466" spans="1:4" x14ac:dyDescent="0.25">
      <c r="A8466" s="1">
        <v>44032</v>
      </c>
      <c r="B8466">
        <v>6149.1191410000001</v>
      </c>
      <c r="C8466">
        <v>6347.427036</v>
      </c>
      <c r="D8466">
        <f t="shared" si="132"/>
        <v>1.0123171404682565E-2</v>
      </c>
    </row>
    <row r="8467" spans="1:4" x14ac:dyDescent="0.25">
      <c r="A8467" s="1">
        <v>44033</v>
      </c>
      <c r="B8467">
        <v>6134.732422</v>
      </c>
      <c r="C8467">
        <v>6347.427036</v>
      </c>
      <c r="D8467">
        <f t="shared" si="132"/>
        <v>-2.3423802386794337E-3</v>
      </c>
    </row>
    <row r="8468" spans="1:4" x14ac:dyDescent="0.25">
      <c r="A8468" s="1">
        <v>44034</v>
      </c>
      <c r="B8468">
        <v>6062.7006840000004</v>
      </c>
      <c r="C8468">
        <v>6347.427036</v>
      </c>
      <c r="D8468">
        <f t="shared" si="132"/>
        <v>-1.1811103984598802E-2</v>
      </c>
    </row>
    <row r="8469" spans="1:4" x14ac:dyDescent="0.25">
      <c r="A8469" s="1">
        <v>44035</v>
      </c>
      <c r="B8469">
        <v>6027.4599609999996</v>
      </c>
      <c r="C8469">
        <v>6347.427036</v>
      </c>
      <c r="D8469">
        <f t="shared" si="132"/>
        <v>-5.8296699009261124E-3</v>
      </c>
    </row>
    <row r="8470" spans="1:4" x14ac:dyDescent="0.25">
      <c r="A8470" s="1">
        <v>44036</v>
      </c>
      <c r="B8470">
        <v>6001.7163090000004</v>
      </c>
      <c r="C8470">
        <v>6347.427036</v>
      </c>
      <c r="D8470">
        <f t="shared" si="132"/>
        <v>-4.2802085071381012E-3</v>
      </c>
    </row>
    <row r="8471" spans="1:4" x14ac:dyDescent="0.25">
      <c r="A8471" s="1">
        <v>44039</v>
      </c>
      <c r="B8471">
        <v>5859.4331050000001</v>
      </c>
      <c r="C8471">
        <v>6347.427036</v>
      </c>
      <c r="D8471">
        <f t="shared" si="132"/>
        <v>-2.3992620674888568E-2</v>
      </c>
    </row>
    <row r="8472" spans="1:4" x14ac:dyDescent="0.25">
      <c r="A8472" s="1">
        <v>44040</v>
      </c>
      <c r="B8472">
        <v>5925.5859380000002</v>
      </c>
      <c r="C8472">
        <v>6347.427036</v>
      </c>
      <c r="D8472">
        <f t="shared" si="132"/>
        <v>1.1226715472869797E-2</v>
      </c>
    </row>
    <row r="8473" spans="1:4" x14ac:dyDescent="0.25">
      <c r="A8473" s="1">
        <v>44041</v>
      </c>
      <c r="B8473">
        <v>5964.736328</v>
      </c>
      <c r="C8473">
        <v>6347.427036</v>
      </c>
      <c r="D8473">
        <f t="shared" si="132"/>
        <v>6.5852767665361073E-3</v>
      </c>
    </row>
    <row r="8474" spans="1:4" x14ac:dyDescent="0.25">
      <c r="A8474" s="1">
        <v>44042</v>
      </c>
      <c r="B8474">
        <v>5926.9262699999999</v>
      </c>
      <c r="C8474">
        <v>6347.427036</v>
      </c>
      <c r="D8474">
        <f t="shared" si="132"/>
        <v>-6.3591083421225113E-3</v>
      </c>
    </row>
    <row r="8475" spans="1:4" x14ac:dyDescent="0.25">
      <c r="A8475" s="1">
        <v>44046</v>
      </c>
      <c r="B8475">
        <v>5714.4506840000004</v>
      </c>
      <c r="C8475">
        <v>6347.427036</v>
      </c>
      <c r="D8475">
        <f t="shared" si="132"/>
        <v>-3.6507568703618813E-2</v>
      </c>
    </row>
    <row r="8476" spans="1:4" x14ac:dyDescent="0.25">
      <c r="A8476" s="1">
        <v>44047</v>
      </c>
      <c r="B8476">
        <v>5774.0151370000003</v>
      </c>
      <c r="C8476">
        <v>6347.427036</v>
      </c>
      <c r="D8476">
        <f t="shared" si="132"/>
        <v>1.0369528474900009E-2</v>
      </c>
    </row>
    <row r="8477" spans="1:4" x14ac:dyDescent="0.25">
      <c r="A8477" s="1">
        <v>44048</v>
      </c>
      <c r="B8477">
        <v>5832.0805659999996</v>
      </c>
      <c r="C8477">
        <v>6347.427036</v>
      </c>
      <c r="D8477">
        <f t="shared" si="132"/>
        <v>1.0006106266016061E-2</v>
      </c>
    </row>
    <row r="8478" spans="1:4" x14ac:dyDescent="0.25">
      <c r="A8478" s="1">
        <v>44049</v>
      </c>
      <c r="B8478">
        <v>5901.0625</v>
      </c>
      <c r="C8478">
        <v>6347.427036</v>
      </c>
      <c r="D8478">
        <f t="shared" si="132"/>
        <v>1.1758610361307872E-2</v>
      </c>
    </row>
    <row r="8479" spans="1:4" x14ac:dyDescent="0.25">
      <c r="A8479" s="1">
        <v>44050</v>
      </c>
      <c r="B8479">
        <v>5844.5170900000003</v>
      </c>
      <c r="C8479">
        <v>6347.427036</v>
      </c>
      <c r="D8479">
        <f t="shared" si="132"/>
        <v>-9.6284472660214931E-3</v>
      </c>
    </row>
    <row r="8480" spans="1:4" x14ac:dyDescent="0.25">
      <c r="A8480" s="1">
        <v>44053</v>
      </c>
      <c r="B8480">
        <v>5929.3950199999999</v>
      </c>
      <c r="C8480">
        <v>6347.427036</v>
      </c>
      <c r="D8480">
        <f t="shared" si="132"/>
        <v>1.4418215391024534E-2</v>
      </c>
    </row>
    <row r="8481" spans="1:4" x14ac:dyDescent="0.25">
      <c r="A8481" s="1">
        <v>44054</v>
      </c>
      <c r="B8481">
        <v>5952.4091799999997</v>
      </c>
      <c r="C8481">
        <v>6347.427036</v>
      </c>
      <c r="D8481">
        <f t="shared" si="132"/>
        <v>3.8738542385056557E-3</v>
      </c>
    </row>
    <row r="8482" spans="1:4" x14ac:dyDescent="0.25">
      <c r="A8482" s="1">
        <v>44055</v>
      </c>
      <c r="B8482">
        <v>5993.4589839999999</v>
      </c>
      <c r="C8482">
        <v>6347.427036</v>
      </c>
      <c r="D8482">
        <f t="shared" si="132"/>
        <v>6.8726634202693334E-3</v>
      </c>
    </row>
    <row r="8483" spans="1:4" x14ac:dyDescent="0.25">
      <c r="A8483" s="1">
        <v>44056</v>
      </c>
      <c r="B8483">
        <v>6096.2124020000001</v>
      </c>
      <c r="C8483">
        <v>6347.427036</v>
      </c>
      <c r="D8483">
        <f t="shared" si="132"/>
        <v>1.6998955397213199E-2</v>
      </c>
    </row>
    <row r="8484" spans="1:4" x14ac:dyDescent="0.25">
      <c r="A8484" s="1">
        <v>44057</v>
      </c>
      <c r="B8484">
        <v>6075.3481449999999</v>
      </c>
      <c r="C8484">
        <v>6347.427036</v>
      </c>
      <c r="D8484">
        <f t="shared" si="132"/>
        <v>-3.4283652216043963E-3</v>
      </c>
    </row>
    <row r="8485" spans="1:4" x14ac:dyDescent="0.25">
      <c r="A8485" s="1">
        <v>44060</v>
      </c>
      <c r="B8485">
        <v>6067.2197269999997</v>
      </c>
      <c r="C8485">
        <v>6347.427036</v>
      </c>
      <c r="D8485">
        <f t="shared" si="132"/>
        <v>-1.3388303528290516E-3</v>
      </c>
    </row>
    <row r="8486" spans="1:4" x14ac:dyDescent="0.25">
      <c r="A8486" s="1">
        <v>44061</v>
      </c>
      <c r="B8486">
        <v>6154.8676759999998</v>
      </c>
      <c r="C8486">
        <v>6347.427036</v>
      </c>
      <c r="D8486">
        <f t="shared" si="132"/>
        <v>1.4342795735626407E-2</v>
      </c>
    </row>
    <row r="8487" spans="1:4" x14ac:dyDescent="0.25">
      <c r="A8487" s="1">
        <v>44062</v>
      </c>
      <c r="B8487">
        <v>6040.5668949999999</v>
      </c>
      <c r="C8487">
        <v>6347.427036</v>
      </c>
      <c r="D8487">
        <f t="shared" si="132"/>
        <v>-1.8745396455778947E-2</v>
      </c>
    </row>
    <row r="8488" spans="1:4" x14ac:dyDescent="0.25">
      <c r="A8488" s="1">
        <v>44063</v>
      </c>
      <c r="B8488">
        <v>6003.8559569999998</v>
      </c>
      <c r="C8488">
        <v>6347.427036</v>
      </c>
      <c r="D8488">
        <f t="shared" si="132"/>
        <v>-6.0959420196592361E-3</v>
      </c>
    </row>
    <row r="8489" spans="1:4" x14ac:dyDescent="0.25">
      <c r="A8489" s="1">
        <v>44067</v>
      </c>
      <c r="B8489">
        <v>5942.0522460000002</v>
      </c>
      <c r="C8489">
        <v>6347.427036</v>
      </c>
      <c r="D8489">
        <f t="shared" si="132"/>
        <v>-1.0347352646707112E-2</v>
      </c>
    </row>
    <row r="8490" spans="1:4" x14ac:dyDescent="0.25">
      <c r="A8490" s="1">
        <v>44068</v>
      </c>
      <c r="B8490">
        <v>5951.9096680000002</v>
      </c>
      <c r="C8490">
        <v>6347.427036</v>
      </c>
      <c r="D8490">
        <f t="shared" si="132"/>
        <v>1.6575510041470529E-3</v>
      </c>
    </row>
    <row r="8491" spans="1:4" x14ac:dyDescent="0.25">
      <c r="A8491" s="1">
        <v>44069</v>
      </c>
      <c r="B8491">
        <v>5929.8051759999998</v>
      </c>
      <c r="C8491">
        <v>6347.427036</v>
      </c>
      <c r="D8491">
        <f t="shared" si="132"/>
        <v>-3.7207621612806792E-3</v>
      </c>
    </row>
    <row r="8492" spans="1:4" x14ac:dyDescent="0.25">
      <c r="A8492" s="1">
        <v>44070</v>
      </c>
      <c r="B8492">
        <v>5920.0273440000001</v>
      </c>
      <c r="C8492">
        <v>6347.427036</v>
      </c>
      <c r="D8492">
        <f t="shared" si="132"/>
        <v>-1.650290702864172E-3</v>
      </c>
    </row>
    <row r="8493" spans="1:4" x14ac:dyDescent="0.25">
      <c r="A8493" s="1">
        <v>44071</v>
      </c>
      <c r="B8493">
        <v>5882.6674800000001</v>
      </c>
      <c r="C8493">
        <v>6347.427036</v>
      </c>
      <c r="D8493">
        <f t="shared" si="132"/>
        <v>-6.3307557018458215E-3</v>
      </c>
    </row>
    <row r="8494" spans="1:4" x14ac:dyDescent="0.25">
      <c r="A8494" s="1">
        <v>44075</v>
      </c>
      <c r="B8494">
        <v>5797.7495120000003</v>
      </c>
      <c r="C8494">
        <v>6347.427036</v>
      </c>
      <c r="D8494">
        <f t="shared" si="132"/>
        <v>-1.4540485019725696E-2</v>
      </c>
    </row>
    <row r="8495" spans="1:4" x14ac:dyDescent="0.25">
      <c r="A8495" s="1">
        <v>44076</v>
      </c>
      <c r="B8495">
        <v>5736.9150390000004</v>
      </c>
      <c r="C8495">
        <v>6347.427036</v>
      </c>
      <c r="D8495">
        <f t="shared" si="132"/>
        <v>-1.0548210880520069E-2</v>
      </c>
    </row>
    <row r="8496" spans="1:4" x14ac:dyDescent="0.25">
      <c r="A8496" s="1">
        <v>44077</v>
      </c>
      <c r="B8496">
        <v>5771.3759769999997</v>
      </c>
      <c r="C8496">
        <v>6347.427036</v>
      </c>
      <c r="D8496">
        <f t="shared" si="132"/>
        <v>5.988906772154144E-3</v>
      </c>
    </row>
    <row r="8497" spans="1:4" x14ac:dyDescent="0.25">
      <c r="A8497" s="1">
        <v>44078</v>
      </c>
      <c r="B8497">
        <v>5783.6025390000004</v>
      </c>
      <c r="C8497">
        <v>6347.427036</v>
      </c>
      <c r="D8497">
        <f t="shared" si="132"/>
        <v>2.1162421974399823E-3</v>
      </c>
    </row>
    <row r="8498" spans="1:4" x14ac:dyDescent="0.25">
      <c r="A8498" s="1">
        <v>44081</v>
      </c>
      <c r="B8498">
        <v>5934.3242190000001</v>
      </c>
      <c r="C8498">
        <v>6347.427036</v>
      </c>
      <c r="D8498">
        <f t="shared" si="132"/>
        <v>2.5726392717025787E-2</v>
      </c>
    </row>
    <row r="8499" spans="1:4" x14ac:dyDescent="0.25">
      <c r="A8499" s="1">
        <v>44082</v>
      </c>
      <c r="B8499">
        <v>6032.4785160000001</v>
      </c>
      <c r="C8499">
        <v>6347.427036</v>
      </c>
      <c r="D8499">
        <f t="shared" si="132"/>
        <v>1.6404799246132744E-2</v>
      </c>
    </row>
    <row r="8500" spans="1:4" x14ac:dyDescent="0.25">
      <c r="A8500" s="1">
        <v>44083</v>
      </c>
      <c r="B8500">
        <v>5931.314453</v>
      </c>
      <c r="C8500">
        <v>6347.427036</v>
      </c>
      <c r="D8500">
        <f t="shared" si="132"/>
        <v>-1.6912107137051852E-2</v>
      </c>
    </row>
    <row r="8501" spans="1:4" x14ac:dyDescent="0.25">
      <c r="A8501" s="1">
        <v>44084</v>
      </c>
      <c r="B8501">
        <v>5900.8725590000004</v>
      </c>
      <c r="C8501">
        <v>6347.427036</v>
      </c>
      <c r="D8501">
        <f t="shared" si="132"/>
        <v>-5.1456186650180296E-3</v>
      </c>
    </row>
    <row r="8502" spans="1:4" x14ac:dyDescent="0.25">
      <c r="A8502" s="1">
        <v>44085</v>
      </c>
      <c r="B8502">
        <v>5966.4257809999999</v>
      </c>
      <c r="C8502">
        <v>6347.427036</v>
      </c>
      <c r="D8502">
        <f t="shared" si="132"/>
        <v>1.1047820131433744E-2</v>
      </c>
    </row>
    <row r="8503" spans="1:4" x14ac:dyDescent="0.25">
      <c r="A8503" s="1">
        <v>44088</v>
      </c>
      <c r="B8503">
        <v>5995.5986329999996</v>
      </c>
      <c r="C8503">
        <v>6347.427036</v>
      </c>
      <c r="D8503">
        <f t="shared" si="132"/>
        <v>4.8775874095526566E-3</v>
      </c>
    </row>
    <row r="8504" spans="1:4" x14ac:dyDescent="0.25">
      <c r="A8504" s="1">
        <v>44089</v>
      </c>
      <c r="B8504">
        <v>6016.6625979999999</v>
      </c>
      <c r="C8504">
        <v>6347.427036</v>
      </c>
      <c r="D8504">
        <f t="shared" si="132"/>
        <v>3.5070810041208053E-3</v>
      </c>
    </row>
    <row r="8505" spans="1:4" x14ac:dyDescent="0.25">
      <c r="A8505" s="1">
        <v>44090</v>
      </c>
      <c r="B8505">
        <v>5945.0913090000004</v>
      </c>
      <c r="C8505">
        <v>6347.427036</v>
      </c>
      <c r="D8505">
        <f t="shared" si="132"/>
        <v>-1.1966830895960102E-2</v>
      </c>
    </row>
    <row r="8506" spans="1:4" x14ac:dyDescent="0.25">
      <c r="A8506" s="1">
        <v>44091</v>
      </c>
      <c r="B8506">
        <v>5941.9921880000002</v>
      </c>
      <c r="C8506">
        <v>6347.427036</v>
      </c>
      <c r="D8506">
        <f t="shared" si="132"/>
        <v>-5.2142665120502108E-4</v>
      </c>
    </row>
    <row r="8507" spans="1:4" x14ac:dyDescent="0.25">
      <c r="A8507" s="1">
        <v>44092</v>
      </c>
      <c r="B8507">
        <v>5907.3808589999999</v>
      </c>
      <c r="C8507">
        <v>6347.427036</v>
      </c>
      <c r="D8507">
        <f t="shared" si="132"/>
        <v>-5.8419002080019964E-3</v>
      </c>
    </row>
    <row r="8508" spans="1:4" x14ac:dyDescent="0.25">
      <c r="A8508" s="1">
        <v>44095</v>
      </c>
      <c r="B8508">
        <v>5907.8007809999999</v>
      </c>
      <c r="C8508">
        <v>6347.427036</v>
      </c>
      <c r="D8508">
        <f t="shared" si="132"/>
        <v>7.1081768012009952E-5</v>
      </c>
    </row>
    <row r="8509" spans="1:4" x14ac:dyDescent="0.25">
      <c r="A8509" s="1">
        <v>44096</v>
      </c>
      <c r="B8509">
        <v>5892.7646480000003</v>
      </c>
      <c r="C8509">
        <v>6347.427036</v>
      </c>
      <c r="D8509">
        <f t="shared" si="132"/>
        <v>-2.548376385487361E-3</v>
      </c>
    </row>
    <row r="8510" spans="1:4" x14ac:dyDescent="0.25">
      <c r="A8510" s="1">
        <v>44097</v>
      </c>
      <c r="B8510">
        <v>5891.2055659999996</v>
      </c>
      <c r="C8510">
        <v>6347.427036</v>
      </c>
      <c r="D8510">
        <f t="shared" si="132"/>
        <v>-2.6461065002448647E-4</v>
      </c>
    </row>
    <row r="8511" spans="1:4" x14ac:dyDescent="0.25">
      <c r="A8511" s="1">
        <v>44098</v>
      </c>
      <c r="B8511">
        <v>5844.296875</v>
      </c>
      <c r="C8511">
        <v>6347.427036</v>
      </c>
      <c r="D8511">
        <f t="shared" si="132"/>
        <v>-7.9943642912421869E-3</v>
      </c>
    </row>
    <row r="8512" spans="1:4" x14ac:dyDescent="0.25">
      <c r="A8512" s="1">
        <v>44099</v>
      </c>
      <c r="B8512">
        <v>5837.1591799999997</v>
      </c>
      <c r="C8512">
        <v>6347.427036</v>
      </c>
      <c r="D8512">
        <f t="shared" si="132"/>
        <v>-1.2220558558268934E-3</v>
      </c>
    </row>
    <row r="8513" spans="1:4" x14ac:dyDescent="0.25">
      <c r="A8513" s="1">
        <v>44102</v>
      </c>
      <c r="B8513">
        <v>5859.8833009999998</v>
      </c>
      <c r="C8513">
        <v>6347.427036</v>
      </c>
      <c r="D8513">
        <f t="shared" si="132"/>
        <v>3.8854521773768855E-3</v>
      </c>
    </row>
    <row r="8514" spans="1:4" x14ac:dyDescent="0.25">
      <c r="A8514" s="1">
        <v>44103</v>
      </c>
      <c r="B8514">
        <v>5840.0981449999999</v>
      </c>
      <c r="C8514">
        <v>6347.427036</v>
      </c>
      <c r="D8514">
        <f t="shared" si="132"/>
        <v>-3.3820865358981612E-3</v>
      </c>
    </row>
    <row r="8515" spans="1:4" x14ac:dyDescent="0.25">
      <c r="A8515" s="1">
        <v>44104</v>
      </c>
      <c r="B8515">
        <v>5862.7226559999999</v>
      </c>
      <c r="C8515">
        <v>6347.427036</v>
      </c>
      <c r="D8515">
        <f t="shared" si="132"/>
        <v>3.8665104030725034E-3</v>
      </c>
    </row>
    <row r="8516" spans="1:4" x14ac:dyDescent="0.25">
      <c r="A8516" s="1">
        <v>44105</v>
      </c>
      <c r="B8516">
        <v>5943.341797</v>
      </c>
      <c r="C8516">
        <v>6347.427036</v>
      </c>
      <c r="D8516">
        <f t="shared" ref="D8516:D8579" si="133">LN(B8516/B8515)</f>
        <v>1.3657454513817745E-2</v>
      </c>
    </row>
    <row r="8517" spans="1:4" x14ac:dyDescent="0.25">
      <c r="A8517" s="1">
        <v>44106</v>
      </c>
      <c r="B8517">
        <v>5997.857422</v>
      </c>
      <c r="C8517">
        <v>6347.427036</v>
      </c>
      <c r="D8517">
        <f t="shared" si="133"/>
        <v>9.1307418541458664E-3</v>
      </c>
    </row>
    <row r="8518" spans="1:4" x14ac:dyDescent="0.25">
      <c r="A8518" s="1">
        <v>44109</v>
      </c>
      <c r="B8518">
        <v>5937.4233400000003</v>
      </c>
      <c r="C8518">
        <v>6347.427036</v>
      </c>
      <c r="D8518">
        <f t="shared" si="133"/>
        <v>-1.0127051001128073E-2</v>
      </c>
    </row>
    <row r="8519" spans="1:4" x14ac:dyDescent="0.25">
      <c r="A8519" s="1">
        <v>44110</v>
      </c>
      <c r="B8519">
        <v>5909.1206050000001</v>
      </c>
      <c r="C8519">
        <v>6347.427036</v>
      </c>
      <c r="D8519">
        <f t="shared" si="133"/>
        <v>-4.7782355733377068E-3</v>
      </c>
    </row>
    <row r="8520" spans="1:4" x14ac:dyDescent="0.25">
      <c r="A8520" s="1">
        <v>44111</v>
      </c>
      <c r="B8520">
        <v>5866.3715819999998</v>
      </c>
      <c r="C8520">
        <v>6347.427036</v>
      </c>
      <c r="D8520">
        <f t="shared" si="133"/>
        <v>-7.2607089579215236E-3</v>
      </c>
    </row>
    <row r="8521" spans="1:4" x14ac:dyDescent="0.25">
      <c r="A8521" s="1">
        <v>44112</v>
      </c>
      <c r="B8521">
        <v>5941.1323240000002</v>
      </c>
      <c r="C8521">
        <v>6347.427036</v>
      </c>
      <c r="D8521">
        <f t="shared" si="133"/>
        <v>1.2663428555318972E-2</v>
      </c>
    </row>
    <row r="8522" spans="1:4" x14ac:dyDescent="0.25">
      <c r="A8522" s="1">
        <v>44113</v>
      </c>
      <c r="B8522">
        <v>5930.0849609999996</v>
      </c>
      <c r="C8522">
        <v>6347.427036</v>
      </c>
      <c r="D8522">
        <f t="shared" si="133"/>
        <v>-1.8612019178575673E-3</v>
      </c>
    </row>
    <row r="8523" spans="1:4" x14ac:dyDescent="0.25">
      <c r="A8523" s="1">
        <v>44116</v>
      </c>
      <c r="B8523">
        <v>5935.5234380000002</v>
      </c>
      <c r="C8523">
        <v>6347.427036</v>
      </c>
      <c r="D8523">
        <f t="shared" si="133"/>
        <v>9.1667906068580588E-4</v>
      </c>
    </row>
    <row r="8524" spans="1:4" x14ac:dyDescent="0.25">
      <c r="A8524" s="1">
        <v>44117</v>
      </c>
      <c r="B8524">
        <v>5921.7070309999999</v>
      </c>
      <c r="C8524">
        <v>6347.427036</v>
      </c>
      <c r="D8524">
        <f t="shared" si="133"/>
        <v>-2.3304621242303163E-3</v>
      </c>
    </row>
    <row r="8525" spans="1:4" x14ac:dyDescent="0.25">
      <c r="A8525" s="1">
        <v>44118</v>
      </c>
      <c r="B8525">
        <v>5923.7763670000004</v>
      </c>
      <c r="C8525">
        <v>6347.427036</v>
      </c>
      <c r="D8525">
        <f t="shared" si="133"/>
        <v>3.4938819320798955E-4</v>
      </c>
    </row>
    <row r="8526" spans="1:4" x14ac:dyDescent="0.25">
      <c r="A8526" s="1">
        <v>44119</v>
      </c>
      <c r="B8526">
        <v>5936.8037109999996</v>
      </c>
      <c r="C8526">
        <v>6347.427036</v>
      </c>
      <c r="D8526">
        <f t="shared" si="133"/>
        <v>2.1967474024310839E-3</v>
      </c>
    </row>
    <row r="8527" spans="1:4" x14ac:dyDescent="0.25">
      <c r="A8527" s="1">
        <v>44120</v>
      </c>
      <c r="B8527">
        <v>5896.9541019999997</v>
      </c>
      <c r="C8527">
        <v>6347.427036</v>
      </c>
      <c r="D8527">
        <f t="shared" si="133"/>
        <v>-6.7349290493683295E-3</v>
      </c>
    </row>
    <row r="8528" spans="1:4" x14ac:dyDescent="0.25">
      <c r="A8528" s="1">
        <v>44123</v>
      </c>
      <c r="B8528">
        <v>6017.7124020000001</v>
      </c>
      <c r="C8528">
        <v>6347.427036</v>
      </c>
      <c r="D8528">
        <f t="shared" si="133"/>
        <v>2.027122372634254E-2</v>
      </c>
    </row>
    <row r="8529" spans="1:4" x14ac:dyDescent="0.25">
      <c r="A8529" s="1">
        <v>44124</v>
      </c>
      <c r="B8529">
        <v>6111.138672</v>
      </c>
      <c r="C8529">
        <v>6347.427036</v>
      </c>
      <c r="D8529">
        <f t="shared" si="133"/>
        <v>1.5405930414932026E-2</v>
      </c>
    </row>
    <row r="8530" spans="1:4" x14ac:dyDescent="0.25">
      <c r="A8530" s="1">
        <v>44125</v>
      </c>
      <c r="B8530">
        <v>6276.9755859999996</v>
      </c>
      <c r="C8530">
        <v>6347.427036</v>
      </c>
      <c r="D8530">
        <f t="shared" si="133"/>
        <v>2.6775152040483242E-2</v>
      </c>
    </row>
    <row r="8531" spans="1:4" x14ac:dyDescent="0.25">
      <c r="A8531" s="1">
        <v>44126</v>
      </c>
      <c r="B8531">
        <v>6342.9990230000003</v>
      </c>
      <c r="C8531">
        <v>6347.427036</v>
      </c>
      <c r="D8531">
        <f t="shared" si="133"/>
        <v>1.0463418733484546E-2</v>
      </c>
    </row>
    <row r="8532" spans="1:4" x14ac:dyDescent="0.25">
      <c r="A8532" s="1">
        <v>44127</v>
      </c>
      <c r="B8532">
        <v>6482.3930659999996</v>
      </c>
      <c r="C8532">
        <v>6347.427036</v>
      </c>
      <c r="D8532">
        <f t="shared" si="133"/>
        <v>2.1738053874564445E-2</v>
      </c>
    </row>
    <row r="8533" spans="1:4" x14ac:dyDescent="0.25">
      <c r="A8533" s="1">
        <v>44130</v>
      </c>
      <c r="B8533">
        <v>6489.5209960000002</v>
      </c>
      <c r="C8533">
        <v>6347.427036</v>
      </c>
      <c r="D8533">
        <f t="shared" si="133"/>
        <v>1.0989790224220188E-3</v>
      </c>
    </row>
    <row r="8534" spans="1:4" x14ac:dyDescent="0.25">
      <c r="A8534" s="1">
        <v>44131</v>
      </c>
      <c r="B8534">
        <v>6413.4311520000001</v>
      </c>
      <c r="C8534">
        <v>6347.427036</v>
      </c>
      <c r="D8534">
        <f t="shared" si="133"/>
        <v>-1.1794312676685761E-2</v>
      </c>
    </row>
    <row r="8535" spans="1:4" x14ac:dyDescent="0.25">
      <c r="A8535" s="1">
        <v>44132</v>
      </c>
      <c r="B8535">
        <v>6376.1503910000001</v>
      </c>
      <c r="C8535">
        <v>6347.427036</v>
      </c>
      <c r="D8535">
        <f t="shared" si="133"/>
        <v>-5.8298805890732641E-3</v>
      </c>
    </row>
    <row r="8536" spans="1:4" x14ac:dyDescent="0.25">
      <c r="A8536" s="1">
        <v>44133</v>
      </c>
      <c r="B8536">
        <v>6247.7836909999996</v>
      </c>
      <c r="C8536">
        <v>6347.427036</v>
      </c>
      <c r="D8536">
        <f t="shared" si="133"/>
        <v>-2.0337736835398527E-2</v>
      </c>
    </row>
    <row r="8537" spans="1:4" x14ac:dyDescent="0.25">
      <c r="A8537" s="1">
        <v>44134</v>
      </c>
      <c r="B8537">
        <v>6322.3740230000003</v>
      </c>
      <c r="C8537">
        <v>6347.427036</v>
      </c>
      <c r="D8537">
        <f t="shared" si="133"/>
        <v>1.1867982756137792E-2</v>
      </c>
    </row>
    <row r="8538" spans="1:4" x14ac:dyDescent="0.25">
      <c r="A8538" s="1">
        <v>44138</v>
      </c>
      <c r="B8538">
        <v>6333.9311520000001</v>
      </c>
      <c r="C8538">
        <v>6347.427036</v>
      </c>
      <c r="D8538">
        <f t="shared" si="133"/>
        <v>1.8263042890464597E-3</v>
      </c>
    </row>
    <row r="8539" spans="1:4" x14ac:dyDescent="0.25">
      <c r="A8539" s="1">
        <v>44139</v>
      </c>
      <c r="B8539">
        <v>6462.3881840000004</v>
      </c>
      <c r="C8539">
        <v>6347.427036</v>
      </c>
      <c r="D8539">
        <f t="shared" si="133"/>
        <v>2.0077858937763645E-2</v>
      </c>
    </row>
    <row r="8540" spans="1:4" x14ac:dyDescent="0.25">
      <c r="A8540" s="1">
        <v>44140</v>
      </c>
      <c r="B8540">
        <v>6643.0620120000003</v>
      </c>
      <c r="C8540">
        <v>6347.427036</v>
      </c>
      <c r="D8540">
        <f t="shared" si="133"/>
        <v>2.7574066176104448E-2</v>
      </c>
    </row>
    <row r="8541" spans="1:4" x14ac:dyDescent="0.25">
      <c r="A8541" s="1">
        <v>44141</v>
      </c>
      <c r="B8541">
        <v>6683.9711909999996</v>
      </c>
      <c r="C8541">
        <v>6347.427036</v>
      </c>
      <c r="D8541">
        <f t="shared" si="133"/>
        <v>6.1392970016644483E-3</v>
      </c>
    </row>
    <row r="8542" spans="1:4" x14ac:dyDescent="0.25">
      <c r="A8542" s="1">
        <v>44144</v>
      </c>
      <c r="B8542">
        <v>6684.1313479999999</v>
      </c>
      <c r="C8542">
        <v>6347.427036</v>
      </c>
      <c r="D8542">
        <f t="shared" si="133"/>
        <v>2.3961066956279605E-5</v>
      </c>
    </row>
    <row r="8543" spans="1:4" x14ac:dyDescent="0.25">
      <c r="A8543" s="1">
        <v>44145</v>
      </c>
      <c r="B8543">
        <v>7033.6713870000003</v>
      </c>
      <c r="C8543">
        <v>6347.427036</v>
      </c>
      <c r="D8543">
        <f t="shared" si="133"/>
        <v>5.0972553514031342E-2</v>
      </c>
    </row>
    <row r="8544" spans="1:4" x14ac:dyDescent="0.25">
      <c r="A8544" s="1">
        <v>44146</v>
      </c>
      <c r="B8544">
        <v>7022.4541019999997</v>
      </c>
      <c r="C8544">
        <v>6347.427036</v>
      </c>
      <c r="D8544">
        <f t="shared" si="133"/>
        <v>-1.5960710353734276E-3</v>
      </c>
    </row>
    <row r="8545" spans="1:4" x14ac:dyDescent="0.25">
      <c r="A8545" s="1">
        <v>44148</v>
      </c>
      <c r="B8545">
        <v>6968.0878910000001</v>
      </c>
      <c r="C8545">
        <v>6347.427036</v>
      </c>
      <c r="D8545">
        <f t="shared" si="133"/>
        <v>-7.771891136250637E-3</v>
      </c>
    </row>
    <row r="8546" spans="1:4" x14ac:dyDescent="0.25">
      <c r="A8546" s="1">
        <v>44151</v>
      </c>
      <c r="B8546">
        <v>6916.2714839999999</v>
      </c>
      <c r="C8546">
        <v>6347.427036</v>
      </c>
      <c r="D8546">
        <f t="shared" si="133"/>
        <v>-7.4640314566288809E-3</v>
      </c>
    </row>
    <row r="8547" spans="1:4" x14ac:dyDescent="0.25">
      <c r="A8547" s="1">
        <v>44152</v>
      </c>
      <c r="B8547">
        <v>6957.3510740000002</v>
      </c>
      <c r="C8547">
        <v>6347.427036</v>
      </c>
      <c r="D8547">
        <f t="shared" si="133"/>
        <v>5.921987553442077E-3</v>
      </c>
    </row>
    <row r="8548" spans="1:4" x14ac:dyDescent="0.25">
      <c r="A8548" s="1">
        <v>44153</v>
      </c>
      <c r="B8548">
        <v>7049.966797</v>
      </c>
      <c r="C8548">
        <v>6347.427036</v>
      </c>
      <c r="D8548">
        <f t="shared" si="133"/>
        <v>1.3224098081287898E-2</v>
      </c>
    </row>
    <row r="8549" spans="1:4" x14ac:dyDescent="0.25">
      <c r="A8549" s="1">
        <v>44154</v>
      </c>
      <c r="B8549">
        <v>6997.6201170000004</v>
      </c>
      <c r="C8549">
        <v>6347.427036</v>
      </c>
      <c r="D8549">
        <f t="shared" si="133"/>
        <v>-7.4527992055177907E-3</v>
      </c>
    </row>
    <row r="8550" spans="1:4" x14ac:dyDescent="0.25">
      <c r="A8550" s="1">
        <v>44155</v>
      </c>
      <c r="B8550">
        <v>7169.7900390000004</v>
      </c>
      <c r="C8550">
        <v>6347.427036</v>
      </c>
      <c r="D8550">
        <f t="shared" si="133"/>
        <v>2.430626295698857E-2</v>
      </c>
    </row>
    <row r="8551" spans="1:4" x14ac:dyDescent="0.25">
      <c r="A8551" s="1">
        <v>44158</v>
      </c>
      <c r="B8551">
        <v>7178.6201170000004</v>
      </c>
      <c r="C8551">
        <v>6347.427036</v>
      </c>
      <c r="D8551">
        <f t="shared" si="133"/>
        <v>1.230809409365247E-3</v>
      </c>
    </row>
    <row r="8552" spans="1:4" x14ac:dyDescent="0.25">
      <c r="A8552" s="1">
        <v>44159</v>
      </c>
      <c r="B8552">
        <v>7108.669922</v>
      </c>
      <c r="C8552">
        <v>6347.427036</v>
      </c>
      <c r="D8552">
        <f t="shared" si="133"/>
        <v>-9.7920254620930611E-3</v>
      </c>
    </row>
    <row r="8553" spans="1:4" x14ac:dyDescent="0.25">
      <c r="A8553" s="1">
        <v>44160</v>
      </c>
      <c r="B8553">
        <v>7001.5097660000001</v>
      </c>
      <c r="C8553">
        <v>6347.427036</v>
      </c>
      <c r="D8553">
        <f t="shared" si="133"/>
        <v>-1.5189348209755722E-2</v>
      </c>
    </row>
    <row r="8554" spans="1:4" x14ac:dyDescent="0.25">
      <c r="A8554" s="1">
        <v>44161</v>
      </c>
      <c r="B8554">
        <v>6927.75</v>
      </c>
      <c r="C8554">
        <v>6347.427036</v>
      </c>
      <c r="D8554">
        <f t="shared" si="133"/>
        <v>-1.0590721497991794E-2</v>
      </c>
    </row>
    <row r="8555" spans="1:4" x14ac:dyDescent="0.25">
      <c r="A8555" s="1">
        <v>44162</v>
      </c>
      <c r="B8555">
        <v>6791.4599609999996</v>
      </c>
      <c r="C8555">
        <v>6347.427036</v>
      </c>
      <c r="D8555">
        <f t="shared" si="133"/>
        <v>-1.986915035321923E-2</v>
      </c>
    </row>
    <row r="8556" spans="1:4" x14ac:dyDescent="0.25">
      <c r="A8556" s="1">
        <v>44166</v>
      </c>
      <c r="B8556">
        <v>7009.5600590000004</v>
      </c>
      <c r="C8556">
        <v>6347.427036</v>
      </c>
      <c r="D8556">
        <f t="shared" si="133"/>
        <v>3.1609005213106077E-2</v>
      </c>
    </row>
    <row r="8557" spans="1:4" x14ac:dyDescent="0.25">
      <c r="A8557" s="1">
        <v>44167</v>
      </c>
      <c r="B8557">
        <v>7080.6201170000004</v>
      </c>
      <c r="C8557">
        <v>6347.427036</v>
      </c>
      <c r="D8557">
        <f t="shared" si="133"/>
        <v>1.0086550998412165E-2</v>
      </c>
    </row>
    <row r="8558" spans="1:4" x14ac:dyDescent="0.25">
      <c r="A8558" s="1">
        <v>44168</v>
      </c>
      <c r="B8558">
        <v>7194.1298829999996</v>
      </c>
      <c r="C8558">
        <v>6347.427036</v>
      </c>
      <c r="D8558">
        <f t="shared" si="133"/>
        <v>1.5903908444311415E-2</v>
      </c>
    </row>
    <row r="8559" spans="1:4" x14ac:dyDescent="0.25">
      <c r="A8559" s="1">
        <v>44169</v>
      </c>
      <c r="B8559">
        <v>7134.5600590000004</v>
      </c>
      <c r="C8559">
        <v>6347.427036</v>
      </c>
      <c r="D8559">
        <f t="shared" si="133"/>
        <v>-8.314809999053702E-3</v>
      </c>
    </row>
    <row r="8560" spans="1:4" x14ac:dyDescent="0.25">
      <c r="A8560" s="1">
        <v>44172</v>
      </c>
      <c r="B8560">
        <v>7203.669922</v>
      </c>
      <c r="C8560">
        <v>6347.427036</v>
      </c>
      <c r="D8560">
        <f t="shared" si="133"/>
        <v>9.6400180899249861E-3</v>
      </c>
    </row>
    <row r="8561" spans="1:4" x14ac:dyDescent="0.25">
      <c r="A8561" s="1">
        <v>44174</v>
      </c>
      <c r="B8561">
        <v>7102.6601559999999</v>
      </c>
      <c r="C8561">
        <v>6347.427036</v>
      </c>
      <c r="D8561">
        <f t="shared" si="133"/>
        <v>-1.4121223816973881E-2</v>
      </c>
    </row>
    <row r="8562" spans="1:4" x14ac:dyDescent="0.25">
      <c r="A8562" s="1">
        <v>44175</v>
      </c>
      <c r="B8562">
        <v>7154.4301759999998</v>
      </c>
      <c r="C8562">
        <v>6347.427036</v>
      </c>
      <c r="D8562">
        <f t="shared" si="133"/>
        <v>7.2623861297360084E-3</v>
      </c>
    </row>
    <row r="8563" spans="1:4" x14ac:dyDescent="0.25">
      <c r="A8563" s="1">
        <v>44176</v>
      </c>
      <c r="B8563">
        <v>7246.1601559999999</v>
      </c>
      <c r="C8563">
        <v>6347.427036</v>
      </c>
      <c r="D8563">
        <f t="shared" si="133"/>
        <v>1.2739925041028468E-2</v>
      </c>
    </row>
    <row r="8564" spans="1:4" x14ac:dyDescent="0.25">
      <c r="A8564" s="1">
        <v>44179</v>
      </c>
      <c r="B8564">
        <v>7281.3500979999999</v>
      </c>
      <c r="C8564">
        <v>6347.427036</v>
      </c>
      <c r="D8564">
        <f t="shared" si="133"/>
        <v>4.8446031303225291E-3</v>
      </c>
    </row>
    <row r="8565" spans="1:4" x14ac:dyDescent="0.25">
      <c r="A8565" s="1">
        <v>44180</v>
      </c>
      <c r="B8565">
        <v>7227.7299800000001</v>
      </c>
      <c r="C8565">
        <v>6347.427036</v>
      </c>
      <c r="D8565">
        <f t="shared" si="133"/>
        <v>-7.3912835027299178E-3</v>
      </c>
    </row>
    <row r="8566" spans="1:4" x14ac:dyDescent="0.25">
      <c r="A8566" s="1">
        <v>44181</v>
      </c>
      <c r="B8566">
        <v>7299.7001950000003</v>
      </c>
      <c r="C8566">
        <v>6347.427036</v>
      </c>
      <c r="D8566">
        <f t="shared" si="133"/>
        <v>9.9082635993447306E-3</v>
      </c>
    </row>
    <row r="8567" spans="1:4" x14ac:dyDescent="0.25">
      <c r="A8567" s="1">
        <v>44182</v>
      </c>
      <c r="B8567">
        <v>7298.0200199999999</v>
      </c>
      <c r="C8567">
        <v>6347.427036</v>
      </c>
      <c r="D8567">
        <f t="shared" si="133"/>
        <v>-2.30196905088462E-4</v>
      </c>
    </row>
    <row r="8568" spans="1:4" x14ac:dyDescent="0.25">
      <c r="A8568" s="1">
        <v>44183</v>
      </c>
      <c r="B8568">
        <v>7272.7998049999997</v>
      </c>
      <c r="C8568">
        <v>6347.427036</v>
      </c>
      <c r="D8568">
        <f t="shared" si="133"/>
        <v>-3.4617462145339244E-3</v>
      </c>
    </row>
    <row r="8569" spans="1:4" x14ac:dyDescent="0.25">
      <c r="A8569" s="1">
        <v>44186</v>
      </c>
      <c r="B8569">
        <v>7224.8901370000003</v>
      </c>
      <c r="C8569">
        <v>6347.427036</v>
      </c>
      <c r="D8569">
        <f t="shared" si="133"/>
        <v>-6.609307081951986E-3</v>
      </c>
    </row>
    <row r="8570" spans="1:4" x14ac:dyDescent="0.25">
      <c r="A8570" s="1">
        <v>44187</v>
      </c>
      <c r="B8570">
        <v>7202.3901370000003</v>
      </c>
      <c r="C8570">
        <v>6347.427036</v>
      </c>
      <c r="D8570">
        <f t="shared" si="133"/>
        <v>-3.1190935247776674E-3</v>
      </c>
    </row>
    <row r="8571" spans="1:4" x14ac:dyDescent="0.25">
      <c r="A8571" s="1">
        <v>44188</v>
      </c>
      <c r="B8571">
        <v>7204.3798829999996</v>
      </c>
      <c r="C8571">
        <v>6347.427036</v>
      </c>
      <c r="D8571">
        <f t="shared" si="133"/>
        <v>2.7622374895810655E-4</v>
      </c>
    </row>
    <row r="8572" spans="1:4" x14ac:dyDescent="0.25">
      <c r="A8572" s="1">
        <v>44189</v>
      </c>
      <c r="B8572">
        <v>7204.3798829999996</v>
      </c>
      <c r="C8572">
        <v>6347.427036</v>
      </c>
      <c r="D8572">
        <f t="shared" si="133"/>
        <v>0</v>
      </c>
    </row>
    <row r="8573" spans="1:4" x14ac:dyDescent="0.25">
      <c r="A8573" s="1">
        <v>44193</v>
      </c>
      <c r="B8573">
        <v>7122.25</v>
      </c>
      <c r="C8573">
        <v>6347.427036</v>
      </c>
      <c r="D8573">
        <f t="shared" si="133"/>
        <v>-1.1465471416702006E-2</v>
      </c>
    </row>
    <row r="8574" spans="1:4" x14ac:dyDescent="0.25">
      <c r="A8574" s="1">
        <v>44194</v>
      </c>
      <c r="B8574">
        <v>7139.7099609999996</v>
      </c>
      <c r="C8574">
        <v>6347.427036</v>
      </c>
      <c r="D8574">
        <f t="shared" si="133"/>
        <v>2.4484670789198934E-3</v>
      </c>
    </row>
    <row r="8575" spans="1:4" x14ac:dyDescent="0.25">
      <c r="A8575" s="1">
        <v>44200</v>
      </c>
      <c r="B8575">
        <v>7197.5</v>
      </c>
      <c r="C8575">
        <v>6853.6799099999998</v>
      </c>
      <c r="D8575">
        <f t="shared" si="133"/>
        <v>8.0615896864683553E-3</v>
      </c>
    </row>
    <row r="8576" spans="1:4" x14ac:dyDescent="0.25">
      <c r="A8576" s="1">
        <v>44201</v>
      </c>
      <c r="B8576">
        <v>7134.1801759999998</v>
      </c>
      <c r="C8576">
        <v>6853.6799099999998</v>
      </c>
      <c r="D8576">
        <f t="shared" si="133"/>
        <v>-8.8364009290333341E-3</v>
      </c>
    </row>
    <row r="8577" spans="1:4" x14ac:dyDescent="0.25">
      <c r="A8577" s="1">
        <v>44202</v>
      </c>
      <c r="B8577">
        <v>7047.8500979999999</v>
      </c>
      <c r="C8577">
        <v>6853.6799099999998</v>
      </c>
      <c r="D8577">
        <f t="shared" si="133"/>
        <v>-1.2174722896182218E-2</v>
      </c>
    </row>
    <row r="8578" spans="1:4" x14ac:dyDescent="0.25">
      <c r="A8578" s="1">
        <v>44203</v>
      </c>
      <c r="B8578">
        <v>7119.6098629999997</v>
      </c>
      <c r="C8578">
        <v>6853.6799099999998</v>
      </c>
      <c r="D8578">
        <f t="shared" si="133"/>
        <v>1.0130309721159284E-2</v>
      </c>
    </row>
    <row r="8579" spans="1:4" x14ac:dyDescent="0.25">
      <c r="A8579" s="1">
        <v>44204</v>
      </c>
      <c r="B8579">
        <v>7289.8798829999996</v>
      </c>
      <c r="C8579">
        <v>6853.6799099999998</v>
      </c>
      <c r="D8579">
        <f t="shared" si="133"/>
        <v>2.3634139529949926E-2</v>
      </c>
    </row>
    <row r="8580" spans="1:4" x14ac:dyDescent="0.25">
      <c r="A8580" s="1">
        <v>44207</v>
      </c>
      <c r="B8580">
        <v>7304.7900390000004</v>
      </c>
      <c r="C8580">
        <v>6853.6799099999998</v>
      </c>
      <c r="D8580">
        <f t="shared" ref="D8580:D8643" si="134">LN(B8580/B8579)</f>
        <v>2.043233765057351E-3</v>
      </c>
    </row>
    <row r="8581" spans="1:4" x14ac:dyDescent="0.25">
      <c r="A8581" s="1">
        <v>44208</v>
      </c>
      <c r="B8581">
        <v>7258.1098629999997</v>
      </c>
      <c r="C8581">
        <v>6853.6799099999998</v>
      </c>
      <c r="D8581">
        <f t="shared" si="134"/>
        <v>-6.4108572042774689E-3</v>
      </c>
    </row>
    <row r="8582" spans="1:4" x14ac:dyDescent="0.25">
      <c r="A8582" s="1">
        <v>44209</v>
      </c>
      <c r="B8582">
        <v>7242.8500979999999</v>
      </c>
      <c r="C8582">
        <v>6853.6799099999998</v>
      </c>
      <c r="D8582">
        <f t="shared" si="134"/>
        <v>-2.1046566122383515E-3</v>
      </c>
    </row>
    <row r="8583" spans="1:4" x14ac:dyDescent="0.25">
      <c r="A8583" s="1">
        <v>44210</v>
      </c>
      <c r="B8583">
        <v>7273.1499020000001</v>
      </c>
      <c r="C8583">
        <v>6853.6799099999998</v>
      </c>
      <c r="D8583">
        <f t="shared" si="134"/>
        <v>4.1746828334726753E-3</v>
      </c>
    </row>
    <row r="8584" spans="1:4" x14ac:dyDescent="0.25">
      <c r="A8584" s="1">
        <v>44211</v>
      </c>
      <c r="B8584">
        <v>7238.4599609999996</v>
      </c>
      <c r="C8584">
        <v>6853.6799099999998</v>
      </c>
      <c r="D8584">
        <f t="shared" si="134"/>
        <v>-4.7810005100648147E-3</v>
      </c>
    </row>
    <row r="8585" spans="1:4" x14ac:dyDescent="0.25">
      <c r="A8585" s="1">
        <v>44214</v>
      </c>
      <c r="B8585">
        <v>7203.4399409999996</v>
      </c>
      <c r="C8585">
        <v>6853.6799099999998</v>
      </c>
      <c r="D8585">
        <f t="shared" si="134"/>
        <v>-4.8497896922419601E-3</v>
      </c>
    </row>
    <row r="8586" spans="1:4" x14ac:dyDescent="0.25">
      <c r="A8586" s="1">
        <v>44215</v>
      </c>
      <c r="B8586">
        <v>7198.4501950000003</v>
      </c>
      <c r="C8586">
        <v>6853.6799099999998</v>
      </c>
      <c r="D8586">
        <f t="shared" si="134"/>
        <v>-6.9292935198538464E-4</v>
      </c>
    </row>
    <row r="8587" spans="1:4" x14ac:dyDescent="0.25">
      <c r="A8587" s="1">
        <v>44216</v>
      </c>
      <c r="B8587">
        <v>7143.2998049999997</v>
      </c>
      <c r="C8587">
        <v>6853.6799099999998</v>
      </c>
      <c r="D8587">
        <f t="shared" si="134"/>
        <v>-7.6909250052053114E-3</v>
      </c>
    </row>
    <row r="8588" spans="1:4" x14ac:dyDescent="0.25">
      <c r="A8588" s="1">
        <v>44217</v>
      </c>
      <c r="B8588">
        <v>7140.2900390000004</v>
      </c>
      <c r="C8588">
        <v>6853.6799099999998</v>
      </c>
      <c r="D8588">
        <f t="shared" si="134"/>
        <v>-4.2142991746700403E-4</v>
      </c>
    </row>
    <row r="8589" spans="1:4" x14ac:dyDescent="0.25">
      <c r="A8589" s="1">
        <v>44218</v>
      </c>
      <c r="B8589">
        <v>7045.830078</v>
      </c>
      <c r="C8589">
        <v>6853.6799099999998</v>
      </c>
      <c r="D8589">
        <f t="shared" si="134"/>
        <v>-1.3317433701126962E-2</v>
      </c>
    </row>
    <row r="8590" spans="1:4" x14ac:dyDescent="0.25">
      <c r="A8590" s="1">
        <v>44221</v>
      </c>
      <c r="B8590">
        <v>7071.5</v>
      </c>
      <c r="C8590">
        <v>6853.6799099999998</v>
      </c>
      <c r="D8590">
        <f t="shared" si="134"/>
        <v>3.6366579444070519E-3</v>
      </c>
    </row>
    <row r="8591" spans="1:4" x14ac:dyDescent="0.25">
      <c r="A8591" s="1">
        <v>44222</v>
      </c>
      <c r="B8591">
        <v>6977.1601559999999</v>
      </c>
      <c r="C8591">
        <v>6853.6799099999998</v>
      </c>
      <c r="D8591">
        <f t="shared" si="134"/>
        <v>-1.3430641933121056E-2</v>
      </c>
    </row>
    <row r="8592" spans="1:4" x14ac:dyDescent="0.25">
      <c r="A8592" s="1">
        <v>44223</v>
      </c>
      <c r="B8592">
        <v>6863.6098629999997</v>
      </c>
      <c r="C8592">
        <v>6853.6799099999998</v>
      </c>
      <c r="D8592">
        <f t="shared" si="134"/>
        <v>-1.6408457116009217E-2</v>
      </c>
    </row>
    <row r="8593" spans="1:4" x14ac:dyDescent="0.25">
      <c r="A8593" s="1">
        <v>44224</v>
      </c>
      <c r="B8593">
        <v>6851.8398440000001</v>
      </c>
      <c r="C8593">
        <v>6853.6799099999998</v>
      </c>
      <c r="D8593">
        <f t="shared" si="134"/>
        <v>-1.716315854124265E-3</v>
      </c>
    </row>
    <row r="8594" spans="1:4" x14ac:dyDescent="0.25">
      <c r="A8594" s="1">
        <v>44225</v>
      </c>
      <c r="B8594">
        <v>6612.6201170000004</v>
      </c>
      <c r="C8594">
        <v>6853.6799099999998</v>
      </c>
      <c r="D8594">
        <f t="shared" si="134"/>
        <v>-3.5537244413952215E-2</v>
      </c>
    </row>
    <row r="8595" spans="1:4" x14ac:dyDescent="0.25">
      <c r="A8595" s="1">
        <v>44228</v>
      </c>
      <c r="B8595">
        <v>6814.7597660000001</v>
      </c>
      <c r="C8595">
        <v>6853.6799099999998</v>
      </c>
      <c r="D8595">
        <f t="shared" si="134"/>
        <v>3.011085159560288E-2</v>
      </c>
    </row>
    <row r="8596" spans="1:4" x14ac:dyDescent="0.25">
      <c r="A8596" s="1">
        <v>44229</v>
      </c>
      <c r="B8596">
        <v>6867.8798829999996</v>
      </c>
      <c r="C8596">
        <v>6853.6799099999998</v>
      </c>
      <c r="D8596">
        <f t="shared" si="134"/>
        <v>7.7646397544788668E-3</v>
      </c>
    </row>
    <row r="8597" spans="1:4" x14ac:dyDescent="0.25">
      <c r="A8597" s="1">
        <v>44230</v>
      </c>
      <c r="B8597">
        <v>6859.4599609999996</v>
      </c>
      <c r="C8597">
        <v>6853.6799099999998</v>
      </c>
      <c r="D8597">
        <f t="shared" si="134"/>
        <v>-1.2267377586048971E-3</v>
      </c>
    </row>
    <row r="8598" spans="1:4" x14ac:dyDescent="0.25">
      <c r="A8598" s="1">
        <v>44231</v>
      </c>
      <c r="B8598">
        <v>6903.75</v>
      </c>
      <c r="C8598">
        <v>6853.6799099999998</v>
      </c>
      <c r="D8598">
        <f t="shared" si="134"/>
        <v>6.4360264805729105E-3</v>
      </c>
    </row>
    <row r="8599" spans="1:4" x14ac:dyDescent="0.25">
      <c r="A8599" s="1">
        <v>44232</v>
      </c>
      <c r="B8599">
        <v>7019.1801759999998</v>
      </c>
      <c r="C8599">
        <v>6853.6799099999998</v>
      </c>
      <c r="D8599">
        <f t="shared" si="134"/>
        <v>1.6581684939087914E-2</v>
      </c>
    </row>
    <row r="8600" spans="1:4" x14ac:dyDescent="0.25">
      <c r="A8600" s="1">
        <v>44235</v>
      </c>
      <c r="B8600">
        <v>7024.4799800000001</v>
      </c>
      <c r="C8600">
        <v>6853.6799099999998</v>
      </c>
      <c r="D8600">
        <f t="shared" si="134"/>
        <v>7.5476110824689339E-4</v>
      </c>
    </row>
    <row r="8601" spans="1:4" x14ac:dyDescent="0.25">
      <c r="A8601" s="1">
        <v>44236</v>
      </c>
      <c r="B8601">
        <v>7065.5498049999997</v>
      </c>
      <c r="C8601">
        <v>6853.6799099999998</v>
      </c>
      <c r="D8601">
        <f t="shared" si="134"/>
        <v>5.8296457763397404E-3</v>
      </c>
    </row>
    <row r="8602" spans="1:4" x14ac:dyDescent="0.25">
      <c r="A8602" s="1">
        <v>44237</v>
      </c>
      <c r="B8602">
        <v>7082.1499020000001</v>
      </c>
      <c r="C8602">
        <v>6853.6799099999998</v>
      </c>
      <c r="D8602">
        <f t="shared" si="134"/>
        <v>2.3466860283666295E-3</v>
      </c>
    </row>
    <row r="8603" spans="1:4" x14ac:dyDescent="0.25">
      <c r="A8603" s="1">
        <v>44238</v>
      </c>
      <c r="B8603">
        <v>6991.0097660000001</v>
      </c>
      <c r="C8603">
        <v>6853.6799099999998</v>
      </c>
      <c r="D8603">
        <f t="shared" si="134"/>
        <v>-1.2952515617507413E-2</v>
      </c>
    </row>
    <row r="8604" spans="1:4" x14ac:dyDescent="0.25">
      <c r="A8604" s="1">
        <v>44242</v>
      </c>
      <c r="B8604">
        <v>6959.2099609999996</v>
      </c>
      <c r="C8604">
        <v>6853.6799099999998</v>
      </c>
      <c r="D8604">
        <f t="shared" si="134"/>
        <v>-4.5590479149413147E-3</v>
      </c>
    </row>
    <row r="8605" spans="1:4" x14ac:dyDescent="0.25">
      <c r="A8605" s="1">
        <v>44243</v>
      </c>
      <c r="B8605">
        <v>7044.0600590000004</v>
      </c>
      <c r="C8605">
        <v>6853.6799099999998</v>
      </c>
      <c r="D8605">
        <f t="shared" si="134"/>
        <v>1.2118760308245427E-2</v>
      </c>
    </row>
    <row r="8606" spans="1:4" x14ac:dyDescent="0.25">
      <c r="A8606" s="1">
        <v>44244</v>
      </c>
      <c r="B8606">
        <v>6966.4301759999998</v>
      </c>
      <c r="C8606">
        <v>6853.6799099999998</v>
      </c>
      <c r="D8606">
        <f t="shared" si="134"/>
        <v>-1.1081793163330078E-2</v>
      </c>
    </row>
    <row r="8607" spans="1:4" x14ac:dyDescent="0.25">
      <c r="A8607" s="1">
        <v>44245</v>
      </c>
      <c r="B8607">
        <v>6849.6401370000003</v>
      </c>
      <c r="C8607">
        <v>6853.6799099999998</v>
      </c>
      <c r="D8607">
        <f t="shared" si="134"/>
        <v>-1.6906807548157651E-2</v>
      </c>
    </row>
    <row r="8608" spans="1:4" x14ac:dyDescent="0.25">
      <c r="A8608" s="1">
        <v>44246</v>
      </c>
      <c r="B8608">
        <v>6926.4101559999999</v>
      </c>
      <c r="C8608">
        <v>6853.6799099999998</v>
      </c>
      <c r="D8608">
        <f t="shared" si="134"/>
        <v>1.1145547828860021E-2</v>
      </c>
    </row>
    <row r="8609" spans="1:4" x14ac:dyDescent="0.25">
      <c r="A8609" s="1">
        <v>44249</v>
      </c>
      <c r="B8609">
        <v>6810.3398440000001</v>
      </c>
      <c r="C8609">
        <v>6853.6799099999998</v>
      </c>
      <c r="D8609">
        <f t="shared" si="134"/>
        <v>-1.689964139112415E-2</v>
      </c>
    </row>
    <row r="8610" spans="1:4" x14ac:dyDescent="0.25">
      <c r="A8610" s="1">
        <v>44250</v>
      </c>
      <c r="B8610">
        <v>6814.669922</v>
      </c>
      <c r="C8610">
        <v>6853.6799099999998</v>
      </c>
      <c r="D8610">
        <f t="shared" si="134"/>
        <v>6.356073456303922E-4</v>
      </c>
    </row>
    <row r="8611" spans="1:4" x14ac:dyDescent="0.25">
      <c r="A8611" s="1">
        <v>44251</v>
      </c>
      <c r="B8611">
        <v>6755.9501950000003</v>
      </c>
      <c r="C8611">
        <v>6853.6799099999998</v>
      </c>
      <c r="D8611">
        <f t="shared" si="134"/>
        <v>-8.6540029802561862E-3</v>
      </c>
    </row>
    <row r="8612" spans="1:4" x14ac:dyDescent="0.25">
      <c r="A8612" s="1">
        <v>44253</v>
      </c>
      <c r="B8612">
        <v>6794.8598629999997</v>
      </c>
      <c r="C8612">
        <v>6853.6799099999998</v>
      </c>
      <c r="D8612">
        <f t="shared" si="134"/>
        <v>5.7427968909926344E-3</v>
      </c>
    </row>
    <row r="8613" spans="1:4" x14ac:dyDescent="0.25">
      <c r="A8613" s="1">
        <v>44256</v>
      </c>
      <c r="B8613">
        <v>6872.9702150000003</v>
      </c>
      <c r="C8613">
        <v>6853.6799099999998</v>
      </c>
      <c r="D8613">
        <f t="shared" si="134"/>
        <v>1.1429934662037674E-2</v>
      </c>
    </row>
    <row r="8614" spans="1:4" x14ac:dyDescent="0.25">
      <c r="A8614" s="1">
        <v>44257</v>
      </c>
      <c r="B8614">
        <v>6919.5400390000004</v>
      </c>
      <c r="C8614">
        <v>6853.6799099999998</v>
      </c>
      <c r="D8614">
        <f t="shared" si="134"/>
        <v>6.7529405621073804E-3</v>
      </c>
    </row>
    <row r="8615" spans="1:4" x14ac:dyDescent="0.25">
      <c r="A8615" s="1">
        <v>44258</v>
      </c>
      <c r="B8615">
        <v>6942.7597660000001</v>
      </c>
      <c r="C8615">
        <v>6853.6799099999998</v>
      </c>
      <c r="D8615">
        <f t="shared" si="134"/>
        <v>3.3500572116675594E-3</v>
      </c>
    </row>
    <row r="8616" spans="1:4" x14ac:dyDescent="0.25">
      <c r="A8616" s="1">
        <v>44259</v>
      </c>
      <c r="B8616">
        <v>6882.4902339999999</v>
      </c>
      <c r="C8616">
        <v>6853.6799099999998</v>
      </c>
      <c r="D8616">
        <f t="shared" si="134"/>
        <v>-8.7188172070406418E-3</v>
      </c>
    </row>
    <row r="8617" spans="1:4" x14ac:dyDescent="0.25">
      <c r="A8617" s="1">
        <v>44260</v>
      </c>
      <c r="B8617">
        <v>6881.3701170000004</v>
      </c>
      <c r="C8617">
        <v>6853.6799099999998</v>
      </c>
      <c r="D8617">
        <f t="shared" si="134"/>
        <v>-1.6276204115817439E-4</v>
      </c>
    </row>
    <row r="8618" spans="1:4" x14ac:dyDescent="0.25">
      <c r="A8618" s="1">
        <v>44263</v>
      </c>
      <c r="B8618">
        <v>6756.919922</v>
      </c>
      <c r="C8618">
        <v>6853.6799099999998</v>
      </c>
      <c r="D8618">
        <f t="shared" si="134"/>
        <v>-1.8250623648874434E-2</v>
      </c>
    </row>
    <row r="8619" spans="1:4" x14ac:dyDescent="0.25">
      <c r="A8619" s="1">
        <v>44264</v>
      </c>
      <c r="B8619">
        <v>6766.830078</v>
      </c>
      <c r="C8619">
        <v>6853.6799099999998</v>
      </c>
      <c r="D8619">
        <f t="shared" si="134"/>
        <v>1.4655931637139442E-3</v>
      </c>
    </row>
    <row r="8620" spans="1:4" x14ac:dyDescent="0.25">
      <c r="A8620" s="1">
        <v>44265</v>
      </c>
      <c r="B8620">
        <v>6808.3198240000002</v>
      </c>
      <c r="C8620">
        <v>6853.6799099999998</v>
      </c>
      <c r="D8620">
        <f t="shared" si="134"/>
        <v>6.1126212948155985E-3</v>
      </c>
    </row>
    <row r="8621" spans="1:4" x14ac:dyDescent="0.25">
      <c r="A8621" s="1">
        <v>44266</v>
      </c>
      <c r="B8621">
        <v>6719.1801759999998</v>
      </c>
      <c r="C8621">
        <v>6853.6799099999998</v>
      </c>
      <c r="D8621">
        <f t="shared" si="134"/>
        <v>-1.3179218367286543E-2</v>
      </c>
    </row>
    <row r="8622" spans="1:4" x14ac:dyDescent="0.25">
      <c r="A8622" s="1">
        <v>44267</v>
      </c>
      <c r="B8622">
        <v>6728.5498049999997</v>
      </c>
      <c r="C8622">
        <v>6853.6799099999998</v>
      </c>
      <c r="D8622">
        <f t="shared" si="134"/>
        <v>1.3934887939316589E-3</v>
      </c>
    </row>
    <row r="8623" spans="1:4" x14ac:dyDescent="0.25">
      <c r="A8623" s="1">
        <v>44270</v>
      </c>
      <c r="B8623">
        <v>6552.4599609999996</v>
      </c>
      <c r="C8623">
        <v>6853.6799099999998</v>
      </c>
      <c r="D8623">
        <f t="shared" si="134"/>
        <v>-2.6519092563050677E-2</v>
      </c>
    </row>
    <row r="8624" spans="1:4" x14ac:dyDescent="0.25">
      <c r="A8624" s="1">
        <v>44271</v>
      </c>
      <c r="B8624">
        <v>6559.080078</v>
      </c>
      <c r="C8624">
        <v>6853.6799099999998</v>
      </c>
      <c r="D8624">
        <f t="shared" si="134"/>
        <v>1.0098154057980328E-3</v>
      </c>
    </row>
    <row r="8625" spans="1:4" x14ac:dyDescent="0.25">
      <c r="A8625" s="1">
        <v>44272</v>
      </c>
      <c r="B8625">
        <v>6566.830078</v>
      </c>
      <c r="C8625">
        <v>6853.6799099999998</v>
      </c>
      <c r="D8625">
        <f t="shared" si="134"/>
        <v>1.1808706304519859E-3</v>
      </c>
    </row>
    <row r="8626" spans="1:4" x14ac:dyDescent="0.25">
      <c r="A8626" s="1">
        <v>44273</v>
      </c>
      <c r="B8626">
        <v>6630.8500979999999</v>
      </c>
      <c r="C8626">
        <v>6853.6799099999998</v>
      </c>
      <c r="D8626">
        <f t="shared" si="134"/>
        <v>9.7017841469767326E-3</v>
      </c>
    </row>
    <row r="8627" spans="1:4" x14ac:dyDescent="0.25">
      <c r="A8627" s="1">
        <v>44274</v>
      </c>
      <c r="B8627">
        <v>6436.1000979999999</v>
      </c>
      <c r="C8627">
        <v>6853.6799099999998</v>
      </c>
      <c r="D8627">
        <f t="shared" si="134"/>
        <v>-2.9810234050767218E-2</v>
      </c>
    </row>
    <row r="8628" spans="1:4" x14ac:dyDescent="0.25">
      <c r="A8628" s="1">
        <v>44277</v>
      </c>
      <c r="B8628">
        <v>6395.169922</v>
      </c>
      <c r="C8628">
        <v>6853.6799099999998</v>
      </c>
      <c r="D8628">
        <f t="shared" si="134"/>
        <v>-6.379776088085422E-3</v>
      </c>
    </row>
    <row r="8629" spans="1:4" x14ac:dyDescent="0.25">
      <c r="A8629" s="1">
        <v>44278</v>
      </c>
      <c r="B8629">
        <v>6446.3500979999999</v>
      </c>
      <c r="C8629">
        <v>6853.6799099999998</v>
      </c>
      <c r="D8629">
        <f t="shared" si="134"/>
        <v>7.9710886112525428E-3</v>
      </c>
    </row>
    <row r="8630" spans="1:4" x14ac:dyDescent="0.25">
      <c r="A8630" s="1">
        <v>44279</v>
      </c>
      <c r="B8630">
        <v>6497.0097660000001</v>
      </c>
      <c r="C8630">
        <v>6853.6799099999998</v>
      </c>
      <c r="D8630">
        <f t="shared" si="134"/>
        <v>7.8279406923635383E-3</v>
      </c>
    </row>
    <row r="8631" spans="1:4" x14ac:dyDescent="0.25">
      <c r="A8631" s="1">
        <v>44280</v>
      </c>
      <c r="B8631">
        <v>6581</v>
      </c>
      <c r="C8631">
        <v>6853.6799099999998</v>
      </c>
      <c r="D8631">
        <f t="shared" si="134"/>
        <v>1.2844674421415422E-2</v>
      </c>
    </row>
    <row r="8632" spans="1:4" x14ac:dyDescent="0.25">
      <c r="A8632" s="1">
        <v>44281</v>
      </c>
      <c r="B8632">
        <v>6544.6298829999996</v>
      </c>
      <c r="C8632">
        <v>6853.6799099999998</v>
      </c>
      <c r="D8632">
        <f t="shared" si="134"/>
        <v>-5.5418612909385817E-3</v>
      </c>
    </row>
    <row r="8633" spans="1:4" x14ac:dyDescent="0.25">
      <c r="A8633" s="1">
        <v>44284</v>
      </c>
      <c r="B8633">
        <v>6607.7797849999997</v>
      </c>
      <c r="C8633">
        <v>6853.6799099999998</v>
      </c>
      <c r="D8633">
        <f t="shared" si="134"/>
        <v>9.6028619657982841E-3</v>
      </c>
    </row>
    <row r="8634" spans="1:4" x14ac:dyDescent="0.25">
      <c r="A8634" s="1">
        <v>44285</v>
      </c>
      <c r="B8634">
        <v>6545.5498049999997</v>
      </c>
      <c r="C8634">
        <v>6853.6799099999998</v>
      </c>
      <c r="D8634">
        <f t="shared" si="134"/>
        <v>-9.4623104953921178E-3</v>
      </c>
    </row>
    <row r="8635" spans="1:4" x14ac:dyDescent="0.25">
      <c r="A8635" s="1">
        <v>44286</v>
      </c>
      <c r="B8635">
        <v>6443.0898440000001</v>
      </c>
      <c r="C8635">
        <v>6853.6799099999998</v>
      </c>
      <c r="D8635">
        <f t="shared" si="134"/>
        <v>-1.5777185158345173E-2</v>
      </c>
    </row>
    <row r="8636" spans="1:4" x14ac:dyDescent="0.25">
      <c r="A8636" s="1">
        <v>44291</v>
      </c>
      <c r="B8636">
        <v>6495.1499020000001</v>
      </c>
      <c r="C8636">
        <v>6853.6799099999998</v>
      </c>
      <c r="D8636">
        <f t="shared" si="134"/>
        <v>8.0475149608205312E-3</v>
      </c>
    </row>
    <row r="8637" spans="1:4" x14ac:dyDescent="0.25">
      <c r="A8637" s="1">
        <v>44292</v>
      </c>
      <c r="B8637">
        <v>6590.1098629999997</v>
      </c>
      <c r="C8637">
        <v>6853.6799099999998</v>
      </c>
      <c r="D8637">
        <f t="shared" si="134"/>
        <v>1.451429008796528E-2</v>
      </c>
    </row>
    <row r="8638" spans="1:4" x14ac:dyDescent="0.25">
      <c r="A8638" s="1">
        <v>44293</v>
      </c>
      <c r="B8638">
        <v>6651.7099609999996</v>
      </c>
      <c r="C8638">
        <v>6853.6799099999998</v>
      </c>
      <c r="D8638">
        <f t="shared" si="134"/>
        <v>9.3039390623030748E-3</v>
      </c>
    </row>
    <row r="8639" spans="1:4" x14ac:dyDescent="0.25">
      <c r="A8639" s="1">
        <v>44294</v>
      </c>
      <c r="B8639">
        <v>6545.169922</v>
      </c>
      <c r="C8639">
        <v>6853.6799099999998</v>
      </c>
      <c r="D8639">
        <f t="shared" si="134"/>
        <v>-1.6146597472860298E-2</v>
      </c>
    </row>
    <row r="8640" spans="1:4" x14ac:dyDescent="0.25">
      <c r="A8640" s="1">
        <v>44298</v>
      </c>
      <c r="B8640">
        <v>6518.6401370000003</v>
      </c>
      <c r="C8640">
        <v>6853.6799099999998</v>
      </c>
      <c r="D8640">
        <f t="shared" si="134"/>
        <v>-4.0615748928754828E-3</v>
      </c>
    </row>
    <row r="8641" spans="1:4" x14ac:dyDescent="0.25">
      <c r="A8641" s="1">
        <v>44299</v>
      </c>
      <c r="B8641">
        <v>6457.7900390000004</v>
      </c>
      <c r="C8641">
        <v>6853.6799099999998</v>
      </c>
      <c r="D8641">
        <f t="shared" si="134"/>
        <v>-9.3786262012425514E-3</v>
      </c>
    </row>
    <row r="8642" spans="1:4" x14ac:dyDescent="0.25">
      <c r="A8642" s="1">
        <v>44300</v>
      </c>
      <c r="B8642">
        <v>6523.2099609999996</v>
      </c>
      <c r="C8642">
        <v>6853.6799099999998</v>
      </c>
      <c r="D8642">
        <f t="shared" si="134"/>
        <v>1.0079420053753549E-2</v>
      </c>
    </row>
    <row r="8643" spans="1:4" x14ac:dyDescent="0.25">
      <c r="A8643" s="1">
        <v>44301</v>
      </c>
      <c r="B8643">
        <v>6539.9599609999996</v>
      </c>
      <c r="C8643">
        <v>6853.6799099999998</v>
      </c>
      <c r="D8643">
        <f t="shared" si="134"/>
        <v>2.5644631861441291E-3</v>
      </c>
    </row>
    <row r="8644" spans="1:4" x14ac:dyDescent="0.25">
      <c r="A8644" s="1">
        <v>44302</v>
      </c>
      <c r="B8644">
        <v>6494.8100590000004</v>
      </c>
      <c r="C8644">
        <v>6853.6799099999998</v>
      </c>
      <c r="D8644">
        <f t="shared" ref="D8644:D8707" si="135">LN(B8644/B8643)</f>
        <v>-6.9276377720063525E-3</v>
      </c>
    </row>
    <row r="8645" spans="1:4" x14ac:dyDescent="0.25">
      <c r="A8645" s="1">
        <v>44305</v>
      </c>
      <c r="B8645">
        <v>6459.7597660000001</v>
      </c>
      <c r="C8645">
        <v>6853.6799099999998</v>
      </c>
      <c r="D8645">
        <f t="shared" si="135"/>
        <v>-5.4112763297806711E-3</v>
      </c>
    </row>
    <row r="8646" spans="1:4" x14ac:dyDescent="0.25">
      <c r="A8646" s="1">
        <v>44306</v>
      </c>
      <c r="B8646">
        <v>6500.419922</v>
      </c>
      <c r="C8646">
        <v>6853.6799099999998</v>
      </c>
      <c r="D8646">
        <f t="shared" si="135"/>
        <v>6.2746490221722833E-3</v>
      </c>
    </row>
    <row r="8647" spans="1:4" x14ac:dyDescent="0.25">
      <c r="A8647" s="1">
        <v>44307</v>
      </c>
      <c r="B8647">
        <v>6439.3901370000003</v>
      </c>
      <c r="C8647">
        <v>6853.6799099999998</v>
      </c>
      <c r="D8647">
        <f t="shared" si="135"/>
        <v>-9.4329417910927974E-3</v>
      </c>
    </row>
    <row r="8648" spans="1:4" x14ac:dyDescent="0.25">
      <c r="A8648" s="1">
        <v>44308</v>
      </c>
      <c r="B8648">
        <v>6415.5297849999997</v>
      </c>
      <c r="C8648">
        <v>6853.6799099999998</v>
      </c>
      <c r="D8648">
        <f t="shared" si="135"/>
        <v>-3.7122564039442445E-3</v>
      </c>
    </row>
    <row r="8649" spans="1:4" x14ac:dyDescent="0.25">
      <c r="A8649" s="1">
        <v>44309</v>
      </c>
      <c r="B8649">
        <v>6378.0698240000002</v>
      </c>
      <c r="C8649">
        <v>6853.6799099999998</v>
      </c>
      <c r="D8649">
        <f t="shared" si="135"/>
        <v>-5.8560638440333934E-3</v>
      </c>
    </row>
    <row r="8650" spans="1:4" x14ac:dyDescent="0.25">
      <c r="A8650" s="1">
        <v>44312</v>
      </c>
      <c r="B8650">
        <v>6389.3798829999996</v>
      </c>
      <c r="C8650">
        <v>6853.6799099999998</v>
      </c>
      <c r="D8650">
        <f t="shared" si="135"/>
        <v>1.7717026059254062E-3</v>
      </c>
    </row>
    <row r="8651" spans="1:4" x14ac:dyDescent="0.25">
      <c r="A8651" s="1">
        <v>44313</v>
      </c>
      <c r="B8651">
        <v>6356.4702150000003</v>
      </c>
      <c r="C8651">
        <v>6853.6799099999998</v>
      </c>
      <c r="D8651">
        <f t="shared" si="135"/>
        <v>-5.1639931240303246E-3</v>
      </c>
    </row>
    <row r="8652" spans="1:4" x14ac:dyDescent="0.25">
      <c r="A8652" s="1">
        <v>44314</v>
      </c>
      <c r="B8652">
        <v>6469.1401370000003</v>
      </c>
      <c r="C8652">
        <v>6853.6799099999998</v>
      </c>
      <c r="D8652">
        <f t="shared" si="135"/>
        <v>1.7569974038499088E-2</v>
      </c>
    </row>
    <row r="8653" spans="1:4" x14ac:dyDescent="0.25">
      <c r="A8653" s="1">
        <v>44315</v>
      </c>
      <c r="B8653">
        <v>6487.5097660000001</v>
      </c>
      <c r="C8653">
        <v>6853.6799099999998</v>
      </c>
      <c r="D8653">
        <f t="shared" si="135"/>
        <v>2.8355541665069455E-3</v>
      </c>
    </row>
    <row r="8654" spans="1:4" x14ac:dyDescent="0.25">
      <c r="A8654" s="1">
        <v>44316</v>
      </c>
      <c r="B8654">
        <v>6370.8701170000004</v>
      </c>
      <c r="C8654">
        <v>6853.6799099999998</v>
      </c>
      <c r="D8654">
        <f t="shared" si="135"/>
        <v>-1.8142697516297844E-2</v>
      </c>
    </row>
    <row r="8655" spans="1:4" x14ac:dyDescent="0.25">
      <c r="A8655" s="1">
        <v>44319</v>
      </c>
      <c r="B8655">
        <v>6369.2797849999997</v>
      </c>
      <c r="C8655">
        <v>6853.6799099999998</v>
      </c>
      <c r="D8655">
        <f t="shared" si="135"/>
        <v>-2.4965671840501089E-4</v>
      </c>
    </row>
    <row r="8656" spans="1:4" x14ac:dyDescent="0.25">
      <c r="A8656" s="1">
        <v>44320</v>
      </c>
      <c r="B8656">
        <v>6359.1499020000001</v>
      </c>
      <c r="C8656">
        <v>6853.6799099999998</v>
      </c>
      <c r="D8656">
        <f t="shared" si="135"/>
        <v>-1.5916944018647089E-3</v>
      </c>
    </row>
    <row r="8657" spans="1:4" x14ac:dyDescent="0.25">
      <c r="A8657" s="1">
        <v>44321</v>
      </c>
      <c r="B8657">
        <v>6299.6899409999996</v>
      </c>
      <c r="C8657">
        <v>6853.6799099999998</v>
      </c>
      <c r="D8657">
        <f t="shared" si="135"/>
        <v>-9.3942887386927396E-3</v>
      </c>
    </row>
    <row r="8658" spans="1:4" x14ac:dyDescent="0.25">
      <c r="A8658" s="1">
        <v>44322</v>
      </c>
      <c r="B8658">
        <v>6282.7797849999997</v>
      </c>
      <c r="C8658">
        <v>6853.6799099999998</v>
      </c>
      <c r="D8658">
        <f t="shared" si="135"/>
        <v>-2.687893004988247E-3</v>
      </c>
    </row>
    <row r="8659" spans="1:4" x14ac:dyDescent="0.25">
      <c r="A8659" s="1">
        <v>44323</v>
      </c>
      <c r="B8659">
        <v>6258.7099609999996</v>
      </c>
      <c r="C8659">
        <v>6853.6799099999998</v>
      </c>
      <c r="D8659">
        <f t="shared" si="135"/>
        <v>-3.83843610932798E-3</v>
      </c>
    </row>
    <row r="8660" spans="1:4" x14ac:dyDescent="0.25">
      <c r="A8660" s="1">
        <v>44326</v>
      </c>
      <c r="B8660">
        <v>6317.4101559999999</v>
      </c>
      <c r="C8660">
        <v>6853.6799099999998</v>
      </c>
      <c r="D8660">
        <f t="shared" si="135"/>
        <v>9.3352513729766263E-3</v>
      </c>
    </row>
    <row r="8661" spans="1:4" x14ac:dyDescent="0.25">
      <c r="A8661" s="1">
        <v>44327</v>
      </c>
      <c r="B8661">
        <v>6326.830078</v>
      </c>
      <c r="C8661">
        <v>6853.6799099999998</v>
      </c>
      <c r="D8661">
        <f t="shared" si="135"/>
        <v>1.4899944272524202E-3</v>
      </c>
    </row>
    <row r="8662" spans="1:4" x14ac:dyDescent="0.25">
      <c r="A8662" s="1">
        <v>44328</v>
      </c>
      <c r="B8662">
        <v>6236.3999020000001</v>
      </c>
      <c r="C8662">
        <v>6853.6799099999998</v>
      </c>
      <c r="D8662">
        <f t="shared" si="135"/>
        <v>-1.4396256051916056E-2</v>
      </c>
    </row>
    <row r="8663" spans="1:4" x14ac:dyDescent="0.25">
      <c r="A8663" s="1">
        <v>44330</v>
      </c>
      <c r="B8663">
        <v>6269.3598629999997</v>
      </c>
      <c r="C8663">
        <v>6853.6799099999998</v>
      </c>
      <c r="D8663">
        <f t="shared" si="135"/>
        <v>5.2711771113818605E-3</v>
      </c>
    </row>
    <row r="8664" spans="1:4" x14ac:dyDescent="0.25">
      <c r="A8664" s="1">
        <v>44333</v>
      </c>
      <c r="B8664">
        <v>6283.580078</v>
      </c>
      <c r="C8664">
        <v>6853.6799099999998</v>
      </c>
      <c r="D8664">
        <f t="shared" si="135"/>
        <v>2.2656399456509966E-3</v>
      </c>
    </row>
    <row r="8665" spans="1:4" x14ac:dyDescent="0.25">
      <c r="A8665" s="1">
        <v>44334</v>
      </c>
      <c r="B8665">
        <v>6244.7402339999999</v>
      </c>
      <c r="C8665">
        <v>6853.6799099999998</v>
      </c>
      <c r="D8665">
        <f t="shared" si="135"/>
        <v>-6.2003472873572909E-3</v>
      </c>
    </row>
    <row r="8666" spans="1:4" x14ac:dyDescent="0.25">
      <c r="A8666" s="1">
        <v>44335</v>
      </c>
      <c r="B8666">
        <v>6245.7099609999996</v>
      </c>
      <c r="C8666">
        <v>6853.6799099999998</v>
      </c>
      <c r="D8666">
        <f t="shared" si="135"/>
        <v>1.5527494794953479E-4</v>
      </c>
    </row>
    <row r="8667" spans="1:4" x14ac:dyDescent="0.25">
      <c r="A8667" s="1">
        <v>44336</v>
      </c>
      <c r="B8667">
        <v>6197.6401370000003</v>
      </c>
      <c r="C8667">
        <v>6853.6799099999998</v>
      </c>
      <c r="D8667">
        <f t="shared" si="135"/>
        <v>-7.7262252925053782E-3</v>
      </c>
    </row>
    <row r="8668" spans="1:4" x14ac:dyDescent="0.25">
      <c r="A8668" s="1">
        <v>44337</v>
      </c>
      <c r="B8668">
        <v>6199.25</v>
      </c>
      <c r="C8668">
        <v>6853.6799099999998</v>
      </c>
      <c r="D8668">
        <f t="shared" si="135"/>
        <v>2.5972046073781131E-4</v>
      </c>
    </row>
    <row r="8669" spans="1:4" x14ac:dyDescent="0.25">
      <c r="A8669" s="1">
        <v>44340</v>
      </c>
      <c r="B8669">
        <v>6164.8901370000003</v>
      </c>
      <c r="C8669">
        <v>6853.6799099999998</v>
      </c>
      <c r="D8669">
        <f t="shared" si="135"/>
        <v>-5.5580009723573999E-3</v>
      </c>
    </row>
    <row r="8670" spans="1:4" x14ac:dyDescent="0.25">
      <c r="A8670" s="1">
        <v>44341</v>
      </c>
      <c r="B8670">
        <v>6196.7099609999996</v>
      </c>
      <c r="C8670">
        <v>6853.6799099999998</v>
      </c>
      <c r="D8670">
        <f t="shared" si="135"/>
        <v>5.1481837345570781E-3</v>
      </c>
    </row>
    <row r="8671" spans="1:4" x14ac:dyDescent="0.25">
      <c r="A8671" s="1">
        <v>44342</v>
      </c>
      <c r="B8671">
        <v>6341.2402339999999</v>
      </c>
      <c r="C8671">
        <v>6853.6799099999998</v>
      </c>
      <c r="D8671">
        <f t="shared" si="135"/>
        <v>2.3055870068547694E-2</v>
      </c>
    </row>
    <row r="8672" spans="1:4" x14ac:dyDescent="0.25">
      <c r="A8672" s="1">
        <v>44343</v>
      </c>
      <c r="B8672">
        <v>6665.1401370000003</v>
      </c>
      <c r="C8672">
        <v>6853.6799099999998</v>
      </c>
      <c r="D8672">
        <f t="shared" si="135"/>
        <v>4.9816609393413994E-2</v>
      </c>
    </row>
    <row r="8673" spans="1:4" x14ac:dyDescent="0.25">
      <c r="A8673" s="1">
        <v>44344</v>
      </c>
      <c r="B8673">
        <v>6674.5097660000001</v>
      </c>
      <c r="C8673">
        <v>6853.6799099999998</v>
      </c>
      <c r="D8673">
        <f t="shared" si="135"/>
        <v>1.4047790772576359E-3</v>
      </c>
    </row>
    <row r="8674" spans="1:4" x14ac:dyDescent="0.25">
      <c r="A8674" s="1">
        <v>44347</v>
      </c>
      <c r="B8674">
        <v>6628.4902339999999</v>
      </c>
      <c r="C8674">
        <v>6853.6799099999998</v>
      </c>
      <c r="D8674">
        <f t="shared" si="135"/>
        <v>-6.9186973725022275E-3</v>
      </c>
    </row>
    <row r="8675" spans="1:4" x14ac:dyDescent="0.25">
      <c r="A8675" s="1">
        <v>44348</v>
      </c>
      <c r="B8675">
        <v>6627.4301759999998</v>
      </c>
      <c r="C8675">
        <v>6853.6799099999998</v>
      </c>
      <c r="D8675">
        <f t="shared" si="135"/>
        <v>-1.5993729133434629E-4</v>
      </c>
    </row>
    <row r="8676" spans="1:4" x14ac:dyDescent="0.25">
      <c r="A8676" s="1">
        <v>44349</v>
      </c>
      <c r="B8676">
        <v>6841.6899409999996</v>
      </c>
      <c r="C8676">
        <v>6853.6799099999998</v>
      </c>
      <c r="D8676">
        <f t="shared" si="135"/>
        <v>3.1817644886491102E-2</v>
      </c>
    </row>
    <row r="8677" spans="1:4" x14ac:dyDescent="0.25">
      <c r="A8677" s="1">
        <v>44350</v>
      </c>
      <c r="B8677">
        <v>6791.8701170000004</v>
      </c>
      <c r="C8677">
        <v>6853.6799099999998</v>
      </c>
      <c r="D8677">
        <f t="shared" si="135"/>
        <v>-7.3084426285475275E-3</v>
      </c>
    </row>
    <row r="8678" spans="1:4" x14ac:dyDescent="0.25">
      <c r="A8678" s="1">
        <v>44351</v>
      </c>
      <c r="B8678">
        <v>6796.3398440000001</v>
      </c>
      <c r="C8678">
        <v>6853.6799099999998</v>
      </c>
      <c r="D8678">
        <f t="shared" si="135"/>
        <v>6.5788314635112312E-4</v>
      </c>
    </row>
    <row r="8679" spans="1:4" x14ac:dyDescent="0.25">
      <c r="A8679" s="1">
        <v>44354</v>
      </c>
      <c r="B8679">
        <v>6763.919922</v>
      </c>
      <c r="C8679">
        <v>6853.6799099999998</v>
      </c>
      <c r="D8679">
        <f t="shared" si="135"/>
        <v>-4.7816169202960206E-3</v>
      </c>
    </row>
    <row r="8680" spans="1:4" x14ac:dyDescent="0.25">
      <c r="A8680" s="1">
        <v>44355</v>
      </c>
      <c r="B8680">
        <v>6809.7202150000003</v>
      </c>
      <c r="C8680">
        <v>6853.6799099999998</v>
      </c>
      <c r="D8680">
        <f t="shared" si="135"/>
        <v>6.7484427692733745E-3</v>
      </c>
    </row>
    <row r="8681" spans="1:4" x14ac:dyDescent="0.25">
      <c r="A8681" s="1">
        <v>44356</v>
      </c>
      <c r="B8681">
        <v>6902.5400390000004</v>
      </c>
      <c r="C8681">
        <v>6853.6799099999998</v>
      </c>
      <c r="D8681">
        <f t="shared" si="135"/>
        <v>1.3538430574508899E-2</v>
      </c>
    </row>
    <row r="8682" spans="1:4" x14ac:dyDescent="0.25">
      <c r="A8682" s="1">
        <v>44357</v>
      </c>
      <c r="B8682">
        <v>6875.7099609999996</v>
      </c>
      <c r="C8682">
        <v>6853.6799099999998</v>
      </c>
      <c r="D8682">
        <f t="shared" si="135"/>
        <v>-3.8945601817812966E-3</v>
      </c>
    </row>
    <row r="8683" spans="1:4" x14ac:dyDescent="0.25">
      <c r="A8683" s="1">
        <v>44358</v>
      </c>
      <c r="B8683">
        <v>6907.7900390000004</v>
      </c>
      <c r="C8683">
        <v>6853.6799099999998</v>
      </c>
      <c r="D8683">
        <f t="shared" si="135"/>
        <v>4.6548606558826115E-3</v>
      </c>
    </row>
    <row r="8684" spans="1:4" x14ac:dyDescent="0.25">
      <c r="A8684" s="1">
        <v>44361</v>
      </c>
      <c r="B8684">
        <v>6917.4902339999999</v>
      </c>
      <c r="C8684">
        <v>6853.6799099999998</v>
      </c>
      <c r="D8684">
        <f t="shared" si="135"/>
        <v>1.4032549648465272E-3</v>
      </c>
    </row>
    <row r="8685" spans="1:4" x14ac:dyDescent="0.25">
      <c r="A8685" s="1">
        <v>44362</v>
      </c>
      <c r="B8685">
        <v>6976.7299800000001</v>
      </c>
      <c r="C8685">
        <v>6853.6799099999998</v>
      </c>
      <c r="D8685">
        <f t="shared" si="135"/>
        <v>8.5273018643312794E-3</v>
      </c>
    </row>
    <row r="8686" spans="1:4" x14ac:dyDescent="0.25">
      <c r="A8686" s="1">
        <v>44363</v>
      </c>
      <c r="B8686">
        <v>6973.3500979999999</v>
      </c>
      <c r="C8686">
        <v>6853.6799099999998</v>
      </c>
      <c r="D8686">
        <f t="shared" si="135"/>
        <v>-4.8456812394438752E-4</v>
      </c>
    </row>
    <row r="8687" spans="1:4" x14ac:dyDescent="0.25">
      <c r="A8687" s="1">
        <v>44364</v>
      </c>
      <c r="B8687">
        <v>6887.919922</v>
      </c>
      <c r="C8687">
        <v>6853.6799099999998</v>
      </c>
      <c r="D8687">
        <f t="shared" si="135"/>
        <v>-1.232661330467091E-2</v>
      </c>
    </row>
    <row r="8688" spans="1:4" x14ac:dyDescent="0.25">
      <c r="A8688" s="1">
        <v>44365</v>
      </c>
      <c r="B8688">
        <v>6851.3798829999996</v>
      </c>
      <c r="C8688">
        <v>6853.6799099999998</v>
      </c>
      <c r="D8688">
        <f t="shared" si="135"/>
        <v>-5.3190665709649792E-3</v>
      </c>
    </row>
    <row r="8689" spans="1:4" x14ac:dyDescent="0.25">
      <c r="A8689" s="1">
        <v>44368</v>
      </c>
      <c r="B8689">
        <v>6827.169922</v>
      </c>
      <c r="C8689">
        <v>6853.6799099999998</v>
      </c>
      <c r="D8689">
        <f t="shared" si="135"/>
        <v>-3.5398469319343822E-3</v>
      </c>
    </row>
    <row r="8690" spans="1:4" x14ac:dyDescent="0.25">
      <c r="A8690" s="1">
        <v>44369</v>
      </c>
      <c r="B8690">
        <v>6870.4101559999999</v>
      </c>
      <c r="C8690">
        <v>6853.6799099999998</v>
      </c>
      <c r="D8690">
        <f t="shared" si="135"/>
        <v>6.3135790976121074E-3</v>
      </c>
    </row>
    <row r="8691" spans="1:4" x14ac:dyDescent="0.25">
      <c r="A8691" s="1">
        <v>44370</v>
      </c>
      <c r="B8691">
        <v>6918.4101559999999</v>
      </c>
      <c r="C8691">
        <v>6853.6799099999998</v>
      </c>
      <c r="D8691">
        <f t="shared" si="135"/>
        <v>6.9621900644295815E-3</v>
      </c>
    </row>
    <row r="8692" spans="1:4" x14ac:dyDescent="0.25">
      <c r="A8692" s="1">
        <v>44371</v>
      </c>
      <c r="B8692">
        <v>6886</v>
      </c>
      <c r="C8692">
        <v>6853.6799099999998</v>
      </c>
      <c r="D8692">
        <f t="shared" si="135"/>
        <v>-4.695632074760616E-3</v>
      </c>
    </row>
    <row r="8693" spans="1:4" x14ac:dyDescent="0.25">
      <c r="A8693" s="1">
        <v>44372</v>
      </c>
      <c r="B8693">
        <v>6950.5097660000001</v>
      </c>
      <c r="C8693">
        <v>6853.6799099999998</v>
      </c>
      <c r="D8693">
        <f t="shared" si="135"/>
        <v>9.32463959646254E-3</v>
      </c>
    </row>
    <row r="8694" spans="1:4" x14ac:dyDescent="0.25">
      <c r="A8694" s="1">
        <v>44375</v>
      </c>
      <c r="B8694">
        <v>6937.9599609999996</v>
      </c>
      <c r="C8694">
        <v>6853.6799099999998</v>
      </c>
      <c r="D8694">
        <f t="shared" si="135"/>
        <v>-1.8072269533501695E-3</v>
      </c>
    </row>
    <row r="8695" spans="1:4" x14ac:dyDescent="0.25">
      <c r="A8695" s="1">
        <v>44376</v>
      </c>
      <c r="B8695">
        <v>6956.6499020000001</v>
      </c>
      <c r="C8695">
        <v>6853.6799099999998</v>
      </c>
      <c r="D8695">
        <f t="shared" si="135"/>
        <v>2.6902449880240567E-3</v>
      </c>
    </row>
    <row r="8696" spans="1:4" x14ac:dyDescent="0.25">
      <c r="A8696" s="1">
        <v>44377</v>
      </c>
      <c r="B8696">
        <v>6901.9101559999999</v>
      </c>
      <c r="C8696">
        <v>6853.6799099999998</v>
      </c>
      <c r="D8696">
        <f t="shared" si="135"/>
        <v>-7.8998150528735486E-3</v>
      </c>
    </row>
    <row r="8697" spans="1:4" x14ac:dyDescent="0.25">
      <c r="A8697" s="1">
        <v>44378</v>
      </c>
      <c r="B8697">
        <v>6964.0097660000001</v>
      </c>
      <c r="C8697">
        <v>6853.6799099999998</v>
      </c>
      <c r="D8697">
        <f t="shared" si="135"/>
        <v>8.957216765333011E-3</v>
      </c>
    </row>
    <row r="8698" spans="1:4" x14ac:dyDescent="0.25">
      <c r="A8698" s="1">
        <v>44379</v>
      </c>
      <c r="B8698">
        <v>7002.2597660000001</v>
      </c>
      <c r="C8698">
        <v>6853.6799099999998</v>
      </c>
      <c r="D8698">
        <f t="shared" si="135"/>
        <v>5.4774964133076165E-3</v>
      </c>
    </row>
    <row r="8699" spans="1:4" x14ac:dyDescent="0.25">
      <c r="A8699" s="1">
        <v>44382</v>
      </c>
      <c r="B8699">
        <v>7036.3798829999996</v>
      </c>
      <c r="C8699">
        <v>6853.6799099999998</v>
      </c>
      <c r="D8699">
        <f t="shared" si="135"/>
        <v>4.8608960748980374E-3</v>
      </c>
    </row>
    <row r="8700" spans="1:4" x14ac:dyDescent="0.25">
      <c r="A8700" s="1">
        <v>44383</v>
      </c>
      <c r="B8700">
        <v>6992.4301759999998</v>
      </c>
      <c r="C8700">
        <v>6853.6799099999998</v>
      </c>
      <c r="D8700">
        <f t="shared" si="135"/>
        <v>-6.265656259964645E-3</v>
      </c>
    </row>
    <row r="8701" spans="1:4" x14ac:dyDescent="0.25">
      <c r="A8701" s="1">
        <v>44384</v>
      </c>
      <c r="B8701">
        <v>6943</v>
      </c>
      <c r="C8701">
        <v>6853.6799099999998</v>
      </c>
      <c r="D8701">
        <f t="shared" si="135"/>
        <v>-7.0942027170325956E-3</v>
      </c>
    </row>
    <row r="8702" spans="1:4" x14ac:dyDescent="0.25">
      <c r="A8702" s="1">
        <v>44385</v>
      </c>
      <c r="B8702">
        <v>6924.9902339999999</v>
      </c>
      <c r="C8702">
        <v>6853.6799099999998</v>
      </c>
      <c r="D8702">
        <f t="shared" si="135"/>
        <v>-2.597315951436125E-3</v>
      </c>
    </row>
    <row r="8703" spans="1:4" x14ac:dyDescent="0.25">
      <c r="A8703" s="1">
        <v>44386</v>
      </c>
      <c r="B8703">
        <v>6834.919922</v>
      </c>
      <c r="C8703">
        <v>6853.6799099999998</v>
      </c>
      <c r="D8703">
        <f t="shared" si="135"/>
        <v>-1.3091887586595729E-2</v>
      </c>
    </row>
    <row r="8704" spans="1:4" x14ac:dyDescent="0.25">
      <c r="A8704" s="1">
        <v>44389</v>
      </c>
      <c r="B8704">
        <v>6913.8701170000004</v>
      </c>
      <c r="C8704">
        <v>6853.6799099999998</v>
      </c>
      <c r="D8704">
        <f t="shared" si="135"/>
        <v>1.1484801582212902E-2</v>
      </c>
    </row>
    <row r="8705" spans="1:4" x14ac:dyDescent="0.25">
      <c r="A8705" s="1">
        <v>44390</v>
      </c>
      <c r="B8705">
        <v>6795.1298829999996</v>
      </c>
      <c r="C8705">
        <v>6853.6799099999998</v>
      </c>
      <c r="D8705">
        <f t="shared" si="135"/>
        <v>-1.7323393898937153E-2</v>
      </c>
    </row>
    <row r="8706" spans="1:4" x14ac:dyDescent="0.25">
      <c r="A8706" s="1">
        <v>44391</v>
      </c>
      <c r="B8706">
        <v>6835.4101559999999</v>
      </c>
      <c r="C8706">
        <v>6853.6799099999998</v>
      </c>
      <c r="D8706">
        <f t="shared" si="135"/>
        <v>5.9103146522367072E-3</v>
      </c>
    </row>
    <row r="8707" spans="1:4" x14ac:dyDescent="0.25">
      <c r="A8707" s="1">
        <v>44392</v>
      </c>
      <c r="B8707">
        <v>6727.9301759999998</v>
      </c>
      <c r="C8707">
        <v>6853.6799099999998</v>
      </c>
      <c r="D8707">
        <f t="shared" si="135"/>
        <v>-1.5848932073107211E-2</v>
      </c>
    </row>
    <row r="8708" spans="1:4" x14ac:dyDescent="0.25">
      <c r="A8708" s="1">
        <v>44393</v>
      </c>
      <c r="B8708">
        <v>6693.830078</v>
      </c>
      <c r="C8708">
        <v>6853.6799099999998</v>
      </c>
      <c r="D8708">
        <f t="shared" ref="D8708:D8771" si="136">LN(B8708/B8707)</f>
        <v>-5.081326253238534E-3</v>
      </c>
    </row>
    <row r="8709" spans="1:4" x14ac:dyDescent="0.25">
      <c r="A8709" s="1">
        <v>44396</v>
      </c>
      <c r="B8709">
        <v>6587.2001950000003</v>
      </c>
      <c r="C8709">
        <v>6853.6799099999998</v>
      </c>
      <c r="D8709">
        <f t="shared" si="136"/>
        <v>-1.605781660590223E-2</v>
      </c>
    </row>
    <row r="8710" spans="1:4" x14ac:dyDescent="0.25">
      <c r="A8710" s="1">
        <v>44398</v>
      </c>
      <c r="B8710">
        <v>6476.2099609999996</v>
      </c>
      <c r="C8710">
        <v>6853.6799099999998</v>
      </c>
      <c r="D8710">
        <f t="shared" si="136"/>
        <v>-1.6992944944442593E-2</v>
      </c>
    </row>
    <row r="8711" spans="1:4" x14ac:dyDescent="0.25">
      <c r="A8711" s="1">
        <v>44399</v>
      </c>
      <c r="B8711">
        <v>6576.6201170000004</v>
      </c>
      <c r="C8711">
        <v>6853.6799099999998</v>
      </c>
      <c r="D8711">
        <f t="shared" si="136"/>
        <v>1.5385496646397686E-2</v>
      </c>
    </row>
    <row r="8712" spans="1:4" x14ac:dyDescent="0.25">
      <c r="A8712" s="1">
        <v>44400</v>
      </c>
      <c r="B8712">
        <v>6520.7402339999999</v>
      </c>
      <c r="C8712">
        <v>6853.6799099999998</v>
      </c>
      <c r="D8712">
        <f t="shared" si="136"/>
        <v>-8.5330510220397778E-3</v>
      </c>
    </row>
    <row r="8713" spans="1:4" x14ac:dyDescent="0.25">
      <c r="A8713" s="1">
        <v>44403</v>
      </c>
      <c r="B8713">
        <v>6372.6098629999997</v>
      </c>
      <c r="C8713">
        <v>6853.6799099999998</v>
      </c>
      <c r="D8713">
        <f t="shared" si="136"/>
        <v>-2.2978805024144337E-2</v>
      </c>
    </row>
    <row r="8714" spans="1:4" x14ac:dyDescent="0.25">
      <c r="A8714" s="1">
        <v>44404</v>
      </c>
      <c r="B8714">
        <v>6522.580078</v>
      </c>
      <c r="C8714">
        <v>6853.6799099999998</v>
      </c>
      <c r="D8714">
        <f t="shared" si="136"/>
        <v>2.3260917855569569E-2</v>
      </c>
    </row>
    <row r="8715" spans="1:4" x14ac:dyDescent="0.25">
      <c r="A8715" s="1">
        <v>44405</v>
      </c>
      <c r="B8715">
        <v>6473.0297849999997</v>
      </c>
      <c r="C8715">
        <v>6853.6799099999998</v>
      </c>
      <c r="D8715">
        <f t="shared" si="136"/>
        <v>-7.6257341736345654E-3</v>
      </c>
    </row>
    <row r="8716" spans="1:4" x14ac:dyDescent="0.25">
      <c r="A8716" s="1">
        <v>44406</v>
      </c>
      <c r="B8716">
        <v>6496.5297849999997</v>
      </c>
      <c r="C8716">
        <v>6853.6799099999998</v>
      </c>
      <c r="D8716">
        <f t="shared" si="136"/>
        <v>3.6238741324869815E-3</v>
      </c>
    </row>
    <row r="8717" spans="1:4" x14ac:dyDescent="0.25">
      <c r="A8717" s="1">
        <v>44407</v>
      </c>
      <c r="B8717">
        <v>6270.2299800000001</v>
      </c>
      <c r="C8717">
        <v>6853.6799099999998</v>
      </c>
      <c r="D8717">
        <f t="shared" si="136"/>
        <v>-3.5455121708568994E-2</v>
      </c>
    </row>
    <row r="8718" spans="1:4" x14ac:dyDescent="0.25">
      <c r="A8718" s="1">
        <v>44410</v>
      </c>
      <c r="B8718">
        <v>6446.3100590000004</v>
      </c>
      <c r="C8718">
        <v>6853.6799099999998</v>
      </c>
      <c r="D8718">
        <f t="shared" si="136"/>
        <v>2.7694849831301264E-2</v>
      </c>
    </row>
    <row r="8719" spans="1:4" x14ac:dyDescent="0.25">
      <c r="A8719" s="1">
        <v>44411</v>
      </c>
      <c r="B8719">
        <v>6560.0600590000004</v>
      </c>
      <c r="C8719">
        <v>6853.6799099999998</v>
      </c>
      <c r="D8719">
        <f t="shared" si="136"/>
        <v>1.7491875020159545E-2</v>
      </c>
    </row>
    <row r="8720" spans="1:4" x14ac:dyDescent="0.25">
      <c r="A8720" s="1">
        <v>44412</v>
      </c>
      <c r="B8720">
        <v>6585.2099609999996</v>
      </c>
      <c r="C8720">
        <v>6853.6799099999998</v>
      </c>
      <c r="D8720">
        <f t="shared" si="136"/>
        <v>3.826461175524121E-3</v>
      </c>
    </row>
    <row r="8721" spans="1:4" x14ac:dyDescent="0.25">
      <c r="A8721" s="1">
        <v>44413</v>
      </c>
      <c r="B8721">
        <v>6547.2700199999999</v>
      </c>
      <c r="C8721">
        <v>6853.6799099999998</v>
      </c>
      <c r="D8721">
        <f t="shared" si="136"/>
        <v>-5.7780474989557132E-3</v>
      </c>
    </row>
    <row r="8722" spans="1:4" x14ac:dyDescent="0.25">
      <c r="A8722" s="1">
        <v>44414</v>
      </c>
      <c r="B8722">
        <v>6539.9101559999999</v>
      </c>
      <c r="C8722">
        <v>6853.6799099999998</v>
      </c>
      <c r="D8722">
        <f t="shared" si="136"/>
        <v>-1.1247441659555575E-3</v>
      </c>
    </row>
    <row r="8723" spans="1:4" x14ac:dyDescent="0.25">
      <c r="A8723" s="1">
        <v>44417</v>
      </c>
      <c r="B8723">
        <v>6632.5698240000002</v>
      </c>
      <c r="C8723">
        <v>6853.6799099999998</v>
      </c>
      <c r="D8723">
        <f t="shared" si="136"/>
        <v>1.4068906767989718E-2</v>
      </c>
    </row>
    <row r="8724" spans="1:4" x14ac:dyDescent="0.25">
      <c r="A8724" s="1">
        <v>44418</v>
      </c>
      <c r="B8724">
        <v>6623.2299800000001</v>
      </c>
      <c r="C8724">
        <v>6853.6799099999998</v>
      </c>
      <c r="D8724">
        <f t="shared" si="136"/>
        <v>-1.4091711829778517E-3</v>
      </c>
    </row>
    <row r="8725" spans="1:4" x14ac:dyDescent="0.25">
      <c r="A8725" s="1">
        <v>44419</v>
      </c>
      <c r="B8725">
        <v>6666.8598629999997</v>
      </c>
      <c r="C8725">
        <v>6853.6799099999998</v>
      </c>
      <c r="D8725">
        <f t="shared" si="136"/>
        <v>6.5658005709067647E-3</v>
      </c>
    </row>
    <row r="8726" spans="1:4" x14ac:dyDescent="0.25">
      <c r="A8726" s="1">
        <v>44420</v>
      </c>
      <c r="B8726">
        <v>6556.5698240000002</v>
      </c>
      <c r="C8726">
        <v>6853.6799099999998</v>
      </c>
      <c r="D8726">
        <f t="shared" si="136"/>
        <v>-1.6681390398967738E-2</v>
      </c>
    </row>
    <row r="8727" spans="1:4" x14ac:dyDescent="0.25">
      <c r="A8727" s="1">
        <v>44421</v>
      </c>
      <c r="B8727">
        <v>6320.1899409999996</v>
      </c>
      <c r="C8727">
        <v>6853.6799099999998</v>
      </c>
      <c r="D8727">
        <f t="shared" si="136"/>
        <v>-3.6718311854166304E-2</v>
      </c>
    </row>
    <row r="8728" spans="1:4" x14ac:dyDescent="0.25">
      <c r="A8728" s="1">
        <v>44424</v>
      </c>
      <c r="B8728">
        <v>6513.6801759999998</v>
      </c>
      <c r="C8728">
        <v>6853.6799099999998</v>
      </c>
      <c r="D8728">
        <f t="shared" si="136"/>
        <v>3.0155346042954931E-2</v>
      </c>
    </row>
    <row r="8729" spans="1:4" x14ac:dyDescent="0.25">
      <c r="A8729" s="1">
        <v>44425</v>
      </c>
      <c r="B8729">
        <v>6561.4101559999999</v>
      </c>
      <c r="C8729">
        <v>6853.6799099999998</v>
      </c>
      <c r="D8729">
        <f t="shared" si="136"/>
        <v>7.300934953876531E-3</v>
      </c>
    </row>
    <row r="8730" spans="1:4" x14ac:dyDescent="0.25">
      <c r="A8730" s="1">
        <v>44426</v>
      </c>
      <c r="B8730">
        <v>6680.1801759999998</v>
      </c>
      <c r="C8730">
        <v>6853.6799099999998</v>
      </c>
      <c r="D8730">
        <f t="shared" si="136"/>
        <v>1.7939416980211453E-2</v>
      </c>
    </row>
    <row r="8731" spans="1:4" x14ac:dyDescent="0.25">
      <c r="A8731" s="1">
        <v>44427</v>
      </c>
      <c r="B8731">
        <v>6718.5097660000001</v>
      </c>
      <c r="C8731">
        <v>6853.6799099999998</v>
      </c>
      <c r="D8731">
        <f t="shared" si="136"/>
        <v>5.7214092906504128E-3</v>
      </c>
    </row>
    <row r="8732" spans="1:4" x14ac:dyDescent="0.25">
      <c r="A8732" s="1">
        <v>44428</v>
      </c>
      <c r="B8732">
        <v>6633.2202150000003</v>
      </c>
      <c r="C8732">
        <v>6853.6799099999998</v>
      </c>
      <c r="D8732">
        <f t="shared" si="136"/>
        <v>-1.2775979028686988E-2</v>
      </c>
    </row>
    <row r="8733" spans="1:4" x14ac:dyDescent="0.25">
      <c r="A8733" s="1">
        <v>44431</v>
      </c>
      <c r="B8733">
        <v>6591.669922</v>
      </c>
      <c r="C8733">
        <v>6853.6799099999998</v>
      </c>
      <c r="D8733">
        <f t="shared" si="136"/>
        <v>-6.2836710604927508E-3</v>
      </c>
    </row>
    <row r="8734" spans="1:4" x14ac:dyDescent="0.25">
      <c r="A8734" s="1">
        <v>44432</v>
      </c>
      <c r="B8734">
        <v>6678.8198240000002</v>
      </c>
      <c r="C8734">
        <v>6853.6799099999998</v>
      </c>
      <c r="D8734">
        <f t="shared" si="136"/>
        <v>1.3134580044775284E-2</v>
      </c>
    </row>
    <row r="8735" spans="1:4" x14ac:dyDescent="0.25">
      <c r="A8735" s="1">
        <v>44433</v>
      </c>
      <c r="B8735">
        <v>6822.1499020000001</v>
      </c>
      <c r="C8735">
        <v>6853.6799099999998</v>
      </c>
      <c r="D8735">
        <f t="shared" si="136"/>
        <v>2.1233358190510924E-2</v>
      </c>
    </row>
    <row r="8736" spans="1:4" x14ac:dyDescent="0.25">
      <c r="A8736" s="1">
        <v>44434</v>
      </c>
      <c r="B8736">
        <v>6820.5297849999997</v>
      </c>
      <c r="C8736">
        <v>6853.6799099999998</v>
      </c>
      <c r="D8736">
        <f t="shared" si="136"/>
        <v>-2.3750715325527883E-4</v>
      </c>
    </row>
    <row r="8737" spans="1:4" x14ac:dyDescent="0.25">
      <c r="A8737" s="1">
        <v>44435</v>
      </c>
      <c r="B8737">
        <v>6786.6201170000004</v>
      </c>
      <c r="C8737">
        <v>6853.6799099999998</v>
      </c>
      <c r="D8737">
        <f t="shared" si="136"/>
        <v>-4.9841059209182357E-3</v>
      </c>
    </row>
    <row r="8738" spans="1:4" x14ac:dyDescent="0.25">
      <c r="A8738" s="1">
        <v>44439</v>
      </c>
      <c r="B8738">
        <v>6855.4399409999996</v>
      </c>
      <c r="C8738">
        <v>6853.6799099999998</v>
      </c>
      <c r="D8738">
        <f t="shared" si="136"/>
        <v>1.0089445070635059E-2</v>
      </c>
    </row>
    <row r="8739" spans="1:4" x14ac:dyDescent="0.25">
      <c r="A8739" s="1">
        <v>44440</v>
      </c>
      <c r="B8739">
        <v>6785.9399409999996</v>
      </c>
      <c r="C8739">
        <v>6853.6799099999998</v>
      </c>
      <c r="D8739">
        <f t="shared" si="136"/>
        <v>-1.0189673177589608E-2</v>
      </c>
    </row>
    <row r="8740" spans="1:4" x14ac:dyDescent="0.25">
      <c r="A8740" s="1">
        <v>44441</v>
      </c>
      <c r="B8740">
        <v>6834.6601559999999</v>
      </c>
      <c r="C8740">
        <v>6853.6799099999998</v>
      </c>
      <c r="D8740">
        <f t="shared" si="136"/>
        <v>7.15393190306827E-3</v>
      </c>
    </row>
    <row r="8741" spans="1:4" x14ac:dyDescent="0.25">
      <c r="A8741" s="1">
        <v>44442</v>
      </c>
      <c r="B8741">
        <v>6897.1298829999996</v>
      </c>
      <c r="C8741">
        <v>6853.6799099999998</v>
      </c>
      <c r="D8741">
        <f t="shared" si="136"/>
        <v>9.0986182841792888E-3</v>
      </c>
    </row>
    <row r="8742" spans="1:4" x14ac:dyDescent="0.25">
      <c r="A8742" s="1">
        <v>44445</v>
      </c>
      <c r="B8742">
        <v>6877.1000979999999</v>
      </c>
      <c r="C8742">
        <v>6853.6799099999998</v>
      </c>
      <c r="D8742">
        <f t="shared" si="136"/>
        <v>-2.9083003762299334E-3</v>
      </c>
    </row>
    <row r="8743" spans="1:4" x14ac:dyDescent="0.25">
      <c r="A8743" s="1">
        <v>44446</v>
      </c>
      <c r="B8743">
        <v>6912.7099609999996</v>
      </c>
      <c r="C8743">
        <v>6853.6799099999998</v>
      </c>
      <c r="D8743">
        <f t="shared" si="136"/>
        <v>5.1646747855115822E-3</v>
      </c>
    </row>
    <row r="8744" spans="1:4" x14ac:dyDescent="0.25">
      <c r="A8744" s="1">
        <v>44447</v>
      </c>
      <c r="B8744">
        <v>6949.3901370000003</v>
      </c>
      <c r="C8744">
        <v>6853.6799099999998</v>
      </c>
      <c r="D8744">
        <f t="shared" si="136"/>
        <v>5.2921651624436936E-3</v>
      </c>
    </row>
    <row r="8745" spans="1:4" x14ac:dyDescent="0.25">
      <c r="A8745" s="1">
        <v>44448</v>
      </c>
      <c r="B8745">
        <v>6924.0200199999999</v>
      </c>
      <c r="C8745">
        <v>6853.6799099999998</v>
      </c>
      <c r="D8745">
        <f t="shared" si="136"/>
        <v>-3.657376952453998E-3</v>
      </c>
    </row>
    <row r="8746" spans="1:4" x14ac:dyDescent="0.25">
      <c r="A8746" s="1">
        <v>44449</v>
      </c>
      <c r="B8746">
        <v>6970.5097660000001</v>
      </c>
      <c r="C8746">
        <v>6853.6799099999998</v>
      </c>
      <c r="D8746">
        <f t="shared" si="136"/>
        <v>6.6918305552533287E-3</v>
      </c>
    </row>
    <row r="8747" spans="1:4" x14ac:dyDescent="0.25">
      <c r="A8747" s="1">
        <v>44452</v>
      </c>
      <c r="B8747">
        <v>6968.1401370000003</v>
      </c>
      <c r="C8747">
        <v>6853.6799099999998</v>
      </c>
      <c r="D8747">
        <f t="shared" si="136"/>
        <v>-3.4000839956793282E-4</v>
      </c>
    </row>
    <row r="8748" spans="1:4" x14ac:dyDescent="0.25">
      <c r="A8748" s="1">
        <v>44453</v>
      </c>
      <c r="B8748">
        <v>6920.3598629999997</v>
      </c>
      <c r="C8748">
        <v>6853.6799099999998</v>
      </c>
      <c r="D8748">
        <f t="shared" si="136"/>
        <v>-6.8805792565752501E-3</v>
      </c>
    </row>
    <row r="8749" spans="1:4" x14ac:dyDescent="0.25">
      <c r="A8749" s="1">
        <v>44454</v>
      </c>
      <c r="B8749">
        <v>6880.2001950000003</v>
      </c>
      <c r="C8749">
        <v>6853.6799099999998</v>
      </c>
      <c r="D8749">
        <f t="shared" si="136"/>
        <v>-5.8200219687759422E-3</v>
      </c>
    </row>
    <row r="8750" spans="1:4" x14ac:dyDescent="0.25">
      <c r="A8750" s="1">
        <v>44455</v>
      </c>
      <c r="B8750">
        <v>6968.4301759999998</v>
      </c>
      <c r="C8750">
        <v>6853.6799099999998</v>
      </c>
      <c r="D8750">
        <f t="shared" si="136"/>
        <v>1.2742223947947563E-2</v>
      </c>
    </row>
    <row r="8751" spans="1:4" x14ac:dyDescent="0.25">
      <c r="A8751" s="1">
        <v>44456</v>
      </c>
      <c r="B8751">
        <v>6912.8500979999999</v>
      </c>
      <c r="C8751">
        <v>6853.6799099999998</v>
      </c>
      <c r="D8751">
        <f t="shared" si="136"/>
        <v>-8.0079609257829969E-3</v>
      </c>
    </row>
    <row r="8752" spans="1:4" x14ac:dyDescent="0.25">
      <c r="A8752" s="1">
        <v>44459</v>
      </c>
      <c r="B8752">
        <v>6857.8999020000001</v>
      </c>
      <c r="C8752">
        <v>6853.6799099999998</v>
      </c>
      <c r="D8752">
        <f t="shared" si="136"/>
        <v>-7.9807545208563299E-3</v>
      </c>
    </row>
    <row r="8753" spans="1:4" x14ac:dyDescent="0.25">
      <c r="A8753" s="1">
        <v>44460</v>
      </c>
      <c r="B8753">
        <v>6881.2001950000003</v>
      </c>
      <c r="C8753">
        <v>6853.6799099999998</v>
      </c>
      <c r="D8753">
        <f t="shared" si="136"/>
        <v>3.3918255451434011E-3</v>
      </c>
    </row>
    <row r="8754" spans="1:4" x14ac:dyDescent="0.25">
      <c r="A8754" s="1">
        <v>44461</v>
      </c>
      <c r="B8754">
        <v>6890.7299800000001</v>
      </c>
      <c r="C8754">
        <v>6853.6799099999998</v>
      </c>
      <c r="D8754">
        <f t="shared" si="136"/>
        <v>1.3839434850362461E-3</v>
      </c>
    </row>
    <row r="8755" spans="1:4" x14ac:dyDescent="0.25">
      <c r="A8755" s="1">
        <v>44462</v>
      </c>
      <c r="B8755">
        <v>6915.2797849999997</v>
      </c>
      <c r="C8755">
        <v>6853.6799099999998</v>
      </c>
      <c r="D8755">
        <f t="shared" si="136"/>
        <v>3.5563977272642347E-3</v>
      </c>
    </row>
    <row r="8756" spans="1:4" x14ac:dyDescent="0.25">
      <c r="A8756" s="1">
        <v>44463</v>
      </c>
      <c r="B8756">
        <v>6951.5297849999997</v>
      </c>
      <c r="C8756">
        <v>6853.6799099999998</v>
      </c>
      <c r="D8756">
        <f t="shared" si="136"/>
        <v>5.2283234139121476E-3</v>
      </c>
    </row>
    <row r="8757" spans="1:4" x14ac:dyDescent="0.25">
      <c r="A8757" s="1">
        <v>44466</v>
      </c>
      <c r="B8757">
        <v>6956.2597660000001</v>
      </c>
      <c r="C8757">
        <v>6853.6799099999998</v>
      </c>
      <c r="D8757">
        <f t="shared" si="136"/>
        <v>6.8019165303292853E-4</v>
      </c>
    </row>
    <row r="8758" spans="1:4" x14ac:dyDescent="0.25">
      <c r="A8758" s="1">
        <v>44467</v>
      </c>
      <c r="B8758">
        <v>6885.3598629999997</v>
      </c>
      <c r="C8758">
        <v>6853.6799099999998</v>
      </c>
      <c r="D8758">
        <f t="shared" si="136"/>
        <v>-1.0244541459992974E-2</v>
      </c>
    </row>
    <row r="8759" spans="1:4" x14ac:dyDescent="0.25">
      <c r="A8759" s="1">
        <v>44468</v>
      </c>
      <c r="B8759">
        <v>6934.1098629999997</v>
      </c>
      <c r="C8759">
        <v>6853.6799099999998</v>
      </c>
      <c r="D8759">
        <f t="shared" si="136"/>
        <v>7.0552927407638855E-3</v>
      </c>
    </row>
    <row r="8760" spans="1:4" x14ac:dyDescent="0.25">
      <c r="A8760" s="1">
        <v>44469</v>
      </c>
      <c r="B8760">
        <v>6952.8798829999996</v>
      </c>
      <c r="C8760">
        <v>6853.6799099999998</v>
      </c>
      <c r="D8760">
        <f t="shared" si="136"/>
        <v>2.7032541643079171E-3</v>
      </c>
    </row>
    <row r="8761" spans="1:4" x14ac:dyDescent="0.25">
      <c r="A8761" s="1">
        <v>44470</v>
      </c>
      <c r="B8761">
        <v>6923.6000979999999</v>
      </c>
      <c r="C8761">
        <v>6853.6799099999998</v>
      </c>
      <c r="D8761">
        <f t="shared" si="136"/>
        <v>-4.2200656785592403E-3</v>
      </c>
    </row>
    <row r="8762" spans="1:4" x14ac:dyDescent="0.25">
      <c r="A8762" s="1">
        <v>44473</v>
      </c>
      <c r="B8762">
        <v>6960.8901370000003</v>
      </c>
      <c r="C8762">
        <v>6853.6799099999998</v>
      </c>
      <c r="D8762">
        <f t="shared" si="136"/>
        <v>5.3714796912179771E-3</v>
      </c>
    </row>
    <row r="8763" spans="1:4" x14ac:dyDescent="0.25">
      <c r="A8763" s="1">
        <v>44474</v>
      </c>
      <c r="B8763">
        <v>6981.2402339999999</v>
      </c>
      <c r="C8763">
        <v>6853.6799099999998</v>
      </c>
      <c r="D8763">
        <f t="shared" si="136"/>
        <v>2.91922552870109E-3</v>
      </c>
    </row>
    <row r="8764" spans="1:4" x14ac:dyDescent="0.25">
      <c r="A8764" s="1">
        <v>44475</v>
      </c>
      <c r="B8764">
        <v>7057.4501950000003</v>
      </c>
      <c r="C8764">
        <v>6853.6799099999998</v>
      </c>
      <c r="D8764">
        <f t="shared" si="136"/>
        <v>1.0857239144567932E-2</v>
      </c>
    </row>
    <row r="8765" spans="1:4" x14ac:dyDescent="0.25">
      <c r="A8765" s="1">
        <v>44476</v>
      </c>
      <c r="B8765">
        <v>6951.2998049999997</v>
      </c>
      <c r="C8765">
        <v>6853.6799099999998</v>
      </c>
      <c r="D8765">
        <f t="shared" si="136"/>
        <v>-1.5155159696711188E-2</v>
      </c>
    </row>
    <row r="8766" spans="1:4" x14ac:dyDescent="0.25">
      <c r="A8766" s="1">
        <v>44477</v>
      </c>
      <c r="B8766">
        <v>6906.8598629999997</v>
      </c>
      <c r="C8766">
        <v>6853.6799099999998</v>
      </c>
      <c r="D8766">
        <f t="shared" si="136"/>
        <v>-6.4135636183323711E-3</v>
      </c>
    </row>
    <row r="8767" spans="1:4" x14ac:dyDescent="0.25">
      <c r="A8767" s="1">
        <v>44480</v>
      </c>
      <c r="B8767">
        <v>7124.0097660000001</v>
      </c>
      <c r="C8767">
        <v>6853.6799099999998</v>
      </c>
      <c r="D8767">
        <f t="shared" si="136"/>
        <v>3.0955635511507481E-2</v>
      </c>
    </row>
    <row r="8768" spans="1:4" x14ac:dyDescent="0.25">
      <c r="A8768" s="1">
        <v>44481</v>
      </c>
      <c r="B8768">
        <v>7107.8198240000002</v>
      </c>
      <c r="C8768">
        <v>6853.6799099999998</v>
      </c>
      <c r="D8768">
        <f t="shared" si="136"/>
        <v>-2.2751746543119788E-3</v>
      </c>
    </row>
    <row r="8769" spans="1:4" x14ac:dyDescent="0.25">
      <c r="A8769" s="1">
        <v>44482</v>
      </c>
      <c r="B8769">
        <v>7068.919922</v>
      </c>
      <c r="C8769">
        <v>6853.6799099999998</v>
      </c>
      <c r="D8769">
        <f t="shared" si="136"/>
        <v>-5.4878625586357388E-3</v>
      </c>
    </row>
    <row r="8770" spans="1:4" x14ac:dyDescent="0.25">
      <c r="A8770" s="1">
        <v>44483</v>
      </c>
      <c r="B8770">
        <v>7183.1098629999997</v>
      </c>
      <c r="C8770">
        <v>6853.6799099999998</v>
      </c>
      <c r="D8770">
        <f t="shared" si="136"/>
        <v>1.6024718765974073E-2</v>
      </c>
    </row>
    <row r="8771" spans="1:4" x14ac:dyDescent="0.25">
      <c r="A8771" s="1">
        <v>44484</v>
      </c>
      <c r="B8771">
        <v>7213.4599609999996</v>
      </c>
      <c r="C8771">
        <v>6853.6799099999998</v>
      </c>
      <c r="D8771">
        <f t="shared" si="136"/>
        <v>4.2163019848024674E-3</v>
      </c>
    </row>
    <row r="8772" spans="1:4" x14ac:dyDescent="0.25">
      <c r="A8772" s="1">
        <v>44487</v>
      </c>
      <c r="B8772">
        <v>7219.8100590000004</v>
      </c>
      <c r="C8772">
        <v>6853.6799099999998</v>
      </c>
      <c r="D8772">
        <f t="shared" ref="D8772:D8835" si="137">LN(B8772/B8771)</f>
        <v>8.7992511758249066E-4</v>
      </c>
    </row>
    <row r="8773" spans="1:4" x14ac:dyDescent="0.25">
      <c r="A8773" s="1">
        <v>44488</v>
      </c>
      <c r="B8773">
        <v>7266.3100590000004</v>
      </c>
      <c r="C8773">
        <v>6853.6799099999998</v>
      </c>
      <c r="D8773">
        <f t="shared" si="137"/>
        <v>6.4199605322472356E-3</v>
      </c>
    </row>
    <row r="8774" spans="1:4" x14ac:dyDescent="0.25">
      <c r="A8774" s="1">
        <v>44489</v>
      </c>
      <c r="B8774">
        <v>7297.080078</v>
      </c>
      <c r="C8774">
        <v>6853.6799099999998</v>
      </c>
      <c r="D8774">
        <f t="shared" si="137"/>
        <v>4.2256733490106746E-3</v>
      </c>
    </row>
    <row r="8775" spans="1:4" x14ac:dyDescent="0.25">
      <c r="A8775" s="1">
        <v>44490</v>
      </c>
      <c r="B8775">
        <v>7311.7202150000003</v>
      </c>
      <c r="C8775">
        <v>6853.6799099999998</v>
      </c>
      <c r="D8775">
        <f t="shared" si="137"/>
        <v>2.0042907846474951E-3</v>
      </c>
    </row>
    <row r="8776" spans="1:4" x14ac:dyDescent="0.25">
      <c r="A8776" s="1">
        <v>44491</v>
      </c>
      <c r="B8776">
        <v>7289.6098629999997</v>
      </c>
      <c r="C8776">
        <v>6853.6799099999998</v>
      </c>
      <c r="D8776">
        <f t="shared" si="137"/>
        <v>-3.0285417536189117E-3</v>
      </c>
    </row>
    <row r="8777" spans="1:4" x14ac:dyDescent="0.25">
      <c r="A8777" s="1">
        <v>44494</v>
      </c>
      <c r="B8777">
        <v>7211.5400390000004</v>
      </c>
      <c r="C8777">
        <v>6853.6799099999998</v>
      </c>
      <c r="D8777">
        <f t="shared" si="137"/>
        <v>-1.0767501722948413E-2</v>
      </c>
    </row>
    <row r="8778" spans="1:4" x14ac:dyDescent="0.25">
      <c r="A8778" s="1">
        <v>44495</v>
      </c>
      <c r="B8778">
        <v>7252.1000979999999</v>
      </c>
      <c r="C8778">
        <v>6853.6799099999998</v>
      </c>
      <c r="D8778">
        <f t="shared" si="137"/>
        <v>5.6085694800708675E-3</v>
      </c>
    </row>
    <row r="8779" spans="1:4" x14ac:dyDescent="0.25">
      <c r="A8779" s="1">
        <v>44496</v>
      </c>
      <c r="B8779">
        <v>7230.1499020000001</v>
      </c>
      <c r="C8779">
        <v>6853.6799099999998</v>
      </c>
      <c r="D8779">
        <f t="shared" si="137"/>
        <v>-3.0313263212897118E-3</v>
      </c>
    </row>
    <row r="8780" spans="1:4" x14ac:dyDescent="0.25">
      <c r="A8780" s="1">
        <v>44497</v>
      </c>
      <c r="B8780">
        <v>7157.7299800000001</v>
      </c>
      <c r="C8780">
        <v>6853.6799099999998</v>
      </c>
      <c r="D8780">
        <f t="shared" si="137"/>
        <v>-1.0066880484369201E-2</v>
      </c>
    </row>
    <row r="8781" spans="1:4" x14ac:dyDescent="0.25">
      <c r="A8781" s="1">
        <v>44498</v>
      </c>
      <c r="B8781">
        <v>7054.7001950000003</v>
      </c>
      <c r="C8781">
        <v>6853.6799099999998</v>
      </c>
      <c r="D8781">
        <f t="shared" si="137"/>
        <v>-1.4498799796220383E-2</v>
      </c>
    </row>
    <row r="8782" spans="1:4" x14ac:dyDescent="0.25">
      <c r="A8782" s="1">
        <v>44502</v>
      </c>
      <c r="B8782">
        <v>7106.0097660000001</v>
      </c>
      <c r="C8782">
        <v>6853.6799099999998</v>
      </c>
      <c r="D8782">
        <f t="shared" si="137"/>
        <v>7.2467829209573184E-3</v>
      </c>
    </row>
    <row r="8783" spans="1:4" x14ac:dyDescent="0.25">
      <c r="A8783" s="1">
        <v>44503</v>
      </c>
      <c r="B8783">
        <v>7184.7202150000003</v>
      </c>
      <c r="C8783">
        <v>6853.6799099999998</v>
      </c>
      <c r="D8783">
        <f t="shared" si="137"/>
        <v>1.1015706690262261E-2</v>
      </c>
    </row>
    <row r="8784" spans="1:4" x14ac:dyDescent="0.25">
      <c r="A8784" s="1">
        <v>44504</v>
      </c>
      <c r="B8784">
        <v>7203.7202150000003</v>
      </c>
      <c r="C8784">
        <v>6853.6799099999998</v>
      </c>
      <c r="D8784">
        <f t="shared" si="137"/>
        <v>2.6410104883962558E-3</v>
      </c>
    </row>
    <row r="8785" spans="1:4" x14ac:dyDescent="0.25">
      <c r="A8785" s="1">
        <v>44505</v>
      </c>
      <c r="B8785">
        <v>7340.7700199999999</v>
      </c>
      <c r="C8785">
        <v>6853.6799099999998</v>
      </c>
      <c r="D8785">
        <f t="shared" si="137"/>
        <v>1.8846155372879939E-2</v>
      </c>
    </row>
    <row r="8786" spans="1:4" x14ac:dyDescent="0.25">
      <c r="A8786" s="1">
        <v>44508</v>
      </c>
      <c r="B8786">
        <v>7396.2202150000003</v>
      </c>
      <c r="C8786">
        <v>6853.6799099999998</v>
      </c>
      <c r="D8786">
        <f t="shared" si="137"/>
        <v>7.5253434789476024E-3</v>
      </c>
    </row>
    <row r="8787" spans="1:4" x14ac:dyDescent="0.25">
      <c r="A8787" s="1">
        <v>44509</v>
      </c>
      <c r="B8787">
        <v>7441.669922</v>
      </c>
      <c r="C8787">
        <v>6853.6799099999998</v>
      </c>
      <c r="D8787">
        <f t="shared" si="137"/>
        <v>6.1261875812377783E-3</v>
      </c>
    </row>
    <row r="8788" spans="1:4" x14ac:dyDescent="0.25">
      <c r="A8788" s="1">
        <v>44510</v>
      </c>
      <c r="B8788">
        <v>7375.6801759999998</v>
      </c>
      <c r="C8788">
        <v>6853.6799099999998</v>
      </c>
      <c r="D8788">
        <f t="shared" si="137"/>
        <v>-8.907150313716793E-3</v>
      </c>
    </row>
    <row r="8789" spans="1:4" x14ac:dyDescent="0.25">
      <c r="A8789" s="1">
        <v>44511</v>
      </c>
      <c r="B8789">
        <v>7331.6499020000001</v>
      </c>
      <c r="C8789">
        <v>6853.6799099999998</v>
      </c>
      <c r="D8789">
        <f t="shared" si="137"/>
        <v>-5.9875457080832591E-3</v>
      </c>
    </row>
    <row r="8790" spans="1:4" x14ac:dyDescent="0.25">
      <c r="A8790" s="1">
        <v>44512</v>
      </c>
      <c r="B8790">
        <v>7382.8398440000001</v>
      </c>
      <c r="C8790">
        <v>6853.6799099999998</v>
      </c>
      <c r="D8790">
        <f t="shared" si="137"/>
        <v>6.9577877854671384E-3</v>
      </c>
    </row>
    <row r="8791" spans="1:4" x14ac:dyDescent="0.25">
      <c r="A8791" s="1">
        <v>44515</v>
      </c>
      <c r="B8791">
        <v>7342.3701170000004</v>
      </c>
      <c r="C8791">
        <v>6853.6799099999998</v>
      </c>
      <c r="D8791">
        <f t="shared" si="137"/>
        <v>-5.4966725773241618E-3</v>
      </c>
    </row>
    <row r="8792" spans="1:4" x14ac:dyDescent="0.25">
      <c r="A8792" s="1">
        <v>44516</v>
      </c>
      <c r="B8792">
        <v>7367.419922</v>
      </c>
      <c r="C8792">
        <v>6853.6799099999998</v>
      </c>
      <c r="D8792">
        <f t="shared" si="137"/>
        <v>3.4058717559277566E-3</v>
      </c>
    </row>
    <row r="8793" spans="1:4" x14ac:dyDescent="0.25">
      <c r="A8793" s="1">
        <v>44517</v>
      </c>
      <c r="B8793">
        <v>7349.8198240000002</v>
      </c>
      <c r="C8793">
        <v>6853.6799099999998</v>
      </c>
      <c r="D8793">
        <f t="shared" si="137"/>
        <v>-2.391767300654447E-3</v>
      </c>
    </row>
    <row r="8794" spans="1:4" x14ac:dyDescent="0.25">
      <c r="A8794" s="1">
        <v>44518</v>
      </c>
      <c r="B8794">
        <v>7299.3398440000001</v>
      </c>
      <c r="C8794">
        <v>6853.6799099999998</v>
      </c>
      <c r="D8794">
        <f t="shared" si="137"/>
        <v>-6.8918874464533285E-3</v>
      </c>
    </row>
    <row r="8795" spans="1:4" x14ac:dyDescent="0.25">
      <c r="A8795" s="1">
        <v>44519</v>
      </c>
      <c r="B8795">
        <v>7280.5698240000002</v>
      </c>
      <c r="C8795">
        <v>6853.6799099999998</v>
      </c>
      <c r="D8795">
        <f t="shared" si="137"/>
        <v>-2.5747800633960241E-3</v>
      </c>
    </row>
    <row r="8796" spans="1:4" x14ac:dyDescent="0.25">
      <c r="A8796" s="1">
        <v>44522</v>
      </c>
      <c r="B8796">
        <v>7282.669922</v>
      </c>
      <c r="C8796">
        <v>6853.6799099999998</v>
      </c>
      <c r="D8796">
        <f t="shared" si="137"/>
        <v>2.8841082769842034E-4</v>
      </c>
    </row>
    <row r="8797" spans="1:4" x14ac:dyDescent="0.25">
      <c r="A8797" s="1">
        <v>44523</v>
      </c>
      <c r="B8797">
        <v>7401.1601559999999</v>
      </c>
      <c r="C8797">
        <v>6853.6799099999998</v>
      </c>
      <c r="D8797">
        <f t="shared" si="137"/>
        <v>1.6139223258969805E-2</v>
      </c>
    </row>
    <row r="8798" spans="1:4" x14ac:dyDescent="0.25">
      <c r="A8798" s="1">
        <v>44524</v>
      </c>
      <c r="B8798">
        <v>7419.1000979999999</v>
      </c>
      <c r="C8798">
        <v>6853.6799099999998</v>
      </c>
      <c r="D8798">
        <f t="shared" si="137"/>
        <v>2.4210034716102189E-3</v>
      </c>
    </row>
    <row r="8799" spans="1:4" x14ac:dyDescent="0.25">
      <c r="A8799" s="1">
        <v>44525</v>
      </c>
      <c r="B8799">
        <v>7369.2700199999999</v>
      </c>
      <c r="C8799">
        <v>6853.6799099999998</v>
      </c>
      <c r="D8799">
        <f t="shared" si="137"/>
        <v>-6.7391154253162635E-3</v>
      </c>
    </row>
    <row r="8800" spans="1:4" x14ac:dyDescent="0.25">
      <c r="A8800" s="1">
        <v>44526</v>
      </c>
      <c r="B8800">
        <v>7278.4399409999996</v>
      </c>
      <c r="C8800">
        <v>6853.6799099999998</v>
      </c>
      <c r="D8800">
        <f t="shared" si="137"/>
        <v>-1.2402108380183005E-2</v>
      </c>
    </row>
    <row r="8801" spans="1:4" x14ac:dyDescent="0.25">
      <c r="A8801" s="1">
        <v>44529</v>
      </c>
      <c r="B8801">
        <v>7200.8798829999996</v>
      </c>
      <c r="C8801">
        <v>6853.6799099999998</v>
      </c>
      <c r="D8801">
        <f t="shared" si="137"/>
        <v>-1.0713320898021815E-2</v>
      </c>
    </row>
    <row r="8802" spans="1:4" x14ac:dyDescent="0.25">
      <c r="A8802" s="1">
        <v>44531</v>
      </c>
      <c r="B8802">
        <v>6947.0600590000004</v>
      </c>
      <c r="C8802">
        <v>6853.6799099999998</v>
      </c>
      <c r="D8802">
        <f t="shared" si="137"/>
        <v>-3.5884667539792581E-2</v>
      </c>
    </row>
    <row r="8803" spans="1:4" x14ac:dyDescent="0.25">
      <c r="A8803" s="1">
        <v>44532</v>
      </c>
      <c r="B8803">
        <v>7032.5400390000004</v>
      </c>
      <c r="C8803">
        <v>6853.6799099999998</v>
      </c>
      <c r="D8803">
        <f t="shared" si="137"/>
        <v>1.2229397801161264E-2</v>
      </c>
    </row>
    <row r="8804" spans="1:4" x14ac:dyDescent="0.25">
      <c r="A8804" s="1">
        <v>44533</v>
      </c>
      <c r="B8804">
        <v>7055.1899409999996</v>
      </c>
      <c r="C8804">
        <v>6853.6799099999998</v>
      </c>
      <c r="D8804">
        <f t="shared" si="137"/>
        <v>3.2155530448700702E-3</v>
      </c>
    </row>
    <row r="8805" spans="1:4" x14ac:dyDescent="0.25">
      <c r="A8805" s="1">
        <v>44536</v>
      </c>
      <c r="B8805">
        <v>7130.7402339999999</v>
      </c>
      <c r="C8805">
        <v>6853.6799099999998</v>
      </c>
      <c r="D8805">
        <f t="shared" si="137"/>
        <v>1.065154083873378E-2</v>
      </c>
    </row>
    <row r="8806" spans="1:4" x14ac:dyDescent="0.25">
      <c r="A8806" s="1">
        <v>44537</v>
      </c>
      <c r="B8806">
        <v>7147.2998049999997</v>
      </c>
      <c r="C8806">
        <v>6853.6799099999998</v>
      </c>
      <c r="D8806">
        <f t="shared" si="137"/>
        <v>2.3195870553162049E-3</v>
      </c>
    </row>
    <row r="8807" spans="1:4" x14ac:dyDescent="0.25">
      <c r="A8807" s="1">
        <v>44539</v>
      </c>
      <c r="B8807">
        <v>7234.919922</v>
      </c>
      <c r="C8807">
        <v>6853.6799099999998</v>
      </c>
      <c r="D8807">
        <f t="shared" si="137"/>
        <v>1.2184656153234594E-2</v>
      </c>
    </row>
    <row r="8808" spans="1:4" x14ac:dyDescent="0.25">
      <c r="A8808" s="1">
        <v>44540</v>
      </c>
      <c r="B8808">
        <v>7192.169922</v>
      </c>
      <c r="C8808">
        <v>6853.6799099999998</v>
      </c>
      <c r="D8808">
        <f t="shared" si="137"/>
        <v>-5.9263684615192703E-3</v>
      </c>
    </row>
    <row r="8809" spans="1:4" x14ac:dyDescent="0.25">
      <c r="A8809" s="1">
        <v>44543</v>
      </c>
      <c r="B8809">
        <v>7197.6098629999997</v>
      </c>
      <c r="C8809">
        <v>6853.6799099999998</v>
      </c>
      <c r="D8809">
        <f t="shared" si="137"/>
        <v>7.5608401802256886E-4</v>
      </c>
    </row>
    <row r="8810" spans="1:4" x14ac:dyDescent="0.25">
      <c r="A8810" s="1">
        <v>44544</v>
      </c>
      <c r="B8810">
        <v>7241.9902339999999</v>
      </c>
      <c r="C8810">
        <v>6853.6799099999998</v>
      </c>
      <c r="D8810">
        <f t="shared" si="137"/>
        <v>6.1470553823157114E-3</v>
      </c>
    </row>
    <row r="8811" spans="1:4" x14ac:dyDescent="0.25">
      <c r="A8811" s="1">
        <v>44545</v>
      </c>
      <c r="B8811">
        <v>7132.580078</v>
      </c>
      <c r="C8811">
        <v>6853.6799099999998</v>
      </c>
      <c r="D8811">
        <f t="shared" si="137"/>
        <v>-1.5223031578099911E-2</v>
      </c>
    </row>
    <row r="8812" spans="1:4" x14ac:dyDescent="0.25">
      <c r="A8812" s="1">
        <v>44546</v>
      </c>
      <c r="B8812">
        <v>7233.2597660000001</v>
      </c>
      <c r="C8812">
        <v>6853.6799099999998</v>
      </c>
      <c r="D8812">
        <f t="shared" si="137"/>
        <v>1.4016769985572405E-2</v>
      </c>
    </row>
    <row r="8813" spans="1:4" x14ac:dyDescent="0.25">
      <c r="A8813" s="1">
        <v>44547</v>
      </c>
      <c r="B8813">
        <v>7297.6601559999999</v>
      </c>
      <c r="C8813">
        <v>6853.6799099999998</v>
      </c>
      <c r="D8813">
        <f t="shared" si="137"/>
        <v>8.8639689718760205E-3</v>
      </c>
    </row>
    <row r="8814" spans="1:4" x14ac:dyDescent="0.25">
      <c r="A8814" s="1">
        <v>44550</v>
      </c>
      <c r="B8814">
        <v>7237.6098629999997</v>
      </c>
      <c r="C8814">
        <v>6853.6799099999998</v>
      </c>
      <c r="D8814">
        <f t="shared" si="137"/>
        <v>-8.2627477263584881E-3</v>
      </c>
    </row>
    <row r="8815" spans="1:4" x14ac:dyDescent="0.25">
      <c r="A8815" s="1">
        <v>44551</v>
      </c>
      <c r="B8815">
        <v>7167.0600590000004</v>
      </c>
      <c r="C8815">
        <v>6853.6799099999998</v>
      </c>
      <c r="D8815">
        <f t="shared" si="137"/>
        <v>-9.7954855605347155E-3</v>
      </c>
    </row>
    <row r="8816" spans="1:4" x14ac:dyDescent="0.25">
      <c r="A8816" s="1">
        <v>44552</v>
      </c>
      <c r="B8816">
        <v>7119.1899409999996</v>
      </c>
      <c r="C8816">
        <v>6853.6799099999998</v>
      </c>
      <c r="D8816">
        <f t="shared" si="137"/>
        <v>-6.7015902926266567E-3</v>
      </c>
    </row>
    <row r="8817" spans="1:4" x14ac:dyDescent="0.25">
      <c r="A8817" s="1">
        <v>44553</v>
      </c>
      <c r="B8817">
        <v>7248.0498049999997</v>
      </c>
      <c r="C8817">
        <v>6853.6799099999998</v>
      </c>
      <c r="D8817">
        <f t="shared" si="137"/>
        <v>1.7938493647980839E-2</v>
      </c>
    </row>
    <row r="8818" spans="1:4" x14ac:dyDescent="0.25">
      <c r="A8818" s="1">
        <v>44554</v>
      </c>
      <c r="B8818">
        <v>7181.8598629999997</v>
      </c>
      <c r="C8818">
        <v>6853.6799099999998</v>
      </c>
      <c r="D8818">
        <f t="shared" si="137"/>
        <v>-9.1740569071715409E-3</v>
      </c>
    </row>
    <row r="8819" spans="1:4" x14ac:dyDescent="0.25">
      <c r="A8819" s="1">
        <v>44557</v>
      </c>
      <c r="B8819">
        <v>7254.7998049999997</v>
      </c>
      <c r="C8819">
        <v>6853.6799099999998</v>
      </c>
      <c r="D8819">
        <f t="shared" si="137"/>
        <v>1.0104908521704304E-2</v>
      </c>
    </row>
    <row r="8820" spans="1:4" x14ac:dyDescent="0.25">
      <c r="A8820" s="1">
        <v>44558</v>
      </c>
      <c r="B8820">
        <v>7286.5600590000004</v>
      </c>
      <c r="C8820">
        <v>6853.6799099999998</v>
      </c>
      <c r="D8820">
        <f t="shared" si="137"/>
        <v>4.3682715785298516E-3</v>
      </c>
    </row>
    <row r="8821" spans="1:4" x14ac:dyDescent="0.25">
      <c r="A8821" s="1">
        <v>44559</v>
      </c>
      <c r="B8821">
        <v>7334.5600590000004</v>
      </c>
      <c r="C8821">
        <v>6853.6799099999998</v>
      </c>
      <c r="D8821">
        <f t="shared" si="137"/>
        <v>6.5658680121605407E-3</v>
      </c>
    </row>
    <row r="8822" spans="1:4" x14ac:dyDescent="0.25">
      <c r="A8822" s="1">
        <v>44561</v>
      </c>
      <c r="B8822">
        <v>7122.6298829999996</v>
      </c>
      <c r="C8822">
        <v>6853.6799099999998</v>
      </c>
      <c r="D8822">
        <f t="shared" si="137"/>
        <v>-2.9320408657969661E-2</v>
      </c>
    </row>
    <row r="8823" spans="1:4" x14ac:dyDescent="0.25">
      <c r="A8823" s="1">
        <v>44564</v>
      </c>
      <c r="B8823">
        <v>7041.2700199999999</v>
      </c>
      <c r="C8823">
        <v>6669.295615</v>
      </c>
      <c r="D8823">
        <f t="shared" si="137"/>
        <v>-1.1488468347188386E-2</v>
      </c>
    </row>
    <row r="8824" spans="1:4" x14ac:dyDescent="0.25">
      <c r="A8824" s="1">
        <v>44566</v>
      </c>
      <c r="B8824">
        <v>7091.3999020000001</v>
      </c>
      <c r="C8824">
        <v>6669.295615</v>
      </c>
      <c r="D8824">
        <f t="shared" si="137"/>
        <v>7.0942139766495818E-3</v>
      </c>
    </row>
    <row r="8825" spans="1:4" x14ac:dyDescent="0.25">
      <c r="A8825" s="1">
        <v>44567</v>
      </c>
      <c r="B8825">
        <v>7085.5200199999999</v>
      </c>
      <c r="C8825">
        <v>6669.295615</v>
      </c>
      <c r="D8825">
        <f t="shared" si="137"/>
        <v>-8.2950067708627566E-4</v>
      </c>
    </row>
    <row r="8826" spans="1:4" x14ac:dyDescent="0.25">
      <c r="A8826" s="1">
        <v>44568</v>
      </c>
      <c r="B8826">
        <v>7011.1098629999997</v>
      </c>
      <c r="C8826">
        <v>6669.295615</v>
      </c>
      <c r="D8826">
        <f t="shared" si="137"/>
        <v>-1.055725357555568E-2</v>
      </c>
    </row>
    <row r="8827" spans="1:4" x14ac:dyDescent="0.25">
      <c r="A8827" s="1">
        <v>44571</v>
      </c>
      <c r="B8827">
        <v>7140.669922</v>
      </c>
      <c r="C8827">
        <v>6669.295615</v>
      </c>
      <c r="D8827">
        <f t="shared" si="137"/>
        <v>1.8310584368781354E-2</v>
      </c>
    </row>
    <row r="8828" spans="1:4" x14ac:dyDescent="0.25">
      <c r="A8828" s="1">
        <v>44572</v>
      </c>
      <c r="B8828">
        <v>7085.6899409999996</v>
      </c>
      <c r="C8828">
        <v>6669.295615</v>
      </c>
      <c r="D8828">
        <f t="shared" si="137"/>
        <v>-7.7293496369976386E-3</v>
      </c>
    </row>
    <row r="8829" spans="1:4" x14ac:dyDescent="0.25">
      <c r="A8829" s="1">
        <v>44573</v>
      </c>
      <c r="B8829">
        <v>7215.1298829999996</v>
      </c>
      <c r="C8829">
        <v>6669.295615</v>
      </c>
      <c r="D8829">
        <f t="shared" si="137"/>
        <v>1.8102944941907024E-2</v>
      </c>
    </row>
    <row r="8830" spans="1:4" x14ac:dyDescent="0.25">
      <c r="A8830" s="1">
        <v>44574</v>
      </c>
      <c r="B8830">
        <v>7307.75</v>
      </c>
      <c r="C8830">
        <v>6669.295615</v>
      </c>
      <c r="D8830">
        <f t="shared" si="137"/>
        <v>1.2755234979077372E-2</v>
      </c>
    </row>
    <row r="8831" spans="1:4" x14ac:dyDescent="0.25">
      <c r="A8831" s="1">
        <v>44575</v>
      </c>
      <c r="B8831">
        <v>7261.3398440000001</v>
      </c>
      <c r="C8831">
        <v>6669.295615</v>
      </c>
      <c r="D8831">
        <f t="shared" si="137"/>
        <v>-6.3710655203626232E-3</v>
      </c>
    </row>
    <row r="8832" spans="1:4" x14ac:dyDescent="0.25">
      <c r="A8832" s="1">
        <v>44578</v>
      </c>
      <c r="B8832">
        <v>7223.830078</v>
      </c>
      <c r="C8832">
        <v>6669.295615</v>
      </c>
      <c r="D8832">
        <f t="shared" si="137"/>
        <v>-5.1790693578188437E-3</v>
      </c>
    </row>
    <row r="8833" spans="1:4" x14ac:dyDescent="0.25">
      <c r="A8833" s="1">
        <v>44579</v>
      </c>
      <c r="B8833">
        <v>7343.9599609999996</v>
      </c>
      <c r="C8833">
        <v>6669.295615</v>
      </c>
      <c r="D8833">
        <f t="shared" si="137"/>
        <v>1.6492907403274918E-2</v>
      </c>
    </row>
    <row r="8834" spans="1:4" x14ac:dyDescent="0.25">
      <c r="A8834" s="1">
        <v>44580</v>
      </c>
      <c r="B8834">
        <v>7261.5400390000004</v>
      </c>
      <c r="C8834">
        <v>6669.295615</v>
      </c>
      <c r="D8834">
        <f t="shared" si="137"/>
        <v>-1.1286268444712045E-2</v>
      </c>
    </row>
    <row r="8835" spans="1:4" x14ac:dyDescent="0.25">
      <c r="A8835" s="1">
        <v>44581</v>
      </c>
      <c r="B8835">
        <v>7239.2797849999997</v>
      </c>
      <c r="C8835">
        <v>6669.295615</v>
      </c>
      <c r="D8835">
        <f t="shared" si="137"/>
        <v>-3.0702086855698483E-3</v>
      </c>
    </row>
    <row r="8836" spans="1:4" x14ac:dyDescent="0.25">
      <c r="A8836" s="1">
        <v>44582</v>
      </c>
      <c r="B8836">
        <v>7293.5200199999999</v>
      </c>
      <c r="C8836">
        <v>6669.295615</v>
      </c>
      <c r="D8836">
        <f t="shared" ref="D8836:D8899" si="138">LN(B8836/B8835)</f>
        <v>7.4645612107205076E-3</v>
      </c>
    </row>
    <row r="8837" spans="1:4" x14ac:dyDescent="0.25">
      <c r="A8837" s="1">
        <v>44585</v>
      </c>
      <c r="B8837">
        <v>7252.6401370000003</v>
      </c>
      <c r="C8837">
        <v>6669.295615</v>
      </c>
      <c r="D8837">
        <f t="shared" si="138"/>
        <v>-5.6207260450501272E-3</v>
      </c>
    </row>
    <row r="8838" spans="1:4" x14ac:dyDescent="0.25">
      <c r="A8838" s="1">
        <v>44586</v>
      </c>
      <c r="B8838">
        <v>7288.2099609999996</v>
      </c>
      <c r="C8838">
        <v>6669.295615</v>
      </c>
      <c r="D8838">
        <f t="shared" si="138"/>
        <v>4.8924092758268322E-3</v>
      </c>
    </row>
    <row r="8839" spans="1:4" x14ac:dyDescent="0.25">
      <c r="A8839" s="1">
        <v>44587</v>
      </c>
      <c r="B8839">
        <v>7253.6098629999997</v>
      </c>
      <c r="C8839">
        <v>6669.295615</v>
      </c>
      <c r="D8839">
        <f t="shared" si="138"/>
        <v>-4.7587115935940347E-3</v>
      </c>
    </row>
    <row r="8840" spans="1:4" x14ac:dyDescent="0.25">
      <c r="A8840" s="1">
        <v>44588</v>
      </c>
      <c r="B8840">
        <v>7273.5200199999999</v>
      </c>
      <c r="C8840">
        <v>6669.295615</v>
      </c>
      <c r="D8840">
        <f t="shared" si="138"/>
        <v>2.7411015977455446E-3</v>
      </c>
    </row>
    <row r="8841" spans="1:4" x14ac:dyDescent="0.25">
      <c r="A8841" s="1">
        <v>44589</v>
      </c>
      <c r="B8841">
        <v>7251.9702150000003</v>
      </c>
      <c r="C8841">
        <v>6669.295615</v>
      </c>
      <c r="D8841">
        <f t="shared" si="138"/>
        <v>-2.9671729438298039E-3</v>
      </c>
    </row>
    <row r="8842" spans="1:4" x14ac:dyDescent="0.25">
      <c r="A8842" s="1">
        <v>44592</v>
      </c>
      <c r="B8842">
        <v>7361.6499020000001</v>
      </c>
      <c r="C8842">
        <v>6669.295615</v>
      </c>
      <c r="D8842">
        <f t="shared" si="138"/>
        <v>1.5010893344194118E-2</v>
      </c>
    </row>
    <row r="8843" spans="1:4" x14ac:dyDescent="0.25">
      <c r="A8843" s="1">
        <v>44594</v>
      </c>
      <c r="B8843">
        <v>7458.9902339999999</v>
      </c>
      <c r="C8843">
        <v>6669.295615</v>
      </c>
      <c r="D8843">
        <f t="shared" si="138"/>
        <v>1.3135968595872112E-2</v>
      </c>
    </row>
    <row r="8844" spans="1:4" x14ac:dyDescent="0.25">
      <c r="A8844" s="1">
        <v>44595</v>
      </c>
      <c r="B8844">
        <v>7382.7700199999999</v>
      </c>
      <c r="C8844">
        <v>6669.295615</v>
      </c>
      <c r="D8844">
        <f t="shared" si="138"/>
        <v>-1.0271138028569547E-2</v>
      </c>
    </row>
    <row r="8845" spans="1:4" x14ac:dyDescent="0.25">
      <c r="A8845" s="1">
        <v>44596</v>
      </c>
      <c r="B8845">
        <v>7456.3500979999999</v>
      </c>
      <c r="C8845">
        <v>6669.295615</v>
      </c>
      <c r="D8845">
        <f t="shared" si="138"/>
        <v>9.9171218319816911E-3</v>
      </c>
    </row>
    <row r="8846" spans="1:4" x14ac:dyDescent="0.25">
      <c r="A8846" s="1">
        <v>44599</v>
      </c>
      <c r="B8846">
        <v>7380.2998049999997</v>
      </c>
      <c r="C8846">
        <v>6669.295615</v>
      </c>
      <c r="D8846">
        <f t="shared" si="138"/>
        <v>-1.0251769713802384E-2</v>
      </c>
    </row>
    <row r="8847" spans="1:4" x14ac:dyDescent="0.25">
      <c r="A8847" s="1">
        <v>44600</v>
      </c>
      <c r="B8847">
        <v>7458.2299800000001</v>
      </c>
      <c r="C8847">
        <v>6669.295615</v>
      </c>
      <c r="D8847">
        <f t="shared" si="138"/>
        <v>1.0503856195637434E-2</v>
      </c>
    </row>
    <row r="8848" spans="1:4" x14ac:dyDescent="0.25">
      <c r="A8848" s="1">
        <v>44601</v>
      </c>
      <c r="B8848">
        <v>7502.4799800000001</v>
      </c>
      <c r="C8848">
        <v>6669.295615</v>
      </c>
      <c r="D8848">
        <f t="shared" si="138"/>
        <v>5.9155119183460251E-3</v>
      </c>
    </row>
    <row r="8849" spans="1:4" x14ac:dyDescent="0.25">
      <c r="A8849" s="1">
        <v>44602</v>
      </c>
      <c r="B8849">
        <v>7432.6201170000004</v>
      </c>
      <c r="C8849">
        <v>6669.295615</v>
      </c>
      <c r="D8849">
        <f t="shared" si="138"/>
        <v>-9.3551930760004311E-3</v>
      </c>
    </row>
    <row r="8850" spans="1:4" x14ac:dyDescent="0.25">
      <c r="A8850" s="1">
        <v>44603</v>
      </c>
      <c r="B8850">
        <v>7270.3598629999997</v>
      </c>
      <c r="C8850">
        <v>6669.295615</v>
      </c>
      <c r="D8850">
        <f t="shared" si="138"/>
        <v>-2.2072646763718621E-2</v>
      </c>
    </row>
    <row r="8851" spans="1:4" x14ac:dyDescent="0.25">
      <c r="A8851" s="1">
        <v>44606</v>
      </c>
      <c r="B8851">
        <v>7361.1499020000001</v>
      </c>
      <c r="C8851">
        <v>6669.295615</v>
      </c>
      <c r="D8851">
        <f t="shared" si="138"/>
        <v>1.241036717663388E-2</v>
      </c>
    </row>
    <row r="8852" spans="1:4" x14ac:dyDescent="0.25">
      <c r="A8852" s="1">
        <v>44607</v>
      </c>
      <c r="B8852">
        <v>7309.9399409999996</v>
      </c>
      <c r="C8852">
        <v>6669.295615</v>
      </c>
      <c r="D8852">
        <f t="shared" si="138"/>
        <v>-6.9810994994241298E-3</v>
      </c>
    </row>
    <row r="8853" spans="1:4" x14ac:dyDescent="0.25">
      <c r="A8853" s="1">
        <v>44608</v>
      </c>
      <c r="B8853">
        <v>7452.8198240000002</v>
      </c>
      <c r="C8853">
        <v>6669.295615</v>
      </c>
      <c r="D8853">
        <f t="shared" si="138"/>
        <v>1.9357402921772047E-2</v>
      </c>
    </row>
    <row r="8854" spans="1:4" x14ac:dyDescent="0.25">
      <c r="A8854" s="1">
        <v>44609</v>
      </c>
      <c r="B8854">
        <v>7438.9301759999998</v>
      </c>
      <c r="C8854">
        <v>6669.295615</v>
      </c>
      <c r="D8854">
        <f t="shared" si="138"/>
        <v>-1.8654156869055637E-3</v>
      </c>
    </row>
    <row r="8855" spans="1:4" x14ac:dyDescent="0.25">
      <c r="A8855" s="1">
        <v>44610</v>
      </c>
      <c r="B8855">
        <v>7418.7900390000004</v>
      </c>
      <c r="C8855">
        <v>6669.295615</v>
      </c>
      <c r="D8855">
        <f t="shared" si="138"/>
        <v>-2.7110685952100731E-3</v>
      </c>
    </row>
    <row r="8856" spans="1:4" x14ac:dyDescent="0.25">
      <c r="A8856" s="1">
        <v>44613</v>
      </c>
      <c r="B8856">
        <v>7372.25</v>
      </c>
      <c r="C8856">
        <v>6669.295615</v>
      </c>
      <c r="D8856">
        <f t="shared" si="138"/>
        <v>-6.2930250297080267E-3</v>
      </c>
    </row>
    <row r="8857" spans="1:4" x14ac:dyDescent="0.25">
      <c r="A8857" s="1">
        <v>44614</v>
      </c>
      <c r="B8857">
        <v>7440.9101559999999</v>
      </c>
      <c r="C8857">
        <v>6669.295615</v>
      </c>
      <c r="D8857">
        <f t="shared" si="138"/>
        <v>9.2702228262414327E-3</v>
      </c>
    </row>
    <row r="8858" spans="1:4" x14ac:dyDescent="0.25">
      <c r="A8858" s="1">
        <v>44615</v>
      </c>
      <c r="B8858">
        <v>7364.2099609999996</v>
      </c>
      <c r="C8858">
        <v>6669.295615</v>
      </c>
      <c r="D8858">
        <f t="shared" si="138"/>
        <v>-1.0361399380044449E-2</v>
      </c>
    </row>
    <row r="8859" spans="1:4" x14ac:dyDescent="0.25">
      <c r="A8859" s="1">
        <v>44616</v>
      </c>
      <c r="B8859">
        <v>7212.2299800000001</v>
      </c>
      <c r="C8859">
        <v>6669.295615</v>
      </c>
      <c r="D8859">
        <f t="shared" si="138"/>
        <v>-2.0853581426831087E-2</v>
      </c>
    </row>
    <row r="8860" spans="1:4" x14ac:dyDescent="0.25">
      <c r="A8860" s="1">
        <v>44620</v>
      </c>
      <c r="B8860">
        <v>7311.0097660000001</v>
      </c>
      <c r="C8860">
        <v>6669.295615</v>
      </c>
      <c r="D8860">
        <f t="shared" si="138"/>
        <v>1.3603205753885969E-2</v>
      </c>
    </row>
    <row r="8861" spans="1:4" x14ac:dyDescent="0.25">
      <c r="A8861" s="1">
        <v>44621</v>
      </c>
      <c r="B8861">
        <v>7404.6098629999997</v>
      </c>
      <c r="C8861">
        <v>6669.295615</v>
      </c>
      <c r="D8861">
        <f t="shared" si="138"/>
        <v>1.2721361608336873E-2</v>
      </c>
    </row>
    <row r="8862" spans="1:4" x14ac:dyDescent="0.25">
      <c r="A8862" s="1">
        <v>44622</v>
      </c>
      <c r="B8862">
        <v>7304.0200199999999</v>
      </c>
      <c r="C8862">
        <v>6669.295615</v>
      </c>
      <c r="D8862">
        <f t="shared" si="138"/>
        <v>-1.3677876461234055E-2</v>
      </c>
    </row>
    <row r="8863" spans="1:4" x14ac:dyDescent="0.25">
      <c r="A8863" s="1">
        <v>44623</v>
      </c>
      <c r="B8863">
        <v>7388.0898440000001</v>
      </c>
      <c r="C8863">
        <v>6669.295615</v>
      </c>
      <c r="D8863">
        <f t="shared" si="138"/>
        <v>1.1444338811584739E-2</v>
      </c>
    </row>
    <row r="8864" spans="1:4" x14ac:dyDescent="0.25">
      <c r="A8864" s="1">
        <v>44624</v>
      </c>
      <c r="B8864">
        <v>7342.0097660000001</v>
      </c>
      <c r="C8864">
        <v>6669.295615</v>
      </c>
      <c r="D8864">
        <f t="shared" si="138"/>
        <v>-6.2566078353220832E-3</v>
      </c>
    </row>
    <row r="8865" spans="1:4" x14ac:dyDescent="0.25">
      <c r="A8865" s="1">
        <v>44627</v>
      </c>
      <c r="B8865">
        <v>7288.0698240000002</v>
      </c>
      <c r="C8865">
        <v>6669.295615</v>
      </c>
      <c r="D8865">
        <f t="shared" si="138"/>
        <v>-7.3738746366953161E-3</v>
      </c>
    </row>
    <row r="8866" spans="1:4" x14ac:dyDescent="0.25">
      <c r="A8866" s="1">
        <v>44628</v>
      </c>
      <c r="B8866">
        <v>6977.7299800000001</v>
      </c>
      <c r="C8866">
        <v>6669.295615</v>
      </c>
      <c r="D8866">
        <f t="shared" si="138"/>
        <v>-4.3515094477861289E-2</v>
      </c>
    </row>
    <row r="8867" spans="1:4" x14ac:dyDescent="0.25">
      <c r="A8867" s="1">
        <v>44629</v>
      </c>
      <c r="B8867">
        <v>6989.8798829999996</v>
      </c>
      <c r="C8867">
        <v>6669.295615</v>
      </c>
      <c r="D8867">
        <f t="shared" si="138"/>
        <v>1.7397258634261501E-3</v>
      </c>
    </row>
    <row r="8868" spans="1:4" x14ac:dyDescent="0.25">
      <c r="A8868" s="1">
        <v>44630</v>
      </c>
      <c r="B8868">
        <v>7124.7998049999997</v>
      </c>
      <c r="C8868">
        <v>6669.295615</v>
      </c>
      <c r="D8868">
        <f t="shared" si="138"/>
        <v>1.9118256238212679E-2</v>
      </c>
    </row>
    <row r="8869" spans="1:4" x14ac:dyDescent="0.25">
      <c r="A8869" s="1">
        <v>44631</v>
      </c>
      <c r="B8869">
        <v>7112.1899409999996</v>
      </c>
      <c r="C8869">
        <v>6669.295615</v>
      </c>
      <c r="D8869">
        <f t="shared" si="138"/>
        <v>-1.771423246400695E-3</v>
      </c>
    </row>
    <row r="8870" spans="1:4" x14ac:dyDescent="0.25">
      <c r="A8870" s="1">
        <v>44634</v>
      </c>
      <c r="B8870">
        <v>6816.9501950000003</v>
      </c>
      <c r="C8870">
        <v>6669.295615</v>
      </c>
      <c r="D8870">
        <f t="shared" si="138"/>
        <v>-4.2398018615457722E-2</v>
      </c>
    </row>
    <row r="8871" spans="1:4" x14ac:dyDescent="0.25">
      <c r="A8871" s="1">
        <v>44635</v>
      </c>
      <c r="B8871">
        <v>7019.919922</v>
      </c>
      <c r="C8871">
        <v>6669.295615</v>
      </c>
      <c r="D8871">
        <f t="shared" si="138"/>
        <v>2.9339624495898123E-2</v>
      </c>
    </row>
    <row r="8872" spans="1:4" x14ac:dyDescent="0.25">
      <c r="A8872" s="1">
        <v>44636</v>
      </c>
      <c r="B8872">
        <v>7026.4501950000003</v>
      </c>
      <c r="C8872">
        <v>6669.295615</v>
      </c>
      <c r="D8872">
        <f t="shared" si="138"/>
        <v>9.2981651716271183E-4</v>
      </c>
    </row>
    <row r="8873" spans="1:4" x14ac:dyDescent="0.25">
      <c r="A8873" s="1">
        <v>44637</v>
      </c>
      <c r="B8873">
        <v>7122.4501950000003</v>
      </c>
      <c r="C8873">
        <v>6669.295615</v>
      </c>
      <c r="D8873">
        <f t="shared" si="138"/>
        <v>1.3570167369171575E-2</v>
      </c>
    </row>
    <row r="8874" spans="1:4" x14ac:dyDescent="0.25">
      <c r="A8874" s="1">
        <v>44638</v>
      </c>
      <c r="B8874">
        <v>7007.6298829999996</v>
      </c>
      <c r="C8874">
        <v>6669.295615</v>
      </c>
      <c r="D8874">
        <f t="shared" si="138"/>
        <v>-1.6252255995935359E-2</v>
      </c>
    </row>
    <row r="8875" spans="1:4" x14ac:dyDescent="0.25">
      <c r="A8875" s="1">
        <v>44641</v>
      </c>
      <c r="B8875">
        <v>6956.6000979999999</v>
      </c>
      <c r="C8875">
        <v>6669.295615</v>
      </c>
      <c r="D8875">
        <f t="shared" si="138"/>
        <v>-7.3086754118119766E-3</v>
      </c>
    </row>
    <row r="8876" spans="1:4" x14ac:dyDescent="0.25">
      <c r="A8876" s="1">
        <v>44642</v>
      </c>
      <c r="B8876">
        <v>7008.9399409999996</v>
      </c>
      <c r="C8876">
        <v>6669.295615</v>
      </c>
      <c r="D8876">
        <f t="shared" si="138"/>
        <v>7.4956053126743957E-3</v>
      </c>
    </row>
    <row r="8877" spans="1:4" x14ac:dyDescent="0.25">
      <c r="A8877" s="1">
        <v>44643</v>
      </c>
      <c r="B8877">
        <v>7009.4301759999998</v>
      </c>
      <c r="C8877">
        <v>6669.295615</v>
      </c>
      <c r="D8877">
        <f t="shared" si="138"/>
        <v>6.9941797242956182E-5</v>
      </c>
    </row>
    <row r="8878" spans="1:4" x14ac:dyDescent="0.25">
      <c r="A8878" s="1">
        <v>44644</v>
      </c>
      <c r="B8878">
        <v>7082.6098629999997</v>
      </c>
      <c r="C8878">
        <v>6669.295615</v>
      </c>
      <c r="D8878">
        <f t="shared" si="138"/>
        <v>1.0386054059088268E-2</v>
      </c>
    </row>
    <row r="8879" spans="1:4" x14ac:dyDescent="0.25">
      <c r="A8879" s="1">
        <v>44645</v>
      </c>
      <c r="B8879">
        <v>7124.8398440000001</v>
      </c>
      <c r="C8879">
        <v>6669.295615</v>
      </c>
      <c r="D8879">
        <f t="shared" si="138"/>
        <v>5.9447833692483501E-3</v>
      </c>
    </row>
    <row r="8880" spans="1:4" x14ac:dyDescent="0.25">
      <c r="A8880" s="1">
        <v>44648</v>
      </c>
      <c r="B8880">
        <v>7134.3598629999997</v>
      </c>
      <c r="C8880">
        <v>6669.295615</v>
      </c>
      <c r="D8880">
        <f t="shared" si="138"/>
        <v>1.3352811672624572E-3</v>
      </c>
    </row>
    <row r="8881" spans="1:4" x14ac:dyDescent="0.25">
      <c r="A8881" s="1">
        <v>44649</v>
      </c>
      <c r="B8881">
        <v>7115.0898440000001</v>
      </c>
      <c r="C8881">
        <v>6669.295615</v>
      </c>
      <c r="D8881">
        <f t="shared" si="138"/>
        <v>-2.7046701652767026E-3</v>
      </c>
    </row>
    <row r="8882" spans="1:4" x14ac:dyDescent="0.25">
      <c r="A8882" s="1">
        <v>44650</v>
      </c>
      <c r="B8882">
        <v>7167.0200199999999</v>
      </c>
      <c r="C8882">
        <v>6669.295615</v>
      </c>
      <c r="D8882">
        <f t="shared" si="138"/>
        <v>7.272091497351754E-3</v>
      </c>
    </row>
    <row r="8883" spans="1:4" x14ac:dyDescent="0.25">
      <c r="A8883" s="1">
        <v>44651</v>
      </c>
      <c r="B8883">
        <v>7203.4702150000003</v>
      </c>
      <c r="C8883">
        <v>6669.295615</v>
      </c>
      <c r="D8883">
        <f t="shared" si="138"/>
        <v>5.0729338489277666E-3</v>
      </c>
    </row>
    <row r="8884" spans="1:4" x14ac:dyDescent="0.25">
      <c r="A8884" s="1">
        <v>44652</v>
      </c>
      <c r="B8884">
        <v>7152.8798829999996</v>
      </c>
      <c r="C8884">
        <v>6669.295615</v>
      </c>
      <c r="D8884">
        <f t="shared" si="138"/>
        <v>-7.0478277646072078E-3</v>
      </c>
    </row>
    <row r="8885" spans="1:4" x14ac:dyDescent="0.25">
      <c r="A8885" s="1">
        <v>44655</v>
      </c>
      <c r="B8885">
        <v>7163.2099609999996</v>
      </c>
      <c r="C8885">
        <v>6669.295615</v>
      </c>
      <c r="D8885">
        <f t="shared" si="138"/>
        <v>1.4431426325766828E-3</v>
      </c>
    </row>
    <row r="8886" spans="1:4" x14ac:dyDescent="0.25">
      <c r="A8886" s="1">
        <v>44656</v>
      </c>
      <c r="B8886">
        <v>7156.0698240000002</v>
      </c>
      <c r="C8886">
        <v>6669.295615</v>
      </c>
      <c r="D8886">
        <f t="shared" si="138"/>
        <v>-9.9727607798449436E-4</v>
      </c>
    </row>
    <row r="8887" spans="1:4" x14ac:dyDescent="0.25">
      <c r="A8887" s="1">
        <v>44657</v>
      </c>
      <c r="B8887">
        <v>7109.2597660000001</v>
      </c>
      <c r="C8887">
        <v>6669.295615</v>
      </c>
      <c r="D8887">
        <f t="shared" si="138"/>
        <v>-6.5627962837877954E-3</v>
      </c>
    </row>
    <row r="8888" spans="1:4" x14ac:dyDescent="0.25">
      <c r="A8888" s="1">
        <v>44658</v>
      </c>
      <c r="B8888">
        <v>6926.0297849999997</v>
      </c>
      <c r="C8888">
        <v>6669.295615</v>
      </c>
      <c r="D8888">
        <f t="shared" si="138"/>
        <v>-2.6111380288443665E-2</v>
      </c>
    </row>
    <row r="8889" spans="1:4" x14ac:dyDescent="0.25">
      <c r="A8889" s="1">
        <v>44659</v>
      </c>
      <c r="B8889">
        <v>7018.0200199999999</v>
      </c>
      <c r="C8889">
        <v>6669.295615</v>
      </c>
      <c r="D8889">
        <f t="shared" si="138"/>
        <v>1.3194383388520864E-2</v>
      </c>
    </row>
    <row r="8890" spans="1:4" x14ac:dyDescent="0.25">
      <c r="A8890" s="1">
        <v>44662</v>
      </c>
      <c r="B8890">
        <v>6988.2900390000004</v>
      </c>
      <c r="C8890">
        <v>6669.295615</v>
      </c>
      <c r="D8890">
        <f t="shared" si="138"/>
        <v>-4.2452331162509691E-3</v>
      </c>
    </row>
    <row r="8891" spans="1:4" x14ac:dyDescent="0.25">
      <c r="A8891" s="1">
        <v>44663</v>
      </c>
      <c r="B8891">
        <v>6895.3598629999997</v>
      </c>
      <c r="C8891">
        <v>6669.295615</v>
      </c>
      <c r="D8891">
        <f t="shared" si="138"/>
        <v>-1.3387194943791408E-2</v>
      </c>
    </row>
    <row r="8892" spans="1:4" x14ac:dyDescent="0.25">
      <c r="A8892" s="1">
        <v>44664</v>
      </c>
      <c r="B8892">
        <v>6984.8999020000001</v>
      </c>
      <c r="C8892">
        <v>6669.295615</v>
      </c>
      <c r="D8892">
        <f t="shared" si="138"/>
        <v>1.2901960422421014E-2</v>
      </c>
    </row>
    <row r="8893" spans="1:4" x14ac:dyDescent="0.25">
      <c r="A8893" s="1">
        <v>44669</v>
      </c>
      <c r="B8893">
        <v>6996.1098629999997</v>
      </c>
      <c r="C8893">
        <v>6669.295615</v>
      </c>
      <c r="D8893">
        <f t="shared" si="138"/>
        <v>1.6035985369654128E-3</v>
      </c>
    </row>
    <row r="8894" spans="1:4" x14ac:dyDescent="0.25">
      <c r="A8894" s="1">
        <v>44670</v>
      </c>
      <c r="B8894">
        <v>7037.7402339999999</v>
      </c>
      <c r="C8894">
        <v>6669.295615</v>
      </c>
      <c r="D8894">
        <f t="shared" si="138"/>
        <v>5.9328684322862589E-3</v>
      </c>
    </row>
    <row r="8895" spans="1:4" x14ac:dyDescent="0.25">
      <c r="A8895" s="1">
        <v>44671</v>
      </c>
      <c r="B8895">
        <v>7142.419922</v>
      </c>
      <c r="C8895">
        <v>6669.295615</v>
      </c>
      <c r="D8895">
        <f t="shared" si="138"/>
        <v>1.4764514426206077E-2</v>
      </c>
    </row>
    <row r="8896" spans="1:4" x14ac:dyDescent="0.25">
      <c r="A8896" s="1">
        <v>44672</v>
      </c>
      <c r="B8896">
        <v>7061.4902339999999</v>
      </c>
      <c r="C8896">
        <v>6669.295615</v>
      </c>
      <c r="D8896">
        <f t="shared" si="138"/>
        <v>-1.1395533045624918E-2</v>
      </c>
    </row>
    <row r="8897" spans="1:4" x14ac:dyDescent="0.25">
      <c r="A8897" s="1">
        <v>44673</v>
      </c>
      <c r="B8897">
        <v>6998.5898440000001</v>
      </c>
      <c r="C8897">
        <v>6669.295615</v>
      </c>
      <c r="D8897">
        <f t="shared" si="138"/>
        <v>-8.9474326295220195E-3</v>
      </c>
    </row>
    <row r="8898" spans="1:4" x14ac:dyDescent="0.25">
      <c r="A8898" s="1">
        <v>44676</v>
      </c>
      <c r="B8898">
        <v>7020.830078</v>
      </c>
      <c r="C8898">
        <v>6669.295615</v>
      </c>
      <c r="D8898">
        <f t="shared" si="138"/>
        <v>3.1727778724865586E-3</v>
      </c>
    </row>
    <row r="8899" spans="1:4" x14ac:dyDescent="0.25">
      <c r="A8899" s="1">
        <v>44677</v>
      </c>
      <c r="B8899">
        <v>6980.0200199999999</v>
      </c>
      <c r="C8899">
        <v>6669.295615</v>
      </c>
      <c r="D8899">
        <f t="shared" si="138"/>
        <v>-5.8296708116972991E-3</v>
      </c>
    </row>
    <row r="8900" spans="1:4" x14ac:dyDescent="0.25">
      <c r="A8900" s="1">
        <v>44678</v>
      </c>
      <c r="B8900">
        <v>6863.9101559999999</v>
      </c>
      <c r="C8900">
        <v>6669.295615</v>
      </c>
      <c r="D8900">
        <f t="shared" ref="D8900:D8963" si="139">LN(B8900/B8899)</f>
        <v>-1.6774512025852052E-2</v>
      </c>
    </row>
    <row r="8901" spans="1:4" x14ac:dyDescent="0.25">
      <c r="A8901" s="1">
        <v>44679</v>
      </c>
      <c r="B8901">
        <v>6909.4501950000003</v>
      </c>
      <c r="C8901">
        <v>6669.295615</v>
      </c>
      <c r="D8901">
        <f t="shared" si="139"/>
        <v>6.6127951046448651E-3</v>
      </c>
    </row>
    <row r="8902" spans="1:4" x14ac:dyDescent="0.25">
      <c r="A8902" s="1">
        <v>44680</v>
      </c>
      <c r="B8902">
        <v>6731.25</v>
      </c>
      <c r="C8902">
        <v>6669.295615</v>
      </c>
      <c r="D8902">
        <f t="shared" si="139"/>
        <v>-2.6129206121241307E-2</v>
      </c>
    </row>
    <row r="8903" spans="1:4" x14ac:dyDescent="0.25">
      <c r="A8903" s="1">
        <v>44683</v>
      </c>
      <c r="B8903">
        <v>6721.080078</v>
      </c>
      <c r="C8903">
        <v>6669.295615</v>
      </c>
      <c r="D8903">
        <f t="shared" si="139"/>
        <v>-1.5119944096688553E-3</v>
      </c>
    </row>
    <row r="8904" spans="1:4" x14ac:dyDescent="0.25">
      <c r="A8904" s="1">
        <v>44685</v>
      </c>
      <c r="B8904">
        <v>6802.7299800000001</v>
      </c>
      <c r="C8904">
        <v>6669.295615</v>
      </c>
      <c r="D8904">
        <f t="shared" si="139"/>
        <v>1.2075131749653785E-2</v>
      </c>
    </row>
    <row r="8905" spans="1:4" x14ac:dyDescent="0.25">
      <c r="A8905" s="1">
        <v>44686</v>
      </c>
      <c r="B8905">
        <v>6868.919922</v>
      </c>
      <c r="C8905">
        <v>6669.295615</v>
      </c>
      <c r="D8905">
        <f t="shared" si="139"/>
        <v>9.682878018000881E-3</v>
      </c>
    </row>
    <row r="8906" spans="1:4" x14ac:dyDescent="0.25">
      <c r="A8906" s="1">
        <v>44687</v>
      </c>
      <c r="B8906">
        <v>6759.8999020000001</v>
      </c>
      <c r="C8906">
        <v>6669.295615</v>
      </c>
      <c r="D8906">
        <f t="shared" si="139"/>
        <v>-1.5998794731754848E-2</v>
      </c>
    </row>
    <row r="8907" spans="1:4" x14ac:dyDescent="0.25">
      <c r="A8907" s="1">
        <v>44691</v>
      </c>
      <c r="B8907">
        <v>6720.9301759999998</v>
      </c>
      <c r="C8907">
        <v>6669.295615</v>
      </c>
      <c r="D8907">
        <f t="shared" si="139"/>
        <v>-5.7815185451476608E-3</v>
      </c>
    </row>
    <row r="8908" spans="1:4" x14ac:dyDescent="0.25">
      <c r="A8908" s="1">
        <v>44692</v>
      </c>
      <c r="B8908">
        <v>6635.8598629999997</v>
      </c>
      <c r="C8908">
        <v>6669.295615</v>
      </c>
      <c r="D8908">
        <f t="shared" si="139"/>
        <v>-1.2738309589808719E-2</v>
      </c>
    </row>
    <row r="8909" spans="1:4" x14ac:dyDescent="0.25">
      <c r="A8909" s="1">
        <v>44693</v>
      </c>
      <c r="B8909">
        <v>6532.2998049999997</v>
      </c>
      <c r="C8909">
        <v>6669.295615</v>
      </c>
      <c r="D8909">
        <f t="shared" si="139"/>
        <v>-1.572918247156934E-2</v>
      </c>
    </row>
    <row r="8910" spans="1:4" x14ac:dyDescent="0.25">
      <c r="A8910" s="1">
        <v>44694</v>
      </c>
      <c r="B8910">
        <v>6379.169922</v>
      </c>
      <c r="C8910">
        <v>6669.295615</v>
      </c>
      <c r="D8910">
        <f t="shared" si="139"/>
        <v>-2.372108931971564E-2</v>
      </c>
    </row>
    <row r="8911" spans="1:4" x14ac:dyDescent="0.25">
      <c r="A8911" s="1">
        <v>44697</v>
      </c>
      <c r="B8911">
        <v>6502.1201170000004</v>
      </c>
      <c r="C8911">
        <v>6669.295615</v>
      </c>
      <c r="D8911">
        <f t="shared" si="139"/>
        <v>1.9090312942721597E-2</v>
      </c>
    </row>
    <row r="8912" spans="1:4" x14ac:dyDescent="0.25">
      <c r="A8912" s="1">
        <v>44698</v>
      </c>
      <c r="B8912">
        <v>6594.6601559999999</v>
      </c>
      <c r="C8912">
        <v>6669.295615</v>
      </c>
      <c r="D8912">
        <f t="shared" si="139"/>
        <v>1.4131958722810862E-2</v>
      </c>
    </row>
    <row r="8913" spans="1:4" x14ac:dyDescent="0.25">
      <c r="A8913" s="1">
        <v>44699</v>
      </c>
      <c r="B8913">
        <v>6727.6000979999999</v>
      </c>
      <c r="C8913">
        <v>6669.295615</v>
      </c>
      <c r="D8913">
        <f t="shared" si="139"/>
        <v>1.9958228149915862E-2</v>
      </c>
    </row>
    <row r="8914" spans="1:4" x14ac:dyDescent="0.25">
      <c r="A8914" s="1">
        <v>44700</v>
      </c>
      <c r="B8914">
        <v>6660.0498049999997</v>
      </c>
      <c r="C8914">
        <v>6669.295615</v>
      </c>
      <c r="D8914">
        <f t="shared" si="139"/>
        <v>-1.0091519685435384E-2</v>
      </c>
    </row>
    <row r="8915" spans="1:4" x14ac:dyDescent="0.25">
      <c r="A8915" s="1">
        <v>44701</v>
      </c>
      <c r="B8915">
        <v>6746.330078</v>
      </c>
      <c r="C8915">
        <v>6669.295615</v>
      </c>
      <c r="D8915">
        <f t="shared" si="139"/>
        <v>1.2871702129556245E-2</v>
      </c>
    </row>
    <row r="8916" spans="1:4" x14ac:dyDescent="0.25">
      <c r="A8916" s="1">
        <v>44704</v>
      </c>
      <c r="B8916">
        <v>6687.8500979999999</v>
      </c>
      <c r="C8916">
        <v>6669.295615</v>
      </c>
      <c r="D8916">
        <f t="shared" si="139"/>
        <v>-8.7062029274629516E-3</v>
      </c>
    </row>
    <row r="8917" spans="1:4" x14ac:dyDescent="0.25">
      <c r="A8917" s="1">
        <v>44705</v>
      </c>
      <c r="B8917">
        <v>6577.4501950000003</v>
      </c>
      <c r="C8917">
        <v>6669.295615</v>
      </c>
      <c r="D8917">
        <f t="shared" si="139"/>
        <v>-1.6645300076860318E-2</v>
      </c>
    </row>
    <row r="8918" spans="1:4" x14ac:dyDescent="0.25">
      <c r="A8918" s="1">
        <v>44706</v>
      </c>
      <c r="B8918">
        <v>6597.7597660000001</v>
      </c>
      <c r="C8918">
        <v>6669.295615</v>
      </c>
      <c r="D8918">
        <f t="shared" si="139"/>
        <v>3.0830001414478016E-3</v>
      </c>
    </row>
    <row r="8919" spans="1:4" x14ac:dyDescent="0.25">
      <c r="A8919" s="1">
        <v>44707</v>
      </c>
      <c r="B8919">
        <v>6645.5200199999999</v>
      </c>
      <c r="C8919">
        <v>6669.295615</v>
      </c>
      <c r="D8919">
        <f t="shared" si="139"/>
        <v>7.2127844203611884E-3</v>
      </c>
    </row>
    <row r="8920" spans="1:4" x14ac:dyDescent="0.25">
      <c r="A8920" s="1">
        <v>44708</v>
      </c>
      <c r="B8920">
        <v>6726.1401370000003</v>
      </c>
      <c r="C8920">
        <v>6669.295615</v>
      </c>
      <c r="D8920">
        <f t="shared" si="139"/>
        <v>1.2058501778878315E-2</v>
      </c>
    </row>
    <row r="8921" spans="1:4" x14ac:dyDescent="0.25">
      <c r="A8921" s="1">
        <v>44711</v>
      </c>
      <c r="B8921">
        <v>6822.3198240000002</v>
      </c>
      <c r="C8921">
        <v>6669.295615</v>
      </c>
      <c r="D8921">
        <f t="shared" si="139"/>
        <v>1.4198115945568027E-2</v>
      </c>
    </row>
    <row r="8922" spans="1:4" x14ac:dyDescent="0.25">
      <c r="A8922" s="1">
        <v>44712</v>
      </c>
      <c r="B8922">
        <v>6774.6801759999998</v>
      </c>
      <c r="C8922">
        <v>6669.295615</v>
      </c>
      <c r="D8922">
        <f t="shared" si="139"/>
        <v>-7.0074050070145109E-3</v>
      </c>
    </row>
    <row r="8923" spans="1:4" x14ac:dyDescent="0.25">
      <c r="A8923" s="1">
        <v>44713</v>
      </c>
      <c r="B8923">
        <v>6712.2099609999996</v>
      </c>
      <c r="C8923">
        <v>6669.295615</v>
      </c>
      <c r="D8923">
        <f t="shared" si="139"/>
        <v>-9.2639090451533158E-3</v>
      </c>
    </row>
    <row r="8924" spans="1:4" x14ac:dyDescent="0.25">
      <c r="A8924" s="1">
        <v>44714</v>
      </c>
      <c r="B8924">
        <v>6686.830078</v>
      </c>
      <c r="C8924">
        <v>6669.295615</v>
      </c>
      <c r="D8924">
        <f t="shared" si="139"/>
        <v>-3.7883181599719369E-3</v>
      </c>
    </row>
    <row r="8925" spans="1:4" x14ac:dyDescent="0.25">
      <c r="A8925" s="1">
        <v>44715</v>
      </c>
      <c r="B8925">
        <v>6741.3999020000001</v>
      </c>
      <c r="C8925">
        <v>6669.295615</v>
      </c>
      <c r="D8925">
        <f t="shared" si="139"/>
        <v>8.1276719989927856E-3</v>
      </c>
    </row>
    <row r="8926" spans="1:4" x14ac:dyDescent="0.25">
      <c r="A8926" s="1">
        <v>44718</v>
      </c>
      <c r="B8926">
        <v>6716.8798829999996</v>
      </c>
      <c r="C8926">
        <v>6669.295615</v>
      </c>
      <c r="D8926">
        <f t="shared" si="139"/>
        <v>-3.6438603629192863E-3</v>
      </c>
    </row>
    <row r="8927" spans="1:4" x14ac:dyDescent="0.25">
      <c r="A8927" s="1">
        <v>44719</v>
      </c>
      <c r="B8927">
        <v>6754.0097660000001</v>
      </c>
      <c r="C8927">
        <v>6669.295615</v>
      </c>
      <c r="D8927">
        <f t="shared" si="139"/>
        <v>5.5126243322952389E-3</v>
      </c>
    </row>
    <row r="8928" spans="1:4" x14ac:dyDescent="0.25">
      <c r="A8928" s="1">
        <v>44720</v>
      </c>
      <c r="B8928">
        <v>6769.6201170000004</v>
      </c>
      <c r="C8928">
        <v>6669.295615</v>
      </c>
      <c r="D8928">
        <f t="shared" si="139"/>
        <v>2.3086047264236596E-3</v>
      </c>
    </row>
    <row r="8929" spans="1:4" x14ac:dyDescent="0.25">
      <c r="A8929" s="1">
        <v>44721</v>
      </c>
      <c r="B8929">
        <v>6758.5898440000001</v>
      </c>
      <c r="C8929">
        <v>6669.295615</v>
      </c>
      <c r="D8929">
        <f t="shared" si="139"/>
        <v>-1.6307073110356704E-3</v>
      </c>
    </row>
    <row r="8930" spans="1:4" x14ac:dyDescent="0.25">
      <c r="A8930" s="1">
        <v>44722</v>
      </c>
      <c r="B8930">
        <v>6530.0400390000004</v>
      </c>
      <c r="C8930">
        <v>6669.295615</v>
      </c>
      <c r="D8930">
        <f t="shared" si="139"/>
        <v>-3.440119051942004E-2</v>
      </c>
    </row>
    <row r="8931" spans="1:4" x14ac:dyDescent="0.25">
      <c r="A8931" s="1">
        <v>44725</v>
      </c>
      <c r="B8931">
        <v>6467.0097660000001</v>
      </c>
      <c r="C8931">
        <v>6669.295615</v>
      </c>
      <c r="D8931">
        <f t="shared" si="139"/>
        <v>-9.6992422245900135E-3</v>
      </c>
    </row>
    <row r="8932" spans="1:4" x14ac:dyDescent="0.25">
      <c r="A8932" s="1">
        <v>44726</v>
      </c>
      <c r="B8932">
        <v>6474.5297849999997</v>
      </c>
      <c r="C8932">
        <v>6669.295615</v>
      </c>
      <c r="D8932">
        <f t="shared" si="139"/>
        <v>1.1621522797564629E-3</v>
      </c>
    </row>
    <row r="8933" spans="1:4" x14ac:dyDescent="0.25">
      <c r="A8933" s="1">
        <v>44727</v>
      </c>
      <c r="B8933">
        <v>6319.419922</v>
      </c>
      <c r="C8933">
        <v>6669.295615</v>
      </c>
      <c r="D8933">
        <f t="shared" si="139"/>
        <v>-2.4248565418775056E-2</v>
      </c>
    </row>
    <row r="8934" spans="1:4" x14ac:dyDescent="0.25">
      <c r="A8934" s="1">
        <v>44728</v>
      </c>
      <c r="B8934">
        <v>6393.0097660000001</v>
      </c>
      <c r="C8934">
        <v>6669.295615</v>
      </c>
      <c r="D8934">
        <f t="shared" si="139"/>
        <v>1.1577749939103791E-2</v>
      </c>
    </row>
    <row r="8935" spans="1:4" x14ac:dyDescent="0.25">
      <c r="A8935" s="1">
        <v>44729</v>
      </c>
      <c r="B8935">
        <v>6331.5600590000004</v>
      </c>
      <c r="C8935">
        <v>6669.295615</v>
      </c>
      <c r="D8935">
        <f t="shared" si="139"/>
        <v>-9.6585087823340583E-3</v>
      </c>
    </row>
    <row r="8936" spans="1:4" x14ac:dyDescent="0.25">
      <c r="A8936" s="1">
        <v>44732</v>
      </c>
      <c r="B8936">
        <v>6333.9399409999996</v>
      </c>
      <c r="C8936">
        <v>6669.295615</v>
      </c>
      <c r="D8936">
        <f t="shared" si="139"/>
        <v>3.7580546018838669E-4</v>
      </c>
    </row>
    <row r="8937" spans="1:4" x14ac:dyDescent="0.25">
      <c r="A8937" s="1">
        <v>44733</v>
      </c>
      <c r="B8937">
        <v>6285.1899409999996</v>
      </c>
      <c r="C8937">
        <v>6669.295615</v>
      </c>
      <c r="D8937">
        <f t="shared" si="139"/>
        <v>-7.7264031634386131E-3</v>
      </c>
    </row>
    <row r="8938" spans="1:4" x14ac:dyDescent="0.25">
      <c r="A8938" s="1">
        <v>44734</v>
      </c>
      <c r="B8938">
        <v>6168</v>
      </c>
      <c r="C8938">
        <v>6669.295615</v>
      </c>
      <c r="D8938">
        <f t="shared" si="139"/>
        <v>-1.8821426645132026E-2</v>
      </c>
    </row>
    <row r="8939" spans="1:4" x14ac:dyDescent="0.25">
      <c r="A8939" s="1">
        <v>44735</v>
      </c>
      <c r="B8939">
        <v>6065.2299800000001</v>
      </c>
      <c r="C8939">
        <v>6669.295615</v>
      </c>
      <c r="D8939">
        <f t="shared" si="139"/>
        <v>-1.6802175375356124E-2</v>
      </c>
    </row>
    <row r="8940" spans="1:4" x14ac:dyDescent="0.25">
      <c r="A8940" s="1">
        <v>44736</v>
      </c>
      <c r="B8940">
        <v>6217.5600590000004</v>
      </c>
      <c r="C8940">
        <v>6669.295615</v>
      </c>
      <c r="D8940">
        <f t="shared" si="139"/>
        <v>2.4805095433381712E-2</v>
      </c>
    </row>
    <row r="8941" spans="1:4" x14ac:dyDescent="0.25">
      <c r="A8941" s="1">
        <v>44739</v>
      </c>
      <c r="B8941">
        <v>6238.8198240000002</v>
      </c>
      <c r="C8941">
        <v>6669.295615</v>
      </c>
      <c r="D8941">
        <f t="shared" si="139"/>
        <v>3.413477405572365E-3</v>
      </c>
    </row>
    <row r="8942" spans="1:4" x14ac:dyDescent="0.25">
      <c r="A8942" s="1">
        <v>44740</v>
      </c>
      <c r="B8942">
        <v>6345.4101559999999</v>
      </c>
      <c r="C8942">
        <v>6669.295615</v>
      </c>
      <c r="D8942">
        <f t="shared" si="139"/>
        <v>1.6940707748082311E-2</v>
      </c>
    </row>
    <row r="8943" spans="1:4" x14ac:dyDescent="0.25">
      <c r="A8943" s="1">
        <v>44741</v>
      </c>
      <c r="B8943">
        <v>6303.1899409999996</v>
      </c>
      <c r="C8943">
        <v>6669.295615</v>
      </c>
      <c r="D8943">
        <f t="shared" si="139"/>
        <v>-6.6758963807136851E-3</v>
      </c>
    </row>
    <row r="8944" spans="1:4" x14ac:dyDescent="0.25">
      <c r="A8944" s="1">
        <v>44742</v>
      </c>
      <c r="B8944">
        <v>6155.4301759999998</v>
      </c>
      <c r="C8944">
        <v>6669.295615</v>
      </c>
      <c r="D8944">
        <f t="shared" si="139"/>
        <v>-2.3721197402272718E-2</v>
      </c>
    </row>
    <row r="8945" spans="1:4" x14ac:dyDescent="0.25">
      <c r="A8945" s="1">
        <v>44743</v>
      </c>
      <c r="B8945">
        <v>6165.3500979999999</v>
      </c>
      <c r="C8945">
        <v>6669.295615</v>
      </c>
      <c r="D8945">
        <f t="shared" si="139"/>
        <v>1.6102753109641414E-3</v>
      </c>
    </row>
    <row r="8946" spans="1:4" x14ac:dyDescent="0.25">
      <c r="A8946" s="1">
        <v>44746</v>
      </c>
      <c r="B8946">
        <v>6183.6201170000004</v>
      </c>
      <c r="C8946">
        <v>6669.295615</v>
      </c>
      <c r="D8946">
        <f t="shared" si="139"/>
        <v>2.9589564169410776E-3</v>
      </c>
    </row>
    <row r="8947" spans="1:4" x14ac:dyDescent="0.25">
      <c r="A8947" s="1">
        <v>44747</v>
      </c>
      <c r="B8947">
        <v>6309.9902339999999</v>
      </c>
      <c r="C8947">
        <v>6669.295615</v>
      </c>
      <c r="D8947">
        <f t="shared" si="139"/>
        <v>2.0230249432236679E-2</v>
      </c>
    </row>
    <row r="8948" spans="1:4" x14ac:dyDescent="0.25">
      <c r="A8948" s="1">
        <v>44748</v>
      </c>
      <c r="B8948">
        <v>6445.0097660000001</v>
      </c>
      <c r="C8948">
        <v>6669.295615</v>
      </c>
      <c r="D8948">
        <f t="shared" si="139"/>
        <v>2.1172022823304004E-2</v>
      </c>
    </row>
    <row r="8949" spans="1:4" x14ac:dyDescent="0.25">
      <c r="A8949" s="1">
        <v>44749</v>
      </c>
      <c r="B8949">
        <v>6352.3198240000002</v>
      </c>
      <c r="C8949">
        <v>6669.295615</v>
      </c>
      <c r="D8949">
        <f t="shared" si="139"/>
        <v>-1.448607886991376E-2</v>
      </c>
    </row>
    <row r="8950" spans="1:4" x14ac:dyDescent="0.25">
      <c r="A8950" s="1">
        <v>44750</v>
      </c>
      <c r="B8950">
        <v>6361.8198240000002</v>
      </c>
      <c r="C8950">
        <v>6669.295615</v>
      </c>
      <c r="D8950">
        <f t="shared" si="139"/>
        <v>1.4943994687784885E-3</v>
      </c>
    </row>
    <row r="8951" spans="1:4" x14ac:dyDescent="0.25">
      <c r="A8951" s="1">
        <v>44753</v>
      </c>
      <c r="B8951">
        <v>6388.6401370000003</v>
      </c>
      <c r="C8951">
        <v>6669.295615</v>
      </c>
      <c r="D8951">
        <f t="shared" si="139"/>
        <v>4.206962358802125E-3</v>
      </c>
    </row>
    <row r="8952" spans="1:4" x14ac:dyDescent="0.25">
      <c r="A8952" s="1">
        <v>44754</v>
      </c>
      <c r="B8952">
        <v>6349.9399409999996</v>
      </c>
      <c r="C8952">
        <v>6669.295615</v>
      </c>
      <c r="D8952">
        <f t="shared" si="139"/>
        <v>-6.0760798811989591E-3</v>
      </c>
    </row>
    <row r="8953" spans="1:4" x14ac:dyDescent="0.25">
      <c r="A8953" s="1">
        <v>44755</v>
      </c>
      <c r="B8953">
        <v>6255.3701170000004</v>
      </c>
      <c r="C8953">
        <v>6669.295615</v>
      </c>
      <c r="D8953">
        <f t="shared" si="139"/>
        <v>-1.5005041198424822E-2</v>
      </c>
    </row>
    <row r="8954" spans="1:4" x14ac:dyDescent="0.25">
      <c r="A8954" s="1">
        <v>44756</v>
      </c>
      <c r="B8954">
        <v>6248.1298829999996</v>
      </c>
      <c r="C8954">
        <v>6669.295615</v>
      </c>
      <c r="D8954">
        <f t="shared" si="139"/>
        <v>-1.1581132977539765E-3</v>
      </c>
    </row>
    <row r="8955" spans="1:4" x14ac:dyDescent="0.25">
      <c r="A8955" s="1">
        <v>44757</v>
      </c>
      <c r="B8955">
        <v>6195.2597660000001</v>
      </c>
      <c r="C8955">
        <v>6669.295615</v>
      </c>
      <c r="D8955">
        <f t="shared" si="139"/>
        <v>-8.4977544937465607E-3</v>
      </c>
    </row>
    <row r="8956" spans="1:4" x14ac:dyDescent="0.25">
      <c r="A8956" s="1">
        <v>44760</v>
      </c>
      <c r="B8956">
        <v>6268.7797849999997</v>
      </c>
      <c r="C8956">
        <v>6669.295615</v>
      </c>
      <c r="D8956">
        <f t="shared" si="139"/>
        <v>1.1797278303072718E-2</v>
      </c>
    </row>
    <row r="8957" spans="1:4" x14ac:dyDescent="0.25">
      <c r="A8957" s="1">
        <v>44761</v>
      </c>
      <c r="B8957">
        <v>6286.2402339999999</v>
      </c>
      <c r="C8957">
        <v>6669.295615</v>
      </c>
      <c r="D8957">
        <f t="shared" si="139"/>
        <v>2.7814308906343086E-3</v>
      </c>
    </row>
    <row r="8958" spans="1:4" x14ac:dyDescent="0.25">
      <c r="A8958" s="1">
        <v>44762</v>
      </c>
      <c r="B8958">
        <v>6274.7998049999997</v>
      </c>
      <c r="C8958">
        <v>6669.295615</v>
      </c>
      <c r="D8958">
        <f t="shared" si="139"/>
        <v>-1.8215740301572999E-3</v>
      </c>
    </row>
    <row r="8959" spans="1:4" x14ac:dyDescent="0.25">
      <c r="A8959" s="1">
        <v>44763</v>
      </c>
      <c r="B8959">
        <v>6256.169922</v>
      </c>
      <c r="C8959">
        <v>6669.295615</v>
      </c>
      <c r="D8959">
        <f t="shared" si="139"/>
        <v>-2.9734166041025878E-3</v>
      </c>
    </row>
    <row r="8960" spans="1:4" x14ac:dyDescent="0.25">
      <c r="A8960" s="1">
        <v>44764</v>
      </c>
      <c r="B8960">
        <v>6263.3901370000003</v>
      </c>
      <c r="C8960">
        <v>6669.295615</v>
      </c>
      <c r="D8960">
        <f t="shared" si="139"/>
        <v>1.1534296359385111E-3</v>
      </c>
    </row>
    <row r="8961" spans="1:4" x14ac:dyDescent="0.25">
      <c r="A8961" s="1">
        <v>44767</v>
      </c>
      <c r="B8961">
        <v>6209.5297849999997</v>
      </c>
      <c r="C8961">
        <v>6669.295615</v>
      </c>
      <c r="D8961">
        <f t="shared" si="139"/>
        <v>-8.6364198781471533E-3</v>
      </c>
    </row>
    <row r="8962" spans="1:4" x14ac:dyDescent="0.25">
      <c r="A8962" s="1">
        <v>44768</v>
      </c>
      <c r="B8962">
        <v>6223</v>
      </c>
      <c r="C8962">
        <v>6669.295615</v>
      </c>
      <c r="D8962">
        <f t="shared" si="139"/>
        <v>2.166931510132203E-3</v>
      </c>
    </row>
    <row r="8963" spans="1:4" x14ac:dyDescent="0.25">
      <c r="A8963" s="1">
        <v>44769</v>
      </c>
      <c r="B8963">
        <v>6236.7597660000001</v>
      </c>
      <c r="C8963">
        <v>6669.295615</v>
      </c>
      <c r="D8963">
        <f t="shared" si="139"/>
        <v>2.2086736585671262E-3</v>
      </c>
    </row>
    <row r="8964" spans="1:4" x14ac:dyDescent="0.25">
      <c r="A8964" s="1">
        <v>44770</v>
      </c>
      <c r="B8964">
        <v>6379.2597660000001</v>
      </c>
      <c r="C8964">
        <v>6669.295615</v>
      </c>
      <c r="D8964">
        <f t="shared" ref="D8964:D9027" si="140">LN(B8964/B8963)</f>
        <v>2.2591287241798669E-2</v>
      </c>
    </row>
    <row r="8965" spans="1:4" x14ac:dyDescent="0.25">
      <c r="A8965" s="1">
        <v>44771</v>
      </c>
      <c r="B8965">
        <v>6315.9301759999998</v>
      </c>
      <c r="C8965">
        <v>6669.295615</v>
      </c>
      <c r="D8965">
        <f t="shared" si="140"/>
        <v>-9.9770252533223948E-3</v>
      </c>
    </row>
    <row r="8966" spans="1:4" x14ac:dyDescent="0.25">
      <c r="A8966" s="1">
        <v>44774</v>
      </c>
      <c r="B8966">
        <v>6312.0297849999997</v>
      </c>
      <c r="C8966">
        <v>6669.295615</v>
      </c>
      <c r="D8966">
        <f t="shared" si="140"/>
        <v>-6.1773891207741669E-4</v>
      </c>
    </row>
    <row r="8967" spans="1:4" x14ac:dyDescent="0.25">
      <c r="A8967" s="1">
        <v>44775</v>
      </c>
      <c r="B8967">
        <v>6362.2998049999997</v>
      </c>
      <c r="C8967">
        <v>6669.295615</v>
      </c>
      <c r="D8967">
        <f t="shared" si="140"/>
        <v>7.9326142265601571E-3</v>
      </c>
    </row>
    <row r="8968" spans="1:4" x14ac:dyDescent="0.25">
      <c r="A8968" s="1">
        <v>44776</v>
      </c>
      <c r="B8968">
        <v>6430.080078</v>
      </c>
      <c r="C8968">
        <v>6669.295615</v>
      </c>
      <c r="D8968">
        <f t="shared" si="140"/>
        <v>1.0597075433637403E-2</v>
      </c>
    </row>
    <row r="8969" spans="1:4" x14ac:dyDescent="0.25">
      <c r="A8969" s="1">
        <v>44777</v>
      </c>
      <c r="B8969">
        <v>6483.1098629999997</v>
      </c>
      <c r="C8969">
        <v>6669.295615</v>
      </c>
      <c r="D8969">
        <f t="shared" si="140"/>
        <v>8.213320388174598E-3</v>
      </c>
    </row>
    <row r="8970" spans="1:4" x14ac:dyDescent="0.25">
      <c r="A8970" s="1">
        <v>44778</v>
      </c>
      <c r="B8970">
        <v>6405.5</v>
      </c>
      <c r="C8970">
        <v>6669.295615</v>
      </c>
      <c r="D8970">
        <f t="shared" si="140"/>
        <v>-1.2043316056067599E-2</v>
      </c>
    </row>
    <row r="8971" spans="1:4" x14ac:dyDescent="0.25">
      <c r="A8971" s="1">
        <v>44781</v>
      </c>
      <c r="B8971">
        <v>6434.2402339999999</v>
      </c>
      <c r="C8971">
        <v>6669.295615</v>
      </c>
      <c r="D8971">
        <f t="shared" si="140"/>
        <v>4.4767700087248547E-3</v>
      </c>
    </row>
    <row r="8972" spans="1:4" x14ac:dyDescent="0.25">
      <c r="A8972" s="1">
        <v>44782</v>
      </c>
      <c r="B8972">
        <v>6468.9702150000003</v>
      </c>
      <c r="C8972">
        <v>6669.295615</v>
      </c>
      <c r="D8972">
        <f t="shared" si="140"/>
        <v>5.3831664616706496E-3</v>
      </c>
    </row>
    <row r="8973" spans="1:4" x14ac:dyDescent="0.25">
      <c r="A8973" s="1">
        <v>44783</v>
      </c>
      <c r="B8973">
        <v>6471.8398440000001</v>
      </c>
      <c r="C8973">
        <v>6669.295615</v>
      </c>
      <c r="D8973">
        <f t="shared" si="140"/>
        <v>4.4350068256207597E-4</v>
      </c>
    </row>
    <row r="8974" spans="1:4" x14ac:dyDescent="0.25">
      <c r="A8974" s="1">
        <v>44784</v>
      </c>
      <c r="B8974">
        <v>6680.6801759999998</v>
      </c>
      <c r="C8974">
        <v>6669.295615</v>
      </c>
      <c r="D8974">
        <f t="shared" si="140"/>
        <v>3.1759371652151536E-2</v>
      </c>
    </row>
    <row r="8975" spans="1:4" x14ac:dyDescent="0.25">
      <c r="A8975" s="1">
        <v>44785</v>
      </c>
      <c r="B8975">
        <v>6699.6601559999999</v>
      </c>
      <c r="C8975">
        <v>6669.295615</v>
      </c>
      <c r="D8975">
        <f t="shared" si="140"/>
        <v>2.8369970059311427E-3</v>
      </c>
    </row>
    <row r="8976" spans="1:4" x14ac:dyDescent="0.25">
      <c r="A8976" s="1">
        <v>44788</v>
      </c>
      <c r="B8976">
        <v>6737.8398440000001</v>
      </c>
      <c r="C8976">
        <v>6669.295615</v>
      </c>
      <c r="D8976">
        <f t="shared" si="140"/>
        <v>5.6825735055396429E-3</v>
      </c>
    </row>
    <row r="8977" spans="1:4" x14ac:dyDescent="0.25">
      <c r="A8977" s="1">
        <v>44789</v>
      </c>
      <c r="B8977">
        <v>6850.6401370000003</v>
      </c>
      <c r="C8977">
        <v>6669.295615</v>
      </c>
      <c r="D8977">
        <f t="shared" si="140"/>
        <v>1.6602722933896339E-2</v>
      </c>
    </row>
    <row r="8978" spans="1:4" x14ac:dyDescent="0.25">
      <c r="A8978" s="1">
        <v>44790</v>
      </c>
      <c r="B8978">
        <v>6818.9902339999999</v>
      </c>
      <c r="C8978">
        <v>6669.295615</v>
      </c>
      <c r="D8978">
        <f t="shared" si="140"/>
        <v>-4.6306972021430311E-3</v>
      </c>
    </row>
    <row r="8979" spans="1:4" x14ac:dyDescent="0.25">
      <c r="A8979" s="1">
        <v>44791</v>
      </c>
      <c r="B8979">
        <v>6824.6298829999996</v>
      </c>
      <c r="C8979">
        <v>6669.295615</v>
      </c>
      <c r="D8979">
        <f t="shared" si="140"/>
        <v>8.2670864079144194E-4</v>
      </c>
    </row>
    <row r="8980" spans="1:4" x14ac:dyDescent="0.25">
      <c r="A8980" s="1">
        <v>44792</v>
      </c>
      <c r="B8980">
        <v>6863.8598629999997</v>
      </c>
      <c r="C8980">
        <v>6669.295615</v>
      </c>
      <c r="D8980">
        <f t="shared" si="140"/>
        <v>5.7318357441673443E-3</v>
      </c>
    </row>
    <row r="8981" spans="1:4" x14ac:dyDescent="0.25">
      <c r="A8981" s="1">
        <v>44795</v>
      </c>
      <c r="B8981">
        <v>6704.4101559999999</v>
      </c>
      <c r="C8981">
        <v>6669.295615</v>
      </c>
      <c r="D8981">
        <f t="shared" si="140"/>
        <v>-2.350440365173995E-2</v>
      </c>
    </row>
    <row r="8982" spans="1:4" x14ac:dyDescent="0.25">
      <c r="A8982" s="1">
        <v>44796</v>
      </c>
      <c r="B8982">
        <v>6618.3798829999996</v>
      </c>
      <c r="C8982">
        <v>6669.295615</v>
      </c>
      <c r="D8982">
        <f t="shared" si="140"/>
        <v>-1.2914932763074984E-2</v>
      </c>
    </row>
    <row r="8983" spans="1:4" x14ac:dyDescent="0.25">
      <c r="A8983" s="1">
        <v>44797</v>
      </c>
      <c r="B8983">
        <v>6643.4501950000003</v>
      </c>
      <c r="C8983">
        <v>6669.295615</v>
      </c>
      <c r="D8983">
        <f t="shared" si="140"/>
        <v>3.7808268869112438E-3</v>
      </c>
    </row>
    <row r="8984" spans="1:4" x14ac:dyDescent="0.25">
      <c r="A8984" s="1">
        <v>44798</v>
      </c>
      <c r="B8984">
        <v>6706.4301759999998</v>
      </c>
      <c r="C8984">
        <v>6669.295615</v>
      </c>
      <c r="D8984">
        <f t="shared" si="140"/>
        <v>9.4353576941361671E-3</v>
      </c>
    </row>
    <row r="8985" spans="1:4" x14ac:dyDescent="0.25">
      <c r="A8985" s="1">
        <v>44799</v>
      </c>
      <c r="B8985">
        <v>6752.5</v>
      </c>
      <c r="C8985">
        <v>6669.295615</v>
      </c>
      <c r="D8985">
        <f t="shared" si="140"/>
        <v>6.8460127707577409E-3</v>
      </c>
    </row>
    <row r="8986" spans="1:4" x14ac:dyDescent="0.25">
      <c r="A8986" s="1">
        <v>44803</v>
      </c>
      <c r="B8986">
        <v>6690.2700199999999</v>
      </c>
      <c r="C8986">
        <v>6669.295615</v>
      </c>
      <c r="D8986">
        <f t="shared" si="140"/>
        <v>-9.2585716250781786E-3</v>
      </c>
    </row>
    <row r="8987" spans="1:4" x14ac:dyDescent="0.25">
      <c r="A8987" s="1">
        <v>44804</v>
      </c>
      <c r="B8987">
        <v>6583.6499020000001</v>
      </c>
      <c r="C8987">
        <v>6669.295615</v>
      </c>
      <c r="D8987">
        <f t="shared" si="140"/>
        <v>-1.6064947156900343E-2</v>
      </c>
    </row>
    <row r="8988" spans="1:4" x14ac:dyDescent="0.25">
      <c r="A8988" s="1">
        <v>44805</v>
      </c>
      <c r="B8988">
        <v>6588.2797849999997</v>
      </c>
      <c r="C8988">
        <v>6669.295615</v>
      </c>
      <c r="D8988">
        <f t="shared" si="140"/>
        <v>7.0299239377841769E-4</v>
      </c>
    </row>
    <row r="8989" spans="1:4" x14ac:dyDescent="0.25">
      <c r="A8989" s="1">
        <v>44806</v>
      </c>
      <c r="B8989">
        <v>6692.6499020000001</v>
      </c>
      <c r="C8989">
        <v>6669.295615</v>
      </c>
      <c r="D8989">
        <f t="shared" si="140"/>
        <v>1.5717614370884304E-2</v>
      </c>
    </row>
    <row r="8990" spans="1:4" x14ac:dyDescent="0.25">
      <c r="A8990" s="1">
        <v>44809</v>
      </c>
      <c r="B8990">
        <v>6676.0400390000004</v>
      </c>
      <c r="C8990">
        <v>6669.295615</v>
      </c>
      <c r="D8990">
        <f t="shared" si="140"/>
        <v>-2.4848914321488058E-3</v>
      </c>
    </row>
    <row r="8991" spans="1:4" x14ac:dyDescent="0.25">
      <c r="A8991" s="1">
        <v>44810</v>
      </c>
      <c r="B8991">
        <v>6709.6000979999999</v>
      </c>
      <c r="C8991">
        <v>6669.295615</v>
      </c>
      <c r="D8991">
        <f t="shared" si="140"/>
        <v>5.0143480588332621E-3</v>
      </c>
    </row>
    <row r="8992" spans="1:4" x14ac:dyDescent="0.25">
      <c r="A8992" s="1">
        <v>44811</v>
      </c>
      <c r="B8992">
        <v>6554.080078</v>
      </c>
      <c r="C8992">
        <v>6669.295615</v>
      </c>
      <c r="D8992">
        <f t="shared" si="140"/>
        <v>-2.3451582904654485E-2</v>
      </c>
    </row>
    <row r="8993" spans="1:4" x14ac:dyDescent="0.25">
      <c r="A8993" s="1">
        <v>44812</v>
      </c>
      <c r="B8993">
        <v>6593.7402339999999</v>
      </c>
      <c r="C8993">
        <v>6669.295615</v>
      </c>
      <c r="D8993">
        <f t="shared" si="140"/>
        <v>6.0329811863692089E-3</v>
      </c>
    </row>
    <row r="8994" spans="1:4" x14ac:dyDescent="0.25">
      <c r="A8994" s="1">
        <v>44813</v>
      </c>
      <c r="B8994">
        <v>6606</v>
      </c>
      <c r="C8994">
        <v>6669.295615</v>
      </c>
      <c r="D8994">
        <f t="shared" si="140"/>
        <v>1.8575773928808609E-3</v>
      </c>
    </row>
    <row r="8995" spans="1:4" x14ac:dyDescent="0.25">
      <c r="A8995" s="1">
        <v>44816</v>
      </c>
      <c r="B8995">
        <v>6715.75</v>
      </c>
      <c r="C8995">
        <v>6669.295615</v>
      </c>
      <c r="D8995">
        <f t="shared" si="140"/>
        <v>1.6477187015430526E-2</v>
      </c>
    </row>
    <row r="8996" spans="1:4" x14ac:dyDescent="0.25">
      <c r="A8996" s="1">
        <v>44817</v>
      </c>
      <c r="B8996">
        <v>6701.8100590000004</v>
      </c>
      <c r="C8996">
        <v>6669.295615</v>
      </c>
      <c r="D8996">
        <f t="shared" si="140"/>
        <v>-2.0778660135238802E-3</v>
      </c>
    </row>
    <row r="8997" spans="1:4" x14ac:dyDescent="0.25">
      <c r="A8997" s="1">
        <v>44818</v>
      </c>
      <c r="B8997">
        <v>6582.8598629999997</v>
      </c>
      <c r="C8997">
        <v>6669.295615</v>
      </c>
      <c r="D8997">
        <f t="shared" si="140"/>
        <v>-1.7908367422121579E-2</v>
      </c>
    </row>
    <row r="8998" spans="1:4" x14ac:dyDescent="0.25">
      <c r="A8998" s="1">
        <v>44819</v>
      </c>
      <c r="B8998">
        <v>6575.669922</v>
      </c>
      <c r="C8998">
        <v>6669.295615</v>
      </c>
      <c r="D8998">
        <f t="shared" si="140"/>
        <v>-1.0928183973479566E-3</v>
      </c>
    </row>
    <row r="8999" spans="1:4" x14ac:dyDescent="0.25">
      <c r="A8999" s="1">
        <v>44820</v>
      </c>
      <c r="B8999">
        <v>6548.7700199999999</v>
      </c>
      <c r="C8999">
        <v>6669.295615</v>
      </c>
      <c r="D8999">
        <f t="shared" si="140"/>
        <v>-4.0992133434550474E-3</v>
      </c>
    </row>
    <row r="9000" spans="1:4" x14ac:dyDescent="0.25">
      <c r="A9000" s="1">
        <v>44823</v>
      </c>
      <c r="B9000">
        <v>6437.419922</v>
      </c>
      <c r="C9000">
        <v>6669.295615</v>
      </c>
      <c r="D9000">
        <f t="shared" si="140"/>
        <v>-1.7149422196064901E-2</v>
      </c>
    </row>
    <row r="9001" spans="1:4" x14ac:dyDescent="0.25">
      <c r="A9001" s="1">
        <v>44824</v>
      </c>
      <c r="B9001">
        <v>6448.4599609999996</v>
      </c>
      <c r="C9001">
        <v>6669.295615</v>
      </c>
      <c r="D9001">
        <f t="shared" si="140"/>
        <v>1.7135099506555256E-3</v>
      </c>
    </row>
    <row r="9002" spans="1:4" x14ac:dyDescent="0.25">
      <c r="A9002" s="1">
        <v>44825</v>
      </c>
      <c r="B9002">
        <v>6341.6899409999996</v>
      </c>
      <c r="C9002">
        <v>6669.295615</v>
      </c>
      <c r="D9002">
        <f t="shared" si="140"/>
        <v>-1.669605142356231E-2</v>
      </c>
    </row>
    <row r="9003" spans="1:4" x14ac:dyDescent="0.25">
      <c r="A9003" s="1">
        <v>44826</v>
      </c>
      <c r="B9003">
        <v>6301.7099609999996</v>
      </c>
      <c r="C9003">
        <v>6669.295615</v>
      </c>
      <c r="D9003">
        <f t="shared" si="140"/>
        <v>-6.3242661885593394E-3</v>
      </c>
    </row>
    <row r="9004" spans="1:4" x14ac:dyDescent="0.25">
      <c r="A9004" s="1">
        <v>44827</v>
      </c>
      <c r="B9004">
        <v>6259.5400390000004</v>
      </c>
      <c r="C9004">
        <v>6669.295615</v>
      </c>
      <c r="D9004">
        <f t="shared" si="140"/>
        <v>-6.7143127356327163E-3</v>
      </c>
    </row>
    <row r="9005" spans="1:4" x14ac:dyDescent="0.25">
      <c r="A9005" s="1">
        <v>44831</v>
      </c>
      <c r="B9005">
        <v>6020.0698240000002</v>
      </c>
      <c r="C9005">
        <v>6669.295615</v>
      </c>
      <c r="D9005">
        <f t="shared" si="140"/>
        <v>-3.9007848289854138E-2</v>
      </c>
    </row>
    <row r="9006" spans="1:4" x14ac:dyDescent="0.25">
      <c r="A9006" s="1">
        <v>44832</v>
      </c>
      <c r="B9006">
        <v>5879.6801759999998</v>
      </c>
      <c r="C9006">
        <v>6669.295615</v>
      </c>
      <c r="D9006">
        <f t="shared" si="140"/>
        <v>-2.359648933005069E-2</v>
      </c>
    </row>
    <row r="9007" spans="1:4" x14ac:dyDescent="0.25">
      <c r="A9007" s="1">
        <v>44833</v>
      </c>
      <c r="B9007">
        <v>5934.25</v>
      </c>
      <c r="C9007">
        <v>6669.295615</v>
      </c>
      <c r="D9007">
        <f t="shared" si="140"/>
        <v>9.2382824844129009E-3</v>
      </c>
    </row>
    <row r="9008" spans="1:4" x14ac:dyDescent="0.25">
      <c r="A9008" s="1">
        <v>44834</v>
      </c>
      <c r="B9008">
        <v>5741.0698240000002</v>
      </c>
      <c r="C9008">
        <v>6669.295615</v>
      </c>
      <c r="D9008">
        <f t="shared" si="140"/>
        <v>-3.309507762632953E-2</v>
      </c>
    </row>
    <row r="9009" spans="1:4" x14ac:dyDescent="0.25">
      <c r="A9009" s="1">
        <v>44837</v>
      </c>
      <c r="B9009">
        <v>5783.1499020000001</v>
      </c>
      <c r="C9009">
        <v>6669.295615</v>
      </c>
      <c r="D9009">
        <f t="shared" si="140"/>
        <v>7.3029265357324336E-3</v>
      </c>
    </row>
    <row r="9010" spans="1:4" x14ac:dyDescent="0.25">
      <c r="A9010" s="1">
        <v>44838</v>
      </c>
      <c r="B9010">
        <v>5987.7202150000003</v>
      </c>
      <c r="C9010">
        <v>6669.295615</v>
      </c>
      <c r="D9010">
        <f t="shared" si="140"/>
        <v>3.476224119554458E-2</v>
      </c>
    </row>
    <row r="9011" spans="1:4" x14ac:dyDescent="0.25">
      <c r="A9011" s="1">
        <v>44839</v>
      </c>
      <c r="B9011">
        <v>5988.5898440000001</v>
      </c>
      <c r="C9011">
        <v>6669.295615</v>
      </c>
      <c r="D9011">
        <f t="shared" si="140"/>
        <v>1.4522486429362382E-4</v>
      </c>
    </row>
    <row r="9012" spans="1:4" x14ac:dyDescent="0.25">
      <c r="A9012" s="1">
        <v>44840</v>
      </c>
      <c r="B9012">
        <v>5934.2700199999999</v>
      </c>
      <c r="C9012">
        <v>6669.295615</v>
      </c>
      <c r="D9012">
        <f t="shared" si="140"/>
        <v>-9.1119413388360913E-3</v>
      </c>
    </row>
    <row r="9013" spans="1:4" x14ac:dyDescent="0.25">
      <c r="A9013" s="1">
        <v>44841</v>
      </c>
      <c r="B9013">
        <v>5932.1899409999996</v>
      </c>
      <c r="C9013">
        <v>6669.295615</v>
      </c>
      <c r="D9013">
        <f t="shared" si="140"/>
        <v>-3.5058122273050888E-4</v>
      </c>
    </row>
    <row r="9014" spans="1:4" x14ac:dyDescent="0.25">
      <c r="A9014" s="1">
        <v>44844</v>
      </c>
      <c r="B9014">
        <v>5832.580078</v>
      </c>
      <c r="C9014">
        <v>6669.295615</v>
      </c>
      <c r="D9014">
        <f t="shared" si="140"/>
        <v>-1.693398904888405E-2</v>
      </c>
    </row>
    <row r="9015" spans="1:4" x14ac:dyDescent="0.25">
      <c r="A9015" s="1">
        <v>44845</v>
      </c>
      <c r="B9015">
        <v>5847.3701170000004</v>
      </c>
      <c r="C9015">
        <v>6669.295615</v>
      </c>
      <c r="D9015">
        <f t="shared" si="140"/>
        <v>2.5325530773910023E-3</v>
      </c>
    </row>
    <row r="9016" spans="1:4" x14ac:dyDescent="0.25">
      <c r="A9016" s="1">
        <v>44846</v>
      </c>
      <c r="B9016">
        <v>5853.6298829999996</v>
      </c>
      <c r="C9016">
        <v>6669.295615</v>
      </c>
      <c r="D9016">
        <f t="shared" si="140"/>
        <v>1.0699541230975486E-3</v>
      </c>
    </row>
    <row r="9017" spans="1:4" x14ac:dyDescent="0.25">
      <c r="A9017" s="1">
        <v>44847</v>
      </c>
      <c r="B9017">
        <v>5895.6401370000003</v>
      </c>
      <c r="C9017">
        <v>6669.295615</v>
      </c>
      <c r="D9017">
        <f t="shared" si="140"/>
        <v>7.1511562775664356E-3</v>
      </c>
    </row>
    <row r="9018" spans="1:4" x14ac:dyDescent="0.25">
      <c r="A9018" s="1">
        <v>44848</v>
      </c>
      <c r="B9018">
        <v>5904.75</v>
      </c>
      <c r="C9018">
        <v>6669.295615</v>
      </c>
      <c r="D9018">
        <f t="shared" si="140"/>
        <v>1.5439938347798097E-3</v>
      </c>
    </row>
    <row r="9019" spans="1:4" x14ac:dyDescent="0.25">
      <c r="A9019" s="1">
        <v>44851</v>
      </c>
      <c r="B9019">
        <v>5970.330078</v>
      </c>
      <c r="C9019">
        <v>6669.295615</v>
      </c>
      <c r="D9019">
        <f t="shared" si="140"/>
        <v>1.1045103572792585E-2</v>
      </c>
    </row>
    <row r="9020" spans="1:4" x14ac:dyDescent="0.25">
      <c r="A9020" s="1">
        <v>44852</v>
      </c>
      <c r="B9020">
        <v>6128.6401370000003</v>
      </c>
      <c r="C9020">
        <v>6669.295615</v>
      </c>
      <c r="D9020">
        <f t="shared" si="140"/>
        <v>2.6170672657972915E-2</v>
      </c>
    </row>
    <row r="9021" spans="1:4" x14ac:dyDescent="0.25">
      <c r="A9021" s="1">
        <v>44853</v>
      </c>
      <c r="B9021">
        <v>6148.3100590000004</v>
      </c>
      <c r="C9021">
        <v>6669.295615</v>
      </c>
      <c r="D9021">
        <f t="shared" si="140"/>
        <v>3.2043689217327548E-3</v>
      </c>
    </row>
    <row r="9022" spans="1:4" x14ac:dyDescent="0.25">
      <c r="A9022" s="1">
        <v>44854</v>
      </c>
      <c r="B9022">
        <v>6055.9902339999999</v>
      </c>
      <c r="C9022">
        <v>6669.295615</v>
      </c>
      <c r="D9022">
        <f t="shared" si="140"/>
        <v>-1.5129353384787733E-2</v>
      </c>
    </row>
    <row r="9023" spans="1:4" x14ac:dyDescent="0.25">
      <c r="A9023" s="1">
        <v>44855</v>
      </c>
      <c r="B9023">
        <v>5983.5600590000004</v>
      </c>
      <c r="C9023">
        <v>6669.295615</v>
      </c>
      <c r="D9023">
        <f t="shared" si="140"/>
        <v>-1.203218510091709E-2</v>
      </c>
    </row>
    <row r="9024" spans="1:4" x14ac:dyDescent="0.25">
      <c r="A9024" s="1">
        <v>44858</v>
      </c>
      <c r="B9024">
        <v>6028.7900390000004</v>
      </c>
      <c r="C9024">
        <v>6669.295615</v>
      </c>
      <c r="D9024">
        <f t="shared" si="140"/>
        <v>7.5306153052106493E-3</v>
      </c>
    </row>
    <row r="9025" spans="1:4" x14ac:dyDescent="0.25">
      <c r="A9025" s="1">
        <v>44859</v>
      </c>
      <c r="B9025">
        <v>6073.4101559999999</v>
      </c>
      <c r="C9025">
        <v>6669.295615</v>
      </c>
      <c r="D9025">
        <f t="shared" si="140"/>
        <v>7.3739185378781623E-3</v>
      </c>
    </row>
    <row r="9026" spans="1:4" x14ac:dyDescent="0.25">
      <c r="A9026" s="1">
        <v>44860</v>
      </c>
      <c r="B9026">
        <v>6121.5297849999997</v>
      </c>
      <c r="C9026">
        <v>6669.295615</v>
      </c>
      <c r="D9026">
        <f t="shared" si="140"/>
        <v>7.8917778970716019E-3</v>
      </c>
    </row>
    <row r="9027" spans="1:4" x14ac:dyDescent="0.25">
      <c r="A9027" s="1">
        <v>44861</v>
      </c>
      <c r="B9027">
        <v>6230.580078</v>
      </c>
      <c r="C9027">
        <v>6669.295615</v>
      </c>
      <c r="D9027">
        <f t="shared" si="140"/>
        <v>1.7657408740738283E-2</v>
      </c>
    </row>
    <row r="9028" spans="1:4" x14ac:dyDescent="0.25">
      <c r="A9028" s="1">
        <v>44862</v>
      </c>
      <c r="B9028">
        <v>6153.4301759999998</v>
      </c>
      <c r="C9028">
        <v>6669.295615</v>
      </c>
      <c r="D9028">
        <f t="shared" ref="D9028:D9067" si="141">LN(B9028/B9027)</f>
        <v>-1.2459760370636003E-2</v>
      </c>
    </row>
    <row r="9029" spans="1:4" x14ac:dyDescent="0.25">
      <c r="A9029" s="1">
        <v>44867</v>
      </c>
      <c r="B9029">
        <v>6206.2402339999999</v>
      </c>
      <c r="C9029">
        <v>6669.295615</v>
      </c>
      <c r="D9029">
        <f t="shared" si="141"/>
        <v>8.5455967074771679E-3</v>
      </c>
    </row>
    <row r="9030" spans="1:4" x14ac:dyDescent="0.25">
      <c r="A9030" s="1">
        <v>44868</v>
      </c>
      <c r="B9030">
        <v>6156.1098629999997</v>
      </c>
      <c r="C9030">
        <v>6669.295615</v>
      </c>
      <c r="D9030">
        <f t="shared" si="141"/>
        <v>-8.1102129264683676E-3</v>
      </c>
    </row>
    <row r="9031" spans="1:4" x14ac:dyDescent="0.25">
      <c r="A9031" s="1">
        <v>44869</v>
      </c>
      <c r="B9031">
        <v>6185.5297849999997</v>
      </c>
      <c r="C9031">
        <v>6669.295615</v>
      </c>
      <c r="D9031">
        <f t="shared" si="141"/>
        <v>4.7675962943740449E-3</v>
      </c>
    </row>
    <row r="9032" spans="1:4" x14ac:dyDescent="0.25">
      <c r="A9032" s="1">
        <v>44872</v>
      </c>
      <c r="B9032">
        <v>6295.580078</v>
      </c>
      <c r="C9032">
        <v>6669.295615</v>
      </c>
      <c r="D9032">
        <f t="shared" si="141"/>
        <v>1.7635153655012076E-2</v>
      </c>
    </row>
    <row r="9033" spans="1:4" x14ac:dyDescent="0.25">
      <c r="A9033" s="1">
        <v>44873</v>
      </c>
      <c r="B9033">
        <v>6289.1000979999999</v>
      </c>
      <c r="C9033">
        <v>6669.295615</v>
      </c>
      <c r="D9033">
        <f t="shared" si="141"/>
        <v>-1.0298204613959599E-3</v>
      </c>
    </row>
    <row r="9034" spans="1:4" x14ac:dyDescent="0.25">
      <c r="A9034" s="1">
        <v>44874</v>
      </c>
      <c r="B9034">
        <v>6241.6801759999998</v>
      </c>
      <c r="C9034">
        <v>6669.295615</v>
      </c>
      <c r="D9034">
        <f t="shared" si="141"/>
        <v>-7.5685866846006812E-3</v>
      </c>
    </row>
    <row r="9035" spans="1:4" x14ac:dyDescent="0.25">
      <c r="A9035" s="1">
        <v>44875</v>
      </c>
      <c r="B9035">
        <v>6167.5698240000002</v>
      </c>
      <c r="C9035">
        <v>6669.295615</v>
      </c>
      <c r="D9035">
        <f t="shared" si="141"/>
        <v>-1.1944514473805958E-2</v>
      </c>
    </row>
    <row r="9036" spans="1:4" x14ac:dyDescent="0.25">
      <c r="A9036" s="1">
        <v>44876</v>
      </c>
      <c r="B9036">
        <v>6286.7700199999999</v>
      </c>
      <c r="C9036">
        <v>6669.295615</v>
      </c>
      <c r="D9036">
        <f t="shared" si="141"/>
        <v>1.9142537848703119E-2</v>
      </c>
    </row>
    <row r="9037" spans="1:4" x14ac:dyDescent="0.25">
      <c r="A9037" s="1">
        <v>44879</v>
      </c>
      <c r="B9037">
        <v>6354.7597660000001</v>
      </c>
      <c r="C9037">
        <v>6669.295615</v>
      </c>
      <c r="D9037">
        <f t="shared" si="141"/>
        <v>1.0756673079643266E-2</v>
      </c>
    </row>
    <row r="9038" spans="1:4" x14ac:dyDescent="0.25">
      <c r="A9038" s="1">
        <v>44880</v>
      </c>
      <c r="B9038">
        <v>6418.9399409999996</v>
      </c>
      <c r="C9038">
        <v>6669.295615</v>
      </c>
      <c r="D9038">
        <f t="shared" si="141"/>
        <v>1.0048884277511938E-2</v>
      </c>
    </row>
    <row r="9039" spans="1:4" x14ac:dyDescent="0.25">
      <c r="A9039" s="1">
        <v>44881</v>
      </c>
      <c r="B9039">
        <v>6392.0898440000001</v>
      </c>
      <c r="C9039">
        <v>6669.295615</v>
      </c>
      <c r="D9039">
        <f t="shared" si="141"/>
        <v>-4.1917217842444253E-3</v>
      </c>
    </row>
    <row r="9040" spans="1:4" x14ac:dyDescent="0.25">
      <c r="A9040" s="1">
        <v>44882</v>
      </c>
      <c r="B9040">
        <v>6403.7402339999999</v>
      </c>
      <c r="C9040">
        <v>6669.295615</v>
      </c>
      <c r="D9040">
        <f t="shared" si="141"/>
        <v>1.8209671663809879E-3</v>
      </c>
    </row>
    <row r="9041" spans="1:4" x14ac:dyDescent="0.25">
      <c r="A9041" s="1">
        <v>44883</v>
      </c>
      <c r="B9041">
        <v>6437.3798829999996</v>
      </c>
      <c r="C9041">
        <v>6669.295615</v>
      </c>
      <c r="D9041">
        <f t="shared" si="141"/>
        <v>5.2393756381252845E-3</v>
      </c>
    </row>
    <row r="9042" spans="1:4" x14ac:dyDescent="0.25">
      <c r="A9042" s="1">
        <v>44886</v>
      </c>
      <c r="B9042">
        <v>6403.2402339999999</v>
      </c>
      <c r="C9042">
        <v>6669.295615</v>
      </c>
      <c r="D9042">
        <f t="shared" si="141"/>
        <v>-5.3174580559915219E-3</v>
      </c>
    </row>
    <row r="9043" spans="1:4" x14ac:dyDescent="0.25">
      <c r="A9043" s="1">
        <v>44887</v>
      </c>
      <c r="B9043">
        <v>6429.6499020000001</v>
      </c>
      <c r="C9043">
        <v>6669.295615</v>
      </c>
      <c r="D9043">
        <f t="shared" si="141"/>
        <v>4.115940369453449E-3</v>
      </c>
    </row>
    <row r="9044" spans="1:4" x14ac:dyDescent="0.25">
      <c r="A9044" s="1">
        <v>44888</v>
      </c>
      <c r="B9044">
        <v>6510.3198240000002</v>
      </c>
      <c r="C9044">
        <v>6669.295615</v>
      </c>
      <c r="D9044">
        <f t="shared" si="141"/>
        <v>1.2468493946551312E-2</v>
      </c>
    </row>
    <row r="9045" spans="1:4" x14ac:dyDescent="0.25">
      <c r="A9045" s="1">
        <v>44889</v>
      </c>
      <c r="B9045">
        <v>6530.5097660000001</v>
      </c>
      <c r="C9045">
        <v>6669.295615</v>
      </c>
      <c r="D9045">
        <f t="shared" si="141"/>
        <v>3.0964223544427717E-3</v>
      </c>
    </row>
    <row r="9046" spans="1:4" x14ac:dyDescent="0.25">
      <c r="A9046" s="1">
        <v>44890</v>
      </c>
      <c r="B9046">
        <v>6606.9399409999996</v>
      </c>
      <c r="C9046">
        <v>6669.295615</v>
      </c>
      <c r="D9046">
        <f t="shared" si="141"/>
        <v>1.1635597320302934E-2</v>
      </c>
    </row>
    <row r="9047" spans="1:4" x14ac:dyDescent="0.25">
      <c r="A9047" s="1">
        <v>44893</v>
      </c>
      <c r="B9047">
        <v>6681.4702150000003</v>
      </c>
      <c r="C9047">
        <v>6669.295615</v>
      </c>
      <c r="D9047">
        <f t="shared" si="141"/>
        <v>1.1217452598640661E-2</v>
      </c>
    </row>
    <row r="9048" spans="1:4" x14ac:dyDescent="0.25">
      <c r="A9048" s="1">
        <v>44894</v>
      </c>
      <c r="B9048">
        <v>6780.7797849999997</v>
      </c>
      <c r="C9048">
        <v>6669.295615</v>
      </c>
      <c r="D9048">
        <f t="shared" si="141"/>
        <v>1.475405247802542E-2</v>
      </c>
    </row>
    <row r="9049" spans="1:4" x14ac:dyDescent="0.25">
      <c r="A9049" s="1">
        <v>44896</v>
      </c>
      <c r="B9049">
        <v>6734.0898440000001</v>
      </c>
      <c r="C9049">
        <v>6669.295615</v>
      </c>
      <c r="D9049">
        <f t="shared" si="141"/>
        <v>-6.9094453785196672E-3</v>
      </c>
    </row>
    <row r="9050" spans="1:4" x14ac:dyDescent="0.25">
      <c r="A9050" s="1">
        <v>44897</v>
      </c>
      <c r="B9050">
        <v>6489.6499020000001</v>
      </c>
      <c r="C9050">
        <v>6669.295615</v>
      </c>
      <c r="D9050">
        <f t="shared" si="141"/>
        <v>-3.6974077458145974E-2</v>
      </c>
    </row>
    <row r="9051" spans="1:4" x14ac:dyDescent="0.25">
      <c r="A9051" s="1">
        <v>44900</v>
      </c>
      <c r="B9051">
        <v>6442.1298829999996</v>
      </c>
      <c r="C9051">
        <v>6669.295615</v>
      </c>
      <c r="D9051">
        <f t="shared" si="141"/>
        <v>-7.3493724270781626E-3</v>
      </c>
    </row>
    <row r="9052" spans="1:4" x14ac:dyDescent="0.25">
      <c r="A9052" s="1">
        <v>44901</v>
      </c>
      <c r="B9052">
        <v>6674.3798829999996</v>
      </c>
      <c r="C9052">
        <v>6669.295615</v>
      </c>
      <c r="D9052">
        <f t="shared" si="141"/>
        <v>3.5417085935488882E-2</v>
      </c>
    </row>
    <row r="9053" spans="1:4" x14ac:dyDescent="0.25">
      <c r="A9053" s="1">
        <v>44902</v>
      </c>
      <c r="B9053">
        <v>6525.1601559999999</v>
      </c>
      <c r="C9053">
        <v>6669.295615</v>
      </c>
      <c r="D9053">
        <f t="shared" si="141"/>
        <v>-2.2610800659110787E-2</v>
      </c>
    </row>
    <row r="9054" spans="1:4" x14ac:dyDescent="0.25">
      <c r="A9054" s="1">
        <v>44904</v>
      </c>
      <c r="B9054">
        <v>6580.1201170000004</v>
      </c>
      <c r="C9054">
        <v>6669.295615</v>
      </c>
      <c r="D9054">
        <f t="shared" si="141"/>
        <v>8.3875021454529915E-3</v>
      </c>
    </row>
    <row r="9055" spans="1:4" x14ac:dyDescent="0.25">
      <c r="A9055" s="1">
        <v>44907</v>
      </c>
      <c r="B9055">
        <v>6585.2001950000003</v>
      </c>
      <c r="C9055">
        <v>6669.295615</v>
      </c>
      <c r="D9055">
        <f t="shared" si="141"/>
        <v>7.7173636975630443E-4</v>
      </c>
    </row>
    <row r="9056" spans="1:4" x14ac:dyDescent="0.25">
      <c r="A9056" s="1">
        <v>44908</v>
      </c>
      <c r="B9056">
        <v>6582.3798829999996</v>
      </c>
      <c r="C9056">
        <v>6669.295615</v>
      </c>
      <c r="D9056">
        <f t="shared" si="141"/>
        <v>-4.2837211187201453E-4</v>
      </c>
    </row>
    <row r="9057" spans="1:4" x14ac:dyDescent="0.25">
      <c r="A9057" s="1">
        <v>44909</v>
      </c>
      <c r="B9057">
        <v>6615.0698240000002</v>
      </c>
      <c r="C9057">
        <v>6669.295615</v>
      </c>
      <c r="D9057">
        <f t="shared" si="141"/>
        <v>4.953988623880942E-3</v>
      </c>
    </row>
    <row r="9058" spans="1:4" x14ac:dyDescent="0.25">
      <c r="A9058" s="1">
        <v>44910</v>
      </c>
      <c r="B9058">
        <v>6566.7998049999997</v>
      </c>
      <c r="C9058">
        <v>6669.295615</v>
      </c>
      <c r="D9058">
        <f t="shared" si="141"/>
        <v>-7.3237311721980631E-3</v>
      </c>
    </row>
    <row r="9059" spans="1:4" x14ac:dyDescent="0.25">
      <c r="A9059" s="1">
        <v>44911</v>
      </c>
      <c r="B9059">
        <v>6496.5</v>
      </c>
      <c r="C9059">
        <v>6669.295615</v>
      </c>
      <c r="D9059">
        <f t="shared" si="141"/>
        <v>-1.076305140274306E-2</v>
      </c>
    </row>
    <row r="9060" spans="1:4" x14ac:dyDescent="0.25">
      <c r="A9060" s="1">
        <v>44914</v>
      </c>
      <c r="B9060">
        <v>6414.2700199999999</v>
      </c>
      <c r="C9060">
        <v>6669.295615</v>
      </c>
      <c r="D9060">
        <f t="shared" si="141"/>
        <v>-1.2738371421353371E-2</v>
      </c>
    </row>
    <row r="9061" spans="1:4" x14ac:dyDescent="0.25">
      <c r="A9061" s="1">
        <v>44915</v>
      </c>
      <c r="B9061">
        <v>6458.1201170000004</v>
      </c>
      <c r="C9061">
        <v>6669.295615</v>
      </c>
      <c r="D9061">
        <f t="shared" si="141"/>
        <v>6.8130729650862903E-3</v>
      </c>
    </row>
    <row r="9062" spans="1:4" x14ac:dyDescent="0.25">
      <c r="A9062" s="1">
        <v>44916</v>
      </c>
      <c r="B9062">
        <v>6520.7998049999997</v>
      </c>
      <c r="C9062">
        <v>6669.295615</v>
      </c>
      <c r="D9062">
        <f t="shared" si="141"/>
        <v>9.6587660094170271E-3</v>
      </c>
    </row>
    <row r="9063" spans="1:4" x14ac:dyDescent="0.25">
      <c r="A9063" s="1">
        <v>44917</v>
      </c>
      <c r="B9063">
        <v>6576.9399409999996</v>
      </c>
      <c r="C9063">
        <v>6669.295615</v>
      </c>
      <c r="D9063">
        <f t="shared" si="141"/>
        <v>8.5725447127414558E-3</v>
      </c>
    </row>
    <row r="9064" spans="1:4" x14ac:dyDescent="0.25">
      <c r="A9064" s="1">
        <v>44918</v>
      </c>
      <c r="B9064">
        <v>6541.0297849999997</v>
      </c>
      <c r="C9064">
        <v>6669.295615</v>
      </c>
      <c r="D9064">
        <f t="shared" si="141"/>
        <v>-5.4749700527584946E-3</v>
      </c>
    </row>
    <row r="9065" spans="1:4" x14ac:dyDescent="0.25">
      <c r="A9065" s="1">
        <v>44922</v>
      </c>
      <c r="B9065">
        <v>6564.8999020000001</v>
      </c>
      <c r="C9065">
        <v>6669.295615</v>
      </c>
      <c r="D9065">
        <f t="shared" si="141"/>
        <v>3.6426478646260948E-3</v>
      </c>
    </row>
    <row r="9066" spans="1:4" x14ac:dyDescent="0.25">
      <c r="A9066" s="1">
        <v>44923</v>
      </c>
      <c r="B9066">
        <v>6566.5400390000004</v>
      </c>
      <c r="C9066">
        <v>6669.295615</v>
      </c>
      <c r="D9066">
        <f t="shared" si="141"/>
        <v>2.4980307047785786E-4</v>
      </c>
    </row>
    <row r="9067" spans="1:4" x14ac:dyDescent="0.25">
      <c r="A9067" s="1">
        <v>44924</v>
      </c>
      <c r="B9067">
        <v>6566.3901370000003</v>
      </c>
      <c r="C9067">
        <v>6669.295615</v>
      </c>
      <c r="D9067">
        <f t="shared" si="141"/>
        <v>-2.2828416506885858E-5</v>
      </c>
    </row>
    <row r="9068" spans="1:4" x14ac:dyDescent="0.25"/>
  </sheetData>
  <autoFilter ref="A1:D9067" xr:uid="{E29C7CCB-2135-44EF-87DB-181F323EBA53}">
    <sortState xmlns:xlrd2="http://schemas.microsoft.com/office/spreadsheetml/2017/richdata2" ref="A2:D9067">
      <sortCondition ref="A1:A9067"/>
    </sortState>
  </autoFilter>
  <sortState xmlns:xlrd2="http://schemas.microsoft.com/office/spreadsheetml/2017/richdata2" ref="K37:K59">
    <sortCondition ref="K37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02C6D-75CB-442B-B223-5095650044EF}">
  <dimension ref="A1:G9067"/>
  <sheetViews>
    <sheetView workbookViewId="0">
      <selection activeCell="G7" sqref="G7"/>
    </sheetView>
  </sheetViews>
  <sheetFormatPr defaultRowHeight="15" x14ac:dyDescent="0.25"/>
  <cols>
    <col min="1" max="1" width="10.7109375" bestFit="1" customWidth="1"/>
    <col min="2" max="2" width="12" bestFit="1" customWidth="1"/>
    <col min="3" max="3" width="12.7109375" bestFit="1" customWidth="1"/>
    <col min="5" max="5" width="16.85546875" bestFit="1" customWidth="1"/>
    <col min="6" max="6" width="2.85546875" bestFit="1" customWidth="1"/>
    <col min="7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</row>
    <row r="2" spans="1:7" x14ac:dyDescent="0.25">
      <c r="A2" s="1">
        <v>44924</v>
      </c>
      <c r="B2">
        <v>439.41699199999999</v>
      </c>
      <c r="C2" s="2">
        <v>-2.28284E-5</v>
      </c>
    </row>
    <row r="3" spans="1:7" x14ac:dyDescent="0.25">
      <c r="A3" s="1">
        <v>44923</v>
      </c>
      <c r="B3">
        <v>455.112976</v>
      </c>
      <c r="C3">
        <v>2.4980299999999999E-4</v>
      </c>
      <c r="E3" t="s">
        <v>23</v>
      </c>
      <c r="F3" t="s">
        <v>24</v>
      </c>
      <c r="G3">
        <f>COUNT(C2:C9067)</f>
        <v>9066</v>
      </c>
    </row>
    <row r="4" spans="1:7" x14ac:dyDescent="0.25">
      <c r="A4" s="1">
        <v>44922</v>
      </c>
      <c r="B4">
        <v>462.14117399999998</v>
      </c>
      <c r="C4">
        <v>3.6426480000000001E-3</v>
      </c>
      <c r="E4" t="s">
        <v>25</v>
      </c>
      <c r="F4" t="s">
        <v>29</v>
      </c>
      <c r="G4">
        <f>SKEW(C2:C9067)</f>
        <v>-6.1713419861300439E-2</v>
      </c>
    </row>
    <row r="5" spans="1:7" x14ac:dyDescent="0.25">
      <c r="A5" s="1">
        <v>44918</v>
      </c>
      <c r="B5">
        <v>462.38110399999999</v>
      </c>
      <c r="C5">
        <v>-5.47497E-3</v>
      </c>
      <c r="E5" t="s">
        <v>26</v>
      </c>
      <c r="F5" t="s">
        <v>30</v>
      </c>
      <c r="G5">
        <f>KURT(C2:C9067)</f>
        <v>11.839369721962916</v>
      </c>
    </row>
    <row r="6" spans="1:7" x14ac:dyDescent="0.25">
      <c r="A6" s="1">
        <v>44917</v>
      </c>
      <c r="B6">
        <v>482.89581299999998</v>
      </c>
      <c r="C6">
        <v>8.5725450000000009E-3</v>
      </c>
    </row>
    <row r="7" spans="1:7" x14ac:dyDescent="0.25">
      <c r="A7" s="1">
        <v>44916</v>
      </c>
      <c r="B7">
        <v>503.40054300000003</v>
      </c>
      <c r="C7">
        <v>9.6587659999999992E-3</v>
      </c>
      <c r="E7" t="s">
        <v>28</v>
      </c>
      <c r="F7" t="s">
        <v>27</v>
      </c>
      <c r="G7">
        <f>(G3/6)*(G4^2+(G5^2/4))</f>
        <v>52955.22735068082</v>
      </c>
    </row>
    <row r="8" spans="1:7" x14ac:dyDescent="0.25">
      <c r="A8" s="1">
        <v>44915</v>
      </c>
      <c r="B8">
        <v>515.19750999999997</v>
      </c>
      <c r="C8">
        <v>6.8130730000000002E-3</v>
      </c>
      <c r="E8" t="s">
        <v>12</v>
      </c>
      <c r="F8" t="s">
        <v>31</v>
      </c>
      <c r="G8">
        <f>_xlfn.CHISQ.DIST.RT(G7,2)</f>
        <v>0</v>
      </c>
    </row>
    <row r="9" spans="1:7" x14ac:dyDescent="0.25">
      <c r="A9" s="1">
        <v>44914</v>
      </c>
      <c r="B9">
        <v>496.342377</v>
      </c>
      <c r="C9">
        <v>-1.2738371E-2</v>
      </c>
    </row>
    <row r="10" spans="1:7" x14ac:dyDescent="0.25">
      <c r="A10" s="1">
        <v>44911</v>
      </c>
      <c r="B10">
        <v>496.98217799999998</v>
      </c>
      <c r="C10">
        <v>-1.0763050999999999E-2</v>
      </c>
    </row>
    <row r="11" spans="1:7" x14ac:dyDescent="0.25">
      <c r="A11" s="1">
        <v>44910</v>
      </c>
      <c r="B11">
        <v>474.28805499999999</v>
      </c>
      <c r="C11">
        <v>-7.323731E-3</v>
      </c>
    </row>
    <row r="12" spans="1:7" x14ac:dyDescent="0.25">
      <c r="A12" s="1">
        <v>44909</v>
      </c>
      <c r="B12">
        <v>479.81662</v>
      </c>
      <c r="C12">
        <v>4.9539889999999998E-3</v>
      </c>
    </row>
    <row r="13" spans="1:7" x14ac:dyDescent="0.25">
      <c r="A13" s="1">
        <v>44908</v>
      </c>
      <c r="B13">
        <v>493.35314899999997</v>
      </c>
      <c r="C13">
        <v>-4.28372E-4</v>
      </c>
    </row>
    <row r="14" spans="1:7" x14ac:dyDescent="0.25">
      <c r="A14" s="1">
        <v>44907</v>
      </c>
      <c r="B14">
        <v>492.93325800000002</v>
      </c>
      <c r="C14">
        <v>7.7173599999999997E-4</v>
      </c>
    </row>
    <row r="15" spans="1:7" x14ac:dyDescent="0.25">
      <c r="A15" s="1">
        <v>44904</v>
      </c>
      <c r="B15">
        <v>465.890198</v>
      </c>
      <c r="C15">
        <v>8.3875019999999998E-3</v>
      </c>
    </row>
    <row r="16" spans="1:7" x14ac:dyDescent="0.25">
      <c r="A16" s="1">
        <v>44902</v>
      </c>
      <c r="B16">
        <v>480.45645100000002</v>
      </c>
      <c r="C16">
        <v>-2.2610801E-2</v>
      </c>
    </row>
    <row r="17" spans="1:3" x14ac:dyDescent="0.25">
      <c r="A17" s="1">
        <v>44901</v>
      </c>
      <c r="B17">
        <v>466.05017099999998</v>
      </c>
      <c r="C17">
        <v>3.5417086E-2</v>
      </c>
    </row>
    <row r="18" spans="1:3" x14ac:dyDescent="0.25">
      <c r="A18" s="1">
        <v>44900</v>
      </c>
      <c r="B18">
        <v>456.40261800000002</v>
      </c>
      <c r="C18">
        <v>-7.3493719999999998E-3</v>
      </c>
    </row>
    <row r="19" spans="1:3" x14ac:dyDescent="0.25">
      <c r="A19" s="1">
        <v>44897</v>
      </c>
      <c r="B19">
        <v>485.28521699999999</v>
      </c>
      <c r="C19">
        <v>-3.6974077000000001E-2</v>
      </c>
    </row>
    <row r="20" spans="1:3" x14ac:dyDescent="0.25">
      <c r="A20" s="1">
        <v>44896</v>
      </c>
      <c r="B20">
        <v>501.55102499999998</v>
      </c>
      <c r="C20">
        <v>-6.9094450000000002E-3</v>
      </c>
    </row>
    <row r="21" spans="1:3" x14ac:dyDescent="0.25">
      <c r="A21" s="1">
        <v>44894</v>
      </c>
      <c r="B21">
        <v>524.44519000000003</v>
      </c>
      <c r="C21">
        <v>1.4754052E-2</v>
      </c>
    </row>
    <row r="22" spans="1:3" x14ac:dyDescent="0.25">
      <c r="A22" s="1">
        <v>44893</v>
      </c>
      <c r="B22">
        <v>521.50591999999995</v>
      </c>
      <c r="C22">
        <v>1.1217453E-2</v>
      </c>
    </row>
    <row r="23" spans="1:3" x14ac:dyDescent="0.25">
      <c r="A23" s="1">
        <v>44890</v>
      </c>
      <c r="B23">
        <v>521.50591999999995</v>
      </c>
      <c r="C23">
        <v>1.1635596999999999E-2</v>
      </c>
    </row>
    <row r="24" spans="1:3" x14ac:dyDescent="0.25">
      <c r="A24" s="1">
        <v>44889</v>
      </c>
      <c r="B24">
        <v>523.71533199999999</v>
      </c>
      <c r="C24">
        <v>3.0964220000000001E-3</v>
      </c>
    </row>
    <row r="25" spans="1:3" x14ac:dyDescent="0.25">
      <c r="A25" s="1">
        <v>44888</v>
      </c>
      <c r="B25">
        <v>521.83581500000003</v>
      </c>
      <c r="C25">
        <v>1.2468494E-2</v>
      </c>
    </row>
    <row r="26" spans="1:3" x14ac:dyDescent="0.25">
      <c r="A26" s="1">
        <v>44887</v>
      </c>
      <c r="B26">
        <v>528.79400599999997</v>
      </c>
      <c r="C26">
        <v>4.1159400000000002E-3</v>
      </c>
    </row>
    <row r="27" spans="1:3" x14ac:dyDescent="0.25">
      <c r="A27" s="1">
        <v>44886</v>
      </c>
      <c r="B27">
        <v>533.262878</v>
      </c>
      <c r="C27">
        <v>-5.3174579999999997E-3</v>
      </c>
    </row>
    <row r="28" spans="1:3" x14ac:dyDescent="0.25">
      <c r="A28" s="1">
        <v>44883</v>
      </c>
      <c r="B28">
        <v>536.37207000000001</v>
      </c>
      <c r="C28">
        <v>5.2393759999999996E-3</v>
      </c>
    </row>
    <row r="29" spans="1:3" x14ac:dyDescent="0.25">
      <c r="A29" s="1">
        <v>44882</v>
      </c>
      <c r="B29">
        <v>524.53509499999996</v>
      </c>
      <c r="C29">
        <v>1.8209669999999999E-3</v>
      </c>
    </row>
    <row r="30" spans="1:3" x14ac:dyDescent="0.25">
      <c r="A30" s="1">
        <v>44881</v>
      </c>
      <c r="B30">
        <v>525.125</v>
      </c>
      <c r="C30">
        <v>-4.1917220000000002E-3</v>
      </c>
    </row>
    <row r="31" spans="1:3" x14ac:dyDescent="0.25">
      <c r="A31" s="1">
        <v>44880</v>
      </c>
      <c r="B31">
        <v>521.11602800000003</v>
      </c>
      <c r="C31">
        <v>1.0048883999999999E-2</v>
      </c>
    </row>
    <row r="32" spans="1:3" x14ac:dyDescent="0.25">
      <c r="A32" s="1">
        <v>44879</v>
      </c>
      <c r="B32">
        <v>517.87683100000004</v>
      </c>
      <c r="C32">
        <v>1.0756673E-2</v>
      </c>
    </row>
    <row r="33" spans="1:3" x14ac:dyDescent="0.25">
      <c r="A33" s="1">
        <v>44876</v>
      </c>
      <c r="B33">
        <v>515.30749500000002</v>
      </c>
      <c r="C33">
        <v>1.9142538000000001E-2</v>
      </c>
    </row>
    <row r="34" spans="1:3" x14ac:dyDescent="0.25">
      <c r="A34" s="1">
        <v>44875</v>
      </c>
      <c r="B34">
        <v>511.81839000000002</v>
      </c>
      <c r="C34">
        <v>-1.1944514E-2</v>
      </c>
    </row>
    <row r="35" spans="1:3" x14ac:dyDescent="0.25">
      <c r="A35" s="1">
        <v>44874</v>
      </c>
      <c r="B35">
        <v>496.40234400000003</v>
      </c>
      <c r="C35">
        <v>-7.5685869999999999E-3</v>
      </c>
    </row>
    <row r="36" spans="1:3" x14ac:dyDescent="0.25">
      <c r="A36" s="1">
        <v>44873</v>
      </c>
      <c r="B36">
        <v>504.77020299999998</v>
      </c>
      <c r="C36">
        <v>-1.0298200000000001E-3</v>
      </c>
    </row>
    <row r="37" spans="1:3" x14ac:dyDescent="0.25">
      <c r="A37" s="1">
        <v>44872</v>
      </c>
      <c r="B37">
        <v>507.91937300000001</v>
      </c>
      <c r="C37">
        <v>1.7635154E-2</v>
      </c>
    </row>
    <row r="38" spans="1:3" x14ac:dyDescent="0.25">
      <c r="A38" s="1">
        <v>44869</v>
      </c>
      <c r="B38">
        <v>511.48846400000002</v>
      </c>
      <c r="C38">
        <v>4.7675959999999998E-3</v>
      </c>
    </row>
    <row r="39" spans="1:3" x14ac:dyDescent="0.25">
      <c r="A39" s="1">
        <v>44868</v>
      </c>
      <c r="B39">
        <v>510.19879200000003</v>
      </c>
      <c r="C39">
        <v>-8.1102129999999998E-3</v>
      </c>
    </row>
    <row r="40" spans="1:3" x14ac:dyDescent="0.25">
      <c r="A40" s="1">
        <v>44867</v>
      </c>
      <c r="B40">
        <v>510.19879200000003</v>
      </c>
      <c r="C40">
        <v>8.5455970000000003E-3</v>
      </c>
    </row>
    <row r="41" spans="1:3" x14ac:dyDescent="0.25">
      <c r="A41" s="1">
        <v>44862</v>
      </c>
      <c r="B41">
        <v>510.49874899999998</v>
      </c>
      <c r="C41">
        <v>-1.245976E-2</v>
      </c>
    </row>
    <row r="42" spans="1:3" x14ac:dyDescent="0.25">
      <c r="A42" s="1">
        <v>44861</v>
      </c>
      <c r="B42">
        <v>513.83783000000005</v>
      </c>
      <c r="C42">
        <v>1.7657408999999999E-2</v>
      </c>
    </row>
    <row r="43" spans="1:3" x14ac:dyDescent="0.25">
      <c r="A43" s="1">
        <v>44860</v>
      </c>
      <c r="B43">
        <v>500.20135499999998</v>
      </c>
      <c r="C43">
        <v>7.8917780000000003E-3</v>
      </c>
    </row>
    <row r="44" spans="1:3" x14ac:dyDescent="0.25">
      <c r="A44" s="1">
        <v>44859</v>
      </c>
      <c r="B44">
        <v>496.12243699999999</v>
      </c>
      <c r="C44">
        <v>7.3739189999999996E-3</v>
      </c>
    </row>
    <row r="45" spans="1:3" x14ac:dyDescent="0.25">
      <c r="A45" s="1">
        <v>44858</v>
      </c>
      <c r="B45">
        <v>493.53308099999998</v>
      </c>
      <c r="C45">
        <v>7.5306150000000001E-3</v>
      </c>
    </row>
    <row r="46" spans="1:3" x14ac:dyDescent="0.25">
      <c r="A46" s="1">
        <v>44855</v>
      </c>
      <c r="B46">
        <v>476.60745200000002</v>
      </c>
      <c r="C46">
        <v>-1.2032185000000001E-2</v>
      </c>
    </row>
    <row r="47" spans="1:3" x14ac:dyDescent="0.25">
      <c r="A47" s="1">
        <v>44854</v>
      </c>
      <c r="B47">
        <v>469.32931500000001</v>
      </c>
      <c r="C47">
        <v>-1.5129353E-2</v>
      </c>
    </row>
    <row r="48" spans="1:3" x14ac:dyDescent="0.25">
      <c r="A48" s="1">
        <v>44853</v>
      </c>
      <c r="B48">
        <v>467.08987400000001</v>
      </c>
      <c r="C48">
        <v>3.2043689999999999E-3</v>
      </c>
    </row>
    <row r="49" spans="1:3" x14ac:dyDescent="0.25">
      <c r="A49" s="1">
        <v>44852</v>
      </c>
      <c r="B49">
        <v>448.604645</v>
      </c>
      <c r="C49">
        <v>2.6170672999999998E-2</v>
      </c>
    </row>
    <row r="50" spans="1:3" x14ac:dyDescent="0.25">
      <c r="A50" s="1">
        <v>44851</v>
      </c>
      <c r="B50">
        <v>455.54287699999998</v>
      </c>
      <c r="C50">
        <v>1.1045104E-2</v>
      </c>
    </row>
    <row r="51" spans="1:3" x14ac:dyDescent="0.25">
      <c r="A51" s="1">
        <v>44848</v>
      </c>
      <c r="B51">
        <v>455.50286899999998</v>
      </c>
      <c r="C51">
        <v>1.5439939999999999E-3</v>
      </c>
    </row>
    <row r="52" spans="1:3" x14ac:dyDescent="0.25">
      <c r="A52" s="1">
        <v>44847</v>
      </c>
      <c r="B52">
        <v>469.53927599999997</v>
      </c>
      <c r="C52">
        <v>7.1511559999999997E-3</v>
      </c>
    </row>
    <row r="53" spans="1:3" x14ac:dyDescent="0.25">
      <c r="A53" s="1">
        <v>44846</v>
      </c>
      <c r="B53">
        <v>461.12142899999998</v>
      </c>
      <c r="C53">
        <v>1.0699539999999999E-3</v>
      </c>
    </row>
    <row r="54" spans="1:3" x14ac:dyDescent="0.25">
      <c r="A54" s="1">
        <v>44845</v>
      </c>
      <c r="B54">
        <v>458.36215199999998</v>
      </c>
      <c r="C54">
        <v>2.5325529999999999E-3</v>
      </c>
    </row>
    <row r="55" spans="1:3" x14ac:dyDescent="0.25">
      <c r="A55" s="1">
        <v>44844</v>
      </c>
      <c r="B55">
        <v>455.15295400000002</v>
      </c>
      <c r="C55">
        <v>-1.6933989E-2</v>
      </c>
    </row>
    <row r="56" spans="1:3" x14ac:dyDescent="0.25">
      <c r="A56" s="1">
        <v>44841</v>
      </c>
      <c r="B56">
        <v>450.01428199999998</v>
      </c>
      <c r="C56">
        <v>-3.5058099999999998E-4</v>
      </c>
    </row>
    <row r="57" spans="1:3" x14ac:dyDescent="0.25">
      <c r="A57" s="1">
        <v>44840</v>
      </c>
      <c r="B57">
        <v>446.91507000000001</v>
      </c>
      <c r="C57">
        <v>-9.1119410000000001E-3</v>
      </c>
    </row>
    <row r="58" spans="1:3" x14ac:dyDescent="0.25">
      <c r="A58" s="1">
        <v>44839</v>
      </c>
      <c r="B58">
        <v>451.19396999999998</v>
      </c>
      <c r="C58">
        <v>1.4522499999999999E-4</v>
      </c>
    </row>
    <row r="59" spans="1:3" x14ac:dyDescent="0.25">
      <c r="A59" s="1">
        <v>44838</v>
      </c>
      <c r="B59">
        <v>461.20141599999999</v>
      </c>
      <c r="C59">
        <v>3.4762240999999999E-2</v>
      </c>
    </row>
    <row r="60" spans="1:3" x14ac:dyDescent="0.25">
      <c r="A60" s="1">
        <v>44837</v>
      </c>
      <c r="B60">
        <v>472.11859099999998</v>
      </c>
      <c r="C60">
        <v>7.3029269999999999E-3</v>
      </c>
    </row>
    <row r="61" spans="1:3" x14ac:dyDescent="0.25">
      <c r="A61" s="1">
        <v>44834</v>
      </c>
      <c r="B61">
        <v>483.20575000000002</v>
      </c>
      <c r="C61">
        <v>-3.3095078E-2</v>
      </c>
    </row>
    <row r="62" spans="1:3" x14ac:dyDescent="0.25">
      <c r="A62" s="1">
        <v>44833</v>
      </c>
      <c r="B62">
        <v>499.91146900000001</v>
      </c>
      <c r="C62">
        <v>9.2382820000000004E-3</v>
      </c>
    </row>
    <row r="63" spans="1:3" x14ac:dyDescent="0.25">
      <c r="A63" s="1">
        <v>44832</v>
      </c>
      <c r="B63">
        <v>506.70968599999998</v>
      </c>
      <c r="C63">
        <v>-2.3596488999999998E-2</v>
      </c>
    </row>
    <row r="64" spans="1:3" x14ac:dyDescent="0.25">
      <c r="A64" s="1">
        <v>44831</v>
      </c>
      <c r="B64">
        <v>511.088593</v>
      </c>
      <c r="C64">
        <v>-3.9007847999999998E-2</v>
      </c>
    </row>
    <row r="65" spans="1:3" x14ac:dyDescent="0.25">
      <c r="A65" s="1">
        <v>44827</v>
      </c>
      <c r="B65">
        <v>505.24008199999997</v>
      </c>
      <c r="C65">
        <v>-6.7143130000000004E-3</v>
      </c>
    </row>
    <row r="66" spans="1:3" x14ac:dyDescent="0.25">
      <c r="A66" s="1">
        <v>44826</v>
      </c>
      <c r="B66">
        <v>509.57894900000002</v>
      </c>
      <c r="C66">
        <v>-6.3242660000000003E-3</v>
      </c>
    </row>
    <row r="67" spans="1:3" x14ac:dyDescent="0.25">
      <c r="A67" s="1">
        <v>44825</v>
      </c>
      <c r="B67">
        <v>508.89913899999999</v>
      </c>
      <c r="C67">
        <v>-1.6696051E-2</v>
      </c>
    </row>
    <row r="68" spans="1:3" x14ac:dyDescent="0.25">
      <c r="A68" s="1">
        <v>44824</v>
      </c>
      <c r="B68">
        <v>509.09909099999999</v>
      </c>
      <c r="C68">
        <v>1.7135099999999999E-3</v>
      </c>
    </row>
    <row r="69" spans="1:3" x14ac:dyDescent="0.25">
      <c r="A69" s="1">
        <v>44823</v>
      </c>
      <c r="B69">
        <v>506.77969400000001</v>
      </c>
      <c r="C69">
        <v>-1.7149422000000001E-2</v>
      </c>
    </row>
    <row r="70" spans="1:3" x14ac:dyDescent="0.25">
      <c r="A70" s="1">
        <v>44820</v>
      </c>
      <c r="B70">
        <v>507.14959700000003</v>
      </c>
      <c r="C70">
        <v>-4.099213E-3</v>
      </c>
    </row>
    <row r="71" spans="1:3" x14ac:dyDescent="0.25">
      <c r="A71" s="1">
        <v>44819</v>
      </c>
      <c r="B71">
        <v>511.50848400000001</v>
      </c>
      <c r="C71">
        <v>-1.092818E-3</v>
      </c>
    </row>
    <row r="72" spans="1:3" x14ac:dyDescent="0.25">
      <c r="A72" s="1">
        <v>44818</v>
      </c>
      <c r="B72">
        <v>515.72735599999999</v>
      </c>
      <c r="C72">
        <v>-1.7908367000000001E-2</v>
      </c>
    </row>
    <row r="73" spans="1:3" x14ac:dyDescent="0.25">
      <c r="A73" s="1">
        <v>44817</v>
      </c>
      <c r="B73">
        <v>516.50720200000001</v>
      </c>
      <c r="C73">
        <v>-2.0778659999999998E-3</v>
      </c>
    </row>
    <row r="74" spans="1:3" x14ac:dyDescent="0.25">
      <c r="A74" s="1">
        <v>44816</v>
      </c>
      <c r="B74">
        <v>519.14654499999995</v>
      </c>
      <c r="C74">
        <v>1.6477187000000001E-2</v>
      </c>
    </row>
    <row r="75" spans="1:3" x14ac:dyDescent="0.25">
      <c r="A75" s="1">
        <v>44813</v>
      </c>
      <c r="B75">
        <v>536.55206299999998</v>
      </c>
      <c r="C75">
        <v>1.857577E-3</v>
      </c>
    </row>
    <row r="76" spans="1:3" x14ac:dyDescent="0.25">
      <c r="A76" s="1">
        <v>44812</v>
      </c>
      <c r="B76">
        <v>536.55206299999998</v>
      </c>
      <c r="C76">
        <v>6.0329809999999998E-3</v>
      </c>
    </row>
    <row r="77" spans="1:3" x14ac:dyDescent="0.25">
      <c r="A77" s="1">
        <v>44811</v>
      </c>
      <c r="B77">
        <v>536.55206299999998</v>
      </c>
      <c r="C77">
        <v>-2.3451583000000002E-2</v>
      </c>
    </row>
    <row r="78" spans="1:3" x14ac:dyDescent="0.25">
      <c r="A78" s="1">
        <v>44810</v>
      </c>
      <c r="B78">
        <v>538.17163100000005</v>
      </c>
      <c r="C78">
        <v>5.0143480000000001E-3</v>
      </c>
    </row>
    <row r="79" spans="1:3" x14ac:dyDescent="0.25">
      <c r="A79" s="1">
        <v>44809</v>
      </c>
      <c r="B79">
        <v>545.13983199999996</v>
      </c>
      <c r="C79">
        <v>-2.4848909999999999E-3</v>
      </c>
    </row>
    <row r="80" spans="1:3" x14ac:dyDescent="0.25">
      <c r="A80" s="1">
        <v>44806</v>
      </c>
      <c r="B80">
        <v>544.55999799999995</v>
      </c>
      <c r="C80">
        <v>1.5717614000000001E-2</v>
      </c>
    </row>
    <row r="81" spans="1:3" x14ac:dyDescent="0.25">
      <c r="A81" s="1">
        <v>44805</v>
      </c>
      <c r="B81">
        <v>557.62664800000005</v>
      </c>
      <c r="C81">
        <v>7.0299200000000005E-4</v>
      </c>
    </row>
    <row r="82" spans="1:3" x14ac:dyDescent="0.25">
      <c r="A82" s="1">
        <v>44804</v>
      </c>
      <c r="B82">
        <v>563.97497599999997</v>
      </c>
      <c r="C82">
        <v>-1.6064947E-2</v>
      </c>
    </row>
    <row r="83" spans="1:3" x14ac:dyDescent="0.25">
      <c r="A83" s="1">
        <v>44803</v>
      </c>
      <c r="B83">
        <v>572.44281000000001</v>
      </c>
      <c r="C83">
        <v>-9.2585719999999996E-3</v>
      </c>
    </row>
    <row r="84" spans="1:3" x14ac:dyDescent="0.25">
      <c r="A84" s="1">
        <v>44799</v>
      </c>
      <c r="B84">
        <v>563.31518600000004</v>
      </c>
      <c r="C84">
        <v>6.8460129999999998E-3</v>
      </c>
    </row>
    <row r="85" spans="1:3" x14ac:dyDescent="0.25">
      <c r="A85" s="1">
        <v>44798</v>
      </c>
      <c r="B85">
        <v>566.36437999999998</v>
      </c>
      <c r="C85">
        <v>9.4353579999999996E-3</v>
      </c>
    </row>
    <row r="86" spans="1:3" x14ac:dyDescent="0.25">
      <c r="A86" s="1">
        <v>44797</v>
      </c>
      <c r="B86">
        <v>566.07440199999996</v>
      </c>
      <c r="C86">
        <v>3.7808270000000001E-3</v>
      </c>
    </row>
    <row r="87" spans="1:3" x14ac:dyDescent="0.25">
      <c r="A87" s="1">
        <v>44796</v>
      </c>
      <c r="B87">
        <v>566.07440199999996</v>
      </c>
      <c r="C87">
        <v>-1.2914933E-2</v>
      </c>
    </row>
    <row r="88" spans="1:3" x14ac:dyDescent="0.25">
      <c r="A88" s="1">
        <v>44795</v>
      </c>
      <c r="B88">
        <v>551.82806400000004</v>
      </c>
      <c r="C88">
        <v>-2.3504404E-2</v>
      </c>
    </row>
    <row r="89" spans="1:3" x14ac:dyDescent="0.25">
      <c r="A89" s="1">
        <v>44792</v>
      </c>
      <c r="B89">
        <v>566.77423099999999</v>
      </c>
      <c r="C89">
        <v>5.7318359999999997E-3</v>
      </c>
    </row>
    <row r="90" spans="1:3" x14ac:dyDescent="0.25">
      <c r="A90" s="1">
        <v>44791</v>
      </c>
      <c r="B90">
        <v>566.77423099999999</v>
      </c>
      <c r="C90">
        <v>8.2670900000000002E-4</v>
      </c>
    </row>
    <row r="91" spans="1:3" x14ac:dyDescent="0.25">
      <c r="A91" s="1">
        <v>44790</v>
      </c>
      <c r="B91">
        <v>596.71655299999998</v>
      </c>
      <c r="C91">
        <v>-4.6306969999999996E-3</v>
      </c>
    </row>
    <row r="92" spans="1:3" x14ac:dyDescent="0.25">
      <c r="A92" s="1">
        <v>44789</v>
      </c>
      <c r="B92">
        <v>594.94695999999999</v>
      </c>
      <c r="C92">
        <v>1.6602723E-2</v>
      </c>
    </row>
    <row r="93" spans="1:3" x14ac:dyDescent="0.25">
      <c r="A93" s="1">
        <v>44788</v>
      </c>
      <c r="B93">
        <v>594.94695999999999</v>
      </c>
      <c r="C93">
        <v>5.6825740000000001E-3</v>
      </c>
    </row>
    <row r="94" spans="1:3" x14ac:dyDescent="0.25">
      <c r="A94" s="1">
        <v>44785</v>
      </c>
      <c r="B94">
        <v>594.94695999999999</v>
      </c>
      <c r="C94">
        <v>2.836997E-3</v>
      </c>
    </row>
    <row r="95" spans="1:3" x14ac:dyDescent="0.25">
      <c r="A95" s="1">
        <v>44784</v>
      </c>
      <c r="B95">
        <v>607.99371299999996</v>
      </c>
      <c r="C95">
        <v>3.1759372000000001E-2</v>
      </c>
    </row>
    <row r="96" spans="1:3" x14ac:dyDescent="0.25">
      <c r="A96" s="1">
        <v>44783</v>
      </c>
      <c r="B96">
        <v>593.34741199999996</v>
      </c>
      <c r="C96">
        <v>4.4350100000000001E-4</v>
      </c>
    </row>
    <row r="97" spans="1:3" x14ac:dyDescent="0.25">
      <c r="A97" s="1">
        <v>44782</v>
      </c>
      <c r="B97">
        <v>596.66656499999999</v>
      </c>
      <c r="C97">
        <v>5.383166E-3</v>
      </c>
    </row>
    <row r="98" spans="1:3" x14ac:dyDescent="0.25">
      <c r="A98" s="1">
        <v>44781</v>
      </c>
      <c r="B98">
        <v>589.70837400000005</v>
      </c>
      <c r="C98">
        <v>4.4767699999999997E-3</v>
      </c>
    </row>
    <row r="99" spans="1:3" x14ac:dyDescent="0.25">
      <c r="A99" s="1">
        <v>44778</v>
      </c>
      <c r="B99">
        <v>589.39843800000006</v>
      </c>
      <c r="C99">
        <v>-1.2043316E-2</v>
      </c>
    </row>
    <row r="100" spans="1:3" x14ac:dyDescent="0.25">
      <c r="A100" s="1">
        <v>44777</v>
      </c>
      <c r="B100">
        <v>589.21850600000005</v>
      </c>
      <c r="C100">
        <v>8.2133199999999996E-3</v>
      </c>
    </row>
    <row r="101" spans="1:3" x14ac:dyDescent="0.25">
      <c r="A101" s="1">
        <v>44776</v>
      </c>
      <c r="B101">
        <v>591.02801499999998</v>
      </c>
      <c r="C101">
        <v>1.0597074999999999E-2</v>
      </c>
    </row>
    <row r="102" spans="1:3" x14ac:dyDescent="0.25">
      <c r="A102" s="1">
        <v>44775</v>
      </c>
      <c r="B102">
        <v>593.72735599999999</v>
      </c>
      <c r="C102">
        <v>7.9326139999999993E-3</v>
      </c>
    </row>
    <row r="103" spans="1:3" x14ac:dyDescent="0.25">
      <c r="A103" s="1">
        <v>44774</v>
      </c>
      <c r="B103">
        <v>575.86193800000001</v>
      </c>
      <c r="C103">
        <v>-6.1773899999999996E-4</v>
      </c>
    </row>
    <row r="104" spans="1:3" x14ac:dyDescent="0.25">
      <c r="A104" s="1">
        <v>44771</v>
      </c>
      <c r="B104">
        <v>578.05139199999996</v>
      </c>
      <c r="C104">
        <v>-9.9770250000000005E-3</v>
      </c>
    </row>
    <row r="105" spans="1:3" x14ac:dyDescent="0.25">
      <c r="A105" s="1">
        <v>44770</v>
      </c>
      <c r="B105">
        <v>586.56915300000003</v>
      </c>
      <c r="C105">
        <v>2.2591287000000002E-2</v>
      </c>
    </row>
    <row r="106" spans="1:3" x14ac:dyDescent="0.25">
      <c r="A106" s="1">
        <v>44769</v>
      </c>
      <c r="B106">
        <v>591.66784700000005</v>
      </c>
      <c r="C106">
        <v>2.2086739999999999E-3</v>
      </c>
    </row>
    <row r="107" spans="1:3" x14ac:dyDescent="0.25">
      <c r="A107" s="1">
        <v>44768</v>
      </c>
      <c r="B107">
        <v>609.70318599999996</v>
      </c>
      <c r="C107">
        <v>2.1669319999999999E-3</v>
      </c>
    </row>
    <row r="108" spans="1:3" x14ac:dyDescent="0.25">
      <c r="A108" s="1">
        <v>44767</v>
      </c>
      <c r="B108">
        <v>613.92218000000003</v>
      </c>
      <c r="C108">
        <v>-8.6364200000000006E-3</v>
      </c>
    </row>
    <row r="109" spans="1:3" x14ac:dyDescent="0.25">
      <c r="A109" s="1">
        <v>44764</v>
      </c>
      <c r="B109">
        <v>620.73040800000001</v>
      </c>
      <c r="C109">
        <v>1.15343E-3</v>
      </c>
    </row>
    <row r="110" spans="1:3" x14ac:dyDescent="0.25">
      <c r="A110" s="1">
        <v>44763</v>
      </c>
      <c r="B110">
        <v>636.99615500000004</v>
      </c>
      <c r="C110">
        <v>-2.9734169999999999E-3</v>
      </c>
    </row>
    <row r="111" spans="1:3" x14ac:dyDescent="0.25">
      <c r="A111" s="1">
        <v>44762</v>
      </c>
      <c r="B111">
        <v>650.88262899999995</v>
      </c>
      <c r="C111">
        <v>-1.8215740000000001E-3</v>
      </c>
    </row>
    <row r="112" spans="1:3" x14ac:dyDescent="0.25">
      <c r="A112" s="1">
        <v>44761</v>
      </c>
      <c r="B112">
        <v>671.167419</v>
      </c>
      <c r="C112">
        <v>2.781431E-3</v>
      </c>
    </row>
    <row r="113" spans="1:3" x14ac:dyDescent="0.25">
      <c r="A113" s="1">
        <v>44760</v>
      </c>
      <c r="B113">
        <v>670.09771699999999</v>
      </c>
      <c r="C113">
        <v>1.1797278E-2</v>
      </c>
    </row>
    <row r="114" spans="1:3" x14ac:dyDescent="0.25">
      <c r="A114" s="1">
        <v>44757</v>
      </c>
      <c r="B114">
        <v>678.37554899999998</v>
      </c>
      <c r="C114">
        <v>-8.4977539999999997E-3</v>
      </c>
    </row>
    <row r="115" spans="1:3" x14ac:dyDescent="0.25">
      <c r="A115" s="1">
        <v>44756</v>
      </c>
      <c r="B115">
        <v>688.34301800000003</v>
      </c>
      <c r="C115">
        <v>-1.1581129999999999E-3</v>
      </c>
    </row>
    <row r="116" spans="1:3" x14ac:dyDescent="0.25">
      <c r="A116" s="1">
        <v>44755</v>
      </c>
      <c r="B116">
        <v>696.73083499999996</v>
      </c>
      <c r="C116">
        <v>-1.5005041E-2</v>
      </c>
    </row>
    <row r="117" spans="1:3" x14ac:dyDescent="0.25">
      <c r="A117" s="1">
        <v>44754</v>
      </c>
      <c r="B117">
        <v>696.73083499999996</v>
      </c>
      <c r="C117">
        <v>-6.0760800000000002E-3</v>
      </c>
    </row>
    <row r="118" spans="1:3" x14ac:dyDescent="0.25">
      <c r="A118" s="1">
        <v>44753</v>
      </c>
      <c r="B118">
        <v>715.17608600000005</v>
      </c>
      <c r="C118">
        <v>4.2069619999999999E-3</v>
      </c>
    </row>
    <row r="119" spans="1:3" x14ac:dyDescent="0.25">
      <c r="A119" s="1">
        <v>44750</v>
      </c>
      <c r="B119">
        <v>738.32012899999995</v>
      </c>
      <c r="C119">
        <v>1.494399E-3</v>
      </c>
    </row>
    <row r="120" spans="1:3" x14ac:dyDescent="0.25">
      <c r="A120" s="1">
        <v>44749</v>
      </c>
      <c r="B120">
        <v>772.75128199999995</v>
      </c>
      <c r="C120">
        <v>-1.4486079000000001E-2</v>
      </c>
    </row>
    <row r="121" spans="1:3" x14ac:dyDescent="0.25">
      <c r="A121" s="1">
        <v>44748</v>
      </c>
      <c r="B121">
        <v>774.23089600000003</v>
      </c>
      <c r="C121">
        <v>2.1172023000000002E-2</v>
      </c>
    </row>
    <row r="122" spans="1:3" x14ac:dyDescent="0.25">
      <c r="A122" s="1">
        <v>44747</v>
      </c>
      <c r="B122">
        <v>778.01989700000001</v>
      </c>
      <c r="C122">
        <v>2.0230248999999999E-2</v>
      </c>
    </row>
    <row r="123" spans="1:3" x14ac:dyDescent="0.25">
      <c r="A123" s="1">
        <v>44746</v>
      </c>
      <c r="B123">
        <v>784.598206</v>
      </c>
      <c r="C123">
        <v>2.958956E-3</v>
      </c>
    </row>
    <row r="124" spans="1:3" x14ac:dyDescent="0.25">
      <c r="A124" s="1">
        <v>44743</v>
      </c>
      <c r="B124">
        <v>798.50469999999996</v>
      </c>
      <c r="C124">
        <v>1.610275E-3</v>
      </c>
    </row>
    <row r="125" spans="1:3" x14ac:dyDescent="0.25">
      <c r="A125" s="1">
        <v>44742</v>
      </c>
      <c r="B125">
        <v>840.86377000000005</v>
      </c>
      <c r="C125">
        <v>-2.3721196999999999E-2</v>
      </c>
    </row>
    <row r="126" spans="1:3" x14ac:dyDescent="0.25">
      <c r="A126" s="1">
        <v>44741</v>
      </c>
      <c r="B126">
        <v>834.35546899999997</v>
      </c>
      <c r="C126">
        <v>-6.6758959999999997E-3</v>
      </c>
    </row>
    <row r="127" spans="1:3" x14ac:dyDescent="0.25">
      <c r="A127" s="1">
        <v>44740</v>
      </c>
      <c r="B127">
        <v>877.88421600000004</v>
      </c>
      <c r="C127">
        <v>1.6940707999999999E-2</v>
      </c>
    </row>
    <row r="128" spans="1:3" x14ac:dyDescent="0.25">
      <c r="A128" s="1">
        <v>44739</v>
      </c>
      <c r="B128">
        <v>944.58709699999997</v>
      </c>
      <c r="C128">
        <v>3.4134769999999998E-3</v>
      </c>
    </row>
    <row r="129" spans="1:3" x14ac:dyDescent="0.25">
      <c r="A129" s="1">
        <v>44736</v>
      </c>
      <c r="B129">
        <v>918.17388900000003</v>
      </c>
      <c r="C129">
        <v>2.4805094999999999E-2</v>
      </c>
    </row>
    <row r="130" spans="1:3" x14ac:dyDescent="0.25">
      <c r="A130" s="1">
        <v>44735</v>
      </c>
      <c r="B130">
        <v>963.31231700000001</v>
      </c>
      <c r="C130">
        <v>-1.6802174999999999E-2</v>
      </c>
    </row>
    <row r="131" spans="1:3" x14ac:dyDescent="0.25">
      <c r="A131" s="1">
        <v>44734</v>
      </c>
      <c r="B131">
        <v>1022.097168</v>
      </c>
      <c r="C131">
        <v>-1.8821427000000002E-2</v>
      </c>
    </row>
    <row r="132" spans="1:3" x14ac:dyDescent="0.25">
      <c r="A132" s="1">
        <v>44733</v>
      </c>
      <c r="B132">
        <v>1015.778809</v>
      </c>
      <c r="C132">
        <v>-7.7264029999999997E-3</v>
      </c>
    </row>
    <row r="133" spans="1:3" x14ac:dyDescent="0.25">
      <c r="A133" s="1">
        <v>44732</v>
      </c>
      <c r="B133">
        <v>963.78222700000003</v>
      </c>
      <c r="C133">
        <v>3.75805E-4</v>
      </c>
    </row>
    <row r="134" spans="1:3" x14ac:dyDescent="0.25">
      <c r="A134" s="1">
        <v>44729</v>
      </c>
      <c r="B134">
        <v>998.60320999999999</v>
      </c>
      <c r="C134">
        <v>-9.6585089999999992E-3</v>
      </c>
    </row>
    <row r="135" spans="1:3" x14ac:dyDescent="0.25">
      <c r="A135" s="1">
        <v>44728</v>
      </c>
      <c r="B135">
        <v>1035.7136230000001</v>
      </c>
      <c r="C135">
        <v>1.157775E-2</v>
      </c>
    </row>
    <row r="136" spans="1:3" x14ac:dyDescent="0.25">
      <c r="A136" s="1">
        <v>44727</v>
      </c>
      <c r="B136">
        <v>1047.700562</v>
      </c>
      <c r="C136">
        <v>-2.4248565E-2</v>
      </c>
    </row>
    <row r="137" spans="1:3" x14ac:dyDescent="0.25">
      <c r="A137" s="1">
        <v>44726</v>
      </c>
      <c r="B137">
        <v>1050.4698490000001</v>
      </c>
      <c r="C137">
        <v>1.1621520000000001E-3</v>
      </c>
    </row>
    <row r="138" spans="1:3" x14ac:dyDescent="0.25">
      <c r="A138" s="1">
        <v>44725</v>
      </c>
      <c r="B138">
        <v>1105.945557</v>
      </c>
      <c r="C138">
        <v>-9.6992420000000003E-3</v>
      </c>
    </row>
    <row r="139" spans="1:3" x14ac:dyDescent="0.25">
      <c r="A139" s="1">
        <v>44722</v>
      </c>
      <c r="B139">
        <v>1122.661255</v>
      </c>
      <c r="C139">
        <v>-3.4401190999999998E-2</v>
      </c>
    </row>
    <row r="140" spans="1:3" x14ac:dyDescent="0.25">
      <c r="A140" s="1">
        <v>44721</v>
      </c>
      <c r="B140">
        <v>1114.4233400000001</v>
      </c>
      <c r="C140">
        <v>-1.6307069999999999E-3</v>
      </c>
    </row>
    <row r="141" spans="1:3" x14ac:dyDescent="0.25">
      <c r="A141" s="1">
        <v>44720</v>
      </c>
      <c r="B141">
        <v>1180.346558</v>
      </c>
      <c r="C141">
        <v>2.308605E-3</v>
      </c>
    </row>
    <row r="142" spans="1:3" x14ac:dyDescent="0.25">
      <c r="A142" s="1">
        <v>44719</v>
      </c>
      <c r="B142">
        <v>1235.832275</v>
      </c>
      <c r="C142">
        <v>5.5126239999999998E-3</v>
      </c>
    </row>
    <row r="143" spans="1:3" x14ac:dyDescent="0.25">
      <c r="A143" s="1">
        <v>44718</v>
      </c>
      <c r="B143">
        <v>1335.196655</v>
      </c>
      <c r="C143">
        <v>-3.6438600000000001E-3</v>
      </c>
    </row>
    <row r="144" spans="1:3" x14ac:dyDescent="0.25">
      <c r="A144" s="1">
        <v>44715</v>
      </c>
      <c r="B144">
        <v>1333.2971190000001</v>
      </c>
      <c r="C144">
        <v>8.1276720000000007E-3</v>
      </c>
    </row>
    <row r="145" spans="1:3" x14ac:dyDescent="0.25">
      <c r="A145" s="1">
        <v>44714</v>
      </c>
      <c r="B145">
        <v>1314.7319339999999</v>
      </c>
      <c r="C145">
        <v>-3.7883180000000002E-3</v>
      </c>
    </row>
    <row r="146" spans="1:3" x14ac:dyDescent="0.25">
      <c r="A146" s="1">
        <v>44713</v>
      </c>
      <c r="B146">
        <v>1234.2725829999999</v>
      </c>
      <c r="C146">
        <v>-9.2639090000000007E-3</v>
      </c>
    </row>
    <row r="147" spans="1:3" x14ac:dyDescent="0.25">
      <c r="A147" s="1">
        <v>44712</v>
      </c>
      <c r="B147">
        <v>1071.5245359999999</v>
      </c>
      <c r="C147">
        <v>-7.0074050000000004E-3</v>
      </c>
    </row>
    <row r="148" spans="1:3" x14ac:dyDescent="0.25">
      <c r="A148" s="1">
        <v>44711</v>
      </c>
      <c r="B148">
        <v>985.356628</v>
      </c>
      <c r="C148">
        <v>1.4198116E-2</v>
      </c>
    </row>
    <row r="149" spans="1:3" x14ac:dyDescent="0.25">
      <c r="A149" s="1">
        <v>44708</v>
      </c>
      <c r="B149">
        <v>1145.995361</v>
      </c>
      <c r="C149">
        <v>1.2058502E-2</v>
      </c>
    </row>
    <row r="150" spans="1:3" x14ac:dyDescent="0.25">
      <c r="A150" s="1">
        <v>44707</v>
      </c>
      <c r="B150">
        <v>1143.3759769999999</v>
      </c>
      <c r="C150">
        <v>7.2127839999999999E-3</v>
      </c>
    </row>
    <row r="151" spans="1:3" x14ac:dyDescent="0.25">
      <c r="A151" s="1">
        <v>44706</v>
      </c>
      <c r="B151">
        <v>1134.398193</v>
      </c>
      <c r="C151">
        <v>3.0829999999999998E-3</v>
      </c>
    </row>
    <row r="152" spans="1:3" x14ac:dyDescent="0.25">
      <c r="A152" s="1">
        <v>44705</v>
      </c>
      <c r="B152">
        <v>1054.9487300000001</v>
      </c>
      <c r="C152">
        <v>-1.6645299999999998E-2</v>
      </c>
    </row>
    <row r="153" spans="1:3" x14ac:dyDescent="0.25">
      <c r="A153" s="1">
        <v>44704</v>
      </c>
      <c r="B153">
        <v>1195.5426030000001</v>
      </c>
      <c r="C153">
        <v>-8.7062029999999992E-3</v>
      </c>
    </row>
    <row r="154" spans="1:3" x14ac:dyDescent="0.25">
      <c r="A154" s="1">
        <v>44701</v>
      </c>
      <c r="B154">
        <v>1213.627808</v>
      </c>
      <c r="C154">
        <v>1.2871702E-2</v>
      </c>
    </row>
    <row r="155" spans="1:3" x14ac:dyDescent="0.25">
      <c r="A155" s="1">
        <v>44700</v>
      </c>
      <c r="B155">
        <v>1239.9311520000001</v>
      </c>
      <c r="C155">
        <v>-1.009152E-2</v>
      </c>
    </row>
    <row r="156" spans="1:3" x14ac:dyDescent="0.25">
      <c r="A156" s="1">
        <v>44699</v>
      </c>
      <c r="B156">
        <v>1258.166504</v>
      </c>
      <c r="C156">
        <v>1.9958228000000001E-2</v>
      </c>
    </row>
    <row r="157" spans="1:3" x14ac:dyDescent="0.25">
      <c r="A157" s="1">
        <v>44698</v>
      </c>
      <c r="B157">
        <v>1258.166504</v>
      </c>
      <c r="C157">
        <v>1.4131958999999999E-2</v>
      </c>
    </row>
    <row r="158" spans="1:3" x14ac:dyDescent="0.25">
      <c r="A158" s="1">
        <v>44697</v>
      </c>
      <c r="B158">
        <v>1235.4624020000001</v>
      </c>
      <c r="C158">
        <v>1.9090313000000001E-2</v>
      </c>
    </row>
    <row r="159" spans="1:3" x14ac:dyDescent="0.25">
      <c r="A159" s="1">
        <v>44694</v>
      </c>
      <c r="B159">
        <v>1214.5277100000001</v>
      </c>
      <c r="C159">
        <v>-2.3721089000000001E-2</v>
      </c>
    </row>
    <row r="160" spans="1:3" x14ac:dyDescent="0.25">
      <c r="A160" s="1">
        <v>44693</v>
      </c>
      <c r="B160">
        <v>1145.0455320000001</v>
      </c>
      <c r="C160">
        <v>-1.5729182000000001E-2</v>
      </c>
    </row>
    <row r="161" spans="1:3" x14ac:dyDescent="0.25">
      <c r="A161" s="1">
        <v>44692</v>
      </c>
      <c r="B161">
        <v>1145.0455320000001</v>
      </c>
      <c r="C161">
        <v>-1.2738309999999999E-2</v>
      </c>
    </row>
    <row r="162" spans="1:3" x14ac:dyDescent="0.25">
      <c r="A162" s="1">
        <v>44691</v>
      </c>
      <c r="B162">
        <v>1173.408203</v>
      </c>
      <c r="C162">
        <v>-5.7815189999999997E-3</v>
      </c>
    </row>
    <row r="163" spans="1:3" x14ac:dyDescent="0.25">
      <c r="A163" s="1">
        <v>44687</v>
      </c>
      <c r="B163">
        <v>1113.34375</v>
      </c>
      <c r="C163">
        <v>-1.5998795E-2</v>
      </c>
    </row>
    <row r="164" spans="1:3" x14ac:dyDescent="0.25">
      <c r="A164" s="1">
        <v>44686</v>
      </c>
      <c r="B164">
        <v>1043.141846</v>
      </c>
      <c r="C164">
        <v>9.6828780000000007E-3</v>
      </c>
    </row>
    <row r="165" spans="1:3" x14ac:dyDescent="0.25">
      <c r="A165" s="1">
        <v>44685</v>
      </c>
      <c r="B165">
        <v>1050.049927</v>
      </c>
      <c r="C165">
        <v>1.2075132000000001E-2</v>
      </c>
    </row>
    <row r="166" spans="1:3" x14ac:dyDescent="0.25">
      <c r="A166" s="1">
        <v>44683</v>
      </c>
      <c r="B166">
        <v>1086.0706789999999</v>
      </c>
      <c r="C166">
        <v>-1.511994E-3</v>
      </c>
    </row>
    <row r="167" spans="1:3" x14ac:dyDescent="0.25">
      <c r="A167" s="1">
        <v>44680</v>
      </c>
      <c r="B167">
        <v>1086.0706789999999</v>
      </c>
      <c r="C167">
        <v>-2.6129205999999999E-2</v>
      </c>
    </row>
    <row r="168" spans="1:3" x14ac:dyDescent="0.25">
      <c r="A168" s="1">
        <v>44679</v>
      </c>
      <c r="B168">
        <v>1016.898499</v>
      </c>
      <c r="C168">
        <v>6.6127950000000003E-3</v>
      </c>
    </row>
    <row r="169" spans="1:3" x14ac:dyDescent="0.25">
      <c r="A169" s="1">
        <v>44678</v>
      </c>
      <c r="B169">
        <v>981.14770499999997</v>
      </c>
      <c r="C169">
        <v>-1.6774511999999998E-2</v>
      </c>
    </row>
    <row r="170" spans="1:3" x14ac:dyDescent="0.25">
      <c r="A170" s="1">
        <v>44677</v>
      </c>
      <c r="B170">
        <v>1048.940186</v>
      </c>
      <c r="C170">
        <v>-5.8296709999999998E-3</v>
      </c>
    </row>
    <row r="171" spans="1:3" x14ac:dyDescent="0.25">
      <c r="A171" s="1">
        <v>44676</v>
      </c>
      <c r="B171">
        <v>1099.4072269999999</v>
      </c>
      <c r="C171">
        <v>3.1727779999999998E-3</v>
      </c>
    </row>
    <row r="172" spans="1:3" x14ac:dyDescent="0.25">
      <c r="A172" s="1">
        <v>44673</v>
      </c>
      <c r="B172">
        <v>1099.4072269999999</v>
      </c>
      <c r="C172">
        <v>-8.9474329999999994E-3</v>
      </c>
    </row>
    <row r="173" spans="1:3" x14ac:dyDescent="0.25">
      <c r="A173" s="1">
        <v>44672</v>
      </c>
      <c r="B173">
        <v>1099.4072269999999</v>
      </c>
      <c r="C173">
        <v>-1.1395532999999999E-2</v>
      </c>
    </row>
    <row r="174" spans="1:3" x14ac:dyDescent="0.25">
      <c r="A174" s="1">
        <v>44671</v>
      </c>
      <c r="B174">
        <v>1014.898987</v>
      </c>
      <c r="C174">
        <v>1.4764513999999999E-2</v>
      </c>
    </row>
    <row r="175" spans="1:3" x14ac:dyDescent="0.25">
      <c r="A175" s="1">
        <v>44670</v>
      </c>
      <c r="B175">
        <v>1046.9207759999999</v>
      </c>
      <c r="C175">
        <v>5.932868E-3</v>
      </c>
    </row>
    <row r="176" spans="1:3" x14ac:dyDescent="0.25">
      <c r="A176" s="1">
        <v>44669</v>
      </c>
      <c r="B176">
        <v>1022.916931</v>
      </c>
      <c r="C176">
        <v>1.603599E-3</v>
      </c>
    </row>
    <row r="177" spans="1:3" x14ac:dyDescent="0.25">
      <c r="A177" s="1">
        <v>44664</v>
      </c>
      <c r="B177">
        <v>992.04492200000004</v>
      </c>
      <c r="C177">
        <v>1.2901960000000001E-2</v>
      </c>
    </row>
    <row r="178" spans="1:3" x14ac:dyDescent="0.25">
      <c r="A178" s="1">
        <v>44663</v>
      </c>
      <c r="B178">
        <v>884.28265399999998</v>
      </c>
      <c r="C178">
        <v>-1.3387194999999999E-2</v>
      </c>
    </row>
    <row r="179" spans="1:3" x14ac:dyDescent="0.25">
      <c r="A179" s="1">
        <v>44662</v>
      </c>
      <c r="B179">
        <v>921.24310300000002</v>
      </c>
      <c r="C179">
        <v>-4.2452330000000002E-3</v>
      </c>
    </row>
    <row r="180" spans="1:3" x14ac:dyDescent="0.25">
      <c r="A180" s="1">
        <v>44659</v>
      </c>
      <c r="B180">
        <v>909.73602300000005</v>
      </c>
      <c r="C180">
        <v>1.3194383E-2</v>
      </c>
    </row>
    <row r="181" spans="1:3" x14ac:dyDescent="0.25">
      <c r="A181" s="1">
        <v>44658</v>
      </c>
      <c r="B181">
        <v>912.815247</v>
      </c>
      <c r="C181">
        <v>-2.611138E-2</v>
      </c>
    </row>
    <row r="182" spans="1:3" x14ac:dyDescent="0.25">
      <c r="A182" s="1">
        <v>44657</v>
      </c>
      <c r="B182">
        <v>910.00598100000002</v>
      </c>
      <c r="C182">
        <v>-6.5627960000000001E-3</v>
      </c>
    </row>
    <row r="183" spans="1:3" x14ac:dyDescent="0.25">
      <c r="A183" s="1">
        <v>44656</v>
      </c>
      <c r="B183">
        <v>877.94421399999999</v>
      </c>
      <c r="C183">
        <v>-9.9727600000000007E-4</v>
      </c>
    </row>
    <row r="184" spans="1:3" x14ac:dyDescent="0.25">
      <c r="A184" s="1">
        <v>44655</v>
      </c>
      <c r="B184">
        <v>830.006531</v>
      </c>
      <c r="C184">
        <v>1.443143E-3</v>
      </c>
    </row>
    <row r="185" spans="1:3" x14ac:dyDescent="0.25">
      <c r="A185" s="1">
        <v>44652</v>
      </c>
      <c r="B185">
        <v>784.03839100000005</v>
      </c>
      <c r="C185">
        <v>-7.0478279999999999E-3</v>
      </c>
    </row>
    <row r="186" spans="1:3" x14ac:dyDescent="0.25">
      <c r="A186" s="1">
        <v>44651</v>
      </c>
      <c r="B186">
        <v>705.48858600000005</v>
      </c>
      <c r="C186">
        <v>5.0729340000000003E-3</v>
      </c>
    </row>
    <row r="187" spans="1:3" x14ac:dyDescent="0.25">
      <c r="A187" s="1">
        <v>44650</v>
      </c>
      <c r="B187">
        <v>818.77941899999996</v>
      </c>
      <c r="C187">
        <v>7.2720909999999996E-3</v>
      </c>
    </row>
    <row r="188" spans="1:3" x14ac:dyDescent="0.25">
      <c r="A188" s="1">
        <v>44649</v>
      </c>
      <c r="B188">
        <v>816.34008800000004</v>
      </c>
      <c r="C188">
        <v>-2.7046700000000002E-3</v>
      </c>
    </row>
    <row r="189" spans="1:3" x14ac:dyDescent="0.25">
      <c r="A189" s="1">
        <v>44648</v>
      </c>
      <c r="B189">
        <v>826.33752400000003</v>
      </c>
      <c r="C189">
        <v>1.335281E-3</v>
      </c>
    </row>
    <row r="190" spans="1:3" x14ac:dyDescent="0.25">
      <c r="A190" s="1">
        <v>44645</v>
      </c>
      <c r="B190">
        <v>794.87561000000005</v>
      </c>
      <c r="C190">
        <v>5.9447830000000004E-3</v>
      </c>
    </row>
    <row r="191" spans="1:3" x14ac:dyDescent="0.25">
      <c r="A191" s="1">
        <v>44644</v>
      </c>
      <c r="B191">
        <v>755.14587400000005</v>
      </c>
      <c r="C191">
        <v>1.0386054E-2</v>
      </c>
    </row>
    <row r="192" spans="1:3" x14ac:dyDescent="0.25">
      <c r="A192" s="1">
        <v>44643</v>
      </c>
      <c r="B192">
        <v>722.29425000000003</v>
      </c>
      <c r="C192" s="2">
        <v>6.9941800000000002E-5</v>
      </c>
    </row>
    <row r="193" spans="1:3" x14ac:dyDescent="0.25">
      <c r="A193" s="1">
        <v>44642</v>
      </c>
      <c r="B193">
        <v>705.52862500000003</v>
      </c>
      <c r="C193">
        <v>7.4956049999999998E-3</v>
      </c>
    </row>
    <row r="194" spans="1:3" x14ac:dyDescent="0.25">
      <c r="A194" s="1">
        <v>44641</v>
      </c>
      <c r="B194">
        <v>734.49114999999995</v>
      </c>
      <c r="C194">
        <v>-7.3086749999999997E-3</v>
      </c>
    </row>
    <row r="195" spans="1:3" x14ac:dyDescent="0.25">
      <c r="A195" s="1">
        <v>44638</v>
      </c>
      <c r="B195">
        <v>752.94641100000001</v>
      </c>
      <c r="C195">
        <v>-1.6252256E-2</v>
      </c>
    </row>
    <row r="196" spans="1:3" x14ac:dyDescent="0.25">
      <c r="A196" s="1">
        <v>44637</v>
      </c>
      <c r="B196">
        <v>821.388733</v>
      </c>
      <c r="C196">
        <v>1.3570166999999999E-2</v>
      </c>
    </row>
    <row r="197" spans="1:3" x14ac:dyDescent="0.25">
      <c r="A197" s="1">
        <v>44636</v>
      </c>
      <c r="B197">
        <v>847.60205099999996</v>
      </c>
      <c r="C197">
        <v>9.2981699999999999E-4</v>
      </c>
    </row>
    <row r="198" spans="1:3" x14ac:dyDescent="0.25">
      <c r="A198" s="1">
        <v>44635</v>
      </c>
      <c r="B198">
        <v>825.40777600000001</v>
      </c>
      <c r="C198">
        <v>2.9339624000000002E-2</v>
      </c>
    </row>
    <row r="199" spans="1:3" x14ac:dyDescent="0.25">
      <c r="A199" s="1">
        <v>44634</v>
      </c>
      <c r="B199">
        <v>801.06402600000001</v>
      </c>
      <c r="C199">
        <v>-4.2398019000000002E-2</v>
      </c>
    </row>
    <row r="200" spans="1:3" x14ac:dyDescent="0.25">
      <c r="A200" s="1">
        <v>44631</v>
      </c>
      <c r="B200">
        <v>814.56054700000004</v>
      </c>
      <c r="C200">
        <v>-1.7714230000000001E-3</v>
      </c>
    </row>
    <row r="201" spans="1:3" x14ac:dyDescent="0.25">
      <c r="A201" s="1">
        <v>44630</v>
      </c>
      <c r="B201">
        <v>756.55548099999999</v>
      </c>
      <c r="C201">
        <v>1.9118256E-2</v>
      </c>
    </row>
    <row r="202" spans="1:3" x14ac:dyDescent="0.25">
      <c r="A202" s="1">
        <v>44629</v>
      </c>
      <c r="B202">
        <v>762.02404799999999</v>
      </c>
      <c r="C202">
        <v>1.739726E-3</v>
      </c>
    </row>
    <row r="203" spans="1:3" x14ac:dyDescent="0.25">
      <c r="A203" s="1">
        <v>44628</v>
      </c>
      <c r="B203">
        <v>789.73693800000001</v>
      </c>
      <c r="C203">
        <v>-4.3515093999999997E-2</v>
      </c>
    </row>
    <row r="204" spans="1:3" x14ac:dyDescent="0.25">
      <c r="A204" s="1">
        <v>44627</v>
      </c>
      <c r="B204">
        <v>813.37085000000002</v>
      </c>
      <c r="C204">
        <v>-7.3738750000000002E-3</v>
      </c>
    </row>
    <row r="205" spans="1:3" x14ac:dyDescent="0.25">
      <c r="A205" s="1">
        <v>44624</v>
      </c>
      <c r="B205">
        <v>846.05249000000003</v>
      </c>
      <c r="C205">
        <v>-6.2566080000000003E-3</v>
      </c>
    </row>
    <row r="206" spans="1:3" x14ac:dyDescent="0.25">
      <c r="A206" s="1">
        <v>44623</v>
      </c>
      <c r="B206">
        <v>851.64099099999999</v>
      </c>
      <c r="C206">
        <v>1.1444339E-2</v>
      </c>
    </row>
    <row r="207" spans="1:3" x14ac:dyDescent="0.25">
      <c r="A207" s="1">
        <v>44622</v>
      </c>
      <c r="B207">
        <v>851.29113800000005</v>
      </c>
      <c r="C207">
        <v>-1.3677876E-2</v>
      </c>
    </row>
    <row r="208" spans="1:3" x14ac:dyDescent="0.25">
      <c r="A208" s="1">
        <v>44621</v>
      </c>
      <c r="B208">
        <v>906.49688700000002</v>
      </c>
      <c r="C208">
        <v>1.2721362E-2</v>
      </c>
    </row>
    <row r="209" spans="1:3" x14ac:dyDescent="0.25">
      <c r="A209" s="1">
        <v>44620</v>
      </c>
      <c r="B209">
        <v>798.89453100000003</v>
      </c>
      <c r="C209">
        <v>1.3603206E-2</v>
      </c>
    </row>
    <row r="210" spans="1:3" x14ac:dyDescent="0.25">
      <c r="A210" s="1">
        <v>44616</v>
      </c>
      <c r="B210">
        <v>861.53845200000001</v>
      </c>
      <c r="C210">
        <v>-2.0853581E-2</v>
      </c>
    </row>
    <row r="211" spans="1:3" x14ac:dyDescent="0.25">
      <c r="A211" s="1">
        <v>44615</v>
      </c>
      <c r="B211">
        <v>909.53613299999995</v>
      </c>
      <c r="C211">
        <v>-1.0361399E-2</v>
      </c>
    </row>
    <row r="212" spans="1:3" x14ac:dyDescent="0.25">
      <c r="A212" s="1">
        <v>44614</v>
      </c>
      <c r="B212">
        <v>875.65484600000002</v>
      </c>
      <c r="C212">
        <v>9.2702229999999993E-3</v>
      </c>
    </row>
    <row r="213" spans="1:3" x14ac:dyDescent="0.25">
      <c r="A213" s="1">
        <v>44613</v>
      </c>
      <c r="B213">
        <v>812.03118900000004</v>
      </c>
      <c r="C213">
        <v>-6.2930249999999998E-3</v>
      </c>
    </row>
    <row r="214" spans="1:3" x14ac:dyDescent="0.25">
      <c r="A214" s="1">
        <v>44610</v>
      </c>
      <c r="B214">
        <v>819.61926300000005</v>
      </c>
      <c r="C214">
        <v>-2.711069E-3</v>
      </c>
    </row>
    <row r="215" spans="1:3" x14ac:dyDescent="0.25">
      <c r="A215" s="1">
        <v>44609</v>
      </c>
      <c r="B215">
        <v>806.03271500000005</v>
      </c>
      <c r="C215">
        <v>-1.8654159999999999E-3</v>
      </c>
    </row>
    <row r="216" spans="1:3" x14ac:dyDescent="0.25">
      <c r="A216" s="1">
        <v>44608</v>
      </c>
      <c r="B216">
        <v>738.020264</v>
      </c>
      <c r="C216">
        <v>1.9357402999999999E-2</v>
      </c>
    </row>
    <row r="217" spans="1:3" x14ac:dyDescent="0.25">
      <c r="A217" s="1">
        <v>44607</v>
      </c>
      <c r="B217">
        <v>754.84588599999995</v>
      </c>
      <c r="C217">
        <v>-6.9810990000000002E-3</v>
      </c>
    </row>
    <row r="218" spans="1:3" x14ac:dyDescent="0.25">
      <c r="A218" s="1">
        <v>44606</v>
      </c>
      <c r="B218">
        <v>784.78820800000005</v>
      </c>
      <c r="C218">
        <v>1.2410367E-2</v>
      </c>
    </row>
    <row r="219" spans="1:3" x14ac:dyDescent="0.25">
      <c r="A219" s="1">
        <v>44603</v>
      </c>
      <c r="B219">
        <v>789.50701900000001</v>
      </c>
      <c r="C219">
        <v>-2.2072647000000001E-2</v>
      </c>
    </row>
    <row r="220" spans="1:3" x14ac:dyDescent="0.25">
      <c r="A220" s="1">
        <v>44602</v>
      </c>
      <c r="B220">
        <v>763.36370799999997</v>
      </c>
      <c r="C220">
        <v>-9.3551929999999995E-3</v>
      </c>
    </row>
    <row r="221" spans="1:3" x14ac:dyDescent="0.25">
      <c r="A221" s="1">
        <v>44601</v>
      </c>
      <c r="B221">
        <v>754.87591599999996</v>
      </c>
      <c r="C221">
        <v>5.9155120000000004E-3</v>
      </c>
    </row>
    <row r="222" spans="1:3" x14ac:dyDescent="0.25">
      <c r="A222" s="1">
        <v>44600</v>
      </c>
      <c r="B222">
        <v>750.85693400000002</v>
      </c>
      <c r="C222">
        <v>1.0503856000000001E-2</v>
      </c>
    </row>
    <row r="223" spans="1:3" x14ac:dyDescent="0.25">
      <c r="A223" s="1">
        <v>44599</v>
      </c>
      <c r="B223">
        <v>753.64624000000003</v>
      </c>
      <c r="C223">
        <v>-1.025177E-2</v>
      </c>
    </row>
    <row r="224" spans="1:3" x14ac:dyDescent="0.25">
      <c r="A224" s="1">
        <v>44596</v>
      </c>
      <c r="B224">
        <v>749.43731700000001</v>
      </c>
      <c r="C224">
        <v>9.9171220000000004E-3</v>
      </c>
    </row>
    <row r="225" spans="1:3" x14ac:dyDescent="0.25">
      <c r="A225" s="1">
        <v>44595</v>
      </c>
      <c r="B225">
        <v>710.04742399999998</v>
      </c>
      <c r="C225">
        <v>-1.0271138000000001E-2</v>
      </c>
    </row>
    <row r="226" spans="1:3" x14ac:dyDescent="0.25">
      <c r="A226" s="1">
        <v>44594</v>
      </c>
      <c r="B226">
        <v>690.16253700000004</v>
      </c>
      <c r="C226">
        <v>1.3135969000000001E-2</v>
      </c>
    </row>
    <row r="227" spans="1:3" x14ac:dyDescent="0.25">
      <c r="A227" s="1">
        <v>44592</v>
      </c>
      <c r="B227">
        <v>703.30914299999995</v>
      </c>
      <c r="C227">
        <v>1.5010893000000001E-2</v>
      </c>
    </row>
    <row r="228" spans="1:3" x14ac:dyDescent="0.25">
      <c r="A228" s="1">
        <v>44589</v>
      </c>
      <c r="B228">
        <v>691.09228499999995</v>
      </c>
      <c r="C228">
        <v>-2.967173E-3</v>
      </c>
    </row>
    <row r="229" spans="1:3" x14ac:dyDescent="0.25">
      <c r="A229" s="1">
        <v>44588</v>
      </c>
      <c r="B229">
        <v>668.19818099999998</v>
      </c>
      <c r="C229">
        <v>2.741102E-3</v>
      </c>
    </row>
    <row r="230" spans="1:3" x14ac:dyDescent="0.25">
      <c r="A230" s="1">
        <v>44587</v>
      </c>
      <c r="B230">
        <v>639.40557899999999</v>
      </c>
      <c r="C230">
        <v>-4.758712E-3</v>
      </c>
    </row>
    <row r="231" spans="1:3" x14ac:dyDescent="0.25">
      <c r="A231" s="1">
        <v>44586</v>
      </c>
      <c r="B231">
        <v>647.05358899999999</v>
      </c>
      <c r="C231">
        <v>4.8924090000000003E-3</v>
      </c>
    </row>
    <row r="232" spans="1:3" x14ac:dyDescent="0.25">
      <c r="A232" s="1">
        <v>44585</v>
      </c>
      <c r="B232">
        <v>661.72985800000004</v>
      </c>
      <c r="C232">
        <v>-5.6207260000000004E-3</v>
      </c>
    </row>
    <row r="233" spans="1:3" x14ac:dyDescent="0.25">
      <c r="A233" s="1">
        <v>44582</v>
      </c>
      <c r="B233">
        <v>673.06689500000005</v>
      </c>
      <c r="C233">
        <v>7.4645609999999998E-3</v>
      </c>
    </row>
    <row r="234" spans="1:3" x14ac:dyDescent="0.25">
      <c r="A234" s="1">
        <v>44581</v>
      </c>
      <c r="B234">
        <v>695.431152</v>
      </c>
      <c r="C234">
        <v>-3.070209E-3</v>
      </c>
    </row>
    <row r="235" spans="1:3" x14ac:dyDescent="0.25">
      <c r="A235" s="1">
        <v>44580</v>
      </c>
      <c r="B235">
        <v>704.93872099999999</v>
      </c>
      <c r="C235">
        <v>-1.1286268E-2</v>
      </c>
    </row>
    <row r="236" spans="1:3" x14ac:dyDescent="0.25">
      <c r="A236" s="1">
        <v>44579</v>
      </c>
      <c r="B236">
        <v>704.93872099999999</v>
      </c>
      <c r="C236">
        <v>1.6492907000000001E-2</v>
      </c>
    </row>
    <row r="237" spans="1:3" x14ac:dyDescent="0.25">
      <c r="A237" s="1">
        <v>44578</v>
      </c>
      <c r="B237">
        <v>708.14794900000004</v>
      </c>
      <c r="C237">
        <v>-5.1790689999999997E-3</v>
      </c>
    </row>
    <row r="238" spans="1:3" x14ac:dyDescent="0.25">
      <c r="A238" s="1">
        <v>44575</v>
      </c>
      <c r="B238">
        <v>708.14794900000004</v>
      </c>
      <c r="C238">
        <v>-6.3710659999999999E-3</v>
      </c>
    </row>
    <row r="239" spans="1:3" x14ac:dyDescent="0.25">
      <c r="A239" s="1">
        <v>44574</v>
      </c>
      <c r="B239">
        <v>692.82183799999996</v>
      </c>
      <c r="C239">
        <v>1.2755235E-2</v>
      </c>
    </row>
    <row r="240" spans="1:3" x14ac:dyDescent="0.25">
      <c r="A240" s="1">
        <v>44573</v>
      </c>
      <c r="B240">
        <v>674.77648899999997</v>
      </c>
      <c r="C240">
        <v>1.8102944999999999E-2</v>
      </c>
    </row>
    <row r="241" spans="1:3" x14ac:dyDescent="0.25">
      <c r="A241" s="1">
        <v>44572</v>
      </c>
      <c r="B241">
        <v>666.88848900000005</v>
      </c>
      <c r="C241">
        <v>-7.7293500000000003E-3</v>
      </c>
    </row>
    <row r="242" spans="1:3" x14ac:dyDescent="0.25">
      <c r="A242" s="1">
        <v>44571</v>
      </c>
      <c r="B242">
        <v>660.41021699999999</v>
      </c>
      <c r="C242">
        <v>1.8310584000000001E-2</v>
      </c>
    </row>
    <row r="243" spans="1:3" x14ac:dyDescent="0.25">
      <c r="A243" s="1">
        <v>44568</v>
      </c>
      <c r="B243">
        <v>649.47302200000001</v>
      </c>
      <c r="C243">
        <v>-1.0557254E-2</v>
      </c>
    </row>
    <row r="244" spans="1:3" x14ac:dyDescent="0.25">
      <c r="A244" s="1">
        <v>44567</v>
      </c>
      <c r="B244">
        <v>651.72241199999996</v>
      </c>
      <c r="C244">
        <v>-8.2950099999999996E-4</v>
      </c>
    </row>
    <row r="245" spans="1:3" x14ac:dyDescent="0.25">
      <c r="A245" s="1">
        <v>44566</v>
      </c>
      <c r="B245">
        <v>664.74902299999997</v>
      </c>
      <c r="C245">
        <v>7.0942139999999997E-3</v>
      </c>
    </row>
    <row r="246" spans="1:3" x14ac:dyDescent="0.25">
      <c r="A246" s="1">
        <v>44564</v>
      </c>
      <c r="B246">
        <v>687.37323000000004</v>
      </c>
      <c r="C246">
        <v>-1.1488468E-2</v>
      </c>
    </row>
    <row r="247" spans="1:3" x14ac:dyDescent="0.25">
      <c r="A247" s="1">
        <v>44561</v>
      </c>
      <c r="B247">
        <v>690.03259300000002</v>
      </c>
      <c r="C247">
        <v>-2.9320408999999999E-2</v>
      </c>
    </row>
    <row r="248" spans="1:3" x14ac:dyDescent="0.25">
      <c r="A248" s="1">
        <v>44559</v>
      </c>
      <c r="B248">
        <v>710.72723399999995</v>
      </c>
      <c r="C248">
        <v>6.5658679999999999E-3</v>
      </c>
    </row>
    <row r="249" spans="1:3" x14ac:dyDescent="0.25">
      <c r="A249" s="1">
        <v>44558</v>
      </c>
      <c r="B249">
        <v>710.68725600000005</v>
      </c>
      <c r="C249">
        <v>4.3682720000000003E-3</v>
      </c>
    </row>
    <row r="250" spans="1:3" x14ac:dyDescent="0.25">
      <c r="A250" s="1">
        <v>44557</v>
      </c>
      <c r="B250">
        <v>697.60064699999998</v>
      </c>
      <c r="C250">
        <v>1.0104909E-2</v>
      </c>
    </row>
    <row r="251" spans="1:3" x14ac:dyDescent="0.25">
      <c r="A251" s="1">
        <v>44554</v>
      </c>
      <c r="B251">
        <v>716.15588400000001</v>
      </c>
      <c r="C251">
        <v>-9.1740569999999994E-3</v>
      </c>
    </row>
    <row r="252" spans="1:3" x14ac:dyDescent="0.25">
      <c r="A252" s="1">
        <v>44553</v>
      </c>
      <c r="B252">
        <v>721.69445800000005</v>
      </c>
      <c r="C252">
        <v>1.7938493999999999E-2</v>
      </c>
    </row>
    <row r="253" spans="1:3" x14ac:dyDescent="0.25">
      <c r="A253" s="1">
        <v>44552</v>
      </c>
      <c r="B253">
        <v>742.88897699999995</v>
      </c>
      <c r="C253">
        <v>-6.7015900000000003E-3</v>
      </c>
    </row>
    <row r="254" spans="1:3" x14ac:dyDescent="0.25">
      <c r="A254" s="1">
        <v>44551</v>
      </c>
      <c r="B254">
        <v>747.537781</v>
      </c>
      <c r="C254">
        <v>-9.7954860000000008E-3</v>
      </c>
    </row>
    <row r="255" spans="1:3" x14ac:dyDescent="0.25">
      <c r="A255" s="1">
        <v>44550</v>
      </c>
      <c r="B255">
        <v>780.019409</v>
      </c>
      <c r="C255">
        <v>-8.2627480000000003E-3</v>
      </c>
    </row>
    <row r="256" spans="1:3" x14ac:dyDescent="0.25">
      <c r="A256" s="1">
        <v>44547</v>
      </c>
      <c r="B256">
        <v>802.60363800000005</v>
      </c>
      <c r="C256">
        <v>8.8639689999999993E-3</v>
      </c>
    </row>
    <row r="257" spans="1:3" x14ac:dyDescent="0.25">
      <c r="A257" s="1">
        <v>44546</v>
      </c>
      <c r="B257">
        <v>800.99401899999998</v>
      </c>
      <c r="C257">
        <v>1.401677E-2</v>
      </c>
    </row>
    <row r="258" spans="1:3" x14ac:dyDescent="0.25">
      <c r="A258" s="1">
        <v>44545</v>
      </c>
      <c r="B258">
        <v>816.00018299999999</v>
      </c>
      <c r="C258">
        <v>-1.5223031999999999E-2</v>
      </c>
    </row>
    <row r="259" spans="1:3" x14ac:dyDescent="0.25">
      <c r="A259" s="1">
        <v>44544</v>
      </c>
      <c r="B259">
        <v>832.10601799999995</v>
      </c>
      <c r="C259">
        <v>6.1470550000000002E-3</v>
      </c>
    </row>
    <row r="260" spans="1:3" x14ac:dyDescent="0.25">
      <c r="A260" s="1">
        <v>44543</v>
      </c>
      <c r="B260">
        <v>820.74896200000001</v>
      </c>
      <c r="C260">
        <v>7.5608399999999997E-4</v>
      </c>
    </row>
    <row r="261" spans="1:3" x14ac:dyDescent="0.25">
      <c r="A261" s="1">
        <v>44540</v>
      </c>
      <c r="B261">
        <v>833.38568099999998</v>
      </c>
      <c r="C261">
        <v>-5.9263679999999996E-3</v>
      </c>
    </row>
    <row r="262" spans="1:3" x14ac:dyDescent="0.25">
      <c r="A262" s="1">
        <v>44539</v>
      </c>
      <c r="B262">
        <v>850.64123500000005</v>
      </c>
      <c r="C262">
        <v>1.2184656E-2</v>
      </c>
    </row>
    <row r="263" spans="1:3" x14ac:dyDescent="0.25">
      <c r="A263" s="1">
        <v>44537</v>
      </c>
      <c r="B263">
        <v>877.79431199999999</v>
      </c>
      <c r="C263">
        <v>2.3195870000000001E-3</v>
      </c>
    </row>
    <row r="264" spans="1:3" x14ac:dyDescent="0.25">
      <c r="A264" s="1">
        <v>44536</v>
      </c>
      <c r="B264">
        <v>863.74786400000005</v>
      </c>
      <c r="C264">
        <v>1.0651541E-2</v>
      </c>
    </row>
    <row r="265" spans="1:3" x14ac:dyDescent="0.25">
      <c r="A265" s="1">
        <v>44533</v>
      </c>
      <c r="B265">
        <v>870.54614300000003</v>
      </c>
      <c r="C265">
        <v>3.2155529999999999E-3</v>
      </c>
    </row>
    <row r="266" spans="1:3" x14ac:dyDescent="0.25">
      <c r="A266" s="1">
        <v>44532</v>
      </c>
      <c r="B266">
        <v>850.95117200000004</v>
      </c>
      <c r="C266">
        <v>1.2229398000000001E-2</v>
      </c>
    </row>
    <row r="267" spans="1:3" x14ac:dyDescent="0.25">
      <c r="A267" s="1">
        <v>44531</v>
      </c>
      <c r="B267">
        <v>820.55902100000003</v>
      </c>
      <c r="C267">
        <v>-3.5884668000000002E-2</v>
      </c>
    </row>
    <row r="268" spans="1:3" x14ac:dyDescent="0.25">
      <c r="A268" s="1">
        <v>44529</v>
      </c>
      <c r="B268">
        <v>837.56463599999995</v>
      </c>
      <c r="C268">
        <v>-1.0713321E-2</v>
      </c>
    </row>
    <row r="269" spans="1:3" x14ac:dyDescent="0.25">
      <c r="A269" s="1">
        <v>44526</v>
      </c>
      <c r="B269">
        <v>837.56463599999995</v>
      </c>
      <c r="C269">
        <v>-1.2402108E-2</v>
      </c>
    </row>
    <row r="270" spans="1:3" x14ac:dyDescent="0.25">
      <c r="A270" s="1">
        <v>44525</v>
      </c>
      <c r="B270">
        <v>862.77813700000002</v>
      </c>
      <c r="C270">
        <v>-6.7391150000000004E-3</v>
      </c>
    </row>
    <row r="271" spans="1:3" x14ac:dyDescent="0.25">
      <c r="A271" s="1">
        <v>44524</v>
      </c>
      <c r="B271">
        <v>867.76684599999999</v>
      </c>
      <c r="C271">
        <v>2.4210030000000001E-3</v>
      </c>
    </row>
    <row r="272" spans="1:3" x14ac:dyDescent="0.25">
      <c r="A272" s="1">
        <v>44523</v>
      </c>
      <c r="B272">
        <v>878.55413799999997</v>
      </c>
      <c r="C272">
        <v>1.6139223000000001E-2</v>
      </c>
    </row>
    <row r="273" spans="1:3" x14ac:dyDescent="0.25">
      <c r="A273" s="1">
        <v>44522</v>
      </c>
      <c r="B273">
        <v>864.90759300000002</v>
      </c>
      <c r="C273">
        <v>2.8841099999999997E-4</v>
      </c>
    </row>
    <row r="274" spans="1:3" x14ac:dyDescent="0.25">
      <c r="A274" s="1">
        <v>44519</v>
      </c>
      <c r="B274">
        <v>850.211365</v>
      </c>
      <c r="C274">
        <v>-2.57478E-3</v>
      </c>
    </row>
    <row r="275" spans="1:3" x14ac:dyDescent="0.25">
      <c r="A275" s="1">
        <v>44518</v>
      </c>
      <c r="B275">
        <v>851.57098399999995</v>
      </c>
      <c r="C275">
        <v>-6.8918870000000002E-3</v>
      </c>
    </row>
    <row r="276" spans="1:3" x14ac:dyDescent="0.25">
      <c r="A276" s="1">
        <v>44517</v>
      </c>
      <c r="B276">
        <v>847.55206299999998</v>
      </c>
      <c r="C276">
        <v>-2.3917669999999999E-3</v>
      </c>
    </row>
    <row r="277" spans="1:3" x14ac:dyDescent="0.25">
      <c r="A277" s="1">
        <v>44516</v>
      </c>
      <c r="B277">
        <v>829.51666299999999</v>
      </c>
      <c r="C277">
        <v>3.4058719999999999E-3</v>
      </c>
    </row>
    <row r="278" spans="1:3" x14ac:dyDescent="0.25">
      <c r="A278" s="1">
        <v>44515</v>
      </c>
      <c r="B278">
        <v>827.14727800000003</v>
      </c>
      <c r="C278">
        <v>-5.4966729999999997E-3</v>
      </c>
    </row>
    <row r="279" spans="1:3" x14ac:dyDescent="0.25">
      <c r="A279" s="1">
        <v>44512</v>
      </c>
      <c r="B279">
        <v>793.11608899999999</v>
      </c>
      <c r="C279">
        <v>6.9577880000000003E-3</v>
      </c>
    </row>
    <row r="280" spans="1:3" x14ac:dyDescent="0.25">
      <c r="A280" s="1">
        <v>44511</v>
      </c>
      <c r="B280">
        <v>806.77252199999998</v>
      </c>
      <c r="C280">
        <v>-5.9875459999999998E-3</v>
      </c>
    </row>
    <row r="281" spans="1:3" x14ac:dyDescent="0.25">
      <c r="A281" s="1">
        <v>44510</v>
      </c>
      <c r="B281">
        <v>828.45696999999996</v>
      </c>
      <c r="C281">
        <v>-8.9071500000000008E-3</v>
      </c>
    </row>
    <row r="282" spans="1:3" x14ac:dyDescent="0.25">
      <c r="A282" s="1">
        <v>44509</v>
      </c>
      <c r="B282">
        <v>841.48364300000003</v>
      </c>
      <c r="C282">
        <v>6.1261880000000003E-3</v>
      </c>
    </row>
    <row r="283" spans="1:3" x14ac:dyDescent="0.25">
      <c r="A283" s="1">
        <v>44508</v>
      </c>
      <c r="B283">
        <v>826.37750200000005</v>
      </c>
      <c r="C283">
        <v>7.5253430000000003E-3</v>
      </c>
    </row>
    <row r="284" spans="1:3" x14ac:dyDescent="0.25">
      <c r="A284" s="1">
        <v>44505</v>
      </c>
      <c r="B284">
        <v>818.10961899999995</v>
      </c>
      <c r="C284">
        <v>1.8846155E-2</v>
      </c>
    </row>
    <row r="285" spans="1:3" x14ac:dyDescent="0.25">
      <c r="A285" s="1">
        <v>44504</v>
      </c>
      <c r="B285">
        <v>803.23345900000004</v>
      </c>
      <c r="C285">
        <v>2.6410100000000001E-3</v>
      </c>
    </row>
    <row r="286" spans="1:3" x14ac:dyDescent="0.25">
      <c r="A286" s="1">
        <v>44503</v>
      </c>
      <c r="B286">
        <v>808.10217299999999</v>
      </c>
      <c r="C286">
        <v>1.1015707E-2</v>
      </c>
    </row>
    <row r="287" spans="1:3" x14ac:dyDescent="0.25">
      <c r="A287" s="1">
        <v>44502</v>
      </c>
      <c r="B287">
        <v>802.53363000000002</v>
      </c>
      <c r="C287">
        <v>7.2467829999999997E-3</v>
      </c>
    </row>
    <row r="288" spans="1:3" x14ac:dyDescent="0.25">
      <c r="A288" s="1">
        <v>44498</v>
      </c>
      <c r="B288">
        <v>800.53411900000003</v>
      </c>
      <c r="C288">
        <v>-1.4498799999999999E-2</v>
      </c>
    </row>
    <row r="289" spans="1:3" x14ac:dyDescent="0.25">
      <c r="A289" s="1">
        <v>44497</v>
      </c>
      <c r="B289">
        <v>802.73358199999996</v>
      </c>
      <c r="C289">
        <v>-1.006688E-2</v>
      </c>
    </row>
    <row r="290" spans="1:3" x14ac:dyDescent="0.25">
      <c r="A290" s="1">
        <v>44496</v>
      </c>
      <c r="B290">
        <v>817.73974599999997</v>
      </c>
      <c r="C290">
        <v>-3.031326E-3</v>
      </c>
    </row>
    <row r="291" spans="1:3" x14ac:dyDescent="0.25">
      <c r="A291" s="1">
        <v>44495</v>
      </c>
      <c r="B291">
        <v>802.71356200000002</v>
      </c>
      <c r="C291">
        <v>5.6085689999999999E-3</v>
      </c>
    </row>
    <row r="292" spans="1:3" x14ac:dyDescent="0.25">
      <c r="A292" s="1">
        <v>44494</v>
      </c>
      <c r="B292">
        <v>796.96502699999996</v>
      </c>
      <c r="C292">
        <v>-1.0767502E-2</v>
      </c>
    </row>
    <row r="293" spans="1:3" x14ac:dyDescent="0.25">
      <c r="A293" s="1">
        <v>44491</v>
      </c>
      <c r="B293">
        <v>792.05633499999999</v>
      </c>
      <c r="C293">
        <v>-3.028542E-3</v>
      </c>
    </row>
    <row r="294" spans="1:3" x14ac:dyDescent="0.25">
      <c r="A294" s="1">
        <v>44490</v>
      </c>
      <c r="B294">
        <v>777.44012499999997</v>
      </c>
      <c r="C294">
        <v>2.0042910000000001E-3</v>
      </c>
    </row>
    <row r="295" spans="1:3" x14ac:dyDescent="0.25">
      <c r="A295" s="1">
        <v>44489</v>
      </c>
      <c r="B295">
        <v>776.75030500000003</v>
      </c>
      <c r="C295">
        <v>4.2256730000000001E-3</v>
      </c>
    </row>
    <row r="296" spans="1:3" x14ac:dyDescent="0.25">
      <c r="A296" s="1">
        <v>44488</v>
      </c>
      <c r="B296">
        <v>782.93866000000003</v>
      </c>
      <c r="C296">
        <v>6.4199610000000001E-3</v>
      </c>
    </row>
    <row r="297" spans="1:3" x14ac:dyDescent="0.25">
      <c r="A297" s="1">
        <v>44487</v>
      </c>
      <c r="B297">
        <v>782.93866000000003</v>
      </c>
      <c r="C297">
        <v>8.7992500000000004E-4</v>
      </c>
    </row>
    <row r="298" spans="1:3" x14ac:dyDescent="0.25">
      <c r="A298" s="1">
        <v>44484</v>
      </c>
      <c r="B298">
        <v>778.79974400000003</v>
      </c>
      <c r="C298">
        <v>4.2163019999999999E-3</v>
      </c>
    </row>
    <row r="299" spans="1:3" x14ac:dyDescent="0.25">
      <c r="A299" s="1">
        <v>44483</v>
      </c>
      <c r="B299">
        <v>761.74414100000001</v>
      </c>
      <c r="C299">
        <v>1.6024719E-2</v>
      </c>
    </row>
    <row r="300" spans="1:3" x14ac:dyDescent="0.25">
      <c r="A300" s="1">
        <v>44482</v>
      </c>
      <c r="B300">
        <v>766.48290999999995</v>
      </c>
      <c r="C300">
        <v>-5.4878629999999999E-3</v>
      </c>
    </row>
    <row r="301" spans="1:3" x14ac:dyDescent="0.25">
      <c r="A301" s="1">
        <v>44481</v>
      </c>
      <c r="B301">
        <v>783.50854500000003</v>
      </c>
      <c r="C301">
        <v>-2.2751749999999999E-3</v>
      </c>
    </row>
    <row r="302" spans="1:3" x14ac:dyDescent="0.25">
      <c r="A302" s="1">
        <v>44480</v>
      </c>
      <c r="B302">
        <v>796.08526600000005</v>
      </c>
      <c r="C302">
        <v>3.0955636000000002E-2</v>
      </c>
    </row>
    <row r="303" spans="1:3" x14ac:dyDescent="0.25">
      <c r="A303" s="1">
        <v>44477</v>
      </c>
      <c r="B303">
        <v>777.19018600000004</v>
      </c>
      <c r="C303">
        <v>-6.4135640000000001E-3</v>
      </c>
    </row>
    <row r="304" spans="1:3" x14ac:dyDescent="0.25">
      <c r="A304" s="1">
        <v>44476</v>
      </c>
      <c r="B304">
        <v>763.09375</v>
      </c>
      <c r="C304">
        <v>-1.5155160000000001E-2</v>
      </c>
    </row>
    <row r="305" spans="1:3" x14ac:dyDescent="0.25">
      <c r="A305" s="1">
        <v>44475</v>
      </c>
      <c r="B305">
        <v>754.68597399999999</v>
      </c>
      <c r="C305">
        <v>1.0857238999999999E-2</v>
      </c>
    </row>
    <row r="306" spans="1:3" x14ac:dyDescent="0.25">
      <c r="A306" s="1">
        <v>44474</v>
      </c>
      <c r="B306">
        <v>759.96453899999995</v>
      </c>
      <c r="C306">
        <v>2.919226E-3</v>
      </c>
    </row>
    <row r="307" spans="1:3" x14ac:dyDescent="0.25">
      <c r="A307" s="1">
        <v>44473</v>
      </c>
      <c r="B307">
        <v>756.19555700000001</v>
      </c>
      <c r="C307">
        <v>5.3714799999999997E-3</v>
      </c>
    </row>
    <row r="308" spans="1:3" x14ac:dyDescent="0.25">
      <c r="A308" s="1">
        <v>44470</v>
      </c>
      <c r="B308">
        <v>753.75616500000001</v>
      </c>
      <c r="C308">
        <v>-4.2200659999999997E-3</v>
      </c>
    </row>
    <row r="309" spans="1:3" x14ac:dyDescent="0.25">
      <c r="A309" s="1">
        <v>44469</v>
      </c>
      <c r="B309">
        <v>764.07354699999996</v>
      </c>
      <c r="C309">
        <v>2.703254E-3</v>
      </c>
    </row>
    <row r="310" spans="1:3" x14ac:dyDescent="0.25">
      <c r="A310" s="1">
        <v>44468</v>
      </c>
      <c r="B310">
        <v>761.714111</v>
      </c>
      <c r="C310">
        <v>7.0552929999999998E-3</v>
      </c>
    </row>
    <row r="311" spans="1:3" x14ac:dyDescent="0.25">
      <c r="A311" s="1">
        <v>44467</v>
      </c>
      <c r="B311">
        <v>758.26501499999995</v>
      </c>
      <c r="C311">
        <v>-1.0244540999999999E-2</v>
      </c>
    </row>
    <row r="312" spans="1:3" x14ac:dyDescent="0.25">
      <c r="A312" s="1">
        <v>44466</v>
      </c>
      <c r="B312">
        <v>748.53747599999997</v>
      </c>
      <c r="C312">
        <v>6.8019200000000004E-4</v>
      </c>
    </row>
    <row r="313" spans="1:3" x14ac:dyDescent="0.25">
      <c r="A313" s="1">
        <v>44463</v>
      </c>
      <c r="B313">
        <v>756.18554700000004</v>
      </c>
      <c r="C313">
        <v>5.228323E-3</v>
      </c>
    </row>
    <row r="314" spans="1:3" x14ac:dyDescent="0.25">
      <c r="A314" s="1">
        <v>44462</v>
      </c>
      <c r="B314">
        <v>754.93585199999995</v>
      </c>
      <c r="C314">
        <v>3.5563980000000001E-3</v>
      </c>
    </row>
    <row r="315" spans="1:3" x14ac:dyDescent="0.25">
      <c r="A315" s="1">
        <v>44461</v>
      </c>
      <c r="B315">
        <v>751.74670400000002</v>
      </c>
      <c r="C315">
        <v>1.3839429999999999E-3</v>
      </c>
    </row>
    <row r="316" spans="1:3" x14ac:dyDescent="0.25">
      <c r="A316" s="1">
        <v>44460</v>
      </c>
      <c r="B316">
        <v>745.92816200000004</v>
      </c>
      <c r="C316">
        <v>3.3918260000000001E-3</v>
      </c>
    </row>
    <row r="317" spans="1:3" x14ac:dyDescent="0.25">
      <c r="A317" s="1">
        <v>44459</v>
      </c>
      <c r="B317">
        <v>749.54724099999999</v>
      </c>
      <c r="C317">
        <v>-7.9807550000000008E-3</v>
      </c>
    </row>
    <row r="318" spans="1:3" x14ac:dyDescent="0.25">
      <c r="A318" s="1">
        <v>44456</v>
      </c>
      <c r="B318">
        <v>749.837219</v>
      </c>
      <c r="C318">
        <v>-8.0079609999999992E-3</v>
      </c>
    </row>
    <row r="319" spans="1:3" x14ac:dyDescent="0.25">
      <c r="A319" s="1">
        <v>44455</v>
      </c>
      <c r="B319">
        <v>748.10760500000004</v>
      </c>
      <c r="C319">
        <v>1.2742224E-2</v>
      </c>
    </row>
    <row r="320" spans="1:3" x14ac:dyDescent="0.25">
      <c r="A320" s="1">
        <v>44454</v>
      </c>
      <c r="B320">
        <v>753.84613000000002</v>
      </c>
      <c r="C320">
        <v>-5.8200220000000002E-3</v>
      </c>
    </row>
    <row r="321" spans="1:3" x14ac:dyDescent="0.25">
      <c r="A321" s="1">
        <v>44453</v>
      </c>
      <c r="B321">
        <v>753.72619599999996</v>
      </c>
      <c r="C321">
        <v>-6.8805790000000004E-3</v>
      </c>
    </row>
    <row r="322" spans="1:3" x14ac:dyDescent="0.25">
      <c r="A322" s="1">
        <v>44452</v>
      </c>
      <c r="B322">
        <v>753.72619599999996</v>
      </c>
      <c r="C322">
        <v>-3.4000799999999999E-4</v>
      </c>
    </row>
    <row r="323" spans="1:3" x14ac:dyDescent="0.25">
      <c r="A323" s="1">
        <v>44449</v>
      </c>
      <c r="B323">
        <v>753.72619599999996</v>
      </c>
      <c r="C323">
        <v>6.6918309999999996E-3</v>
      </c>
    </row>
    <row r="324" spans="1:3" x14ac:dyDescent="0.25">
      <c r="A324" s="1">
        <v>44448</v>
      </c>
      <c r="B324">
        <v>740.56957999999997</v>
      </c>
      <c r="C324">
        <v>-3.6573769999999999E-3</v>
      </c>
    </row>
    <row r="325" spans="1:3" x14ac:dyDescent="0.25">
      <c r="A325" s="1">
        <v>44447</v>
      </c>
      <c r="B325">
        <v>742.48907499999996</v>
      </c>
      <c r="C325">
        <v>5.2921649999999997E-3</v>
      </c>
    </row>
    <row r="326" spans="1:3" x14ac:dyDescent="0.25">
      <c r="A326" s="1">
        <v>44446</v>
      </c>
      <c r="B326">
        <v>750.557007</v>
      </c>
      <c r="C326">
        <v>5.1646749999999996E-3</v>
      </c>
    </row>
    <row r="327" spans="1:3" x14ac:dyDescent="0.25">
      <c r="A327" s="1">
        <v>44445</v>
      </c>
      <c r="B327">
        <v>749.54724099999999</v>
      </c>
      <c r="C327">
        <v>-2.9082999999999999E-3</v>
      </c>
    </row>
    <row r="328" spans="1:3" x14ac:dyDescent="0.25">
      <c r="A328" s="1">
        <v>44442</v>
      </c>
      <c r="B328">
        <v>749.68725600000005</v>
      </c>
      <c r="C328">
        <v>9.0986179999999993E-3</v>
      </c>
    </row>
    <row r="329" spans="1:3" x14ac:dyDescent="0.25">
      <c r="A329" s="1">
        <v>44441</v>
      </c>
      <c r="B329">
        <v>749.86718800000006</v>
      </c>
      <c r="C329">
        <v>7.153932E-3</v>
      </c>
    </row>
    <row r="330" spans="1:3" x14ac:dyDescent="0.25">
      <c r="A330" s="1">
        <v>44440</v>
      </c>
      <c r="B330">
        <v>747.21783400000004</v>
      </c>
      <c r="C330">
        <v>-1.0189673E-2</v>
      </c>
    </row>
    <row r="331" spans="1:3" x14ac:dyDescent="0.25">
      <c r="A331" s="1">
        <v>44439</v>
      </c>
      <c r="B331">
        <v>740.80950900000005</v>
      </c>
      <c r="C331">
        <v>1.0089445000000001E-2</v>
      </c>
    </row>
    <row r="332" spans="1:3" x14ac:dyDescent="0.25">
      <c r="A332" s="1">
        <v>44435</v>
      </c>
      <c r="B332">
        <v>748.12762499999997</v>
      </c>
      <c r="C332">
        <v>-4.9841060000000003E-3</v>
      </c>
    </row>
    <row r="333" spans="1:3" x14ac:dyDescent="0.25">
      <c r="A333" s="1">
        <v>44434</v>
      </c>
      <c r="B333">
        <v>748.62750200000005</v>
      </c>
      <c r="C333">
        <v>-2.37507E-4</v>
      </c>
    </row>
    <row r="334" spans="1:3" x14ac:dyDescent="0.25">
      <c r="A334" s="1">
        <v>44433</v>
      </c>
      <c r="B334">
        <v>764.01355000000001</v>
      </c>
      <c r="C334">
        <v>2.1233358000000001E-2</v>
      </c>
    </row>
    <row r="335" spans="1:3" x14ac:dyDescent="0.25">
      <c r="A335" s="1">
        <v>44432</v>
      </c>
      <c r="B335">
        <v>775.60052499999995</v>
      </c>
      <c r="C335">
        <v>1.313458E-2</v>
      </c>
    </row>
    <row r="336" spans="1:3" x14ac:dyDescent="0.25">
      <c r="A336" s="1">
        <v>44431</v>
      </c>
      <c r="B336">
        <v>759.87463400000001</v>
      </c>
      <c r="C336">
        <v>-6.2836710000000002E-3</v>
      </c>
    </row>
    <row r="337" spans="1:3" x14ac:dyDescent="0.25">
      <c r="A337" s="1">
        <v>44428</v>
      </c>
      <c r="B337">
        <v>751.49676499999998</v>
      </c>
      <c r="C337">
        <v>-1.2775979E-2</v>
      </c>
    </row>
    <row r="338" spans="1:3" x14ac:dyDescent="0.25">
      <c r="A338" s="1">
        <v>44427</v>
      </c>
      <c r="B338">
        <v>788.68719499999997</v>
      </c>
      <c r="C338">
        <v>5.7214090000000002E-3</v>
      </c>
    </row>
    <row r="339" spans="1:3" x14ac:dyDescent="0.25">
      <c r="A339" s="1">
        <v>44426</v>
      </c>
      <c r="B339">
        <v>782.68878199999995</v>
      </c>
      <c r="C339">
        <v>1.7939416999999999E-2</v>
      </c>
    </row>
    <row r="340" spans="1:3" x14ac:dyDescent="0.25">
      <c r="A340" s="1">
        <v>44425</v>
      </c>
      <c r="B340">
        <v>776.77020300000004</v>
      </c>
      <c r="C340">
        <v>7.3009349999999997E-3</v>
      </c>
    </row>
    <row r="341" spans="1:3" x14ac:dyDescent="0.25">
      <c r="A341" s="1">
        <v>44424</v>
      </c>
      <c r="B341">
        <v>779.64947500000005</v>
      </c>
      <c r="C341">
        <v>3.0155346E-2</v>
      </c>
    </row>
    <row r="342" spans="1:3" x14ac:dyDescent="0.25">
      <c r="A342" s="1">
        <v>44421</v>
      </c>
      <c r="B342">
        <v>789.25707999999997</v>
      </c>
      <c r="C342">
        <v>-3.6718312000000003E-2</v>
      </c>
    </row>
    <row r="343" spans="1:3" x14ac:dyDescent="0.25">
      <c r="A343" s="1">
        <v>44420</v>
      </c>
      <c r="B343">
        <v>797.46490500000004</v>
      </c>
      <c r="C343">
        <v>-1.6681390000000001E-2</v>
      </c>
    </row>
    <row r="344" spans="1:3" x14ac:dyDescent="0.25">
      <c r="A344" s="1">
        <v>44419</v>
      </c>
      <c r="B344">
        <v>800.35418700000002</v>
      </c>
      <c r="C344">
        <v>6.5658009999999996E-3</v>
      </c>
    </row>
    <row r="345" spans="1:3" x14ac:dyDescent="0.25">
      <c r="A345" s="1">
        <v>44418</v>
      </c>
      <c r="B345">
        <v>793.77587900000003</v>
      </c>
      <c r="C345">
        <v>-1.4091710000000001E-3</v>
      </c>
    </row>
    <row r="346" spans="1:3" x14ac:dyDescent="0.25">
      <c r="A346" s="1">
        <v>44417</v>
      </c>
      <c r="B346">
        <v>798.354736</v>
      </c>
      <c r="C346">
        <v>1.4068907E-2</v>
      </c>
    </row>
    <row r="347" spans="1:3" x14ac:dyDescent="0.25">
      <c r="A347" s="1">
        <v>44414</v>
      </c>
      <c r="B347">
        <v>799.70434599999999</v>
      </c>
      <c r="C347">
        <v>-1.124744E-3</v>
      </c>
    </row>
    <row r="348" spans="1:3" x14ac:dyDescent="0.25">
      <c r="A348" s="1">
        <v>44413</v>
      </c>
      <c r="B348">
        <v>785.97790499999996</v>
      </c>
      <c r="C348">
        <v>-5.7780469999999997E-3</v>
      </c>
    </row>
    <row r="349" spans="1:3" x14ac:dyDescent="0.25">
      <c r="A349" s="1">
        <v>44412</v>
      </c>
      <c r="B349">
        <v>775.27062999999998</v>
      </c>
      <c r="C349">
        <v>3.8264610000000002E-3</v>
      </c>
    </row>
    <row r="350" spans="1:3" x14ac:dyDescent="0.25">
      <c r="A350" s="1">
        <v>44411</v>
      </c>
      <c r="B350">
        <v>785.55798300000004</v>
      </c>
      <c r="C350">
        <v>1.7491875E-2</v>
      </c>
    </row>
    <row r="351" spans="1:3" x14ac:dyDescent="0.25">
      <c r="A351" s="1">
        <v>44410</v>
      </c>
      <c r="B351">
        <v>790.29675299999997</v>
      </c>
      <c r="C351">
        <v>2.769485E-2</v>
      </c>
    </row>
    <row r="352" spans="1:3" x14ac:dyDescent="0.25">
      <c r="A352" s="1">
        <v>44407</v>
      </c>
      <c r="B352">
        <v>790.72668499999997</v>
      </c>
      <c r="C352">
        <v>-3.5455121999999999E-2</v>
      </c>
    </row>
    <row r="353" spans="1:3" x14ac:dyDescent="0.25">
      <c r="A353" s="1">
        <v>44406</v>
      </c>
      <c r="B353">
        <v>794.16577099999995</v>
      </c>
      <c r="C353">
        <v>3.623874E-3</v>
      </c>
    </row>
    <row r="354" spans="1:3" x14ac:dyDescent="0.25">
      <c r="A354" s="1">
        <v>44405</v>
      </c>
      <c r="B354">
        <v>791.09655799999996</v>
      </c>
      <c r="C354">
        <v>-7.6257340000000003E-3</v>
      </c>
    </row>
    <row r="355" spans="1:3" x14ac:dyDescent="0.25">
      <c r="A355" s="1">
        <v>44404</v>
      </c>
      <c r="B355">
        <v>793.58593800000006</v>
      </c>
      <c r="C355">
        <v>2.3260917999999998E-2</v>
      </c>
    </row>
    <row r="356" spans="1:3" x14ac:dyDescent="0.25">
      <c r="A356" s="1">
        <v>44403</v>
      </c>
      <c r="B356">
        <v>805.07299799999998</v>
      </c>
      <c r="C356">
        <v>-2.2978805000000001E-2</v>
      </c>
    </row>
    <row r="357" spans="1:3" x14ac:dyDescent="0.25">
      <c r="A357" s="1">
        <v>44400</v>
      </c>
      <c r="B357">
        <v>825.24780299999998</v>
      </c>
      <c r="C357">
        <v>-8.5330509999999998E-3</v>
      </c>
    </row>
    <row r="358" spans="1:3" x14ac:dyDescent="0.25">
      <c r="A358" s="1">
        <v>44399</v>
      </c>
      <c r="B358">
        <v>824.53796399999999</v>
      </c>
      <c r="C358">
        <v>1.5385497E-2</v>
      </c>
    </row>
    <row r="359" spans="1:3" x14ac:dyDescent="0.25">
      <c r="A359" s="1">
        <v>44398</v>
      </c>
      <c r="B359">
        <v>823.598206</v>
      </c>
      <c r="C359">
        <v>-1.6992944999999999E-2</v>
      </c>
    </row>
    <row r="360" spans="1:3" x14ac:dyDescent="0.25">
      <c r="A360" s="1">
        <v>44396</v>
      </c>
      <c r="B360">
        <v>812.63104199999998</v>
      </c>
      <c r="C360">
        <v>-1.6057816999999999E-2</v>
      </c>
    </row>
    <row r="361" spans="1:3" x14ac:dyDescent="0.25">
      <c r="A361" s="1">
        <v>44393</v>
      </c>
      <c r="B361">
        <v>805.70281999999997</v>
      </c>
      <c r="C361">
        <v>-5.0813259999999997E-3</v>
      </c>
    </row>
    <row r="362" spans="1:3" x14ac:dyDescent="0.25">
      <c r="A362" s="1">
        <v>44392</v>
      </c>
      <c r="B362">
        <v>807.02246100000002</v>
      </c>
      <c r="C362">
        <v>-1.5848932E-2</v>
      </c>
    </row>
    <row r="363" spans="1:3" x14ac:dyDescent="0.25">
      <c r="A363" s="1">
        <v>44391</v>
      </c>
      <c r="B363">
        <v>807.89221199999997</v>
      </c>
      <c r="C363">
        <v>5.9103150000000002E-3</v>
      </c>
    </row>
    <row r="364" spans="1:3" x14ac:dyDescent="0.25">
      <c r="A364" s="1">
        <v>44390</v>
      </c>
      <c r="B364">
        <v>803.87329099999999</v>
      </c>
      <c r="C364">
        <v>-1.7323393999999999E-2</v>
      </c>
    </row>
    <row r="365" spans="1:3" x14ac:dyDescent="0.25">
      <c r="A365" s="1">
        <v>44389</v>
      </c>
      <c r="B365">
        <v>803.72332800000004</v>
      </c>
      <c r="C365">
        <v>1.1484802000000001E-2</v>
      </c>
    </row>
    <row r="366" spans="1:3" x14ac:dyDescent="0.25">
      <c r="A366" s="1">
        <v>44386</v>
      </c>
      <c r="B366">
        <v>812.70098900000005</v>
      </c>
      <c r="C366">
        <v>-1.3091887999999999E-2</v>
      </c>
    </row>
    <row r="367" spans="1:3" x14ac:dyDescent="0.25">
      <c r="A367" s="1">
        <v>44385</v>
      </c>
      <c r="B367">
        <v>820.569031</v>
      </c>
      <c r="C367">
        <v>-2.5973160000000001E-3</v>
      </c>
    </row>
    <row r="368" spans="1:3" x14ac:dyDescent="0.25">
      <c r="A368" s="1">
        <v>44384</v>
      </c>
      <c r="B368">
        <v>836.214966</v>
      </c>
      <c r="C368">
        <v>-7.0942030000000003E-3</v>
      </c>
    </row>
    <row r="369" spans="1:3" x14ac:dyDescent="0.25">
      <c r="A369" s="1">
        <v>44383</v>
      </c>
      <c r="B369">
        <v>852.90069600000004</v>
      </c>
      <c r="C369">
        <v>-6.2656559999999997E-3</v>
      </c>
    </row>
    <row r="370" spans="1:3" x14ac:dyDescent="0.25">
      <c r="A370" s="1">
        <v>44382</v>
      </c>
      <c r="B370">
        <v>854.17034899999999</v>
      </c>
      <c r="C370">
        <v>4.860896E-3</v>
      </c>
    </row>
    <row r="371" spans="1:3" x14ac:dyDescent="0.25">
      <c r="A371" s="1">
        <v>44379</v>
      </c>
      <c r="B371">
        <v>847.76196300000004</v>
      </c>
      <c r="C371">
        <v>5.4774960000000001E-3</v>
      </c>
    </row>
    <row r="372" spans="1:3" x14ac:dyDescent="0.25">
      <c r="A372" s="1">
        <v>44378</v>
      </c>
      <c r="B372">
        <v>849.97143600000004</v>
      </c>
      <c r="C372">
        <v>8.957217E-3</v>
      </c>
    </row>
    <row r="373" spans="1:3" x14ac:dyDescent="0.25">
      <c r="A373" s="1">
        <v>44377</v>
      </c>
      <c r="B373">
        <v>853.44049099999995</v>
      </c>
      <c r="C373">
        <v>-7.8998149999999993E-3</v>
      </c>
    </row>
    <row r="374" spans="1:3" x14ac:dyDescent="0.25">
      <c r="A374" s="1">
        <v>44376</v>
      </c>
      <c r="B374">
        <v>845.16265899999996</v>
      </c>
      <c r="C374">
        <v>2.690245E-3</v>
      </c>
    </row>
    <row r="375" spans="1:3" x14ac:dyDescent="0.25">
      <c r="A375" s="1">
        <v>44375</v>
      </c>
      <c r="B375">
        <v>848.46179199999995</v>
      </c>
      <c r="C375">
        <v>-1.807227E-3</v>
      </c>
    </row>
    <row r="376" spans="1:3" x14ac:dyDescent="0.25">
      <c r="A376" s="1">
        <v>44372</v>
      </c>
      <c r="B376">
        <v>856.42980999999997</v>
      </c>
      <c r="C376">
        <v>9.3246400000000004E-3</v>
      </c>
    </row>
    <row r="377" spans="1:3" x14ac:dyDescent="0.25">
      <c r="A377" s="1">
        <v>44371</v>
      </c>
      <c r="B377">
        <v>856.44976799999995</v>
      </c>
      <c r="C377">
        <v>-4.6956319999999999E-3</v>
      </c>
    </row>
    <row r="378" spans="1:3" x14ac:dyDescent="0.25">
      <c r="A378" s="1">
        <v>44370</v>
      </c>
      <c r="B378">
        <v>858.35931400000004</v>
      </c>
      <c r="C378">
        <v>6.96219E-3</v>
      </c>
    </row>
    <row r="379" spans="1:3" x14ac:dyDescent="0.25">
      <c r="A379" s="1">
        <v>44369</v>
      </c>
      <c r="B379">
        <v>866.68713400000001</v>
      </c>
      <c r="C379">
        <v>6.3135789999999997E-3</v>
      </c>
    </row>
    <row r="380" spans="1:3" x14ac:dyDescent="0.25">
      <c r="A380" s="1">
        <v>44368</v>
      </c>
      <c r="B380">
        <v>867.98681599999998</v>
      </c>
      <c r="C380">
        <v>-3.539847E-3</v>
      </c>
    </row>
    <row r="381" spans="1:3" x14ac:dyDescent="0.25">
      <c r="A381" s="1">
        <v>44365</v>
      </c>
      <c r="B381">
        <v>882.97296100000005</v>
      </c>
      <c r="C381">
        <v>-5.3190670000000002E-3</v>
      </c>
    </row>
    <row r="382" spans="1:3" x14ac:dyDescent="0.25">
      <c r="A382" s="1">
        <v>44364</v>
      </c>
      <c r="B382">
        <v>875.00500499999998</v>
      </c>
      <c r="C382">
        <v>-1.2326613E-2</v>
      </c>
    </row>
    <row r="383" spans="1:3" x14ac:dyDescent="0.25">
      <c r="A383" s="1">
        <v>44363</v>
      </c>
      <c r="B383">
        <v>865.24749799999995</v>
      </c>
      <c r="C383">
        <v>-4.84568E-4</v>
      </c>
    </row>
    <row r="384" spans="1:3" x14ac:dyDescent="0.25">
      <c r="A384" s="1">
        <v>44362</v>
      </c>
      <c r="B384">
        <v>854.53027299999997</v>
      </c>
      <c r="C384">
        <v>8.5273020000000005E-3</v>
      </c>
    </row>
    <row r="385" spans="1:3" x14ac:dyDescent="0.25">
      <c r="A385" s="1">
        <v>44361</v>
      </c>
      <c r="B385">
        <v>843.18322799999999</v>
      </c>
      <c r="C385">
        <v>1.403255E-3</v>
      </c>
    </row>
    <row r="386" spans="1:3" x14ac:dyDescent="0.25">
      <c r="A386" s="1">
        <v>44358</v>
      </c>
      <c r="B386">
        <v>844.22289999999998</v>
      </c>
      <c r="C386">
        <v>4.6548609999999997E-3</v>
      </c>
    </row>
    <row r="387" spans="1:3" x14ac:dyDescent="0.25">
      <c r="A387" s="1">
        <v>44357</v>
      </c>
      <c r="B387">
        <v>843.99298099999999</v>
      </c>
      <c r="C387">
        <v>-3.89456E-3</v>
      </c>
    </row>
    <row r="388" spans="1:3" x14ac:dyDescent="0.25">
      <c r="A388" s="1">
        <v>44356</v>
      </c>
      <c r="B388">
        <v>847.30212400000005</v>
      </c>
      <c r="C388">
        <v>1.3538431E-2</v>
      </c>
    </row>
    <row r="389" spans="1:3" x14ac:dyDescent="0.25">
      <c r="A389" s="1">
        <v>44355</v>
      </c>
      <c r="B389">
        <v>844.64282200000002</v>
      </c>
      <c r="C389">
        <v>6.7484429999999998E-3</v>
      </c>
    </row>
    <row r="390" spans="1:3" x14ac:dyDescent="0.25">
      <c r="A390" s="1">
        <v>44354</v>
      </c>
      <c r="B390">
        <v>850.34136999999998</v>
      </c>
      <c r="C390">
        <v>-4.7816170000000002E-3</v>
      </c>
    </row>
    <row r="391" spans="1:3" x14ac:dyDescent="0.25">
      <c r="A391" s="1">
        <v>44351</v>
      </c>
      <c r="B391">
        <v>857.22955300000001</v>
      </c>
      <c r="C391">
        <v>6.5788299999999995E-4</v>
      </c>
    </row>
    <row r="392" spans="1:3" x14ac:dyDescent="0.25">
      <c r="A392" s="1">
        <v>44350</v>
      </c>
      <c r="B392">
        <v>855.16009499999996</v>
      </c>
      <c r="C392">
        <v>-7.3084430000000004E-3</v>
      </c>
    </row>
    <row r="393" spans="1:3" x14ac:dyDescent="0.25">
      <c r="A393" s="1">
        <v>44349</v>
      </c>
      <c r="B393">
        <v>851.101135</v>
      </c>
      <c r="C393">
        <v>3.1817644999999999E-2</v>
      </c>
    </row>
    <row r="394" spans="1:3" x14ac:dyDescent="0.25">
      <c r="A394" s="1">
        <v>44348</v>
      </c>
      <c r="B394">
        <v>845.29266399999995</v>
      </c>
      <c r="C394">
        <v>-1.59937E-4</v>
      </c>
    </row>
    <row r="395" spans="1:3" x14ac:dyDescent="0.25">
      <c r="A395" s="1">
        <v>44347</v>
      </c>
      <c r="B395">
        <v>839.68408199999999</v>
      </c>
      <c r="C395">
        <v>-6.9186969999999997E-3</v>
      </c>
    </row>
    <row r="396" spans="1:3" x14ac:dyDescent="0.25">
      <c r="A396" s="1">
        <v>44344</v>
      </c>
      <c r="B396">
        <v>842.78326400000003</v>
      </c>
      <c r="C396">
        <v>1.4047790000000001E-3</v>
      </c>
    </row>
    <row r="397" spans="1:3" x14ac:dyDescent="0.25">
      <c r="A397" s="1">
        <v>44343</v>
      </c>
      <c r="B397">
        <v>842.00347899999997</v>
      </c>
      <c r="C397">
        <v>4.9816608999999998E-2</v>
      </c>
    </row>
    <row r="398" spans="1:3" x14ac:dyDescent="0.25">
      <c r="A398" s="1">
        <v>44342</v>
      </c>
      <c r="B398">
        <v>844.09295699999996</v>
      </c>
      <c r="C398">
        <v>2.3055869999999999E-2</v>
      </c>
    </row>
    <row r="399" spans="1:3" x14ac:dyDescent="0.25">
      <c r="A399" s="1">
        <v>44341</v>
      </c>
      <c r="B399">
        <v>845.36261000000002</v>
      </c>
      <c r="C399">
        <v>5.1481840000000001E-3</v>
      </c>
    </row>
    <row r="400" spans="1:3" x14ac:dyDescent="0.25">
      <c r="A400" s="1">
        <v>44340</v>
      </c>
      <c r="B400">
        <v>849.81152299999997</v>
      </c>
      <c r="C400">
        <v>-5.5580009999999999E-3</v>
      </c>
    </row>
    <row r="401" spans="1:3" x14ac:dyDescent="0.25">
      <c r="A401" s="1">
        <v>44337</v>
      </c>
      <c r="B401">
        <v>869.97631799999999</v>
      </c>
      <c r="C401">
        <v>2.5972000000000001E-4</v>
      </c>
    </row>
    <row r="402" spans="1:3" x14ac:dyDescent="0.25">
      <c r="A402" s="1">
        <v>44336</v>
      </c>
      <c r="B402">
        <v>868.56664999999998</v>
      </c>
      <c r="C402">
        <v>-7.7262249999999998E-3</v>
      </c>
    </row>
    <row r="403" spans="1:3" x14ac:dyDescent="0.25">
      <c r="A403" s="1">
        <v>44335</v>
      </c>
      <c r="B403">
        <v>870.46618699999999</v>
      </c>
      <c r="C403">
        <v>1.5527499999999999E-4</v>
      </c>
    </row>
    <row r="404" spans="1:3" x14ac:dyDescent="0.25">
      <c r="A404" s="1">
        <v>44334</v>
      </c>
      <c r="B404">
        <v>873.47540300000003</v>
      </c>
      <c r="C404">
        <v>-6.2003470000000001E-3</v>
      </c>
    </row>
    <row r="405" spans="1:3" x14ac:dyDescent="0.25">
      <c r="A405" s="1">
        <v>44333</v>
      </c>
      <c r="B405">
        <v>862.828125</v>
      </c>
      <c r="C405">
        <v>2.2656400000000002E-3</v>
      </c>
    </row>
    <row r="406" spans="1:3" x14ac:dyDescent="0.25">
      <c r="A406" s="1">
        <v>44330</v>
      </c>
      <c r="B406">
        <v>853.68048099999999</v>
      </c>
      <c r="C406">
        <v>5.2711770000000002E-3</v>
      </c>
    </row>
    <row r="407" spans="1:3" x14ac:dyDescent="0.25">
      <c r="A407" s="1">
        <v>44328</v>
      </c>
      <c r="B407">
        <v>859.96887200000003</v>
      </c>
      <c r="C407">
        <v>-1.4396256E-2</v>
      </c>
    </row>
    <row r="408" spans="1:3" x14ac:dyDescent="0.25">
      <c r="A408" s="1">
        <v>44327</v>
      </c>
      <c r="B408">
        <v>865.28753700000004</v>
      </c>
      <c r="C408">
        <v>1.4899939999999999E-3</v>
      </c>
    </row>
    <row r="409" spans="1:3" x14ac:dyDescent="0.25">
      <c r="A409" s="1">
        <v>44326</v>
      </c>
      <c r="B409">
        <v>863.99780299999998</v>
      </c>
      <c r="C409">
        <v>9.3352509999999993E-3</v>
      </c>
    </row>
    <row r="410" spans="1:3" x14ac:dyDescent="0.25">
      <c r="A410" s="1">
        <v>44323</v>
      </c>
      <c r="B410">
        <v>872.39569100000006</v>
      </c>
      <c r="C410">
        <v>-3.8384360000000002E-3</v>
      </c>
    </row>
    <row r="411" spans="1:3" x14ac:dyDescent="0.25">
      <c r="A411" s="1">
        <v>44322</v>
      </c>
      <c r="B411">
        <v>864.51769999999999</v>
      </c>
      <c r="C411">
        <v>-2.6878929999999998E-3</v>
      </c>
    </row>
    <row r="412" spans="1:3" x14ac:dyDescent="0.25">
      <c r="A412" s="1">
        <v>44321</v>
      </c>
      <c r="B412">
        <v>850.27136199999995</v>
      </c>
      <c r="C412">
        <v>-9.3942890000000001E-3</v>
      </c>
    </row>
    <row r="413" spans="1:3" x14ac:dyDescent="0.25">
      <c r="A413" s="1">
        <v>44320</v>
      </c>
      <c r="B413">
        <v>841.77355999999997</v>
      </c>
      <c r="C413">
        <v>-1.5916940000000001E-3</v>
      </c>
    </row>
    <row r="414" spans="1:3" x14ac:dyDescent="0.25">
      <c r="A414" s="1">
        <v>44319</v>
      </c>
      <c r="B414">
        <v>824.83789100000001</v>
      </c>
      <c r="C414">
        <v>-2.4965700000000003E-4</v>
      </c>
    </row>
    <row r="415" spans="1:3" x14ac:dyDescent="0.25">
      <c r="A415" s="1">
        <v>44316</v>
      </c>
      <c r="B415">
        <v>828.78686500000003</v>
      </c>
      <c r="C415">
        <v>-1.8142697999999999E-2</v>
      </c>
    </row>
    <row r="416" spans="1:3" x14ac:dyDescent="0.25">
      <c r="A416" s="1">
        <v>44315</v>
      </c>
      <c r="B416">
        <v>821.99865699999998</v>
      </c>
      <c r="C416">
        <v>2.8355540000000001E-3</v>
      </c>
    </row>
    <row r="417" spans="1:3" x14ac:dyDescent="0.25">
      <c r="A417" s="1">
        <v>44314</v>
      </c>
      <c r="B417">
        <v>808.13220200000001</v>
      </c>
      <c r="C417">
        <v>1.7569973999999999E-2</v>
      </c>
    </row>
    <row r="418" spans="1:3" x14ac:dyDescent="0.25">
      <c r="A418" s="1">
        <v>44313</v>
      </c>
      <c r="B418">
        <v>802.013733</v>
      </c>
      <c r="C418">
        <v>-5.1639930000000004E-3</v>
      </c>
    </row>
    <row r="419" spans="1:3" x14ac:dyDescent="0.25">
      <c r="A419" s="1">
        <v>44312</v>
      </c>
      <c r="B419">
        <v>798.04480000000001</v>
      </c>
      <c r="C419">
        <v>1.7717029999999999E-3</v>
      </c>
    </row>
    <row r="420" spans="1:3" x14ac:dyDescent="0.25">
      <c r="A420" s="1">
        <v>44309</v>
      </c>
      <c r="B420">
        <v>805.02294900000004</v>
      </c>
      <c r="C420">
        <v>-5.8560640000000002E-3</v>
      </c>
    </row>
    <row r="421" spans="1:3" x14ac:dyDescent="0.25">
      <c r="A421" s="1">
        <v>44308</v>
      </c>
      <c r="B421">
        <v>795.83532700000001</v>
      </c>
      <c r="C421">
        <v>-3.7122560000000001E-3</v>
      </c>
    </row>
    <row r="422" spans="1:3" x14ac:dyDescent="0.25">
      <c r="A422" s="1">
        <v>44307</v>
      </c>
      <c r="B422">
        <v>819.94915800000001</v>
      </c>
      <c r="C422">
        <v>-9.4329419999999997E-3</v>
      </c>
    </row>
    <row r="423" spans="1:3" x14ac:dyDescent="0.25">
      <c r="A423" s="1">
        <v>44306</v>
      </c>
      <c r="B423">
        <v>815.16039999999998</v>
      </c>
      <c r="C423">
        <v>6.2746490000000002E-3</v>
      </c>
    </row>
    <row r="424" spans="1:3" x14ac:dyDescent="0.25">
      <c r="A424" s="1">
        <v>44305</v>
      </c>
      <c r="B424">
        <v>791.66644299999996</v>
      </c>
      <c r="C424">
        <v>-5.4112759999999996E-3</v>
      </c>
    </row>
    <row r="425" spans="1:3" x14ac:dyDescent="0.25">
      <c r="A425" s="1">
        <v>44302</v>
      </c>
      <c r="B425">
        <v>779.96942100000001</v>
      </c>
      <c r="C425">
        <v>-6.9276379999999999E-3</v>
      </c>
    </row>
    <row r="426" spans="1:3" x14ac:dyDescent="0.25">
      <c r="A426" s="1">
        <v>44301</v>
      </c>
      <c r="B426">
        <v>762.02404799999999</v>
      </c>
      <c r="C426">
        <v>2.5644629999999999E-3</v>
      </c>
    </row>
    <row r="427" spans="1:3" x14ac:dyDescent="0.25">
      <c r="A427" s="1">
        <v>44300</v>
      </c>
      <c r="B427">
        <v>737.89025900000001</v>
      </c>
      <c r="C427">
        <v>1.007942E-2</v>
      </c>
    </row>
    <row r="428" spans="1:3" x14ac:dyDescent="0.25">
      <c r="A428" s="1">
        <v>44299</v>
      </c>
      <c r="B428">
        <v>756.69543499999997</v>
      </c>
      <c r="C428">
        <v>-9.3786259999999993E-3</v>
      </c>
    </row>
    <row r="429" spans="1:3" x14ac:dyDescent="0.25">
      <c r="A429" s="1">
        <v>44298</v>
      </c>
      <c r="B429">
        <v>760.43444799999997</v>
      </c>
      <c r="C429">
        <v>-4.0615750000000004E-3</v>
      </c>
    </row>
    <row r="430" spans="1:3" x14ac:dyDescent="0.25">
      <c r="A430" s="1">
        <v>44294</v>
      </c>
      <c r="B430">
        <v>773.55108600000005</v>
      </c>
      <c r="C430">
        <v>-1.6146596999999999E-2</v>
      </c>
    </row>
    <row r="431" spans="1:3" x14ac:dyDescent="0.25">
      <c r="A431" s="1">
        <v>44293</v>
      </c>
      <c r="B431">
        <v>779.89941399999998</v>
      </c>
      <c r="C431">
        <v>9.3039390000000007E-3</v>
      </c>
    </row>
    <row r="432" spans="1:3" x14ac:dyDescent="0.25">
      <c r="A432" s="1">
        <v>44292</v>
      </c>
      <c r="B432">
        <v>769.21215800000004</v>
      </c>
      <c r="C432">
        <v>1.4514289999999999E-2</v>
      </c>
    </row>
    <row r="433" spans="1:3" x14ac:dyDescent="0.25">
      <c r="A433" s="1">
        <v>44291</v>
      </c>
      <c r="B433">
        <v>758.00512700000002</v>
      </c>
      <c r="C433">
        <v>8.0475149999999999E-3</v>
      </c>
    </row>
    <row r="434" spans="1:3" x14ac:dyDescent="0.25">
      <c r="A434" s="1">
        <v>44286</v>
      </c>
      <c r="B434">
        <v>762.06402600000001</v>
      </c>
      <c r="C434">
        <v>-1.5777184999999999E-2</v>
      </c>
    </row>
    <row r="435" spans="1:3" x14ac:dyDescent="0.25">
      <c r="A435" s="1">
        <v>44285</v>
      </c>
      <c r="B435">
        <v>757.54516599999999</v>
      </c>
      <c r="C435">
        <v>-9.4623099999999998E-3</v>
      </c>
    </row>
    <row r="436" spans="1:3" x14ac:dyDescent="0.25">
      <c r="A436" s="1">
        <v>44284</v>
      </c>
      <c r="B436">
        <v>752.85638400000005</v>
      </c>
      <c r="C436">
        <v>9.6028620000000002E-3</v>
      </c>
    </row>
    <row r="437" spans="1:3" x14ac:dyDescent="0.25">
      <c r="A437" s="1">
        <v>44281</v>
      </c>
      <c r="B437">
        <v>749.69726600000001</v>
      </c>
      <c r="C437">
        <v>-5.5418610000000004E-3</v>
      </c>
    </row>
    <row r="438" spans="1:3" x14ac:dyDescent="0.25">
      <c r="A438" s="1">
        <v>44280</v>
      </c>
      <c r="B438">
        <v>750.65692100000001</v>
      </c>
      <c r="C438">
        <v>1.2844674E-2</v>
      </c>
    </row>
    <row r="439" spans="1:3" x14ac:dyDescent="0.25">
      <c r="A439" s="1">
        <v>44279</v>
      </c>
      <c r="B439">
        <v>749.31732199999999</v>
      </c>
      <c r="C439">
        <v>7.8279409999999997E-3</v>
      </c>
    </row>
    <row r="440" spans="1:3" x14ac:dyDescent="0.25">
      <c r="A440" s="1">
        <v>44278</v>
      </c>
      <c r="B440">
        <v>753.77612299999998</v>
      </c>
      <c r="C440">
        <v>7.9710890000000006E-3</v>
      </c>
    </row>
    <row r="441" spans="1:3" x14ac:dyDescent="0.25">
      <c r="A441" s="1">
        <v>44277</v>
      </c>
      <c r="B441">
        <v>746.21807899999999</v>
      </c>
      <c r="C441">
        <v>-6.3797760000000002E-3</v>
      </c>
    </row>
    <row r="442" spans="1:3" x14ac:dyDescent="0.25">
      <c r="A442" s="1">
        <v>44274</v>
      </c>
      <c r="B442">
        <v>744.29858400000001</v>
      </c>
      <c r="C442">
        <v>-2.9810234000000001E-2</v>
      </c>
    </row>
    <row r="443" spans="1:3" x14ac:dyDescent="0.25">
      <c r="A443" s="1">
        <v>44273</v>
      </c>
      <c r="B443">
        <v>745.34832800000004</v>
      </c>
      <c r="C443">
        <v>9.7017839999999998E-3</v>
      </c>
    </row>
    <row r="444" spans="1:3" x14ac:dyDescent="0.25">
      <c r="A444" s="1">
        <v>44272</v>
      </c>
      <c r="B444">
        <v>741.86926300000005</v>
      </c>
      <c r="C444">
        <v>1.180871E-3</v>
      </c>
    </row>
    <row r="445" spans="1:3" x14ac:dyDescent="0.25">
      <c r="A445" s="1">
        <v>44271</v>
      </c>
      <c r="B445">
        <v>740.35961899999995</v>
      </c>
      <c r="C445">
        <v>1.0098150000000001E-3</v>
      </c>
    </row>
    <row r="446" spans="1:3" x14ac:dyDescent="0.25">
      <c r="A446" s="1">
        <v>44270</v>
      </c>
      <c r="B446">
        <v>735.98071300000004</v>
      </c>
      <c r="C446">
        <v>-2.6519093000000001E-2</v>
      </c>
    </row>
    <row r="447" spans="1:3" x14ac:dyDescent="0.25">
      <c r="A447" s="1">
        <v>44267</v>
      </c>
      <c r="B447">
        <v>731.70184300000005</v>
      </c>
      <c r="C447">
        <v>1.3934889999999999E-3</v>
      </c>
    </row>
    <row r="448" spans="1:3" x14ac:dyDescent="0.25">
      <c r="A448" s="1">
        <v>44266</v>
      </c>
      <c r="B448">
        <v>729.632385</v>
      </c>
      <c r="C448">
        <v>-1.3179217999999999E-2</v>
      </c>
    </row>
    <row r="449" spans="1:3" x14ac:dyDescent="0.25">
      <c r="A449" s="1">
        <v>44265</v>
      </c>
      <c r="B449">
        <v>724.55364999999995</v>
      </c>
      <c r="C449">
        <v>6.1126210000000004E-3</v>
      </c>
    </row>
    <row r="450" spans="1:3" x14ac:dyDescent="0.25">
      <c r="A450" s="1">
        <v>44264</v>
      </c>
      <c r="B450">
        <v>719.68493699999999</v>
      </c>
      <c r="C450">
        <v>1.4655930000000001E-3</v>
      </c>
    </row>
    <row r="451" spans="1:3" x14ac:dyDescent="0.25">
      <c r="A451" s="1">
        <v>44263</v>
      </c>
      <c r="B451">
        <v>703.13922100000002</v>
      </c>
      <c r="C451">
        <v>-1.8250624E-2</v>
      </c>
    </row>
    <row r="452" spans="1:3" x14ac:dyDescent="0.25">
      <c r="A452" s="1">
        <v>44260</v>
      </c>
      <c r="B452">
        <v>688.24298099999999</v>
      </c>
      <c r="C452">
        <v>-1.62762E-4</v>
      </c>
    </row>
    <row r="453" spans="1:3" x14ac:dyDescent="0.25">
      <c r="A453" s="1">
        <v>44259</v>
      </c>
      <c r="B453">
        <v>696.72088599999995</v>
      </c>
      <c r="C453">
        <v>-8.7188170000000002E-3</v>
      </c>
    </row>
    <row r="454" spans="1:3" x14ac:dyDescent="0.25">
      <c r="A454" s="1">
        <v>44258</v>
      </c>
      <c r="B454">
        <v>697.70062299999995</v>
      </c>
      <c r="C454">
        <v>3.350057E-3</v>
      </c>
    </row>
    <row r="455" spans="1:3" x14ac:dyDescent="0.25">
      <c r="A455" s="1">
        <v>44257</v>
      </c>
      <c r="B455">
        <v>684.21405000000004</v>
      </c>
      <c r="C455">
        <v>6.7529410000000002E-3</v>
      </c>
    </row>
    <row r="456" spans="1:3" x14ac:dyDescent="0.25">
      <c r="A456" s="1">
        <v>44256</v>
      </c>
      <c r="B456">
        <v>684.60400400000003</v>
      </c>
      <c r="C456">
        <v>1.1429935E-2</v>
      </c>
    </row>
    <row r="457" spans="1:3" x14ac:dyDescent="0.25">
      <c r="A457" s="1">
        <v>44253</v>
      </c>
      <c r="B457">
        <v>686.91339100000005</v>
      </c>
      <c r="C457">
        <v>5.742797E-3</v>
      </c>
    </row>
    <row r="458" spans="1:3" x14ac:dyDescent="0.25">
      <c r="A458" s="1">
        <v>44251</v>
      </c>
      <c r="B458">
        <v>697.12072799999999</v>
      </c>
      <c r="C458">
        <v>-8.6540030000000004E-3</v>
      </c>
    </row>
    <row r="459" spans="1:3" x14ac:dyDescent="0.25">
      <c r="A459" s="1">
        <v>44250</v>
      </c>
      <c r="B459">
        <v>716.36578399999996</v>
      </c>
      <c r="C459">
        <v>6.3560699999999995E-4</v>
      </c>
    </row>
    <row r="460" spans="1:3" x14ac:dyDescent="0.25">
      <c r="A460" s="1">
        <v>44249</v>
      </c>
      <c r="B460">
        <v>716.27581799999996</v>
      </c>
      <c r="C460">
        <v>-1.6899641E-2</v>
      </c>
    </row>
    <row r="461" spans="1:3" x14ac:dyDescent="0.25">
      <c r="A461" s="1">
        <v>44246</v>
      </c>
      <c r="B461">
        <v>720.50476100000003</v>
      </c>
      <c r="C461">
        <v>1.1145548E-2</v>
      </c>
    </row>
    <row r="462" spans="1:3" x14ac:dyDescent="0.25">
      <c r="A462" s="1">
        <v>44245</v>
      </c>
      <c r="B462">
        <v>723.48394800000005</v>
      </c>
      <c r="C462">
        <v>-1.6906807999999999E-2</v>
      </c>
    </row>
    <row r="463" spans="1:3" x14ac:dyDescent="0.25">
      <c r="A463" s="1">
        <v>44244</v>
      </c>
      <c r="B463">
        <v>725.76336700000002</v>
      </c>
      <c r="C463">
        <v>-1.1081793E-2</v>
      </c>
    </row>
    <row r="464" spans="1:3" x14ac:dyDescent="0.25">
      <c r="A464" s="1">
        <v>44243</v>
      </c>
      <c r="B464">
        <v>743.01898200000005</v>
      </c>
      <c r="C464">
        <v>1.2118759999999999E-2</v>
      </c>
    </row>
    <row r="465" spans="1:3" x14ac:dyDescent="0.25">
      <c r="A465" s="1">
        <v>44242</v>
      </c>
      <c r="B465">
        <v>741.51934800000004</v>
      </c>
      <c r="C465">
        <v>-4.5590479999999996E-3</v>
      </c>
    </row>
    <row r="466" spans="1:3" x14ac:dyDescent="0.25">
      <c r="A466" s="1">
        <v>44238</v>
      </c>
      <c r="B466">
        <v>738.11016800000004</v>
      </c>
      <c r="C466">
        <v>-1.2952516000000001E-2</v>
      </c>
    </row>
    <row r="467" spans="1:3" x14ac:dyDescent="0.25">
      <c r="A467" s="1">
        <v>44237</v>
      </c>
      <c r="B467">
        <v>732.74157700000001</v>
      </c>
      <c r="C467">
        <v>2.3466860000000002E-3</v>
      </c>
    </row>
    <row r="468" spans="1:3" x14ac:dyDescent="0.25">
      <c r="A468" s="1">
        <v>44236</v>
      </c>
      <c r="B468">
        <v>738.97997999999995</v>
      </c>
      <c r="C468">
        <v>5.829646E-3</v>
      </c>
    </row>
    <row r="469" spans="1:3" x14ac:dyDescent="0.25">
      <c r="A469" s="1">
        <v>44235</v>
      </c>
      <c r="B469">
        <v>737.280396</v>
      </c>
      <c r="C469">
        <v>7.5476099999999995E-4</v>
      </c>
    </row>
    <row r="470" spans="1:3" x14ac:dyDescent="0.25">
      <c r="A470" s="1">
        <v>44232</v>
      </c>
      <c r="B470">
        <v>737.280396</v>
      </c>
      <c r="C470">
        <v>1.6581684999999999E-2</v>
      </c>
    </row>
    <row r="471" spans="1:3" x14ac:dyDescent="0.25">
      <c r="A471" s="1">
        <v>44231</v>
      </c>
      <c r="B471">
        <v>719.79492200000004</v>
      </c>
      <c r="C471">
        <v>6.4360260000000001E-3</v>
      </c>
    </row>
    <row r="472" spans="1:3" x14ac:dyDescent="0.25">
      <c r="A472" s="1">
        <v>44230</v>
      </c>
      <c r="B472">
        <v>720.11480700000004</v>
      </c>
      <c r="C472">
        <v>-1.226738E-3</v>
      </c>
    </row>
    <row r="473" spans="1:3" x14ac:dyDescent="0.25">
      <c r="A473" s="1">
        <v>44229</v>
      </c>
      <c r="B473">
        <v>723.41394000000003</v>
      </c>
      <c r="C473">
        <v>7.7646399999999997E-3</v>
      </c>
    </row>
    <row r="474" spans="1:3" x14ac:dyDescent="0.25">
      <c r="A474" s="1">
        <v>44228</v>
      </c>
      <c r="B474">
        <v>723.41394000000003</v>
      </c>
      <c r="C474">
        <v>3.0110852E-2</v>
      </c>
    </row>
    <row r="475" spans="1:3" x14ac:dyDescent="0.25">
      <c r="A475" s="1">
        <v>44225</v>
      </c>
      <c r="B475">
        <v>723.41394000000003</v>
      </c>
      <c r="C475">
        <v>-3.5537244000000003E-2</v>
      </c>
    </row>
    <row r="476" spans="1:3" x14ac:dyDescent="0.25">
      <c r="A476" s="1">
        <v>44224</v>
      </c>
      <c r="B476">
        <v>721.23449700000003</v>
      </c>
      <c r="C476">
        <v>-1.7163160000000001E-3</v>
      </c>
    </row>
    <row r="477" spans="1:3" x14ac:dyDescent="0.25">
      <c r="A477" s="1">
        <v>44223</v>
      </c>
      <c r="B477">
        <v>727.99279799999999</v>
      </c>
      <c r="C477">
        <v>-1.6408457000000001E-2</v>
      </c>
    </row>
    <row r="478" spans="1:3" x14ac:dyDescent="0.25">
      <c r="A478" s="1">
        <v>44222</v>
      </c>
      <c r="B478">
        <v>727.80285600000002</v>
      </c>
      <c r="C478">
        <v>-1.3430642E-2</v>
      </c>
    </row>
    <row r="479" spans="1:3" x14ac:dyDescent="0.25">
      <c r="A479" s="1">
        <v>44221</v>
      </c>
      <c r="B479">
        <v>730.72204599999998</v>
      </c>
      <c r="C479">
        <v>3.6366580000000001E-3</v>
      </c>
    </row>
    <row r="480" spans="1:3" x14ac:dyDescent="0.25">
      <c r="A480" s="1">
        <v>44218</v>
      </c>
      <c r="B480">
        <v>727.46295199999997</v>
      </c>
      <c r="C480">
        <v>-1.3317434E-2</v>
      </c>
    </row>
    <row r="481" spans="1:3" x14ac:dyDescent="0.25">
      <c r="A481" s="1">
        <v>44217</v>
      </c>
      <c r="B481">
        <v>736.53057899999999</v>
      </c>
      <c r="C481">
        <v>-4.2142999999999998E-4</v>
      </c>
    </row>
    <row r="482" spans="1:3" x14ac:dyDescent="0.25">
      <c r="A482" s="1">
        <v>44216</v>
      </c>
      <c r="B482">
        <v>737.71032700000001</v>
      </c>
      <c r="C482">
        <v>-7.6909250000000004E-3</v>
      </c>
    </row>
    <row r="483" spans="1:3" x14ac:dyDescent="0.25">
      <c r="A483" s="1">
        <v>44215</v>
      </c>
      <c r="B483">
        <v>725.14355499999999</v>
      </c>
      <c r="C483">
        <v>-6.9292900000000001E-4</v>
      </c>
    </row>
    <row r="484" spans="1:3" x14ac:dyDescent="0.25">
      <c r="A484" s="1">
        <v>44214</v>
      </c>
      <c r="B484">
        <v>717.15563999999995</v>
      </c>
      <c r="C484">
        <v>-4.8497899999999997E-3</v>
      </c>
    </row>
    <row r="485" spans="1:3" x14ac:dyDescent="0.25">
      <c r="A485" s="1">
        <v>44211</v>
      </c>
      <c r="B485">
        <v>728.742615</v>
      </c>
      <c r="C485">
        <v>-4.781001E-3</v>
      </c>
    </row>
    <row r="486" spans="1:3" x14ac:dyDescent="0.25">
      <c r="A486" s="1">
        <v>44210</v>
      </c>
      <c r="B486">
        <v>726.27325399999995</v>
      </c>
      <c r="C486">
        <v>4.1746830000000002E-3</v>
      </c>
    </row>
    <row r="487" spans="1:3" x14ac:dyDescent="0.25">
      <c r="A487" s="1">
        <v>44209</v>
      </c>
      <c r="B487">
        <v>719.40502900000001</v>
      </c>
      <c r="C487">
        <v>-2.1046569999999998E-3</v>
      </c>
    </row>
    <row r="488" spans="1:3" x14ac:dyDescent="0.25">
      <c r="A488" s="1">
        <v>44208</v>
      </c>
      <c r="B488">
        <v>719.18505900000002</v>
      </c>
      <c r="C488">
        <v>-6.4108569999999998E-3</v>
      </c>
    </row>
    <row r="489" spans="1:3" x14ac:dyDescent="0.25">
      <c r="A489" s="1">
        <v>44207</v>
      </c>
      <c r="B489">
        <v>717.82543899999996</v>
      </c>
      <c r="C489">
        <v>2.0432340000000001E-3</v>
      </c>
    </row>
    <row r="490" spans="1:3" x14ac:dyDescent="0.25">
      <c r="A490" s="1">
        <v>44204</v>
      </c>
      <c r="B490">
        <v>717.13562000000002</v>
      </c>
      <c r="C490">
        <v>2.3634140000000001E-2</v>
      </c>
    </row>
    <row r="491" spans="1:3" x14ac:dyDescent="0.25">
      <c r="A491" s="1">
        <v>44203</v>
      </c>
      <c r="B491">
        <v>724.28375200000005</v>
      </c>
      <c r="C491">
        <v>1.013031E-2</v>
      </c>
    </row>
    <row r="492" spans="1:3" x14ac:dyDescent="0.25">
      <c r="A492" s="1">
        <v>44202</v>
      </c>
      <c r="B492">
        <v>731.74182099999996</v>
      </c>
      <c r="C492">
        <v>-1.2174723E-2</v>
      </c>
    </row>
    <row r="493" spans="1:3" x14ac:dyDescent="0.25">
      <c r="A493" s="1">
        <v>44201</v>
      </c>
      <c r="B493">
        <v>731.71185300000002</v>
      </c>
      <c r="C493">
        <v>-8.8364010000000007E-3</v>
      </c>
    </row>
    <row r="494" spans="1:3" x14ac:dyDescent="0.25">
      <c r="A494" s="1">
        <v>44200</v>
      </c>
      <c r="B494">
        <v>734.99096699999996</v>
      </c>
      <c r="C494">
        <v>8.0615900000000004E-3</v>
      </c>
    </row>
    <row r="495" spans="1:3" x14ac:dyDescent="0.25">
      <c r="A495" s="1">
        <v>44194</v>
      </c>
      <c r="B495">
        <v>729.16247599999997</v>
      </c>
      <c r="C495">
        <v>2.4484670000000002E-3</v>
      </c>
    </row>
    <row r="496" spans="1:3" x14ac:dyDescent="0.25">
      <c r="A496" s="1">
        <v>44193</v>
      </c>
      <c r="B496">
        <v>729.16247599999997</v>
      </c>
      <c r="C496">
        <v>-1.1465471E-2</v>
      </c>
    </row>
    <row r="497" spans="1:3" x14ac:dyDescent="0.25">
      <c r="A497" s="1">
        <v>44189</v>
      </c>
      <c r="B497">
        <v>737.64031999999997</v>
      </c>
      <c r="C497">
        <v>0</v>
      </c>
    </row>
    <row r="498" spans="1:3" x14ac:dyDescent="0.25">
      <c r="A498" s="1">
        <v>44188</v>
      </c>
      <c r="B498">
        <v>755.29577600000005</v>
      </c>
      <c r="C498">
        <v>2.7622399999999999E-4</v>
      </c>
    </row>
    <row r="499" spans="1:3" x14ac:dyDescent="0.25">
      <c r="A499" s="1">
        <v>44187</v>
      </c>
      <c r="B499">
        <v>763.60363800000005</v>
      </c>
      <c r="C499">
        <v>-3.1190940000000002E-3</v>
      </c>
    </row>
    <row r="500" spans="1:3" x14ac:dyDescent="0.25">
      <c r="A500" s="1">
        <v>44186</v>
      </c>
      <c r="B500">
        <v>758.40496800000005</v>
      </c>
      <c r="C500">
        <v>-6.609307E-3</v>
      </c>
    </row>
    <row r="501" spans="1:3" x14ac:dyDescent="0.25">
      <c r="A501" s="1">
        <v>44183</v>
      </c>
      <c r="B501">
        <v>757.79510500000004</v>
      </c>
      <c r="C501">
        <v>-3.4617459999999999E-3</v>
      </c>
    </row>
    <row r="502" spans="1:3" x14ac:dyDescent="0.25">
      <c r="A502" s="1">
        <v>44182</v>
      </c>
      <c r="B502">
        <v>755.99560499999995</v>
      </c>
      <c r="C502">
        <v>-2.3019699999999999E-4</v>
      </c>
    </row>
    <row r="503" spans="1:3" x14ac:dyDescent="0.25">
      <c r="A503" s="1">
        <v>44181</v>
      </c>
      <c r="B503">
        <v>759.63470500000005</v>
      </c>
      <c r="C503">
        <v>9.908264E-3</v>
      </c>
    </row>
    <row r="504" spans="1:3" x14ac:dyDescent="0.25">
      <c r="A504" s="1">
        <v>44180</v>
      </c>
      <c r="B504">
        <v>756.58551</v>
      </c>
      <c r="C504">
        <v>-7.3912839999999997E-3</v>
      </c>
    </row>
    <row r="505" spans="1:3" x14ac:dyDescent="0.25">
      <c r="A505" s="1">
        <v>44179</v>
      </c>
      <c r="B505">
        <v>764.84332300000005</v>
      </c>
      <c r="C505">
        <v>4.8446030000000003E-3</v>
      </c>
    </row>
    <row r="506" spans="1:3" x14ac:dyDescent="0.25">
      <c r="A506" s="1">
        <v>44176</v>
      </c>
      <c r="B506">
        <v>777.67004399999996</v>
      </c>
      <c r="C506">
        <v>1.2739924999999999E-2</v>
      </c>
    </row>
    <row r="507" spans="1:3" x14ac:dyDescent="0.25">
      <c r="A507" s="1">
        <v>44175</v>
      </c>
      <c r="B507">
        <v>775.54058799999996</v>
      </c>
      <c r="C507">
        <v>7.262386E-3</v>
      </c>
    </row>
    <row r="508" spans="1:3" x14ac:dyDescent="0.25">
      <c r="A508" s="1">
        <v>44174</v>
      </c>
      <c r="B508">
        <v>781.06915300000003</v>
      </c>
      <c r="C508">
        <v>-1.4121224E-2</v>
      </c>
    </row>
    <row r="509" spans="1:3" x14ac:dyDescent="0.25">
      <c r="A509" s="1">
        <v>44172</v>
      </c>
      <c r="B509">
        <v>803.74334699999997</v>
      </c>
      <c r="C509">
        <v>9.6400180000000002E-3</v>
      </c>
    </row>
    <row r="510" spans="1:3" x14ac:dyDescent="0.25">
      <c r="A510" s="1">
        <v>44169</v>
      </c>
      <c r="B510">
        <v>814.81048599999997</v>
      </c>
      <c r="C510">
        <v>-8.3148100000000006E-3</v>
      </c>
    </row>
    <row r="511" spans="1:3" x14ac:dyDescent="0.25">
      <c r="A511" s="1">
        <v>44168</v>
      </c>
      <c r="B511">
        <v>809.53179899999998</v>
      </c>
      <c r="C511">
        <v>1.5903908000000001E-2</v>
      </c>
    </row>
    <row r="512" spans="1:3" x14ac:dyDescent="0.25">
      <c r="A512" s="1">
        <v>44167</v>
      </c>
      <c r="B512">
        <v>796.44525099999998</v>
      </c>
      <c r="C512">
        <v>1.0086550999999999E-2</v>
      </c>
    </row>
    <row r="513" spans="1:3" x14ac:dyDescent="0.25">
      <c r="A513" s="1">
        <v>44166</v>
      </c>
      <c r="B513">
        <v>796.69519000000003</v>
      </c>
      <c r="C513">
        <v>3.1609005000000003E-2</v>
      </c>
    </row>
    <row r="514" spans="1:3" x14ac:dyDescent="0.25">
      <c r="A514" s="1">
        <v>44162</v>
      </c>
      <c r="B514">
        <v>808.11218299999996</v>
      </c>
      <c r="C514">
        <v>-1.9869149999999999E-2</v>
      </c>
    </row>
    <row r="515" spans="1:3" x14ac:dyDescent="0.25">
      <c r="A515" s="1">
        <v>44161</v>
      </c>
      <c r="B515">
        <v>822.02862500000003</v>
      </c>
      <c r="C515">
        <v>-1.0590721000000001E-2</v>
      </c>
    </row>
    <row r="516" spans="1:3" x14ac:dyDescent="0.25">
      <c r="A516" s="1">
        <v>44160</v>
      </c>
      <c r="B516">
        <v>821.09887700000002</v>
      </c>
      <c r="C516">
        <v>-1.5189348E-2</v>
      </c>
    </row>
    <row r="517" spans="1:3" x14ac:dyDescent="0.25">
      <c r="A517" s="1">
        <v>44159</v>
      </c>
      <c r="B517">
        <v>838.78430200000003</v>
      </c>
      <c r="C517">
        <v>-9.7920249999999993E-3</v>
      </c>
    </row>
    <row r="518" spans="1:3" x14ac:dyDescent="0.25">
      <c r="A518" s="1">
        <v>44158</v>
      </c>
      <c r="B518">
        <v>838.78430200000003</v>
      </c>
      <c r="C518">
        <v>1.230809E-3</v>
      </c>
    </row>
    <row r="519" spans="1:3" x14ac:dyDescent="0.25">
      <c r="A519" s="1">
        <v>44155</v>
      </c>
      <c r="B519">
        <v>844.54284700000005</v>
      </c>
      <c r="C519">
        <v>2.4306263000000002E-2</v>
      </c>
    </row>
    <row r="520" spans="1:3" x14ac:dyDescent="0.25">
      <c r="A520" s="1">
        <v>44154</v>
      </c>
      <c r="B520">
        <v>823.53820800000005</v>
      </c>
      <c r="C520">
        <v>-7.4527990000000004E-3</v>
      </c>
    </row>
    <row r="521" spans="1:3" x14ac:dyDescent="0.25">
      <c r="A521" s="1">
        <v>44153</v>
      </c>
      <c r="B521">
        <v>845.80255099999999</v>
      </c>
      <c r="C521">
        <v>1.3224098E-2</v>
      </c>
    </row>
    <row r="522" spans="1:3" x14ac:dyDescent="0.25">
      <c r="A522" s="1">
        <v>44152</v>
      </c>
      <c r="B522">
        <v>845.722534</v>
      </c>
      <c r="C522">
        <v>5.9219880000000004E-3</v>
      </c>
    </row>
    <row r="523" spans="1:3" x14ac:dyDescent="0.25">
      <c r="A523" s="1">
        <v>44151</v>
      </c>
      <c r="B523">
        <v>850.52130099999999</v>
      </c>
      <c r="C523">
        <v>-7.4640310000000003E-3</v>
      </c>
    </row>
    <row r="524" spans="1:3" x14ac:dyDescent="0.25">
      <c r="A524" s="1">
        <v>44148</v>
      </c>
      <c r="B524">
        <v>850.75122099999999</v>
      </c>
      <c r="C524">
        <v>-7.7718910000000004E-3</v>
      </c>
    </row>
    <row r="525" spans="1:3" x14ac:dyDescent="0.25">
      <c r="A525" s="1">
        <v>44146</v>
      </c>
      <c r="B525">
        <v>840.40386999999998</v>
      </c>
      <c r="C525">
        <v>-1.5960709999999999E-3</v>
      </c>
    </row>
    <row r="526" spans="1:3" x14ac:dyDescent="0.25">
      <c r="A526" s="1">
        <v>44145</v>
      </c>
      <c r="B526">
        <v>835.34521500000005</v>
      </c>
      <c r="C526">
        <v>5.0972554000000003E-2</v>
      </c>
    </row>
    <row r="527" spans="1:3" x14ac:dyDescent="0.25">
      <c r="A527" s="1">
        <v>44144</v>
      </c>
      <c r="B527">
        <v>832.32592799999998</v>
      </c>
      <c r="C527" s="2">
        <v>2.39611E-5</v>
      </c>
    </row>
    <row r="528" spans="1:3" x14ac:dyDescent="0.25">
      <c r="A528" s="1">
        <v>44141</v>
      </c>
      <c r="B528">
        <v>837.16473399999995</v>
      </c>
      <c r="C528">
        <v>6.1392970000000002E-3</v>
      </c>
    </row>
    <row r="529" spans="1:3" x14ac:dyDescent="0.25">
      <c r="A529" s="1">
        <v>44140</v>
      </c>
      <c r="B529">
        <v>843.64306599999998</v>
      </c>
      <c r="C529">
        <v>2.7574066000000001E-2</v>
      </c>
    </row>
    <row r="530" spans="1:3" x14ac:dyDescent="0.25">
      <c r="A530" s="1">
        <v>44139</v>
      </c>
      <c r="B530">
        <v>852.43084699999997</v>
      </c>
      <c r="C530">
        <v>2.0077859E-2</v>
      </c>
    </row>
    <row r="531" spans="1:3" x14ac:dyDescent="0.25">
      <c r="A531" s="1">
        <v>44138</v>
      </c>
      <c r="B531">
        <v>862.14831500000003</v>
      </c>
      <c r="C531">
        <v>1.8263039999999999E-3</v>
      </c>
    </row>
    <row r="532" spans="1:3" x14ac:dyDescent="0.25">
      <c r="A532" s="1">
        <v>44134</v>
      </c>
      <c r="B532">
        <v>859.49896200000001</v>
      </c>
      <c r="C532">
        <v>1.1867983E-2</v>
      </c>
    </row>
    <row r="533" spans="1:3" x14ac:dyDescent="0.25">
      <c r="A533" s="1">
        <v>44133</v>
      </c>
      <c r="B533">
        <v>854.81024200000002</v>
      </c>
      <c r="C533">
        <v>-2.0337737000000002E-2</v>
      </c>
    </row>
    <row r="534" spans="1:3" x14ac:dyDescent="0.25">
      <c r="A534" s="1">
        <v>44132</v>
      </c>
      <c r="B534">
        <v>854.01037599999995</v>
      </c>
      <c r="C534">
        <v>-5.8298810000000003E-3</v>
      </c>
    </row>
    <row r="535" spans="1:3" x14ac:dyDescent="0.25">
      <c r="A535" s="1">
        <v>44131</v>
      </c>
      <c r="B535">
        <v>848.45178199999998</v>
      </c>
      <c r="C535">
        <v>-1.1794313000000001E-2</v>
      </c>
    </row>
    <row r="536" spans="1:3" x14ac:dyDescent="0.25">
      <c r="A536" s="1">
        <v>44130</v>
      </c>
      <c r="B536">
        <v>845.08270300000004</v>
      </c>
      <c r="C536">
        <v>1.0989789999999999E-3</v>
      </c>
    </row>
    <row r="537" spans="1:3" x14ac:dyDescent="0.25">
      <c r="A537" s="1">
        <v>44127</v>
      </c>
      <c r="B537">
        <v>844.88275099999998</v>
      </c>
      <c r="C537">
        <v>2.1738054E-2</v>
      </c>
    </row>
    <row r="538" spans="1:3" x14ac:dyDescent="0.25">
      <c r="A538" s="1">
        <v>44126</v>
      </c>
      <c r="B538">
        <v>845.47259499999996</v>
      </c>
      <c r="C538">
        <v>1.0463419E-2</v>
      </c>
    </row>
    <row r="539" spans="1:3" x14ac:dyDescent="0.25">
      <c r="A539" s="1">
        <v>44125</v>
      </c>
      <c r="B539">
        <v>846.14239499999996</v>
      </c>
      <c r="C539">
        <v>2.6775152E-2</v>
      </c>
    </row>
    <row r="540" spans="1:3" x14ac:dyDescent="0.25">
      <c r="A540" s="1">
        <v>44124</v>
      </c>
      <c r="B540">
        <v>836.89477499999998</v>
      </c>
      <c r="C540">
        <v>1.540593E-2</v>
      </c>
    </row>
    <row r="541" spans="1:3" x14ac:dyDescent="0.25">
      <c r="A541" s="1">
        <v>44123</v>
      </c>
      <c r="B541">
        <v>822.29858400000001</v>
      </c>
      <c r="C541">
        <v>2.0271224000000001E-2</v>
      </c>
    </row>
    <row r="542" spans="1:3" x14ac:dyDescent="0.25">
      <c r="A542" s="1">
        <v>44120</v>
      </c>
      <c r="B542">
        <v>823.11834699999997</v>
      </c>
      <c r="C542">
        <v>-6.7349289999999997E-3</v>
      </c>
    </row>
    <row r="543" spans="1:3" x14ac:dyDescent="0.25">
      <c r="A543" s="1">
        <v>44119</v>
      </c>
      <c r="B543">
        <v>813.05096400000002</v>
      </c>
      <c r="C543">
        <v>2.1967470000000002E-3</v>
      </c>
    </row>
    <row r="544" spans="1:3" x14ac:dyDescent="0.25">
      <c r="A544" s="1">
        <v>44118</v>
      </c>
      <c r="B544">
        <v>804.18322799999999</v>
      </c>
      <c r="C544">
        <v>3.4938800000000001E-4</v>
      </c>
    </row>
    <row r="545" spans="1:3" x14ac:dyDescent="0.25">
      <c r="A545" s="1">
        <v>44117</v>
      </c>
      <c r="B545">
        <v>804.20318599999996</v>
      </c>
      <c r="C545">
        <v>-2.3304620000000002E-3</v>
      </c>
    </row>
    <row r="546" spans="1:3" x14ac:dyDescent="0.25">
      <c r="A546" s="1">
        <v>44116</v>
      </c>
      <c r="B546">
        <v>814.480591</v>
      </c>
      <c r="C546">
        <v>9.16679E-4</v>
      </c>
    </row>
    <row r="547" spans="1:3" x14ac:dyDescent="0.25">
      <c r="A547" s="1">
        <v>44113</v>
      </c>
      <c r="B547">
        <v>826.08758499999999</v>
      </c>
      <c r="C547">
        <v>-1.861202E-3</v>
      </c>
    </row>
    <row r="548" spans="1:3" x14ac:dyDescent="0.25">
      <c r="A548" s="1">
        <v>44112</v>
      </c>
      <c r="B548">
        <v>836.89477499999998</v>
      </c>
      <c r="C548">
        <v>1.2663429E-2</v>
      </c>
    </row>
    <row r="549" spans="1:3" x14ac:dyDescent="0.25">
      <c r="A549" s="1">
        <v>44111</v>
      </c>
      <c r="B549">
        <v>834.33544900000004</v>
      </c>
      <c r="C549">
        <v>-7.2607089999999997E-3</v>
      </c>
    </row>
    <row r="550" spans="1:3" x14ac:dyDescent="0.25">
      <c r="A550" s="1">
        <v>44110</v>
      </c>
      <c r="B550">
        <v>818.69946300000004</v>
      </c>
      <c r="C550">
        <v>-4.7782359999999999E-3</v>
      </c>
    </row>
    <row r="551" spans="1:3" x14ac:dyDescent="0.25">
      <c r="A551" s="1">
        <v>44109</v>
      </c>
      <c r="B551">
        <v>817.34985400000005</v>
      </c>
      <c r="C551">
        <v>-1.0127051E-2</v>
      </c>
    </row>
    <row r="552" spans="1:3" x14ac:dyDescent="0.25">
      <c r="A552" s="1">
        <v>44106</v>
      </c>
      <c r="B552">
        <v>820.54901099999995</v>
      </c>
      <c r="C552">
        <v>9.1307420000000007E-3</v>
      </c>
    </row>
    <row r="553" spans="1:3" x14ac:dyDescent="0.25">
      <c r="A553" s="1">
        <v>44105</v>
      </c>
      <c r="B553">
        <v>825.18780500000003</v>
      </c>
      <c r="C553">
        <v>1.3657455000000001E-2</v>
      </c>
    </row>
    <row r="554" spans="1:3" x14ac:dyDescent="0.25">
      <c r="A554" s="1">
        <v>44104</v>
      </c>
      <c r="B554">
        <v>820.23907499999996</v>
      </c>
      <c r="C554">
        <v>3.8665100000000001E-3</v>
      </c>
    </row>
    <row r="555" spans="1:3" x14ac:dyDescent="0.25">
      <c r="A555" s="1">
        <v>44103</v>
      </c>
      <c r="B555">
        <v>822.32855199999995</v>
      </c>
      <c r="C555">
        <v>-3.3820870000000002E-3</v>
      </c>
    </row>
    <row r="556" spans="1:3" x14ac:dyDescent="0.25">
      <c r="A556" s="1">
        <v>44102</v>
      </c>
      <c r="B556">
        <v>836.51489300000003</v>
      </c>
      <c r="C556">
        <v>3.8854520000000002E-3</v>
      </c>
    </row>
    <row r="557" spans="1:3" x14ac:dyDescent="0.25">
      <c r="A557" s="1">
        <v>44099</v>
      </c>
      <c r="B557">
        <v>838.46441700000003</v>
      </c>
      <c r="C557">
        <v>-1.222056E-3</v>
      </c>
    </row>
    <row r="558" spans="1:3" x14ac:dyDescent="0.25">
      <c r="A558" s="1">
        <v>44098</v>
      </c>
      <c r="B558">
        <v>836.48492399999998</v>
      </c>
      <c r="C558">
        <v>-7.9943640000000003E-3</v>
      </c>
    </row>
    <row r="559" spans="1:3" x14ac:dyDescent="0.25">
      <c r="A559" s="1">
        <v>44097</v>
      </c>
      <c r="B559">
        <v>843.16320800000005</v>
      </c>
      <c r="C559">
        <v>-2.6461099999999999E-4</v>
      </c>
    </row>
    <row r="560" spans="1:3" x14ac:dyDescent="0.25">
      <c r="A560" s="1">
        <v>44096</v>
      </c>
      <c r="B560">
        <v>863.29803500000003</v>
      </c>
      <c r="C560">
        <v>-2.5483760000000002E-3</v>
      </c>
    </row>
    <row r="561" spans="1:3" x14ac:dyDescent="0.25">
      <c r="A561" s="1">
        <v>44095</v>
      </c>
      <c r="B561">
        <v>870.87603799999999</v>
      </c>
      <c r="C561" s="2">
        <v>7.1081799999999994E-5</v>
      </c>
    </row>
    <row r="562" spans="1:3" x14ac:dyDescent="0.25">
      <c r="A562" s="1">
        <v>44092</v>
      </c>
      <c r="B562">
        <v>883.00292999999999</v>
      </c>
      <c r="C562">
        <v>-5.8418999999999997E-3</v>
      </c>
    </row>
    <row r="563" spans="1:3" x14ac:dyDescent="0.25">
      <c r="A563" s="1">
        <v>44091</v>
      </c>
      <c r="B563">
        <v>904.03753700000004</v>
      </c>
      <c r="C563">
        <v>-5.2142699999999998E-4</v>
      </c>
    </row>
    <row r="564" spans="1:3" x14ac:dyDescent="0.25">
      <c r="A564" s="1">
        <v>44090</v>
      </c>
      <c r="B564">
        <v>925.82195999999999</v>
      </c>
      <c r="C564">
        <v>-1.1966831000000001E-2</v>
      </c>
    </row>
    <row r="565" spans="1:3" x14ac:dyDescent="0.25">
      <c r="A565" s="1">
        <v>44089</v>
      </c>
      <c r="B565">
        <v>912.64532499999996</v>
      </c>
      <c r="C565">
        <v>3.507081E-3</v>
      </c>
    </row>
    <row r="566" spans="1:3" x14ac:dyDescent="0.25">
      <c r="A566" s="1">
        <v>44088</v>
      </c>
      <c r="B566">
        <v>908.20648200000005</v>
      </c>
      <c r="C566">
        <v>4.8775870000000001E-3</v>
      </c>
    </row>
    <row r="567" spans="1:3" x14ac:dyDescent="0.25">
      <c r="A567" s="1">
        <v>44085</v>
      </c>
      <c r="B567">
        <v>914.06494099999998</v>
      </c>
      <c r="C567">
        <v>1.104782E-2</v>
      </c>
    </row>
    <row r="568" spans="1:3" x14ac:dyDescent="0.25">
      <c r="A568" s="1">
        <v>44084</v>
      </c>
      <c r="B568">
        <v>928.90118399999994</v>
      </c>
      <c r="C568">
        <v>-5.1456189999999997E-3</v>
      </c>
    </row>
    <row r="569" spans="1:3" x14ac:dyDescent="0.25">
      <c r="A569" s="1">
        <v>44083</v>
      </c>
      <c r="B569">
        <v>929.97088599999995</v>
      </c>
      <c r="C569">
        <v>-1.6912106999999999E-2</v>
      </c>
    </row>
    <row r="570" spans="1:3" x14ac:dyDescent="0.25">
      <c r="A570" s="1">
        <v>44082</v>
      </c>
      <c r="B570">
        <v>904.73730499999999</v>
      </c>
      <c r="C570">
        <v>1.6404799000000001E-2</v>
      </c>
    </row>
    <row r="571" spans="1:3" x14ac:dyDescent="0.25">
      <c r="A571" s="1">
        <v>44081</v>
      </c>
      <c r="B571">
        <v>874.81500200000005</v>
      </c>
      <c r="C571">
        <v>2.5726393E-2</v>
      </c>
    </row>
    <row r="572" spans="1:3" x14ac:dyDescent="0.25">
      <c r="A572" s="1">
        <v>44078</v>
      </c>
      <c r="B572">
        <v>869.176514</v>
      </c>
      <c r="C572">
        <v>2.1162419999999999E-3</v>
      </c>
    </row>
    <row r="573" spans="1:3" x14ac:dyDescent="0.25">
      <c r="A573" s="1">
        <v>44077</v>
      </c>
      <c r="B573">
        <v>868.32672100000002</v>
      </c>
      <c r="C573">
        <v>5.9889069999999999E-3</v>
      </c>
    </row>
    <row r="574" spans="1:3" x14ac:dyDescent="0.25">
      <c r="A574" s="1">
        <v>44076</v>
      </c>
      <c r="B574">
        <v>871.63586399999997</v>
      </c>
      <c r="C574">
        <v>-1.0548211E-2</v>
      </c>
    </row>
    <row r="575" spans="1:3" x14ac:dyDescent="0.25">
      <c r="A575" s="1">
        <v>44075</v>
      </c>
      <c r="B575">
        <v>877.974243</v>
      </c>
      <c r="C575">
        <v>-1.4540485000000001E-2</v>
      </c>
    </row>
    <row r="576" spans="1:3" x14ac:dyDescent="0.25">
      <c r="A576" s="1">
        <v>44071</v>
      </c>
      <c r="B576">
        <v>893.16033900000002</v>
      </c>
      <c r="C576">
        <v>-6.3307559999999999E-3</v>
      </c>
    </row>
    <row r="577" spans="1:3" x14ac:dyDescent="0.25">
      <c r="A577" s="1">
        <v>44070</v>
      </c>
      <c r="B577">
        <v>893.16033900000002</v>
      </c>
      <c r="C577">
        <v>-1.6502909999999999E-3</v>
      </c>
    </row>
    <row r="578" spans="1:3" x14ac:dyDescent="0.25">
      <c r="A578" s="1">
        <v>44069</v>
      </c>
      <c r="B578">
        <v>893.16033900000002</v>
      </c>
      <c r="C578">
        <v>-3.7207619999999999E-3</v>
      </c>
    </row>
    <row r="579" spans="1:3" x14ac:dyDescent="0.25">
      <c r="A579" s="1">
        <v>44068</v>
      </c>
      <c r="B579">
        <v>882.04321300000004</v>
      </c>
      <c r="C579">
        <v>1.6575509999999999E-3</v>
      </c>
    </row>
    <row r="580" spans="1:3" x14ac:dyDescent="0.25">
      <c r="A580" s="1">
        <v>44067</v>
      </c>
      <c r="B580">
        <v>882.04321300000004</v>
      </c>
      <c r="C580">
        <v>-1.0347353E-2</v>
      </c>
    </row>
    <row r="581" spans="1:3" x14ac:dyDescent="0.25">
      <c r="A581" s="1">
        <v>44063</v>
      </c>
      <c r="B581">
        <v>887.93164100000001</v>
      </c>
      <c r="C581">
        <v>-6.095942E-3</v>
      </c>
    </row>
    <row r="582" spans="1:3" x14ac:dyDescent="0.25">
      <c r="A582" s="1">
        <v>44062</v>
      </c>
      <c r="B582">
        <v>888.061646</v>
      </c>
      <c r="C582">
        <v>-1.8745396000000001E-2</v>
      </c>
    </row>
    <row r="583" spans="1:3" x14ac:dyDescent="0.25">
      <c r="A583" s="1">
        <v>44061</v>
      </c>
      <c r="B583">
        <v>907.29675299999997</v>
      </c>
      <c r="C583">
        <v>1.4342796E-2</v>
      </c>
    </row>
    <row r="584" spans="1:3" x14ac:dyDescent="0.25">
      <c r="A584" s="1">
        <v>44060</v>
      </c>
      <c r="B584">
        <v>940.58813499999997</v>
      </c>
      <c r="C584">
        <v>-1.3388300000000001E-3</v>
      </c>
    </row>
    <row r="585" spans="1:3" x14ac:dyDescent="0.25">
      <c r="A585" s="1">
        <v>44057</v>
      </c>
      <c r="B585">
        <v>945.28698699999995</v>
      </c>
      <c r="C585">
        <v>-3.4283650000000001E-3</v>
      </c>
    </row>
    <row r="586" spans="1:3" x14ac:dyDescent="0.25">
      <c r="A586" s="1">
        <v>44056</v>
      </c>
      <c r="B586">
        <v>947.66625999999997</v>
      </c>
      <c r="C586">
        <v>1.6998955E-2</v>
      </c>
    </row>
    <row r="587" spans="1:3" x14ac:dyDescent="0.25">
      <c r="A587" s="1">
        <v>44055</v>
      </c>
      <c r="B587">
        <v>946.13671899999997</v>
      </c>
      <c r="C587">
        <v>6.8726630000000002E-3</v>
      </c>
    </row>
    <row r="588" spans="1:3" x14ac:dyDescent="0.25">
      <c r="A588" s="1">
        <v>44054</v>
      </c>
      <c r="B588">
        <v>934.65966800000001</v>
      </c>
      <c r="C588">
        <v>3.8738539999999999E-3</v>
      </c>
    </row>
    <row r="589" spans="1:3" x14ac:dyDescent="0.25">
      <c r="A589" s="1">
        <v>44053</v>
      </c>
      <c r="B589">
        <v>922.04290800000001</v>
      </c>
      <c r="C589">
        <v>1.4418215E-2</v>
      </c>
    </row>
    <row r="590" spans="1:3" x14ac:dyDescent="0.25">
      <c r="A590" s="1">
        <v>44050</v>
      </c>
      <c r="B590">
        <v>924.52227800000003</v>
      </c>
      <c r="C590">
        <v>-9.628447E-3</v>
      </c>
    </row>
    <row r="591" spans="1:3" x14ac:dyDescent="0.25">
      <c r="A591" s="1">
        <v>44049</v>
      </c>
      <c r="B591">
        <v>919.95343000000003</v>
      </c>
      <c r="C591">
        <v>1.1758609999999999E-2</v>
      </c>
    </row>
    <row r="592" spans="1:3" x14ac:dyDescent="0.25">
      <c r="A592" s="1">
        <v>44048</v>
      </c>
      <c r="B592">
        <v>924.37231399999996</v>
      </c>
      <c r="C592">
        <v>1.0006106000000001E-2</v>
      </c>
    </row>
    <row r="593" spans="1:3" x14ac:dyDescent="0.25">
      <c r="A593" s="1">
        <v>44047</v>
      </c>
      <c r="B593">
        <v>933.46997099999999</v>
      </c>
      <c r="C593">
        <v>1.0369527999999999E-2</v>
      </c>
    </row>
    <row r="594" spans="1:3" x14ac:dyDescent="0.25">
      <c r="A594" s="1">
        <v>44046</v>
      </c>
      <c r="B594">
        <v>936.70916699999998</v>
      </c>
      <c r="C594">
        <v>-3.6507568999999997E-2</v>
      </c>
    </row>
    <row r="595" spans="1:3" x14ac:dyDescent="0.25">
      <c r="A595" s="1">
        <v>44042</v>
      </c>
      <c r="B595">
        <v>943.85730000000001</v>
      </c>
      <c r="C595">
        <v>-6.3591079999999996E-3</v>
      </c>
    </row>
    <row r="596" spans="1:3" x14ac:dyDescent="0.25">
      <c r="A596" s="1">
        <v>44041</v>
      </c>
      <c r="B596">
        <v>955.55426</v>
      </c>
      <c r="C596">
        <v>6.5852769999999996E-3</v>
      </c>
    </row>
    <row r="597" spans="1:3" x14ac:dyDescent="0.25">
      <c r="A597" s="1">
        <v>44040</v>
      </c>
      <c r="B597">
        <v>958.91339100000005</v>
      </c>
      <c r="C597">
        <v>1.1226715E-2</v>
      </c>
    </row>
    <row r="598" spans="1:3" x14ac:dyDescent="0.25">
      <c r="A598" s="1">
        <v>44039</v>
      </c>
      <c r="B598">
        <v>979.83807400000001</v>
      </c>
      <c r="C598">
        <v>-2.3992620999999999E-2</v>
      </c>
    </row>
    <row r="599" spans="1:3" x14ac:dyDescent="0.25">
      <c r="A599" s="1">
        <v>44036</v>
      </c>
      <c r="B599">
        <v>983.86700399999995</v>
      </c>
      <c r="C599">
        <v>-4.2802090000000001E-3</v>
      </c>
    </row>
    <row r="600" spans="1:3" x14ac:dyDescent="0.25">
      <c r="A600" s="1">
        <v>44035</v>
      </c>
      <c r="B600">
        <v>992.00494400000002</v>
      </c>
      <c r="C600">
        <v>-5.8296700000000003E-3</v>
      </c>
    </row>
    <row r="601" spans="1:3" x14ac:dyDescent="0.25">
      <c r="A601" s="1">
        <v>44034</v>
      </c>
      <c r="B601">
        <v>970.40051300000005</v>
      </c>
      <c r="C601">
        <v>-1.1811103999999999E-2</v>
      </c>
    </row>
    <row r="602" spans="1:3" x14ac:dyDescent="0.25">
      <c r="A602" s="1">
        <v>44033</v>
      </c>
      <c r="B602">
        <v>979.91803000000004</v>
      </c>
      <c r="C602">
        <v>-2.3423799999999998E-3</v>
      </c>
    </row>
    <row r="603" spans="1:3" x14ac:dyDescent="0.25">
      <c r="A603" s="1">
        <v>44032</v>
      </c>
      <c r="B603">
        <v>1000.062866</v>
      </c>
      <c r="C603">
        <v>1.0123171E-2</v>
      </c>
    </row>
    <row r="604" spans="1:3" x14ac:dyDescent="0.25">
      <c r="A604" s="1">
        <v>44029</v>
      </c>
      <c r="B604">
        <v>1000.062866</v>
      </c>
      <c r="C604">
        <v>-9.6287419999999992E-3</v>
      </c>
    </row>
    <row r="605" spans="1:3" x14ac:dyDescent="0.25">
      <c r="A605" s="1">
        <v>44028</v>
      </c>
      <c r="B605">
        <v>1001.142578</v>
      </c>
      <c r="C605">
        <v>2.1564234000000002E-2</v>
      </c>
    </row>
    <row r="606" spans="1:3" x14ac:dyDescent="0.25">
      <c r="A606" s="1">
        <v>44027</v>
      </c>
      <c r="B606">
        <v>1007.161011</v>
      </c>
      <c r="C606">
        <v>-2.5646879000000001E-2</v>
      </c>
    </row>
    <row r="607" spans="1:3" x14ac:dyDescent="0.25">
      <c r="A607" s="1">
        <v>44026</v>
      </c>
      <c r="B607">
        <v>1019.897705</v>
      </c>
      <c r="C607" s="2">
        <v>3.8928999999999999E-5</v>
      </c>
    </row>
    <row r="608" spans="1:3" x14ac:dyDescent="0.25">
      <c r="A608" s="1">
        <v>44025</v>
      </c>
      <c r="B608">
        <v>1041.2623289999999</v>
      </c>
      <c r="C608">
        <v>-4.011354E-3</v>
      </c>
    </row>
    <row r="609" spans="1:3" x14ac:dyDescent="0.25">
      <c r="A609" s="1">
        <v>44022</v>
      </c>
      <c r="B609">
        <v>1042.711914</v>
      </c>
      <c r="C609">
        <v>7.7475199999999997E-4</v>
      </c>
    </row>
    <row r="610" spans="1:3" x14ac:dyDescent="0.25">
      <c r="A610" s="1">
        <v>44021</v>
      </c>
      <c r="B610">
        <v>1037.3432620000001</v>
      </c>
      <c r="C610">
        <v>-1.4893573E-2</v>
      </c>
    </row>
    <row r="611" spans="1:3" x14ac:dyDescent="0.25">
      <c r="A611" s="1">
        <v>44020</v>
      </c>
      <c r="B611">
        <v>1041.412231</v>
      </c>
      <c r="C611">
        <v>2.8838549999999998E-3</v>
      </c>
    </row>
    <row r="612" spans="1:3" x14ac:dyDescent="0.25">
      <c r="A612" s="1">
        <v>44019</v>
      </c>
      <c r="B612">
        <v>1056.128418</v>
      </c>
      <c r="C612">
        <v>-9.6874739999999997E-3</v>
      </c>
    </row>
    <row r="613" spans="1:3" x14ac:dyDescent="0.25">
      <c r="A613" s="1">
        <v>44018</v>
      </c>
      <c r="B613">
        <v>1082.871582</v>
      </c>
      <c r="C613">
        <v>-6.9679679999999997E-3</v>
      </c>
    </row>
    <row r="614" spans="1:3" x14ac:dyDescent="0.25">
      <c r="A614" s="1">
        <v>44015</v>
      </c>
      <c r="B614">
        <v>1094.2386469999999</v>
      </c>
      <c r="C614">
        <v>1.347336E-3</v>
      </c>
    </row>
    <row r="615" spans="1:3" x14ac:dyDescent="0.25">
      <c r="A615" s="1">
        <v>44014</v>
      </c>
      <c r="B615">
        <v>1091.9091800000001</v>
      </c>
      <c r="C615">
        <v>2.4555447000000001E-2</v>
      </c>
    </row>
    <row r="616" spans="1:3" x14ac:dyDescent="0.25">
      <c r="A616" s="1">
        <v>44013</v>
      </c>
      <c r="B616">
        <v>1075.6134030000001</v>
      </c>
      <c r="C616">
        <v>3.2047999999999999E-4</v>
      </c>
    </row>
    <row r="617" spans="1:3" x14ac:dyDescent="0.25">
      <c r="A617" s="1">
        <v>44012</v>
      </c>
      <c r="B617">
        <v>1095.5582280000001</v>
      </c>
      <c r="C617">
        <v>1.6656092000000001E-2</v>
      </c>
    </row>
    <row r="618" spans="1:3" x14ac:dyDescent="0.25">
      <c r="A618" s="1">
        <v>44011</v>
      </c>
      <c r="B618">
        <v>1083.8713379999999</v>
      </c>
      <c r="C618">
        <v>-1.4094621E-2</v>
      </c>
    </row>
    <row r="619" spans="1:3" x14ac:dyDescent="0.25">
      <c r="A619" s="1">
        <v>44008</v>
      </c>
      <c r="B619">
        <v>1044.3414310000001</v>
      </c>
      <c r="C619">
        <v>1.1954546E-2</v>
      </c>
    </row>
    <row r="620" spans="1:3" x14ac:dyDescent="0.25">
      <c r="A620" s="1">
        <v>44007</v>
      </c>
      <c r="B620">
        <v>1042.4418949999999</v>
      </c>
      <c r="C620">
        <v>-1.1468374999999999E-2</v>
      </c>
    </row>
    <row r="621" spans="1:3" x14ac:dyDescent="0.25">
      <c r="A621" s="1">
        <v>44006</v>
      </c>
      <c r="B621">
        <v>1044.1514890000001</v>
      </c>
      <c r="C621">
        <v>-1.7451039000000002E-2</v>
      </c>
    </row>
    <row r="622" spans="1:3" x14ac:dyDescent="0.25">
      <c r="A622" s="1">
        <v>44005</v>
      </c>
      <c r="B622">
        <v>1020.017761</v>
      </c>
      <c r="C622">
        <v>-7.852889E-3</v>
      </c>
    </row>
    <row r="623" spans="1:3" x14ac:dyDescent="0.25">
      <c r="A623" s="1">
        <v>44004</v>
      </c>
      <c r="B623">
        <v>1011.190002</v>
      </c>
      <c r="C623">
        <v>5.1112249999999996E-3</v>
      </c>
    </row>
    <row r="624" spans="1:3" x14ac:dyDescent="0.25">
      <c r="A624" s="1">
        <v>44001</v>
      </c>
      <c r="B624">
        <v>991.714966</v>
      </c>
      <c r="C624">
        <v>-5.2719510000000004E-3</v>
      </c>
    </row>
    <row r="625" spans="1:3" x14ac:dyDescent="0.25">
      <c r="A625" s="1">
        <v>44000</v>
      </c>
      <c r="B625">
        <v>1017.838257</v>
      </c>
      <c r="C625">
        <v>1.0520761999999999E-2</v>
      </c>
    </row>
    <row r="626" spans="1:3" x14ac:dyDescent="0.25">
      <c r="A626" s="1">
        <v>43999</v>
      </c>
      <c r="B626">
        <v>1040.182495</v>
      </c>
      <c r="C626" s="2">
        <v>4.1362300000000002E-5</v>
      </c>
    </row>
    <row r="627" spans="1:3" x14ac:dyDescent="0.25">
      <c r="A627" s="1">
        <v>43998</v>
      </c>
      <c r="B627">
        <v>1023.6767579999999</v>
      </c>
      <c r="C627">
        <v>1.8951923999999998E-2</v>
      </c>
    </row>
    <row r="628" spans="1:3" x14ac:dyDescent="0.25">
      <c r="A628" s="1">
        <v>43997</v>
      </c>
      <c r="B628">
        <v>1041.472168</v>
      </c>
      <c r="C628">
        <v>-4.9443405000000003E-2</v>
      </c>
    </row>
    <row r="629" spans="1:3" x14ac:dyDescent="0.25">
      <c r="A629" s="1">
        <v>43993</v>
      </c>
      <c r="B629">
        <v>1031.484741</v>
      </c>
      <c r="C629">
        <v>5.7093589999999998E-3</v>
      </c>
    </row>
    <row r="630" spans="1:3" x14ac:dyDescent="0.25">
      <c r="A630" s="1">
        <v>43992</v>
      </c>
      <c r="B630">
        <v>1015.3688959999999</v>
      </c>
      <c r="C630">
        <v>-2.2187414999999999E-2</v>
      </c>
    </row>
    <row r="631" spans="1:3" x14ac:dyDescent="0.25">
      <c r="A631" s="1">
        <v>43991</v>
      </c>
      <c r="B631">
        <v>1027.365845</v>
      </c>
      <c r="C631">
        <v>1.0664488999999999E-2</v>
      </c>
    </row>
    <row r="632" spans="1:3" x14ac:dyDescent="0.25">
      <c r="A632" s="1">
        <v>43990</v>
      </c>
      <c r="B632">
        <v>1053.909058</v>
      </c>
      <c r="C632">
        <v>7.5305850000000002E-3</v>
      </c>
    </row>
    <row r="633" spans="1:3" x14ac:dyDescent="0.25">
      <c r="A633" s="1">
        <v>43987</v>
      </c>
      <c r="B633">
        <v>1046.130981</v>
      </c>
      <c r="C633">
        <v>-8.0663090000000007E-3</v>
      </c>
    </row>
    <row r="634" spans="1:3" x14ac:dyDescent="0.25">
      <c r="A634" s="1">
        <v>43986</v>
      </c>
      <c r="B634">
        <v>1046.130981</v>
      </c>
      <c r="C634">
        <v>4.2604171000000003E-2</v>
      </c>
    </row>
    <row r="635" spans="1:3" x14ac:dyDescent="0.25">
      <c r="A635" s="1">
        <v>43985</v>
      </c>
      <c r="B635">
        <v>1040.3325199999999</v>
      </c>
      <c r="C635">
        <v>3.5939529999999997E-2</v>
      </c>
    </row>
    <row r="636" spans="1:3" x14ac:dyDescent="0.25">
      <c r="A636" s="1">
        <v>43984</v>
      </c>
      <c r="B636">
        <v>1040.2926030000001</v>
      </c>
      <c r="C636">
        <v>1.5892816000000001E-2</v>
      </c>
    </row>
    <row r="637" spans="1:3" x14ac:dyDescent="0.25">
      <c r="A637" s="1">
        <v>43983</v>
      </c>
      <c r="B637">
        <v>1039.962524</v>
      </c>
      <c r="C637">
        <v>1.5520753999999999E-2</v>
      </c>
    </row>
    <row r="638" spans="1:3" x14ac:dyDescent="0.25">
      <c r="A638" s="1">
        <v>43980</v>
      </c>
      <c r="B638">
        <v>1047.170654</v>
      </c>
      <c r="C638">
        <v>4.7097567999999999E-2</v>
      </c>
    </row>
    <row r="639" spans="1:3" x14ac:dyDescent="0.25">
      <c r="A639" s="1">
        <v>43979</v>
      </c>
      <c r="B639">
        <v>1060.3973390000001</v>
      </c>
      <c r="C639">
        <v>8.3721709999999994E-3</v>
      </c>
    </row>
    <row r="640" spans="1:3" x14ac:dyDescent="0.25">
      <c r="A640" s="1">
        <v>43978</v>
      </c>
      <c r="B640">
        <v>1060.7373050000001</v>
      </c>
      <c r="C640">
        <v>4.8908099999999998E-3</v>
      </c>
    </row>
    <row r="641" spans="1:3" x14ac:dyDescent="0.25">
      <c r="A641" s="1">
        <v>43977</v>
      </c>
      <c r="B641">
        <v>1068.005371</v>
      </c>
      <c r="C641">
        <v>-1.9396500000000001E-2</v>
      </c>
    </row>
    <row r="642" spans="1:3" x14ac:dyDescent="0.25">
      <c r="A642" s="1">
        <v>43973</v>
      </c>
      <c r="B642">
        <v>1065.2561040000001</v>
      </c>
      <c r="C642">
        <v>0</v>
      </c>
    </row>
    <row r="643" spans="1:3" x14ac:dyDescent="0.25">
      <c r="A643" s="1">
        <v>43972</v>
      </c>
      <c r="B643">
        <v>1064.9361570000001</v>
      </c>
      <c r="C643">
        <v>4.0281300000000004E-3</v>
      </c>
    </row>
    <row r="644" spans="1:3" x14ac:dyDescent="0.25">
      <c r="A644" s="1">
        <v>43971</v>
      </c>
      <c r="B644">
        <v>1058.057861</v>
      </c>
      <c r="C644">
        <v>4.6884960000000003E-3</v>
      </c>
    </row>
    <row r="645" spans="1:3" x14ac:dyDescent="0.25">
      <c r="A645" s="1">
        <v>43970</v>
      </c>
      <c r="B645">
        <v>1053.6689449999999</v>
      </c>
      <c r="C645">
        <v>1.3864970000000001E-2</v>
      </c>
    </row>
    <row r="646" spans="1:3" x14ac:dyDescent="0.25">
      <c r="A646" s="1">
        <v>43969</v>
      </c>
      <c r="B646">
        <v>1042.1320800000001</v>
      </c>
      <c r="C646">
        <v>-3.1500621999999999E-2</v>
      </c>
    </row>
    <row r="647" spans="1:3" x14ac:dyDescent="0.25">
      <c r="A647" s="1">
        <v>43966</v>
      </c>
      <c r="B647">
        <v>1029.505249</v>
      </c>
      <c r="C647">
        <v>0</v>
      </c>
    </row>
    <row r="648" spans="1:3" x14ac:dyDescent="0.25">
      <c r="A648" s="1">
        <v>43965</v>
      </c>
      <c r="B648">
        <v>1011.25</v>
      </c>
      <c r="C648">
        <v>5.0439450000000002E-3</v>
      </c>
    </row>
    <row r="649" spans="1:3" x14ac:dyDescent="0.25">
      <c r="A649" s="1">
        <v>43964</v>
      </c>
      <c r="B649">
        <v>1003.591919</v>
      </c>
      <c r="C649">
        <v>-4.5078640000000003E-3</v>
      </c>
    </row>
    <row r="650" spans="1:3" x14ac:dyDescent="0.25">
      <c r="A650" s="1">
        <v>43963</v>
      </c>
      <c r="B650">
        <v>976.00903300000004</v>
      </c>
      <c r="C650">
        <v>-2.8729879999999999E-3</v>
      </c>
    </row>
    <row r="651" spans="1:3" x14ac:dyDescent="0.25">
      <c r="A651" s="1">
        <v>43962</v>
      </c>
      <c r="B651">
        <v>986.44635000000005</v>
      </c>
      <c r="C651">
        <v>8.1472320000000008E-3</v>
      </c>
    </row>
    <row r="652" spans="1:3" x14ac:dyDescent="0.25">
      <c r="A652" s="1">
        <v>43959</v>
      </c>
      <c r="B652">
        <v>1006.601135</v>
      </c>
      <c r="C652">
        <v>-5.5379569999999996E-3</v>
      </c>
    </row>
    <row r="653" spans="1:3" x14ac:dyDescent="0.25">
      <c r="A653" s="1">
        <v>43958</v>
      </c>
      <c r="B653">
        <v>1004.6116940000001</v>
      </c>
      <c r="C653">
        <v>2.460107E-3</v>
      </c>
    </row>
    <row r="654" spans="1:3" x14ac:dyDescent="0.25">
      <c r="A654" s="1">
        <v>43957</v>
      </c>
      <c r="B654">
        <v>1010.050293</v>
      </c>
      <c r="C654">
        <v>-5.7289699999999999E-3</v>
      </c>
    </row>
    <row r="655" spans="1:3" x14ac:dyDescent="0.25">
      <c r="A655" s="1">
        <v>43956</v>
      </c>
      <c r="B655">
        <v>1010.760132</v>
      </c>
      <c r="C655">
        <v>1.7713451000000002E-2</v>
      </c>
    </row>
    <row r="656" spans="1:3" x14ac:dyDescent="0.25">
      <c r="A656" s="1">
        <v>43955</v>
      </c>
      <c r="B656">
        <v>1019.927734</v>
      </c>
      <c r="C656">
        <v>-2.2820604000000001E-2</v>
      </c>
    </row>
    <row r="657" spans="1:3" x14ac:dyDescent="0.25">
      <c r="A657" s="1">
        <v>43951</v>
      </c>
      <c r="B657">
        <v>1035.083862</v>
      </c>
      <c r="C657">
        <v>1.0002954E-2</v>
      </c>
    </row>
    <row r="658" spans="1:3" x14ac:dyDescent="0.25">
      <c r="A658" s="1">
        <v>43950</v>
      </c>
      <c r="B658">
        <v>1037.4532469999999</v>
      </c>
      <c r="C658">
        <v>1.2299058E-2</v>
      </c>
    </row>
    <row r="659" spans="1:3" x14ac:dyDescent="0.25">
      <c r="A659" s="1">
        <v>43949</v>
      </c>
      <c r="B659">
        <v>1036.8634030000001</v>
      </c>
      <c r="C659">
        <v>2.2590566999999999E-2</v>
      </c>
    </row>
    <row r="660" spans="1:3" x14ac:dyDescent="0.25">
      <c r="A660" s="1">
        <v>43948</v>
      </c>
      <c r="B660">
        <v>1034.0241699999999</v>
      </c>
      <c r="C660">
        <v>-2.662307E-3</v>
      </c>
    </row>
    <row r="661" spans="1:3" x14ac:dyDescent="0.25">
      <c r="A661" s="1">
        <v>43945</v>
      </c>
      <c r="B661">
        <v>1046.6807859999999</v>
      </c>
      <c r="C661">
        <v>-2.4325731E-2</v>
      </c>
    </row>
    <row r="662" spans="1:3" x14ac:dyDescent="0.25">
      <c r="A662" s="1">
        <v>43944</v>
      </c>
      <c r="B662">
        <v>1056.988159</v>
      </c>
      <c r="C662">
        <v>4.6181770000000002E-3</v>
      </c>
    </row>
    <row r="663" spans="1:3" x14ac:dyDescent="0.25">
      <c r="A663" s="1">
        <v>43943</v>
      </c>
      <c r="B663">
        <v>1072.8941649999999</v>
      </c>
      <c r="C663">
        <v>-3.3136979999999999E-3</v>
      </c>
    </row>
    <row r="664" spans="1:3" x14ac:dyDescent="0.25">
      <c r="A664" s="1">
        <v>43942</v>
      </c>
      <c r="B664">
        <v>1087.0904539999999</v>
      </c>
      <c r="C664">
        <v>-2.4970551000000001E-2</v>
      </c>
    </row>
    <row r="665" spans="1:3" x14ac:dyDescent="0.25">
      <c r="A665" s="1">
        <v>43941</v>
      </c>
      <c r="B665">
        <v>1089.030029</v>
      </c>
      <c r="C665">
        <v>-9.7748939999999993E-3</v>
      </c>
    </row>
    <row r="666" spans="1:3" x14ac:dyDescent="0.25">
      <c r="A666" s="1">
        <v>43938</v>
      </c>
      <c r="B666">
        <v>1119.3321530000001</v>
      </c>
      <c r="C666">
        <v>4.6735305999999997E-2</v>
      </c>
    </row>
    <row r="667" spans="1:3" x14ac:dyDescent="0.25">
      <c r="A667" s="1">
        <v>43937</v>
      </c>
      <c r="B667">
        <v>1148.354736</v>
      </c>
      <c r="C667">
        <v>-7.3335190999999994E-2</v>
      </c>
    </row>
    <row r="668" spans="1:3" x14ac:dyDescent="0.25">
      <c r="A668" s="1">
        <v>43936</v>
      </c>
      <c r="B668">
        <v>1195.072754</v>
      </c>
      <c r="C668">
        <v>2.8171198000000001E-2</v>
      </c>
    </row>
    <row r="669" spans="1:3" x14ac:dyDescent="0.25">
      <c r="A669" s="1">
        <v>43935</v>
      </c>
      <c r="B669">
        <v>1168.0595699999999</v>
      </c>
      <c r="C669">
        <v>2.9830464000000001E-2</v>
      </c>
    </row>
    <row r="670" spans="1:3" x14ac:dyDescent="0.25">
      <c r="A670" s="1">
        <v>43934</v>
      </c>
      <c r="B670">
        <v>1152.08374</v>
      </c>
      <c r="C670">
        <v>1.8010103E-2</v>
      </c>
    </row>
    <row r="671" spans="1:3" x14ac:dyDescent="0.25">
      <c r="A671" s="1">
        <v>43929</v>
      </c>
      <c r="B671">
        <v>1167.519775</v>
      </c>
      <c r="C671">
        <v>-2.4941949000000001E-2</v>
      </c>
    </row>
    <row r="672" spans="1:3" x14ac:dyDescent="0.25">
      <c r="A672" s="1">
        <v>43928</v>
      </c>
      <c r="B672">
        <v>1200.0513920000001</v>
      </c>
      <c r="C672">
        <v>1.4116772E-2</v>
      </c>
    </row>
    <row r="673" spans="1:3" x14ac:dyDescent="0.25">
      <c r="A673" s="1">
        <v>43927</v>
      </c>
      <c r="B673">
        <v>1190.3039550000001</v>
      </c>
      <c r="C673">
        <v>4.1010377000000001E-2</v>
      </c>
    </row>
    <row r="674" spans="1:3" x14ac:dyDescent="0.25">
      <c r="A674" s="1">
        <v>43924</v>
      </c>
      <c r="B674">
        <v>1176.477539</v>
      </c>
      <c r="C674">
        <v>8.7197200000000005E-4</v>
      </c>
    </row>
    <row r="675" spans="1:3" x14ac:dyDescent="0.25">
      <c r="A675" s="1">
        <v>43923</v>
      </c>
      <c r="B675">
        <v>1195.552612</v>
      </c>
      <c r="C675">
        <v>-1.2317325E-2</v>
      </c>
    </row>
    <row r="676" spans="1:3" x14ac:dyDescent="0.25">
      <c r="A676" s="1">
        <v>43922</v>
      </c>
      <c r="B676">
        <v>1203.02063</v>
      </c>
      <c r="C676">
        <v>1.6271013000000001E-2</v>
      </c>
    </row>
    <row r="677" spans="1:3" x14ac:dyDescent="0.25">
      <c r="A677" s="1">
        <v>43921</v>
      </c>
      <c r="B677">
        <v>1212.6082759999999</v>
      </c>
      <c r="C677">
        <v>3.6372699000000001E-2</v>
      </c>
    </row>
    <row r="678" spans="1:3" x14ac:dyDescent="0.25">
      <c r="A678" s="1">
        <v>43920</v>
      </c>
      <c r="B678">
        <v>1202.830688</v>
      </c>
      <c r="C678">
        <v>-2.6057059E-2</v>
      </c>
    </row>
    <row r="679" spans="1:3" x14ac:dyDescent="0.25">
      <c r="A679" s="1">
        <v>43917</v>
      </c>
      <c r="B679">
        <v>1180.336548</v>
      </c>
      <c r="C679">
        <v>-2.5302709999999999E-2</v>
      </c>
    </row>
    <row r="680" spans="1:3" x14ac:dyDescent="0.25">
      <c r="A680" s="1">
        <v>43916</v>
      </c>
      <c r="B680">
        <v>1157.892212</v>
      </c>
      <c r="C680">
        <v>7.1716989999999994E-2</v>
      </c>
    </row>
    <row r="681" spans="1:3" x14ac:dyDescent="0.25">
      <c r="A681" s="1">
        <v>43915</v>
      </c>
      <c r="B681">
        <v>1148.474731</v>
      </c>
      <c r="C681">
        <v>5.1733469999999997E-2</v>
      </c>
    </row>
    <row r="682" spans="1:3" x14ac:dyDescent="0.25">
      <c r="A682" s="1">
        <v>43914</v>
      </c>
      <c r="B682">
        <v>1133.2885739999999</v>
      </c>
      <c r="C682">
        <v>6.4931329999999999E-3</v>
      </c>
    </row>
    <row r="683" spans="1:3" x14ac:dyDescent="0.25">
      <c r="A683" s="1">
        <v>43913</v>
      </c>
      <c r="B683">
        <v>1134.5382079999999</v>
      </c>
      <c r="C683">
        <v>-7.4331329999999998E-3</v>
      </c>
    </row>
    <row r="684" spans="1:3" x14ac:dyDescent="0.25">
      <c r="A684" s="1">
        <v>43910</v>
      </c>
      <c r="B684">
        <v>1126.2504879999999</v>
      </c>
      <c r="C684">
        <v>3.3046353000000001E-2</v>
      </c>
    </row>
    <row r="685" spans="1:3" x14ac:dyDescent="0.25">
      <c r="A685" s="1">
        <v>43909</v>
      </c>
      <c r="B685">
        <v>1129.4395750000001</v>
      </c>
      <c r="C685">
        <v>-0.143223566</v>
      </c>
    </row>
    <row r="686" spans="1:3" x14ac:dyDescent="0.25">
      <c r="A686" s="1">
        <v>43906</v>
      </c>
      <c r="B686">
        <v>1146.8450929999999</v>
      </c>
      <c r="C686">
        <v>-8.2454312000000002E-2</v>
      </c>
    </row>
    <row r="687" spans="1:3" x14ac:dyDescent="0.25">
      <c r="A687" s="1">
        <v>43903</v>
      </c>
      <c r="B687">
        <v>1154.883057</v>
      </c>
      <c r="C687">
        <v>1.0003388E-2</v>
      </c>
    </row>
    <row r="688" spans="1:3" x14ac:dyDescent="0.25">
      <c r="A688" s="1">
        <v>43902</v>
      </c>
      <c r="B688">
        <v>1152.383789</v>
      </c>
      <c r="C688">
        <v>-0.10215884</v>
      </c>
    </row>
    <row r="689" spans="1:3" x14ac:dyDescent="0.25">
      <c r="A689" s="1">
        <v>43901</v>
      </c>
      <c r="B689">
        <v>1143.565918</v>
      </c>
      <c r="C689">
        <v>5.5052310000000002E-3</v>
      </c>
    </row>
    <row r="690" spans="1:3" x14ac:dyDescent="0.25">
      <c r="A690" s="1">
        <v>43900</v>
      </c>
      <c r="B690">
        <v>1127.3400879999999</v>
      </c>
      <c r="C690">
        <v>9.1363200000000005E-4</v>
      </c>
    </row>
    <row r="691" spans="1:3" x14ac:dyDescent="0.25">
      <c r="A691" s="1">
        <v>43899</v>
      </c>
      <c r="B691">
        <v>1118.3123780000001</v>
      </c>
      <c r="C691">
        <v>-7.0008002999999999E-2</v>
      </c>
    </row>
    <row r="692" spans="1:3" x14ac:dyDescent="0.25">
      <c r="A692" s="1">
        <v>43896</v>
      </c>
      <c r="B692">
        <v>1123.1811520000001</v>
      </c>
      <c r="C692">
        <v>-1.6754547000000002E-2</v>
      </c>
    </row>
    <row r="693" spans="1:3" x14ac:dyDescent="0.25">
      <c r="A693" s="1">
        <v>43895</v>
      </c>
      <c r="B693">
        <v>1156.9525149999999</v>
      </c>
      <c r="C693">
        <v>2.5465869999999999E-3</v>
      </c>
    </row>
    <row r="694" spans="1:3" x14ac:dyDescent="0.25">
      <c r="A694" s="1">
        <v>43894</v>
      </c>
      <c r="B694">
        <v>1150.2342530000001</v>
      </c>
      <c r="C694">
        <v>1.1234641E-2</v>
      </c>
    </row>
    <row r="695" spans="1:3" x14ac:dyDescent="0.25">
      <c r="A695" s="1">
        <v>43893</v>
      </c>
      <c r="B695">
        <v>1144.545654</v>
      </c>
      <c r="C695">
        <v>6.0946519999999999E-3</v>
      </c>
    </row>
    <row r="696" spans="1:3" x14ac:dyDescent="0.25">
      <c r="A696" s="1">
        <v>43892</v>
      </c>
      <c r="B696">
        <v>1151.9537350000001</v>
      </c>
      <c r="C696">
        <v>-5.7072629999999997E-3</v>
      </c>
    </row>
    <row r="697" spans="1:3" x14ac:dyDescent="0.25">
      <c r="A697" s="1">
        <v>43889</v>
      </c>
      <c r="B697">
        <v>1140.1667480000001</v>
      </c>
      <c r="C697">
        <v>-2.6162194999999999E-2</v>
      </c>
    </row>
    <row r="698" spans="1:3" x14ac:dyDescent="0.25">
      <c r="A698" s="1">
        <v>43888</v>
      </c>
      <c r="B698">
        <v>1148.754639</v>
      </c>
      <c r="C698">
        <v>8.3588320000000001E-3</v>
      </c>
    </row>
    <row r="699" spans="1:3" x14ac:dyDescent="0.25">
      <c r="A699" s="1">
        <v>43887</v>
      </c>
      <c r="B699">
        <v>1133.1785890000001</v>
      </c>
      <c r="C699">
        <v>-3.9388601000000002E-2</v>
      </c>
    </row>
    <row r="700" spans="1:3" x14ac:dyDescent="0.25">
      <c r="A700" s="1">
        <v>43885</v>
      </c>
      <c r="B700">
        <v>1126.200439</v>
      </c>
      <c r="C700">
        <v>-2.5052775999999999E-2</v>
      </c>
    </row>
    <row r="701" spans="1:3" x14ac:dyDescent="0.25">
      <c r="A701" s="1">
        <v>43882</v>
      </c>
      <c r="B701">
        <v>1123.371216</v>
      </c>
      <c r="C701">
        <v>-5.8473739999999998E-3</v>
      </c>
    </row>
    <row r="702" spans="1:3" x14ac:dyDescent="0.25">
      <c r="A702" s="1">
        <v>43881</v>
      </c>
      <c r="B702">
        <v>1126.330322</v>
      </c>
      <c r="C702">
        <v>2.1687859999999998E-3</v>
      </c>
    </row>
    <row r="703" spans="1:3" x14ac:dyDescent="0.25">
      <c r="A703" s="1">
        <v>43880</v>
      </c>
      <c r="B703">
        <v>1135.388062</v>
      </c>
      <c r="C703">
        <v>1.0061314999999999E-2</v>
      </c>
    </row>
    <row r="704" spans="1:3" x14ac:dyDescent="0.25">
      <c r="A704" s="1">
        <v>43879</v>
      </c>
      <c r="B704">
        <v>1133.3686520000001</v>
      </c>
      <c r="C704">
        <v>-5.4055800000000001E-4</v>
      </c>
    </row>
    <row r="705" spans="1:3" x14ac:dyDescent="0.25">
      <c r="A705" s="1">
        <v>43878</v>
      </c>
      <c r="B705">
        <v>1121.281616</v>
      </c>
      <c r="C705">
        <v>6.1401210000000001E-3</v>
      </c>
    </row>
    <row r="706" spans="1:3" x14ac:dyDescent="0.25">
      <c r="A706" s="1">
        <v>43875</v>
      </c>
      <c r="B706">
        <v>1121.19165</v>
      </c>
      <c r="C706">
        <v>-1.6495984000000002E-2</v>
      </c>
    </row>
    <row r="707" spans="1:3" x14ac:dyDescent="0.25">
      <c r="A707" s="1">
        <v>43874</v>
      </c>
      <c r="B707">
        <v>1128.4498289999999</v>
      </c>
      <c r="C707">
        <v>2.707901E-3</v>
      </c>
    </row>
    <row r="708" spans="1:3" x14ac:dyDescent="0.25">
      <c r="A708" s="1">
        <v>43873</v>
      </c>
      <c r="B708">
        <v>1124.8007809999999</v>
      </c>
      <c r="C708">
        <v>-7.596546E-3</v>
      </c>
    </row>
    <row r="709" spans="1:3" x14ac:dyDescent="0.25">
      <c r="A709" s="1">
        <v>43872</v>
      </c>
      <c r="B709">
        <v>1143.3260499999999</v>
      </c>
      <c r="C709">
        <v>1.1485740000000001E-3</v>
      </c>
    </row>
    <row r="710" spans="1:3" x14ac:dyDescent="0.25">
      <c r="A710" s="1">
        <v>43871</v>
      </c>
      <c r="B710">
        <v>1147.7548830000001</v>
      </c>
      <c r="C710">
        <v>-1.0221018E-2</v>
      </c>
    </row>
    <row r="711" spans="1:3" x14ac:dyDescent="0.25">
      <c r="A711" s="1">
        <v>43868</v>
      </c>
      <c r="B711">
        <v>1148.834595</v>
      </c>
      <c r="C711">
        <v>1.3194699999999999E-4</v>
      </c>
    </row>
    <row r="712" spans="1:3" x14ac:dyDescent="0.25">
      <c r="A712" s="1">
        <v>43867</v>
      </c>
      <c r="B712">
        <v>1149.814331</v>
      </c>
      <c r="C712">
        <v>2.0642648999999999E-2</v>
      </c>
    </row>
    <row r="713" spans="1:3" x14ac:dyDescent="0.25">
      <c r="A713" s="1">
        <v>43866</v>
      </c>
      <c r="B713">
        <v>1141.976318</v>
      </c>
      <c r="C713">
        <v>1.7277865999999999E-2</v>
      </c>
    </row>
    <row r="714" spans="1:3" x14ac:dyDescent="0.25">
      <c r="A714" s="1">
        <v>43865</v>
      </c>
      <c r="B714">
        <v>1124.180908</v>
      </c>
      <c r="C714">
        <v>1.251349E-2</v>
      </c>
    </row>
    <row r="715" spans="1:3" x14ac:dyDescent="0.25">
      <c r="A715" s="1">
        <v>43864</v>
      </c>
      <c r="B715">
        <v>1114.7333980000001</v>
      </c>
      <c r="C715">
        <v>-8.8940930000000005E-3</v>
      </c>
    </row>
    <row r="716" spans="1:3" x14ac:dyDescent="0.25">
      <c r="A716" s="1">
        <v>43861</v>
      </c>
      <c r="B716">
        <v>1122.7413329999999</v>
      </c>
      <c r="C716">
        <v>-2.6299599E-2</v>
      </c>
    </row>
    <row r="717" spans="1:3" x14ac:dyDescent="0.25">
      <c r="A717" s="1">
        <v>43860</v>
      </c>
      <c r="B717">
        <v>1156.682495</v>
      </c>
      <c r="C717">
        <v>-9.3746579999999993E-3</v>
      </c>
    </row>
    <row r="718" spans="1:3" x14ac:dyDescent="0.25">
      <c r="A718" s="1">
        <v>43859</v>
      </c>
      <c r="B718">
        <v>1209.219116</v>
      </c>
      <c r="C718">
        <v>-8.5597899999999998E-4</v>
      </c>
    </row>
    <row r="719" spans="1:3" x14ac:dyDescent="0.25">
      <c r="A719" s="1">
        <v>43858</v>
      </c>
      <c r="B719">
        <v>1241.8206789999999</v>
      </c>
      <c r="C719">
        <v>-1.5798269E-2</v>
      </c>
    </row>
    <row r="720" spans="1:3" x14ac:dyDescent="0.25">
      <c r="A720" s="1">
        <v>43857</v>
      </c>
      <c r="B720">
        <v>1234.5625</v>
      </c>
      <c r="C720">
        <v>-4.7045120000000001E-3</v>
      </c>
    </row>
    <row r="721" spans="1:3" x14ac:dyDescent="0.25">
      <c r="A721" s="1">
        <v>43854</v>
      </c>
      <c r="B721">
        <v>1234.5625</v>
      </c>
      <c r="C721">
        <v>9.2651300000000001E-4</v>
      </c>
    </row>
    <row r="722" spans="1:3" x14ac:dyDescent="0.25">
      <c r="A722" s="1">
        <v>43853</v>
      </c>
      <c r="B722">
        <v>1259.7360839999999</v>
      </c>
      <c r="C722">
        <v>1.9572277999999999E-2</v>
      </c>
    </row>
    <row r="723" spans="1:3" x14ac:dyDescent="0.25">
      <c r="A723" s="1">
        <v>43852</v>
      </c>
      <c r="B723">
        <v>1280.2707519999999</v>
      </c>
      <c r="C723">
        <v>2.7855000000000002E-4</v>
      </c>
    </row>
    <row r="724" spans="1:3" x14ac:dyDescent="0.25">
      <c r="A724" s="1">
        <v>43851</v>
      </c>
      <c r="B724">
        <v>1204.9201660000001</v>
      </c>
      <c r="C724">
        <v>-1.1445479E-2</v>
      </c>
    </row>
    <row r="725" spans="1:3" x14ac:dyDescent="0.25">
      <c r="A725" s="1">
        <v>43850</v>
      </c>
      <c r="B725">
        <v>1217.3070070000001</v>
      </c>
      <c r="C725">
        <v>-2.2256595000000001E-2</v>
      </c>
    </row>
    <row r="726" spans="1:3" x14ac:dyDescent="0.25">
      <c r="A726" s="1">
        <v>43847</v>
      </c>
      <c r="B726">
        <v>1189.434082</v>
      </c>
      <c r="C726">
        <v>9.0272149999999999E-3</v>
      </c>
    </row>
    <row r="727" spans="1:3" x14ac:dyDescent="0.25">
      <c r="A727" s="1">
        <v>43846</v>
      </c>
      <c r="B727">
        <v>1209.8988039999999</v>
      </c>
      <c r="C727">
        <v>-1.4649419999999999E-3</v>
      </c>
    </row>
    <row r="728" spans="1:3" x14ac:dyDescent="0.25">
      <c r="A728" s="1">
        <v>43845</v>
      </c>
      <c r="B728">
        <v>1255.9270019999999</v>
      </c>
      <c r="C728">
        <v>-1.6671745000000002E-2</v>
      </c>
    </row>
    <row r="729" spans="1:3" x14ac:dyDescent="0.25">
      <c r="A729" s="1">
        <v>43844</v>
      </c>
      <c r="B729">
        <v>1282.1102289999999</v>
      </c>
      <c r="C729">
        <v>2.1168670000000001E-3</v>
      </c>
    </row>
    <row r="730" spans="1:3" x14ac:dyDescent="0.25">
      <c r="A730" s="1">
        <v>43840</v>
      </c>
      <c r="B730">
        <v>1281.9902340000001</v>
      </c>
      <c r="C730">
        <v>-2.6800529999999999E-3</v>
      </c>
    </row>
    <row r="731" spans="1:3" x14ac:dyDescent="0.25">
      <c r="A731" s="1">
        <v>43839</v>
      </c>
      <c r="B731">
        <v>1272.942749</v>
      </c>
      <c r="C731">
        <v>7.9053500000000002E-3</v>
      </c>
    </row>
    <row r="732" spans="1:3" x14ac:dyDescent="0.25">
      <c r="A732" s="1">
        <v>43838</v>
      </c>
      <c r="B732">
        <v>1271.413086</v>
      </c>
      <c r="C732">
        <v>-1.3412329000000001E-2</v>
      </c>
    </row>
    <row r="733" spans="1:3" x14ac:dyDescent="0.25">
      <c r="A733" s="1">
        <v>43837</v>
      </c>
      <c r="B733">
        <v>1259.8460689999999</v>
      </c>
      <c r="C733">
        <v>5.477478E-3</v>
      </c>
    </row>
    <row r="734" spans="1:3" x14ac:dyDescent="0.25">
      <c r="A734" s="1">
        <v>43836</v>
      </c>
      <c r="B734">
        <v>1271.6329350000001</v>
      </c>
      <c r="C734">
        <v>-5.3613610000000003E-3</v>
      </c>
    </row>
    <row r="735" spans="1:3" x14ac:dyDescent="0.25">
      <c r="A735" s="1">
        <v>43833</v>
      </c>
      <c r="B735">
        <v>1299.7357179999999</v>
      </c>
      <c r="C735">
        <v>1.2483523999999999E-2</v>
      </c>
    </row>
    <row r="736" spans="1:3" x14ac:dyDescent="0.25">
      <c r="A736" s="1">
        <v>43832</v>
      </c>
      <c r="B736">
        <v>1299.7357179999999</v>
      </c>
      <c r="C736">
        <v>-9.3496780000000002E-3</v>
      </c>
    </row>
    <row r="737" spans="1:3" x14ac:dyDescent="0.25">
      <c r="A737" s="1">
        <v>43826</v>
      </c>
      <c r="B737">
        <v>1313.2124020000001</v>
      </c>
      <c r="C737">
        <v>-3.4513930000000001E-3</v>
      </c>
    </row>
    <row r="738" spans="1:3" x14ac:dyDescent="0.25">
      <c r="A738" s="1">
        <v>43825</v>
      </c>
      <c r="B738">
        <v>1301.375366</v>
      </c>
      <c r="C738">
        <v>-3.8588060000000002E-3</v>
      </c>
    </row>
    <row r="739" spans="1:3" x14ac:dyDescent="0.25">
      <c r="A739" s="1">
        <v>43822</v>
      </c>
      <c r="B739">
        <v>1342.6347659999999</v>
      </c>
      <c r="C739">
        <v>1.2716705999999999E-2</v>
      </c>
    </row>
    <row r="740" spans="1:3" x14ac:dyDescent="0.25">
      <c r="A740" s="1">
        <v>43819</v>
      </c>
      <c r="B740">
        <v>1336.7062989999999</v>
      </c>
      <c r="C740">
        <v>1.545115E-2</v>
      </c>
    </row>
    <row r="741" spans="1:3" x14ac:dyDescent="0.25">
      <c r="A741" s="1">
        <v>43818</v>
      </c>
      <c r="B741">
        <v>1349.8828129999999</v>
      </c>
      <c r="C741">
        <v>-1.0362972E-2</v>
      </c>
    </row>
    <row r="742" spans="1:3" x14ac:dyDescent="0.25">
      <c r="A742" s="1">
        <v>43817</v>
      </c>
      <c r="B742">
        <v>1351.8123780000001</v>
      </c>
      <c r="C742">
        <v>4.1639299999999998E-4</v>
      </c>
    </row>
    <row r="743" spans="1:3" x14ac:dyDescent="0.25">
      <c r="A743" s="1">
        <v>43816</v>
      </c>
      <c r="B743">
        <v>1352.612183</v>
      </c>
      <c r="C743">
        <v>3.739001E-3</v>
      </c>
    </row>
    <row r="744" spans="1:3" x14ac:dyDescent="0.25">
      <c r="A744" s="1">
        <v>43815</v>
      </c>
      <c r="B744">
        <v>1378.7154539999999</v>
      </c>
      <c r="C744">
        <v>-2.2599012000000002E-2</v>
      </c>
    </row>
    <row r="745" spans="1:3" x14ac:dyDescent="0.25">
      <c r="A745" s="1">
        <v>43812</v>
      </c>
      <c r="B745">
        <v>1386.213501</v>
      </c>
      <c r="C745">
        <v>1.7487240000000001E-2</v>
      </c>
    </row>
    <row r="746" spans="1:3" x14ac:dyDescent="0.25">
      <c r="A746" s="1">
        <v>43811</v>
      </c>
      <c r="B746">
        <v>1373.296875</v>
      </c>
      <c r="C746">
        <v>-5.8400830000000003E-3</v>
      </c>
    </row>
    <row r="747" spans="1:3" x14ac:dyDescent="0.25">
      <c r="A747" s="1">
        <v>43810</v>
      </c>
      <c r="B747">
        <v>1359.5604249999999</v>
      </c>
      <c r="C747">
        <v>6.4719060000000004E-3</v>
      </c>
    </row>
    <row r="748" spans="1:3" x14ac:dyDescent="0.25">
      <c r="A748" s="1">
        <v>43809</v>
      </c>
      <c r="B748">
        <v>1376.0361330000001</v>
      </c>
      <c r="C748">
        <v>-5.6225549999999996E-3</v>
      </c>
    </row>
    <row r="749" spans="1:3" x14ac:dyDescent="0.25">
      <c r="A749" s="1">
        <v>43808</v>
      </c>
      <c r="B749">
        <v>1395.001221</v>
      </c>
      <c r="C749">
        <v>-2.8136150000000002E-3</v>
      </c>
    </row>
    <row r="750" spans="1:3" x14ac:dyDescent="0.25">
      <c r="A750" s="1">
        <v>43805</v>
      </c>
      <c r="B750">
        <v>1385.1437989999999</v>
      </c>
      <c r="C750">
        <v>1.386541E-3</v>
      </c>
    </row>
    <row r="751" spans="1:3" x14ac:dyDescent="0.25">
      <c r="A751" s="1">
        <v>43804</v>
      </c>
      <c r="B751">
        <v>1385.1437989999999</v>
      </c>
      <c r="C751">
        <v>-3.2063019999999999E-3</v>
      </c>
    </row>
    <row r="752" spans="1:3" x14ac:dyDescent="0.25">
      <c r="A752" s="1">
        <v>43803</v>
      </c>
      <c r="B752">
        <v>1373.7867429999999</v>
      </c>
      <c r="C752">
        <v>-5.0092069999999999E-3</v>
      </c>
    </row>
    <row r="753" spans="1:3" x14ac:dyDescent="0.25">
      <c r="A753" s="1">
        <v>43802</v>
      </c>
      <c r="B753">
        <v>1368.0482179999999</v>
      </c>
      <c r="C753">
        <v>-2.7980610000000001E-3</v>
      </c>
    </row>
    <row r="754" spans="1:3" x14ac:dyDescent="0.25">
      <c r="A754" s="1">
        <v>43801</v>
      </c>
      <c r="B754">
        <v>1348.303345</v>
      </c>
      <c r="C754">
        <v>1.7703913000000002E-2</v>
      </c>
    </row>
    <row r="755" spans="1:3" x14ac:dyDescent="0.25">
      <c r="A755" s="1">
        <v>43798</v>
      </c>
      <c r="B755">
        <v>1340.5352780000001</v>
      </c>
      <c r="C755">
        <v>-3.8303819999999998E-3</v>
      </c>
    </row>
    <row r="756" spans="1:3" x14ac:dyDescent="0.25">
      <c r="A756" s="1">
        <v>43797</v>
      </c>
      <c r="B756">
        <v>1313.2723390000001</v>
      </c>
      <c r="C756">
        <v>-8.7443729999999997E-3</v>
      </c>
    </row>
    <row r="757" spans="1:3" x14ac:dyDescent="0.25">
      <c r="A757" s="1">
        <v>43796</v>
      </c>
      <c r="B757">
        <v>1313.2723390000001</v>
      </c>
      <c r="C757">
        <v>1.6609308999999999E-2</v>
      </c>
    </row>
    <row r="758" spans="1:3" x14ac:dyDescent="0.25">
      <c r="A758" s="1">
        <v>43795</v>
      </c>
      <c r="B758">
        <v>1313.2723390000001</v>
      </c>
      <c r="C758">
        <v>-8.2458489999999995E-3</v>
      </c>
    </row>
    <row r="759" spans="1:3" x14ac:dyDescent="0.25">
      <c r="A759" s="1">
        <v>43794</v>
      </c>
      <c r="B759">
        <v>1313.2723390000001</v>
      </c>
      <c r="C759">
        <v>-6.0639589999999998E-3</v>
      </c>
    </row>
    <row r="760" spans="1:3" x14ac:dyDescent="0.25">
      <c r="A760" s="1">
        <v>43791</v>
      </c>
      <c r="B760">
        <v>1313.2723390000001</v>
      </c>
      <c r="C760">
        <v>0</v>
      </c>
    </row>
    <row r="761" spans="1:3" x14ac:dyDescent="0.25">
      <c r="A761" s="1">
        <v>43790</v>
      </c>
      <c r="B761">
        <v>1313.2723390000001</v>
      </c>
      <c r="C761">
        <v>-1.0074591000000001E-2</v>
      </c>
    </row>
    <row r="762" spans="1:3" x14ac:dyDescent="0.25">
      <c r="A762" s="1">
        <v>43789</v>
      </c>
      <c r="B762">
        <v>1313.2723390000001</v>
      </c>
      <c r="C762">
        <v>-1.781103E-3</v>
      </c>
    </row>
    <row r="763" spans="1:3" x14ac:dyDescent="0.25">
      <c r="A763" s="1">
        <v>43788</v>
      </c>
      <c r="B763">
        <v>1313.2723390000001</v>
      </c>
      <c r="C763">
        <v>3.9510919999999998E-3</v>
      </c>
    </row>
    <row r="764" spans="1:3" x14ac:dyDescent="0.25">
      <c r="A764" s="1">
        <v>43787</v>
      </c>
      <c r="B764">
        <v>1199.5615230000001</v>
      </c>
      <c r="C764">
        <v>-6.5790110000000001E-3</v>
      </c>
    </row>
    <row r="765" spans="1:3" x14ac:dyDescent="0.25">
      <c r="A765" s="1">
        <v>43784</v>
      </c>
      <c r="B765">
        <v>1160.6514890000001</v>
      </c>
      <c r="C765" s="2">
        <v>-9.45621E-5</v>
      </c>
    </row>
    <row r="766" spans="1:3" x14ac:dyDescent="0.25">
      <c r="A766" s="1">
        <v>43783</v>
      </c>
      <c r="B766">
        <v>1099.4372559999999</v>
      </c>
      <c r="C766">
        <v>-1.7329159999999999E-3</v>
      </c>
    </row>
    <row r="767" spans="1:3" x14ac:dyDescent="0.25">
      <c r="A767" s="1">
        <v>43782</v>
      </c>
      <c r="B767">
        <v>1065.2661129999999</v>
      </c>
      <c r="C767">
        <v>-8.1291769999999996E-3</v>
      </c>
    </row>
    <row r="768" spans="1:3" x14ac:dyDescent="0.25">
      <c r="A768" s="1">
        <v>43781</v>
      </c>
      <c r="B768">
        <v>999.16308600000002</v>
      </c>
      <c r="C768">
        <v>3.6952699999999997E-4</v>
      </c>
    </row>
    <row r="769" spans="1:3" x14ac:dyDescent="0.25">
      <c r="A769" s="1">
        <v>43780</v>
      </c>
      <c r="B769">
        <v>984.80676300000005</v>
      </c>
      <c r="C769">
        <v>-7.0145529999999998E-3</v>
      </c>
    </row>
    <row r="770" spans="1:3" x14ac:dyDescent="0.25">
      <c r="A770" s="1">
        <v>43777</v>
      </c>
      <c r="B770">
        <v>990.52533000000005</v>
      </c>
      <c r="C770">
        <v>-9.9759900000000006E-4</v>
      </c>
    </row>
    <row r="771" spans="1:3" x14ac:dyDescent="0.25">
      <c r="A771" s="1">
        <v>43776</v>
      </c>
      <c r="B771">
        <v>1033.7841800000001</v>
      </c>
      <c r="C771">
        <v>5.9542060000000001E-3</v>
      </c>
    </row>
    <row r="772" spans="1:3" x14ac:dyDescent="0.25">
      <c r="A772" s="1">
        <v>43775</v>
      </c>
      <c r="B772">
        <v>1058.647827</v>
      </c>
      <c r="C772">
        <v>-9.7913889999999993E-3</v>
      </c>
    </row>
    <row r="773" spans="1:3" x14ac:dyDescent="0.25">
      <c r="A773" s="1">
        <v>43774</v>
      </c>
      <c r="B773">
        <v>1086.090698</v>
      </c>
      <c r="C773">
        <v>5.5925289999999997E-3</v>
      </c>
    </row>
    <row r="774" spans="1:3" x14ac:dyDescent="0.25">
      <c r="A774" s="1">
        <v>43773</v>
      </c>
      <c r="B774">
        <v>1137.4174800000001</v>
      </c>
      <c r="C774">
        <v>1.0292687999999999E-2</v>
      </c>
    </row>
    <row r="775" spans="1:3" x14ac:dyDescent="0.25">
      <c r="A775" s="1">
        <v>43769</v>
      </c>
      <c r="B775">
        <v>1122.851318</v>
      </c>
      <c r="C775">
        <v>-5.3684889999999997E-3</v>
      </c>
    </row>
    <row r="776" spans="1:3" x14ac:dyDescent="0.25">
      <c r="A776" s="1">
        <v>43768</v>
      </c>
      <c r="B776">
        <v>1110.5444339999999</v>
      </c>
      <c r="C776">
        <v>3.6062450000000001E-3</v>
      </c>
    </row>
    <row r="777" spans="1:3" x14ac:dyDescent="0.25">
      <c r="A777" s="1">
        <v>43767</v>
      </c>
      <c r="B777">
        <v>1110.3544919999999</v>
      </c>
      <c r="C777">
        <v>5.6043810000000003E-3</v>
      </c>
    </row>
    <row r="778" spans="1:3" x14ac:dyDescent="0.25">
      <c r="A778" s="1">
        <v>43766</v>
      </c>
      <c r="B778">
        <v>1120.4719239999999</v>
      </c>
      <c r="C778">
        <v>3.0284940000000001E-3</v>
      </c>
    </row>
    <row r="779" spans="1:3" x14ac:dyDescent="0.25">
      <c r="A779" s="1">
        <v>43763</v>
      </c>
      <c r="B779">
        <v>1114.4533690000001</v>
      </c>
      <c r="C779">
        <v>-3.5883759999999999E-3</v>
      </c>
    </row>
    <row r="780" spans="1:3" x14ac:dyDescent="0.25">
      <c r="A780" s="1">
        <v>43762</v>
      </c>
      <c r="B780">
        <v>1128.959717</v>
      </c>
      <c r="C780">
        <v>2.1681510000000001E-3</v>
      </c>
    </row>
    <row r="781" spans="1:3" x14ac:dyDescent="0.25">
      <c r="A781" s="1">
        <v>43761</v>
      </c>
      <c r="B781">
        <v>1128.3198239999999</v>
      </c>
      <c r="C781">
        <v>-2.7038370000000002E-3</v>
      </c>
    </row>
    <row r="782" spans="1:3" x14ac:dyDescent="0.25">
      <c r="A782" s="1">
        <v>43760</v>
      </c>
      <c r="B782">
        <v>1131.0791019999999</v>
      </c>
      <c r="C782">
        <v>8.0915780000000003E-3</v>
      </c>
    </row>
    <row r="783" spans="1:3" x14ac:dyDescent="0.25">
      <c r="A783" s="1">
        <v>43759</v>
      </c>
      <c r="B783">
        <v>1123.8710940000001</v>
      </c>
      <c r="C783">
        <v>7.4788700000000003E-4</v>
      </c>
    </row>
    <row r="784" spans="1:3" x14ac:dyDescent="0.25">
      <c r="A784" s="1">
        <v>43756</v>
      </c>
      <c r="B784">
        <v>1123.8610839999999</v>
      </c>
      <c r="C784">
        <v>-5.7309700000000002E-3</v>
      </c>
    </row>
    <row r="785" spans="1:3" x14ac:dyDescent="0.25">
      <c r="A785" s="1">
        <v>43755</v>
      </c>
      <c r="B785">
        <v>1114.553345</v>
      </c>
      <c r="C785">
        <v>1.9247960000000001E-3</v>
      </c>
    </row>
    <row r="786" spans="1:3" x14ac:dyDescent="0.25">
      <c r="A786" s="1">
        <v>43754</v>
      </c>
      <c r="B786">
        <v>1104.765991</v>
      </c>
      <c r="C786">
        <v>9.5192190000000006E-3</v>
      </c>
    </row>
    <row r="787" spans="1:3" x14ac:dyDescent="0.25">
      <c r="A787" s="1">
        <v>43753</v>
      </c>
      <c r="B787">
        <v>1085.430908</v>
      </c>
      <c r="C787">
        <v>-5.5938050000000003E-3</v>
      </c>
    </row>
    <row r="788" spans="1:3" x14ac:dyDescent="0.25">
      <c r="A788" s="1">
        <v>43752</v>
      </c>
      <c r="B788">
        <v>1061.0272219999999</v>
      </c>
      <c r="C788">
        <v>4.3663010000000004E-3</v>
      </c>
    </row>
    <row r="789" spans="1:3" x14ac:dyDescent="0.25">
      <c r="A789" s="1">
        <v>43749</v>
      </c>
      <c r="B789">
        <v>1064.796143</v>
      </c>
      <c r="C789">
        <v>1.0875569999999999E-2</v>
      </c>
    </row>
    <row r="790" spans="1:3" x14ac:dyDescent="0.25">
      <c r="A790" s="1">
        <v>43748</v>
      </c>
      <c r="B790">
        <v>1067.2055660000001</v>
      </c>
      <c r="C790">
        <v>1.0848005000000001E-2</v>
      </c>
    </row>
    <row r="791" spans="1:3" x14ac:dyDescent="0.25">
      <c r="A791" s="1">
        <v>43747</v>
      </c>
      <c r="B791">
        <v>1087.4803469999999</v>
      </c>
      <c r="C791">
        <v>-9.7772810000000005E-3</v>
      </c>
    </row>
    <row r="792" spans="1:3" x14ac:dyDescent="0.25">
      <c r="A792" s="1">
        <v>43746</v>
      </c>
      <c r="B792">
        <v>1090.159668</v>
      </c>
      <c r="C792">
        <v>9.5208150000000002E-3</v>
      </c>
    </row>
    <row r="793" spans="1:3" x14ac:dyDescent="0.25">
      <c r="A793" s="1">
        <v>43745</v>
      </c>
      <c r="B793">
        <v>1079.182495</v>
      </c>
      <c r="C793">
        <v>-2.7788240000000001E-3</v>
      </c>
    </row>
    <row r="794" spans="1:3" x14ac:dyDescent="0.25">
      <c r="A794" s="1">
        <v>43742</v>
      </c>
      <c r="B794">
        <v>1068.9951169999999</v>
      </c>
      <c r="C794">
        <v>2.0859652999999999E-2</v>
      </c>
    </row>
    <row r="795" spans="1:3" x14ac:dyDescent="0.25">
      <c r="A795" s="1">
        <v>43741</v>
      </c>
      <c r="B795">
        <v>1060.3673100000001</v>
      </c>
      <c r="C795">
        <v>-8.5946059999999994E-3</v>
      </c>
    </row>
    <row r="796" spans="1:3" x14ac:dyDescent="0.25">
      <c r="A796" s="1">
        <v>43740</v>
      </c>
      <c r="B796">
        <v>1052.1994629999999</v>
      </c>
      <c r="C796">
        <v>-1.6831036000000001E-2</v>
      </c>
    </row>
    <row r="797" spans="1:3" x14ac:dyDescent="0.25">
      <c r="A797" s="1">
        <v>43739</v>
      </c>
      <c r="B797">
        <v>1068.72522</v>
      </c>
      <c r="C797">
        <v>-5.0531669999999999E-3</v>
      </c>
    </row>
    <row r="798" spans="1:3" x14ac:dyDescent="0.25">
      <c r="A798" s="1">
        <v>43738</v>
      </c>
      <c r="B798">
        <v>1066.0058590000001</v>
      </c>
      <c r="C798">
        <v>-5.1480700000000003E-3</v>
      </c>
    </row>
    <row r="799" spans="1:3" x14ac:dyDescent="0.25">
      <c r="A799" s="1">
        <v>43735</v>
      </c>
      <c r="B799">
        <v>1052.319336</v>
      </c>
      <c r="C799">
        <v>-9.8322970000000003E-3</v>
      </c>
    </row>
    <row r="800" spans="1:3" x14ac:dyDescent="0.25">
      <c r="A800" s="1">
        <v>43734</v>
      </c>
      <c r="B800">
        <v>1047.080688</v>
      </c>
      <c r="C800" s="2">
        <v>3.0369400000000001E-5</v>
      </c>
    </row>
    <row r="801" spans="1:3" x14ac:dyDescent="0.25">
      <c r="A801" s="1">
        <v>43733</v>
      </c>
      <c r="B801">
        <v>1021.277344</v>
      </c>
      <c r="C801">
        <v>2.9137E-4</v>
      </c>
    </row>
    <row r="802" spans="1:3" x14ac:dyDescent="0.25">
      <c r="A802" s="1">
        <v>43732</v>
      </c>
      <c r="B802">
        <v>1020.347595</v>
      </c>
      <c r="C802">
        <v>3.353773E-3</v>
      </c>
    </row>
    <row r="803" spans="1:3" x14ac:dyDescent="0.25">
      <c r="A803" s="1">
        <v>43731</v>
      </c>
      <c r="B803">
        <v>1032.114624</v>
      </c>
      <c r="C803">
        <v>-4.57479E-4</v>
      </c>
    </row>
    <row r="804" spans="1:3" x14ac:dyDescent="0.25">
      <c r="A804" s="1">
        <v>43728</v>
      </c>
      <c r="B804">
        <v>1036.9533690000001</v>
      </c>
      <c r="C804">
        <v>-5.0955560000000002E-3</v>
      </c>
    </row>
    <row r="805" spans="1:3" x14ac:dyDescent="0.25">
      <c r="A805" s="1">
        <v>43727</v>
      </c>
      <c r="B805">
        <v>1036.7734379999999</v>
      </c>
      <c r="C805">
        <v>-5.0171899999999997E-4</v>
      </c>
    </row>
    <row r="806" spans="1:3" x14ac:dyDescent="0.25">
      <c r="A806" s="1">
        <v>43726</v>
      </c>
      <c r="B806">
        <v>1043.6915280000001</v>
      </c>
      <c r="C806">
        <v>-2.1378619999999999E-3</v>
      </c>
    </row>
    <row r="807" spans="1:3" x14ac:dyDescent="0.25">
      <c r="A807" s="1">
        <v>43725</v>
      </c>
      <c r="B807">
        <v>1047.820557</v>
      </c>
      <c r="C807">
        <v>-8.1197530000000004E-3</v>
      </c>
    </row>
    <row r="808" spans="1:3" x14ac:dyDescent="0.25">
      <c r="A808" s="1">
        <v>43724</v>
      </c>
      <c r="B808">
        <v>1057.9879149999999</v>
      </c>
      <c r="C808">
        <v>5.72921E-4</v>
      </c>
    </row>
    <row r="809" spans="1:3" x14ac:dyDescent="0.25">
      <c r="A809" s="1">
        <v>43721</v>
      </c>
      <c r="B809">
        <v>1060.3873289999999</v>
      </c>
      <c r="C809">
        <v>6.0099960000000001E-3</v>
      </c>
    </row>
    <row r="810" spans="1:3" x14ac:dyDescent="0.25">
      <c r="A810" s="1">
        <v>43720</v>
      </c>
      <c r="B810">
        <v>1039.262817</v>
      </c>
      <c r="C810">
        <v>-2.9499029999999998E-3</v>
      </c>
    </row>
    <row r="811" spans="1:3" x14ac:dyDescent="0.25">
      <c r="A811" s="1">
        <v>43719</v>
      </c>
      <c r="B811">
        <v>1044.7613530000001</v>
      </c>
      <c r="C811">
        <v>4.833515E-3</v>
      </c>
    </row>
    <row r="812" spans="1:3" x14ac:dyDescent="0.25">
      <c r="A812" s="1">
        <v>43718</v>
      </c>
      <c r="B812">
        <v>1052.3393550000001</v>
      </c>
      <c r="C812">
        <v>-3.8566410000000001E-3</v>
      </c>
    </row>
    <row r="813" spans="1:3" x14ac:dyDescent="0.25">
      <c r="A813" s="1">
        <v>43717</v>
      </c>
      <c r="B813">
        <v>1051.6096190000001</v>
      </c>
      <c r="C813">
        <v>3.3535459999999998E-3</v>
      </c>
    </row>
    <row r="814" spans="1:3" x14ac:dyDescent="0.25">
      <c r="A814" s="1">
        <v>43714</v>
      </c>
      <c r="B814">
        <v>1046.350952</v>
      </c>
      <c r="C814">
        <v>4.4569079999999999E-3</v>
      </c>
    </row>
    <row r="815" spans="1:3" x14ac:dyDescent="0.25">
      <c r="A815" s="1">
        <v>43713</v>
      </c>
      <c r="B815">
        <v>1043.3817140000001</v>
      </c>
      <c r="C815">
        <v>7.2851180000000001E-3</v>
      </c>
    </row>
    <row r="816" spans="1:3" x14ac:dyDescent="0.25">
      <c r="A816" s="1">
        <v>43712</v>
      </c>
      <c r="B816">
        <v>1037.803101</v>
      </c>
      <c r="C816">
        <v>4.621114E-3</v>
      </c>
    </row>
    <row r="817" spans="1:3" x14ac:dyDescent="0.25">
      <c r="A817" s="1">
        <v>43711</v>
      </c>
      <c r="B817">
        <v>1032.2346190000001</v>
      </c>
      <c r="C817">
        <v>-1.4478158E-2</v>
      </c>
    </row>
    <row r="818" spans="1:3" x14ac:dyDescent="0.25">
      <c r="A818" s="1">
        <v>43710</v>
      </c>
      <c r="B818">
        <v>1027.055908</v>
      </c>
      <c r="C818">
        <v>-7.6902790000000004E-3</v>
      </c>
    </row>
    <row r="819" spans="1:3" x14ac:dyDescent="0.25">
      <c r="A819" s="1">
        <v>43707</v>
      </c>
      <c r="B819">
        <v>1021.787231</v>
      </c>
      <c r="C819">
        <v>1.0943581000000001E-2</v>
      </c>
    </row>
    <row r="820" spans="1:3" x14ac:dyDescent="0.25">
      <c r="A820" s="1">
        <v>43706</v>
      </c>
      <c r="B820">
        <v>1024.0167240000001</v>
      </c>
      <c r="C820">
        <v>5.7572689999999998E-3</v>
      </c>
    </row>
    <row r="821" spans="1:3" x14ac:dyDescent="0.25">
      <c r="A821" s="1">
        <v>43705</v>
      </c>
      <c r="B821">
        <v>1033.064331</v>
      </c>
      <c r="C821">
        <v>1.2840285E-2</v>
      </c>
    </row>
    <row r="822" spans="1:3" x14ac:dyDescent="0.25">
      <c r="A822" s="1">
        <v>43704</v>
      </c>
      <c r="B822">
        <v>1021.087402</v>
      </c>
      <c r="C822">
        <v>-1.8166653000000001E-2</v>
      </c>
    </row>
    <row r="823" spans="1:3" x14ac:dyDescent="0.25">
      <c r="A823" s="1">
        <v>43700</v>
      </c>
      <c r="B823">
        <v>1027.7757570000001</v>
      </c>
      <c r="C823">
        <v>5.1568480000000003E-3</v>
      </c>
    </row>
    <row r="824" spans="1:3" x14ac:dyDescent="0.25">
      <c r="A824" s="1">
        <v>43699</v>
      </c>
      <c r="B824">
        <v>1035.853638</v>
      </c>
      <c r="C824">
        <v>-4.8399599999999999E-3</v>
      </c>
    </row>
    <row r="825" spans="1:3" x14ac:dyDescent="0.25">
      <c r="A825" s="1">
        <v>43697</v>
      </c>
      <c r="B825">
        <v>1042.1020510000001</v>
      </c>
      <c r="C825">
        <v>-6.5010190000000002E-3</v>
      </c>
    </row>
    <row r="826" spans="1:3" x14ac:dyDescent="0.25">
      <c r="A826" s="1">
        <v>43696</v>
      </c>
      <c r="B826">
        <v>1044.4514160000001</v>
      </c>
      <c r="C826">
        <v>1.8097240000000001E-2</v>
      </c>
    </row>
    <row r="827" spans="1:3" x14ac:dyDescent="0.25">
      <c r="A827" s="1">
        <v>43693</v>
      </c>
      <c r="B827">
        <v>1044.9913329999999</v>
      </c>
      <c r="C827">
        <v>-4.208631E-3</v>
      </c>
    </row>
    <row r="828" spans="1:3" x14ac:dyDescent="0.25">
      <c r="A828" s="1">
        <v>43692</v>
      </c>
      <c r="B828">
        <v>1065.1060789999999</v>
      </c>
      <c r="C828">
        <v>-3.797978E-3</v>
      </c>
    </row>
    <row r="829" spans="1:3" x14ac:dyDescent="0.25">
      <c r="A829" s="1">
        <v>43691</v>
      </c>
      <c r="B829">
        <v>1089.5798339999999</v>
      </c>
      <c r="C829">
        <v>8.9729909999999996E-3</v>
      </c>
    </row>
    <row r="830" spans="1:3" x14ac:dyDescent="0.25">
      <c r="A830" s="1">
        <v>43690</v>
      </c>
      <c r="B830">
        <v>1120.9117429999999</v>
      </c>
      <c r="C830">
        <v>-8.430781E-3</v>
      </c>
    </row>
    <row r="831" spans="1:3" x14ac:dyDescent="0.25">
      <c r="A831" s="1">
        <v>43686</v>
      </c>
      <c r="B831">
        <v>1132.5787350000001</v>
      </c>
      <c r="C831">
        <v>-7.5809179999999999E-3</v>
      </c>
    </row>
    <row r="832" spans="1:3" x14ac:dyDescent="0.25">
      <c r="A832" s="1">
        <v>43685</v>
      </c>
      <c r="B832">
        <v>1154.1232910000001</v>
      </c>
      <c r="C832">
        <v>-4.0808700000000001E-4</v>
      </c>
    </row>
    <row r="833" spans="1:3" x14ac:dyDescent="0.25">
      <c r="A833" s="1">
        <v>43684</v>
      </c>
      <c r="B833">
        <v>1122.0814210000001</v>
      </c>
      <c r="C833">
        <v>1.9209840999999998E-2</v>
      </c>
    </row>
    <row r="834" spans="1:3" x14ac:dyDescent="0.25">
      <c r="A834" s="1">
        <v>43683</v>
      </c>
      <c r="B834">
        <v>1163.3508300000001</v>
      </c>
      <c r="C834">
        <v>-1.5746863999999999E-2</v>
      </c>
    </row>
    <row r="835" spans="1:3" x14ac:dyDescent="0.25">
      <c r="A835" s="1">
        <v>43682</v>
      </c>
      <c r="B835">
        <v>1138.877197</v>
      </c>
      <c r="C835">
        <v>-2.9953681999999999E-2</v>
      </c>
    </row>
    <row r="836" spans="1:3" x14ac:dyDescent="0.25">
      <c r="A836" s="1">
        <v>43679</v>
      </c>
      <c r="B836">
        <v>1121.611572</v>
      </c>
      <c r="C836">
        <v>3.9154840000000003E-3</v>
      </c>
    </row>
    <row r="837" spans="1:3" x14ac:dyDescent="0.25">
      <c r="A837" s="1">
        <v>43678</v>
      </c>
      <c r="B837">
        <v>1133.5584719999999</v>
      </c>
      <c r="C837">
        <v>6.4866769999999997E-3</v>
      </c>
    </row>
    <row r="838" spans="1:3" x14ac:dyDescent="0.25">
      <c r="A838" s="1">
        <v>43677</v>
      </c>
      <c r="B838">
        <v>1134.1683350000001</v>
      </c>
      <c r="C838">
        <v>-1.2924177E-2</v>
      </c>
    </row>
    <row r="839" spans="1:3" x14ac:dyDescent="0.25">
      <c r="A839" s="1">
        <v>43676</v>
      </c>
      <c r="B839">
        <v>1126.510376</v>
      </c>
      <c r="C839">
        <v>-4.6588150000000002E-3</v>
      </c>
    </row>
    <row r="840" spans="1:3" x14ac:dyDescent="0.25">
      <c r="A840" s="1">
        <v>43675</v>
      </c>
      <c r="B840">
        <v>1105.365845</v>
      </c>
      <c r="C840">
        <v>5.5336299999999997E-4</v>
      </c>
    </row>
    <row r="841" spans="1:3" x14ac:dyDescent="0.25">
      <c r="A841" s="1">
        <v>43672</v>
      </c>
      <c r="B841">
        <v>1104.0261230000001</v>
      </c>
      <c r="C841">
        <v>-1.0718171E-2</v>
      </c>
    </row>
    <row r="842" spans="1:3" x14ac:dyDescent="0.25">
      <c r="A842" s="1">
        <v>43671</v>
      </c>
      <c r="B842">
        <v>1097.8076169999999</v>
      </c>
      <c r="C842">
        <v>1.3471218E-2</v>
      </c>
    </row>
    <row r="843" spans="1:3" x14ac:dyDescent="0.25">
      <c r="A843" s="1">
        <v>43670</v>
      </c>
      <c r="B843">
        <v>1091.609375</v>
      </c>
      <c r="C843">
        <v>-1.0963392000000001E-2</v>
      </c>
    </row>
    <row r="844" spans="1:3" x14ac:dyDescent="0.25">
      <c r="A844" s="1">
        <v>43669</v>
      </c>
      <c r="B844">
        <v>1102.106567</v>
      </c>
      <c r="C844">
        <v>5.6128199999999997E-4</v>
      </c>
    </row>
    <row r="845" spans="1:3" x14ac:dyDescent="0.25">
      <c r="A845" s="1">
        <v>43668</v>
      </c>
      <c r="B845">
        <v>1096.638062</v>
      </c>
      <c r="C845">
        <v>-2.814132E-3</v>
      </c>
    </row>
    <row r="846" spans="1:3" x14ac:dyDescent="0.25">
      <c r="A846" s="1">
        <v>43665</v>
      </c>
      <c r="B846">
        <v>1093.688721</v>
      </c>
      <c r="C846">
        <v>1.4545719999999999E-3</v>
      </c>
    </row>
    <row r="847" spans="1:3" x14ac:dyDescent="0.25">
      <c r="A847" s="1">
        <v>43664</v>
      </c>
      <c r="B847">
        <v>1093.688721</v>
      </c>
      <c r="C847">
        <v>2.97957E-3</v>
      </c>
    </row>
    <row r="848" spans="1:3" x14ac:dyDescent="0.25">
      <c r="A848" s="1">
        <v>43663</v>
      </c>
      <c r="B848">
        <v>1084.6010739999999</v>
      </c>
      <c r="C848">
        <v>-3.6478999999999999E-3</v>
      </c>
    </row>
    <row r="849" spans="1:3" x14ac:dyDescent="0.25">
      <c r="A849" s="1">
        <v>43662</v>
      </c>
      <c r="B849">
        <v>1099.987183</v>
      </c>
      <c r="C849">
        <v>-1.2234244999999999E-2</v>
      </c>
    </row>
    <row r="850" spans="1:3" x14ac:dyDescent="0.25">
      <c r="A850" s="1">
        <v>43661</v>
      </c>
      <c r="B850">
        <v>1099.987183</v>
      </c>
      <c r="C850">
        <v>2.7077324999999999E-2</v>
      </c>
    </row>
    <row r="851" spans="1:3" x14ac:dyDescent="0.25">
      <c r="A851" s="1">
        <v>43658</v>
      </c>
      <c r="B851">
        <v>1099.987183</v>
      </c>
      <c r="C851">
        <v>-1.555044E-3</v>
      </c>
    </row>
    <row r="852" spans="1:3" x14ac:dyDescent="0.25">
      <c r="A852" s="1">
        <v>43657</v>
      </c>
      <c r="B852">
        <v>1101.1667480000001</v>
      </c>
      <c r="C852">
        <v>9.3984259999999997E-3</v>
      </c>
    </row>
    <row r="853" spans="1:3" x14ac:dyDescent="0.25">
      <c r="A853" s="1">
        <v>43656</v>
      </c>
      <c r="B853">
        <v>1104.2360839999999</v>
      </c>
      <c r="C853">
        <v>4.4875239999999997E-3</v>
      </c>
    </row>
    <row r="854" spans="1:3" x14ac:dyDescent="0.25">
      <c r="A854" s="1">
        <v>43655</v>
      </c>
      <c r="B854">
        <v>1099.2174070000001</v>
      </c>
      <c r="C854">
        <v>-1.178108E-3</v>
      </c>
    </row>
    <row r="855" spans="1:3" x14ac:dyDescent="0.25">
      <c r="A855" s="1">
        <v>43654</v>
      </c>
      <c r="B855">
        <v>1089.3198239999999</v>
      </c>
      <c r="C855">
        <v>-8.2155219999999994E-3</v>
      </c>
    </row>
    <row r="856" spans="1:3" x14ac:dyDescent="0.25">
      <c r="A856" s="1">
        <v>43651</v>
      </c>
      <c r="B856">
        <v>1081.9417719999999</v>
      </c>
      <c r="C856">
        <v>6.5526320000000001E-3</v>
      </c>
    </row>
    <row r="857" spans="1:3" x14ac:dyDescent="0.25">
      <c r="A857" s="1">
        <v>43650</v>
      </c>
      <c r="B857">
        <v>1067.13562</v>
      </c>
      <c r="C857">
        <v>-3.4361650000000001E-3</v>
      </c>
    </row>
    <row r="858" spans="1:3" x14ac:dyDescent="0.25">
      <c r="A858" s="1">
        <v>43649</v>
      </c>
      <c r="B858">
        <v>1051.049683</v>
      </c>
      <c r="C858">
        <v>-1.13696E-4</v>
      </c>
    </row>
    <row r="859" spans="1:3" x14ac:dyDescent="0.25">
      <c r="A859" s="1">
        <v>43648</v>
      </c>
      <c r="B859">
        <v>1038.263062</v>
      </c>
      <c r="C859">
        <v>6.1832390000000001E-3</v>
      </c>
    </row>
    <row r="860" spans="1:3" x14ac:dyDescent="0.25">
      <c r="A860" s="1">
        <v>43647</v>
      </c>
      <c r="B860">
        <v>1016.218689</v>
      </c>
      <c r="C860">
        <v>5.485139E-3</v>
      </c>
    </row>
    <row r="861" spans="1:3" x14ac:dyDescent="0.25">
      <c r="A861" s="1">
        <v>43644</v>
      </c>
      <c r="B861">
        <v>979.34814500000005</v>
      </c>
      <c r="C861">
        <v>-7.2154710000000002E-3</v>
      </c>
    </row>
    <row r="862" spans="1:3" x14ac:dyDescent="0.25">
      <c r="A862" s="1">
        <v>43643</v>
      </c>
      <c r="B862">
        <v>945.12695299999996</v>
      </c>
      <c r="C862">
        <v>5.4844059999999998E-3</v>
      </c>
    </row>
    <row r="863" spans="1:3" x14ac:dyDescent="0.25">
      <c r="A863" s="1">
        <v>43642</v>
      </c>
      <c r="B863">
        <v>945.12695299999996</v>
      </c>
      <c r="C863">
        <v>-2.5573739999999998E-3</v>
      </c>
    </row>
    <row r="864" spans="1:3" x14ac:dyDescent="0.25">
      <c r="A864" s="1">
        <v>43641</v>
      </c>
      <c r="B864">
        <v>970.60040300000003</v>
      </c>
      <c r="C864">
        <v>-3.2918019999999999E-3</v>
      </c>
    </row>
    <row r="865" spans="1:3" x14ac:dyDescent="0.25">
      <c r="A865" s="1">
        <v>43640</v>
      </c>
      <c r="B865">
        <v>956.17413299999998</v>
      </c>
      <c r="C865">
        <v>6.3411499999999998E-4</v>
      </c>
    </row>
    <row r="866" spans="1:3" x14ac:dyDescent="0.25">
      <c r="A866" s="1">
        <v>43637</v>
      </c>
      <c r="B866">
        <v>960.19311500000003</v>
      </c>
      <c r="C866">
        <v>4.1113030000000002E-3</v>
      </c>
    </row>
    <row r="867" spans="1:3" x14ac:dyDescent="0.25">
      <c r="A867" s="1">
        <v>43636</v>
      </c>
      <c r="B867">
        <v>981.87750200000005</v>
      </c>
      <c r="C867">
        <v>6.7459799999999999E-4</v>
      </c>
    </row>
    <row r="868" spans="1:3" x14ac:dyDescent="0.25">
      <c r="A868" s="1">
        <v>43635</v>
      </c>
      <c r="B868">
        <v>990.90515100000005</v>
      </c>
      <c r="C868">
        <v>1.1916751999999999E-2</v>
      </c>
    </row>
    <row r="869" spans="1:3" x14ac:dyDescent="0.25">
      <c r="A869" s="1">
        <v>43634</v>
      </c>
      <c r="B869">
        <v>1001.2725830000001</v>
      </c>
      <c r="C869">
        <v>1.648629E-3</v>
      </c>
    </row>
    <row r="870" spans="1:3" x14ac:dyDescent="0.25">
      <c r="A870" s="1">
        <v>43633</v>
      </c>
      <c r="B870">
        <v>979.67810099999997</v>
      </c>
      <c r="C870">
        <v>-1.0215683999999999E-2</v>
      </c>
    </row>
    <row r="871" spans="1:3" x14ac:dyDescent="0.25">
      <c r="A871" s="1">
        <v>43630</v>
      </c>
      <c r="B871">
        <v>982.30743399999994</v>
      </c>
      <c r="C871">
        <v>-7.6748820000000001E-3</v>
      </c>
    </row>
    <row r="872" spans="1:3" x14ac:dyDescent="0.25">
      <c r="A872" s="1">
        <v>43629</v>
      </c>
      <c r="B872">
        <v>980.00799600000005</v>
      </c>
      <c r="C872">
        <v>2.5841079999999999E-3</v>
      </c>
    </row>
    <row r="873" spans="1:3" x14ac:dyDescent="0.25">
      <c r="A873" s="1">
        <v>43627</v>
      </c>
      <c r="B873">
        <v>980.08801300000005</v>
      </c>
      <c r="C873">
        <v>-1.792688E-3</v>
      </c>
    </row>
    <row r="874" spans="1:3" x14ac:dyDescent="0.25">
      <c r="A874" s="1">
        <v>43626</v>
      </c>
      <c r="B874">
        <v>978.23846400000002</v>
      </c>
      <c r="C874">
        <v>7.6622010000000004E-3</v>
      </c>
    </row>
    <row r="875" spans="1:3" x14ac:dyDescent="0.25">
      <c r="A875" s="1">
        <v>43623</v>
      </c>
      <c r="B875">
        <v>965.64172399999995</v>
      </c>
      <c r="C875">
        <v>3.0256800000000002E-3</v>
      </c>
    </row>
    <row r="876" spans="1:3" x14ac:dyDescent="0.25">
      <c r="A876" s="1">
        <v>43622</v>
      </c>
      <c r="B876">
        <v>929.86084000000005</v>
      </c>
      <c r="C876">
        <v>1.8219880000000001E-3</v>
      </c>
    </row>
    <row r="877" spans="1:3" x14ac:dyDescent="0.25">
      <c r="A877" s="1">
        <v>43620</v>
      </c>
      <c r="B877">
        <v>936.42919900000004</v>
      </c>
      <c r="C877">
        <v>-1.7406219000000001E-2</v>
      </c>
    </row>
    <row r="878" spans="1:3" x14ac:dyDescent="0.25">
      <c r="A878" s="1">
        <v>43619</v>
      </c>
      <c r="B878">
        <v>915.20465100000001</v>
      </c>
      <c r="C878">
        <v>1.4308599999999999E-2</v>
      </c>
    </row>
    <row r="879" spans="1:3" x14ac:dyDescent="0.25">
      <c r="A879" s="1">
        <v>43616</v>
      </c>
      <c r="B879">
        <v>884.722534</v>
      </c>
      <c r="C879">
        <v>1.6888360000000002E-2</v>
      </c>
    </row>
    <row r="880" spans="1:3" x14ac:dyDescent="0.25">
      <c r="A880" s="1">
        <v>43615</v>
      </c>
      <c r="B880">
        <v>879.36389199999996</v>
      </c>
      <c r="C880">
        <v>4.9633949999999998E-3</v>
      </c>
    </row>
    <row r="881" spans="1:3" x14ac:dyDescent="0.25">
      <c r="A881" s="1">
        <v>43614</v>
      </c>
      <c r="B881">
        <v>904.667419</v>
      </c>
      <c r="C881">
        <v>4.6866800000000004E-3</v>
      </c>
    </row>
    <row r="882" spans="1:3" x14ac:dyDescent="0.25">
      <c r="A882" s="1">
        <v>43613</v>
      </c>
      <c r="B882">
        <v>886.72198500000002</v>
      </c>
      <c r="C882">
        <v>4.6854820000000004E-3</v>
      </c>
    </row>
    <row r="883" spans="1:3" x14ac:dyDescent="0.25">
      <c r="A883" s="1">
        <v>43612</v>
      </c>
      <c r="B883">
        <v>864.46771200000001</v>
      </c>
      <c r="C883">
        <v>-2.8541579999999999E-3</v>
      </c>
    </row>
    <row r="884" spans="1:3" x14ac:dyDescent="0.25">
      <c r="A884" s="1">
        <v>43609</v>
      </c>
      <c r="B884">
        <v>802.95349099999999</v>
      </c>
      <c r="C884">
        <v>-7.3229690000000004E-3</v>
      </c>
    </row>
    <row r="885" spans="1:3" x14ac:dyDescent="0.25">
      <c r="A885" s="1">
        <v>43608</v>
      </c>
      <c r="B885">
        <v>822.07861300000002</v>
      </c>
      <c r="C885">
        <v>-1.4136470000000001E-3</v>
      </c>
    </row>
    <row r="886" spans="1:3" x14ac:dyDescent="0.25">
      <c r="A886" s="1">
        <v>43607</v>
      </c>
      <c r="B886">
        <v>821.65869099999998</v>
      </c>
      <c r="C886">
        <v>1.2037427E-2</v>
      </c>
    </row>
    <row r="887" spans="1:3" x14ac:dyDescent="0.25">
      <c r="A887" s="1">
        <v>43606</v>
      </c>
      <c r="B887">
        <v>804.48315400000001</v>
      </c>
      <c r="C887">
        <v>7.9861670000000006E-3</v>
      </c>
    </row>
    <row r="888" spans="1:3" x14ac:dyDescent="0.25">
      <c r="A888" s="1">
        <v>43605</v>
      </c>
      <c r="B888">
        <v>777.830017</v>
      </c>
      <c r="C888">
        <v>1.0013283E-2</v>
      </c>
    </row>
    <row r="889" spans="1:3" x14ac:dyDescent="0.25">
      <c r="A889" s="1">
        <v>43602</v>
      </c>
      <c r="B889">
        <v>745.53826900000001</v>
      </c>
      <c r="C889">
        <v>1.4431476E-2</v>
      </c>
    </row>
    <row r="890" spans="1:3" x14ac:dyDescent="0.25">
      <c r="A890" s="1">
        <v>43601</v>
      </c>
      <c r="B890">
        <v>775.57061799999997</v>
      </c>
      <c r="C890">
        <v>-1.3493549000000001E-2</v>
      </c>
    </row>
    <row r="891" spans="1:3" x14ac:dyDescent="0.25">
      <c r="A891" s="1">
        <v>43600</v>
      </c>
      <c r="B891">
        <v>778.27984600000002</v>
      </c>
      <c r="C891">
        <v>-9.1898970000000007E-3</v>
      </c>
    </row>
    <row r="892" spans="1:3" x14ac:dyDescent="0.25">
      <c r="A892" s="1">
        <v>43599</v>
      </c>
      <c r="B892">
        <v>807.68231200000002</v>
      </c>
      <c r="C892">
        <v>-1.2416958000000001E-2</v>
      </c>
    </row>
    <row r="893" spans="1:3" x14ac:dyDescent="0.25">
      <c r="A893" s="1">
        <v>43595</v>
      </c>
      <c r="B893">
        <v>807.68231200000002</v>
      </c>
      <c r="C893">
        <v>-1.731851E-3</v>
      </c>
    </row>
    <row r="894" spans="1:3" x14ac:dyDescent="0.25">
      <c r="A894" s="1">
        <v>43594</v>
      </c>
      <c r="B894">
        <v>859.36901899999998</v>
      </c>
      <c r="C894">
        <v>-2.1817785999999999E-2</v>
      </c>
    </row>
    <row r="895" spans="1:3" x14ac:dyDescent="0.25">
      <c r="A895" s="1">
        <v>43593</v>
      </c>
      <c r="B895">
        <v>865.83734100000004</v>
      </c>
      <c r="C895">
        <v>2.0281570000000001E-3</v>
      </c>
    </row>
    <row r="896" spans="1:3" x14ac:dyDescent="0.25">
      <c r="A896" s="1">
        <v>43592</v>
      </c>
      <c r="B896">
        <v>895.48968500000001</v>
      </c>
      <c r="C896">
        <v>6.1282159999999997E-3</v>
      </c>
    </row>
    <row r="897" spans="1:3" x14ac:dyDescent="0.25">
      <c r="A897" s="1">
        <v>43591</v>
      </c>
      <c r="B897">
        <v>924.49224900000002</v>
      </c>
      <c r="C897">
        <v>-1.3351826000000001E-2</v>
      </c>
    </row>
    <row r="898" spans="1:3" x14ac:dyDescent="0.25">
      <c r="A898" s="1">
        <v>43588</v>
      </c>
      <c r="B898">
        <v>915.45459000000005</v>
      </c>
      <c r="C898">
        <v>-4.2067229999999999E-3</v>
      </c>
    </row>
    <row r="899" spans="1:3" x14ac:dyDescent="0.25">
      <c r="A899" s="1">
        <v>43587</v>
      </c>
      <c r="B899">
        <v>926.90167199999996</v>
      </c>
      <c r="C899">
        <v>6.1236980000000003E-3</v>
      </c>
    </row>
    <row r="900" spans="1:3" x14ac:dyDescent="0.25">
      <c r="A900" s="1">
        <v>43585</v>
      </c>
      <c r="B900">
        <v>931.36047399999995</v>
      </c>
      <c r="C900">
        <v>7.0285800000000004E-3</v>
      </c>
    </row>
    <row r="901" spans="1:3" x14ac:dyDescent="0.25">
      <c r="A901" s="1">
        <v>43584</v>
      </c>
      <c r="B901">
        <v>948.21618699999999</v>
      </c>
      <c r="C901">
        <v>3.6460239999999999E-3</v>
      </c>
    </row>
    <row r="902" spans="1:3" x14ac:dyDescent="0.25">
      <c r="A902" s="1">
        <v>43581</v>
      </c>
      <c r="B902">
        <v>923.22259499999996</v>
      </c>
      <c r="C902">
        <v>-3.3205940000000001E-3</v>
      </c>
    </row>
    <row r="903" spans="1:3" x14ac:dyDescent="0.25">
      <c r="A903" s="1">
        <v>43580</v>
      </c>
      <c r="B903">
        <v>908.79632600000002</v>
      </c>
      <c r="C903">
        <v>6.0299560000000004E-3</v>
      </c>
    </row>
    <row r="904" spans="1:3" x14ac:dyDescent="0.25">
      <c r="A904" s="1">
        <v>43579</v>
      </c>
      <c r="B904">
        <v>899.65869099999998</v>
      </c>
      <c r="C904">
        <v>3.5823579999999999E-3</v>
      </c>
    </row>
    <row r="905" spans="1:3" x14ac:dyDescent="0.25">
      <c r="A905" s="1">
        <v>43578</v>
      </c>
      <c r="B905">
        <v>901.338257</v>
      </c>
      <c r="C905">
        <v>-1.7250970000000001E-3</v>
      </c>
    </row>
    <row r="906" spans="1:3" x14ac:dyDescent="0.25">
      <c r="A906" s="1">
        <v>43577</v>
      </c>
      <c r="B906">
        <v>890.62097200000005</v>
      </c>
      <c r="C906">
        <v>-3.4720600000000002E-4</v>
      </c>
    </row>
    <row r="907" spans="1:3" x14ac:dyDescent="0.25">
      <c r="A907" s="1">
        <v>43572</v>
      </c>
      <c r="B907">
        <v>876.77453600000001</v>
      </c>
      <c r="C907">
        <v>1.109748E-3</v>
      </c>
    </row>
    <row r="908" spans="1:3" x14ac:dyDescent="0.25">
      <c r="A908" s="1">
        <v>43571</v>
      </c>
      <c r="B908">
        <v>854.10040300000003</v>
      </c>
      <c r="C908">
        <v>4.9287319999999999E-3</v>
      </c>
    </row>
    <row r="909" spans="1:3" x14ac:dyDescent="0.25">
      <c r="A909" s="1">
        <v>43570</v>
      </c>
      <c r="B909">
        <v>841.30371100000002</v>
      </c>
      <c r="C909">
        <v>-1.1850411999999999E-2</v>
      </c>
    </row>
    <row r="910" spans="1:3" x14ac:dyDescent="0.25">
      <c r="A910" s="1">
        <v>43567</v>
      </c>
      <c r="B910">
        <v>874.57507299999997</v>
      </c>
      <c r="C910">
        <v>-9.4692289999999991E-3</v>
      </c>
    </row>
    <row r="911" spans="1:3" x14ac:dyDescent="0.25">
      <c r="A911" s="1">
        <v>43566</v>
      </c>
      <c r="B911">
        <v>877.99420199999997</v>
      </c>
      <c r="C911">
        <v>-6.6060449999999996E-3</v>
      </c>
    </row>
    <row r="912" spans="1:3" x14ac:dyDescent="0.25">
      <c r="A912" s="1">
        <v>43565</v>
      </c>
      <c r="B912">
        <v>887.70172100000002</v>
      </c>
      <c r="C912">
        <v>1.166792E-2</v>
      </c>
    </row>
    <row r="913" spans="1:3" x14ac:dyDescent="0.25">
      <c r="A913" s="1">
        <v>43563</v>
      </c>
      <c r="B913">
        <v>894.55993699999999</v>
      </c>
      <c r="C913">
        <v>5.3772230000000004E-3</v>
      </c>
    </row>
    <row r="914" spans="1:3" x14ac:dyDescent="0.25">
      <c r="A914" s="1">
        <v>43560</v>
      </c>
      <c r="B914">
        <v>894.48999000000003</v>
      </c>
      <c r="C914">
        <v>2.4225779999999999E-3</v>
      </c>
    </row>
    <row r="915" spans="1:3" x14ac:dyDescent="0.25">
      <c r="A915" s="1">
        <v>43559</v>
      </c>
      <c r="B915">
        <v>892.70043899999996</v>
      </c>
      <c r="C915">
        <v>-5.1977339999999999E-3</v>
      </c>
    </row>
    <row r="916" spans="1:3" x14ac:dyDescent="0.25">
      <c r="A916" s="1">
        <v>43558</v>
      </c>
      <c r="B916">
        <v>887.24182099999996</v>
      </c>
      <c r="C916">
        <v>2.0095740000000001E-3</v>
      </c>
    </row>
    <row r="917" spans="1:3" x14ac:dyDescent="0.25">
      <c r="A917" s="1">
        <v>43557</v>
      </c>
      <c r="B917">
        <v>896.16955600000006</v>
      </c>
      <c r="C917">
        <v>4.9492879999999996E-3</v>
      </c>
    </row>
    <row r="918" spans="1:3" x14ac:dyDescent="0.25">
      <c r="A918" s="1">
        <v>43556</v>
      </c>
      <c r="B918">
        <v>902.87780799999996</v>
      </c>
      <c r="C918">
        <v>-1.0230291000000001E-2</v>
      </c>
    </row>
    <row r="919" spans="1:3" x14ac:dyDescent="0.25">
      <c r="A919" s="1">
        <v>43553</v>
      </c>
      <c r="B919">
        <v>887.48181199999999</v>
      </c>
      <c r="C919">
        <v>5.6377390000000001E-3</v>
      </c>
    </row>
    <row r="920" spans="1:3" x14ac:dyDescent="0.25">
      <c r="A920" s="1">
        <v>43552</v>
      </c>
      <c r="B920">
        <v>884.19262700000002</v>
      </c>
      <c r="C920">
        <v>1.9507789999999999E-3</v>
      </c>
    </row>
    <row r="921" spans="1:3" x14ac:dyDescent="0.25">
      <c r="A921" s="1">
        <v>43551</v>
      </c>
      <c r="B921">
        <v>888.44152799999995</v>
      </c>
      <c r="C921">
        <v>-5.8320619999999998E-3</v>
      </c>
    </row>
    <row r="922" spans="1:3" x14ac:dyDescent="0.25">
      <c r="A922" s="1">
        <v>43550</v>
      </c>
      <c r="B922">
        <v>888.28161599999999</v>
      </c>
      <c r="C922">
        <v>5.5814619999999997E-3</v>
      </c>
    </row>
    <row r="923" spans="1:3" x14ac:dyDescent="0.25">
      <c r="A923" s="1">
        <v>43549</v>
      </c>
      <c r="B923">
        <v>891.17083700000001</v>
      </c>
      <c r="C923">
        <v>-1.8946879E-2</v>
      </c>
    </row>
    <row r="924" spans="1:3" x14ac:dyDescent="0.25">
      <c r="A924" s="1">
        <v>43546</v>
      </c>
      <c r="B924">
        <v>896.12957800000004</v>
      </c>
      <c r="C924">
        <v>7.3521300000000001E-3</v>
      </c>
    </row>
    <row r="925" spans="1:3" x14ac:dyDescent="0.25">
      <c r="A925" s="1">
        <v>43545</v>
      </c>
      <c r="B925">
        <v>921.83294699999999</v>
      </c>
      <c r="C925">
        <v>1.2207881E-2</v>
      </c>
    </row>
    <row r="926" spans="1:3" x14ac:dyDescent="0.25">
      <c r="A926" s="1">
        <v>43544</v>
      </c>
      <c r="B926">
        <v>929.68090800000004</v>
      </c>
      <c r="C926">
        <v>1.8838749999999999E-3</v>
      </c>
    </row>
    <row r="927" spans="1:3" x14ac:dyDescent="0.25">
      <c r="A927" s="1">
        <v>43543</v>
      </c>
      <c r="B927">
        <v>939.94830300000001</v>
      </c>
      <c r="C927">
        <v>-3.7679929999999999E-3</v>
      </c>
    </row>
    <row r="928" spans="1:3" x14ac:dyDescent="0.25">
      <c r="A928" s="1">
        <v>43542</v>
      </c>
      <c r="B928">
        <v>940.808044</v>
      </c>
      <c r="C928">
        <v>9.5385799999999996E-3</v>
      </c>
    </row>
    <row r="929" spans="1:3" x14ac:dyDescent="0.25">
      <c r="A929" s="1">
        <v>43539</v>
      </c>
      <c r="B929">
        <v>942.01776099999995</v>
      </c>
      <c r="C929">
        <v>6.1561560000000003E-3</v>
      </c>
    </row>
    <row r="930" spans="1:3" x14ac:dyDescent="0.25">
      <c r="A930" s="1">
        <v>43538</v>
      </c>
      <c r="B930">
        <v>943.43737799999997</v>
      </c>
      <c r="C930">
        <v>-2.027526E-3</v>
      </c>
    </row>
    <row r="931" spans="1:3" x14ac:dyDescent="0.25">
      <c r="A931" s="1">
        <v>43537</v>
      </c>
      <c r="B931">
        <v>923.70245399999999</v>
      </c>
      <c r="C931">
        <v>2.3991419999999999E-3</v>
      </c>
    </row>
    <row r="932" spans="1:3" x14ac:dyDescent="0.25">
      <c r="A932" s="1">
        <v>43536</v>
      </c>
      <c r="B932">
        <v>902.43792699999995</v>
      </c>
      <c r="C932">
        <v>5.0232230000000003E-3</v>
      </c>
    </row>
    <row r="933" spans="1:3" x14ac:dyDescent="0.25">
      <c r="A933" s="1">
        <v>43535</v>
      </c>
      <c r="B933">
        <v>877.81426999999996</v>
      </c>
      <c r="C933">
        <v>-1.1400985000000001E-2</v>
      </c>
    </row>
    <row r="934" spans="1:3" x14ac:dyDescent="0.25">
      <c r="A934" s="1">
        <v>43532</v>
      </c>
      <c r="B934">
        <v>875.00500499999998</v>
      </c>
      <c r="C934">
        <v>-1.080188E-2</v>
      </c>
    </row>
    <row r="935" spans="1:3" x14ac:dyDescent="0.25">
      <c r="A935" s="1">
        <v>43531</v>
      </c>
      <c r="B935">
        <v>874.89502000000005</v>
      </c>
      <c r="C935">
        <v>7.6991539999999997E-3</v>
      </c>
    </row>
    <row r="936" spans="1:3" x14ac:dyDescent="0.25">
      <c r="A936" s="1">
        <v>43530</v>
      </c>
      <c r="B936">
        <v>860.68866000000003</v>
      </c>
      <c r="C936">
        <v>1.9458373000000001E-2</v>
      </c>
    </row>
    <row r="937" spans="1:3" x14ac:dyDescent="0.25">
      <c r="A937" s="1">
        <v>43529</v>
      </c>
      <c r="B937">
        <v>827.65716599999996</v>
      </c>
      <c r="C937">
        <v>-6.3206700000000005E-4</v>
      </c>
    </row>
    <row r="938" spans="1:3" x14ac:dyDescent="0.25">
      <c r="A938" s="1">
        <v>43528</v>
      </c>
      <c r="B938">
        <v>833.41570999999999</v>
      </c>
      <c r="C938">
        <v>4.4002870000000001E-3</v>
      </c>
    </row>
    <row r="939" spans="1:3" x14ac:dyDescent="0.25">
      <c r="A939" s="1">
        <v>43525</v>
      </c>
      <c r="B939">
        <v>848.24188200000003</v>
      </c>
      <c r="C939">
        <v>-8.3038090000000005E-3</v>
      </c>
    </row>
    <row r="940" spans="1:3" x14ac:dyDescent="0.25">
      <c r="A940" s="1">
        <v>43524</v>
      </c>
      <c r="B940">
        <v>848.49182099999996</v>
      </c>
      <c r="C940">
        <v>-2.3551498000000001E-2</v>
      </c>
    </row>
    <row r="941" spans="1:3" x14ac:dyDescent="0.25">
      <c r="A941" s="1">
        <v>43523</v>
      </c>
      <c r="B941">
        <v>838.52435300000002</v>
      </c>
      <c r="C941">
        <v>-1.2475864E-2</v>
      </c>
    </row>
    <row r="942" spans="1:3" x14ac:dyDescent="0.25">
      <c r="A942" s="1">
        <v>43522</v>
      </c>
      <c r="B942">
        <v>792.01629600000001</v>
      </c>
      <c r="C942">
        <v>3.2639100000000001E-3</v>
      </c>
    </row>
    <row r="943" spans="1:3" x14ac:dyDescent="0.25">
      <c r="A943" s="1">
        <v>43518</v>
      </c>
      <c r="B943">
        <v>789.16705300000001</v>
      </c>
      <c r="C943">
        <v>3.8796199999999999E-3</v>
      </c>
    </row>
    <row r="944" spans="1:3" x14ac:dyDescent="0.25">
      <c r="A944" s="1">
        <v>43517</v>
      </c>
      <c r="B944">
        <v>738.07025099999998</v>
      </c>
      <c r="C944">
        <v>-1.0006609999999999E-3</v>
      </c>
    </row>
    <row r="945" spans="1:3" x14ac:dyDescent="0.25">
      <c r="A945" s="1">
        <v>43516</v>
      </c>
      <c r="B945">
        <v>687.44323699999995</v>
      </c>
      <c r="C945">
        <v>1.3376231000000001E-2</v>
      </c>
    </row>
    <row r="946" spans="1:3" x14ac:dyDescent="0.25">
      <c r="A946" s="1">
        <v>43515</v>
      </c>
      <c r="B946">
        <v>701.19970699999999</v>
      </c>
      <c r="C946">
        <v>-9.7597570000000008E-3</v>
      </c>
    </row>
    <row r="947" spans="1:3" x14ac:dyDescent="0.25">
      <c r="A947" s="1">
        <v>43514</v>
      </c>
      <c r="B947">
        <v>727.32299799999998</v>
      </c>
      <c r="C947">
        <v>2.13647E-4</v>
      </c>
    </row>
    <row r="948" spans="1:3" x14ac:dyDescent="0.25">
      <c r="A948" s="1">
        <v>43511</v>
      </c>
      <c r="B948">
        <v>752.71643100000006</v>
      </c>
      <c r="C948">
        <v>-1.0359755E-2</v>
      </c>
    </row>
    <row r="949" spans="1:3" x14ac:dyDescent="0.25">
      <c r="A949" s="1">
        <v>43510</v>
      </c>
      <c r="B949">
        <v>748.70752000000005</v>
      </c>
      <c r="C949">
        <v>8.9256790000000006E-3</v>
      </c>
    </row>
    <row r="950" spans="1:3" x14ac:dyDescent="0.25">
      <c r="A950" s="1">
        <v>43509</v>
      </c>
      <c r="B950">
        <v>740.59954800000003</v>
      </c>
      <c r="C950">
        <v>-1.1259239000000001E-2</v>
      </c>
    </row>
    <row r="951" spans="1:3" x14ac:dyDescent="0.25">
      <c r="A951" s="1">
        <v>43508</v>
      </c>
      <c r="B951">
        <v>751.66668700000002</v>
      </c>
      <c r="C951">
        <v>-6.4238569999999998E-3</v>
      </c>
    </row>
    <row r="952" spans="1:3" x14ac:dyDescent="0.25">
      <c r="A952" s="1">
        <v>43507</v>
      </c>
      <c r="B952">
        <v>751.15679899999998</v>
      </c>
      <c r="C952">
        <v>-1.1591629999999999E-3</v>
      </c>
    </row>
    <row r="953" spans="1:3" x14ac:dyDescent="0.25">
      <c r="A953" s="1">
        <v>43504</v>
      </c>
      <c r="B953">
        <v>734.25122099999999</v>
      </c>
      <c r="C953">
        <v>-3.6372650000000002E-3</v>
      </c>
    </row>
    <row r="954" spans="1:3" x14ac:dyDescent="0.25">
      <c r="A954" s="1">
        <v>43503</v>
      </c>
      <c r="B954">
        <v>726.99304199999995</v>
      </c>
      <c r="C954">
        <v>5.1798210000000003E-3</v>
      </c>
    </row>
    <row r="955" spans="1:3" x14ac:dyDescent="0.25">
      <c r="A955" s="1">
        <v>43502</v>
      </c>
      <c r="B955">
        <v>723.71392800000001</v>
      </c>
      <c r="C955">
        <v>-1.3678360000000001E-3</v>
      </c>
    </row>
    <row r="956" spans="1:3" x14ac:dyDescent="0.25">
      <c r="A956" s="1">
        <v>43500</v>
      </c>
      <c r="B956">
        <v>718.57525599999997</v>
      </c>
      <c r="C956">
        <v>-9.2120420000000001E-3</v>
      </c>
    </row>
    <row r="957" spans="1:3" x14ac:dyDescent="0.25">
      <c r="A957" s="1">
        <v>43497</v>
      </c>
      <c r="B957">
        <v>708.02795400000002</v>
      </c>
      <c r="C957">
        <v>1.6925019999999999E-2</v>
      </c>
    </row>
    <row r="958" spans="1:3" x14ac:dyDescent="0.25">
      <c r="A958" s="1">
        <v>43496</v>
      </c>
      <c r="B958">
        <v>697.58062700000005</v>
      </c>
      <c r="C958">
        <v>3.4439010000000001E-3</v>
      </c>
    </row>
    <row r="959" spans="1:3" x14ac:dyDescent="0.25">
      <c r="A959" s="1">
        <v>43495</v>
      </c>
      <c r="B959">
        <v>674.77648899999997</v>
      </c>
      <c r="C959">
        <v>-8.8417159999999995E-3</v>
      </c>
    </row>
    <row r="960" spans="1:3" x14ac:dyDescent="0.25">
      <c r="A960" s="1">
        <v>43494</v>
      </c>
      <c r="B960">
        <v>673.77673300000004</v>
      </c>
      <c r="C960">
        <v>-3.8503000000000002E-4</v>
      </c>
    </row>
    <row r="961" spans="1:3" x14ac:dyDescent="0.25">
      <c r="A961" s="1">
        <v>43493</v>
      </c>
      <c r="B961">
        <v>648.85314900000003</v>
      </c>
      <c r="C961" s="2">
        <v>8.9390399999999997E-5</v>
      </c>
    </row>
    <row r="962" spans="1:3" x14ac:dyDescent="0.25">
      <c r="A962" s="1">
        <v>43490</v>
      </c>
      <c r="B962">
        <v>627.69860800000004</v>
      </c>
      <c r="C962">
        <v>-1.451758E-3</v>
      </c>
    </row>
    <row r="963" spans="1:3" x14ac:dyDescent="0.25">
      <c r="A963" s="1">
        <v>43489</v>
      </c>
      <c r="B963">
        <v>617.37127699999996</v>
      </c>
      <c r="C963">
        <v>9.3743349999999993E-3</v>
      </c>
    </row>
    <row r="964" spans="1:3" x14ac:dyDescent="0.25">
      <c r="A964" s="1">
        <v>43488</v>
      </c>
      <c r="B964">
        <v>625.02929700000004</v>
      </c>
      <c r="C964">
        <v>-2.3777540000000002E-3</v>
      </c>
    </row>
    <row r="965" spans="1:3" x14ac:dyDescent="0.25">
      <c r="A965" s="1">
        <v>43487</v>
      </c>
      <c r="B965">
        <v>644.01440400000001</v>
      </c>
      <c r="C965">
        <v>1.51132E-4</v>
      </c>
    </row>
    <row r="966" spans="1:3" x14ac:dyDescent="0.25">
      <c r="A966" s="1">
        <v>43486</v>
      </c>
      <c r="B966">
        <v>628.78832999999997</v>
      </c>
      <c r="C966">
        <v>-4.940669E-3</v>
      </c>
    </row>
    <row r="967" spans="1:3" x14ac:dyDescent="0.25">
      <c r="A967" s="1">
        <v>43483</v>
      </c>
      <c r="B967">
        <v>609.31329300000004</v>
      </c>
      <c r="C967">
        <v>1.5014378E-2</v>
      </c>
    </row>
    <row r="968" spans="1:3" x14ac:dyDescent="0.25">
      <c r="A968" s="1">
        <v>43482</v>
      </c>
      <c r="B968">
        <v>568.763733</v>
      </c>
      <c r="C968">
        <v>7.9154859999999994E-3</v>
      </c>
    </row>
    <row r="969" spans="1:3" x14ac:dyDescent="0.25">
      <c r="A969" s="1">
        <v>43481</v>
      </c>
      <c r="B969">
        <v>555.80706799999996</v>
      </c>
      <c r="C969">
        <v>-1.8733228000000001E-2</v>
      </c>
    </row>
    <row r="970" spans="1:3" x14ac:dyDescent="0.25">
      <c r="A970" s="1">
        <v>43480</v>
      </c>
      <c r="B970">
        <v>546.75945999999999</v>
      </c>
      <c r="C970">
        <v>-1.336867E-3</v>
      </c>
    </row>
    <row r="971" spans="1:3" x14ac:dyDescent="0.25">
      <c r="A971" s="1">
        <v>43479</v>
      </c>
      <c r="B971">
        <v>548.14904799999999</v>
      </c>
      <c r="C971">
        <v>1.5074139E-2</v>
      </c>
    </row>
    <row r="972" spans="1:3" x14ac:dyDescent="0.25">
      <c r="A972" s="1">
        <v>43476</v>
      </c>
      <c r="B972">
        <v>538.04162599999995</v>
      </c>
      <c r="C972">
        <v>-1.0213237999999999E-2</v>
      </c>
    </row>
    <row r="973" spans="1:3" x14ac:dyDescent="0.25">
      <c r="A973" s="1">
        <v>43475</v>
      </c>
      <c r="B973">
        <v>540.18109100000004</v>
      </c>
      <c r="C973">
        <v>1.6415303999999999E-2</v>
      </c>
    </row>
    <row r="974" spans="1:3" x14ac:dyDescent="0.25">
      <c r="A974" s="1">
        <v>43474</v>
      </c>
      <c r="B974">
        <v>550.37847899999997</v>
      </c>
      <c r="C974">
        <v>1.9682650999999999E-2</v>
      </c>
    </row>
    <row r="975" spans="1:3" x14ac:dyDescent="0.25">
      <c r="A975" s="1">
        <v>43473</v>
      </c>
      <c r="B975">
        <v>517.38696300000004</v>
      </c>
      <c r="C975">
        <v>-1.1044821E-2</v>
      </c>
    </row>
    <row r="976" spans="1:3" x14ac:dyDescent="0.25">
      <c r="A976" s="1">
        <v>43472</v>
      </c>
      <c r="B976">
        <v>516.07733199999996</v>
      </c>
      <c r="C976">
        <v>3.4151009999999998E-3</v>
      </c>
    </row>
    <row r="977" spans="1:3" x14ac:dyDescent="0.25">
      <c r="A977" s="1">
        <v>43469</v>
      </c>
      <c r="B977">
        <v>566.22436500000003</v>
      </c>
      <c r="C977">
        <v>1.042769E-2</v>
      </c>
    </row>
    <row r="978" spans="1:3" x14ac:dyDescent="0.25">
      <c r="A978" s="1">
        <v>43468</v>
      </c>
      <c r="B978">
        <v>573.60247800000002</v>
      </c>
      <c r="C978">
        <v>2.5235658000000001E-2</v>
      </c>
    </row>
    <row r="979" spans="1:3" x14ac:dyDescent="0.25">
      <c r="A979" s="1">
        <v>43467</v>
      </c>
      <c r="B979">
        <v>553.48767099999998</v>
      </c>
      <c r="C979">
        <v>3.0999600000000001E-3</v>
      </c>
    </row>
    <row r="980" spans="1:3" x14ac:dyDescent="0.25">
      <c r="A980" s="1">
        <v>43462</v>
      </c>
      <c r="B980">
        <v>541.29083300000002</v>
      </c>
      <c r="C980">
        <v>-2.226287E-3</v>
      </c>
    </row>
    <row r="981" spans="1:3" x14ac:dyDescent="0.25">
      <c r="A981" s="1">
        <v>43461</v>
      </c>
      <c r="B981">
        <v>545.91961700000002</v>
      </c>
      <c r="C981">
        <v>4.3729679999999996E-3</v>
      </c>
    </row>
    <row r="982" spans="1:3" x14ac:dyDescent="0.25">
      <c r="A982" s="1">
        <v>43460</v>
      </c>
      <c r="B982">
        <v>538.61151099999995</v>
      </c>
      <c r="C982">
        <v>-3.9786489999999999E-3</v>
      </c>
    </row>
    <row r="983" spans="1:3" x14ac:dyDescent="0.25">
      <c r="A983" s="1">
        <v>43455</v>
      </c>
      <c r="B983">
        <v>538.21160899999995</v>
      </c>
      <c r="C983">
        <v>-1.1128156E-2</v>
      </c>
    </row>
    <row r="984" spans="1:3" x14ac:dyDescent="0.25">
      <c r="A984" s="1">
        <v>43454</v>
      </c>
      <c r="B984">
        <v>539.88116500000001</v>
      </c>
      <c r="C984">
        <v>-2.1408849999999999E-3</v>
      </c>
    </row>
    <row r="985" spans="1:3" x14ac:dyDescent="0.25">
      <c r="A985" s="1">
        <v>43453</v>
      </c>
      <c r="B985">
        <v>539.09136999999998</v>
      </c>
      <c r="C985">
        <v>2.1230120000000002E-2</v>
      </c>
    </row>
    <row r="986" spans="1:3" x14ac:dyDescent="0.25">
      <c r="A986" s="1">
        <v>43452</v>
      </c>
      <c r="B986">
        <v>542.16058299999997</v>
      </c>
      <c r="C986">
        <v>-1.3386406E-2</v>
      </c>
    </row>
    <row r="987" spans="1:3" x14ac:dyDescent="0.25">
      <c r="A987" s="1">
        <v>43451</v>
      </c>
      <c r="B987">
        <v>548.728882</v>
      </c>
      <c r="C987">
        <v>-5.2772799999999999E-4</v>
      </c>
    </row>
    <row r="988" spans="1:3" x14ac:dyDescent="0.25">
      <c r="A988" s="1">
        <v>43448</v>
      </c>
      <c r="B988">
        <v>557.57659899999999</v>
      </c>
      <c r="C988">
        <v>1.9273599999999999E-4</v>
      </c>
    </row>
    <row r="989" spans="1:3" x14ac:dyDescent="0.25">
      <c r="A989" s="1">
        <v>43447</v>
      </c>
      <c r="B989">
        <v>574.79217500000004</v>
      </c>
      <c r="C989">
        <v>4.6204810000000001E-3</v>
      </c>
    </row>
    <row r="990" spans="1:3" x14ac:dyDescent="0.25">
      <c r="A990" s="1">
        <v>43446</v>
      </c>
      <c r="B990">
        <v>615.02185099999997</v>
      </c>
      <c r="C990">
        <v>4.9748589999999999E-3</v>
      </c>
    </row>
    <row r="991" spans="1:3" x14ac:dyDescent="0.25">
      <c r="A991" s="1">
        <v>43445</v>
      </c>
      <c r="B991">
        <v>620.04058799999996</v>
      </c>
      <c r="C991">
        <v>1.3902269E-2</v>
      </c>
    </row>
    <row r="992" spans="1:3" x14ac:dyDescent="0.25">
      <c r="A992" s="1">
        <v>43444</v>
      </c>
      <c r="B992">
        <v>608.25354000000004</v>
      </c>
      <c r="C992">
        <v>-1.5240790000000001E-2</v>
      </c>
    </row>
    <row r="993" spans="1:3" x14ac:dyDescent="0.25">
      <c r="A993" s="1">
        <v>43441</v>
      </c>
      <c r="B993">
        <v>599.35589600000003</v>
      </c>
      <c r="C993">
        <v>-9.9037789999999997E-3</v>
      </c>
    </row>
    <row r="994" spans="1:3" x14ac:dyDescent="0.25">
      <c r="A994" s="1">
        <v>43440</v>
      </c>
      <c r="B994">
        <v>613.24230999999997</v>
      </c>
      <c r="C994">
        <v>-1.2604461000000001E-2</v>
      </c>
    </row>
    <row r="995" spans="1:3" x14ac:dyDescent="0.25">
      <c r="A995" s="1">
        <v>43439</v>
      </c>
      <c r="B995">
        <v>613.24230999999997</v>
      </c>
      <c r="C995">
        <v>-9.5235279999999999E-3</v>
      </c>
    </row>
    <row r="996" spans="1:3" x14ac:dyDescent="0.25">
      <c r="A996" s="1">
        <v>43438</v>
      </c>
      <c r="B996">
        <v>601.42535399999997</v>
      </c>
      <c r="C996">
        <v>2.2449202000000001E-2</v>
      </c>
    </row>
    <row r="997" spans="1:3" x14ac:dyDescent="0.25">
      <c r="A997" s="1">
        <v>43437</v>
      </c>
      <c r="B997">
        <v>602.35510299999999</v>
      </c>
      <c r="C997">
        <v>2.2154119999999999E-2</v>
      </c>
    </row>
    <row r="998" spans="1:3" x14ac:dyDescent="0.25">
      <c r="A998" s="1">
        <v>43433</v>
      </c>
      <c r="B998">
        <v>616.32147199999997</v>
      </c>
      <c r="C998">
        <v>-1.9769010000000001E-3</v>
      </c>
    </row>
    <row r="999" spans="1:3" x14ac:dyDescent="0.25">
      <c r="A999" s="1">
        <v>43432</v>
      </c>
      <c r="B999">
        <v>610.73297100000002</v>
      </c>
      <c r="C999">
        <v>-4.2173339999999997E-3</v>
      </c>
    </row>
    <row r="1000" spans="1:3" x14ac:dyDescent="0.25">
      <c r="A1000" s="1">
        <v>43431</v>
      </c>
      <c r="B1000">
        <v>599.25585899999999</v>
      </c>
      <c r="C1000">
        <v>2.1280650000000002E-3</v>
      </c>
    </row>
    <row r="1001" spans="1:3" x14ac:dyDescent="0.25">
      <c r="A1001" s="1">
        <v>43430</v>
      </c>
      <c r="B1001">
        <v>597.66632100000004</v>
      </c>
      <c r="C1001">
        <v>7.8287719999999995E-3</v>
      </c>
    </row>
    <row r="1002" spans="1:3" x14ac:dyDescent="0.25">
      <c r="A1002" s="1">
        <v>43427</v>
      </c>
      <c r="B1002">
        <v>596.40661599999999</v>
      </c>
      <c r="C1002">
        <v>9.8299600000000004E-3</v>
      </c>
    </row>
    <row r="1003" spans="1:3" x14ac:dyDescent="0.25">
      <c r="A1003" s="1">
        <v>43426</v>
      </c>
      <c r="B1003">
        <v>612.42254600000001</v>
      </c>
      <c r="C1003">
        <v>4.0312300000000002E-4</v>
      </c>
    </row>
    <row r="1004" spans="1:3" x14ac:dyDescent="0.25">
      <c r="A1004" s="1">
        <v>43425</v>
      </c>
      <c r="B1004">
        <v>617.80114700000001</v>
      </c>
      <c r="C1004">
        <v>-5.1467179999999998E-3</v>
      </c>
    </row>
    <row r="1005" spans="1:3" x14ac:dyDescent="0.25">
      <c r="A1005" s="1">
        <v>43424</v>
      </c>
      <c r="B1005">
        <v>648.78320299999996</v>
      </c>
      <c r="C1005">
        <v>4.4849909999999998E-3</v>
      </c>
    </row>
    <row r="1006" spans="1:3" x14ac:dyDescent="0.25">
      <c r="A1006" s="1">
        <v>43423</v>
      </c>
      <c r="B1006">
        <v>649.183044</v>
      </c>
      <c r="C1006">
        <v>2.6046455999999999E-2</v>
      </c>
    </row>
    <row r="1007" spans="1:3" x14ac:dyDescent="0.25">
      <c r="A1007" s="1">
        <v>43420</v>
      </c>
      <c r="B1007">
        <v>655.23156700000004</v>
      </c>
      <c r="C1007">
        <v>1.8631285000000001E-2</v>
      </c>
    </row>
    <row r="1008" spans="1:3" x14ac:dyDescent="0.25">
      <c r="A1008" s="1">
        <v>43419</v>
      </c>
      <c r="B1008">
        <v>677.88568099999998</v>
      </c>
      <c r="C1008">
        <v>4.253499E-3</v>
      </c>
    </row>
    <row r="1009" spans="1:3" x14ac:dyDescent="0.25">
      <c r="A1009" s="1">
        <v>43418</v>
      </c>
      <c r="B1009">
        <v>664.95904499999995</v>
      </c>
      <c r="C1009">
        <v>1.1513221000000001E-2</v>
      </c>
    </row>
    <row r="1010" spans="1:3" x14ac:dyDescent="0.25">
      <c r="A1010" s="1">
        <v>43417</v>
      </c>
      <c r="B1010">
        <v>657.180969</v>
      </c>
      <c r="C1010">
        <v>-1.1963778E-2</v>
      </c>
    </row>
    <row r="1011" spans="1:3" x14ac:dyDescent="0.25">
      <c r="A1011" s="1">
        <v>43416</v>
      </c>
      <c r="B1011">
        <v>646.27380400000004</v>
      </c>
      <c r="C1011">
        <v>-6.1345690000000003E-3</v>
      </c>
    </row>
    <row r="1012" spans="1:3" x14ac:dyDescent="0.25">
      <c r="A1012" s="1">
        <v>43413</v>
      </c>
      <c r="B1012">
        <v>638.02593999999999</v>
      </c>
      <c r="C1012">
        <v>-5.3981059999999997E-3</v>
      </c>
    </row>
    <row r="1013" spans="1:3" x14ac:dyDescent="0.25">
      <c r="A1013" s="1">
        <v>43412</v>
      </c>
      <c r="B1013">
        <v>614.80194100000006</v>
      </c>
      <c r="C1013">
        <v>-1.8018300000000001E-2</v>
      </c>
    </row>
    <row r="1014" spans="1:3" x14ac:dyDescent="0.25">
      <c r="A1014" s="1">
        <v>43411</v>
      </c>
      <c r="B1014">
        <v>618.97082499999999</v>
      </c>
      <c r="C1014">
        <v>-6.4524059999999999E-3</v>
      </c>
    </row>
    <row r="1015" spans="1:3" x14ac:dyDescent="0.25">
      <c r="A1015" s="1">
        <v>43410</v>
      </c>
      <c r="B1015">
        <v>622.30993699999999</v>
      </c>
      <c r="C1015">
        <v>-4.6312300000000001E-3</v>
      </c>
    </row>
    <row r="1016" spans="1:3" x14ac:dyDescent="0.25">
      <c r="A1016" s="1">
        <v>43409</v>
      </c>
      <c r="B1016">
        <v>622.30993699999999</v>
      </c>
      <c r="C1016">
        <v>1.0192514E-2</v>
      </c>
    </row>
    <row r="1017" spans="1:3" x14ac:dyDescent="0.25">
      <c r="A1017" s="1">
        <v>43404</v>
      </c>
      <c r="B1017">
        <v>631.72760000000005</v>
      </c>
      <c r="C1017">
        <v>1.7551609999999999E-2</v>
      </c>
    </row>
    <row r="1018" spans="1:3" x14ac:dyDescent="0.25">
      <c r="A1018" s="1">
        <v>43403</v>
      </c>
      <c r="B1018">
        <v>634.87670900000001</v>
      </c>
      <c r="C1018">
        <v>-1.3163958E-2</v>
      </c>
    </row>
    <row r="1019" spans="1:3" x14ac:dyDescent="0.25">
      <c r="A1019" s="1">
        <v>43402</v>
      </c>
      <c r="B1019">
        <v>616.12158199999999</v>
      </c>
      <c r="C1019">
        <v>6.3075559999999998E-3</v>
      </c>
    </row>
    <row r="1020" spans="1:3" x14ac:dyDescent="0.25">
      <c r="A1020" s="1">
        <v>43399</v>
      </c>
      <c r="B1020">
        <v>620.60040300000003</v>
      </c>
      <c r="C1020">
        <v>1.3896484000000001E-2</v>
      </c>
    </row>
    <row r="1021" spans="1:3" x14ac:dyDescent="0.25">
      <c r="A1021" s="1">
        <v>43398</v>
      </c>
      <c r="B1021">
        <v>626.17901600000005</v>
      </c>
      <c r="C1021">
        <v>-2.3068117999999999E-2</v>
      </c>
    </row>
    <row r="1022" spans="1:3" x14ac:dyDescent="0.25">
      <c r="A1022" s="1">
        <v>43397</v>
      </c>
      <c r="B1022">
        <v>647.003601</v>
      </c>
      <c r="C1022">
        <v>-9.5206200000000005E-3</v>
      </c>
    </row>
    <row r="1023" spans="1:3" x14ac:dyDescent="0.25">
      <c r="A1023" s="1">
        <v>43396</v>
      </c>
      <c r="B1023">
        <v>666.75854500000003</v>
      </c>
      <c r="C1023">
        <v>-5.3402199999999997E-3</v>
      </c>
    </row>
    <row r="1024" spans="1:3" x14ac:dyDescent="0.25">
      <c r="A1024" s="1">
        <v>43395</v>
      </c>
      <c r="B1024">
        <v>679.77520800000002</v>
      </c>
      <c r="C1024">
        <v>1.1765747E-2</v>
      </c>
    </row>
    <row r="1025" spans="1:3" x14ac:dyDescent="0.25">
      <c r="A1025" s="1">
        <v>43392</v>
      </c>
      <c r="B1025">
        <v>687.14331100000004</v>
      </c>
      <c r="C1025">
        <v>1.437121E-3</v>
      </c>
    </row>
    <row r="1026" spans="1:3" x14ac:dyDescent="0.25">
      <c r="A1026" s="1">
        <v>43391</v>
      </c>
      <c r="B1026">
        <v>693.52166699999998</v>
      </c>
      <c r="C1026">
        <v>5.8380860000000001E-3</v>
      </c>
    </row>
    <row r="1027" spans="1:3" x14ac:dyDescent="0.25">
      <c r="A1027" s="1">
        <v>43390</v>
      </c>
      <c r="B1027">
        <v>678.13562000000002</v>
      </c>
      <c r="C1027">
        <v>1.5995615000000001E-2</v>
      </c>
    </row>
    <row r="1028" spans="1:3" x14ac:dyDescent="0.25">
      <c r="A1028" s="1">
        <v>43389</v>
      </c>
      <c r="B1028">
        <v>660.74005099999999</v>
      </c>
      <c r="C1028">
        <v>8.6980900000000003E-3</v>
      </c>
    </row>
    <row r="1029" spans="1:3" x14ac:dyDescent="0.25">
      <c r="A1029" s="1">
        <v>43388</v>
      </c>
      <c r="B1029">
        <v>661.90979000000004</v>
      </c>
      <c r="C1029">
        <v>-1.1235317999999999E-2</v>
      </c>
    </row>
    <row r="1030" spans="1:3" x14ac:dyDescent="0.25">
      <c r="A1030" s="1">
        <v>43385</v>
      </c>
      <c r="B1030">
        <v>670.11767599999996</v>
      </c>
      <c r="C1030">
        <v>1.7336315000000001E-2</v>
      </c>
    </row>
    <row r="1031" spans="1:3" x14ac:dyDescent="0.25">
      <c r="A1031" s="1">
        <v>43384</v>
      </c>
      <c r="B1031">
        <v>666.09875499999998</v>
      </c>
      <c r="C1031">
        <v>-1.6817986E-2</v>
      </c>
    </row>
    <row r="1032" spans="1:3" x14ac:dyDescent="0.25">
      <c r="A1032" s="1">
        <v>43383</v>
      </c>
      <c r="B1032">
        <v>666.09875499999998</v>
      </c>
      <c r="C1032">
        <v>-8.2841760000000007E-3</v>
      </c>
    </row>
    <row r="1033" spans="1:3" x14ac:dyDescent="0.25">
      <c r="A1033" s="1">
        <v>43382</v>
      </c>
      <c r="B1033">
        <v>660.34020999999996</v>
      </c>
      <c r="C1033">
        <v>1.2132810000000001E-3</v>
      </c>
    </row>
    <row r="1034" spans="1:3" x14ac:dyDescent="0.25">
      <c r="A1034" s="1">
        <v>43381</v>
      </c>
      <c r="B1034">
        <v>653.55194100000006</v>
      </c>
      <c r="C1034">
        <v>-3.8757280000000002E-3</v>
      </c>
    </row>
    <row r="1035" spans="1:3" x14ac:dyDescent="0.25">
      <c r="A1035" s="1">
        <v>43378</v>
      </c>
      <c r="B1035">
        <v>652.94207800000004</v>
      </c>
      <c r="C1035">
        <v>-2.136626E-3</v>
      </c>
    </row>
    <row r="1036" spans="1:3" x14ac:dyDescent="0.25">
      <c r="A1036" s="1">
        <v>43377</v>
      </c>
      <c r="B1036">
        <v>630.45788600000003</v>
      </c>
      <c r="C1036">
        <v>-1.6433392000000002E-2</v>
      </c>
    </row>
    <row r="1037" spans="1:3" x14ac:dyDescent="0.25">
      <c r="A1037" s="1">
        <v>43376</v>
      </c>
      <c r="B1037">
        <v>598.00622599999997</v>
      </c>
      <c r="C1037">
        <v>1.0947492E-2</v>
      </c>
    </row>
    <row r="1038" spans="1:3" x14ac:dyDescent="0.25">
      <c r="A1038" s="1">
        <v>43375</v>
      </c>
      <c r="B1038">
        <v>613.42230199999995</v>
      </c>
      <c r="C1038">
        <v>-1.2500871E-2</v>
      </c>
    </row>
    <row r="1039" spans="1:3" x14ac:dyDescent="0.25">
      <c r="A1039" s="1">
        <v>43374</v>
      </c>
      <c r="B1039">
        <v>605.76422100000002</v>
      </c>
      <c r="C1039">
        <v>-7.5509059999999996E-3</v>
      </c>
    </row>
    <row r="1040" spans="1:3" x14ac:dyDescent="0.25">
      <c r="A1040" s="1">
        <v>43371</v>
      </c>
      <c r="B1040">
        <v>598.94598399999995</v>
      </c>
      <c r="C1040">
        <v>-5.996978E-3</v>
      </c>
    </row>
    <row r="1041" spans="1:3" x14ac:dyDescent="0.25">
      <c r="A1041" s="1">
        <v>43370</v>
      </c>
      <c r="B1041">
        <v>590.10827600000005</v>
      </c>
      <c r="C1041">
        <v>7.1809049999999996E-3</v>
      </c>
    </row>
    <row r="1042" spans="1:3" x14ac:dyDescent="0.25">
      <c r="A1042" s="1">
        <v>43369</v>
      </c>
      <c r="B1042">
        <v>587.30902100000003</v>
      </c>
      <c r="C1042">
        <v>-8.7615120000000008E-3</v>
      </c>
    </row>
    <row r="1043" spans="1:3" x14ac:dyDescent="0.25">
      <c r="A1043" s="1">
        <v>43368</v>
      </c>
      <c r="B1043">
        <v>591.44787599999995</v>
      </c>
      <c r="C1043">
        <v>-1.3740046000000001E-2</v>
      </c>
    </row>
    <row r="1044" spans="1:3" x14ac:dyDescent="0.25">
      <c r="A1044" s="1">
        <v>43367</v>
      </c>
      <c r="B1044">
        <v>609.143372</v>
      </c>
      <c r="C1044">
        <v>6.8315069999999997E-3</v>
      </c>
    </row>
    <row r="1045" spans="1:3" x14ac:dyDescent="0.25">
      <c r="A1045" s="1">
        <v>43364</v>
      </c>
      <c r="B1045">
        <v>598.32611099999997</v>
      </c>
      <c r="C1045">
        <v>3.4205633999999999E-2</v>
      </c>
    </row>
    <row r="1046" spans="1:3" x14ac:dyDescent="0.25">
      <c r="A1046" s="1">
        <v>43363</v>
      </c>
      <c r="B1046">
        <v>604.70446800000002</v>
      </c>
      <c r="C1046">
        <v>-1.2050859000000001E-2</v>
      </c>
    </row>
    <row r="1047" spans="1:3" x14ac:dyDescent="0.25">
      <c r="A1047" s="1">
        <v>43362</v>
      </c>
      <c r="B1047">
        <v>632.34741199999996</v>
      </c>
      <c r="C1047">
        <v>-8.9760640000000006E-3</v>
      </c>
    </row>
    <row r="1048" spans="1:3" x14ac:dyDescent="0.25">
      <c r="A1048" s="1">
        <v>43361</v>
      </c>
      <c r="B1048">
        <v>666.79852300000005</v>
      </c>
      <c r="C1048">
        <v>-1.7309420999999998E-2</v>
      </c>
    </row>
    <row r="1049" spans="1:3" x14ac:dyDescent="0.25">
      <c r="A1049" s="1">
        <v>43360</v>
      </c>
      <c r="B1049">
        <v>650.65270999999996</v>
      </c>
      <c r="C1049" s="2">
        <v>5.5340899999999997E-5</v>
      </c>
    </row>
    <row r="1050" spans="1:3" x14ac:dyDescent="0.25">
      <c r="A1050" s="1">
        <v>43357</v>
      </c>
      <c r="B1050">
        <v>653.65191700000003</v>
      </c>
      <c r="C1050">
        <v>-1.3960913E-2</v>
      </c>
    </row>
    <row r="1051" spans="1:3" x14ac:dyDescent="0.25">
      <c r="A1051" s="1">
        <v>43356</v>
      </c>
      <c r="B1051">
        <v>652.92211899999995</v>
      </c>
      <c r="C1051">
        <v>9.1096809999999997E-3</v>
      </c>
    </row>
    <row r="1052" spans="1:3" x14ac:dyDescent="0.25">
      <c r="A1052" s="1">
        <v>43355</v>
      </c>
      <c r="B1052">
        <v>668.84802200000001</v>
      </c>
      <c r="C1052">
        <v>-9.1947890000000001E-3</v>
      </c>
    </row>
    <row r="1053" spans="1:3" x14ac:dyDescent="0.25">
      <c r="A1053" s="1">
        <v>43354</v>
      </c>
      <c r="B1053">
        <v>693.821594</v>
      </c>
      <c r="C1053">
        <v>-1.0340092E-2</v>
      </c>
    </row>
    <row r="1054" spans="1:3" x14ac:dyDescent="0.25">
      <c r="A1054" s="1">
        <v>43353</v>
      </c>
      <c r="B1054">
        <v>710.87719700000002</v>
      </c>
      <c r="C1054">
        <v>-3.2772999999999998E-4</v>
      </c>
    </row>
    <row r="1055" spans="1:3" x14ac:dyDescent="0.25">
      <c r="A1055" s="1">
        <v>43350</v>
      </c>
      <c r="B1055">
        <v>727.103027</v>
      </c>
      <c r="C1055">
        <v>-5.2594399999999998E-3</v>
      </c>
    </row>
    <row r="1056" spans="1:3" x14ac:dyDescent="0.25">
      <c r="A1056" s="1">
        <v>43349</v>
      </c>
      <c r="B1056">
        <v>747.36779799999999</v>
      </c>
      <c r="C1056">
        <v>-1.4757021E-2</v>
      </c>
    </row>
    <row r="1057" spans="1:3" x14ac:dyDescent="0.25">
      <c r="A1057" s="1">
        <v>43348</v>
      </c>
      <c r="B1057">
        <v>756.51550299999997</v>
      </c>
      <c r="C1057">
        <v>-1.6573062999999999E-2</v>
      </c>
    </row>
    <row r="1058" spans="1:3" x14ac:dyDescent="0.25">
      <c r="A1058" s="1">
        <v>43347</v>
      </c>
      <c r="B1058">
        <v>742.13915999999995</v>
      </c>
      <c r="C1058">
        <v>6.312804E-3</v>
      </c>
    </row>
    <row r="1059" spans="1:3" x14ac:dyDescent="0.25">
      <c r="A1059" s="1">
        <v>43346</v>
      </c>
      <c r="B1059">
        <v>758.57495100000006</v>
      </c>
      <c r="C1059">
        <v>-2.994652E-3</v>
      </c>
    </row>
    <row r="1060" spans="1:3" x14ac:dyDescent="0.25">
      <c r="A1060" s="1">
        <v>43343</v>
      </c>
      <c r="B1060">
        <v>809.831726</v>
      </c>
      <c r="C1060">
        <v>3.2465400000000001E-4</v>
      </c>
    </row>
    <row r="1061" spans="1:3" x14ac:dyDescent="0.25">
      <c r="A1061" s="1">
        <v>43342</v>
      </c>
      <c r="B1061">
        <v>867.15704300000004</v>
      </c>
      <c r="C1061">
        <v>2.8308959999999998E-3</v>
      </c>
    </row>
    <row r="1062" spans="1:3" x14ac:dyDescent="0.25">
      <c r="A1062" s="1">
        <v>43341</v>
      </c>
      <c r="B1062">
        <v>862.54821800000002</v>
      </c>
      <c r="C1062">
        <v>-1.741563E-3</v>
      </c>
    </row>
    <row r="1063" spans="1:3" x14ac:dyDescent="0.25">
      <c r="A1063" s="1">
        <v>43340</v>
      </c>
      <c r="B1063">
        <v>848.82171600000004</v>
      </c>
      <c r="C1063">
        <v>1.0010886E-2</v>
      </c>
    </row>
    <row r="1064" spans="1:3" x14ac:dyDescent="0.25">
      <c r="A1064" s="1">
        <v>43336</v>
      </c>
      <c r="B1064">
        <v>877.01446499999997</v>
      </c>
      <c r="C1064">
        <v>-4.8244480000000003E-3</v>
      </c>
    </row>
    <row r="1065" spans="1:3" x14ac:dyDescent="0.25">
      <c r="A1065" s="1">
        <v>43335</v>
      </c>
      <c r="B1065">
        <v>893.04040499999996</v>
      </c>
      <c r="C1065">
        <v>2.2256234E-2</v>
      </c>
    </row>
    <row r="1066" spans="1:3" x14ac:dyDescent="0.25">
      <c r="A1066" s="1">
        <v>43334</v>
      </c>
      <c r="B1066">
        <v>869.266479</v>
      </c>
      <c r="C1066">
        <v>1.7410337000000001E-2</v>
      </c>
    </row>
    <row r="1067" spans="1:3" x14ac:dyDescent="0.25">
      <c r="A1067" s="1">
        <v>43332</v>
      </c>
      <c r="B1067">
        <v>869.63635299999999</v>
      </c>
      <c r="C1067">
        <v>-1.1003799E-2</v>
      </c>
    </row>
    <row r="1068" spans="1:3" x14ac:dyDescent="0.25">
      <c r="A1068" s="1">
        <v>43329</v>
      </c>
      <c r="B1068">
        <v>877.29443400000002</v>
      </c>
      <c r="C1068">
        <v>8.7624690000000002E-3</v>
      </c>
    </row>
    <row r="1069" spans="1:3" x14ac:dyDescent="0.25">
      <c r="A1069" s="1">
        <v>43328</v>
      </c>
      <c r="B1069">
        <v>890.34106399999996</v>
      </c>
      <c r="C1069">
        <v>-3.1292120000000001E-3</v>
      </c>
    </row>
    <row r="1070" spans="1:3" x14ac:dyDescent="0.25">
      <c r="A1070" s="1">
        <v>43327</v>
      </c>
      <c r="B1070">
        <v>898.74890100000005</v>
      </c>
      <c r="C1070">
        <v>1.7440260000000001E-3</v>
      </c>
    </row>
    <row r="1071" spans="1:3" x14ac:dyDescent="0.25">
      <c r="A1071" s="1">
        <v>43326</v>
      </c>
      <c r="B1071">
        <v>919.39361599999995</v>
      </c>
      <c r="C1071">
        <v>-1.4178128999999999E-2</v>
      </c>
    </row>
    <row r="1072" spans="1:3" x14ac:dyDescent="0.25">
      <c r="A1072" s="1">
        <v>43325</v>
      </c>
      <c r="B1072">
        <v>935.75939900000003</v>
      </c>
      <c r="C1072">
        <v>-2.1983707000000002E-2</v>
      </c>
    </row>
    <row r="1073" spans="1:3" x14ac:dyDescent="0.25">
      <c r="A1073" s="1">
        <v>43322</v>
      </c>
      <c r="B1073">
        <v>961.582764</v>
      </c>
      <c r="C1073">
        <v>-2.013304E-3</v>
      </c>
    </row>
    <row r="1074" spans="1:3" x14ac:dyDescent="0.25">
      <c r="A1074" s="1">
        <v>43321</v>
      </c>
      <c r="B1074">
        <v>1011.9398190000001</v>
      </c>
      <c r="C1074">
        <v>-3.9241700000000003E-3</v>
      </c>
    </row>
    <row r="1075" spans="1:3" x14ac:dyDescent="0.25">
      <c r="A1075" s="1">
        <v>43320</v>
      </c>
      <c r="B1075">
        <v>981.34765600000003</v>
      </c>
      <c r="C1075">
        <v>1.6127644E-2</v>
      </c>
    </row>
    <row r="1076" spans="1:3" x14ac:dyDescent="0.25">
      <c r="A1076" s="1">
        <v>43319</v>
      </c>
      <c r="B1076">
        <v>971.86010699999997</v>
      </c>
      <c r="C1076">
        <v>-1.1768661E-2</v>
      </c>
    </row>
    <row r="1077" spans="1:3" x14ac:dyDescent="0.25">
      <c r="A1077" s="1">
        <v>43318</v>
      </c>
      <c r="B1077">
        <v>986.82629399999996</v>
      </c>
      <c r="C1077">
        <v>-2.6605699999999999E-4</v>
      </c>
    </row>
    <row r="1078" spans="1:3" x14ac:dyDescent="0.25">
      <c r="A1078" s="1">
        <v>43315</v>
      </c>
      <c r="B1078">
        <v>967.40124500000002</v>
      </c>
      <c r="C1078">
        <v>7.6822150000000001E-3</v>
      </c>
    </row>
    <row r="1079" spans="1:3" x14ac:dyDescent="0.25">
      <c r="A1079" s="1">
        <v>43314</v>
      </c>
      <c r="B1079">
        <v>941.98773200000005</v>
      </c>
      <c r="C1079">
        <v>-1.0087441000000001E-2</v>
      </c>
    </row>
    <row r="1080" spans="1:3" x14ac:dyDescent="0.25">
      <c r="A1080" s="1">
        <v>43313</v>
      </c>
      <c r="B1080">
        <v>942.41766399999995</v>
      </c>
      <c r="C1080">
        <v>2.1434426999999999E-2</v>
      </c>
    </row>
    <row r="1081" spans="1:3" x14ac:dyDescent="0.25">
      <c r="A1081" s="1">
        <v>43312</v>
      </c>
      <c r="B1081">
        <v>968.21105999999997</v>
      </c>
      <c r="C1081">
        <v>-1.3119956E-2</v>
      </c>
    </row>
    <row r="1082" spans="1:3" x14ac:dyDescent="0.25">
      <c r="A1082" s="1">
        <v>43311</v>
      </c>
      <c r="B1082">
        <v>976.66882299999997</v>
      </c>
      <c r="C1082">
        <v>9.2978090000000006E-3</v>
      </c>
    </row>
    <row r="1083" spans="1:3" x14ac:dyDescent="0.25">
      <c r="A1083" s="1">
        <v>43308</v>
      </c>
      <c r="B1083">
        <v>989.94543499999997</v>
      </c>
      <c r="C1083">
        <v>4.6240869999999998E-3</v>
      </c>
    </row>
    <row r="1084" spans="1:3" x14ac:dyDescent="0.25">
      <c r="A1084" s="1">
        <v>43307</v>
      </c>
      <c r="B1084">
        <v>994.26434300000005</v>
      </c>
      <c r="C1084">
        <v>2.0007462E-2</v>
      </c>
    </row>
    <row r="1085" spans="1:3" x14ac:dyDescent="0.25">
      <c r="A1085" s="1">
        <v>43306</v>
      </c>
      <c r="B1085">
        <v>1023.906738</v>
      </c>
      <c r="C1085">
        <v>8.9540090000000006E-3</v>
      </c>
    </row>
    <row r="1086" spans="1:3" x14ac:dyDescent="0.25">
      <c r="A1086" s="1">
        <v>43305</v>
      </c>
      <c r="B1086">
        <v>1033.3942870000001</v>
      </c>
      <c r="C1086">
        <v>9.4740390000000001E-3</v>
      </c>
    </row>
    <row r="1087" spans="1:3" x14ac:dyDescent="0.25">
      <c r="A1087" s="1">
        <v>43304</v>
      </c>
      <c r="B1087">
        <v>1014.838989</v>
      </c>
      <c r="C1087">
        <v>-3.0873649999999999E-3</v>
      </c>
    </row>
    <row r="1088" spans="1:3" x14ac:dyDescent="0.25">
      <c r="A1088" s="1">
        <v>43301</v>
      </c>
      <c r="B1088">
        <v>1009.340454</v>
      </c>
      <c r="C1088">
        <v>1.587808E-3</v>
      </c>
    </row>
    <row r="1089" spans="1:3" x14ac:dyDescent="0.25">
      <c r="A1089" s="1">
        <v>43300</v>
      </c>
      <c r="B1089">
        <v>1011.000061</v>
      </c>
      <c r="C1089">
        <v>-8.5584700000000003E-3</v>
      </c>
    </row>
    <row r="1090" spans="1:3" x14ac:dyDescent="0.25">
      <c r="A1090" s="1">
        <v>43299</v>
      </c>
      <c r="B1090">
        <v>1022.916931</v>
      </c>
      <c r="C1090">
        <v>9.3966250000000005E-3</v>
      </c>
    </row>
    <row r="1091" spans="1:3" x14ac:dyDescent="0.25">
      <c r="A1091" s="1">
        <v>43298</v>
      </c>
      <c r="B1091">
        <v>995.58404499999995</v>
      </c>
      <c r="C1091">
        <v>1.6595970000000001E-3</v>
      </c>
    </row>
    <row r="1092" spans="1:3" x14ac:dyDescent="0.25">
      <c r="A1092" s="1">
        <v>43297</v>
      </c>
      <c r="B1092">
        <v>992.72473100000002</v>
      </c>
      <c r="C1092">
        <v>-4.0274730000000002E-3</v>
      </c>
    </row>
    <row r="1093" spans="1:3" x14ac:dyDescent="0.25">
      <c r="A1093" s="1">
        <v>43294</v>
      </c>
      <c r="B1093">
        <v>1007.570923</v>
      </c>
      <c r="C1093">
        <v>6.5899469999999996E-3</v>
      </c>
    </row>
    <row r="1094" spans="1:3" x14ac:dyDescent="0.25">
      <c r="A1094" s="1">
        <v>43293</v>
      </c>
      <c r="B1094">
        <v>1040.182495</v>
      </c>
      <c r="C1094">
        <v>2.2949720000000002E-3</v>
      </c>
    </row>
    <row r="1095" spans="1:3" x14ac:dyDescent="0.25">
      <c r="A1095" s="1">
        <v>43292</v>
      </c>
      <c r="B1095">
        <v>1074.8836670000001</v>
      </c>
      <c r="C1095">
        <v>1.3790257E-2</v>
      </c>
    </row>
    <row r="1096" spans="1:3" x14ac:dyDescent="0.25">
      <c r="A1096" s="1">
        <v>43291</v>
      </c>
      <c r="B1096">
        <v>1106.6553960000001</v>
      </c>
      <c r="C1096">
        <v>6.4730450000000002E-3</v>
      </c>
    </row>
    <row r="1097" spans="1:3" x14ac:dyDescent="0.25">
      <c r="A1097" s="1">
        <v>43290</v>
      </c>
      <c r="B1097">
        <v>1106.6553960000001</v>
      </c>
      <c r="C1097" s="2">
        <v>-1.2504700000000001E-5</v>
      </c>
    </row>
    <row r="1098" spans="1:3" x14ac:dyDescent="0.25">
      <c r="A1098" s="1">
        <v>43287</v>
      </c>
      <c r="B1098">
        <v>1106.6553960000001</v>
      </c>
      <c r="C1098">
        <v>-6.4992299999999999E-3</v>
      </c>
    </row>
    <row r="1099" spans="1:3" x14ac:dyDescent="0.25">
      <c r="A1099" s="1">
        <v>43286</v>
      </c>
      <c r="B1099">
        <v>1125.3305660000001</v>
      </c>
      <c r="C1099">
        <v>-1.5752611999999999E-2</v>
      </c>
    </row>
    <row r="1100" spans="1:3" x14ac:dyDescent="0.25">
      <c r="A1100" s="1">
        <v>43285</v>
      </c>
      <c r="B1100">
        <v>1122.3914789999999</v>
      </c>
      <c r="C1100">
        <v>1.1094977000000001E-2</v>
      </c>
    </row>
    <row r="1101" spans="1:3" x14ac:dyDescent="0.25">
      <c r="A1101" s="1">
        <v>43284</v>
      </c>
      <c r="B1101">
        <v>1115.783081</v>
      </c>
      <c r="C1101">
        <v>5.4334650000000002E-3</v>
      </c>
    </row>
    <row r="1102" spans="1:3" x14ac:dyDescent="0.25">
      <c r="A1102" s="1">
        <v>43283</v>
      </c>
      <c r="B1102">
        <v>1131.429077</v>
      </c>
      <c r="C1102">
        <v>4.7539490000000004E-3</v>
      </c>
    </row>
    <row r="1103" spans="1:3" x14ac:dyDescent="0.25">
      <c r="A1103" s="1">
        <v>43280</v>
      </c>
      <c r="B1103">
        <v>1155.8828129999999</v>
      </c>
      <c r="C1103">
        <v>1.7827692999999999E-2</v>
      </c>
    </row>
    <row r="1104" spans="1:3" x14ac:dyDescent="0.25">
      <c r="A1104" s="1">
        <v>43279</v>
      </c>
      <c r="B1104">
        <v>1160.8515629999999</v>
      </c>
      <c r="C1104">
        <v>-1.5426868999999999E-2</v>
      </c>
    </row>
    <row r="1105" spans="1:3" x14ac:dyDescent="0.25">
      <c r="A1105" s="1">
        <v>43278</v>
      </c>
      <c r="B1105">
        <v>1160.8515629999999</v>
      </c>
      <c r="C1105">
        <v>2.3862462000000001E-2</v>
      </c>
    </row>
    <row r="1106" spans="1:3" x14ac:dyDescent="0.25">
      <c r="A1106" s="1">
        <v>43277</v>
      </c>
      <c r="B1106">
        <v>1074.6236570000001</v>
      </c>
      <c r="C1106">
        <v>2.9055750000000001E-3</v>
      </c>
    </row>
    <row r="1107" spans="1:3" x14ac:dyDescent="0.25">
      <c r="A1107" s="1">
        <v>43276</v>
      </c>
      <c r="B1107">
        <v>1067.185547</v>
      </c>
      <c r="C1107">
        <v>-1.0864159E-2</v>
      </c>
    </row>
    <row r="1108" spans="1:3" x14ac:dyDescent="0.25">
      <c r="A1108" s="1">
        <v>43273</v>
      </c>
      <c r="B1108">
        <v>1076.523193</v>
      </c>
      <c r="C1108">
        <v>-4.935966E-3</v>
      </c>
    </row>
    <row r="1109" spans="1:3" x14ac:dyDescent="0.25">
      <c r="A1109" s="1">
        <v>43272</v>
      </c>
      <c r="B1109">
        <v>1102.086548</v>
      </c>
      <c r="C1109">
        <v>-2.2768792E-2</v>
      </c>
    </row>
    <row r="1110" spans="1:3" x14ac:dyDescent="0.25">
      <c r="A1110" s="1">
        <v>43271</v>
      </c>
      <c r="B1110">
        <v>1094.968384</v>
      </c>
      <c r="C1110">
        <v>-6.9972649999999999E-3</v>
      </c>
    </row>
    <row r="1111" spans="1:3" x14ac:dyDescent="0.25">
      <c r="A1111" s="1">
        <v>43270</v>
      </c>
      <c r="B1111">
        <v>1086.8405760000001</v>
      </c>
      <c r="C1111">
        <v>-1.3784716000000001E-2</v>
      </c>
    </row>
    <row r="1112" spans="1:3" x14ac:dyDescent="0.25">
      <c r="A1112" s="1">
        <v>43269</v>
      </c>
      <c r="B1112">
        <v>1094.818481</v>
      </c>
      <c r="C1112">
        <v>-1.5449018E-2</v>
      </c>
    </row>
    <row r="1113" spans="1:3" x14ac:dyDescent="0.25">
      <c r="A1113" s="1">
        <v>43265</v>
      </c>
      <c r="B1113">
        <v>1077.7729489999999</v>
      </c>
      <c r="C1113">
        <v>-9.7062950000000002E-3</v>
      </c>
    </row>
    <row r="1114" spans="1:3" x14ac:dyDescent="0.25">
      <c r="A1114" s="1">
        <v>43264</v>
      </c>
      <c r="B1114">
        <v>1030.934814</v>
      </c>
      <c r="C1114">
        <v>-2.1897138E-2</v>
      </c>
    </row>
    <row r="1115" spans="1:3" x14ac:dyDescent="0.25">
      <c r="A1115" s="1">
        <v>43262</v>
      </c>
      <c r="B1115">
        <v>1027.395874</v>
      </c>
      <c r="C1115">
        <v>3.9400579999999998E-3</v>
      </c>
    </row>
    <row r="1116" spans="1:3" x14ac:dyDescent="0.25">
      <c r="A1116" s="1">
        <v>43259</v>
      </c>
      <c r="B1116">
        <v>1052.2094729999999</v>
      </c>
      <c r="C1116">
        <v>-8.0506859999999996E-3</v>
      </c>
    </row>
    <row r="1117" spans="1:3" x14ac:dyDescent="0.25">
      <c r="A1117" s="1">
        <v>43258</v>
      </c>
      <c r="B1117">
        <v>1054.0589600000001</v>
      </c>
      <c r="C1117">
        <v>1.4739054999999999E-2</v>
      </c>
    </row>
    <row r="1118" spans="1:3" x14ac:dyDescent="0.25">
      <c r="A1118" s="1">
        <v>43257</v>
      </c>
      <c r="B1118">
        <v>1052.2993160000001</v>
      </c>
      <c r="C1118">
        <v>4.3971199999999998E-4</v>
      </c>
    </row>
    <row r="1119" spans="1:3" x14ac:dyDescent="0.25">
      <c r="A1119" s="1">
        <v>43256</v>
      </c>
      <c r="B1119">
        <v>1041.302124</v>
      </c>
      <c r="C1119">
        <v>1.3907563E-2</v>
      </c>
    </row>
    <row r="1120" spans="1:3" x14ac:dyDescent="0.25">
      <c r="A1120" s="1">
        <v>43255</v>
      </c>
      <c r="B1120">
        <v>1063.276611</v>
      </c>
      <c r="C1120">
        <v>-6.6602040000000003E-3</v>
      </c>
    </row>
    <row r="1121" spans="1:3" x14ac:dyDescent="0.25">
      <c r="A1121" s="1">
        <v>43252</v>
      </c>
      <c r="B1121">
        <v>1063.276611</v>
      </c>
      <c r="C1121">
        <v>1.7596289000000001E-2</v>
      </c>
    </row>
    <row r="1122" spans="1:3" x14ac:dyDescent="0.25">
      <c r="A1122" s="1">
        <v>43251</v>
      </c>
      <c r="B1122">
        <v>1068.345337</v>
      </c>
      <c r="C1122">
        <v>3.611862E-3</v>
      </c>
    </row>
    <row r="1123" spans="1:3" x14ac:dyDescent="0.25">
      <c r="A1123" s="1">
        <v>43250</v>
      </c>
      <c r="B1123">
        <v>1065.2460940000001</v>
      </c>
      <c r="C1123">
        <v>-1.7544924E-2</v>
      </c>
    </row>
    <row r="1124" spans="1:3" x14ac:dyDescent="0.25">
      <c r="A1124" s="1">
        <v>43249</v>
      </c>
      <c r="B1124">
        <v>1060.297241</v>
      </c>
      <c r="C1124">
        <v>-5.3184139999999996E-3</v>
      </c>
    </row>
    <row r="1125" spans="1:3" x14ac:dyDescent="0.25">
      <c r="A1125" s="1">
        <v>43248</v>
      </c>
      <c r="B1125">
        <v>1108.0550539999999</v>
      </c>
      <c r="C1125">
        <v>-6.0300200000000005E-4</v>
      </c>
    </row>
    <row r="1126" spans="1:3" x14ac:dyDescent="0.25">
      <c r="A1126" s="1">
        <v>43245</v>
      </c>
      <c r="B1126">
        <v>1119.0722659999999</v>
      </c>
      <c r="C1126">
        <v>-6.5618700000000002E-4</v>
      </c>
    </row>
    <row r="1127" spans="1:3" x14ac:dyDescent="0.25">
      <c r="A1127" s="1">
        <v>43244</v>
      </c>
      <c r="B1127">
        <v>1123.5610349999999</v>
      </c>
      <c r="C1127">
        <v>1.2102928000000001E-2</v>
      </c>
    </row>
    <row r="1128" spans="1:3" x14ac:dyDescent="0.25">
      <c r="A1128" s="1">
        <v>43243</v>
      </c>
      <c r="B1128">
        <v>1123.43103</v>
      </c>
      <c r="C1128">
        <v>-1.1275441000000001E-2</v>
      </c>
    </row>
    <row r="1129" spans="1:3" x14ac:dyDescent="0.25">
      <c r="A1129" s="1">
        <v>43242</v>
      </c>
      <c r="B1129">
        <v>1114.303467</v>
      </c>
      <c r="C1129">
        <v>-1.5485539999999999E-3</v>
      </c>
    </row>
    <row r="1130" spans="1:3" x14ac:dyDescent="0.25">
      <c r="A1130" s="1">
        <v>43241</v>
      </c>
      <c r="B1130">
        <v>1130.319336</v>
      </c>
      <c r="C1130">
        <v>-1.85648E-3</v>
      </c>
    </row>
    <row r="1131" spans="1:3" x14ac:dyDescent="0.25">
      <c r="A1131" s="1">
        <v>43238</v>
      </c>
      <c r="B1131">
        <v>1126.500366</v>
      </c>
      <c r="C1131">
        <v>-2.842579E-3</v>
      </c>
    </row>
    <row r="1132" spans="1:3" x14ac:dyDescent="0.25">
      <c r="A1132" s="1">
        <v>43237</v>
      </c>
      <c r="B1132">
        <v>1115.9029539999999</v>
      </c>
      <c r="C1132">
        <v>-2.2545767000000001E-2</v>
      </c>
    </row>
    <row r="1133" spans="1:3" x14ac:dyDescent="0.25">
      <c r="A1133" s="1">
        <v>43236</v>
      </c>
      <c r="B1133">
        <v>1124.100952</v>
      </c>
      <c r="C1133">
        <v>-2.0830760000000001E-3</v>
      </c>
    </row>
    <row r="1134" spans="1:3" x14ac:dyDescent="0.25">
      <c r="A1134" s="1">
        <v>43235</v>
      </c>
      <c r="B1134">
        <v>1150.294189</v>
      </c>
      <c r="C1134">
        <v>1.7120178999999999E-2</v>
      </c>
    </row>
    <row r="1135" spans="1:3" x14ac:dyDescent="0.25">
      <c r="A1135" s="1">
        <v>43231</v>
      </c>
      <c r="B1135">
        <v>1166.580078</v>
      </c>
      <c r="C1135">
        <v>2.363991E-2</v>
      </c>
    </row>
    <row r="1136" spans="1:3" x14ac:dyDescent="0.25">
      <c r="A1136" s="1">
        <v>43230</v>
      </c>
      <c r="B1136">
        <v>1182.955811</v>
      </c>
      <c r="C1136">
        <v>2.0798420000000001E-3</v>
      </c>
    </row>
    <row r="1137" spans="1:3" x14ac:dyDescent="0.25">
      <c r="A1137" s="1">
        <v>43229</v>
      </c>
      <c r="B1137">
        <v>1175.487793</v>
      </c>
      <c r="C1137">
        <v>-2.947192E-3</v>
      </c>
    </row>
    <row r="1138" spans="1:3" x14ac:dyDescent="0.25">
      <c r="A1138" s="1">
        <v>43228</v>
      </c>
      <c r="B1138">
        <v>1202.4207759999999</v>
      </c>
      <c r="C1138">
        <v>5.8619910000000004E-3</v>
      </c>
    </row>
    <row r="1139" spans="1:3" x14ac:dyDescent="0.25">
      <c r="A1139" s="1">
        <v>43227</v>
      </c>
      <c r="B1139">
        <v>1185.63501</v>
      </c>
      <c r="C1139">
        <v>-1.7122699999999999E-3</v>
      </c>
    </row>
    <row r="1140" spans="1:3" x14ac:dyDescent="0.25">
      <c r="A1140" s="1">
        <v>43224</v>
      </c>
      <c r="B1140">
        <v>1174.138062</v>
      </c>
      <c r="C1140">
        <v>1.470666E-3</v>
      </c>
    </row>
    <row r="1141" spans="1:3" x14ac:dyDescent="0.25">
      <c r="A1141" s="1">
        <v>43223</v>
      </c>
      <c r="B1141">
        <v>1192.4433590000001</v>
      </c>
      <c r="C1141">
        <v>-2.6321654999999999E-2</v>
      </c>
    </row>
    <row r="1142" spans="1:3" x14ac:dyDescent="0.25">
      <c r="A1142" s="1">
        <v>43222</v>
      </c>
      <c r="B1142">
        <v>1181.466187</v>
      </c>
      <c r="C1142">
        <v>-1.0694845E-2</v>
      </c>
    </row>
    <row r="1143" spans="1:3" x14ac:dyDescent="0.25">
      <c r="A1143" s="1">
        <v>43220</v>
      </c>
      <c r="B1143">
        <v>1180.4964600000001</v>
      </c>
      <c r="C1143">
        <v>1.2642142E-2</v>
      </c>
    </row>
    <row r="1144" spans="1:3" x14ac:dyDescent="0.25">
      <c r="A1144" s="1">
        <v>43217</v>
      </c>
      <c r="B1144">
        <v>1158.312134</v>
      </c>
      <c r="C1144">
        <v>1.3508733E-2</v>
      </c>
    </row>
    <row r="1145" spans="1:3" x14ac:dyDescent="0.25">
      <c r="A1145" s="1">
        <v>43216</v>
      </c>
      <c r="B1145">
        <v>1157.5423579999999</v>
      </c>
      <c r="C1145">
        <v>7.8430229999999993E-3</v>
      </c>
    </row>
    <row r="1146" spans="1:3" x14ac:dyDescent="0.25">
      <c r="A1146" s="1">
        <v>43215</v>
      </c>
      <c r="B1146">
        <v>1147.244995</v>
      </c>
      <c r="C1146">
        <v>-5.600837E-3</v>
      </c>
    </row>
    <row r="1147" spans="1:3" x14ac:dyDescent="0.25">
      <c r="A1147" s="1">
        <v>43214</v>
      </c>
      <c r="B1147">
        <v>1149.954346</v>
      </c>
      <c r="C1147">
        <v>-1.5550184999999999E-2</v>
      </c>
    </row>
    <row r="1148" spans="1:3" x14ac:dyDescent="0.25">
      <c r="A1148" s="1">
        <v>43213</v>
      </c>
      <c r="B1148">
        <v>1162.1511230000001</v>
      </c>
      <c r="C1148">
        <v>-9.3873100000000005E-4</v>
      </c>
    </row>
    <row r="1149" spans="1:3" x14ac:dyDescent="0.25">
      <c r="A1149" s="1">
        <v>43210</v>
      </c>
      <c r="B1149">
        <v>1153.053467</v>
      </c>
      <c r="C1149">
        <v>5.7733039999999999E-3</v>
      </c>
    </row>
    <row r="1150" spans="1:3" x14ac:dyDescent="0.25">
      <c r="A1150" s="1">
        <v>43209</v>
      </c>
      <c r="B1150">
        <v>1156.4025879999999</v>
      </c>
      <c r="C1150">
        <v>-1.4331384000000001E-2</v>
      </c>
    </row>
    <row r="1151" spans="1:3" x14ac:dyDescent="0.25">
      <c r="A1151" s="1">
        <v>43208</v>
      </c>
      <c r="B1151">
        <v>1156.4025879999999</v>
      </c>
      <c r="C1151">
        <v>8.9891390000000002E-3</v>
      </c>
    </row>
    <row r="1152" spans="1:3" x14ac:dyDescent="0.25">
      <c r="A1152" s="1">
        <v>43207</v>
      </c>
      <c r="B1152">
        <v>1153.323486</v>
      </c>
      <c r="C1152">
        <v>-1.8836380999999999E-2</v>
      </c>
    </row>
    <row r="1153" spans="1:3" x14ac:dyDescent="0.25">
      <c r="A1153" s="1">
        <v>43206</v>
      </c>
      <c r="B1153">
        <v>1148.404663</v>
      </c>
      <c r="C1153">
        <v>-3.7704380000000001E-3</v>
      </c>
    </row>
    <row r="1154" spans="1:3" x14ac:dyDescent="0.25">
      <c r="A1154" s="1">
        <v>43203</v>
      </c>
      <c r="B1154">
        <v>1101.9266359999999</v>
      </c>
      <c r="C1154">
        <v>-1.7950562999999999E-2</v>
      </c>
    </row>
    <row r="1155" spans="1:3" x14ac:dyDescent="0.25">
      <c r="A1155" s="1">
        <v>43202</v>
      </c>
      <c r="B1155">
        <v>1092.0692140000001</v>
      </c>
      <c r="C1155">
        <v>1.2402643E-2</v>
      </c>
    </row>
    <row r="1156" spans="1:3" x14ac:dyDescent="0.25">
      <c r="A1156" s="1">
        <v>43201</v>
      </c>
      <c r="B1156">
        <v>1120.1518550000001</v>
      </c>
      <c r="C1156">
        <v>1.165143E-3</v>
      </c>
    </row>
    <row r="1157" spans="1:3" x14ac:dyDescent="0.25">
      <c r="A1157" s="1">
        <v>43200</v>
      </c>
      <c r="B1157">
        <v>1108.4849850000001</v>
      </c>
      <c r="C1157">
        <v>-1.3828880000000001E-3</v>
      </c>
    </row>
    <row r="1158" spans="1:3" x14ac:dyDescent="0.25">
      <c r="A1158" s="1">
        <v>43196</v>
      </c>
      <c r="B1158">
        <v>1090.249634</v>
      </c>
      <c r="C1158">
        <v>-9.5817999999999997E-3</v>
      </c>
    </row>
    <row r="1159" spans="1:3" x14ac:dyDescent="0.25">
      <c r="A1159" s="1">
        <v>43195</v>
      </c>
      <c r="B1159">
        <v>1057.748047</v>
      </c>
      <c r="C1159">
        <v>3.0574859999999999E-3</v>
      </c>
    </row>
    <row r="1160" spans="1:3" x14ac:dyDescent="0.25">
      <c r="A1160" s="1">
        <v>43194</v>
      </c>
      <c r="B1160">
        <v>1031.4147949999999</v>
      </c>
      <c r="C1160">
        <v>-6.3628519999999996E-3</v>
      </c>
    </row>
    <row r="1161" spans="1:3" x14ac:dyDescent="0.25">
      <c r="A1161" s="1">
        <v>43193</v>
      </c>
      <c r="B1161">
        <v>1055.358643</v>
      </c>
      <c r="C1161">
        <v>1.1523950000000001E-3</v>
      </c>
    </row>
    <row r="1162" spans="1:3" x14ac:dyDescent="0.25">
      <c r="A1162" s="1">
        <v>43192</v>
      </c>
      <c r="B1162">
        <v>1051.1397710000001</v>
      </c>
      <c r="C1162">
        <v>7.443542E-3</v>
      </c>
    </row>
    <row r="1163" spans="1:3" x14ac:dyDescent="0.25">
      <c r="A1163" s="1">
        <v>43187</v>
      </c>
      <c r="B1163">
        <v>1065.0760499999999</v>
      </c>
      <c r="C1163">
        <v>-8.3858969999999998E-3</v>
      </c>
    </row>
    <row r="1164" spans="1:3" x14ac:dyDescent="0.25">
      <c r="A1164" s="1">
        <v>43186</v>
      </c>
      <c r="B1164">
        <v>1061.966919</v>
      </c>
      <c r="C1164">
        <v>1.4349911999999999E-2</v>
      </c>
    </row>
    <row r="1165" spans="1:3" x14ac:dyDescent="0.25">
      <c r="A1165" s="1">
        <v>43185</v>
      </c>
      <c r="B1165">
        <v>1069.505005</v>
      </c>
      <c r="C1165">
        <v>-4.8316899999999996E-3</v>
      </c>
    </row>
    <row r="1166" spans="1:3" x14ac:dyDescent="0.25">
      <c r="A1166" s="1">
        <v>43182</v>
      </c>
      <c r="B1166">
        <v>1081.3118899999999</v>
      </c>
      <c r="C1166">
        <v>-1.9093272000000001E-2</v>
      </c>
    </row>
    <row r="1167" spans="1:3" x14ac:dyDescent="0.25">
      <c r="A1167" s="1">
        <v>43181</v>
      </c>
      <c r="B1167">
        <v>1101.6267089999999</v>
      </c>
      <c r="C1167">
        <v>2.6867901E-2</v>
      </c>
    </row>
    <row r="1168" spans="1:3" x14ac:dyDescent="0.25">
      <c r="A1168" s="1">
        <v>43180</v>
      </c>
      <c r="B1168">
        <v>1069.934814</v>
      </c>
      <c r="C1168">
        <v>-1.8853775E-2</v>
      </c>
    </row>
    <row r="1169" spans="1:3" x14ac:dyDescent="0.25">
      <c r="A1169" s="1">
        <v>43179</v>
      </c>
      <c r="B1169">
        <v>1033.0344239999999</v>
      </c>
      <c r="C1169">
        <v>-2.1594978000000001E-2</v>
      </c>
    </row>
    <row r="1170" spans="1:3" x14ac:dyDescent="0.25">
      <c r="A1170" s="1">
        <v>43178</v>
      </c>
      <c r="B1170">
        <v>1005.38147</v>
      </c>
      <c r="C1170">
        <v>-3.1687399999999998E-4</v>
      </c>
    </row>
    <row r="1171" spans="1:3" x14ac:dyDescent="0.25">
      <c r="A1171" s="1">
        <v>43175</v>
      </c>
      <c r="B1171">
        <v>996.823669</v>
      </c>
      <c r="C1171">
        <v>5.860723E-3</v>
      </c>
    </row>
    <row r="1172" spans="1:3" x14ac:dyDescent="0.25">
      <c r="A1172" s="1">
        <v>43174</v>
      </c>
      <c r="B1172">
        <v>989.82550000000003</v>
      </c>
      <c r="C1172">
        <v>-1.9195541999999999E-2</v>
      </c>
    </row>
    <row r="1173" spans="1:3" x14ac:dyDescent="0.25">
      <c r="A1173" s="1">
        <v>43173</v>
      </c>
      <c r="B1173">
        <v>993.11462400000005</v>
      </c>
      <c r="C1173">
        <v>-8.4482129999999996E-3</v>
      </c>
    </row>
    <row r="1174" spans="1:3" x14ac:dyDescent="0.25">
      <c r="A1174" s="1">
        <v>43172</v>
      </c>
      <c r="B1174">
        <v>997.93341099999998</v>
      </c>
      <c r="C1174">
        <v>-4.0217530000000003E-3</v>
      </c>
    </row>
    <row r="1175" spans="1:3" x14ac:dyDescent="0.25">
      <c r="A1175" s="1">
        <v>43171</v>
      </c>
      <c r="B1175">
        <v>995.05413799999997</v>
      </c>
      <c r="C1175">
        <v>9.6269019999999997E-3</v>
      </c>
    </row>
    <row r="1176" spans="1:3" x14ac:dyDescent="0.25">
      <c r="A1176" s="1">
        <v>43168</v>
      </c>
      <c r="B1176">
        <v>982.00750700000003</v>
      </c>
      <c r="C1176">
        <v>-1.1149689999999999E-3</v>
      </c>
    </row>
    <row r="1177" spans="1:3" x14ac:dyDescent="0.25">
      <c r="A1177" s="1">
        <v>43167</v>
      </c>
      <c r="B1177">
        <v>990.53527799999995</v>
      </c>
      <c r="C1177">
        <v>-2.7213279999999999E-3</v>
      </c>
    </row>
    <row r="1178" spans="1:3" x14ac:dyDescent="0.25">
      <c r="A1178" s="1">
        <v>43166</v>
      </c>
      <c r="B1178">
        <v>1027.6457519999999</v>
      </c>
      <c r="C1178">
        <v>5.3053070000000004E-3</v>
      </c>
    </row>
    <row r="1179" spans="1:3" x14ac:dyDescent="0.25">
      <c r="A1179" s="1">
        <v>43165</v>
      </c>
      <c r="B1179">
        <v>1027.6457519999999</v>
      </c>
      <c r="C1179">
        <v>-3.0991819999999998E-3</v>
      </c>
    </row>
    <row r="1180" spans="1:3" x14ac:dyDescent="0.25">
      <c r="A1180" s="1">
        <v>43164</v>
      </c>
      <c r="B1180">
        <v>1017.648315</v>
      </c>
      <c r="C1180">
        <v>-8.5962620000000003E-3</v>
      </c>
    </row>
    <row r="1181" spans="1:3" x14ac:dyDescent="0.25">
      <c r="A1181" s="1">
        <v>43161</v>
      </c>
      <c r="B1181">
        <v>1012.269714</v>
      </c>
      <c r="C1181">
        <v>-8.5074100000000002E-4</v>
      </c>
    </row>
    <row r="1182" spans="1:3" x14ac:dyDescent="0.25">
      <c r="A1182" s="1">
        <v>43160</v>
      </c>
      <c r="B1182">
        <v>994.61425799999995</v>
      </c>
      <c r="C1182">
        <v>-1.1240149999999999E-3</v>
      </c>
    </row>
    <row r="1183" spans="1:3" x14ac:dyDescent="0.25">
      <c r="A1183" s="1">
        <v>43159</v>
      </c>
      <c r="B1183">
        <v>999.72289999999998</v>
      </c>
      <c r="C1183">
        <v>-1.3720855000000001E-2</v>
      </c>
    </row>
    <row r="1184" spans="1:3" x14ac:dyDescent="0.25">
      <c r="A1184" s="1">
        <v>43158</v>
      </c>
      <c r="B1184">
        <v>1000.242798</v>
      </c>
      <c r="C1184">
        <v>1.0811922E-2</v>
      </c>
    </row>
    <row r="1185" spans="1:3" x14ac:dyDescent="0.25">
      <c r="A1185" s="1">
        <v>43157</v>
      </c>
      <c r="B1185">
        <v>1024.416626</v>
      </c>
      <c r="C1185">
        <v>3.8214709999999999E-3</v>
      </c>
    </row>
    <row r="1186" spans="1:3" x14ac:dyDescent="0.25">
      <c r="A1186" s="1">
        <v>43154</v>
      </c>
      <c r="B1186">
        <v>1021.537292</v>
      </c>
      <c r="C1186">
        <v>-5.6539069999999997E-3</v>
      </c>
    </row>
    <row r="1187" spans="1:3" x14ac:dyDescent="0.25">
      <c r="A1187" s="1">
        <v>43153</v>
      </c>
      <c r="B1187">
        <v>1010.840027</v>
      </c>
      <c r="C1187">
        <v>-1.1452004E-2</v>
      </c>
    </row>
    <row r="1188" spans="1:3" x14ac:dyDescent="0.25">
      <c r="A1188" s="1">
        <v>43152</v>
      </c>
      <c r="B1188">
        <v>1016.458618</v>
      </c>
      <c r="C1188">
        <v>-1.2580612E-2</v>
      </c>
    </row>
    <row r="1189" spans="1:3" x14ac:dyDescent="0.25">
      <c r="A1189" s="1">
        <v>43151</v>
      </c>
      <c r="B1189">
        <v>1023.206848</v>
      </c>
      <c r="C1189">
        <v>1.4318600000000001E-3</v>
      </c>
    </row>
    <row r="1190" spans="1:3" x14ac:dyDescent="0.25">
      <c r="A1190" s="1">
        <v>43150</v>
      </c>
      <c r="B1190">
        <v>1019.7578130000001</v>
      </c>
      <c r="C1190">
        <v>1.1289268E-2</v>
      </c>
    </row>
    <row r="1191" spans="1:3" x14ac:dyDescent="0.25">
      <c r="A1191" s="1">
        <v>43146</v>
      </c>
      <c r="B1191">
        <v>1014.7890630000001</v>
      </c>
      <c r="C1191">
        <v>1.665241E-3</v>
      </c>
    </row>
    <row r="1192" spans="1:3" x14ac:dyDescent="0.25">
      <c r="A1192" s="1">
        <v>43145</v>
      </c>
      <c r="B1192">
        <v>992.12487799999997</v>
      </c>
      <c r="C1192">
        <v>3.2584659999999998E-3</v>
      </c>
    </row>
    <row r="1193" spans="1:3" x14ac:dyDescent="0.25">
      <c r="A1193" s="1">
        <v>43144</v>
      </c>
      <c r="B1193">
        <v>976.89880400000004</v>
      </c>
      <c r="C1193">
        <v>9.6411699999999993E-3</v>
      </c>
    </row>
    <row r="1194" spans="1:3" x14ac:dyDescent="0.25">
      <c r="A1194" s="1">
        <v>43143</v>
      </c>
      <c r="B1194">
        <v>973.15972899999997</v>
      </c>
      <c r="C1194">
        <v>-1.857324E-3</v>
      </c>
    </row>
    <row r="1195" spans="1:3" x14ac:dyDescent="0.25">
      <c r="A1195" s="1">
        <v>43140</v>
      </c>
      <c r="B1195">
        <v>951.78527799999995</v>
      </c>
      <c r="C1195">
        <v>-1.6490169999999998E-2</v>
      </c>
    </row>
    <row r="1196" spans="1:3" x14ac:dyDescent="0.25">
      <c r="A1196" s="1">
        <v>43139</v>
      </c>
      <c r="B1196">
        <v>938.46868900000004</v>
      </c>
      <c r="C1196">
        <v>-2.5968800000000002E-3</v>
      </c>
    </row>
    <row r="1197" spans="1:3" x14ac:dyDescent="0.25">
      <c r="A1197" s="1">
        <v>43138</v>
      </c>
      <c r="B1197">
        <v>956.57403599999998</v>
      </c>
      <c r="C1197">
        <v>1.3606857999999999E-2</v>
      </c>
    </row>
    <row r="1198" spans="1:3" x14ac:dyDescent="0.25">
      <c r="A1198" s="1">
        <v>43137</v>
      </c>
      <c r="B1198">
        <v>956.95391800000004</v>
      </c>
      <c r="C1198">
        <v>-7.6405739999999998E-3</v>
      </c>
    </row>
    <row r="1199" spans="1:3" x14ac:dyDescent="0.25">
      <c r="A1199" s="1">
        <v>43136</v>
      </c>
      <c r="B1199">
        <v>951.62530500000003</v>
      </c>
      <c r="C1199">
        <v>-2.2351656000000001E-2</v>
      </c>
    </row>
    <row r="1200" spans="1:3" x14ac:dyDescent="0.25">
      <c r="A1200" s="1">
        <v>43133</v>
      </c>
      <c r="B1200">
        <v>925.15210000000002</v>
      </c>
      <c r="C1200">
        <v>8.2088679999999994E-3</v>
      </c>
    </row>
    <row r="1201" spans="1:3" x14ac:dyDescent="0.25">
      <c r="A1201" s="1">
        <v>43132</v>
      </c>
      <c r="B1201">
        <v>927.62145999999996</v>
      </c>
      <c r="C1201">
        <v>-2.8898029999999998E-3</v>
      </c>
    </row>
    <row r="1202" spans="1:3" x14ac:dyDescent="0.25">
      <c r="A1202" s="1">
        <v>43131</v>
      </c>
      <c r="B1202">
        <v>963.16229199999998</v>
      </c>
      <c r="C1202">
        <v>-1.6574579999999998E-2</v>
      </c>
    </row>
    <row r="1203" spans="1:3" x14ac:dyDescent="0.25">
      <c r="A1203" s="1">
        <v>43130</v>
      </c>
      <c r="B1203">
        <v>974.21948199999997</v>
      </c>
      <c r="C1203">
        <v>-1.6488638999999999E-2</v>
      </c>
    </row>
    <row r="1204" spans="1:3" x14ac:dyDescent="0.25">
      <c r="A1204" s="1">
        <v>43129</v>
      </c>
      <c r="B1204">
        <v>999.03308100000004</v>
      </c>
      <c r="C1204">
        <v>1.924828E-3</v>
      </c>
    </row>
    <row r="1205" spans="1:3" x14ac:dyDescent="0.25">
      <c r="A1205" s="1">
        <v>43126</v>
      </c>
      <c r="B1205">
        <v>1013.769348</v>
      </c>
      <c r="C1205">
        <v>4.6595949999999999E-3</v>
      </c>
    </row>
    <row r="1206" spans="1:3" x14ac:dyDescent="0.25">
      <c r="A1206" s="1">
        <v>43125</v>
      </c>
      <c r="B1206">
        <v>1029.345337</v>
      </c>
      <c r="C1206">
        <v>8.8105349999999995E-3</v>
      </c>
    </row>
    <row r="1207" spans="1:3" x14ac:dyDescent="0.25">
      <c r="A1207" s="1">
        <v>43124</v>
      </c>
      <c r="B1207">
        <v>1031.2749020000001</v>
      </c>
      <c r="C1207">
        <v>-8.7938189999999996E-3</v>
      </c>
    </row>
    <row r="1208" spans="1:3" x14ac:dyDescent="0.25">
      <c r="A1208" s="1">
        <v>43123</v>
      </c>
      <c r="B1208">
        <v>1021.567322</v>
      </c>
      <c r="C1208">
        <v>5.3927849999999998E-3</v>
      </c>
    </row>
    <row r="1209" spans="1:3" x14ac:dyDescent="0.25">
      <c r="A1209" s="1">
        <v>43122</v>
      </c>
      <c r="B1209">
        <v>1021.907227</v>
      </c>
      <c r="C1209">
        <v>3.8843969999999999E-3</v>
      </c>
    </row>
    <row r="1210" spans="1:3" x14ac:dyDescent="0.25">
      <c r="A1210" s="1">
        <v>43119</v>
      </c>
      <c r="B1210">
        <v>1026.855957</v>
      </c>
      <c r="C1210">
        <v>1.0732647E-2</v>
      </c>
    </row>
    <row r="1211" spans="1:3" x14ac:dyDescent="0.25">
      <c r="A1211" s="1">
        <v>43118</v>
      </c>
      <c r="B1211">
        <v>1019.2679440000001</v>
      </c>
      <c r="C1211">
        <v>-3.19761E-3</v>
      </c>
    </row>
    <row r="1212" spans="1:3" x14ac:dyDescent="0.25">
      <c r="A1212" s="1">
        <v>43117</v>
      </c>
      <c r="B1212">
        <v>1019.2778929999999</v>
      </c>
      <c r="C1212">
        <v>-1.822153E-3</v>
      </c>
    </row>
    <row r="1213" spans="1:3" x14ac:dyDescent="0.25">
      <c r="A1213" s="1">
        <v>43116</v>
      </c>
      <c r="B1213">
        <v>1009.330505</v>
      </c>
      <c r="C1213">
        <v>8.3622099999999995E-4</v>
      </c>
    </row>
    <row r="1214" spans="1:3" x14ac:dyDescent="0.25">
      <c r="A1214" s="1">
        <v>43115</v>
      </c>
      <c r="B1214">
        <v>965.44177200000001</v>
      </c>
      <c r="C1214">
        <v>4.8775720000000002E-3</v>
      </c>
    </row>
    <row r="1215" spans="1:3" x14ac:dyDescent="0.25">
      <c r="A1215" s="1">
        <v>43112</v>
      </c>
      <c r="B1215">
        <v>965.44177200000001</v>
      </c>
      <c r="C1215">
        <v>1.55489E-4</v>
      </c>
    </row>
    <row r="1216" spans="1:3" x14ac:dyDescent="0.25">
      <c r="A1216" s="1">
        <v>43111</v>
      </c>
      <c r="B1216">
        <v>901.338257</v>
      </c>
      <c r="C1216">
        <v>-1.207221E-2</v>
      </c>
    </row>
    <row r="1217" spans="1:3" x14ac:dyDescent="0.25">
      <c r="A1217" s="1">
        <v>43110</v>
      </c>
      <c r="B1217">
        <v>904.82733199999996</v>
      </c>
      <c r="C1217">
        <v>-3.8439700000000003E-4</v>
      </c>
    </row>
    <row r="1218" spans="1:3" x14ac:dyDescent="0.25">
      <c r="A1218" s="1">
        <v>43109</v>
      </c>
      <c r="B1218">
        <v>922.81268299999999</v>
      </c>
      <c r="C1218">
        <v>2.0217026999999999E-2</v>
      </c>
    </row>
    <row r="1219" spans="1:3" x14ac:dyDescent="0.25">
      <c r="A1219" s="1">
        <v>43108</v>
      </c>
      <c r="B1219">
        <v>910.40588400000001</v>
      </c>
      <c r="C1219">
        <v>-2.8409120000000001E-3</v>
      </c>
    </row>
    <row r="1220" spans="1:3" x14ac:dyDescent="0.25">
      <c r="A1220" s="1">
        <v>43105</v>
      </c>
      <c r="B1220">
        <v>912.56530799999996</v>
      </c>
      <c r="C1220">
        <v>3.4460519999999998E-3</v>
      </c>
    </row>
    <row r="1221" spans="1:3" x14ac:dyDescent="0.25">
      <c r="A1221" s="1">
        <v>43104</v>
      </c>
      <c r="B1221">
        <v>912.17541500000004</v>
      </c>
      <c r="C1221">
        <v>1.7980260000000001E-3</v>
      </c>
    </row>
    <row r="1222" spans="1:3" x14ac:dyDescent="0.25">
      <c r="A1222" s="1">
        <v>43103</v>
      </c>
      <c r="B1222">
        <v>911.90551800000003</v>
      </c>
      <c r="C1222">
        <v>1.9177109000000001E-2</v>
      </c>
    </row>
    <row r="1223" spans="1:3" x14ac:dyDescent="0.25">
      <c r="A1223" s="1">
        <v>43098</v>
      </c>
      <c r="B1223">
        <v>910.455872</v>
      </c>
      <c r="C1223">
        <v>2.7297179999999999E-3</v>
      </c>
    </row>
    <row r="1224" spans="1:3" x14ac:dyDescent="0.25">
      <c r="A1224" s="1">
        <v>43097</v>
      </c>
      <c r="B1224">
        <v>913.41516100000001</v>
      </c>
      <c r="C1224">
        <v>5.1896420000000004E-3</v>
      </c>
    </row>
    <row r="1225" spans="1:3" x14ac:dyDescent="0.25">
      <c r="A1225" s="1">
        <v>43096</v>
      </c>
      <c r="B1225">
        <v>972.40991199999996</v>
      </c>
      <c r="C1225">
        <v>6.9255419999999998E-3</v>
      </c>
    </row>
    <row r="1226" spans="1:3" x14ac:dyDescent="0.25">
      <c r="A1226" s="1">
        <v>43091</v>
      </c>
      <c r="B1226">
        <v>973.58966099999998</v>
      </c>
      <c r="C1226">
        <v>6.4280559999999997E-3</v>
      </c>
    </row>
    <row r="1227" spans="1:3" x14ac:dyDescent="0.25">
      <c r="A1227" s="1">
        <v>43090</v>
      </c>
      <c r="B1227">
        <v>967.02136199999995</v>
      </c>
      <c r="C1227">
        <v>1.8719520000000001E-3</v>
      </c>
    </row>
    <row r="1228" spans="1:3" x14ac:dyDescent="0.25">
      <c r="A1228" s="1">
        <v>43089</v>
      </c>
      <c r="B1228">
        <v>967.12133800000004</v>
      </c>
      <c r="C1228">
        <v>-4.0045199999999998E-4</v>
      </c>
    </row>
    <row r="1229" spans="1:3" x14ac:dyDescent="0.25">
      <c r="A1229" s="1">
        <v>43088</v>
      </c>
      <c r="B1229">
        <v>943.107483</v>
      </c>
      <c r="C1229">
        <v>-6.7736350000000001E-3</v>
      </c>
    </row>
    <row r="1230" spans="1:3" x14ac:dyDescent="0.25">
      <c r="A1230" s="1">
        <v>43087</v>
      </c>
      <c r="B1230">
        <v>946.44665499999996</v>
      </c>
      <c r="C1230">
        <v>1.0236551999999999E-2</v>
      </c>
    </row>
    <row r="1231" spans="1:3" x14ac:dyDescent="0.25">
      <c r="A1231" s="1">
        <v>43084</v>
      </c>
      <c r="B1231">
        <v>955.144409</v>
      </c>
      <c r="C1231">
        <v>-1.4766244E-2</v>
      </c>
    </row>
    <row r="1232" spans="1:3" x14ac:dyDescent="0.25">
      <c r="A1232" s="1">
        <v>43083</v>
      </c>
      <c r="B1232">
        <v>965.03186000000005</v>
      </c>
      <c r="C1232">
        <v>1.2062675E-2</v>
      </c>
    </row>
    <row r="1233" spans="1:3" x14ac:dyDescent="0.25">
      <c r="A1233" s="1">
        <v>43082</v>
      </c>
      <c r="B1233">
        <v>994.09436000000005</v>
      </c>
      <c r="C1233">
        <v>3.0611050000000002E-3</v>
      </c>
    </row>
    <row r="1234" spans="1:3" x14ac:dyDescent="0.25">
      <c r="A1234" s="1">
        <v>43081</v>
      </c>
      <c r="B1234">
        <v>1004.431702</v>
      </c>
      <c r="C1234">
        <v>-2.9367690000000001E-3</v>
      </c>
    </row>
    <row r="1235" spans="1:3" x14ac:dyDescent="0.25">
      <c r="A1235" s="1">
        <v>43080</v>
      </c>
      <c r="B1235">
        <v>989.85546899999997</v>
      </c>
      <c r="C1235">
        <v>6.465775E-3</v>
      </c>
    </row>
    <row r="1236" spans="1:3" x14ac:dyDescent="0.25">
      <c r="A1236" s="1">
        <v>43077</v>
      </c>
      <c r="B1236">
        <v>988.40582300000005</v>
      </c>
      <c r="C1236">
        <v>1.5749487E-2</v>
      </c>
    </row>
    <row r="1237" spans="1:3" x14ac:dyDescent="0.25">
      <c r="A1237" s="1">
        <v>43076</v>
      </c>
      <c r="B1237">
        <v>976.85876499999995</v>
      </c>
      <c r="C1237">
        <v>5.5579699999999998E-3</v>
      </c>
    </row>
    <row r="1238" spans="1:3" x14ac:dyDescent="0.25">
      <c r="A1238" s="1">
        <v>43075</v>
      </c>
      <c r="B1238">
        <v>985.22662400000002</v>
      </c>
      <c r="C1238">
        <v>4.4368749999999998E-3</v>
      </c>
    </row>
    <row r="1239" spans="1:3" x14ac:dyDescent="0.25">
      <c r="A1239" s="1">
        <v>43074</v>
      </c>
      <c r="B1239">
        <v>1016.148682</v>
      </c>
      <c r="C1239">
        <v>1.1348199999999999E-3</v>
      </c>
    </row>
    <row r="1240" spans="1:3" x14ac:dyDescent="0.25">
      <c r="A1240" s="1">
        <v>43073</v>
      </c>
      <c r="B1240">
        <v>1035.8836670000001</v>
      </c>
      <c r="C1240">
        <v>-7.3413920000000004E-3</v>
      </c>
    </row>
    <row r="1241" spans="1:3" x14ac:dyDescent="0.25">
      <c r="A1241" s="1">
        <v>43070</v>
      </c>
      <c r="B1241">
        <v>1039.392822</v>
      </c>
      <c r="C1241">
        <v>-1.3417676E-2</v>
      </c>
    </row>
    <row r="1242" spans="1:3" x14ac:dyDescent="0.25">
      <c r="A1242" s="1">
        <v>43069</v>
      </c>
      <c r="B1242">
        <v>1024.9764399999999</v>
      </c>
      <c r="C1242">
        <v>0</v>
      </c>
    </row>
    <row r="1243" spans="1:3" x14ac:dyDescent="0.25">
      <c r="A1243" s="1">
        <v>43068</v>
      </c>
      <c r="B1243">
        <v>1022.587036</v>
      </c>
      <c r="C1243">
        <v>-4.5751050000000003E-3</v>
      </c>
    </row>
    <row r="1244" spans="1:3" x14ac:dyDescent="0.25">
      <c r="A1244" s="1">
        <v>43067</v>
      </c>
      <c r="B1244">
        <v>1027.7957759999999</v>
      </c>
      <c r="C1244">
        <v>-8.3839469999999992E-3</v>
      </c>
    </row>
    <row r="1245" spans="1:3" x14ac:dyDescent="0.25">
      <c r="A1245" s="1">
        <v>43066</v>
      </c>
      <c r="B1245">
        <v>1017.848267</v>
      </c>
      <c r="C1245">
        <v>-4.0890399999999997E-4</v>
      </c>
    </row>
    <row r="1246" spans="1:3" x14ac:dyDescent="0.25">
      <c r="A1246" s="1">
        <v>43063</v>
      </c>
      <c r="B1246">
        <v>1019.357849</v>
      </c>
      <c r="C1246">
        <v>2.6190100000000002E-3</v>
      </c>
    </row>
    <row r="1247" spans="1:3" x14ac:dyDescent="0.25">
      <c r="A1247" s="1">
        <v>43062</v>
      </c>
      <c r="B1247">
        <v>1012.509644</v>
      </c>
      <c r="C1247">
        <v>9.3385719999999998E-3</v>
      </c>
    </row>
    <row r="1248" spans="1:3" x14ac:dyDescent="0.25">
      <c r="A1248" s="1">
        <v>43061</v>
      </c>
      <c r="B1248">
        <v>1011.2899169999999</v>
      </c>
      <c r="C1248">
        <v>-2.840366E-3</v>
      </c>
    </row>
    <row r="1249" spans="1:3" x14ac:dyDescent="0.25">
      <c r="A1249" s="1">
        <v>43060</v>
      </c>
      <c r="B1249">
        <v>1010.240234</v>
      </c>
      <c r="C1249">
        <v>-3.9479119999999996E-3</v>
      </c>
    </row>
    <row r="1250" spans="1:3" x14ac:dyDescent="0.25">
      <c r="A1250" s="1">
        <v>43059</v>
      </c>
      <c r="B1250">
        <v>1012.3496699999999</v>
      </c>
      <c r="C1250">
        <v>1.3106750000000001E-3</v>
      </c>
    </row>
    <row r="1251" spans="1:3" x14ac:dyDescent="0.25">
      <c r="A1251" s="1">
        <v>43056</v>
      </c>
      <c r="B1251">
        <v>1023.976685</v>
      </c>
      <c r="C1251">
        <v>1.2670256E-2</v>
      </c>
    </row>
    <row r="1252" spans="1:3" x14ac:dyDescent="0.25">
      <c r="A1252" s="1">
        <v>43055</v>
      </c>
      <c r="B1252">
        <v>1030.535034</v>
      </c>
      <c r="C1252">
        <v>-8.1311279999999996E-3</v>
      </c>
    </row>
    <row r="1253" spans="1:3" x14ac:dyDescent="0.25">
      <c r="A1253" s="1">
        <v>43054</v>
      </c>
      <c r="B1253">
        <v>1030.535034</v>
      </c>
      <c r="C1253">
        <v>-1.2754471E-2</v>
      </c>
    </row>
    <row r="1254" spans="1:3" x14ac:dyDescent="0.25">
      <c r="A1254" s="1">
        <v>43053</v>
      </c>
      <c r="B1254">
        <v>1029.8352050000001</v>
      </c>
      <c r="C1254">
        <v>5.9391189999999996E-3</v>
      </c>
    </row>
    <row r="1255" spans="1:3" x14ac:dyDescent="0.25">
      <c r="A1255" s="1">
        <v>43052</v>
      </c>
      <c r="B1255">
        <v>1035.5737300000001</v>
      </c>
      <c r="C1255">
        <v>-1.234378E-2</v>
      </c>
    </row>
    <row r="1256" spans="1:3" x14ac:dyDescent="0.25">
      <c r="A1256" s="1">
        <v>43049</v>
      </c>
      <c r="B1256">
        <v>1040.9822999999999</v>
      </c>
      <c r="C1256">
        <v>-1.0185665999999999E-2</v>
      </c>
    </row>
    <row r="1257" spans="1:3" x14ac:dyDescent="0.25">
      <c r="A1257" s="1">
        <v>43048</v>
      </c>
      <c r="B1257">
        <v>1056.6383060000001</v>
      </c>
      <c r="C1257">
        <v>1.330733E-3</v>
      </c>
    </row>
    <row r="1258" spans="1:3" x14ac:dyDescent="0.25">
      <c r="A1258" s="1">
        <v>43047</v>
      </c>
      <c r="B1258">
        <v>1083.4514160000001</v>
      </c>
      <c r="C1258">
        <v>-1.564251E-3</v>
      </c>
    </row>
    <row r="1259" spans="1:3" x14ac:dyDescent="0.25">
      <c r="A1259" s="1">
        <v>43046</v>
      </c>
      <c r="B1259">
        <v>1126.5703129999999</v>
      </c>
      <c r="C1259">
        <v>-1.4785500000000001E-4</v>
      </c>
    </row>
    <row r="1260" spans="1:3" x14ac:dyDescent="0.25">
      <c r="A1260" s="1">
        <v>43045</v>
      </c>
      <c r="B1260">
        <v>1110.5744629999999</v>
      </c>
      <c r="C1260">
        <v>1.7390625E-2</v>
      </c>
    </row>
    <row r="1261" spans="1:3" x14ac:dyDescent="0.25">
      <c r="A1261" s="1">
        <v>43042</v>
      </c>
      <c r="B1261">
        <v>1121.791504</v>
      </c>
      <c r="C1261">
        <v>-1.6563040000000001E-2</v>
      </c>
    </row>
    <row r="1262" spans="1:3" x14ac:dyDescent="0.25">
      <c r="A1262" s="1">
        <v>43041</v>
      </c>
      <c r="B1262">
        <v>1139.4670410000001</v>
      </c>
      <c r="C1262">
        <v>1.7861617E-2</v>
      </c>
    </row>
    <row r="1263" spans="1:3" x14ac:dyDescent="0.25">
      <c r="A1263" s="1">
        <v>43038</v>
      </c>
      <c r="B1263">
        <v>1133.708496</v>
      </c>
      <c r="C1263">
        <v>8.3199490000000001E-3</v>
      </c>
    </row>
    <row r="1264" spans="1:3" x14ac:dyDescent="0.25">
      <c r="A1264" s="1">
        <v>43035</v>
      </c>
      <c r="B1264">
        <v>1100.8869629999999</v>
      </c>
      <c r="C1264">
        <v>3.384438E-3</v>
      </c>
    </row>
    <row r="1265" spans="1:3" x14ac:dyDescent="0.25">
      <c r="A1265" s="1">
        <v>43034</v>
      </c>
      <c r="B1265">
        <v>1103.076294</v>
      </c>
      <c r="C1265">
        <v>-4.2759649999999996E-3</v>
      </c>
    </row>
    <row r="1266" spans="1:3" x14ac:dyDescent="0.25">
      <c r="A1266" s="1">
        <v>43033</v>
      </c>
      <c r="B1266">
        <v>1097.8376459999999</v>
      </c>
      <c r="C1266">
        <v>2.8257239999999999E-3</v>
      </c>
    </row>
    <row r="1267" spans="1:3" x14ac:dyDescent="0.25">
      <c r="A1267" s="1">
        <v>43032</v>
      </c>
      <c r="B1267">
        <v>1108.764893</v>
      </c>
      <c r="C1267">
        <v>-8.2270620000000003E-3</v>
      </c>
    </row>
    <row r="1268" spans="1:3" x14ac:dyDescent="0.25">
      <c r="A1268" s="1">
        <v>43031</v>
      </c>
      <c r="B1268">
        <v>1109.234741</v>
      </c>
      <c r="C1268">
        <v>-8.6623269999999992E-3</v>
      </c>
    </row>
    <row r="1269" spans="1:3" x14ac:dyDescent="0.25">
      <c r="A1269" s="1">
        <v>43028</v>
      </c>
      <c r="B1269">
        <v>1105.9155270000001</v>
      </c>
      <c r="C1269">
        <v>-7.8565739999999998E-3</v>
      </c>
    </row>
    <row r="1270" spans="1:3" x14ac:dyDescent="0.25">
      <c r="A1270" s="1">
        <v>43027</v>
      </c>
      <c r="B1270">
        <v>1091.779297</v>
      </c>
      <c r="C1270">
        <v>6.5772390000000003E-3</v>
      </c>
    </row>
    <row r="1271" spans="1:3" x14ac:dyDescent="0.25">
      <c r="A1271" s="1">
        <v>43026</v>
      </c>
      <c r="B1271">
        <v>1095.6282960000001</v>
      </c>
      <c r="C1271">
        <v>-7.7982909999999997E-3</v>
      </c>
    </row>
    <row r="1272" spans="1:3" x14ac:dyDescent="0.25">
      <c r="A1272" s="1">
        <v>43025</v>
      </c>
      <c r="B1272">
        <v>1093.838745</v>
      </c>
      <c r="C1272">
        <v>5.8776100000000001E-3</v>
      </c>
    </row>
    <row r="1273" spans="1:3" x14ac:dyDescent="0.25">
      <c r="A1273" s="1">
        <v>43021</v>
      </c>
      <c r="B1273">
        <v>1089.3798830000001</v>
      </c>
      <c r="C1273">
        <v>5.3565389999999996E-3</v>
      </c>
    </row>
    <row r="1274" spans="1:3" x14ac:dyDescent="0.25">
      <c r="A1274" s="1">
        <v>43020</v>
      </c>
      <c r="B1274">
        <v>1097.2178960000001</v>
      </c>
      <c r="C1274">
        <v>5.290721E-3</v>
      </c>
    </row>
    <row r="1275" spans="1:3" x14ac:dyDescent="0.25">
      <c r="A1275" s="1">
        <v>43019</v>
      </c>
      <c r="B1275">
        <v>1107.8050539999999</v>
      </c>
      <c r="C1275">
        <v>-4.7229189999999999E-3</v>
      </c>
    </row>
    <row r="1276" spans="1:3" x14ac:dyDescent="0.25">
      <c r="A1276" s="1">
        <v>43018</v>
      </c>
      <c r="B1276">
        <v>1107.135376</v>
      </c>
      <c r="C1276">
        <v>3.6575589999999999E-3</v>
      </c>
    </row>
    <row r="1277" spans="1:3" x14ac:dyDescent="0.25">
      <c r="A1277" s="1">
        <v>43017</v>
      </c>
      <c r="B1277">
        <v>1121.281616</v>
      </c>
      <c r="C1277">
        <v>6.7752990000000003E-3</v>
      </c>
    </row>
    <row r="1278" spans="1:3" x14ac:dyDescent="0.25">
      <c r="A1278" s="1">
        <v>43014</v>
      </c>
      <c r="B1278">
        <v>1106.2155760000001</v>
      </c>
      <c r="C1278">
        <v>2.0318810000000001E-3</v>
      </c>
    </row>
    <row r="1279" spans="1:3" x14ac:dyDescent="0.25">
      <c r="A1279" s="1">
        <v>43013</v>
      </c>
      <c r="B1279">
        <v>1117.852539</v>
      </c>
      <c r="C1279">
        <v>-6.0150500000000001E-3</v>
      </c>
    </row>
    <row r="1280" spans="1:3" x14ac:dyDescent="0.25">
      <c r="A1280" s="1">
        <v>43012</v>
      </c>
      <c r="B1280">
        <v>1152.193726</v>
      </c>
      <c r="C1280">
        <v>3.7364949999999998E-3</v>
      </c>
    </row>
    <row r="1281" spans="1:3" x14ac:dyDescent="0.25">
      <c r="A1281" s="1">
        <v>43011</v>
      </c>
      <c r="B1281">
        <v>1136.357788</v>
      </c>
      <c r="C1281">
        <v>6.8379299999999999E-3</v>
      </c>
    </row>
    <row r="1282" spans="1:3" x14ac:dyDescent="0.25">
      <c r="A1282" s="1">
        <v>43010</v>
      </c>
      <c r="B1282">
        <v>1131.769043</v>
      </c>
      <c r="C1282">
        <v>1.0330249999999999E-2</v>
      </c>
    </row>
    <row r="1283" spans="1:3" x14ac:dyDescent="0.25">
      <c r="A1283" s="1">
        <v>43007</v>
      </c>
      <c r="B1283">
        <v>1133.5584719999999</v>
      </c>
      <c r="C1283">
        <v>1.8851899999999999E-3</v>
      </c>
    </row>
    <row r="1284" spans="1:3" x14ac:dyDescent="0.25">
      <c r="A1284" s="1">
        <v>43006</v>
      </c>
      <c r="B1284">
        <v>1121.5117190000001</v>
      </c>
      <c r="C1284">
        <v>-8.0450279999999992E-3</v>
      </c>
    </row>
    <row r="1285" spans="1:3" x14ac:dyDescent="0.25">
      <c r="A1285" s="1">
        <v>43005</v>
      </c>
      <c r="B1285">
        <v>1119.9019780000001</v>
      </c>
      <c r="C1285">
        <v>6.317703E-3</v>
      </c>
    </row>
    <row r="1286" spans="1:3" x14ac:dyDescent="0.25">
      <c r="A1286" s="1">
        <v>43004</v>
      </c>
      <c r="B1286">
        <v>1123.7010499999999</v>
      </c>
      <c r="C1286">
        <v>-9.0882199999999993E-3</v>
      </c>
    </row>
    <row r="1287" spans="1:3" x14ac:dyDescent="0.25">
      <c r="A1287" s="1">
        <v>43003</v>
      </c>
      <c r="B1287">
        <v>1120.331909</v>
      </c>
      <c r="C1287">
        <v>-4.4219710000000002E-3</v>
      </c>
    </row>
    <row r="1288" spans="1:3" x14ac:dyDescent="0.25">
      <c r="A1288" s="1">
        <v>43000</v>
      </c>
      <c r="B1288">
        <v>1124.3709719999999</v>
      </c>
      <c r="C1288">
        <v>-6.7494400000000002E-4</v>
      </c>
    </row>
    <row r="1289" spans="1:3" x14ac:dyDescent="0.25">
      <c r="A1289" s="1">
        <v>42999</v>
      </c>
      <c r="B1289">
        <v>1122.0814210000001</v>
      </c>
      <c r="C1289">
        <v>8.1837439999999997E-3</v>
      </c>
    </row>
    <row r="1290" spans="1:3" x14ac:dyDescent="0.25">
      <c r="A1290" s="1">
        <v>42998</v>
      </c>
      <c r="B1290">
        <v>1129.5795900000001</v>
      </c>
      <c r="C1290">
        <v>6.9124870000000001E-3</v>
      </c>
    </row>
    <row r="1291" spans="1:3" x14ac:dyDescent="0.25">
      <c r="A1291" s="1">
        <v>42997</v>
      </c>
      <c r="B1291">
        <v>1144.0058590000001</v>
      </c>
      <c r="C1291">
        <v>-1.5974249999999999E-2</v>
      </c>
    </row>
    <row r="1292" spans="1:3" x14ac:dyDescent="0.25">
      <c r="A1292" s="1">
        <v>42996</v>
      </c>
      <c r="B1292">
        <v>1153.9632570000001</v>
      </c>
      <c r="C1292">
        <v>1.3753168E-2</v>
      </c>
    </row>
    <row r="1293" spans="1:3" x14ac:dyDescent="0.25">
      <c r="A1293" s="1">
        <v>42993</v>
      </c>
      <c r="B1293">
        <v>1176.7973629999999</v>
      </c>
      <c r="C1293">
        <v>4.402853E-3</v>
      </c>
    </row>
    <row r="1294" spans="1:3" x14ac:dyDescent="0.25">
      <c r="A1294" s="1">
        <v>42992</v>
      </c>
      <c r="B1294">
        <v>1224.665039</v>
      </c>
      <c r="C1294">
        <v>1.1239259E-2</v>
      </c>
    </row>
    <row r="1295" spans="1:3" x14ac:dyDescent="0.25">
      <c r="A1295" s="1">
        <v>42991</v>
      </c>
      <c r="B1295">
        <v>1233.4528809999999</v>
      </c>
      <c r="C1295">
        <v>5.6759200000000001E-4</v>
      </c>
    </row>
    <row r="1296" spans="1:3" x14ac:dyDescent="0.25">
      <c r="A1296" s="1">
        <v>42989</v>
      </c>
      <c r="B1296">
        <v>1243.5401609999999</v>
      </c>
      <c r="C1296">
        <v>3.305124E-3</v>
      </c>
    </row>
    <row r="1297" spans="1:3" x14ac:dyDescent="0.25">
      <c r="A1297" s="1">
        <v>42986</v>
      </c>
      <c r="B1297">
        <v>1236.931885</v>
      </c>
      <c r="C1297" s="2">
        <v>-2.8672900000000001E-5</v>
      </c>
    </row>
    <row r="1298" spans="1:3" x14ac:dyDescent="0.25">
      <c r="A1298" s="1">
        <v>42985</v>
      </c>
      <c r="B1298">
        <v>1215.7573239999999</v>
      </c>
      <c r="C1298">
        <v>4.8740850000000002E-3</v>
      </c>
    </row>
    <row r="1299" spans="1:3" x14ac:dyDescent="0.25">
      <c r="A1299" s="1">
        <v>42984</v>
      </c>
      <c r="B1299">
        <v>1227.3645019999999</v>
      </c>
      <c r="C1299">
        <v>-8.1555110000000007E-3</v>
      </c>
    </row>
    <row r="1300" spans="1:3" x14ac:dyDescent="0.25">
      <c r="A1300" s="1">
        <v>42983</v>
      </c>
      <c r="B1300">
        <v>1234.4626459999999</v>
      </c>
      <c r="C1300">
        <v>1.1342029E-2</v>
      </c>
    </row>
    <row r="1301" spans="1:3" x14ac:dyDescent="0.25">
      <c r="A1301" s="1">
        <v>42978</v>
      </c>
      <c r="B1301">
        <v>1246.6994629999999</v>
      </c>
      <c r="C1301">
        <v>2.31203E-4</v>
      </c>
    </row>
    <row r="1302" spans="1:3" x14ac:dyDescent="0.25">
      <c r="A1302" s="1">
        <v>42977</v>
      </c>
      <c r="B1302">
        <v>1271.7429199999999</v>
      </c>
      <c r="C1302">
        <v>1.0487230000000001E-3</v>
      </c>
    </row>
    <row r="1303" spans="1:3" x14ac:dyDescent="0.25">
      <c r="A1303" s="1">
        <v>42976</v>
      </c>
      <c r="B1303">
        <v>1285.7493899999999</v>
      </c>
      <c r="C1303">
        <v>-8.3628690000000002E-3</v>
      </c>
    </row>
    <row r="1304" spans="1:3" x14ac:dyDescent="0.25">
      <c r="A1304" s="1">
        <v>42972</v>
      </c>
      <c r="B1304">
        <v>1317.29126</v>
      </c>
      <c r="C1304">
        <v>1.274669E-3</v>
      </c>
    </row>
    <row r="1305" spans="1:3" x14ac:dyDescent="0.25">
      <c r="A1305" s="1">
        <v>42971</v>
      </c>
      <c r="B1305">
        <v>1314.4420170000001</v>
      </c>
      <c r="C1305">
        <v>7.7229900000000005E-4</v>
      </c>
    </row>
    <row r="1306" spans="1:3" x14ac:dyDescent="0.25">
      <c r="A1306" s="1">
        <v>42970</v>
      </c>
      <c r="B1306">
        <v>1314.411987</v>
      </c>
      <c r="C1306">
        <v>-2.1455570000000002E-3</v>
      </c>
    </row>
    <row r="1307" spans="1:3" x14ac:dyDescent="0.25">
      <c r="A1307" s="1">
        <v>42969</v>
      </c>
      <c r="B1307">
        <v>1294.337158</v>
      </c>
      <c r="C1307" s="2">
        <v>-9.9736599999999996E-5</v>
      </c>
    </row>
    <row r="1308" spans="1:3" x14ac:dyDescent="0.25">
      <c r="A1308" s="1">
        <v>42968</v>
      </c>
      <c r="B1308">
        <v>1296.0667719999999</v>
      </c>
      <c r="C1308">
        <v>0</v>
      </c>
    </row>
    <row r="1309" spans="1:3" x14ac:dyDescent="0.25">
      <c r="A1309" s="1">
        <v>42965</v>
      </c>
      <c r="B1309">
        <v>1292.9375</v>
      </c>
      <c r="C1309">
        <v>-6.9636170000000001E-3</v>
      </c>
    </row>
    <row r="1310" spans="1:3" x14ac:dyDescent="0.25">
      <c r="A1310" s="1">
        <v>42964</v>
      </c>
      <c r="B1310">
        <v>1279.380981</v>
      </c>
      <c r="C1310">
        <v>3.2457990000000002E-3</v>
      </c>
    </row>
    <row r="1311" spans="1:3" x14ac:dyDescent="0.25">
      <c r="A1311" s="1">
        <v>42963</v>
      </c>
      <c r="B1311">
        <v>1240.7608640000001</v>
      </c>
      <c r="C1311">
        <v>4.6312949999999997E-3</v>
      </c>
    </row>
    <row r="1312" spans="1:3" x14ac:dyDescent="0.25">
      <c r="A1312" s="1">
        <v>42962</v>
      </c>
      <c r="B1312">
        <v>1254.737427</v>
      </c>
      <c r="C1312">
        <v>5.9218029999999998E-3</v>
      </c>
    </row>
    <row r="1313" spans="1:3" x14ac:dyDescent="0.25">
      <c r="A1313" s="1">
        <v>42961</v>
      </c>
      <c r="B1313">
        <v>1245.7696530000001</v>
      </c>
      <c r="C1313">
        <v>4.2402389999999998E-3</v>
      </c>
    </row>
    <row r="1314" spans="1:3" x14ac:dyDescent="0.25">
      <c r="A1314" s="1">
        <v>42958</v>
      </c>
      <c r="B1314">
        <v>1266.884155</v>
      </c>
      <c r="C1314">
        <v>-4.758806E-3</v>
      </c>
    </row>
    <row r="1315" spans="1:3" x14ac:dyDescent="0.25">
      <c r="A1315" s="1">
        <v>42957</v>
      </c>
      <c r="B1315">
        <v>1280.2407229999999</v>
      </c>
      <c r="C1315">
        <v>-2.4548819999999998E-3</v>
      </c>
    </row>
    <row r="1316" spans="1:3" x14ac:dyDescent="0.25">
      <c r="A1316" s="1">
        <v>42956</v>
      </c>
      <c r="B1316">
        <v>1272.852783</v>
      </c>
      <c r="C1316" s="2">
        <v>-8.5068799999999994E-5</v>
      </c>
    </row>
    <row r="1317" spans="1:3" x14ac:dyDescent="0.25">
      <c r="A1317" s="1">
        <v>42955</v>
      </c>
      <c r="B1317">
        <v>1262.935303</v>
      </c>
      <c r="C1317">
        <v>-7.2099000000000002E-4</v>
      </c>
    </row>
    <row r="1318" spans="1:3" x14ac:dyDescent="0.25">
      <c r="A1318" s="1">
        <v>42954</v>
      </c>
      <c r="B1318">
        <v>1269.053711</v>
      </c>
      <c r="C1318">
        <v>7.4662840000000001E-3</v>
      </c>
    </row>
    <row r="1319" spans="1:3" x14ac:dyDescent="0.25">
      <c r="A1319" s="1">
        <v>42951</v>
      </c>
      <c r="B1319">
        <v>1264.0349120000001</v>
      </c>
      <c r="C1319">
        <v>7.1045589999999999E-3</v>
      </c>
    </row>
    <row r="1320" spans="1:3" x14ac:dyDescent="0.25">
      <c r="A1320" s="1">
        <v>42950</v>
      </c>
      <c r="B1320">
        <v>1247.2193600000001</v>
      </c>
      <c r="C1320">
        <v>5.09268E-4</v>
      </c>
    </row>
    <row r="1321" spans="1:3" x14ac:dyDescent="0.25">
      <c r="A1321" s="1">
        <v>42949</v>
      </c>
      <c r="B1321">
        <v>1221.2060550000001</v>
      </c>
      <c r="C1321">
        <v>-4.3031429999999997E-3</v>
      </c>
    </row>
    <row r="1322" spans="1:3" x14ac:dyDescent="0.25">
      <c r="A1322" s="1">
        <v>42948</v>
      </c>
      <c r="B1322">
        <v>1237.7517089999999</v>
      </c>
      <c r="C1322">
        <v>-1.3997401E-2</v>
      </c>
    </row>
    <row r="1323" spans="1:3" x14ac:dyDescent="0.25">
      <c r="A1323" s="1">
        <v>42947</v>
      </c>
      <c r="B1323">
        <v>1232.293091</v>
      </c>
      <c r="C1323">
        <v>-6.6403699999999996E-3</v>
      </c>
    </row>
    <row r="1324" spans="1:3" x14ac:dyDescent="0.25">
      <c r="A1324" s="1">
        <v>42944</v>
      </c>
      <c r="B1324">
        <v>1214.0979</v>
      </c>
      <c r="C1324">
        <v>3.1879159999999998E-3</v>
      </c>
    </row>
    <row r="1325" spans="1:3" x14ac:dyDescent="0.25">
      <c r="A1325" s="1">
        <v>42943</v>
      </c>
      <c r="B1325">
        <v>1191.013672</v>
      </c>
      <c r="C1325">
        <v>1.0284210000000001E-3</v>
      </c>
    </row>
    <row r="1326" spans="1:3" x14ac:dyDescent="0.25">
      <c r="A1326" s="1">
        <v>42942</v>
      </c>
      <c r="B1326">
        <v>1183.275635</v>
      </c>
      <c r="C1326">
        <v>8.2189770000000006E-3</v>
      </c>
    </row>
    <row r="1327" spans="1:3" x14ac:dyDescent="0.25">
      <c r="A1327" s="1">
        <v>42941</v>
      </c>
      <c r="B1327">
        <v>1153.053467</v>
      </c>
      <c r="C1327">
        <v>1.139672E-3</v>
      </c>
    </row>
    <row r="1328" spans="1:3" x14ac:dyDescent="0.25">
      <c r="A1328" s="1">
        <v>42940</v>
      </c>
      <c r="B1328">
        <v>1146.7551269999999</v>
      </c>
      <c r="C1328">
        <v>-3.3962990000000002E-3</v>
      </c>
    </row>
    <row r="1329" spans="1:3" x14ac:dyDescent="0.25">
      <c r="A1329" s="1">
        <v>42937</v>
      </c>
      <c r="B1329">
        <v>1171.3088379999999</v>
      </c>
      <c r="C1329">
        <v>1.0745006E-2</v>
      </c>
    </row>
    <row r="1330" spans="1:3" x14ac:dyDescent="0.25">
      <c r="A1330" s="1">
        <v>42936</v>
      </c>
      <c r="B1330">
        <v>1203.080688</v>
      </c>
      <c r="C1330">
        <v>-8.6363289999999999E-3</v>
      </c>
    </row>
    <row r="1331" spans="1:3" x14ac:dyDescent="0.25">
      <c r="A1331" s="1">
        <v>42935</v>
      </c>
      <c r="B1331">
        <v>1222.1457519999999</v>
      </c>
      <c r="C1331">
        <v>2.509102E-3</v>
      </c>
    </row>
    <row r="1332" spans="1:3" x14ac:dyDescent="0.25">
      <c r="A1332" s="1">
        <v>42934</v>
      </c>
      <c r="B1332">
        <v>1202.830688</v>
      </c>
      <c r="C1332">
        <v>2.318788E-3</v>
      </c>
    </row>
    <row r="1333" spans="1:3" x14ac:dyDescent="0.25">
      <c r="A1333" s="1">
        <v>42933</v>
      </c>
      <c r="B1333">
        <v>1215.517456</v>
      </c>
      <c r="C1333">
        <v>6.1440339999999996E-3</v>
      </c>
    </row>
    <row r="1334" spans="1:3" x14ac:dyDescent="0.25">
      <c r="A1334" s="1">
        <v>42930</v>
      </c>
      <c r="B1334">
        <v>1197.4920649999999</v>
      </c>
      <c r="C1334">
        <v>-6.4401299999999996E-3</v>
      </c>
    </row>
    <row r="1335" spans="1:3" x14ac:dyDescent="0.25">
      <c r="A1335" s="1">
        <v>42929</v>
      </c>
      <c r="B1335">
        <v>1180.8564449999999</v>
      </c>
      <c r="C1335">
        <v>-1.91545E-4</v>
      </c>
    </row>
    <row r="1336" spans="1:3" x14ac:dyDescent="0.25">
      <c r="A1336" s="1">
        <v>42928</v>
      </c>
      <c r="B1336">
        <v>1170.169067</v>
      </c>
      <c r="C1336">
        <v>1.0158039000000001E-2</v>
      </c>
    </row>
    <row r="1337" spans="1:3" x14ac:dyDescent="0.25">
      <c r="A1337" s="1">
        <v>42927</v>
      </c>
      <c r="B1337">
        <v>1171.588745</v>
      </c>
      <c r="C1337">
        <v>2.633842E-3</v>
      </c>
    </row>
    <row r="1338" spans="1:3" x14ac:dyDescent="0.25">
      <c r="A1338" s="1">
        <v>42926</v>
      </c>
      <c r="B1338">
        <v>1168.9895019999999</v>
      </c>
      <c r="C1338">
        <v>-6.5950749999999997E-3</v>
      </c>
    </row>
    <row r="1339" spans="1:3" x14ac:dyDescent="0.25">
      <c r="A1339" s="1">
        <v>42923</v>
      </c>
      <c r="B1339">
        <v>1128.5798339999999</v>
      </c>
      <c r="C1339">
        <v>1.29271E-4</v>
      </c>
    </row>
    <row r="1340" spans="1:3" x14ac:dyDescent="0.25">
      <c r="A1340" s="1">
        <v>42922</v>
      </c>
      <c r="B1340">
        <v>1116.7329099999999</v>
      </c>
      <c r="C1340">
        <v>5.0161800000000003E-3</v>
      </c>
    </row>
    <row r="1341" spans="1:3" x14ac:dyDescent="0.25">
      <c r="A1341" s="1">
        <v>42921</v>
      </c>
      <c r="B1341">
        <v>1126.0904539999999</v>
      </c>
      <c r="C1341">
        <v>1.8975960000000001E-3</v>
      </c>
    </row>
    <row r="1342" spans="1:3" x14ac:dyDescent="0.25">
      <c r="A1342" s="1">
        <v>42920</v>
      </c>
      <c r="B1342">
        <v>1132.47876</v>
      </c>
      <c r="C1342">
        <v>-4.147604E-3</v>
      </c>
    </row>
    <row r="1343" spans="1:3" x14ac:dyDescent="0.25">
      <c r="A1343" s="1">
        <v>42919</v>
      </c>
      <c r="B1343">
        <v>1134.5782469999999</v>
      </c>
      <c r="C1343">
        <v>2.9739039999999999E-3</v>
      </c>
    </row>
    <row r="1344" spans="1:3" x14ac:dyDescent="0.25">
      <c r="A1344" s="1">
        <v>42916</v>
      </c>
      <c r="B1344">
        <v>1133.8485109999999</v>
      </c>
      <c r="C1344">
        <v>7.050036E-3</v>
      </c>
    </row>
    <row r="1345" spans="1:3" x14ac:dyDescent="0.25">
      <c r="A1345" s="1">
        <v>42915</v>
      </c>
      <c r="B1345">
        <v>1120.4018550000001</v>
      </c>
      <c r="C1345">
        <v>-8.8359489999999992E-3</v>
      </c>
    </row>
    <row r="1346" spans="1:3" x14ac:dyDescent="0.25">
      <c r="A1346" s="1">
        <v>42914</v>
      </c>
      <c r="B1346">
        <v>1096.887939</v>
      </c>
      <c r="C1346">
        <v>-2.4393729999999999E-3</v>
      </c>
    </row>
    <row r="1347" spans="1:3" x14ac:dyDescent="0.25">
      <c r="A1347" s="1">
        <v>42913</v>
      </c>
      <c r="B1347">
        <v>1111.1942140000001</v>
      </c>
      <c r="C1347">
        <v>7.9283949999999995E-3</v>
      </c>
    </row>
    <row r="1348" spans="1:3" x14ac:dyDescent="0.25">
      <c r="A1348" s="1">
        <v>42909</v>
      </c>
      <c r="B1348">
        <v>1118.182495</v>
      </c>
      <c r="C1348">
        <v>-5.6366419999999999E-3</v>
      </c>
    </row>
    <row r="1349" spans="1:3" x14ac:dyDescent="0.25">
      <c r="A1349" s="1">
        <v>42908</v>
      </c>
      <c r="B1349">
        <v>1130.9291989999999</v>
      </c>
      <c r="C1349">
        <v>-3.5605839999999999E-3</v>
      </c>
    </row>
    <row r="1350" spans="1:3" x14ac:dyDescent="0.25">
      <c r="A1350" s="1">
        <v>42907</v>
      </c>
      <c r="B1350">
        <v>1115.1232910000001</v>
      </c>
      <c r="C1350">
        <v>-3.9849559999999996E-3</v>
      </c>
    </row>
    <row r="1351" spans="1:3" x14ac:dyDescent="0.25">
      <c r="A1351" s="1">
        <v>42906</v>
      </c>
      <c r="B1351">
        <v>1110.734375</v>
      </c>
      <c r="C1351">
        <v>-3.2645450000000002E-3</v>
      </c>
    </row>
    <row r="1352" spans="1:3" x14ac:dyDescent="0.25">
      <c r="A1352" s="1">
        <v>42905</v>
      </c>
      <c r="B1352">
        <v>1099.717163</v>
      </c>
      <c r="C1352">
        <v>7.775863E-3</v>
      </c>
    </row>
    <row r="1353" spans="1:3" x14ac:dyDescent="0.25">
      <c r="A1353" s="1">
        <v>42902</v>
      </c>
      <c r="B1353">
        <v>1102.6264650000001</v>
      </c>
      <c r="C1353">
        <v>-1.0383343E-2</v>
      </c>
    </row>
    <row r="1354" spans="1:3" x14ac:dyDescent="0.25">
      <c r="A1354" s="1">
        <v>42901</v>
      </c>
      <c r="B1354">
        <v>1097.2479249999999</v>
      </c>
      <c r="C1354">
        <v>-1.9075799999999999E-4</v>
      </c>
    </row>
    <row r="1355" spans="1:3" x14ac:dyDescent="0.25">
      <c r="A1355" s="1">
        <v>42900</v>
      </c>
      <c r="B1355">
        <v>1099.4072269999999</v>
      </c>
      <c r="C1355">
        <v>6.0589579999999997E-3</v>
      </c>
    </row>
    <row r="1356" spans="1:3" x14ac:dyDescent="0.25">
      <c r="A1356" s="1">
        <v>42899</v>
      </c>
      <c r="B1356">
        <v>1105.4456789999999</v>
      </c>
      <c r="C1356">
        <v>-9.0960590000000001E-3</v>
      </c>
    </row>
    <row r="1357" spans="1:3" x14ac:dyDescent="0.25">
      <c r="A1357" s="1">
        <v>42895</v>
      </c>
      <c r="B1357">
        <v>1109.644775</v>
      </c>
      <c r="C1357">
        <v>3.963945E-3</v>
      </c>
    </row>
    <row r="1358" spans="1:3" x14ac:dyDescent="0.25">
      <c r="A1358" s="1">
        <v>42894</v>
      </c>
      <c r="B1358">
        <v>1110.824341</v>
      </c>
      <c r="C1358">
        <v>-5.4746179999999997E-3</v>
      </c>
    </row>
    <row r="1359" spans="1:3" x14ac:dyDescent="0.25">
      <c r="A1359" s="1">
        <v>42893</v>
      </c>
      <c r="B1359">
        <v>1121.681519</v>
      </c>
      <c r="C1359">
        <v>6.1671520000000004E-3</v>
      </c>
    </row>
    <row r="1360" spans="1:3" x14ac:dyDescent="0.25">
      <c r="A1360" s="1">
        <v>42892</v>
      </c>
      <c r="B1360">
        <v>1137.8774410000001</v>
      </c>
      <c r="C1360">
        <v>-6.049657E-3</v>
      </c>
    </row>
    <row r="1361" spans="1:3" x14ac:dyDescent="0.25">
      <c r="A1361" s="1">
        <v>42891</v>
      </c>
      <c r="B1361">
        <v>1151.264038</v>
      </c>
      <c r="C1361">
        <v>1.1782042E-2</v>
      </c>
    </row>
    <row r="1362" spans="1:3" x14ac:dyDescent="0.25">
      <c r="A1362" s="1">
        <v>42888</v>
      </c>
      <c r="B1362">
        <v>1148.7745359999999</v>
      </c>
      <c r="C1362">
        <v>-2.5045309999999999E-3</v>
      </c>
    </row>
    <row r="1363" spans="1:3" x14ac:dyDescent="0.25">
      <c r="A1363" s="1">
        <v>42887</v>
      </c>
      <c r="B1363">
        <v>1148.7745359999999</v>
      </c>
      <c r="C1363">
        <v>1.1465035E-2</v>
      </c>
    </row>
    <row r="1364" spans="1:3" x14ac:dyDescent="0.25">
      <c r="A1364" s="1">
        <v>42886</v>
      </c>
      <c r="B1364">
        <v>1148.0848390000001</v>
      </c>
      <c r="C1364">
        <v>-3.013099E-3</v>
      </c>
    </row>
    <row r="1365" spans="1:3" x14ac:dyDescent="0.25">
      <c r="A1365" s="1">
        <v>42885</v>
      </c>
      <c r="B1365">
        <v>1139.3770750000001</v>
      </c>
      <c r="C1365">
        <v>-3.2082629999999998E-3</v>
      </c>
    </row>
    <row r="1366" spans="1:3" x14ac:dyDescent="0.25">
      <c r="A1366" s="1">
        <v>42884</v>
      </c>
      <c r="B1366">
        <v>1160.721558</v>
      </c>
      <c r="C1366">
        <v>2.353689E-3</v>
      </c>
    </row>
    <row r="1367" spans="1:3" x14ac:dyDescent="0.25">
      <c r="A1367" s="1">
        <v>42881</v>
      </c>
      <c r="B1367">
        <v>1181.3961179999999</v>
      </c>
      <c r="C1367">
        <v>-5.2858799999999997E-4</v>
      </c>
    </row>
    <row r="1368" spans="1:3" x14ac:dyDescent="0.25">
      <c r="A1368" s="1">
        <v>42880</v>
      </c>
      <c r="B1368">
        <v>1181.3961179999999</v>
      </c>
      <c r="C1368">
        <v>4.3070230000000001E-3</v>
      </c>
    </row>
    <row r="1369" spans="1:3" x14ac:dyDescent="0.25">
      <c r="A1369" s="1">
        <v>42879</v>
      </c>
      <c r="B1369">
        <v>1181.3961179999999</v>
      </c>
      <c r="C1369">
        <v>3.281731E-3</v>
      </c>
    </row>
    <row r="1370" spans="1:3" x14ac:dyDescent="0.25">
      <c r="A1370" s="1">
        <v>42878</v>
      </c>
      <c r="B1370">
        <v>1191.003784</v>
      </c>
      <c r="C1370">
        <v>7.1328299999999999E-4</v>
      </c>
    </row>
    <row r="1371" spans="1:3" x14ac:dyDescent="0.25">
      <c r="A1371" s="1">
        <v>42877</v>
      </c>
      <c r="B1371">
        <v>1184.5153809999999</v>
      </c>
      <c r="C1371">
        <v>5.0018700000000003E-3</v>
      </c>
    </row>
    <row r="1372" spans="1:3" x14ac:dyDescent="0.25">
      <c r="A1372" s="1">
        <v>42874</v>
      </c>
      <c r="B1372">
        <v>1178.5069579999999</v>
      </c>
      <c r="C1372">
        <v>1.2791759999999999E-3</v>
      </c>
    </row>
    <row r="1373" spans="1:3" x14ac:dyDescent="0.25">
      <c r="A1373" s="1">
        <v>42873</v>
      </c>
      <c r="B1373">
        <v>1187.154663</v>
      </c>
      <c r="C1373">
        <v>-8.8345679999999992E-3</v>
      </c>
    </row>
    <row r="1374" spans="1:3" x14ac:dyDescent="0.25">
      <c r="A1374" s="1">
        <v>42872</v>
      </c>
      <c r="B1374">
        <v>1191.5435789999999</v>
      </c>
      <c r="C1374">
        <v>4.541013E-3</v>
      </c>
    </row>
    <row r="1375" spans="1:3" x14ac:dyDescent="0.25">
      <c r="A1375" s="1">
        <v>42871</v>
      </c>
      <c r="B1375">
        <v>1204.520264</v>
      </c>
      <c r="C1375">
        <v>2.3309479999999998E-3</v>
      </c>
    </row>
    <row r="1376" spans="1:3" x14ac:dyDescent="0.25">
      <c r="A1376" s="1">
        <v>42870</v>
      </c>
      <c r="B1376">
        <v>1220.8660890000001</v>
      </c>
      <c r="C1376">
        <v>-5.4655090000000003E-3</v>
      </c>
    </row>
    <row r="1377" spans="1:3" x14ac:dyDescent="0.25">
      <c r="A1377" s="1">
        <v>42867</v>
      </c>
      <c r="B1377">
        <v>1240.850952</v>
      </c>
      <c r="C1377">
        <v>-1.11354E-4</v>
      </c>
    </row>
    <row r="1378" spans="1:3" x14ac:dyDescent="0.25">
      <c r="A1378" s="1">
        <v>42866</v>
      </c>
      <c r="B1378">
        <v>1248.3989260000001</v>
      </c>
      <c r="C1378">
        <v>2.8481140000000001E-3</v>
      </c>
    </row>
    <row r="1379" spans="1:3" x14ac:dyDescent="0.25">
      <c r="A1379" s="1">
        <v>42865</v>
      </c>
      <c r="B1379">
        <v>1248.3989260000001</v>
      </c>
      <c r="C1379">
        <v>-1.6457025E-2</v>
      </c>
    </row>
    <row r="1380" spans="1:3" x14ac:dyDescent="0.25">
      <c r="A1380" s="1">
        <v>42864</v>
      </c>
      <c r="B1380">
        <v>1256.67688</v>
      </c>
      <c r="C1380">
        <v>-4.8886800000000003E-3</v>
      </c>
    </row>
    <row r="1381" spans="1:3" x14ac:dyDescent="0.25">
      <c r="A1381" s="1">
        <v>42863</v>
      </c>
      <c r="B1381">
        <v>1258.4764399999999</v>
      </c>
      <c r="C1381">
        <v>1.5229044000000001E-2</v>
      </c>
    </row>
    <row r="1382" spans="1:3" x14ac:dyDescent="0.25">
      <c r="A1382" s="1">
        <v>42860</v>
      </c>
      <c r="B1382">
        <v>1222.1956789999999</v>
      </c>
      <c r="C1382">
        <v>1.1058116999999999E-2</v>
      </c>
    </row>
    <row r="1383" spans="1:3" x14ac:dyDescent="0.25">
      <c r="A1383" s="1">
        <v>42859</v>
      </c>
      <c r="B1383">
        <v>1242.3804929999999</v>
      </c>
      <c r="C1383">
        <v>9.5208029999999996E-3</v>
      </c>
    </row>
    <row r="1384" spans="1:3" x14ac:dyDescent="0.25">
      <c r="A1384" s="1">
        <v>42858</v>
      </c>
      <c r="B1384">
        <v>1246.6594239999999</v>
      </c>
      <c r="C1384">
        <v>-2.7091120000000001E-3</v>
      </c>
    </row>
    <row r="1385" spans="1:3" x14ac:dyDescent="0.25">
      <c r="A1385" s="1">
        <v>42857</v>
      </c>
      <c r="B1385">
        <v>1246.6594239999999</v>
      </c>
      <c r="C1385">
        <v>5.4790059999999998E-3</v>
      </c>
    </row>
    <row r="1386" spans="1:3" x14ac:dyDescent="0.25">
      <c r="A1386" s="1">
        <v>42852</v>
      </c>
      <c r="B1386">
        <v>1246.6594239999999</v>
      </c>
      <c r="C1386">
        <v>-8.5056999999999997E-3</v>
      </c>
    </row>
    <row r="1387" spans="1:3" x14ac:dyDescent="0.25">
      <c r="A1387" s="1">
        <v>42851</v>
      </c>
      <c r="B1387">
        <v>1339.6655270000001</v>
      </c>
      <c r="C1387">
        <v>3.36945E-3</v>
      </c>
    </row>
    <row r="1388" spans="1:3" x14ac:dyDescent="0.25">
      <c r="A1388" s="1">
        <v>42850</v>
      </c>
      <c r="B1388">
        <v>1349.992798</v>
      </c>
      <c r="C1388">
        <v>1.4596043E-2</v>
      </c>
    </row>
    <row r="1389" spans="1:3" x14ac:dyDescent="0.25">
      <c r="A1389" s="1">
        <v>42849</v>
      </c>
      <c r="B1389">
        <v>1349.4229740000001</v>
      </c>
      <c r="C1389">
        <v>1.4135969999999999E-3</v>
      </c>
    </row>
    <row r="1390" spans="1:3" x14ac:dyDescent="0.25">
      <c r="A1390" s="1">
        <v>42846</v>
      </c>
      <c r="B1390">
        <v>1331.207764</v>
      </c>
      <c r="C1390">
        <v>1.9429689999999999E-3</v>
      </c>
    </row>
    <row r="1391" spans="1:3" x14ac:dyDescent="0.25">
      <c r="A1391" s="1">
        <v>42845</v>
      </c>
      <c r="B1391">
        <v>1350.752686</v>
      </c>
      <c r="C1391">
        <v>5.3651480000000001E-3</v>
      </c>
    </row>
    <row r="1392" spans="1:3" x14ac:dyDescent="0.25">
      <c r="A1392" s="1">
        <v>42844</v>
      </c>
      <c r="B1392">
        <v>1372.487061</v>
      </c>
      <c r="C1392">
        <v>-8.7348430000000008E-3</v>
      </c>
    </row>
    <row r="1393" spans="1:3" x14ac:dyDescent="0.25">
      <c r="A1393" s="1">
        <v>42843</v>
      </c>
      <c r="B1393">
        <v>1388.912842</v>
      </c>
      <c r="C1393" s="2">
        <v>5.9274899999999997E-5</v>
      </c>
    </row>
    <row r="1394" spans="1:3" x14ac:dyDescent="0.25">
      <c r="A1394" s="1">
        <v>42842</v>
      </c>
      <c r="B1394">
        <v>1396.0009769999999</v>
      </c>
      <c r="C1394">
        <v>-5.4027889999999999E-3</v>
      </c>
    </row>
    <row r="1395" spans="1:3" x14ac:dyDescent="0.25">
      <c r="A1395" s="1">
        <v>42837</v>
      </c>
      <c r="B1395">
        <v>1449.637207</v>
      </c>
      <c r="C1395">
        <v>3.708243E-3</v>
      </c>
    </row>
    <row r="1396" spans="1:3" x14ac:dyDescent="0.25">
      <c r="A1396" s="1">
        <v>42836</v>
      </c>
      <c r="B1396">
        <v>1450.7569579999999</v>
      </c>
      <c r="C1396">
        <v>-2.1696269999999999E-3</v>
      </c>
    </row>
    <row r="1397" spans="1:3" x14ac:dyDescent="0.25">
      <c r="A1397" s="1">
        <v>42835</v>
      </c>
      <c r="B1397">
        <v>1439.859741</v>
      </c>
      <c r="C1397">
        <v>4.494273E-3</v>
      </c>
    </row>
    <row r="1398" spans="1:3" x14ac:dyDescent="0.25">
      <c r="A1398" s="1">
        <v>42832</v>
      </c>
      <c r="B1398">
        <v>1421.834351</v>
      </c>
      <c r="C1398">
        <v>2.4331579999999999E-3</v>
      </c>
    </row>
    <row r="1399" spans="1:3" x14ac:dyDescent="0.25">
      <c r="A1399" s="1">
        <v>42831</v>
      </c>
      <c r="B1399">
        <v>1416.375732</v>
      </c>
      <c r="C1399">
        <v>-2.493823E-3</v>
      </c>
    </row>
    <row r="1400" spans="1:3" x14ac:dyDescent="0.25">
      <c r="A1400" s="1">
        <v>42830</v>
      </c>
      <c r="B1400">
        <v>1407.9678960000001</v>
      </c>
      <c r="C1400">
        <v>1.8325604999999998E-2</v>
      </c>
    </row>
    <row r="1401" spans="1:3" x14ac:dyDescent="0.25">
      <c r="A1401" s="1">
        <v>42829</v>
      </c>
      <c r="B1401">
        <v>1418.075317</v>
      </c>
      <c r="C1401">
        <v>1.4179225E-2</v>
      </c>
    </row>
    <row r="1402" spans="1:3" x14ac:dyDescent="0.25">
      <c r="A1402" s="1">
        <v>42828</v>
      </c>
      <c r="B1402">
        <v>1457.705078</v>
      </c>
      <c r="C1402">
        <v>4.085081E-3</v>
      </c>
    </row>
    <row r="1403" spans="1:3" x14ac:dyDescent="0.25">
      <c r="A1403" s="1">
        <v>42825</v>
      </c>
      <c r="B1403">
        <v>1512.720947</v>
      </c>
      <c r="C1403">
        <v>-2.8502039999999998E-3</v>
      </c>
    </row>
    <row r="1404" spans="1:3" x14ac:dyDescent="0.25">
      <c r="A1404" s="1">
        <v>42824</v>
      </c>
      <c r="B1404">
        <v>1534.005615</v>
      </c>
      <c r="C1404">
        <v>1.172116E-3</v>
      </c>
    </row>
    <row r="1405" spans="1:3" x14ac:dyDescent="0.25">
      <c r="A1405" s="1">
        <v>42823</v>
      </c>
      <c r="B1405">
        <v>1596.949341</v>
      </c>
      <c r="C1405">
        <v>-1.01804E-3</v>
      </c>
    </row>
    <row r="1406" spans="1:3" x14ac:dyDescent="0.25">
      <c r="A1406" s="1">
        <v>42822</v>
      </c>
      <c r="B1406">
        <v>1582.873047</v>
      </c>
      <c r="C1406">
        <v>1.1729191E-2</v>
      </c>
    </row>
    <row r="1407" spans="1:3" x14ac:dyDescent="0.25">
      <c r="A1407" s="1">
        <v>42821</v>
      </c>
      <c r="B1407">
        <v>1590.790894</v>
      </c>
      <c r="C1407">
        <v>-3.258585E-3</v>
      </c>
    </row>
    <row r="1408" spans="1:3" x14ac:dyDescent="0.25">
      <c r="A1408" s="1">
        <v>42818</v>
      </c>
      <c r="B1408">
        <v>1597.3292240000001</v>
      </c>
      <c r="C1408">
        <v>-4.3113370000000002E-3</v>
      </c>
    </row>
    <row r="1409" spans="1:3" x14ac:dyDescent="0.25">
      <c r="A1409" s="1">
        <v>42817</v>
      </c>
      <c r="B1409">
        <v>1597.3292240000001</v>
      </c>
      <c r="C1409">
        <v>6.3341609999999996E-3</v>
      </c>
    </row>
    <row r="1410" spans="1:3" x14ac:dyDescent="0.25">
      <c r="A1410" s="1">
        <v>42816</v>
      </c>
      <c r="B1410">
        <v>1589.5812989999999</v>
      </c>
      <c r="C1410">
        <v>-9.3811580000000006E-3</v>
      </c>
    </row>
    <row r="1411" spans="1:3" x14ac:dyDescent="0.25">
      <c r="A1411" s="1">
        <v>42815</v>
      </c>
      <c r="B1411">
        <v>1595.6796879999999</v>
      </c>
      <c r="C1411">
        <v>9.2077499999999998E-4</v>
      </c>
    </row>
    <row r="1412" spans="1:3" x14ac:dyDescent="0.25">
      <c r="A1412" s="1">
        <v>42814</v>
      </c>
      <c r="B1412">
        <v>1554.5501710000001</v>
      </c>
      <c r="C1412">
        <v>-3.880919E-3</v>
      </c>
    </row>
    <row r="1413" spans="1:3" x14ac:dyDescent="0.25">
      <c r="A1413" s="1">
        <v>42811</v>
      </c>
      <c r="B1413">
        <v>1516.9898679999999</v>
      </c>
      <c r="C1413">
        <v>9.0839839999999998E-3</v>
      </c>
    </row>
    <row r="1414" spans="1:3" x14ac:dyDescent="0.25">
      <c r="A1414" s="1">
        <v>42810</v>
      </c>
      <c r="B1414">
        <v>1505.692749</v>
      </c>
      <c r="C1414">
        <v>3.4144570000000001E-3</v>
      </c>
    </row>
    <row r="1415" spans="1:3" x14ac:dyDescent="0.25">
      <c r="A1415" s="1">
        <v>42809</v>
      </c>
      <c r="B1415">
        <v>1531.7761230000001</v>
      </c>
      <c r="C1415">
        <v>-1.0967629999999999E-3</v>
      </c>
    </row>
    <row r="1416" spans="1:3" x14ac:dyDescent="0.25">
      <c r="A1416" s="1">
        <v>42808</v>
      </c>
      <c r="B1416">
        <v>1470.3919679999999</v>
      </c>
      <c r="C1416">
        <v>3.9545429999999996E-3</v>
      </c>
    </row>
    <row r="1417" spans="1:3" x14ac:dyDescent="0.25">
      <c r="A1417" s="1">
        <v>42807</v>
      </c>
      <c r="B1417">
        <v>1493.1260990000001</v>
      </c>
      <c r="C1417">
        <v>1.2075743999999999E-2</v>
      </c>
    </row>
    <row r="1418" spans="1:3" x14ac:dyDescent="0.25">
      <c r="A1418" s="1">
        <v>42804</v>
      </c>
      <c r="B1418">
        <v>1495.1655270000001</v>
      </c>
      <c r="C1418">
        <v>-2.0660317000000001E-2</v>
      </c>
    </row>
    <row r="1419" spans="1:3" x14ac:dyDescent="0.25">
      <c r="A1419" s="1">
        <v>42803</v>
      </c>
      <c r="B1419">
        <v>1543.0133060000001</v>
      </c>
      <c r="C1419">
        <v>1.22051E-4</v>
      </c>
    </row>
    <row r="1420" spans="1:3" x14ac:dyDescent="0.25">
      <c r="A1420" s="1">
        <v>42802</v>
      </c>
      <c r="B1420">
        <v>1566.467163</v>
      </c>
      <c r="C1420" s="2">
        <v>5.42326E-6</v>
      </c>
    </row>
    <row r="1421" spans="1:3" x14ac:dyDescent="0.25">
      <c r="A1421" s="1">
        <v>42801</v>
      </c>
      <c r="B1421">
        <v>1566.467163</v>
      </c>
      <c r="C1421">
        <v>-2.6491230000000002E-3</v>
      </c>
    </row>
    <row r="1422" spans="1:3" x14ac:dyDescent="0.25">
      <c r="A1422" s="1">
        <v>42800</v>
      </c>
      <c r="B1422">
        <v>1540.763794</v>
      </c>
      <c r="C1422">
        <v>9.1684069999999999E-3</v>
      </c>
    </row>
    <row r="1423" spans="1:3" x14ac:dyDescent="0.25">
      <c r="A1423" s="1">
        <v>42797</v>
      </c>
      <c r="B1423">
        <v>1526.497437</v>
      </c>
      <c r="C1423">
        <v>1.6820660000000001E-3</v>
      </c>
    </row>
    <row r="1424" spans="1:3" x14ac:dyDescent="0.25">
      <c r="A1424" s="1">
        <v>42796</v>
      </c>
      <c r="B1424">
        <v>1492.3161620000001</v>
      </c>
      <c r="C1424">
        <v>8.9187410000000009E-3</v>
      </c>
    </row>
    <row r="1425" spans="1:3" x14ac:dyDescent="0.25">
      <c r="A1425" s="1">
        <v>42795</v>
      </c>
      <c r="B1425">
        <v>1514.230591</v>
      </c>
      <c r="C1425">
        <v>-5.7554420000000004E-3</v>
      </c>
    </row>
    <row r="1426" spans="1:3" x14ac:dyDescent="0.25">
      <c r="A1426" s="1">
        <v>42794</v>
      </c>
      <c r="B1426">
        <v>1514.230591</v>
      </c>
      <c r="C1426">
        <v>-2.8218589999999999E-3</v>
      </c>
    </row>
    <row r="1427" spans="1:3" x14ac:dyDescent="0.25">
      <c r="A1427" s="1">
        <v>42793</v>
      </c>
      <c r="B1427">
        <v>1490.5367429999999</v>
      </c>
      <c r="C1427">
        <v>-3.6600909999999999E-3</v>
      </c>
    </row>
    <row r="1428" spans="1:3" x14ac:dyDescent="0.25">
      <c r="A1428" s="1">
        <v>42790</v>
      </c>
      <c r="B1428">
        <v>1446.468018</v>
      </c>
      <c r="C1428">
        <v>-1.0493051E-2</v>
      </c>
    </row>
    <row r="1429" spans="1:3" x14ac:dyDescent="0.25">
      <c r="A1429" s="1">
        <v>42789</v>
      </c>
      <c r="B1429">
        <v>1490.1967770000001</v>
      </c>
      <c r="C1429">
        <v>4.2500100000000002E-3</v>
      </c>
    </row>
    <row r="1430" spans="1:3" x14ac:dyDescent="0.25">
      <c r="A1430" s="1">
        <v>42788</v>
      </c>
      <c r="B1430">
        <v>1459.1247559999999</v>
      </c>
      <c r="C1430">
        <v>2.984792E-3</v>
      </c>
    </row>
    <row r="1431" spans="1:3" x14ac:dyDescent="0.25">
      <c r="A1431" s="1">
        <v>42787</v>
      </c>
      <c r="B1431">
        <v>1448.8173830000001</v>
      </c>
      <c r="C1431">
        <v>2.0463400000000001E-4</v>
      </c>
    </row>
    <row r="1432" spans="1:3" x14ac:dyDescent="0.25">
      <c r="A1432" s="1">
        <v>42786</v>
      </c>
      <c r="B1432">
        <v>1436.3305660000001</v>
      </c>
      <c r="C1432">
        <v>5.0117180000000001E-3</v>
      </c>
    </row>
    <row r="1433" spans="1:3" x14ac:dyDescent="0.25">
      <c r="A1433" s="1">
        <v>42783</v>
      </c>
      <c r="B1433">
        <v>1461.75415</v>
      </c>
      <c r="C1433">
        <v>-5.2945450000000003E-3</v>
      </c>
    </row>
    <row r="1434" spans="1:3" x14ac:dyDescent="0.25">
      <c r="A1434" s="1">
        <v>42782</v>
      </c>
      <c r="B1434">
        <v>1462.6339109999999</v>
      </c>
      <c r="C1434">
        <v>1.5071978999999999E-2</v>
      </c>
    </row>
    <row r="1435" spans="1:3" x14ac:dyDescent="0.25">
      <c r="A1435" s="1">
        <v>42781</v>
      </c>
      <c r="B1435">
        <v>1463.283813</v>
      </c>
      <c r="C1435">
        <v>-4.5253940000000003E-3</v>
      </c>
    </row>
    <row r="1436" spans="1:3" x14ac:dyDescent="0.25">
      <c r="A1436" s="1">
        <v>42780</v>
      </c>
      <c r="B1436">
        <v>1447.0479740000001</v>
      </c>
      <c r="C1436">
        <v>-1.2113329000000001E-2</v>
      </c>
    </row>
    <row r="1437" spans="1:3" x14ac:dyDescent="0.25">
      <c r="A1437" s="1">
        <v>42779</v>
      </c>
      <c r="B1437">
        <v>1460.4644780000001</v>
      </c>
      <c r="C1437">
        <v>8.1845070000000006E-3</v>
      </c>
    </row>
    <row r="1438" spans="1:3" x14ac:dyDescent="0.25">
      <c r="A1438" s="1">
        <v>42776</v>
      </c>
      <c r="B1438">
        <v>1483.1986079999999</v>
      </c>
      <c r="C1438">
        <v>-2.4089519999999998E-3</v>
      </c>
    </row>
    <row r="1439" spans="1:3" x14ac:dyDescent="0.25">
      <c r="A1439" s="1">
        <v>42775</v>
      </c>
      <c r="B1439">
        <v>1477.2100829999999</v>
      </c>
      <c r="C1439">
        <v>2.4628900000000001E-3</v>
      </c>
    </row>
    <row r="1440" spans="1:3" x14ac:dyDescent="0.25">
      <c r="A1440" s="1">
        <v>42774</v>
      </c>
      <c r="B1440">
        <v>1487.1175539999999</v>
      </c>
      <c r="C1440">
        <v>-3.8379379999999999E-3</v>
      </c>
    </row>
    <row r="1441" spans="1:3" x14ac:dyDescent="0.25">
      <c r="A1441" s="1">
        <v>42773</v>
      </c>
      <c r="B1441">
        <v>1488.1373289999999</v>
      </c>
      <c r="C1441">
        <v>-4.3635480000000001E-3</v>
      </c>
    </row>
    <row r="1442" spans="1:3" x14ac:dyDescent="0.25">
      <c r="A1442" s="1">
        <v>42772</v>
      </c>
      <c r="B1442">
        <v>1497.6048579999999</v>
      </c>
      <c r="C1442">
        <v>9.324433E-3</v>
      </c>
    </row>
    <row r="1443" spans="1:3" x14ac:dyDescent="0.25">
      <c r="A1443" s="1">
        <v>42769</v>
      </c>
      <c r="B1443">
        <v>1509.361938</v>
      </c>
      <c r="C1443">
        <v>1.09289E-4</v>
      </c>
    </row>
    <row r="1444" spans="1:3" x14ac:dyDescent="0.25">
      <c r="A1444" s="1">
        <v>42768</v>
      </c>
      <c r="B1444">
        <v>1508.272217</v>
      </c>
      <c r="C1444">
        <v>-2.1309200000000001E-4</v>
      </c>
    </row>
    <row r="1445" spans="1:3" x14ac:dyDescent="0.25">
      <c r="A1445" s="1">
        <v>42767</v>
      </c>
      <c r="B1445">
        <v>1493.565918</v>
      </c>
      <c r="C1445">
        <v>-3.0573800000000001E-4</v>
      </c>
    </row>
    <row r="1446" spans="1:3" x14ac:dyDescent="0.25">
      <c r="A1446" s="1">
        <v>42766</v>
      </c>
      <c r="B1446">
        <v>1500.3542480000001</v>
      </c>
      <c r="C1446">
        <v>-1.4698434999999999E-2</v>
      </c>
    </row>
    <row r="1447" spans="1:3" x14ac:dyDescent="0.25">
      <c r="A1447" s="1">
        <v>42765</v>
      </c>
      <c r="B1447">
        <v>1496.3051760000001</v>
      </c>
      <c r="C1447">
        <v>4.1441900000000002E-4</v>
      </c>
    </row>
    <row r="1448" spans="1:3" x14ac:dyDescent="0.25">
      <c r="A1448" s="1">
        <v>42762</v>
      </c>
      <c r="B1448">
        <v>1477.660034</v>
      </c>
      <c r="C1448">
        <v>1.4046499999999999E-4</v>
      </c>
    </row>
    <row r="1449" spans="1:3" x14ac:dyDescent="0.25">
      <c r="A1449" s="1">
        <v>42761</v>
      </c>
      <c r="B1449">
        <v>1477.1601559999999</v>
      </c>
      <c r="C1449">
        <v>1.266405E-3</v>
      </c>
    </row>
    <row r="1450" spans="1:3" x14ac:dyDescent="0.25">
      <c r="A1450" s="1">
        <v>42760</v>
      </c>
      <c r="B1450">
        <v>1459.7045900000001</v>
      </c>
      <c r="C1450">
        <v>-6.4366570000000001E-3</v>
      </c>
    </row>
    <row r="1451" spans="1:3" x14ac:dyDescent="0.25">
      <c r="A1451" s="1">
        <v>42759</v>
      </c>
      <c r="B1451">
        <v>1458.3050539999999</v>
      </c>
      <c r="C1451">
        <v>-5.0188800000000003E-4</v>
      </c>
    </row>
    <row r="1452" spans="1:3" x14ac:dyDescent="0.25">
      <c r="A1452" s="1">
        <v>42758</v>
      </c>
      <c r="B1452">
        <v>1482.0489500000001</v>
      </c>
      <c r="C1452">
        <v>1.9400847999999998E-2</v>
      </c>
    </row>
    <row r="1453" spans="1:3" x14ac:dyDescent="0.25">
      <c r="A1453" s="1">
        <v>42755</v>
      </c>
      <c r="B1453">
        <v>1502.9735109999999</v>
      </c>
      <c r="C1453">
        <v>-1.853747E-3</v>
      </c>
    </row>
    <row r="1454" spans="1:3" x14ac:dyDescent="0.25">
      <c r="A1454" s="1">
        <v>42754</v>
      </c>
      <c r="B1454">
        <v>1528.576904</v>
      </c>
      <c r="C1454">
        <v>1.2459207E-2</v>
      </c>
    </row>
    <row r="1455" spans="1:3" x14ac:dyDescent="0.25">
      <c r="A1455" s="1">
        <v>42753</v>
      </c>
      <c r="B1455">
        <v>1534.0654300000001</v>
      </c>
      <c r="C1455">
        <v>4.6260870000000001E-3</v>
      </c>
    </row>
    <row r="1456" spans="1:3" x14ac:dyDescent="0.25">
      <c r="A1456" s="1">
        <v>42752</v>
      </c>
      <c r="B1456">
        <v>1536.204956</v>
      </c>
      <c r="C1456">
        <v>-1.6031772E-2</v>
      </c>
    </row>
    <row r="1457" spans="1:3" x14ac:dyDescent="0.25">
      <c r="A1457" s="1">
        <v>42751</v>
      </c>
      <c r="B1457">
        <v>1532.0061040000001</v>
      </c>
      <c r="C1457" s="2">
        <v>-9.6488399999999993E-6</v>
      </c>
    </row>
    <row r="1458" spans="1:3" x14ac:dyDescent="0.25">
      <c r="A1458" s="1">
        <v>42748</v>
      </c>
      <c r="B1458">
        <v>1499.9542240000001</v>
      </c>
      <c r="C1458">
        <v>-3.5895390000000001E-3</v>
      </c>
    </row>
    <row r="1459" spans="1:3" x14ac:dyDescent="0.25">
      <c r="A1459" s="1">
        <v>42747</v>
      </c>
      <c r="B1459">
        <v>1485.937866</v>
      </c>
      <c r="C1459">
        <v>-7.8525899999999996E-3</v>
      </c>
    </row>
    <row r="1460" spans="1:3" x14ac:dyDescent="0.25">
      <c r="A1460" s="1">
        <v>42746</v>
      </c>
      <c r="B1460">
        <v>1468.5424800000001</v>
      </c>
      <c r="C1460">
        <v>-5.7905300000000003E-3</v>
      </c>
    </row>
    <row r="1461" spans="1:3" x14ac:dyDescent="0.25">
      <c r="A1461" s="1">
        <v>42745</v>
      </c>
      <c r="B1461">
        <v>1455.6057129999999</v>
      </c>
      <c r="C1461">
        <v>1.2021466999999999E-2</v>
      </c>
    </row>
    <row r="1462" spans="1:3" x14ac:dyDescent="0.25">
      <c r="A1462" s="1">
        <v>42744</v>
      </c>
      <c r="B1462">
        <v>1466.772827</v>
      </c>
      <c r="C1462">
        <v>3.8747650000000001E-3</v>
      </c>
    </row>
    <row r="1463" spans="1:3" x14ac:dyDescent="0.25">
      <c r="A1463" s="1">
        <v>42741</v>
      </c>
      <c r="B1463">
        <v>1442.619019</v>
      </c>
      <c r="C1463">
        <v>5.3619460000000002E-3</v>
      </c>
    </row>
    <row r="1464" spans="1:3" x14ac:dyDescent="0.25">
      <c r="A1464" s="1">
        <v>42740</v>
      </c>
      <c r="B1464">
        <v>1399.910034</v>
      </c>
      <c r="C1464">
        <v>2.5069409000000001E-2</v>
      </c>
    </row>
    <row r="1465" spans="1:3" x14ac:dyDescent="0.25">
      <c r="A1465" s="1">
        <v>42739</v>
      </c>
      <c r="B1465">
        <v>1392.7818600000001</v>
      </c>
      <c r="C1465">
        <v>2.4423416999999999E-2</v>
      </c>
    </row>
    <row r="1466" spans="1:3" x14ac:dyDescent="0.25">
      <c r="A1466" s="1">
        <v>42738</v>
      </c>
      <c r="B1466">
        <v>1379.9650879999999</v>
      </c>
      <c r="C1466">
        <v>3.0171429999999999E-3</v>
      </c>
    </row>
    <row r="1467" spans="1:3" x14ac:dyDescent="0.25">
      <c r="A1467" s="1">
        <v>42733</v>
      </c>
      <c r="B1467">
        <v>1406.338379</v>
      </c>
      <c r="C1467">
        <v>-8.4749000000000001E-4</v>
      </c>
    </row>
    <row r="1468" spans="1:3" x14ac:dyDescent="0.25">
      <c r="A1468" s="1">
        <v>42732</v>
      </c>
      <c r="B1468">
        <v>1406.988159</v>
      </c>
      <c r="C1468">
        <v>2.7879529E-2</v>
      </c>
    </row>
    <row r="1469" spans="1:3" x14ac:dyDescent="0.25">
      <c r="A1469" s="1">
        <v>42731</v>
      </c>
      <c r="B1469">
        <v>1406.008423</v>
      </c>
      <c r="C1469">
        <v>1.4299378E-2</v>
      </c>
    </row>
    <row r="1470" spans="1:3" x14ac:dyDescent="0.25">
      <c r="A1470" s="1">
        <v>42727</v>
      </c>
      <c r="B1470">
        <v>1430.7020259999999</v>
      </c>
      <c r="C1470">
        <v>-3.573948E-3</v>
      </c>
    </row>
    <row r="1471" spans="1:3" x14ac:dyDescent="0.25">
      <c r="A1471" s="1">
        <v>42726</v>
      </c>
      <c r="B1471">
        <v>1422.9342039999999</v>
      </c>
      <c r="C1471">
        <v>-1.494582E-2</v>
      </c>
    </row>
    <row r="1472" spans="1:3" x14ac:dyDescent="0.25">
      <c r="A1472" s="1">
        <v>42725</v>
      </c>
      <c r="B1472">
        <v>1421.60437</v>
      </c>
      <c r="C1472">
        <v>4.1513660000000001E-3</v>
      </c>
    </row>
    <row r="1473" spans="1:3" x14ac:dyDescent="0.25">
      <c r="A1473" s="1">
        <v>42724</v>
      </c>
      <c r="B1473">
        <v>1426.58313</v>
      </c>
      <c r="C1473">
        <v>-8.2959720000000004E-3</v>
      </c>
    </row>
    <row r="1474" spans="1:3" x14ac:dyDescent="0.25">
      <c r="A1474" s="1">
        <v>42723</v>
      </c>
      <c r="B1474">
        <v>1433.1514890000001</v>
      </c>
      <c r="C1474">
        <v>-2.0138040999999999E-2</v>
      </c>
    </row>
    <row r="1475" spans="1:3" x14ac:dyDescent="0.25">
      <c r="A1475" s="1">
        <v>42720</v>
      </c>
      <c r="B1475">
        <v>1431.721802</v>
      </c>
      <c r="C1475">
        <v>-6.7128200000000004E-4</v>
      </c>
    </row>
    <row r="1476" spans="1:3" x14ac:dyDescent="0.25">
      <c r="A1476" s="1">
        <v>42719</v>
      </c>
      <c r="B1476">
        <v>1439.6397710000001</v>
      </c>
      <c r="C1476">
        <v>-1.0596642E-2</v>
      </c>
    </row>
    <row r="1477" spans="1:3" x14ac:dyDescent="0.25">
      <c r="A1477" s="1">
        <v>42718</v>
      </c>
      <c r="B1477">
        <v>1442.689087</v>
      </c>
      <c r="C1477">
        <v>6.8692889999999998E-3</v>
      </c>
    </row>
    <row r="1478" spans="1:3" x14ac:dyDescent="0.25">
      <c r="A1478" s="1">
        <v>42717</v>
      </c>
      <c r="B1478">
        <v>1438.6800539999999</v>
      </c>
      <c r="C1478">
        <v>1.7483450000000001E-3</v>
      </c>
    </row>
    <row r="1479" spans="1:3" x14ac:dyDescent="0.25">
      <c r="A1479" s="1">
        <v>42716</v>
      </c>
      <c r="B1479">
        <v>1434.5111079999999</v>
      </c>
      <c r="C1479">
        <v>-2.5054396E-2</v>
      </c>
    </row>
    <row r="1480" spans="1:3" x14ac:dyDescent="0.25">
      <c r="A1480" s="1">
        <v>42713</v>
      </c>
      <c r="B1480">
        <v>1422.3242190000001</v>
      </c>
      <c r="C1480">
        <v>2.9547760000000001E-3</v>
      </c>
    </row>
    <row r="1481" spans="1:3" x14ac:dyDescent="0.25">
      <c r="A1481" s="1">
        <v>42712</v>
      </c>
      <c r="B1481">
        <v>1409.0076899999999</v>
      </c>
      <c r="C1481">
        <v>2.2402498999999999E-2</v>
      </c>
    </row>
    <row r="1482" spans="1:3" x14ac:dyDescent="0.25">
      <c r="A1482" s="1">
        <v>42711</v>
      </c>
      <c r="B1482">
        <v>1399.5201420000001</v>
      </c>
      <c r="C1482">
        <v>8.8744989999999992E-3</v>
      </c>
    </row>
    <row r="1483" spans="1:3" x14ac:dyDescent="0.25">
      <c r="A1483" s="1">
        <v>42710</v>
      </c>
      <c r="B1483">
        <v>1395.1011960000001</v>
      </c>
      <c r="C1483">
        <v>4.3777269999999997E-3</v>
      </c>
    </row>
    <row r="1484" spans="1:3" x14ac:dyDescent="0.25">
      <c r="A1484" s="1">
        <v>42709</v>
      </c>
      <c r="B1484">
        <v>1396.340942</v>
      </c>
      <c r="C1484">
        <v>-1.6150378E-2</v>
      </c>
    </row>
    <row r="1485" spans="1:3" x14ac:dyDescent="0.25">
      <c r="A1485" s="1">
        <v>42706</v>
      </c>
      <c r="B1485">
        <v>1399.4001459999999</v>
      </c>
      <c r="C1485">
        <v>3.1807039999999999E-3</v>
      </c>
    </row>
    <row r="1486" spans="1:3" x14ac:dyDescent="0.25">
      <c r="A1486" s="1">
        <v>42705</v>
      </c>
      <c r="B1486">
        <v>1406.258423</v>
      </c>
      <c r="C1486">
        <v>1.2263016999999999E-2</v>
      </c>
    </row>
    <row r="1487" spans="1:3" x14ac:dyDescent="0.25">
      <c r="A1487" s="1">
        <v>42703</v>
      </c>
      <c r="B1487">
        <v>1420.774658</v>
      </c>
      <c r="C1487">
        <v>-6.4968459999999997E-3</v>
      </c>
    </row>
    <row r="1488" spans="1:3" x14ac:dyDescent="0.25">
      <c r="A1488" s="1">
        <v>42702</v>
      </c>
      <c r="B1488">
        <v>1431.1820070000001</v>
      </c>
      <c r="C1488">
        <v>-9.3881820000000001E-3</v>
      </c>
    </row>
    <row r="1489" spans="1:3" x14ac:dyDescent="0.25">
      <c r="A1489" s="1">
        <v>42699</v>
      </c>
      <c r="B1489">
        <v>1442.799072</v>
      </c>
      <c r="C1489">
        <v>2.393367E-3</v>
      </c>
    </row>
    <row r="1490" spans="1:3" x14ac:dyDescent="0.25">
      <c r="A1490" s="1">
        <v>42698</v>
      </c>
      <c r="B1490">
        <v>1454.765991</v>
      </c>
      <c r="C1490">
        <v>5.3493509999999996E-3</v>
      </c>
    </row>
    <row r="1491" spans="1:3" x14ac:dyDescent="0.25">
      <c r="A1491" s="1">
        <v>42697</v>
      </c>
      <c r="B1491">
        <v>1430.0722659999999</v>
      </c>
      <c r="C1491">
        <v>4.9724649999999997E-3</v>
      </c>
    </row>
    <row r="1492" spans="1:3" x14ac:dyDescent="0.25">
      <c r="A1492" s="1">
        <v>42696</v>
      </c>
      <c r="B1492">
        <v>1424.5936280000001</v>
      </c>
      <c r="C1492">
        <v>-2.5590306E-2</v>
      </c>
    </row>
    <row r="1493" spans="1:3" x14ac:dyDescent="0.25">
      <c r="A1493" s="1">
        <v>42695</v>
      </c>
      <c r="B1493">
        <v>1417.965332</v>
      </c>
      <c r="C1493">
        <v>-1.2625083E-2</v>
      </c>
    </row>
    <row r="1494" spans="1:3" x14ac:dyDescent="0.25">
      <c r="A1494" s="1">
        <v>42692</v>
      </c>
      <c r="B1494">
        <v>1415.426025</v>
      </c>
      <c r="C1494">
        <v>2.4947150000000002E-3</v>
      </c>
    </row>
    <row r="1495" spans="1:3" x14ac:dyDescent="0.25">
      <c r="A1495" s="1">
        <v>42691</v>
      </c>
      <c r="B1495">
        <v>1408.7576899999999</v>
      </c>
      <c r="C1495">
        <v>1.1963329E-2</v>
      </c>
    </row>
    <row r="1496" spans="1:3" x14ac:dyDescent="0.25">
      <c r="A1496" s="1">
        <v>42690</v>
      </c>
      <c r="B1496">
        <v>1412.226807</v>
      </c>
      <c r="C1496">
        <v>1.5789408000000001E-2</v>
      </c>
    </row>
    <row r="1497" spans="1:3" x14ac:dyDescent="0.25">
      <c r="A1497" s="1">
        <v>42689</v>
      </c>
      <c r="B1497">
        <v>1397.000732</v>
      </c>
      <c r="C1497">
        <v>-2.087588E-3</v>
      </c>
    </row>
    <row r="1498" spans="1:3" x14ac:dyDescent="0.25">
      <c r="A1498" s="1">
        <v>42688</v>
      </c>
      <c r="B1498">
        <v>1381.224731</v>
      </c>
      <c r="C1498">
        <v>-1.4965737999999999E-2</v>
      </c>
    </row>
    <row r="1499" spans="1:3" x14ac:dyDescent="0.25">
      <c r="A1499" s="1">
        <v>42685</v>
      </c>
      <c r="B1499">
        <v>1381.584717</v>
      </c>
      <c r="C1499">
        <v>-2.9214593000000001E-2</v>
      </c>
    </row>
    <row r="1500" spans="1:3" x14ac:dyDescent="0.25">
      <c r="A1500" s="1">
        <v>42684</v>
      </c>
      <c r="B1500">
        <v>1369.1879879999999</v>
      </c>
      <c r="C1500">
        <v>8.7869260000000005E-3</v>
      </c>
    </row>
    <row r="1501" spans="1:3" x14ac:dyDescent="0.25">
      <c r="A1501" s="1">
        <v>42683</v>
      </c>
      <c r="B1501">
        <v>1356.3912350000001</v>
      </c>
      <c r="C1501">
        <v>-2.6169379E-2</v>
      </c>
    </row>
    <row r="1502" spans="1:3" x14ac:dyDescent="0.25">
      <c r="A1502" s="1">
        <v>42682</v>
      </c>
      <c r="B1502">
        <v>1364.9990230000001</v>
      </c>
      <c r="C1502">
        <v>1.5251595999999999E-2</v>
      </c>
    </row>
    <row r="1503" spans="1:3" x14ac:dyDescent="0.25">
      <c r="A1503" s="1">
        <v>42681</v>
      </c>
      <c r="B1503">
        <v>1342.5347899999999</v>
      </c>
      <c r="C1503">
        <v>-4.1845529999999997E-3</v>
      </c>
    </row>
    <row r="1504" spans="1:3" x14ac:dyDescent="0.25">
      <c r="A1504" s="1">
        <v>42678</v>
      </c>
      <c r="B1504">
        <v>1335.6564940000001</v>
      </c>
      <c r="C1504">
        <v>9.2381340000000003E-3</v>
      </c>
    </row>
    <row r="1505" spans="1:3" x14ac:dyDescent="0.25">
      <c r="A1505" s="1">
        <v>42677</v>
      </c>
      <c r="B1505">
        <v>1335.6564940000001</v>
      </c>
      <c r="C1505">
        <v>-1.2695357000000001E-2</v>
      </c>
    </row>
    <row r="1506" spans="1:3" x14ac:dyDescent="0.25">
      <c r="A1506" s="1">
        <v>42676</v>
      </c>
      <c r="B1506">
        <v>1337.416138</v>
      </c>
      <c r="C1506">
        <v>-2.0795925999999999E-2</v>
      </c>
    </row>
    <row r="1507" spans="1:3" x14ac:dyDescent="0.25">
      <c r="A1507" s="1">
        <v>42671</v>
      </c>
      <c r="B1507">
        <v>1344.5042719999999</v>
      </c>
      <c r="C1507">
        <v>-5.4330919999999996E-3</v>
      </c>
    </row>
    <row r="1508" spans="1:3" x14ac:dyDescent="0.25">
      <c r="A1508" s="1">
        <v>42670</v>
      </c>
      <c r="B1508">
        <v>1369.2178960000001</v>
      </c>
      <c r="C1508">
        <v>-6.5959369999999996E-3</v>
      </c>
    </row>
    <row r="1509" spans="1:3" x14ac:dyDescent="0.25">
      <c r="A1509" s="1">
        <v>42669</v>
      </c>
      <c r="B1509">
        <v>1372.007202</v>
      </c>
      <c r="C1509">
        <v>-1.1384833E-2</v>
      </c>
    </row>
    <row r="1510" spans="1:3" x14ac:dyDescent="0.25">
      <c r="A1510" s="1">
        <v>42668</v>
      </c>
      <c r="B1510">
        <v>1372.007202</v>
      </c>
      <c r="C1510">
        <v>-3.8302739999999998E-3</v>
      </c>
    </row>
    <row r="1511" spans="1:3" x14ac:dyDescent="0.25">
      <c r="A1511" s="1">
        <v>42667</v>
      </c>
      <c r="B1511">
        <v>1365.2789310000001</v>
      </c>
      <c r="C1511">
        <v>-5.3618989999999998E-3</v>
      </c>
    </row>
    <row r="1512" spans="1:3" x14ac:dyDescent="0.25">
      <c r="A1512" s="1">
        <v>42664</v>
      </c>
      <c r="B1512">
        <v>1374.526611</v>
      </c>
      <c r="C1512">
        <v>-8.214262E-3</v>
      </c>
    </row>
    <row r="1513" spans="1:3" x14ac:dyDescent="0.25">
      <c r="A1513" s="1">
        <v>42663</v>
      </c>
      <c r="B1513">
        <v>1369.957764</v>
      </c>
      <c r="C1513">
        <v>-1.069029E-3</v>
      </c>
    </row>
    <row r="1514" spans="1:3" x14ac:dyDescent="0.25">
      <c r="A1514" s="1">
        <v>42662</v>
      </c>
      <c r="B1514">
        <v>1364.2791749999999</v>
      </c>
      <c r="C1514">
        <v>1.9672742E-2</v>
      </c>
    </row>
    <row r="1515" spans="1:3" x14ac:dyDescent="0.25">
      <c r="A1515" s="1">
        <v>42661</v>
      </c>
      <c r="B1515">
        <v>1356.381226</v>
      </c>
      <c r="C1515">
        <v>2.8528273999999999E-2</v>
      </c>
    </row>
    <row r="1516" spans="1:3" x14ac:dyDescent="0.25">
      <c r="A1516" s="1">
        <v>42660</v>
      </c>
      <c r="B1516">
        <v>1352.862061</v>
      </c>
      <c r="C1516">
        <v>-4.216315E-3</v>
      </c>
    </row>
    <row r="1517" spans="1:3" x14ac:dyDescent="0.25">
      <c r="A1517" s="1">
        <v>42657</v>
      </c>
      <c r="B1517">
        <v>1349.2730710000001</v>
      </c>
      <c r="C1517">
        <v>1.0491547E-2</v>
      </c>
    </row>
    <row r="1518" spans="1:3" x14ac:dyDescent="0.25">
      <c r="A1518" s="1">
        <v>42656</v>
      </c>
      <c r="B1518">
        <v>1354.4617920000001</v>
      </c>
      <c r="C1518">
        <v>-1.5960129999999999E-2</v>
      </c>
    </row>
    <row r="1519" spans="1:3" x14ac:dyDescent="0.25">
      <c r="A1519" s="1">
        <v>42655</v>
      </c>
      <c r="B1519">
        <v>1359.7303469999999</v>
      </c>
      <c r="C1519">
        <v>-1.2173537E-2</v>
      </c>
    </row>
    <row r="1520" spans="1:3" x14ac:dyDescent="0.25">
      <c r="A1520" s="1">
        <v>42654</v>
      </c>
      <c r="B1520">
        <v>1353.761841</v>
      </c>
      <c r="C1520">
        <v>-1.8452080000000001E-3</v>
      </c>
    </row>
    <row r="1521" spans="1:3" x14ac:dyDescent="0.25">
      <c r="A1521" s="1">
        <v>42653</v>
      </c>
      <c r="B1521">
        <v>1339.5455320000001</v>
      </c>
      <c r="C1521">
        <v>-5.767243E-3</v>
      </c>
    </row>
    <row r="1522" spans="1:3" x14ac:dyDescent="0.25">
      <c r="A1522" s="1">
        <v>42650</v>
      </c>
      <c r="B1522">
        <v>1329.3082280000001</v>
      </c>
      <c r="C1522">
        <v>-5.5098050000000004E-3</v>
      </c>
    </row>
    <row r="1523" spans="1:3" x14ac:dyDescent="0.25">
      <c r="A1523" s="1">
        <v>42649</v>
      </c>
      <c r="B1523">
        <v>1325.7490230000001</v>
      </c>
      <c r="C1523">
        <v>-2.5727549999999999E-3</v>
      </c>
    </row>
    <row r="1524" spans="1:3" x14ac:dyDescent="0.25">
      <c r="A1524" s="1">
        <v>42648</v>
      </c>
      <c r="B1524">
        <v>1317.6110839999999</v>
      </c>
      <c r="C1524">
        <v>-1.0345811999999999E-2</v>
      </c>
    </row>
    <row r="1525" spans="1:3" x14ac:dyDescent="0.25">
      <c r="A1525" s="1">
        <v>42647</v>
      </c>
      <c r="B1525">
        <v>1314.881836</v>
      </c>
      <c r="C1525">
        <v>5.3920069999999999E-3</v>
      </c>
    </row>
    <row r="1526" spans="1:3" x14ac:dyDescent="0.25">
      <c r="A1526" s="1">
        <v>42646</v>
      </c>
      <c r="B1526">
        <v>1304.7844239999999</v>
      </c>
      <c r="C1526">
        <v>6.2714900000000002E-3</v>
      </c>
    </row>
    <row r="1527" spans="1:3" x14ac:dyDescent="0.25">
      <c r="A1527" s="1">
        <v>42643</v>
      </c>
      <c r="B1527">
        <v>1295.0670170000001</v>
      </c>
      <c r="C1527">
        <v>-1.1095855E-2</v>
      </c>
    </row>
    <row r="1528" spans="1:3" x14ac:dyDescent="0.25">
      <c r="A1528" s="1">
        <v>42642</v>
      </c>
      <c r="B1528">
        <v>1275.661987</v>
      </c>
      <c r="C1528">
        <v>1.6717300000000001E-2</v>
      </c>
    </row>
    <row r="1529" spans="1:3" x14ac:dyDescent="0.25">
      <c r="A1529" s="1">
        <v>42641</v>
      </c>
      <c r="B1529">
        <v>1276.6317140000001</v>
      </c>
      <c r="C1529">
        <v>3.9117620000000001E-3</v>
      </c>
    </row>
    <row r="1530" spans="1:3" x14ac:dyDescent="0.25">
      <c r="A1530" s="1">
        <v>42640</v>
      </c>
      <c r="B1530">
        <v>1276.6317140000001</v>
      </c>
      <c r="C1530">
        <v>-9.8909789999999994E-3</v>
      </c>
    </row>
    <row r="1531" spans="1:3" x14ac:dyDescent="0.25">
      <c r="A1531" s="1">
        <v>42639</v>
      </c>
      <c r="B1531">
        <v>1281.3905030000001</v>
      </c>
      <c r="C1531">
        <v>-1.1870388000000001E-2</v>
      </c>
    </row>
    <row r="1532" spans="1:3" x14ac:dyDescent="0.25">
      <c r="A1532" s="1">
        <v>42636</v>
      </c>
      <c r="B1532">
        <v>1289.128418</v>
      </c>
      <c r="C1532">
        <v>-5.0045089999999999E-3</v>
      </c>
    </row>
    <row r="1533" spans="1:3" x14ac:dyDescent="0.25">
      <c r="A1533" s="1">
        <v>42635</v>
      </c>
      <c r="B1533">
        <v>1295.0269780000001</v>
      </c>
      <c r="C1533">
        <v>1.1262116000000001E-2</v>
      </c>
    </row>
    <row r="1534" spans="1:3" x14ac:dyDescent="0.25">
      <c r="A1534" s="1">
        <v>42634</v>
      </c>
      <c r="B1534">
        <v>1295.0269780000001</v>
      </c>
      <c r="C1534">
        <v>4.8213299999999999E-4</v>
      </c>
    </row>
    <row r="1535" spans="1:3" x14ac:dyDescent="0.25">
      <c r="A1535" s="1">
        <v>42633</v>
      </c>
      <c r="B1535">
        <v>1296.8664550000001</v>
      </c>
      <c r="C1535">
        <v>1.2576683999999999E-2</v>
      </c>
    </row>
    <row r="1536" spans="1:3" x14ac:dyDescent="0.25">
      <c r="A1536" s="1">
        <v>42632</v>
      </c>
      <c r="B1536">
        <v>1293.19751</v>
      </c>
      <c r="C1536">
        <v>2.9187699999999998E-3</v>
      </c>
    </row>
    <row r="1537" spans="1:3" x14ac:dyDescent="0.25">
      <c r="A1537" s="1">
        <v>42629</v>
      </c>
      <c r="B1537">
        <v>1280.1907960000001</v>
      </c>
      <c r="C1537">
        <v>-2.0267832999999999E-2</v>
      </c>
    </row>
    <row r="1538" spans="1:3" x14ac:dyDescent="0.25">
      <c r="A1538" s="1">
        <v>42628</v>
      </c>
      <c r="B1538">
        <v>1265.5345460000001</v>
      </c>
      <c r="C1538">
        <v>2.1294344E-2</v>
      </c>
    </row>
    <row r="1539" spans="1:3" x14ac:dyDescent="0.25">
      <c r="A1539" s="1">
        <v>42627</v>
      </c>
      <c r="B1539">
        <v>1244.369995</v>
      </c>
      <c r="C1539">
        <v>-5.6442700000000005E-4</v>
      </c>
    </row>
    <row r="1540" spans="1:3" x14ac:dyDescent="0.25">
      <c r="A1540" s="1">
        <v>42626</v>
      </c>
      <c r="B1540">
        <v>1218.8466800000001</v>
      </c>
      <c r="C1540">
        <v>-4.1659720000000004E-3</v>
      </c>
    </row>
    <row r="1541" spans="1:3" x14ac:dyDescent="0.25">
      <c r="A1541" s="1">
        <v>42622</v>
      </c>
      <c r="B1541">
        <v>1196.792236</v>
      </c>
      <c r="C1541">
        <v>-1.1185181000000001E-2</v>
      </c>
    </row>
    <row r="1542" spans="1:3" x14ac:dyDescent="0.25">
      <c r="A1542" s="1">
        <v>42621</v>
      </c>
      <c r="B1542">
        <v>1233.432861</v>
      </c>
      <c r="C1542">
        <v>6.2761989999999997E-3</v>
      </c>
    </row>
    <row r="1543" spans="1:3" x14ac:dyDescent="0.25">
      <c r="A1543" s="1">
        <v>42620</v>
      </c>
      <c r="B1543">
        <v>1239.1513669999999</v>
      </c>
      <c r="C1543">
        <v>-1.3049878000000001E-2</v>
      </c>
    </row>
    <row r="1544" spans="1:3" x14ac:dyDescent="0.25">
      <c r="A1544" s="1">
        <v>42619</v>
      </c>
      <c r="B1544">
        <v>1226.4445800000001</v>
      </c>
      <c r="C1544">
        <v>-5.7958929999999999E-3</v>
      </c>
    </row>
    <row r="1545" spans="1:3" x14ac:dyDescent="0.25">
      <c r="A1545" s="1">
        <v>42618</v>
      </c>
      <c r="B1545">
        <v>1219.856323</v>
      </c>
      <c r="C1545">
        <v>-5.5704630000000003E-3</v>
      </c>
    </row>
    <row r="1546" spans="1:3" x14ac:dyDescent="0.25">
      <c r="A1546" s="1">
        <v>42615</v>
      </c>
      <c r="B1546">
        <v>1220.0462649999999</v>
      </c>
      <c r="C1546">
        <v>4.3784729999999999E-3</v>
      </c>
    </row>
    <row r="1547" spans="1:3" x14ac:dyDescent="0.25">
      <c r="A1547" s="1">
        <v>42614</v>
      </c>
      <c r="B1547">
        <v>1236.7420649999999</v>
      </c>
      <c r="C1547">
        <v>-1.807152E-3</v>
      </c>
    </row>
    <row r="1548" spans="1:3" x14ac:dyDescent="0.25">
      <c r="A1548" s="1">
        <v>42613</v>
      </c>
      <c r="B1548">
        <v>1245.0998540000001</v>
      </c>
      <c r="C1548">
        <v>-9.7033799999999995E-4</v>
      </c>
    </row>
    <row r="1549" spans="1:3" x14ac:dyDescent="0.25">
      <c r="A1549" s="1">
        <v>42612</v>
      </c>
      <c r="B1549">
        <v>1252.1080320000001</v>
      </c>
      <c r="C1549">
        <v>-6.4653059999999997E-3</v>
      </c>
    </row>
    <row r="1550" spans="1:3" x14ac:dyDescent="0.25">
      <c r="A1550" s="1">
        <v>42608</v>
      </c>
      <c r="B1550">
        <v>1272.072876</v>
      </c>
      <c r="C1550">
        <v>-1.152887E-3</v>
      </c>
    </row>
    <row r="1551" spans="1:3" x14ac:dyDescent="0.25">
      <c r="A1551" s="1">
        <v>42607</v>
      </c>
      <c r="B1551">
        <v>1282.6401370000001</v>
      </c>
      <c r="C1551">
        <v>-1.4744789999999999E-3</v>
      </c>
    </row>
    <row r="1552" spans="1:3" x14ac:dyDescent="0.25">
      <c r="A1552" s="1">
        <v>42606</v>
      </c>
      <c r="B1552">
        <v>1285.2296140000001</v>
      </c>
      <c r="C1552">
        <v>-8.7398340000000001E-3</v>
      </c>
    </row>
    <row r="1553" spans="1:3" x14ac:dyDescent="0.25">
      <c r="A1553" s="1">
        <v>42605</v>
      </c>
      <c r="B1553">
        <v>1290.928101</v>
      </c>
      <c r="C1553">
        <v>-5.7839780000000004E-3</v>
      </c>
    </row>
    <row r="1554" spans="1:3" x14ac:dyDescent="0.25">
      <c r="A1554" s="1">
        <v>42604</v>
      </c>
      <c r="B1554">
        <v>1304.4646</v>
      </c>
      <c r="C1554">
        <v>6.3423890000000004E-3</v>
      </c>
    </row>
    <row r="1555" spans="1:3" x14ac:dyDescent="0.25">
      <c r="A1555" s="1">
        <v>42601</v>
      </c>
      <c r="B1555">
        <v>1326.9388429999999</v>
      </c>
      <c r="C1555">
        <v>-2.7777000000000001E-3</v>
      </c>
    </row>
    <row r="1556" spans="1:3" x14ac:dyDescent="0.25">
      <c r="A1556" s="1">
        <v>42600</v>
      </c>
      <c r="B1556">
        <v>1327.988525</v>
      </c>
      <c r="C1556">
        <v>8.3280099999999998E-4</v>
      </c>
    </row>
    <row r="1557" spans="1:3" x14ac:dyDescent="0.25">
      <c r="A1557" s="1">
        <v>42599</v>
      </c>
      <c r="B1557">
        <v>1322.4998780000001</v>
      </c>
      <c r="C1557">
        <v>-4.6693400000000001E-3</v>
      </c>
    </row>
    <row r="1558" spans="1:3" x14ac:dyDescent="0.25">
      <c r="A1558" s="1">
        <v>42598</v>
      </c>
      <c r="B1558">
        <v>1335.2666019999999</v>
      </c>
      <c r="C1558">
        <v>2.911533E-3</v>
      </c>
    </row>
    <row r="1559" spans="1:3" x14ac:dyDescent="0.25">
      <c r="A1559" s="1">
        <v>42597</v>
      </c>
      <c r="B1559">
        <v>1332.2574460000001</v>
      </c>
      <c r="C1559">
        <v>5.4161599999999997E-4</v>
      </c>
    </row>
    <row r="1560" spans="1:3" x14ac:dyDescent="0.25">
      <c r="A1560" s="1">
        <v>42594</v>
      </c>
      <c r="B1560">
        <v>1326.4589840000001</v>
      </c>
      <c r="C1560">
        <v>-3.1988609999999999E-3</v>
      </c>
    </row>
    <row r="1561" spans="1:3" x14ac:dyDescent="0.25">
      <c r="A1561" s="1">
        <v>42593</v>
      </c>
      <c r="B1561">
        <v>1318.1710210000001</v>
      </c>
      <c r="C1561">
        <v>-8.7383879999999997E-3</v>
      </c>
    </row>
    <row r="1562" spans="1:3" x14ac:dyDescent="0.25">
      <c r="A1562" s="1">
        <v>42592</v>
      </c>
      <c r="B1562">
        <v>1295.386841</v>
      </c>
      <c r="C1562">
        <v>-4.5449100000000001E-4</v>
      </c>
    </row>
    <row r="1563" spans="1:3" x14ac:dyDescent="0.25">
      <c r="A1563" s="1">
        <v>42591</v>
      </c>
      <c r="B1563">
        <v>1324.909302</v>
      </c>
      <c r="C1563">
        <v>7.6617660000000004E-3</v>
      </c>
    </row>
    <row r="1564" spans="1:3" x14ac:dyDescent="0.25">
      <c r="A1564" s="1">
        <v>42590</v>
      </c>
      <c r="B1564">
        <v>1347.883423</v>
      </c>
      <c r="C1564">
        <v>2.9102630000000002E-3</v>
      </c>
    </row>
    <row r="1565" spans="1:3" x14ac:dyDescent="0.25">
      <c r="A1565" s="1">
        <v>42587</v>
      </c>
      <c r="B1565">
        <v>1353.5820309999999</v>
      </c>
      <c r="C1565">
        <v>-1.030715E-3</v>
      </c>
    </row>
    <row r="1566" spans="1:3" x14ac:dyDescent="0.25">
      <c r="A1566" s="1">
        <v>42586</v>
      </c>
      <c r="B1566">
        <v>1353.0920410000001</v>
      </c>
      <c r="C1566">
        <v>1.1360752999999999E-2</v>
      </c>
    </row>
    <row r="1567" spans="1:3" x14ac:dyDescent="0.25">
      <c r="A1567" s="1">
        <v>42585</v>
      </c>
      <c r="B1567">
        <v>1330.627808</v>
      </c>
      <c r="C1567">
        <v>-1.8754487E-2</v>
      </c>
    </row>
    <row r="1568" spans="1:3" x14ac:dyDescent="0.25">
      <c r="A1568" s="1">
        <v>42584</v>
      </c>
      <c r="B1568">
        <v>1341.235107</v>
      </c>
      <c r="C1568">
        <v>-3.9770379999999996E-3</v>
      </c>
    </row>
    <row r="1569" spans="1:3" x14ac:dyDescent="0.25">
      <c r="A1569" s="1">
        <v>42583</v>
      </c>
      <c r="B1569">
        <v>1350.3526609999999</v>
      </c>
      <c r="C1569">
        <v>1.3310285E-2</v>
      </c>
    </row>
    <row r="1570" spans="1:3" x14ac:dyDescent="0.25">
      <c r="A1570" s="1">
        <v>42580</v>
      </c>
      <c r="B1570">
        <v>1354.561768</v>
      </c>
      <c r="C1570">
        <v>-7.7395379999999998E-3</v>
      </c>
    </row>
    <row r="1571" spans="1:3" x14ac:dyDescent="0.25">
      <c r="A1571" s="1">
        <v>42579</v>
      </c>
      <c r="B1571">
        <v>1349.293091</v>
      </c>
      <c r="C1571">
        <v>-9.3641269999999999E-3</v>
      </c>
    </row>
    <row r="1572" spans="1:3" x14ac:dyDescent="0.25">
      <c r="A1572" s="1">
        <v>42578</v>
      </c>
      <c r="B1572">
        <v>1347.673462</v>
      </c>
      <c r="C1572">
        <v>9.4189640000000002E-3</v>
      </c>
    </row>
    <row r="1573" spans="1:3" x14ac:dyDescent="0.25">
      <c r="A1573" s="1">
        <v>42577</v>
      </c>
      <c r="B1573">
        <v>1345.384033</v>
      </c>
      <c r="C1573">
        <v>-3.059642E-3</v>
      </c>
    </row>
    <row r="1574" spans="1:3" x14ac:dyDescent="0.25">
      <c r="A1574" s="1">
        <v>42576</v>
      </c>
      <c r="B1574">
        <v>1345.7739260000001</v>
      </c>
      <c r="C1574">
        <v>2.9586730000000002E-3</v>
      </c>
    </row>
    <row r="1575" spans="1:3" x14ac:dyDescent="0.25">
      <c r="A1575" s="1">
        <v>42573</v>
      </c>
      <c r="B1575">
        <v>1356.6110839999999</v>
      </c>
      <c r="C1575">
        <v>-9.5426250000000008E-3</v>
      </c>
    </row>
    <row r="1576" spans="1:3" x14ac:dyDescent="0.25">
      <c r="A1576" s="1">
        <v>42572</v>
      </c>
      <c r="B1576">
        <v>1389.6827390000001</v>
      </c>
      <c r="C1576">
        <v>6.2311090000000003E-3</v>
      </c>
    </row>
    <row r="1577" spans="1:3" x14ac:dyDescent="0.25">
      <c r="A1577" s="1">
        <v>42571</v>
      </c>
      <c r="B1577">
        <v>1388.4029539999999</v>
      </c>
      <c r="C1577">
        <v>1.9841709999999999E-3</v>
      </c>
    </row>
    <row r="1578" spans="1:3" x14ac:dyDescent="0.25">
      <c r="A1578" s="1">
        <v>42570</v>
      </c>
      <c r="B1578">
        <v>1394.411499</v>
      </c>
      <c r="C1578">
        <v>6.2113610000000003E-3</v>
      </c>
    </row>
    <row r="1579" spans="1:3" x14ac:dyDescent="0.25">
      <c r="A1579" s="1">
        <v>42569</v>
      </c>
      <c r="B1579">
        <v>1420.044922</v>
      </c>
      <c r="C1579">
        <v>-5.4706980000000004E-3</v>
      </c>
    </row>
    <row r="1580" spans="1:3" x14ac:dyDescent="0.25">
      <c r="A1580" s="1">
        <v>42566</v>
      </c>
      <c r="B1580">
        <v>1415.595947</v>
      </c>
      <c r="C1580">
        <v>9.2480270000000007E-3</v>
      </c>
    </row>
    <row r="1581" spans="1:3" x14ac:dyDescent="0.25">
      <c r="A1581" s="1">
        <v>42565</v>
      </c>
      <c r="B1581">
        <v>1417.565552</v>
      </c>
      <c r="C1581">
        <v>1.5244900000000001E-3</v>
      </c>
    </row>
    <row r="1582" spans="1:3" x14ac:dyDescent="0.25">
      <c r="A1582" s="1">
        <v>42564</v>
      </c>
      <c r="B1582">
        <v>1423.5039059999999</v>
      </c>
      <c r="C1582">
        <v>7.6437900000000003E-4</v>
      </c>
    </row>
    <row r="1583" spans="1:3" x14ac:dyDescent="0.25">
      <c r="A1583" s="1">
        <v>42563</v>
      </c>
      <c r="B1583">
        <v>1422.3442379999999</v>
      </c>
      <c r="C1583">
        <v>9.1982290000000005E-3</v>
      </c>
    </row>
    <row r="1584" spans="1:3" x14ac:dyDescent="0.25">
      <c r="A1584" s="1">
        <v>42562</v>
      </c>
      <c r="B1584">
        <v>1472.8912350000001</v>
      </c>
      <c r="C1584">
        <v>1.1991118E-2</v>
      </c>
    </row>
    <row r="1585" spans="1:3" x14ac:dyDescent="0.25">
      <c r="A1585" s="1">
        <v>42559</v>
      </c>
      <c r="B1585">
        <v>1492.226318</v>
      </c>
      <c r="C1585">
        <v>2.3265510000000001E-3</v>
      </c>
    </row>
    <row r="1586" spans="1:3" x14ac:dyDescent="0.25">
      <c r="A1586" s="1">
        <v>42558</v>
      </c>
      <c r="B1586">
        <v>1486.8676760000001</v>
      </c>
      <c r="C1586">
        <v>-7.0262800000000002E-3</v>
      </c>
    </row>
    <row r="1587" spans="1:3" x14ac:dyDescent="0.25">
      <c r="A1587" s="1">
        <v>42556</v>
      </c>
      <c r="B1587">
        <v>1489.2771</v>
      </c>
      <c r="C1587">
        <v>-4.9072059999999999E-3</v>
      </c>
    </row>
    <row r="1588" spans="1:3" x14ac:dyDescent="0.25">
      <c r="A1588" s="1">
        <v>42555</v>
      </c>
      <c r="B1588">
        <v>1497.794922</v>
      </c>
      <c r="C1588">
        <v>2.065487E-3</v>
      </c>
    </row>
    <row r="1589" spans="1:3" x14ac:dyDescent="0.25">
      <c r="A1589" s="1">
        <v>42552</v>
      </c>
      <c r="B1589">
        <v>1497.794922</v>
      </c>
      <c r="C1589">
        <v>4.3643700000000002E-3</v>
      </c>
    </row>
    <row r="1590" spans="1:3" x14ac:dyDescent="0.25">
      <c r="A1590" s="1">
        <v>42551</v>
      </c>
      <c r="B1590">
        <v>1537.8245850000001</v>
      </c>
      <c r="C1590">
        <v>-2.9239100000000003E-4</v>
      </c>
    </row>
    <row r="1591" spans="1:3" x14ac:dyDescent="0.25">
      <c r="A1591" s="1">
        <v>42550</v>
      </c>
      <c r="B1591">
        <v>1511.1514890000001</v>
      </c>
      <c r="C1591">
        <v>1.7050226000000002E-2</v>
      </c>
    </row>
    <row r="1592" spans="1:3" x14ac:dyDescent="0.25">
      <c r="A1592" s="1">
        <v>42549</v>
      </c>
      <c r="B1592">
        <v>1493.255981</v>
      </c>
      <c r="C1592">
        <v>-6.3981530000000002E-3</v>
      </c>
    </row>
    <row r="1593" spans="1:3" x14ac:dyDescent="0.25">
      <c r="A1593" s="1">
        <v>42548</v>
      </c>
      <c r="B1593">
        <v>1531.526245</v>
      </c>
      <c r="C1593">
        <v>1.1231970000000001E-2</v>
      </c>
    </row>
    <row r="1594" spans="1:3" x14ac:dyDescent="0.25">
      <c r="A1594" s="1">
        <v>42545</v>
      </c>
      <c r="B1594">
        <v>1557.939331</v>
      </c>
      <c r="C1594">
        <v>-1.3029178000000001E-2</v>
      </c>
    </row>
    <row r="1595" spans="1:3" x14ac:dyDescent="0.25">
      <c r="A1595" s="1">
        <v>42544</v>
      </c>
      <c r="B1595">
        <v>1560.338745</v>
      </c>
      <c r="C1595">
        <v>-3.4340830000000001E-3</v>
      </c>
    </row>
    <row r="1596" spans="1:3" x14ac:dyDescent="0.25">
      <c r="A1596" s="1">
        <v>42543</v>
      </c>
      <c r="B1596">
        <v>1544.3829350000001</v>
      </c>
      <c r="C1596">
        <v>-1.399188E-3</v>
      </c>
    </row>
    <row r="1597" spans="1:3" x14ac:dyDescent="0.25">
      <c r="A1597" s="1">
        <v>42542</v>
      </c>
      <c r="B1597">
        <v>1547.5520019999999</v>
      </c>
      <c r="C1597">
        <v>1.3206066000000001E-2</v>
      </c>
    </row>
    <row r="1598" spans="1:3" x14ac:dyDescent="0.25">
      <c r="A1598" s="1">
        <v>42541</v>
      </c>
      <c r="B1598">
        <v>1547.342163</v>
      </c>
      <c r="C1598">
        <v>5.6595969999999997E-3</v>
      </c>
    </row>
    <row r="1599" spans="1:3" x14ac:dyDescent="0.25">
      <c r="A1599" s="1">
        <v>42538</v>
      </c>
      <c r="B1599">
        <v>1518.8793949999999</v>
      </c>
      <c r="C1599">
        <v>7.5856710000000004E-3</v>
      </c>
    </row>
    <row r="1600" spans="1:3" x14ac:dyDescent="0.25">
      <c r="A1600" s="1">
        <v>42537</v>
      </c>
      <c r="B1600">
        <v>1508.4320070000001</v>
      </c>
      <c r="C1600">
        <v>8.3393359999999993E-3</v>
      </c>
    </row>
    <row r="1601" spans="1:3" x14ac:dyDescent="0.25">
      <c r="A1601" s="1">
        <v>42536</v>
      </c>
      <c r="B1601">
        <v>1487.7174070000001</v>
      </c>
      <c r="C1601">
        <v>5.5514589999999999E-3</v>
      </c>
    </row>
    <row r="1602" spans="1:3" x14ac:dyDescent="0.25">
      <c r="A1602" s="1">
        <v>42535</v>
      </c>
      <c r="B1602">
        <v>1489.7569579999999</v>
      </c>
      <c r="C1602">
        <v>-1.2558688E-2</v>
      </c>
    </row>
    <row r="1603" spans="1:3" x14ac:dyDescent="0.25">
      <c r="A1603" s="1">
        <v>42534</v>
      </c>
      <c r="B1603">
        <v>1471.3516850000001</v>
      </c>
      <c r="C1603">
        <v>5.9027200000000002E-3</v>
      </c>
    </row>
    <row r="1604" spans="1:3" x14ac:dyDescent="0.25">
      <c r="A1604" s="1">
        <v>42531</v>
      </c>
      <c r="B1604">
        <v>1449.837158</v>
      </c>
      <c r="C1604">
        <v>-3.5503090000000002E-3</v>
      </c>
    </row>
    <row r="1605" spans="1:3" x14ac:dyDescent="0.25">
      <c r="A1605" s="1">
        <v>42530</v>
      </c>
      <c r="B1605">
        <v>1467.3927000000001</v>
      </c>
      <c r="C1605">
        <v>-2.4397930000000002E-2</v>
      </c>
    </row>
    <row r="1606" spans="1:3" x14ac:dyDescent="0.25">
      <c r="A1606" s="1">
        <v>42529</v>
      </c>
      <c r="B1606">
        <v>1471.4316409999999</v>
      </c>
      <c r="C1606">
        <v>1.587502E-3</v>
      </c>
    </row>
    <row r="1607" spans="1:3" x14ac:dyDescent="0.25">
      <c r="A1607" s="1">
        <v>42528</v>
      </c>
      <c r="B1607">
        <v>1455.2857670000001</v>
      </c>
      <c r="C1607">
        <v>1.4674136000000001E-2</v>
      </c>
    </row>
    <row r="1608" spans="1:3" x14ac:dyDescent="0.25">
      <c r="A1608" s="1">
        <v>42527</v>
      </c>
      <c r="B1608">
        <v>1476.250366</v>
      </c>
      <c r="C1608">
        <v>1.1116798000000001E-2</v>
      </c>
    </row>
    <row r="1609" spans="1:3" x14ac:dyDescent="0.25">
      <c r="A1609" s="1">
        <v>42524</v>
      </c>
      <c r="B1609">
        <v>1468.202393</v>
      </c>
      <c r="C1609">
        <v>6.6267770000000004E-3</v>
      </c>
    </row>
    <row r="1610" spans="1:3" x14ac:dyDescent="0.25">
      <c r="A1610" s="1">
        <v>42523</v>
      </c>
      <c r="B1610">
        <v>1465.763062</v>
      </c>
      <c r="C1610">
        <v>-4.837872E-3</v>
      </c>
    </row>
    <row r="1611" spans="1:3" x14ac:dyDescent="0.25">
      <c r="A1611" s="1">
        <v>42522</v>
      </c>
      <c r="B1611">
        <v>1454.8558350000001</v>
      </c>
      <c r="C1611">
        <v>1.3312162000000001E-2</v>
      </c>
    </row>
    <row r="1612" spans="1:3" x14ac:dyDescent="0.25">
      <c r="A1612" s="1">
        <v>42521</v>
      </c>
      <c r="B1612">
        <v>1464.2735600000001</v>
      </c>
      <c r="C1612">
        <v>-8.4407890000000006E-3</v>
      </c>
    </row>
    <row r="1613" spans="1:3" x14ac:dyDescent="0.25">
      <c r="A1613" s="1">
        <v>42520</v>
      </c>
      <c r="B1613">
        <v>1470.9616699999999</v>
      </c>
      <c r="C1613">
        <v>7.0798170000000004E-3</v>
      </c>
    </row>
    <row r="1614" spans="1:3" x14ac:dyDescent="0.25">
      <c r="A1614" s="1">
        <v>42517</v>
      </c>
      <c r="B1614">
        <v>1475.5905760000001</v>
      </c>
      <c r="C1614">
        <v>4.7742089999999997E-3</v>
      </c>
    </row>
    <row r="1615" spans="1:3" x14ac:dyDescent="0.25">
      <c r="A1615" s="1">
        <v>42516</v>
      </c>
      <c r="B1615">
        <v>1498.0147710000001</v>
      </c>
      <c r="C1615">
        <v>-1.1801811000000001E-2</v>
      </c>
    </row>
    <row r="1616" spans="1:3" x14ac:dyDescent="0.25">
      <c r="A1616" s="1">
        <v>42515</v>
      </c>
      <c r="B1616">
        <v>1530.846313</v>
      </c>
      <c r="C1616">
        <v>1.4470545E-2</v>
      </c>
    </row>
    <row r="1617" spans="1:3" x14ac:dyDescent="0.25">
      <c r="A1617" s="1">
        <v>42514</v>
      </c>
      <c r="B1617">
        <v>1543.8029790000001</v>
      </c>
      <c r="C1617">
        <v>6.8238739999999997E-3</v>
      </c>
    </row>
    <row r="1618" spans="1:3" x14ac:dyDescent="0.25">
      <c r="A1618" s="1">
        <v>42513</v>
      </c>
      <c r="B1618">
        <v>1569.3764650000001</v>
      </c>
      <c r="C1618">
        <v>1.048928E-3</v>
      </c>
    </row>
    <row r="1619" spans="1:3" x14ac:dyDescent="0.25">
      <c r="A1619" s="1">
        <v>42510</v>
      </c>
      <c r="B1619">
        <v>1569.3764650000001</v>
      </c>
      <c r="C1619">
        <v>-1.7425053999999999E-2</v>
      </c>
    </row>
    <row r="1620" spans="1:3" x14ac:dyDescent="0.25">
      <c r="A1620" s="1">
        <v>42509</v>
      </c>
      <c r="B1620">
        <v>1569.3764650000001</v>
      </c>
      <c r="C1620">
        <v>-1.4299407E-2</v>
      </c>
    </row>
    <row r="1621" spans="1:3" x14ac:dyDescent="0.25">
      <c r="A1621" s="1">
        <v>42508</v>
      </c>
      <c r="B1621">
        <v>1580.7735600000001</v>
      </c>
      <c r="C1621">
        <v>1.256374E-3</v>
      </c>
    </row>
    <row r="1622" spans="1:3" x14ac:dyDescent="0.25">
      <c r="A1622" s="1">
        <v>42507</v>
      </c>
      <c r="B1622">
        <v>1583.4727780000001</v>
      </c>
      <c r="C1622">
        <v>1.742359E-3</v>
      </c>
    </row>
    <row r="1623" spans="1:3" x14ac:dyDescent="0.25">
      <c r="A1623" s="1">
        <v>42506</v>
      </c>
      <c r="B1623">
        <v>1597.3292240000001</v>
      </c>
      <c r="C1623">
        <v>1.0027816E-2</v>
      </c>
    </row>
    <row r="1624" spans="1:3" x14ac:dyDescent="0.25">
      <c r="A1624" s="1">
        <v>42503</v>
      </c>
      <c r="B1624">
        <v>1599.5786129999999</v>
      </c>
      <c r="C1624">
        <v>1.5140743999999999E-2</v>
      </c>
    </row>
    <row r="1625" spans="1:3" x14ac:dyDescent="0.25">
      <c r="A1625" s="1">
        <v>42502</v>
      </c>
      <c r="B1625">
        <v>1591.1607670000001</v>
      </c>
      <c r="C1625">
        <v>-9.7110430000000008E-3</v>
      </c>
    </row>
    <row r="1626" spans="1:3" x14ac:dyDescent="0.25">
      <c r="A1626" s="1">
        <v>42501</v>
      </c>
      <c r="B1626">
        <v>1585.412231</v>
      </c>
      <c r="C1626">
        <v>3.0423579999999999E-2</v>
      </c>
    </row>
    <row r="1627" spans="1:3" x14ac:dyDescent="0.25">
      <c r="A1627" s="1">
        <v>42500</v>
      </c>
      <c r="B1627">
        <v>1570.076294</v>
      </c>
      <c r="C1627">
        <v>2.5837981999999999E-2</v>
      </c>
    </row>
    <row r="1628" spans="1:3" x14ac:dyDescent="0.25">
      <c r="A1628" s="1">
        <v>42496</v>
      </c>
      <c r="B1628">
        <v>1545.7025149999999</v>
      </c>
      <c r="C1628">
        <v>-1.126382E-3</v>
      </c>
    </row>
    <row r="1629" spans="1:3" x14ac:dyDescent="0.25">
      <c r="A1629" s="1">
        <v>42495</v>
      </c>
      <c r="B1629">
        <v>1550.1713870000001</v>
      </c>
      <c r="C1629">
        <v>-1.1662077999999999E-2</v>
      </c>
    </row>
    <row r="1630" spans="1:3" x14ac:dyDescent="0.25">
      <c r="A1630" s="1">
        <v>42494</v>
      </c>
      <c r="B1630">
        <v>1559.5489500000001</v>
      </c>
      <c r="C1630">
        <v>4.9955879999999996E-3</v>
      </c>
    </row>
    <row r="1631" spans="1:3" x14ac:dyDescent="0.25">
      <c r="A1631" s="1">
        <v>42493</v>
      </c>
      <c r="B1631">
        <v>1566.5371090000001</v>
      </c>
      <c r="C1631">
        <v>-1.0368440000000001E-3</v>
      </c>
    </row>
    <row r="1632" spans="1:3" x14ac:dyDescent="0.25">
      <c r="A1632" s="1">
        <v>42492</v>
      </c>
      <c r="B1632">
        <v>1567.1770019999999</v>
      </c>
      <c r="C1632">
        <v>-1.483305E-2</v>
      </c>
    </row>
    <row r="1633" spans="1:3" x14ac:dyDescent="0.25">
      <c r="A1633" s="1">
        <v>42489</v>
      </c>
      <c r="B1633">
        <v>1580.053711</v>
      </c>
      <c r="C1633">
        <v>-4.5662900000000001E-4</v>
      </c>
    </row>
    <row r="1634" spans="1:3" x14ac:dyDescent="0.25">
      <c r="A1634" s="1">
        <v>42488</v>
      </c>
      <c r="B1634">
        <v>1610.215942</v>
      </c>
      <c r="C1634">
        <v>-2.5057310000000002E-3</v>
      </c>
    </row>
    <row r="1635" spans="1:3" x14ac:dyDescent="0.25">
      <c r="A1635" s="1">
        <v>42487</v>
      </c>
      <c r="B1635">
        <v>1620.5732419999999</v>
      </c>
      <c r="C1635">
        <v>-4.3620029999999997E-3</v>
      </c>
    </row>
    <row r="1636" spans="1:3" x14ac:dyDescent="0.25">
      <c r="A1636" s="1">
        <v>42486</v>
      </c>
      <c r="B1636">
        <v>1634.289673</v>
      </c>
      <c r="C1636">
        <v>-5.2841900000000002E-3</v>
      </c>
    </row>
    <row r="1637" spans="1:3" x14ac:dyDescent="0.25">
      <c r="A1637" s="1">
        <v>42485</v>
      </c>
      <c r="B1637">
        <v>1653.0749510000001</v>
      </c>
      <c r="C1637">
        <v>-7.2526100000000005E-4</v>
      </c>
    </row>
    <row r="1638" spans="1:3" x14ac:dyDescent="0.25">
      <c r="A1638" s="1">
        <v>42482</v>
      </c>
      <c r="B1638">
        <v>1670.200562</v>
      </c>
      <c r="C1638">
        <v>-3.3901500000000002E-4</v>
      </c>
    </row>
    <row r="1639" spans="1:3" x14ac:dyDescent="0.25">
      <c r="A1639" s="1">
        <v>42481</v>
      </c>
      <c r="B1639">
        <v>1658.5634769999999</v>
      </c>
      <c r="C1639">
        <v>7.8123350000000001E-3</v>
      </c>
    </row>
    <row r="1640" spans="1:3" x14ac:dyDescent="0.25">
      <c r="A1640" s="1">
        <v>42480</v>
      </c>
      <c r="B1640">
        <v>1667.061279</v>
      </c>
      <c r="C1640">
        <v>-1.90329E-3</v>
      </c>
    </row>
    <row r="1641" spans="1:3" x14ac:dyDescent="0.25">
      <c r="A1641" s="1">
        <v>42479</v>
      </c>
      <c r="B1641">
        <v>1654.2645259999999</v>
      </c>
      <c r="C1641">
        <v>-3.9160449999999999E-3</v>
      </c>
    </row>
    <row r="1642" spans="1:3" x14ac:dyDescent="0.25">
      <c r="A1642" s="1">
        <v>42478</v>
      </c>
      <c r="B1642">
        <v>1628.591187</v>
      </c>
      <c r="C1642">
        <v>-1.0697185999999999E-2</v>
      </c>
    </row>
    <row r="1643" spans="1:3" x14ac:dyDescent="0.25">
      <c r="A1643" s="1">
        <v>42475</v>
      </c>
      <c r="B1643">
        <v>1617.8740230000001</v>
      </c>
      <c r="C1643">
        <v>-4.9023850000000004E-3</v>
      </c>
    </row>
    <row r="1644" spans="1:3" x14ac:dyDescent="0.25">
      <c r="A1644" s="1">
        <v>42474</v>
      </c>
      <c r="B1644">
        <v>1612.0155030000001</v>
      </c>
      <c r="C1644">
        <v>2.215168E-3</v>
      </c>
    </row>
    <row r="1645" spans="1:3" x14ac:dyDescent="0.25">
      <c r="A1645" s="1">
        <v>42473</v>
      </c>
      <c r="B1645">
        <v>1620.1633300000001</v>
      </c>
      <c r="C1645">
        <v>4.7024989999999997E-3</v>
      </c>
    </row>
    <row r="1646" spans="1:3" x14ac:dyDescent="0.25">
      <c r="A1646" s="1">
        <v>42472</v>
      </c>
      <c r="B1646">
        <v>1632.5401609999999</v>
      </c>
      <c r="C1646">
        <v>2.072871E-3</v>
      </c>
    </row>
    <row r="1647" spans="1:3" x14ac:dyDescent="0.25">
      <c r="A1647" s="1">
        <v>42471</v>
      </c>
      <c r="B1647">
        <v>1608.0166019999999</v>
      </c>
      <c r="C1647">
        <v>6.0845150000000004E-3</v>
      </c>
    </row>
    <row r="1648" spans="1:3" x14ac:dyDescent="0.25">
      <c r="A1648" s="1">
        <v>42468</v>
      </c>
      <c r="B1648">
        <v>1590.1910399999999</v>
      </c>
      <c r="C1648">
        <v>1.9654099999999999E-3</v>
      </c>
    </row>
    <row r="1649" spans="1:3" x14ac:dyDescent="0.25">
      <c r="A1649" s="1">
        <v>42467</v>
      </c>
      <c r="B1649">
        <v>1588.9113769999999</v>
      </c>
      <c r="C1649">
        <v>7.2737879999999998E-3</v>
      </c>
    </row>
    <row r="1650" spans="1:3" x14ac:dyDescent="0.25">
      <c r="A1650" s="1">
        <v>42466</v>
      </c>
      <c r="B1650">
        <v>1588.341553</v>
      </c>
      <c r="C1650">
        <v>-5.3722980000000002E-3</v>
      </c>
    </row>
    <row r="1651" spans="1:3" x14ac:dyDescent="0.25">
      <c r="A1651" s="1">
        <v>42465</v>
      </c>
      <c r="B1651">
        <v>1596.1096190000001</v>
      </c>
      <c r="C1651">
        <v>-4.8778149999999998E-3</v>
      </c>
    </row>
    <row r="1652" spans="1:3" x14ac:dyDescent="0.25">
      <c r="A1652" s="1">
        <v>42464</v>
      </c>
      <c r="B1652">
        <v>1608.106567</v>
      </c>
      <c r="C1652">
        <v>1.296565E-3</v>
      </c>
    </row>
    <row r="1653" spans="1:3" x14ac:dyDescent="0.25">
      <c r="A1653" s="1">
        <v>42461</v>
      </c>
      <c r="B1653">
        <v>1623.752563</v>
      </c>
      <c r="C1653">
        <v>-2.3669889999999999E-3</v>
      </c>
    </row>
    <row r="1654" spans="1:3" x14ac:dyDescent="0.25">
      <c r="A1654" s="1">
        <v>42460</v>
      </c>
      <c r="B1654">
        <v>1621.7030030000001</v>
      </c>
      <c r="C1654">
        <v>-5.0723340000000004E-3</v>
      </c>
    </row>
    <row r="1655" spans="1:3" x14ac:dyDescent="0.25">
      <c r="A1655" s="1">
        <v>42459</v>
      </c>
      <c r="B1655">
        <v>1615.7944339999999</v>
      </c>
      <c r="C1655">
        <v>3.4075429999999999E-3</v>
      </c>
    </row>
    <row r="1656" spans="1:3" x14ac:dyDescent="0.25">
      <c r="A1656" s="1">
        <v>42458</v>
      </c>
      <c r="B1656">
        <v>1601.1682129999999</v>
      </c>
      <c r="C1656">
        <v>-8.2306270000000008E-3</v>
      </c>
    </row>
    <row r="1657" spans="1:3" x14ac:dyDescent="0.25">
      <c r="A1657" s="1">
        <v>42457</v>
      </c>
      <c r="B1657">
        <v>1594.7899170000001</v>
      </c>
      <c r="C1657">
        <v>-3.4747570000000002E-3</v>
      </c>
    </row>
    <row r="1658" spans="1:3" x14ac:dyDescent="0.25">
      <c r="A1658" s="1">
        <v>42452</v>
      </c>
      <c r="B1658">
        <v>1589.181274</v>
      </c>
      <c r="C1658">
        <v>2.451324E-3</v>
      </c>
    </row>
    <row r="1659" spans="1:3" x14ac:dyDescent="0.25">
      <c r="A1659" s="1">
        <v>42451</v>
      </c>
      <c r="B1659">
        <v>1596.129639</v>
      </c>
      <c r="C1659">
        <v>-4.67169E-3</v>
      </c>
    </row>
    <row r="1660" spans="1:3" x14ac:dyDescent="0.25">
      <c r="A1660" s="1">
        <v>42450</v>
      </c>
      <c r="B1660">
        <v>1599.778564</v>
      </c>
      <c r="C1660">
        <v>9.489829E-3</v>
      </c>
    </row>
    <row r="1661" spans="1:3" x14ac:dyDescent="0.25">
      <c r="A1661" s="1">
        <v>42447</v>
      </c>
      <c r="B1661">
        <v>1619.6435550000001</v>
      </c>
      <c r="C1661">
        <v>1.3203449000000001E-2</v>
      </c>
    </row>
    <row r="1662" spans="1:3" x14ac:dyDescent="0.25">
      <c r="A1662" s="1">
        <v>42446</v>
      </c>
      <c r="B1662">
        <v>1615.7645259999999</v>
      </c>
      <c r="C1662">
        <v>2.0385562999999999E-2</v>
      </c>
    </row>
    <row r="1663" spans="1:3" x14ac:dyDescent="0.25">
      <c r="A1663" s="1">
        <v>42445</v>
      </c>
      <c r="B1663">
        <v>1597.709106</v>
      </c>
      <c r="C1663">
        <v>-1.1660745E-2</v>
      </c>
    </row>
    <row r="1664" spans="1:3" x14ac:dyDescent="0.25">
      <c r="A1664" s="1">
        <v>42444</v>
      </c>
      <c r="B1664">
        <v>1591.490845</v>
      </c>
      <c r="C1664">
        <v>4.9603299999999998E-3</v>
      </c>
    </row>
    <row r="1665" spans="1:3" x14ac:dyDescent="0.25">
      <c r="A1665" s="1">
        <v>42443</v>
      </c>
      <c r="B1665">
        <v>1595.549683</v>
      </c>
      <c r="C1665">
        <v>2.0053800000000002E-3</v>
      </c>
    </row>
    <row r="1666" spans="1:3" x14ac:dyDescent="0.25">
      <c r="A1666" s="1">
        <v>42440</v>
      </c>
      <c r="B1666">
        <v>1591.790649</v>
      </c>
      <c r="C1666">
        <v>7.1480279999999998E-3</v>
      </c>
    </row>
    <row r="1667" spans="1:3" x14ac:dyDescent="0.25">
      <c r="A1667" s="1">
        <v>42439</v>
      </c>
      <c r="B1667">
        <v>1585.682251</v>
      </c>
      <c r="C1667">
        <v>1.4275441999999999E-2</v>
      </c>
    </row>
    <row r="1668" spans="1:3" x14ac:dyDescent="0.25">
      <c r="A1668" s="1">
        <v>42438</v>
      </c>
      <c r="B1668">
        <v>1582.7030030000001</v>
      </c>
      <c r="C1668">
        <v>4.7131129999999997E-3</v>
      </c>
    </row>
    <row r="1669" spans="1:3" x14ac:dyDescent="0.25">
      <c r="A1669" s="1">
        <v>42437</v>
      </c>
      <c r="B1669">
        <v>1590.9609379999999</v>
      </c>
      <c r="C1669">
        <v>3.3052609999999999E-3</v>
      </c>
    </row>
    <row r="1670" spans="1:3" x14ac:dyDescent="0.25">
      <c r="A1670" s="1">
        <v>42436</v>
      </c>
      <c r="B1670">
        <v>1589.9411620000001</v>
      </c>
      <c r="C1670">
        <v>-9.2519900000000003E-4</v>
      </c>
    </row>
    <row r="1671" spans="1:3" x14ac:dyDescent="0.25">
      <c r="A1671" s="1">
        <v>42433</v>
      </c>
      <c r="B1671">
        <v>1588.221558</v>
      </c>
      <c r="C1671">
        <v>-9.2869939999999998E-3</v>
      </c>
    </row>
    <row r="1672" spans="1:3" x14ac:dyDescent="0.25">
      <c r="A1672" s="1">
        <v>42432</v>
      </c>
      <c r="B1672">
        <v>1586.4920649999999</v>
      </c>
      <c r="C1672">
        <v>1.169892E-2</v>
      </c>
    </row>
    <row r="1673" spans="1:3" x14ac:dyDescent="0.25">
      <c r="A1673" s="1">
        <v>42431</v>
      </c>
      <c r="B1673">
        <v>1568.4266359999999</v>
      </c>
      <c r="C1673">
        <v>2.2469414E-2</v>
      </c>
    </row>
    <row r="1674" spans="1:3" x14ac:dyDescent="0.25">
      <c r="A1674" s="1">
        <v>42430</v>
      </c>
      <c r="B1674">
        <v>1560.858643</v>
      </c>
      <c r="C1674">
        <v>8.7294820000000002E-3</v>
      </c>
    </row>
    <row r="1675" spans="1:3" x14ac:dyDescent="0.25">
      <c r="A1675" s="1">
        <v>42429</v>
      </c>
      <c r="B1675">
        <v>1559.9288329999999</v>
      </c>
      <c r="C1675">
        <v>-1.4917272000000001E-2</v>
      </c>
    </row>
    <row r="1676" spans="1:3" x14ac:dyDescent="0.25">
      <c r="A1676" s="1">
        <v>42426</v>
      </c>
      <c r="B1676">
        <v>1569.5563959999999</v>
      </c>
      <c r="C1676">
        <v>3.0132800000000001E-4</v>
      </c>
    </row>
    <row r="1677" spans="1:3" x14ac:dyDescent="0.25">
      <c r="A1677" s="1">
        <v>42424</v>
      </c>
      <c r="B1677">
        <v>1583.792725</v>
      </c>
      <c r="C1677">
        <v>-7.3709559999999997E-3</v>
      </c>
    </row>
    <row r="1678" spans="1:3" x14ac:dyDescent="0.25">
      <c r="A1678" s="1">
        <v>42423</v>
      </c>
      <c r="B1678">
        <v>1593.000366</v>
      </c>
      <c r="C1678">
        <v>5.3313889999999997E-3</v>
      </c>
    </row>
    <row r="1679" spans="1:3" x14ac:dyDescent="0.25">
      <c r="A1679" s="1">
        <v>42422</v>
      </c>
      <c r="B1679">
        <v>1602.9277340000001</v>
      </c>
      <c r="C1679">
        <v>-1.3229839999999999E-3</v>
      </c>
    </row>
    <row r="1680" spans="1:3" x14ac:dyDescent="0.25">
      <c r="A1680" s="1">
        <v>42419</v>
      </c>
      <c r="B1680">
        <v>1602.537842</v>
      </c>
      <c r="C1680">
        <v>-8.3293940000000004E-3</v>
      </c>
    </row>
    <row r="1681" spans="1:3" x14ac:dyDescent="0.25">
      <c r="A1681" s="1">
        <v>42418</v>
      </c>
      <c r="B1681">
        <v>1595.8295900000001</v>
      </c>
      <c r="C1681">
        <v>1.3531313999999999E-2</v>
      </c>
    </row>
    <row r="1682" spans="1:3" x14ac:dyDescent="0.25">
      <c r="A1682" s="1">
        <v>42417</v>
      </c>
      <c r="B1682">
        <v>1608.386475</v>
      </c>
      <c r="C1682">
        <v>1.9065600000000001E-3</v>
      </c>
    </row>
    <row r="1683" spans="1:3" x14ac:dyDescent="0.25">
      <c r="A1683" s="1">
        <v>42416</v>
      </c>
      <c r="B1683">
        <v>1625.5219729999999</v>
      </c>
      <c r="C1683">
        <v>7.6463779999999997E-3</v>
      </c>
    </row>
    <row r="1684" spans="1:3" x14ac:dyDescent="0.25">
      <c r="A1684" s="1">
        <v>42415</v>
      </c>
      <c r="B1684">
        <v>1649.225952</v>
      </c>
      <c r="C1684">
        <v>5.7135609999999998E-3</v>
      </c>
    </row>
    <row r="1685" spans="1:3" x14ac:dyDescent="0.25">
      <c r="A1685" s="1">
        <v>42412</v>
      </c>
      <c r="B1685">
        <v>1653.1549070000001</v>
      </c>
      <c r="C1685">
        <v>-1.3485400000000001E-3</v>
      </c>
    </row>
    <row r="1686" spans="1:3" x14ac:dyDescent="0.25">
      <c r="A1686" s="1">
        <v>42411</v>
      </c>
      <c r="B1686">
        <v>1648.4261469999999</v>
      </c>
      <c r="C1686">
        <v>3.9020719999999999E-3</v>
      </c>
    </row>
    <row r="1687" spans="1:3" x14ac:dyDescent="0.25">
      <c r="A1687" s="1">
        <v>42410</v>
      </c>
      <c r="B1687">
        <v>1643.7772219999999</v>
      </c>
      <c r="C1687" s="2">
        <v>7.5055600000000004E-6</v>
      </c>
    </row>
    <row r="1688" spans="1:3" x14ac:dyDescent="0.25">
      <c r="A1688" s="1">
        <v>42409</v>
      </c>
      <c r="B1688">
        <v>1642.777466</v>
      </c>
      <c r="C1688">
        <v>-1.9056611000000001E-2</v>
      </c>
    </row>
    <row r="1689" spans="1:3" x14ac:dyDescent="0.25">
      <c r="A1689" s="1">
        <v>42405</v>
      </c>
      <c r="B1689">
        <v>1643.487427</v>
      </c>
      <c r="C1689">
        <v>1.6739130000000001E-2</v>
      </c>
    </row>
    <row r="1690" spans="1:3" x14ac:dyDescent="0.25">
      <c r="A1690" s="1">
        <v>42404</v>
      </c>
      <c r="B1690">
        <v>1637.5888669999999</v>
      </c>
      <c r="C1690">
        <v>1.9940935999999999E-2</v>
      </c>
    </row>
    <row r="1691" spans="1:3" x14ac:dyDescent="0.25">
      <c r="A1691" s="1">
        <v>42403</v>
      </c>
      <c r="B1691">
        <v>1643.7272949999999</v>
      </c>
      <c r="C1691">
        <v>-1.8379535999999998E-2</v>
      </c>
    </row>
    <row r="1692" spans="1:3" x14ac:dyDescent="0.25">
      <c r="A1692" s="1">
        <v>42402</v>
      </c>
      <c r="B1692">
        <v>1674.469482</v>
      </c>
      <c r="C1692">
        <v>-8.8295709999999996E-3</v>
      </c>
    </row>
    <row r="1693" spans="1:3" x14ac:dyDescent="0.25">
      <c r="A1693" s="1">
        <v>42401</v>
      </c>
      <c r="B1693">
        <v>1706.3012699999999</v>
      </c>
      <c r="C1693">
        <v>2.0524139999999998E-3</v>
      </c>
    </row>
    <row r="1694" spans="1:3" x14ac:dyDescent="0.25">
      <c r="A1694" s="1">
        <v>42398</v>
      </c>
      <c r="B1694">
        <v>1732.594482</v>
      </c>
      <c r="C1694">
        <v>1.8752408000000002E-2</v>
      </c>
    </row>
    <row r="1695" spans="1:3" x14ac:dyDescent="0.25">
      <c r="A1695" s="1">
        <v>42397</v>
      </c>
      <c r="B1695">
        <v>1737.863159</v>
      </c>
      <c r="C1695">
        <v>8.5933020000000006E-3</v>
      </c>
    </row>
    <row r="1696" spans="1:3" x14ac:dyDescent="0.25">
      <c r="A1696" s="1">
        <v>42396</v>
      </c>
      <c r="B1696">
        <v>1729.0554199999999</v>
      </c>
      <c r="C1696">
        <v>3.0523135999999999E-2</v>
      </c>
    </row>
    <row r="1697" spans="1:3" x14ac:dyDescent="0.25">
      <c r="A1697" s="1">
        <v>42395</v>
      </c>
      <c r="B1697">
        <v>1762.2768550000001</v>
      </c>
      <c r="C1697">
        <v>-1.9219686E-2</v>
      </c>
    </row>
    <row r="1698" spans="1:3" x14ac:dyDescent="0.25">
      <c r="A1698" s="1">
        <v>42394</v>
      </c>
      <c r="B1698">
        <v>1763.126587</v>
      </c>
      <c r="C1698">
        <v>3.5762068000000001E-2</v>
      </c>
    </row>
    <row r="1699" spans="1:3" x14ac:dyDescent="0.25">
      <c r="A1699" s="1">
        <v>42391</v>
      </c>
      <c r="B1699">
        <v>1760.0573730000001</v>
      </c>
      <c r="C1699">
        <v>2.0138458000000001E-2</v>
      </c>
    </row>
    <row r="1700" spans="1:3" x14ac:dyDescent="0.25">
      <c r="A1700" s="1">
        <v>42390</v>
      </c>
      <c r="B1700">
        <v>1772.8342290000001</v>
      </c>
      <c r="C1700">
        <v>-2.8409446000000001E-2</v>
      </c>
    </row>
    <row r="1701" spans="1:3" x14ac:dyDescent="0.25">
      <c r="A1701" s="1">
        <v>42389</v>
      </c>
      <c r="B1701">
        <v>1800.5169679999999</v>
      </c>
      <c r="C1701">
        <v>-1.5446565000000001E-2</v>
      </c>
    </row>
    <row r="1702" spans="1:3" x14ac:dyDescent="0.25">
      <c r="A1702" s="1">
        <v>42388</v>
      </c>
      <c r="B1702">
        <v>1805.755615</v>
      </c>
      <c r="C1702">
        <v>3.4603730000000001E-3</v>
      </c>
    </row>
    <row r="1703" spans="1:3" x14ac:dyDescent="0.25">
      <c r="A1703" s="1">
        <v>42387</v>
      </c>
      <c r="B1703">
        <v>1787.9902340000001</v>
      </c>
      <c r="C1703">
        <v>-1.7898554000000001E-2</v>
      </c>
    </row>
    <row r="1704" spans="1:3" x14ac:dyDescent="0.25">
      <c r="A1704" s="1">
        <v>42384</v>
      </c>
      <c r="B1704">
        <v>1782.971558</v>
      </c>
      <c r="C1704">
        <v>6.3367989999999997E-3</v>
      </c>
    </row>
    <row r="1705" spans="1:3" x14ac:dyDescent="0.25">
      <c r="A1705" s="1">
        <v>42383</v>
      </c>
      <c r="B1705">
        <v>1767.7753909999999</v>
      </c>
      <c r="C1705">
        <v>-1.3232902E-2</v>
      </c>
    </row>
    <row r="1706" spans="1:3" x14ac:dyDescent="0.25">
      <c r="A1706" s="1">
        <v>42382</v>
      </c>
      <c r="B1706">
        <v>1741.3122559999999</v>
      </c>
      <c r="C1706">
        <v>2.5511593999999999E-2</v>
      </c>
    </row>
    <row r="1707" spans="1:3" x14ac:dyDescent="0.25">
      <c r="A1707" s="1">
        <v>42381</v>
      </c>
      <c r="B1707">
        <v>1756.598389</v>
      </c>
      <c r="C1707">
        <v>6.7027440000000001E-3</v>
      </c>
    </row>
    <row r="1708" spans="1:3" x14ac:dyDescent="0.25">
      <c r="A1708" s="1">
        <v>42380</v>
      </c>
      <c r="B1708">
        <v>1768.1152340000001</v>
      </c>
      <c r="C1708">
        <v>-4.4655651999999997E-2</v>
      </c>
    </row>
    <row r="1709" spans="1:3" x14ac:dyDescent="0.25">
      <c r="A1709" s="1">
        <v>42377</v>
      </c>
      <c r="B1709">
        <v>1775.103638</v>
      </c>
      <c r="C1709">
        <v>-6.586143E-3</v>
      </c>
    </row>
    <row r="1710" spans="1:3" x14ac:dyDescent="0.25">
      <c r="A1710" s="1">
        <v>42376</v>
      </c>
      <c r="B1710">
        <v>1782.1517329999999</v>
      </c>
      <c r="C1710">
        <v>-2.9038524E-2</v>
      </c>
    </row>
    <row r="1711" spans="1:3" x14ac:dyDescent="0.25">
      <c r="A1711" s="1">
        <v>42375</v>
      </c>
      <c r="B1711">
        <v>1788.0002440000001</v>
      </c>
      <c r="C1711">
        <v>-3.110785E-3</v>
      </c>
    </row>
    <row r="1712" spans="1:3" x14ac:dyDescent="0.25">
      <c r="A1712" s="1">
        <v>42374</v>
      </c>
      <c r="B1712">
        <v>1797.0479740000001</v>
      </c>
      <c r="C1712">
        <v>2.5019700000000002E-4</v>
      </c>
    </row>
    <row r="1713" spans="1:3" x14ac:dyDescent="0.25">
      <c r="A1713" s="1">
        <v>42373</v>
      </c>
      <c r="B1713">
        <v>1789.4499510000001</v>
      </c>
      <c r="C1713">
        <v>-1.7215670999999998E-2</v>
      </c>
    </row>
    <row r="1714" spans="1:3" x14ac:dyDescent="0.25">
      <c r="A1714" s="1">
        <v>42367</v>
      </c>
      <c r="B1714">
        <v>1788.9600829999999</v>
      </c>
      <c r="C1714">
        <v>-4.5250209999999997E-3</v>
      </c>
    </row>
    <row r="1715" spans="1:3" x14ac:dyDescent="0.25">
      <c r="A1715" s="1">
        <v>42366</v>
      </c>
      <c r="B1715">
        <v>1800.4670410000001</v>
      </c>
      <c r="C1715">
        <v>-2.6898299999999998E-3</v>
      </c>
    </row>
    <row r="1716" spans="1:3" x14ac:dyDescent="0.25">
      <c r="A1716" s="1">
        <v>42361</v>
      </c>
      <c r="B1716">
        <v>1819.432129</v>
      </c>
      <c r="C1716">
        <v>5.1887620000000004E-3</v>
      </c>
    </row>
    <row r="1717" spans="1:3" x14ac:dyDescent="0.25">
      <c r="A1717" s="1">
        <v>42360</v>
      </c>
      <c r="B1717">
        <v>1817.3927000000001</v>
      </c>
      <c r="C1717">
        <v>8.0481760000000006E-3</v>
      </c>
    </row>
    <row r="1718" spans="1:3" x14ac:dyDescent="0.25">
      <c r="A1718" s="1">
        <v>42359</v>
      </c>
      <c r="B1718">
        <v>1801.4467770000001</v>
      </c>
      <c r="C1718">
        <v>6.281305E-3</v>
      </c>
    </row>
    <row r="1719" spans="1:3" x14ac:dyDescent="0.25">
      <c r="A1719" s="1">
        <v>42356</v>
      </c>
      <c r="B1719">
        <v>1789.939697</v>
      </c>
      <c r="C1719">
        <v>-5.6096410000000003E-3</v>
      </c>
    </row>
    <row r="1720" spans="1:3" x14ac:dyDescent="0.25">
      <c r="A1720" s="1">
        <v>42355</v>
      </c>
      <c r="B1720">
        <v>1789.5898440000001</v>
      </c>
      <c r="C1720">
        <v>1.4289862E-2</v>
      </c>
    </row>
    <row r="1721" spans="1:3" x14ac:dyDescent="0.25">
      <c r="A1721" s="1">
        <v>42354</v>
      </c>
      <c r="B1721">
        <v>1797.78772</v>
      </c>
      <c r="C1721">
        <v>1.5748280999999999E-2</v>
      </c>
    </row>
    <row r="1722" spans="1:3" x14ac:dyDescent="0.25">
      <c r="A1722" s="1">
        <v>42353</v>
      </c>
      <c r="B1722">
        <v>1803.6362300000001</v>
      </c>
      <c r="C1722">
        <v>-6.6392400000000002E-3</v>
      </c>
    </row>
    <row r="1723" spans="1:3" x14ac:dyDescent="0.25">
      <c r="A1723" s="1">
        <v>42352</v>
      </c>
      <c r="B1723">
        <v>1855.732788</v>
      </c>
      <c r="C1723">
        <v>1.6290129999999999E-3</v>
      </c>
    </row>
    <row r="1724" spans="1:3" x14ac:dyDescent="0.25">
      <c r="A1724" s="1">
        <v>42349</v>
      </c>
      <c r="B1724">
        <v>1873.0283199999999</v>
      </c>
      <c r="C1724">
        <v>-1.2628204000000001E-2</v>
      </c>
    </row>
    <row r="1725" spans="1:3" x14ac:dyDescent="0.25">
      <c r="A1725" s="1">
        <v>42348</v>
      </c>
      <c r="B1725">
        <v>1902.0908199999999</v>
      </c>
      <c r="C1725">
        <v>-4.0456550000000004E-3</v>
      </c>
    </row>
    <row r="1726" spans="1:3" x14ac:dyDescent="0.25">
      <c r="A1726" s="1">
        <v>42347</v>
      </c>
      <c r="B1726">
        <v>1898.9716800000001</v>
      </c>
      <c r="C1726">
        <v>1.4363869999999999E-3</v>
      </c>
    </row>
    <row r="1727" spans="1:3" x14ac:dyDescent="0.25">
      <c r="A1727" s="1">
        <v>42346</v>
      </c>
      <c r="B1727">
        <v>1911.1085210000001</v>
      </c>
      <c r="C1727">
        <v>-1.0682034E-2</v>
      </c>
    </row>
    <row r="1728" spans="1:3" x14ac:dyDescent="0.25">
      <c r="A1728" s="1">
        <v>42345</v>
      </c>
      <c r="B1728">
        <v>1908.499268</v>
      </c>
      <c r="C1728">
        <v>-1.4559219999999999E-3</v>
      </c>
    </row>
    <row r="1729" spans="1:3" x14ac:dyDescent="0.25">
      <c r="A1729" s="1">
        <v>42342</v>
      </c>
      <c r="B1729">
        <v>1940.6610109999999</v>
      </c>
      <c r="C1729">
        <v>-1.0372292E-2</v>
      </c>
    </row>
    <row r="1730" spans="1:3" x14ac:dyDescent="0.25">
      <c r="A1730" s="1">
        <v>42341</v>
      </c>
      <c r="B1730">
        <v>1946.2795410000001</v>
      </c>
      <c r="C1730">
        <v>-7.5464E-3</v>
      </c>
    </row>
    <row r="1731" spans="1:3" x14ac:dyDescent="0.25">
      <c r="A1731" s="1">
        <v>42340</v>
      </c>
      <c r="B1731">
        <v>2003.1048579999999</v>
      </c>
      <c r="C1731">
        <v>-1.9166980000000001E-3</v>
      </c>
    </row>
    <row r="1732" spans="1:3" x14ac:dyDescent="0.25">
      <c r="A1732" s="1">
        <v>42339</v>
      </c>
      <c r="B1732">
        <v>1978.9510499999999</v>
      </c>
      <c r="C1732">
        <v>1.9093169E-2</v>
      </c>
    </row>
    <row r="1733" spans="1:3" x14ac:dyDescent="0.25">
      <c r="A1733" s="1">
        <v>42335</v>
      </c>
      <c r="B1733">
        <v>1979.490967</v>
      </c>
      <c r="C1733">
        <v>-1.9468365000000001E-2</v>
      </c>
    </row>
    <row r="1734" spans="1:3" x14ac:dyDescent="0.25">
      <c r="A1734" s="1">
        <v>42334</v>
      </c>
      <c r="B1734">
        <v>2002.934937</v>
      </c>
      <c r="C1734">
        <v>5.8204600000000002E-4</v>
      </c>
    </row>
    <row r="1735" spans="1:3" x14ac:dyDescent="0.25">
      <c r="A1735" s="1">
        <v>42333</v>
      </c>
      <c r="B1735">
        <v>2019.7105710000001</v>
      </c>
      <c r="C1735">
        <v>9.4707920000000004E-3</v>
      </c>
    </row>
    <row r="1736" spans="1:3" x14ac:dyDescent="0.25">
      <c r="A1736" s="1">
        <v>42332</v>
      </c>
      <c r="B1736">
        <v>1996.9464109999999</v>
      </c>
      <c r="C1736">
        <v>-5.1330799999999997E-4</v>
      </c>
    </row>
    <row r="1737" spans="1:3" x14ac:dyDescent="0.25">
      <c r="A1737" s="1">
        <v>42331</v>
      </c>
      <c r="B1737">
        <v>1966.9342039999999</v>
      </c>
      <c r="C1737">
        <v>9.1005099999999992E-3</v>
      </c>
    </row>
    <row r="1738" spans="1:3" x14ac:dyDescent="0.25">
      <c r="A1738" s="1">
        <v>42328</v>
      </c>
      <c r="B1738">
        <v>1944.759888</v>
      </c>
      <c r="C1738">
        <v>1.5617191000000001E-2</v>
      </c>
    </row>
    <row r="1739" spans="1:3" x14ac:dyDescent="0.25">
      <c r="A1739" s="1">
        <v>42325</v>
      </c>
      <c r="B1739">
        <v>1965.6545410000001</v>
      </c>
      <c r="C1739">
        <v>7.7157470000000002E-3</v>
      </c>
    </row>
    <row r="1740" spans="1:3" x14ac:dyDescent="0.25">
      <c r="A1740" s="1">
        <v>42324</v>
      </c>
      <c r="B1740">
        <v>1980.880615</v>
      </c>
      <c r="C1740">
        <v>-1.8265857999999999E-2</v>
      </c>
    </row>
    <row r="1741" spans="1:3" x14ac:dyDescent="0.25">
      <c r="A1741" s="1">
        <v>42321</v>
      </c>
      <c r="B1741">
        <v>1984.349731</v>
      </c>
      <c r="C1741">
        <v>-1.7454129999999999E-3</v>
      </c>
    </row>
    <row r="1742" spans="1:3" x14ac:dyDescent="0.25">
      <c r="A1742" s="1">
        <v>42320</v>
      </c>
      <c r="B1742">
        <v>1986.9689940000001</v>
      </c>
      <c r="C1742">
        <v>-1.0638188E-2</v>
      </c>
    </row>
    <row r="1743" spans="1:3" x14ac:dyDescent="0.25">
      <c r="A1743" s="1">
        <v>42319</v>
      </c>
      <c r="B1743">
        <v>2011.572754</v>
      </c>
      <c r="C1743">
        <v>-2.3441310000000002E-3</v>
      </c>
    </row>
    <row r="1744" spans="1:3" x14ac:dyDescent="0.25">
      <c r="A1744" s="1">
        <v>42318</v>
      </c>
      <c r="B1744">
        <v>1998.3861079999999</v>
      </c>
      <c r="C1744">
        <v>-9.9614939999999996E-3</v>
      </c>
    </row>
    <row r="1745" spans="1:3" x14ac:dyDescent="0.25">
      <c r="A1745" s="1">
        <v>42317</v>
      </c>
      <c r="B1745">
        <v>1988.4285890000001</v>
      </c>
      <c r="C1745">
        <v>-6.7675169999999998E-3</v>
      </c>
    </row>
    <row r="1746" spans="1:3" x14ac:dyDescent="0.25">
      <c r="A1746" s="1">
        <v>42314</v>
      </c>
      <c r="B1746">
        <v>1932.6030270000001</v>
      </c>
      <c r="C1746">
        <v>-5.9689900000000002E-4</v>
      </c>
    </row>
    <row r="1747" spans="1:3" x14ac:dyDescent="0.25">
      <c r="A1747" s="1">
        <v>42313</v>
      </c>
      <c r="B1747">
        <v>1980.750732</v>
      </c>
      <c r="C1747">
        <v>-1.0970914999999999E-2</v>
      </c>
    </row>
    <row r="1748" spans="1:3" x14ac:dyDescent="0.25">
      <c r="A1748" s="1">
        <v>42312</v>
      </c>
      <c r="B1748">
        <v>1975.1920170000001</v>
      </c>
      <c r="C1748">
        <v>-1.347514E-3</v>
      </c>
    </row>
    <row r="1749" spans="1:3" x14ac:dyDescent="0.25">
      <c r="A1749" s="1">
        <v>42311</v>
      </c>
      <c r="B1749">
        <v>1988.768677</v>
      </c>
      <c r="C1749">
        <v>1.0661711000000001E-2</v>
      </c>
    </row>
    <row r="1750" spans="1:3" x14ac:dyDescent="0.25">
      <c r="A1750" s="1">
        <v>42307</v>
      </c>
      <c r="B1750">
        <v>2006.4539789999999</v>
      </c>
      <c r="C1750">
        <v>-7.6783529999999997E-3</v>
      </c>
    </row>
    <row r="1751" spans="1:3" x14ac:dyDescent="0.25">
      <c r="A1751" s="1">
        <v>42306</v>
      </c>
      <c r="B1751">
        <v>2056.3911130000001</v>
      </c>
      <c r="C1751">
        <v>-1.3815122000000001E-2</v>
      </c>
    </row>
    <row r="1752" spans="1:3" x14ac:dyDescent="0.25">
      <c r="A1752" s="1">
        <v>42305</v>
      </c>
      <c r="B1752">
        <v>2127.6928710000002</v>
      </c>
      <c r="C1752">
        <v>-4.9948869999999999E-3</v>
      </c>
    </row>
    <row r="1753" spans="1:3" x14ac:dyDescent="0.25">
      <c r="A1753" s="1">
        <v>42304</v>
      </c>
      <c r="B1753">
        <v>2139.3798830000001</v>
      </c>
      <c r="C1753">
        <v>1.8562599999999999E-4</v>
      </c>
    </row>
    <row r="1754" spans="1:3" x14ac:dyDescent="0.25">
      <c r="A1754" s="1">
        <v>42303</v>
      </c>
      <c r="B1754">
        <v>2166.3627929999998</v>
      </c>
      <c r="C1754">
        <v>1.2090185E-2</v>
      </c>
    </row>
    <row r="1755" spans="1:3" x14ac:dyDescent="0.25">
      <c r="A1755" s="1">
        <v>42300</v>
      </c>
      <c r="B1755">
        <v>2201.3237300000001</v>
      </c>
      <c r="C1755">
        <v>1.6525178000000001E-2</v>
      </c>
    </row>
    <row r="1756" spans="1:3" x14ac:dyDescent="0.25">
      <c r="A1756" s="1">
        <v>42299</v>
      </c>
      <c r="B1756">
        <v>2216.4301759999998</v>
      </c>
      <c r="C1756">
        <v>3.5015860000000001E-3</v>
      </c>
    </row>
    <row r="1757" spans="1:3" x14ac:dyDescent="0.25">
      <c r="A1757" s="1">
        <v>42298</v>
      </c>
      <c r="B1757">
        <v>2188.9172359999998</v>
      </c>
      <c r="C1757">
        <v>4.5288059999999998E-3</v>
      </c>
    </row>
    <row r="1758" spans="1:3" x14ac:dyDescent="0.25">
      <c r="A1758" s="1">
        <v>42297</v>
      </c>
      <c r="B1758">
        <v>2239.5839839999999</v>
      </c>
      <c r="C1758">
        <v>8.4874400000000002E-4</v>
      </c>
    </row>
    <row r="1759" spans="1:3" x14ac:dyDescent="0.25">
      <c r="A1759" s="1">
        <v>42296</v>
      </c>
      <c r="B1759">
        <v>2286.7021479999999</v>
      </c>
      <c r="C1759">
        <v>-1.2474400000000001E-4</v>
      </c>
    </row>
    <row r="1760" spans="1:3" x14ac:dyDescent="0.25">
      <c r="A1760" s="1">
        <v>42293</v>
      </c>
      <c r="B1760">
        <v>2293.830078</v>
      </c>
      <c r="C1760">
        <v>1.4665570000000001E-3</v>
      </c>
    </row>
    <row r="1761" spans="1:3" x14ac:dyDescent="0.25">
      <c r="A1761" s="1">
        <v>42292</v>
      </c>
      <c r="B1761">
        <v>2255.0500489999999</v>
      </c>
      <c r="C1761">
        <v>1.7270101999999999E-2</v>
      </c>
    </row>
    <row r="1762" spans="1:3" x14ac:dyDescent="0.25">
      <c r="A1762" s="1">
        <v>42291</v>
      </c>
      <c r="B1762">
        <v>2274.415039</v>
      </c>
      <c r="C1762">
        <v>-1.2723437000000001E-2</v>
      </c>
    </row>
    <row r="1763" spans="1:3" x14ac:dyDescent="0.25">
      <c r="A1763" s="1">
        <v>42290</v>
      </c>
      <c r="B1763">
        <v>2258.0593260000001</v>
      </c>
      <c r="C1763">
        <v>-1.9324625000000002E-2</v>
      </c>
    </row>
    <row r="1764" spans="1:3" x14ac:dyDescent="0.25">
      <c r="A1764" s="1">
        <v>42289</v>
      </c>
      <c r="B1764">
        <v>2359.923096</v>
      </c>
      <c r="C1764">
        <v>1.5927949999999999E-3</v>
      </c>
    </row>
    <row r="1765" spans="1:3" x14ac:dyDescent="0.25">
      <c r="A1765" s="1">
        <v>42286</v>
      </c>
      <c r="B1765">
        <v>2403.661865</v>
      </c>
      <c r="C1765">
        <v>4.5094489999999996E-3</v>
      </c>
    </row>
    <row r="1766" spans="1:3" x14ac:dyDescent="0.25">
      <c r="A1766" s="1">
        <v>42285</v>
      </c>
      <c r="B1766">
        <v>2403.661865</v>
      </c>
      <c r="C1766">
        <v>-2.8275899999999999E-4</v>
      </c>
    </row>
    <row r="1767" spans="1:3" x14ac:dyDescent="0.25">
      <c r="A1767" s="1">
        <v>42284</v>
      </c>
      <c r="B1767">
        <v>2403.661865</v>
      </c>
      <c r="C1767">
        <v>7.5273600000000003E-3</v>
      </c>
    </row>
    <row r="1768" spans="1:3" x14ac:dyDescent="0.25">
      <c r="A1768" s="1">
        <v>42283</v>
      </c>
      <c r="B1768">
        <v>2508.0048830000001</v>
      </c>
      <c r="C1768">
        <v>1.3349259E-2</v>
      </c>
    </row>
    <row r="1769" spans="1:3" x14ac:dyDescent="0.25">
      <c r="A1769" s="1">
        <v>42282</v>
      </c>
      <c r="B1769">
        <v>2483.9013669999999</v>
      </c>
      <c r="C1769">
        <v>1.6119123999999999E-2</v>
      </c>
    </row>
    <row r="1770" spans="1:3" x14ac:dyDescent="0.25">
      <c r="A1770" s="1">
        <v>42279</v>
      </c>
      <c r="B1770">
        <v>2445.991211</v>
      </c>
      <c r="C1770">
        <v>-5.869834E-3</v>
      </c>
    </row>
    <row r="1771" spans="1:3" x14ac:dyDescent="0.25">
      <c r="A1771" s="1">
        <v>42278</v>
      </c>
      <c r="B1771">
        <v>2391.0751949999999</v>
      </c>
      <c r="C1771">
        <v>-4.41039E-4</v>
      </c>
    </row>
    <row r="1772" spans="1:3" x14ac:dyDescent="0.25">
      <c r="A1772" s="1">
        <v>42277</v>
      </c>
      <c r="B1772">
        <v>2379.3781739999999</v>
      </c>
      <c r="C1772">
        <v>5.0445689999999996E-3</v>
      </c>
    </row>
    <row r="1773" spans="1:3" x14ac:dyDescent="0.25">
      <c r="A1773" s="1">
        <v>42276</v>
      </c>
      <c r="B1773">
        <v>2400.3127439999998</v>
      </c>
      <c r="C1773">
        <v>6.3913319999999996E-3</v>
      </c>
    </row>
    <row r="1774" spans="1:3" x14ac:dyDescent="0.25">
      <c r="A1774" s="1">
        <v>42275</v>
      </c>
      <c r="B1774">
        <v>2411.7597660000001</v>
      </c>
      <c r="C1774">
        <v>-1.4848996999999999E-2</v>
      </c>
    </row>
    <row r="1775" spans="1:3" x14ac:dyDescent="0.25">
      <c r="A1775" s="1">
        <v>42271</v>
      </c>
      <c r="B1775">
        <v>2403.1420899999998</v>
      </c>
      <c r="C1775">
        <v>-1.3522110000000001E-3</v>
      </c>
    </row>
    <row r="1776" spans="1:3" x14ac:dyDescent="0.25">
      <c r="A1776" s="1">
        <v>42270</v>
      </c>
      <c r="B1776">
        <v>2414.1691890000002</v>
      </c>
      <c r="C1776">
        <v>-1.7788248999999999E-2</v>
      </c>
    </row>
    <row r="1777" spans="1:3" x14ac:dyDescent="0.25">
      <c r="A1777" s="1">
        <v>42269</v>
      </c>
      <c r="B1777">
        <v>2443.341797</v>
      </c>
      <c r="C1777">
        <v>-5.8231309999999996E-3</v>
      </c>
    </row>
    <row r="1778" spans="1:3" x14ac:dyDescent="0.25">
      <c r="A1778" s="1">
        <v>42268</v>
      </c>
      <c r="B1778">
        <v>2446.9609380000002</v>
      </c>
      <c r="C1778">
        <v>-5.553868E-3</v>
      </c>
    </row>
    <row r="1779" spans="1:3" x14ac:dyDescent="0.25">
      <c r="A1779" s="1">
        <v>42265</v>
      </c>
      <c r="B1779">
        <v>2439.1127929999998</v>
      </c>
      <c r="C1779">
        <v>1.1111199999999999E-3</v>
      </c>
    </row>
    <row r="1780" spans="1:3" x14ac:dyDescent="0.25">
      <c r="A1780" s="1">
        <v>42264</v>
      </c>
      <c r="B1780">
        <v>2440.0024410000001</v>
      </c>
      <c r="C1780">
        <v>4.2299149999999999E-3</v>
      </c>
    </row>
    <row r="1781" spans="1:3" x14ac:dyDescent="0.25">
      <c r="A1781" s="1">
        <v>42263</v>
      </c>
      <c r="B1781">
        <v>2454.548828</v>
      </c>
      <c r="C1781">
        <v>6.9237499999999996E-4</v>
      </c>
    </row>
    <row r="1782" spans="1:3" x14ac:dyDescent="0.25">
      <c r="A1782" s="1">
        <v>42262</v>
      </c>
      <c r="B1782">
        <v>2415.7390140000002</v>
      </c>
      <c r="C1782">
        <v>2.8011799999999999E-3</v>
      </c>
    </row>
    <row r="1783" spans="1:3" x14ac:dyDescent="0.25">
      <c r="A1783" s="1">
        <v>42261</v>
      </c>
      <c r="B1783">
        <v>2409.8203130000002</v>
      </c>
      <c r="C1783">
        <v>2.2575209999999998E-2</v>
      </c>
    </row>
    <row r="1784" spans="1:3" x14ac:dyDescent="0.25">
      <c r="A1784" s="1">
        <v>42258</v>
      </c>
      <c r="B1784">
        <v>2384.1669919999999</v>
      </c>
      <c r="C1784">
        <v>2.5845220000000001E-3</v>
      </c>
    </row>
    <row r="1785" spans="1:3" x14ac:dyDescent="0.25">
      <c r="A1785" s="1">
        <v>42257</v>
      </c>
      <c r="B1785">
        <v>2399.6530760000001</v>
      </c>
      <c r="C1785">
        <v>-7.0728859999999996E-3</v>
      </c>
    </row>
    <row r="1786" spans="1:3" x14ac:dyDescent="0.25">
      <c r="A1786" s="1">
        <v>42256</v>
      </c>
      <c r="B1786">
        <v>2368.241211</v>
      </c>
      <c r="C1786">
        <v>7.3979279999999998E-3</v>
      </c>
    </row>
    <row r="1787" spans="1:3" x14ac:dyDescent="0.25">
      <c r="A1787" s="1">
        <v>42255</v>
      </c>
      <c r="B1787">
        <v>2368.241211</v>
      </c>
      <c r="C1787">
        <v>-5.1410689999999998E-3</v>
      </c>
    </row>
    <row r="1788" spans="1:3" x14ac:dyDescent="0.25">
      <c r="A1788" s="1">
        <v>42254</v>
      </c>
      <c r="B1788">
        <v>2362.602539</v>
      </c>
      <c r="C1788">
        <v>-1.7879214000000001E-2</v>
      </c>
    </row>
    <row r="1789" spans="1:3" x14ac:dyDescent="0.25">
      <c r="A1789" s="1">
        <v>42251</v>
      </c>
      <c r="B1789">
        <v>2429.9052729999999</v>
      </c>
      <c r="C1789">
        <v>-6.6401020000000002E-3</v>
      </c>
    </row>
    <row r="1790" spans="1:3" x14ac:dyDescent="0.25">
      <c r="A1790" s="1">
        <v>42250</v>
      </c>
      <c r="B1790">
        <v>2466.525635</v>
      </c>
      <c r="C1790">
        <v>3.7117830000000002E-3</v>
      </c>
    </row>
    <row r="1791" spans="1:3" x14ac:dyDescent="0.25">
      <c r="A1791" s="1">
        <v>42249</v>
      </c>
      <c r="B1791">
        <v>2466.525635</v>
      </c>
      <c r="C1791">
        <v>-2.0340229999999998E-3</v>
      </c>
    </row>
    <row r="1792" spans="1:3" x14ac:dyDescent="0.25">
      <c r="A1792" s="1">
        <v>42248</v>
      </c>
      <c r="B1792">
        <v>2548.2846679999998</v>
      </c>
      <c r="C1792">
        <v>-1.684847E-3</v>
      </c>
    </row>
    <row r="1793" spans="1:3" x14ac:dyDescent="0.25">
      <c r="A1793" s="1">
        <v>42244</v>
      </c>
      <c r="B1793">
        <v>2549.3645019999999</v>
      </c>
      <c r="C1793">
        <v>1.0866327E-2</v>
      </c>
    </row>
    <row r="1794" spans="1:3" x14ac:dyDescent="0.25">
      <c r="A1794" s="1">
        <v>42243</v>
      </c>
      <c r="B1794">
        <v>2541.6064449999999</v>
      </c>
      <c r="C1794">
        <v>2.2199600999999999E-2</v>
      </c>
    </row>
    <row r="1795" spans="1:3" x14ac:dyDescent="0.25">
      <c r="A1795" s="1">
        <v>42242</v>
      </c>
      <c r="B1795">
        <v>2553.0234380000002</v>
      </c>
      <c r="C1795">
        <v>5.486838E-3</v>
      </c>
    </row>
    <row r="1796" spans="1:3" x14ac:dyDescent="0.25">
      <c r="A1796" s="1">
        <v>42241</v>
      </c>
      <c r="B1796">
        <v>2608.6291500000002</v>
      </c>
      <c r="C1796">
        <v>5.7747650000000003E-3</v>
      </c>
    </row>
    <row r="1797" spans="1:3" x14ac:dyDescent="0.25">
      <c r="A1797" s="1">
        <v>42240</v>
      </c>
      <c r="B1797">
        <v>2619.236328</v>
      </c>
      <c r="C1797">
        <v>-6.9391088000000004E-2</v>
      </c>
    </row>
    <row r="1798" spans="1:3" x14ac:dyDescent="0.25">
      <c r="A1798" s="1">
        <v>42236</v>
      </c>
      <c r="B1798">
        <v>2600.861328</v>
      </c>
      <c r="C1798">
        <v>-8.9922809999999995E-3</v>
      </c>
    </row>
    <row r="1799" spans="1:3" x14ac:dyDescent="0.25">
      <c r="A1799" s="1">
        <v>42235</v>
      </c>
      <c r="B1799">
        <v>2655.4970699999999</v>
      </c>
      <c r="C1799">
        <v>1.5369419999999999E-3</v>
      </c>
    </row>
    <row r="1800" spans="1:3" x14ac:dyDescent="0.25">
      <c r="A1800" s="1">
        <v>42234</v>
      </c>
      <c r="B1800">
        <v>2702.1552729999999</v>
      </c>
      <c r="C1800">
        <v>-4.62096E-4</v>
      </c>
    </row>
    <row r="1801" spans="1:3" x14ac:dyDescent="0.25">
      <c r="A1801" s="1">
        <v>42233</v>
      </c>
      <c r="B1801">
        <v>2902.733643</v>
      </c>
      <c r="C1801">
        <v>-9.7117179999999994E-3</v>
      </c>
    </row>
    <row r="1802" spans="1:3" x14ac:dyDescent="0.25">
      <c r="A1802" s="1">
        <v>42230</v>
      </c>
      <c r="B1802">
        <v>2876.7502439999998</v>
      </c>
      <c r="C1802">
        <v>-4.2240250000000002E-3</v>
      </c>
    </row>
    <row r="1803" spans="1:3" x14ac:dyDescent="0.25">
      <c r="A1803" s="1">
        <v>42229</v>
      </c>
      <c r="B1803">
        <v>2944.1030270000001</v>
      </c>
      <c r="C1803">
        <v>-7.449603E-3</v>
      </c>
    </row>
    <row r="1804" spans="1:3" x14ac:dyDescent="0.25">
      <c r="A1804" s="1">
        <v>42228</v>
      </c>
      <c r="B1804">
        <v>3044.0573730000001</v>
      </c>
      <c r="C1804">
        <v>-9.9589789999999997E-3</v>
      </c>
    </row>
    <row r="1805" spans="1:3" x14ac:dyDescent="0.25">
      <c r="A1805" s="1">
        <v>42227</v>
      </c>
      <c r="B1805">
        <v>3044.0573730000001</v>
      </c>
      <c r="C1805">
        <v>4.7799599999999998E-3</v>
      </c>
    </row>
    <row r="1806" spans="1:3" x14ac:dyDescent="0.25">
      <c r="A1806" s="1">
        <v>42226</v>
      </c>
      <c r="B1806">
        <v>3210.9343260000001</v>
      </c>
      <c r="C1806">
        <v>2.4292500000000001E-4</v>
      </c>
    </row>
    <row r="1807" spans="1:3" x14ac:dyDescent="0.25">
      <c r="A1807" s="1">
        <v>42223</v>
      </c>
      <c r="B1807">
        <v>3205.2758789999998</v>
      </c>
      <c r="C1807">
        <v>-7.5953949999999996E-3</v>
      </c>
    </row>
    <row r="1808" spans="1:3" x14ac:dyDescent="0.25">
      <c r="A1808" s="1">
        <v>42222</v>
      </c>
      <c r="B1808">
        <v>3241.0266109999998</v>
      </c>
      <c r="C1808">
        <v>-9.5197860000000006E-3</v>
      </c>
    </row>
    <row r="1809" spans="1:3" x14ac:dyDescent="0.25">
      <c r="A1809" s="1">
        <v>42221</v>
      </c>
      <c r="B1809">
        <v>3241.0266109999998</v>
      </c>
      <c r="C1809">
        <v>8.421563E-3</v>
      </c>
    </row>
    <row r="1810" spans="1:3" x14ac:dyDescent="0.25">
      <c r="A1810" s="1">
        <v>42220</v>
      </c>
      <c r="B1810">
        <v>3316.1472170000002</v>
      </c>
      <c r="C1810">
        <v>3.2996470000000002E-3</v>
      </c>
    </row>
    <row r="1811" spans="1:3" x14ac:dyDescent="0.25">
      <c r="A1811" s="1">
        <v>42219</v>
      </c>
      <c r="B1811">
        <v>3345.9296880000002</v>
      </c>
      <c r="C1811">
        <v>3.076044E-3</v>
      </c>
    </row>
    <row r="1812" spans="1:3" x14ac:dyDescent="0.25">
      <c r="A1812" s="1">
        <v>42216</v>
      </c>
      <c r="B1812">
        <v>3277.5871579999998</v>
      </c>
      <c r="C1812">
        <v>5.26014E-3</v>
      </c>
    </row>
    <row r="1813" spans="1:3" x14ac:dyDescent="0.25">
      <c r="A1813" s="1">
        <v>42215</v>
      </c>
      <c r="B1813">
        <v>3327.3342290000001</v>
      </c>
      <c r="C1813">
        <v>3.676374E-3</v>
      </c>
    </row>
    <row r="1814" spans="1:3" x14ac:dyDescent="0.25">
      <c r="A1814" s="1">
        <v>42214</v>
      </c>
      <c r="B1814">
        <v>3205.0656739999999</v>
      </c>
      <c r="C1814">
        <v>5.0799700000000005E-4</v>
      </c>
    </row>
    <row r="1815" spans="1:3" x14ac:dyDescent="0.25">
      <c r="A1815" s="1">
        <v>42213</v>
      </c>
      <c r="B1815">
        <v>3134.4440920000002</v>
      </c>
      <c r="C1815">
        <v>-9.1053509999999994E-3</v>
      </c>
    </row>
    <row r="1816" spans="1:3" x14ac:dyDescent="0.25">
      <c r="A1816" s="1">
        <v>42212</v>
      </c>
      <c r="B1816">
        <v>3090.4753420000002</v>
      </c>
      <c r="C1816">
        <v>-1.5523939E-2</v>
      </c>
    </row>
    <row r="1817" spans="1:3" x14ac:dyDescent="0.25">
      <c r="A1817" s="1">
        <v>42209</v>
      </c>
      <c r="B1817">
        <v>2995.01001</v>
      </c>
      <c r="C1817">
        <v>1.6058170000000001E-3</v>
      </c>
    </row>
    <row r="1818" spans="1:3" x14ac:dyDescent="0.25">
      <c r="A1818" s="1">
        <v>42208</v>
      </c>
      <c r="B1818">
        <v>2918.7495119999999</v>
      </c>
      <c r="C1818">
        <v>2.3023639999999999E-3</v>
      </c>
    </row>
    <row r="1819" spans="1:3" x14ac:dyDescent="0.25">
      <c r="A1819" s="1">
        <v>42207</v>
      </c>
      <c r="B1819">
        <v>2935.3151859999998</v>
      </c>
      <c r="C1819">
        <v>1.0037189999999999E-3</v>
      </c>
    </row>
    <row r="1820" spans="1:3" x14ac:dyDescent="0.25">
      <c r="A1820" s="1">
        <v>42206</v>
      </c>
      <c r="B1820">
        <v>2917.4597170000002</v>
      </c>
      <c r="C1820">
        <v>1.1443086999999999E-2</v>
      </c>
    </row>
    <row r="1821" spans="1:3" x14ac:dyDescent="0.25">
      <c r="A1821" s="1">
        <v>42205</v>
      </c>
      <c r="B1821">
        <v>2917.1896969999998</v>
      </c>
      <c r="C1821">
        <v>-1.002231E-2</v>
      </c>
    </row>
    <row r="1822" spans="1:3" x14ac:dyDescent="0.25">
      <c r="A1822" s="1">
        <v>42201</v>
      </c>
      <c r="B1822">
        <v>3061.4428710000002</v>
      </c>
      <c r="C1822">
        <v>7.6554769999999999E-3</v>
      </c>
    </row>
    <row r="1823" spans="1:3" x14ac:dyDescent="0.25">
      <c r="A1823" s="1">
        <v>42200</v>
      </c>
      <c r="B1823">
        <v>3111.6499020000001</v>
      </c>
      <c r="C1823">
        <v>2.686501E-3</v>
      </c>
    </row>
    <row r="1824" spans="1:3" x14ac:dyDescent="0.25">
      <c r="A1824" s="1">
        <v>42199</v>
      </c>
      <c r="B1824">
        <v>3105.2514649999998</v>
      </c>
      <c r="C1824">
        <v>5.6441249999999998E-3</v>
      </c>
    </row>
    <row r="1825" spans="1:3" x14ac:dyDescent="0.25">
      <c r="A1825" s="1">
        <v>42198</v>
      </c>
      <c r="B1825">
        <v>3111.5500489999999</v>
      </c>
      <c r="C1825">
        <v>1.3935427E-2</v>
      </c>
    </row>
    <row r="1826" spans="1:3" x14ac:dyDescent="0.25">
      <c r="A1826" s="1">
        <v>42195</v>
      </c>
      <c r="B1826">
        <v>3088.7358399999998</v>
      </c>
      <c r="C1826">
        <v>2.0175420000000002E-3</v>
      </c>
    </row>
    <row r="1827" spans="1:3" x14ac:dyDescent="0.25">
      <c r="A1827" s="1">
        <v>42194</v>
      </c>
      <c r="B1827">
        <v>2983.6030270000001</v>
      </c>
      <c r="C1827">
        <v>1.934727E-3</v>
      </c>
    </row>
    <row r="1828" spans="1:3" x14ac:dyDescent="0.25">
      <c r="A1828" s="1">
        <v>42193</v>
      </c>
      <c r="B1828">
        <v>3000.8283689999998</v>
      </c>
      <c r="C1828">
        <v>-1.0701120999999999E-2</v>
      </c>
    </row>
    <row r="1829" spans="1:3" x14ac:dyDescent="0.25">
      <c r="A1829" s="1">
        <v>42192</v>
      </c>
      <c r="B1829">
        <v>2927.5273440000001</v>
      </c>
      <c r="C1829">
        <v>-1.678073E-3</v>
      </c>
    </row>
    <row r="1830" spans="1:3" x14ac:dyDescent="0.25">
      <c r="A1830" s="1">
        <v>42191</v>
      </c>
      <c r="B1830">
        <v>2872.9812010000001</v>
      </c>
      <c r="C1830">
        <v>-1.0693576999999999E-2</v>
      </c>
    </row>
    <row r="1831" spans="1:3" x14ac:dyDescent="0.25">
      <c r="A1831" s="1">
        <v>42188</v>
      </c>
      <c r="B1831">
        <v>2833.8312989999999</v>
      </c>
      <c r="C1831">
        <v>-5.6915849999999999E-3</v>
      </c>
    </row>
    <row r="1832" spans="1:3" x14ac:dyDescent="0.25">
      <c r="A1832" s="1">
        <v>42187</v>
      </c>
      <c r="B1832">
        <v>2909.031982</v>
      </c>
      <c r="C1832">
        <v>4.1706499999999999E-4</v>
      </c>
    </row>
    <row r="1833" spans="1:3" x14ac:dyDescent="0.25">
      <c r="A1833" s="1">
        <v>42186</v>
      </c>
      <c r="B1833">
        <v>2919.249268</v>
      </c>
      <c r="C1833">
        <v>1.406928E-3</v>
      </c>
    </row>
    <row r="1834" spans="1:3" x14ac:dyDescent="0.25">
      <c r="A1834" s="1">
        <v>42185</v>
      </c>
      <c r="B1834">
        <v>2961.5886230000001</v>
      </c>
      <c r="C1834">
        <v>-3.8067100000000002E-4</v>
      </c>
    </row>
    <row r="1835" spans="1:3" x14ac:dyDescent="0.25">
      <c r="A1835" s="1">
        <v>42184</v>
      </c>
      <c r="B1835">
        <v>2893.4958499999998</v>
      </c>
      <c r="C1835">
        <v>-7.1984340000000001E-3</v>
      </c>
    </row>
    <row r="1836" spans="1:3" x14ac:dyDescent="0.25">
      <c r="A1836" s="1">
        <v>42181</v>
      </c>
      <c r="B1836">
        <v>2949.0717770000001</v>
      </c>
      <c r="C1836">
        <v>5.280178E-3</v>
      </c>
    </row>
    <row r="1837" spans="1:3" x14ac:dyDescent="0.25">
      <c r="A1837" s="1">
        <v>42180</v>
      </c>
      <c r="B1837">
        <v>2991.4907229999999</v>
      </c>
      <c r="C1837">
        <v>-8.0682359999999995E-3</v>
      </c>
    </row>
    <row r="1838" spans="1:3" x14ac:dyDescent="0.25">
      <c r="A1838" s="1">
        <v>42179</v>
      </c>
      <c r="B1838">
        <v>3009.8759770000001</v>
      </c>
      <c r="C1838">
        <v>1.207923E-2</v>
      </c>
    </row>
    <row r="1839" spans="1:3" x14ac:dyDescent="0.25">
      <c r="A1839" s="1">
        <v>42178</v>
      </c>
      <c r="B1839">
        <v>3036.7292480000001</v>
      </c>
      <c r="C1839">
        <v>-7.596022E-3</v>
      </c>
    </row>
    <row r="1840" spans="1:3" x14ac:dyDescent="0.25">
      <c r="A1840" s="1">
        <v>42177</v>
      </c>
      <c r="B1840">
        <v>3004.8374020000001</v>
      </c>
      <c r="C1840">
        <v>1.0480140000000001E-3</v>
      </c>
    </row>
    <row r="1841" spans="1:3" x14ac:dyDescent="0.25">
      <c r="A1841" s="1">
        <v>42174</v>
      </c>
      <c r="B1841">
        <v>3008.64624</v>
      </c>
      <c r="C1841">
        <v>-7.4828099999999995E-4</v>
      </c>
    </row>
    <row r="1842" spans="1:3" x14ac:dyDescent="0.25">
      <c r="A1842" s="1">
        <v>42173</v>
      </c>
      <c r="B1842">
        <v>3031.0407709999999</v>
      </c>
      <c r="C1842">
        <v>9.3177829999999996E-3</v>
      </c>
    </row>
    <row r="1843" spans="1:3" x14ac:dyDescent="0.25">
      <c r="A1843" s="1">
        <v>42172</v>
      </c>
      <c r="B1843">
        <v>3032.8103030000002</v>
      </c>
      <c r="C1843">
        <v>4.0992770000000001E-3</v>
      </c>
    </row>
    <row r="1844" spans="1:3" x14ac:dyDescent="0.25">
      <c r="A1844" s="1">
        <v>42171</v>
      </c>
      <c r="B1844">
        <v>3047.7563479999999</v>
      </c>
      <c r="C1844">
        <v>6.5928580000000001E-3</v>
      </c>
    </row>
    <row r="1845" spans="1:3" x14ac:dyDescent="0.25">
      <c r="A1845" s="1">
        <v>42170</v>
      </c>
      <c r="B1845">
        <v>3001.7080080000001</v>
      </c>
      <c r="C1845">
        <v>-6.3583720000000002E-3</v>
      </c>
    </row>
    <row r="1846" spans="1:3" x14ac:dyDescent="0.25">
      <c r="A1846" s="1">
        <v>42166</v>
      </c>
      <c r="B1846">
        <v>2999.3686520000001</v>
      </c>
      <c r="C1846">
        <v>1.6046854999999999E-2</v>
      </c>
    </row>
    <row r="1847" spans="1:3" x14ac:dyDescent="0.25">
      <c r="A1847" s="1">
        <v>42165</v>
      </c>
      <c r="B1847">
        <v>2992.3305660000001</v>
      </c>
      <c r="C1847">
        <v>8.2719119999999993E-3</v>
      </c>
    </row>
    <row r="1848" spans="1:3" x14ac:dyDescent="0.25">
      <c r="A1848" s="1">
        <v>42164</v>
      </c>
      <c r="B1848">
        <v>2952.4406739999999</v>
      </c>
      <c r="C1848">
        <v>-2.1806186000000002E-2</v>
      </c>
    </row>
    <row r="1849" spans="1:3" x14ac:dyDescent="0.25">
      <c r="A1849" s="1">
        <v>42163</v>
      </c>
      <c r="B1849">
        <v>2952.4406739999999</v>
      </c>
      <c r="C1849">
        <v>-5.5703860000000001E-3</v>
      </c>
    </row>
    <row r="1850" spans="1:3" x14ac:dyDescent="0.25">
      <c r="A1850" s="1">
        <v>42160</v>
      </c>
      <c r="B1850">
        <v>2857.905029</v>
      </c>
      <c r="C1850">
        <v>-3.5741649999999998E-3</v>
      </c>
    </row>
    <row r="1851" spans="1:3" x14ac:dyDescent="0.25">
      <c r="A1851" s="1">
        <v>42159</v>
      </c>
      <c r="B1851">
        <v>2749.593018</v>
      </c>
      <c r="C1851">
        <v>-1.0611920000000001E-3</v>
      </c>
    </row>
    <row r="1852" spans="1:3" x14ac:dyDescent="0.25">
      <c r="A1852" s="1">
        <v>42158</v>
      </c>
      <c r="B1852">
        <v>2696.0866700000001</v>
      </c>
      <c r="C1852">
        <v>1.2849350000000001E-3</v>
      </c>
    </row>
    <row r="1853" spans="1:3" x14ac:dyDescent="0.25">
      <c r="A1853" s="1">
        <v>42157</v>
      </c>
      <c r="B1853">
        <v>2694.3872070000002</v>
      </c>
      <c r="C1853">
        <v>-1.5557764E-2</v>
      </c>
    </row>
    <row r="1854" spans="1:3" x14ac:dyDescent="0.25">
      <c r="A1854" s="1">
        <v>42156</v>
      </c>
      <c r="B1854">
        <v>2613.0180660000001</v>
      </c>
      <c r="C1854">
        <v>1.1791012E-2</v>
      </c>
    </row>
    <row r="1855" spans="1:3" x14ac:dyDescent="0.25">
      <c r="A1855" s="1">
        <v>42153</v>
      </c>
      <c r="B1855">
        <v>2650.6784670000002</v>
      </c>
      <c r="C1855">
        <v>1.0000426E-2</v>
      </c>
    </row>
    <row r="1856" spans="1:3" x14ac:dyDescent="0.25">
      <c r="A1856" s="1">
        <v>42152</v>
      </c>
      <c r="B1856">
        <v>2633.7927249999998</v>
      </c>
      <c r="C1856">
        <v>-1.2403727999999999E-2</v>
      </c>
    </row>
    <row r="1857" spans="1:3" x14ac:dyDescent="0.25">
      <c r="A1857" s="1">
        <v>42151</v>
      </c>
      <c r="B1857">
        <v>2504.2358399999998</v>
      </c>
      <c r="C1857">
        <v>-1.6937611000000002E-2</v>
      </c>
    </row>
    <row r="1858" spans="1:3" x14ac:dyDescent="0.25">
      <c r="A1858" s="1">
        <v>42150</v>
      </c>
      <c r="B1858">
        <v>2552.1938479999999</v>
      </c>
      <c r="C1858">
        <v>-4.2646819999999997E-3</v>
      </c>
    </row>
    <row r="1859" spans="1:3" x14ac:dyDescent="0.25">
      <c r="A1859" s="1">
        <v>42149</v>
      </c>
      <c r="B1859">
        <v>2555.5927729999999</v>
      </c>
      <c r="C1859">
        <v>-6.2472439999999999E-3</v>
      </c>
    </row>
    <row r="1860" spans="1:3" x14ac:dyDescent="0.25">
      <c r="A1860" s="1">
        <v>42146</v>
      </c>
      <c r="B1860">
        <v>2628.3041990000002</v>
      </c>
      <c r="C1860">
        <v>-3.2226569999999999E-3</v>
      </c>
    </row>
    <row r="1861" spans="1:3" x14ac:dyDescent="0.25">
      <c r="A1861" s="1">
        <v>42145</v>
      </c>
      <c r="B1861">
        <v>2630.233643</v>
      </c>
      <c r="C1861">
        <v>-5.923429E-3</v>
      </c>
    </row>
    <row r="1862" spans="1:3" x14ac:dyDescent="0.25">
      <c r="A1862" s="1">
        <v>42144</v>
      </c>
      <c r="B1862">
        <v>2639.6613769999999</v>
      </c>
      <c r="C1862">
        <v>1.3482839999999999E-3</v>
      </c>
    </row>
    <row r="1863" spans="1:3" x14ac:dyDescent="0.25">
      <c r="A1863" s="1">
        <v>42143</v>
      </c>
      <c r="B1863">
        <v>2709.983154</v>
      </c>
      <c r="C1863">
        <v>-4.9576280000000004E-3</v>
      </c>
    </row>
    <row r="1864" spans="1:3" x14ac:dyDescent="0.25">
      <c r="A1864" s="1">
        <v>42142</v>
      </c>
      <c r="B1864">
        <v>2654.7172850000002</v>
      </c>
      <c r="C1864">
        <v>3.6068039999999999E-3</v>
      </c>
    </row>
    <row r="1865" spans="1:3" x14ac:dyDescent="0.25">
      <c r="A1865" s="1">
        <v>42139</v>
      </c>
      <c r="B1865">
        <v>2595.3725589999999</v>
      </c>
      <c r="C1865">
        <v>6.4289409999999996E-3</v>
      </c>
    </row>
    <row r="1866" spans="1:3" x14ac:dyDescent="0.25">
      <c r="A1866" s="1">
        <v>42138</v>
      </c>
      <c r="B1866">
        <v>2560.2714839999999</v>
      </c>
      <c r="C1866">
        <v>2.9527170000000001E-3</v>
      </c>
    </row>
    <row r="1867" spans="1:3" x14ac:dyDescent="0.25">
      <c r="A1867" s="1">
        <v>42137</v>
      </c>
      <c r="B1867">
        <v>2599.6816410000001</v>
      </c>
      <c r="C1867">
        <v>1.768957E-3</v>
      </c>
    </row>
    <row r="1868" spans="1:3" x14ac:dyDescent="0.25">
      <c r="A1868" s="1">
        <v>42136</v>
      </c>
      <c r="B1868">
        <v>2597.991943</v>
      </c>
      <c r="C1868">
        <v>2.1383650000000001E-3</v>
      </c>
    </row>
    <row r="1869" spans="1:3" x14ac:dyDescent="0.25">
      <c r="A1869" s="1">
        <v>42135</v>
      </c>
      <c r="B1869">
        <v>2630.3937989999999</v>
      </c>
      <c r="C1869">
        <v>1.8904460000000001E-3</v>
      </c>
    </row>
    <row r="1870" spans="1:3" x14ac:dyDescent="0.25">
      <c r="A1870" s="1">
        <v>42132</v>
      </c>
      <c r="B1870">
        <v>2684.9995119999999</v>
      </c>
      <c r="C1870">
        <v>-6.811554E-3</v>
      </c>
    </row>
    <row r="1871" spans="1:3" x14ac:dyDescent="0.25">
      <c r="A1871" s="1">
        <v>42131</v>
      </c>
      <c r="B1871">
        <v>2702.4350589999999</v>
      </c>
      <c r="C1871">
        <v>-7.3130399999999998E-3</v>
      </c>
    </row>
    <row r="1872" spans="1:3" x14ac:dyDescent="0.25">
      <c r="A1872" s="1">
        <v>42130</v>
      </c>
      <c r="B1872">
        <v>2710.8029790000001</v>
      </c>
      <c r="C1872">
        <v>-5.770959E-3</v>
      </c>
    </row>
    <row r="1873" spans="1:3" x14ac:dyDescent="0.25">
      <c r="A1873" s="1">
        <v>42129</v>
      </c>
      <c r="B1873">
        <v>2710.8029790000001</v>
      </c>
      <c r="C1873">
        <v>1.3062254000000001E-2</v>
      </c>
    </row>
    <row r="1874" spans="1:3" x14ac:dyDescent="0.25">
      <c r="A1874" s="1">
        <v>42128</v>
      </c>
      <c r="B1874">
        <v>2710.8029790000001</v>
      </c>
      <c r="C1874">
        <v>1.30861E-2</v>
      </c>
    </row>
    <row r="1875" spans="1:3" x14ac:dyDescent="0.25">
      <c r="A1875" s="1">
        <v>42124</v>
      </c>
      <c r="B1875">
        <v>2653.0178219999998</v>
      </c>
      <c r="C1875">
        <v>-1.4240711E-2</v>
      </c>
    </row>
    <row r="1876" spans="1:3" x14ac:dyDescent="0.25">
      <c r="A1876" s="1">
        <v>42123</v>
      </c>
      <c r="B1876">
        <v>2632.3330080000001</v>
      </c>
      <c r="C1876">
        <v>-7.7774749999999998E-3</v>
      </c>
    </row>
    <row r="1877" spans="1:3" x14ac:dyDescent="0.25">
      <c r="A1877" s="1">
        <v>42122</v>
      </c>
      <c r="B1877">
        <v>2679.6511230000001</v>
      </c>
      <c r="C1877">
        <v>-9.0251740000000004E-3</v>
      </c>
    </row>
    <row r="1878" spans="1:3" x14ac:dyDescent="0.25">
      <c r="A1878" s="1">
        <v>42121</v>
      </c>
      <c r="B1878">
        <v>2631.0334469999998</v>
      </c>
      <c r="C1878">
        <v>1.360511E-3</v>
      </c>
    </row>
    <row r="1879" spans="1:3" x14ac:dyDescent="0.25">
      <c r="A1879" s="1">
        <v>42118</v>
      </c>
      <c r="B1879">
        <v>2640.5310060000002</v>
      </c>
      <c r="C1879">
        <v>6.970062E-3</v>
      </c>
    </row>
    <row r="1880" spans="1:3" x14ac:dyDescent="0.25">
      <c r="A1880" s="1">
        <v>42117</v>
      </c>
      <c r="B1880">
        <v>2642.400635</v>
      </c>
      <c r="C1880">
        <v>7.5065230000000002E-3</v>
      </c>
    </row>
    <row r="1881" spans="1:3" x14ac:dyDescent="0.25">
      <c r="A1881" s="1">
        <v>42116</v>
      </c>
      <c r="B1881">
        <v>2633.9228520000001</v>
      </c>
      <c r="C1881">
        <v>-1.7742789999999999E-3</v>
      </c>
    </row>
    <row r="1882" spans="1:3" x14ac:dyDescent="0.25">
      <c r="A1882" s="1">
        <v>42115</v>
      </c>
      <c r="B1882">
        <v>2695.016846</v>
      </c>
      <c r="C1882">
        <v>-2.3332069999999999E-3</v>
      </c>
    </row>
    <row r="1883" spans="1:3" x14ac:dyDescent="0.25">
      <c r="A1883" s="1">
        <v>42114</v>
      </c>
      <c r="B1883">
        <v>2758.7905270000001</v>
      </c>
      <c r="C1883">
        <v>-1.0323805E-2</v>
      </c>
    </row>
    <row r="1884" spans="1:3" x14ac:dyDescent="0.25">
      <c r="A1884" s="1">
        <v>42111</v>
      </c>
      <c r="B1884">
        <v>2768.7080080000001</v>
      </c>
      <c r="C1884">
        <v>-1.64819E-4</v>
      </c>
    </row>
    <row r="1885" spans="1:3" x14ac:dyDescent="0.25">
      <c r="A1885" s="1">
        <v>42110</v>
      </c>
      <c r="B1885">
        <v>2818.2854000000002</v>
      </c>
      <c r="C1885">
        <v>5.2653689999999998E-3</v>
      </c>
    </row>
    <row r="1886" spans="1:3" x14ac:dyDescent="0.25">
      <c r="A1886" s="1">
        <v>42109</v>
      </c>
      <c r="B1886">
        <v>2811.5270999999998</v>
      </c>
      <c r="C1886">
        <v>-1.8797865E-2</v>
      </c>
    </row>
    <row r="1887" spans="1:3" x14ac:dyDescent="0.25">
      <c r="A1887" s="1">
        <v>42108</v>
      </c>
      <c r="B1887">
        <v>2846.088135</v>
      </c>
      <c r="C1887">
        <v>-2.0781699999999998E-3</v>
      </c>
    </row>
    <row r="1888" spans="1:3" x14ac:dyDescent="0.25">
      <c r="A1888" s="1">
        <v>42107</v>
      </c>
      <c r="B1888">
        <v>2776.39624</v>
      </c>
      <c r="C1888">
        <v>-6.6947550000000002E-3</v>
      </c>
    </row>
    <row r="1889" spans="1:3" x14ac:dyDescent="0.25">
      <c r="A1889" s="1">
        <v>42104</v>
      </c>
      <c r="B1889">
        <v>2787.4033199999999</v>
      </c>
      <c r="C1889">
        <v>9.2447429999999997E-3</v>
      </c>
    </row>
    <row r="1890" spans="1:3" x14ac:dyDescent="0.25">
      <c r="A1890" s="1">
        <v>42102</v>
      </c>
      <c r="B1890">
        <v>2837.6701659999999</v>
      </c>
      <c r="C1890">
        <v>-5.69493E-3</v>
      </c>
    </row>
    <row r="1891" spans="1:3" x14ac:dyDescent="0.25">
      <c r="A1891" s="1">
        <v>42101</v>
      </c>
      <c r="B1891">
        <v>2866.8527829999998</v>
      </c>
      <c r="C1891">
        <v>5.5644780000000003E-3</v>
      </c>
    </row>
    <row r="1892" spans="1:3" x14ac:dyDescent="0.25">
      <c r="A1892" s="1">
        <v>42100</v>
      </c>
      <c r="B1892">
        <v>2840.2497560000002</v>
      </c>
      <c r="C1892">
        <v>7.5592059999999997E-3</v>
      </c>
    </row>
    <row r="1893" spans="1:3" x14ac:dyDescent="0.25">
      <c r="A1893" s="1">
        <v>42095</v>
      </c>
      <c r="B1893">
        <v>2853.7260740000002</v>
      </c>
      <c r="C1893">
        <v>6.6024259999999998E-3</v>
      </c>
    </row>
    <row r="1894" spans="1:3" x14ac:dyDescent="0.25">
      <c r="A1894" s="1">
        <v>42094</v>
      </c>
      <c r="B1894">
        <v>2843.4887699999999</v>
      </c>
      <c r="C1894">
        <v>5.1869000000000004E-3</v>
      </c>
    </row>
    <row r="1895" spans="1:3" x14ac:dyDescent="0.25">
      <c r="A1895" s="1">
        <v>42093</v>
      </c>
      <c r="B1895">
        <v>2884.6982419999999</v>
      </c>
      <c r="C1895">
        <v>2.7191289999999998E-3</v>
      </c>
    </row>
    <row r="1896" spans="1:3" x14ac:dyDescent="0.25">
      <c r="A1896" s="1">
        <v>42090</v>
      </c>
      <c r="B1896">
        <v>2937.1745609999998</v>
      </c>
      <c r="C1896">
        <v>8.71122E-4</v>
      </c>
    </row>
    <row r="1897" spans="1:3" x14ac:dyDescent="0.25">
      <c r="A1897" s="1">
        <v>42089</v>
      </c>
      <c r="B1897">
        <v>3063.2624510000001</v>
      </c>
      <c r="C1897">
        <v>4.4259859999999998E-3</v>
      </c>
    </row>
    <row r="1898" spans="1:3" x14ac:dyDescent="0.25">
      <c r="A1898" s="1">
        <v>42088</v>
      </c>
      <c r="B1898">
        <v>2979.2338869999999</v>
      </c>
      <c r="C1898">
        <v>9.44746E-4</v>
      </c>
    </row>
    <row r="1899" spans="1:3" x14ac:dyDescent="0.25">
      <c r="A1899" s="1">
        <v>42087</v>
      </c>
      <c r="B1899">
        <v>2959.4689939999998</v>
      </c>
      <c r="C1899">
        <v>-1.474251E-3</v>
      </c>
    </row>
    <row r="1900" spans="1:3" x14ac:dyDescent="0.25">
      <c r="A1900" s="1">
        <v>42086</v>
      </c>
      <c r="B1900">
        <v>2959.4689939999998</v>
      </c>
      <c r="C1900">
        <v>2.823983E-3</v>
      </c>
    </row>
    <row r="1901" spans="1:3" x14ac:dyDescent="0.25">
      <c r="A1901" s="1">
        <v>42083</v>
      </c>
      <c r="B1901">
        <v>2912.7009280000002</v>
      </c>
      <c r="C1901">
        <v>4.9000200000000002E-4</v>
      </c>
    </row>
    <row r="1902" spans="1:3" x14ac:dyDescent="0.25">
      <c r="A1902" s="1">
        <v>42082</v>
      </c>
      <c r="B1902">
        <v>2951.5109859999998</v>
      </c>
      <c r="C1902">
        <v>7.4458629999999996E-3</v>
      </c>
    </row>
    <row r="1903" spans="1:3" x14ac:dyDescent="0.25">
      <c r="A1903" s="1">
        <v>42081</v>
      </c>
      <c r="B1903">
        <v>2948.411865</v>
      </c>
      <c r="C1903">
        <v>-4.1838149999999996E-3</v>
      </c>
    </row>
    <row r="1904" spans="1:3" x14ac:dyDescent="0.25">
      <c r="A1904" s="1">
        <v>42080</v>
      </c>
      <c r="B1904">
        <v>2936.5249020000001</v>
      </c>
      <c r="C1904">
        <v>7.4935310000000003E-3</v>
      </c>
    </row>
    <row r="1905" spans="1:3" x14ac:dyDescent="0.25">
      <c r="A1905" s="1">
        <v>42079</v>
      </c>
      <c r="B1905">
        <v>2901.4838869999999</v>
      </c>
      <c r="C1905">
        <v>-1.0114250999999999E-2</v>
      </c>
    </row>
    <row r="1906" spans="1:3" x14ac:dyDescent="0.25">
      <c r="A1906" s="1">
        <v>42076</v>
      </c>
      <c r="B1906">
        <v>2935.6750489999999</v>
      </c>
      <c r="C1906">
        <v>-3.8697810000000001E-3</v>
      </c>
    </row>
    <row r="1907" spans="1:3" x14ac:dyDescent="0.25">
      <c r="A1907" s="1">
        <v>42075</v>
      </c>
      <c r="B1907">
        <v>2898.6047359999998</v>
      </c>
      <c r="C1907">
        <v>6.2851039999999997E-3</v>
      </c>
    </row>
    <row r="1908" spans="1:3" x14ac:dyDescent="0.25">
      <c r="A1908" s="1">
        <v>42074</v>
      </c>
      <c r="B1908">
        <v>2844.2485350000002</v>
      </c>
      <c r="C1908">
        <v>-4.8376169999999998E-3</v>
      </c>
    </row>
    <row r="1909" spans="1:3" x14ac:dyDescent="0.25">
      <c r="A1909" s="1">
        <v>42073</v>
      </c>
      <c r="B1909">
        <v>2869.5822750000002</v>
      </c>
      <c r="C1909">
        <v>1.046677E-3</v>
      </c>
    </row>
    <row r="1910" spans="1:3" x14ac:dyDescent="0.25">
      <c r="A1910" s="1">
        <v>42072</v>
      </c>
      <c r="B1910">
        <v>2921.4187010000001</v>
      </c>
      <c r="C1910">
        <v>-5.2341460000000003E-3</v>
      </c>
    </row>
    <row r="1911" spans="1:3" x14ac:dyDescent="0.25">
      <c r="A1911" s="1">
        <v>42069</v>
      </c>
      <c r="B1911">
        <v>2901.2338869999999</v>
      </c>
      <c r="C1911">
        <v>5.3940400000000001E-3</v>
      </c>
    </row>
    <row r="1912" spans="1:3" x14ac:dyDescent="0.25">
      <c r="A1912" s="1">
        <v>42068</v>
      </c>
      <c r="B1912">
        <v>2878.4697270000001</v>
      </c>
      <c r="C1912">
        <v>-3.6752899999999999E-3</v>
      </c>
    </row>
    <row r="1913" spans="1:3" x14ac:dyDescent="0.25">
      <c r="A1913" s="1">
        <v>42067</v>
      </c>
      <c r="B1913">
        <v>2916.320068</v>
      </c>
      <c r="C1913">
        <v>9.1294210000000004E-3</v>
      </c>
    </row>
    <row r="1914" spans="1:3" x14ac:dyDescent="0.25">
      <c r="A1914" s="1">
        <v>42066</v>
      </c>
      <c r="B1914">
        <v>2906.2526859999998</v>
      </c>
      <c r="C1914">
        <v>3.3311199999999999E-4</v>
      </c>
    </row>
    <row r="1915" spans="1:3" x14ac:dyDescent="0.25">
      <c r="A1915" s="1">
        <v>42065</v>
      </c>
      <c r="B1915">
        <v>2950.6311040000001</v>
      </c>
      <c r="C1915">
        <v>5.5919450000000001E-3</v>
      </c>
    </row>
    <row r="1916" spans="1:3" x14ac:dyDescent="0.25">
      <c r="A1916" s="1">
        <v>42062</v>
      </c>
      <c r="B1916">
        <v>3029.9909670000002</v>
      </c>
      <c r="C1916">
        <v>-4.3653249999999998E-3</v>
      </c>
    </row>
    <row r="1917" spans="1:3" x14ac:dyDescent="0.25">
      <c r="A1917" s="1">
        <v>42061</v>
      </c>
      <c r="B1917">
        <v>3113.639404</v>
      </c>
      <c r="C1917">
        <v>-1.0208648000000001E-2</v>
      </c>
    </row>
    <row r="1918" spans="1:3" x14ac:dyDescent="0.25">
      <c r="A1918" s="1">
        <v>42060</v>
      </c>
      <c r="B1918">
        <v>3078.8481449999999</v>
      </c>
      <c r="C1918">
        <v>1.173566E-3</v>
      </c>
    </row>
    <row r="1919" spans="1:3" x14ac:dyDescent="0.25">
      <c r="A1919" s="1">
        <v>42059</v>
      </c>
      <c r="B1919">
        <v>3059.3933109999998</v>
      </c>
      <c r="C1919">
        <v>1.122521E-3</v>
      </c>
    </row>
    <row r="1920" spans="1:3" x14ac:dyDescent="0.25">
      <c r="A1920" s="1">
        <v>42058</v>
      </c>
      <c r="B1920">
        <v>3021.2932129999999</v>
      </c>
      <c r="C1920" s="2">
        <v>8.6875199999999998E-5</v>
      </c>
    </row>
    <row r="1921" spans="1:3" x14ac:dyDescent="0.25">
      <c r="A1921" s="1">
        <v>42055</v>
      </c>
      <c r="B1921">
        <v>2993.7802729999999</v>
      </c>
      <c r="C1921">
        <v>2.8075959999999999E-3</v>
      </c>
    </row>
    <row r="1922" spans="1:3" x14ac:dyDescent="0.25">
      <c r="A1922" s="1">
        <v>42053</v>
      </c>
      <c r="B1922">
        <v>3016.3842770000001</v>
      </c>
      <c r="C1922">
        <v>1.288778E-3</v>
      </c>
    </row>
    <row r="1923" spans="1:3" x14ac:dyDescent="0.25">
      <c r="A1923" s="1">
        <v>42052</v>
      </c>
      <c r="B1923">
        <v>2990.0812989999999</v>
      </c>
      <c r="C1923">
        <v>1.1234140000000001E-3</v>
      </c>
    </row>
    <row r="1924" spans="1:3" x14ac:dyDescent="0.25">
      <c r="A1924" s="1">
        <v>42051</v>
      </c>
      <c r="B1924">
        <v>2987.411865</v>
      </c>
      <c r="C1924">
        <v>1.4397209999999999E-3</v>
      </c>
    </row>
    <row r="1925" spans="1:3" x14ac:dyDescent="0.25">
      <c r="A1925" s="1">
        <v>42048</v>
      </c>
      <c r="B1925">
        <v>2985.4223630000001</v>
      </c>
      <c r="C1925">
        <v>7.6059760000000004E-3</v>
      </c>
    </row>
    <row r="1926" spans="1:3" x14ac:dyDescent="0.25">
      <c r="A1926" s="1">
        <v>42047</v>
      </c>
      <c r="B1926">
        <v>2935.2951659999999</v>
      </c>
      <c r="C1926">
        <v>3.6516589999999998E-3</v>
      </c>
    </row>
    <row r="1927" spans="1:3" x14ac:dyDescent="0.25">
      <c r="A1927" s="1">
        <v>42046</v>
      </c>
      <c r="B1927">
        <v>2921.1188959999999</v>
      </c>
      <c r="C1927">
        <v>-4.7645960000000003E-3</v>
      </c>
    </row>
    <row r="1928" spans="1:3" x14ac:dyDescent="0.25">
      <c r="A1928" s="1">
        <v>42045</v>
      </c>
      <c r="B1928">
        <v>2915.8103030000002</v>
      </c>
      <c r="C1928">
        <v>-7.6655789999999996E-3</v>
      </c>
    </row>
    <row r="1929" spans="1:3" x14ac:dyDescent="0.25">
      <c r="A1929" s="1">
        <v>42044</v>
      </c>
      <c r="B1929">
        <v>2882.0888669999999</v>
      </c>
      <c r="C1929">
        <v>7.0132240000000002E-3</v>
      </c>
    </row>
    <row r="1930" spans="1:3" x14ac:dyDescent="0.25">
      <c r="A1930" s="1">
        <v>42041</v>
      </c>
      <c r="B1930">
        <v>2853.9460450000001</v>
      </c>
      <c r="C1930">
        <v>7.004077E-3</v>
      </c>
    </row>
    <row r="1931" spans="1:3" x14ac:dyDescent="0.25">
      <c r="A1931" s="1">
        <v>42040</v>
      </c>
      <c r="B1931">
        <v>2813.8664549999999</v>
      </c>
      <c r="C1931">
        <v>-5.4345829999999998E-3</v>
      </c>
    </row>
    <row r="1932" spans="1:3" x14ac:dyDescent="0.25">
      <c r="A1932" s="1">
        <v>42039</v>
      </c>
      <c r="B1932">
        <v>2815.2260740000002</v>
      </c>
      <c r="C1932">
        <v>1.3426887E-2</v>
      </c>
    </row>
    <row r="1933" spans="1:3" x14ac:dyDescent="0.25">
      <c r="A1933" s="1">
        <v>42038</v>
      </c>
      <c r="B1933">
        <v>2821.4243160000001</v>
      </c>
      <c r="C1933">
        <v>-2.3039029999999999E-3</v>
      </c>
    </row>
    <row r="1934" spans="1:3" x14ac:dyDescent="0.25">
      <c r="A1934" s="1">
        <v>42037</v>
      </c>
      <c r="B1934">
        <v>2788.4228520000001</v>
      </c>
      <c r="C1934">
        <v>-7.7281579999999997E-3</v>
      </c>
    </row>
    <row r="1935" spans="1:3" x14ac:dyDescent="0.25">
      <c r="A1935" s="1">
        <v>42034</v>
      </c>
      <c r="B1935">
        <v>2748.743164</v>
      </c>
      <c r="C1935">
        <v>9.4871E-3</v>
      </c>
    </row>
    <row r="1936" spans="1:3" x14ac:dyDescent="0.25">
      <c r="A1936" s="1">
        <v>42033</v>
      </c>
      <c r="B1936">
        <v>2740.0153810000002</v>
      </c>
      <c r="C1936">
        <v>-5.7440340000000003E-3</v>
      </c>
    </row>
    <row r="1937" spans="1:3" x14ac:dyDescent="0.25">
      <c r="A1937" s="1">
        <v>42032</v>
      </c>
      <c r="B1937">
        <v>2730.7878420000002</v>
      </c>
      <c r="C1937">
        <v>4.0034609999999998E-3</v>
      </c>
    </row>
    <row r="1938" spans="1:3" x14ac:dyDescent="0.25">
      <c r="A1938" s="1">
        <v>42031</v>
      </c>
      <c r="B1938">
        <v>2745.6540530000002</v>
      </c>
      <c r="C1938">
        <v>5.7697820000000002E-3</v>
      </c>
    </row>
    <row r="1939" spans="1:3" x14ac:dyDescent="0.25">
      <c r="A1939" s="1">
        <v>42030</v>
      </c>
      <c r="B1939">
        <v>2693.8173830000001</v>
      </c>
      <c r="C1939">
        <v>4.9868869999999997E-3</v>
      </c>
    </row>
    <row r="1940" spans="1:3" x14ac:dyDescent="0.25">
      <c r="A1940" s="1">
        <v>42027</v>
      </c>
      <c r="B1940">
        <v>2644.4499510000001</v>
      </c>
      <c r="C1940">
        <v>1.7724271999999999E-2</v>
      </c>
    </row>
    <row r="1941" spans="1:3" x14ac:dyDescent="0.25">
      <c r="A1941" s="1">
        <v>42026</v>
      </c>
      <c r="B1941">
        <v>2594.4926759999998</v>
      </c>
      <c r="C1941">
        <v>-7.762115E-3</v>
      </c>
    </row>
    <row r="1942" spans="1:3" x14ac:dyDescent="0.25">
      <c r="A1942" s="1">
        <v>42025</v>
      </c>
      <c r="B1942">
        <v>2627.1245119999999</v>
      </c>
      <c r="C1942">
        <v>2.8525870000000002E-3</v>
      </c>
    </row>
    <row r="1943" spans="1:3" x14ac:dyDescent="0.25">
      <c r="A1943" s="1">
        <v>42024</v>
      </c>
      <c r="B1943">
        <v>2628.5539549999999</v>
      </c>
      <c r="C1943">
        <v>-4.352603E-3</v>
      </c>
    </row>
    <row r="1944" spans="1:3" x14ac:dyDescent="0.25">
      <c r="A1944" s="1">
        <v>42023</v>
      </c>
      <c r="B1944">
        <v>2583.1857909999999</v>
      </c>
      <c r="C1944">
        <v>-7.4251500000000002E-4</v>
      </c>
    </row>
    <row r="1945" spans="1:3" x14ac:dyDescent="0.25">
      <c r="A1945" s="1">
        <v>42018</v>
      </c>
      <c r="B1945">
        <v>2543.0959469999998</v>
      </c>
      <c r="C1945">
        <v>1.2341368E-2</v>
      </c>
    </row>
    <row r="1946" spans="1:3" x14ac:dyDescent="0.25">
      <c r="A1946" s="1">
        <v>42017</v>
      </c>
      <c r="B1946">
        <v>2532.6687010000001</v>
      </c>
      <c r="C1946">
        <v>5.5078189999999997E-3</v>
      </c>
    </row>
    <row r="1947" spans="1:3" x14ac:dyDescent="0.25">
      <c r="A1947" s="1">
        <v>42016</v>
      </c>
      <c r="B1947">
        <v>2510.1145019999999</v>
      </c>
      <c r="C1947">
        <v>-6.0104889999999999E-3</v>
      </c>
    </row>
    <row r="1948" spans="1:3" x14ac:dyDescent="0.25">
      <c r="A1948" s="1">
        <v>42013</v>
      </c>
      <c r="B1948">
        <v>2557.172607</v>
      </c>
      <c r="C1948">
        <v>4.751496E-3</v>
      </c>
    </row>
    <row r="1949" spans="1:3" x14ac:dyDescent="0.25">
      <c r="A1949" s="1">
        <v>42012</v>
      </c>
      <c r="B1949">
        <v>2604.2302249999998</v>
      </c>
      <c r="C1949">
        <v>7.8937710000000008E-3</v>
      </c>
    </row>
    <row r="1950" spans="1:3" x14ac:dyDescent="0.25">
      <c r="A1950" s="1">
        <v>42011</v>
      </c>
      <c r="B1950">
        <v>2650.1286620000001</v>
      </c>
      <c r="C1950">
        <v>4.3819089999999998E-3</v>
      </c>
    </row>
    <row r="1951" spans="1:3" x14ac:dyDescent="0.25">
      <c r="A1951" s="1">
        <v>42010</v>
      </c>
      <c r="B1951">
        <v>2668.3840329999998</v>
      </c>
      <c r="C1951">
        <v>1.52552E-4</v>
      </c>
    </row>
    <row r="1952" spans="1:3" x14ac:dyDescent="0.25">
      <c r="A1952" s="1">
        <v>42009</v>
      </c>
      <c r="B1952">
        <v>2662.7751459999999</v>
      </c>
      <c r="C1952">
        <v>6.3499969999999996E-3</v>
      </c>
    </row>
    <row r="1953" spans="1:3" x14ac:dyDescent="0.25">
      <c r="A1953" s="1">
        <v>42002</v>
      </c>
      <c r="B1953">
        <v>2647.8591310000002</v>
      </c>
      <c r="C1953">
        <v>6.1386729999999999E-3</v>
      </c>
    </row>
    <row r="1954" spans="1:3" x14ac:dyDescent="0.25">
      <c r="A1954" s="1">
        <v>41996</v>
      </c>
      <c r="B1954">
        <v>2707.4536130000001</v>
      </c>
      <c r="C1954">
        <v>6.568646E-3</v>
      </c>
    </row>
    <row r="1955" spans="1:3" x14ac:dyDescent="0.25">
      <c r="A1955" s="1">
        <v>41995</v>
      </c>
      <c r="B1955">
        <v>2770.797607</v>
      </c>
      <c r="C1955">
        <v>1.9124179999999999E-3</v>
      </c>
    </row>
    <row r="1956" spans="1:3" x14ac:dyDescent="0.25">
      <c r="A1956" s="1">
        <v>41992</v>
      </c>
      <c r="B1956">
        <v>2727.8286130000001</v>
      </c>
      <c r="C1956">
        <v>1.3613857E-2</v>
      </c>
    </row>
    <row r="1957" spans="1:3" x14ac:dyDescent="0.25">
      <c r="A1957" s="1">
        <v>41991</v>
      </c>
      <c r="B1957">
        <v>2783.8842770000001</v>
      </c>
      <c r="C1957">
        <v>9.0129540000000001E-3</v>
      </c>
    </row>
    <row r="1958" spans="1:3" x14ac:dyDescent="0.25">
      <c r="A1958" s="1">
        <v>41990</v>
      </c>
      <c r="B1958">
        <v>2790.4223630000001</v>
      </c>
      <c r="C1958">
        <v>-2.7491740000000001E-2</v>
      </c>
    </row>
    <row r="1959" spans="1:3" x14ac:dyDescent="0.25">
      <c r="A1959" s="1">
        <v>41989</v>
      </c>
      <c r="B1959">
        <v>2802.4892580000001</v>
      </c>
      <c r="C1959">
        <v>-1.5965990999999999E-2</v>
      </c>
    </row>
    <row r="1960" spans="1:3" x14ac:dyDescent="0.25">
      <c r="A1960" s="1">
        <v>41988</v>
      </c>
      <c r="B1960">
        <v>2882.5988769999999</v>
      </c>
      <c r="C1960">
        <v>7.0911059999999998E-3</v>
      </c>
    </row>
    <row r="1961" spans="1:3" x14ac:dyDescent="0.25">
      <c r="A1961" s="1">
        <v>41985</v>
      </c>
      <c r="B1961">
        <v>2865.7932129999999</v>
      </c>
      <c r="C1961">
        <v>2.1280406000000002E-2</v>
      </c>
    </row>
    <row r="1962" spans="1:3" x14ac:dyDescent="0.25">
      <c r="A1962" s="1">
        <v>41984</v>
      </c>
      <c r="B1962">
        <v>2883.5385740000002</v>
      </c>
      <c r="C1962">
        <v>-1.4456389E-2</v>
      </c>
    </row>
    <row r="1963" spans="1:3" x14ac:dyDescent="0.25">
      <c r="A1963" s="1">
        <v>41983</v>
      </c>
      <c r="B1963">
        <v>2896.8752439999998</v>
      </c>
      <c r="C1963">
        <v>-1.224372E-3</v>
      </c>
    </row>
    <row r="1964" spans="1:3" x14ac:dyDescent="0.25">
      <c r="A1964" s="1">
        <v>41982</v>
      </c>
      <c r="B1964">
        <v>2882.648682</v>
      </c>
      <c r="C1964">
        <v>-6.4782169999999997E-3</v>
      </c>
    </row>
    <row r="1965" spans="1:3" x14ac:dyDescent="0.25">
      <c r="A1965" s="1">
        <v>41978</v>
      </c>
      <c r="B1965">
        <v>2883.2885740000002</v>
      </c>
      <c r="C1965">
        <v>-9.5373490000000005E-3</v>
      </c>
    </row>
    <row r="1966" spans="1:3" x14ac:dyDescent="0.25">
      <c r="A1966" s="1">
        <v>41977</v>
      </c>
      <c r="B1966">
        <v>2881.6291500000002</v>
      </c>
      <c r="C1966">
        <v>-8.3080199999999993E-3</v>
      </c>
    </row>
    <row r="1967" spans="1:3" x14ac:dyDescent="0.25">
      <c r="A1967" s="1">
        <v>41976</v>
      </c>
      <c r="B1967">
        <v>2943.4331050000001</v>
      </c>
      <c r="C1967">
        <v>2.2469080000000002E-3</v>
      </c>
    </row>
    <row r="1968" spans="1:3" x14ac:dyDescent="0.25">
      <c r="A1968" s="1">
        <v>41975</v>
      </c>
      <c r="B1968">
        <v>2976.2246089999999</v>
      </c>
      <c r="C1968">
        <v>1.703439E-3</v>
      </c>
    </row>
    <row r="1969" spans="1:3" x14ac:dyDescent="0.25">
      <c r="A1969" s="1">
        <v>41974</v>
      </c>
      <c r="B1969">
        <v>3006.586914</v>
      </c>
      <c r="C1969">
        <v>5.1073070000000002E-3</v>
      </c>
    </row>
    <row r="1970" spans="1:3" x14ac:dyDescent="0.25">
      <c r="A1970" s="1">
        <v>41971</v>
      </c>
      <c r="B1970">
        <v>3005.1772460000002</v>
      </c>
      <c r="C1970">
        <v>3.9891179999999998E-3</v>
      </c>
    </row>
    <row r="1971" spans="1:3" x14ac:dyDescent="0.25">
      <c r="A1971" s="1">
        <v>41970</v>
      </c>
      <c r="B1971">
        <v>3010.8259280000002</v>
      </c>
      <c r="C1971">
        <v>-1.2481417E-2</v>
      </c>
    </row>
    <row r="1972" spans="1:3" x14ac:dyDescent="0.25">
      <c r="A1972" s="1">
        <v>41969</v>
      </c>
      <c r="B1972">
        <v>3028.921143</v>
      </c>
      <c r="C1972">
        <v>9.5251020000000006E-3</v>
      </c>
    </row>
    <row r="1973" spans="1:3" x14ac:dyDescent="0.25">
      <c r="A1973" s="1">
        <v>41968</v>
      </c>
      <c r="B1973">
        <v>3003.2978520000001</v>
      </c>
      <c r="C1973">
        <v>-5.2394620000000003E-3</v>
      </c>
    </row>
    <row r="1974" spans="1:3" x14ac:dyDescent="0.25">
      <c r="A1974" s="1">
        <v>41967</v>
      </c>
      <c r="B1974">
        <v>3005.9270019999999</v>
      </c>
      <c r="C1974">
        <v>6.7048480000000002E-3</v>
      </c>
    </row>
    <row r="1975" spans="1:3" x14ac:dyDescent="0.25">
      <c r="A1975" s="1">
        <v>41964</v>
      </c>
      <c r="B1975">
        <v>3044.3872070000002</v>
      </c>
      <c r="C1975">
        <v>9.94132E-4</v>
      </c>
    </row>
    <row r="1976" spans="1:3" x14ac:dyDescent="0.25">
      <c r="A1976" s="1">
        <v>41963</v>
      </c>
      <c r="B1976">
        <v>3105.0517580000001</v>
      </c>
      <c r="C1976" s="2">
        <v>-7.4310300000000006E-5</v>
      </c>
    </row>
    <row r="1977" spans="1:3" x14ac:dyDescent="0.25">
      <c r="A1977" s="1">
        <v>41962</v>
      </c>
      <c r="B1977">
        <v>3123.306885</v>
      </c>
      <c r="C1977">
        <v>-8.4833200000000004E-4</v>
      </c>
    </row>
    <row r="1978" spans="1:3" x14ac:dyDescent="0.25">
      <c r="A1978" s="1">
        <v>41961</v>
      </c>
      <c r="B1978">
        <v>3126.2561040000001</v>
      </c>
      <c r="C1978">
        <v>6.3341600000000001E-3</v>
      </c>
    </row>
    <row r="1979" spans="1:3" x14ac:dyDescent="0.25">
      <c r="A1979" s="1">
        <v>41960</v>
      </c>
      <c r="B1979">
        <v>3098.0932619999999</v>
      </c>
      <c r="C1979">
        <v>1.71393E-3</v>
      </c>
    </row>
    <row r="1980" spans="1:3" x14ac:dyDescent="0.25">
      <c r="A1980" s="1">
        <v>41957</v>
      </c>
      <c r="B1980">
        <v>3091.4750979999999</v>
      </c>
      <c r="C1980">
        <v>2.5957179999999999E-3</v>
      </c>
    </row>
    <row r="1981" spans="1:3" x14ac:dyDescent="0.25">
      <c r="A1981" s="1">
        <v>41956</v>
      </c>
      <c r="B1981">
        <v>3103.2719729999999</v>
      </c>
      <c r="C1981">
        <v>-4.7452190000000002E-3</v>
      </c>
    </row>
    <row r="1982" spans="1:3" x14ac:dyDescent="0.25">
      <c r="A1982" s="1">
        <v>41955</v>
      </c>
      <c r="B1982">
        <v>3112.0297850000002</v>
      </c>
      <c r="C1982">
        <v>3.9231810000000004E-3</v>
      </c>
    </row>
    <row r="1983" spans="1:3" x14ac:dyDescent="0.25">
      <c r="A1983" s="1">
        <v>41954</v>
      </c>
      <c r="B1983">
        <v>3078.5981449999999</v>
      </c>
      <c r="C1983">
        <v>1.7267820000000001E-3</v>
      </c>
    </row>
    <row r="1984" spans="1:3" x14ac:dyDescent="0.25">
      <c r="A1984" s="1">
        <v>41953</v>
      </c>
      <c r="B1984">
        <v>3095.4641109999998</v>
      </c>
      <c r="C1984">
        <v>-1.889197E-3</v>
      </c>
    </row>
    <row r="1985" spans="1:3" x14ac:dyDescent="0.25">
      <c r="A1985" s="1">
        <v>41950</v>
      </c>
      <c r="B1985">
        <v>3103.501953</v>
      </c>
      <c r="C1985">
        <v>-4.2804460000000003E-3</v>
      </c>
    </row>
    <row r="1986" spans="1:3" x14ac:dyDescent="0.25">
      <c r="A1986" s="1">
        <v>41949</v>
      </c>
      <c r="B1986">
        <v>3085.6865229999999</v>
      </c>
      <c r="C1986">
        <v>3.851691E-3</v>
      </c>
    </row>
    <row r="1987" spans="1:3" x14ac:dyDescent="0.25">
      <c r="A1987" s="1">
        <v>41948</v>
      </c>
      <c r="B1987">
        <v>3039.5385740000002</v>
      </c>
      <c r="C1987">
        <v>-1.8293739999999999E-3</v>
      </c>
    </row>
    <row r="1988" spans="1:3" x14ac:dyDescent="0.25">
      <c r="A1988" s="1">
        <v>41947</v>
      </c>
      <c r="B1988">
        <v>2988.2517090000001</v>
      </c>
      <c r="C1988">
        <v>-1.2499801E-2</v>
      </c>
    </row>
    <row r="1989" spans="1:3" x14ac:dyDescent="0.25">
      <c r="A1989" s="1">
        <v>41946</v>
      </c>
      <c r="B1989">
        <v>2980.6835940000001</v>
      </c>
      <c r="C1989">
        <v>1.3369733999999999E-2</v>
      </c>
    </row>
    <row r="1990" spans="1:3" x14ac:dyDescent="0.25">
      <c r="A1990" s="1">
        <v>41943</v>
      </c>
      <c r="B1990">
        <v>2918.5595699999999</v>
      </c>
      <c r="C1990">
        <v>6.2195790000000003E-3</v>
      </c>
    </row>
    <row r="1991" spans="1:3" x14ac:dyDescent="0.25">
      <c r="A1991" s="1">
        <v>41942</v>
      </c>
      <c r="B1991">
        <v>2952.4807129999999</v>
      </c>
      <c r="C1991">
        <v>1.0891720000000001E-2</v>
      </c>
    </row>
    <row r="1992" spans="1:3" x14ac:dyDescent="0.25">
      <c r="A1992" s="1">
        <v>41941</v>
      </c>
      <c r="B1992">
        <v>2952.6108399999998</v>
      </c>
      <c r="C1992">
        <v>3.7527900000000002E-3</v>
      </c>
    </row>
    <row r="1993" spans="1:3" x14ac:dyDescent="0.25">
      <c r="A1993" s="1">
        <v>41940</v>
      </c>
      <c r="B1993">
        <v>2953.7004390000002</v>
      </c>
      <c r="C1993">
        <v>-5.1939789999999996E-3</v>
      </c>
    </row>
    <row r="1994" spans="1:3" x14ac:dyDescent="0.25">
      <c r="A1994" s="1">
        <v>41939</v>
      </c>
      <c r="B1994">
        <v>2941.6235350000002</v>
      </c>
      <c r="C1994" s="2">
        <v>-1.3751599999999999E-6</v>
      </c>
    </row>
    <row r="1995" spans="1:3" x14ac:dyDescent="0.25">
      <c r="A1995" s="1">
        <v>41936</v>
      </c>
      <c r="B1995">
        <v>2935.455078</v>
      </c>
      <c r="C1995">
        <v>-1.769364E-3</v>
      </c>
    </row>
    <row r="1996" spans="1:3" x14ac:dyDescent="0.25">
      <c r="A1996" s="1">
        <v>41935</v>
      </c>
      <c r="B1996">
        <v>2919.4392090000001</v>
      </c>
      <c r="C1996">
        <v>-5.3384039999999997E-3</v>
      </c>
    </row>
    <row r="1997" spans="1:3" x14ac:dyDescent="0.25">
      <c r="A1997" s="1">
        <v>41934</v>
      </c>
      <c r="B1997">
        <v>2919.7092290000001</v>
      </c>
      <c r="C1997">
        <v>1.2120611E-2</v>
      </c>
    </row>
    <row r="1998" spans="1:3" x14ac:dyDescent="0.25">
      <c r="A1998" s="1">
        <v>41933</v>
      </c>
      <c r="B1998">
        <v>2933.6057129999999</v>
      </c>
      <c r="C1998">
        <v>1.4867039999999999E-3</v>
      </c>
    </row>
    <row r="1999" spans="1:3" x14ac:dyDescent="0.25">
      <c r="A1999" s="1">
        <v>41932</v>
      </c>
      <c r="B1999">
        <v>2958.599365</v>
      </c>
      <c r="C1999">
        <v>7.7249989999999998E-3</v>
      </c>
    </row>
    <row r="2000" spans="1:3" x14ac:dyDescent="0.25">
      <c r="A2000" s="1">
        <v>41929</v>
      </c>
      <c r="B2000">
        <v>2943.443115</v>
      </c>
      <c r="C2000">
        <v>-3.6146559999999999E-3</v>
      </c>
    </row>
    <row r="2001" spans="1:3" x14ac:dyDescent="0.25">
      <c r="A2001" s="1">
        <v>41928</v>
      </c>
      <c r="B2001">
        <v>2933.515625</v>
      </c>
      <c r="C2001">
        <v>5.3339759999999998E-3</v>
      </c>
    </row>
    <row r="2002" spans="1:3" x14ac:dyDescent="0.25">
      <c r="A2002" s="1">
        <v>41927</v>
      </c>
      <c r="B2002">
        <v>2876.9501949999999</v>
      </c>
      <c r="C2002">
        <v>6.4761590000000004E-3</v>
      </c>
    </row>
    <row r="2003" spans="1:3" x14ac:dyDescent="0.25">
      <c r="A2003" s="1">
        <v>41926</v>
      </c>
      <c r="B2003">
        <v>2891.2165530000002</v>
      </c>
      <c r="C2003">
        <v>-3.1665040000000001E-3</v>
      </c>
    </row>
    <row r="2004" spans="1:3" x14ac:dyDescent="0.25">
      <c r="A2004" s="1">
        <v>41925</v>
      </c>
      <c r="B2004">
        <v>2907.492432</v>
      </c>
      <c r="C2004">
        <v>-2.8194865999999999E-2</v>
      </c>
    </row>
    <row r="2005" spans="1:3" x14ac:dyDescent="0.25">
      <c r="A2005" s="1">
        <v>41922</v>
      </c>
      <c r="B2005">
        <v>2918.5895999999998</v>
      </c>
      <c r="C2005">
        <v>-4.8075189999999997E-3</v>
      </c>
    </row>
    <row r="2006" spans="1:3" x14ac:dyDescent="0.25">
      <c r="A2006" s="1">
        <v>41921</v>
      </c>
      <c r="B2006">
        <v>2952.8508299999999</v>
      </c>
      <c r="C2006">
        <v>2.2532979999999999E-3</v>
      </c>
    </row>
    <row r="2007" spans="1:3" x14ac:dyDescent="0.25">
      <c r="A2007" s="1">
        <v>41920</v>
      </c>
      <c r="B2007">
        <v>2972.545654</v>
      </c>
      <c r="C2007">
        <v>-7.4453879999999998E-3</v>
      </c>
    </row>
    <row r="2008" spans="1:3" x14ac:dyDescent="0.25">
      <c r="A2008" s="1">
        <v>41919</v>
      </c>
      <c r="B2008">
        <v>2977.0344239999999</v>
      </c>
      <c r="C2008">
        <v>-1.056151E-3</v>
      </c>
    </row>
    <row r="2009" spans="1:3" x14ac:dyDescent="0.25">
      <c r="A2009" s="1">
        <v>41915</v>
      </c>
      <c r="B2009">
        <v>2996.389404</v>
      </c>
      <c r="C2009">
        <v>7.0303350000000004E-3</v>
      </c>
    </row>
    <row r="2010" spans="1:3" x14ac:dyDescent="0.25">
      <c r="A2010" s="1">
        <v>41914</v>
      </c>
      <c r="B2010">
        <v>2971.3459469999998</v>
      </c>
      <c r="C2010">
        <v>-9.9279869999999992E-3</v>
      </c>
    </row>
    <row r="2011" spans="1:3" x14ac:dyDescent="0.25">
      <c r="A2011" s="1">
        <v>41913</v>
      </c>
      <c r="B2011">
        <v>2946.2224120000001</v>
      </c>
      <c r="C2011">
        <v>-2.0630990000000001E-3</v>
      </c>
    </row>
    <row r="2012" spans="1:3" x14ac:dyDescent="0.25">
      <c r="A2012" s="1">
        <v>41912</v>
      </c>
      <c r="B2012">
        <v>2969.696289</v>
      </c>
      <c r="C2012">
        <v>2.434645E-3</v>
      </c>
    </row>
    <row r="2013" spans="1:3" x14ac:dyDescent="0.25">
      <c r="A2013" s="1">
        <v>41911</v>
      </c>
      <c r="B2013">
        <v>2989.9812010000001</v>
      </c>
      <c r="C2013">
        <v>5.5898999999999999E-4</v>
      </c>
    </row>
    <row r="2014" spans="1:3" x14ac:dyDescent="0.25">
      <c r="A2014" s="1">
        <v>41908</v>
      </c>
      <c r="B2014">
        <v>2999.1586910000001</v>
      </c>
      <c r="C2014">
        <v>-4.5220499999999997E-3</v>
      </c>
    </row>
    <row r="2015" spans="1:3" x14ac:dyDescent="0.25">
      <c r="A2015" s="1">
        <v>41907</v>
      </c>
      <c r="B2015">
        <v>3049.3557129999999</v>
      </c>
      <c r="C2015">
        <v>-8.3389199999999997E-3</v>
      </c>
    </row>
    <row r="2016" spans="1:3" x14ac:dyDescent="0.25">
      <c r="A2016" s="1">
        <v>41906</v>
      </c>
      <c r="B2016">
        <v>3092.1547850000002</v>
      </c>
      <c r="C2016">
        <v>1.1440674E-2</v>
      </c>
    </row>
    <row r="2017" spans="1:3" x14ac:dyDescent="0.25">
      <c r="A2017" s="1">
        <v>41905</v>
      </c>
      <c r="B2017">
        <v>3098.5432129999999</v>
      </c>
      <c r="C2017">
        <v>-1.1324519999999999E-3</v>
      </c>
    </row>
    <row r="2018" spans="1:3" x14ac:dyDescent="0.25">
      <c r="A2018" s="1">
        <v>41904</v>
      </c>
      <c r="B2018">
        <v>3076.3291020000001</v>
      </c>
      <c r="C2018">
        <v>-1.020122E-3</v>
      </c>
    </row>
    <row r="2019" spans="1:3" x14ac:dyDescent="0.25">
      <c r="A2019" s="1">
        <v>41900</v>
      </c>
      <c r="B2019">
        <v>3084.0070799999999</v>
      </c>
      <c r="C2019">
        <v>7.638209E-3</v>
      </c>
    </row>
    <row r="2020" spans="1:3" x14ac:dyDescent="0.25">
      <c r="A2020" s="1">
        <v>41899</v>
      </c>
      <c r="B2020">
        <v>3112.3496089999999</v>
      </c>
      <c r="C2020">
        <v>7.1467709999999997E-3</v>
      </c>
    </row>
    <row r="2021" spans="1:3" x14ac:dyDescent="0.25">
      <c r="A2021" s="1">
        <v>41898</v>
      </c>
      <c r="B2021">
        <v>3088.5458979999999</v>
      </c>
      <c r="C2021">
        <v>2.6593739999999999E-3</v>
      </c>
    </row>
    <row r="2022" spans="1:3" x14ac:dyDescent="0.25">
      <c r="A2022" s="1">
        <v>41897</v>
      </c>
      <c r="B2022">
        <v>3077.46875</v>
      </c>
      <c r="C2022">
        <v>-5.6547020000000002E-3</v>
      </c>
    </row>
    <row r="2023" spans="1:3" x14ac:dyDescent="0.25">
      <c r="A2023" s="1">
        <v>41894</v>
      </c>
      <c r="B2023">
        <v>3059.4633789999998</v>
      </c>
      <c r="C2023" s="2">
        <v>-2.5024E-5</v>
      </c>
    </row>
    <row r="2024" spans="1:3" x14ac:dyDescent="0.25">
      <c r="A2024" s="1">
        <v>41893</v>
      </c>
      <c r="B2024">
        <v>3067.7312010000001</v>
      </c>
      <c r="C2024">
        <v>-1.4873620000000001E-3</v>
      </c>
    </row>
    <row r="2025" spans="1:3" x14ac:dyDescent="0.25">
      <c r="A2025" s="1">
        <v>41892</v>
      </c>
      <c r="B2025">
        <v>3067.7312010000001</v>
      </c>
      <c r="C2025">
        <v>-5.6530820000000002E-3</v>
      </c>
    </row>
    <row r="2026" spans="1:3" x14ac:dyDescent="0.25">
      <c r="A2026" s="1">
        <v>41891</v>
      </c>
      <c r="B2026">
        <v>3067.7312010000001</v>
      </c>
      <c r="C2026">
        <v>-8.4113039999999997E-3</v>
      </c>
    </row>
    <row r="2027" spans="1:3" x14ac:dyDescent="0.25">
      <c r="A2027" s="1">
        <v>41890</v>
      </c>
      <c r="B2027">
        <v>3089.8554690000001</v>
      </c>
      <c r="C2027">
        <v>7.0459959999999997E-3</v>
      </c>
    </row>
    <row r="2028" spans="1:3" x14ac:dyDescent="0.25">
      <c r="A2028" s="1">
        <v>41887</v>
      </c>
      <c r="B2028">
        <v>3054.2045899999998</v>
      </c>
      <c r="C2028">
        <v>8.2211739999999995E-3</v>
      </c>
    </row>
    <row r="2029" spans="1:3" x14ac:dyDescent="0.25">
      <c r="A2029" s="1">
        <v>41886</v>
      </c>
      <c r="B2029">
        <v>3095.7839359999998</v>
      </c>
      <c r="C2029">
        <v>-2.6511299999999998E-4</v>
      </c>
    </row>
    <row r="2030" spans="1:3" x14ac:dyDescent="0.25">
      <c r="A2030" s="1">
        <v>41885</v>
      </c>
      <c r="B2030">
        <v>3047.1564939999998</v>
      </c>
      <c r="C2030">
        <v>1.3898506E-2</v>
      </c>
    </row>
    <row r="2031" spans="1:3" x14ac:dyDescent="0.25">
      <c r="A2031" s="1">
        <v>41884</v>
      </c>
      <c r="B2031">
        <v>3005.7370609999998</v>
      </c>
      <c r="C2031">
        <v>3.2514929999999998E-3</v>
      </c>
    </row>
    <row r="2032" spans="1:3" x14ac:dyDescent="0.25">
      <c r="A2032" s="1">
        <v>41883</v>
      </c>
      <c r="B2032">
        <v>3009.1062010000001</v>
      </c>
      <c r="C2032">
        <v>4.6128990000000002E-3</v>
      </c>
    </row>
    <row r="2033" spans="1:3" x14ac:dyDescent="0.25">
      <c r="A2033" s="1">
        <v>41880</v>
      </c>
      <c r="B2033">
        <v>2967.4470209999999</v>
      </c>
      <c r="C2033">
        <v>-7.039544E-3</v>
      </c>
    </row>
    <row r="2034" spans="1:3" x14ac:dyDescent="0.25">
      <c r="A2034" s="1">
        <v>41879</v>
      </c>
      <c r="B2034">
        <v>2925.8576659999999</v>
      </c>
      <c r="C2034">
        <v>-8.3807840000000005E-3</v>
      </c>
    </row>
    <row r="2035" spans="1:3" x14ac:dyDescent="0.25">
      <c r="A2035" s="1">
        <v>41878</v>
      </c>
      <c r="B2035">
        <v>2908.6518550000001</v>
      </c>
      <c r="C2035">
        <v>1.9724299999999998E-3</v>
      </c>
    </row>
    <row r="2036" spans="1:3" x14ac:dyDescent="0.25">
      <c r="A2036" s="1">
        <v>41877</v>
      </c>
      <c r="B2036">
        <v>2926.9472660000001</v>
      </c>
      <c r="C2036">
        <v>1.85725E-3</v>
      </c>
    </row>
    <row r="2037" spans="1:3" x14ac:dyDescent="0.25">
      <c r="A2037" s="1">
        <v>41873</v>
      </c>
      <c r="B2037">
        <v>2900.7041020000001</v>
      </c>
      <c r="C2037">
        <v>5.1441880000000001E-3</v>
      </c>
    </row>
    <row r="2038" spans="1:3" x14ac:dyDescent="0.25">
      <c r="A2038" s="1">
        <v>41871</v>
      </c>
      <c r="B2038">
        <v>2903.3535160000001</v>
      </c>
      <c r="C2038">
        <v>1.938094E-3</v>
      </c>
    </row>
    <row r="2039" spans="1:3" x14ac:dyDescent="0.25">
      <c r="A2039" s="1">
        <v>41870</v>
      </c>
      <c r="B2039">
        <v>2912.111328</v>
      </c>
      <c r="C2039">
        <v>7.8198350000000007E-3</v>
      </c>
    </row>
    <row r="2040" spans="1:3" x14ac:dyDescent="0.25">
      <c r="A2040" s="1">
        <v>41869</v>
      </c>
      <c r="B2040">
        <v>2899.0446780000002</v>
      </c>
      <c r="C2040">
        <v>2.71733E-3</v>
      </c>
    </row>
    <row r="2041" spans="1:3" x14ac:dyDescent="0.25">
      <c r="A2041" s="1">
        <v>41866</v>
      </c>
      <c r="B2041">
        <v>2845.2683109999998</v>
      </c>
      <c r="C2041">
        <v>-7.461568E-3</v>
      </c>
    </row>
    <row r="2042" spans="1:3" x14ac:dyDescent="0.25">
      <c r="A2042" s="1">
        <v>41865</v>
      </c>
      <c r="B2042">
        <v>2725.0493160000001</v>
      </c>
      <c r="C2042">
        <v>1.0644106E-2</v>
      </c>
    </row>
    <row r="2043" spans="1:3" x14ac:dyDescent="0.25">
      <c r="A2043" s="1">
        <v>41864</v>
      </c>
      <c r="B2043">
        <v>2729.7680660000001</v>
      </c>
      <c r="C2043">
        <v>3.9374000000000001E-4</v>
      </c>
    </row>
    <row r="2044" spans="1:3" x14ac:dyDescent="0.25">
      <c r="A2044" s="1">
        <v>41863</v>
      </c>
      <c r="B2044">
        <v>2722.6599120000001</v>
      </c>
      <c r="C2044">
        <v>3.8493379999999999E-3</v>
      </c>
    </row>
    <row r="2045" spans="1:3" x14ac:dyDescent="0.25">
      <c r="A2045" s="1">
        <v>41862</v>
      </c>
      <c r="B2045">
        <v>2678.3012699999999</v>
      </c>
      <c r="C2045">
        <v>1.1031391999999999E-2</v>
      </c>
    </row>
    <row r="2046" spans="1:3" x14ac:dyDescent="0.25">
      <c r="A2046" s="1">
        <v>41859</v>
      </c>
      <c r="B2046">
        <v>2690.498047</v>
      </c>
      <c r="C2046">
        <v>-1.0822926E-2</v>
      </c>
    </row>
    <row r="2047" spans="1:3" x14ac:dyDescent="0.25">
      <c r="A2047" s="1">
        <v>41858</v>
      </c>
      <c r="B2047">
        <v>2690.498047</v>
      </c>
      <c r="C2047">
        <v>8.9755499999999997E-4</v>
      </c>
    </row>
    <row r="2048" spans="1:3" x14ac:dyDescent="0.25">
      <c r="A2048" s="1">
        <v>41857</v>
      </c>
      <c r="B2048">
        <v>2644.679932</v>
      </c>
      <c r="C2048">
        <v>-3.595483E-3</v>
      </c>
    </row>
    <row r="2049" spans="1:3" x14ac:dyDescent="0.25">
      <c r="A2049" s="1">
        <v>41856</v>
      </c>
      <c r="B2049">
        <v>2596.0825199999999</v>
      </c>
      <c r="C2049">
        <v>-3.4883219999999999E-3</v>
      </c>
    </row>
    <row r="2050" spans="1:3" x14ac:dyDescent="0.25">
      <c r="A2050" s="1">
        <v>41855</v>
      </c>
      <c r="B2050">
        <v>2622.0356449999999</v>
      </c>
      <c r="C2050">
        <v>1.4992442999999999E-2</v>
      </c>
    </row>
    <row r="2051" spans="1:3" x14ac:dyDescent="0.25">
      <c r="A2051" s="1">
        <v>41852</v>
      </c>
      <c r="B2051">
        <v>2654.9472660000001</v>
      </c>
      <c r="C2051">
        <v>4.274997E-3</v>
      </c>
    </row>
    <row r="2052" spans="1:3" x14ac:dyDescent="0.25">
      <c r="A2052" s="1">
        <v>41851</v>
      </c>
      <c r="B2052">
        <v>2662.4853520000001</v>
      </c>
      <c r="C2052">
        <v>-4.0339E-4</v>
      </c>
    </row>
    <row r="2053" spans="1:3" x14ac:dyDescent="0.25">
      <c r="A2053" s="1">
        <v>41850</v>
      </c>
      <c r="B2053">
        <v>2655.6772460000002</v>
      </c>
      <c r="C2053">
        <v>2.4959280000000001E-3</v>
      </c>
    </row>
    <row r="2054" spans="1:3" x14ac:dyDescent="0.25">
      <c r="A2054" s="1">
        <v>41848</v>
      </c>
      <c r="B2054">
        <v>2606.9895019999999</v>
      </c>
      <c r="C2054">
        <v>-5.6884889999999997E-3</v>
      </c>
    </row>
    <row r="2055" spans="1:3" x14ac:dyDescent="0.25">
      <c r="A2055" s="1">
        <v>41845</v>
      </c>
      <c r="B2055">
        <v>2619.1564939999998</v>
      </c>
      <c r="C2055" s="2">
        <v>-4.9409800000000003E-5</v>
      </c>
    </row>
    <row r="2056" spans="1:3" x14ac:dyDescent="0.25">
      <c r="A2056" s="1">
        <v>41844</v>
      </c>
      <c r="B2056">
        <v>2619.9165039999998</v>
      </c>
      <c r="C2056">
        <v>-4.3961800000000002E-4</v>
      </c>
    </row>
    <row r="2057" spans="1:3" x14ac:dyDescent="0.25">
      <c r="A2057" s="1">
        <v>41843</v>
      </c>
      <c r="B2057">
        <v>2617.226807</v>
      </c>
      <c r="C2057">
        <v>3.3394290000000001E-3</v>
      </c>
    </row>
    <row r="2058" spans="1:3" x14ac:dyDescent="0.25">
      <c r="A2058" s="1">
        <v>41842</v>
      </c>
      <c r="B2058">
        <v>2679.0510250000002</v>
      </c>
      <c r="C2058">
        <v>-7.1877900000000001E-4</v>
      </c>
    </row>
    <row r="2059" spans="1:3" x14ac:dyDescent="0.25">
      <c r="A2059" s="1">
        <v>41841</v>
      </c>
      <c r="B2059">
        <v>2708.2934570000002</v>
      </c>
      <c r="C2059">
        <v>3.1774339999999998E-3</v>
      </c>
    </row>
    <row r="2060" spans="1:3" x14ac:dyDescent="0.25">
      <c r="A2060" s="1">
        <v>41838</v>
      </c>
      <c r="B2060">
        <v>2722.5598140000002</v>
      </c>
      <c r="C2060">
        <v>-2.082998E-3</v>
      </c>
    </row>
    <row r="2061" spans="1:3" x14ac:dyDescent="0.25">
      <c r="A2061" s="1">
        <v>41837</v>
      </c>
      <c r="B2061">
        <v>2739.335693</v>
      </c>
      <c r="C2061">
        <v>4.8636879999999997E-3</v>
      </c>
    </row>
    <row r="2062" spans="1:3" x14ac:dyDescent="0.25">
      <c r="A2062" s="1">
        <v>41835</v>
      </c>
      <c r="B2062">
        <v>2789.8728030000002</v>
      </c>
      <c r="C2062">
        <v>5.3714599999999996E-4</v>
      </c>
    </row>
    <row r="2063" spans="1:3" x14ac:dyDescent="0.25">
      <c r="A2063" s="1">
        <v>41834</v>
      </c>
      <c r="B2063">
        <v>2806.3483890000002</v>
      </c>
      <c r="C2063">
        <v>-1.0300502E-2</v>
      </c>
    </row>
    <row r="2064" spans="1:3" x14ac:dyDescent="0.25">
      <c r="A2064" s="1">
        <v>41831</v>
      </c>
      <c r="B2064">
        <v>2784.7839359999998</v>
      </c>
      <c r="C2064">
        <v>-5.2203240000000001E-3</v>
      </c>
    </row>
    <row r="2065" spans="1:3" x14ac:dyDescent="0.25">
      <c r="A2065" s="1">
        <v>41830</v>
      </c>
      <c r="B2065">
        <v>2790.6823730000001</v>
      </c>
      <c r="C2065">
        <v>4.8291710000000002E-3</v>
      </c>
    </row>
    <row r="2066" spans="1:3" x14ac:dyDescent="0.25">
      <c r="A2066" s="1">
        <v>41829</v>
      </c>
      <c r="B2066">
        <v>2793.8615719999998</v>
      </c>
      <c r="C2066">
        <v>-6.4581869999999998E-3</v>
      </c>
    </row>
    <row r="2067" spans="1:3" x14ac:dyDescent="0.25">
      <c r="A2067" s="1">
        <v>41828</v>
      </c>
      <c r="B2067">
        <v>2777.0659179999998</v>
      </c>
      <c r="C2067">
        <v>-7.2528669999999996E-3</v>
      </c>
    </row>
    <row r="2068" spans="1:3" x14ac:dyDescent="0.25">
      <c r="A2068" s="1">
        <v>41827</v>
      </c>
      <c r="B2068">
        <v>2785.0939939999998</v>
      </c>
      <c r="C2068">
        <v>5.2746340000000003E-3</v>
      </c>
    </row>
    <row r="2069" spans="1:3" x14ac:dyDescent="0.25">
      <c r="A2069" s="1">
        <v>41824</v>
      </c>
      <c r="B2069">
        <v>2797.4907229999999</v>
      </c>
      <c r="C2069">
        <v>9.0855009999999993E-3</v>
      </c>
    </row>
    <row r="2070" spans="1:3" x14ac:dyDescent="0.25">
      <c r="A2070" s="1">
        <v>41823</v>
      </c>
      <c r="B2070">
        <v>2804.5588379999999</v>
      </c>
      <c r="C2070">
        <v>7.0852069999999996E-3</v>
      </c>
    </row>
    <row r="2071" spans="1:3" x14ac:dyDescent="0.25">
      <c r="A2071" s="1">
        <v>41822</v>
      </c>
      <c r="B2071">
        <v>2771.2573240000002</v>
      </c>
      <c r="C2071">
        <v>3.5080369999999999E-3</v>
      </c>
    </row>
    <row r="2072" spans="1:3" x14ac:dyDescent="0.25">
      <c r="A2072" s="1">
        <v>41821</v>
      </c>
      <c r="B2072">
        <v>2728.6684570000002</v>
      </c>
      <c r="C2072">
        <v>-2.5894910000000002E-3</v>
      </c>
    </row>
    <row r="2073" spans="1:3" x14ac:dyDescent="0.25">
      <c r="A2073" s="1">
        <v>41820</v>
      </c>
      <c r="B2073">
        <v>2755.5114749999998</v>
      </c>
      <c r="C2073">
        <v>3.1567299999999998E-4</v>
      </c>
    </row>
    <row r="2074" spans="1:3" x14ac:dyDescent="0.25">
      <c r="A2074" s="1">
        <v>41817</v>
      </c>
      <c r="B2074">
        <v>2704.2846679999998</v>
      </c>
      <c r="C2074">
        <v>-7.2854189999999996E-3</v>
      </c>
    </row>
    <row r="2075" spans="1:3" x14ac:dyDescent="0.25">
      <c r="A2075" s="1">
        <v>41816</v>
      </c>
      <c r="B2075">
        <v>2656.9968260000001</v>
      </c>
      <c r="C2075">
        <v>8.3777320000000006E-3</v>
      </c>
    </row>
    <row r="2076" spans="1:3" x14ac:dyDescent="0.25">
      <c r="A2076" s="1">
        <v>41815</v>
      </c>
      <c r="B2076">
        <v>2630.7934570000002</v>
      </c>
      <c r="C2076">
        <v>6.1067209999999999E-3</v>
      </c>
    </row>
    <row r="2077" spans="1:3" x14ac:dyDescent="0.25">
      <c r="A2077" s="1">
        <v>41814</v>
      </c>
      <c r="B2077">
        <v>2630.7934570000002</v>
      </c>
      <c r="C2077">
        <v>4.5857149999999998E-3</v>
      </c>
    </row>
    <row r="2078" spans="1:3" x14ac:dyDescent="0.25">
      <c r="A2078" s="1">
        <v>41813</v>
      </c>
      <c r="B2078">
        <v>2481.4018550000001</v>
      </c>
      <c r="C2078">
        <v>4.599512E-3</v>
      </c>
    </row>
    <row r="2079" spans="1:3" x14ac:dyDescent="0.25">
      <c r="A2079" s="1">
        <v>41810</v>
      </c>
      <c r="B2079">
        <v>2483.77124</v>
      </c>
      <c r="C2079">
        <v>4.7012470000000004E-3</v>
      </c>
    </row>
    <row r="2080" spans="1:3" x14ac:dyDescent="0.25">
      <c r="A2080" s="1">
        <v>41809</v>
      </c>
      <c r="B2080">
        <v>2553.743164</v>
      </c>
      <c r="C2080">
        <v>-5.5806400000000004E-4</v>
      </c>
    </row>
    <row r="2081" spans="1:3" x14ac:dyDescent="0.25">
      <c r="A2081" s="1">
        <v>41808</v>
      </c>
      <c r="B2081">
        <v>2538.9372560000002</v>
      </c>
      <c r="C2081">
        <v>-2.6853499999999998E-4</v>
      </c>
    </row>
    <row r="2082" spans="1:3" x14ac:dyDescent="0.25">
      <c r="A2082" s="1">
        <v>41807</v>
      </c>
      <c r="B2082">
        <v>2553.7231449999999</v>
      </c>
      <c r="C2082">
        <v>-7.9505129999999993E-3</v>
      </c>
    </row>
    <row r="2083" spans="1:3" x14ac:dyDescent="0.25">
      <c r="A2083" s="1">
        <v>41806</v>
      </c>
      <c r="B2083">
        <v>2462.016846</v>
      </c>
      <c r="C2083">
        <v>-3.9133470000000002E-3</v>
      </c>
    </row>
    <row r="2084" spans="1:3" x14ac:dyDescent="0.25">
      <c r="A2084" s="1">
        <v>41803</v>
      </c>
      <c r="B2084">
        <v>2420.8073730000001</v>
      </c>
      <c r="C2084">
        <v>-3.564757E-3</v>
      </c>
    </row>
    <row r="2085" spans="1:3" x14ac:dyDescent="0.25">
      <c r="A2085" s="1">
        <v>41801</v>
      </c>
      <c r="B2085">
        <v>2374.2495119999999</v>
      </c>
      <c r="C2085">
        <v>4.5926389999999999E-3</v>
      </c>
    </row>
    <row r="2086" spans="1:3" x14ac:dyDescent="0.25">
      <c r="A2086" s="1">
        <v>41800</v>
      </c>
      <c r="B2086">
        <v>2424.4865719999998</v>
      </c>
      <c r="C2086">
        <v>-3.6448819999999999E-3</v>
      </c>
    </row>
    <row r="2087" spans="1:3" x14ac:dyDescent="0.25">
      <c r="A2087" s="1">
        <v>41799</v>
      </c>
      <c r="B2087">
        <v>2439.6826169999999</v>
      </c>
      <c r="C2087">
        <v>5.9135300000000002E-3</v>
      </c>
    </row>
    <row r="2088" spans="1:3" x14ac:dyDescent="0.25">
      <c r="A2088" s="1">
        <v>41796</v>
      </c>
      <c r="B2088">
        <v>2403.3420409999999</v>
      </c>
      <c r="C2088">
        <v>-1.450961E-3</v>
      </c>
    </row>
    <row r="2089" spans="1:3" x14ac:dyDescent="0.25">
      <c r="A2089" s="1">
        <v>41795</v>
      </c>
      <c r="B2089">
        <v>2419.0178219999998</v>
      </c>
      <c r="C2089">
        <v>8.6714799999999999E-4</v>
      </c>
    </row>
    <row r="2090" spans="1:3" x14ac:dyDescent="0.25">
      <c r="A2090" s="1">
        <v>41794</v>
      </c>
      <c r="B2090">
        <v>2419.498047</v>
      </c>
      <c r="C2090">
        <v>-5.0518289999999999E-3</v>
      </c>
    </row>
    <row r="2091" spans="1:3" x14ac:dyDescent="0.25">
      <c r="A2091" s="1">
        <v>41793</v>
      </c>
      <c r="B2091">
        <v>2476.2531739999999</v>
      </c>
      <c r="C2091">
        <v>1.3387536E-2</v>
      </c>
    </row>
    <row r="2092" spans="1:3" x14ac:dyDescent="0.25">
      <c r="A2092" s="1">
        <v>41792</v>
      </c>
      <c r="B2092">
        <v>2457.158203</v>
      </c>
      <c r="C2092">
        <v>9.395156E-3</v>
      </c>
    </row>
    <row r="2093" spans="1:3" x14ac:dyDescent="0.25">
      <c r="A2093" s="1">
        <v>41789</v>
      </c>
      <c r="B2093">
        <v>2510.344482</v>
      </c>
      <c r="C2093">
        <v>-4.3559749999999998E-3</v>
      </c>
    </row>
    <row r="2094" spans="1:3" x14ac:dyDescent="0.25">
      <c r="A2094" s="1">
        <v>41788</v>
      </c>
      <c r="B2094">
        <v>2558.9421390000002</v>
      </c>
      <c r="C2094">
        <v>-1.6519270999999999E-2</v>
      </c>
    </row>
    <row r="2095" spans="1:3" x14ac:dyDescent="0.25">
      <c r="A2095" s="1">
        <v>41787</v>
      </c>
      <c r="B2095">
        <v>2583.795654</v>
      </c>
      <c r="C2095">
        <v>1.1232379999999999E-3</v>
      </c>
    </row>
    <row r="2096" spans="1:3" x14ac:dyDescent="0.25">
      <c r="A2096" s="1">
        <v>41786</v>
      </c>
      <c r="B2096">
        <v>2555.6127929999998</v>
      </c>
      <c r="C2096">
        <v>-1.497394E-3</v>
      </c>
    </row>
    <row r="2097" spans="1:3" x14ac:dyDescent="0.25">
      <c r="A2097" s="1">
        <v>41785</v>
      </c>
      <c r="B2097">
        <v>2569.3393550000001</v>
      </c>
      <c r="C2097">
        <v>-3.074631E-3</v>
      </c>
    </row>
    <row r="2098" spans="1:3" x14ac:dyDescent="0.25">
      <c r="A2098" s="1">
        <v>41782</v>
      </c>
      <c r="B2098">
        <v>2623.7951659999999</v>
      </c>
      <c r="C2098">
        <v>-2.8221969999999998E-3</v>
      </c>
    </row>
    <row r="2099" spans="1:3" x14ac:dyDescent="0.25">
      <c r="A2099" s="1">
        <v>41781</v>
      </c>
      <c r="B2099">
        <v>2641.1108399999998</v>
      </c>
      <c r="C2099">
        <v>1.0034711999999999E-2</v>
      </c>
    </row>
    <row r="2100" spans="1:3" x14ac:dyDescent="0.25">
      <c r="A2100" s="1">
        <v>41780</v>
      </c>
      <c r="B2100">
        <v>2659.826172</v>
      </c>
      <c r="C2100">
        <v>-1.7640445000000001E-2</v>
      </c>
    </row>
    <row r="2101" spans="1:3" x14ac:dyDescent="0.25">
      <c r="A2101" s="1">
        <v>41779</v>
      </c>
      <c r="B2101">
        <v>2620.0061040000001</v>
      </c>
      <c r="C2101">
        <v>1.7202299999999999E-3</v>
      </c>
    </row>
    <row r="2102" spans="1:3" x14ac:dyDescent="0.25">
      <c r="A2102" s="1">
        <v>41778</v>
      </c>
      <c r="B2102">
        <v>2632.3032229999999</v>
      </c>
      <c r="C2102">
        <v>7.771455E-3</v>
      </c>
    </row>
    <row r="2103" spans="1:3" x14ac:dyDescent="0.25">
      <c r="A2103" s="1">
        <v>41775</v>
      </c>
      <c r="B2103">
        <v>2609.0891109999998</v>
      </c>
      <c r="C2103">
        <v>-4.6271910000000001E-3</v>
      </c>
    </row>
    <row r="2104" spans="1:3" x14ac:dyDescent="0.25">
      <c r="A2104" s="1">
        <v>41774</v>
      </c>
      <c r="B2104">
        <v>2589.1843260000001</v>
      </c>
      <c r="C2104">
        <v>-4.5317730000000002E-3</v>
      </c>
    </row>
    <row r="2105" spans="1:3" x14ac:dyDescent="0.25">
      <c r="A2105" s="1">
        <v>41773</v>
      </c>
      <c r="B2105">
        <v>2589.6940920000002</v>
      </c>
      <c r="C2105">
        <v>4.0238380000000001E-3</v>
      </c>
    </row>
    <row r="2106" spans="1:3" x14ac:dyDescent="0.25">
      <c r="A2106" s="1">
        <v>41772</v>
      </c>
      <c r="B2106">
        <v>2597.4719239999999</v>
      </c>
      <c r="C2106">
        <v>6.0699370000000001E-3</v>
      </c>
    </row>
    <row r="2107" spans="1:3" x14ac:dyDescent="0.25">
      <c r="A2107" s="1">
        <v>41771</v>
      </c>
      <c r="B2107">
        <v>2597.5620119999999</v>
      </c>
      <c r="C2107">
        <v>-5.2596839999999997E-3</v>
      </c>
    </row>
    <row r="2108" spans="1:3" x14ac:dyDescent="0.25">
      <c r="A2108" s="1">
        <v>41768</v>
      </c>
      <c r="B2108">
        <v>2587.2446289999998</v>
      </c>
      <c r="C2108">
        <v>1.2055255000000001E-2</v>
      </c>
    </row>
    <row r="2109" spans="1:3" x14ac:dyDescent="0.25">
      <c r="A2109" s="1">
        <v>41767</v>
      </c>
      <c r="B2109">
        <v>2483.811279</v>
      </c>
      <c r="C2109">
        <v>2.471577E-3</v>
      </c>
    </row>
    <row r="2110" spans="1:3" x14ac:dyDescent="0.25">
      <c r="A2110" s="1">
        <v>41766</v>
      </c>
      <c r="B2110">
        <v>2509.3447270000001</v>
      </c>
      <c r="C2110">
        <v>-2.5780579999999998E-3</v>
      </c>
    </row>
    <row r="2111" spans="1:3" x14ac:dyDescent="0.25">
      <c r="A2111" s="1">
        <v>41765</v>
      </c>
      <c r="B2111">
        <v>2477.5927729999999</v>
      </c>
      <c r="C2111" s="2">
        <v>-7.83189E-5</v>
      </c>
    </row>
    <row r="2112" spans="1:3" x14ac:dyDescent="0.25">
      <c r="A2112" s="1">
        <v>41764</v>
      </c>
      <c r="B2112">
        <v>2490.2695309999999</v>
      </c>
      <c r="C2112">
        <v>3.4775629999999999E-3</v>
      </c>
    </row>
    <row r="2113" spans="1:3" x14ac:dyDescent="0.25">
      <c r="A2113" s="1">
        <v>41761</v>
      </c>
      <c r="B2113">
        <v>2487.8803710000002</v>
      </c>
      <c r="C2113">
        <v>5.2130950000000001E-3</v>
      </c>
    </row>
    <row r="2114" spans="1:3" x14ac:dyDescent="0.25">
      <c r="A2114" s="1">
        <v>41759</v>
      </c>
      <c r="B2114">
        <v>2455.9084469999998</v>
      </c>
      <c r="C2114">
        <v>1.0710211000000001E-2</v>
      </c>
    </row>
    <row r="2115" spans="1:3" x14ac:dyDescent="0.25">
      <c r="A2115" s="1">
        <v>41758</v>
      </c>
      <c r="B2115">
        <v>2446.7707519999999</v>
      </c>
      <c r="C2115">
        <v>4.8486659999999997E-3</v>
      </c>
    </row>
    <row r="2116" spans="1:3" x14ac:dyDescent="0.25">
      <c r="A2116" s="1">
        <v>41757</v>
      </c>
      <c r="B2116">
        <v>2411.1599120000001</v>
      </c>
      <c r="C2116">
        <v>-1.2152611000000001E-2</v>
      </c>
    </row>
    <row r="2117" spans="1:3" x14ac:dyDescent="0.25">
      <c r="A2117" s="1">
        <v>41754</v>
      </c>
      <c r="B2117">
        <v>2369.4506839999999</v>
      </c>
      <c r="C2117">
        <v>-6.891599E-3</v>
      </c>
    </row>
    <row r="2118" spans="1:3" x14ac:dyDescent="0.25">
      <c r="A2118" s="1">
        <v>41753</v>
      </c>
      <c r="B2118">
        <v>2310.3659670000002</v>
      </c>
      <c r="C2118">
        <v>-5.6574360000000001E-3</v>
      </c>
    </row>
    <row r="2119" spans="1:3" x14ac:dyDescent="0.25">
      <c r="A2119" s="1">
        <v>41752</v>
      </c>
      <c r="B2119">
        <v>2334.9296880000002</v>
      </c>
      <c r="C2119">
        <v>-2.2767759999999999E-3</v>
      </c>
    </row>
    <row r="2120" spans="1:3" x14ac:dyDescent="0.25">
      <c r="A2120" s="1">
        <v>41751</v>
      </c>
      <c r="B2120">
        <v>2270.9860840000001</v>
      </c>
      <c r="C2120">
        <v>2.5737799999999999E-3</v>
      </c>
    </row>
    <row r="2121" spans="1:3" x14ac:dyDescent="0.25">
      <c r="A2121" s="1">
        <v>41750</v>
      </c>
      <c r="B2121">
        <v>2265.7875979999999</v>
      </c>
      <c r="C2121">
        <v>1.4336382999999999E-2</v>
      </c>
    </row>
    <row r="2122" spans="1:3" x14ac:dyDescent="0.25">
      <c r="A2122" s="1">
        <v>41745</v>
      </c>
      <c r="B2122">
        <v>2296.7094729999999</v>
      </c>
      <c r="C2122">
        <v>7.4506700000000004E-3</v>
      </c>
    </row>
    <row r="2123" spans="1:3" x14ac:dyDescent="0.25">
      <c r="A2123" s="1">
        <v>41744</v>
      </c>
      <c r="B2123">
        <v>2350.305664</v>
      </c>
      <c r="C2123">
        <v>4.8610789999999999E-3</v>
      </c>
    </row>
    <row r="2124" spans="1:3" x14ac:dyDescent="0.25">
      <c r="A2124" s="1">
        <v>41743</v>
      </c>
      <c r="B2124">
        <v>2305.3171390000002</v>
      </c>
      <c r="C2124">
        <v>-1.123892E-3</v>
      </c>
    </row>
    <row r="2125" spans="1:3" x14ac:dyDescent="0.25">
      <c r="A2125" s="1">
        <v>41740</v>
      </c>
      <c r="B2125">
        <v>2308.0065920000002</v>
      </c>
      <c r="C2125">
        <v>-6.3358759999999998E-3</v>
      </c>
    </row>
    <row r="2126" spans="1:3" x14ac:dyDescent="0.25">
      <c r="A2126" s="1">
        <v>41739</v>
      </c>
      <c r="B2126">
        <v>2293.4501949999999</v>
      </c>
      <c r="C2126">
        <v>7.7723740000000003E-3</v>
      </c>
    </row>
    <row r="2127" spans="1:3" x14ac:dyDescent="0.25">
      <c r="A2127" s="1">
        <v>41737</v>
      </c>
      <c r="B2127">
        <v>2274.735107</v>
      </c>
      <c r="C2127">
        <v>-4.076657E-3</v>
      </c>
    </row>
    <row r="2128" spans="1:3" x14ac:dyDescent="0.25">
      <c r="A2128" s="1">
        <v>41736</v>
      </c>
      <c r="B2128">
        <v>2262.358154</v>
      </c>
      <c r="C2128">
        <v>8.0755329999999993E-3</v>
      </c>
    </row>
    <row r="2129" spans="1:3" x14ac:dyDescent="0.25">
      <c r="A2129" s="1">
        <v>41733</v>
      </c>
      <c r="B2129">
        <v>2247.811768</v>
      </c>
      <c r="C2129">
        <v>-3.9365959999999997E-3</v>
      </c>
    </row>
    <row r="2130" spans="1:3" x14ac:dyDescent="0.25">
      <c r="A2130" s="1">
        <v>41732</v>
      </c>
      <c r="B2130">
        <v>2287.3618160000001</v>
      </c>
      <c r="C2130" s="2">
        <v>-9.7200800000000006E-5</v>
      </c>
    </row>
    <row r="2131" spans="1:3" x14ac:dyDescent="0.25">
      <c r="A2131" s="1">
        <v>41731</v>
      </c>
      <c r="B2131">
        <v>2339.9782709999999</v>
      </c>
      <c r="C2131">
        <v>1.1143109999999999E-2</v>
      </c>
    </row>
    <row r="2132" spans="1:3" x14ac:dyDescent="0.25">
      <c r="A2132" s="1">
        <v>41730</v>
      </c>
      <c r="B2132">
        <v>2371.7402339999999</v>
      </c>
      <c r="C2132">
        <v>1.3290395999999999E-2</v>
      </c>
    </row>
    <row r="2133" spans="1:3" x14ac:dyDescent="0.25">
      <c r="A2133" s="1">
        <v>41729</v>
      </c>
      <c r="B2133">
        <v>2391.63501</v>
      </c>
      <c r="C2133">
        <v>1.0805197000000001E-2</v>
      </c>
    </row>
    <row r="2134" spans="1:3" x14ac:dyDescent="0.25">
      <c r="A2134" s="1">
        <v>41726</v>
      </c>
      <c r="B2134">
        <v>2376.0187989999999</v>
      </c>
      <c r="C2134">
        <v>6.9316509999999996E-3</v>
      </c>
    </row>
    <row r="2135" spans="1:3" x14ac:dyDescent="0.25">
      <c r="A2135" s="1">
        <v>41725</v>
      </c>
      <c r="B2135">
        <v>2417.758057</v>
      </c>
      <c r="C2135">
        <v>-5.1815810000000002E-3</v>
      </c>
    </row>
    <row r="2136" spans="1:3" x14ac:dyDescent="0.25">
      <c r="A2136" s="1">
        <v>41724</v>
      </c>
      <c r="B2136">
        <v>2409.7304690000001</v>
      </c>
      <c r="C2136">
        <v>1.917305E-3</v>
      </c>
    </row>
    <row r="2137" spans="1:3" x14ac:dyDescent="0.25">
      <c r="A2137" s="1">
        <v>41723</v>
      </c>
      <c r="B2137">
        <v>2445.5310060000002</v>
      </c>
      <c r="C2137">
        <v>-1.010136E-2</v>
      </c>
    </row>
    <row r="2138" spans="1:3" x14ac:dyDescent="0.25">
      <c r="A2138" s="1">
        <v>41722</v>
      </c>
      <c r="B2138">
        <v>2442.671875</v>
      </c>
      <c r="C2138">
        <v>9.6406800000000004E-3</v>
      </c>
    </row>
    <row r="2139" spans="1:3" x14ac:dyDescent="0.25">
      <c r="A2139" s="1">
        <v>41719</v>
      </c>
      <c r="B2139">
        <v>2470.5146479999999</v>
      </c>
      <c r="C2139">
        <v>-1.2243278999999999E-2</v>
      </c>
    </row>
    <row r="2140" spans="1:3" x14ac:dyDescent="0.25">
      <c r="A2140" s="1">
        <v>41718</v>
      </c>
      <c r="B2140">
        <v>2483.3813479999999</v>
      </c>
      <c r="C2140">
        <v>-7.0095119999999999E-3</v>
      </c>
    </row>
    <row r="2141" spans="1:3" x14ac:dyDescent="0.25">
      <c r="A2141" s="1">
        <v>41717</v>
      </c>
      <c r="B2141">
        <v>2496.248047</v>
      </c>
      <c r="C2141">
        <v>-6.27912E-4</v>
      </c>
    </row>
    <row r="2142" spans="1:3" x14ac:dyDescent="0.25">
      <c r="A2142" s="1">
        <v>41716</v>
      </c>
      <c r="B2142">
        <v>2496.248047</v>
      </c>
      <c r="C2142">
        <v>1.0346245E-2</v>
      </c>
    </row>
    <row r="2143" spans="1:3" x14ac:dyDescent="0.25">
      <c r="A2143" s="1">
        <v>41715</v>
      </c>
      <c r="B2143">
        <v>2496.248047</v>
      </c>
      <c r="C2143">
        <v>1.3680949999999999E-3</v>
      </c>
    </row>
    <row r="2144" spans="1:3" x14ac:dyDescent="0.25">
      <c r="A2144" s="1">
        <v>41712</v>
      </c>
      <c r="B2144">
        <v>2487.3103030000002</v>
      </c>
      <c r="C2144">
        <v>-6.013567E-3</v>
      </c>
    </row>
    <row r="2145" spans="1:3" x14ac:dyDescent="0.25">
      <c r="A2145" s="1">
        <v>41711</v>
      </c>
      <c r="B2145">
        <v>2476.9929200000001</v>
      </c>
      <c r="C2145">
        <v>-5.0697620000000002E-3</v>
      </c>
    </row>
    <row r="2146" spans="1:3" x14ac:dyDescent="0.25">
      <c r="A2146" s="1">
        <v>41710</v>
      </c>
      <c r="B2146">
        <v>2477.2231449999999</v>
      </c>
      <c r="C2146">
        <v>-1.0330953E-2</v>
      </c>
    </row>
    <row r="2147" spans="1:3" x14ac:dyDescent="0.25">
      <c r="A2147" s="1">
        <v>41709</v>
      </c>
      <c r="B2147">
        <v>2486.2006839999999</v>
      </c>
      <c r="C2147">
        <v>6.5069560000000004E-3</v>
      </c>
    </row>
    <row r="2148" spans="1:3" x14ac:dyDescent="0.25">
      <c r="A2148" s="1">
        <v>41708</v>
      </c>
      <c r="B2148">
        <v>2501.8366700000001</v>
      </c>
      <c r="C2148">
        <v>8.3279999999999997E-4</v>
      </c>
    </row>
    <row r="2149" spans="1:3" x14ac:dyDescent="0.25">
      <c r="A2149" s="1">
        <v>41705</v>
      </c>
      <c r="B2149">
        <v>2511.9838869999999</v>
      </c>
      <c r="C2149">
        <v>-5.3836420000000001E-3</v>
      </c>
    </row>
    <row r="2150" spans="1:3" x14ac:dyDescent="0.25">
      <c r="A2150" s="1">
        <v>41704</v>
      </c>
      <c r="B2150">
        <v>2481.281982</v>
      </c>
      <c r="C2150">
        <v>9.3548590000000001E-3</v>
      </c>
    </row>
    <row r="2151" spans="1:3" x14ac:dyDescent="0.25">
      <c r="A2151" s="1">
        <v>41703</v>
      </c>
      <c r="B2151">
        <v>2473.5939939999998</v>
      </c>
      <c r="C2151">
        <v>9.5777680000000004E-3</v>
      </c>
    </row>
    <row r="2152" spans="1:3" x14ac:dyDescent="0.25">
      <c r="A2152" s="1">
        <v>41702</v>
      </c>
      <c r="B2152">
        <v>2480.232422</v>
      </c>
      <c r="C2152">
        <v>-2.0184650000000001E-3</v>
      </c>
    </row>
    <row r="2153" spans="1:3" x14ac:dyDescent="0.25">
      <c r="A2153" s="1">
        <v>41701</v>
      </c>
      <c r="B2153">
        <v>2465.5759280000002</v>
      </c>
      <c r="C2153">
        <v>-2.7227459999999998E-3</v>
      </c>
    </row>
    <row r="2154" spans="1:3" x14ac:dyDescent="0.25">
      <c r="A2154" s="1">
        <v>41698</v>
      </c>
      <c r="B2154">
        <v>2465.5759280000002</v>
      </c>
      <c r="C2154">
        <v>1.0986243E-2</v>
      </c>
    </row>
    <row r="2155" spans="1:3" x14ac:dyDescent="0.25">
      <c r="A2155" s="1">
        <v>41697</v>
      </c>
      <c r="B2155">
        <v>2447.530518</v>
      </c>
      <c r="C2155">
        <v>5.0783299999999998E-3</v>
      </c>
    </row>
    <row r="2156" spans="1:3" x14ac:dyDescent="0.25">
      <c r="A2156" s="1">
        <v>41696</v>
      </c>
      <c r="B2156">
        <v>2443.9516600000002</v>
      </c>
      <c r="C2156">
        <v>4.1652110000000003E-3</v>
      </c>
    </row>
    <row r="2157" spans="1:3" x14ac:dyDescent="0.25">
      <c r="A2157" s="1">
        <v>41694</v>
      </c>
      <c r="B2157">
        <v>2471.6545409999999</v>
      </c>
      <c r="C2157">
        <v>-1.910435E-3</v>
      </c>
    </row>
    <row r="2158" spans="1:3" x14ac:dyDescent="0.25">
      <c r="A2158" s="1">
        <v>41691</v>
      </c>
      <c r="B2158">
        <v>2520.0119629999999</v>
      </c>
      <c r="C2158">
        <v>-7.0135629999999996E-3</v>
      </c>
    </row>
    <row r="2159" spans="1:3" x14ac:dyDescent="0.25">
      <c r="A2159" s="1">
        <v>41690</v>
      </c>
      <c r="B2159">
        <v>2520.0119629999999</v>
      </c>
      <c r="C2159">
        <v>9.1939780000000002E-3</v>
      </c>
    </row>
    <row r="2160" spans="1:3" x14ac:dyDescent="0.25">
      <c r="A2160" s="1">
        <v>41689</v>
      </c>
      <c r="B2160">
        <v>2596.4123540000001</v>
      </c>
      <c r="C2160">
        <v>1.6119044999999999E-2</v>
      </c>
    </row>
    <row r="2161" spans="1:3" x14ac:dyDescent="0.25">
      <c r="A2161" s="1">
        <v>41688</v>
      </c>
      <c r="B2161">
        <v>2604.7802729999999</v>
      </c>
      <c r="C2161">
        <v>1.3050658E-2</v>
      </c>
    </row>
    <row r="2162" spans="1:3" x14ac:dyDescent="0.25">
      <c r="A2162" s="1">
        <v>41684</v>
      </c>
      <c r="B2162">
        <v>2688.5986330000001</v>
      </c>
      <c r="C2162">
        <v>1.954847E-3</v>
      </c>
    </row>
    <row r="2163" spans="1:3" x14ac:dyDescent="0.25">
      <c r="A2163" s="1">
        <v>41683</v>
      </c>
      <c r="B2163">
        <v>2731.5676269999999</v>
      </c>
      <c r="C2163">
        <v>-1.7340120000000001E-3</v>
      </c>
    </row>
    <row r="2164" spans="1:3" x14ac:dyDescent="0.25">
      <c r="A2164" s="1">
        <v>41682</v>
      </c>
      <c r="B2164">
        <v>2717.241211</v>
      </c>
      <c r="C2164">
        <v>1.0280319999999999E-3</v>
      </c>
    </row>
    <row r="2165" spans="1:3" x14ac:dyDescent="0.25">
      <c r="A2165" s="1">
        <v>41681</v>
      </c>
      <c r="B2165">
        <v>2768.358154</v>
      </c>
      <c r="C2165">
        <v>1.0500279E-2</v>
      </c>
    </row>
    <row r="2166" spans="1:3" x14ac:dyDescent="0.25">
      <c r="A2166" s="1">
        <v>41680</v>
      </c>
      <c r="B2166">
        <v>2778.8554690000001</v>
      </c>
      <c r="C2166">
        <v>5.1620529999999998E-3</v>
      </c>
    </row>
    <row r="2167" spans="1:3" x14ac:dyDescent="0.25">
      <c r="A2167" s="1">
        <v>41677</v>
      </c>
      <c r="B2167">
        <v>2744.7241210000002</v>
      </c>
      <c r="C2167">
        <v>1.6192270000000002E-2</v>
      </c>
    </row>
    <row r="2168" spans="1:3" x14ac:dyDescent="0.25">
      <c r="A2168" s="1">
        <v>41676</v>
      </c>
      <c r="B2168">
        <v>2725.2592770000001</v>
      </c>
      <c r="C2168">
        <v>1.045388E-3</v>
      </c>
    </row>
    <row r="2169" spans="1:3" x14ac:dyDescent="0.25">
      <c r="A2169" s="1">
        <v>41675</v>
      </c>
      <c r="B2169">
        <v>2704.1547850000002</v>
      </c>
      <c r="C2169">
        <v>3.79846E-3</v>
      </c>
    </row>
    <row r="2170" spans="1:3" x14ac:dyDescent="0.25">
      <c r="A2170" s="1">
        <v>41674</v>
      </c>
      <c r="B2170">
        <v>2747.6235350000002</v>
      </c>
      <c r="C2170">
        <v>-2.1727888000000001E-2</v>
      </c>
    </row>
    <row r="2171" spans="1:3" x14ac:dyDescent="0.25">
      <c r="A2171" s="1">
        <v>41673</v>
      </c>
      <c r="B2171">
        <v>2798.2304690000001</v>
      </c>
      <c r="C2171">
        <v>-4.2947819999999996E-3</v>
      </c>
    </row>
    <row r="2172" spans="1:3" x14ac:dyDescent="0.25">
      <c r="A2172" s="1">
        <v>41669</v>
      </c>
      <c r="B2172">
        <v>2780.0151369999999</v>
      </c>
      <c r="C2172">
        <v>-4.731224E-3</v>
      </c>
    </row>
    <row r="2173" spans="1:3" x14ac:dyDescent="0.25">
      <c r="A2173" s="1">
        <v>41668</v>
      </c>
      <c r="B2173">
        <v>2763.7993160000001</v>
      </c>
      <c r="C2173">
        <v>7.7782629999999997E-3</v>
      </c>
    </row>
    <row r="2174" spans="1:3" x14ac:dyDescent="0.25">
      <c r="A2174" s="1">
        <v>41667</v>
      </c>
      <c r="B2174">
        <v>2743.9145509999998</v>
      </c>
      <c r="C2174">
        <v>-9.7155000000000002E-3</v>
      </c>
    </row>
    <row r="2175" spans="1:3" x14ac:dyDescent="0.25">
      <c r="A2175" s="1">
        <v>41666</v>
      </c>
      <c r="B2175">
        <v>2762.5996089999999</v>
      </c>
      <c r="C2175">
        <v>-1.7907930999999998E-2</v>
      </c>
    </row>
    <row r="2176" spans="1:3" x14ac:dyDescent="0.25">
      <c r="A2176" s="1">
        <v>41663</v>
      </c>
      <c r="B2176">
        <v>2771.657471</v>
      </c>
      <c r="C2176">
        <v>3.4704179999999999E-3</v>
      </c>
    </row>
    <row r="2177" spans="1:3" x14ac:dyDescent="0.25">
      <c r="A2177" s="1">
        <v>41662</v>
      </c>
      <c r="B2177">
        <v>2801.9995119999999</v>
      </c>
      <c r="C2177">
        <v>4.9050630000000003E-3</v>
      </c>
    </row>
    <row r="2178" spans="1:3" x14ac:dyDescent="0.25">
      <c r="A2178" s="1">
        <v>41661</v>
      </c>
      <c r="B2178">
        <v>2823.9438479999999</v>
      </c>
      <c r="C2178">
        <v>1.9840834000000002E-2</v>
      </c>
    </row>
    <row r="2179" spans="1:3" x14ac:dyDescent="0.25">
      <c r="A2179" s="1">
        <v>41660</v>
      </c>
      <c r="B2179">
        <v>2839.8098140000002</v>
      </c>
      <c r="C2179">
        <v>2.2686759999999999E-3</v>
      </c>
    </row>
    <row r="2180" spans="1:3" x14ac:dyDescent="0.25">
      <c r="A2180" s="1">
        <v>41659</v>
      </c>
      <c r="B2180">
        <v>2876.5903320000002</v>
      </c>
      <c r="C2180">
        <v>3.0869040000000001E-3</v>
      </c>
    </row>
    <row r="2181" spans="1:3" x14ac:dyDescent="0.25">
      <c r="A2181" s="1">
        <v>41656</v>
      </c>
      <c r="B2181">
        <v>2835.2409670000002</v>
      </c>
      <c r="C2181">
        <v>8.1038499999999995E-4</v>
      </c>
    </row>
    <row r="2182" spans="1:3" x14ac:dyDescent="0.25">
      <c r="A2182" s="1">
        <v>41655</v>
      </c>
      <c r="B2182">
        <v>2838.73999</v>
      </c>
      <c r="C2182">
        <v>4.0400799999999997E-3</v>
      </c>
    </row>
    <row r="2183" spans="1:3" x14ac:dyDescent="0.25">
      <c r="A2183" s="1">
        <v>41654</v>
      </c>
      <c r="B2183">
        <v>2831.4418949999999</v>
      </c>
      <c r="C2183">
        <v>3.7936160000000001E-3</v>
      </c>
    </row>
    <row r="2184" spans="1:3" x14ac:dyDescent="0.25">
      <c r="A2184" s="1">
        <v>41653</v>
      </c>
      <c r="B2184">
        <v>2831.4418949999999</v>
      </c>
      <c r="C2184">
        <v>-8.6049399999999995E-4</v>
      </c>
    </row>
    <row r="2185" spans="1:3" x14ac:dyDescent="0.25">
      <c r="A2185" s="1">
        <v>41652</v>
      </c>
      <c r="B2185">
        <v>2808.5478520000001</v>
      </c>
      <c r="C2185">
        <v>1.6598060000000001E-2</v>
      </c>
    </row>
    <row r="2186" spans="1:3" x14ac:dyDescent="0.25">
      <c r="A2186" s="1">
        <v>41649</v>
      </c>
      <c r="B2186">
        <v>2809.9372560000002</v>
      </c>
      <c r="C2186">
        <v>-1.6065993000000001E-2</v>
      </c>
    </row>
    <row r="2187" spans="1:3" x14ac:dyDescent="0.25">
      <c r="A2187" s="1">
        <v>41648</v>
      </c>
      <c r="B2187">
        <v>2781.9746089999999</v>
      </c>
      <c r="C2187">
        <v>-8.2137579999999998E-3</v>
      </c>
    </row>
    <row r="2188" spans="1:3" x14ac:dyDescent="0.25">
      <c r="A2188" s="1">
        <v>41647</v>
      </c>
      <c r="B2188">
        <v>2789.5927729999999</v>
      </c>
      <c r="C2188">
        <v>6.5426879999999996E-3</v>
      </c>
    </row>
    <row r="2189" spans="1:3" x14ac:dyDescent="0.25">
      <c r="A2189" s="1">
        <v>41646</v>
      </c>
      <c r="B2189">
        <v>2783.0344239999999</v>
      </c>
      <c r="C2189">
        <v>-6.4308289999999999E-3</v>
      </c>
    </row>
    <row r="2190" spans="1:3" x14ac:dyDescent="0.25">
      <c r="A2190" s="1">
        <v>41645</v>
      </c>
      <c r="B2190">
        <v>2809.8874510000001</v>
      </c>
      <c r="C2190">
        <v>6.3484659999999997E-3</v>
      </c>
    </row>
    <row r="2191" spans="1:3" x14ac:dyDescent="0.25">
      <c r="A2191" s="1">
        <v>41642</v>
      </c>
      <c r="B2191">
        <v>2792.6918949999999</v>
      </c>
      <c r="C2191">
        <v>-6.0893709999999997E-3</v>
      </c>
    </row>
    <row r="2192" spans="1:3" x14ac:dyDescent="0.25">
      <c r="A2192" s="1">
        <v>41641</v>
      </c>
      <c r="B2192">
        <v>2776.9658199999999</v>
      </c>
      <c r="C2192">
        <v>1.5905479E-2</v>
      </c>
    </row>
    <row r="2193" spans="1:3" x14ac:dyDescent="0.25">
      <c r="A2193" s="1">
        <v>41635</v>
      </c>
      <c r="B2193">
        <v>2772.0070799999999</v>
      </c>
      <c r="C2193">
        <v>1.956176E-3</v>
      </c>
    </row>
    <row r="2194" spans="1:3" x14ac:dyDescent="0.25">
      <c r="A2194" s="1">
        <v>41634</v>
      </c>
      <c r="B2194">
        <v>2753.9018550000001</v>
      </c>
      <c r="C2194">
        <v>3.9955240000000003E-3</v>
      </c>
    </row>
    <row r="2195" spans="1:3" x14ac:dyDescent="0.25">
      <c r="A2195" s="1">
        <v>41631</v>
      </c>
      <c r="B2195">
        <v>2747.08374</v>
      </c>
      <c r="C2195">
        <v>3.378907E-3</v>
      </c>
    </row>
    <row r="2196" spans="1:3" x14ac:dyDescent="0.25">
      <c r="A2196" s="1">
        <v>41628</v>
      </c>
      <c r="B2196">
        <v>2751.0026859999998</v>
      </c>
      <c r="C2196">
        <v>-1.4966859000000001E-2</v>
      </c>
    </row>
    <row r="2197" spans="1:3" x14ac:dyDescent="0.25">
      <c r="A2197" s="1">
        <v>41627</v>
      </c>
      <c r="B2197">
        <v>2761.6599120000001</v>
      </c>
      <c r="C2197">
        <v>-6.467062E-3</v>
      </c>
    </row>
    <row r="2198" spans="1:3" x14ac:dyDescent="0.25">
      <c r="A2198" s="1">
        <v>41626</v>
      </c>
      <c r="B2198">
        <v>2765.7387699999999</v>
      </c>
      <c r="C2198">
        <v>5.4765760000000004E-3</v>
      </c>
    </row>
    <row r="2199" spans="1:3" x14ac:dyDescent="0.25">
      <c r="A2199" s="1">
        <v>41625</v>
      </c>
      <c r="B2199">
        <v>2767.5783689999998</v>
      </c>
      <c r="C2199">
        <v>1.9836201000000001E-2</v>
      </c>
    </row>
    <row r="2200" spans="1:3" x14ac:dyDescent="0.25">
      <c r="A2200" s="1">
        <v>41624</v>
      </c>
      <c r="B2200">
        <v>2790.852539</v>
      </c>
      <c r="C2200">
        <v>7.8431149999999995E-3</v>
      </c>
    </row>
    <row r="2201" spans="1:3" x14ac:dyDescent="0.25">
      <c r="A2201" s="1">
        <v>41621</v>
      </c>
      <c r="B2201">
        <v>2818.1354980000001</v>
      </c>
      <c r="C2201">
        <v>7.9799500000000002E-4</v>
      </c>
    </row>
    <row r="2202" spans="1:3" x14ac:dyDescent="0.25">
      <c r="A2202" s="1">
        <v>41620</v>
      </c>
      <c r="B2202">
        <v>2833.5415039999998</v>
      </c>
      <c r="C2202">
        <v>-2.1665553000000001E-2</v>
      </c>
    </row>
    <row r="2203" spans="1:3" x14ac:dyDescent="0.25">
      <c r="A2203" s="1">
        <v>41619</v>
      </c>
      <c r="B2203">
        <v>2892.6560060000002</v>
      </c>
      <c r="C2203">
        <v>3.97523E-4</v>
      </c>
    </row>
    <row r="2204" spans="1:3" x14ac:dyDescent="0.25">
      <c r="A2204" s="1">
        <v>41618</v>
      </c>
      <c r="B2204">
        <v>2957.3596189999998</v>
      </c>
      <c r="C2204">
        <v>-2.0603722000000001E-2</v>
      </c>
    </row>
    <row r="2205" spans="1:3" x14ac:dyDescent="0.25">
      <c r="A2205" s="1">
        <v>41617</v>
      </c>
      <c r="B2205">
        <v>2909.4018550000001</v>
      </c>
      <c r="C2205">
        <v>-9.9802700000000007E-4</v>
      </c>
    </row>
    <row r="2206" spans="1:3" x14ac:dyDescent="0.25">
      <c r="A2206" s="1">
        <v>41614</v>
      </c>
      <c r="B2206">
        <v>2913.6008299999999</v>
      </c>
      <c r="C2206">
        <v>-2.658246E-3</v>
      </c>
    </row>
    <row r="2207" spans="1:3" x14ac:dyDescent="0.25">
      <c r="A2207" s="1">
        <v>41613</v>
      </c>
      <c r="B2207">
        <v>2900.0344239999999</v>
      </c>
      <c r="C2207">
        <v>-1.2241210000000001E-2</v>
      </c>
    </row>
    <row r="2208" spans="1:3" x14ac:dyDescent="0.25">
      <c r="A2208" s="1">
        <v>41612</v>
      </c>
      <c r="B2208">
        <v>2881.3989259999998</v>
      </c>
      <c r="C2208">
        <v>-1.2091592E-2</v>
      </c>
    </row>
    <row r="2209" spans="1:3" x14ac:dyDescent="0.25">
      <c r="A2209" s="1">
        <v>41611</v>
      </c>
      <c r="B2209">
        <v>2878.4697270000001</v>
      </c>
      <c r="C2209">
        <v>-7.0741459999999999E-3</v>
      </c>
    </row>
    <row r="2210" spans="1:3" x14ac:dyDescent="0.25">
      <c r="A2210" s="1">
        <v>41610</v>
      </c>
      <c r="B2210">
        <v>2883.2285160000001</v>
      </c>
      <c r="C2210">
        <v>2.3407189999999998E-3</v>
      </c>
    </row>
    <row r="2211" spans="1:3" x14ac:dyDescent="0.25">
      <c r="A2211" s="1">
        <v>41607</v>
      </c>
      <c r="B2211">
        <v>2861.3442380000001</v>
      </c>
      <c r="C2211">
        <v>6.2784420000000004E-3</v>
      </c>
    </row>
    <row r="2212" spans="1:3" x14ac:dyDescent="0.25">
      <c r="A2212" s="1">
        <v>41606</v>
      </c>
      <c r="B2212">
        <v>2836.6904300000001</v>
      </c>
      <c r="C2212">
        <v>1.8994601E-2</v>
      </c>
    </row>
    <row r="2213" spans="1:3" x14ac:dyDescent="0.25">
      <c r="A2213" s="1">
        <v>41605</v>
      </c>
      <c r="B2213">
        <v>2880.9692380000001</v>
      </c>
      <c r="C2213">
        <v>4.7188489999999998E-3</v>
      </c>
    </row>
    <row r="2214" spans="1:3" x14ac:dyDescent="0.25">
      <c r="A2214" s="1">
        <v>41604</v>
      </c>
      <c r="B2214">
        <v>2878.2397460000002</v>
      </c>
      <c r="C2214">
        <v>3.509739E-3</v>
      </c>
    </row>
    <row r="2215" spans="1:3" x14ac:dyDescent="0.25">
      <c r="A2215" s="1">
        <v>41603</v>
      </c>
      <c r="B2215">
        <v>2868.6823730000001</v>
      </c>
      <c r="C2215">
        <v>-1.3331182E-2</v>
      </c>
    </row>
    <row r="2216" spans="1:3" x14ac:dyDescent="0.25">
      <c r="A2216" s="1">
        <v>41600</v>
      </c>
      <c r="B2216">
        <v>2866.7329100000002</v>
      </c>
      <c r="C2216">
        <v>-6.2338259999999996E-3</v>
      </c>
    </row>
    <row r="2217" spans="1:3" x14ac:dyDescent="0.25">
      <c r="A2217" s="1">
        <v>41599</v>
      </c>
      <c r="B2217">
        <v>2868.3625489999999</v>
      </c>
      <c r="C2217">
        <v>-5.2857499999999997E-3</v>
      </c>
    </row>
    <row r="2218" spans="1:3" x14ac:dyDescent="0.25">
      <c r="A2218" s="1">
        <v>41598</v>
      </c>
      <c r="B2218">
        <v>2892.7060550000001</v>
      </c>
      <c r="C2218">
        <v>-1.8113455000000001E-2</v>
      </c>
    </row>
    <row r="2219" spans="1:3" x14ac:dyDescent="0.25">
      <c r="A2219" s="1">
        <v>41597</v>
      </c>
      <c r="B2219">
        <v>2895.265625</v>
      </c>
      <c r="C2219">
        <v>-1.1957822999999999E-2</v>
      </c>
    </row>
    <row r="2220" spans="1:3" x14ac:dyDescent="0.25">
      <c r="A2220" s="1">
        <v>41596</v>
      </c>
      <c r="B2220">
        <v>2885.9377439999998</v>
      </c>
      <c r="C2220">
        <v>-4.9650300000000003E-4</v>
      </c>
    </row>
    <row r="2221" spans="1:3" x14ac:dyDescent="0.25">
      <c r="A2221" s="1">
        <v>41593</v>
      </c>
      <c r="B2221">
        <v>2896.2053219999998</v>
      </c>
      <c r="C2221">
        <v>2.9225169999999999E-3</v>
      </c>
    </row>
    <row r="2222" spans="1:3" x14ac:dyDescent="0.25">
      <c r="A2222" s="1">
        <v>41592</v>
      </c>
      <c r="B2222">
        <v>2926.827393</v>
      </c>
      <c r="C2222">
        <v>1.094132E-3</v>
      </c>
    </row>
    <row r="2223" spans="1:3" x14ac:dyDescent="0.25">
      <c r="A2223" s="1">
        <v>41591</v>
      </c>
      <c r="B2223">
        <v>2897.334961</v>
      </c>
      <c r="C2223">
        <v>-5.0767499999999997E-4</v>
      </c>
    </row>
    <row r="2224" spans="1:3" x14ac:dyDescent="0.25">
      <c r="A2224" s="1">
        <v>41590</v>
      </c>
      <c r="B2224">
        <v>2888.0974120000001</v>
      </c>
      <c r="C2224">
        <v>9.3634949999999995E-3</v>
      </c>
    </row>
    <row r="2225" spans="1:3" x14ac:dyDescent="0.25">
      <c r="A2225" s="1">
        <v>41589</v>
      </c>
      <c r="B2225">
        <v>2890.116943</v>
      </c>
      <c r="C2225">
        <v>-1.4254988E-2</v>
      </c>
    </row>
    <row r="2226" spans="1:3" x14ac:dyDescent="0.25">
      <c r="A2226" s="1">
        <v>41586</v>
      </c>
      <c r="B2226">
        <v>2868.0825199999999</v>
      </c>
      <c r="C2226">
        <v>-1.2713126E-2</v>
      </c>
    </row>
    <row r="2227" spans="1:3" x14ac:dyDescent="0.25">
      <c r="A2227" s="1">
        <v>41585</v>
      </c>
      <c r="B2227">
        <v>2855.685547</v>
      </c>
      <c r="C2227">
        <v>-6.3203670000000003E-3</v>
      </c>
    </row>
    <row r="2228" spans="1:3" x14ac:dyDescent="0.25">
      <c r="A2228" s="1">
        <v>41584</v>
      </c>
      <c r="B2228">
        <v>2873.4311520000001</v>
      </c>
      <c r="C2228">
        <v>-6.5062610000000002E-3</v>
      </c>
    </row>
    <row r="2229" spans="1:3" x14ac:dyDescent="0.25">
      <c r="A2229" s="1">
        <v>41583</v>
      </c>
      <c r="B2229">
        <v>2876.6203609999998</v>
      </c>
      <c r="C2229">
        <v>-3.6453969999999999E-3</v>
      </c>
    </row>
    <row r="2230" spans="1:3" x14ac:dyDescent="0.25">
      <c r="A2230" s="1">
        <v>41582</v>
      </c>
      <c r="B2230">
        <v>2862.2438959999999</v>
      </c>
      <c r="C2230">
        <v>-6.3966300000000004E-3</v>
      </c>
    </row>
    <row r="2231" spans="1:3" x14ac:dyDescent="0.25">
      <c r="A2231" s="1">
        <v>41578</v>
      </c>
      <c r="B2231">
        <v>2844.4885250000002</v>
      </c>
      <c r="C2231">
        <v>-1.794821E-3</v>
      </c>
    </row>
    <row r="2232" spans="1:3" x14ac:dyDescent="0.25">
      <c r="A2232" s="1">
        <v>41577</v>
      </c>
      <c r="B2232">
        <v>2827.873047</v>
      </c>
      <c r="C2232">
        <v>8.1807770000000002E-3</v>
      </c>
    </row>
    <row r="2233" spans="1:3" x14ac:dyDescent="0.25">
      <c r="A2233" s="1">
        <v>41576</v>
      </c>
      <c r="B2233">
        <v>2839.6796880000002</v>
      </c>
      <c r="C2233">
        <v>5.57944E-4</v>
      </c>
    </row>
    <row r="2234" spans="1:3" x14ac:dyDescent="0.25">
      <c r="A2234" s="1">
        <v>41572</v>
      </c>
      <c r="B2234">
        <v>2826.7531739999999</v>
      </c>
      <c r="C2234">
        <v>-6.6994209999999997E-3</v>
      </c>
    </row>
    <row r="2235" spans="1:3" x14ac:dyDescent="0.25">
      <c r="A2235" s="1">
        <v>41571</v>
      </c>
      <c r="B2235">
        <v>2800.5798340000001</v>
      </c>
      <c r="C2235">
        <v>-7.7676949999999998E-3</v>
      </c>
    </row>
    <row r="2236" spans="1:3" x14ac:dyDescent="0.25">
      <c r="A2236" s="1">
        <v>41570</v>
      </c>
      <c r="B2236">
        <v>2787.203125</v>
      </c>
      <c r="C2236">
        <v>4.7603000000000003E-3</v>
      </c>
    </row>
    <row r="2237" spans="1:3" x14ac:dyDescent="0.25">
      <c r="A2237" s="1">
        <v>41569</v>
      </c>
      <c r="B2237">
        <v>2769.2678219999998</v>
      </c>
      <c r="C2237">
        <v>9.1509000000000002E-4</v>
      </c>
    </row>
    <row r="2238" spans="1:3" x14ac:dyDescent="0.25">
      <c r="A2238" s="1">
        <v>41568</v>
      </c>
      <c r="B2238">
        <v>2776.5061040000001</v>
      </c>
      <c r="C2238">
        <v>-1.5554589999999999E-3</v>
      </c>
    </row>
    <row r="2239" spans="1:3" x14ac:dyDescent="0.25">
      <c r="A2239" s="1">
        <v>41565</v>
      </c>
      <c r="B2239">
        <v>2774.1665039999998</v>
      </c>
      <c r="C2239">
        <v>7.1305780000000003E-3</v>
      </c>
    </row>
    <row r="2240" spans="1:3" x14ac:dyDescent="0.25">
      <c r="A2240" s="1">
        <v>41564</v>
      </c>
      <c r="B2240">
        <v>2761.5598140000002</v>
      </c>
      <c r="C2240">
        <v>1.1853518E-2</v>
      </c>
    </row>
    <row r="2241" spans="1:3" x14ac:dyDescent="0.25">
      <c r="A2241" s="1">
        <v>41563</v>
      </c>
      <c r="B2241">
        <v>2775.66626</v>
      </c>
      <c r="C2241">
        <v>6.3234839999999999E-3</v>
      </c>
    </row>
    <row r="2242" spans="1:3" x14ac:dyDescent="0.25">
      <c r="A2242" s="1">
        <v>41561</v>
      </c>
      <c r="B2242">
        <v>2758.2407229999999</v>
      </c>
      <c r="C2242">
        <v>-7.2839310000000004E-3</v>
      </c>
    </row>
    <row r="2243" spans="1:3" x14ac:dyDescent="0.25">
      <c r="A2243" s="1">
        <v>41558</v>
      </c>
      <c r="B2243">
        <v>2760.780029</v>
      </c>
      <c r="C2243">
        <v>8.3290320000000001E-3</v>
      </c>
    </row>
    <row r="2244" spans="1:3" x14ac:dyDescent="0.25">
      <c r="A2244" s="1">
        <v>41557</v>
      </c>
      <c r="B2244">
        <v>2758.3808589999999</v>
      </c>
      <c r="C2244">
        <v>9.0872799999999997E-3</v>
      </c>
    </row>
    <row r="2245" spans="1:3" x14ac:dyDescent="0.25">
      <c r="A2245" s="1">
        <v>41556</v>
      </c>
      <c r="B2245">
        <v>2729.618164</v>
      </c>
      <c r="C2245">
        <v>-1.2017989E-2</v>
      </c>
    </row>
    <row r="2246" spans="1:3" x14ac:dyDescent="0.25">
      <c r="A2246" s="1">
        <v>41555</v>
      </c>
      <c r="B2246">
        <v>2703.8647460000002</v>
      </c>
      <c r="C2246">
        <v>1.806467E-3</v>
      </c>
    </row>
    <row r="2247" spans="1:3" x14ac:dyDescent="0.25">
      <c r="A2247" s="1">
        <v>41554</v>
      </c>
      <c r="B2247">
        <v>2710.2229000000002</v>
      </c>
      <c r="C2247">
        <v>8.2175349999999998E-3</v>
      </c>
    </row>
    <row r="2248" spans="1:3" x14ac:dyDescent="0.25">
      <c r="A2248" s="1">
        <v>41551</v>
      </c>
      <c r="B2248">
        <v>2687.548828</v>
      </c>
      <c r="C2248">
        <v>4.4291699999999997E-4</v>
      </c>
    </row>
    <row r="2249" spans="1:3" x14ac:dyDescent="0.25">
      <c r="A2249" s="1">
        <v>41550</v>
      </c>
      <c r="B2249">
        <v>2672.7226559999999</v>
      </c>
      <c r="C2249">
        <v>3.9828279999999999E-3</v>
      </c>
    </row>
    <row r="2250" spans="1:3" x14ac:dyDescent="0.25">
      <c r="A2250" s="1">
        <v>41549</v>
      </c>
      <c r="B2250">
        <v>2658.8664549999999</v>
      </c>
      <c r="C2250">
        <v>2.6182771000000001E-2</v>
      </c>
    </row>
    <row r="2251" spans="1:3" x14ac:dyDescent="0.25">
      <c r="A2251" s="1">
        <v>41548</v>
      </c>
      <c r="B2251">
        <v>2681.7702640000002</v>
      </c>
      <c r="C2251">
        <v>9.7502899999999998E-4</v>
      </c>
    </row>
    <row r="2252" spans="1:3" x14ac:dyDescent="0.25">
      <c r="A2252" s="1">
        <v>41547</v>
      </c>
      <c r="B2252">
        <v>2730.7878420000002</v>
      </c>
      <c r="C2252">
        <v>-2.9912520000000001E-2</v>
      </c>
    </row>
    <row r="2253" spans="1:3" x14ac:dyDescent="0.25">
      <c r="A2253" s="1">
        <v>41544</v>
      </c>
      <c r="B2253">
        <v>2752.5622560000002</v>
      </c>
      <c r="C2253">
        <v>-4.324647E-3</v>
      </c>
    </row>
    <row r="2254" spans="1:3" x14ac:dyDescent="0.25">
      <c r="A2254" s="1">
        <v>41543</v>
      </c>
      <c r="B2254">
        <v>2755.0314939999998</v>
      </c>
      <c r="C2254">
        <v>-2.0205800000000001E-3</v>
      </c>
    </row>
    <row r="2255" spans="1:3" x14ac:dyDescent="0.25">
      <c r="A2255" s="1">
        <v>41542</v>
      </c>
      <c r="B2255">
        <v>2750.0329590000001</v>
      </c>
      <c r="C2255">
        <v>-6.3593419999999996E-3</v>
      </c>
    </row>
    <row r="2256" spans="1:3" x14ac:dyDescent="0.25">
      <c r="A2256" s="1">
        <v>41541</v>
      </c>
      <c r="B2256">
        <v>2742.7846679999998</v>
      </c>
      <c r="C2256">
        <v>-2.5596289999999999E-3</v>
      </c>
    </row>
    <row r="2257" spans="1:3" x14ac:dyDescent="0.25">
      <c r="A2257" s="1">
        <v>41540</v>
      </c>
      <c r="B2257">
        <v>2736.226318</v>
      </c>
      <c r="C2257">
        <v>8.2914319999999996E-3</v>
      </c>
    </row>
    <row r="2258" spans="1:3" x14ac:dyDescent="0.25">
      <c r="A2258" s="1">
        <v>41537</v>
      </c>
      <c r="B2258">
        <v>2724.5893550000001</v>
      </c>
      <c r="C2258">
        <v>-1.3489529E-2</v>
      </c>
    </row>
    <row r="2259" spans="1:3" x14ac:dyDescent="0.25">
      <c r="A2259" s="1">
        <v>41536</v>
      </c>
      <c r="B2259">
        <v>2712.422607</v>
      </c>
      <c r="C2259">
        <v>2.7675005999999999E-2</v>
      </c>
    </row>
    <row r="2260" spans="1:3" x14ac:dyDescent="0.25">
      <c r="A2260" s="1">
        <v>41535</v>
      </c>
      <c r="B2260">
        <v>2682.860107</v>
      </c>
      <c r="C2260">
        <v>-1.6059749999999999E-3</v>
      </c>
    </row>
    <row r="2261" spans="1:3" x14ac:dyDescent="0.25">
      <c r="A2261" s="1">
        <v>41534</v>
      </c>
      <c r="B2261">
        <v>2662.5253910000001</v>
      </c>
      <c r="C2261">
        <v>6.5518659999999999E-3</v>
      </c>
    </row>
    <row r="2262" spans="1:3" x14ac:dyDescent="0.25">
      <c r="A2262" s="1">
        <v>41533</v>
      </c>
      <c r="B2262">
        <v>2644.320068</v>
      </c>
      <c r="C2262">
        <v>2.7256513999999999E-2</v>
      </c>
    </row>
    <row r="2263" spans="1:3" x14ac:dyDescent="0.25">
      <c r="A2263" s="1">
        <v>41530</v>
      </c>
      <c r="B2263">
        <v>2628.5739749999998</v>
      </c>
      <c r="C2263">
        <v>-1.0117744999999999E-2</v>
      </c>
    </row>
    <row r="2264" spans="1:3" x14ac:dyDescent="0.25">
      <c r="A2264" s="1">
        <v>41529</v>
      </c>
      <c r="B2264">
        <v>2628.5339359999998</v>
      </c>
      <c r="C2264">
        <v>-3.1086769999999998E-3</v>
      </c>
    </row>
    <row r="2265" spans="1:3" x14ac:dyDescent="0.25">
      <c r="A2265" s="1">
        <v>41528</v>
      </c>
      <c r="B2265">
        <v>2617.0070799999999</v>
      </c>
      <c r="C2265">
        <v>2.0347471999999998E-2</v>
      </c>
    </row>
    <row r="2266" spans="1:3" x14ac:dyDescent="0.25">
      <c r="A2266" s="1">
        <v>41527</v>
      </c>
      <c r="B2266">
        <v>2568.6696780000002</v>
      </c>
      <c r="C2266">
        <v>1.5336101E-2</v>
      </c>
    </row>
    <row r="2267" spans="1:3" x14ac:dyDescent="0.25">
      <c r="A2267" s="1">
        <v>41526</v>
      </c>
      <c r="B2267">
        <v>2617.556885</v>
      </c>
      <c r="C2267">
        <v>3.7455689999999998E-3</v>
      </c>
    </row>
    <row r="2268" spans="1:3" x14ac:dyDescent="0.25">
      <c r="A2268" s="1">
        <v>41523</v>
      </c>
      <c r="B2268">
        <v>2640.0910640000002</v>
      </c>
      <c r="C2268">
        <v>2.580808E-3</v>
      </c>
    </row>
    <row r="2269" spans="1:3" x14ac:dyDescent="0.25">
      <c r="A2269" s="1">
        <v>41522</v>
      </c>
      <c r="B2269">
        <v>2610.3688959999999</v>
      </c>
      <c r="C2269">
        <v>-1.527516E-3</v>
      </c>
    </row>
    <row r="2270" spans="1:3" x14ac:dyDescent="0.25">
      <c r="A2270" s="1">
        <v>41521</v>
      </c>
      <c r="B2270">
        <v>2599.3315429999998</v>
      </c>
      <c r="C2270">
        <v>-1.9180425000000001E-2</v>
      </c>
    </row>
    <row r="2271" spans="1:3" x14ac:dyDescent="0.25">
      <c r="A2271" s="1">
        <v>41520</v>
      </c>
      <c r="B2271">
        <v>2588.1545409999999</v>
      </c>
      <c r="C2271">
        <v>3.6408249999999999E-3</v>
      </c>
    </row>
    <row r="2272" spans="1:3" x14ac:dyDescent="0.25">
      <c r="A2272" s="1">
        <v>41519</v>
      </c>
      <c r="B2272">
        <v>2599.1315920000002</v>
      </c>
      <c r="C2272">
        <v>-2.2031289999999999E-3</v>
      </c>
    </row>
    <row r="2273" spans="1:3" x14ac:dyDescent="0.25">
      <c r="A2273" s="1">
        <v>41516</v>
      </c>
      <c r="B2273">
        <v>2623.7753910000001</v>
      </c>
      <c r="C2273">
        <v>2.1792326000000001E-2</v>
      </c>
    </row>
    <row r="2274" spans="1:3" x14ac:dyDescent="0.25">
      <c r="A2274" s="1">
        <v>41515</v>
      </c>
      <c r="B2274">
        <v>2635.5822750000002</v>
      </c>
      <c r="C2274">
        <v>3.5296407000000002E-2</v>
      </c>
    </row>
    <row r="2275" spans="1:3" x14ac:dyDescent="0.25">
      <c r="A2275" s="1">
        <v>41514</v>
      </c>
      <c r="B2275">
        <v>2638.1416020000001</v>
      </c>
      <c r="C2275">
        <v>-3.0706746E-2</v>
      </c>
    </row>
    <row r="2276" spans="1:3" x14ac:dyDescent="0.25">
      <c r="A2276" s="1">
        <v>41513</v>
      </c>
      <c r="B2276">
        <v>2632.5129390000002</v>
      </c>
      <c r="C2276">
        <v>-4.0445232999999997E-2</v>
      </c>
    </row>
    <row r="2277" spans="1:3" x14ac:dyDescent="0.25">
      <c r="A2277" s="1">
        <v>41509</v>
      </c>
      <c r="B2277">
        <v>2612.828125</v>
      </c>
      <c r="C2277">
        <v>3.9811480000000003E-3</v>
      </c>
    </row>
    <row r="2278" spans="1:3" x14ac:dyDescent="0.25">
      <c r="A2278" s="1">
        <v>41508</v>
      </c>
      <c r="B2278">
        <v>2600.6914059999999</v>
      </c>
      <c r="C2278">
        <v>-6.1494537000000002E-2</v>
      </c>
    </row>
    <row r="2279" spans="1:3" x14ac:dyDescent="0.25">
      <c r="A2279" s="1">
        <v>41502</v>
      </c>
      <c r="B2279">
        <v>2584.5053710000002</v>
      </c>
      <c r="C2279">
        <v>-8.3560570000000001E-3</v>
      </c>
    </row>
    <row r="2280" spans="1:3" x14ac:dyDescent="0.25">
      <c r="A2280" s="1">
        <v>41501</v>
      </c>
      <c r="B2280">
        <v>2571.8286130000001</v>
      </c>
      <c r="C2280">
        <v>-1.1467687000000001E-2</v>
      </c>
    </row>
    <row r="2281" spans="1:3" x14ac:dyDescent="0.25">
      <c r="A2281" s="1">
        <v>41500</v>
      </c>
      <c r="B2281">
        <v>2543.4060060000002</v>
      </c>
      <c r="C2281">
        <v>1.5440140999999999E-2</v>
      </c>
    </row>
    <row r="2282" spans="1:3" x14ac:dyDescent="0.25">
      <c r="A2282" s="1">
        <v>41499</v>
      </c>
      <c r="B2282">
        <v>2541.6164549999999</v>
      </c>
      <c r="C2282">
        <v>1.7050198999999999E-2</v>
      </c>
    </row>
    <row r="2283" spans="1:3" x14ac:dyDescent="0.25">
      <c r="A2283" s="1">
        <v>41498</v>
      </c>
      <c r="B2283">
        <v>2511.694336</v>
      </c>
      <c r="C2283">
        <v>6.1612710000000003E-3</v>
      </c>
    </row>
    <row r="2284" spans="1:3" x14ac:dyDescent="0.25">
      <c r="A2284" s="1">
        <v>41494</v>
      </c>
      <c r="B2284">
        <v>2470.1848140000002</v>
      </c>
      <c r="C2284">
        <v>-2.5825169999999999E-3</v>
      </c>
    </row>
    <row r="2285" spans="1:3" x14ac:dyDescent="0.25">
      <c r="A2285" s="1">
        <v>41493</v>
      </c>
      <c r="B2285">
        <v>2460.0974120000001</v>
      </c>
      <c r="C2285" s="2">
        <v>1.5972600000000001E-6</v>
      </c>
    </row>
    <row r="2286" spans="1:3" x14ac:dyDescent="0.25">
      <c r="A2286" s="1">
        <v>41492</v>
      </c>
      <c r="B2286">
        <v>2460.0974120000001</v>
      </c>
      <c r="C2286">
        <v>-1.3758391999999999E-2</v>
      </c>
    </row>
    <row r="2287" spans="1:3" x14ac:dyDescent="0.25">
      <c r="A2287" s="1">
        <v>41491</v>
      </c>
      <c r="B2287">
        <v>2488.4401859999998</v>
      </c>
      <c r="C2287">
        <v>-3.713694E-3</v>
      </c>
    </row>
    <row r="2288" spans="1:3" x14ac:dyDescent="0.25">
      <c r="A2288" s="1">
        <v>41488</v>
      </c>
      <c r="B2288">
        <v>2488.4401859999998</v>
      </c>
      <c r="C2288">
        <v>-1.9323987000000001E-2</v>
      </c>
    </row>
    <row r="2289" spans="1:3" x14ac:dyDescent="0.25">
      <c r="A2289" s="1">
        <v>41487</v>
      </c>
      <c r="B2289">
        <v>2459.717529</v>
      </c>
      <c r="C2289">
        <v>3.3562079999999998E-3</v>
      </c>
    </row>
    <row r="2290" spans="1:3" x14ac:dyDescent="0.25">
      <c r="A2290" s="1">
        <v>41486</v>
      </c>
      <c r="B2290">
        <v>2469.235107</v>
      </c>
      <c r="C2290">
        <v>-1.3298465000000001E-2</v>
      </c>
    </row>
    <row r="2291" spans="1:3" x14ac:dyDescent="0.25">
      <c r="A2291" s="1">
        <v>41485</v>
      </c>
      <c r="B2291">
        <v>2484.3010250000002</v>
      </c>
      <c r="C2291">
        <v>1.538052E-3</v>
      </c>
    </row>
    <row r="2292" spans="1:3" x14ac:dyDescent="0.25">
      <c r="A2292" s="1">
        <v>41484</v>
      </c>
      <c r="B2292">
        <v>2461.1171880000002</v>
      </c>
      <c r="C2292">
        <v>-6.8183790000000003E-3</v>
      </c>
    </row>
    <row r="2293" spans="1:3" x14ac:dyDescent="0.25">
      <c r="A2293" s="1">
        <v>41481</v>
      </c>
      <c r="B2293">
        <v>2414.0690920000002</v>
      </c>
      <c r="C2293">
        <v>-5.3805160000000001E-3</v>
      </c>
    </row>
    <row r="2294" spans="1:3" x14ac:dyDescent="0.25">
      <c r="A2294" s="1">
        <v>41480</v>
      </c>
      <c r="B2294">
        <v>2363.4624020000001</v>
      </c>
      <c r="C2294">
        <v>-5.9545400000000004E-4</v>
      </c>
    </row>
    <row r="2295" spans="1:3" x14ac:dyDescent="0.25">
      <c r="A2295" s="1">
        <v>41479</v>
      </c>
      <c r="B2295">
        <v>2339.8083499999998</v>
      </c>
      <c r="C2295">
        <v>8.9981520000000006E-3</v>
      </c>
    </row>
    <row r="2296" spans="1:3" x14ac:dyDescent="0.25">
      <c r="A2296" s="1">
        <v>41478</v>
      </c>
      <c r="B2296">
        <v>2314.6647950000001</v>
      </c>
      <c r="C2296">
        <v>1.7329552000000002E-2</v>
      </c>
    </row>
    <row r="2297" spans="1:3" x14ac:dyDescent="0.25">
      <c r="A2297" s="1">
        <v>41477</v>
      </c>
      <c r="B2297">
        <v>2290.8107909999999</v>
      </c>
      <c r="C2297">
        <v>9.5710000000000001E-4</v>
      </c>
    </row>
    <row r="2298" spans="1:3" x14ac:dyDescent="0.25">
      <c r="A2298" s="1">
        <v>41474</v>
      </c>
      <c r="B2298">
        <v>2263.498047</v>
      </c>
      <c r="C2298">
        <v>-4.119307E-3</v>
      </c>
    </row>
    <row r="2299" spans="1:3" x14ac:dyDescent="0.25">
      <c r="A2299" s="1">
        <v>41473</v>
      </c>
      <c r="B2299">
        <v>2195.9152829999998</v>
      </c>
      <c r="C2299">
        <v>1.1136751E-2</v>
      </c>
    </row>
    <row r="2300" spans="1:3" x14ac:dyDescent="0.25">
      <c r="A2300" s="1">
        <v>41472</v>
      </c>
      <c r="B2300">
        <v>2251.6608890000002</v>
      </c>
      <c r="C2300">
        <v>-1.3421080000000001E-3</v>
      </c>
    </row>
    <row r="2301" spans="1:3" x14ac:dyDescent="0.25">
      <c r="A2301" s="1">
        <v>41471</v>
      </c>
      <c r="B2301">
        <v>2267.7468260000001</v>
      </c>
      <c r="C2301">
        <v>-5.5137750000000003E-3</v>
      </c>
    </row>
    <row r="2302" spans="1:3" x14ac:dyDescent="0.25">
      <c r="A2302" s="1">
        <v>41470</v>
      </c>
      <c r="B2302">
        <v>2318.7539059999999</v>
      </c>
      <c r="C2302">
        <v>6.9334399999999999E-3</v>
      </c>
    </row>
    <row r="2303" spans="1:3" x14ac:dyDescent="0.25">
      <c r="A2303" s="1">
        <v>41467</v>
      </c>
      <c r="B2303">
        <v>2320.7434079999998</v>
      </c>
      <c r="C2303">
        <v>2.5707092000000001E-2</v>
      </c>
    </row>
    <row r="2304" spans="1:3" x14ac:dyDescent="0.25">
      <c r="A2304" s="1">
        <v>41466</v>
      </c>
      <c r="B2304">
        <v>2377.2685550000001</v>
      </c>
      <c r="C2304">
        <v>1.5600093000000001E-2</v>
      </c>
    </row>
    <row r="2305" spans="1:3" x14ac:dyDescent="0.25">
      <c r="A2305" s="1">
        <v>41465</v>
      </c>
      <c r="B2305">
        <v>2391.63501</v>
      </c>
      <c r="C2305">
        <v>-2.9821159999999999E-3</v>
      </c>
    </row>
    <row r="2306" spans="1:3" x14ac:dyDescent="0.25">
      <c r="A2306" s="1">
        <v>41464</v>
      </c>
      <c r="B2306">
        <v>2441.531982</v>
      </c>
      <c r="C2306">
        <v>1.2826249999999999E-3</v>
      </c>
    </row>
    <row r="2307" spans="1:3" x14ac:dyDescent="0.25">
      <c r="A2307" s="1">
        <v>41463</v>
      </c>
      <c r="B2307">
        <v>2441.531982</v>
      </c>
      <c r="C2307">
        <v>-2.8329312999999998E-2</v>
      </c>
    </row>
    <row r="2308" spans="1:3" x14ac:dyDescent="0.25">
      <c r="A2308" s="1">
        <v>41460</v>
      </c>
      <c r="B2308">
        <v>2461.6970209999999</v>
      </c>
      <c r="C2308">
        <v>5.5875150000000004E-3</v>
      </c>
    </row>
    <row r="2309" spans="1:3" x14ac:dyDescent="0.25">
      <c r="A2309" s="1">
        <v>41459</v>
      </c>
      <c r="B2309">
        <v>2552.34375</v>
      </c>
      <c r="C2309">
        <v>-2.450491E-3</v>
      </c>
    </row>
    <row r="2310" spans="1:3" x14ac:dyDescent="0.25">
      <c r="A2310" s="1">
        <v>41458</v>
      </c>
      <c r="B2310">
        <v>2550.9140630000002</v>
      </c>
      <c r="C2310">
        <v>4.9410849999999996E-3</v>
      </c>
    </row>
    <row r="2311" spans="1:3" x14ac:dyDescent="0.25">
      <c r="A2311" s="1">
        <v>41457</v>
      </c>
      <c r="B2311">
        <v>2571.498779</v>
      </c>
      <c r="C2311">
        <v>-1.2091291000000001E-2</v>
      </c>
    </row>
    <row r="2312" spans="1:3" x14ac:dyDescent="0.25">
      <c r="A2312" s="1">
        <v>41456</v>
      </c>
      <c r="B2312">
        <v>2536.5275879999999</v>
      </c>
      <c r="C2312">
        <v>9.4429500000000003E-3</v>
      </c>
    </row>
    <row r="2313" spans="1:3" x14ac:dyDescent="0.25">
      <c r="A2313" s="1">
        <v>41453</v>
      </c>
      <c r="B2313">
        <v>2500.1972660000001</v>
      </c>
      <c r="C2313">
        <v>2.1462078999999998E-2</v>
      </c>
    </row>
    <row r="2314" spans="1:3" x14ac:dyDescent="0.25">
      <c r="A2314" s="1">
        <v>41452</v>
      </c>
      <c r="B2314">
        <v>2495.3984380000002</v>
      </c>
      <c r="C2314">
        <v>3.3595368E-2</v>
      </c>
    </row>
    <row r="2315" spans="1:3" x14ac:dyDescent="0.25">
      <c r="A2315" s="1">
        <v>41451</v>
      </c>
      <c r="B2315">
        <v>2459.4177249999998</v>
      </c>
      <c r="C2315">
        <v>5.5418904999999997E-2</v>
      </c>
    </row>
    <row r="2316" spans="1:3" x14ac:dyDescent="0.25">
      <c r="A2316" s="1">
        <v>41450</v>
      </c>
      <c r="B2316">
        <v>2459.867432</v>
      </c>
      <c r="C2316">
        <v>-3.0952804E-2</v>
      </c>
    </row>
    <row r="2317" spans="1:3" x14ac:dyDescent="0.25">
      <c r="A2317" s="1">
        <v>41449</v>
      </c>
      <c r="B2317">
        <v>2484.0112300000001</v>
      </c>
      <c r="C2317">
        <v>-3.4746583999999997E-2</v>
      </c>
    </row>
    <row r="2318" spans="1:3" x14ac:dyDescent="0.25">
      <c r="A2318" s="1">
        <v>41446</v>
      </c>
      <c r="B2318">
        <v>2497.0078130000002</v>
      </c>
      <c r="C2318">
        <v>-2.3104695000000001E-2</v>
      </c>
    </row>
    <row r="2319" spans="1:3" x14ac:dyDescent="0.25">
      <c r="A2319" s="1">
        <v>41445</v>
      </c>
      <c r="B2319">
        <v>2491.319336</v>
      </c>
      <c r="C2319">
        <v>-2.9056914E-2</v>
      </c>
    </row>
    <row r="2320" spans="1:3" x14ac:dyDescent="0.25">
      <c r="A2320" s="1">
        <v>41444</v>
      </c>
      <c r="B2320">
        <v>2475.5134280000002</v>
      </c>
      <c r="C2320">
        <v>-8.54789E-4</v>
      </c>
    </row>
    <row r="2321" spans="1:3" x14ac:dyDescent="0.25">
      <c r="A2321" s="1">
        <v>41443</v>
      </c>
      <c r="B2321">
        <v>2508.9846189999998</v>
      </c>
      <c r="C2321">
        <v>2.7900015E-2</v>
      </c>
    </row>
    <row r="2322" spans="1:3" x14ac:dyDescent="0.25">
      <c r="A2322" s="1">
        <v>41442</v>
      </c>
      <c r="B2322">
        <v>2561.1115719999998</v>
      </c>
      <c r="C2322">
        <v>1.5443404000000001E-2</v>
      </c>
    </row>
    <row r="2323" spans="1:3" x14ac:dyDescent="0.25">
      <c r="A2323" s="1">
        <v>41439</v>
      </c>
      <c r="B2323">
        <v>2559.9916990000002</v>
      </c>
      <c r="C2323">
        <v>2.0747976000000001E-2</v>
      </c>
    </row>
    <row r="2324" spans="1:3" x14ac:dyDescent="0.25">
      <c r="A2324" s="1">
        <v>41438</v>
      </c>
      <c r="B2324">
        <v>2564.8706050000001</v>
      </c>
      <c r="C2324">
        <v>-6.9885467000000007E-2</v>
      </c>
    </row>
    <row r="2325" spans="1:3" x14ac:dyDescent="0.25">
      <c r="A2325" s="1">
        <v>41436</v>
      </c>
      <c r="B2325">
        <v>2532.7385250000002</v>
      </c>
      <c r="C2325">
        <v>-4.7499133999999998E-2</v>
      </c>
    </row>
    <row r="2326" spans="1:3" x14ac:dyDescent="0.25">
      <c r="A2326" s="1">
        <v>41435</v>
      </c>
      <c r="B2326">
        <v>2557.4123540000001</v>
      </c>
      <c r="C2326">
        <v>2.55804E-2</v>
      </c>
    </row>
    <row r="2327" spans="1:3" x14ac:dyDescent="0.25">
      <c r="A2327" s="1">
        <v>41432</v>
      </c>
      <c r="B2327">
        <v>2593.5129390000002</v>
      </c>
      <c r="C2327">
        <v>1.3964719E-2</v>
      </c>
    </row>
    <row r="2328" spans="1:3" x14ac:dyDescent="0.25">
      <c r="A2328" s="1">
        <v>41431</v>
      </c>
      <c r="B2328">
        <v>2578.306885</v>
      </c>
      <c r="C2328">
        <v>7.7649019999999997E-3</v>
      </c>
    </row>
    <row r="2329" spans="1:3" x14ac:dyDescent="0.25">
      <c r="A2329" s="1">
        <v>41430</v>
      </c>
      <c r="B2329">
        <v>2631.0634770000001</v>
      </c>
      <c r="C2329">
        <v>-1.7471061E-2</v>
      </c>
    </row>
    <row r="2330" spans="1:3" x14ac:dyDescent="0.25">
      <c r="A2330" s="1">
        <v>41429</v>
      </c>
      <c r="B2330">
        <v>2708.7734380000002</v>
      </c>
      <c r="C2330">
        <v>-1.3382776000000001E-2</v>
      </c>
    </row>
    <row r="2331" spans="1:3" x14ac:dyDescent="0.25">
      <c r="A2331" s="1">
        <v>41428</v>
      </c>
      <c r="B2331">
        <v>2695.4270019999999</v>
      </c>
      <c r="C2331">
        <v>-3.7518246999999998E-2</v>
      </c>
    </row>
    <row r="2332" spans="1:3" x14ac:dyDescent="0.25">
      <c r="A2332" s="1">
        <v>41425</v>
      </c>
      <c r="B2332">
        <v>2694.9370119999999</v>
      </c>
      <c r="C2332">
        <v>9.8174209999999998E-3</v>
      </c>
    </row>
    <row r="2333" spans="1:3" x14ac:dyDescent="0.25">
      <c r="A2333" s="1">
        <v>41424</v>
      </c>
      <c r="B2333">
        <v>2681.070557</v>
      </c>
      <c r="C2333">
        <v>-3.8817627E-2</v>
      </c>
    </row>
    <row r="2334" spans="1:3" x14ac:dyDescent="0.25">
      <c r="A2334" s="1">
        <v>41423</v>
      </c>
      <c r="B2334">
        <v>2657.7966310000002</v>
      </c>
      <c r="C2334">
        <v>1.6086132E-2</v>
      </c>
    </row>
    <row r="2335" spans="1:3" x14ac:dyDescent="0.25">
      <c r="A2335" s="1">
        <v>41422</v>
      </c>
      <c r="B2335">
        <v>2664.044922</v>
      </c>
      <c r="C2335">
        <v>2.2110879999999999E-3</v>
      </c>
    </row>
    <row r="2336" spans="1:3" x14ac:dyDescent="0.25">
      <c r="A2336" s="1">
        <v>41421</v>
      </c>
      <c r="B2336">
        <v>2746.553711</v>
      </c>
      <c r="C2336">
        <v>-2.3862402000000001E-2</v>
      </c>
    </row>
    <row r="2337" spans="1:3" x14ac:dyDescent="0.25">
      <c r="A2337" s="1">
        <v>41418</v>
      </c>
      <c r="B2337">
        <v>2778.1457519999999</v>
      </c>
      <c r="C2337">
        <v>-6.2358830000000002E-3</v>
      </c>
    </row>
    <row r="2338" spans="1:3" x14ac:dyDescent="0.25">
      <c r="A2338" s="1">
        <v>41417</v>
      </c>
      <c r="B2338">
        <v>2776.0361330000001</v>
      </c>
      <c r="C2338">
        <v>-9.6181280000000001E-3</v>
      </c>
    </row>
    <row r="2339" spans="1:3" x14ac:dyDescent="0.25">
      <c r="A2339" s="1">
        <v>41416</v>
      </c>
      <c r="B2339">
        <v>2748.0634770000001</v>
      </c>
      <c r="C2339">
        <v>7.8150670000000002E-3</v>
      </c>
    </row>
    <row r="2340" spans="1:3" x14ac:dyDescent="0.25">
      <c r="A2340" s="1">
        <v>41415</v>
      </c>
      <c r="B2340">
        <v>2730.5678710000002</v>
      </c>
      <c r="C2340">
        <v>7.1492580000000003E-3</v>
      </c>
    </row>
    <row r="2341" spans="1:3" x14ac:dyDescent="0.25">
      <c r="A2341" s="1">
        <v>41414</v>
      </c>
      <c r="B2341">
        <v>2763.8093260000001</v>
      </c>
      <c r="C2341">
        <v>-6.1694899999999999E-4</v>
      </c>
    </row>
    <row r="2342" spans="1:3" x14ac:dyDescent="0.25">
      <c r="A2342" s="1">
        <v>41411</v>
      </c>
      <c r="B2342">
        <v>2830.4221189999998</v>
      </c>
      <c r="C2342">
        <v>-4.2588510000000001E-3</v>
      </c>
    </row>
    <row r="2343" spans="1:3" x14ac:dyDescent="0.25">
      <c r="A2343" s="1">
        <v>41410</v>
      </c>
      <c r="B2343">
        <v>2872.9411620000001</v>
      </c>
      <c r="C2343">
        <v>-1.1053554E-2</v>
      </c>
    </row>
    <row r="2344" spans="1:3" x14ac:dyDescent="0.25">
      <c r="A2344" s="1">
        <v>41409</v>
      </c>
      <c r="B2344">
        <v>2875.600586</v>
      </c>
      <c r="C2344">
        <v>1.07089E-2</v>
      </c>
    </row>
    <row r="2345" spans="1:3" x14ac:dyDescent="0.25">
      <c r="A2345" s="1">
        <v>41408</v>
      </c>
      <c r="B2345">
        <v>2901.9736330000001</v>
      </c>
      <c r="C2345">
        <v>7.008958E-3</v>
      </c>
    </row>
    <row r="2346" spans="1:3" x14ac:dyDescent="0.25">
      <c r="A2346" s="1">
        <v>41404</v>
      </c>
      <c r="B2346">
        <v>2892.016357</v>
      </c>
      <c r="C2346">
        <v>9.4004280000000006E-3</v>
      </c>
    </row>
    <row r="2347" spans="1:3" x14ac:dyDescent="0.25">
      <c r="A2347" s="1">
        <v>41403</v>
      </c>
      <c r="B2347">
        <v>2885.8378910000001</v>
      </c>
      <c r="C2347">
        <v>1.826736E-3</v>
      </c>
    </row>
    <row r="2348" spans="1:3" x14ac:dyDescent="0.25">
      <c r="A2348" s="1">
        <v>41402</v>
      </c>
      <c r="B2348">
        <v>2867.642578</v>
      </c>
      <c r="C2348">
        <v>4.9107969999999997E-3</v>
      </c>
    </row>
    <row r="2349" spans="1:3" x14ac:dyDescent="0.25">
      <c r="A2349" s="1">
        <v>41401</v>
      </c>
      <c r="B2349">
        <v>2885.0180660000001</v>
      </c>
      <c r="C2349">
        <v>-3.426718E-3</v>
      </c>
    </row>
    <row r="2350" spans="1:3" x14ac:dyDescent="0.25">
      <c r="A2350" s="1">
        <v>41400</v>
      </c>
      <c r="B2350">
        <v>2900.0842290000001</v>
      </c>
      <c r="C2350">
        <v>-6.2143909999999997E-3</v>
      </c>
    </row>
    <row r="2351" spans="1:3" x14ac:dyDescent="0.25">
      <c r="A2351" s="1">
        <v>41397</v>
      </c>
      <c r="B2351">
        <v>2926.507568</v>
      </c>
      <c r="C2351">
        <v>1.7043145999999999E-2</v>
      </c>
    </row>
    <row r="2352" spans="1:3" x14ac:dyDescent="0.25">
      <c r="A2352" s="1">
        <v>41396</v>
      </c>
      <c r="B2352">
        <v>2918.4895019999999</v>
      </c>
      <c r="C2352">
        <v>3.1670380000000001E-3</v>
      </c>
    </row>
    <row r="2353" spans="1:3" x14ac:dyDescent="0.25">
      <c r="A2353" s="1">
        <v>41394</v>
      </c>
      <c r="B2353">
        <v>2914.2807619999999</v>
      </c>
      <c r="C2353">
        <v>6.04851E-3</v>
      </c>
    </row>
    <row r="2354" spans="1:3" x14ac:dyDescent="0.25">
      <c r="A2354" s="1">
        <v>41393</v>
      </c>
      <c r="B2354">
        <v>2882.1987300000001</v>
      </c>
      <c r="C2354">
        <v>4.1418200000000003E-4</v>
      </c>
    </row>
    <row r="2355" spans="1:3" x14ac:dyDescent="0.25">
      <c r="A2355" s="1">
        <v>41390</v>
      </c>
      <c r="B2355">
        <v>2844.858643</v>
      </c>
      <c r="C2355">
        <v>4.276462E-3</v>
      </c>
    </row>
    <row r="2356" spans="1:3" x14ac:dyDescent="0.25">
      <c r="A2356" s="1">
        <v>41389</v>
      </c>
      <c r="B2356">
        <v>2823.9438479999999</v>
      </c>
      <c r="C2356">
        <v>3.260279E-3</v>
      </c>
    </row>
    <row r="2357" spans="1:3" x14ac:dyDescent="0.25">
      <c r="A2357" s="1">
        <v>41388</v>
      </c>
      <c r="B2357">
        <v>2853.2863769999999</v>
      </c>
      <c r="C2357">
        <v>-1.385874E-3</v>
      </c>
    </row>
    <row r="2358" spans="1:3" x14ac:dyDescent="0.25">
      <c r="A2358" s="1">
        <v>41387</v>
      </c>
      <c r="B2358">
        <v>2904.9128420000002</v>
      </c>
      <c r="C2358">
        <v>-1.9588168E-2</v>
      </c>
    </row>
    <row r="2359" spans="1:3" x14ac:dyDescent="0.25">
      <c r="A2359" s="1">
        <v>41386</v>
      </c>
      <c r="B2359">
        <v>2942.6333009999998</v>
      </c>
      <c r="C2359">
        <v>2.3212403E-2</v>
      </c>
    </row>
    <row r="2360" spans="1:3" x14ac:dyDescent="0.25">
      <c r="A2360" s="1">
        <v>41383</v>
      </c>
      <c r="B2360">
        <v>2932.9458009999998</v>
      </c>
      <c r="C2360">
        <v>1.4422671E-2</v>
      </c>
    </row>
    <row r="2361" spans="1:3" x14ac:dyDescent="0.25">
      <c r="A2361" s="1">
        <v>41382</v>
      </c>
      <c r="B2361">
        <v>2931.2863769999999</v>
      </c>
      <c r="C2361">
        <v>1.0535080000000001E-3</v>
      </c>
    </row>
    <row r="2362" spans="1:3" x14ac:dyDescent="0.25">
      <c r="A2362" s="1">
        <v>41381</v>
      </c>
      <c r="B2362">
        <v>2940.9636230000001</v>
      </c>
      <c r="C2362">
        <v>9.3762429999999994E-3</v>
      </c>
    </row>
    <row r="2363" spans="1:3" x14ac:dyDescent="0.25">
      <c r="A2363" s="1">
        <v>41380</v>
      </c>
      <c r="B2363">
        <v>2922.9582519999999</v>
      </c>
      <c r="C2363">
        <v>-7.5513580000000002E-3</v>
      </c>
    </row>
    <row r="2364" spans="1:3" x14ac:dyDescent="0.25">
      <c r="A2364" s="1">
        <v>41379</v>
      </c>
      <c r="B2364">
        <v>2935.8950199999999</v>
      </c>
      <c r="C2364">
        <v>-7.8169959999999997E-3</v>
      </c>
    </row>
    <row r="2365" spans="1:3" x14ac:dyDescent="0.25">
      <c r="A2365" s="1">
        <v>41376</v>
      </c>
      <c r="B2365">
        <v>2952.1508789999998</v>
      </c>
      <c r="C2365">
        <v>8.6992330000000007E-3</v>
      </c>
    </row>
    <row r="2366" spans="1:3" x14ac:dyDescent="0.25">
      <c r="A2366" s="1">
        <v>41375</v>
      </c>
      <c r="B2366">
        <v>2949.8813479999999</v>
      </c>
      <c r="C2366">
        <v>2.3300970000000002E-3</v>
      </c>
    </row>
    <row r="2367" spans="1:3" x14ac:dyDescent="0.25">
      <c r="A2367" s="1">
        <v>41374</v>
      </c>
      <c r="B2367">
        <v>2932.9057619999999</v>
      </c>
      <c r="C2367">
        <v>1.2344305999999999E-2</v>
      </c>
    </row>
    <row r="2368" spans="1:3" x14ac:dyDescent="0.25">
      <c r="A2368" s="1">
        <v>41372</v>
      </c>
      <c r="B2368">
        <v>2893.1760250000002</v>
      </c>
      <c r="C2368">
        <v>7.5492599999999995E-4</v>
      </c>
    </row>
    <row r="2369" spans="1:3" x14ac:dyDescent="0.25">
      <c r="A2369" s="1">
        <v>41369</v>
      </c>
      <c r="B2369">
        <v>2881.7089839999999</v>
      </c>
      <c r="C2369">
        <v>-8.3755300000000008E-3</v>
      </c>
    </row>
    <row r="2370" spans="1:3" x14ac:dyDescent="0.25">
      <c r="A2370" s="1">
        <v>41368</v>
      </c>
      <c r="B2370">
        <v>2881.8591310000002</v>
      </c>
      <c r="C2370">
        <v>-4.6444449999999997E-3</v>
      </c>
    </row>
    <row r="2371" spans="1:3" x14ac:dyDescent="0.25">
      <c r="A2371" s="1">
        <v>41367</v>
      </c>
      <c r="B2371">
        <v>2947.4221189999998</v>
      </c>
      <c r="C2371">
        <v>9.8601599999999998E-3</v>
      </c>
    </row>
    <row r="2372" spans="1:3" x14ac:dyDescent="0.25">
      <c r="A2372" s="1">
        <v>41366</v>
      </c>
      <c r="B2372">
        <v>2905.0830080000001</v>
      </c>
      <c r="C2372">
        <v>-1.3417854E-2</v>
      </c>
    </row>
    <row r="2373" spans="1:3" x14ac:dyDescent="0.25">
      <c r="A2373" s="1">
        <v>41365</v>
      </c>
      <c r="B2373">
        <v>2907.9321289999998</v>
      </c>
      <c r="C2373">
        <v>-1.151518E-3</v>
      </c>
    </row>
    <row r="2374" spans="1:3" x14ac:dyDescent="0.25">
      <c r="A2374" s="1">
        <v>41360</v>
      </c>
      <c r="B2374">
        <v>2918.139404</v>
      </c>
      <c r="C2374">
        <v>2.6991297000000001E-2</v>
      </c>
    </row>
    <row r="2375" spans="1:3" x14ac:dyDescent="0.25">
      <c r="A2375" s="1">
        <v>41359</v>
      </c>
      <c r="B2375">
        <v>2882.5988769999999</v>
      </c>
      <c r="C2375">
        <v>1.0183609E-2</v>
      </c>
    </row>
    <row r="2376" spans="1:3" x14ac:dyDescent="0.25">
      <c r="A2376" s="1">
        <v>41358</v>
      </c>
      <c r="B2376">
        <v>2876.0505370000001</v>
      </c>
      <c r="C2376">
        <v>1.2027875E-2</v>
      </c>
    </row>
    <row r="2377" spans="1:3" x14ac:dyDescent="0.25">
      <c r="A2377" s="1">
        <v>41355</v>
      </c>
      <c r="B2377">
        <v>2809.9272460000002</v>
      </c>
      <c r="C2377">
        <v>7.0399169999999997E-3</v>
      </c>
    </row>
    <row r="2378" spans="1:3" x14ac:dyDescent="0.25">
      <c r="A2378" s="1">
        <v>41354</v>
      </c>
      <c r="B2378">
        <v>2803.139404</v>
      </c>
      <c r="C2378">
        <v>8.2776499999999992E-3</v>
      </c>
    </row>
    <row r="2379" spans="1:3" x14ac:dyDescent="0.25">
      <c r="A2379" s="1">
        <v>41353</v>
      </c>
      <c r="B2379">
        <v>2769.2077640000002</v>
      </c>
      <c r="C2379">
        <v>-1.0322580000000001E-3</v>
      </c>
    </row>
    <row r="2380" spans="1:3" x14ac:dyDescent="0.25">
      <c r="A2380" s="1">
        <v>41352</v>
      </c>
      <c r="B2380">
        <v>2782.914307</v>
      </c>
      <c r="C2380">
        <v>-1.6961750000000001E-2</v>
      </c>
    </row>
    <row r="2381" spans="1:3" x14ac:dyDescent="0.25">
      <c r="A2381" s="1">
        <v>41351</v>
      </c>
      <c r="B2381">
        <v>2821.0246579999998</v>
      </c>
      <c r="C2381">
        <v>-1.7955387E-2</v>
      </c>
    </row>
    <row r="2382" spans="1:3" x14ac:dyDescent="0.25">
      <c r="A2382" s="1">
        <v>41348</v>
      </c>
      <c r="B2382">
        <v>2839.25</v>
      </c>
      <c r="C2382">
        <v>-6.0093059999999998E-3</v>
      </c>
    </row>
    <row r="2383" spans="1:3" x14ac:dyDescent="0.25">
      <c r="A2383" s="1">
        <v>41347</v>
      </c>
      <c r="B2383">
        <v>2874.680664</v>
      </c>
      <c r="C2383">
        <v>-1.2151957999999999E-2</v>
      </c>
    </row>
    <row r="2384" spans="1:3" x14ac:dyDescent="0.25">
      <c r="A2384" s="1">
        <v>41346</v>
      </c>
      <c r="B2384">
        <v>2859.084961</v>
      </c>
      <c r="C2384">
        <v>-1.4539519999999999E-3</v>
      </c>
    </row>
    <row r="2385" spans="1:3" x14ac:dyDescent="0.25">
      <c r="A2385" s="1">
        <v>41345</v>
      </c>
      <c r="B2385">
        <v>2877.0603030000002</v>
      </c>
      <c r="C2385">
        <v>-4.0485E-3</v>
      </c>
    </row>
    <row r="2386" spans="1:3" x14ac:dyDescent="0.25">
      <c r="A2386" s="1">
        <v>41344</v>
      </c>
      <c r="B2386">
        <v>2880.8093260000001</v>
      </c>
      <c r="C2386">
        <v>-2.9044499999999998E-3</v>
      </c>
    </row>
    <row r="2387" spans="1:3" x14ac:dyDescent="0.25">
      <c r="A2387" s="1">
        <v>41341</v>
      </c>
      <c r="B2387">
        <v>2877.8701169999999</v>
      </c>
      <c r="C2387">
        <v>1.6025277000000001E-2</v>
      </c>
    </row>
    <row r="2388" spans="1:3" x14ac:dyDescent="0.25">
      <c r="A2388" s="1">
        <v>41340</v>
      </c>
      <c r="B2388">
        <v>2871.0517580000001</v>
      </c>
      <c r="C2388">
        <v>-1.6235947000000001E-2</v>
      </c>
    </row>
    <row r="2389" spans="1:3" x14ac:dyDescent="0.25">
      <c r="A2389" s="1">
        <v>41339</v>
      </c>
      <c r="B2389">
        <v>2833.6811520000001</v>
      </c>
      <c r="C2389">
        <v>1.8231905999999999E-2</v>
      </c>
    </row>
    <row r="2390" spans="1:3" x14ac:dyDescent="0.25">
      <c r="A2390" s="1">
        <v>41338</v>
      </c>
      <c r="B2390">
        <v>2847.977539</v>
      </c>
      <c r="C2390">
        <v>1.1110853E-2</v>
      </c>
    </row>
    <row r="2391" spans="1:3" x14ac:dyDescent="0.25">
      <c r="A2391" s="1">
        <v>41337</v>
      </c>
      <c r="B2391">
        <v>2900.0043949999999</v>
      </c>
      <c r="C2391">
        <v>-7.0937599999999995E-4</v>
      </c>
    </row>
    <row r="2392" spans="1:3" x14ac:dyDescent="0.25">
      <c r="A2392" s="1">
        <v>41334</v>
      </c>
      <c r="B2392">
        <v>2918.3295899999998</v>
      </c>
      <c r="C2392">
        <v>-1.1850136000000001E-2</v>
      </c>
    </row>
    <row r="2393" spans="1:3" x14ac:dyDescent="0.25">
      <c r="A2393" s="1">
        <v>41333</v>
      </c>
      <c r="B2393">
        <v>2938.6342770000001</v>
      </c>
      <c r="C2393">
        <v>1.5772118000000002E-2</v>
      </c>
    </row>
    <row r="2394" spans="1:3" x14ac:dyDescent="0.25">
      <c r="A2394" s="1">
        <v>41332</v>
      </c>
      <c r="B2394">
        <v>2962.0283199999999</v>
      </c>
      <c r="C2394">
        <v>-2.1740420000000002E-3</v>
      </c>
    </row>
    <row r="2395" spans="1:3" x14ac:dyDescent="0.25">
      <c r="A2395" s="1">
        <v>41331</v>
      </c>
      <c r="B2395">
        <v>2962.0283199999999</v>
      </c>
      <c r="C2395">
        <v>-1.3580201E-2</v>
      </c>
    </row>
    <row r="2396" spans="1:3" x14ac:dyDescent="0.25">
      <c r="A2396" s="1">
        <v>41330</v>
      </c>
      <c r="B2396">
        <v>2962.0283199999999</v>
      </c>
      <c r="C2396">
        <v>8.4070710000000003E-3</v>
      </c>
    </row>
    <row r="2397" spans="1:3" x14ac:dyDescent="0.25">
      <c r="A2397" s="1">
        <v>41327</v>
      </c>
      <c r="B2397">
        <v>2962.0283199999999</v>
      </c>
      <c r="C2397">
        <v>-3.52555E-4</v>
      </c>
    </row>
    <row r="2398" spans="1:3" x14ac:dyDescent="0.25">
      <c r="A2398" s="1">
        <v>41326</v>
      </c>
      <c r="B2398">
        <v>2962.0283199999999</v>
      </c>
      <c r="C2398">
        <v>2.829729E-3</v>
      </c>
    </row>
    <row r="2399" spans="1:3" x14ac:dyDescent="0.25">
      <c r="A2399" s="1">
        <v>41325</v>
      </c>
      <c r="B2399">
        <v>2993.4702149999998</v>
      </c>
      <c r="C2399">
        <v>4.1976590000000003E-3</v>
      </c>
    </row>
    <row r="2400" spans="1:3" x14ac:dyDescent="0.25">
      <c r="A2400" s="1">
        <v>41324</v>
      </c>
      <c r="B2400">
        <v>2989.4711910000001</v>
      </c>
      <c r="C2400">
        <v>8.4166359999999999E-3</v>
      </c>
    </row>
    <row r="2401" spans="1:3" x14ac:dyDescent="0.25">
      <c r="A2401" s="1">
        <v>41323</v>
      </c>
      <c r="B2401">
        <v>2986.7219239999999</v>
      </c>
      <c r="C2401">
        <v>6.6616360000000003E-3</v>
      </c>
    </row>
    <row r="2402" spans="1:3" x14ac:dyDescent="0.25">
      <c r="A2402" s="1">
        <v>41320</v>
      </c>
      <c r="B2402">
        <v>3007.8266600000002</v>
      </c>
      <c r="C2402">
        <v>1.262696E-3</v>
      </c>
    </row>
    <row r="2403" spans="1:3" x14ac:dyDescent="0.25">
      <c r="A2403" s="1">
        <v>41319</v>
      </c>
      <c r="B2403">
        <v>3015.8544919999999</v>
      </c>
      <c r="C2403">
        <v>-2.235945E-3</v>
      </c>
    </row>
    <row r="2404" spans="1:3" x14ac:dyDescent="0.25">
      <c r="A2404" s="1">
        <v>41318</v>
      </c>
      <c r="B2404">
        <v>2986.921875</v>
      </c>
      <c r="C2404">
        <v>1.04806E-2</v>
      </c>
    </row>
    <row r="2405" spans="1:3" x14ac:dyDescent="0.25">
      <c r="A2405" s="1">
        <v>41317</v>
      </c>
      <c r="B2405">
        <v>2958.0493160000001</v>
      </c>
      <c r="C2405">
        <v>2.9732499999999998E-4</v>
      </c>
    </row>
    <row r="2406" spans="1:3" x14ac:dyDescent="0.25">
      <c r="A2406" s="1">
        <v>41316</v>
      </c>
      <c r="B2406">
        <v>2957.2294919999999</v>
      </c>
      <c r="C2406">
        <v>-1.0224400000000001E-4</v>
      </c>
    </row>
    <row r="2407" spans="1:3" x14ac:dyDescent="0.25">
      <c r="A2407" s="1">
        <v>41313</v>
      </c>
      <c r="B2407">
        <v>2973.1057129999999</v>
      </c>
      <c r="C2407">
        <v>-2.0438100000000001E-4</v>
      </c>
    </row>
    <row r="2408" spans="1:3" x14ac:dyDescent="0.25">
      <c r="A2408" s="1">
        <v>41312</v>
      </c>
      <c r="B2408">
        <v>2995.8298340000001</v>
      </c>
      <c r="C2408">
        <v>4.4433270000000004E-3</v>
      </c>
    </row>
    <row r="2409" spans="1:3" x14ac:dyDescent="0.25">
      <c r="A2409" s="1">
        <v>41311</v>
      </c>
      <c r="B2409">
        <v>2968.5666500000002</v>
      </c>
      <c r="C2409">
        <v>-6.0673619999999998E-3</v>
      </c>
    </row>
    <row r="2410" spans="1:3" x14ac:dyDescent="0.25">
      <c r="A2410" s="1">
        <v>41310</v>
      </c>
      <c r="B2410">
        <v>2972.545654</v>
      </c>
      <c r="C2410">
        <v>5.3476940000000001E-3</v>
      </c>
    </row>
    <row r="2411" spans="1:3" x14ac:dyDescent="0.25">
      <c r="A2411" s="1">
        <v>41309</v>
      </c>
      <c r="B2411">
        <v>2979.8139649999998</v>
      </c>
      <c r="C2411">
        <v>1.8404954000000001E-2</v>
      </c>
    </row>
    <row r="2412" spans="1:3" x14ac:dyDescent="0.25">
      <c r="A2412" s="1">
        <v>41306</v>
      </c>
      <c r="B2412">
        <v>2959.3391109999998</v>
      </c>
      <c r="C2412">
        <v>1.2079996000000001E-2</v>
      </c>
    </row>
    <row r="2413" spans="1:3" x14ac:dyDescent="0.25">
      <c r="A2413" s="1">
        <v>41305</v>
      </c>
      <c r="B2413">
        <v>2937.2246089999999</v>
      </c>
      <c r="C2413">
        <v>-4.5532790000000004E-3</v>
      </c>
    </row>
    <row r="2414" spans="1:3" x14ac:dyDescent="0.25">
      <c r="A2414" s="1">
        <v>41304</v>
      </c>
      <c r="B2414">
        <v>2937.2246089999999</v>
      </c>
      <c r="C2414">
        <v>5.8372509999999999E-3</v>
      </c>
    </row>
    <row r="2415" spans="1:3" x14ac:dyDescent="0.25">
      <c r="A2415" s="1">
        <v>41303</v>
      </c>
      <c r="B2415">
        <v>2955.23999</v>
      </c>
      <c r="C2415">
        <v>6.8092630000000003E-3</v>
      </c>
    </row>
    <row r="2416" spans="1:3" x14ac:dyDescent="0.25">
      <c r="A2416" s="1">
        <v>41302</v>
      </c>
      <c r="B2416">
        <v>2974.7951659999999</v>
      </c>
      <c r="C2416">
        <v>4.0096630000000001E-3</v>
      </c>
    </row>
    <row r="2417" spans="1:3" x14ac:dyDescent="0.25">
      <c r="A2417" s="1">
        <v>41299</v>
      </c>
      <c r="B2417">
        <v>2974.7951659999999</v>
      </c>
      <c r="C2417">
        <v>8.2004109999999995E-3</v>
      </c>
    </row>
    <row r="2418" spans="1:3" x14ac:dyDescent="0.25">
      <c r="A2418" s="1">
        <v>41298</v>
      </c>
      <c r="B2418">
        <v>3013.4951169999999</v>
      </c>
      <c r="C2418">
        <v>4.052529E-3</v>
      </c>
    </row>
    <row r="2419" spans="1:3" x14ac:dyDescent="0.25">
      <c r="A2419" s="1">
        <v>41297</v>
      </c>
      <c r="B2419">
        <v>3065.2619629999999</v>
      </c>
      <c r="C2419">
        <v>-2.0283570000000002E-3</v>
      </c>
    </row>
    <row r="2420" spans="1:3" x14ac:dyDescent="0.25">
      <c r="A2420" s="1">
        <v>41296</v>
      </c>
      <c r="B2420">
        <v>3128.275635</v>
      </c>
      <c r="C2420">
        <v>-1.0882660000000001E-2</v>
      </c>
    </row>
    <row r="2421" spans="1:3" x14ac:dyDescent="0.25">
      <c r="A2421" s="1">
        <v>41295</v>
      </c>
      <c r="B2421">
        <v>3110.6301269999999</v>
      </c>
      <c r="C2421">
        <v>5.2783040000000002E-3</v>
      </c>
    </row>
    <row r="2422" spans="1:3" x14ac:dyDescent="0.25">
      <c r="A2422" s="1">
        <v>41292</v>
      </c>
      <c r="B2422">
        <v>3116.248779</v>
      </c>
      <c r="C2422">
        <v>1.0978373E-2</v>
      </c>
    </row>
    <row r="2423" spans="1:3" x14ac:dyDescent="0.25">
      <c r="A2423" s="1">
        <v>41291</v>
      </c>
      <c r="B2423">
        <v>3126.0959469999998</v>
      </c>
      <c r="C2423">
        <v>4.0694379999999999E-3</v>
      </c>
    </row>
    <row r="2424" spans="1:3" x14ac:dyDescent="0.25">
      <c r="A2424" s="1">
        <v>41290</v>
      </c>
      <c r="B2424">
        <v>3122.7670899999998</v>
      </c>
      <c r="C2424">
        <v>-6.6171379999999998E-3</v>
      </c>
    </row>
    <row r="2425" spans="1:3" x14ac:dyDescent="0.25">
      <c r="A2425" s="1">
        <v>41289</v>
      </c>
      <c r="B2425">
        <v>3111.6198730000001</v>
      </c>
      <c r="C2425">
        <v>-1.022876E-3</v>
      </c>
    </row>
    <row r="2426" spans="1:3" x14ac:dyDescent="0.25">
      <c r="A2426" s="1">
        <v>41288</v>
      </c>
      <c r="B2426">
        <v>3115.888672</v>
      </c>
      <c r="C2426">
        <v>6.9407840000000002E-3</v>
      </c>
    </row>
    <row r="2427" spans="1:3" x14ac:dyDescent="0.25">
      <c r="A2427" s="1">
        <v>41285</v>
      </c>
      <c r="B2427">
        <v>3110.5502929999998</v>
      </c>
      <c r="C2427">
        <v>5.4978639999999999E-3</v>
      </c>
    </row>
    <row r="2428" spans="1:3" x14ac:dyDescent="0.25">
      <c r="A2428" s="1">
        <v>41284</v>
      </c>
      <c r="B2428">
        <v>3126.1660160000001</v>
      </c>
      <c r="C2428">
        <v>-1.199221E-2</v>
      </c>
    </row>
    <row r="2429" spans="1:3" x14ac:dyDescent="0.25">
      <c r="A2429" s="1">
        <v>41283</v>
      </c>
      <c r="B2429">
        <v>3155.1586910000001</v>
      </c>
      <c r="C2429">
        <v>6.9654519999999996E-3</v>
      </c>
    </row>
    <row r="2430" spans="1:3" x14ac:dyDescent="0.25">
      <c r="A2430" s="1">
        <v>41282</v>
      </c>
      <c r="B2430">
        <v>3195.4282229999999</v>
      </c>
      <c r="C2430">
        <v>6.5980800000000001E-4</v>
      </c>
    </row>
    <row r="2431" spans="1:3" x14ac:dyDescent="0.25">
      <c r="A2431" s="1">
        <v>41281</v>
      </c>
      <c r="B2431">
        <v>3212.2641600000002</v>
      </c>
      <c r="C2431">
        <v>1.2226783999999999E-2</v>
      </c>
    </row>
    <row r="2432" spans="1:3" x14ac:dyDescent="0.25">
      <c r="A2432" s="1">
        <v>41278</v>
      </c>
      <c r="B2432">
        <v>3255.2629390000002</v>
      </c>
      <c r="C2432">
        <v>6.2828709999999998E-3</v>
      </c>
    </row>
    <row r="2433" spans="1:3" x14ac:dyDescent="0.25">
      <c r="A2433" s="1">
        <v>41277</v>
      </c>
      <c r="B2433">
        <v>3246.9250489999999</v>
      </c>
      <c r="C2433">
        <v>1.2388382E-2</v>
      </c>
    </row>
    <row r="2434" spans="1:3" x14ac:dyDescent="0.25">
      <c r="A2434" s="1">
        <v>41276</v>
      </c>
      <c r="B2434">
        <v>3284.2155760000001</v>
      </c>
      <c r="C2434">
        <v>8.2681850000000008E-3</v>
      </c>
    </row>
    <row r="2435" spans="1:3" x14ac:dyDescent="0.25">
      <c r="A2435" s="1">
        <v>41271</v>
      </c>
      <c r="B2435">
        <v>3285.4553219999998</v>
      </c>
      <c r="C2435">
        <v>3.0738509999999998E-3</v>
      </c>
    </row>
    <row r="2436" spans="1:3" x14ac:dyDescent="0.25">
      <c r="A2436" s="1">
        <v>41270</v>
      </c>
      <c r="B2436">
        <v>3249.4245609999998</v>
      </c>
      <c r="C2436">
        <v>-6.5257960000000004E-3</v>
      </c>
    </row>
    <row r="2437" spans="1:3" x14ac:dyDescent="0.25">
      <c r="A2437" s="1">
        <v>41269</v>
      </c>
      <c r="B2437">
        <v>3230.539307</v>
      </c>
      <c r="C2437">
        <v>1.525291E-3</v>
      </c>
    </row>
    <row r="2438" spans="1:3" x14ac:dyDescent="0.25">
      <c r="A2438" s="1">
        <v>41264</v>
      </c>
      <c r="B2438">
        <v>3214.2136230000001</v>
      </c>
      <c r="C2438">
        <v>4.5087540000000002E-3</v>
      </c>
    </row>
    <row r="2439" spans="1:3" x14ac:dyDescent="0.25">
      <c r="A2439" s="1">
        <v>41263</v>
      </c>
      <c r="B2439">
        <v>3238.7373050000001</v>
      </c>
      <c r="C2439">
        <v>7.8528569999999995E-3</v>
      </c>
    </row>
    <row r="2440" spans="1:3" x14ac:dyDescent="0.25">
      <c r="A2440" s="1">
        <v>41262</v>
      </c>
      <c r="B2440">
        <v>3236.4277339999999</v>
      </c>
      <c r="C2440">
        <v>2.0336197E-2</v>
      </c>
    </row>
    <row r="2441" spans="1:3" x14ac:dyDescent="0.25">
      <c r="A2441" s="1">
        <v>41261</v>
      </c>
      <c r="B2441">
        <v>3272.2685550000001</v>
      </c>
      <c r="C2441">
        <v>2.2627200000000002E-3</v>
      </c>
    </row>
    <row r="2442" spans="1:3" x14ac:dyDescent="0.25">
      <c r="A2442" s="1">
        <v>41260</v>
      </c>
      <c r="B2442">
        <v>3285.8549800000001</v>
      </c>
      <c r="C2442">
        <v>-1.4696228E-2</v>
      </c>
    </row>
    <row r="2443" spans="1:3" x14ac:dyDescent="0.25">
      <c r="A2443" s="1">
        <v>41257</v>
      </c>
      <c r="B2443">
        <v>3248.3347170000002</v>
      </c>
      <c r="C2443">
        <v>-1.406551E-2</v>
      </c>
    </row>
    <row r="2444" spans="1:3" x14ac:dyDescent="0.25">
      <c r="A2444" s="1">
        <v>41256</v>
      </c>
      <c r="B2444">
        <v>3248.3347170000002</v>
      </c>
      <c r="C2444">
        <v>-5.4859610000000001E-3</v>
      </c>
    </row>
    <row r="2445" spans="1:3" x14ac:dyDescent="0.25">
      <c r="A2445" s="1">
        <v>41255</v>
      </c>
      <c r="B2445">
        <v>3208.6447750000002</v>
      </c>
      <c r="C2445">
        <v>-2.0100859999999999E-3</v>
      </c>
    </row>
    <row r="2446" spans="1:3" x14ac:dyDescent="0.25">
      <c r="A2446" s="1">
        <v>41254</v>
      </c>
      <c r="B2446">
        <v>3165.5061040000001</v>
      </c>
      <c r="C2446">
        <v>1.2763945E-2</v>
      </c>
    </row>
    <row r="2447" spans="1:3" x14ac:dyDescent="0.25">
      <c r="A2447" s="1">
        <v>41253</v>
      </c>
      <c r="B2447">
        <v>3169.7448730000001</v>
      </c>
      <c r="C2447">
        <v>-6.3470849999999997E-3</v>
      </c>
    </row>
    <row r="2448" spans="1:3" x14ac:dyDescent="0.25">
      <c r="A2448" s="1">
        <v>41250</v>
      </c>
      <c r="B2448">
        <v>3169.2651369999999</v>
      </c>
      <c r="C2448">
        <v>5.2881309999999997E-3</v>
      </c>
    </row>
    <row r="2449" spans="1:3" x14ac:dyDescent="0.25">
      <c r="A2449" s="1">
        <v>41249</v>
      </c>
      <c r="B2449">
        <v>3186.0107419999999</v>
      </c>
      <c r="C2449">
        <v>1.3259823E-2</v>
      </c>
    </row>
    <row r="2450" spans="1:3" x14ac:dyDescent="0.25">
      <c r="A2450" s="1">
        <v>41248</v>
      </c>
      <c r="B2450">
        <v>3190.4096679999998</v>
      </c>
      <c r="C2450">
        <v>-3.2578479999999998E-3</v>
      </c>
    </row>
    <row r="2451" spans="1:3" x14ac:dyDescent="0.25">
      <c r="A2451" s="1">
        <v>41247</v>
      </c>
      <c r="B2451">
        <v>3211.454346</v>
      </c>
      <c r="C2451">
        <v>5.902114E-3</v>
      </c>
    </row>
    <row r="2452" spans="1:3" x14ac:dyDescent="0.25">
      <c r="A2452" s="1">
        <v>41246</v>
      </c>
      <c r="B2452">
        <v>3226.3303219999998</v>
      </c>
      <c r="C2452">
        <v>5.7013430000000002E-3</v>
      </c>
    </row>
    <row r="2453" spans="1:3" x14ac:dyDescent="0.25">
      <c r="A2453" s="1">
        <v>41242</v>
      </c>
      <c r="B2453">
        <v>3215.7531739999999</v>
      </c>
      <c r="C2453">
        <v>1.193836E-3</v>
      </c>
    </row>
    <row r="2454" spans="1:3" x14ac:dyDescent="0.25">
      <c r="A2454" s="1">
        <v>41241</v>
      </c>
      <c r="B2454">
        <v>3239.556885</v>
      </c>
      <c r="C2454">
        <v>8.4259399999999998E-3</v>
      </c>
    </row>
    <row r="2455" spans="1:3" x14ac:dyDescent="0.25">
      <c r="A2455" s="1">
        <v>41240</v>
      </c>
      <c r="B2455">
        <v>3255.6928710000002</v>
      </c>
      <c r="C2455">
        <v>1.2593050000000001E-3</v>
      </c>
    </row>
    <row r="2456" spans="1:3" x14ac:dyDescent="0.25">
      <c r="A2456" s="1">
        <v>41239</v>
      </c>
      <c r="B2456">
        <v>3274.4179690000001</v>
      </c>
      <c r="C2456">
        <v>4.8653170000000001E-3</v>
      </c>
    </row>
    <row r="2457" spans="1:3" x14ac:dyDescent="0.25">
      <c r="A2457" s="1">
        <v>41236</v>
      </c>
      <c r="B2457">
        <v>3293.243164</v>
      </c>
      <c r="C2457">
        <v>7.043405E-3</v>
      </c>
    </row>
    <row r="2458" spans="1:3" x14ac:dyDescent="0.25">
      <c r="A2458" s="1">
        <v>41235</v>
      </c>
      <c r="B2458">
        <v>3304.830078</v>
      </c>
      <c r="C2458">
        <v>-3.7673619999999998E-3</v>
      </c>
    </row>
    <row r="2459" spans="1:3" x14ac:dyDescent="0.25">
      <c r="A2459" s="1">
        <v>41234</v>
      </c>
      <c r="B2459">
        <v>3350.8684079999998</v>
      </c>
      <c r="C2459">
        <v>6.0898560000000003E-3</v>
      </c>
    </row>
    <row r="2460" spans="1:3" x14ac:dyDescent="0.25">
      <c r="A2460" s="1">
        <v>41233</v>
      </c>
      <c r="B2460">
        <v>3350.8684079999998</v>
      </c>
      <c r="C2460">
        <v>9.3205430000000006E-3</v>
      </c>
    </row>
    <row r="2461" spans="1:3" x14ac:dyDescent="0.25">
      <c r="A2461" s="1">
        <v>41232</v>
      </c>
      <c r="B2461">
        <v>3373.532471</v>
      </c>
      <c r="C2461">
        <v>1.8863770000000001E-3</v>
      </c>
    </row>
    <row r="2462" spans="1:3" x14ac:dyDescent="0.25">
      <c r="A2462" s="1">
        <v>41229</v>
      </c>
      <c r="B2462">
        <v>3319.3063959999999</v>
      </c>
      <c r="C2462">
        <v>4.5070420000000002E-3</v>
      </c>
    </row>
    <row r="2463" spans="1:3" x14ac:dyDescent="0.25">
      <c r="A2463" s="1">
        <v>41228</v>
      </c>
      <c r="B2463">
        <v>3273.4182129999999</v>
      </c>
      <c r="C2463">
        <v>-6.6759619999999997E-3</v>
      </c>
    </row>
    <row r="2464" spans="1:3" x14ac:dyDescent="0.25">
      <c r="A2464" s="1">
        <v>41227</v>
      </c>
      <c r="B2464">
        <v>3272.0288089999999</v>
      </c>
      <c r="C2464">
        <v>-8.8573199999999997E-4</v>
      </c>
    </row>
    <row r="2465" spans="1:3" x14ac:dyDescent="0.25">
      <c r="A2465" s="1">
        <v>41226</v>
      </c>
      <c r="B2465">
        <v>3225.1906739999999</v>
      </c>
      <c r="C2465">
        <v>-2.7053519999999998E-3</v>
      </c>
    </row>
    <row r="2466" spans="1:3" x14ac:dyDescent="0.25">
      <c r="A2466" s="1">
        <v>41225</v>
      </c>
      <c r="B2466">
        <v>3212.2741700000001</v>
      </c>
      <c r="C2466">
        <v>3.4922300000000001E-4</v>
      </c>
    </row>
    <row r="2467" spans="1:3" x14ac:dyDescent="0.25">
      <c r="A2467" s="1">
        <v>41222</v>
      </c>
      <c r="B2467">
        <v>3247.4750979999999</v>
      </c>
      <c r="C2467">
        <v>4.0456989999999998E-3</v>
      </c>
    </row>
    <row r="2468" spans="1:3" x14ac:dyDescent="0.25">
      <c r="A2468" s="1">
        <v>41221</v>
      </c>
      <c r="B2468">
        <v>3198.4975589999999</v>
      </c>
      <c r="C2468">
        <v>1.730964E-3</v>
      </c>
    </row>
    <row r="2469" spans="1:3" x14ac:dyDescent="0.25">
      <c r="A2469" s="1">
        <v>41220</v>
      </c>
      <c r="B2469">
        <v>3186.8403320000002</v>
      </c>
      <c r="C2469">
        <v>-6.6575660000000002E-3</v>
      </c>
    </row>
    <row r="2470" spans="1:3" x14ac:dyDescent="0.25">
      <c r="A2470" s="1">
        <v>41219</v>
      </c>
      <c r="B2470">
        <v>3187.2204590000001</v>
      </c>
      <c r="C2470">
        <v>2.888865E-3</v>
      </c>
    </row>
    <row r="2471" spans="1:3" x14ac:dyDescent="0.25">
      <c r="A2471" s="1">
        <v>41218</v>
      </c>
      <c r="B2471">
        <v>3227.4702149999998</v>
      </c>
      <c r="C2471">
        <v>6.1219289999999999E-3</v>
      </c>
    </row>
    <row r="2472" spans="1:3" x14ac:dyDescent="0.25">
      <c r="A2472" s="1">
        <v>41213</v>
      </c>
      <c r="B2472">
        <v>3216.5927729999999</v>
      </c>
      <c r="C2472">
        <v>-3.9815500000000003E-4</v>
      </c>
    </row>
    <row r="2473" spans="1:3" x14ac:dyDescent="0.25">
      <c r="A2473" s="1">
        <v>41212</v>
      </c>
      <c r="B2473">
        <v>3169.2851559999999</v>
      </c>
      <c r="C2473">
        <v>5.4046609999999998E-3</v>
      </c>
    </row>
    <row r="2474" spans="1:3" x14ac:dyDescent="0.25">
      <c r="A2474" s="1">
        <v>41211</v>
      </c>
      <c r="B2474">
        <v>3074.5695799999999</v>
      </c>
      <c r="C2474">
        <v>-1.4330409999999999E-3</v>
      </c>
    </row>
    <row r="2475" spans="1:3" x14ac:dyDescent="0.25">
      <c r="A2475" s="1">
        <v>41207</v>
      </c>
      <c r="B2475">
        <v>3086.4562989999999</v>
      </c>
      <c r="C2475">
        <v>1.1977069999999999E-3</v>
      </c>
    </row>
    <row r="2476" spans="1:3" x14ac:dyDescent="0.25">
      <c r="A2476" s="1">
        <v>41206</v>
      </c>
      <c r="B2476">
        <v>3063.8122560000002</v>
      </c>
      <c r="C2476">
        <v>-6.2099190000000004E-3</v>
      </c>
    </row>
    <row r="2477" spans="1:3" x14ac:dyDescent="0.25">
      <c r="A2477" s="1">
        <v>41205</v>
      </c>
      <c r="B2477">
        <v>3022.6525879999999</v>
      </c>
      <c r="C2477">
        <v>1.3870670000000001E-3</v>
      </c>
    </row>
    <row r="2478" spans="1:3" x14ac:dyDescent="0.25">
      <c r="A2478" s="1">
        <v>41204</v>
      </c>
      <c r="B2478">
        <v>2997.7392580000001</v>
      </c>
      <c r="C2478">
        <v>-1.3944389999999999E-3</v>
      </c>
    </row>
    <row r="2479" spans="1:3" x14ac:dyDescent="0.25">
      <c r="A2479" s="1">
        <v>41201</v>
      </c>
      <c r="B2479">
        <v>3027.5615229999999</v>
      </c>
      <c r="C2479">
        <v>-6.5880099999999998E-4</v>
      </c>
    </row>
    <row r="2480" spans="1:3" x14ac:dyDescent="0.25">
      <c r="A2480" s="1">
        <v>41200</v>
      </c>
      <c r="B2480">
        <v>3107.8408199999999</v>
      </c>
      <c r="C2480">
        <v>-4.4877900000000001E-4</v>
      </c>
    </row>
    <row r="2481" spans="1:3" x14ac:dyDescent="0.25">
      <c r="A2481" s="1">
        <v>41199</v>
      </c>
      <c r="B2481">
        <v>3154.4089359999998</v>
      </c>
      <c r="C2481">
        <v>7.0933910000000001E-3</v>
      </c>
    </row>
    <row r="2482" spans="1:3" x14ac:dyDescent="0.25">
      <c r="A2482" s="1">
        <v>41198</v>
      </c>
      <c r="B2482">
        <v>3153.1691890000002</v>
      </c>
      <c r="C2482">
        <v>3.101066E-3</v>
      </c>
    </row>
    <row r="2483" spans="1:3" x14ac:dyDescent="0.25">
      <c r="A2483" s="1">
        <v>41197</v>
      </c>
      <c r="B2483">
        <v>3120.717529</v>
      </c>
      <c r="C2483">
        <v>2.5109519999999999E-3</v>
      </c>
    </row>
    <row r="2484" spans="1:3" x14ac:dyDescent="0.25">
      <c r="A2484" s="1">
        <v>41194</v>
      </c>
      <c r="B2484">
        <v>3128.015625</v>
      </c>
      <c r="C2484">
        <v>3.030867E-3</v>
      </c>
    </row>
    <row r="2485" spans="1:3" x14ac:dyDescent="0.25">
      <c r="A2485" s="1">
        <v>41193</v>
      </c>
      <c r="B2485">
        <v>3111.9897460000002</v>
      </c>
      <c r="C2485">
        <v>-3.0084920000000002E-3</v>
      </c>
    </row>
    <row r="2486" spans="1:3" x14ac:dyDescent="0.25">
      <c r="A2486" s="1">
        <v>41192</v>
      </c>
      <c r="B2486">
        <v>3087.3959960000002</v>
      </c>
      <c r="C2486">
        <v>-4.700638E-3</v>
      </c>
    </row>
    <row r="2487" spans="1:3" x14ac:dyDescent="0.25">
      <c r="A2487" s="1">
        <v>41191</v>
      </c>
      <c r="B2487">
        <v>3075.6291500000002</v>
      </c>
      <c r="C2487">
        <v>-7.2453359999999998E-3</v>
      </c>
    </row>
    <row r="2488" spans="1:3" x14ac:dyDescent="0.25">
      <c r="A2488" s="1">
        <v>41190</v>
      </c>
      <c r="B2488">
        <v>3111.8696289999998</v>
      </c>
      <c r="C2488">
        <v>-1.050208E-3</v>
      </c>
    </row>
    <row r="2489" spans="1:3" x14ac:dyDescent="0.25">
      <c r="A2489" s="1">
        <v>41187</v>
      </c>
      <c r="B2489">
        <v>3100.9826659999999</v>
      </c>
      <c r="C2489">
        <v>-7.1675299999999999E-4</v>
      </c>
    </row>
    <row r="2490" spans="1:3" x14ac:dyDescent="0.25">
      <c r="A2490" s="1">
        <v>41186</v>
      </c>
      <c r="B2490">
        <v>3092.9345699999999</v>
      </c>
      <c r="C2490">
        <v>1.2611043000000001E-2</v>
      </c>
    </row>
    <row r="2491" spans="1:3" x14ac:dyDescent="0.25">
      <c r="A2491" s="1">
        <v>41185</v>
      </c>
      <c r="B2491">
        <v>3107.9008789999998</v>
      </c>
      <c r="C2491">
        <v>5.0054950000000004E-3</v>
      </c>
    </row>
    <row r="2492" spans="1:3" x14ac:dyDescent="0.25">
      <c r="A2492" s="1">
        <v>41184</v>
      </c>
      <c r="B2492">
        <v>3091.8747560000002</v>
      </c>
      <c r="C2492">
        <v>7.5367669999999998E-3</v>
      </c>
    </row>
    <row r="2493" spans="1:3" x14ac:dyDescent="0.25">
      <c r="A2493" s="1">
        <v>41183</v>
      </c>
      <c r="B2493">
        <v>3089.8955080000001</v>
      </c>
      <c r="C2493">
        <v>-7.0542410000000002E-3</v>
      </c>
    </row>
    <row r="2494" spans="1:3" x14ac:dyDescent="0.25">
      <c r="A2494" s="1">
        <v>41180</v>
      </c>
      <c r="B2494">
        <v>3110.7602539999998</v>
      </c>
      <c r="C2494">
        <v>8.3793370000000006E-3</v>
      </c>
    </row>
    <row r="2495" spans="1:3" x14ac:dyDescent="0.25">
      <c r="A2495" s="1">
        <v>41179</v>
      </c>
      <c r="B2495">
        <v>3186.9604490000002</v>
      </c>
      <c r="C2495">
        <v>1.672754E-3</v>
      </c>
    </row>
    <row r="2496" spans="1:3" x14ac:dyDescent="0.25">
      <c r="A2496" s="1">
        <v>41178</v>
      </c>
      <c r="B2496">
        <v>3225.630615</v>
      </c>
      <c r="C2496">
        <v>-6.129369E-3</v>
      </c>
    </row>
    <row r="2497" spans="1:3" x14ac:dyDescent="0.25">
      <c r="A2497" s="1">
        <v>41177</v>
      </c>
      <c r="B2497">
        <v>3209.4748540000001</v>
      </c>
      <c r="C2497" s="2">
        <v>-8.0799199999999997E-5</v>
      </c>
    </row>
    <row r="2498" spans="1:3" x14ac:dyDescent="0.25">
      <c r="A2498" s="1">
        <v>41176</v>
      </c>
      <c r="B2498">
        <v>3195.568115</v>
      </c>
      <c r="C2498">
        <v>6.3177729999999996E-3</v>
      </c>
    </row>
    <row r="2499" spans="1:3" x14ac:dyDescent="0.25">
      <c r="A2499" s="1">
        <v>41173</v>
      </c>
      <c r="B2499">
        <v>3200.156982</v>
      </c>
      <c r="C2499">
        <v>-5.4971600000000001E-4</v>
      </c>
    </row>
    <row r="2500" spans="1:3" x14ac:dyDescent="0.25">
      <c r="A2500" s="1">
        <v>41172</v>
      </c>
      <c r="B2500">
        <v>3214.9633789999998</v>
      </c>
      <c r="C2500">
        <v>-4.157539E-3</v>
      </c>
    </row>
    <row r="2501" spans="1:3" x14ac:dyDescent="0.25">
      <c r="A2501" s="1">
        <v>41171</v>
      </c>
      <c r="B2501">
        <v>3219.8820799999999</v>
      </c>
      <c r="C2501">
        <v>-2.6483119999999999E-3</v>
      </c>
    </row>
    <row r="2502" spans="1:3" x14ac:dyDescent="0.25">
      <c r="A2502" s="1">
        <v>41170</v>
      </c>
      <c r="B2502">
        <v>3248.554443</v>
      </c>
      <c r="C2502">
        <v>-3.7015889999999999E-3</v>
      </c>
    </row>
    <row r="2503" spans="1:3" x14ac:dyDescent="0.25">
      <c r="A2503" s="1">
        <v>41169</v>
      </c>
      <c r="B2503">
        <v>3207.0651859999998</v>
      </c>
      <c r="C2503">
        <v>5.3272279999999998E-3</v>
      </c>
    </row>
    <row r="2504" spans="1:3" x14ac:dyDescent="0.25">
      <c r="A2504" s="1">
        <v>41166</v>
      </c>
      <c r="B2504">
        <v>3196.7780760000001</v>
      </c>
      <c r="C2504">
        <v>1.5520622E-2</v>
      </c>
    </row>
    <row r="2505" spans="1:3" x14ac:dyDescent="0.25">
      <c r="A2505" s="1">
        <v>41165</v>
      </c>
      <c r="B2505">
        <v>3190.7395019999999</v>
      </c>
      <c r="C2505">
        <v>6.3937769999999998E-3</v>
      </c>
    </row>
    <row r="2506" spans="1:3" x14ac:dyDescent="0.25">
      <c r="A2506" s="1">
        <v>41164</v>
      </c>
      <c r="B2506">
        <v>3169.344971</v>
      </c>
      <c r="C2506">
        <v>4.0508150000000001E-3</v>
      </c>
    </row>
    <row r="2507" spans="1:3" x14ac:dyDescent="0.25">
      <c r="A2507" s="1">
        <v>41163</v>
      </c>
      <c r="B2507">
        <v>3165.6059570000002</v>
      </c>
      <c r="C2507">
        <v>-9.1742799999999997E-4</v>
      </c>
    </row>
    <row r="2508" spans="1:3" x14ac:dyDescent="0.25">
      <c r="A2508" s="1">
        <v>41162</v>
      </c>
      <c r="B2508">
        <v>3200.9770509999998</v>
      </c>
      <c r="C2508">
        <v>-2.0226900000000002E-3</v>
      </c>
    </row>
    <row r="2509" spans="1:3" x14ac:dyDescent="0.25">
      <c r="A2509" s="1">
        <v>41159</v>
      </c>
      <c r="B2509">
        <v>3185.3708499999998</v>
      </c>
      <c r="C2509">
        <v>9.8943539999999993E-3</v>
      </c>
    </row>
    <row r="2510" spans="1:3" x14ac:dyDescent="0.25">
      <c r="A2510" s="1">
        <v>41158</v>
      </c>
      <c r="B2510">
        <v>3193.7387699999999</v>
      </c>
      <c r="C2510">
        <v>-1.35888E-4</v>
      </c>
    </row>
    <row r="2511" spans="1:3" x14ac:dyDescent="0.25">
      <c r="A2511" s="1">
        <v>41157</v>
      </c>
      <c r="B2511">
        <v>3192.8588869999999</v>
      </c>
      <c r="C2511">
        <v>-4.8534870000000001E-3</v>
      </c>
    </row>
    <row r="2512" spans="1:3" x14ac:dyDescent="0.25">
      <c r="A2512" s="1">
        <v>41156</v>
      </c>
      <c r="B2512">
        <v>3232.8386230000001</v>
      </c>
      <c r="C2512">
        <v>-8.3136689999999992E-3</v>
      </c>
    </row>
    <row r="2513" spans="1:3" x14ac:dyDescent="0.25">
      <c r="A2513" s="1">
        <v>41155</v>
      </c>
      <c r="B2513">
        <v>3258.8820799999999</v>
      </c>
      <c r="C2513">
        <v>4.3955080000000002E-3</v>
      </c>
    </row>
    <row r="2514" spans="1:3" x14ac:dyDescent="0.25">
      <c r="A2514" s="1">
        <v>41152</v>
      </c>
      <c r="B2514">
        <v>3247.7548830000001</v>
      </c>
      <c r="C2514">
        <v>9.0628870000000004E-3</v>
      </c>
    </row>
    <row r="2515" spans="1:3" x14ac:dyDescent="0.25">
      <c r="A2515" s="1">
        <v>41151</v>
      </c>
      <c r="B2515">
        <v>3236.1977539999998</v>
      </c>
      <c r="C2515">
        <v>-8.9725550000000001E-3</v>
      </c>
    </row>
    <row r="2516" spans="1:3" x14ac:dyDescent="0.25">
      <c r="A2516" s="1">
        <v>41150</v>
      </c>
      <c r="B2516">
        <v>3241.3864749999998</v>
      </c>
      <c r="C2516">
        <v>3.8761450000000001E-3</v>
      </c>
    </row>
    <row r="2517" spans="1:3" x14ac:dyDescent="0.25">
      <c r="A2517" s="1">
        <v>41149</v>
      </c>
      <c r="B2517">
        <v>3243.7060550000001</v>
      </c>
      <c r="C2517">
        <v>6.2545229999999997E-3</v>
      </c>
    </row>
    <row r="2518" spans="1:3" x14ac:dyDescent="0.25">
      <c r="A2518" s="1">
        <v>41145</v>
      </c>
      <c r="B2518">
        <v>3235.6479490000002</v>
      </c>
      <c r="C2518">
        <v>-1.1499993E-2</v>
      </c>
    </row>
    <row r="2519" spans="1:3" x14ac:dyDescent="0.25">
      <c r="A2519" s="1">
        <v>41144</v>
      </c>
      <c r="B2519">
        <v>3234.2084960000002</v>
      </c>
      <c r="C2519">
        <v>9.7905809999999996E-3</v>
      </c>
    </row>
    <row r="2520" spans="1:3" x14ac:dyDescent="0.25">
      <c r="A2520" s="1">
        <v>41143</v>
      </c>
      <c r="B2520">
        <v>3221.7316890000002</v>
      </c>
      <c r="C2520">
        <v>-1.0553385E-2</v>
      </c>
    </row>
    <row r="2521" spans="1:3" x14ac:dyDescent="0.25">
      <c r="A2521" s="1">
        <v>41138</v>
      </c>
      <c r="B2521">
        <v>3222.8813479999999</v>
      </c>
      <c r="C2521">
        <v>-2.4360580000000001E-3</v>
      </c>
    </row>
    <row r="2522" spans="1:3" x14ac:dyDescent="0.25">
      <c r="A2522" s="1">
        <v>41137</v>
      </c>
      <c r="B2522">
        <v>3168.9650879999999</v>
      </c>
      <c r="C2522">
        <v>-8.9929160000000001E-3</v>
      </c>
    </row>
    <row r="2523" spans="1:3" x14ac:dyDescent="0.25">
      <c r="A2523" s="1">
        <v>41136</v>
      </c>
      <c r="B2523">
        <v>3189.1599120000001</v>
      </c>
      <c r="C2523">
        <v>1.36701E-4</v>
      </c>
    </row>
    <row r="2524" spans="1:3" x14ac:dyDescent="0.25">
      <c r="A2524" s="1">
        <v>41135</v>
      </c>
      <c r="B2524">
        <v>3171.064453</v>
      </c>
      <c r="C2524">
        <v>-1.108284E-3</v>
      </c>
    </row>
    <row r="2525" spans="1:3" x14ac:dyDescent="0.25">
      <c r="A2525" s="1">
        <v>41134</v>
      </c>
      <c r="B2525">
        <v>3129.4553219999998</v>
      </c>
      <c r="C2525">
        <v>1.600249E-3</v>
      </c>
    </row>
    <row r="2526" spans="1:3" x14ac:dyDescent="0.25">
      <c r="A2526" s="1">
        <v>41131</v>
      </c>
      <c r="B2526">
        <v>3130.334961</v>
      </c>
      <c r="C2526">
        <v>1.2814689999999999E-3</v>
      </c>
    </row>
    <row r="2527" spans="1:3" x14ac:dyDescent="0.25">
      <c r="A2527" s="1">
        <v>41130</v>
      </c>
      <c r="B2527">
        <v>3120.2277829999998</v>
      </c>
      <c r="C2527">
        <v>-9.8550500000000006E-3</v>
      </c>
    </row>
    <row r="2528" spans="1:3" x14ac:dyDescent="0.25">
      <c r="A2528" s="1">
        <v>41129</v>
      </c>
      <c r="B2528">
        <v>3036.7592770000001</v>
      </c>
      <c r="C2528">
        <v>4.6276140000000004E-3</v>
      </c>
    </row>
    <row r="2529" spans="1:3" x14ac:dyDescent="0.25">
      <c r="A2529" s="1">
        <v>41127</v>
      </c>
      <c r="B2529">
        <v>3025.461914</v>
      </c>
      <c r="C2529">
        <v>-3.3111600000000001E-4</v>
      </c>
    </row>
    <row r="2530" spans="1:3" x14ac:dyDescent="0.25">
      <c r="A2530" s="1">
        <v>41124</v>
      </c>
      <c r="B2530">
        <v>3001.5783689999998</v>
      </c>
      <c r="C2530">
        <v>-1.415918E-3</v>
      </c>
    </row>
    <row r="2531" spans="1:3" x14ac:dyDescent="0.25">
      <c r="A2531" s="1">
        <v>41123</v>
      </c>
      <c r="B2531">
        <v>2972.8256839999999</v>
      </c>
      <c r="C2531">
        <v>-1.004561E-3</v>
      </c>
    </row>
    <row r="2532" spans="1:3" x14ac:dyDescent="0.25">
      <c r="A2532" s="1">
        <v>41122</v>
      </c>
      <c r="B2532">
        <v>2935.1054690000001</v>
      </c>
      <c r="C2532">
        <v>-1.685832E-3</v>
      </c>
    </row>
    <row r="2533" spans="1:3" x14ac:dyDescent="0.25">
      <c r="A2533" s="1">
        <v>41121</v>
      </c>
      <c r="B2533">
        <v>2926.6772460000002</v>
      </c>
      <c r="C2533">
        <v>5.6228780000000004E-3</v>
      </c>
    </row>
    <row r="2534" spans="1:3" x14ac:dyDescent="0.25">
      <c r="A2534" s="1">
        <v>41120</v>
      </c>
      <c r="B2534">
        <v>2982.8029790000001</v>
      </c>
      <c r="C2534">
        <v>1.1117093E-2</v>
      </c>
    </row>
    <row r="2535" spans="1:3" x14ac:dyDescent="0.25">
      <c r="A2535" s="1">
        <v>41117</v>
      </c>
      <c r="B2535">
        <v>3060.273193</v>
      </c>
      <c r="C2535">
        <v>1.2917489000000001E-2</v>
      </c>
    </row>
    <row r="2536" spans="1:3" x14ac:dyDescent="0.25">
      <c r="A2536" s="1">
        <v>41116</v>
      </c>
      <c r="B2536">
        <v>3098.9331050000001</v>
      </c>
      <c r="C2536">
        <v>-1.7916150000000001E-3</v>
      </c>
    </row>
    <row r="2537" spans="1:3" x14ac:dyDescent="0.25">
      <c r="A2537" s="1">
        <v>41115</v>
      </c>
      <c r="B2537">
        <v>3091.5451659999999</v>
      </c>
      <c r="C2537">
        <v>3.9909E-4</v>
      </c>
    </row>
    <row r="2538" spans="1:3" x14ac:dyDescent="0.25">
      <c r="A2538" s="1">
        <v>41114</v>
      </c>
      <c r="B2538">
        <v>3072.330078</v>
      </c>
      <c r="C2538">
        <v>3.9498859999999997E-3</v>
      </c>
    </row>
    <row r="2539" spans="1:3" x14ac:dyDescent="0.25">
      <c r="A2539" s="1">
        <v>41113</v>
      </c>
      <c r="B2539">
        <v>3048.8061520000001</v>
      </c>
      <c r="C2539">
        <v>-1.3814431E-2</v>
      </c>
    </row>
    <row r="2540" spans="1:3" x14ac:dyDescent="0.25">
      <c r="A2540" s="1">
        <v>41110</v>
      </c>
      <c r="B2540">
        <v>3040.998047</v>
      </c>
      <c r="C2540">
        <v>4.1383979999999997E-3</v>
      </c>
    </row>
    <row r="2541" spans="1:3" x14ac:dyDescent="0.25">
      <c r="A2541" s="1">
        <v>41109</v>
      </c>
      <c r="B2541">
        <v>2961.8383789999998</v>
      </c>
      <c r="C2541">
        <v>-5.9903430000000004E-3</v>
      </c>
    </row>
    <row r="2542" spans="1:3" x14ac:dyDescent="0.25">
      <c r="A2542" s="1">
        <v>41108</v>
      </c>
      <c r="B2542">
        <v>2851.4267580000001</v>
      </c>
      <c r="C2542">
        <v>-1.2292624E-2</v>
      </c>
    </row>
    <row r="2543" spans="1:3" x14ac:dyDescent="0.25">
      <c r="A2543" s="1">
        <v>41107</v>
      </c>
      <c r="B2543">
        <v>2903.6633299999999</v>
      </c>
      <c r="C2543">
        <v>-2.4322720000000001E-3</v>
      </c>
    </row>
    <row r="2544" spans="1:3" x14ac:dyDescent="0.25">
      <c r="A2544" s="1">
        <v>41106</v>
      </c>
      <c r="B2544">
        <v>2926.547607</v>
      </c>
      <c r="C2544">
        <v>1.5880496000000001E-2</v>
      </c>
    </row>
    <row r="2545" spans="1:3" x14ac:dyDescent="0.25">
      <c r="A2545" s="1">
        <v>41103</v>
      </c>
      <c r="B2545">
        <v>2963.2380370000001</v>
      </c>
      <c r="C2545">
        <v>1.790844E-3</v>
      </c>
    </row>
    <row r="2546" spans="1:3" x14ac:dyDescent="0.25">
      <c r="A2546" s="1">
        <v>41102</v>
      </c>
      <c r="B2546">
        <v>2963.2380370000001</v>
      </c>
      <c r="C2546">
        <v>-5.7946789999999996E-3</v>
      </c>
    </row>
    <row r="2547" spans="1:3" x14ac:dyDescent="0.25">
      <c r="A2547" s="1">
        <v>41101</v>
      </c>
      <c r="B2547">
        <v>2975.3747560000002</v>
      </c>
      <c r="C2547">
        <v>-9.2396999999999998E-4</v>
      </c>
    </row>
    <row r="2548" spans="1:3" x14ac:dyDescent="0.25">
      <c r="A2548" s="1">
        <v>41100</v>
      </c>
      <c r="B2548">
        <v>2986.4121089999999</v>
      </c>
      <c r="C2548">
        <v>-4.4669870000000004E-3</v>
      </c>
    </row>
    <row r="2549" spans="1:3" x14ac:dyDescent="0.25">
      <c r="A2549" s="1">
        <v>41099</v>
      </c>
      <c r="B2549">
        <v>2997.6591800000001</v>
      </c>
      <c r="C2549">
        <v>-1.8622045E-2</v>
      </c>
    </row>
    <row r="2550" spans="1:3" x14ac:dyDescent="0.25">
      <c r="A2550" s="1">
        <v>41096</v>
      </c>
      <c r="B2550">
        <v>3062.2727049999999</v>
      </c>
      <c r="C2550">
        <v>-1.3602829999999999E-3</v>
      </c>
    </row>
    <row r="2551" spans="1:3" x14ac:dyDescent="0.25">
      <c r="A2551" s="1">
        <v>41095</v>
      </c>
      <c r="B2551">
        <v>3089.2055660000001</v>
      </c>
      <c r="C2551">
        <v>2.8457280000000001E-3</v>
      </c>
    </row>
    <row r="2552" spans="1:3" x14ac:dyDescent="0.25">
      <c r="A2552" s="1">
        <v>41094</v>
      </c>
      <c r="B2552">
        <v>3046.186768</v>
      </c>
      <c r="C2552">
        <v>-2.0484040000000002E-3</v>
      </c>
    </row>
    <row r="2553" spans="1:3" x14ac:dyDescent="0.25">
      <c r="A2553" s="1">
        <v>41093</v>
      </c>
      <c r="B2553">
        <v>3046.9565429999998</v>
      </c>
      <c r="C2553">
        <v>1.2274775E-2</v>
      </c>
    </row>
    <row r="2554" spans="1:3" x14ac:dyDescent="0.25">
      <c r="A2554" s="1">
        <v>41092</v>
      </c>
      <c r="B2554">
        <v>3048.7060550000001</v>
      </c>
      <c r="C2554">
        <v>1.0208023E-2</v>
      </c>
    </row>
    <row r="2555" spans="1:3" x14ac:dyDescent="0.25">
      <c r="A2555" s="1">
        <v>41089</v>
      </c>
      <c r="B2555">
        <v>3072.0200199999999</v>
      </c>
      <c r="C2555">
        <v>-1.8547500000000001E-3</v>
      </c>
    </row>
    <row r="2556" spans="1:3" x14ac:dyDescent="0.25">
      <c r="A2556" s="1">
        <v>41088</v>
      </c>
      <c r="B2556">
        <v>3072</v>
      </c>
      <c r="C2556">
        <v>-3.3668899999999999E-4</v>
      </c>
    </row>
    <row r="2557" spans="1:3" x14ac:dyDescent="0.25">
      <c r="A2557" s="1">
        <v>41087</v>
      </c>
      <c r="B2557">
        <v>3104.7517090000001</v>
      </c>
      <c r="C2557">
        <v>1.2262287E-2</v>
      </c>
    </row>
    <row r="2558" spans="1:3" x14ac:dyDescent="0.25">
      <c r="A2558" s="1">
        <v>41086</v>
      </c>
      <c r="B2558">
        <v>3108.220703</v>
      </c>
      <c r="C2558">
        <v>5.1421929999999998E-3</v>
      </c>
    </row>
    <row r="2559" spans="1:3" x14ac:dyDescent="0.25">
      <c r="A2559" s="1">
        <v>41085</v>
      </c>
      <c r="B2559">
        <v>3116.8186040000001</v>
      </c>
      <c r="C2559">
        <v>9.1629940000000007E-3</v>
      </c>
    </row>
    <row r="2560" spans="1:3" x14ac:dyDescent="0.25">
      <c r="A2560" s="1">
        <v>41082</v>
      </c>
      <c r="B2560">
        <v>3098.3134770000001</v>
      </c>
      <c r="C2560">
        <v>2.080152E-3</v>
      </c>
    </row>
    <row r="2561" spans="1:3" x14ac:dyDescent="0.25">
      <c r="A2561" s="1">
        <v>41081</v>
      </c>
      <c r="B2561">
        <v>3101.5625</v>
      </c>
      <c r="C2561">
        <v>-7.2211580000000001E-3</v>
      </c>
    </row>
    <row r="2562" spans="1:3" x14ac:dyDescent="0.25">
      <c r="A2562" s="1">
        <v>41080</v>
      </c>
      <c r="B2562">
        <v>3103.661865</v>
      </c>
      <c r="C2562">
        <v>1.2680897E-2</v>
      </c>
    </row>
    <row r="2563" spans="1:3" x14ac:dyDescent="0.25">
      <c r="A2563" s="1">
        <v>41079</v>
      </c>
      <c r="B2563">
        <v>3073.4897460000002</v>
      </c>
      <c r="C2563">
        <v>6.158696E-3</v>
      </c>
    </row>
    <row r="2564" spans="1:3" x14ac:dyDescent="0.25">
      <c r="A2564" s="1">
        <v>41078</v>
      </c>
      <c r="B2564">
        <v>3064.8618160000001</v>
      </c>
      <c r="C2564">
        <v>2.4002720000000002E-2</v>
      </c>
    </row>
    <row r="2565" spans="1:3" x14ac:dyDescent="0.25">
      <c r="A2565" s="1">
        <v>41075</v>
      </c>
      <c r="B2565">
        <v>3062.952393</v>
      </c>
      <c r="C2565">
        <v>-1.8132565E-2</v>
      </c>
    </row>
    <row r="2566" spans="1:3" x14ac:dyDescent="0.25">
      <c r="A2566" s="1">
        <v>41074</v>
      </c>
      <c r="B2566">
        <v>3089.3654790000001</v>
      </c>
      <c r="C2566">
        <v>-1.7523766E-2</v>
      </c>
    </row>
    <row r="2567" spans="1:3" x14ac:dyDescent="0.25">
      <c r="A2567" s="1">
        <v>41073</v>
      </c>
      <c r="B2567">
        <v>3094.9440920000002</v>
      </c>
      <c r="C2567">
        <v>6.6290139999999999E-3</v>
      </c>
    </row>
    <row r="2568" spans="1:3" x14ac:dyDescent="0.25">
      <c r="A2568" s="1">
        <v>41071</v>
      </c>
      <c r="B2568">
        <v>3100.5627439999998</v>
      </c>
      <c r="C2568">
        <v>1.6242849E-2</v>
      </c>
    </row>
    <row r="2569" spans="1:3" x14ac:dyDescent="0.25">
      <c r="A2569" s="1">
        <v>41068</v>
      </c>
      <c r="B2569">
        <v>3130.0651859999998</v>
      </c>
      <c r="C2569">
        <v>-5.7661980000000002E-3</v>
      </c>
    </row>
    <row r="2570" spans="1:3" x14ac:dyDescent="0.25">
      <c r="A2570" s="1">
        <v>41067</v>
      </c>
      <c r="B2570">
        <v>3162.516846</v>
      </c>
      <c r="C2570">
        <v>1.1285928000000001E-2</v>
      </c>
    </row>
    <row r="2571" spans="1:3" x14ac:dyDescent="0.25">
      <c r="A2571" s="1">
        <v>41066</v>
      </c>
      <c r="B2571">
        <v>3138.6428219999998</v>
      </c>
      <c r="C2571">
        <v>8.2711539999999993E-3</v>
      </c>
    </row>
    <row r="2572" spans="1:3" x14ac:dyDescent="0.25">
      <c r="A2572" s="1">
        <v>41065</v>
      </c>
      <c r="B2572">
        <v>3089.3654790000001</v>
      </c>
      <c r="C2572">
        <v>7.2271150000000001E-3</v>
      </c>
    </row>
    <row r="2573" spans="1:3" x14ac:dyDescent="0.25">
      <c r="A2573" s="1">
        <v>41064</v>
      </c>
      <c r="B2573">
        <v>3127.5756839999999</v>
      </c>
      <c r="C2573">
        <v>-3.4615394000000001E-2</v>
      </c>
    </row>
    <row r="2574" spans="1:3" x14ac:dyDescent="0.25">
      <c r="A2574" s="1">
        <v>41061</v>
      </c>
      <c r="B2574">
        <v>3159.94751</v>
      </c>
      <c r="C2574">
        <v>-5.6708940000000001E-3</v>
      </c>
    </row>
    <row r="2575" spans="1:3" x14ac:dyDescent="0.25">
      <c r="A2575" s="1">
        <v>41060</v>
      </c>
      <c r="B2575">
        <v>3128.305664</v>
      </c>
      <c r="C2575">
        <v>1.4424304000000001E-2</v>
      </c>
    </row>
    <row r="2576" spans="1:3" x14ac:dyDescent="0.25">
      <c r="A2576" s="1">
        <v>41059</v>
      </c>
      <c r="B2576">
        <v>3119.3977049999999</v>
      </c>
      <c r="C2576">
        <v>-9.5400900000000002E-4</v>
      </c>
    </row>
    <row r="2577" spans="1:3" x14ac:dyDescent="0.25">
      <c r="A2577" s="1">
        <v>41058</v>
      </c>
      <c r="B2577">
        <v>3114.7790530000002</v>
      </c>
      <c r="C2577">
        <v>1.4108236E-2</v>
      </c>
    </row>
    <row r="2578" spans="1:3" x14ac:dyDescent="0.25">
      <c r="A2578" s="1">
        <v>41057</v>
      </c>
      <c r="B2578">
        <v>3092.4147950000001</v>
      </c>
      <c r="C2578">
        <v>5.4196629999999999E-3</v>
      </c>
    </row>
    <row r="2579" spans="1:3" x14ac:dyDescent="0.25">
      <c r="A2579" s="1">
        <v>41054</v>
      </c>
      <c r="B2579">
        <v>3105.0017090000001</v>
      </c>
      <c r="C2579">
        <v>4.4251949999999998E-3</v>
      </c>
    </row>
    <row r="2580" spans="1:3" x14ac:dyDescent="0.25">
      <c r="A2580" s="1">
        <v>41053</v>
      </c>
      <c r="B2580">
        <v>3153.5690920000002</v>
      </c>
      <c r="C2580">
        <v>-4.9446029999999997E-3</v>
      </c>
    </row>
    <row r="2581" spans="1:3" x14ac:dyDescent="0.25">
      <c r="A2581" s="1">
        <v>41052</v>
      </c>
      <c r="B2581">
        <v>3179.3823240000002</v>
      </c>
      <c r="C2581">
        <v>-6.0484429999999997E-3</v>
      </c>
    </row>
    <row r="2582" spans="1:3" x14ac:dyDescent="0.25">
      <c r="A2582" s="1">
        <v>41051</v>
      </c>
      <c r="B2582">
        <v>3139.1127929999998</v>
      </c>
      <c r="C2582">
        <v>8.9379699999999999E-4</v>
      </c>
    </row>
    <row r="2583" spans="1:3" x14ac:dyDescent="0.25">
      <c r="A2583" s="1">
        <v>41050</v>
      </c>
      <c r="B2583">
        <v>3151.719482</v>
      </c>
      <c r="C2583">
        <v>1.5169013E-2</v>
      </c>
    </row>
    <row r="2584" spans="1:3" x14ac:dyDescent="0.25">
      <c r="A2584" s="1">
        <v>41047</v>
      </c>
      <c r="B2584">
        <v>3164.7062989999999</v>
      </c>
      <c r="C2584">
        <v>-2.7809835000000001E-2</v>
      </c>
    </row>
    <row r="2585" spans="1:3" x14ac:dyDescent="0.25">
      <c r="A2585" s="1">
        <v>41046</v>
      </c>
      <c r="B2585">
        <v>3169.7448730000001</v>
      </c>
      <c r="C2585">
        <v>3.0927752999999999E-2</v>
      </c>
    </row>
    <row r="2586" spans="1:3" x14ac:dyDescent="0.25">
      <c r="A2586" s="1">
        <v>41045</v>
      </c>
      <c r="B2586">
        <v>3153.6689449999999</v>
      </c>
      <c r="C2586">
        <v>-2.3009287E-2</v>
      </c>
    </row>
    <row r="2587" spans="1:3" x14ac:dyDescent="0.25">
      <c r="A2587" s="1">
        <v>41044</v>
      </c>
      <c r="B2587">
        <v>3168.4453130000002</v>
      </c>
      <c r="C2587">
        <v>-2.1105966E-2</v>
      </c>
    </row>
    <row r="2588" spans="1:3" x14ac:dyDescent="0.25">
      <c r="A2588" s="1">
        <v>41043</v>
      </c>
      <c r="B2588">
        <v>3185.5510250000002</v>
      </c>
      <c r="C2588">
        <v>-1.4552373E-2</v>
      </c>
    </row>
    <row r="2589" spans="1:3" x14ac:dyDescent="0.25">
      <c r="A2589" s="1">
        <v>41040</v>
      </c>
      <c r="B2589">
        <v>3194.6484380000002</v>
      </c>
      <c r="C2589">
        <v>-6.5621710000000003E-3</v>
      </c>
    </row>
    <row r="2590" spans="1:3" x14ac:dyDescent="0.25">
      <c r="A2590" s="1">
        <v>41039</v>
      </c>
      <c r="B2590">
        <v>3206.1655270000001</v>
      </c>
      <c r="C2590">
        <v>-4.3605629999999996E-3</v>
      </c>
    </row>
    <row r="2591" spans="1:3" x14ac:dyDescent="0.25">
      <c r="A2591" s="1">
        <v>41038</v>
      </c>
      <c r="B2591">
        <v>3222.5314939999998</v>
      </c>
      <c r="C2591">
        <v>-5.2157690000000003E-3</v>
      </c>
    </row>
    <row r="2592" spans="1:3" x14ac:dyDescent="0.25">
      <c r="A2592" s="1">
        <v>41037</v>
      </c>
      <c r="B2592">
        <v>3261.3012699999999</v>
      </c>
      <c r="C2592">
        <v>2.3931579999999998E-3</v>
      </c>
    </row>
    <row r="2593" spans="1:3" x14ac:dyDescent="0.25">
      <c r="A2593" s="1">
        <v>41036</v>
      </c>
      <c r="B2593">
        <v>3269.4692380000001</v>
      </c>
      <c r="C2593">
        <v>-1.2923028E-2</v>
      </c>
    </row>
    <row r="2594" spans="1:3" x14ac:dyDescent="0.25">
      <c r="A2594" s="1">
        <v>41033</v>
      </c>
      <c r="B2594">
        <v>3260.8813479999999</v>
      </c>
      <c r="C2594">
        <v>-5.3974700000000003E-4</v>
      </c>
    </row>
    <row r="2595" spans="1:3" x14ac:dyDescent="0.25">
      <c r="A2595" s="1">
        <v>41032</v>
      </c>
      <c r="B2595">
        <v>3257.6823730000001</v>
      </c>
      <c r="C2595">
        <v>1.3594749999999999E-2</v>
      </c>
    </row>
    <row r="2596" spans="1:3" x14ac:dyDescent="0.25">
      <c r="A2596" s="1">
        <v>41031</v>
      </c>
      <c r="B2596">
        <v>3289.3442380000001</v>
      </c>
      <c r="C2596">
        <v>5.0116450000000003E-3</v>
      </c>
    </row>
    <row r="2597" spans="1:3" x14ac:dyDescent="0.25">
      <c r="A2597" s="1">
        <v>41029</v>
      </c>
      <c r="B2597">
        <v>3293.463135</v>
      </c>
      <c r="C2597">
        <v>6.4888510000000003E-3</v>
      </c>
    </row>
    <row r="2598" spans="1:3" x14ac:dyDescent="0.25">
      <c r="A2598" s="1">
        <v>41026</v>
      </c>
      <c r="B2598">
        <v>3280.0065920000002</v>
      </c>
      <c r="C2598">
        <v>-9.6111570000000004E-3</v>
      </c>
    </row>
    <row r="2599" spans="1:3" x14ac:dyDescent="0.25">
      <c r="A2599" s="1">
        <v>41025</v>
      </c>
      <c r="B2599">
        <v>3278.3869629999999</v>
      </c>
      <c r="C2599">
        <v>2.7111209999999999E-3</v>
      </c>
    </row>
    <row r="2600" spans="1:3" x14ac:dyDescent="0.25">
      <c r="A2600" s="1">
        <v>41024</v>
      </c>
      <c r="B2600">
        <v>3274.9880370000001</v>
      </c>
      <c r="C2600">
        <v>6.7936489999999997E-3</v>
      </c>
    </row>
    <row r="2601" spans="1:3" x14ac:dyDescent="0.25">
      <c r="A2601" s="1">
        <v>41023</v>
      </c>
      <c r="B2601">
        <v>3327.5241700000001</v>
      </c>
      <c r="C2601">
        <v>1.2600739999999999E-3</v>
      </c>
    </row>
    <row r="2602" spans="1:3" x14ac:dyDescent="0.25">
      <c r="A2602" s="1">
        <v>41022</v>
      </c>
      <c r="B2602">
        <v>3331.6733399999998</v>
      </c>
      <c r="C2602">
        <v>1.284964E-3</v>
      </c>
    </row>
    <row r="2603" spans="1:3" x14ac:dyDescent="0.25">
      <c r="A2603" s="1">
        <v>41019</v>
      </c>
      <c r="B2603">
        <v>3322.2458499999998</v>
      </c>
      <c r="C2603">
        <v>-3.2565720000000001E-3</v>
      </c>
    </row>
    <row r="2604" spans="1:3" x14ac:dyDescent="0.25">
      <c r="A2604" s="1">
        <v>41018</v>
      </c>
      <c r="B2604">
        <v>3341.1308589999999</v>
      </c>
      <c r="C2604">
        <v>-2.4944899999999998E-3</v>
      </c>
    </row>
    <row r="2605" spans="1:3" x14ac:dyDescent="0.25">
      <c r="A2605" s="1">
        <v>41017</v>
      </c>
      <c r="B2605">
        <v>3372.7429200000001</v>
      </c>
      <c r="C2605">
        <v>5.592044E-3</v>
      </c>
    </row>
    <row r="2606" spans="1:3" x14ac:dyDescent="0.25">
      <c r="A2606" s="1">
        <v>41016</v>
      </c>
      <c r="B2606">
        <v>3391.8876949999999</v>
      </c>
      <c r="C2606">
        <v>7.7510490000000003E-3</v>
      </c>
    </row>
    <row r="2607" spans="1:3" x14ac:dyDescent="0.25">
      <c r="A2607" s="1">
        <v>41015</v>
      </c>
      <c r="B2607">
        <v>3421.0302729999999</v>
      </c>
      <c r="C2607">
        <v>3.9473240000000003E-3</v>
      </c>
    </row>
    <row r="2608" spans="1:3" x14ac:dyDescent="0.25">
      <c r="A2608" s="1">
        <v>41012</v>
      </c>
      <c r="B2608">
        <v>3446.7138669999999</v>
      </c>
      <c r="C2608">
        <v>9.9605370000000002E-3</v>
      </c>
    </row>
    <row r="2609" spans="1:3" x14ac:dyDescent="0.25">
      <c r="A2609" s="1">
        <v>41011</v>
      </c>
      <c r="B2609">
        <v>3398.0161130000001</v>
      </c>
      <c r="C2609">
        <v>5.8305850000000001E-3</v>
      </c>
    </row>
    <row r="2610" spans="1:3" x14ac:dyDescent="0.25">
      <c r="A2610" s="1">
        <v>41010</v>
      </c>
      <c r="B2610">
        <v>3395.1669919999999</v>
      </c>
      <c r="C2610">
        <v>-9.6623499999999997E-4</v>
      </c>
    </row>
    <row r="2611" spans="1:3" x14ac:dyDescent="0.25">
      <c r="A2611" s="1">
        <v>41009</v>
      </c>
      <c r="B2611">
        <v>3370.2631839999999</v>
      </c>
      <c r="C2611">
        <v>-3.3057220000000001E-3</v>
      </c>
    </row>
    <row r="2612" spans="1:3" x14ac:dyDescent="0.25">
      <c r="A2612" s="1">
        <v>41003</v>
      </c>
      <c r="B2612">
        <v>3380.970703</v>
      </c>
      <c r="C2612">
        <v>-3.4788509999999998E-3</v>
      </c>
    </row>
    <row r="2613" spans="1:3" x14ac:dyDescent="0.25">
      <c r="A2613" s="1">
        <v>41002</v>
      </c>
      <c r="B2613">
        <v>3385.1496579999998</v>
      </c>
      <c r="C2613">
        <v>-1.069704E-2</v>
      </c>
    </row>
    <row r="2614" spans="1:3" x14ac:dyDescent="0.25">
      <c r="A2614" s="1">
        <v>41001</v>
      </c>
      <c r="B2614">
        <v>3357.8364259999998</v>
      </c>
      <c r="C2614">
        <v>6.1255200000000004E-4</v>
      </c>
    </row>
    <row r="2615" spans="1:3" x14ac:dyDescent="0.25">
      <c r="A2615" s="1">
        <v>40998</v>
      </c>
      <c r="B2615">
        <v>3338.9714359999998</v>
      </c>
      <c r="C2615">
        <v>4.4127869999999996E-3</v>
      </c>
    </row>
    <row r="2616" spans="1:3" x14ac:dyDescent="0.25">
      <c r="A2616" s="1">
        <v>40997</v>
      </c>
      <c r="B2616">
        <v>3334.8725589999999</v>
      </c>
      <c r="C2616">
        <v>3.463093E-3</v>
      </c>
    </row>
    <row r="2617" spans="1:3" x14ac:dyDescent="0.25">
      <c r="A2617" s="1">
        <v>40996</v>
      </c>
      <c r="B2617">
        <v>3321.4460450000001</v>
      </c>
      <c r="C2617">
        <v>-2.057943E-3</v>
      </c>
    </row>
    <row r="2618" spans="1:3" x14ac:dyDescent="0.25">
      <c r="A2618" s="1">
        <v>40995</v>
      </c>
      <c r="B2618">
        <v>3313.9880370000001</v>
      </c>
      <c r="C2618">
        <v>9.5907490000000008E-3</v>
      </c>
    </row>
    <row r="2619" spans="1:3" x14ac:dyDescent="0.25">
      <c r="A2619" s="1">
        <v>40994</v>
      </c>
      <c r="B2619">
        <v>3305.5798340000001</v>
      </c>
      <c r="C2619">
        <v>-2.543656E-3</v>
      </c>
    </row>
    <row r="2620" spans="1:3" x14ac:dyDescent="0.25">
      <c r="A2620" s="1">
        <v>40991</v>
      </c>
      <c r="B2620">
        <v>3314.6677249999998</v>
      </c>
      <c r="C2620">
        <v>-2.1422999999999999E-4</v>
      </c>
    </row>
    <row r="2621" spans="1:3" x14ac:dyDescent="0.25">
      <c r="A2621" s="1">
        <v>40990</v>
      </c>
      <c r="B2621">
        <v>3309.578857</v>
      </c>
      <c r="C2621">
        <v>1.106992E-3</v>
      </c>
    </row>
    <row r="2622" spans="1:3" x14ac:dyDescent="0.25">
      <c r="A2622" s="1">
        <v>40989</v>
      </c>
      <c r="B2622">
        <v>3301.1311040000001</v>
      </c>
      <c r="C2622">
        <v>-1.2682433999999999E-2</v>
      </c>
    </row>
    <row r="2623" spans="1:3" x14ac:dyDescent="0.25">
      <c r="A2623" s="1">
        <v>40988</v>
      </c>
      <c r="B2623">
        <v>3337.8115229999999</v>
      </c>
      <c r="C2623">
        <v>-4.8409910000000002E-3</v>
      </c>
    </row>
    <row r="2624" spans="1:3" x14ac:dyDescent="0.25">
      <c r="A2624" s="1">
        <v>40987</v>
      </c>
      <c r="B2624">
        <v>3362.2155760000001</v>
      </c>
      <c r="C2624">
        <v>-3.677666E-3</v>
      </c>
    </row>
    <row r="2625" spans="1:3" x14ac:dyDescent="0.25">
      <c r="A2625" s="1">
        <v>40984</v>
      </c>
      <c r="B2625">
        <v>3348.9589839999999</v>
      </c>
      <c r="C2625">
        <v>2.2424616000000001E-2</v>
      </c>
    </row>
    <row r="2626" spans="1:3" x14ac:dyDescent="0.25">
      <c r="A2626" s="1">
        <v>40983</v>
      </c>
      <c r="B2626">
        <v>3333.0827640000002</v>
      </c>
      <c r="C2626">
        <v>-3.810566E-3</v>
      </c>
    </row>
    <row r="2627" spans="1:3" x14ac:dyDescent="0.25">
      <c r="A2627" s="1">
        <v>40982</v>
      </c>
      <c r="B2627">
        <v>3314.4277339999999</v>
      </c>
      <c r="C2627">
        <v>8.9970399999999996E-3</v>
      </c>
    </row>
    <row r="2628" spans="1:3" x14ac:dyDescent="0.25">
      <c r="A2628" s="1">
        <v>40981</v>
      </c>
      <c r="B2628">
        <v>3319.5563959999999</v>
      </c>
      <c r="C2628">
        <v>6.1277359999999999E-3</v>
      </c>
    </row>
    <row r="2629" spans="1:3" x14ac:dyDescent="0.25">
      <c r="A2629" s="1">
        <v>40980</v>
      </c>
      <c r="B2629">
        <v>3301.9709469999998</v>
      </c>
      <c r="C2629">
        <v>-1.1129099999999999E-3</v>
      </c>
    </row>
    <row r="2630" spans="1:3" x14ac:dyDescent="0.25">
      <c r="A2630" s="1">
        <v>40977</v>
      </c>
      <c r="B2630">
        <v>3291.4536130000001</v>
      </c>
      <c r="C2630">
        <v>4.9351459999999996E-3</v>
      </c>
    </row>
    <row r="2631" spans="1:3" x14ac:dyDescent="0.25">
      <c r="A2631" s="1">
        <v>40976</v>
      </c>
      <c r="B2631">
        <v>3278.976807</v>
      </c>
      <c r="C2631">
        <v>7.0524350000000001E-3</v>
      </c>
    </row>
    <row r="2632" spans="1:3" x14ac:dyDescent="0.25">
      <c r="A2632" s="1">
        <v>40975</v>
      </c>
      <c r="B2632">
        <v>3285.6049800000001</v>
      </c>
      <c r="C2632">
        <v>-9.3097140000000002E-3</v>
      </c>
    </row>
    <row r="2633" spans="1:3" x14ac:dyDescent="0.25">
      <c r="A2633" s="1">
        <v>40974</v>
      </c>
      <c r="B2633">
        <v>3288.494385</v>
      </c>
      <c r="C2633">
        <v>-1.2640650999999999E-2</v>
      </c>
    </row>
    <row r="2634" spans="1:3" x14ac:dyDescent="0.25">
      <c r="A2634" s="1">
        <v>40973</v>
      </c>
      <c r="B2634">
        <v>3280.1464839999999</v>
      </c>
      <c r="C2634">
        <v>2.8426829999999999E-3</v>
      </c>
    </row>
    <row r="2635" spans="1:3" x14ac:dyDescent="0.25">
      <c r="A2635" s="1">
        <v>40970</v>
      </c>
      <c r="B2635">
        <v>3269.7990719999998</v>
      </c>
      <c r="C2635">
        <v>1.5608673999999999E-2</v>
      </c>
    </row>
    <row r="2636" spans="1:3" x14ac:dyDescent="0.25">
      <c r="A2636" s="1">
        <v>40969</v>
      </c>
      <c r="B2636">
        <v>3260.4016109999998</v>
      </c>
      <c r="C2636">
        <v>8.3284650000000002E-3</v>
      </c>
    </row>
    <row r="2637" spans="1:3" x14ac:dyDescent="0.25">
      <c r="A2637" s="1">
        <v>40968</v>
      </c>
      <c r="B2637">
        <v>3233.9584960000002</v>
      </c>
      <c r="C2637">
        <v>1.5892271999999999E-2</v>
      </c>
    </row>
    <row r="2638" spans="1:3" x14ac:dyDescent="0.25">
      <c r="A2638" s="1">
        <v>40967</v>
      </c>
      <c r="B2638">
        <v>3231.029297</v>
      </c>
      <c r="C2638">
        <v>4.3951870000000001E-3</v>
      </c>
    </row>
    <row r="2639" spans="1:3" x14ac:dyDescent="0.25">
      <c r="A2639" s="1">
        <v>40966</v>
      </c>
      <c r="B2639">
        <v>3214.813232</v>
      </c>
      <c r="C2639">
        <v>-1.9337647999999999E-2</v>
      </c>
    </row>
    <row r="2640" spans="1:3" x14ac:dyDescent="0.25">
      <c r="A2640" s="1">
        <v>40963</v>
      </c>
      <c r="B2640">
        <v>3199.7873540000001</v>
      </c>
      <c r="C2640" s="2">
        <v>-9.8115600000000006E-5</v>
      </c>
    </row>
    <row r="2641" spans="1:3" x14ac:dyDescent="0.25">
      <c r="A2641" s="1">
        <v>40962</v>
      </c>
      <c r="B2641">
        <v>3205.8454590000001</v>
      </c>
      <c r="C2641">
        <v>-8.305046E-3</v>
      </c>
    </row>
    <row r="2642" spans="1:3" x14ac:dyDescent="0.25">
      <c r="A2642" s="1">
        <v>40961</v>
      </c>
      <c r="B2642">
        <v>3200.826904</v>
      </c>
      <c r="C2642">
        <v>6.7817449999999996E-3</v>
      </c>
    </row>
    <row r="2643" spans="1:3" x14ac:dyDescent="0.25">
      <c r="A2643" s="1">
        <v>40960</v>
      </c>
      <c r="B2643">
        <v>3221.6315920000002</v>
      </c>
      <c r="C2643">
        <v>-8.7152730000000008E-3</v>
      </c>
    </row>
    <row r="2644" spans="1:3" x14ac:dyDescent="0.25">
      <c r="A2644" s="1">
        <v>40959</v>
      </c>
      <c r="B2644">
        <v>3203.2963869999999</v>
      </c>
      <c r="C2644">
        <v>1.2851655999999999E-2</v>
      </c>
    </row>
    <row r="2645" spans="1:3" x14ac:dyDescent="0.25">
      <c r="A2645" s="1">
        <v>40956</v>
      </c>
      <c r="B2645">
        <v>3222.311279</v>
      </c>
      <c r="C2645">
        <v>2.3663772E-2</v>
      </c>
    </row>
    <row r="2646" spans="1:3" x14ac:dyDescent="0.25">
      <c r="A2646" s="1">
        <v>40955</v>
      </c>
      <c r="B2646">
        <v>3222.311279</v>
      </c>
      <c r="C2646">
        <v>-1.237115E-3</v>
      </c>
    </row>
    <row r="2647" spans="1:3" x14ac:dyDescent="0.25">
      <c r="A2647" s="1">
        <v>40954</v>
      </c>
      <c r="B2647">
        <v>3222.311279</v>
      </c>
      <c r="C2647">
        <v>-7.2480500000000002E-4</v>
      </c>
    </row>
    <row r="2648" spans="1:3" x14ac:dyDescent="0.25">
      <c r="A2648" s="1">
        <v>40953</v>
      </c>
      <c r="B2648">
        <v>3222.1513669999999</v>
      </c>
      <c r="C2648">
        <v>-5.4499179999999998E-3</v>
      </c>
    </row>
    <row r="2649" spans="1:3" x14ac:dyDescent="0.25">
      <c r="A2649" s="1">
        <v>40952</v>
      </c>
      <c r="B2649">
        <v>3170.9746089999999</v>
      </c>
      <c r="C2649">
        <v>3.8619930000000002E-3</v>
      </c>
    </row>
    <row r="2650" spans="1:3" x14ac:dyDescent="0.25">
      <c r="A2650" s="1">
        <v>40949</v>
      </c>
      <c r="B2650">
        <v>3161.3969729999999</v>
      </c>
      <c r="C2650">
        <v>2.9100520000000002E-3</v>
      </c>
    </row>
    <row r="2651" spans="1:3" x14ac:dyDescent="0.25">
      <c r="A2651" s="1">
        <v>40948</v>
      </c>
      <c r="B2651">
        <v>3103.9719239999999</v>
      </c>
      <c r="C2651">
        <v>-7.5568240000000002E-3</v>
      </c>
    </row>
    <row r="2652" spans="1:3" x14ac:dyDescent="0.25">
      <c r="A2652" s="1">
        <v>40947</v>
      </c>
      <c r="B2652">
        <v>3059.8032229999999</v>
      </c>
      <c r="C2652">
        <v>1.0420735E-2</v>
      </c>
    </row>
    <row r="2653" spans="1:3" x14ac:dyDescent="0.25">
      <c r="A2653" s="1">
        <v>40946</v>
      </c>
      <c r="B2653">
        <v>2990.1911620000001</v>
      </c>
      <c r="C2653">
        <v>-1.2609451000000001E-2</v>
      </c>
    </row>
    <row r="2654" spans="1:3" x14ac:dyDescent="0.25">
      <c r="A2654" s="1">
        <v>40945</v>
      </c>
      <c r="B2654">
        <v>2908.5522460000002</v>
      </c>
      <c r="C2654">
        <v>1.2065017000000001E-2</v>
      </c>
    </row>
    <row r="2655" spans="1:3" x14ac:dyDescent="0.25">
      <c r="A2655" s="1">
        <v>40942</v>
      </c>
      <c r="B2655">
        <v>2908.5522460000002</v>
      </c>
      <c r="C2655">
        <v>-1.3258163E-2</v>
      </c>
    </row>
    <row r="2656" spans="1:3" x14ac:dyDescent="0.25">
      <c r="A2656" s="1">
        <v>40941</v>
      </c>
      <c r="B2656">
        <v>2948.2619629999999</v>
      </c>
      <c r="C2656">
        <v>2.2320718E-2</v>
      </c>
    </row>
    <row r="2657" spans="1:3" x14ac:dyDescent="0.25">
      <c r="A2657" s="1">
        <v>40940</v>
      </c>
      <c r="B2657">
        <v>2976.014893</v>
      </c>
      <c r="C2657">
        <v>7.0652900000000001E-3</v>
      </c>
    </row>
    <row r="2658" spans="1:3" x14ac:dyDescent="0.25">
      <c r="A2658" s="1">
        <v>40939</v>
      </c>
      <c r="B2658">
        <v>2932.086182</v>
      </c>
      <c r="C2658">
        <v>8.1377050000000003E-3</v>
      </c>
    </row>
    <row r="2659" spans="1:3" x14ac:dyDescent="0.25">
      <c r="A2659" s="1">
        <v>40938</v>
      </c>
      <c r="B2659">
        <v>2948.7016600000002</v>
      </c>
      <c r="C2659">
        <v>-7.5929750000000001E-3</v>
      </c>
    </row>
    <row r="2660" spans="1:3" x14ac:dyDescent="0.25">
      <c r="A2660" s="1">
        <v>40935</v>
      </c>
      <c r="B2660">
        <v>2960.20874</v>
      </c>
      <c r="C2660">
        <v>1.4682372000000001E-2</v>
      </c>
    </row>
    <row r="2661" spans="1:3" x14ac:dyDescent="0.25">
      <c r="A2661" s="1">
        <v>40934</v>
      </c>
      <c r="B2661">
        <v>2927.117432</v>
      </c>
      <c r="C2661">
        <v>-1.2671784E-2</v>
      </c>
    </row>
    <row r="2662" spans="1:3" x14ac:dyDescent="0.25">
      <c r="A2662" s="1">
        <v>40933</v>
      </c>
      <c r="B2662">
        <v>2944.2229000000002</v>
      </c>
      <c r="C2662">
        <v>-9.3470380000000002E-3</v>
      </c>
    </row>
    <row r="2663" spans="1:3" x14ac:dyDescent="0.25">
      <c r="A2663" s="1">
        <v>40932</v>
      </c>
      <c r="B2663">
        <v>2944.2229000000002</v>
      </c>
      <c r="C2663">
        <v>-7.0912900000000001E-3</v>
      </c>
    </row>
    <row r="2664" spans="1:3" x14ac:dyDescent="0.25">
      <c r="A2664" s="1">
        <v>40928</v>
      </c>
      <c r="B2664">
        <v>2859.7145999999998</v>
      </c>
      <c r="C2664">
        <v>1.0061143E-2</v>
      </c>
    </row>
    <row r="2665" spans="1:3" x14ac:dyDescent="0.25">
      <c r="A2665" s="1">
        <v>40927</v>
      </c>
      <c r="B2665">
        <v>2912.8110350000002</v>
      </c>
      <c r="C2665">
        <v>4.8517930000000001E-3</v>
      </c>
    </row>
    <row r="2666" spans="1:3" x14ac:dyDescent="0.25">
      <c r="A2666" s="1">
        <v>40926</v>
      </c>
      <c r="B2666">
        <v>2905.5830080000001</v>
      </c>
      <c r="C2666">
        <v>7.4804240000000003E-3</v>
      </c>
    </row>
    <row r="2667" spans="1:3" x14ac:dyDescent="0.25">
      <c r="A2667" s="1">
        <v>40925</v>
      </c>
      <c r="B2667">
        <v>2871.6315920000002</v>
      </c>
      <c r="C2667">
        <v>1.3845886E-2</v>
      </c>
    </row>
    <row r="2668" spans="1:3" x14ac:dyDescent="0.25">
      <c r="A2668" s="1">
        <v>40924</v>
      </c>
      <c r="B2668">
        <v>2836.5805660000001</v>
      </c>
      <c r="C2668">
        <v>-7.5952270000000004E-3</v>
      </c>
    </row>
    <row r="2669" spans="1:3" x14ac:dyDescent="0.25">
      <c r="A2669" s="1">
        <v>40921</v>
      </c>
      <c r="B2669">
        <v>2707.7436520000001</v>
      </c>
      <c r="C2669">
        <v>-7.402329E-3</v>
      </c>
    </row>
    <row r="2670" spans="1:3" x14ac:dyDescent="0.25">
      <c r="A2670" s="1">
        <v>40920</v>
      </c>
      <c r="B2670">
        <v>2647.4892580000001</v>
      </c>
      <c r="C2670">
        <v>4.8420400000000001E-4</v>
      </c>
    </row>
    <row r="2671" spans="1:3" x14ac:dyDescent="0.25">
      <c r="A2671" s="1">
        <v>40919</v>
      </c>
      <c r="B2671">
        <v>2647.4892580000001</v>
      </c>
      <c r="C2671">
        <v>1.8416977000000001E-2</v>
      </c>
    </row>
    <row r="2672" spans="1:3" x14ac:dyDescent="0.25">
      <c r="A2672" s="1">
        <v>40918</v>
      </c>
      <c r="B2672">
        <v>2604.9799800000001</v>
      </c>
      <c r="C2672">
        <v>1.7186710000000001E-2</v>
      </c>
    </row>
    <row r="2673" spans="1:3" x14ac:dyDescent="0.25">
      <c r="A2673" s="1">
        <v>40914</v>
      </c>
      <c r="B2673">
        <v>2735.7165530000002</v>
      </c>
      <c r="C2673">
        <v>-7.8980830000000002E-3</v>
      </c>
    </row>
    <row r="2674" spans="1:3" x14ac:dyDescent="0.25">
      <c r="A2674" s="1">
        <v>40913</v>
      </c>
      <c r="B2674">
        <v>2775.8161620000001</v>
      </c>
      <c r="C2674">
        <v>6.9149679999999996E-3</v>
      </c>
    </row>
    <row r="2675" spans="1:3" x14ac:dyDescent="0.25">
      <c r="A2675" s="1">
        <v>40912</v>
      </c>
      <c r="B2675">
        <v>2693.7072750000002</v>
      </c>
      <c r="C2675">
        <v>1.4713989E-2</v>
      </c>
    </row>
    <row r="2676" spans="1:3" x14ac:dyDescent="0.25">
      <c r="A2676" s="1">
        <v>40911</v>
      </c>
      <c r="B2676">
        <v>2681.4106449999999</v>
      </c>
      <c r="C2676">
        <v>5.701205E-3</v>
      </c>
    </row>
    <row r="2677" spans="1:3" x14ac:dyDescent="0.25">
      <c r="A2677" s="1">
        <v>40910</v>
      </c>
      <c r="B2677">
        <v>2670.703125</v>
      </c>
      <c r="C2677">
        <v>5.7293149999999996E-3</v>
      </c>
    </row>
    <row r="2678" spans="1:3" x14ac:dyDescent="0.25">
      <c r="A2678" s="1">
        <v>40906</v>
      </c>
      <c r="B2678">
        <v>2670.703125</v>
      </c>
      <c r="C2678">
        <v>8.1138459999999992E-3</v>
      </c>
    </row>
    <row r="2679" spans="1:3" x14ac:dyDescent="0.25">
      <c r="A2679" s="1">
        <v>40905</v>
      </c>
      <c r="B2679">
        <v>2676.421875</v>
      </c>
      <c r="C2679">
        <v>-5.70251E-3</v>
      </c>
    </row>
    <row r="2680" spans="1:3" x14ac:dyDescent="0.25">
      <c r="A2680" s="1">
        <v>40904</v>
      </c>
      <c r="B2680">
        <v>2705.224365</v>
      </c>
      <c r="C2680">
        <v>-5.85923E-3</v>
      </c>
    </row>
    <row r="2681" spans="1:3" x14ac:dyDescent="0.25">
      <c r="A2681" s="1">
        <v>40903</v>
      </c>
      <c r="B2681">
        <v>2630.413818</v>
      </c>
      <c r="C2681">
        <v>3.3837730000000001E-3</v>
      </c>
    </row>
    <row r="2682" spans="1:3" x14ac:dyDescent="0.25">
      <c r="A2682" s="1">
        <v>40900</v>
      </c>
      <c r="B2682">
        <v>2575.467529</v>
      </c>
      <c r="C2682">
        <v>4.0725199999999998E-4</v>
      </c>
    </row>
    <row r="2683" spans="1:3" x14ac:dyDescent="0.25">
      <c r="A2683" s="1">
        <v>40899</v>
      </c>
      <c r="B2683">
        <v>2508.7150879999999</v>
      </c>
      <c r="C2683">
        <v>3.6158300000000001E-4</v>
      </c>
    </row>
    <row r="2684" spans="1:3" x14ac:dyDescent="0.25">
      <c r="A2684" s="1">
        <v>40898</v>
      </c>
      <c r="B2684">
        <v>2498.7373050000001</v>
      </c>
      <c r="C2684">
        <v>6.1300959999999998E-3</v>
      </c>
    </row>
    <row r="2685" spans="1:3" x14ac:dyDescent="0.25">
      <c r="A2685" s="1">
        <v>40897</v>
      </c>
      <c r="B2685">
        <v>2538.3173830000001</v>
      </c>
      <c r="C2685">
        <v>5.5563790000000002E-3</v>
      </c>
    </row>
    <row r="2686" spans="1:3" x14ac:dyDescent="0.25">
      <c r="A2686" s="1">
        <v>40896</v>
      </c>
      <c r="B2686">
        <v>2586.0249020000001</v>
      </c>
      <c r="C2686">
        <v>3.0570689999999999E-3</v>
      </c>
    </row>
    <row r="2687" spans="1:3" x14ac:dyDescent="0.25">
      <c r="A2687" s="1">
        <v>40893</v>
      </c>
      <c r="B2687">
        <v>2597.531982</v>
      </c>
      <c r="C2687">
        <v>5.1865269999999998E-3</v>
      </c>
    </row>
    <row r="2688" spans="1:3" x14ac:dyDescent="0.25">
      <c r="A2688" s="1">
        <v>40892</v>
      </c>
      <c r="B2688">
        <v>2597.531982</v>
      </c>
      <c r="C2688">
        <v>-7.6105900000000002E-4</v>
      </c>
    </row>
    <row r="2689" spans="1:3" x14ac:dyDescent="0.25">
      <c r="A2689" s="1">
        <v>40891</v>
      </c>
      <c r="B2689">
        <v>2710.2128910000001</v>
      </c>
      <c r="C2689">
        <v>7.7269100000000005E-4</v>
      </c>
    </row>
    <row r="2690" spans="1:3" x14ac:dyDescent="0.25">
      <c r="A2690" s="1">
        <v>40890</v>
      </c>
      <c r="B2690">
        <v>2721.969971</v>
      </c>
      <c r="C2690">
        <v>1.4674530000000001E-3</v>
      </c>
    </row>
    <row r="2691" spans="1:3" x14ac:dyDescent="0.25">
      <c r="A2691" s="1">
        <v>40889</v>
      </c>
      <c r="B2691">
        <v>2757.9008789999998</v>
      </c>
      <c r="C2691">
        <v>-3.7717900000000001E-3</v>
      </c>
    </row>
    <row r="2692" spans="1:3" x14ac:dyDescent="0.25">
      <c r="A2692" s="1">
        <v>40886</v>
      </c>
      <c r="B2692">
        <v>2808.7277829999998</v>
      </c>
      <c r="C2692">
        <v>-4.7389010000000002E-3</v>
      </c>
    </row>
    <row r="2693" spans="1:3" x14ac:dyDescent="0.25">
      <c r="A2693" s="1">
        <v>40885</v>
      </c>
      <c r="B2693">
        <v>2819.9948730000001</v>
      </c>
      <c r="C2693">
        <v>-5.2848100000000002E-4</v>
      </c>
    </row>
    <row r="2694" spans="1:3" x14ac:dyDescent="0.25">
      <c r="A2694" s="1">
        <v>40884</v>
      </c>
      <c r="B2694">
        <v>2802.0595699999999</v>
      </c>
      <c r="C2694">
        <v>7.5367089999999999E-3</v>
      </c>
    </row>
    <row r="2695" spans="1:3" x14ac:dyDescent="0.25">
      <c r="A2695" s="1">
        <v>40883</v>
      </c>
      <c r="B2695">
        <v>2795.391357</v>
      </c>
      <c r="C2695">
        <v>-2.0876010000000001E-3</v>
      </c>
    </row>
    <row r="2696" spans="1:3" x14ac:dyDescent="0.25">
      <c r="A2696" s="1">
        <v>40882</v>
      </c>
      <c r="B2696">
        <v>2777.725586</v>
      </c>
      <c r="C2696">
        <v>1.8642499999999999E-4</v>
      </c>
    </row>
    <row r="2697" spans="1:3" x14ac:dyDescent="0.25">
      <c r="A2697" s="1">
        <v>40879</v>
      </c>
      <c r="B2697">
        <v>2762.0898440000001</v>
      </c>
      <c r="C2697" s="2">
        <v>7.6947700000000002E-5</v>
      </c>
    </row>
    <row r="2698" spans="1:3" x14ac:dyDescent="0.25">
      <c r="A2698" s="1">
        <v>40878</v>
      </c>
      <c r="B2698">
        <v>2777.6557619999999</v>
      </c>
      <c r="C2698">
        <v>1.8714544999999999E-2</v>
      </c>
    </row>
    <row r="2699" spans="1:3" x14ac:dyDescent="0.25">
      <c r="A2699" s="1">
        <v>40876</v>
      </c>
      <c r="B2699">
        <v>2774.3967290000001</v>
      </c>
      <c r="C2699">
        <v>-3.9909849999999998E-3</v>
      </c>
    </row>
    <row r="2700" spans="1:3" x14ac:dyDescent="0.25">
      <c r="A2700" s="1">
        <v>40875</v>
      </c>
      <c r="B2700">
        <v>2787.0234380000002</v>
      </c>
      <c r="C2700">
        <v>-7.9416069999999998E-3</v>
      </c>
    </row>
    <row r="2701" spans="1:3" x14ac:dyDescent="0.25">
      <c r="A2701" s="1">
        <v>40872</v>
      </c>
      <c r="B2701">
        <v>2787.0234380000002</v>
      </c>
      <c r="C2701">
        <v>5.6334009999999997E-3</v>
      </c>
    </row>
    <row r="2702" spans="1:3" x14ac:dyDescent="0.25">
      <c r="A2702" s="1">
        <v>40871</v>
      </c>
      <c r="B2702">
        <v>2800.889893</v>
      </c>
      <c r="C2702">
        <v>-7.9772239999999998E-3</v>
      </c>
    </row>
    <row r="2703" spans="1:3" x14ac:dyDescent="0.25">
      <c r="A2703" s="1">
        <v>40870</v>
      </c>
      <c r="B2703">
        <v>2790.142578</v>
      </c>
      <c r="C2703">
        <v>-4.2423199999999999E-3</v>
      </c>
    </row>
    <row r="2704" spans="1:3" x14ac:dyDescent="0.25">
      <c r="A2704" s="1">
        <v>40869</v>
      </c>
      <c r="B2704">
        <v>2797.5307619999999</v>
      </c>
      <c r="C2704">
        <v>-2.2633660000000002E-3</v>
      </c>
    </row>
    <row r="2705" spans="1:3" x14ac:dyDescent="0.25">
      <c r="A2705" s="1">
        <v>40868</v>
      </c>
      <c r="B2705">
        <v>2822.624268</v>
      </c>
      <c r="C2705">
        <v>-6.88274E-4</v>
      </c>
    </row>
    <row r="2706" spans="1:3" x14ac:dyDescent="0.25">
      <c r="A2706" s="1">
        <v>40865</v>
      </c>
      <c r="B2706">
        <v>2905.2229000000002</v>
      </c>
      <c r="C2706">
        <v>-7.4631879999999999E-3</v>
      </c>
    </row>
    <row r="2707" spans="1:3" x14ac:dyDescent="0.25">
      <c r="A2707" s="1">
        <v>40864</v>
      </c>
      <c r="B2707">
        <v>2880.9892580000001</v>
      </c>
      <c r="C2707">
        <v>-1.6043279999999999E-3</v>
      </c>
    </row>
    <row r="2708" spans="1:3" x14ac:dyDescent="0.25">
      <c r="A2708" s="1">
        <v>40863</v>
      </c>
      <c r="B2708">
        <v>2807.9279790000001</v>
      </c>
      <c r="C2708">
        <v>-5.0796859999999999E-3</v>
      </c>
    </row>
    <row r="2709" spans="1:3" x14ac:dyDescent="0.25">
      <c r="A2709" s="1">
        <v>40862</v>
      </c>
      <c r="B2709">
        <v>2817.5454100000002</v>
      </c>
      <c r="C2709">
        <v>1.5733240000000001E-3</v>
      </c>
    </row>
    <row r="2710" spans="1:3" x14ac:dyDescent="0.25">
      <c r="A2710" s="1">
        <v>40861</v>
      </c>
      <c r="B2710">
        <v>2828.5627439999998</v>
      </c>
      <c r="C2710">
        <v>1.0129516E-2</v>
      </c>
    </row>
    <row r="2711" spans="1:3" x14ac:dyDescent="0.25">
      <c r="A2711" s="1">
        <v>40858</v>
      </c>
      <c r="B2711">
        <v>2836.3708499999998</v>
      </c>
      <c r="C2711">
        <v>6.4898309999999997E-3</v>
      </c>
    </row>
    <row r="2712" spans="1:3" x14ac:dyDescent="0.25">
      <c r="A2712" s="1">
        <v>40857</v>
      </c>
      <c r="B2712">
        <v>2834.3012699999999</v>
      </c>
      <c r="C2712">
        <v>-1.4167397999999999E-2</v>
      </c>
    </row>
    <row r="2713" spans="1:3" x14ac:dyDescent="0.25">
      <c r="A2713" s="1">
        <v>40856</v>
      </c>
      <c r="B2713">
        <v>2808.4877929999998</v>
      </c>
      <c r="C2713">
        <v>7.2811869999999997E-3</v>
      </c>
    </row>
    <row r="2714" spans="1:3" x14ac:dyDescent="0.25">
      <c r="A2714" s="1">
        <v>40855</v>
      </c>
      <c r="B2714">
        <v>2814.8161620000001</v>
      </c>
      <c r="C2714">
        <v>1.0004176E-2</v>
      </c>
    </row>
    <row r="2715" spans="1:3" x14ac:dyDescent="0.25">
      <c r="A2715" s="1">
        <v>40851</v>
      </c>
      <c r="B2715">
        <v>2764.1791990000002</v>
      </c>
      <c r="C2715">
        <v>1.4494620999999999E-2</v>
      </c>
    </row>
    <row r="2716" spans="1:3" x14ac:dyDescent="0.25">
      <c r="A2716" s="1">
        <v>40850</v>
      </c>
      <c r="B2716">
        <v>2741.7148440000001</v>
      </c>
      <c r="C2716">
        <v>-1.1843454999999999E-2</v>
      </c>
    </row>
    <row r="2717" spans="1:3" x14ac:dyDescent="0.25">
      <c r="A2717" s="1">
        <v>40849</v>
      </c>
      <c r="B2717">
        <v>2758.250732</v>
      </c>
      <c r="C2717">
        <v>-1.7060862999999999E-2</v>
      </c>
    </row>
    <row r="2718" spans="1:3" x14ac:dyDescent="0.25">
      <c r="A2718" s="1">
        <v>40844</v>
      </c>
      <c r="B2718">
        <v>2752.4421390000002</v>
      </c>
      <c r="C2718">
        <v>1.5398155E-2</v>
      </c>
    </row>
    <row r="2719" spans="1:3" x14ac:dyDescent="0.25">
      <c r="A2719" s="1">
        <v>40843</v>
      </c>
      <c r="B2719">
        <v>2697.9660640000002</v>
      </c>
      <c r="C2719">
        <v>1.0065719000000001E-2</v>
      </c>
    </row>
    <row r="2720" spans="1:3" x14ac:dyDescent="0.25">
      <c r="A2720" s="1">
        <v>40842</v>
      </c>
      <c r="B2720">
        <v>2588.5344239999999</v>
      </c>
      <c r="C2720">
        <v>-4.1949630000000003E-3</v>
      </c>
    </row>
    <row r="2721" spans="1:3" x14ac:dyDescent="0.25">
      <c r="A2721" s="1">
        <v>40841</v>
      </c>
      <c r="B2721">
        <v>2510.5043949999999</v>
      </c>
      <c r="C2721">
        <v>9.8157620000000004E-3</v>
      </c>
    </row>
    <row r="2722" spans="1:3" x14ac:dyDescent="0.25">
      <c r="A2722" s="1">
        <v>40840</v>
      </c>
      <c r="B2722">
        <v>2700.445557</v>
      </c>
      <c r="C2722">
        <v>8.2412930000000002E-3</v>
      </c>
    </row>
    <row r="2723" spans="1:3" x14ac:dyDescent="0.25">
      <c r="A2723" s="1">
        <v>40837</v>
      </c>
      <c r="B2723">
        <v>2710.033203</v>
      </c>
      <c r="C2723">
        <v>-9.52307E-4</v>
      </c>
    </row>
    <row r="2724" spans="1:3" x14ac:dyDescent="0.25">
      <c r="A2724" s="1">
        <v>40836</v>
      </c>
      <c r="B2724">
        <v>2655.1772460000002</v>
      </c>
      <c r="C2724">
        <v>-5.4949209999999998E-3</v>
      </c>
    </row>
    <row r="2725" spans="1:3" x14ac:dyDescent="0.25">
      <c r="A2725" s="1">
        <v>40835</v>
      </c>
      <c r="B2725">
        <v>2586.695068</v>
      </c>
      <c r="C2725">
        <v>8.6914499999999999E-3</v>
      </c>
    </row>
    <row r="2726" spans="1:3" x14ac:dyDescent="0.25">
      <c r="A2726" s="1">
        <v>40834</v>
      </c>
      <c r="B2726">
        <v>2619.7062989999999</v>
      </c>
      <c r="C2726">
        <v>-1.3663009E-2</v>
      </c>
    </row>
    <row r="2727" spans="1:3" x14ac:dyDescent="0.25">
      <c r="A2727" s="1">
        <v>40833</v>
      </c>
      <c r="B2727">
        <v>2672.2626949999999</v>
      </c>
      <c r="C2727">
        <v>1.4591906999999999E-2</v>
      </c>
    </row>
    <row r="2728" spans="1:3" x14ac:dyDescent="0.25">
      <c r="A2728" s="1">
        <v>40830</v>
      </c>
      <c r="B2728">
        <v>2647.6591800000001</v>
      </c>
      <c r="C2728">
        <v>4.565688E-3</v>
      </c>
    </row>
    <row r="2729" spans="1:3" x14ac:dyDescent="0.25">
      <c r="A2729" s="1">
        <v>40829</v>
      </c>
      <c r="B2729">
        <v>2656.0471189999998</v>
      </c>
      <c r="C2729">
        <v>3.5787710000000001E-3</v>
      </c>
    </row>
    <row r="2730" spans="1:3" x14ac:dyDescent="0.25">
      <c r="A2730" s="1">
        <v>40828</v>
      </c>
      <c r="B2730">
        <v>2635.6923830000001</v>
      </c>
      <c r="C2730">
        <v>2.5373010000000001E-3</v>
      </c>
    </row>
    <row r="2731" spans="1:3" x14ac:dyDescent="0.25">
      <c r="A2731" s="1">
        <v>40827</v>
      </c>
      <c r="B2731">
        <v>2572.138672</v>
      </c>
      <c r="C2731">
        <v>1.6857216000000001E-2</v>
      </c>
    </row>
    <row r="2732" spans="1:3" x14ac:dyDescent="0.25">
      <c r="A2732" s="1">
        <v>40826</v>
      </c>
      <c r="B2732">
        <v>2572.0285640000002</v>
      </c>
      <c r="C2732">
        <v>7.7815760000000001E-3</v>
      </c>
    </row>
    <row r="2733" spans="1:3" x14ac:dyDescent="0.25">
      <c r="A2733" s="1">
        <v>40823</v>
      </c>
      <c r="B2733">
        <v>2591.5434570000002</v>
      </c>
      <c r="C2733">
        <v>3.0063861000000001E-2</v>
      </c>
    </row>
    <row r="2734" spans="1:3" x14ac:dyDescent="0.25">
      <c r="A2734" s="1">
        <v>40822</v>
      </c>
      <c r="B2734">
        <v>2591.7934570000002</v>
      </c>
      <c r="C2734">
        <v>1.7473399000000001E-2</v>
      </c>
    </row>
    <row r="2735" spans="1:3" x14ac:dyDescent="0.25">
      <c r="A2735" s="1">
        <v>40821</v>
      </c>
      <c r="B2735">
        <v>2594.7526859999998</v>
      </c>
      <c r="C2735">
        <v>-1.7744760000000001E-3</v>
      </c>
    </row>
    <row r="2736" spans="1:3" x14ac:dyDescent="0.25">
      <c r="A2736" s="1">
        <v>40820</v>
      </c>
      <c r="B2736">
        <v>2615.7272950000001</v>
      </c>
      <c r="C2736">
        <v>-9.3325200000000004E-3</v>
      </c>
    </row>
    <row r="2737" spans="1:3" x14ac:dyDescent="0.25">
      <c r="A2737" s="1">
        <v>40819</v>
      </c>
      <c r="B2737">
        <v>2634.9624020000001</v>
      </c>
      <c r="C2737">
        <v>-3.4030401000000002E-2</v>
      </c>
    </row>
    <row r="2738" spans="1:3" x14ac:dyDescent="0.25">
      <c r="A2738" s="1">
        <v>40816</v>
      </c>
      <c r="B2738">
        <v>2638.8515630000002</v>
      </c>
      <c r="C2738">
        <v>3.0982689000000001E-2</v>
      </c>
    </row>
    <row r="2739" spans="1:3" x14ac:dyDescent="0.25">
      <c r="A2739" s="1">
        <v>40815</v>
      </c>
      <c r="B2739">
        <v>2675.5119629999999</v>
      </c>
      <c r="C2739">
        <v>3.8940300000000003E-4</v>
      </c>
    </row>
    <row r="2740" spans="1:3" x14ac:dyDescent="0.25">
      <c r="A2740" s="1">
        <v>40814</v>
      </c>
      <c r="B2740">
        <v>2694.0971679999998</v>
      </c>
      <c r="C2740">
        <v>4.0783126000000003E-2</v>
      </c>
    </row>
    <row r="2741" spans="1:3" x14ac:dyDescent="0.25">
      <c r="A2741" s="1">
        <v>40812</v>
      </c>
      <c r="B2741">
        <v>2669.3237300000001</v>
      </c>
      <c r="C2741">
        <v>-4.3318449000000002E-2</v>
      </c>
    </row>
    <row r="2742" spans="1:3" x14ac:dyDescent="0.25">
      <c r="A2742" s="1">
        <v>40809</v>
      </c>
      <c r="B2742">
        <v>2647.139404</v>
      </c>
      <c r="C2742">
        <v>-5.2665295000000001E-2</v>
      </c>
    </row>
    <row r="2743" spans="1:3" x14ac:dyDescent="0.25">
      <c r="A2743" s="1">
        <v>40808</v>
      </c>
      <c r="B2743">
        <v>2571.7685550000001</v>
      </c>
      <c r="C2743">
        <v>-2.6070053999999999E-2</v>
      </c>
    </row>
    <row r="2744" spans="1:3" x14ac:dyDescent="0.25">
      <c r="A2744" s="1">
        <v>40807</v>
      </c>
      <c r="B2744">
        <v>2534.748047</v>
      </c>
      <c r="C2744">
        <v>-3.6870100000000001E-3</v>
      </c>
    </row>
    <row r="2745" spans="1:3" x14ac:dyDescent="0.25">
      <c r="A2745" s="1">
        <v>40806</v>
      </c>
      <c r="B2745">
        <v>2526.4304200000001</v>
      </c>
      <c r="C2745">
        <v>-2.0679110000000001E-2</v>
      </c>
    </row>
    <row r="2746" spans="1:3" x14ac:dyDescent="0.25">
      <c r="A2746" s="1">
        <v>40805</v>
      </c>
      <c r="B2746">
        <v>2492.8488769999999</v>
      </c>
      <c r="C2746">
        <v>4.145195E-3</v>
      </c>
    </row>
    <row r="2747" spans="1:3" x14ac:dyDescent="0.25">
      <c r="A2747" s="1">
        <v>40802</v>
      </c>
      <c r="B2747">
        <v>2448.3002929999998</v>
      </c>
      <c r="C2747">
        <v>-2.8673000000000001E-4</v>
      </c>
    </row>
    <row r="2748" spans="1:3" x14ac:dyDescent="0.25">
      <c r="A2748" s="1">
        <v>40801</v>
      </c>
      <c r="B2748">
        <v>2368.0610350000002</v>
      </c>
      <c r="C2748">
        <v>7.6115250000000001E-3</v>
      </c>
    </row>
    <row r="2749" spans="1:3" x14ac:dyDescent="0.25">
      <c r="A2749" s="1">
        <v>40800</v>
      </c>
      <c r="B2749">
        <v>2368.0610350000002</v>
      </c>
      <c r="C2749">
        <v>-7.9633659999999995E-3</v>
      </c>
    </row>
    <row r="2750" spans="1:3" x14ac:dyDescent="0.25">
      <c r="A2750" s="1">
        <v>40799</v>
      </c>
      <c r="B2750">
        <v>2407.4409179999998</v>
      </c>
      <c r="C2750">
        <v>-7.3105000000000002E-4</v>
      </c>
    </row>
    <row r="2751" spans="1:3" x14ac:dyDescent="0.25">
      <c r="A2751" s="1">
        <v>40798</v>
      </c>
      <c r="B2751">
        <v>2458.4079590000001</v>
      </c>
      <c r="C2751">
        <v>-1.1576035E-2</v>
      </c>
    </row>
    <row r="2752" spans="1:3" x14ac:dyDescent="0.25">
      <c r="A2752" s="1">
        <v>40795</v>
      </c>
      <c r="B2752">
        <v>2428.1057129999999</v>
      </c>
      <c r="C2752">
        <v>-2.4497799999999999E-3</v>
      </c>
    </row>
    <row r="2753" spans="1:3" x14ac:dyDescent="0.25">
      <c r="A2753" s="1">
        <v>40794</v>
      </c>
      <c r="B2753">
        <v>2363.4223630000001</v>
      </c>
      <c r="C2753">
        <v>9.5757740000000004E-3</v>
      </c>
    </row>
    <row r="2754" spans="1:3" x14ac:dyDescent="0.25">
      <c r="A2754" s="1">
        <v>40793</v>
      </c>
      <c r="B2754">
        <v>2300.2285160000001</v>
      </c>
      <c r="C2754">
        <v>2.8149619999999998E-3</v>
      </c>
    </row>
    <row r="2755" spans="1:3" x14ac:dyDescent="0.25">
      <c r="A2755" s="1">
        <v>40792</v>
      </c>
      <c r="B2755">
        <v>2283.4428710000002</v>
      </c>
      <c r="C2755">
        <v>-1.8302074000000002E-2</v>
      </c>
    </row>
    <row r="2756" spans="1:3" x14ac:dyDescent="0.25">
      <c r="A2756" s="1">
        <v>40791</v>
      </c>
      <c r="B2756">
        <v>2071.4372560000002</v>
      </c>
      <c r="C2756">
        <v>-2.3588099999999998E-3</v>
      </c>
    </row>
    <row r="2757" spans="1:3" x14ac:dyDescent="0.25">
      <c r="A2757" s="1">
        <v>40788</v>
      </c>
      <c r="B2757">
        <v>2021.000366</v>
      </c>
      <c r="C2757">
        <v>6.0095490000000003E-3</v>
      </c>
    </row>
    <row r="2758" spans="1:3" x14ac:dyDescent="0.25">
      <c r="A2758" s="1">
        <v>40787</v>
      </c>
      <c r="B2758">
        <v>1974.772217</v>
      </c>
      <c r="C2758">
        <v>4.1513369999999997E-3</v>
      </c>
    </row>
    <row r="2759" spans="1:3" x14ac:dyDescent="0.25">
      <c r="A2759" s="1">
        <v>40786</v>
      </c>
      <c r="B2759">
        <v>1949.9086910000001</v>
      </c>
      <c r="C2759">
        <v>9.9238020000000007E-3</v>
      </c>
    </row>
    <row r="2760" spans="1:3" x14ac:dyDescent="0.25">
      <c r="A2760" s="1">
        <v>40781</v>
      </c>
      <c r="B2760">
        <v>1993.6173100000001</v>
      </c>
      <c r="C2760">
        <v>-8.5867960000000007E-3</v>
      </c>
    </row>
    <row r="2761" spans="1:3" x14ac:dyDescent="0.25">
      <c r="A2761" s="1">
        <v>40780</v>
      </c>
      <c r="B2761">
        <v>2077.1457519999999</v>
      </c>
      <c r="C2761">
        <v>-5.4563540000000001E-3</v>
      </c>
    </row>
    <row r="2762" spans="1:3" x14ac:dyDescent="0.25">
      <c r="A2762" s="1">
        <v>40779</v>
      </c>
      <c r="B2762">
        <v>2108.6777339999999</v>
      </c>
      <c r="C2762">
        <v>-2.0452909999999999E-3</v>
      </c>
    </row>
    <row r="2763" spans="1:3" x14ac:dyDescent="0.25">
      <c r="A2763" s="1">
        <v>40778</v>
      </c>
      <c r="B2763">
        <v>2106.0385740000002</v>
      </c>
      <c r="C2763">
        <v>1.9450210999999999E-2</v>
      </c>
    </row>
    <row r="2764" spans="1:3" x14ac:dyDescent="0.25">
      <c r="A2764" s="1">
        <v>40777</v>
      </c>
      <c r="B2764">
        <v>2228.2871089999999</v>
      </c>
      <c r="C2764">
        <v>-1.1305839999999999E-2</v>
      </c>
    </row>
    <row r="2765" spans="1:3" x14ac:dyDescent="0.25">
      <c r="A2765" s="1">
        <v>40774</v>
      </c>
      <c r="B2765">
        <v>2212.201172</v>
      </c>
      <c r="C2765">
        <v>-1.4557544E-2</v>
      </c>
    </row>
    <row r="2766" spans="1:3" x14ac:dyDescent="0.25">
      <c r="A2766" s="1">
        <v>40773</v>
      </c>
      <c r="B2766">
        <v>2144.7385250000002</v>
      </c>
      <c r="C2766">
        <v>1.4472242999999999E-2</v>
      </c>
    </row>
    <row r="2767" spans="1:3" x14ac:dyDescent="0.25">
      <c r="A2767" s="1">
        <v>40772</v>
      </c>
      <c r="B2767">
        <v>2141.1293949999999</v>
      </c>
      <c r="C2767">
        <v>-7.4441569999999999E-3</v>
      </c>
    </row>
    <row r="2768" spans="1:3" x14ac:dyDescent="0.25">
      <c r="A2768" s="1">
        <v>40771</v>
      </c>
      <c r="B2768">
        <v>2122.454346</v>
      </c>
      <c r="C2768">
        <v>9.2060019999999996E-3</v>
      </c>
    </row>
    <row r="2769" spans="1:3" x14ac:dyDescent="0.25">
      <c r="A2769" s="1">
        <v>40770</v>
      </c>
      <c r="B2769">
        <v>2109.0078130000002</v>
      </c>
      <c r="C2769">
        <v>2.518911E-3</v>
      </c>
    </row>
    <row r="2770" spans="1:3" x14ac:dyDescent="0.25">
      <c r="A2770" s="1">
        <v>40767</v>
      </c>
      <c r="B2770">
        <v>2073.4267580000001</v>
      </c>
      <c r="C2770">
        <v>2.4813130000000002E-3</v>
      </c>
    </row>
    <row r="2771" spans="1:3" x14ac:dyDescent="0.25">
      <c r="A2771" s="1">
        <v>40766</v>
      </c>
      <c r="B2771">
        <v>2009.3332519999999</v>
      </c>
      <c r="C2771">
        <v>4.8551410000000003E-3</v>
      </c>
    </row>
    <row r="2772" spans="1:3" x14ac:dyDescent="0.25">
      <c r="A2772" s="1">
        <v>40765</v>
      </c>
      <c r="B2772">
        <v>2078.0356449999999</v>
      </c>
      <c r="C2772">
        <v>3.1518583000000003E-2</v>
      </c>
    </row>
    <row r="2773" spans="1:3" x14ac:dyDescent="0.25">
      <c r="A2773" s="1">
        <v>40764</v>
      </c>
      <c r="B2773">
        <v>2095.6911620000001</v>
      </c>
      <c r="C2773">
        <v>-4.1053186999999998E-2</v>
      </c>
    </row>
    <row r="2774" spans="1:3" x14ac:dyDescent="0.25">
      <c r="A2774" s="1">
        <v>40763</v>
      </c>
      <c r="B2774">
        <v>2049.1430660000001</v>
      </c>
      <c r="C2774">
        <v>-2.4248445E-2</v>
      </c>
    </row>
    <row r="2775" spans="1:3" x14ac:dyDescent="0.25">
      <c r="A2775" s="1">
        <v>40760</v>
      </c>
      <c r="B2775">
        <v>2076.5061040000001</v>
      </c>
      <c r="C2775">
        <v>-1.4314878E-2</v>
      </c>
    </row>
    <row r="2776" spans="1:3" x14ac:dyDescent="0.25">
      <c r="A2776" s="1">
        <v>40759</v>
      </c>
      <c r="B2776">
        <v>2065.0290530000002</v>
      </c>
      <c r="C2776">
        <v>2.9098050000000001E-3</v>
      </c>
    </row>
    <row r="2777" spans="1:3" x14ac:dyDescent="0.25">
      <c r="A2777" s="1">
        <v>40758</v>
      </c>
      <c r="B2777">
        <v>2080.2451169999999</v>
      </c>
      <c r="C2777">
        <v>-1.1690399000000001E-2</v>
      </c>
    </row>
    <row r="2778" spans="1:3" x14ac:dyDescent="0.25">
      <c r="A2778" s="1">
        <v>40757</v>
      </c>
      <c r="B2778">
        <v>2058.6206050000001</v>
      </c>
      <c r="C2778">
        <v>-2.0457549999999998E-3</v>
      </c>
    </row>
    <row r="2779" spans="1:3" x14ac:dyDescent="0.25">
      <c r="A2779" s="1">
        <v>40756</v>
      </c>
      <c r="B2779">
        <v>2056.8610840000001</v>
      </c>
      <c r="C2779">
        <v>1.0359917E-2</v>
      </c>
    </row>
    <row r="2780" spans="1:3" x14ac:dyDescent="0.25">
      <c r="A2780" s="1">
        <v>40753</v>
      </c>
      <c r="B2780">
        <v>2067.0886230000001</v>
      </c>
      <c r="C2780">
        <v>4.6359010000000004E-3</v>
      </c>
    </row>
    <row r="2781" spans="1:3" x14ac:dyDescent="0.25">
      <c r="A2781" s="1">
        <v>40752</v>
      </c>
      <c r="B2781">
        <v>2030.947754</v>
      </c>
      <c r="C2781" s="2">
        <v>-2.0155800000000001E-5</v>
      </c>
    </row>
    <row r="2782" spans="1:3" x14ac:dyDescent="0.25">
      <c r="A2782" s="1">
        <v>40751</v>
      </c>
      <c r="B2782">
        <v>2029.1483149999999</v>
      </c>
      <c r="C2782">
        <v>3.8038830000000001E-3</v>
      </c>
    </row>
    <row r="2783" spans="1:3" x14ac:dyDescent="0.25">
      <c r="A2783" s="1">
        <v>40750</v>
      </c>
      <c r="B2783">
        <v>1960.7358400000001</v>
      </c>
      <c r="C2783">
        <v>-3.2705450000000001E-3</v>
      </c>
    </row>
    <row r="2784" spans="1:3" x14ac:dyDescent="0.25">
      <c r="A2784" s="1">
        <v>40749</v>
      </c>
      <c r="B2784">
        <v>1920.1362300000001</v>
      </c>
      <c r="C2784">
        <v>4.7778399999999998E-4</v>
      </c>
    </row>
    <row r="2785" spans="1:3" x14ac:dyDescent="0.25">
      <c r="A2785" s="1">
        <v>40746</v>
      </c>
      <c r="B2785">
        <v>1946.3294679999999</v>
      </c>
      <c r="C2785">
        <v>-3.68334E-4</v>
      </c>
    </row>
    <row r="2786" spans="1:3" x14ac:dyDescent="0.25">
      <c r="A2786" s="1">
        <v>40745</v>
      </c>
      <c r="B2786">
        <v>2004.9844969999999</v>
      </c>
      <c r="C2786">
        <v>-6.0154270000000003E-3</v>
      </c>
    </row>
    <row r="2787" spans="1:3" x14ac:dyDescent="0.25">
      <c r="A2787" s="1">
        <v>40744</v>
      </c>
      <c r="B2787">
        <v>2060.8798830000001</v>
      </c>
      <c r="C2787">
        <v>4.7572650000000001E-3</v>
      </c>
    </row>
    <row r="2788" spans="1:3" x14ac:dyDescent="0.25">
      <c r="A2788" s="1">
        <v>40743</v>
      </c>
      <c r="B2788">
        <v>2061.5600589999999</v>
      </c>
      <c r="C2788">
        <v>2.151427E-3</v>
      </c>
    </row>
    <row r="2789" spans="1:3" x14ac:dyDescent="0.25">
      <c r="A2789" s="1">
        <v>40742</v>
      </c>
      <c r="B2789">
        <v>2073.6767580000001</v>
      </c>
      <c r="C2789">
        <v>3.8656060000000002E-3</v>
      </c>
    </row>
    <row r="2790" spans="1:3" x14ac:dyDescent="0.25">
      <c r="A2790" s="1">
        <v>40739</v>
      </c>
      <c r="B2790">
        <v>2039.5855710000001</v>
      </c>
      <c r="C2790">
        <v>7.9238280000000008E-3</v>
      </c>
    </row>
    <row r="2791" spans="1:3" x14ac:dyDescent="0.25">
      <c r="A2791" s="1">
        <v>40738</v>
      </c>
      <c r="B2791">
        <v>2035.9564210000001</v>
      </c>
      <c r="C2791">
        <v>4.429311E-3</v>
      </c>
    </row>
    <row r="2792" spans="1:3" x14ac:dyDescent="0.25">
      <c r="A2792" s="1">
        <v>40737</v>
      </c>
      <c r="B2792">
        <v>2050.352539</v>
      </c>
      <c r="C2792">
        <v>1.2316651E-2</v>
      </c>
    </row>
    <row r="2793" spans="1:3" x14ac:dyDescent="0.25">
      <c r="A2793" s="1">
        <v>40736</v>
      </c>
      <c r="B2793">
        <v>2015.261841</v>
      </c>
      <c r="C2793">
        <v>-5.9064929999999996E-3</v>
      </c>
    </row>
    <row r="2794" spans="1:3" x14ac:dyDescent="0.25">
      <c r="A2794" s="1">
        <v>40735</v>
      </c>
      <c r="B2794">
        <v>1993.3774410000001</v>
      </c>
      <c r="C2794">
        <v>-3.55872E-3</v>
      </c>
    </row>
    <row r="2795" spans="1:3" x14ac:dyDescent="0.25">
      <c r="A2795" s="1">
        <v>40732</v>
      </c>
      <c r="B2795">
        <v>1928.474121</v>
      </c>
      <c r="C2795">
        <v>3.560952E-3</v>
      </c>
    </row>
    <row r="2796" spans="1:3" x14ac:dyDescent="0.25">
      <c r="A2796" s="1">
        <v>40731</v>
      </c>
      <c r="B2796">
        <v>1832.4388429999999</v>
      </c>
      <c r="C2796">
        <v>-5.2196070000000002E-3</v>
      </c>
    </row>
    <row r="2797" spans="1:3" x14ac:dyDescent="0.25">
      <c r="A2797" s="1">
        <v>40730</v>
      </c>
      <c r="B2797">
        <v>1847.3050539999999</v>
      </c>
      <c r="C2797">
        <v>-9.2461509999999993E-3</v>
      </c>
    </row>
    <row r="2798" spans="1:3" x14ac:dyDescent="0.25">
      <c r="A2798" s="1">
        <v>40729</v>
      </c>
      <c r="B2798">
        <v>1856.8625489999999</v>
      </c>
      <c r="C2798">
        <v>4.073971E-3</v>
      </c>
    </row>
    <row r="2799" spans="1:3" x14ac:dyDescent="0.25">
      <c r="A2799" s="1">
        <v>40728</v>
      </c>
      <c r="B2799">
        <v>1739.7326660000001</v>
      </c>
      <c r="C2799">
        <v>1.5942107E-2</v>
      </c>
    </row>
    <row r="2800" spans="1:3" x14ac:dyDescent="0.25">
      <c r="A2800" s="1">
        <v>40725</v>
      </c>
      <c r="B2800">
        <v>1813.6835940000001</v>
      </c>
      <c r="C2800">
        <v>1.3981703E-2</v>
      </c>
    </row>
    <row r="2801" spans="1:3" x14ac:dyDescent="0.25">
      <c r="A2801" s="1">
        <v>40724</v>
      </c>
      <c r="B2801">
        <v>1812.69397</v>
      </c>
      <c r="C2801">
        <v>9.8026859999999997E-3</v>
      </c>
    </row>
    <row r="2802" spans="1:3" x14ac:dyDescent="0.25">
      <c r="A2802" s="1">
        <v>40723</v>
      </c>
      <c r="B2802">
        <v>1817.6225589999999</v>
      </c>
      <c r="C2802">
        <v>-9.5183339999999998E-3</v>
      </c>
    </row>
    <row r="2803" spans="1:3" x14ac:dyDescent="0.25">
      <c r="A2803" s="1">
        <v>40722</v>
      </c>
      <c r="B2803">
        <v>1824.7907709999999</v>
      </c>
      <c r="C2803">
        <v>1.6315700000000001E-4</v>
      </c>
    </row>
    <row r="2804" spans="1:3" x14ac:dyDescent="0.25">
      <c r="A2804" s="1">
        <v>40721</v>
      </c>
      <c r="B2804">
        <v>1880.6563719999999</v>
      </c>
      <c r="C2804">
        <v>-5.01115E-4</v>
      </c>
    </row>
    <row r="2805" spans="1:3" x14ac:dyDescent="0.25">
      <c r="A2805" s="1">
        <v>40718</v>
      </c>
      <c r="B2805">
        <v>1900.1813959999999</v>
      </c>
      <c r="C2805">
        <v>1.1790248999999999E-2</v>
      </c>
    </row>
    <row r="2806" spans="1:3" x14ac:dyDescent="0.25">
      <c r="A2806" s="1">
        <v>40717</v>
      </c>
      <c r="B2806">
        <v>1892.5733640000001</v>
      </c>
      <c r="C2806">
        <v>-9.7561399999999997E-4</v>
      </c>
    </row>
    <row r="2807" spans="1:3" x14ac:dyDescent="0.25">
      <c r="A2807" s="1">
        <v>40716</v>
      </c>
      <c r="B2807">
        <v>1893.123169</v>
      </c>
      <c r="C2807">
        <v>7.9151849999999999E-3</v>
      </c>
    </row>
    <row r="2808" spans="1:3" x14ac:dyDescent="0.25">
      <c r="A2808" s="1">
        <v>40715</v>
      </c>
      <c r="B2808">
        <v>1851.4938959999999</v>
      </c>
      <c r="C2808">
        <v>1.4035185E-2</v>
      </c>
    </row>
    <row r="2809" spans="1:3" x14ac:dyDescent="0.25">
      <c r="A2809" s="1">
        <v>40711</v>
      </c>
      <c r="B2809">
        <v>1861.8012699999999</v>
      </c>
      <c r="C2809">
        <v>-4.797033E-3</v>
      </c>
    </row>
    <row r="2810" spans="1:3" x14ac:dyDescent="0.25">
      <c r="A2810" s="1">
        <v>40710</v>
      </c>
      <c r="B2810">
        <v>1841.336548</v>
      </c>
      <c r="C2810">
        <v>-6.7586119999999998E-3</v>
      </c>
    </row>
    <row r="2811" spans="1:3" x14ac:dyDescent="0.25">
      <c r="A2811" s="1">
        <v>40709</v>
      </c>
      <c r="B2811">
        <v>1803.0864260000001</v>
      </c>
      <c r="C2811">
        <v>1.4652027999999999E-2</v>
      </c>
    </row>
    <row r="2812" spans="1:3" x14ac:dyDescent="0.25">
      <c r="A2812" s="1">
        <v>40708</v>
      </c>
      <c r="B2812">
        <v>1844.4757079999999</v>
      </c>
      <c r="C2812">
        <v>-7.5243280000000003E-3</v>
      </c>
    </row>
    <row r="2813" spans="1:3" x14ac:dyDescent="0.25">
      <c r="A2813" s="1">
        <v>40707</v>
      </c>
      <c r="B2813">
        <v>1891.583496</v>
      </c>
      <c r="C2813">
        <v>-1.1450251999999999E-2</v>
      </c>
    </row>
    <row r="2814" spans="1:3" x14ac:dyDescent="0.25">
      <c r="A2814" s="1">
        <v>40704</v>
      </c>
      <c r="B2814">
        <v>1877.2773440000001</v>
      </c>
      <c r="C2814">
        <v>-1.127442E-3</v>
      </c>
    </row>
    <row r="2815" spans="1:3" x14ac:dyDescent="0.25">
      <c r="A2815" s="1">
        <v>40703</v>
      </c>
      <c r="B2815">
        <v>1871.5187989999999</v>
      </c>
      <c r="C2815">
        <v>-7.3351950000000001E-3</v>
      </c>
    </row>
    <row r="2816" spans="1:3" x14ac:dyDescent="0.25">
      <c r="A2816" s="1">
        <v>40702</v>
      </c>
      <c r="B2816">
        <v>1872.2685550000001</v>
      </c>
      <c r="C2816">
        <v>4.4724500000000002E-3</v>
      </c>
    </row>
    <row r="2817" spans="1:3" x14ac:dyDescent="0.25">
      <c r="A2817" s="1">
        <v>40701</v>
      </c>
      <c r="B2817">
        <v>1849.1945800000001</v>
      </c>
      <c r="C2817">
        <v>-5.2851670000000003E-3</v>
      </c>
    </row>
    <row r="2818" spans="1:3" x14ac:dyDescent="0.25">
      <c r="A2818" s="1">
        <v>40700</v>
      </c>
      <c r="B2818">
        <v>1831.4990230000001</v>
      </c>
      <c r="C2818">
        <v>-9.0504499999999998E-3</v>
      </c>
    </row>
    <row r="2819" spans="1:3" x14ac:dyDescent="0.25">
      <c r="A2819" s="1">
        <v>40697</v>
      </c>
      <c r="B2819">
        <v>1794.888428</v>
      </c>
      <c r="C2819">
        <v>-6.3461489999999997E-3</v>
      </c>
    </row>
    <row r="2820" spans="1:3" x14ac:dyDescent="0.25">
      <c r="A2820" s="1">
        <v>40696</v>
      </c>
      <c r="B2820">
        <v>1798.92749</v>
      </c>
      <c r="C2820">
        <v>8.9463349999999997E-3</v>
      </c>
    </row>
    <row r="2821" spans="1:3" x14ac:dyDescent="0.25">
      <c r="A2821" s="1">
        <v>40695</v>
      </c>
      <c r="B2821">
        <v>1760.9072269999999</v>
      </c>
      <c r="C2821">
        <v>9.8041680000000003E-3</v>
      </c>
    </row>
    <row r="2822" spans="1:3" x14ac:dyDescent="0.25">
      <c r="A2822" s="1">
        <v>40694</v>
      </c>
      <c r="B2822">
        <v>1771.484375</v>
      </c>
      <c r="C2822">
        <v>-1.1850518000000001E-2</v>
      </c>
    </row>
    <row r="2823" spans="1:3" x14ac:dyDescent="0.25">
      <c r="A2823" s="1">
        <v>40693</v>
      </c>
      <c r="B2823">
        <v>1776.5832519999999</v>
      </c>
      <c r="C2823">
        <v>4.8380560000000003E-3</v>
      </c>
    </row>
    <row r="2824" spans="1:3" x14ac:dyDescent="0.25">
      <c r="A2824" s="1">
        <v>40690</v>
      </c>
      <c r="B2824">
        <v>1778.7926030000001</v>
      </c>
      <c r="C2824">
        <v>1.0335051E-2</v>
      </c>
    </row>
    <row r="2825" spans="1:3" x14ac:dyDescent="0.25">
      <c r="A2825" s="1">
        <v>40689</v>
      </c>
      <c r="B2825">
        <v>1799.0273440000001</v>
      </c>
      <c r="C2825">
        <v>9.3998910000000005E-3</v>
      </c>
    </row>
    <row r="2826" spans="1:3" x14ac:dyDescent="0.25">
      <c r="A2826" s="1">
        <v>40688</v>
      </c>
      <c r="B2826">
        <v>1806.445557</v>
      </c>
      <c r="C2826">
        <v>-8.5768749999999994E-3</v>
      </c>
    </row>
    <row r="2827" spans="1:3" x14ac:dyDescent="0.25">
      <c r="A2827" s="1">
        <v>40687</v>
      </c>
      <c r="B2827">
        <v>1899.571655</v>
      </c>
      <c r="C2827">
        <v>-8.5062290000000006E-3</v>
      </c>
    </row>
    <row r="2828" spans="1:3" x14ac:dyDescent="0.25">
      <c r="A2828" s="1">
        <v>40686</v>
      </c>
      <c r="B2828">
        <v>1956.7067870000001</v>
      </c>
      <c r="C2828">
        <v>-5.1403000000000004E-3</v>
      </c>
    </row>
    <row r="2829" spans="1:3" x14ac:dyDescent="0.25">
      <c r="A2829" s="1">
        <v>40683</v>
      </c>
      <c r="B2829">
        <v>1978.9910890000001</v>
      </c>
      <c r="C2829">
        <v>-2.9755929999999999E-3</v>
      </c>
    </row>
    <row r="2830" spans="1:3" x14ac:dyDescent="0.25">
      <c r="A2830" s="1">
        <v>40682</v>
      </c>
      <c r="B2830">
        <v>1972.332764</v>
      </c>
      <c r="C2830">
        <v>-1.250936E-3</v>
      </c>
    </row>
    <row r="2831" spans="1:3" x14ac:dyDescent="0.25">
      <c r="A2831" s="1">
        <v>40681</v>
      </c>
      <c r="B2831">
        <v>1875.147827</v>
      </c>
      <c r="C2831">
        <v>9.7398039999999995E-3</v>
      </c>
    </row>
    <row r="2832" spans="1:3" x14ac:dyDescent="0.25">
      <c r="A2832" s="1">
        <v>40680</v>
      </c>
      <c r="B2832">
        <v>1854.2631839999999</v>
      </c>
      <c r="C2832">
        <v>-9.1587639999999998E-3</v>
      </c>
    </row>
    <row r="2833" spans="1:3" x14ac:dyDescent="0.25">
      <c r="A2833" s="1">
        <v>40679</v>
      </c>
      <c r="B2833">
        <v>1819.2022710000001</v>
      </c>
      <c r="C2833">
        <v>2.0250350000000001E-3</v>
      </c>
    </row>
    <row r="2834" spans="1:3" x14ac:dyDescent="0.25">
      <c r="A2834" s="1">
        <v>40676</v>
      </c>
      <c r="B2834">
        <v>1800.91687</v>
      </c>
      <c r="C2834">
        <v>-4.6257310000000001E-3</v>
      </c>
    </row>
    <row r="2835" spans="1:3" x14ac:dyDescent="0.25">
      <c r="A2835" s="1">
        <v>40675</v>
      </c>
      <c r="B2835">
        <v>1796.4381100000001</v>
      </c>
      <c r="C2835">
        <v>-5.3267619999999996E-3</v>
      </c>
    </row>
    <row r="2836" spans="1:3" x14ac:dyDescent="0.25">
      <c r="A2836" s="1">
        <v>40674</v>
      </c>
      <c r="B2836">
        <v>1845.615356</v>
      </c>
      <c r="C2836">
        <v>7.3882990000000001E-3</v>
      </c>
    </row>
    <row r="2837" spans="1:3" x14ac:dyDescent="0.25">
      <c r="A2837" s="1">
        <v>40673</v>
      </c>
      <c r="B2837">
        <v>1857.7423100000001</v>
      </c>
      <c r="C2837">
        <v>1.0742648E-2</v>
      </c>
    </row>
    <row r="2838" spans="1:3" x14ac:dyDescent="0.25">
      <c r="A2838" s="1">
        <v>40672</v>
      </c>
      <c r="B2838">
        <v>1886.6949460000001</v>
      </c>
      <c r="C2838">
        <v>8.9852219999999993E-3</v>
      </c>
    </row>
    <row r="2839" spans="1:3" x14ac:dyDescent="0.25">
      <c r="A2839" s="1">
        <v>40669</v>
      </c>
      <c r="B2839">
        <v>1855.1829829999999</v>
      </c>
      <c r="C2839">
        <v>-6.9936570000000003E-3</v>
      </c>
    </row>
    <row r="2840" spans="1:3" x14ac:dyDescent="0.25">
      <c r="A2840" s="1">
        <v>40668</v>
      </c>
      <c r="B2840">
        <v>1846.7751459999999</v>
      </c>
      <c r="C2840">
        <v>-1.1590269E-2</v>
      </c>
    </row>
    <row r="2841" spans="1:3" x14ac:dyDescent="0.25">
      <c r="A2841" s="1">
        <v>40667</v>
      </c>
      <c r="B2841">
        <v>1846.7751459999999</v>
      </c>
      <c r="C2841">
        <v>-4.9109540000000004E-3</v>
      </c>
    </row>
    <row r="2842" spans="1:3" x14ac:dyDescent="0.25">
      <c r="A2842" s="1">
        <v>40666</v>
      </c>
      <c r="B2842">
        <v>1868.7493899999999</v>
      </c>
      <c r="C2842">
        <v>-1.709342E-3</v>
      </c>
    </row>
    <row r="2843" spans="1:3" x14ac:dyDescent="0.25">
      <c r="A2843" s="1">
        <v>40665</v>
      </c>
      <c r="B2843">
        <v>1890.783813</v>
      </c>
      <c r="C2843">
        <v>1.677004E-3</v>
      </c>
    </row>
    <row r="2844" spans="1:3" x14ac:dyDescent="0.25">
      <c r="A2844" s="1">
        <v>40662</v>
      </c>
      <c r="B2844">
        <v>1872.3585210000001</v>
      </c>
      <c r="C2844">
        <v>9.4623369999999995E-3</v>
      </c>
    </row>
    <row r="2845" spans="1:3" x14ac:dyDescent="0.25">
      <c r="A2845" s="1">
        <v>40661</v>
      </c>
      <c r="B2845">
        <v>1820.1319579999999</v>
      </c>
      <c r="C2845">
        <v>-9.8812870000000008E-3</v>
      </c>
    </row>
    <row r="2846" spans="1:3" x14ac:dyDescent="0.25">
      <c r="A2846" s="1">
        <v>40660</v>
      </c>
      <c r="B2846">
        <v>1746.8907469999999</v>
      </c>
      <c r="C2846">
        <v>3.6514109999999998E-3</v>
      </c>
    </row>
    <row r="2847" spans="1:3" x14ac:dyDescent="0.25">
      <c r="A2847" s="1">
        <v>40659</v>
      </c>
      <c r="B2847">
        <v>1655.4243160000001</v>
      </c>
      <c r="C2847">
        <v>-5.9744899999999998E-3</v>
      </c>
    </row>
    <row r="2848" spans="1:3" x14ac:dyDescent="0.25">
      <c r="A2848" s="1">
        <v>40658</v>
      </c>
      <c r="B2848">
        <v>1517.609741</v>
      </c>
      <c r="C2848">
        <v>1.3153702999999999E-2</v>
      </c>
    </row>
    <row r="2849" spans="1:3" x14ac:dyDescent="0.25">
      <c r="A2849" s="1">
        <v>40653</v>
      </c>
      <c r="B2849">
        <v>1532.575928</v>
      </c>
      <c r="C2849">
        <v>6.938975E-3</v>
      </c>
    </row>
    <row r="2850" spans="1:3" x14ac:dyDescent="0.25">
      <c r="A2850" s="1">
        <v>40652</v>
      </c>
      <c r="B2850">
        <v>1590.580933</v>
      </c>
      <c r="C2850">
        <v>-5.6327779999999997E-3</v>
      </c>
    </row>
    <row r="2851" spans="1:3" x14ac:dyDescent="0.25">
      <c r="A2851" s="1">
        <v>40651</v>
      </c>
      <c r="B2851">
        <v>1685.786499</v>
      </c>
      <c r="C2851">
        <v>4.11919E-3</v>
      </c>
    </row>
    <row r="2852" spans="1:3" x14ac:dyDescent="0.25">
      <c r="A2852" s="1">
        <v>40648</v>
      </c>
      <c r="B2852">
        <v>1706.4111330000001</v>
      </c>
      <c r="C2852">
        <v>3.9310389999999999E-3</v>
      </c>
    </row>
    <row r="2853" spans="1:3" x14ac:dyDescent="0.25">
      <c r="A2853" s="1">
        <v>40647</v>
      </c>
      <c r="B2853">
        <v>1676.198975</v>
      </c>
      <c r="C2853">
        <v>7.4134379999999996E-3</v>
      </c>
    </row>
    <row r="2854" spans="1:3" x14ac:dyDescent="0.25">
      <c r="A2854" s="1">
        <v>40646</v>
      </c>
      <c r="B2854">
        <v>1771.434448</v>
      </c>
      <c r="C2854">
        <v>9.996950000000001E-4</v>
      </c>
    </row>
    <row r="2855" spans="1:3" x14ac:dyDescent="0.25">
      <c r="A2855" s="1">
        <v>40645</v>
      </c>
      <c r="B2855">
        <v>1773.4039310000001</v>
      </c>
      <c r="C2855">
        <v>-6.7660560000000003E-3</v>
      </c>
    </row>
    <row r="2856" spans="1:3" x14ac:dyDescent="0.25">
      <c r="A2856" s="1">
        <v>40644</v>
      </c>
      <c r="B2856">
        <v>1754.818726</v>
      </c>
      <c r="C2856">
        <v>-3.0746179999999999E-3</v>
      </c>
    </row>
    <row r="2857" spans="1:3" x14ac:dyDescent="0.25">
      <c r="A2857" s="1">
        <v>40641</v>
      </c>
      <c r="B2857">
        <v>1707.1710210000001</v>
      </c>
      <c r="C2857">
        <v>5.10123E-3</v>
      </c>
    </row>
    <row r="2858" spans="1:3" x14ac:dyDescent="0.25">
      <c r="A2858" s="1">
        <v>40640</v>
      </c>
      <c r="B2858">
        <v>1703.631836</v>
      </c>
      <c r="C2858">
        <v>1.639115E-3</v>
      </c>
    </row>
    <row r="2859" spans="1:3" x14ac:dyDescent="0.25">
      <c r="A2859" s="1">
        <v>40639</v>
      </c>
      <c r="B2859">
        <v>1730.375</v>
      </c>
      <c r="C2859">
        <v>1.0843126E-2</v>
      </c>
    </row>
    <row r="2860" spans="1:3" x14ac:dyDescent="0.25">
      <c r="A2860" s="1">
        <v>40638</v>
      </c>
      <c r="B2860">
        <v>1732.7044679999999</v>
      </c>
      <c r="C2860">
        <v>-1.0109409E-2</v>
      </c>
    </row>
    <row r="2861" spans="1:3" x14ac:dyDescent="0.25">
      <c r="A2861" s="1">
        <v>40637</v>
      </c>
      <c r="B2861">
        <v>1781.6118160000001</v>
      </c>
      <c r="C2861">
        <v>1.9161265E-2</v>
      </c>
    </row>
    <row r="2862" spans="1:3" x14ac:dyDescent="0.25">
      <c r="A2862" s="1">
        <v>40634</v>
      </c>
      <c r="B2862">
        <v>1796.2181399999999</v>
      </c>
      <c r="C2862">
        <v>1.8180865000000001E-2</v>
      </c>
    </row>
    <row r="2863" spans="1:3" x14ac:dyDescent="0.25">
      <c r="A2863" s="1">
        <v>40633</v>
      </c>
      <c r="B2863">
        <v>1947.5092770000001</v>
      </c>
      <c r="C2863">
        <v>7.7733740000000004E-3</v>
      </c>
    </row>
    <row r="2864" spans="1:3" x14ac:dyDescent="0.25">
      <c r="A2864" s="1">
        <v>40632</v>
      </c>
      <c r="B2864">
        <v>2145.1484380000002</v>
      </c>
      <c r="C2864">
        <v>2.9383118E-2</v>
      </c>
    </row>
    <row r="2865" spans="1:3" x14ac:dyDescent="0.25">
      <c r="A2865" s="1">
        <v>40631</v>
      </c>
      <c r="B2865">
        <v>2085.34375</v>
      </c>
      <c r="C2865">
        <v>-1.726083E-3</v>
      </c>
    </row>
    <row r="2866" spans="1:3" x14ac:dyDescent="0.25">
      <c r="A2866" s="1">
        <v>40630</v>
      </c>
      <c r="B2866">
        <v>2041.61499</v>
      </c>
      <c r="C2866">
        <v>9.8000780000000003E-3</v>
      </c>
    </row>
    <row r="2867" spans="1:3" x14ac:dyDescent="0.25">
      <c r="A2867" s="1">
        <v>40627</v>
      </c>
      <c r="B2867">
        <v>2048.623047</v>
      </c>
      <c r="C2867">
        <v>8.881356E-3</v>
      </c>
    </row>
    <row r="2868" spans="1:3" x14ac:dyDescent="0.25">
      <c r="A2868" s="1">
        <v>40626</v>
      </c>
      <c r="B2868">
        <v>2036.25647</v>
      </c>
      <c r="C2868">
        <v>-3.6325369999999999E-3</v>
      </c>
    </row>
    <row r="2869" spans="1:3" x14ac:dyDescent="0.25">
      <c r="A2869" s="1">
        <v>40625</v>
      </c>
      <c r="B2869">
        <v>2050.1628420000002</v>
      </c>
      <c r="C2869">
        <v>3.5799099999999999E-4</v>
      </c>
    </row>
    <row r="2870" spans="1:3" x14ac:dyDescent="0.25">
      <c r="A2870" s="1">
        <v>40624</v>
      </c>
      <c r="B2870">
        <v>2078.335693</v>
      </c>
      <c r="C2870">
        <v>2.553741E-3</v>
      </c>
    </row>
    <row r="2871" spans="1:3" x14ac:dyDescent="0.25">
      <c r="A2871" s="1">
        <v>40623</v>
      </c>
      <c r="B2871">
        <v>2217.7497560000002</v>
      </c>
      <c r="C2871">
        <v>1.153041E-3</v>
      </c>
    </row>
    <row r="2872" spans="1:3" x14ac:dyDescent="0.25">
      <c r="A2872" s="1">
        <v>40620</v>
      </c>
      <c r="B2872">
        <v>2165.8930660000001</v>
      </c>
      <c r="C2872">
        <v>5.8768370000000002E-3</v>
      </c>
    </row>
    <row r="2873" spans="1:3" x14ac:dyDescent="0.25">
      <c r="A2873" s="1">
        <v>40619</v>
      </c>
      <c r="B2873">
        <v>2094.4414059999999</v>
      </c>
      <c r="C2873">
        <v>-1.5868721999999998E-2</v>
      </c>
    </row>
    <row r="2874" spans="1:3" x14ac:dyDescent="0.25">
      <c r="A2874" s="1">
        <v>40618</v>
      </c>
      <c r="B2874">
        <v>2022.209961</v>
      </c>
      <c r="C2874">
        <v>-4.5969590000000003E-3</v>
      </c>
    </row>
    <row r="2875" spans="1:3" x14ac:dyDescent="0.25">
      <c r="A2875" s="1">
        <v>40617</v>
      </c>
      <c r="B2875">
        <v>2055.0017090000001</v>
      </c>
      <c r="C2875">
        <v>-5.7300229999999999E-3</v>
      </c>
    </row>
    <row r="2876" spans="1:3" x14ac:dyDescent="0.25">
      <c r="A2876" s="1">
        <v>40616</v>
      </c>
      <c r="B2876">
        <v>2097.0607909999999</v>
      </c>
      <c r="C2876">
        <v>-1.440801E-3</v>
      </c>
    </row>
    <row r="2877" spans="1:3" x14ac:dyDescent="0.25">
      <c r="A2877" s="1">
        <v>40613</v>
      </c>
      <c r="B2877">
        <v>2135.7509770000001</v>
      </c>
      <c r="C2877">
        <v>-9.0280689999999997E-3</v>
      </c>
    </row>
    <row r="2878" spans="1:3" x14ac:dyDescent="0.25">
      <c r="A2878" s="1">
        <v>40612</v>
      </c>
      <c r="B2878">
        <v>2135.3608399999998</v>
      </c>
      <c r="C2878">
        <v>8.3886970000000005E-3</v>
      </c>
    </row>
    <row r="2879" spans="1:3" x14ac:dyDescent="0.25">
      <c r="A2879" s="1">
        <v>40611</v>
      </c>
      <c r="B2879">
        <v>2115.4560550000001</v>
      </c>
      <c r="C2879">
        <v>7.1533209999999998E-3</v>
      </c>
    </row>
    <row r="2880" spans="1:3" x14ac:dyDescent="0.25">
      <c r="A2880" s="1">
        <v>40610</v>
      </c>
      <c r="B2880">
        <v>2100.23999</v>
      </c>
      <c r="C2880">
        <v>3.1829419999999998E-3</v>
      </c>
    </row>
    <row r="2881" spans="1:3" x14ac:dyDescent="0.25">
      <c r="A2881" s="1">
        <v>40609</v>
      </c>
      <c r="B2881">
        <v>2153.14624</v>
      </c>
      <c r="C2881">
        <v>9.7050299999999995E-4</v>
      </c>
    </row>
    <row r="2882" spans="1:3" x14ac:dyDescent="0.25">
      <c r="A2882" s="1">
        <v>40606</v>
      </c>
      <c r="B2882">
        <v>2182.1889649999998</v>
      </c>
      <c r="C2882">
        <v>1.261167E-2</v>
      </c>
    </row>
    <row r="2883" spans="1:3" x14ac:dyDescent="0.25">
      <c r="A2883" s="1">
        <v>40605</v>
      </c>
      <c r="B2883">
        <v>2265.717529</v>
      </c>
      <c r="C2883">
        <v>1.5863141000000001E-2</v>
      </c>
    </row>
    <row r="2884" spans="1:3" x14ac:dyDescent="0.25">
      <c r="A2884" s="1">
        <v>40604</v>
      </c>
      <c r="B2884">
        <v>2279.9738769999999</v>
      </c>
      <c r="C2884">
        <v>-2.7838390000000002E-3</v>
      </c>
    </row>
    <row r="2885" spans="1:3" x14ac:dyDescent="0.25">
      <c r="A2885" s="1">
        <v>40603</v>
      </c>
      <c r="B2885">
        <v>2258.279297</v>
      </c>
      <c r="C2885">
        <v>4.6351430000000004E-3</v>
      </c>
    </row>
    <row r="2886" spans="1:3" x14ac:dyDescent="0.25">
      <c r="A2886" s="1">
        <v>40602</v>
      </c>
      <c r="B2886">
        <v>2218.7395019999999</v>
      </c>
      <c r="C2886">
        <v>7.9133980000000003E-3</v>
      </c>
    </row>
    <row r="2887" spans="1:3" x14ac:dyDescent="0.25">
      <c r="A2887" s="1">
        <v>40599</v>
      </c>
      <c r="B2887">
        <v>2206.9726559999999</v>
      </c>
      <c r="C2887">
        <v>1.6604009999999999E-3</v>
      </c>
    </row>
    <row r="2888" spans="1:3" x14ac:dyDescent="0.25">
      <c r="A2888" s="1">
        <v>40598</v>
      </c>
      <c r="B2888">
        <v>2181.3989259999998</v>
      </c>
      <c r="C2888">
        <v>-6.9979639999999997E-3</v>
      </c>
    </row>
    <row r="2889" spans="1:3" x14ac:dyDescent="0.25">
      <c r="A2889" s="1">
        <v>40597</v>
      </c>
      <c r="B2889">
        <v>2174.850586</v>
      </c>
      <c r="C2889">
        <v>-7.1687089999999997E-3</v>
      </c>
    </row>
    <row r="2890" spans="1:3" x14ac:dyDescent="0.25">
      <c r="A2890" s="1">
        <v>40596</v>
      </c>
      <c r="B2890">
        <v>2134.3610840000001</v>
      </c>
      <c r="C2890">
        <v>-1.4005307E-2</v>
      </c>
    </row>
    <row r="2891" spans="1:3" x14ac:dyDescent="0.25">
      <c r="A2891" s="1">
        <v>40595</v>
      </c>
      <c r="B2891">
        <v>2187.857422</v>
      </c>
      <c r="C2891">
        <v>-3.5897429999999998E-3</v>
      </c>
    </row>
    <row r="2892" spans="1:3" x14ac:dyDescent="0.25">
      <c r="A2892" s="1">
        <v>40592</v>
      </c>
      <c r="B2892">
        <v>2175.9404300000001</v>
      </c>
      <c r="C2892">
        <v>-3.9234630000000003E-3</v>
      </c>
    </row>
    <row r="2893" spans="1:3" x14ac:dyDescent="0.25">
      <c r="A2893" s="1">
        <v>40591</v>
      </c>
      <c r="B2893">
        <v>2172.7314449999999</v>
      </c>
      <c r="C2893">
        <v>1.4154163000000001E-2</v>
      </c>
    </row>
    <row r="2894" spans="1:3" x14ac:dyDescent="0.25">
      <c r="A2894" s="1">
        <v>40590</v>
      </c>
      <c r="B2894">
        <v>2193.5561520000001</v>
      </c>
      <c r="C2894">
        <v>5.5927040000000004E-3</v>
      </c>
    </row>
    <row r="2895" spans="1:3" x14ac:dyDescent="0.25">
      <c r="A2895" s="1">
        <v>40589</v>
      </c>
      <c r="B2895">
        <v>2239.2543949999999</v>
      </c>
      <c r="C2895">
        <v>-1.568371E-3</v>
      </c>
    </row>
    <row r="2896" spans="1:3" x14ac:dyDescent="0.25">
      <c r="A2896" s="1">
        <v>40588</v>
      </c>
      <c r="B2896">
        <v>2283.3928219999998</v>
      </c>
      <c r="C2896">
        <v>1.261105E-2</v>
      </c>
    </row>
    <row r="2897" spans="1:3" x14ac:dyDescent="0.25">
      <c r="A2897" s="1">
        <v>40585</v>
      </c>
      <c r="B2897">
        <v>2287.8015140000002</v>
      </c>
      <c r="C2897">
        <v>2.8954300000000001E-3</v>
      </c>
    </row>
    <row r="2898" spans="1:3" x14ac:dyDescent="0.25">
      <c r="A2898" s="1">
        <v>40584</v>
      </c>
      <c r="B2898">
        <v>2273.5551759999998</v>
      </c>
      <c r="C2898">
        <v>-2.7715938999999998E-2</v>
      </c>
    </row>
    <row r="2899" spans="1:3" x14ac:dyDescent="0.25">
      <c r="A2899" s="1">
        <v>40583</v>
      </c>
      <c r="B2899">
        <v>2309.4663089999999</v>
      </c>
      <c r="C2899">
        <v>-9.0937009999999992E-3</v>
      </c>
    </row>
    <row r="2900" spans="1:3" x14ac:dyDescent="0.25">
      <c r="A2900" s="1">
        <v>40582</v>
      </c>
      <c r="B2900">
        <v>2304.467529</v>
      </c>
      <c r="C2900">
        <v>-3.99551E-4</v>
      </c>
    </row>
    <row r="2901" spans="1:3" x14ac:dyDescent="0.25">
      <c r="A2901" s="1">
        <v>40581</v>
      </c>
      <c r="B2901">
        <v>2310.8256839999999</v>
      </c>
      <c r="C2901">
        <v>1.9813159999999999E-3</v>
      </c>
    </row>
    <row r="2902" spans="1:3" x14ac:dyDescent="0.25">
      <c r="A2902" s="1">
        <v>40578</v>
      </c>
      <c r="B2902">
        <v>2309.7761230000001</v>
      </c>
      <c r="C2902">
        <v>-4.1747709999999999E-3</v>
      </c>
    </row>
    <row r="2903" spans="1:3" x14ac:dyDescent="0.25">
      <c r="A2903" s="1">
        <v>40577</v>
      </c>
      <c r="B2903">
        <v>2301.068115</v>
      </c>
      <c r="C2903">
        <v>-6.4789299999999997E-4</v>
      </c>
    </row>
    <row r="2904" spans="1:3" x14ac:dyDescent="0.25">
      <c r="A2904" s="1">
        <v>40576</v>
      </c>
      <c r="B2904">
        <v>2273.2155760000001</v>
      </c>
      <c r="C2904">
        <v>1.5691457999999998E-2</v>
      </c>
    </row>
    <row r="2905" spans="1:3" x14ac:dyDescent="0.25">
      <c r="A2905" s="1">
        <v>40575</v>
      </c>
      <c r="B2905">
        <v>2237.844482</v>
      </c>
      <c r="C2905">
        <v>-1.3221190000000001E-2</v>
      </c>
    </row>
    <row r="2906" spans="1:3" x14ac:dyDescent="0.25">
      <c r="A2906" s="1">
        <v>40574</v>
      </c>
      <c r="B2906">
        <v>2208.8022460000002</v>
      </c>
      <c r="C2906">
        <v>-2.2637788999999998E-2</v>
      </c>
    </row>
    <row r="2907" spans="1:3" x14ac:dyDescent="0.25">
      <c r="A2907" s="1">
        <v>40571</v>
      </c>
      <c r="B2907">
        <v>2173.4411620000001</v>
      </c>
      <c r="C2907">
        <v>-5.062286E-3</v>
      </c>
    </row>
    <row r="2908" spans="1:3" x14ac:dyDescent="0.25">
      <c r="A2908" s="1">
        <v>40570</v>
      </c>
      <c r="B2908">
        <v>2172.991211</v>
      </c>
      <c r="C2908">
        <v>1.4857412E-2</v>
      </c>
    </row>
    <row r="2909" spans="1:3" x14ac:dyDescent="0.25">
      <c r="A2909" s="1">
        <v>40569</v>
      </c>
      <c r="B2909">
        <v>2159.9245609999998</v>
      </c>
      <c r="C2909">
        <v>-7.2631889999999998E-3</v>
      </c>
    </row>
    <row r="2910" spans="1:3" x14ac:dyDescent="0.25">
      <c r="A2910" s="1">
        <v>40568</v>
      </c>
      <c r="B2910">
        <v>2182.788818</v>
      </c>
      <c r="C2910">
        <v>1.4648596E-2</v>
      </c>
    </row>
    <row r="2911" spans="1:3" x14ac:dyDescent="0.25">
      <c r="A2911" s="1">
        <v>40567</v>
      </c>
      <c r="B2911">
        <v>2192.9060060000002</v>
      </c>
      <c r="C2911">
        <v>-1.2307665000000001E-2</v>
      </c>
    </row>
    <row r="2912" spans="1:3" x14ac:dyDescent="0.25">
      <c r="A2912" s="1">
        <v>40564</v>
      </c>
      <c r="B2912">
        <v>2192.9060060000002</v>
      </c>
      <c r="C2912">
        <v>-1.3874305E-2</v>
      </c>
    </row>
    <row r="2913" spans="1:3" x14ac:dyDescent="0.25">
      <c r="A2913" s="1">
        <v>40563</v>
      </c>
      <c r="B2913">
        <v>2192.9060060000002</v>
      </c>
      <c r="C2913">
        <v>-8.2825910000000006E-3</v>
      </c>
    </row>
    <row r="2914" spans="1:3" x14ac:dyDescent="0.25">
      <c r="A2914" s="1">
        <v>40562</v>
      </c>
      <c r="B2914">
        <v>2209.8916020000001</v>
      </c>
      <c r="C2914">
        <v>-8.1434400000000001E-3</v>
      </c>
    </row>
    <row r="2915" spans="1:3" x14ac:dyDescent="0.25">
      <c r="A2915" s="1">
        <v>40561</v>
      </c>
      <c r="B2915">
        <v>2221.46875</v>
      </c>
      <c r="C2915">
        <v>-1.8385691999999999E-2</v>
      </c>
    </row>
    <row r="2916" spans="1:3" x14ac:dyDescent="0.25">
      <c r="A2916" s="1">
        <v>40560</v>
      </c>
      <c r="B2916">
        <v>2210.0017090000001</v>
      </c>
      <c r="C2916">
        <v>3.8935979999999999E-3</v>
      </c>
    </row>
    <row r="2917" spans="1:3" x14ac:dyDescent="0.25">
      <c r="A2917" s="1">
        <v>40557</v>
      </c>
      <c r="B2917">
        <v>2183.9885250000002</v>
      </c>
      <c r="C2917">
        <v>1.510126E-2</v>
      </c>
    </row>
    <row r="2918" spans="1:3" x14ac:dyDescent="0.25">
      <c r="A2918" s="1">
        <v>40556</v>
      </c>
      <c r="B2918">
        <v>2175.5407709999999</v>
      </c>
      <c r="C2918">
        <v>8.1112210000000001E-3</v>
      </c>
    </row>
    <row r="2919" spans="1:3" x14ac:dyDescent="0.25">
      <c r="A2919" s="1">
        <v>40555</v>
      </c>
      <c r="B2919">
        <v>2156.045654</v>
      </c>
      <c r="C2919">
        <v>1.204494E-3</v>
      </c>
    </row>
    <row r="2920" spans="1:3" x14ac:dyDescent="0.25">
      <c r="A2920" s="1">
        <v>40554</v>
      </c>
      <c r="B2920">
        <v>2150.9270019999999</v>
      </c>
      <c r="C2920">
        <v>-1.9696294E-2</v>
      </c>
    </row>
    <row r="2921" spans="1:3" x14ac:dyDescent="0.25">
      <c r="A2921" s="1">
        <v>40553</v>
      </c>
      <c r="B2921">
        <v>2153.726318</v>
      </c>
      <c r="C2921">
        <v>-2.1633685999999999E-2</v>
      </c>
    </row>
    <row r="2922" spans="1:3" x14ac:dyDescent="0.25">
      <c r="A2922" s="1">
        <v>40550</v>
      </c>
      <c r="B2922">
        <v>2163.773682</v>
      </c>
      <c r="C2922">
        <v>-3.498995E-3</v>
      </c>
    </row>
    <row r="2923" spans="1:3" x14ac:dyDescent="0.25">
      <c r="A2923" s="1">
        <v>40549</v>
      </c>
      <c r="B2923">
        <v>2153.3562010000001</v>
      </c>
      <c r="C2923">
        <v>1.013054E-3</v>
      </c>
    </row>
    <row r="2924" spans="1:3" x14ac:dyDescent="0.25">
      <c r="A2924" s="1">
        <v>40548</v>
      </c>
      <c r="B2924">
        <v>2121.6442870000001</v>
      </c>
      <c r="C2924">
        <v>-1.363902E-3</v>
      </c>
    </row>
    <row r="2925" spans="1:3" x14ac:dyDescent="0.25">
      <c r="A2925" s="1">
        <v>40547</v>
      </c>
      <c r="B2925">
        <v>2126.1433109999998</v>
      </c>
      <c r="C2925">
        <v>8.3471000000000001E-4</v>
      </c>
    </row>
    <row r="2926" spans="1:3" x14ac:dyDescent="0.25">
      <c r="A2926" s="1">
        <v>40546</v>
      </c>
      <c r="B2926">
        <v>2133.4414059999999</v>
      </c>
      <c r="C2926">
        <v>3.343501E-3</v>
      </c>
    </row>
    <row r="2927" spans="1:3" x14ac:dyDescent="0.25">
      <c r="A2927" s="1">
        <v>40542</v>
      </c>
      <c r="B2927">
        <v>2180.7592770000001</v>
      </c>
      <c r="C2927">
        <v>4.3570499999999999E-4</v>
      </c>
    </row>
    <row r="2928" spans="1:3" x14ac:dyDescent="0.25">
      <c r="A2928" s="1">
        <v>40541</v>
      </c>
      <c r="B2928">
        <v>2180.7592770000001</v>
      </c>
      <c r="C2928">
        <v>8.4463869999999996E-3</v>
      </c>
    </row>
    <row r="2929" spans="1:3" x14ac:dyDescent="0.25">
      <c r="A2929" s="1">
        <v>40540</v>
      </c>
      <c r="B2929">
        <v>2207.55249</v>
      </c>
      <c r="C2929">
        <v>-4.9215700000000001E-4</v>
      </c>
    </row>
    <row r="2930" spans="1:3" x14ac:dyDescent="0.25">
      <c r="A2930" s="1">
        <v>40535</v>
      </c>
      <c r="B2930">
        <v>2266.5971679999998</v>
      </c>
      <c r="C2930">
        <v>1.2645597999999999E-2</v>
      </c>
    </row>
    <row r="2931" spans="1:3" x14ac:dyDescent="0.25">
      <c r="A2931" s="1">
        <v>40534</v>
      </c>
      <c r="B2931">
        <v>2210.5615229999999</v>
      </c>
      <c r="C2931">
        <v>5.3207599999999999E-3</v>
      </c>
    </row>
    <row r="2932" spans="1:3" x14ac:dyDescent="0.25">
      <c r="A2932" s="1">
        <v>40533</v>
      </c>
      <c r="B2932">
        <v>2189.406982</v>
      </c>
      <c r="C2932">
        <v>3.623481E-3</v>
      </c>
    </row>
    <row r="2933" spans="1:3" x14ac:dyDescent="0.25">
      <c r="A2933" s="1">
        <v>40532</v>
      </c>
      <c r="B2933">
        <v>2209.391846</v>
      </c>
      <c r="C2933">
        <v>4.8510000000000003E-3</v>
      </c>
    </row>
    <row r="2934" spans="1:3" x14ac:dyDescent="0.25">
      <c r="A2934" s="1">
        <v>40529</v>
      </c>
      <c r="B2934">
        <v>2209.391846</v>
      </c>
      <c r="C2934">
        <v>4.4289919999999997E-3</v>
      </c>
    </row>
    <row r="2935" spans="1:3" x14ac:dyDescent="0.25">
      <c r="A2935" s="1">
        <v>40528</v>
      </c>
      <c r="B2935">
        <v>2213.9506839999999</v>
      </c>
      <c r="C2935">
        <v>-1.2387702E-2</v>
      </c>
    </row>
    <row r="2936" spans="1:3" x14ac:dyDescent="0.25">
      <c r="A2936" s="1">
        <v>40527</v>
      </c>
      <c r="B2936">
        <v>2163.1137699999999</v>
      </c>
      <c r="C2936">
        <v>-1.414959E-2</v>
      </c>
    </row>
    <row r="2937" spans="1:3" x14ac:dyDescent="0.25">
      <c r="A2937" s="1">
        <v>40526</v>
      </c>
      <c r="B2937">
        <v>2129.452393</v>
      </c>
      <c r="C2937">
        <v>7.9023470000000005E-3</v>
      </c>
    </row>
    <row r="2938" spans="1:3" x14ac:dyDescent="0.25">
      <c r="A2938" s="1">
        <v>40525</v>
      </c>
      <c r="B2938">
        <v>2128.0529790000001</v>
      </c>
      <c r="C2938">
        <v>-4.9376300000000001E-3</v>
      </c>
    </row>
    <row r="2939" spans="1:3" x14ac:dyDescent="0.25">
      <c r="A2939" s="1">
        <v>40522</v>
      </c>
      <c r="B2939">
        <v>2124.8635250000002</v>
      </c>
      <c r="C2939">
        <v>-1.7656135999999999E-2</v>
      </c>
    </row>
    <row r="2940" spans="1:3" x14ac:dyDescent="0.25">
      <c r="A2940" s="1">
        <v>40521</v>
      </c>
      <c r="B2940">
        <v>2068.3779300000001</v>
      </c>
      <c r="C2940">
        <v>-2.7685159999999999E-3</v>
      </c>
    </row>
    <row r="2941" spans="1:3" x14ac:dyDescent="0.25">
      <c r="A2941" s="1">
        <v>40520</v>
      </c>
      <c r="B2941">
        <v>2099.75</v>
      </c>
      <c r="C2941">
        <v>5.5042290000000002E-3</v>
      </c>
    </row>
    <row r="2942" spans="1:3" x14ac:dyDescent="0.25">
      <c r="A2942" s="1">
        <v>40519</v>
      </c>
      <c r="B2942">
        <v>2148.0578609999998</v>
      </c>
      <c r="C2942">
        <v>-5.9851039999999998E-3</v>
      </c>
    </row>
    <row r="2943" spans="1:3" x14ac:dyDescent="0.25">
      <c r="A2943" s="1">
        <v>40518</v>
      </c>
      <c r="B2943">
        <v>2138.6999510000001</v>
      </c>
      <c r="C2943">
        <v>1.1105502E-2</v>
      </c>
    </row>
    <row r="2944" spans="1:3" x14ac:dyDescent="0.25">
      <c r="A2944" s="1">
        <v>40515</v>
      </c>
      <c r="B2944">
        <v>2123.9338379999999</v>
      </c>
      <c r="C2944">
        <v>6.6255100000000003E-3</v>
      </c>
    </row>
    <row r="2945" spans="1:3" x14ac:dyDescent="0.25">
      <c r="A2945" s="1">
        <v>40514</v>
      </c>
      <c r="B2945">
        <v>2108.7578130000002</v>
      </c>
      <c r="C2945">
        <v>3.5829186999999998E-2</v>
      </c>
    </row>
    <row r="2946" spans="1:3" x14ac:dyDescent="0.25">
      <c r="A2946" s="1">
        <v>40513</v>
      </c>
      <c r="B2946">
        <v>2059.6103520000001</v>
      </c>
      <c r="C2946">
        <v>1.2362222000000001E-2</v>
      </c>
    </row>
    <row r="2947" spans="1:3" x14ac:dyDescent="0.25">
      <c r="A2947" s="1">
        <v>40512</v>
      </c>
      <c r="B2947">
        <v>2013.712158</v>
      </c>
      <c r="C2947">
        <v>-2.4948634000000001E-2</v>
      </c>
    </row>
    <row r="2948" spans="1:3" x14ac:dyDescent="0.25">
      <c r="A2948" s="1">
        <v>40508</v>
      </c>
      <c r="B2948">
        <v>2010.932861</v>
      </c>
      <c r="C2948">
        <v>-1.0774202E-2</v>
      </c>
    </row>
    <row r="2949" spans="1:3" x14ac:dyDescent="0.25">
      <c r="A2949" s="1">
        <v>40507</v>
      </c>
      <c r="B2949">
        <v>1995.536865</v>
      </c>
      <c r="C2949">
        <v>-1.2094862E-2</v>
      </c>
    </row>
    <row r="2950" spans="1:3" x14ac:dyDescent="0.25">
      <c r="A2950" s="1">
        <v>40505</v>
      </c>
      <c r="B2950">
        <v>1945.579712</v>
      </c>
      <c r="C2950">
        <v>-9.4887440000000003E-3</v>
      </c>
    </row>
    <row r="2951" spans="1:3" x14ac:dyDescent="0.25">
      <c r="A2951" s="1">
        <v>40504</v>
      </c>
      <c r="B2951">
        <v>1928.4941409999999</v>
      </c>
      <c r="C2951">
        <v>-3.9830530000000003E-3</v>
      </c>
    </row>
    <row r="2952" spans="1:3" x14ac:dyDescent="0.25">
      <c r="A2952" s="1">
        <v>40501</v>
      </c>
      <c r="B2952">
        <v>1953.377686</v>
      </c>
      <c r="C2952">
        <v>1.9937620999999999E-2</v>
      </c>
    </row>
    <row r="2953" spans="1:3" x14ac:dyDescent="0.25">
      <c r="A2953" s="1">
        <v>40500</v>
      </c>
      <c r="B2953">
        <v>1957.2567140000001</v>
      </c>
      <c r="C2953">
        <v>1.2530260999999999E-2</v>
      </c>
    </row>
    <row r="2954" spans="1:3" x14ac:dyDescent="0.25">
      <c r="A2954" s="1">
        <v>40499</v>
      </c>
      <c r="B2954">
        <v>1930.0936280000001</v>
      </c>
      <c r="C2954">
        <v>-1.7058057000000001E-2</v>
      </c>
    </row>
    <row r="2955" spans="1:3" x14ac:dyDescent="0.25">
      <c r="A2955" s="1">
        <v>40497</v>
      </c>
      <c r="B2955">
        <v>1923.9952390000001</v>
      </c>
      <c r="C2955">
        <v>1.5248622999999999E-2</v>
      </c>
    </row>
    <row r="2956" spans="1:3" x14ac:dyDescent="0.25">
      <c r="A2956" s="1">
        <v>40494</v>
      </c>
      <c r="B2956">
        <v>1917.376953</v>
      </c>
      <c r="C2956">
        <v>-1.6477579999999999E-2</v>
      </c>
    </row>
    <row r="2957" spans="1:3" x14ac:dyDescent="0.25">
      <c r="A2957" s="1">
        <v>40493</v>
      </c>
      <c r="B2957">
        <v>1828.5498050000001</v>
      </c>
      <c r="C2957">
        <v>-1.2745266999999999E-2</v>
      </c>
    </row>
    <row r="2958" spans="1:3" x14ac:dyDescent="0.25">
      <c r="A2958" s="1">
        <v>40492</v>
      </c>
      <c r="B2958">
        <v>1828.5498050000001</v>
      </c>
      <c r="C2958">
        <v>-1.6276431000000001E-2</v>
      </c>
    </row>
    <row r="2959" spans="1:3" x14ac:dyDescent="0.25">
      <c r="A2959" s="1">
        <v>40491</v>
      </c>
      <c r="B2959">
        <v>1746.410889</v>
      </c>
      <c r="C2959">
        <v>-6.8137069999999996E-3</v>
      </c>
    </row>
    <row r="2960" spans="1:3" x14ac:dyDescent="0.25">
      <c r="A2960" s="1">
        <v>40490</v>
      </c>
      <c r="B2960">
        <v>1726.1062010000001</v>
      </c>
      <c r="C2960">
        <v>-1.2375288E-2</v>
      </c>
    </row>
    <row r="2961" spans="1:3" x14ac:dyDescent="0.25">
      <c r="A2961" s="1">
        <v>40487</v>
      </c>
      <c r="B2961">
        <v>1715.7388920000001</v>
      </c>
      <c r="C2961">
        <v>-1.1019518000000001E-2</v>
      </c>
    </row>
    <row r="2962" spans="1:3" x14ac:dyDescent="0.25">
      <c r="A2962" s="1">
        <v>40486</v>
      </c>
      <c r="B2962">
        <v>1828.1198730000001</v>
      </c>
      <c r="C2962">
        <v>3.5174260000000001E-3</v>
      </c>
    </row>
    <row r="2963" spans="1:3" x14ac:dyDescent="0.25">
      <c r="A2963" s="1">
        <v>40485</v>
      </c>
      <c r="B2963">
        <v>1741.262207</v>
      </c>
      <c r="C2963">
        <v>9.1980310000000006E-3</v>
      </c>
    </row>
    <row r="2964" spans="1:3" x14ac:dyDescent="0.25">
      <c r="A2964" s="1">
        <v>40484</v>
      </c>
      <c r="B2964">
        <v>1689.255615</v>
      </c>
      <c r="C2964">
        <v>1.6956421999999999E-2</v>
      </c>
    </row>
    <row r="2965" spans="1:3" x14ac:dyDescent="0.25">
      <c r="A2965" s="1">
        <v>40480</v>
      </c>
      <c r="B2965">
        <v>1695.424072</v>
      </c>
      <c r="C2965">
        <v>1.8876780000000001E-3</v>
      </c>
    </row>
    <row r="2966" spans="1:3" x14ac:dyDescent="0.25">
      <c r="A2966" s="1">
        <v>40479</v>
      </c>
      <c r="B2966">
        <v>1712.439697</v>
      </c>
      <c r="C2966">
        <v>-5.7057230000000002E-3</v>
      </c>
    </row>
    <row r="2967" spans="1:3" x14ac:dyDescent="0.25">
      <c r="A2967" s="1">
        <v>40478</v>
      </c>
      <c r="B2967">
        <v>1708.590698</v>
      </c>
      <c r="C2967">
        <v>1.2936969999999999E-3</v>
      </c>
    </row>
    <row r="2968" spans="1:3" x14ac:dyDescent="0.25">
      <c r="A2968" s="1">
        <v>40477</v>
      </c>
      <c r="B2968">
        <v>1722.9270019999999</v>
      </c>
      <c r="C2968">
        <v>-1.713734E-3</v>
      </c>
    </row>
    <row r="2969" spans="1:3" x14ac:dyDescent="0.25">
      <c r="A2969" s="1">
        <v>40473</v>
      </c>
      <c r="B2969">
        <v>1759.67749</v>
      </c>
      <c r="C2969">
        <v>8.8332210000000005E-3</v>
      </c>
    </row>
    <row r="2970" spans="1:3" x14ac:dyDescent="0.25">
      <c r="A2970" s="1">
        <v>40472</v>
      </c>
      <c r="B2970">
        <v>1759.67749</v>
      </c>
      <c r="C2970">
        <v>1.3555269999999999E-2</v>
      </c>
    </row>
    <row r="2971" spans="1:3" x14ac:dyDescent="0.25">
      <c r="A2971" s="1">
        <v>40471</v>
      </c>
      <c r="B2971">
        <v>1781.501831</v>
      </c>
      <c r="C2971">
        <v>1.6941999999999999E-4</v>
      </c>
    </row>
    <row r="2972" spans="1:3" x14ac:dyDescent="0.25">
      <c r="A2972" s="1">
        <v>40470</v>
      </c>
      <c r="B2972">
        <v>1855.712769</v>
      </c>
      <c r="C2972">
        <v>-5.676703E-3</v>
      </c>
    </row>
    <row r="2973" spans="1:3" x14ac:dyDescent="0.25">
      <c r="A2973" s="1">
        <v>40469</v>
      </c>
      <c r="B2973">
        <v>1858.7620850000001</v>
      </c>
      <c r="C2973">
        <v>-2.94152E-4</v>
      </c>
    </row>
    <row r="2974" spans="1:3" x14ac:dyDescent="0.25">
      <c r="A2974" s="1">
        <v>40466</v>
      </c>
      <c r="B2974">
        <v>1853.9133300000001</v>
      </c>
      <c r="C2974">
        <v>-4.0308490000000004E-3</v>
      </c>
    </row>
    <row r="2975" spans="1:3" x14ac:dyDescent="0.25">
      <c r="A2975" s="1">
        <v>40465</v>
      </c>
      <c r="B2975">
        <v>1859.8416749999999</v>
      </c>
      <c r="C2975">
        <v>9.3314139999999997E-3</v>
      </c>
    </row>
    <row r="2976" spans="1:3" x14ac:dyDescent="0.25">
      <c r="A2976" s="1">
        <v>40464</v>
      </c>
      <c r="B2976">
        <v>1857.022461</v>
      </c>
      <c r="C2976">
        <v>6.5881510000000004E-3</v>
      </c>
    </row>
    <row r="2977" spans="1:3" x14ac:dyDescent="0.25">
      <c r="A2977" s="1">
        <v>40463</v>
      </c>
      <c r="B2977">
        <v>1827.929932</v>
      </c>
      <c r="C2977">
        <v>-1.2467267000000001E-2</v>
      </c>
    </row>
    <row r="2978" spans="1:3" x14ac:dyDescent="0.25">
      <c r="A2978" s="1">
        <v>40462</v>
      </c>
      <c r="B2978">
        <v>1801.7467039999999</v>
      </c>
      <c r="C2978">
        <v>-4.3023319999999999E-3</v>
      </c>
    </row>
    <row r="2979" spans="1:3" x14ac:dyDescent="0.25">
      <c r="A2979" s="1">
        <v>40459</v>
      </c>
      <c r="B2979">
        <v>1775.393433</v>
      </c>
      <c r="C2979">
        <v>-1.9028339999999999E-3</v>
      </c>
    </row>
    <row r="2980" spans="1:3" x14ac:dyDescent="0.25">
      <c r="A2980" s="1">
        <v>40458</v>
      </c>
      <c r="B2980">
        <v>1784.4111330000001</v>
      </c>
      <c r="C2980">
        <v>1.1447957E-2</v>
      </c>
    </row>
    <row r="2981" spans="1:3" x14ac:dyDescent="0.25">
      <c r="A2981" s="1">
        <v>40457</v>
      </c>
      <c r="B2981">
        <v>1793.5988769999999</v>
      </c>
      <c r="C2981">
        <v>5.9411350000000002E-3</v>
      </c>
    </row>
    <row r="2982" spans="1:3" x14ac:dyDescent="0.25">
      <c r="A2982" s="1">
        <v>40456</v>
      </c>
      <c r="B2982">
        <v>1796.538086</v>
      </c>
      <c r="C2982">
        <v>-3.9328799999999997E-3</v>
      </c>
    </row>
    <row r="2983" spans="1:3" x14ac:dyDescent="0.25">
      <c r="A2983" s="1">
        <v>40455</v>
      </c>
      <c r="B2983">
        <v>1786.8005370000001</v>
      </c>
      <c r="C2983">
        <v>1.8390192999999999E-2</v>
      </c>
    </row>
    <row r="2984" spans="1:3" x14ac:dyDescent="0.25">
      <c r="A2984" s="1">
        <v>40452</v>
      </c>
      <c r="B2984">
        <v>1734.0040280000001</v>
      </c>
      <c r="C2984">
        <v>2.9031819999999998E-3</v>
      </c>
    </row>
    <row r="2985" spans="1:3" x14ac:dyDescent="0.25">
      <c r="A2985" s="1">
        <v>40451</v>
      </c>
      <c r="B2985">
        <v>1742.2020259999999</v>
      </c>
      <c r="C2985">
        <v>-2.674512E-3</v>
      </c>
    </row>
    <row r="2986" spans="1:3" x14ac:dyDescent="0.25">
      <c r="A2986" s="1">
        <v>40450</v>
      </c>
      <c r="B2986">
        <v>1711.309937</v>
      </c>
      <c r="C2986">
        <v>-3.1330419999999999E-3</v>
      </c>
    </row>
    <row r="2987" spans="1:3" x14ac:dyDescent="0.25">
      <c r="A2987" s="1">
        <v>40449</v>
      </c>
      <c r="B2987">
        <v>1677.728638</v>
      </c>
      <c r="C2987">
        <v>2.7171900000000002E-4</v>
      </c>
    </row>
    <row r="2988" spans="1:3" x14ac:dyDescent="0.25">
      <c r="A2988" s="1">
        <v>40448</v>
      </c>
      <c r="B2988">
        <v>1680.447876</v>
      </c>
      <c r="C2988">
        <v>1.071978E-2</v>
      </c>
    </row>
    <row r="2989" spans="1:3" x14ac:dyDescent="0.25">
      <c r="A2989" s="1">
        <v>40445</v>
      </c>
      <c r="B2989">
        <v>1660.762939</v>
      </c>
      <c r="C2989">
        <v>2.8086869999999998E-3</v>
      </c>
    </row>
    <row r="2990" spans="1:3" x14ac:dyDescent="0.25">
      <c r="A2990" s="1">
        <v>40444</v>
      </c>
      <c r="B2990">
        <v>1627.9113769999999</v>
      </c>
      <c r="C2990">
        <v>3.2629E-3</v>
      </c>
    </row>
    <row r="2991" spans="1:3" x14ac:dyDescent="0.25">
      <c r="A2991" s="1">
        <v>40443</v>
      </c>
      <c r="B2991">
        <v>1604.8572999999999</v>
      </c>
      <c r="C2991">
        <v>-8.2976019999999994E-3</v>
      </c>
    </row>
    <row r="2992" spans="1:3" x14ac:dyDescent="0.25">
      <c r="A2992" s="1">
        <v>40442</v>
      </c>
      <c r="B2992">
        <v>1613.0852050000001</v>
      </c>
      <c r="C2992">
        <v>8.5097119999999991E-3</v>
      </c>
    </row>
    <row r="2993" spans="1:3" x14ac:dyDescent="0.25">
      <c r="A2993" s="1">
        <v>40441</v>
      </c>
      <c r="B2993">
        <v>1607.196655</v>
      </c>
      <c r="C2993">
        <v>1.8417795000000001E-2</v>
      </c>
    </row>
    <row r="2994" spans="1:3" x14ac:dyDescent="0.25">
      <c r="A2994" s="1">
        <v>40438</v>
      </c>
      <c r="B2994">
        <v>1542.6732179999999</v>
      </c>
      <c r="C2994">
        <v>-6.539876E-3</v>
      </c>
    </row>
    <row r="2995" spans="1:3" x14ac:dyDescent="0.25">
      <c r="A2995" s="1">
        <v>40437</v>
      </c>
      <c r="B2995">
        <v>1511.0513920000001</v>
      </c>
      <c r="C2995">
        <v>8.0161209999999993E-3</v>
      </c>
    </row>
    <row r="2996" spans="1:3" x14ac:dyDescent="0.25">
      <c r="A2996" s="1">
        <v>40436</v>
      </c>
      <c r="B2996">
        <v>1524.3580320000001</v>
      </c>
      <c r="C2996">
        <v>1.307028E-3</v>
      </c>
    </row>
    <row r="2997" spans="1:3" x14ac:dyDescent="0.25">
      <c r="A2997" s="1">
        <v>40435</v>
      </c>
      <c r="B2997">
        <v>1480.5092770000001</v>
      </c>
      <c r="C2997">
        <v>-1.085569E-3</v>
      </c>
    </row>
    <row r="2998" spans="1:3" x14ac:dyDescent="0.25">
      <c r="A2998" s="1">
        <v>40434</v>
      </c>
      <c r="B2998">
        <v>1448.347534</v>
      </c>
      <c r="C2998">
        <v>1.7788037999999999E-2</v>
      </c>
    </row>
    <row r="2999" spans="1:3" x14ac:dyDescent="0.25">
      <c r="A2999" s="1">
        <v>40430</v>
      </c>
      <c r="B2999">
        <v>1427.2929690000001</v>
      </c>
      <c r="C2999">
        <v>2.5387738999999999E-2</v>
      </c>
    </row>
    <row r="3000" spans="1:3" x14ac:dyDescent="0.25">
      <c r="A3000" s="1">
        <v>40429</v>
      </c>
      <c r="B3000">
        <v>1372.836914</v>
      </c>
      <c r="C3000">
        <v>7.733401E-3</v>
      </c>
    </row>
    <row r="3001" spans="1:3" x14ac:dyDescent="0.25">
      <c r="A3001" s="1">
        <v>40428</v>
      </c>
      <c r="B3001">
        <v>1306.9639890000001</v>
      </c>
      <c r="C3001">
        <v>8.3543869999999996E-3</v>
      </c>
    </row>
    <row r="3002" spans="1:3" x14ac:dyDescent="0.25">
      <c r="A3002" s="1">
        <v>40427</v>
      </c>
      <c r="B3002">
        <v>1302.954956</v>
      </c>
      <c r="C3002">
        <v>2.489804E-3</v>
      </c>
    </row>
    <row r="3003" spans="1:3" x14ac:dyDescent="0.25">
      <c r="A3003" s="1">
        <v>40424</v>
      </c>
      <c r="B3003">
        <v>1337.5760499999999</v>
      </c>
      <c r="C3003">
        <v>1.8419017999999999E-2</v>
      </c>
    </row>
    <row r="3004" spans="1:3" x14ac:dyDescent="0.25">
      <c r="A3004" s="1">
        <v>40423</v>
      </c>
      <c r="B3004">
        <v>1335.366577</v>
      </c>
      <c r="C3004">
        <v>2.0146860999999999E-2</v>
      </c>
    </row>
    <row r="3005" spans="1:3" x14ac:dyDescent="0.25">
      <c r="A3005" s="1">
        <v>40422</v>
      </c>
      <c r="B3005">
        <v>1322.8298339999999</v>
      </c>
      <c r="C3005">
        <v>7.5925519999999998E-3</v>
      </c>
    </row>
    <row r="3006" spans="1:3" x14ac:dyDescent="0.25">
      <c r="A3006" s="1">
        <v>40421</v>
      </c>
      <c r="B3006">
        <v>1364.2391359999999</v>
      </c>
      <c r="C3006">
        <v>2.1221489999999998E-3</v>
      </c>
    </row>
    <row r="3007" spans="1:3" x14ac:dyDescent="0.25">
      <c r="A3007" s="1">
        <v>40417</v>
      </c>
      <c r="B3007">
        <v>1390.57251</v>
      </c>
      <c r="C3007">
        <v>-1.0318468000000001E-2</v>
      </c>
    </row>
    <row r="3008" spans="1:3" x14ac:dyDescent="0.25">
      <c r="A3008" s="1">
        <v>40416</v>
      </c>
      <c r="B3008">
        <v>1372.2470699999999</v>
      </c>
      <c r="C3008">
        <v>1.1589402E-2</v>
      </c>
    </row>
    <row r="3009" spans="1:3" x14ac:dyDescent="0.25">
      <c r="A3009" s="1">
        <v>40415</v>
      </c>
      <c r="B3009">
        <v>1322.7698969999999</v>
      </c>
      <c r="C3009">
        <v>6.6793019999999998E-3</v>
      </c>
    </row>
    <row r="3010" spans="1:3" x14ac:dyDescent="0.25">
      <c r="A3010" s="1">
        <v>40414</v>
      </c>
      <c r="B3010">
        <v>1309.853149</v>
      </c>
      <c r="C3010">
        <v>-1.7717876E-2</v>
      </c>
    </row>
    <row r="3011" spans="1:3" x14ac:dyDescent="0.25">
      <c r="A3011" s="1">
        <v>40410</v>
      </c>
      <c r="B3011">
        <v>1286.6892089999999</v>
      </c>
      <c r="C3011">
        <v>9.2844520000000003E-3</v>
      </c>
    </row>
    <row r="3012" spans="1:3" x14ac:dyDescent="0.25">
      <c r="A3012" s="1">
        <v>40409</v>
      </c>
      <c r="B3012">
        <v>1266.664307</v>
      </c>
      <c r="C3012">
        <v>7.213321E-3</v>
      </c>
    </row>
    <row r="3013" spans="1:3" x14ac:dyDescent="0.25">
      <c r="A3013" s="1">
        <v>40408</v>
      </c>
      <c r="B3013">
        <v>1194.402832</v>
      </c>
      <c r="C3013">
        <v>9.2511339999999994E-3</v>
      </c>
    </row>
    <row r="3014" spans="1:3" x14ac:dyDescent="0.25">
      <c r="A3014" s="1">
        <v>40407</v>
      </c>
      <c r="B3014">
        <v>1191.943481</v>
      </c>
      <c r="C3014">
        <v>6.4681640000000002E-3</v>
      </c>
    </row>
    <row r="3015" spans="1:3" x14ac:dyDescent="0.25">
      <c r="A3015" s="1">
        <v>40406</v>
      </c>
      <c r="B3015">
        <v>1191.4536129999999</v>
      </c>
      <c r="C3015">
        <v>2.9211559999999998E-3</v>
      </c>
    </row>
    <row r="3016" spans="1:3" x14ac:dyDescent="0.25">
      <c r="A3016" s="1">
        <v>40403</v>
      </c>
      <c r="B3016">
        <v>1197.462158</v>
      </c>
      <c r="C3016">
        <v>-3.883423E-3</v>
      </c>
    </row>
    <row r="3017" spans="1:3" x14ac:dyDescent="0.25">
      <c r="A3017" s="1">
        <v>40402</v>
      </c>
      <c r="B3017">
        <v>1192.643311</v>
      </c>
      <c r="C3017">
        <v>-1.1333727E-2</v>
      </c>
    </row>
    <row r="3018" spans="1:3" x14ac:dyDescent="0.25">
      <c r="A3018" s="1">
        <v>40401</v>
      </c>
      <c r="B3018">
        <v>1159.081909</v>
      </c>
      <c r="C3018">
        <v>-8.7675199999999996E-4</v>
      </c>
    </row>
    <row r="3019" spans="1:3" x14ac:dyDescent="0.25">
      <c r="A3019" s="1">
        <v>40400</v>
      </c>
      <c r="B3019">
        <v>1186.6248780000001</v>
      </c>
      <c r="C3019">
        <v>3.14844E-4</v>
      </c>
    </row>
    <row r="3020" spans="1:3" x14ac:dyDescent="0.25">
      <c r="A3020" s="1">
        <v>40399</v>
      </c>
      <c r="B3020">
        <v>1191.7735600000001</v>
      </c>
      <c r="C3020">
        <v>2.3917510000000001E-3</v>
      </c>
    </row>
    <row r="3021" spans="1:3" x14ac:dyDescent="0.25">
      <c r="A3021" s="1">
        <v>40396</v>
      </c>
      <c r="B3021">
        <v>1157.132568</v>
      </c>
      <c r="C3021">
        <v>-1.3698530000000001E-3</v>
      </c>
    </row>
    <row r="3022" spans="1:3" x14ac:dyDescent="0.25">
      <c r="A3022" s="1">
        <v>40395</v>
      </c>
      <c r="B3022">
        <v>1099.887207</v>
      </c>
      <c r="C3022">
        <v>5.0138250000000004E-3</v>
      </c>
    </row>
    <row r="3023" spans="1:3" x14ac:dyDescent="0.25">
      <c r="A3023" s="1">
        <v>40394</v>
      </c>
      <c r="B3023">
        <v>1081.9018550000001</v>
      </c>
      <c r="C3023">
        <v>5.5555989999999996E-3</v>
      </c>
    </row>
    <row r="3024" spans="1:3" x14ac:dyDescent="0.25">
      <c r="A3024" s="1">
        <v>40393</v>
      </c>
      <c r="B3024">
        <v>1100.4770510000001</v>
      </c>
      <c r="C3024">
        <v>8.3120820000000002E-3</v>
      </c>
    </row>
    <row r="3025" spans="1:3" x14ac:dyDescent="0.25">
      <c r="A3025" s="1">
        <v>40392</v>
      </c>
      <c r="B3025">
        <v>1140.106812</v>
      </c>
      <c r="C3025">
        <v>8.2213340000000003E-3</v>
      </c>
    </row>
    <row r="3026" spans="1:3" x14ac:dyDescent="0.25">
      <c r="A3026" s="1">
        <v>40389</v>
      </c>
      <c r="B3026">
        <v>1176.2375489999999</v>
      </c>
      <c r="C3026">
        <v>-7.00166E-4</v>
      </c>
    </row>
    <row r="3027" spans="1:3" x14ac:dyDescent="0.25">
      <c r="A3027" s="1">
        <v>40388</v>
      </c>
      <c r="B3027">
        <v>1268.9136960000001</v>
      </c>
      <c r="C3027">
        <v>-6.5568909999999996E-3</v>
      </c>
    </row>
    <row r="3028" spans="1:3" x14ac:dyDescent="0.25">
      <c r="A3028" s="1">
        <v>40387</v>
      </c>
      <c r="B3028">
        <v>1174.3079829999999</v>
      </c>
      <c r="C3028">
        <v>4.4479589999999996E-3</v>
      </c>
    </row>
    <row r="3029" spans="1:3" x14ac:dyDescent="0.25">
      <c r="A3029" s="1">
        <v>40386</v>
      </c>
      <c r="B3029">
        <v>1163.960693</v>
      </c>
      <c r="C3029">
        <v>6.5862890000000004E-3</v>
      </c>
    </row>
    <row r="3030" spans="1:3" x14ac:dyDescent="0.25">
      <c r="A3030" s="1">
        <v>40385</v>
      </c>
      <c r="B3030">
        <v>1123.0112300000001</v>
      </c>
      <c r="C3030">
        <v>-6.0617099999999997E-4</v>
      </c>
    </row>
    <row r="3031" spans="1:3" x14ac:dyDescent="0.25">
      <c r="A3031" s="1">
        <v>40382</v>
      </c>
      <c r="B3031">
        <v>1159.391846</v>
      </c>
      <c r="C3031">
        <v>3.51415E-4</v>
      </c>
    </row>
    <row r="3032" spans="1:3" x14ac:dyDescent="0.25">
      <c r="A3032" s="1">
        <v>40381</v>
      </c>
      <c r="B3032">
        <v>1219.936279</v>
      </c>
      <c r="C3032">
        <v>-1.115095E-3</v>
      </c>
    </row>
    <row r="3033" spans="1:3" x14ac:dyDescent="0.25">
      <c r="A3033" s="1">
        <v>40380</v>
      </c>
      <c r="B3033">
        <v>1215.147461</v>
      </c>
      <c r="C3033">
        <v>3.8157099999999999E-3</v>
      </c>
    </row>
    <row r="3034" spans="1:3" x14ac:dyDescent="0.25">
      <c r="A3034" s="1">
        <v>40379</v>
      </c>
      <c r="B3034">
        <v>1230.183716</v>
      </c>
      <c r="C3034">
        <v>-5.4465879999999996E-3</v>
      </c>
    </row>
    <row r="3035" spans="1:3" x14ac:dyDescent="0.25">
      <c r="A3035" s="1">
        <v>40378</v>
      </c>
      <c r="B3035">
        <v>1237.8516850000001</v>
      </c>
      <c r="C3035">
        <v>-5.3560819999999999E-3</v>
      </c>
    </row>
    <row r="3036" spans="1:3" x14ac:dyDescent="0.25">
      <c r="A3036" s="1">
        <v>40375</v>
      </c>
      <c r="B3036">
        <v>1259.3161620000001</v>
      </c>
      <c r="C3036">
        <v>-7.2211310000000004E-3</v>
      </c>
    </row>
    <row r="3037" spans="1:3" x14ac:dyDescent="0.25">
      <c r="A3037" s="1">
        <v>40374</v>
      </c>
      <c r="B3037">
        <v>1227.0043949999999</v>
      </c>
      <c r="C3037">
        <v>9.2069860000000003E-3</v>
      </c>
    </row>
    <row r="3038" spans="1:3" x14ac:dyDescent="0.25">
      <c r="A3038" s="1">
        <v>40372</v>
      </c>
      <c r="B3038">
        <v>1195.3126219999999</v>
      </c>
      <c r="C3038">
        <v>8.4439479999999997E-3</v>
      </c>
    </row>
    <row r="3039" spans="1:3" x14ac:dyDescent="0.25">
      <c r="A3039" s="1">
        <v>40371</v>
      </c>
      <c r="B3039">
        <v>1166.240112</v>
      </c>
      <c r="C3039">
        <v>3.6462230000000001E-3</v>
      </c>
    </row>
    <row r="3040" spans="1:3" x14ac:dyDescent="0.25">
      <c r="A3040" s="1">
        <v>40368</v>
      </c>
      <c r="B3040">
        <v>1169.8592530000001</v>
      </c>
      <c r="C3040">
        <v>-1.0598999999999999E-3</v>
      </c>
    </row>
    <row r="3041" spans="1:3" x14ac:dyDescent="0.25">
      <c r="A3041" s="1">
        <v>40367</v>
      </c>
      <c r="B3041">
        <v>1212.438232</v>
      </c>
      <c r="C3041">
        <v>1.4249879E-2</v>
      </c>
    </row>
    <row r="3042" spans="1:3" x14ac:dyDescent="0.25">
      <c r="A3042" s="1">
        <v>40366</v>
      </c>
      <c r="B3042">
        <v>1250.0886230000001</v>
      </c>
      <c r="C3042">
        <v>4.2986470000000001E-3</v>
      </c>
    </row>
    <row r="3043" spans="1:3" x14ac:dyDescent="0.25">
      <c r="A3043" s="1">
        <v>40365</v>
      </c>
      <c r="B3043">
        <v>1301.0253909999999</v>
      </c>
      <c r="C3043">
        <v>7.211828E-3</v>
      </c>
    </row>
    <row r="3044" spans="1:3" x14ac:dyDescent="0.25">
      <c r="A3044" s="1">
        <v>40364</v>
      </c>
      <c r="B3044">
        <v>1342.924683</v>
      </c>
      <c r="C3044">
        <v>6.2883310000000003E-3</v>
      </c>
    </row>
    <row r="3045" spans="1:3" x14ac:dyDescent="0.25">
      <c r="A3045" s="1">
        <v>40361</v>
      </c>
      <c r="B3045">
        <v>1367.418457</v>
      </c>
      <c r="C3045">
        <v>-7.3506359999999998E-3</v>
      </c>
    </row>
    <row r="3046" spans="1:3" x14ac:dyDescent="0.25">
      <c r="A3046" s="1">
        <v>40360</v>
      </c>
      <c r="B3046">
        <v>1323.8795170000001</v>
      </c>
      <c r="C3046">
        <v>-1.7180544999999998E-2</v>
      </c>
    </row>
    <row r="3047" spans="1:3" x14ac:dyDescent="0.25">
      <c r="A3047" s="1">
        <v>40358</v>
      </c>
      <c r="B3047">
        <v>1342.434814</v>
      </c>
      <c r="C3047">
        <v>2.6155979999999998E-3</v>
      </c>
    </row>
    <row r="3048" spans="1:3" x14ac:dyDescent="0.25">
      <c r="A3048" s="1">
        <v>40357</v>
      </c>
      <c r="B3048">
        <v>1436.9904790000001</v>
      </c>
      <c r="C3048">
        <v>3.406596E-3</v>
      </c>
    </row>
    <row r="3049" spans="1:3" x14ac:dyDescent="0.25">
      <c r="A3049" s="1">
        <v>40354</v>
      </c>
      <c r="B3049">
        <v>1488.9670410000001</v>
      </c>
      <c r="C3049">
        <v>5.5306499999999998E-3</v>
      </c>
    </row>
    <row r="3050" spans="1:3" x14ac:dyDescent="0.25">
      <c r="A3050" s="1">
        <v>40353</v>
      </c>
      <c r="B3050">
        <v>1467.3126219999999</v>
      </c>
      <c r="C3050">
        <v>-2.6958820000000001E-3</v>
      </c>
    </row>
    <row r="3051" spans="1:3" x14ac:dyDescent="0.25">
      <c r="A3051" s="1">
        <v>40352</v>
      </c>
      <c r="B3051">
        <v>1494.2357179999999</v>
      </c>
      <c r="C3051">
        <v>-2.605067E-3</v>
      </c>
    </row>
    <row r="3052" spans="1:3" x14ac:dyDescent="0.25">
      <c r="A3052" s="1">
        <v>40351</v>
      </c>
      <c r="B3052">
        <v>1494.2357179999999</v>
      </c>
      <c r="C3052">
        <v>-1.8450739999999999E-3</v>
      </c>
    </row>
    <row r="3053" spans="1:3" x14ac:dyDescent="0.25">
      <c r="A3053" s="1">
        <v>40350</v>
      </c>
      <c r="B3053">
        <v>1523.5882570000001</v>
      </c>
      <c r="C3053">
        <v>6.6931660000000004E-3</v>
      </c>
    </row>
    <row r="3054" spans="1:3" x14ac:dyDescent="0.25">
      <c r="A3054" s="1">
        <v>40347</v>
      </c>
      <c r="B3054">
        <v>1585.9921879999999</v>
      </c>
      <c r="C3054">
        <v>6.6055259999999996E-3</v>
      </c>
    </row>
    <row r="3055" spans="1:3" x14ac:dyDescent="0.25">
      <c r="A3055" s="1">
        <v>40346</v>
      </c>
      <c r="B3055">
        <v>1592.0905760000001</v>
      </c>
      <c r="C3055">
        <v>1.77315E-3</v>
      </c>
    </row>
    <row r="3056" spans="1:3" x14ac:dyDescent="0.25">
      <c r="A3056" s="1">
        <v>40345</v>
      </c>
      <c r="B3056">
        <v>1601.818115</v>
      </c>
      <c r="C3056">
        <v>7.6569740000000004E-3</v>
      </c>
    </row>
    <row r="3057" spans="1:3" x14ac:dyDescent="0.25">
      <c r="A3057" s="1">
        <v>40344</v>
      </c>
      <c r="B3057">
        <v>1668.530884</v>
      </c>
      <c r="C3057">
        <v>5.1864240000000002E-3</v>
      </c>
    </row>
    <row r="3058" spans="1:3" x14ac:dyDescent="0.25">
      <c r="A3058" s="1">
        <v>40340</v>
      </c>
      <c r="B3058">
        <v>1754.5888669999999</v>
      </c>
      <c r="C3058">
        <v>1.2619712E-2</v>
      </c>
    </row>
    <row r="3059" spans="1:3" x14ac:dyDescent="0.25">
      <c r="A3059" s="1">
        <v>40339</v>
      </c>
      <c r="B3059">
        <v>1754.5888669999999</v>
      </c>
      <c r="C3059">
        <v>-9.3652709999999997E-3</v>
      </c>
    </row>
    <row r="3060" spans="1:3" x14ac:dyDescent="0.25">
      <c r="A3060" s="1">
        <v>40338</v>
      </c>
      <c r="B3060">
        <v>1801.17688</v>
      </c>
      <c r="C3060">
        <v>-5.9517809999999997E-3</v>
      </c>
    </row>
    <row r="3061" spans="1:3" x14ac:dyDescent="0.25">
      <c r="A3061" s="1">
        <v>40337</v>
      </c>
      <c r="B3061">
        <v>1713.6492920000001</v>
      </c>
      <c r="C3061">
        <v>2.4921539999999999E-3</v>
      </c>
    </row>
    <row r="3062" spans="1:3" x14ac:dyDescent="0.25">
      <c r="A3062" s="1">
        <v>40336</v>
      </c>
      <c r="B3062">
        <v>1761.147095</v>
      </c>
      <c r="C3062">
        <v>-2.7462902000000001E-2</v>
      </c>
    </row>
    <row r="3063" spans="1:3" x14ac:dyDescent="0.25">
      <c r="A3063" s="1">
        <v>40333</v>
      </c>
      <c r="B3063">
        <v>1796.9079589999999</v>
      </c>
      <c r="C3063">
        <v>5.4230399999999996E-4</v>
      </c>
    </row>
    <row r="3064" spans="1:3" x14ac:dyDescent="0.25">
      <c r="A3064" s="1">
        <v>40332</v>
      </c>
      <c r="B3064">
        <v>1712.0698239999999</v>
      </c>
      <c r="C3064">
        <v>1.9766493E-2</v>
      </c>
    </row>
    <row r="3065" spans="1:3" x14ac:dyDescent="0.25">
      <c r="A3065" s="1">
        <v>40331</v>
      </c>
      <c r="B3065">
        <v>1636.679077</v>
      </c>
      <c r="C3065">
        <v>6.9979999999999999E-3</v>
      </c>
    </row>
    <row r="3066" spans="1:3" x14ac:dyDescent="0.25">
      <c r="A3066" s="1">
        <v>40330</v>
      </c>
      <c r="B3066">
        <v>1707.790894</v>
      </c>
      <c r="C3066">
        <v>-1.868679E-3</v>
      </c>
    </row>
    <row r="3067" spans="1:3" x14ac:dyDescent="0.25">
      <c r="A3067" s="1">
        <v>40329</v>
      </c>
      <c r="B3067">
        <v>1733.7042240000001</v>
      </c>
      <c r="C3067">
        <v>6.160642E-3</v>
      </c>
    </row>
    <row r="3068" spans="1:3" x14ac:dyDescent="0.25">
      <c r="A3068" s="1">
        <v>40326</v>
      </c>
      <c r="B3068">
        <v>1711.5399170000001</v>
      </c>
      <c r="C3068">
        <v>2.9990546E-2</v>
      </c>
    </row>
    <row r="3069" spans="1:3" x14ac:dyDescent="0.25">
      <c r="A3069" s="1">
        <v>40325</v>
      </c>
      <c r="B3069">
        <v>1745.151245</v>
      </c>
      <c r="C3069">
        <v>9.9910850000000002E-3</v>
      </c>
    </row>
    <row r="3070" spans="1:3" x14ac:dyDescent="0.25">
      <c r="A3070" s="1">
        <v>40324</v>
      </c>
      <c r="B3070">
        <v>1778.7725829999999</v>
      </c>
      <c r="C3070">
        <v>7.2449569999999998E-3</v>
      </c>
    </row>
    <row r="3071" spans="1:3" x14ac:dyDescent="0.25">
      <c r="A3071" s="1">
        <v>40323</v>
      </c>
      <c r="B3071">
        <v>1820.3020019999999</v>
      </c>
      <c r="C3071">
        <v>-2.8187991999999999E-2</v>
      </c>
    </row>
    <row r="3072" spans="1:3" x14ac:dyDescent="0.25">
      <c r="A3072" s="1">
        <v>40322</v>
      </c>
      <c r="B3072">
        <v>1818.5423579999999</v>
      </c>
      <c r="C3072">
        <v>3.7453270000000001E-3</v>
      </c>
    </row>
    <row r="3073" spans="1:3" x14ac:dyDescent="0.25">
      <c r="A3073" s="1">
        <v>40319</v>
      </c>
      <c r="B3073">
        <v>1841.2164310000001</v>
      </c>
      <c r="C3073">
        <v>-1.0774120999999999E-2</v>
      </c>
    </row>
    <row r="3074" spans="1:3" x14ac:dyDescent="0.25">
      <c r="A3074" s="1">
        <v>40318</v>
      </c>
      <c r="B3074">
        <v>1921.7658690000001</v>
      </c>
      <c r="C3074">
        <v>-2.6071689999999999E-3</v>
      </c>
    </row>
    <row r="3075" spans="1:3" x14ac:dyDescent="0.25">
      <c r="A3075" s="1">
        <v>40317</v>
      </c>
      <c r="B3075">
        <v>1960.74585</v>
      </c>
      <c r="C3075">
        <v>-1.3220000000000001E-2</v>
      </c>
    </row>
    <row r="3076" spans="1:3" x14ac:dyDescent="0.25">
      <c r="A3076" s="1">
        <v>40316</v>
      </c>
      <c r="B3076">
        <v>1958.036499</v>
      </c>
      <c r="C3076">
        <v>-7.3965760000000002E-3</v>
      </c>
    </row>
    <row r="3077" spans="1:3" x14ac:dyDescent="0.25">
      <c r="A3077" s="1">
        <v>40315</v>
      </c>
      <c r="B3077">
        <v>1920.436279</v>
      </c>
      <c r="C3077">
        <v>-1.2420586000000001E-2</v>
      </c>
    </row>
    <row r="3078" spans="1:3" x14ac:dyDescent="0.25">
      <c r="A3078" s="1">
        <v>40312</v>
      </c>
      <c r="B3078">
        <v>1974.852173</v>
      </c>
      <c r="C3078">
        <v>8.2003800000000004E-4</v>
      </c>
    </row>
    <row r="3079" spans="1:3" x14ac:dyDescent="0.25">
      <c r="A3079" s="1">
        <v>40311</v>
      </c>
      <c r="B3079">
        <v>1974.852173</v>
      </c>
      <c r="C3079">
        <v>1.7668865999999998E-2</v>
      </c>
    </row>
    <row r="3080" spans="1:3" x14ac:dyDescent="0.25">
      <c r="A3080" s="1">
        <v>40310</v>
      </c>
      <c r="B3080">
        <v>1921.2960210000001</v>
      </c>
      <c r="C3080">
        <v>1.9839570000000002E-3</v>
      </c>
    </row>
    <row r="3081" spans="1:3" x14ac:dyDescent="0.25">
      <c r="A3081" s="1">
        <v>40309</v>
      </c>
      <c r="B3081">
        <v>1885.5151370000001</v>
      </c>
      <c r="C3081">
        <v>3.7746911000000001E-2</v>
      </c>
    </row>
    <row r="3082" spans="1:3" x14ac:dyDescent="0.25">
      <c r="A3082" s="1">
        <v>40308</v>
      </c>
      <c r="B3082">
        <v>1806.5654300000001</v>
      </c>
      <c r="C3082">
        <v>0</v>
      </c>
    </row>
    <row r="3083" spans="1:3" x14ac:dyDescent="0.25">
      <c r="A3083" s="1">
        <v>40305</v>
      </c>
      <c r="B3083">
        <v>1822.171509</v>
      </c>
      <c r="C3083">
        <v>-8.1681919999999995E-3</v>
      </c>
    </row>
    <row r="3084" spans="1:3" x14ac:dyDescent="0.25">
      <c r="A3084" s="1">
        <v>40304</v>
      </c>
      <c r="B3084">
        <v>1833.888428</v>
      </c>
      <c r="C3084">
        <v>-2.8433730000000002E-3</v>
      </c>
    </row>
    <row r="3085" spans="1:3" x14ac:dyDescent="0.25">
      <c r="A3085" s="1">
        <v>40303</v>
      </c>
      <c r="B3085">
        <v>1815.3831789999999</v>
      </c>
      <c r="C3085">
        <v>-3.5204027999999998E-2</v>
      </c>
    </row>
    <row r="3086" spans="1:3" x14ac:dyDescent="0.25">
      <c r="A3086" s="1">
        <v>40302</v>
      </c>
      <c r="B3086">
        <v>1768.8851320000001</v>
      </c>
      <c r="C3086">
        <v>1.79235E-4</v>
      </c>
    </row>
    <row r="3087" spans="1:3" x14ac:dyDescent="0.25">
      <c r="A3087" s="1">
        <v>40298</v>
      </c>
      <c r="B3087">
        <v>1821.761475</v>
      </c>
      <c r="C3087">
        <v>-2.0979639999999999E-3</v>
      </c>
    </row>
    <row r="3088" spans="1:3" x14ac:dyDescent="0.25">
      <c r="A3088" s="1">
        <v>40297</v>
      </c>
      <c r="B3088">
        <v>1835.138062</v>
      </c>
      <c r="C3088">
        <v>3.7132670000000001E-3</v>
      </c>
    </row>
    <row r="3089" spans="1:3" x14ac:dyDescent="0.25">
      <c r="A3089" s="1">
        <v>40296</v>
      </c>
      <c r="B3089">
        <v>1800.337158</v>
      </c>
      <c r="C3089">
        <v>-6.9564179999999998E-3</v>
      </c>
    </row>
    <row r="3090" spans="1:3" x14ac:dyDescent="0.25">
      <c r="A3090" s="1">
        <v>40295</v>
      </c>
      <c r="B3090">
        <v>1796.2680660000001</v>
      </c>
      <c r="C3090">
        <v>4.5815739999999997E-3</v>
      </c>
    </row>
    <row r="3091" spans="1:3" x14ac:dyDescent="0.25">
      <c r="A3091" s="1">
        <v>40294</v>
      </c>
      <c r="B3091">
        <v>1868.759399</v>
      </c>
      <c r="C3091">
        <v>1.4728662999999999E-2</v>
      </c>
    </row>
    <row r="3092" spans="1:3" x14ac:dyDescent="0.25">
      <c r="A3092" s="1">
        <v>40291</v>
      </c>
      <c r="B3092">
        <v>1877.817139</v>
      </c>
      <c r="C3092">
        <v>2.1227780000000001E-3</v>
      </c>
    </row>
    <row r="3093" spans="1:3" x14ac:dyDescent="0.25">
      <c r="A3093" s="1">
        <v>40290</v>
      </c>
      <c r="B3093">
        <v>1885.875</v>
      </c>
      <c r="C3093">
        <v>1.0276357E-2</v>
      </c>
    </row>
    <row r="3094" spans="1:3" x14ac:dyDescent="0.25">
      <c r="A3094" s="1">
        <v>40289</v>
      </c>
      <c r="B3094">
        <v>1872.668457</v>
      </c>
      <c r="C3094">
        <v>1.7938213000000001E-2</v>
      </c>
    </row>
    <row r="3095" spans="1:3" x14ac:dyDescent="0.25">
      <c r="A3095" s="1">
        <v>40288</v>
      </c>
      <c r="B3095">
        <v>1893.1732179999999</v>
      </c>
      <c r="C3095">
        <v>-1.7763378E-2</v>
      </c>
    </row>
    <row r="3096" spans="1:3" x14ac:dyDescent="0.25">
      <c r="A3096" s="1">
        <v>40287</v>
      </c>
      <c r="B3096">
        <v>1909.9688719999999</v>
      </c>
      <c r="C3096">
        <v>-1.9053232E-2</v>
      </c>
    </row>
    <row r="3097" spans="1:3" x14ac:dyDescent="0.25">
      <c r="A3097" s="1">
        <v>40284</v>
      </c>
      <c r="B3097">
        <v>1931.6533199999999</v>
      </c>
      <c r="C3097">
        <v>-4.0645769999999998E-3</v>
      </c>
    </row>
    <row r="3098" spans="1:3" x14ac:dyDescent="0.25">
      <c r="A3098" s="1">
        <v>40283</v>
      </c>
      <c r="B3098">
        <v>1932.4429929999999</v>
      </c>
      <c r="C3098">
        <v>-6.338776E-3</v>
      </c>
    </row>
    <row r="3099" spans="1:3" x14ac:dyDescent="0.25">
      <c r="A3099" s="1">
        <v>40282</v>
      </c>
      <c r="B3099">
        <v>1968.2739260000001</v>
      </c>
      <c r="C3099" s="2">
        <v>-6.3644899999999998E-5</v>
      </c>
    </row>
    <row r="3100" spans="1:3" x14ac:dyDescent="0.25">
      <c r="A3100" s="1">
        <v>40281</v>
      </c>
      <c r="B3100">
        <v>1980.1907960000001</v>
      </c>
      <c r="C3100">
        <v>1.5374900000000001E-3</v>
      </c>
    </row>
    <row r="3101" spans="1:3" x14ac:dyDescent="0.25">
      <c r="A3101" s="1">
        <v>40280</v>
      </c>
      <c r="B3101">
        <v>2006.334106</v>
      </c>
      <c r="C3101">
        <v>1.1818314999999999E-2</v>
      </c>
    </row>
    <row r="3102" spans="1:3" x14ac:dyDescent="0.25">
      <c r="A3102" s="1">
        <v>40276</v>
      </c>
      <c r="B3102">
        <v>2079.2153320000002</v>
      </c>
      <c r="C3102">
        <v>-4.3668259999999999E-3</v>
      </c>
    </row>
    <row r="3103" spans="1:3" x14ac:dyDescent="0.25">
      <c r="A3103" s="1">
        <v>40275</v>
      </c>
      <c r="B3103">
        <v>2134.3610840000001</v>
      </c>
      <c r="C3103">
        <v>5.177961E-3</v>
      </c>
    </row>
    <row r="3104" spans="1:3" x14ac:dyDescent="0.25">
      <c r="A3104" s="1">
        <v>40274</v>
      </c>
      <c r="B3104">
        <v>2140.0895999999998</v>
      </c>
      <c r="C3104">
        <v>2.0717335E-2</v>
      </c>
    </row>
    <row r="3105" spans="1:3" x14ac:dyDescent="0.25">
      <c r="A3105" s="1">
        <v>40273</v>
      </c>
      <c r="B3105">
        <v>2139.0898440000001</v>
      </c>
      <c r="C3105">
        <v>7.8663150000000005E-3</v>
      </c>
    </row>
    <row r="3106" spans="1:3" x14ac:dyDescent="0.25">
      <c r="A3106" s="1">
        <v>40268</v>
      </c>
      <c r="B3106">
        <v>2147.9077149999998</v>
      </c>
      <c r="C3106">
        <v>-1.2687142E-2</v>
      </c>
    </row>
    <row r="3107" spans="1:3" x14ac:dyDescent="0.25">
      <c r="A3107" s="1">
        <v>40267</v>
      </c>
      <c r="B3107">
        <v>2166.8427729999999</v>
      </c>
      <c r="C3107">
        <v>7.7150489999999999E-3</v>
      </c>
    </row>
    <row r="3108" spans="1:3" x14ac:dyDescent="0.25">
      <c r="A3108" s="1">
        <v>40266</v>
      </c>
      <c r="B3108">
        <v>2062.7495119999999</v>
      </c>
      <c r="C3108">
        <v>-9.8138600000000011E-4</v>
      </c>
    </row>
    <row r="3109" spans="1:3" x14ac:dyDescent="0.25">
      <c r="A3109" s="1">
        <v>40263</v>
      </c>
      <c r="B3109">
        <v>2041.025269</v>
      </c>
      <c r="C3109">
        <v>3.0038819999999998E-3</v>
      </c>
    </row>
    <row r="3110" spans="1:3" x14ac:dyDescent="0.25">
      <c r="A3110" s="1">
        <v>40262</v>
      </c>
      <c r="B3110">
        <v>2130.3520509999998</v>
      </c>
      <c r="C3110">
        <v>1.4326059999999999E-3</v>
      </c>
    </row>
    <row r="3111" spans="1:3" x14ac:dyDescent="0.25">
      <c r="A3111" s="1">
        <v>40261</v>
      </c>
      <c r="B3111">
        <v>2103.2993160000001</v>
      </c>
      <c r="C3111">
        <v>1.1868353999999999E-2</v>
      </c>
    </row>
    <row r="3112" spans="1:3" x14ac:dyDescent="0.25">
      <c r="A3112" s="1">
        <v>40260</v>
      </c>
      <c r="B3112">
        <v>2145.838135</v>
      </c>
      <c r="C3112">
        <v>1.4598389E-2</v>
      </c>
    </row>
    <row r="3113" spans="1:3" x14ac:dyDescent="0.25">
      <c r="A3113" s="1">
        <v>40259</v>
      </c>
      <c r="B3113">
        <v>2142.249268</v>
      </c>
      <c r="C3113">
        <v>-4.3164090000000002E-3</v>
      </c>
    </row>
    <row r="3114" spans="1:3" x14ac:dyDescent="0.25">
      <c r="A3114" s="1">
        <v>40256</v>
      </c>
      <c r="B3114">
        <v>2061.8098140000002</v>
      </c>
      <c r="C3114">
        <v>-1.200336E-3</v>
      </c>
    </row>
    <row r="3115" spans="1:3" x14ac:dyDescent="0.25">
      <c r="A3115" s="1">
        <v>40255</v>
      </c>
      <c r="B3115">
        <v>1950.938232</v>
      </c>
      <c r="C3115">
        <v>4.1687069999999998E-3</v>
      </c>
    </row>
    <row r="3116" spans="1:3" x14ac:dyDescent="0.25">
      <c r="A3116" s="1">
        <v>40254</v>
      </c>
      <c r="B3116">
        <v>1981.750366</v>
      </c>
      <c r="C3116">
        <v>9.4608799999999999E-4</v>
      </c>
    </row>
    <row r="3117" spans="1:3" x14ac:dyDescent="0.25">
      <c r="A3117" s="1">
        <v>40253</v>
      </c>
      <c r="B3117">
        <v>1993.487427</v>
      </c>
      <c r="C3117">
        <v>2.7068819999999999E-3</v>
      </c>
    </row>
    <row r="3118" spans="1:3" x14ac:dyDescent="0.25">
      <c r="A3118" s="1">
        <v>40252</v>
      </c>
      <c r="B3118">
        <v>1998.2962649999999</v>
      </c>
      <c r="C3118">
        <v>1.261898E-3</v>
      </c>
    </row>
    <row r="3119" spans="1:3" x14ac:dyDescent="0.25">
      <c r="A3119" s="1">
        <v>40249</v>
      </c>
      <c r="B3119">
        <v>1953.6477050000001</v>
      </c>
      <c r="C3119">
        <v>-1.6988553999999999E-2</v>
      </c>
    </row>
    <row r="3120" spans="1:3" x14ac:dyDescent="0.25">
      <c r="A3120" s="1">
        <v>40248</v>
      </c>
      <c r="B3120">
        <v>1969.4835210000001</v>
      </c>
      <c r="C3120">
        <v>1.8991380000000001E-3</v>
      </c>
    </row>
    <row r="3121" spans="1:3" x14ac:dyDescent="0.25">
      <c r="A3121" s="1">
        <v>40247</v>
      </c>
      <c r="B3121">
        <v>1974.7822269999999</v>
      </c>
      <c r="C3121">
        <v>3.9440580000000003E-3</v>
      </c>
    </row>
    <row r="3122" spans="1:3" x14ac:dyDescent="0.25">
      <c r="A3122" s="1">
        <v>40246</v>
      </c>
      <c r="B3122">
        <v>2006.864014</v>
      </c>
      <c r="C3122">
        <v>3.9888689999999999E-3</v>
      </c>
    </row>
    <row r="3123" spans="1:3" x14ac:dyDescent="0.25">
      <c r="A3123" s="1">
        <v>40245</v>
      </c>
      <c r="B3123">
        <v>1985.7894289999999</v>
      </c>
      <c r="C3123">
        <v>1.7621356000000001E-2</v>
      </c>
    </row>
    <row r="3124" spans="1:3" x14ac:dyDescent="0.25">
      <c r="A3124" s="1">
        <v>40242</v>
      </c>
      <c r="B3124">
        <v>1977.331543</v>
      </c>
      <c r="C3124">
        <v>2.235398E-3</v>
      </c>
    </row>
    <row r="3125" spans="1:3" x14ac:dyDescent="0.25">
      <c r="A3125" s="1">
        <v>40241</v>
      </c>
      <c r="B3125">
        <v>1964.984741</v>
      </c>
      <c r="C3125">
        <v>-1.152159E-2</v>
      </c>
    </row>
    <row r="3126" spans="1:3" x14ac:dyDescent="0.25">
      <c r="A3126" s="1">
        <v>40240</v>
      </c>
      <c r="B3126">
        <v>1934.5225829999999</v>
      </c>
      <c r="C3126">
        <v>2.413924E-3</v>
      </c>
    </row>
    <row r="3127" spans="1:3" x14ac:dyDescent="0.25">
      <c r="A3127" s="1">
        <v>40239</v>
      </c>
      <c r="B3127">
        <v>1896.7022710000001</v>
      </c>
      <c r="C3127">
        <v>-5.5432659999999998E-3</v>
      </c>
    </row>
    <row r="3128" spans="1:3" x14ac:dyDescent="0.25">
      <c r="A3128" s="1">
        <v>40238</v>
      </c>
      <c r="B3128">
        <v>1894.102905</v>
      </c>
      <c r="C3128">
        <v>1.1485304E-2</v>
      </c>
    </row>
    <row r="3129" spans="1:3" x14ac:dyDescent="0.25">
      <c r="A3129" s="1">
        <v>40235</v>
      </c>
      <c r="B3129">
        <v>1919.286499</v>
      </c>
      <c r="C3129">
        <v>4.1119420000000004E-3</v>
      </c>
    </row>
    <row r="3130" spans="1:3" x14ac:dyDescent="0.25">
      <c r="A3130" s="1">
        <v>40234</v>
      </c>
      <c r="B3130">
        <v>1909.8089600000001</v>
      </c>
      <c r="C3130">
        <v>1.6672618E-2</v>
      </c>
    </row>
    <row r="3131" spans="1:3" x14ac:dyDescent="0.25">
      <c r="A3131" s="1">
        <v>40233</v>
      </c>
      <c r="B3131">
        <v>1918.3767089999999</v>
      </c>
      <c r="C3131">
        <v>-1.0676922E-2</v>
      </c>
    </row>
    <row r="3132" spans="1:3" x14ac:dyDescent="0.25">
      <c r="A3132" s="1">
        <v>40232</v>
      </c>
      <c r="B3132">
        <v>1918.0767820000001</v>
      </c>
      <c r="C3132">
        <v>1.1552743000000001E-2</v>
      </c>
    </row>
    <row r="3133" spans="1:3" x14ac:dyDescent="0.25">
      <c r="A3133" s="1">
        <v>40228</v>
      </c>
      <c r="B3133">
        <v>1926.9544679999999</v>
      </c>
      <c r="C3133">
        <v>-7.1623320000000004E-3</v>
      </c>
    </row>
    <row r="3134" spans="1:3" x14ac:dyDescent="0.25">
      <c r="A3134" s="1">
        <v>40227</v>
      </c>
      <c r="B3134">
        <v>1926.1347659999999</v>
      </c>
      <c r="C3134">
        <v>-6.2240200000000002E-3</v>
      </c>
    </row>
    <row r="3135" spans="1:3" x14ac:dyDescent="0.25">
      <c r="A3135" s="1">
        <v>40226</v>
      </c>
      <c r="B3135">
        <v>1939.191284</v>
      </c>
      <c r="C3135">
        <v>1.7025684999999999E-2</v>
      </c>
    </row>
    <row r="3136" spans="1:3" x14ac:dyDescent="0.25">
      <c r="A3136" s="1">
        <v>40225</v>
      </c>
      <c r="B3136">
        <v>1958.1964109999999</v>
      </c>
      <c r="C3136">
        <v>1.5073129999999999E-3</v>
      </c>
    </row>
    <row r="3137" spans="1:3" x14ac:dyDescent="0.25">
      <c r="A3137" s="1">
        <v>40224</v>
      </c>
      <c r="B3137">
        <v>1933.612793</v>
      </c>
      <c r="C3137">
        <v>4.5967999999999998E-3</v>
      </c>
    </row>
    <row r="3138" spans="1:3" x14ac:dyDescent="0.25">
      <c r="A3138" s="1">
        <v>40221</v>
      </c>
      <c r="B3138">
        <v>1945.4097899999999</v>
      </c>
      <c r="C3138">
        <v>1.3918392999999999E-2</v>
      </c>
    </row>
    <row r="3139" spans="1:3" x14ac:dyDescent="0.25">
      <c r="A3139" s="1">
        <v>40220</v>
      </c>
      <c r="B3139">
        <v>1964.544922</v>
      </c>
      <c r="C3139">
        <v>1.7911999000000001E-2</v>
      </c>
    </row>
    <row r="3140" spans="1:3" x14ac:dyDescent="0.25">
      <c r="A3140" s="1">
        <v>40219</v>
      </c>
      <c r="B3140">
        <v>1963.7650149999999</v>
      </c>
      <c r="C3140">
        <v>2.1090583E-2</v>
      </c>
    </row>
    <row r="3141" spans="1:3" x14ac:dyDescent="0.25">
      <c r="A3141" s="1">
        <v>40218</v>
      </c>
      <c r="B3141">
        <v>1969.873413</v>
      </c>
      <c r="C3141">
        <v>-1.7359864999999999E-2</v>
      </c>
    </row>
    <row r="3142" spans="1:3" x14ac:dyDescent="0.25">
      <c r="A3142" s="1">
        <v>40217</v>
      </c>
      <c r="B3142">
        <v>2008.403564</v>
      </c>
      <c r="C3142">
        <v>-3.1705729999999999E-3</v>
      </c>
    </row>
    <row r="3143" spans="1:3" x14ac:dyDescent="0.25">
      <c r="A3143" s="1">
        <v>40214</v>
      </c>
      <c r="B3143">
        <v>1997.166504</v>
      </c>
      <c r="C3143">
        <v>-2.0529345000000001E-2</v>
      </c>
    </row>
    <row r="3144" spans="1:3" x14ac:dyDescent="0.25">
      <c r="A3144" s="1">
        <v>40213</v>
      </c>
      <c r="B3144">
        <v>2012.892456</v>
      </c>
      <c r="C3144">
        <v>1.0366257E-2</v>
      </c>
    </row>
    <row r="3145" spans="1:3" x14ac:dyDescent="0.25">
      <c r="A3145" s="1">
        <v>40212</v>
      </c>
      <c r="B3145">
        <v>2027.7586670000001</v>
      </c>
      <c r="C3145">
        <v>7.1769640000000001E-3</v>
      </c>
    </row>
    <row r="3146" spans="1:3" x14ac:dyDescent="0.25">
      <c r="A3146" s="1">
        <v>40211</v>
      </c>
      <c r="B3146">
        <v>1997.89624</v>
      </c>
      <c r="C3146">
        <v>-6.6221739999999998E-3</v>
      </c>
    </row>
    <row r="3147" spans="1:3" x14ac:dyDescent="0.25">
      <c r="A3147" s="1">
        <v>40210</v>
      </c>
      <c r="B3147">
        <v>1980.970581</v>
      </c>
      <c r="C3147">
        <v>-2.3981652999999999E-2</v>
      </c>
    </row>
    <row r="3148" spans="1:3" x14ac:dyDescent="0.25">
      <c r="A3148" s="1">
        <v>40207</v>
      </c>
      <c r="B3148">
        <v>1950.0185550000001</v>
      </c>
      <c r="C3148">
        <v>-2.8538209999999999E-3</v>
      </c>
    </row>
    <row r="3149" spans="1:3" x14ac:dyDescent="0.25">
      <c r="A3149" s="1">
        <v>40206</v>
      </c>
      <c r="B3149">
        <v>1944.799927</v>
      </c>
      <c r="C3149">
        <v>1.433419E-2</v>
      </c>
    </row>
    <row r="3150" spans="1:3" x14ac:dyDescent="0.25">
      <c r="A3150" s="1">
        <v>40205</v>
      </c>
      <c r="B3150">
        <v>1940.840942</v>
      </c>
      <c r="C3150">
        <v>-1.2329992999999999E-2</v>
      </c>
    </row>
    <row r="3151" spans="1:3" x14ac:dyDescent="0.25">
      <c r="A3151" s="1">
        <v>40204</v>
      </c>
      <c r="B3151">
        <v>1981.3304439999999</v>
      </c>
      <c r="C3151">
        <v>-4.1393339999999997E-3</v>
      </c>
    </row>
    <row r="3152" spans="1:3" x14ac:dyDescent="0.25">
      <c r="A3152" s="1">
        <v>40203</v>
      </c>
      <c r="B3152">
        <v>1982.2802730000001</v>
      </c>
      <c r="C3152">
        <v>-1.8530288999999998E-2</v>
      </c>
    </row>
    <row r="3153" spans="1:3" x14ac:dyDescent="0.25">
      <c r="A3153" s="1">
        <v>40200</v>
      </c>
      <c r="B3153">
        <v>2023.529663</v>
      </c>
      <c r="C3153">
        <v>-2.0334535000000001E-2</v>
      </c>
    </row>
    <row r="3154" spans="1:3" x14ac:dyDescent="0.25">
      <c r="A3154" s="1">
        <v>40199</v>
      </c>
      <c r="B3154">
        <v>2005.944092</v>
      </c>
      <c r="C3154">
        <v>5.5756200000000005E-4</v>
      </c>
    </row>
    <row r="3155" spans="1:3" x14ac:dyDescent="0.25">
      <c r="A3155" s="1">
        <v>40198</v>
      </c>
      <c r="B3155">
        <v>2017.9710689999999</v>
      </c>
      <c r="C3155">
        <v>-2.30172E-4</v>
      </c>
    </row>
    <row r="3156" spans="1:3" x14ac:dyDescent="0.25">
      <c r="A3156" s="1">
        <v>40197</v>
      </c>
      <c r="B3156">
        <v>2043.4444579999999</v>
      </c>
      <c r="C3156">
        <v>-7.0200280000000002E-3</v>
      </c>
    </row>
    <row r="3157" spans="1:3" x14ac:dyDescent="0.25">
      <c r="A3157" s="1">
        <v>40196</v>
      </c>
      <c r="B3157">
        <v>2025.0192870000001</v>
      </c>
      <c r="C3157">
        <v>-3.9101500000000003E-3</v>
      </c>
    </row>
    <row r="3158" spans="1:3" x14ac:dyDescent="0.25">
      <c r="A3158" s="1">
        <v>40193</v>
      </c>
      <c r="B3158">
        <v>1998.7561040000001</v>
      </c>
      <c r="C3158">
        <v>-1.1025270000000001E-3</v>
      </c>
    </row>
    <row r="3159" spans="1:3" x14ac:dyDescent="0.25">
      <c r="A3159" s="1">
        <v>40192</v>
      </c>
      <c r="B3159">
        <v>2021.5501710000001</v>
      </c>
      <c r="C3159">
        <v>8.1079959999999993E-3</v>
      </c>
    </row>
    <row r="3160" spans="1:3" x14ac:dyDescent="0.25">
      <c r="A3160" s="1">
        <v>40191</v>
      </c>
      <c r="B3160">
        <v>2008.74353</v>
      </c>
      <c r="C3160">
        <v>-2.8764289999999998E-3</v>
      </c>
    </row>
    <row r="3161" spans="1:3" x14ac:dyDescent="0.25">
      <c r="A3161" s="1">
        <v>40190</v>
      </c>
      <c r="B3161">
        <v>2011.502808</v>
      </c>
      <c r="C3161">
        <v>5.9002810000000003E-3</v>
      </c>
    </row>
    <row r="3162" spans="1:3" x14ac:dyDescent="0.25">
      <c r="A3162" s="1">
        <v>40189</v>
      </c>
      <c r="B3162">
        <v>2027.6885990000001</v>
      </c>
      <c r="C3162">
        <v>3.299555E-3</v>
      </c>
    </row>
    <row r="3163" spans="1:3" x14ac:dyDescent="0.25">
      <c r="A3163" s="1">
        <v>40186</v>
      </c>
      <c r="B3163">
        <v>2027.6885990000001</v>
      </c>
      <c r="C3163">
        <v>-1.9496699999999999E-4</v>
      </c>
    </row>
    <row r="3164" spans="1:3" x14ac:dyDescent="0.25">
      <c r="A3164" s="1">
        <v>40185</v>
      </c>
      <c r="B3164">
        <v>2027.6885990000001</v>
      </c>
      <c r="C3164">
        <v>1.2374090000000001E-2</v>
      </c>
    </row>
    <row r="3165" spans="1:3" x14ac:dyDescent="0.25">
      <c r="A3165" s="1">
        <v>40184</v>
      </c>
      <c r="B3165">
        <v>2040.645264</v>
      </c>
      <c r="C3165">
        <v>3.7802460000000001E-3</v>
      </c>
    </row>
    <row r="3166" spans="1:3" x14ac:dyDescent="0.25">
      <c r="A3166" s="1">
        <v>40183</v>
      </c>
      <c r="B3166">
        <v>2042.834717</v>
      </c>
      <c r="C3166">
        <v>7.7733020000000002E-3</v>
      </c>
    </row>
    <row r="3167" spans="1:3" x14ac:dyDescent="0.25">
      <c r="A3167" s="1">
        <v>40182</v>
      </c>
      <c r="B3167">
        <v>2069.6376949999999</v>
      </c>
      <c r="C3167">
        <v>-1.5738986999999999E-2</v>
      </c>
    </row>
    <row r="3168" spans="1:3" x14ac:dyDescent="0.25">
      <c r="A3168" s="1">
        <v>40176</v>
      </c>
      <c r="B3168">
        <v>2104.3388669999999</v>
      </c>
      <c r="C3168">
        <v>6.5204390000000003E-3</v>
      </c>
    </row>
    <row r="3169" spans="1:3" x14ac:dyDescent="0.25">
      <c r="A3169" s="1">
        <v>40175</v>
      </c>
      <c r="B3169">
        <v>2104.3388669999999</v>
      </c>
      <c r="C3169">
        <v>2.8098950000000002E-3</v>
      </c>
    </row>
    <row r="3170" spans="1:3" x14ac:dyDescent="0.25">
      <c r="A3170" s="1">
        <v>40171</v>
      </c>
      <c r="B3170">
        <v>2156.525635</v>
      </c>
      <c r="C3170">
        <v>0</v>
      </c>
    </row>
    <row r="3171" spans="1:3" x14ac:dyDescent="0.25">
      <c r="A3171" s="1">
        <v>40170</v>
      </c>
      <c r="B3171">
        <v>2157.0852049999999</v>
      </c>
      <c r="C3171">
        <v>2.7051029999999999E-3</v>
      </c>
    </row>
    <row r="3172" spans="1:3" x14ac:dyDescent="0.25">
      <c r="A3172" s="1">
        <v>40169</v>
      </c>
      <c r="B3172">
        <v>2167.852539</v>
      </c>
      <c r="C3172">
        <v>-1.4577640000000001E-3</v>
      </c>
    </row>
    <row r="3173" spans="1:3" x14ac:dyDescent="0.25">
      <c r="A3173" s="1">
        <v>40168</v>
      </c>
      <c r="B3173">
        <v>2176.8002929999998</v>
      </c>
      <c r="C3173">
        <v>1.182602E-3</v>
      </c>
    </row>
    <row r="3174" spans="1:3" x14ac:dyDescent="0.25">
      <c r="A3174" s="1">
        <v>40165</v>
      </c>
      <c r="B3174">
        <v>2233.0656739999999</v>
      </c>
      <c r="C3174">
        <v>-1.027516E-2</v>
      </c>
    </row>
    <row r="3175" spans="1:3" x14ac:dyDescent="0.25">
      <c r="A3175" s="1">
        <v>40164</v>
      </c>
      <c r="B3175">
        <v>2355.374268</v>
      </c>
      <c r="C3175">
        <v>5.1902559999999999E-3</v>
      </c>
    </row>
    <row r="3176" spans="1:3" x14ac:dyDescent="0.25">
      <c r="A3176" s="1">
        <v>40163</v>
      </c>
      <c r="B3176">
        <v>2358.0434570000002</v>
      </c>
      <c r="C3176">
        <v>-4.6718560000000003E-3</v>
      </c>
    </row>
    <row r="3177" spans="1:3" x14ac:dyDescent="0.25">
      <c r="A3177" s="1">
        <v>40162</v>
      </c>
      <c r="B3177">
        <v>2312.3752439999998</v>
      </c>
      <c r="C3177">
        <v>1.468268E-3</v>
      </c>
    </row>
    <row r="3178" spans="1:3" x14ac:dyDescent="0.25">
      <c r="A3178" s="1">
        <v>40161</v>
      </c>
      <c r="B3178">
        <v>2337.8088379999999</v>
      </c>
      <c r="C3178">
        <v>3.6126940000000001E-3</v>
      </c>
    </row>
    <row r="3179" spans="1:3" x14ac:dyDescent="0.25">
      <c r="A3179" s="1">
        <v>40158</v>
      </c>
      <c r="B3179">
        <v>2383.8569339999999</v>
      </c>
      <c r="C3179">
        <v>8.1355209999999997E-3</v>
      </c>
    </row>
    <row r="3180" spans="1:3" x14ac:dyDescent="0.25">
      <c r="A3180" s="1">
        <v>40157</v>
      </c>
      <c r="B3180">
        <v>2394.8542480000001</v>
      </c>
      <c r="C3180">
        <v>8.4572129999999999E-3</v>
      </c>
    </row>
    <row r="3181" spans="1:3" x14ac:dyDescent="0.25">
      <c r="A3181" s="1">
        <v>40156</v>
      </c>
      <c r="B3181">
        <v>2420.2277829999998</v>
      </c>
      <c r="C3181">
        <v>-1.0284852000000001E-2</v>
      </c>
    </row>
    <row r="3182" spans="1:3" x14ac:dyDescent="0.25">
      <c r="A3182" s="1">
        <v>40155</v>
      </c>
      <c r="B3182">
        <v>2459.3576659999999</v>
      </c>
      <c r="C3182">
        <v>-1.1408481999999999E-2</v>
      </c>
    </row>
    <row r="3183" spans="1:3" x14ac:dyDescent="0.25">
      <c r="A3183" s="1">
        <v>40154</v>
      </c>
      <c r="B3183">
        <v>2432.8645019999999</v>
      </c>
      <c r="C3183">
        <v>-5.029019E-3</v>
      </c>
    </row>
    <row r="3184" spans="1:3" x14ac:dyDescent="0.25">
      <c r="A3184" s="1">
        <v>40151</v>
      </c>
      <c r="B3184">
        <v>2433.0742190000001</v>
      </c>
      <c r="C3184">
        <v>-9.4004459999999998E-3</v>
      </c>
    </row>
    <row r="3185" spans="1:3" x14ac:dyDescent="0.25">
      <c r="A3185" s="1">
        <v>40150</v>
      </c>
      <c r="B3185">
        <v>2446.1110840000001</v>
      </c>
      <c r="C3185">
        <v>-9.3546979999999998E-3</v>
      </c>
    </row>
    <row r="3186" spans="1:3" x14ac:dyDescent="0.25">
      <c r="A3186" s="1">
        <v>40149</v>
      </c>
      <c r="B3186">
        <v>2464.2065429999998</v>
      </c>
      <c r="C3186">
        <v>7.0892919999999996E-3</v>
      </c>
    </row>
    <row r="3187" spans="1:3" x14ac:dyDescent="0.25">
      <c r="A3187" s="1">
        <v>40148</v>
      </c>
      <c r="B3187">
        <v>2447.0407709999999</v>
      </c>
      <c r="C3187">
        <v>1.7239833999999999E-2</v>
      </c>
    </row>
    <row r="3188" spans="1:3" x14ac:dyDescent="0.25">
      <c r="A3188" s="1">
        <v>40144</v>
      </c>
      <c r="B3188">
        <v>2516.1831050000001</v>
      </c>
      <c r="C3188">
        <v>-1.4621758E-2</v>
      </c>
    </row>
    <row r="3189" spans="1:3" x14ac:dyDescent="0.25">
      <c r="A3189" s="1">
        <v>40143</v>
      </c>
      <c r="B3189">
        <v>2526.1103520000001</v>
      </c>
      <c r="C3189">
        <v>8.2936750000000004E-3</v>
      </c>
    </row>
    <row r="3190" spans="1:3" x14ac:dyDescent="0.25">
      <c r="A3190" s="1">
        <v>40142</v>
      </c>
      <c r="B3190">
        <v>2564.170654</v>
      </c>
      <c r="C3190">
        <v>-3.3751160000000001E-3</v>
      </c>
    </row>
    <row r="3191" spans="1:3" x14ac:dyDescent="0.25">
      <c r="A3191" s="1">
        <v>40141</v>
      </c>
      <c r="B3191">
        <v>2536.9277339999999</v>
      </c>
      <c r="C3191">
        <v>8.7085860000000008E-3</v>
      </c>
    </row>
    <row r="3192" spans="1:3" x14ac:dyDescent="0.25">
      <c r="A3192" s="1">
        <v>40140</v>
      </c>
      <c r="B3192">
        <v>2578.8569339999999</v>
      </c>
      <c r="C3192">
        <v>-6.7781370000000001E-3</v>
      </c>
    </row>
    <row r="3193" spans="1:3" x14ac:dyDescent="0.25">
      <c r="A3193" s="1">
        <v>40137</v>
      </c>
      <c r="B3193">
        <v>2521.3615719999998</v>
      </c>
      <c r="C3193">
        <v>-4.7366270000000002E-3</v>
      </c>
    </row>
    <row r="3194" spans="1:3" x14ac:dyDescent="0.25">
      <c r="A3194" s="1">
        <v>40136</v>
      </c>
      <c r="B3194">
        <v>2502.1066890000002</v>
      </c>
      <c r="C3194">
        <v>1.0003415999999999E-2</v>
      </c>
    </row>
    <row r="3195" spans="1:3" x14ac:dyDescent="0.25">
      <c r="A3195" s="1">
        <v>40135</v>
      </c>
      <c r="B3195">
        <v>2452.9592290000001</v>
      </c>
      <c r="C3195">
        <v>6.7448660000000004E-3</v>
      </c>
    </row>
    <row r="3196" spans="1:3" x14ac:dyDescent="0.25">
      <c r="A3196" s="1">
        <v>40134</v>
      </c>
      <c r="B3196">
        <v>2467.6655270000001</v>
      </c>
      <c r="C3196">
        <v>6.8603259999999999E-3</v>
      </c>
    </row>
    <row r="3197" spans="1:3" x14ac:dyDescent="0.25">
      <c r="A3197" s="1">
        <v>40133</v>
      </c>
      <c r="B3197">
        <v>2390.2055660000001</v>
      </c>
      <c r="C3197">
        <v>-7.5955440000000001E-3</v>
      </c>
    </row>
    <row r="3198" spans="1:3" x14ac:dyDescent="0.25">
      <c r="A3198" s="1">
        <v>40130</v>
      </c>
      <c r="B3198">
        <v>2368.5908199999999</v>
      </c>
      <c r="C3198">
        <v>-1.2966201E-2</v>
      </c>
    </row>
    <row r="3199" spans="1:3" x14ac:dyDescent="0.25">
      <c r="A3199" s="1">
        <v>40129</v>
      </c>
      <c r="B3199">
        <v>2376.5187989999999</v>
      </c>
      <c r="C3199">
        <v>8.7501999999999996E-3</v>
      </c>
    </row>
    <row r="3200" spans="1:3" x14ac:dyDescent="0.25">
      <c r="A3200" s="1">
        <v>40128</v>
      </c>
      <c r="B3200">
        <v>2404.8515630000002</v>
      </c>
      <c r="C3200">
        <v>1.6688331000000001E-2</v>
      </c>
    </row>
    <row r="3201" spans="1:3" x14ac:dyDescent="0.25">
      <c r="A3201" s="1">
        <v>40127</v>
      </c>
      <c r="B3201">
        <v>2369.7607419999999</v>
      </c>
      <c r="C3201">
        <v>2.7401686000000001E-2</v>
      </c>
    </row>
    <row r="3202" spans="1:3" x14ac:dyDescent="0.25">
      <c r="A3202" s="1">
        <v>40126</v>
      </c>
      <c r="B3202">
        <v>2389.735596</v>
      </c>
      <c r="C3202">
        <v>-5.390616E-3</v>
      </c>
    </row>
    <row r="3203" spans="1:3" x14ac:dyDescent="0.25">
      <c r="A3203" s="1">
        <v>40123</v>
      </c>
      <c r="B3203">
        <v>2402.2622070000002</v>
      </c>
      <c r="C3203">
        <v>-4.4384070000000001E-3</v>
      </c>
    </row>
    <row r="3204" spans="1:3" x14ac:dyDescent="0.25">
      <c r="A3204" s="1">
        <v>40122</v>
      </c>
      <c r="B3204">
        <v>2391.665039</v>
      </c>
      <c r="C3204">
        <v>1.2604133999999999E-2</v>
      </c>
    </row>
    <row r="3205" spans="1:3" x14ac:dyDescent="0.25">
      <c r="A3205" s="1">
        <v>40121</v>
      </c>
      <c r="B3205">
        <v>2419.2080080000001</v>
      </c>
      <c r="C3205">
        <v>-2.09862E-4</v>
      </c>
    </row>
    <row r="3206" spans="1:3" x14ac:dyDescent="0.25">
      <c r="A3206" s="1">
        <v>40120</v>
      </c>
      <c r="B3206">
        <v>2439.6926269999999</v>
      </c>
      <c r="C3206" s="2">
        <v>-8.93393E-5</v>
      </c>
    </row>
    <row r="3207" spans="1:3" x14ac:dyDescent="0.25">
      <c r="A3207" s="1">
        <v>40119</v>
      </c>
      <c r="B3207">
        <v>2415.1489259999998</v>
      </c>
      <c r="C3207">
        <v>0</v>
      </c>
    </row>
    <row r="3208" spans="1:3" x14ac:dyDescent="0.25">
      <c r="A3208" s="1">
        <v>40116</v>
      </c>
      <c r="B3208">
        <v>2381.7973630000001</v>
      </c>
      <c r="C3208">
        <v>1.6001445999999999E-2</v>
      </c>
    </row>
    <row r="3209" spans="1:3" x14ac:dyDescent="0.25">
      <c r="A3209" s="1">
        <v>40115</v>
      </c>
      <c r="B3209">
        <v>2353.9948730000001</v>
      </c>
      <c r="C3209">
        <v>-1.5901779000000001E-2</v>
      </c>
    </row>
    <row r="3210" spans="1:3" x14ac:dyDescent="0.25">
      <c r="A3210" s="1">
        <v>40114</v>
      </c>
      <c r="B3210">
        <v>2402.3923340000001</v>
      </c>
      <c r="C3210">
        <v>-9.4217889999999999E-3</v>
      </c>
    </row>
    <row r="3211" spans="1:3" x14ac:dyDescent="0.25">
      <c r="A3211" s="1">
        <v>40113</v>
      </c>
      <c r="B3211">
        <v>2414.4492190000001</v>
      </c>
      <c r="C3211">
        <v>-1.9703239999999999E-3</v>
      </c>
    </row>
    <row r="3212" spans="1:3" x14ac:dyDescent="0.25">
      <c r="A3212" s="1">
        <v>40112</v>
      </c>
      <c r="B3212">
        <v>2365.8415530000002</v>
      </c>
      <c r="C3212">
        <v>2.9074859999999999E-3</v>
      </c>
    </row>
    <row r="3213" spans="1:3" x14ac:dyDescent="0.25">
      <c r="A3213" s="1">
        <v>40109</v>
      </c>
      <c r="B3213">
        <v>2372.2897950000001</v>
      </c>
      <c r="C3213">
        <v>1.5208941E-2</v>
      </c>
    </row>
    <row r="3214" spans="1:3" x14ac:dyDescent="0.25">
      <c r="A3214" s="1">
        <v>40108</v>
      </c>
      <c r="B3214">
        <v>2367.1813959999999</v>
      </c>
      <c r="C3214">
        <v>-1.0735835000000001E-2</v>
      </c>
    </row>
    <row r="3215" spans="1:3" x14ac:dyDescent="0.25">
      <c r="A3215" s="1">
        <v>40107</v>
      </c>
      <c r="B3215">
        <v>2390.5852049999999</v>
      </c>
      <c r="C3215">
        <v>-8.6478249999999996E-3</v>
      </c>
    </row>
    <row r="3216" spans="1:3" x14ac:dyDescent="0.25">
      <c r="A3216" s="1">
        <v>40106</v>
      </c>
      <c r="B3216">
        <v>2384.8366700000001</v>
      </c>
      <c r="C3216">
        <v>4.4441860000000001E-3</v>
      </c>
    </row>
    <row r="3217" spans="1:3" x14ac:dyDescent="0.25">
      <c r="A3217" s="1">
        <v>40105</v>
      </c>
      <c r="B3217">
        <v>2390.6853030000002</v>
      </c>
      <c r="C3217">
        <v>3.2040409999999999E-3</v>
      </c>
    </row>
    <row r="3218" spans="1:3" x14ac:dyDescent="0.25">
      <c r="A3218" s="1">
        <v>40102</v>
      </c>
      <c r="B3218">
        <v>2417.4584960000002</v>
      </c>
      <c r="C3218">
        <v>-6.8091990000000002E-3</v>
      </c>
    </row>
    <row r="3219" spans="1:3" x14ac:dyDescent="0.25">
      <c r="A3219" s="1">
        <v>40101</v>
      </c>
      <c r="B3219">
        <v>2429.0153810000002</v>
      </c>
      <c r="C3219">
        <v>4.1168159999999997E-3</v>
      </c>
    </row>
    <row r="3220" spans="1:3" x14ac:dyDescent="0.25">
      <c r="A3220" s="1">
        <v>40100</v>
      </c>
      <c r="B3220">
        <v>2447.9907229999999</v>
      </c>
      <c r="C3220">
        <v>2.08087E-4</v>
      </c>
    </row>
    <row r="3221" spans="1:3" x14ac:dyDescent="0.25">
      <c r="A3221" s="1">
        <v>40099</v>
      </c>
      <c r="B3221">
        <v>2477.9729000000002</v>
      </c>
      <c r="C3221">
        <v>-3.0024099999999997E-4</v>
      </c>
    </row>
    <row r="3222" spans="1:3" x14ac:dyDescent="0.25">
      <c r="A3222" s="1">
        <v>40098</v>
      </c>
      <c r="B3222">
        <v>2470.2846679999998</v>
      </c>
      <c r="C3222">
        <v>-4.0212599999999996E-3</v>
      </c>
    </row>
    <row r="3223" spans="1:3" x14ac:dyDescent="0.25">
      <c r="A3223" s="1">
        <v>40095</v>
      </c>
      <c r="B3223">
        <v>2497.8876949999999</v>
      </c>
      <c r="C3223">
        <v>-8.5403949999999992E-3</v>
      </c>
    </row>
    <row r="3224" spans="1:3" x14ac:dyDescent="0.25">
      <c r="A3224" s="1">
        <v>40094</v>
      </c>
      <c r="B3224">
        <v>2463.3464359999998</v>
      </c>
      <c r="C3224">
        <v>3.2348799999999998E-4</v>
      </c>
    </row>
    <row r="3225" spans="1:3" x14ac:dyDescent="0.25">
      <c r="A3225" s="1">
        <v>40093</v>
      </c>
      <c r="B3225">
        <v>2461.4172359999998</v>
      </c>
      <c r="C3225">
        <v>2.8233886999999999E-2</v>
      </c>
    </row>
    <row r="3226" spans="1:3" x14ac:dyDescent="0.25">
      <c r="A3226" s="1">
        <v>40092</v>
      </c>
      <c r="B3226">
        <v>2483.9313959999999</v>
      </c>
      <c r="C3226">
        <v>2.2785265999999998E-2</v>
      </c>
    </row>
    <row r="3227" spans="1:3" x14ac:dyDescent="0.25">
      <c r="A3227" s="1">
        <v>40091</v>
      </c>
      <c r="B3227">
        <v>2486.320557</v>
      </c>
      <c r="C3227">
        <v>-1.9511999999999999E-4</v>
      </c>
    </row>
    <row r="3228" spans="1:3" x14ac:dyDescent="0.25">
      <c r="A3228" s="1">
        <v>40088</v>
      </c>
      <c r="B3228">
        <v>2542.64624</v>
      </c>
      <c r="C3228">
        <v>-3.1827890000000001E-3</v>
      </c>
    </row>
    <row r="3229" spans="1:3" x14ac:dyDescent="0.25">
      <c r="A3229" s="1">
        <v>40087</v>
      </c>
      <c r="B3229">
        <v>2578.0571289999998</v>
      </c>
      <c r="C3229">
        <v>1.0018086000000001E-2</v>
      </c>
    </row>
    <row r="3230" spans="1:3" x14ac:dyDescent="0.25">
      <c r="A3230" s="1">
        <v>40086</v>
      </c>
      <c r="B3230">
        <v>2620.9958499999998</v>
      </c>
      <c r="C3230">
        <v>-2.3180470000000002E-3</v>
      </c>
    </row>
    <row r="3231" spans="1:3" x14ac:dyDescent="0.25">
      <c r="A3231" s="1">
        <v>40085</v>
      </c>
      <c r="B3231">
        <v>2609.6889649999998</v>
      </c>
      <c r="C3231">
        <v>8.1081480000000008E-3</v>
      </c>
    </row>
    <row r="3232" spans="1:3" x14ac:dyDescent="0.25">
      <c r="A3232" s="1">
        <v>40084</v>
      </c>
      <c r="B3232">
        <v>2604.9201659999999</v>
      </c>
      <c r="C3232">
        <v>-1.3089791E-2</v>
      </c>
    </row>
    <row r="3233" spans="1:3" x14ac:dyDescent="0.25">
      <c r="A3233" s="1">
        <v>40081</v>
      </c>
      <c r="B3233">
        <v>2611.5083009999998</v>
      </c>
      <c r="C3233">
        <v>-5.6550309999999996E-3</v>
      </c>
    </row>
    <row r="3234" spans="1:3" x14ac:dyDescent="0.25">
      <c r="A3234" s="1">
        <v>40080</v>
      </c>
      <c r="B3234">
        <v>2594.0529790000001</v>
      </c>
      <c r="C3234">
        <v>-1.820482E-3</v>
      </c>
    </row>
    <row r="3235" spans="1:3" x14ac:dyDescent="0.25">
      <c r="A3235" s="1">
        <v>40079</v>
      </c>
      <c r="B3235">
        <v>2605.540039</v>
      </c>
      <c r="C3235">
        <v>2.0518563E-2</v>
      </c>
    </row>
    <row r="3236" spans="1:3" x14ac:dyDescent="0.25">
      <c r="A3236" s="1">
        <v>40078</v>
      </c>
      <c r="B3236">
        <v>2603.820557</v>
      </c>
      <c r="C3236">
        <v>-1.632547E-3</v>
      </c>
    </row>
    <row r="3237" spans="1:3" x14ac:dyDescent="0.25">
      <c r="A3237" s="1">
        <v>40077</v>
      </c>
      <c r="B3237">
        <v>2570.2990719999998</v>
      </c>
      <c r="C3237">
        <v>0</v>
      </c>
    </row>
    <row r="3238" spans="1:3" x14ac:dyDescent="0.25">
      <c r="A3238" s="1">
        <v>40074</v>
      </c>
      <c r="B3238">
        <v>2578.6669919999999</v>
      </c>
      <c r="C3238">
        <v>6.243228E-3</v>
      </c>
    </row>
    <row r="3239" spans="1:3" x14ac:dyDescent="0.25">
      <c r="A3239" s="1">
        <v>40073</v>
      </c>
      <c r="B3239">
        <v>2585.0251459999999</v>
      </c>
      <c r="C3239">
        <v>1.212779E-3</v>
      </c>
    </row>
    <row r="3240" spans="1:3" x14ac:dyDescent="0.25">
      <c r="A3240" s="1">
        <v>40072</v>
      </c>
      <c r="B3240">
        <v>2558.8320309999999</v>
      </c>
      <c r="C3240">
        <v>-7.4667759999999996E-3</v>
      </c>
    </row>
    <row r="3241" spans="1:3" x14ac:dyDescent="0.25">
      <c r="A3241" s="1">
        <v>40071</v>
      </c>
      <c r="B3241">
        <v>2550.7639159999999</v>
      </c>
      <c r="C3241">
        <v>-1.1537955000000001E-2</v>
      </c>
    </row>
    <row r="3242" spans="1:3" x14ac:dyDescent="0.25">
      <c r="A3242" s="1">
        <v>40070</v>
      </c>
      <c r="B3242">
        <v>2518.8022460000002</v>
      </c>
      <c r="C3242">
        <v>-1.7251023000000001E-2</v>
      </c>
    </row>
    <row r="3243" spans="1:3" x14ac:dyDescent="0.25">
      <c r="A3243" s="1">
        <v>40067</v>
      </c>
      <c r="B3243">
        <v>2487.9804690000001</v>
      </c>
      <c r="C3243">
        <v>1.2238351999999999E-2</v>
      </c>
    </row>
    <row r="3244" spans="1:3" x14ac:dyDescent="0.25">
      <c r="A3244" s="1">
        <v>40066</v>
      </c>
      <c r="B3244">
        <v>2446.9309079999998</v>
      </c>
      <c r="C3244">
        <v>2.294651E-3</v>
      </c>
    </row>
    <row r="3245" spans="1:3" x14ac:dyDescent="0.25">
      <c r="A3245" s="1">
        <v>40065</v>
      </c>
      <c r="B3245">
        <v>2375.5092770000001</v>
      </c>
      <c r="C3245">
        <v>-8.1205449999999998E-3</v>
      </c>
    </row>
    <row r="3246" spans="1:3" x14ac:dyDescent="0.25">
      <c r="A3246" s="1">
        <v>40064</v>
      </c>
      <c r="B3246">
        <v>2262.5383299999999</v>
      </c>
      <c r="C3246">
        <v>7.562282E-3</v>
      </c>
    </row>
    <row r="3247" spans="1:3" x14ac:dyDescent="0.25">
      <c r="A3247" s="1">
        <v>40063</v>
      </c>
      <c r="B3247">
        <v>2352.36499</v>
      </c>
      <c r="C3247">
        <v>0</v>
      </c>
    </row>
    <row r="3248" spans="1:3" x14ac:dyDescent="0.25">
      <c r="A3248" s="1">
        <v>40060</v>
      </c>
      <c r="B3248">
        <v>2363.482422</v>
      </c>
      <c r="C3248">
        <v>9.8256009999999998E-3</v>
      </c>
    </row>
    <row r="3249" spans="1:3" x14ac:dyDescent="0.25">
      <c r="A3249" s="1">
        <v>40059</v>
      </c>
      <c r="B3249">
        <v>2342.2077640000002</v>
      </c>
      <c r="C3249">
        <v>-1.7463870000000001E-3</v>
      </c>
    </row>
    <row r="3250" spans="1:3" x14ac:dyDescent="0.25">
      <c r="A3250" s="1">
        <v>40058</v>
      </c>
      <c r="B3250">
        <v>2355.5241700000001</v>
      </c>
      <c r="C3250">
        <v>-1.5799264E-2</v>
      </c>
    </row>
    <row r="3251" spans="1:3" x14ac:dyDescent="0.25">
      <c r="A3251" s="1">
        <v>40057</v>
      </c>
      <c r="B3251">
        <v>2355.5241700000001</v>
      </c>
      <c r="C3251">
        <v>-1.0894087E-2</v>
      </c>
    </row>
    <row r="3252" spans="1:3" x14ac:dyDescent="0.25">
      <c r="A3252" s="1">
        <v>40053</v>
      </c>
      <c r="B3252">
        <v>2371.4401859999998</v>
      </c>
      <c r="C3252">
        <v>9.6434799999999996E-4</v>
      </c>
    </row>
    <row r="3253" spans="1:3" x14ac:dyDescent="0.25">
      <c r="A3253" s="1">
        <v>40052</v>
      </c>
      <c r="B3253">
        <v>2347.6362300000001</v>
      </c>
      <c r="C3253">
        <v>6.2210980000000004E-3</v>
      </c>
    </row>
    <row r="3254" spans="1:3" x14ac:dyDescent="0.25">
      <c r="A3254" s="1">
        <v>40051</v>
      </c>
      <c r="B3254">
        <v>2298.0490719999998</v>
      </c>
      <c r="C3254">
        <v>1.8806680000000001E-3</v>
      </c>
    </row>
    <row r="3255" spans="1:3" x14ac:dyDescent="0.25">
      <c r="A3255" s="1">
        <v>40050</v>
      </c>
      <c r="B3255">
        <v>2254.7202149999998</v>
      </c>
      <c r="C3255">
        <v>-3.6032499999999999E-4</v>
      </c>
    </row>
    <row r="3256" spans="1:3" x14ac:dyDescent="0.25">
      <c r="A3256" s="1">
        <v>40049</v>
      </c>
      <c r="B3256">
        <v>2230.2065429999998</v>
      </c>
      <c r="C3256">
        <v>4.9836761E-2</v>
      </c>
    </row>
    <row r="3257" spans="1:3" x14ac:dyDescent="0.25">
      <c r="A3257" s="1">
        <v>40045</v>
      </c>
      <c r="B3257">
        <v>2157.3352049999999</v>
      </c>
      <c r="C3257">
        <v>-1.4855011E-2</v>
      </c>
    </row>
    <row r="3258" spans="1:3" x14ac:dyDescent="0.25">
      <c r="A3258" s="1">
        <v>40044</v>
      </c>
      <c r="B3258">
        <v>2187.0078130000002</v>
      </c>
      <c r="C3258">
        <v>1.0683812000000001E-2</v>
      </c>
    </row>
    <row r="3259" spans="1:3" x14ac:dyDescent="0.25">
      <c r="A3259" s="1">
        <v>40043</v>
      </c>
      <c r="B3259">
        <v>2170.431885</v>
      </c>
      <c r="C3259">
        <v>-1.4403941999999999E-2</v>
      </c>
    </row>
    <row r="3260" spans="1:3" x14ac:dyDescent="0.25">
      <c r="A3260" s="1">
        <v>40042</v>
      </c>
      <c r="B3260">
        <v>2174.7407229999999</v>
      </c>
      <c r="C3260">
        <v>-2.8049310000000001E-2</v>
      </c>
    </row>
    <row r="3261" spans="1:3" x14ac:dyDescent="0.25">
      <c r="A3261" s="1">
        <v>40039</v>
      </c>
      <c r="B3261">
        <v>2086.5932619999999</v>
      </c>
      <c r="C3261">
        <v>-2.120598E-3</v>
      </c>
    </row>
    <row r="3262" spans="1:3" x14ac:dyDescent="0.25">
      <c r="A3262" s="1">
        <v>40038</v>
      </c>
      <c r="B3262">
        <v>2104.548828</v>
      </c>
      <c r="C3262">
        <v>9.6894589999999992E-3</v>
      </c>
    </row>
    <row r="3263" spans="1:3" x14ac:dyDescent="0.25">
      <c r="A3263" s="1">
        <v>40037</v>
      </c>
      <c r="B3263">
        <v>2158.6447750000002</v>
      </c>
      <c r="C3263">
        <v>-1.1256794000000001E-2</v>
      </c>
    </row>
    <row r="3264" spans="1:3" x14ac:dyDescent="0.25">
      <c r="A3264" s="1">
        <v>40036</v>
      </c>
      <c r="B3264">
        <v>2208.9018550000001</v>
      </c>
      <c r="C3264">
        <v>3.4879640000000001E-3</v>
      </c>
    </row>
    <row r="3265" spans="1:3" x14ac:dyDescent="0.25">
      <c r="A3265" s="1">
        <v>40035</v>
      </c>
      <c r="B3265">
        <v>2220.1992190000001</v>
      </c>
      <c r="C3265">
        <v>2.4000150000000001E-2</v>
      </c>
    </row>
    <row r="3266" spans="1:3" x14ac:dyDescent="0.25">
      <c r="A3266" s="1">
        <v>40032</v>
      </c>
      <c r="B3266">
        <v>2248.351807</v>
      </c>
      <c r="C3266">
        <v>-2.0707654999999998E-2</v>
      </c>
    </row>
    <row r="3267" spans="1:3" x14ac:dyDescent="0.25">
      <c r="A3267" s="1">
        <v>40031</v>
      </c>
      <c r="B3267">
        <v>2259.5588379999999</v>
      </c>
      <c r="C3267">
        <v>-1.5974043E-2</v>
      </c>
    </row>
    <row r="3268" spans="1:3" x14ac:dyDescent="0.25">
      <c r="A3268" s="1">
        <v>40030</v>
      </c>
      <c r="B3268">
        <v>2236.13501</v>
      </c>
      <c r="C3268">
        <v>0</v>
      </c>
    </row>
    <row r="3269" spans="1:3" x14ac:dyDescent="0.25">
      <c r="A3269" s="1">
        <v>40029</v>
      </c>
      <c r="B3269">
        <v>2220.6689449999999</v>
      </c>
      <c r="C3269">
        <v>1.8123222000000001E-2</v>
      </c>
    </row>
    <row r="3270" spans="1:3" x14ac:dyDescent="0.25">
      <c r="A3270" s="1">
        <v>40028</v>
      </c>
      <c r="B3270">
        <v>2200.6740719999998</v>
      </c>
      <c r="C3270">
        <v>1.3058E-2</v>
      </c>
    </row>
    <row r="3271" spans="1:3" x14ac:dyDescent="0.25">
      <c r="A3271" s="1">
        <v>40025</v>
      </c>
      <c r="B3271">
        <v>2173.2612300000001</v>
      </c>
      <c r="C3271">
        <v>1.1989367000000001E-2</v>
      </c>
    </row>
    <row r="3272" spans="1:3" x14ac:dyDescent="0.25">
      <c r="A3272" s="1">
        <v>40024</v>
      </c>
      <c r="B3272">
        <v>2152.2065429999998</v>
      </c>
      <c r="C3272">
        <v>-1.3795917E-2</v>
      </c>
    </row>
    <row r="3273" spans="1:3" x14ac:dyDescent="0.25">
      <c r="A3273" s="1">
        <v>40023</v>
      </c>
      <c r="B3273">
        <v>2158.3950199999999</v>
      </c>
      <c r="C3273">
        <v>1.2429743E-2</v>
      </c>
    </row>
    <row r="3274" spans="1:3" x14ac:dyDescent="0.25">
      <c r="A3274" s="1">
        <v>40022</v>
      </c>
      <c r="B3274">
        <v>2154.5361330000001</v>
      </c>
      <c r="C3274">
        <v>1.3138676E-2</v>
      </c>
    </row>
    <row r="3275" spans="1:3" x14ac:dyDescent="0.25">
      <c r="A3275" s="1">
        <v>40021</v>
      </c>
      <c r="B3275">
        <v>2167.9125979999999</v>
      </c>
      <c r="C3275">
        <v>2.0762158999999999E-2</v>
      </c>
    </row>
    <row r="3276" spans="1:3" x14ac:dyDescent="0.25">
      <c r="A3276" s="1">
        <v>40018</v>
      </c>
      <c r="B3276">
        <v>2159.2348630000001</v>
      </c>
      <c r="C3276">
        <v>2.4382528000000001E-2</v>
      </c>
    </row>
    <row r="3277" spans="1:3" x14ac:dyDescent="0.25">
      <c r="A3277" s="1">
        <v>40017</v>
      </c>
      <c r="B3277">
        <v>2165.0234380000002</v>
      </c>
      <c r="C3277">
        <v>-1.4537099999999999E-4</v>
      </c>
    </row>
    <row r="3278" spans="1:3" x14ac:dyDescent="0.25">
      <c r="A3278" s="1">
        <v>40016</v>
      </c>
      <c r="B3278">
        <v>2133.0515140000002</v>
      </c>
      <c r="C3278">
        <v>7.249452E-3</v>
      </c>
    </row>
    <row r="3279" spans="1:3" x14ac:dyDescent="0.25">
      <c r="A3279" s="1">
        <v>40015</v>
      </c>
      <c r="B3279">
        <v>2098.8002929999998</v>
      </c>
      <c r="C3279">
        <v>2.1615990000000002E-3</v>
      </c>
    </row>
    <row r="3280" spans="1:3" x14ac:dyDescent="0.25">
      <c r="A3280" s="1">
        <v>40014</v>
      </c>
      <c r="B3280">
        <v>2088.163086</v>
      </c>
      <c r="C3280">
        <v>1.3205461999999999E-2</v>
      </c>
    </row>
    <row r="3281" spans="1:3" x14ac:dyDescent="0.25">
      <c r="A3281" s="1">
        <v>40011</v>
      </c>
      <c r="B3281">
        <v>2100.6696780000002</v>
      </c>
      <c r="C3281">
        <v>0</v>
      </c>
    </row>
    <row r="3282" spans="1:3" x14ac:dyDescent="0.25">
      <c r="A3282" s="1">
        <v>40010</v>
      </c>
      <c r="B3282">
        <v>2073.546875</v>
      </c>
      <c r="C3282">
        <v>1.4994636E-2</v>
      </c>
    </row>
    <row r="3283" spans="1:3" x14ac:dyDescent="0.25">
      <c r="A3283" s="1">
        <v>40009</v>
      </c>
      <c r="B3283">
        <v>2069.6777339999999</v>
      </c>
      <c r="C3283">
        <v>9.4444379999999994E-3</v>
      </c>
    </row>
    <row r="3284" spans="1:3" x14ac:dyDescent="0.25">
      <c r="A3284" s="1">
        <v>40008</v>
      </c>
      <c r="B3284">
        <v>2083.3442380000001</v>
      </c>
      <c r="C3284">
        <v>3.5815170000000002E-3</v>
      </c>
    </row>
    <row r="3285" spans="1:3" x14ac:dyDescent="0.25">
      <c r="A3285" s="1">
        <v>40007</v>
      </c>
      <c r="B3285">
        <v>2105.20874</v>
      </c>
      <c r="C3285">
        <v>-1.5410930000000001E-3</v>
      </c>
    </row>
    <row r="3286" spans="1:3" x14ac:dyDescent="0.25">
      <c r="A3286" s="1">
        <v>40004</v>
      </c>
      <c r="B3286">
        <v>2125.9934079999998</v>
      </c>
      <c r="C3286">
        <v>5.3899359999999997E-3</v>
      </c>
    </row>
    <row r="3287" spans="1:3" x14ac:dyDescent="0.25">
      <c r="A3287" s="1">
        <v>40003</v>
      </c>
      <c r="B3287">
        <v>2107.188232</v>
      </c>
      <c r="C3287">
        <v>4.8056679999999999E-3</v>
      </c>
    </row>
    <row r="3288" spans="1:3" x14ac:dyDescent="0.25">
      <c r="A3288" s="1">
        <v>40002</v>
      </c>
      <c r="B3288">
        <v>2094.3215329999998</v>
      </c>
      <c r="C3288">
        <v>-3.9604189999999997E-3</v>
      </c>
    </row>
    <row r="3289" spans="1:3" x14ac:dyDescent="0.25">
      <c r="A3289" s="1">
        <v>40001</v>
      </c>
      <c r="B3289">
        <v>2069.5778810000002</v>
      </c>
      <c r="C3289">
        <v>9.209788E-3</v>
      </c>
    </row>
    <row r="3290" spans="1:3" x14ac:dyDescent="0.25">
      <c r="A3290" s="1">
        <v>40000</v>
      </c>
      <c r="B3290">
        <v>2056.5112300000001</v>
      </c>
      <c r="C3290">
        <v>7.2780379999999997E-3</v>
      </c>
    </row>
    <row r="3291" spans="1:3" x14ac:dyDescent="0.25">
      <c r="A3291" s="1">
        <v>39997</v>
      </c>
      <c r="B3291">
        <v>2069.8977049999999</v>
      </c>
      <c r="C3291">
        <v>-2.7518769999999998E-3</v>
      </c>
    </row>
    <row r="3292" spans="1:3" x14ac:dyDescent="0.25">
      <c r="A3292" s="1">
        <v>39996</v>
      </c>
      <c r="B3292">
        <v>2080.8747560000002</v>
      </c>
      <c r="C3292">
        <v>2.1146889999999999E-3</v>
      </c>
    </row>
    <row r="3293" spans="1:3" x14ac:dyDescent="0.25">
      <c r="A3293" s="1">
        <v>39995</v>
      </c>
      <c r="B3293">
        <v>2095.6611330000001</v>
      </c>
      <c r="C3293">
        <v>-2.0941559999999998E-3</v>
      </c>
    </row>
    <row r="3294" spans="1:3" x14ac:dyDescent="0.25">
      <c r="A3294" s="1">
        <v>39994</v>
      </c>
      <c r="B3294">
        <v>2102.4194339999999</v>
      </c>
      <c r="C3294">
        <v>-1.2254424999999999E-2</v>
      </c>
    </row>
    <row r="3295" spans="1:3" x14ac:dyDescent="0.25">
      <c r="A3295" s="1">
        <v>39993</v>
      </c>
      <c r="B3295">
        <v>2103.7390140000002</v>
      </c>
      <c r="C3295">
        <v>-3.7973500000000001E-3</v>
      </c>
    </row>
    <row r="3296" spans="1:3" x14ac:dyDescent="0.25">
      <c r="A3296" s="1">
        <v>39990</v>
      </c>
      <c r="B3296">
        <v>2064.2292480000001</v>
      </c>
      <c r="C3296">
        <v>3.9958550000000004E-3</v>
      </c>
    </row>
    <row r="3297" spans="1:3" x14ac:dyDescent="0.25">
      <c r="A3297" s="1">
        <v>39989</v>
      </c>
      <c r="B3297">
        <v>2057.0009770000001</v>
      </c>
      <c r="C3297">
        <v>2.1186933000000002E-2</v>
      </c>
    </row>
    <row r="3298" spans="1:3" x14ac:dyDescent="0.25">
      <c r="A3298" s="1">
        <v>39988</v>
      </c>
      <c r="B3298">
        <v>2071.107422</v>
      </c>
      <c r="C3298">
        <v>1.9127669999999999E-2</v>
      </c>
    </row>
    <row r="3299" spans="1:3" x14ac:dyDescent="0.25">
      <c r="A3299" s="1">
        <v>39987</v>
      </c>
      <c r="B3299">
        <v>2063.2995609999998</v>
      </c>
      <c r="C3299">
        <v>-1.7491185999999999E-2</v>
      </c>
    </row>
    <row r="3300" spans="1:3" x14ac:dyDescent="0.25">
      <c r="A3300" s="1">
        <v>39986</v>
      </c>
      <c r="B3300">
        <v>2069.6376949999999</v>
      </c>
      <c r="C3300">
        <v>5.6462329999999996E-3</v>
      </c>
    </row>
    <row r="3301" spans="1:3" x14ac:dyDescent="0.25">
      <c r="A3301" s="1">
        <v>39983</v>
      </c>
      <c r="B3301">
        <v>2065.8686520000001</v>
      </c>
      <c r="C3301">
        <v>-1.4882625E-2</v>
      </c>
    </row>
    <row r="3302" spans="1:3" x14ac:dyDescent="0.25">
      <c r="A3302" s="1">
        <v>39982</v>
      </c>
      <c r="B3302">
        <v>2050.1928710000002</v>
      </c>
      <c r="C3302">
        <v>-3.0721709999999998E-3</v>
      </c>
    </row>
    <row r="3303" spans="1:3" x14ac:dyDescent="0.25">
      <c r="A3303" s="1">
        <v>39981</v>
      </c>
      <c r="B3303">
        <v>2046.0738530000001</v>
      </c>
      <c r="C3303">
        <v>-2.9227728000000001E-2</v>
      </c>
    </row>
    <row r="3304" spans="1:3" x14ac:dyDescent="0.25">
      <c r="A3304" s="1">
        <v>39980</v>
      </c>
      <c r="B3304">
        <v>2014.112061</v>
      </c>
      <c r="C3304">
        <v>-3.8498908999999998E-2</v>
      </c>
    </row>
    <row r="3305" spans="1:3" x14ac:dyDescent="0.25">
      <c r="A3305" s="1">
        <v>39979</v>
      </c>
      <c r="B3305">
        <v>1998.6361079999999</v>
      </c>
      <c r="C3305">
        <v>5.3917790000000002E-3</v>
      </c>
    </row>
    <row r="3306" spans="1:3" x14ac:dyDescent="0.25">
      <c r="A3306" s="1">
        <v>39975</v>
      </c>
      <c r="B3306">
        <v>1990.0982670000001</v>
      </c>
      <c r="C3306">
        <v>2.6546047999999999E-2</v>
      </c>
    </row>
    <row r="3307" spans="1:3" x14ac:dyDescent="0.25">
      <c r="A3307" s="1">
        <v>39974</v>
      </c>
      <c r="B3307">
        <v>2017.101318</v>
      </c>
      <c r="C3307">
        <v>1.6920133E-2</v>
      </c>
    </row>
    <row r="3308" spans="1:3" x14ac:dyDescent="0.25">
      <c r="A3308" s="1">
        <v>39973</v>
      </c>
      <c r="B3308">
        <v>1984.109741</v>
      </c>
      <c r="C3308">
        <v>-1.1774022E-2</v>
      </c>
    </row>
    <row r="3309" spans="1:3" x14ac:dyDescent="0.25">
      <c r="A3309" s="1">
        <v>39972</v>
      </c>
      <c r="B3309">
        <v>1946.1795649999999</v>
      </c>
      <c r="C3309">
        <v>-4.3396609999999999E-3</v>
      </c>
    </row>
    <row r="3310" spans="1:3" x14ac:dyDescent="0.25">
      <c r="A3310" s="1">
        <v>39969</v>
      </c>
      <c r="B3310">
        <v>1919.9663089999999</v>
      </c>
      <c r="C3310">
        <v>1.3713259E-2</v>
      </c>
    </row>
    <row r="3311" spans="1:3" x14ac:dyDescent="0.25">
      <c r="A3311" s="1">
        <v>39968</v>
      </c>
      <c r="B3311">
        <v>1927.154419</v>
      </c>
      <c r="C3311">
        <v>9.2843040000000002E-3</v>
      </c>
    </row>
    <row r="3312" spans="1:3" x14ac:dyDescent="0.25">
      <c r="A3312" s="1">
        <v>39967</v>
      </c>
      <c r="B3312">
        <v>1961.775635</v>
      </c>
      <c r="C3312">
        <v>-7.7515709999999996E-3</v>
      </c>
    </row>
    <row r="3313" spans="1:3" x14ac:dyDescent="0.25">
      <c r="A3313" s="1">
        <v>39966</v>
      </c>
      <c r="B3313">
        <v>1968.463745</v>
      </c>
      <c r="C3313">
        <v>1.2839005000000001E-2</v>
      </c>
    </row>
    <row r="3314" spans="1:3" x14ac:dyDescent="0.25">
      <c r="A3314" s="1">
        <v>39965</v>
      </c>
      <c r="B3314">
        <v>2035.526611</v>
      </c>
      <c r="C3314">
        <v>2.8607734999999999E-2</v>
      </c>
    </row>
    <row r="3315" spans="1:3" x14ac:dyDescent="0.25">
      <c r="A3315" s="1">
        <v>39962</v>
      </c>
      <c r="B3315">
        <v>2035.526611</v>
      </c>
      <c r="C3315">
        <v>1.4731398999999999E-2</v>
      </c>
    </row>
    <row r="3316" spans="1:3" x14ac:dyDescent="0.25">
      <c r="A3316" s="1">
        <v>39961</v>
      </c>
      <c r="B3316">
        <v>2035.526611</v>
      </c>
      <c r="C3316">
        <v>-8.5327999999999999E-4</v>
      </c>
    </row>
    <row r="3317" spans="1:3" x14ac:dyDescent="0.25">
      <c r="A3317" s="1">
        <v>39960</v>
      </c>
      <c r="B3317">
        <v>2043.364624</v>
      </c>
      <c r="C3317">
        <v>2.0017554E-2</v>
      </c>
    </row>
    <row r="3318" spans="1:3" x14ac:dyDescent="0.25">
      <c r="A3318" s="1">
        <v>39959</v>
      </c>
      <c r="B3318">
        <v>2025.899048</v>
      </c>
      <c r="C3318">
        <v>-1.0740257E-2</v>
      </c>
    </row>
    <row r="3319" spans="1:3" x14ac:dyDescent="0.25">
      <c r="A3319" s="1">
        <v>39958</v>
      </c>
      <c r="B3319">
        <v>2017.8911129999999</v>
      </c>
      <c r="C3319">
        <v>7.6235349999999999E-3</v>
      </c>
    </row>
    <row r="3320" spans="1:3" x14ac:dyDescent="0.25">
      <c r="A3320" s="1">
        <v>39955</v>
      </c>
      <c r="B3320">
        <v>1988.038818</v>
      </c>
      <c r="C3320">
        <v>-7.2679329999999999E-3</v>
      </c>
    </row>
    <row r="3321" spans="1:3" x14ac:dyDescent="0.25">
      <c r="A3321" s="1">
        <v>39954</v>
      </c>
      <c r="B3321">
        <v>1987.419067</v>
      </c>
      <c r="C3321" s="2">
        <v>1.2870900000000001E-5</v>
      </c>
    </row>
    <row r="3322" spans="1:3" x14ac:dyDescent="0.25">
      <c r="A3322" s="1">
        <v>39953</v>
      </c>
      <c r="B3322">
        <v>1996.1667480000001</v>
      </c>
      <c r="C3322">
        <v>1.041503E-2</v>
      </c>
    </row>
    <row r="3323" spans="1:3" x14ac:dyDescent="0.25">
      <c r="A3323" s="1">
        <v>39952</v>
      </c>
      <c r="B3323">
        <v>2009.7932129999999</v>
      </c>
      <c r="C3323">
        <v>1.3166562999999999E-2</v>
      </c>
    </row>
    <row r="3324" spans="1:3" x14ac:dyDescent="0.25">
      <c r="A3324" s="1">
        <v>39951</v>
      </c>
      <c r="B3324">
        <v>1990.498169</v>
      </c>
      <c r="C3324">
        <v>-1.2785421E-2</v>
      </c>
    </row>
    <row r="3325" spans="1:3" x14ac:dyDescent="0.25">
      <c r="A3325" s="1">
        <v>39948</v>
      </c>
      <c r="B3325">
        <v>1982.9600829999999</v>
      </c>
      <c r="C3325">
        <v>1.9449819E-2</v>
      </c>
    </row>
    <row r="3326" spans="1:3" x14ac:dyDescent="0.25">
      <c r="A3326" s="1">
        <v>39947</v>
      </c>
      <c r="B3326">
        <v>1957.306763</v>
      </c>
      <c r="C3326">
        <v>-8.5183859999999993E-3</v>
      </c>
    </row>
    <row r="3327" spans="1:3" x14ac:dyDescent="0.25">
      <c r="A3327" s="1">
        <v>39946</v>
      </c>
      <c r="B3327">
        <v>1949.2387699999999</v>
      </c>
      <c r="C3327">
        <v>1.3086662000000001E-2</v>
      </c>
    </row>
    <row r="3328" spans="1:3" x14ac:dyDescent="0.25">
      <c r="A3328" s="1">
        <v>39945</v>
      </c>
      <c r="B3328">
        <v>1958.346436</v>
      </c>
      <c r="C3328">
        <v>-5.1510499999999999E-3</v>
      </c>
    </row>
    <row r="3329" spans="1:3" x14ac:dyDescent="0.25">
      <c r="A3329" s="1">
        <v>39944</v>
      </c>
      <c r="B3329">
        <v>1950.2885739999999</v>
      </c>
      <c r="C3329">
        <v>1.0458162E-2</v>
      </c>
    </row>
    <row r="3330" spans="1:3" x14ac:dyDescent="0.25">
      <c r="A3330" s="1">
        <v>39941</v>
      </c>
      <c r="B3330">
        <v>1961.565552</v>
      </c>
      <c r="C3330">
        <v>1.365848E-3</v>
      </c>
    </row>
    <row r="3331" spans="1:3" x14ac:dyDescent="0.25">
      <c r="A3331" s="1">
        <v>39940</v>
      </c>
      <c r="B3331">
        <v>1956.126953</v>
      </c>
      <c r="C3331">
        <v>1.4708341E-2</v>
      </c>
    </row>
    <row r="3332" spans="1:3" x14ac:dyDescent="0.25">
      <c r="A3332" s="1">
        <v>39939</v>
      </c>
      <c r="B3332">
        <v>1963.704956</v>
      </c>
      <c r="C3332">
        <v>4.1014240000000002E-3</v>
      </c>
    </row>
    <row r="3333" spans="1:3" x14ac:dyDescent="0.25">
      <c r="A3333" s="1">
        <v>39938</v>
      </c>
      <c r="B3333">
        <v>1961.9654539999999</v>
      </c>
      <c r="C3333">
        <v>2.7490655999999999E-2</v>
      </c>
    </row>
    <row r="3334" spans="1:3" x14ac:dyDescent="0.25">
      <c r="A3334" s="1">
        <v>39937</v>
      </c>
      <c r="B3334">
        <v>1959.0462649999999</v>
      </c>
      <c r="C3334">
        <v>1.6090482999999999E-2</v>
      </c>
    </row>
    <row r="3335" spans="1:3" x14ac:dyDescent="0.25">
      <c r="A3335" s="1">
        <v>39933</v>
      </c>
      <c r="B3335">
        <v>1978.9111330000001</v>
      </c>
      <c r="C3335">
        <v>2.0387003000000001E-2</v>
      </c>
    </row>
    <row r="3336" spans="1:3" x14ac:dyDescent="0.25">
      <c r="A3336" s="1">
        <v>39932</v>
      </c>
      <c r="B3336">
        <v>1978.9111330000001</v>
      </c>
      <c r="C3336">
        <v>-1.187935E-3</v>
      </c>
    </row>
    <row r="3337" spans="1:3" x14ac:dyDescent="0.25">
      <c r="A3337" s="1">
        <v>39931</v>
      </c>
      <c r="B3337">
        <v>1982.5002440000001</v>
      </c>
      <c r="C3337">
        <v>-1.0667377E-2</v>
      </c>
    </row>
    <row r="3338" spans="1:3" x14ac:dyDescent="0.25">
      <c r="A3338" s="1">
        <v>39930</v>
      </c>
      <c r="B3338">
        <v>1952.5079350000001</v>
      </c>
      <c r="C3338">
        <v>-8.5934510000000002E-3</v>
      </c>
    </row>
    <row r="3339" spans="1:3" x14ac:dyDescent="0.25">
      <c r="A3339" s="1">
        <v>39927</v>
      </c>
      <c r="B3339">
        <v>1936.4021</v>
      </c>
      <c r="C3339">
        <v>1.6937354000000002E-2</v>
      </c>
    </row>
    <row r="3340" spans="1:3" x14ac:dyDescent="0.25">
      <c r="A3340" s="1">
        <v>39926</v>
      </c>
      <c r="B3340">
        <v>1940.440918</v>
      </c>
      <c r="C3340">
        <v>-2.4193869999999998E-3</v>
      </c>
    </row>
    <row r="3341" spans="1:3" x14ac:dyDescent="0.25">
      <c r="A3341" s="1">
        <v>39925</v>
      </c>
      <c r="B3341">
        <v>1942.1206050000001</v>
      </c>
      <c r="C3341">
        <v>1.1599394000000001E-2</v>
      </c>
    </row>
    <row r="3342" spans="1:3" x14ac:dyDescent="0.25">
      <c r="A3342" s="1">
        <v>39924</v>
      </c>
      <c r="B3342">
        <v>1910.608643</v>
      </c>
      <c r="C3342">
        <v>-1.8046455999999999E-2</v>
      </c>
    </row>
    <row r="3343" spans="1:3" x14ac:dyDescent="0.25">
      <c r="A3343" s="1">
        <v>39923</v>
      </c>
      <c r="B3343">
        <v>1891.4736330000001</v>
      </c>
      <c r="C3343">
        <v>-3.544672E-3</v>
      </c>
    </row>
    <row r="3344" spans="1:3" x14ac:dyDescent="0.25">
      <c r="A3344" s="1">
        <v>39920</v>
      </c>
      <c r="B3344">
        <v>1939.3114009999999</v>
      </c>
      <c r="C3344">
        <v>1.4172618999999999E-2</v>
      </c>
    </row>
    <row r="3345" spans="1:3" x14ac:dyDescent="0.25">
      <c r="A3345" s="1">
        <v>39919</v>
      </c>
      <c r="B3345">
        <v>2012.32251</v>
      </c>
      <c r="C3345">
        <v>2.0636089E-2</v>
      </c>
    </row>
    <row r="3346" spans="1:3" x14ac:dyDescent="0.25">
      <c r="A3346" s="1">
        <v>39918</v>
      </c>
      <c r="B3346">
        <v>2010.7329099999999</v>
      </c>
      <c r="C3346">
        <v>-7.192866E-3</v>
      </c>
    </row>
    <row r="3347" spans="1:3" x14ac:dyDescent="0.25">
      <c r="A3347" s="1">
        <v>39917</v>
      </c>
      <c r="B3347">
        <v>1998.975952</v>
      </c>
      <c r="C3347">
        <v>-2.9948729999999999E-3</v>
      </c>
    </row>
    <row r="3348" spans="1:3" x14ac:dyDescent="0.25">
      <c r="A3348" s="1">
        <v>39916</v>
      </c>
      <c r="B3348">
        <v>1972.272827</v>
      </c>
      <c r="C3348">
        <v>-1.4387983E-2</v>
      </c>
    </row>
    <row r="3349" spans="1:3" x14ac:dyDescent="0.25">
      <c r="A3349" s="1">
        <v>39912</v>
      </c>
      <c r="B3349">
        <v>1997.3664550000001</v>
      </c>
      <c r="C3349">
        <v>0</v>
      </c>
    </row>
    <row r="3350" spans="1:3" x14ac:dyDescent="0.25">
      <c r="A3350" s="1">
        <v>39911</v>
      </c>
      <c r="B3350">
        <v>2030.867798</v>
      </c>
      <c r="C3350">
        <v>1.0241297999999999E-2</v>
      </c>
    </row>
    <row r="3351" spans="1:3" x14ac:dyDescent="0.25">
      <c r="A3351" s="1">
        <v>39910</v>
      </c>
      <c r="B3351">
        <v>2034.4467770000001</v>
      </c>
      <c r="C3351">
        <v>1.13229E-2</v>
      </c>
    </row>
    <row r="3352" spans="1:3" x14ac:dyDescent="0.25">
      <c r="A3352" s="1">
        <v>39909</v>
      </c>
      <c r="B3352">
        <v>2062.2797850000002</v>
      </c>
      <c r="C3352">
        <v>0</v>
      </c>
    </row>
    <row r="3353" spans="1:3" x14ac:dyDescent="0.25">
      <c r="A3353" s="1">
        <v>39906</v>
      </c>
      <c r="B3353">
        <v>2085.0439449999999</v>
      </c>
      <c r="C3353">
        <v>2.2790634000000001E-2</v>
      </c>
    </row>
    <row r="3354" spans="1:3" x14ac:dyDescent="0.25">
      <c r="A3354" s="1">
        <v>39905</v>
      </c>
      <c r="B3354">
        <v>2089.9426269999999</v>
      </c>
      <c r="C3354">
        <v>7.8984339999999993E-3</v>
      </c>
    </row>
    <row r="3355" spans="1:3" x14ac:dyDescent="0.25">
      <c r="A3355" s="1">
        <v>39904</v>
      </c>
      <c r="B3355">
        <v>2099.5302729999999</v>
      </c>
      <c r="C3355">
        <v>-9.5814200000000002E-3</v>
      </c>
    </row>
    <row r="3356" spans="1:3" x14ac:dyDescent="0.25">
      <c r="A3356" s="1">
        <v>39903</v>
      </c>
      <c r="B3356">
        <v>2117.8452149999998</v>
      </c>
      <c r="C3356">
        <v>-1.8402584999999999E-2</v>
      </c>
    </row>
    <row r="3357" spans="1:3" x14ac:dyDescent="0.25">
      <c r="A3357" s="1">
        <v>39902</v>
      </c>
      <c r="B3357">
        <v>2142.4189449999999</v>
      </c>
      <c r="C3357">
        <v>-8.4364309999999994E-3</v>
      </c>
    </row>
    <row r="3358" spans="1:3" x14ac:dyDescent="0.25">
      <c r="A3358" s="1">
        <v>39899</v>
      </c>
      <c r="B3358">
        <v>2141.219482</v>
      </c>
      <c r="C3358">
        <v>2.5812429000000001E-2</v>
      </c>
    </row>
    <row r="3359" spans="1:3" x14ac:dyDescent="0.25">
      <c r="A3359" s="1">
        <v>39898</v>
      </c>
      <c r="B3359">
        <v>2152.6264649999998</v>
      </c>
      <c r="C3359">
        <v>2.4809075E-2</v>
      </c>
    </row>
    <row r="3360" spans="1:3" x14ac:dyDescent="0.25">
      <c r="A3360" s="1">
        <v>39897</v>
      </c>
      <c r="B3360">
        <v>2074.2165530000002</v>
      </c>
      <c r="C3360">
        <v>1.1329547000000001E-2</v>
      </c>
    </row>
    <row r="3361" spans="1:3" x14ac:dyDescent="0.25">
      <c r="A3361" s="1">
        <v>39896</v>
      </c>
      <c r="B3361">
        <v>2078.5756839999999</v>
      </c>
      <c r="C3361">
        <v>2.0333660999999999E-2</v>
      </c>
    </row>
    <row r="3362" spans="1:3" x14ac:dyDescent="0.25">
      <c r="A3362" s="1">
        <v>39895</v>
      </c>
      <c r="B3362">
        <v>2093.7517090000001</v>
      </c>
      <c r="C3362">
        <v>2.434275E-2</v>
      </c>
    </row>
    <row r="3363" spans="1:3" x14ac:dyDescent="0.25">
      <c r="A3363" s="1">
        <v>39892</v>
      </c>
      <c r="B3363">
        <v>2141.6992190000001</v>
      </c>
      <c r="C3363">
        <v>2.9685431000000002E-2</v>
      </c>
    </row>
    <row r="3364" spans="1:3" x14ac:dyDescent="0.25">
      <c r="A3364" s="1">
        <v>39891</v>
      </c>
      <c r="B3364">
        <v>2140.2297359999998</v>
      </c>
      <c r="C3364">
        <v>5.6216850000000004E-3</v>
      </c>
    </row>
    <row r="3365" spans="1:3" x14ac:dyDescent="0.25">
      <c r="A3365" s="1">
        <v>39890</v>
      </c>
      <c r="B3365">
        <v>2100.4799800000001</v>
      </c>
      <c r="C3365">
        <v>6.2047170000000002E-3</v>
      </c>
    </row>
    <row r="3366" spans="1:3" x14ac:dyDescent="0.25">
      <c r="A3366" s="1">
        <v>39889</v>
      </c>
      <c r="B3366">
        <v>2083.9641109999998</v>
      </c>
      <c r="C3366">
        <v>-5.8600680000000004E-3</v>
      </c>
    </row>
    <row r="3367" spans="1:3" x14ac:dyDescent="0.25">
      <c r="A3367" s="1">
        <v>39888</v>
      </c>
      <c r="B3367">
        <v>2101.5598140000002</v>
      </c>
      <c r="C3367">
        <v>-4.7684387000000002E-2</v>
      </c>
    </row>
    <row r="3368" spans="1:3" x14ac:dyDescent="0.25">
      <c r="A3368" s="1">
        <v>39885</v>
      </c>
      <c r="B3368">
        <v>2096.6909179999998</v>
      </c>
      <c r="C3368">
        <v>-1.261873E-2</v>
      </c>
    </row>
    <row r="3369" spans="1:3" x14ac:dyDescent="0.25">
      <c r="A3369" s="1">
        <v>39884</v>
      </c>
      <c r="B3369">
        <v>2074.3066410000001</v>
      </c>
      <c r="C3369">
        <v>-1.1504797000000001E-2</v>
      </c>
    </row>
    <row r="3370" spans="1:3" x14ac:dyDescent="0.25">
      <c r="A3370" s="1">
        <v>39883</v>
      </c>
      <c r="B3370">
        <v>2048.0034179999998</v>
      </c>
      <c r="C3370">
        <v>1.4942164000000001E-2</v>
      </c>
    </row>
    <row r="3371" spans="1:3" x14ac:dyDescent="0.25">
      <c r="A3371" s="1">
        <v>39882</v>
      </c>
      <c r="B3371">
        <v>2052.8422850000002</v>
      </c>
      <c r="C3371">
        <v>-9.2459329999999996E-3</v>
      </c>
    </row>
    <row r="3372" spans="1:3" x14ac:dyDescent="0.25">
      <c r="A3372" s="1">
        <v>39881</v>
      </c>
      <c r="B3372">
        <v>2062.1296390000002</v>
      </c>
      <c r="C3372">
        <v>-1.5503733E-2</v>
      </c>
    </row>
    <row r="3373" spans="1:3" x14ac:dyDescent="0.25">
      <c r="A3373" s="1">
        <v>39878</v>
      </c>
      <c r="B3373">
        <v>2055.0317380000001</v>
      </c>
      <c r="C3373">
        <v>-2.1538030000000001E-3</v>
      </c>
    </row>
    <row r="3374" spans="1:3" x14ac:dyDescent="0.25">
      <c r="A3374" s="1">
        <v>39877</v>
      </c>
      <c r="B3374">
        <v>2046.753784</v>
      </c>
      <c r="C3374">
        <v>2.0146555E-2</v>
      </c>
    </row>
    <row r="3375" spans="1:3" x14ac:dyDescent="0.25">
      <c r="A3375" s="1">
        <v>39876</v>
      </c>
      <c r="B3375">
        <v>1998.076172</v>
      </c>
      <c r="C3375">
        <v>1.3850039999999999E-2</v>
      </c>
    </row>
    <row r="3376" spans="1:3" x14ac:dyDescent="0.25">
      <c r="A3376" s="1">
        <v>39875</v>
      </c>
      <c r="B3376">
        <v>1974.692139</v>
      </c>
      <c r="C3376">
        <v>1.910438E-3</v>
      </c>
    </row>
    <row r="3377" spans="1:3" x14ac:dyDescent="0.25">
      <c r="A3377" s="1">
        <v>39874</v>
      </c>
      <c r="B3377">
        <v>1968.883789</v>
      </c>
      <c r="C3377">
        <v>-8.4695759999999995E-3</v>
      </c>
    </row>
    <row r="3378" spans="1:3" x14ac:dyDescent="0.25">
      <c r="A3378" s="1">
        <v>39871</v>
      </c>
      <c r="B3378">
        <v>1988.9185789999999</v>
      </c>
      <c r="C3378">
        <v>-4.3490220000000001E-3</v>
      </c>
    </row>
    <row r="3379" spans="1:3" x14ac:dyDescent="0.25">
      <c r="A3379" s="1">
        <v>39870</v>
      </c>
      <c r="B3379">
        <v>1972.9326169999999</v>
      </c>
      <c r="C3379">
        <v>-3.5673699999999998E-3</v>
      </c>
    </row>
    <row r="3380" spans="1:3" x14ac:dyDescent="0.25">
      <c r="A3380" s="1">
        <v>39869</v>
      </c>
      <c r="B3380">
        <v>1975.4520259999999</v>
      </c>
      <c r="C3380">
        <v>9.3221009999999993E-3</v>
      </c>
    </row>
    <row r="3381" spans="1:3" x14ac:dyDescent="0.25">
      <c r="A3381" s="1">
        <v>39868</v>
      </c>
      <c r="B3381">
        <v>1997.6163329999999</v>
      </c>
      <c r="C3381">
        <v>-6.31827E-3</v>
      </c>
    </row>
    <row r="3382" spans="1:3" x14ac:dyDescent="0.25">
      <c r="A3382" s="1">
        <v>39864</v>
      </c>
      <c r="B3382">
        <v>2008.3435059999999</v>
      </c>
      <c r="C3382">
        <v>-9.7112120000000003E-3</v>
      </c>
    </row>
    <row r="3383" spans="1:3" x14ac:dyDescent="0.25">
      <c r="A3383" s="1">
        <v>39863</v>
      </c>
      <c r="B3383">
        <v>2005.064331</v>
      </c>
      <c r="C3383">
        <v>3.9926220000000004E-3</v>
      </c>
    </row>
    <row r="3384" spans="1:3" x14ac:dyDescent="0.25">
      <c r="A3384" s="1">
        <v>39862</v>
      </c>
      <c r="B3384">
        <v>2033.9169919999999</v>
      </c>
      <c r="C3384">
        <v>-4.0452589999999998E-3</v>
      </c>
    </row>
    <row r="3385" spans="1:3" x14ac:dyDescent="0.25">
      <c r="A3385" s="1">
        <v>39861</v>
      </c>
      <c r="B3385">
        <v>2046.743774</v>
      </c>
      <c r="C3385">
        <v>-8.3287900000000008E-3</v>
      </c>
    </row>
    <row r="3386" spans="1:3" x14ac:dyDescent="0.25">
      <c r="A3386" s="1">
        <v>39860</v>
      </c>
      <c r="B3386">
        <v>2019.630737</v>
      </c>
      <c r="C3386">
        <v>-2.0180240000000002E-3</v>
      </c>
    </row>
    <row r="3387" spans="1:3" x14ac:dyDescent="0.25">
      <c r="A3387" s="1">
        <v>39857</v>
      </c>
      <c r="B3387">
        <v>1996.696533</v>
      </c>
      <c r="C3387">
        <v>-2.3102309999999998E-3</v>
      </c>
    </row>
    <row r="3388" spans="1:3" x14ac:dyDescent="0.25">
      <c r="A3388" s="1">
        <v>39856</v>
      </c>
      <c r="B3388">
        <v>1976.231812</v>
      </c>
      <c r="C3388">
        <v>1.3789371E-2</v>
      </c>
    </row>
    <row r="3389" spans="1:3" x14ac:dyDescent="0.25">
      <c r="A3389" s="1">
        <v>39855</v>
      </c>
      <c r="B3389">
        <v>1937.5618899999999</v>
      </c>
      <c r="C3389">
        <v>-1.0389805E-2</v>
      </c>
    </row>
    <row r="3390" spans="1:3" x14ac:dyDescent="0.25">
      <c r="A3390" s="1">
        <v>39854</v>
      </c>
      <c r="B3390">
        <v>1894.462769</v>
      </c>
      <c r="C3390">
        <v>-1.7519019E-2</v>
      </c>
    </row>
    <row r="3391" spans="1:3" x14ac:dyDescent="0.25">
      <c r="A3391" s="1">
        <v>39853</v>
      </c>
      <c r="B3391">
        <v>1869.2292480000001</v>
      </c>
      <c r="C3391">
        <v>4.612288E-3</v>
      </c>
    </row>
    <row r="3392" spans="1:3" x14ac:dyDescent="0.25">
      <c r="A3392" s="1">
        <v>39850</v>
      </c>
      <c r="B3392">
        <v>1883.795654</v>
      </c>
      <c r="C3392">
        <v>2.6294069E-2</v>
      </c>
    </row>
    <row r="3393" spans="1:3" x14ac:dyDescent="0.25">
      <c r="A3393" s="1">
        <v>39849</v>
      </c>
      <c r="B3393">
        <v>1833.36853</v>
      </c>
      <c r="C3393">
        <v>2.3810960999999999E-2</v>
      </c>
    </row>
    <row r="3394" spans="1:3" x14ac:dyDescent="0.25">
      <c r="A3394" s="1">
        <v>39848</v>
      </c>
      <c r="B3394">
        <v>1799.3673100000001</v>
      </c>
      <c r="C3394">
        <v>1.1661494999999999E-2</v>
      </c>
    </row>
    <row r="3395" spans="1:3" x14ac:dyDescent="0.25">
      <c r="A3395" s="1">
        <v>39847</v>
      </c>
      <c r="B3395">
        <v>1828.4598390000001</v>
      </c>
      <c r="C3395">
        <v>-4.0659260000000001E-3</v>
      </c>
    </row>
    <row r="3396" spans="1:3" x14ac:dyDescent="0.25">
      <c r="A3396" s="1">
        <v>39846</v>
      </c>
      <c r="B3396">
        <v>1794.3486330000001</v>
      </c>
      <c r="C3396">
        <v>4.6356319999999998E-3</v>
      </c>
    </row>
    <row r="3397" spans="1:3" x14ac:dyDescent="0.25">
      <c r="A3397" s="1">
        <v>39843</v>
      </c>
      <c r="B3397">
        <v>1794.3486330000001</v>
      </c>
      <c r="C3397">
        <v>-1.9318071999999999E-2</v>
      </c>
    </row>
    <row r="3398" spans="1:3" x14ac:dyDescent="0.25">
      <c r="A3398" s="1">
        <v>39842</v>
      </c>
      <c r="B3398">
        <v>1720.2076420000001</v>
      </c>
      <c r="C3398">
        <v>-4.75583E-3</v>
      </c>
    </row>
    <row r="3399" spans="1:3" x14ac:dyDescent="0.25">
      <c r="A3399" s="1">
        <v>39841</v>
      </c>
      <c r="B3399">
        <v>1641.517822</v>
      </c>
      <c r="C3399">
        <v>-5.9994059999999997E-3</v>
      </c>
    </row>
    <row r="3400" spans="1:3" x14ac:dyDescent="0.25">
      <c r="A3400" s="1">
        <v>39840</v>
      </c>
      <c r="B3400">
        <v>1653.52478</v>
      </c>
      <c r="C3400">
        <v>5.806889E-3</v>
      </c>
    </row>
    <row r="3401" spans="1:3" x14ac:dyDescent="0.25">
      <c r="A3401" s="1">
        <v>39839</v>
      </c>
      <c r="B3401">
        <v>1667.0112300000001</v>
      </c>
      <c r="C3401">
        <v>6.7503010000000002E-3</v>
      </c>
    </row>
    <row r="3402" spans="1:3" x14ac:dyDescent="0.25">
      <c r="A3402" s="1">
        <v>39836</v>
      </c>
      <c r="B3402">
        <v>1696.3138429999999</v>
      </c>
      <c r="C3402">
        <v>-3.3218459999999998E-3</v>
      </c>
    </row>
    <row r="3403" spans="1:3" x14ac:dyDescent="0.25">
      <c r="A3403" s="1">
        <v>39835</v>
      </c>
      <c r="B3403">
        <v>1737.853149</v>
      </c>
      <c r="C3403">
        <v>1.2636417E-2</v>
      </c>
    </row>
    <row r="3404" spans="1:3" x14ac:dyDescent="0.25">
      <c r="A3404" s="1">
        <v>39834</v>
      </c>
      <c r="B3404">
        <v>1686.2863769999999</v>
      </c>
      <c r="C3404">
        <v>-3.0933045999999999E-2</v>
      </c>
    </row>
    <row r="3405" spans="1:3" x14ac:dyDescent="0.25">
      <c r="A3405" s="1">
        <v>39833</v>
      </c>
      <c r="B3405">
        <v>1639.36853</v>
      </c>
      <c r="C3405">
        <v>-1.31174E-2</v>
      </c>
    </row>
    <row r="3406" spans="1:3" x14ac:dyDescent="0.25">
      <c r="A3406" s="1">
        <v>39832</v>
      </c>
      <c r="B3406">
        <v>1626.5317379999999</v>
      </c>
      <c r="C3406">
        <v>-1.4014788E-2</v>
      </c>
    </row>
    <row r="3407" spans="1:3" x14ac:dyDescent="0.25">
      <c r="A3407" s="1">
        <v>39829</v>
      </c>
      <c r="B3407">
        <v>1621.203125</v>
      </c>
      <c r="C3407">
        <v>-2.4788060000000001E-3</v>
      </c>
    </row>
    <row r="3408" spans="1:3" x14ac:dyDescent="0.25">
      <c r="A3408" s="1">
        <v>39828</v>
      </c>
      <c r="B3408">
        <v>1602.5478519999999</v>
      </c>
      <c r="C3408">
        <v>-1.5203805000000001E-2</v>
      </c>
    </row>
    <row r="3409" spans="1:3" x14ac:dyDescent="0.25">
      <c r="A3409" s="1">
        <v>39827</v>
      </c>
      <c r="B3409">
        <v>1632.910034</v>
      </c>
      <c r="C3409">
        <v>-5.5865680000000001E-3</v>
      </c>
    </row>
    <row r="3410" spans="1:3" x14ac:dyDescent="0.25">
      <c r="A3410" s="1">
        <v>39826</v>
      </c>
      <c r="B3410">
        <v>1638.178711</v>
      </c>
      <c r="C3410">
        <v>-8.9637899999999999E-4</v>
      </c>
    </row>
    <row r="3411" spans="1:3" x14ac:dyDescent="0.25">
      <c r="A3411" s="1">
        <v>39825</v>
      </c>
      <c r="B3411">
        <v>1629.5509030000001</v>
      </c>
      <c r="C3411">
        <v>6.5031250000000002E-3</v>
      </c>
    </row>
    <row r="3412" spans="1:3" x14ac:dyDescent="0.25">
      <c r="A3412" s="1">
        <v>39822</v>
      </c>
      <c r="B3412">
        <v>1645.856812</v>
      </c>
      <c r="C3412">
        <v>7.1595069999999999E-3</v>
      </c>
    </row>
    <row r="3413" spans="1:3" x14ac:dyDescent="0.25">
      <c r="A3413" s="1">
        <v>39821</v>
      </c>
      <c r="B3413">
        <v>1656.6439210000001</v>
      </c>
      <c r="C3413">
        <v>-1.6691345999999999E-2</v>
      </c>
    </row>
    <row r="3414" spans="1:3" x14ac:dyDescent="0.25">
      <c r="A3414" s="1">
        <v>39820</v>
      </c>
      <c r="B3414">
        <v>1650.9754640000001</v>
      </c>
      <c r="C3414">
        <v>1.7270015E-2</v>
      </c>
    </row>
    <row r="3415" spans="1:3" x14ac:dyDescent="0.25">
      <c r="A3415" s="1">
        <v>39819</v>
      </c>
      <c r="B3415">
        <v>1646.4866939999999</v>
      </c>
      <c r="C3415">
        <v>-2.5910799999999999E-3</v>
      </c>
    </row>
    <row r="3416" spans="1:3" x14ac:dyDescent="0.25">
      <c r="A3416" s="1">
        <v>39818</v>
      </c>
      <c r="B3416">
        <v>1680.1479489999999</v>
      </c>
      <c r="C3416">
        <v>5.2950038999999997E-2</v>
      </c>
    </row>
    <row r="3417" spans="1:3" x14ac:dyDescent="0.25">
      <c r="A3417" s="1">
        <v>39806</v>
      </c>
      <c r="B3417">
        <v>1681.2775879999999</v>
      </c>
      <c r="C3417">
        <v>5.7081679999999996E-3</v>
      </c>
    </row>
    <row r="3418" spans="1:3" x14ac:dyDescent="0.25">
      <c r="A3418" s="1">
        <v>39805</v>
      </c>
      <c r="B3418">
        <v>1696.813721</v>
      </c>
      <c r="C3418">
        <v>1.1476887999999999E-2</v>
      </c>
    </row>
    <row r="3419" spans="1:3" x14ac:dyDescent="0.25">
      <c r="A3419" s="1">
        <v>39804</v>
      </c>
      <c r="B3419">
        <v>1700.6427000000001</v>
      </c>
      <c r="C3419">
        <v>-3.3433781000000003E-2</v>
      </c>
    </row>
    <row r="3420" spans="1:3" x14ac:dyDescent="0.25">
      <c r="A3420" s="1">
        <v>39801</v>
      </c>
      <c r="B3420">
        <v>1690.705322</v>
      </c>
      <c r="C3420">
        <v>1.08804E-3</v>
      </c>
    </row>
    <row r="3421" spans="1:3" x14ac:dyDescent="0.25">
      <c r="A3421" s="1">
        <v>39800</v>
      </c>
      <c r="B3421">
        <v>1697.3735349999999</v>
      </c>
      <c r="C3421">
        <v>-1.6290199999999999E-3</v>
      </c>
    </row>
    <row r="3422" spans="1:3" x14ac:dyDescent="0.25">
      <c r="A3422" s="1">
        <v>39799</v>
      </c>
      <c r="B3422">
        <v>1681.2875979999999</v>
      </c>
      <c r="C3422">
        <v>8.0341000000000006E-3</v>
      </c>
    </row>
    <row r="3423" spans="1:3" x14ac:dyDescent="0.25">
      <c r="A3423" s="1">
        <v>39798</v>
      </c>
      <c r="B3423">
        <v>1687.8858640000001</v>
      </c>
      <c r="C3423">
        <v>-1.2591677000000001E-2</v>
      </c>
    </row>
    <row r="3424" spans="1:3" x14ac:dyDescent="0.25">
      <c r="A3424" s="1">
        <v>39797</v>
      </c>
      <c r="B3424">
        <v>1682.097534</v>
      </c>
      <c r="C3424">
        <v>1.0254900000000001E-2</v>
      </c>
    </row>
    <row r="3425" spans="1:3" x14ac:dyDescent="0.25">
      <c r="A3425" s="1">
        <v>39794</v>
      </c>
      <c r="B3425">
        <v>1690.615356</v>
      </c>
      <c r="C3425">
        <v>-2.0581565999999999E-2</v>
      </c>
    </row>
    <row r="3426" spans="1:3" x14ac:dyDescent="0.25">
      <c r="A3426" s="1">
        <v>39793</v>
      </c>
      <c r="B3426">
        <v>1712.799561</v>
      </c>
      <c r="C3426">
        <v>-2.9442380000000001E-3</v>
      </c>
    </row>
    <row r="3427" spans="1:3" x14ac:dyDescent="0.25">
      <c r="A3427" s="1">
        <v>39792</v>
      </c>
      <c r="B3427">
        <v>1738.043091</v>
      </c>
      <c r="C3427">
        <v>1.9360320000000001E-3</v>
      </c>
    </row>
    <row r="3428" spans="1:3" x14ac:dyDescent="0.25">
      <c r="A3428" s="1">
        <v>39791</v>
      </c>
      <c r="B3428">
        <v>1796.19812</v>
      </c>
      <c r="C3428">
        <v>1.3731579000000001E-2</v>
      </c>
    </row>
    <row r="3429" spans="1:3" x14ac:dyDescent="0.25">
      <c r="A3429" s="1">
        <v>39790</v>
      </c>
      <c r="B3429">
        <v>1756.998169</v>
      </c>
      <c r="C3429">
        <v>1.0385508999999999E-2</v>
      </c>
    </row>
    <row r="3430" spans="1:3" x14ac:dyDescent="0.25">
      <c r="A3430" s="1">
        <v>39787</v>
      </c>
      <c r="B3430">
        <v>1744.1214600000001</v>
      </c>
      <c r="C3430">
        <v>-1.0212380000000001E-3</v>
      </c>
    </row>
    <row r="3431" spans="1:3" x14ac:dyDescent="0.25">
      <c r="A3431" s="1">
        <v>39786</v>
      </c>
      <c r="B3431">
        <v>1725.536255</v>
      </c>
      <c r="C3431">
        <v>-7.581389E-3</v>
      </c>
    </row>
    <row r="3432" spans="1:3" x14ac:dyDescent="0.25">
      <c r="A3432" s="1">
        <v>39785</v>
      </c>
      <c r="B3432">
        <v>1712.099731</v>
      </c>
      <c r="C3432">
        <v>1.3426405000000001E-2</v>
      </c>
    </row>
    <row r="3433" spans="1:3" x14ac:dyDescent="0.25">
      <c r="A3433" s="1">
        <v>39784</v>
      </c>
      <c r="B3433">
        <v>1637.119019</v>
      </c>
      <c r="C3433">
        <v>-4.7627536999999998E-2</v>
      </c>
    </row>
    <row r="3434" spans="1:3" x14ac:dyDescent="0.25">
      <c r="A3434" s="1">
        <v>39780</v>
      </c>
      <c r="B3434">
        <v>1647.7062989999999</v>
      </c>
      <c r="C3434">
        <v>2.3154989999999999E-3</v>
      </c>
    </row>
    <row r="3435" spans="1:3" x14ac:dyDescent="0.25">
      <c r="A3435" s="1">
        <v>39779</v>
      </c>
      <c r="B3435">
        <v>1663.5722659999999</v>
      </c>
      <c r="C3435">
        <v>1.7488021999999999E-2</v>
      </c>
    </row>
    <row r="3436" spans="1:3" x14ac:dyDescent="0.25">
      <c r="A3436" s="1">
        <v>39778</v>
      </c>
      <c r="B3436">
        <v>1663.5722659999999</v>
      </c>
      <c r="C3436">
        <v>1.2876726E-2</v>
      </c>
    </row>
    <row r="3437" spans="1:3" x14ac:dyDescent="0.25">
      <c r="A3437" s="1">
        <v>39777</v>
      </c>
      <c r="B3437">
        <v>1663.5722659999999</v>
      </c>
      <c r="C3437">
        <v>5.8518817000000001E-2</v>
      </c>
    </row>
    <row r="3438" spans="1:3" x14ac:dyDescent="0.25">
      <c r="A3438" s="1">
        <v>39776</v>
      </c>
      <c r="B3438">
        <v>1664.0321039999999</v>
      </c>
      <c r="C3438">
        <v>1.8970607E-2</v>
      </c>
    </row>
    <row r="3439" spans="1:3" x14ac:dyDescent="0.25">
      <c r="A3439" s="1">
        <v>39773</v>
      </c>
      <c r="B3439">
        <v>1647.136475</v>
      </c>
      <c r="C3439">
        <v>-4.2370559000000002E-2</v>
      </c>
    </row>
    <row r="3440" spans="1:3" x14ac:dyDescent="0.25">
      <c r="A3440" s="1">
        <v>39772</v>
      </c>
      <c r="B3440">
        <v>1639.408447</v>
      </c>
      <c r="C3440">
        <v>-3.5118864999999999E-2</v>
      </c>
    </row>
    <row r="3441" spans="1:3" x14ac:dyDescent="0.25">
      <c r="A3441" s="1">
        <v>39771</v>
      </c>
      <c r="B3441">
        <v>1620.1134030000001</v>
      </c>
      <c r="C3441">
        <v>1.8288225000000002E-2</v>
      </c>
    </row>
    <row r="3442" spans="1:3" x14ac:dyDescent="0.25">
      <c r="A3442" s="1">
        <v>39770</v>
      </c>
      <c r="B3442">
        <v>1598.31897</v>
      </c>
      <c r="C3442">
        <v>-3.4826263000000003E-2</v>
      </c>
    </row>
    <row r="3443" spans="1:3" x14ac:dyDescent="0.25">
      <c r="A3443" s="1">
        <v>39769</v>
      </c>
      <c r="B3443">
        <v>1598.31897</v>
      </c>
      <c r="C3443">
        <v>-1.9423571000000001E-2</v>
      </c>
    </row>
    <row r="3444" spans="1:3" x14ac:dyDescent="0.25">
      <c r="A3444" s="1">
        <v>39766</v>
      </c>
      <c r="B3444">
        <v>1605.627197</v>
      </c>
      <c r="C3444">
        <v>3.0322931000000001E-2</v>
      </c>
    </row>
    <row r="3445" spans="1:3" x14ac:dyDescent="0.25">
      <c r="A3445" s="1">
        <v>39765</v>
      </c>
      <c r="B3445">
        <v>1592.27063</v>
      </c>
      <c r="C3445">
        <v>-1.5384141E-2</v>
      </c>
    </row>
    <row r="3446" spans="1:3" x14ac:dyDescent="0.25">
      <c r="A3446" s="1">
        <v>39764</v>
      </c>
      <c r="B3446">
        <v>1552.9406739999999</v>
      </c>
      <c r="C3446">
        <v>2.5661500000000002E-4</v>
      </c>
    </row>
    <row r="3447" spans="1:3" x14ac:dyDescent="0.25">
      <c r="A3447" s="1">
        <v>39763</v>
      </c>
      <c r="B3447">
        <v>1551.5010990000001</v>
      </c>
      <c r="C3447">
        <v>4.7591980000000001E-3</v>
      </c>
    </row>
    <row r="3448" spans="1:3" x14ac:dyDescent="0.25">
      <c r="A3448" s="1">
        <v>39762</v>
      </c>
      <c r="B3448">
        <v>1518.2196039999999</v>
      </c>
      <c r="C3448">
        <v>9.1340559999999998E-3</v>
      </c>
    </row>
    <row r="3449" spans="1:3" x14ac:dyDescent="0.25">
      <c r="A3449" s="1">
        <v>39759</v>
      </c>
      <c r="B3449">
        <v>1523.038452</v>
      </c>
      <c r="C3449">
        <v>-1.0499814E-2</v>
      </c>
    </row>
    <row r="3450" spans="1:3" x14ac:dyDescent="0.25">
      <c r="A3450" s="1">
        <v>39758</v>
      </c>
      <c r="B3450">
        <v>1522.568481</v>
      </c>
      <c r="C3450">
        <v>-3.2724678E-2</v>
      </c>
    </row>
    <row r="3451" spans="1:3" x14ac:dyDescent="0.25">
      <c r="A3451" s="1">
        <v>39757</v>
      </c>
      <c r="B3451">
        <v>1504.8229980000001</v>
      </c>
      <c r="C3451">
        <v>1.581285E-3</v>
      </c>
    </row>
    <row r="3452" spans="1:3" x14ac:dyDescent="0.25">
      <c r="A3452" s="1">
        <v>39756</v>
      </c>
      <c r="B3452">
        <v>1538.914307</v>
      </c>
      <c r="C3452">
        <v>-1.1189978999999999E-2</v>
      </c>
    </row>
    <row r="3453" spans="1:3" x14ac:dyDescent="0.25">
      <c r="A3453" s="1">
        <v>39755</v>
      </c>
      <c r="B3453">
        <v>1516.6999510000001</v>
      </c>
      <c r="C3453">
        <v>3.7467876999999997E-2</v>
      </c>
    </row>
    <row r="3454" spans="1:3" x14ac:dyDescent="0.25">
      <c r="A3454" s="1">
        <v>39752</v>
      </c>
      <c r="B3454">
        <v>1507.5922849999999</v>
      </c>
      <c r="C3454">
        <v>4.5164589999999998E-2</v>
      </c>
    </row>
    <row r="3455" spans="1:3" x14ac:dyDescent="0.25">
      <c r="A3455" s="1">
        <v>39751</v>
      </c>
      <c r="B3455">
        <v>1533.6556399999999</v>
      </c>
      <c r="C3455">
        <v>4.6250723000000001E-2</v>
      </c>
    </row>
    <row r="3456" spans="1:3" x14ac:dyDescent="0.25">
      <c r="A3456" s="1">
        <v>39750</v>
      </c>
      <c r="B3456">
        <v>1520.9688719999999</v>
      </c>
      <c r="C3456">
        <v>4.3753795999999998E-2</v>
      </c>
    </row>
    <row r="3457" spans="1:3" x14ac:dyDescent="0.25">
      <c r="A3457" s="1">
        <v>39749</v>
      </c>
      <c r="B3457">
        <v>1478.299927</v>
      </c>
      <c r="C3457">
        <v>-5.5115650000000004E-3</v>
      </c>
    </row>
    <row r="3458" spans="1:3" x14ac:dyDescent="0.25">
      <c r="A3458" s="1">
        <v>39748</v>
      </c>
      <c r="B3458">
        <v>1411.7269289999999</v>
      </c>
      <c r="C3458">
        <v>-0.13088688500000001</v>
      </c>
    </row>
    <row r="3459" spans="1:3" x14ac:dyDescent="0.25">
      <c r="A3459" s="1">
        <v>39745</v>
      </c>
      <c r="B3459">
        <v>1404.3089600000001</v>
      </c>
      <c r="C3459">
        <v>-2.1487629000000001E-2</v>
      </c>
    </row>
    <row r="3460" spans="1:3" x14ac:dyDescent="0.25">
      <c r="A3460" s="1">
        <v>39744</v>
      </c>
      <c r="B3460">
        <v>1418.425293</v>
      </c>
      <c r="C3460">
        <v>-4.7498075000000001E-2</v>
      </c>
    </row>
    <row r="3461" spans="1:3" x14ac:dyDescent="0.25">
      <c r="A3461" s="1">
        <v>39743</v>
      </c>
      <c r="B3461">
        <v>1426.2532960000001</v>
      </c>
      <c r="C3461">
        <v>-1.1273937E-2</v>
      </c>
    </row>
    <row r="3462" spans="1:3" x14ac:dyDescent="0.25">
      <c r="A3462" s="1">
        <v>39742</v>
      </c>
      <c r="B3462">
        <v>1426.8930660000001</v>
      </c>
      <c r="C3462">
        <v>2.5774123999999999E-2</v>
      </c>
    </row>
    <row r="3463" spans="1:3" x14ac:dyDescent="0.25">
      <c r="A3463" s="1">
        <v>39741</v>
      </c>
      <c r="B3463">
        <v>1482.388794</v>
      </c>
      <c r="C3463">
        <v>-1.7005455999999999E-2</v>
      </c>
    </row>
    <row r="3464" spans="1:3" x14ac:dyDescent="0.25">
      <c r="A3464" s="1">
        <v>39738</v>
      </c>
      <c r="B3464">
        <v>1469.6920170000001</v>
      </c>
      <c r="C3464">
        <v>-1.1424939E-2</v>
      </c>
    </row>
    <row r="3465" spans="1:3" x14ac:dyDescent="0.25">
      <c r="A3465" s="1">
        <v>39737</v>
      </c>
      <c r="B3465">
        <v>1478.3798830000001</v>
      </c>
      <c r="C3465">
        <v>-5.3232331000000001E-2</v>
      </c>
    </row>
    <row r="3466" spans="1:3" x14ac:dyDescent="0.25">
      <c r="A3466" s="1">
        <v>39736</v>
      </c>
      <c r="B3466">
        <v>1470.1519780000001</v>
      </c>
      <c r="C3466">
        <v>-1.5620685E-2</v>
      </c>
    </row>
    <row r="3467" spans="1:3" x14ac:dyDescent="0.25">
      <c r="A3467" s="1">
        <v>39735</v>
      </c>
      <c r="B3467">
        <v>1512.3610839999999</v>
      </c>
      <c r="C3467">
        <v>7.0560146000000004E-2</v>
      </c>
    </row>
    <row r="3468" spans="1:3" x14ac:dyDescent="0.25">
      <c r="A3468" s="1">
        <v>39734</v>
      </c>
      <c r="B3468">
        <v>1552.2508539999999</v>
      </c>
      <c r="C3468">
        <v>9.9370989999999996E-3</v>
      </c>
    </row>
    <row r="3469" spans="1:3" x14ac:dyDescent="0.25">
      <c r="A3469" s="1">
        <v>39731</v>
      </c>
      <c r="B3469">
        <v>1561.978394</v>
      </c>
      <c r="C3469">
        <v>-8.698111E-2</v>
      </c>
    </row>
    <row r="3470" spans="1:3" x14ac:dyDescent="0.25">
      <c r="A3470" s="1">
        <v>39730</v>
      </c>
      <c r="B3470">
        <v>1521.9385990000001</v>
      </c>
      <c r="C3470">
        <v>-8.3983840000000001E-3</v>
      </c>
    </row>
    <row r="3471" spans="1:3" x14ac:dyDescent="0.25">
      <c r="A3471" s="1">
        <v>39729</v>
      </c>
      <c r="B3471">
        <v>1536.7348629999999</v>
      </c>
      <c r="C3471">
        <v>-4.9228699000000001E-2</v>
      </c>
    </row>
    <row r="3472" spans="1:3" x14ac:dyDescent="0.25">
      <c r="A3472" s="1">
        <v>39728</v>
      </c>
      <c r="B3472">
        <v>1521.538818</v>
      </c>
      <c r="C3472">
        <v>-3.0605336E-2</v>
      </c>
    </row>
    <row r="3473" spans="1:3" x14ac:dyDescent="0.25">
      <c r="A3473" s="1">
        <v>39727</v>
      </c>
      <c r="B3473">
        <v>1521.538818</v>
      </c>
      <c r="C3473">
        <v>-2.6327382E-2</v>
      </c>
    </row>
    <row r="3474" spans="1:3" x14ac:dyDescent="0.25">
      <c r="A3474" s="1">
        <v>39724</v>
      </c>
      <c r="B3474">
        <v>1521.7586670000001</v>
      </c>
      <c r="C3474">
        <v>-1.339542E-3</v>
      </c>
    </row>
    <row r="3475" spans="1:3" x14ac:dyDescent="0.25">
      <c r="A3475" s="1">
        <v>39722</v>
      </c>
      <c r="B3475">
        <v>1524.1180420000001</v>
      </c>
      <c r="C3475">
        <v>0</v>
      </c>
    </row>
    <row r="3476" spans="1:3" x14ac:dyDescent="0.25">
      <c r="A3476" s="1">
        <v>39721</v>
      </c>
      <c r="B3476">
        <v>1565.287476</v>
      </c>
      <c r="C3476">
        <v>-1.4652948000000001E-2</v>
      </c>
    </row>
    <row r="3477" spans="1:3" x14ac:dyDescent="0.25">
      <c r="A3477" s="1">
        <v>39720</v>
      </c>
      <c r="B3477">
        <v>1569.5463870000001</v>
      </c>
      <c r="C3477">
        <v>3.9771240000000003E-3</v>
      </c>
    </row>
    <row r="3478" spans="1:3" x14ac:dyDescent="0.25">
      <c r="A3478" s="1">
        <v>39717</v>
      </c>
      <c r="B3478">
        <v>1560.2687989999999</v>
      </c>
      <c r="C3478">
        <v>1.1952941999999999E-2</v>
      </c>
    </row>
    <row r="3479" spans="1:3" x14ac:dyDescent="0.25">
      <c r="A3479" s="1">
        <v>39716</v>
      </c>
      <c r="B3479">
        <v>1559.9989009999999</v>
      </c>
      <c r="C3479">
        <v>2.2082233E-2</v>
      </c>
    </row>
    <row r="3480" spans="1:3" x14ac:dyDescent="0.25">
      <c r="A3480" s="1">
        <v>39715</v>
      </c>
      <c r="B3480">
        <v>1555.2200929999999</v>
      </c>
      <c r="C3480">
        <v>9.6186369999999993E-3</v>
      </c>
    </row>
    <row r="3481" spans="1:3" x14ac:dyDescent="0.25">
      <c r="A3481" s="1">
        <v>39714</v>
      </c>
      <c r="B3481">
        <v>1545.502563</v>
      </c>
      <c r="C3481">
        <v>-1.351875E-2</v>
      </c>
    </row>
    <row r="3482" spans="1:3" x14ac:dyDescent="0.25">
      <c r="A3482" s="1">
        <v>39713</v>
      </c>
      <c r="B3482">
        <v>1542.5733640000001</v>
      </c>
      <c r="C3482">
        <v>2.3015510999999999E-2</v>
      </c>
    </row>
    <row r="3483" spans="1:3" x14ac:dyDescent="0.25">
      <c r="A3483" s="1">
        <v>39710</v>
      </c>
      <c r="B3483">
        <v>1531.8460689999999</v>
      </c>
      <c r="C3483">
        <v>4.5871516000000001E-2</v>
      </c>
    </row>
    <row r="3484" spans="1:3" x14ac:dyDescent="0.25">
      <c r="A3484" s="1">
        <v>39709</v>
      </c>
      <c r="B3484">
        <v>1528.976807</v>
      </c>
      <c r="C3484">
        <v>-4.3517729999999998E-2</v>
      </c>
    </row>
    <row r="3485" spans="1:3" x14ac:dyDescent="0.25">
      <c r="A3485" s="1">
        <v>39708</v>
      </c>
      <c r="B3485">
        <v>1530.6164550000001</v>
      </c>
      <c r="C3485">
        <v>1.4463089E-2</v>
      </c>
    </row>
    <row r="3486" spans="1:3" x14ac:dyDescent="0.25">
      <c r="A3486" s="1">
        <v>39707</v>
      </c>
      <c r="B3486">
        <v>1532.345947</v>
      </c>
      <c r="C3486">
        <v>-4.6173024E-2</v>
      </c>
    </row>
    <row r="3487" spans="1:3" x14ac:dyDescent="0.25">
      <c r="A3487" s="1">
        <v>39706</v>
      </c>
      <c r="B3487">
        <v>1533.595581</v>
      </c>
      <c r="C3487">
        <v>-4.2443442999999997E-2</v>
      </c>
    </row>
    <row r="3488" spans="1:3" x14ac:dyDescent="0.25">
      <c r="A3488" s="1">
        <v>39703</v>
      </c>
      <c r="B3488">
        <v>1535.255249</v>
      </c>
      <c r="C3488">
        <v>-9.9423610000000003E-3</v>
      </c>
    </row>
    <row r="3489" spans="1:3" x14ac:dyDescent="0.25">
      <c r="A3489" s="1">
        <v>39702</v>
      </c>
      <c r="B3489">
        <v>1538.484375</v>
      </c>
      <c r="C3489">
        <v>-1.3723575E-2</v>
      </c>
    </row>
    <row r="3490" spans="1:3" x14ac:dyDescent="0.25">
      <c r="A3490" s="1">
        <v>39701</v>
      </c>
      <c r="B3490">
        <v>1539.5241699999999</v>
      </c>
      <c r="C3490">
        <v>-4.4301039999999998E-3</v>
      </c>
    </row>
    <row r="3491" spans="1:3" x14ac:dyDescent="0.25">
      <c r="A3491" s="1">
        <v>39700</v>
      </c>
      <c r="B3491">
        <v>1542.0135499999999</v>
      </c>
      <c r="C3491">
        <v>-2.572492E-3</v>
      </c>
    </row>
    <row r="3492" spans="1:3" x14ac:dyDescent="0.25">
      <c r="A3492" s="1">
        <v>39699</v>
      </c>
      <c r="B3492">
        <v>1550.2014160000001</v>
      </c>
      <c r="C3492">
        <v>1.3973550000000001E-3</v>
      </c>
    </row>
    <row r="3493" spans="1:3" x14ac:dyDescent="0.25">
      <c r="A3493" s="1">
        <v>39696</v>
      </c>
      <c r="B3493">
        <v>1557.1695560000001</v>
      </c>
      <c r="C3493">
        <v>-1.0706903E-2</v>
      </c>
    </row>
    <row r="3494" spans="1:3" x14ac:dyDescent="0.25">
      <c r="A3494" s="1">
        <v>39695</v>
      </c>
      <c r="B3494">
        <v>1562.678101</v>
      </c>
      <c r="C3494">
        <v>1.4607629999999999E-3</v>
      </c>
    </row>
    <row r="3495" spans="1:3" x14ac:dyDescent="0.25">
      <c r="A3495" s="1">
        <v>39694</v>
      </c>
      <c r="B3495">
        <v>1554.170288</v>
      </c>
      <c r="C3495">
        <v>1.5309161E-2</v>
      </c>
    </row>
    <row r="3496" spans="1:3" x14ac:dyDescent="0.25">
      <c r="A3496" s="1">
        <v>39693</v>
      </c>
      <c r="B3496">
        <v>1561.1186520000001</v>
      </c>
      <c r="C3496">
        <v>8.0559759999999994E-3</v>
      </c>
    </row>
    <row r="3497" spans="1:3" x14ac:dyDescent="0.25">
      <c r="A3497" s="1">
        <v>39692</v>
      </c>
      <c r="B3497">
        <v>1553.490601</v>
      </c>
      <c r="C3497">
        <v>-5.8422200000000002E-4</v>
      </c>
    </row>
    <row r="3498" spans="1:3" x14ac:dyDescent="0.25">
      <c r="A3498" s="1">
        <v>39689</v>
      </c>
      <c r="B3498">
        <v>1546.202393</v>
      </c>
      <c r="C3498">
        <v>1.210375E-2</v>
      </c>
    </row>
    <row r="3499" spans="1:3" x14ac:dyDescent="0.25">
      <c r="A3499" s="1">
        <v>39688</v>
      </c>
      <c r="B3499">
        <v>1528.456909</v>
      </c>
      <c r="C3499">
        <v>3.413587E-3</v>
      </c>
    </row>
    <row r="3500" spans="1:3" x14ac:dyDescent="0.25">
      <c r="A3500" s="1">
        <v>39687</v>
      </c>
      <c r="B3500">
        <v>1516.599976</v>
      </c>
      <c r="C3500">
        <v>3.4251870000000001E-3</v>
      </c>
    </row>
    <row r="3501" spans="1:3" x14ac:dyDescent="0.25">
      <c r="A3501" s="1">
        <v>39686</v>
      </c>
      <c r="B3501">
        <v>1489.0870359999999</v>
      </c>
      <c r="C3501">
        <v>-5.870503E-3</v>
      </c>
    </row>
    <row r="3502" spans="1:3" x14ac:dyDescent="0.25">
      <c r="A3502" s="1">
        <v>39682</v>
      </c>
      <c r="B3502">
        <v>1479.0795900000001</v>
      </c>
      <c r="C3502">
        <v>-1.408627E-3</v>
      </c>
    </row>
    <row r="3503" spans="1:3" x14ac:dyDescent="0.25">
      <c r="A3503" s="1">
        <v>39681</v>
      </c>
      <c r="B3503">
        <v>1477.4201660000001</v>
      </c>
      <c r="C3503">
        <v>-9.2684499999999993E-3</v>
      </c>
    </row>
    <row r="3504" spans="1:3" x14ac:dyDescent="0.25">
      <c r="A3504" s="1">
        <v>39680</v>
      </c>
      <c r="B3504">
        <v>1481.219116</v>
      </c>
      <c r="C3504">
        <v>-3.5512040000000001E-3</v>
      </c>
    </row>
    <row r="3505" spans="1:3" x14ac:dyDescent="0.25">
      <c r="A3505" s="1">
        <v>39679</v>
      </c>
      <c r="B3505">
        <v>1477.9499510000001</v>
      </c>
      <c r="C3505">
        <v>-1.2536242E-2</v>
      </c>
    </row>
    <row r="3506" spans="1:3" x14ac:dyDescent="0.25">
      <c r="A3506" s="1">
        <v>39675</v>
      </c>
      <c r="B3506">
        <v>1448.5275879999999</v>
      </c>
      <c r="C3506">
        <v>-7.81371E-4</v>
      </c>
    </row>
    <row r="3507" spans="1:3" x14ac:dyDescent="0.25">
      <c r="A3507" s="1">
        <v>39674</v>
      </c>
      <c r="B3507">
        <v>1436.7105710000001</v>
      </c>
      <c r="C3507">
        <v>1.9599130000000002E-3</v>
      </c>
    </row>
    <row r="3508" spans="1:3" x14ac:dyDescent="0.25">
      <c r="A3508" s="1">
        <v>39673</v>
      </c>
      <c r="B3508">
        <v>1416.8057859999999</v>
      </c>
      <c r="C3508">
        <v>-1.2384727999999999E-2</v>
      </c>
    </row>
    <row r="3509" spans="1:3" x14ac:dyDescent="0.25">
      <c r="A3509" s="1">
        <v>39672</v>
      </c>
      <c r="B3509">
        <v>1409.9674070000001</v>
      </c>
      <c r="C3509">
        <v>-4.5833250000000001E-3</v>
      </c>
    </row>
    <row r="3510" spans="1:3" x14ac:dyDescent="0.25">
      <c r="A3510" s="1">
        <v>39671</v>
      </c>
      <c r="B3510">
        <v>1412.4068600000001</v>
      </c>
      <c r="C3510">
        <v>2.7727583E-2</v>
      </c>
    </row>
    <row r="3511" spans="1:3" x14ac:dyDescent="0.25">
      <c r="A3511" s="1">
        <v>39668</v>
      </c>
      <c r="B3511">
        <v>1435.690918</v>
      </c>
      <c r="C3511">
        <v>3.038734E-3</v>
      </c>
    </row>
    <row r="3512" spans="1:3" x14ac:dyDescent="0.25">
      <c r="A3512" s="1">
        <v>39667</v>
      </c>
      <c r="B3512">
        <v>1450.8070070000001</v>
      </c>
      <c r="C3512">
        <v>-4.6713120000000004E-3</v>
      </c>
    </row>
    <row r="3513" spans="1:3" x14ac:dyDescent="0.25">
      <c r="A3513" s="1">
        <v>39666</v>
      </c>
      <c r="B3513">
        <v>1449.727173</v>
      </c>
      <c r="C3513">
        <v>3.5791510999999998E-2</v>
      </c>
    </row>
    <row r="3514" spans="1:3" x14ac:dyDescent="0.25">
      <c r="A3514" s="1">
        <v>39665</v>
      </c>
      <c r="B3514">
        <v>1438.3701169999999</v>
      </c>
      <c r="C3514">
        <v>9.1881999999999999E-4</v>
      </c>
    </row>
    <row r="3515" spans="1:3" x14ac:dyDescent="0.25">
      <c r="A3515" s="1">
        <v>39664</v>
      </c>
      <c r="B3515">
        <v>1458.155029</v>
      </c>
      <c r="C3515">
        <v>6.0877220000000003E-3</v>
      </c>
    </row>
    <row r="3516" spans="1:3" x14ac:dyDescent="0.25">
      <c r="A3516" s="1">
        <v>39661</v>
      </c>
      <c r="B3516">
        <v>1468.8623050000001</v>
      </c>
      <c r="C3516">
        <v>2.7551089999999999E-3</v>
      </c>
    </row>
    <row r="3517" spans="1:3" x14ac:dyDescent="0.25">
      <c r="A3517" s="1">
        <v>39660</v>
      </c>
      <c r="B3517">
        <v>1474.4808350000001</v>
      </c>
      <c r="C3517">
        <v>-2.6080589999999998E-3</v>
      </c>
    </row>
    <row r="3518" spans="1:3" x14ac:dyDescent="0.25">
      <c r="A3518" s="1">
        <v>39659</v>
      </c>
      <c r="B3518">
        <v>1463.4736330000001</v>
      </c>
      <c r="C3518">
        <v>2.2619936E-2</v>
      </c>
    </row>
    <row r="3519" spans="1:3" x14ac:dyDescent="0.25">
      <c r="A3519" s="1">
        <v>39658</v>
      </c>
      <c r="B3519">
        <v>1472.901245</v>
      </c>
      <c r="C3519">
        <v>-5.8301289999999999E-3</v>
      </c>
    </row>
    <row r="3520" spans="1:3" x14ac:dyDescent="0.25">
      <c r="A3520" s="1">
        <v>39657</v>
      </c>
      <c r="B3520">
        <v>1472.691284</v>
      </c>
      <c r="C3520">
        <v>1.1117185999999999E-2</v>
      </c>
    </row>
    <row r="3521" spans="1:3" x14ac:dyDescent="0.25">
      <c r="A3521" s="1">
        <v>39654</v>
      </c>
      <c r="B3521">
        <v>1499.3544919999999</v>
      </c>
      <c r="C3521">
        <v>-9.1867330000000007E-3</v>
      </c>
    </row>
    <row r="3522" spans="1:3" x14ac:dyDescent="0.25">
      <c r="A3522" s="1">
        <v>39653</v>
      </c>
      <c r="B3522">
        <v>1506.1826169999999</v>
      </c>
      <c r="C3522">
        <v>2.9196761000000002E-2</v>
      </c>
    </row>
    <row r="3523" spans="1:3" x14ac:dyDescent="0.25">
      <c r="A3523" s="1">
        <v>39652</v>
      </c>
      <c r="B3523">
        <v>1492.366211</v>
      </c>
      <c r="C3523">
        <v>2.1737369999999999E-2</v>
      </c>
    </row>
    <row r="3524" spans="1:3" x14ac:dyDescent="0.25">
      <c r="A3524" s="1">
        <v>39651</v>
      </c>
      <c r="B3524">
        <v>1496.5950929999999</v>
      </c>
      <c r="C3524">
        <v>-2.751477E-3</v>
      </c>
    </row>
    <row r="3525" spans="1:3" x14ac:dyDescent="0.25">
      <c r="A3525" s="1">
        <v>39650</v>
      </c>
      <c r="B3525">
        <v>1490.9266359999999</v>
      </c>
      <c r="C3525">
        <v>1.1277354E-2</v>
      </c>
    </row>
    <row r="3526" spans="1:3" x14ac:dyDescent="0.25">
      <c r="A3526" s="1">
        <v>39647</v>
      </c>
      <c r="B3526">
        <v>1490.866577</v>
      </c>
      <c r="C3526">
        <v>-1.714429E-3</v>
      </c>
    </row>
    <row r="3527" spans="1:3" x14ac:dyDescent="0.25">
      <c r="A3527" s="1">
        <v>39646</v>
      </c>
      <c r="B3527">
        <v>1493.0960689999999</v>
      </c>
      <c r="C3527">
        <v>8.3570120000000005E-3</v>
      </c>
    </row>
    <row r="3528" spans="1:3" x14ac:dyDescent="0.25">
      <c r="A3528" s="1">
        <v>39645</v>
      </c>
      <c r="B3528">
        <v>1504.8129879999999</v>
      </c>
      <c r="C3528">
        <v>-1.6528600000000001E-2</v>
      </c>
    </row>
    <row r="3529" spans="1:3" x14ac:dyDescent="0.25">
      <c r="A3529" s="1">
        <v>39644</v>
      </c>
      <c r="B3529">
        <v>1513.8607179999999</v>
      </c>
      <c r="C3529">
        <v>-1.8072484999999999E-2</v>
      </c>
    </row>
    <row r="3530" spans="1:3" x14ac:dyDescent="0.25">
      <c r="A3530" s="1">
        <v>39643</v>
      </c>
      <c r="B3530">
        <v>1524.7978519999999</v>
      </c>
      <c r="C3530">
        <v>7.8770899999999998E-3</v>
      </c>
    </row>
    <row r="3531" spans="1:3" x14ac:dyDescent="0.25">
      <c r="A3531" s="1">
        <v>39640</v>
      </c>
      <c r="B3531">
        <v>1537.1247559999999</v>
      </c>
      <c r="C3531">
        <v>-5.1672059999999997E-3</v>
      </c>
    </row>
    <row r="3532" spans="1:3" x14ac:dyDescent="0.25">
      <c r="A3532" s="1">
        <v>39639</v>
      </c>
      <c r="B3532">
        <v>1529.256836</v>
      </c>
      <c r="C3532">
        <v>-1.2534171E-2</v>
      </c>
    </row>
    <row r="3533" spans="1:3" x14ac:dyDescent="0.25">
      <c r="A3533" s="1">
        <v>39638</v>
      </c>
      <c r="B3533">
        <v>1532.2459719999999</v>
      </c>
      <c r="C3533">
        <v>1.2562769999999999E-2</v>
      </c>
    </row>
    <row r="3534" spans="1:3" x14ac:dyDescent="0.25">
      <c r="A3534" s="1">
        <v>39637</v>
      </c>
      <c r="B3534">
        <v>1542.3634030000001</v>
      </c>
      <c r="C3534">
        <v>1.4754134E-2</v>
      </c>
    </row>
    <row r="3535" spans="1:3" x14ac:dyDescent="0.25">
      <c r="A3535" s="1">
        <v>39636</v>
      </c>
      <c r="B3535">
        <v>1527.4073490000001</v>
      </c>
      <c r="C3535">
        <v>1.9001891E-2</v>
      </c>
    </row>
    <row r="3536" spans="1:3" x14ac:dyDescent="0.25">
      <c r="A3536" s="1">
        <v>39633</v>
      </c>
      <c r="B3536">
        <v>1522.6485600000001</v>
      </c>
      <c r="C3536">
        <v>1.2473954000000001E-2</v>
      </c>
    </row>
    <row r="3537" spans="1:3" x14ac:dyDescent="0.25">
      <c r="A3537" s="1">
        <v>39632</v>
      </c>
      <c r="B3537">
        <v>1523.2982179999999</v>
      </c>
      <c r="C3537">
        <v>-2.2841199E-2</v>
      </c>
    </row>
    <row r="3538" spans="1:3" x14ac:dyDescent="0.25">
      <c r="A3538" s="1">
        <v>39631</v>
      </c>
      <c r="B3538">
        <v>1501.0939940000001</v>
      </c>
      <c r="C3538">
        <v>-8.8790559999999998E-3</v>
      </c>
    </row>
    <row r="3539" spans="1:3" x14ac:dyDescent="0.25">
      <c r="A3539" s="1">
        <v>39630</v>
      </c>
      <c r="B3539">
        <v>1496.505249</v>
      </c>
      <c r="C3539">
        <v>-1.8350419999999999E-2</v>
      </c>
    </row>
    <row r="3540" spans="1:3" x14ac:dyDescent="0.25">
      <c r="A3540" s="1">
        <v>39629</v>
      </c>
      <c r="B3540">
        <v>1489.0170900000001</v>
      </c>
      <c r="C3540">
        <v>-2.5577059999999999E-3</v>
      </c>
    </row>
    <row r="3541" spans="1:3" x14ac:dyDescent="0.25">
      <c r="A3541" s="1">
        <v>39626</v>
      </c>
      <c r="B3541">
        <v>1449.7772219999999</v>
      </c>
      <c r="C3541">
        <v>-2.21867E-2</v>
      </c>
    </row>
    <row r="3542" spans="1:3" x14ac:dyDescent="0.25">
      <c r="A3542" s="1">
        <v>39625</v>
      </c>
      <c r="B3542">
        <v>1450.616943</v>
      </c>
      <c r="C3542">
        <v>4.2962190000000004E-3</v>
      </c>
    </row>
    <row r="3543" spans="1:3" x14ac:dyDescent="0.25">
      <c r="A3543" s="1">
        <v>39624</v>
      </c>
      <c r="B3543">
        <v>1439.89978</v>
      </c>
      <c r="C3543">
        <v>1.4413514000000001E-2</v>
      </c>
    </row>
    <row r="3544" spans="1:3" x14ac:dyDescent="0.25">
      <c r="A3544" s="1">
        <v>39623</v>
      </c>
      <c r="B3544">
        <v>1423.8638920000001</v>
      </c>
      <c r="C3544">
        <v>-9.8547189999999996E-3</v>
      </c>
    </row>
    <row r="3545" spans="1:3" x14ac:dyDescent="0.25">
      <c r="A3545" s="1">
        <v>39622</v>
      </c>
      <c r="B3545">
        <v>1434.4011230000001</v>
      </c>
      <c r="C3545">
        <v>-3.1192391E-2</v>
      </c>
    </row>
    <row r="3546" spans="1:3" x14ac:dyDescent="0.25">
      <c r="A3546" s="1">
        <v>39619</v>
      </c>
      <c r="B3546">
        <v>1422.3242190000001</v>
      </c>
      <c r="C3546">
        <v>-5.4223789999999997E-3</v>
      </c>
    </row>
    <row r="3547" spans="1:3" x14ac:dyDescent="0.25">
      <c r="A3547" s="1">
        <v>39618</v>
      </c>
      <c r="B3547">
        <v>1420.244751</v>
      </c>
      <c r="C3547">
        <v>-1.3641818999999999E-2</v>
      </c>
    </row>
    <row r="3548" spans="1:3" x14ac:dyDescent="0.25">
      <c r="A3548" s="1">
        <v>39617</v>
      </c>
      <c r="B3548">
        <v>1423.8039550000001</v>
      </c>
      <c r="C3548">
        <v>-3.4412779999999999E-3</v>
      </c>
    </row>
    <row r="3549" spans="1:3" x14ac:dyDescent="0.25">
      <c r="A3549" s="1">
        <v>39616</v>
      </c>
      <c r="B3549">
        <v>1425.803467</v>
      </c>
      <c r="C3549">
        <v>3.1786120000000001E-2</v>
      </c>
    </row>
    <row r="3550" spans="1:3" x14ac:dyDescent="0.25">
      <c r="A3550" s="1">
        <v>39612</v>
      </c>
      <c r="B3550">
        <v>1438.869995</v>
      </c>
      <c r="C3550">
        <v>3.8670229999999998E-3</v>
      </c>
    </row>
    <row r="3551" spans="1:3" x14ac:dyDescent="0.25">
      <c r="A3551" s="1">
        <v>39611</v>
      </c>
      <c r="B3551">
        <v>1441.459351</v>
      </c>
      <c r="C3551">
        <v>-1.3422936999999999E-2</v>
      </c>
    </row>
    <row r="3552" spans="1:3" x14ac:dyDescent="0.25">
      <c r="A3552" s="1">
        <v>39610</v>
      </c>
      <c r="B3552">
        <v>1434.121216</v>
      </c>
      <c r="C3552">
        <v>-2.5519868000000001E-2</v>
      </c>
    </row>
    <row r="3553" spans="1:3" x14ac:dyDescent="0.25">
      <c r="A3553" s="1">
        <v>39609</v>
      </c>
      <c r="B3553">
        <v>1424.7937010000001</v>
      </c>
      <c r="C3553">
        <v>-3.4818230999999998E-2</v>
      </c>
    </row>
    <row r="3554" spans="1:3" x14ac:dyDescent="0.25">
      <c r="A3554" s="1">
        <v>39608</v>
      </c>
      <c r="B3554">
        <v>1395.161255</v>
      </c>
      <c r="C3554">
        <v>0</v>
      </c>
    </row>
    <row r="3555" spans="1:3" x14ac:dyDescent="0.25">
      <c r="A3555" s="1">
        <v>39605</v>
      </c>
      <c r="B3555">
        <v>1372.3470460000001</v>
      </c>
      <c r="C3555">
        <v>7.7975539999999999E-3</v>
      </c>
    </row>
    <row r="3556" spans="1:3" x14ac:dyDescent="0.25">
      <c r="A3556" s="1">
        <v>39604</v>
      </c>
      <c r="B3556">
        <v>1388.7529300000001</v>
      </c>
      <c r="C3556">
        <v>-1.9922246000000001E-2</v>
      </c>
    </row>
    <row r="3557" spans="1:3" x14ac:dyDescent="0.25">
      <c r="A3557" s="1">
        <v>39603</v>
      </c>
      <c r="B3557">
        <v>1388.6429439999999</v>
      </c>
      <c r="C3557">
        <v>-3.484567E-3</v>
      </c>
    </row>
    <row r="3558" spans="1:3" x14ac:dyDescent="0.25">
      <c r="A3558" s="1">
        <v>39602</v>
      </c>
      <c r="B3558">
        <v>1364.659058</v>
      </c>
      <c r="C3558">
        <v>-1.5365634E-2</v>
      </c>
    </row>
    <row r="3559" spans="1:3" x14ac:dyDescent="0.25">
      <c r="A3559" s="1">
        <v>39601</v>
      </c>
      <c r="B3559">
        <v>1331.8774410000001</v>
      </c>
      <c r="C3559">
        <v>-5.48421E-4</v>
      </c>
    </row>
    <row r="3560" spans="1:3" x14ac:dyDescent="0.25">
      <c r="A3560" s="1">
        <v>39598</v>
      </c>
      <c r="B3560">
        <v>1325.919067</v>
      </c>
      <c r="C3560">
        <v>8.9597860000000008E-3</v>
      </c>
    </row>
    <row r="3561" spans="1:3" x14ac:dyDescent="0.25">
      <c r="A3561" s="1">
        <v>39597</v>
      </c>
      <c r="B3561">
        <v>1318.401001</v>
      </c>
      <c r="C3561">
        <v>-1.1019638999999999E-2</v>
      </c>
    </row>
    <row r="3562" spans="1:3" x14ac:dyDescent="0.25">
      <c r="A3562" s="1">
        <v>39596</v>
      </c>
      <c r="B3562">
        <v>1323.309692</v>
      </c>
      <c r="C3562">
        <v>-7.9834989999999998E-3</v>
      </c>
    </row>
    <row r="3563" spans="1:3" x14ac:dyDescent="0.25">
      <c r="A3563" s="1">
        <v>39595</v>
      </c>
      <c r="B3563">
        <v>1294.687134</v>
      </c>
      <c r="C3563">
        <v>5.4279180000000003E-3</v>
      </c>
    </row>
    <row r="3564" spans="1:3" x14ac:dyDescent="0.25">
      <c r="A3564" s="1">
        <v>39594</v>
      </c>
      <c r="B3564">
        <v>1271.423096</v>
      </c>
      <c r="C3564">
        <v>-3.0792189999999998E-3</v>
      </c>
    </row>
    <row r="3565" spans="1:3" x14ac:dyDescent="0.25">
      <c r="A3565" s="1">
        <v>39591</v>
      </c>
      <c r="B3565">
        <v>1263.3452150000001</v>
      </c>
      <c r="C3565">
        <v>3.762409E-3</v>
      </c>
    </row>
    <row r="3566" spans="1:3" x14ac:dyDescent="0.25">
      <c r="A3566" s="1">
        <v>39590</v>
      </c>
      <c r="B3566">
        <v>1256.636841</v>
      </c>
      <c r="C3566">
        <v>-1.1861323999999999E-2</v>
      </c>
    </row>
    <row r="3567" spans="1:3" x14ac:dyDescent="0.25">
      <c r="A3567" s="1">
        <v>39589</v>
      </c>
      <c r="B3567">
        <v>1250.9083250000001</v>
      </c>
      <c r="C3567">
        <v>-8.2169240000000004E-3</v>
      </c>
    </row>
    <row r="3568" spans="1:3" x14ac:dyDescent="0.25">
      <c r="A3568" s="1">
        <v>39588</v>
      </c>
      <c r="B3568">
        <v>1267.364014</v>
      </c>
      <c r="C3568">
        <v>6.4742610000000003E-3</v>
      </c>
    </row>
    <row r="3569" spans="1:3" x14ac:dyDescent="0.25">
      <c r="A3569" s="1">
        <v>39587</v>
      </c>
      <c r="B3569">
        <v>1282.090332</v>
      </c>
      <c r="C3569">
        <v>-8.6493699999999998E-4</v>
      </c>
    </row>
    <row r="3570" spans="1:3" x14ac:dyDescent="0.25">
      <c r="A3570" s="1">
        <v>39584</v>
      </c>
      <c r="B3570">
        <v>1294.037231</v>
      </c>
      <c r="C3570">
        <v>5.8694900000000002E-4</v>
      </c>
    </row>
    <row r="3571" spans="1:3" x14ac:dyDescent="0.25">
      <c r="A3571" s="1">
        <v>39583</v>
      </c>
      <c r="B3571">
        <v>1293.2974850000001</v>
      </c>
      <c r="C3571">
        <v>5.480052E-3</v>
      </c>
    </row>
    <row r="3572" spans="1:3" x14ac:dyDescent="0.25">
      <c r="A3572" s="1">
        <v>39582</v>
      </c>
      <c r="B3572">
        <v>1284.549683</v>
      </c>
      <c r="C3572">
        <v>4.6360000000000004E-3</v>
      </c>
    </row>
    <row r="3573" spans="1:3" x14ac:dyDescent="0.25">
      <c r="A3573" s="1">
        <v>39581</v>
      </c>
      <c r="B3573">
        <v>1284.3298339999999</v>
      </c>
      <c r="C3573">
        <v>1.6204807000000002E-2</v>
      </c>
    </row>
    <row r="3574" spans="1:3" x14ac:dyDescent="0.25">
      <c r="A3574" s="1">
        <v>39580</v>
      </c>
      <c r="B3574">
        <v>1287.5189210000001</v>
      </c>
      <c r="C3574">
        <v>8.6228520000000003E-3</v>
      </c>
    </row>
    <row r="3575" spans="1:3" x14ac:dyDescent="0.25">
      <c r="A3575" s="1">
        <v>39577</v>
      </c>
      <c r="B3575">
        <v>1287.5189210000001</v>
      </c>
      <c r="C3575">
        <v>6.7868920000000001E-3</v>
      </c>
    </row>
    <row r="3576" spans="1:3" x14ac:dyDescent="0.25">
      <c r="A3576" s="1">
        <v>39576</v>
      </c>
      <c r="B3576">
        <v>1287.5189210000001</v>
      </c>
      <c r="C3576">
        <v>7.7055179999999997E-3</v>
      </c>
    </row>
    <row r="3577" spans="1:3" x14ac:dyDescent="0.25">
      <c r="A3577" s="1">
        <v>39575</v>
      </c>
      <c r="B3577">
        <v>1287.5189210000001</v>
      </c>
      <c r="C3577">
        <v>4.2910409999999998E-3</v>
      </c>
    </row>
    <row r="3578" spans="1:3" x14ac:dyDescent="0.25">
      <c r="A3578" s="1">
        <v>39574</v>
      </c>
      <c r="B3578">
        <v>1499.7143550000001</v>
      </c>
      <c r="C3578">
        <v>1.7429120000000001E-3</v>
      </c>
    </row>
    <row r="3579" spans="1:3" x14ac:dyDescent="0.25">
      <c r="A3579" s="1">
        <v>39570</v>
      </c>
      <c r="B3579">
        <v>1512.1911620000001</v>
      </c>
      <c r="C3579">
        <v>-9.801466E-3</v>
      </c>
    </row>
    <row r="3580" spans="1:3" x14ac:dyDescent="0.25">
      <c r="A3580" s="1">
        <v>39569</v>
      </c>
      <c r="B3580">
        <v>1478.040039</v>
      </c>
      <c r="C3580">
        <v>0</v>
      </c>
    </row>
    <row r="3581" spans="1:3" x14ac:dyDescent="0.25">
      <c r="A3581" s="1">
        <v>39568</v>
      </c>
      <c r="B3581">
        <v>1488.4073490000001</v>
      </c>
      <c r="C3581">
        <v>-1.64241E-3</v>
      </c>
    </row>
    <row r="3582" spans="1:3" x14ac:dyDescent="0.25">
      <c r="A3582" s="1">
        <v>39567</v>
      </c>
      <c r="B3582">
        <v>1488.567139</v>
      </c>
      <c r="C3582">
        <v>5.4062679999999997E-3</v>
      </c>
    </row>
    <row r="3583" spans="1:3" x14ac:dyDescent="0.25">
      <c r="A3583" s="1">
        <v>39566</v>
      </c>
      <c r="B3583">
        <v>1455.5656739999999</v>
      </c>
      <c r="C3583">
        <v>-1.3952569999999999E-2</v>
      </c>
    </row>
    <row r="3584" spans="1:3" x14ac:dyDescent="0.25">
      <c r="A3584" s="1">
        <v>39563</v>
      </c>
      <c r="B3584">
        <v>1469.2021480000001</v>
      </c>
      <c r="C3584">
        <v>-2.3512493999999998E-2</v>
      </c>
    </row>
    <row r="3585" spans="1:3" x14ac:dyDescent="0.25">
      <c r="A3585" s="1">
        <v>39562</v>
      </c>
      <c r="B3585">
        <v>1468.8222659999999</v>
      </c>
      <c r="C3585">
        <v>6.7773579999999998E-3</v>
      </c>
    </row>
    <row r="3586" spans="1:3" x14ac:dyDescent="0.25">
      <c r="A3586" s="1">
        <v>39561</v>
      </c>
      <c r="B3586">
        <v>1468.0625</v>
      </c>
      <c r="C3586">
        <v>-1.0893343E-2</v>
      </c>
    </row>
    <row r="3587" spans="1:3" x14ac:dyDescent="0.25">
      <c r="A3587" s="1">
        <v>39560</v>
      </c>
      <c r="B3587">
        <v>1470.1419679999999</v>
      </c>
      <c r="C3587">
        <v>-1.2240261000000001E-2</v>
      </c>
    </row>
    <row r="3588" spans="1:3" x14ac:dyDescent="0.25">
      <c r="A3588" s="1">
        <v>39559</v>
      </c>
      <c r="B3588">
        <v>1464.723389</v>
      </c>
      <c r="C3588">
        <v>-8.5248540000000001E-3</v>
      </c>
    </row>
    <row r="3589" spans="1:3" x14ac:dyDescent="0.25">
      <c r="A3589" s="1">
        <v>39556</v>
      </c>
      <c r="B3589">
        <v>1448.6274410000001</v>
      </c>
      <c r="C3589">
        <v>-8.4732249999999992E-3</v>
      </c>
    </row>
    <row r="3590" spans="1:3" x14ac:dyDescent="0.25">
      <c r="A3590" s="1">
        <v>39555</v>
      </c>
      <c r="B3590">
        <v>1456.275513</v>
      </c>
      <c r="C3590">
        <v>6.3935620000000002E-3</v>
      </c>
    </row>
    <row r="3591" spans="1:3" x14ac:dyDescent="0.25">
      <c r="A3591" s="1">
        <v>39554</v>
      </c>
      <c r="B3591">
        <v>1447.367798</v>
      </c>
      <c r="C3591">
        <v>5.8388829999999996E-3</v>
      </c>
    </row>
    <row r="3592" spans="1:3" x14ac:dyDescent="0.25">
      <c r="A3592" s="1">
        <v>39553</v>
      </c>
      <c r="B3592">
        <v>1441.8992920000001</v>
      </c>
      <c r="C3592">
        <v>-4.6505670000000004E-3</v>
      </c>
    </row>
    <row r="3593" spans="1:3" x14ac:dyDescent="0.25">
      <c r="A3593" s="1">
        <v>39552</v>
      </c>
      <c r="B3593">
        <v>1433.8813479999999</v>
      </c>
      <c r="C3593">
        <v>-7.7518639999999998E-3</v>
      </c>
    </row>
    <row r="3594" spans="1:3" x14ac:dyDescent="0.25">
      <c r="A3594" s="1">
        <v>39549</v>
      </c>
      <c r="B3594">
        <v>1417.6755370000001</v>
      </c>
      <c r="C3594">
        <v>-4.7930489999999997E-3</v>
      </c>
    </row>
    <row r="3595" spans="1:3" x14ac:dyDescent="0.25">
      <c r="A3595" s="1">
        <v>39548</v>
      </c>
      <c r="B3595">
        <v>1404.46875</v>
      </c>
      <c r="C3595">
        <v>-2.2545389999999998E-3</v>
      </c>
    </row>
    <row r="3596" spans="1:3" x14ac:dyDescent="0.25">
      <c r="A3596" s="1">
        <v>39547</v>
      </c>
      <c r="B3596">
        <v>1404.46875</v>
      </c>
      <c r="C3596">
        <v>-6.5086889999999998E-3</v>
      </c>
    </row>
    <row r="3597" spans="1:3" x14ac:dyDescent="0.25">
      <c r="A3597" s="1">
        <v>39546</v>
      </c>
      <c r="B3597">
        <v>1385.893677</v>
      </c>
      <c r="C3597">
        <v>-6.4382100000000004E-4</v>
      </c>
    </row>
    <row r="3598" spans="1:3" x14ac:dyDescent="0.25">
      <c r="A3598" s="1">
        <v>39542</v>
      </c>
      <c r="B3598">
        <v>1381.474731</v>
      </c>
      <c r="C3598">
        <v>-1.7205872000000001E-2</v>
      </c>
    </row>
    <row r="3599" spans="1:3" x14ac:dyDescent="0.25">
      <c r="A3599" s="1">
        <v>39541</v>
      </c>
      <c r="B3599">
        <v>1380.8748780000001</v>
      </c>
      <c r="C3599">
        <v>-4.4385359999999999E-3</v>
      </c>
    </row>
    <row r="3600" spans="1:3" x14ac:dyDescent="0.25">
      <c r="A3600" s="1">
        <v>39540</v>
      </c>
      <c r="B3600">
        <v>1392.931885</v>
      </c>
      <c r="C3600">
        <v>2.6082589999999999E-2</v>
      </c>
    </row>
    <row r="3601" spans="1:3" x14ac:dyDescent="0.25">
      <c r="A3601" s="1">
        <v>39539</v>
      </c>
      <c r="B3601">
        <v>1390.3125</v>
      </c>
      <c r="C3601">
        <v>-4.9843930000000002E-3</v>
      </c>
    </row>
    <row r="3602" spans="1:3" x14ac:dyDescent="0.25">
      <c r="A3602" s="1">
        <v>39538</v>
      </c>
      <c r="B3602">
        <v>1400</v>
      </c>
      <c r="C3602">
        <v>9.6454000000000002E-3</v>
      </c>
    </row>
    <row r="3603" spans="1:3" x14ac:dyDescent="0.25">
      <c r="A3603" s="1">
        <v>39535</v>
      </c>
      <c r="B3603">
        <v>1393.3516850000001</v>
      </c>
      <c r="C3603">
        <v>1.0238238E-2</v>
      </c>
    </row>
    <row r="3604" spans="1:3" x14ac:dyDescent="0.25">
      <c r="A3604" s="1">
        <v>39534</v>
      </c>
      <c r="B3604">
        <v>1397.790649</v>
      </c>
      <c r="C3604">
        <v>2.580227E-3</v>
      </c>
    </row>
    <row r="3605" spans="1:3" x14ac:dyDescent="0.25">
      <c r="A3605" s="1">
        <v>39533</v>
      </c>
      <c r="B3605">
        <v>1394.8413089999999</v>
      </c>
      <c r="C3605">
        <v>9.007803E-3</v>
      </c>
    </row>
    <row r="3606" spans="1:3" x14ac:dyDescent="0.25">
      <c r="A3606" s="1">
        <v>39532</v>
      </c>
      <c r="B3606">
        <v>1398.510376</v>
      </c>
      <c r="C3606">
        <v>8.5768719999999993E-3</v>
      </c>
    </row>
    <row r="3607" spans="1:3" x14ac:dyDescent="0.25">
      <c r="A3607" s="1">
        <v>39531</v>
      </c>
      <c r="B3607">
        <v>1403.029297</v>
      </c>
      <c r="C3607">
        <v>1.7562230000000002E-2</v>
      </c>
    </row>
    <row r="3608" spans="1:3" x14ac:dyDescent="0.25">
      <c r="A3608" s="1">
        <v>39526</v>
      </c>
      <c r="B3608">
        <v>1407.8278809999999</v>
      </c>
      <c r="C3608">
        <v>1.4356002E-2</v>
      </c>
    </row>
    <row r="3609" spans="1:3" x14ac:dyDescent="0.25">
      <c r="A3609" s="1">
        <v>39525</v>
      </c>
      <c r="B3609">
        <v>1413.6264650000001</v>
      </c>
      <c r="C3609">
        <v>-5.8372980000000003E-3</v>
      </c>
    </row>
    <row r="3610" spans="1:3" x14ac:dyDescent="0.25">
      <c r="A3610" s="1">
        <v>39524</v>
      </c>
      <c r="B3610">
        <v>1447.277832</v>
      </c>
      <c r="C3610">
        <v>-3.9600228000000001E-2</v>
      </c>
    </row>
    <row r="3611" spans="1:3" x14ac:dyDescent="0.25">
      <c r="A3611" s="1">
        <v>39521</v>
      </c>
      <c r="B3611">
        <v>1425.6834719999999</v>
      </c>
      <c r="C3611">
        <v>-1.1609543999999999E-2</v>
      </c>
    </row>
    <row r="3612" spans="1:3" x14ac:dyDescent="0.25">
      <c r="A3612" s="1">
        <v>39520</v>
      </c>
      <c r="B3612">
        <v>1428.802612</v>
      </c>
      <c r="C3612">
        <v>-4.3841710000000001E-3</v>
      </c>
    </row>
    <row r="3613" spans="1:3" x14ac:dyDescent="0.25">
      <c r="A3613" s="1">
        <v>39519</v>
      </c>
      <c r="B3613">
        <v>1467.4426269999999</v>
      </c>
      <c r="C3613">
        <v>1.5144226E-2</v>
      </c>
    </row>
    <row r="3614" spans="1:3" x14ac:dyDescent="0.25">
      <c r="A3614" s="1">
        <v>39518</v>
      </c>
      <c r="B3614">
        <v>1463.963501</v>
      </c>
      <c r="C3614" s="2">
        <v>4.1303000000000001E-5</v>
      </c>
    </row>
    <row r="3615" spans="1:3" x14ac:dyDescent="0.25">
      <c r="A3615" s="1">
        <v>39517</v>
      </c>
      <c r="B3615">
        <v>1486.0778809999999</v>
      </c>
      <c r="C3615">
        <v>-4.0375311999999997E-2</v>
      </c>
    </row>
    <row r="3616" spans="1:3" x14ac:dyDescent="0.25">
      <c r="A3616" s="1">
        <v>39514</v>
      </c>
      <c r="B3616">
        <v>1494.115845</v>
      </c>
      <c r="C3616">
        <v>-2.8676295000000001E-2</v>
      </c>
    </row>
    <row r="3617" spans="1:3" x14ac:dyDescent="0.25">
      <c r="A3617" s="1">
        <v>39513</v>
      </c>
      <c r="B3617">
        <v>1448.1176760000001</v>
      </c>
      <c r="C3617">
        <v>7.791358E-3</v>
      </c>
    </row>
    <row r="3618" spans="1:3" x14ac:dyDescent="0.25">
      <c r="A3618" s="1">
        <v>39512</v>
      </c>
      <c r="B3618">
        <v>1450.586914</v>
      </c>
      <c r="C3618">
        <v>-5.182753E-3</v>
      </c>
    </row>
    <row r="3619" spans="1:3" x14ac:dyDescent="0.25">
      <c r="A3619" s="1">
        <v>39511</v>
      </c>
      <c r="B3619">
        <v>1474.7307129999999</v>
      </c>
      <c r="C3619">
        <v>9.2847290000000002E-3</v>
      </c>
    </row>
    <row r="3620" spans="1:3" x14ac:dyDescent="0.25">
      <c r="A3620" s="1">
        <v>39510</v>
      </c>
      <c r="B3620">
        <v>1468.7022710000001</v>
      </c>
      <c r="C3620">
        <v>-1.6103432000000001E-2</v>
      </c>
    </row>
    <row r="3621" spans="1:3" x14ac:dyDescent="0.25">
      <c r="A3621" s="1">
        <v>39507</v>
      </c>
      <c r="B3621">
        <v>1493.99585</v>
      </c>
      <c r="C3621">
        <v>5.4910740000000003E-3</v>
      </c>
    </row>
    <row r="3622" spans="1:3" x14ac:dyDescent="0.25">
      <c r="A3622" s="1">
        <v>39506</v>
      </c>
      <c r="B3622">
        <v>1531.4261469999999</v>
      </c>
      <c r="C3622">
        <v>2.5249640000000002E-3</v>
      </c>
    </row>
    <row r="3623" spans="1:3" x14ac:dyDescent="0.25">
      <c r="A3623" s="1">
        <v>39505</v>
      </c>
      <c r="B3623">
        <v>1533.755615</v>
      </c>
      <c r="C3623">
        <v>8.2335310000000005E-3</v>
      </c>
    </row>
    <row r="3624" spans="1:3" x14ac:dyDescent="0.25">
      <c r="A3624" s="1">
        <v>39504</v>
      </c>
      <c r="B3624">
        <v>1515.500366</v>
      </c>
      <c r="C3624">
        <v>-2.2732300000000001E-4</v>
      </c>
    </row>
    <row r="3625" spans="1:3" x14ac:dyDescent="0.25">
      <c r="A3625" s="1">
        <v>39500</v>
      </c>
      <c r="B3625">
        <v>1541.2536620000001</v>
      </c>
      <c r="C3625">
        <v>-3.0633931E-2</v>
      </c>
    </row>
    <row r="3626" spans="1:3" x14ac:dyDescent="0.25">
      <c r="A3626" s="1">
        <v>39499</v>
      </c>
      <c r="B3626">
        <v>1567.5269780000001</v>
      </c>
      <c r="C3626">
        <v>-1.569836E-3</v>
      </c>
    </row>
    <row r="3627" spans="1:3" x14ac:dyDescent="0.25">
      <c r="A3627" s="1">
        <v>39498</v>
      </c>
      <c r="B3627">
        <v>1551.3911129999999</v>
      </c>
      <c r="C3627">
        <v>-3.0195650000000001E-3</v>
      </c>
    </row>
    <row r="3628" spans="1:3" x14ac:dyDescent="0.25">
      <c r="A3628" s="1">
        <v>39497</v>
      </c>
      <c r="B3628">
        <v>1458.255005</v>
      </c>
      <c r="C3628">
        <v>8.6309119999999993E-3</v>
      </c>
    </row>
    <row r="3629" spans="1:3" x14ac:dyDescent="0.25">
      <c r="A3629" s="1">
        <v>39496</v>
      </c>
      <c r="B3629">
        <v>1437.8402100000001</v>
      </c>
      <c r="C3629">
        <v>-6.1771209999999998E-3</v>
      </c>
    </row>
    <row r="3630" spans="1:3" x14ac:dyDescent="0.25">
      <c r="A3630" s="1">
        <v>39493</v>
      </c>
      <c r="B3630">
        <v>1452.556519</v>
      </c>
      <c r="C3630">
        <v>-8.992178E-3</v>
      </c>
    </row>
    <row r="3631" spans="1:3" x14ac:dyDescent="0.25">
      <c r="A3631" s="1">
        <v>39492</v>
      </c>
      <c r="B3631">
        <v>1707.6209719999999</v>
      </c>
      <c r="C3631">
        <v>-3.6519640000000002E-3</v>
      </c>
    </row>
    <row r="3632" spans="1:3" x14ac:dyDescent="0.25">
      <c r="A3632" s="1">
        <v>39491</v>
      </c>
      <c r="B3632">
        <v>1661.8726810000001</v>
      </c>
      <c r="C3632">
        <v>6.9892039999999997E-3</v>
      </c>
    </row>
    <row r="3633" spans="1:3" x14ac:dyDescent="0.25">
      <c r="A3633" s="1">
        <v>39490</v>
      </c>
      <c r="B3633">
        <v>1665.001953</v>
      </c>
      <c r="C3633">
        <v>6.7143769999999997E-3</v>
      </c>
    </row>
    <row r="3634" spans="1:3" x14ac:dyDescent="0.25">
      <c r="A3634" s="1">
        <v>39489</v>
      </c>
      <c r="B3634">
        <v>1692.744751</v>
      </c>
      <c r="C3634">
        <v>-1.9204336999999998E-2</v>
      </c>
    </row>
    <row r="3635" spans="1:3" x14ac:dyDescent="0.25">
      <c r="A3635" s="1">
        <v>39486</v>
      </c>
      <c r="B3635">
        <v>1707.740967</v>
      </c>
      <c r="C3635">
        <v>5.5473500000000004E-3</v>
      </c>
    </row>
    <row r="3636" spans="1:3" x14ac:dyDescent="0.25">
      <c r="A3636" s="1">
        <v>39485</v>
      </c>
      <c r="B3636">
        <v>1685.846558</v>
      </c>
      <c r="C3636">
        <v>-1.748323E-3</v>
      </c>
    </row>
    <row r="3637" spans="1:3" x14ac:dyDescent="0.25">
      <c r="A3637" s="1">
        <v>39484</v>
      </c>
      <c r="B3637">
        <v>1668.0010990000001</v>
      </c>
      <c r="C3637">
        <v>-1.6805222000000002E-2</v>
      </c>
    </row>
    <row r="3638" spans="1:3" x14ac:dyDescent="0.25">
      <c r="A3638" s="1">
        <v>39483</v>
      </c>
      <c r="B3638">
        <v>1686.566284</v>
      </c>
      <c r="C3638">
        <v>-1.2015061E-2</v>
      </c>
    </row>
    <row r="3639" spans="1:3" x14ac:dyDescent="0.25">
      <c r="A3639" s="1">
        <v>39482</v>
      </c>
      <c r="B3639">
        <v>1668.700928</v>
      </c>
      <c r="C3639">
        <v>8.8163310000000002E-3</v>
      </c>
    </row>
    <row r="3640" spans="1:3" x14ac:dyDescent="0.25">
      <c r="A3640" s="1">
        <v>39479</v>
      </c>
      <c r="B3640">
        <v>1669.1507570000001</v>
      </c>
      <c r="C3640">
        <v>8.5609150000000005E-3</v>
      </c>
    </row>
    <row r="3641" spans="1:3" x14ac:dyDescent="0.25">
      <c r="A3641" s="1">
        <v>39478</v>
      </c>
      <c r="B3641">
        <v>1651.6552730000001</v>
      </c>
      <c r="C3641">
        <v>2.9037720000000002E-3</v>
      </c>
    </row>
    <row r="3642" spans="1:3" x14ac:dyDescent="0.25">
      <c r="A3642" s="1">
        <v>39477</v>
      </c>
      <c r="B3642">
        <v>1663.802124</v>
      </c>
      <c r="C3642">
        <v>9.9649600000000001E-3</v>
      </c>
    </row>
    <row r="3643" spans="1:3" x14ac:dyDescent="0.25">
      <c r="A3643" s="1">
        <v>39476</v>
      </c>
      <c r="B3643">
        <v>1658.823486</v>
      </c>
      <c r="C3643">
        <v>6.4345339999999996E-3</v>
      </c>
    </row>
    <row r="3644" spans="1:3" x14ac:dyDescent="0.25">
      <c r="A3644" s="1">
        <v>39475</v>
      </c>
      <c r="B3644">
        <v>1683.007202</v>
      </c>
      <c r="C3644">
        <v>-1.0510864E-2</v>
      </c>
    </row>
    <row r="3645" spans="1:3" x14ac:dyDescent="0.25">
      <c r="A3645" s="1">
        <v>39472</v>
      </c>
      <c r="B3645">
        <v>1695.154053</v>
      </c>
      <c r="C3645">
        <v>2.8190537000000002E-2</v>
      </c>
    </row>
    <row r="3646" spans="1:3" x14ac:dyDescent="0.25">
      <c r="A3646" s="1">
        <v>39471</v>
      </c>
      <c r="B3646">
        <v>1711.6198730000001</v>
      </c>
      <c r="C3646">
        <v>2.8736905E-2</v>
      </c>
    </row>
    <row r="3647" spans="1:3" x14ac:dyDescent="0.25">
      <c r="A3647" s="1">
        <v>39470</v>
      </c>
      <c r="B3647">
        <v>1691.834961</v>
      </c>
      <c r="C3647">
        <v>2.6456563999999998E-2</v>
      </c>
    </row>
    <row r="3648" spans="1:3" x14ac:dyDescent="0.25">
      <c r="A3648" s="1">
        <v>39469</v>
      </c>
      <c r="B3648">
        <v>1687.3061520000001</v>
      </c>
      <c r="C3648">
        <v>-5.6742795999999998E-2</v>
      </c>
    </row>
    <row r="3649" spans="1:3" x14ac:dyDescent="0.25">
      <c r="A3649" s="1">
        <v>39468</v>
      </c>
      <c r="B3649">
        <v>1687.6160890000001</v>
      </c>
      <c r="C3649">
        <v>-5.0628089999999997E-3</v>
      </c>
    </row>
    <row r="3650" spans="1:3" x14ac:dyDescent="0.25">
      <c r="A3650" s="1">
        <v>39465</v>
      </c>
      <c r="B3650">
        <v>1689.475586</v>
      </c>
      <c r="C3650">
        <v>-2.5118174E-2</v>
      </c>
    </row>
    <row r="3651" spans="1:3" x14ac:dyDescent="0.25">
      <c r="A3651" s="1">
        <v>39464</v>
      </c>
      <c r="B3651">
        <v>1673.5196530000001</v>
      </c>
      <c r="C3651">
        <v>-3.1142368E-2</v>
      </c>
    </row>
    <row r="3652" spans="1:3" x14ac:dyDescent="0.25">
      <c r="A3652" s="1">
        <v>39463</v>
      </c>
      <c r="B3652">
        <v>1658.653442</v>
      </c>
      <c r="C3652">
        <v>-2.8132685000000001E-2</v>
      </c>
    </row>
    <row r="3653" spans="1:3" x14ac:dyDescent="0.25">
      <c r="A3653" s="1">
        <v>39462</v>
      </c>
      <c r="B3653">
        <v>1654.4345699999999</v>
      </c>
      <c r="C3653">
        <v>-1.0098823E-2</v>
      </c>
    </row>
    <row r="3654" spans="1:3" x14ac:dyDescent="0.25">
      <c r="A3654" s="1">
        <v>39461</v>
      </c>
      <c r="B3654">
        <v>1640.6281739999999</v>
      </c>
      <c r="C3654">
        <v>-6.132317E-3</v>
      </c>
    </row>
    <row r="3655" spans="1:3" x14ac:dyDescent="0.25">
      <c r="A3655" s="1">
        <v>39458</v>
      </c>
      <c r="B3655">
        <v>1646.576538</v>
      </c>
      <c r="C3655">
        <v>1.4112883999999999E-2</v>
      </c>
    </row>
    <row r="3656" spans="1:3" x14ac:dyDescent="0.25">
      <c r="A3656" s="1">
        <v>39457</v>
      </c>
      <c r="B3656">
        <v>1635.6195070000001</v>
      </c>
      <c r="C3656">
        <v>1.1212956E-2</v>
      </c>
    </row>
    <row r="3657" spans="1:3" x14ac:dyDescent="0.25">
      <c r="A3657" s="1">
        <v>39456</v>
      </c>
      <c r="B3657">
        <v>1631.880371</v>
      </c>
      <c r="C3657">
        <v>-1.3105599999999999E-3</v>
      </c>
    </row>
    <row r="3658" spans="1:3" x14ac:dyDescent="0.25">
      <c r="A3658" s="1">
        <v>39455</v>
      </c>
      <c r="B3658">
        <v>1613.0751949999999</v>
      </c>
      <c r="C3658">
        <v>9.3254119999999999E-3</v>
      </c>
    </row>
    <row r="3659" spans="1:3" x14ac:dyDescent="0.25">
      <c r="A3659" s="1">
        <v>39454</v>
      </c>
      <c r="B3659">
        <v>1569.7962649999999</v>
      </c>
      <c r="C3659">
        <v>-2.6372386000000001E-2</v>
      </c>
    </row>
    <row r="3660" spans="1:3" x14ac:dyDescent="0.25">
      <c r="A3660" s="1">
        <v>39451</v>
      </c>
      <c r="B3660">
        <v>1596.559448</v>
      </c>
      <c r="C3660">
        <v>-6.3058790000000003E-3</v>
      </c>
    </row>
    <row r="3661" spans="1:3" x14ac:dyDescent="0.25">
      <c r="A3661" s="1">
        <v>39450</v>
      </c>
      <c r="B3661">
        <v>1616.1245120000001</v>
      </c>
      <c r="C3661">
        <v>-3.2567998000000001E-2</v>
      </c>
    </row>
    <row r="3662" spans="1:3" x14ac:dyDescent="0.25">
      <c r="A3662" s="1">
        <v>39449</v>
      </c>
      <c r="B3662">
        <v>1611.055664</v>
      </c>
      <c r="C3662">
        <v>-1.190843E-3</v>
      </c>
    </row>
    <row r="3663" spans="1:3" x14ac:dyDescent="0.25">
      <c r="A3663" s="1">
        <v>39444</v>
      </c>
      <c r="B3663">
        <v>1603.4376219999999</v>
      </c>
      <c r="C3663">
        <v>-1.2632394999999999E-2</v>
      </c>
    </row>
    <row r="3664" spans="1:3" x14ac:dyDescent="0.25">
      <c r="A3664" s="1">
        <v>39443</v>
      </c>
      <c r="B3664">
        <v>1589.161255</v>
      </c>
      <c r="C3664">
        <v>1.5112362000000001E-2</v>
      </c>
    </row>
    <row r="3665" spans="1:3" x14ac:dyDescent="0.25">
      <c r="A3665" s="1">
        <v>39442</v>
      </c>
      <c r="B3665">
        <v>1587.981689</v>
      </c>
      <c r="C3665">
        <v>2.2294296000000002E-2</v>
      </c>
    </row>
    <row r="3666" spans="1:3" x14ac:dyDescent="0.25">
      <c r="A3666" s="1">
        <v>39440</v>
      </c>
      <c r="B3666">
        <v>1567.1270750000001</v>
      </c>
      <c r="C3666">
        <v>0</v>
      </c>
    </row>
    <row r="3667" spans="1:3" x14ac:dyDescent="0.25">
      <c r="A3667" s="1">
        <v>39437</v>
      </c>
      <c r="B3667">
        <v>1526.007568</v>
      </c>
      <c r="C3667">
        <v>1.1678543E-2</v>
      </c>
    </row>
    <row r="3668" spans="1:3" x14ac:dyDescent="0.25">
      <c r="A3668" s="1">
        <v>39436</v>
      </c>
      <c r="B3668">
        <v>1523.3983149999999</v>
      </c>
      <c r="C3668">
        <v>7.3811939999999998E-3</v>
      </c>
    </row>
    <row r="3669" spans="1:3" x14ac:dyDescent="0.25">
      <c r="A3669" s="1">
        <v>39435</v>
      </c>
      <c r="B3669">
        <v>1491.2265629999999</v>
      </c>
      <c r="C3669">
        <v>-1.133128E-3</v>
      </c>
    </row>
    <row r="3670" spans="1:3" x14ac:dyDescent="0.25">
      <c r="A3670" s="1">
        <v>39434</v>
      </c>
      <c r="B3670">
        <v>1497.934814</v>
      </c>
      <c r="C3670">
        <v>-4.7750300000000004E-3</v>
      </c>
    </row>
    <row r="3671" spans="1:3" x14ac:dyDescent="0.25">
      <c r="A3671" s="1">
        <v>39433</v>
      </c>
      <c r="B3671">
        <v>1507.1324460000001</v>
      </c>
      <c r="C3671">
        <v>-1.4766463000000001E-2</v>
      </c>
    </row>
    <row r="3672" spans="1:3" x14ac:dyDescent="0.25">
      <c r="A3672" s="1">
        <v>39430</v>
      </c>
      <c r="B3672">
        <v>1491.156616</v>
      </c>
      <c r="C3672">
        <v>-2.4431439999999999E-2</v>
      </c>
    </row>
    <row r="3673" spans="1:3" x14ac:dyDescent="0.25">
      <c r="A3673" s="1">
        <v>39429</v>
      </c>
      <c r="B3673">
        <v>1471.181763</v>
      </c>
      <c r="C3673">
        <v>5.7026200000000003E-3</v>
      </c>
    </row>
    <row r="3674" spans="1:3" x14ac:dyDescent="0.25">
      <c r="A3674" s="1">
        <v>39428</v>
      </c>
      <c r="B3674">
        <v>1465.8530270000001</v>
      </c>
      <c r="C3674">
        <v>-1.8354499999999999E-2</v>
      </c>
    </row>
    <row r="3675" spans="1:3" x14ac:dyDescent="0.25">
      <c r="A3675" s="1">
        <v>39427</v>
      </c>
      <c r="B3675">
        <v>1431.201904</v>
      </c>
      <c r="C3675">
        <v>-8.5472399999999996E-4</v>
      </c>
    </row>
    <row r="3676" spans="1:3" x14ac:dyDescent="0.25">
      <c r="A3676" s="1">
        <v>39426</v>
      </c>
      <c r="B3676">
        <v>1447.9976810000001</v>
      </c>
      <c r="C3676">
        <v>-1.8831068999999999E-2</v>
      </c>
    </row>
    <row r="3677" spans="1:3" x14ac:dyDescent="0.25">
      <c r="A3677" s="1">
        <v>39423</v>
      </c>
      <c r="B3677">
        <v>1446.6180420000001</v>
      </c>
      <c r="C3677">
        <v>3.0564020000000002E-3</v>
      </c>
    </row>
    <row r="3678" spans="1:3" x14ac:dyDescent="0.25">
      <c r="A3678" s="1">
        <v>39422</v>
      </c>
      <c r="B3678">
        <v>1451.17688</v>
      </c>
      <c r="C3678">
        <v>2.3095636999999999E-2</v>
      </c>
    </row>
    <row r="3679" spans="1:3" x14ac:dyDescent="0.25">
      <c r="A3679" s="1">
        <v>39421</v>
      </c>
      <c r="B3679">
        <v>1429.7923579999999</v>
      </c>
      <c r="C3679">
        <v>1.168253E-3</v>
      </c>
    </row>
    <row r="3680" spans="1:3" x14ac:dyDescent="0.25">
      <c r="A3680" s="1">
        <v>39420</v>
      </c>
      <c r="B3680">
        <v>1446.028198</v>
      </c>
      <c r="C3680">
        <v>4.832673E-3</v>
      </c>
    </row>
    <row r="3681" spans="1:3" x14ac:dyDescent="0.25">
      <c r="A3681" s="1">
        <v>39419</v>
      </c>
      <c r="B3681">
        <v>1438.6800539999999</v>
      </c>
      <c r="C3681">
        <v>1.3415030999999999E-2</v>
      </c>
    </row>
    <row r="3682" spans="1:3" x14ac:dyDescent="0.25">
      <c r="A3682" s="1">
        <v>39415</v>
      </c>
      <c r="B3682">
        <v>1451.8867190000001</v>
      </c>
      <c r="C3682">
        <v>1.1678777E-2</v>
      </c>
    </row>
    <row r="3683" spans="1:3" x14ac:dyDescent="0.25">
      <c r="A3683" s="1">
        <v>39414</v>
      </c>
      <c r="B3683">
        <v>1451.7767329999999</v>
      </c>
      <c r="C3683">
        <v>3.628338E-3</v>
      </c>
    </row>
    <row r="3684" spans="1:3" x14ac:dyDescent="0.25">
      <c r="A3684" s="1">
        <v>39413</v>
      </c>
      <c r="B3684">
        <v>1460.2945560000001</v>
      </c>
      <c r="C3684">
        <v>-3.710288E-3</v>
      </c>
    </row>
    <row r="3685" spans="1:3" x14ac:dyDescent="0.25">
      <c r="A3685" s="1">
        <v>39412</v>
      </c>
      <c r="B3685">
        <v>1470.751831</v>
      </c>
      <c r="C3685">
        <v>1.21878E-2</v>
      </c>
    </row>
    <row r="3686" spans="1:3" x14ac:dyDescent="0.25">
      <c r="A3686" s="1">
        <v>39409</v>
      </c>
      <c r="B3686">
        <v>1470.751831</v>
      </c>
      <c r="C3686">
        <v>4.445437E-3</v>
      </c>
    </row>
    <row r="3687" spans="1:3" x14ac:dyDescent="0.25">
      <c r="A3687" s="1">
        <v>39408</v>
      </c>
      <c r="B3687">
        <v>1459.114746</v>
      </c>
      <c r="C3687">
        <v>-9.0280080000000006E-3</v>
      </c>
    </row>
    <row r="3688" spans="1:3" x14ac:dyDescent="0.25">
      <c r="A3688" s="1">
        <v>39407</v>
      </c>
      <c r="B3688">
        <v>1444.888428</v>
      </c>
      <c r="C3688">
        <v>-8.5434129999999997E-3</v>
      </c>
    </row>
    <row r="3689" spans="1:3" x14ac:dyDescent="0.25">
      <c r="A3689" s="1">
        <v>39406</v>
      </c>
      <c r="B3689">
        <v>1444.888428</v>
      </c>
      <c r="C3689">
        <v>-2.9117662999999998E-2</v>
      </c>
    </row>
    <row r="3690" spans="1:3" x14ac:dyDescent="0.25">
      <c r="A3690" s="1">
        <v>39405</v>
      </c>
      <c r="B3690">
        <v>1444.888428</v>
      </c>
      <c r="C3690">
        <v>1.2771856E-2</v>
      </c>
    </row>
    <row r="3691" spans="1:3" x14ac:dyDescent="0.25">
      <c r="A3691" s="1">
        <v>39402</v>
      </c>
      <c r="B3691">
        <v>1453.466187</v>
      </c>
      <c r="C3691">
        <v>-2.0151481999999998E-2</v>
      </c>
    </row>
    <row r="3692" spans="1:3" x14ac:dyDescent="0.25">
      <c r="A3692" s="1">
        <v>39401</v>
      </c>
      <c r="B3692">
        <v>1435.3110349999999</v>
      </c>
      <c r="C3692">
        <v>-2.5565219999999999E-3</v>
      </c>
    </row>
    <row r="3693" spans="1:3" x14ac:dyDescent="0.25">
      <c r="A3693" s="1">
        <v>39400</v>
      </c>
      <c r="B3693">
        <v>1425.603394</v>
      </c>
      <c r="C3693">
        <v>2.2560704000000001E-2</v>
      </c>
    </row>
    <row r="3694" spans="1:3" x14ac:dyDescent="0.25">
      <c r="A3694" s="1">
        <v>39399</v>
      </c>
      <c r="B3694">
        <v>1428.502686</v>
      </c>
      <c r="C3694">
        <v>-5.2315060000000004E-3</v>
      </c>
    </row>
    <row r="3695" spans="1:3" x14ac:dyDescent="0.25">
      <c r="A3695" s="1">
        <v>39398</v>
      </c>
      <c r="B3695">
        <v>1428.1728519999999</v>
      </c>
      <c r="C3695">
        <v>-2.3297802999999999E-2</v>
      </c>
    </row>
    <row r="3696" spans="1:3" x14ac:dyDescent="0.25">
      <c r="A3696" s="1">
        <v>39395</v>
      </c>
      <c r="B3696">
        <v>1436.7905270000001</v>
      </c>
      <c r="C3696">
        <v>3.1260789999999999E-3</v>
      </c>
    </row>
    <row r="3697" spans="1:3" x14ac:dyDescent="0.25">
      <c r="A3697" s="1">
        <v>39394</v>
      </c>
      <c r="B3697">
        <v>1443.628784</v>
      </c>
      <c r="C3697">
        <v>-2.5711402000000001E-2</v>
      </c>
    </row>
    <row r="3698" spans="1:3" x14ac:dyDescent="0.25">
      <c r="A3698" s="1">
        <v>39393</v>
      </c>
      <c r="B3698">
        <v>1461.8041989999999</v>
      </c>
      <c r="C3698">
        <v>3.869468E-3</v>
      </c>
    </row>
    <row r="3699" spans="1:3" x14ac:dyDescent="0.25">
      <c r="A3699" s="1">
        <v>39392</v>
      </c>
      <c r="B3699">
        <v>1437.1304929999999</v>
      </c>
      <c r="C3699">
        <v>-3.1271000000000001E-4</v>
      </c>
    </row>
    <row r="3700" spans="1:3" x14ac:dyDescent="0.25">
      <c r="A3700" s="1">
        <v>39391</v>
      </c>
      <c r="B3700">
        <v>1419.9948730000001</v>
      </c>
      <c r="C3700">
        <v>4.2050689999999996E-3</v>
      </c>
    </row>
    <row r="3701" spans="1:3" x14ac:dyDescent="0.25">
      <c r="A3701" s="1">
        <v>39388</v>
      </c>
      <c r="B3701">
        <v>1378.4854740000001</v>
      </c>
      <c r="C3701">
        <v>0</v>
      </c>
    </row>
    <row r="3702" spans="1:3" x14ac:dyDescent="0.25">
      <c r="A3702" s="1">
        <v>39387</v>
      </c>
      <c r="B3702">
        <v>1378.4854740000001</v>
      </c>
      <c r="C3702">
        <v>0</v>
      </c>
    </row>
    <row r="3703" spans="1:3" x14ac:dyDescent="0.25">
      <c r="A3703" s="1">
        <v>39386</v>
      </c>
      <c r="B3703">
        <v>1435.5108640000001</v>
      </c>
      <c r="C3703">
        <v>-6.4859959999999999E-3</v>
      </c>
    </row>
    <row r="3704" spans="1:3" x14ac:dyDescent="0.25">
      <c r="A3704" s="1">
        <v>39385</v>
      </c>
      <c r="B3704">
        <v>1430.0223390000001</v>
      </c>
      <c r="C3704">
        <v>-3.8319800000000001E-4</v>
      </c>
    </row>
    <row r="3705" spans="1:3" x14ac:dyDescent="0.25">
      <c r="A3705" s="1">
        <v>39384</v>
      </c>
      <c r="B3705">
        <v>1442.089111</v>
      </c>
      <c r="C3705">
        <v>0</v>
      </c>
    </row>
    <row r="3706" spans="1:3" x14ac:dyDescent="0.25">
      <c r="A3706" s="1">
        <v>39381</v>
      </c>
      <c r="B3706">
        <v>1431.54187</v>
      </c>
      <c r="C3706">
        <v>4.5281749999999997E-3</v>
      </c>
    </row>
    <row r="3707" spans="1:3" x14ac:dyDescent="0.25">
      <c r="A3707" s="1">
        <v>39380</v>
      </c>
      <c r="B3707">
        <v>1426.913086</v>
      </c>
      <c r="C3707">
        <v>1.1446150000000001E-3</v>
      </c>
    </row>
    <row r="3708" spans="1:3" x14ac:dyDescent="0.25">
      <c r="A3708" s="1">
        <v>39379</v>
      </c>
      <c r="B3708">
        <v>1441.399414</v>
      </c>
      <c r="C3708">
        <v>1.7773743000000002E-2</v>
      </c>
    </row>
    <row r="3709" spans="1:3" x14ac:dyDescent="0.25">
      <c r="A3709" s="1">
        <v>39378</v>
      </c>
      <c r="B3709">
        <v>1443.47876</v>
      </c>
      <c r="C3709">
        <v>7.9564869999999999E-3</v>
      </c>
    </row>
    <row r="3710" spans="1:3" x14ac:dyDescent="0.25">
      <c r="A3710" s="1">
        <v>39377</v>
      </c>
      <c r="B3710">
        <v>1484.4482419999999</v>
      </c>
      <c r="C3710">
        <v>-4.0573826E-2</v>
      </c>
    </row>
    <row r="3711" spans="1:3" x14ac:dyDescent="0.25">
      <c r="A3711" s="1">
        <v>39374</v>
      </c>
      <c r="B3711">
        <v>1484.4482419999999</v>
      </c>
      <c r="C3711">
        <v>1.2812918E-2</v>
      </c>
    </row>
    <row r="3712" spans="1:3" x14ac:dyDescent="0.25">
      <c r="A3712" s="1">
        <v>39373</v>
      </c>
      <c r="B3712">
        <v>1457.5952150000001</v>
      </c>
      <c r="C3712">
        <v>2.9424429999999999E-3</v>
      </c>
    </row>
    <row r="3713" spans="1:3" x14ac:dyDescent="0.25">
      <c r="A3713" s="1">
        <v>39372</v>
      </c>
      <c r="B3713">
        <v>1461.414307</v>
      </c>
      <c r="C3713">
        <v>-1.4568723E-2</v>
      </c>
    </row>
    <row r="3714" spans="1:3" x14ac:dyDescent="0.25">
      <c r="A3714" s="1">
        <v>39371</v>
      </c>
      <c r="B3714">
        <v>1452.6564940000001</v>
      </c>
      <c r="C3714">
        <v>-1.2026254E-2</v>
      </c>
    </row>
    <row r="3715" spans="1:3" x14ac:dyDescent="0.25">
      <c r="A3715" s="1">
        <v>39370</v>
      </c>
      <c r="B3715">
        <v>1448.2475589999999</v>
      </c>
      <c r="C3715">
        <v>9.6753289999999999E-3</v>
      </c>
    </row>
    <row r="3716" spans="1:3" x14ac:dyDescent="0.25">
      <c r="A3716" s="1">
        <v>39367</v>
      </c>
      <c r="B3716">
        <v>1451.386841</v>
      </c>
      <c r="C3716">
        <v>0</v>
      </c>
    </row>
    <row r="3717" spans="1:3" x14ac:dyDescent="0.25">
      <c r="A3717" s="1">
        <v>39366</v>
      </c>
      <c r="B3717">
        <v>1450.826904</v>
      </c>
      <c r="C3717">
        <v>-2.7445239999999999E-3</v>
      </c>
    </row>
    <row r="3718" spans="1:3" x14ac:dyDescent="0.25">
      <c r="A3718" s="1">
        <v>39365</v>
      </c>
      <c r="B3718">
        <v>1445.828125</v>
      </c>
      <c r="C3718">
        <v>1.5428542999999999E-2</v>
      </c>
    </row>
    <row r="3719" spans="1:3" x14ac:dyDescent="0.25">
      <c r="A3719" s="1">
        <v>39364</v>
      </c>
      <c r="B3719">
        <v>1434.311279</v>
      </c>
      <c r="C3719">
        <v>-2.5493221999999999E-2</v>
      </c>
    </row>
    <row r="3720" spans="1:3" x14ac:dyDescent="0.25">
      <c r="A3720" s="1">
        <v>39363</v>
      </c>
      <c r="B3720">
        <v>1409.867432</v>
      </c>
      <c r="C3720">
        <v>2.5517086000000001E-2</v>
      </c>
    </row>
    <row r="3721" spans="1:3" x14ac:dyDescent="0.25">
      <c r="A3721" s="1">
        <v>39360</v>
      </c>
      <c r="B3721">
        <v>1394.7613530000001</v>
      </c>
      <c r="C3721">
        <v>1.1913699999999999E-4</v>
      </c>
    </row>
    <row r="3722" spans="1:3" x14ac:dyDescent="0.25">
      <c r="A3722" s="1">
        <v>39359</v>
      </c>
      <c r="B3722">
        <v>1385.0738530000001</v>
      </c>
      <c r="C3722">
        <v>1.495007E-3</v>
      </c>
    </row>
    <row r="3723" spans="1:3" x14ac:dyDescent="0.25">
      <c r="A3723" s="1">
        <v>39358</v>
      </c>
      <c r="B3723">
        <v>1396.140991</v>
      </c>
      <c r="C3723">
        <v>2.4878384999999999E-2</v>
      </c>
    </row>
    <row r="3724" spans="1:3" x14ac:dyDescent="0.25">
      <c r="A3724" s="1">
        <v>39357</v>
      </c>
      <c r="B3724">
        <v>1401.9295649999999</v>
      </c>
      <c r="C3724">
        <v>2.1793011000000001E-2</v>
      </c>
    </row>
    <row r="3725" spans="1:3" x14ac:dyDescent="0.25">
      <c r="A3725" s="1">
        <v>39356</v>
      </c>
      <c r="B3725">
        <v>1415.725952</v>
      </c>
      <c r="C3725">
        <v>6.9782710000000003E-3</v>
      </c>
    </row>
    <row r="3726" spans="1:3" x14ac:dyDescent="0.25">
      <c r="A3726" s="1">
        <v>39353</v>
      </c>
      <c r="B3726">
        <v>1412.0867920000001</v>
      </c>
      <c r="C3726">
        <v>-1.2894569999999999E-3</v>
      </c>
    </row>
    <row r="3727" spans="1:3" x14ac:dyDescent="0.25">
      <c r="A3727" s="1">
        <v>39352</v>
      </c>
      <c r="B3727">
        <v>1392.3519289999999</v>
      </c>
      <c r="C3727">
        <v>2.8856758E-2</v>
      </c>
    </row>
    <row r="3728" spans="1:3" x14ac:dyDescent="0.25">
      <c r="A3728" s="1">
        <v>39351</v>
      </c>
      <c r="B3728">
        <v>1389.162842</v>
      </c>
      <c r="C3728">
        <v>1.0144082E-2</v>
      </c>
    </row>
    <row r="3729" spans="1:3" x14ac:dyDescent="0.25">
      <c r="A3729" s="1">
        <v>39350</v>
      </c>
      <c r="B3729">
        <v>1406.288452</v>
      </c>
      <c r="C3729">
        <v>1.8093829999999999E-3</v>
      </c>
    </row>
    <row r="3730" spans="1:3" x14ac:dyDescent="0.25">
      <c r="A3730" s="1">
        <v>39349</v>
      </c>
      <c r="B3730">
        <v>1410.1374510000001</v>
      </c>
      <c r="C3730">
        <v>3.1262080000000001E-3</v>
      </c>
    </row>
    <row r="3731" spans="1:3" x14ac:dyDescent="0.25">
      <c r="A3731" s="1">
        <v>39346</v>
      </c>
      <c r="B3731">
        <v>1435.400879</v>
      </c>
      <c r="C3731">
        <v>-5.4324380000000004E-3</v>
      </c>
    </row>
    <row r="3732" spans="1:3" x14ac:dyDescent="0.25">
      <c r="A3732" s="1">
        <v>39345</v>
      </c>
      <c r="B3732">
        <v>1435.400879</v>
      </c>
      <c r="C3732">
        <v>2.333555E-2</v>
      </c>
    </row>
    <row r="3733" spans="1:3" x14ac:dyDescent="0.25">
      <c r="A3733" s="1">
        <v>39344</v>
      </c>
      <c r="B3733">
        <v>1462.284058</v>
      </c>
      <c r="C3733">
        <v>2.2015914000000001E-2</v>
      </c>
    </row>
    <row r="3734" spans="1:3" x14ac:dyDescent="0.25">
      <c r="A3734" s="1">
        <v>39343</v>
      </c>
      <c r="B3734">
        <v>1473.7310789999999</v>
      </c>
      <c r="C3734">
        <v>-5.3598300000000003E-3</v>
      </c>
    </row>
    <row r="3735" spans="1:3" x14ac:dyDescent="0.25">
      <c r="A3735" s="1">
        <v>39342</v>
      </c>
      <c r="B3735">
        <v>1478.9197999999999</v>
      </c>
      <c r="C3735">
        <v>3.9017969999999998E-3</v>
      </c>
    </row>
    <row r="3736" spans="1:3" x14ac:dyDescent="0.25">
      <c r="A3736" s="1">
        <v>39339</v>
      </c>
      <c r="B3736">
        <v>1470.54187</v>
      </c>
      <c r="C3736">
        <v>1.6191280000000001E-3</v>
      </c>
    </row>
    <row r="3737" spans="1:3" x14ac:dyDescent="0.25">
      <c r="A3737" s="1">
        <v>39338</v>
      </c>
      <c r="B3737">
        <v>1448.357544</v>
      </c>
      <c r="C3737">
        <v>-5.5723869999999998E-3</v>
      </c>
    </row>
    <row r="3738" spans="1:3" x14ac:dyDescent="0.25">
      <c r="A3738" s="1">
        <v>39337</v>
      </c>
      <c r="B3738">
        <v>1449.077393</v>
      </c>
      <c r="C3738">
        <v>1.2053872E-2</v>
      </c>
    </row>
    <row r="3739" spans="1:3" x14ac:dyDescent="0.25">
      <c r="A3739" s="1">
        <v>39336</v>
      </c>
      <c r="B3739">
        <v>1443.798828</v>
      </c>
      <c r="C3739">
        <v>-4.0036580000000002E-3</v>
      </c>
    </row>
    <row r="3740" spans="1:3" x14ac:dyDescent="0.25">
      <c r="A3740" s="1">
        <v>39335</v>
      </c>
      <c r="B3740">
        <v>1439.3999020000001</v>
      </c>
      <c r="C3740">
        <v>-1.5691103000000001E-2</v>
      </c>
    </row>
    <row r="3741" spans="1:3" x14ac:dyDescent="0.25">
      <c r="A3741" s="1">
        <v>39332</v>
      </c>
      <c r="B3741">
        <v>1424.1538089999999</v>
      </c>
      <c r="C3741">
        <v>1.934046E-3</v>
      </c>
    </row>
    <row r="3742" spans="1:3" x14ac:dyDescent="0.25">
      <c r="A3742" s="1">
        <v>39331</v>
      </c>
      <c r="B3742">
        <v>1423.073975</v>
      </c>
      <c r="C3742">
        <v>-4.7445020000000003E-3</v>
      </c>
    </row>
    <row r="3743" spans="1:3" x14ac:dyDescent="0.25">
      <c r="A3743" s="1">
        <v>39330</v>
      </c>
      <c r="B3743">
        <v>1415.3660890000001</v>
      </c>
      <c r="C3743">
        <v>9.0314019999999991E-3</v>
      </c>
    </row>
    <row r="3744" spans="1:3" x14ac:dyDescent="0.25">
      <c r="A3744" s="1">
        <v>39329</v>
      </c>
      <c r="B3744">
        <v>1414.4263920000001</v>
      </c>
      <c r="C3744">
        <v>-1.7014649999999999E-2</v>
      </c>
    </row>
    <row r="3745" spans="1:3" x14ac:dyDescent="0.25">
      <c r="A3745" s="1">
        <v>39328</v>
      </c>
      <c r="B3745">
        <v>1409.7073969999999</v>
      </c>
      <c r="C3745">
        <v>1.1433389999999999E-3</v>
      </c>
    </row>
    <row r="3746" spans="1:3" x14ac:dyDescent="0.25">
      <c r="A3746" s="1">
        <v>39325</v>
      </c>
      <c r="B3746">
        <v>1395.431274</v>
      </c>
      <c r="C3746">
        <v>1.344689E-2</v>
      </c>
    </row>
    <row r="3747" spans="1:3" x14ac:dyDescent="0.25">
      <c r="A3747" s="1">
        <v>39324</v>
      </c>
      <c r="B3747">
        <v>1391.7120359999999</v>
      </c>
      <c r="C3747">
        <v>3.3942747000000002E-2</v>
      </c>
    </row>
    <row r="3748" spans="1:3" x14ac:dyDescent="0.25">
      <c r="A3748" s="1">
        <v>39323</v>
      </c>
      <c r="B3748">
        <v>1385.6336670000001</v>
      </c>
      <c r="C3748">
        <v>-1.3074987999999999E-2</v>
      </c>
    </row>
    <row r="3749" spans="1:3" x14ac:dyDescent="0.25">
      <c r="A3749" s="1">
        <v>39322</v>
      </c>
      <c r="B3749">
        <v>1401.8695070000001</v>
      </c>
      <c r="C3749">
        <v>1.3882291999999999E-2</v>
      </c>
    </row>
    <row r="3750" spans="1:3" x14ac:dyDescent="0.25">
      <c r="A3750" s="1">
        <v>39318</v>
      </c>
      <c r="B3750">
        <v>1396.560913</v>
      </c>
      <c r="C3750">
        <v>-6.9017499999999999E-3</v>
      </c>
    </row>
    <row r="3751" spans="1:3" x14ac:dyDescent="0.25">
      <c r="A3751" s="1">
        <v>39317</v>
      </c>
      <c r="B3751">
        <v>1405.028687</v>
      </c>
      <c r="C3751">
        <v>2.8168149999999999E-2</v>
      </c>
    </row>
    <row r="3752" spans="1:3" x14ac:dyDescent="0.25">
      <c r="A3752" s="1">
        <v>39316</v>
      </c>
      <c r="B3752">
        <v>1397.3007809999999</v>
      </c>
      <c r="C3752">
        <v>-8.8981979999999995E-3</v>
      </c>
    </row>
    <row r="3753" spans="1:3" x14ac:dyDescent="0.25">
      <c r="A3753" s="1">
        <v>39315</v>
      </c>
      <c r="B3753">
        <v>1389.7426760000001</v>
      </c>
      <c r="C3753">
        <v>9.3652832000000005E-2</v>
      </c>
    </row>
    <row r="3754" spans="1:3" x14ac:dyDescent="0.25">
      <c r="A3754" s="1">
        <v>39311</v>
      </c>
      <c r="B3754">
        <v>1399.060303</v>
      </c>
      <c r="C3754">
        <v>-1.9898875E-2</v>
      </c>
    </row>
    <row r="3755" spans="1:3" x14ac:dyDescent="0.25">
      <c r="A3755" s="1">
        <v>39310</v>
      </c>
      <c r="B3755">
        <v>1395.9410399999999</v>
      </c>
      <c r="C3755">
        <v>-6.1946644000000002E-2</v>
      </c>
    </row>
    <row r="3756" spans="1:3" x14ac:dyDescent="0.25">
      <c r="A3756" s="1">
        <v>39309</v>
      </c>
      <c r="B3756">
        <v>1397.250732</v>
      </c>
      <c r="C3756">
        <v>-4.1677009000000001E-2</v>
      </c>
    </row>
    <row r="3757" spans="1:3" x14ac:dyDescent="0.25">
      <c r="A3757" s="1">
        <v>39308</v>
      </c>
      <c r="B3757">
        <v>1383.6541749999999</v>
      </c>
      <c r="C3757">
        <v>-1.0626570000000001E-3</v>
      </c>
    </row>
    <row r="3758" spans="1:3" x14ac:dyDescent="0.25">
      <c r="A3758" s="1">
        <v>39307</v>
      </c>
      <c r="B3758">
        <v>1392.821899</v>
      </c>
      <c r="C3758">
        <v>-4.5594479999999998E-3</v>
      </c>
    </row>
    <row r="3759" spans="1:3" x14ac:dyDescent="0.25">
      <c r="A3759" s="1">
        <v>39304</v>
      </c>
      <c r="B3759">
        <v>1381.5147710000001</v>
      </c>
      <c r="C3759">
        <v>-3.0972161000000002E-2</v>
      </c>
    </row>
    <row r="3760" spans="1:3" x14ac:dyDescent="0.25">
      <c r="A3760" s="1">
        <v>39303</v>
      </c>
      <c r="B3760">
        <v>1376.0061040000001</v>
      </c>
      <c r="C3760">
        <v>2.7480669999999999E-3</v>
      </c>
    </row>
    <row r="3761" spans="1:3" x14ac:dyDescent="0.25">
      <c r="A3761" s="1">
        <v>39302</v>
      </c>
      <c r="B3761">
        <v>1374.4765629999999</v>
      </c>
      <c r="C3761">
        <v>8.2001669999999995E-3</v>
      </c>
    </row>
    <row r="3762" spans="1:3" x14ac:dyDescent="0.25">
      <c r="A3762" s="1">
        <v>39301</v>
      </c>
      <c r="B3762">
        <v>1368.668091</v>
      </c>
      <c r="C3762">
        <v>2.7661288999999999E-2</v>
      </c>
    </row>
    <row r="3763" spans="1:3" x14ac:dyDescent="0.25">
      <c r="A3763" s="1">
        <v>39300</v>
      </c>
      <c r="B3763">
        <v>1365.658813</v>
      </c>
      <c r="C3763">
        <v>-2.8825346000000002E-2</v>
      </c>
    </row>
    <row r="3764" spans="1:3" x14ac:dyDescent="0.25">
      <c r="A3764" s="1">
        <v>39297</v>
      </c>
      <c r="B3764">
        <v>1362.2296140000001</v>
      </c>
      <c r="C3764">
        <v>-2.0205039999999998E-3</v>
      </c>
    </row>
    <row r="3765" spans="1:3" x14ac:dyDescent="0.25">
      <c r="A3765" s="1">
        <v>39296</v>
      </c>
      <c r="B3765">
        <v>1362.9895019999999</v>
      </c>
      <c r="C3765">
        <v>-1.9875455E-2</v>
      </c>
    </row>
    <row r="3766" spans="1:3" x14ac:dyDescent="0.25">
      <c r="A3766" s="1">
        <v>39295</v>
      </c>
      <c r="B3766">
        <v>1350.6026609999999</v>
      </c>
      <c r="C3766">
        <v>-2.1581006999999999E-2</v>
      </c>
    </row>
    <row r="3767" spans="1:3" x14ac:dyDescent="0.25">
      <c r="A3767" s="1">
        <v>39294</v>
      </c>
      <c r="B3767">
        <v>1362.539673</v>
      </c>
      <c r="C3767">
        <v>9.6833939999999997E-3</v>
      </c>
    </row>
    <row r="3768" spans="1:3" x14ac:dyDescent="0.25">
      <c r="A3768" s="1">
        <v>39293</v>
      </c>
      <c r="B3768">
        <v>1333.3670649999999</v>
      </c>
      <c r="C3768">
        <v>-1.4686332E-2</v>
      </c>
    </row>
    <row r="3769" spans="1:3" x14ac:dyDescent="0.25">
      <c r="A3769" s="1">
        <v>39290</v>
      </c>
      <c r="B3769">
        <v>1341.2152100000001</v>
      </c>
      <c r="C3769">
        <v>-3.9266994E-2</v>
      </c>
    </row>
    <row r="3770" spans="1:3" x14ac:dyDescent="0.25">
      <c r="A3770" s="1">
        <v>39289</v>
      </c>
      <c r="B3770">
        <v>1327.8286129999999</v>
      </c>
      <c r="C3770">
        <v>3.8794120000000001E-3</v>
      </c>
    </row>
    <row r="3771" spans="1:3" x14ac:dyDescent="0.25">
      <c r="A3771" s="1">
        <v>39288</v>
      </c>
      <c r="B3771">
        <v>1332.7073969999999</v>
      </c>
      <c r="C3771">
        <v>-1.6521603999999999E-2</v>
      </c>
    </row>
    <row r="3772" spans="1:3" x14ac:dyDescent="0.25">
      <c r="A3772" s="1">
        <v>39287</v>
      </c>
      <c r="B3772">
        <v>1331.6876219999999</v>
      </c>
      <c r="C3772">
        <v>-8.4766700000000004E-3</v>
      </c>
    </row>
    <row r="3773" spans="1:3" x14ac:dyDescent="0.25">
      <c r="A3773" s="1">
        <v>39286</v>
      </c>
      <c r="B3773">
        <v>1308.0737300000001</v>
      </c>
      <c r="C3773">
        <v>-1.31116E-4</v>
      </c>
    </row>
    <row r="3774" spans="1:3" x14ac:dyDescent="0.25">
      <c r="A3774" s="1">
        <v>39283</v>
      </c>
      <c r="B3774">
        <v>1278.0714109999999</v>
      </c>
      <c r="C3774">
        <v>9.5066630000000003E-3</v>
      </c>
    </row>
    <row r="3775" spans="1:3" x14ac:dyDescent="0.25">
      <c r="A3775" s="1">
        <v>39282</v>
      </c>
      <c r="B3775">
        <v>1293.897217</v>
      </c>
      <c r="C3775">
        <v>-8.575282E-3</v>
      </c>
    </row>
    <row r="3776" spans="1:3" x14ac:dyDescent="0.25">
      <c r="A3776" s="1">
        <v>39281</v>
      </c>
      <c r="B3776">
        <v>1303.3149410000001</v>
      </c>
      <c r="C3776">
        <v>1.371822E-3</v>
      </c>
    </row>
    <row r="3777" spans="1:3" x14ac:dyDescent="0.25">
      <c r="A3777" s="1">
        <v>39280</v>
      </c>
      <c r="B3777">
        <v>1302.7250979999999</v>
      </c>
      <c r="C3777">
        <v>-6.3023660000000002E-3</v>
      </c>
    </row>
    <row r="3778" spans="1:3" x14ac:dyDescent="0.25">
      <c r="A3778" s="1">
        <v>39279</v>
      </c>
      <c r="B3778">
        <v>1324.819336</v>
      </c>
      <c r="C3778">
        <v>-8.6905100000000002E-3</v>
      </c>
    </row>
    <row r="3779" spans="1:3" x14ac:dyDescent="0.25">
      <c r="A3779" s="1">
        <v>39276</v>
      </c>
      <c r="B3779">
        <v>1315.881592</v>
      </c>
      <c r="C3779">
        <v>7.7611069999999997E-3</v>
      </c>
    </row>
    <row r="3780" spans="1:3" x14ac:dyDescent="0.25">
      <c r="A3780" s="1">
        <v>39275</v>
      </c>
      <c r="B3780">
        <v>1305.8342290000001</v>
      </c>
      <c r="C3780">
        <v>1.6165051E-2</v>
      </c>
    </row>
    <row r="3781" spans="1:3" x14ac:dyDescent="0.25">
      <c r="A3781" s="1">
        <v>39274</v>
      </c>
      <c r="B3781">
        <v>1310.7929690000001</v>
      </c>
      <c r="C3781">
        <v>-4.5102559999999998E-3</v>
      </c>
    </row>
    <row r="3782" spans="1:3" x14ac:dyDescent="0.25">
      <c r="A3782" s="1">
        <v>39273</v>
      </c>
      <c r="B3782">
        <v>1306.3240969999999</v>
      </c>
      <c r="C3782">
        <v>-6.1857140000000001E-3</v>
      </c>
    </row>
    <row r="3783" spans="1:3" x14ac:dyDescent="0.25">
      <c r="A3783" s="1">
        <v>39272</v>
      </c>
      <c r="B3783">
        <v>1294.0972899999999</v>
      </c>
      <c r="C3783">
        <v>-3.9426640000000002E-3</v>
      </c>
    </row>
    <row r="3784" spans="1:3" x14ac:dyDescent="0.25">
      <c r="A3784" s="1">
        <v>39269</v>
      </c>
      <c r="B3784">
        <v>1277.8114009999999</v>
      </c>
      <c r="C3784">
        <v>-1.0712825E-2</v>
      </c>
    </row>
    <row r="3785" spans="1:3" x14ac:dyDescent="0.25">
      <c r="A3785" s="1">
        <v>39268</v>
      </c>
      <c r="B3785">
        <v>1285.73938</v>
      </c>
      <c r="C3785">
        <v>1.7791885E-2</v>
      </c>
    </row>
    <row r="3786" spans="1:3" x14ac:dyDescent="0.25">
      <c r="A3786" s="1">
        <v>39267</v>
      </c>
      <c r="B3786">
        <v>1287.149048</v>
      </c>
      <c r="C3786">
        <v>1.1294423E-2</v>
      </c>
    </row>
    <row r="3787" spans="1:3" x14ac:dyDescent="0.25">
      <c r="A3787" s="1">
        <v>39265</v>
      </c>
      <c r="B3787">
        <v>1282.1602780000001</v>
      </c>
      <c r="C3787">
        <v>5.9562E-3</v>
      </c>
    </row>
    <row r="3788" spans="1:3" x14ac:dyDescent="0.25">
      <c r="A3788" s="1">
        <v>39262</v>
      </c>
      <c r="B3788">
        <v>1270.2432859999999</v>
      </c>
      <c r="C3788">
        <v>4.9647329999999998E-3</v>
      </c>
    </row>
    <row r="3789" spans="1:3" x14ac:dyDescent="0.25">
      <c r="A3789" s="1">
        <v>39261</v>
      </c>
      <c r="B3789">
        <v>1262.585327</v>
      </c>
      <c r="C3789">
        <v>1.5891193000000001E-2</v>
      </c>
    </row>
    <row r="3790" spans="1:3" x14ac:dyDescent="0.25">
      <c r="A3790" s="1">
        <v>39260</v>
      </c>
      <c r="B3790">
        <v>1265.114624</v>
      </c>
      <c r="C3790">
        <v>-1.9677928000000001E-2</v>
      </c>
    </row>
    <row r="3791" spans="1:3" x14ac:dyDescent="0.25">
      <c r="A3791" s="1">
        <v>39259</v>
      </c>
      <c r="B3791">
        <v>1253.28772</v>
      </c>
      <c r="C3791">
        <v>9.9325499999999996E-4</v>
      </c>
    </row>
    <row r="3792" spans="1:3" x14ac:dyDescent="0.25">
      <c r="A3792" s="1">
        <v>39258</v>
      </c>
      <c r="B3792">
        <v>1252.2579350000001</v>
      </c>
      <c r="C3792">
        <v>-1.311942E-2</v>
      </c>
    </row>
    <row r="3793" spans="1:3" x14ac:dyDescent="0.25">
      <c r="A3793" s="1">
        <v>39255</v>
      </c>
      <c r="B3793">
        <v>1254.0074460000001</v>
      </c>
      <c r="C3793">
        <v>-3.6220810000000001E-3</v>
      </c>
    </row>
    <row r="3794" spans="1:3" x14ac:dyDescent="0.25">
      <c r="A3794" s="1">
        <v>39254</v>
      </c>
      <c r="B3794">
        <v>1283.4099120000001</v>
      </c>
      <c r="C3794">
        <v>-1.1541520000000001E-3</v>
      </c>
    </row>
    <row r="3795" spans="1:3" x14ac:dyDescent="0.25">
      <c r="A3795" s="1">
        <v>39253</v>
      </c>
      <c r="B3795">
        <v>1297.0164789999999</v>
      </c>
      <c r="C3795">
        <v>1.4010444E-2</v>
      </c>
    </row>
    <row r="3796" spans="1:3" x14ac:dyDescent="0.25">
      <c r="A3796" s="1">
        <v>39252</v>
      </c>
      <c r="B3796">
        <v>1296.8564449999999</v>
      </c>
      <c r="C3796">
        <v>-3.6501149999999998E-3</v>
      </c>
    </row>
    <row r="3797" spans="1:3" x14ac:dyDescent="0.25">
      <c r="A3797" s="1">
        <v>39251</v>
      </c>
      <c r="B3797">
        <v>1293.7573239999999</v>
      </c>
      <c r="C3797">
        <v>2.5190849999999999E-3</v>
      </c>
    </row>
    <row r="3798" spans="1:3" x14ac:dyDescent="0.25">
      <c r="A3798" s="1">
        <v>39248</v>
      </c>
      <c r="B3798">
        <v>1241.070923</v>
      </c>
      <c r="C3798">
        <v>1.1690661999999999E-2</v>
      </c>
    </row>
    <row r="3799" spans="1:3" x14ac:dyDescent="0.25">
      <c r="A3799" s="1">
        <v>39247</v>
      </c>
      <c r="B3799">
        <v>1243.440308</v>
      </c>
      <c r="C3799">
        <v>2.3647202999999999E-2</v>
      </c>
    </row>
    <row r="3800" spans="1:3" x14ac:dyDescent="0.25">
      <c r="A3800" s="1">
        <v>39246</v>
      </c>
      <c r="B3800">
        <v>1236.102173</v>
      </c>
      <c r="C3800">
        <v>4.8341699999999996E-3</v>
      </c>
    </row>
    <row r="3801" spans="1:3" x14ac:dyDescent="0.25">
      <c r="A3801" s="1">
        <v>39244</v>
      </c>
      <c r="B3801">
        <v>1177.807129</v>
      </c>
      <c r="C3801">
        <v>0</v>
      </c>
    </row>
    <row r="3802" spans="1:3" x14ac:dyDescent="0.25">
      <c r="A3802" s="1">
        <v>39241</v>
      </c>
      <c r="B3802">
        <v>1206.0698239999999</v>
      </c>
      <c r="C3802">
        <v>-5.8396800000000003E-4</v>
      </c>
    </row>
    <row r="3803" spans="1:3" x14ac:dyDescent="0.25">
      <c r="A3803" s="1">
        <v>39240</v>
      </c>
      <c r="B3803">
        <v>1186.7448730000001</v>
      </c>
      <c r="C3803">
        <v>-1.1742176999999999E-2</v>
      </c>
    </row>
    <row r="3804" spans="1:3" x14ac:dyDescent="0.25">
      <c r="A3804" s="1">
        <v>39239</v>
      </c>
      <c r="B3804">
        <v>1177.1273189999999</v>
      </c>
      <c r="C3804">
        <v>-1.0495188000000001E-2</v>
      </c>
    </row>
    <row r="3805" spans="1:3" x14ac:dyDescent="0.25">
      <c r="A3805" s="1">
        <v>39238</v>
      </c>
      <c r="B3805">
        <v>1162.551025</v>
      </c>
      <c r="C3805">
        <v>-4.0934320000000001E-3</v>
      </c>
    </row>
    <row r="3806" spans="1:3" x14ac:dyDescent="0.25">
      <c r="A3806" s="1">
        <v>39237</v>
      </c>
      <c r="B3806">
        <v>1144.7955320000001</v>
      </c>
      <c r="C3806">
        <v>2.1084934E-2</v>
      </c>
    </row>
    <row r="3807" spans="1:3" x14ac:dyDescent="0.25">
      <c r="A3807" s="1">
        <v>39234</v>
      </c>
      <c r="B3807">
        <v>1161.441284</v>
      </c>
      <c r="C3807">
        <v>2.0701422000000001E-2</v>
      </c>
    </row>
    <row r="3808" spans="1:3" x14ac:dyDescent="0.25">
      <c r="A3808" s="1">
        <v>39233</v>
      </c>
      <c r="B3808">
        <v>1143.9858400000001</v>
      </c>
      <c r="C3808">
        <v>2.2150614999999999E-2</v>
      </c>
    </row>
    <row r="3809" spans="1:3" x14ac:dyDescent="0.25">
      <c r="A3809" s="1">
        <v>39232</v>
      </c>
      <c r="B3809">
        <v>1141.296509</v>
      </c>
      <c r="C3809">
        <v>-1.5784507999999999E-2</v>
      </c>
    </row>
    <row r="3810" spans="1:3" x14ac:dyDescent="0.25">
      <c r="A3810" s="1">
        <v>39231</v>
      </c>
      <c r="B3810">
        <v>1126.340332</v>
      </c>
      <c r="C3810">
        <v>2.6275270000000002E-3</v>
      </c>
    </row>
    <row r="3811" spans="1:3" x14ac:dyDescent="0.25">
      <c r="A3811" s="1">
        <v>39230</v>
      </c>
      <c r="B3811">
        <v>1124.770874</v>
      </c>
      <c r="C3811">
        <v>5.2285799999999996E-4</v>
      </c>
    </row>
    <row r="3812" spans="1:3" x14ac:dyDescent="0.25">
      <c r="A3812" s="1">
        <v>39227</v>
      </c>
      <c r="B3812">
        <v>1104.725952</v>
      </c>
      <c r="C3812">
        <v>-8.3934739999999997E-3</v>
      </c>
    </row>
    <row r="3813" spans="1:3" x14ac:dyDescent="0.25">
      <c r="A3813" s="1">
        <v>39226</v>
      </c>
      <c r="B3813">
        <v>1089</v>
      </c>
      <c r="C3813">
        <v>1.213673E-3</v>
      </c>
    </row>
    <row r="3814" spans="1:3" x14ac:dyDescent="0.25">
      <c r="A3814" s="1">
        <v>39225</v>
      </c>
      <c r="B3814">
        <v>1094.6485600000001</v>
      </c>
      <c r="C3814">
        <v>-1.1036288999999999E-2</v>
      </c>
    </row>
    <row r="3815" spans="1:3" x14ac:dyDescent="0.25">
      <c r="A3815" s="1">
        <v>39224</v>
      </c>
      <c r="B3815">
        <v>1088.1601559999999</v>
      </c>
      <c r="C3815">
        <v>1.1099762000000001E-2</v>
      </c>
    </row>
    <row r="3816" spans="1:3" x14ac:dyDescent="0.25">
      <c r="A3816" s="1">
        <v>39223</v>
      </c>
      <c r="B3816">
        <v>1048.400513</v>
      </c>
      <c r="C3816">
        <v>4.9628110000000001E-3</v>
      </c>
    </row>
    <row r="3817" spans="1:3" x14ac:dyDescent="0.25">
      <c r="A3817" s="1">
        <v>39220</v>
      </c>
      <c r="B3817">
        <v>1032.9243160000001</v>
      </c>
      <c r="C3817">
        <v>9.1716460000000003E-3</v>
      </c>
    </row>
    <row r="3818" spans="1:3" x14ac:dyDescent="0.25">
      <c r="A3818" s="1">
        <v>39219</v>
      </c>
      <c r="B3818">
        <v>991.09515399999998</v>
      </c>
      <c r="C3818">
        <v>2.4872179999999998E-3</v>
      </c>
    </row>
    <row r="3819" spans="1:3" x14ac:dyDescent="0.25">
      <c r="A3819" s="1">
        <v>39218</v>
      </c>
      <c r="B3819">
        <v>989.77551300000005</v>
      </c>
      <c r="C3819">
        <v>1.3782700000000001E-4</v>
      </c>
    </row>
    <row r="3820" spans="1:3" x14ac:dyDescent="0.25">
      <c r="A3820" s="1">
        <v>39217</v>
      </c>
      <c r="B3820">
        <v>1017.608337</v>
      </c>
      <c r="C3820">
        <v>1.3027726E-2</v>
      </c>
    </row>
    <row r="3821" spans="1:3" x14ac:dyDescent="0.25">
      <c r="A3821" s="1">
        <v>39216</v>
      </c>
      <c r="B3821">
        <v>1040.532471</v>
      </c>
      <c r="C3821">
        <v>0</v>
      </c>
    </row>
    <row r="3822" spans="1:3" x14ac:dyDescent="0.25">
      <c r="A3822" s="1">
        <v>39213</v>
      </c>
      <c r="B3822">
        <v>1035.643677</v>
      </c>
      <c r="C3822">
        <v>6.6798059999999999E-3</v>
      </c>
    </row>
    <row r="3823" spans="1:3" x14ac:dyDescent="0.25">
      <c r="A3823" s="1">
        <v>39212</v>
      </c>
      <c r="B3823">
        <v>1042.7418210000001</v>
      </c>
      <c r="C3823">
        <v>-1.1273640000000001E-3</v>
      </c>
    </row>
    <row r="3824" spans="1:3" x14ac:dyDescent="0.25">
      <c r="A3824" s="1">
        <v>39211</v>
      </c>
      <c r="B3824">
        <v>1028.13562</v>
      </c>
      <c r="C3824">
        <v>3.6018959999999998E-3</v>
      </c>
    </row>
    <row r="3825" spans="1:3" x14ac:dyDescent="0.25">
      <c r="A3825" s="1">
        <v>39210</v>
      </c>
      <c r="B3825">
        <v>1019.177917</v>
      </c>
      <c r="C3825">
        <v>1.218481E-3</v>
      </c>
    </row>
    <row r="3826" spans="1:3" x14ac:dyDescent="0.25">
      <c r="A3826" s="1">
        <v>39209</v>
      </c>
      <c r="B3826">
        <v>1000.84259</v>
      </c>
      <c r="C3826">
        <v>1.5559353999999999E-2</v>
      </c>
    </row>
    <row r="3827" spans="1:3" x14ac:dyDescent="0.25">
      <c r="A3827" s="1">
        <v>39206</v>
      </c>
      <c r="B3827">
        <v>987.78594999999996</v>
      </c>
      <c r="C3827">
        <v>2.1221439999999999E-3</v>
      </c>
    </row>
    <row r="3828" spans="1:3" x14ac:dyDescent="0.25">
      <c r="A3828" s="1">
        <v>39205</v>
      </c>
      <c r="B3828">
        <v>979.088257</v>
      </c>
      <c r="C3828">
        <v>-1.4062100000000001E-4</v>
      </c>
    </row>
    <row r="3829" spans="1:3" x14ac:dyDescent="0.25">
      <c r="A3829" s="1">
        <v>39204</v>
      </c>
      <c r="B3829">
        <v>989.71545400000002</v>
      </c>
      <c r="C3829">
        <v>3.8518800000000001E-4</v>
      </c>
    </row>
    <row r="3830" spans="1:3" x14ac:dyDescent="0.25">
      <c r="A3830" s="1">
        <v>39202</v>
      </c>
      <c r="B3830">
        <v>1002.2622679999999</v>
      </c>
      <c r="C3830">
        <v>-1.4463494E-2</v>
      </c>
    </row>
    <row r="3831" spans="1:3" x14ac:dyDescent="0.25">
      <c r="A3831" s="1">
        <v>39199</v>
      </c>
      <c r="B3831">
        <v>994.58429000000001</v>
      </c>
      <c r="C3831">
        <v>-9.5851579999999999E-3</v>
      </c>
    </row>
    <row r="3832" spans="1:3" x14ac:dyDescent="0.25">
      <c r="A3832" s="1">
        <v>39198</v>
      </c>
      <c r="B3832">
        <v>994.88421600000004</v>
      </c>
      <c r="C3832">
        <v>1.2285917E-2</v>
      </c>
    </row>
    <row r="3833" spans="1:3" x14ac:dyDescent="0.25">
      <c r="A3833" s="1">
        <v>39197</v>
      </c>
      <c r="B3833">
        <v>993.094604</v>
      </c>
      <c r="C3833">
        <v>5.3019080000000001E-3</v>
      </c>
    </row>
    <row r="3834" spans="1:3" x14ac:dyDescent="0.25">
      <c r="A3834" s="1">
        <v>39196</v>
      </c>
      <c r="B3834">
        <v>993.094604</v>
      </c>
      <c r="C3834">
        <v>-8.1925149999999992E-3</v>
      </c>
    </row>
    <row r="3835" spans="1:3" x14ac:dyDescent="0.25">
      <c r="A3835" s="1">
        <v>39195</v>
      </c>
      <c r="B3835">
        <v>993.094604</v>
      </c>
      <c r="C3835">
        <v>1.954798E-2</v>
      </c>
    </row>
    <row r="3836" spans="1:3" x14ac:dyDescent="0.25">
      <c r="A3836" s="1">
        <v>39192</v>
      </c>
      <c r="B3836">
        <v>997.24359100000004</v>
      </c>
      <c r="C3836">
        <v>5.1441840000000004E-3</v>
      </c>
    </row>
    <row r="3837" spans="1:3" x14ac:dyDescent="0.25">
      <c r="A3837" s="1">
        <v>39191</v>
      </c>
      <c r="B3837">
        <v>988.30584699999997</v>
      </c>
      <c r="C3837">
        <v>-1.7516766E-2</v>
      </c>
    </row>
    <row r="3838" spans="1:3" x14ac:dyDescent="0.25">
      <c r="A3838" s="1">
        <v>39190</v>
      </c>
      <c r="B3838">
        <v>988.53576699999996</v>
      </c>
      <c r="C3838">
        <v>-6.9222600000000004E-3</v>
      </c>
    </row>
    <row r="3839" spans="1:3" x14ac:dyDescent="0.25">
      <c r="A3839" s="1">
        <v>39189</v>
      </c>
      <c r="B3839">
        <v>995.76397699999995</v>
      </c>
      <c r="C3839">
        <v>1.5278030999999999E-2</v>
      </c>
    </row>
    <row r="3840" spans="1:3" x14ac:dyDescent="0.25">
      <c r="A3840" s="1">
        <v>39188</v>
      </c>
      <c r="B3840">
        <v>999.53295900000001</v>
      </c>
      <c r="C3840">
        <v>1.5664377E-2</v>
      </c>
    </row>
    <row r="3841" spans="1:3" x14ac:dyDescent="0.25">
      <c r="A3841" s="1">
        <v>39185</v>
      </c>
      <c r="B3841">
        <v>992.97466999999995</v>
      </c>
      <c r="C3841">
        <v>-1.909858E-3</v>
      </c>
    </row>
    <row r="3842" spans="1:3" x14ac:dyDescent="0.25">
      <c r="A3842" s="1">
        <v>39184</v>
      </c>
      <c r="B3842">
        <v>989.70550500000002</v>
      </c>
      <c r="C3842">
        <v>-2.1785500999999999E-2</v>
      </c>
    </row>
    <row r="3843" spans="1:3" x14ac:dyDescent="0.25">
      <c r="A3843" s="1">
        <v>39183</v>
      </c>
      <c r="B3843">
        <v>997.26361099999997</v>
      </c>
      <c r="C3843">
        <v>-3.0946279999999999E-3</v>
      </c>
    </row>
    <row r="3844" spans="1:3" x14ac:dyDescent="0.25">
      <c r="A3844" s="1">
        <v>39182</v>
      </c>
      <c r="B3844">
        <v>1015.5988160000001</v>
      </c>
      <c r="C3844">
        <v>3.0885489999999999E-3</v>
      </c>
    </row>
    <row r="3845" spans="1:3" x14ac:dyDescent="0.25">
      <c r="A3845" s="1">
        <v>39176</v>
      </c>
      <c r="B3845">
        <v>1033.074341</v>
      </c>
      <c r="C3845">
        <v>1.4133000999999999E-2</v>
      </c>
    </row>
    <row r="3846" spans="1:3" x14ac:dyDescent="0.25">
      <c r="A3846" s="1">
        <v>39175</v>
      </c>
      <c r="B3846">
        <v>1041.752197</v>
      </c>
      <c r="C3846">
        <v>5.6811300000000004E-3</v>
      </c>
    </row>
    <row r="3847" spans="1:3" x14ac:dyDescent="0.25">
      <c r="A3847" s="1">
        <v>39174</v>
      </c>
      <c r="B3847">
        <v>1025.2062989999999</v>
      </c>
      <c r="C3847">
        <v>8.0986919999999993E-3</v>
      </c>
    </row>
    <row r="3848" spans="1:3" x14ac:dyDescent="0.25">
      <c r="A3848" s="1">
        <v>39171</v>
      </c>
      <c r="B3848">
        <v>1033.5942379999999</v>
      </c>
      <c r="C3848">
        <v>1.6311302999999999E-2</v>
      </c>
    </row>
    <row r="3849" spans="1:3" x14ac:dyDescent="0.25">
      <c r="A3849" s="1">
        <v>39170</v>
      </c>
      <c r="B3849">
        <v>1066.7857670000001</v>
      </c>
      <c r="C3849">
        <v>-3.5126179999999999E-3</v>
      </c>
    </row>
    <row r="3850" spans="1:3" x14ac:dyDescent="0.25">
      <c r="A3850" s="1">
        <v>39169</v>
      </c>
      <c r="B3850">
        <v>1088.1801760000001</v>
      </c>
      <c r="C3850">
        <v>-3.7679649999999999E-3</v>
      </c>
    </row>
    <row r="3851" spans="1:3" x14ac:dyDescent="0.25">
      <c r="A3851" s="1">
        <v>39168</v>
      </c>
      <c r="B3851">
        <v>1088.0902100000001</v>
      </c>
      <c r="C3851">
        <v>7.8137269999999995E-3</v>
      </c>
    </row>
    <row r="3852" spans="1:3" x14ac:dyDescent="0.25">
      <c r="A3852" s="1">
        <v>39167</v>
      </c>
      <c r="B3852">
        <v>1111.2342530000001</v>
      </c>
      <c r="C3852">
        <v>-6.3322179999999997E-3</v>
      </c>
    </row>
    <row r="3853" spans="1:3" x14ac:dyDescent="0.25">
      <c r="A3853" s="1">
        <v>39164</v>
      </c>
      <c r="B3853">
        <v>1120.2818600000001</v>
      </c>
      <c r="C3853">
        <v>-2.6053790000000001E-3</v>
      </c>
    </row>
    <row r="3854" spans="1:3" x14ac:dyDescent="0.25">
      <c r="A3854" s="1">
        <v>39163</v>
      </c>
      <c r="B3854">
        <v>1128.1798100000001</v>
      </c>
      <c r="C3854">
        <v>2.8029564999999999E-2</v>
      </c>
    </row>
    <row r="3855" spans="1:3" x14ac:dyDescent="0.25">
      <c r="A3855" s="1">
        <v>39162</v>
      </c>
      <c r="B3855">
        <v>1128.1798100000001</v>
      </c>
      <c r="C3855">
        <v>1.6692627000000002E-2</v>
      </c>
    </row>
    <row r="3856" spans="1:3" x14ac:dyDescent="0.25">
      <c r="A3856" s="1">
        <v>39161</v>
      </c>
      <c r="B3856">
        <v>1104.776001</v>
      </c>
      <c r="C3856">
        <v>-6.8072E-4</v>
      </c>
    </row>
    <row r="3857" spans="1:3" x14ac:dyDescent="0.25">
      <c r="A3857" s="1">
        <v>39160</v>
      </c>
      <c r="B3857">
        <v>1096.268188</v>
      </c>
      <c r="C3857">
        <v>-6.8386970000000004E-3</v>
      </c>
    </row>
    <row r="3858" spans="1:3" x14ac:dyDescent="0.25">
      <c r="A3858" s="1">
        <v>39157</v>
      </c>
      <c r="B3858">
        <v>1121.681519</v>
      </c>
      <c r="C3858">
        <v>6.1056440000000003E-3</v>
      </c>
    </row>
    <row r="3859" spans="1:3" x14ac:dyDescent="0.25">
      <c r="A3859" s="1">
        <v>39156</v>
      </c>
      <c r="B3859">
        <v>1133.0485839999999</v>
      </c>
      <c r="C3859">
        <v>-1.0026414000000001E-2</v>
      </c>
    </row>
    <row r="3860" spans="1:3" x14ac:dyDescent="0.25">
      <c r="A3860" s="1">
        <v>39155</v>
      </c>
      <c r="B3860">
        <v>1129.9094239999999</v>
      </c>
      <c r="C3860">
        <v>-3.4426562000000001E-2</v>
      </c>
    </row>
    <row r="3861" spans="1:3" x14ac:dyDescent="0.25">
      <c r="A3861" s="1">
        <v>39154</v>
      </c>
      <c r="B3861">
        <v>1120.54187</v>
      </c>
      <c r="C3861">
        <v>1.8075879E-2</v>
      </c>
    </row>
    <row r="3862" spans="1:3" x14ac:dyDescent="0.25">
      <c r="A3862" s="1">
        <v>39153</v>
      </c>
      <c r="B3862">
        <v>1116.2730710000001</v>
      </c>
      <c r="C3862">
        <v>8.0773619999999994E-3</v>
      </c>
    </row>
    <row r="3863" spans="1:3" x14ac:dyDescent="0.25">
      <c r="A3863" s="1">
        <v>39150</v>
      </c>
      <c r="B3863">
        <v>1108.334961</v>
      </c>
      <c r="C3863">
        <v>2.3319526E-2</v>
      </c>
    </row>
    <row r="3864" spans="1:3" x14ac:dyDescent="0.25">
      <c r="A3864" s="1">
        <v>39149</v>
      </c>
      <c r="B3864">
        <v>1107.4451899999999</v>
      </c>
      <c r="C3864">
        <v>-1.1455131E-2</v>
      </c>
    </row>
    <row r="3865" spans="1:3" x14ac:dyDescent="0.25">
      <c r="A3865" s="1">
        <v>39148</v>
      </c>
      <c r="B3865">
        <v>1125.720581</v>
      </c>
      <c r="C3865">
        <v>2.9817329E-2</v>
      </c>
    </row>
    <row r="3866" spans="1:3" x14ac:dyDescent="0.25">
      <c r="A3866" s="1">
        <v>39147</v>
      </c>
      <c r="B3866">
        <v>1125.720581</v>
      </c>
      <c r="C3866">
        <v>-8.2429630000000007E-3</v>
      </c>
    </row>
    <row r="3867" spans="1:3" x14ac:dyDescent="0.25">
      <c r="A3867" s="1">
        <v>39146</v>
      </c>
      <c r="B3867">
        <v>1124.110962</v>
      </c>
      <c r="C3867">
        <v>-4.6425770999999998E-2</v>
      </c>
    </row>
    <row r="3868" spans="1:3" x14ac:dyDescent="0.25">
      <c r="A3868" s="1">
        <v>39143</v>
      </c>
      <c r="B3868">
        <v>1129.119751</v>
      </c>
      <c r="C3868">
        <v>-1.5727499999999998E-2</v>
      </c>
    </row>
    <row r="3869" spans="1:3" x14ac:dyDescent="0.25">
      <c r="A3869" s="1">
        <v>39142</v>
      </c>
      <c r="B3869">
        <v>1139.576904</v>
      </c>
      <c r="C3869">
        <v>3.9212002000000003E-2</v>
      </c>
    </row>
    <row r="3870" spans="1:3" x14ac:dyDescent="0.25">
      <c r="A3870" s="1">
        <v>39141</v>
      </c>
      <c r="B3870">
        <v>1145.6754149999999</v>
      </c>
      <c r="C3870">
        <v>-8.2513033E-2</v>
      </c>
    </row>
    <row r="3871" spans="1:3" x14ac:dyDescent="0.25">
      <c r="A3871" s="1">
        <v>39140</v>
      </c>
      <c r="B3871">
        <v>1145.6754149999999</v>
      </c>
      <c r="C3871">
        <v>-1.4516103000000001E-2</v>
      </c>
    </row>
    <row r="3872" spans="1:3" x14ac:dyDescent="0.25">
      <c r="A3872" s="1">
        <v>39139</v>
      </c>
      <c r="B3872">
        <v>1145.195557</v>
      </c>
      <c r="C3872">
        <v>-2.7683790000000001E-3</v>
      </c>
    </row>
    <row r="3873" spans="1:3" x14ac:dyDescent="0.25">
      <c r="A3873" s="1">
        <v>39136</v>
      </c>
      <c r="B3873">
        <v>1152.5635990000001</v>
      </c>
      <c r="C3873">
        <v>7.0586420000000004E-3</v>
      </c>
    </row>
    <row r="3874" spans="1:3" x14ac:dyDescent="0.25">
      <c r="A3874" s="1">
        <v>39135</v>
      </c>
      <c r="B3874">
        <v>1167.779663</v>
      </c>
      <c r="C3874">
        <v>-3.9706530000000002E-3</v>
      </c>
    </row>
    <row r="3875" spans="1:3" x14ac:dyDescent="0.25">
      <c r="A3875" s="1">
        <v>39134</v>
      </c>
      <c r="B3875">
        <v>1169.2692870000001</v>
      </c>
      <c r="C3875">
        <v>1.068905E-3</v>
      </c>
    </row>
    <row r="3876" spans="1:3" x14ac:dyDescent="0.25">
      <c r="A3876" s="1">
        <v>39133</v>
      </c>
      <c r="B3876">
        <v>1173.988159</v>
      </c>
      <c r="C3876">
        <v>1.3806191000000001E-2</v>
      </c>
    </row>
    <row r="3877" spans="1:3" x14ac:dyDescent="0.25">
      <c r="A3877" s="1">
        <v>39132</v>
      </c>
      <c r="B3877">
        <v>1189.584106</v>
      </c>
      <c r="C3877">
        <v>-1.3598239999999999E-3</v>
      </c>
    </row>
    <row r="3878" spans="1:3" x14ac:dyDescent="0.25">
      <c r="A3878" s="1">
        <v>39129</v>
      </c>
      <c r="B3878">
        <v>1191.7236330000001</v>
      </c>
      <c r="C3878">
        <v>-1.3648534E-2</v>
      </c>
    </row>
    <row r="3879" spans="1:3" x14ac:dyDescent="0.25">
      <c r="A3879" s="1">
        <v>39128</v>
      </c>
      <c r="B3879">
        <v>1186.6647949999999</v>
      </c>
      <c r="C3879">
        <v>2.3482119999999999E-2</v>
      </c>
    </row>
    <row r="3880" spans="1:3" x14ac:dyDescent="0.25">
      <c r="A3880" s="1">
        <v>39127</v>
      </c>
      <c r="B3880">
        <v>1183.375732</v>
      </c>
      <c r="C3880">
        <v>2.0515322999999999E-2</v>
      </c>
    </row>
    <row r="3881" spans="1:3" x14ac:dyDescent="0.25">
      <c r="A3881" s="1">
        <v>39126</v>
      </c>
      <c r="B3881">
        <v>1189.1741939999999</v>
      </c>
      <c r="C3881" s="2">
        <v>-7.7247200000000001E-5</v>
      </c>
    </row>
    <row r="3882" spans="1:3" x14ac:dyDescent="0.25">
      <c r="A3882" s="1">
        <v>39125</v>
      </c>
      <c r="B3882">
        <v>1191.2937010000001</v>
      </c>
      <c r="C3882">
        <v>-3.5957649999999999E-3</v>
      </c>
    </row>
    <row r="3883" spans="1:3" x14ac:dyDescent="0.25">
      <c r="A3883" s="1">
        <v>39122</v>
      </c>
      <c r="B3883">
        <v>1192.4233400000001</v>
      </c>
      <c r="C3883">
        <v>1.543982E-2</v>
      </c>
    </row>
    <row r="3884" spans="1:3" x14ac:dyDescent="0.25">
      <c r="A3884" s="1">
        <v>39121</v>
      </c>
      <c r="B3884">
        <v>1184.5354</v>
      </c>
      <c r="C3884">
        <v>-1.1296627E-2</v>
      </c>
    </row>
    <row r="3885" spans="1:3" x14ac:dyDescent="0.25">
      <c r="A3885" s="1">
        <v>39120</v>
      </c>
      <c r="B3885">
        <v>1194.272827</v>
      </c>
      <c r="C3885">
        <v>-1.2170523000000001E-2</v>
      </c>
    </row>
    <row r="3886" spans="1:3" x14ac:dyDescent="0.25">
      <c r="A3886" s="1">
        <v>39119</v>
      </c>
      <c r="B3886">
        <v>1213.787842</v>
      </c>
      <c r="C3886">
        <v>-3.030212E-3</v>
      </c>
    </row>
    <row r="3887" spans="1:3" x14ac:dyDescent="0.25">
      <c r="A3887" s="1">
        <v>39118</v>
      </c>
      <c r="B3887">
        <v>1257.1567379999999</v>
      </c>
      <c r="C3887">
        <v>3.8832799999999998E-3</v>
      </c>
    </row>
    <row r="3888" spans="1:3" x14ac:dyDescent="0.25">
      <c r="A3888" s="1">
        <v>39115</v>
      </c>
      <c r="B3888">
        <v>1290.2982179999999</v>
      </c>
      <c r="C3888">
        <v>7.3437090000000003E-3</v>
      </c>
    </row>
    <row r="3889" spans="1:3" x14ac:dyDescent="0.25">
      <c r="A3889" s="1">
        <v>39114</v>
      </c>
      <c r="B3889">
        <v>1277.581543</v>
      </c>
      <c r="C3889">
        <v>1.8474940000000001E-3</v>
      </c>
    </row>
    <row r="3890" spans="1:3" x14ac:dyDescent="0.25">
      <c r="A3890" s="1">
        <v>39113</v>
      </c>
      <c r="B3890">
        <v>1317.0513920000001</v>
      </c>
      <c r="C3890">
        <v>1.3241505000000001E-2</v>
      </c>
    </row>
    <row r="3891" spans="1:3" x14ac:dyDescent="0.25">
      <c r="A3891" s="1">
        <v>39112</v>
      </c>
      <c r="B3891">
        <v>1339.295654</v>
      </c>
      <c r="C3891">
        <v>6.055815E-3</v>
      </c>
    </row>
    <row r="3892" spans="1:3" x14ac:dyDescent="0.25">
      <c r="A3892" s="1">
        <v>39111</v>
      </c>
      <c r="B3892">
        <v>1336.806274</v>
      </c>
      <c r="C3892">
        <v>4.5865879999999999E-3</v>
      </c>
    </row>
    <row r="3893" spans="1:3" x14ac:dyDescent="0.25">
      <c r="A3893" s="1">
        <v>39108</v>
      </c>
      <c r="B3893">
        <v>1318.8908690000001</v>
      </c>
      <c r="C3893">
        <v>-3.4911757000000002E-2</v>
      </c>
    </row>
    <row r="3894" spans="1:3" x14ac:dyDescent="0.25">
      <c r="A3894" s="1">
        <v>39107</v>
      </c>
      <c r="B3894">
        <v>1304.0546879999999</v>
      </c>
      <c r="C3894">
        <v>9.3375630000000001E-3</v>
      </c>
    </row>
    <row r="3895" spans="1:3" x14ac:dyDescent="0.25">
      <c r="A3895" s="1">
        <v>39106</v>
      </c>
      <c r="B3895">
        <v>1306.7739260000001</v>
      </c>
      <c r="C3895">
        <v>1.4093726000000001E-2</v>
      </c>
    </row>
    <row r="3896" spans="1:3" x14ac:dyDescent="0.25">
      <c r="A3896" s="1">
        <v>39105</v>
      </c>
      <c r="B3896">
        <v>1361.5898440000001</v>
      </c>
      <c r="C3896">
        <v>1.8314206999999999E-2</v>
      </c>
    </row>
    <row r="3897" spans="1:3" x14ac:dyDescent="0.25">
      <c r="A3897" s="1">
        <v>39104</v>
      </c>
      <c r="B3897">
        <v>1385.9536129999999</v>
      </c>
      <c r="C3897">
        <v>1.8020395000000002E-2</v>
      </c>
    </row>
    <row r="3898" spans="1:3" x14ac:dyDescent="0.25">
      <c r="A3898" s="1">
        <v>39101</v>
      </c>
      <c r="B3898">
        <v>1383.064453</v>
      </c>
      <c r="C3898">
        <v>1.1188299999999999E-3</v>
      </c>
    </row>
    <row r="3899" spans="1:3" x14ac:dyDescent="0.25">
      <c r="A3899" s="1">
        <v>39100</v>
      </c>
      <c r="B3899">
        <v>1372.3870850000001</v>
      </c>
      <c r="C3899">
        <v>1.3120583999999999E-2</v>
      </c>
    </row>
    <row r="3900" spans="1:3" x14ac:dyDescent="0.25">
      <c r="A3900" s="1">
        <v>39099</v>
      </c>
      <c r="B3900">
        <v>1367.128418</v>
      </c>
      <c r="C3900">
        <v>-9.4014919999999991E-3</v>
      </c>
    </row>
    <row r="3901" spans="1:3" x14ac:dyDescent="0.25">
      <c r="A3901" s="1">
        <v>39098</v>
      </c>
      <c r="B3901">
        <v>1339.5954589999999</v>
      </c>
      <c r="C3901">
        <v>1.6826483999999999E-2</v>
      </c>
    </row>
    <row r="3902" spans="1:3" x14ac:dyDescent="0.25">
      <c r="A3902" s="1">
        <v>39097</v>
      </c>
      <c r="B3902">
        <v>1344.0043949999999</v>
      </c>
      <c r="C3902">
        <v>8.8931819999999995E-3</v>
      </c>
    </row>
    <row r="3903" spans="1:3" x14ac:dyDescent="0.25">
      <c r="A3903" s="1">
        <v>39094</v>
      </c>
      <c r="B3903">
        <v>1365.6087649999999</v>
      </c>
      <c r="C3903">
        <v>1.7588396999999999E-2</v>
      </c>
    </row>
    <row r="3904" spans="1:3" x14ac:dyDescent="0.25">
      <c r="A3904" s="1">
        <v>39093</v>
      </c>
      <c r="B3904">
        <v>1382.0546879999999</v>
      </c>
      <c r="C3904">
        <v>-3.7073010000000001E-3</v>
      </c>
    </row>
    <row r="3905" spans="1:3" x14ac:dyDescent="0.25">
      <c r="A3905" s="1">
        <v>39092</v>
      </c>
      <c r="B3905">
        <v>1388.283081</v>
      </c>
      <c r="C3905">
        <v>-7.1715320000000004E-3</v>
      </c>
    </row>
    <row r="3906" spans="1:3" x14ac:dyDescent="0.25">
      <c r="A3906" s="1">
        <v>39091</v>
      </c>
      <c r="B3906">
        <v>1407.1281739999999</v>
      </c>
      <c r="C3906">
        <v>6.7514960000000001E-3</v>
      </c>
    </row>
    <row r="3907" spans="1:3" x14ac:dyDescent="0.25">
      <c r="A3907" s="1">
        <v>39090</v>
      </c>
      <c r="B3907">
        <v>1416.465698</v>
      </c>
      <c r="C3907">
        <v>-1.4816902999999999E-2</v>
      </c>
    </row>
    <row r="3908" spans="1:3" x14ac:dyDescent="0.25">
      <c r="A3908" s="1">
        <v>39087</v>
      </c>
      <c r="B3908">
        <v>1438.4600829999999</v>
      </c>
      <c r="C3908">
        <v>-5.4417830000000004E-3</v>
      </c>
    </row>
    <row r="3909" spans="1:3" x14ac:dyDescent="0.25">
      <c r="A3909" s="1">
        <v>39086</v>
      </c>
      <c r="B3909">
        <v>1468.6922609999999</v>
      </c>
      <c r="C3909">
        <v>-2.6385660000000002E-3</v>
      </c>
    </row>
    <row r="3910" spans="1:3" x14ac:dyDescent="0.25">
      <c r="A3910" s="1">
        <v>39085</v>
      </c>
      <c r="B3910">
        <v>1452.796509</v>
      </c>
      <c r="C3910">
        <v>1.4622863999999999E-2</v>
      </c>
    </row>
    <row r="3911" spans="1:3" x14ac:dyDescent="0.25">
      <c r="A3911" s="1">
        <v>39084</v>
      </c>
      <c r="B3911">
        <v>1443.0688479999999</v>
      </c>
      <c r="C3911">
        <v>-1.9095710000000001E-3</v>
      </c>
    </row>
    <row r="3912" spans="1:3" x14ac:dyDescent="0.25">
      <c r="A3912" s="1">
        <v>39080</v>
      </c>
      <c r="B3912">
        <v>1396.020996</v>
      </c>
      <c r="C3912">
        <v>1.3216695000000001E-2</v>
      </c>
    </row>
    <row r="3913" spans="1:3" x14ac:dyDescent="0.25">
      <c r="A3913" s="1">
        <v>39079</v>
      </c>
      <c r="B3913">
        <v>1396.020996</v>
      </c>
      <c r="C3913">
        <v>2.0564128000000001E-2</v>
      </c>
    </row>
    <row r="3914" spans="1:3" x14ac:dyDescent="0.25">
      <c r="A3914" s="1">
        <v>39078</v>
      </c>
      <c r="B3914">
        <v>1396.430908</v>
      </c>
      <c r="C3914">
        <v>8.7638999999999998E-3</v>
      </c>
    </row>
    <row r="3915" spans="1:3" x14ac:dyDescent="0.25">
      <c r="A3915" s="1">
        <v>39073</v>
      </c>
      <c r="B3915">
        <v>1403.339111</v>
      </c>
      <c r="C3915">
        <v>-1.4683400000000001E-3</v>
      </c>
    </row>
    <row r="3916" spans="1:3" x14ac:dyDescent="0.25">
      <c r="A3916" s="1">
        <v>39072</v>
      </c>
      <c r="B3916">
        <v>1405.8585210000001</v>
      </c>
      <c r="C3916">
        <v>1.1574058E-2</v>
      </c>
    </row>
    <row r="3917" spans="1:3" x14ac:dyDescent="0.25">
      <c r="A3917" s="1">
        <v>39071</v>
      </c>
      <c r="B3917">
        <v>1410.057495</v>
      </c>
      <c r="C3917">
        <v>-7.0923720000000004E-3</v>
      </c>
    </row>
    <row r="3918" spans="1:3" x14ac:dyDescent="0.25">
      <c r="A3918" s="1">
        <v>39070</v>
      </c>
      <c r="B3918">
        <v>1428.982544</v>
      </c>
      <c r="C3918">
        <v>-9.8193959999999993E-3</v>
      </c>
    </row>
    <row r="3919" spans="1:3" x14ac:dyDescent="0.25">
      <c r="A3919" s="1">
        <v>39069</v>
      </c>
      <c r="B3919">
        <v>1427.872803</v>
      </c>
      <c r="C3919">
        <v>7.5130300000000004E-3</v>
      </c>
    </row>
    <row r="3920" spans="1:3" x14ac:dyDescent="0.25">
      <c r="A3920" s="1">
        <v>39066</v>
      </c>
      <c r="B3920">
        <v>1418.1754149999999</v>
      </c>
      <c r="C3920">
        <v>8.0920000000000002E-3</v>
      </c>
    </row>
    <row r="3921" spans="1:3" x14ac:dyDescent="0.25">
      <c r="A3921" s="1">
        <v>39065</v>
      </c>
      <c r="B3921">
        <v>1432.1917719999999</v>
      </c>
      <c r="C3921">
        <v>-9.1372800000000004E-4</v>
      </c>
    </row>
    <row r="3922" spans="1:3" x14ac:dyDescent="0.25">
      <c r="A3922" s="1">
        <v>39064</v>
      </c>
      <c r="B3922">
        <v>1431.8217770000001</v>
      </c>
      <c r="C3922">
        <v>-1.747506E-3</v>
      </c>
    </row>
    <row r="3923" spans="1:3" x14ac:dyDescent="0.25">
      <c r="A3923" s="1">
        <v>39063</v>
      </c>
      <c r="B3923">
        <v>1409.0477289999999</v>
      </c>
      <c r="C3923">
        <v>-3.3433699999999998E-4</v>
      </c>
    </row>
    <row r="3924" spans="1:3" x14ac:dyDescent="0.25">
      <c r="A3924" s="1">
        <v>39062</v>
      </c>
      <c r="B3924">
        <v>1388.5029300000001</v>
      </c>
      <c r="C3924">
        <v>3.6558430000000002E-3</v>
      </c>
    </row>
    <row r="3925" spans="1:3" x14ac:dyDescent="0.25">
      <c r="A3925" s="1">
        <v>39059</v>
      </c>
      <c r="B3925">
        <v>1382.2445070000001</v>
      </c>
      <c r="C3925">
        <v>1.2517086E-2</v>
      </c>
    </row>
    <row r="3926" spans="1:3" x14ac:dyDescent="0.25">
      <c r="A3926" s="1">
        <v>39058</v>
      </c>
      <c r="B3926">
        <v>1365.7788089999999</v>
      </c>
      <c r="C3926">
        <v>-5.7563199999999997E-4</v>
      </c>
    </row>
    <row r="3927" spans="1:3" x14ac:dyDescent="0.25">
      <c r="A3927" s="1">
        <v>39057</v>
      </c>
      <c r="B3927">
        <v>1379.255371</v>
      </c>
      <c r="C3927">
        <v>-3.6747210000000002E-3</v>
      </c>
    </row>
    <row r="3928" spans="1:3" x14ac:dyDescent="0.25">
      <c r="A3928" s="1">
        <v>39056</v>
      </c>
      <c r="B3928">
        <v>1380.9748540000001</v>
      </c>
      <c r="C3928">
        <v>4.5650689999999997E-3</v>
      </c>
    </row>
    <row r="3929" spans="1:3" x14ac:dyDescent="0.25">
      <c r="A3929" s="1">
        <v>39055</v>
      </c>
      <c r="B3929">
        <v>1390.5823969999999</v>
      </c>
      <c r="C3929">
        <v>2.4500120000000001E-3</v>
      </c>
    </row>
    <row r="3930" spans="1:3" x14ac:dyDescent="0.25">
      <c r="A3930" s="1">
        <v>39052</v>
      </c>
      <c r="B3930">
        <v>1407.1782229999999</v>
      </c>
      <c r="C3930">
        <v>0</v>
      </c>
    </row>
    <row r="3931" spans="1:3" x14ac:dyDescent="0.25">
      <c r="A3931" s="1">
        <v>39051</v>
      </c>
      <c r="B3931">
        <v>1415.1060789999999</v>
      </c>
      <c r="C3931">
        <v>1.550439E-2</v>
      </c>
    </row>
    <row r="3932" spans="1:3" x14ac:dyDescent="0.25">
      <c r="A3932" s="1">
        <v>39050</v>
      </c>
      <c r="B3932">
        <v>1417.3854980000001</v>
      </c>
      <c r="C3932">
        <v>-1.2156437000000001E-2</v>
      </c>
    </row>
    <row r="3933" spans="1:3" x14ac:dyDescent="0.25">
      <c r="A3933" s="1">
        <v>39049</v>
      </c>
      <c r="B3933">
        <v>1412.9467770000001</v>
      </c>
      <c r="C3933">
        <v>-1.3729747E-2</v>
      </c>
    </row>
    <row r="3934" spans="1:3" x14ac:dyDescent="0.25">
      <c r="A3934" s="1">
        <v>39048</v>
      </c>
      <c r="B3934">
        <v>1406.768311</v>
      </c>
      <c r="C3934" s="2">
        <v>-9.9407999999999994E-5</v>
      </c>
    </row>
    <row r="3935" spans="1:3" x14ac:dyDescent="0.25">
      <c r="A3935" s="1">
        <v>39045</v>
      </c>
      <c r="B3935">
        <v>1403.259155</v>
      </c>
      <c r="C3935">
        <v>1.16474E-3</v>
      </c>
    </row>
    <row r="3936" spans="1:3" x14ac:dyDescent="0.25">
      <c r="A3936" s="1">
        <v>39044</v>
      </c>
      <c r="B3936">
        <v>1403.259155</v>
      </c>
      <c r="C3936">
        <v>-1.43465E-2</v>
      </c>
    </row>
    <row r="3937" spans="1:3" x14ac:dyDescent="0.25">
      <c r="A3937" s="1">
        <v>39043</v>
      </c>
      <c r="B3937">
        <v>1403.259155</v>
      </c>
      <c r="C3937">
        <v>1.0498972000000001E-2</v>
      </c>
    </row>
    <row r="3938" spans="1:3" x14ac:dyDescent="0.25">
      <c r="A3938" s="1">
        <v>39042</v>
      </c>
      <c r="B3938">
        <v>1395.7410890000001</v>
      </c>
      <c r="C3938">
        <v>-6.3154179999999997E-3</v>
      </c>
    </row>
    <row r="3939" spans="1:3" x14ac:dyDescent="0.25">
      <c r="A3939" s="1">
        <v>39041</v>
      </c>
      <c r="B3939">
        <v>1422.3842770000001</v>
      </c>
      <c r="C3939">
        <v>2.7083899999999999E-4</v>
      </c>
    </row>
    <row r="3940" spans="1:3" x14ac:dyDescent="0.25">
      <c r="A3940" s="1">
        <v>39038</v>
      </c>
      <c r="B3940">
        <v>1419.3549800000001</v>
      </c>
      <c r="C3940">
        <v>8.46126E-3</v>
      </c>
    </row>
    <row r="3941" spans="1:3" x14ac:dyDescent="0.25">
      <c r="A3941" s="1">
        <v>39037</v>
      </c>
      <c r="B3941">
        <v>1425.9033199999999</v>
      </c>
      <c r="C3941">
        <v>9.6612509999999992E-3</v>
      </c>
    </row>
    <row r="3942" spans="1:3" x14ac:dyDescent="0.25">
      <c r="A3942" s="1">
        <v>39036</v>
      </c>
      <c r="B3942">
        <v>1432.491577</v>
      </c>
      <c r="C3942">
        <v>-3.6829990000000002E-3</v>
      </c>
    </row>
    <row r="3943" spans="1:3" x14ac:dyDescent="0.25">
      <c r="A3943" s="1">
        <v>39035</v>
      </c>
      <c r="B3943">
        <v>1432.491577</v>
      </c>
      <c r="C3943">
        <v>-7.158981E-3</v>
      </c>
    </row>
    <row r="3944" spans="1:3" x14ac:dyDescent="0.25">
      <c r="A3944" s="1">
        <v>39034</v>
      </c>
      <c r="B3944">
        <v>1420.934692</v>
      </c>
      <c r="C3944">
        <v>-6.1681469999999997E-3</v>
      </c>
    </row>
    <row r="3945" spans="1:3" x14ac:dyDescent="0.25">
      <c r="A3945" s="1">
        <v>39031</v>
      </c>
      <c r="B3945">
        <v>1409.677612</v>
      </c>
      <c r="C3945">
        <v>7.2637129999999998E-3</v>
      </c>
    </row>
    <row r="3946" spans="1:3" x14ac:dyDescent="0.25">
      <c r="A3946" s="1">
        <v>39030</v>
      </c>
      <c r="B3946">
        <v>1414.4163820000001</v>
      </c>
      <c r="C3946">
        <v>2.2802843999999999E-2</v>
      </c>
    </row>
    <row r="3947" spans="1:3" x14ac:dyDescent="0.25">
      <c r="A3947" s="1">
        <v>39029</v>
      </c>
      <c r="B3947">
        <v>1404.978638</v>
      </c>
      <c r="C3947">
        <v>-1.3504059000000001E-2</v>
      </c>
    </row>
    <row r="3948" spans="1:3" x14ac:dyDescent="0.25">
      <c r="A3948" s="1">
        <v>39028</v>
      </c>
      <c r="B3948">
        <v>1396.020996</v>
      </c>
      <c r="C3948">
        <v>1.0384066000000001E-2</v>
      </c>
    </row>
    <row r="3949" spans="1:3" x14ac:dyDescent="0.25">
      <c r="A3949" s="1">
        <v>39027</v>
      </c>
      <c r="B3949">
        <v>1392.911865</v>
      </c>
      <c r="C3949">
        <v>-1.074085E-3</v>
      </c>
    </row>
    <row r="3950" spans="1:3" x14ac:dyDescent="0.25">
      <c r="A3950" s="1">
        <v>39024</v>
      </c>
      <c r="B3950">
        <v>1404.0489500000001</v>
      </c>
      <c r="C3950">
        <v>1.6427094999999999E-2</v>
      </c>
    </row>
    <row r="3951" spans="1:3" x14ac:dyDescent="0.25">
      <c r="A3951" s="1">
        <v>39023</v>
      </c>
      <c r="B3951">
        <v>1401.419678</v>
      </c>
      <c r="C3951">
        <v>4.8911110000000001E-3</v>
      </c>
    </row>
    <row r="3952" spans="1:3" x14ac:dyDescent="0.25">
      <c r="A3952" s="1">
        <v>39022</v>
      </c>
      <c r="B3952">
        <v>1400.9997559999999</v>
      </c>
      <c r="C3952">
        <v>0</v>
      </c>
    </row>
    <row r="3953" spans="1:3" x14ac:dyDescent="0.25">
      <c r="A3953" s="1">
        <v>39021</v>
      </c>
      <c r="B3953">
        <v>1373.4368899999999</v>
      </c>
      <c r="C3953">
        <v>1.14512E-4</v>
      </c>
    </row>
    <row r="3954" spans="1:3" x14ac:dyDescent="0.25">
      <c r="A3954" s="1">
        <v>39020</v>
      </c>
      <c r="B3954">
        <v>1369.0079350000001</v>
      </c>
      <c r="C3954">
        <v>2.151296E-3</v>
      </c>
    </row>
    <row r="3955" spans="1:3" x14ac:dyDescent="0.25">
      <c r="A3955" s="1">
        <v>39017</v>
      </c>
      <c r="B3955">
        <v>1354.4716800000001</v>
      </c>
      <c r="C3955">
        <v>7.215974E-3</v>
      </c>
    </row>
    <row r="3956" spans="1:3" x14ac:dyDescent="0.25">
      <c r="A3956" s="1">
        <v>39016</v>
      </c>
      <c r="B3956">
        <v>1328.158447</v>
      </c>
      <c r="C3956">
        <v>1.574169E-3</v>
      </c>
    </row>
    <row r="3957" spans="1:3" x14ac:dyDescent="0.25">
      <c r="A3957" s="1">
        <v>39015</v>
      </c>
      <c r="B3957">
        <v>1323.619629</v>
      </c>
      <c r="C3957">
        <v>2.0060081E-2</v>
      </c>
    </row>
    <row r="3958" spans="1:3" x14ac:dyDescent="0.25">
      <c r="A3958" s="1">
        <v>39014</v>
      </c>
      <c r="B3958">
        <v>1314.6719969999999</v>
      </c>
      <c r="C3958">
        <v>0</v>
      </c>
    </row>
    <row r="3959" spans="1:3" x14ac:dyDescent="0.25">
      <c r="A3959" s="1">
        <v>39013</v>
      </c>
      <c r="B3959">
        <v>1345.7438959999999</v>
      </c>
      <c r="C3959">
        <v>3.093691E-3</v>
      </c>
    </row>
    <row r="3960" spans="1:3" x14ac:dyDescent="0.25">
      <c r="A3960" s="1">
        <v>39010</v>
      </c>
      <c r="B3960">
        <v>1345.7438959999999</v>
      </c>
      <c r="C3960">
        <v>7.7706249999999998E-3</v>
      </c>
    </row>
    <row r="3961" spans="1:3" x14ac:dyDescent="0.25">
      <c r="A3961" s="1">
        <v>39009</v>
      </c>
      <c r="B3961">
        <v>1362.969482</v>
      </c>
      <c r="C3961">
        <v>1.9682926E-2</v>
      </c>
    </row>
    <row r="3962" spans="1:3" x14ac:dyDescent="0.25">
      <c r="A3962" s="1">
        <v>39008</v>
      </c>
      <c r="B3962">
        <v>1375.236328</v>
      </c>
      <c r="C3962">
        <v>1.1984649999999999E-3</v>
      </c>
    </row>
    <row r="3963" spans="1:3" x14ac:dyDescent="0.25">
      <c r="A3963" s="1">
        <v>39007</v>
      </c>
      <c r="B3963">
        <v>1357.301025</v>
      </c>
      <c r="C3963">
        <v>-1.5882737000000001E-2</v>
      </c>
    </row>
    <row r="3964" spans="1:3" x14ac:dyDescent="0.25">
      <c r="A3964" s="1">
        <v>39006</v>
      </c>
      <c r="B3964">
        <v>1343.4844969999999</v>
      </c>
      <c r="C3964">
        <v>1.0483536999999999E-2</v>
      </c>
    </row>
    <row r="3965" spans="1:3" x14ac:dyDescent="0.25">
      <c r="A3965" s="1">
        <v>39003</v>
      </c>
      <c r="B3965">
        <v>1345.444092</v>
      </c>
      <c r="C3965">
        <v>8.975584E-3</v>
      </c>
    </row>
    <row r="3966" spans="1:3" x14ac:dyDescent="0.25">
      <c r="A3966" s="1">
        <v>39002</v>
      </c>
      <c r="B3966">
        <v>1356.451294</v>
      </c>
      <c r="C3966">
        <v>2.81716E-3</v>
      </c>
    </row>
    <row r="3967" spans="1:3" x14ac:dyDescent="0.25">
      <c r="A3967" s="1">
        <v>39001</v>
      </c>
      <c r="B3967">
        <v>1350.4227289999999</v>
      </c>
      <c r="C3967">
        <v>-6.7635600000000003E-4</v>
      </c>
    </row>
    <row r="3968" spans="1:3" x14ac:dyDescent="0.25">
      <c r="A3968" s="1">
        <v>39000</v>
      </c>
      <c r="B3968">
        <v>1353.1521</v>
      </c>
      <c r="C3968">
        <v>-9.0299500000000001E-3</v>
      </c>
    </row>
    <row r="3969" spans="1:3" x14ac:dyDescent="0.25">
      <c r="A3969" s="1">
        <v>38999</v>
      </c>
      <c r="B3969">
        <v>1347.1936040000001</v>
      </c>
      <c r="C3969">
        <v>-3.2471700000000002E-3</v>
      </c>
    </row>
    <row r="3970" spans="1:3" x14ac:dyDescent="0.25">
      <c r="A3970" s="1">
        <v>38996</v>
      </c>
      <c r="B3970">
        <v>1357.3110349999999</v>
      </c>
      <c r="C3970">
        <v>-3.2806600000000001E-4</v>
      </c>
    </row>
    <row r="3971" spans="1:3" x14ac:dyDescent="0.25">
      <c r="A3971" s="1">
        <v>38995</v>
      </c>
      <c r="B3971">
        <v>1355.3914789999999</v>
      </c>
      <c r="C3971">
        <v>2.9416462000000001E-2</v>
      </c>
    </row>
    <row r="3972" spans="1:3" x14ac:dyDescent="0.25">
      <c r="A3972" s="1">
        <v>38994</v>
      </c>
      <c r="B3972">
        <v>1349.283081</v>
      </c>
      <c r="C3972">
        <v>-1.4245716E-2</v>
      </c>
    </row>
    <row r="3973" spans="1:3" x14ac:dyDescent="0.25">
      <c r="A3973" s="1">
        <v>38993</v>
      </c>
      <c r="B3973">
        <v>1343.674561</v>
      </c>
      <c r="C3973">
        <v>-7.9721040000000007E-3</v>
      </c>
    </row>
    <row r="3974" spans="1:3" x14ac:dyDescent="0.25">
      <c r="A3974" s="1">
        <v>38992</v>
      </c>
      <c r="B3974">
        <v>1328.3583980000001</v>
      </c>
      <c r="C3974">
        <v>-5.4986849999999997E-3</v>
      </c>
    </row>
    <row r="3975" spans="1:3" x14ac:dyDescent="0.25">
      <c r="A3975" s="1">
        <v>38989</v>
      </c>
      <c r="B3975">
        <v>1319.2407229999999</v>
      </c>
      <c r="C3975">
        <v>0</v>
      </c>
    </row>
    <row r="3976" spans="1:3" x14ac:dyDescent="0.25">
      <c r="A3976" s="1">
        <v>38988</v>
      </c>
      <c r="B3976">
        <v>1323.5996090000001</v>
      </c>
      <c r="C3976">
        <v>0</v>
      </c>
    </row>
    <row r="3977" spans="1:3" x14ac:dyDescent="0.25">
      <c r="A3977" s="1">
        <v>38987</v>
      </c>
      <c r="B3977">
        <v>1334.7767329999999</v>
      </c>
      <c r="C3977">
        <v>4.7949489999999997E-3</v>
      </c>
    </row>
    <row r="3978" spans="1:3" x14ac:dyDescent="0.25">
      <c r="A3978" s="1">
        <v>38986</v>
      </c>
      <c r="B3978">
        <v>1332.747314</v>
      </c>
      <c r="C3978">
        <v>5.0432580000000001E-3</v>
      </c>
    </row>
    <row r="3979" spans="1:3" x14ac:dyDescent="0.25">
      <c r="A3979" s="1">
        <v>38985</v>
      </c>
      <c r="B3979">
        <v>1324.779297</v>
      </c>
      <c r="C3979" s="2">
        <v>1.18648E-5</v>
      </c>
    </row>
    <row r="3980" spans="1:3" x14ac:dyDescent="0.25">
      <c r="A3980" s="1">
        <v>38982</v>
      </c>
      <c r="B3980">
        <v>1323.0798339999999</v>
      </c>
      <c r="C3980">
        <v>-1.0045571999999999E-2</v>
      </c>
    </row>
    <row r="3981" spans="1:3" x14ac:dyDescent="0.25">
      <c r="A3981" s="1">
        <v>38981</v>
      </c>
      <c r="B3981">
        <v>1328.208496</v>
      </c>
      <c r="C3981">
        <v>1.7535031999999999E-2</v>
      </c>
    </row>
    <row r="3982" spans="1:3" x14ac:dyDescent="0.25">
      <c r="A3982" s="1">
        <v>38980</v>
      </c>
      <c r="B3982">
        <v>1314.661987</v>
      </c>
      <c r="C3982">
        <v>-2.0054193000000001E-2</v>
      </c>
    </row>
    <row r="3983" spans="1:3" x14ac:dyDescent="0.25">
      <c r="A3983" s="1">
        <v>38979</v>
      </c>
      <c r="B3983">
        <v>1320.920288</v>
      </c>
      <c r="C3983">
        <v>2.4425411000000001E-2</v>
      </c>
    </row>
    <row r="3984" spans="1:3" x14ac:dyDescent="0.25">
      <c r="A3984" s="1">
        <v>38978</v>
      </c>
      <c r="B3984">
        <v>1326.9488530000001</v>
      </c>
      <c r="C3984">
        <v>2.7121236E-2</v>
      </c>
    </row>
    <row r="3985" spans="1:3" x14ac:dyDescent="0.25">
      <c r="A3985" s="1">
        <v>38975</v>
      </c>
      <c r="B3985">
        <v>1311.362793</v>
      </c>
      <c r="C3985">
        <v>1.1724202E-2</v>
      </c>
    </row>
    <row r="3986" spans="1:3" x14ac:dyDescent="0.25">
      <c r="A3986" s="1">
        <v>38974</v>
      </c>
      <c r="B3986">
        <v>1302.3452150000001</v>
      </c>
      <c r="C3986">
        <v>1.1304102999999999E-2</v>
      </c>
    </row>
    <row r="3987" spans="1:3" x14ac:dyDescent="0.25">
      <c r="A3987" s="1">
        <v>38973</v>
      </c>
      <c r="B3987">
        <v>1274.542236</v>
      </c>
      <c r="C3987">
        <v>7.4962830000000003E-3</v>
      </c>
    </row>
    <row r="3988" spans="1:3" x14ac:dyDescent="0.25">
      <c r="A3988" s="1">
        <v>38972</v>
      </c>
      <c r="B3988">
        <v>1284.4697269999999</v>
      </c>
      <c r="C3988">
        <v>-1.6428992999999999E-2</v>
      </c>
    </row>
    <row r="3989" spans="1:3" x14ac:dyDescent="0.25">
      <c r="A3989" s="1">
        <v>38971</v>
      </c>
      <c r="B3989">
        <v>1274.0323490000001</v>
      </c>
      <c r="C3989">
        <v>9.5170559999999994E-3</v>
      </c>
    </row>
    <row r="3990" spans="1:3" x14ac:dyDescent="0.25">
      <c r="A3990" s="1">
        <v>38968</v>
      </c>
      <c r="B3990">
        <v>1274.0323490000001</v>
      </c>
      <c r="C3990">
        <v>-1.1377177E-2</v>
      </c>
    </row>
    <row r="3991" spans="1:3" x14ac:dyDescent="0.25">
      <c r="A3991" s="1">
        <v>38967</v>
      </c>
      <c r="B3991">
        <v>1261.8955080000001</v>
      </c>
      <c r="C3991">
        <v>3.769672E-3</v>
      </c>
    </row>
    <row r="3992" spans="1:3" x14ac:dyDescent="0.25">
      <c r="A3992" s="1">
        <v>38966</v>
      </c>
      <c r="B3992">
        <v>1265.424561</v>
      </c>
      <c r="C3992">
        <v>1.520165E-3</v>
      </c>
    </row>
    <row r="3993" spans="1:3" x14ac:dyDescent="0.25">
      <c r="A3993" s="1">
        <v>38965</v>
      </c>
      <c r="B3993">
        <v>1250.488525</v>
      </c>
      <c r="C3993">
        <v>9.0099840000000004E-3</v>
      </c>
    </row>
    <row r="3994" spans="1:3" x14ac:dyDescent="0.25">
      <c r="A3994" s="1">
        <v>38964</v>
      </c>
      <c r="B3994">
        <v>1250.248413</v>
      </c>
      <c r="C3994">
        <v>1.7726140000000001E-2</v>
      </c>
    </row>
    <row r="3995" spans="1:3" x14ac:dyDescent="0.25">
      <c r="A3995" s="1">
        <v>38961</v>
      </c>
      <c r="B3995">
        <v>1220.026245</v>
      </c>
      <c r="C3995">
        <v>7.4154650000000004E-3</v>
      </c>
    </row>
    <row r="3996" spans="1:3" x14ac:dyDescent="0.25">
      <c r="A3996" s="1">
        <v>38960</v>
      </c>
      <c r="B3996">
        <v>1216.9670410000001</v>
      </c>
      <c r="C3996">
        <v>6.704186E-3</v>
      </c>
    </row>
    <row r="3997" spans="1:3" x14ac:dyDescent="0.25">
      <c r="A3997" s="1">
        <v>38959</v>
      </c>
      <c r="B3997">
        <v>1213.8378909999999</v>
      </c>
      <c r="C3997">
        <v>-2.5697419999999999E-3</v>
      </c>
    </row>
    <row r="3998" spans="1:3" x14ac:dyDescent="0.25">
      <c r="A3998" s="1">
        <v>38958</v>
      </c>
      <c r="B3998">
        <v>1213.947876</v>
      </c>
      <c r="C3998">
        <v>1.786333E-3</v>
      </c>
    </row>
    <row r="3999" spans="1:3" x14ac:dyDescent="0.25">
      <c r="A3999" s="1">
        <v>38957</v>
      </c>
      <c r="B3999">
        <v>1197.5820309999999</v>
      </c>
      <c r="C3999">
        <v>1.0518158999999999E-2</v>
      </c>
    </row>
    <row r="4000" spans="1:3" x14ac:dyDescent="0.25">
      <c r="A4000" s="1">
        <v>38954</v>
      </c>
      <c r="B4000">
        <v>1164.1906739999999</v>
      </c>
      <c r="C4000">
        <v>-1.7243072000000002E-2</v>
      </c>
    </row>
    <row r="4001" spans="1:3" x14ac:dyDescent="0.25">
      <c r="A4001" s="1">
        <v>38953</v>
      </c>
      <c r="B4001">
        <v>1157.5124510000001</v>
      </c>
      <c r="C4001">
        <v>-2.0744900000000001E-4</v>
      </c>
    </row>
    <row r="4002" spans="1:3" x14ac:dyDescent="0.25">
      <c r="A4002" s="1">
        <v>38952</v>
      </c>
      <c r="B4002">
        <v>1156.0527340000001</v>
      </c>
      <c r="C4002">
        <v>-1.541113E-3</v>
      </c>
    </row>
    <row r="4003" spans="1:3" x14ac:dyDescent="0.25">
      <c r="A4003" s="1">
        <v>38951</v>
      </c>
      <c r="B4003">
        <v>1195.0627440000001</v>
      </c>
      <c r="C4003">
        <v>-5.0602529999999998E-3</v>
      </c>
    </row>
    <row r="4004" spans="1:3" x14ac:dyDescent="0.25">
      <c r="A4004" s="1">
        <v>38950</v>
      </c>
      <c r="B4004">
        <v>1189.804077</v>
      </c>
      <c r="C4004">
        <v>0</v>
      </c>
    </row>
    <row r="4005" spans="1:3" x14ac:dyDescent="0.25">
      <c r="A4005" s="1">
        <v>38947</v>
      </c>
      <c r="B4005">
        <v>1141.256592</v>
      </c>
      <c r="C4005">
        <v>-6.8693679999999998E-3</v>
      </c>
    </row>
    <row r="4006" spans="1:3" x14ac:dyDescent="0.25">
      <c r="A4006" s="1">
        <v>38946</v>
      </c>
      <c r="B4006">
        <v>1136.3077390000001</v>
      </c>
      <c r="C4006">
        <v>1.044934E-3</v>
      </c>
    </row>
    <row r="4007" spans="1:3" x14ac:dyDescent="0.25">
      <c r="A4007" s="1">
        <v>38945</v>
      </c>
      <c r="B4007">
        <v>1119.432129</v>
      </c>
      <c r="C4007">
        <v>6.030517E-3</v>
      </c>
    </row>
    <row r="4008" spans="1:3" x14ac:dyDescent="0.25">
      <c r="A4008" s="1">
        <v>38944</v>
      </c>
      <c r="B4008">
        <v>1120.9417719999999</v>
      </c>
      <c r="C4008">
        <v>8.2454800000000003E-4</v>
      </c>
    </row>
    <row r="4009" spans="1:3" x14ac:dyDescent="0.25">
      <c r="A4009" s="1">
        <v>38943</v>
      </c>
      <c r="B4009">
        <v>1138.1374510000001</v>
      </c>
      <c r="C4009">
        <v>-5.979888E-3</v>
      </c>
    </row>
    <row r="4010" spans="1:3" x14ac:dyDescent="0.25">
      <c r="A4010" s="1">
        <v>38940</v>
      </c>
      <c r="B4010">
        <v>1152.8236079999999</v>
      </c>
      <c r="C4010">
        <v>6.5986930000000001E-3</v>
      </c>
    </row>
    <row r="4011" spans="1:3" x14ac:dyDescent="0.25">
      <c r="A4011" s="1">
        <v>38939</v>
      </c>
      <c r="B4011">
        <v>1138.847168</v>
      </c>
      <c r="C4011">
        <v>-9.9074079999999995E-3</v>
      </c>
    </row>
    <row r="4012" spans="1:3" x14ac:dyDescent="0.25">
      <c r="A4012" s="1">
        <v>38938</v>
      </c>
      <c r="B4012">
        <v>1161.391357</v>
      </c>
      <c r="C4012">
        <v>-7.856844E-3</v>
      </c>
    </row>
    <row r="4013" spans="1:3" x14ac:dyDescent="0.25">
      <c r="A4013" s="1">
        <v>38937</v>
      </c>
      <c r="B4013">
        <v>1161.391357</v>
      </c>
      <c r="C4013">
        <v>-4.5844500000000003E-3</v>
      </c>
    </row>
    <row r="4014" spans="1:3" x14ac:dyDescent="0.25">
      <c r="A4014" s="1">
        <v>38936</v>
      </c>
      <c r="B4014">
        <v>1168.4295649999999</v>
      </c>
      <c r="C4014">
        <v>6.761881E-3</v>
      </c>
    </row>
    <row r="4015" spans="1:3" x14ac:dyDescent="0.25">
      <c r="A4015" s="1">
        <v>38933</v>
      </c>
      <c r="B4015">
        <v>1157.0424800000001</v>
      </c>
      <c r="C4015">
        <v>2.1397130000000001E-3</v>
      </c>
    </row>
    <row r="4016" spans="1:3" x14ac:dyDescent="0.25">
      <c r="A4016" s="1">
        <v>38932</v>
      </c>
      <c r="B4016">
        <v>1156.302612</v>
      </c>
      <c r="C4016">
        <v>2.1081348999999999E-2</v>
      </c>
    </row>
    <row r="4017" spans="1:3" x14ac:dyDescent="0.25">
      <c r="A4017" s="1">
        <v>38931</v>
      </c>
      <c r="B4017">
        <v>1167.259888</v>
      </c>
      <c r="C4017">
        <v>-3.4052732000000002E-2</v>
      </c>
    </row>
    <row r="4018" spans="1:3" x14ac:dyDescent="0.25">
      <c r="A4018" s="1">
        <v>38930</v>
      </c>
      <c r="B4018">
        <v>1157.572388</v>
      </c>
      <c r="C4018">
        <v>-1.05036E-3</v>
      </c>
    </row>
    <row r="4019" spans="1:3" x14ac:dyDescent="0.25">
      <c r="A4019" s="1">
        <v>38929</v>
      </c>
      <c r="B4019">
        <v>1157.7523189999999</v>
      </c>
      <c r="C4019">
        <v>2.5961026000000002E-2</v>
      </c>
    </row>
    <row r="4020" spans="1:3" x14ac:dyDescent="0.25">
      <c r="A4020" s="1">
        <v>38926</v>
      </c>
      <c r="B4020">
        <v>1148.7346190000001</v>
      </c>
      <c r="C4020">
        <v>-2.9361019999999999E-3</v>
      </c>
    </row>
    <row r="4021" spans="1:3" x14ac:dyDescent="0.25">
      <c r="A4021" s="1">
        <v>38925</v>
      </c>
      <c r="B4021">
        <v>1141.0166019999999</v>
      </c>
      <c r="C4021">
        <v>2.0448006000000001E-2</v>
      </c>
    </row>
    <row r="4022" spans="1:3" x14ac:dyDescent="0.25">
      <c r="A4022" s="1">
        <v>38924</v>
      </c>
      <c r="B4022">
        <v>1129.129639</v>
      </c>
      <c r="C4022">
        <v>9.4190070000000001E-3</v>
      </c>
    </row>
    <row r="4023" spans="1:3" x14ac:dyDescent="0.25">
      <c r="A4023" s="1">
        <v>38923</v>
      </c>
      <c r="B4023">
        <v>1117.7425539999999</v>
      </c>
      <c r="C4023">
        <v>1.1719073E-2</v>
      </c>
    </row>
    <row r="4024" spans="1:3" x14ac:dyDescent="0.25">
      <c r="A4024" s="1">
        <v>38922</v>
      </c>
      <c r="B4024">
        <v>1122.1014399999999</v>
      </c>
      <c r="C4024">
        <v>0</v>
      </c>
    </row>
    <row r="4025" spans="1:3" x14ac:dyDescent="0.25">
      <c r="A4025" s="1">
        <v>38919</v>
      </c>
      <c r="B4025">
        <v>1122.951294</v>
      </c>
      <c r="C4025">
        <v>-2.740255E-3</v>
      </c>
    </row>
    <row r="4026" spans="1:3" x14ac:dyDescent="0.25">
      <c r="A4026" s="1">
        <v>38918</v>
      </c>
      <c r="B4026">
        <v>1124.8707280000001</v>
      </c>
      <c r="C4026">
        <v>2.9729150999999999E-2</v>
      </c>
    </row>
    <row r="4027" spans="1:3" x14ac:dyDescent="0.25">
      <c r="A4027" s="1">
        <v>38917</v>
      </c>
      <c r="B4027">
        <v>1118.7822269999999</v>
      </c>
      <c r="C4027">
        <v>-4.6691520000000002E-3</v>
      </c>
    </row>
    <row r="4028" spans="1:3" x14ac:dyDescent="0.25">
      <c r="A4028" s="1">
        <v>38916</v>
      </c>
      <c r="B4028">
        <v>1115.0233149999999</v>
      </c>
      <c r="C4028">
        <v>7.5887569999999998E-3</v>
      </c>
    </row>
    <row r="4029" spans="1:3" x14ac:dyDescent="0.25">
      <c r="A4029" s="1">
        <v>38915</v>
      </c>
      <c r="B4029">
        <v>1084.93103</v>
      </c>
      <c r="C4029">
        <v>-1.5935125000000001E-2</v>
      </c>
    </row>
    <row r="4030" spans="1:3" x14ac:dyDescent="0.25">
      <c r="A4030" s="1">
        <v>38912</v>
      </c>
      <c r="B4030">
        <v>1090.8795170000001</v>
      </c>
      <c r="C4030">
        <v>-2.2998965E-2</v>
      </c>
    </row>
    <row r="4031" spans="1:3" x14ac:dyDescent="0.25">
      <c r="A4031" s="1">
        <v>38911</v>
      </c>
      <c r="B4031">
        <v>1092.9689940000001</v>
      </c>
      <c r="C4031">
        <v>1.3304710000000001E-2</v>
      </c>
    </row>
    <row r="4032" spans="1:3" x14ac:dyDescent="0.25">
      <c r="A4032" s="1">
        <v>38910</v>
      </c>
      <c r="B4032">
        <v>1102.086548</v>
      </c>
      <c r="C4032">
        <v>-5.1577029999999996E-3</v>
      </c>
    </row>
    <row r="4033" spans="1:3" x14ac:dyDescent="0.25">
      <c r="A4033" s="1">
        <v>38909</v>
      </c>
      <c r="B4033">
        <v>1098.2974850000001</v>
      </c>
      <c r="C4033">
        <v>1.954365E-3</v>
      </c>
    </row>
    <row r="4034" spans="1:3" x14ac:dyDescent="0.25">
      <c r="A4034" s="1">
        <v>38908</v>
      </c>
      <c r="B4034">
        <v>1127.869995</v>
      </c>
      <c r="C4034">
        <v>-8.5347649999999997E-3</v>
      </c>
    </row>
    <row r="4035" spans="1:3" x14ac:dyDescent="0.25">
      <c r="A4035" s="1">
        <v>38905</v>
      </c>
      <c r="B4035">
        <v>1134.018433</v>
      </c>
      <c r="C4035">
        <v>1.3455702E-2</v>
      </c>
    </row>
    <row r="4036" spans="1:3" x14ac:dyDescent="0.25">
      <c r="A4036" s="1">
        <v>38904</v>
      </c>
      <c r="B4036">
        <v>1132.798706</v>
      </c>
      <c r="C4036">
        <v>-1.536271E-2</v>
      </c>
    </row>
    <row r="4037" spans="1:3" x14ac:dyDescent="0.25">
      <c r="A4037" s="1">
        <v>38903</v>
      </c>
      <c r="B4037">
        <v>1143.276001</v>
      </c>
      <c r="C4037">
        <v>2.5936650000000002E-3</v>
      </c>
    </row>
    <row r="4038" spans="1:3" x14ac:dyDescent="0.25">
      <c r="A4038" s="1">
        <v>38902</v>
      </c>
      <c r="B4038">
        <v>1136.5977780000001</v>
      </c>
      <c r="C4038">
        <v>2.7696867E-2</v>
      </c>
    </row>
    <row r="4039" spans="1:3" x14ac:dyDescent="0.25">
      <c r="A4039" s="1">
        <v>38901</v>
      </c>
      <c r="B4039">
        <v>1128.5898440000001</v>
      </c>
      <c r="C4039">
        <v>7.3394849999999998E-3</v>
      </c>
    </row>
    <row r="4040" spans="1:3" x14ac:dyDescent="0.25">
      <c r="A4040" s="1">
        <v>38898</v>
      </c>
      <c r="B4040">
        <v>1104.445923</v>
      </c>
      <c r="C4040">
        <v>4.4183070999999997E-2</v>
      </c>
    </row>
    <row r="4041" spans="1:3" x14ac:dyDescent="0.25">
      <c r="A4041" s="1">
        <v>38897</v>
      </c>
      <c r="B4041">
        <v>1098.2176509999999</v>
      </c>
      <c r="C4041">
        <v>8.9432650000000006E-3</v>
      </c>
    </row>
    <row r="4042" spans="1:3" x14ac:dyDescent="0.25">
      <c r="A4042" s="1">
        <v>38896</v>
      </c>
      <c r="B4042">
        <v>1086.9804690000001</v>
      </c>
      <c r="C4042">
        <v>-7.2484940000000003E-3</v>
      </c>
    </row>
    <row r="4043" spans="1:3" x14ac:dyDescent="0.25">
      <c r="A4043" s="1">
        <v>38895</v>
      </c>
      <c r="B4043">
        <v>1092.5789789999999</v>
      </c>
      <c r="C4043">
        <v>-5.4198379999999997E-3</v>
      </c>
    </row>
    <row r="4044" spans="1:3" x14ac:dyDescent="0.25">
      <c r="A4044" s="1">
        <v>38894</v>
      </c>
      <c r="B4044">
        <v>1098.627563</v>
      </c>
      <c r="C4044">
        <v>-9.8774510000000006E-3</v>
      </c>
    </row>
    <row r="4045" spans="1:3" x14ac:dyDescent="0.25">
      <c r="A4045" s="1">
        <v>38891</v>
      </c>
      <c r="B4045">
        <v>1108.8248289999999</v>
      </c>
      <c r="C4045">
        <v>7.4955610000000004E-3</v>
      </c>
    </row>
    <row r="4046" spans="1:3" x14ac:dyDescent="0.25">
      <c r="A4046" s="1">
        <v>38890</v>
      </c>
      <c r="B4046">
        <v>1105.675659</v>
      </c>
      <c r="C4046">
        <v>1.9070749000000001E-2</v>
      </c>
    </row>
    <row r="4047" spans="1:3" x14ac:dyDescent="0.25">
      <c r="A4047" s="1">
        <v>38889</v>
      </c>
      <c r="B4047">
        <v>1103.076294</v>
      </c>
      <c r="C4047">
        <v>-5.0026209999999996E-3</v>
      </c>
    </row>
    <row r="4048" spans="1:3" x14ac:dyDescent="0.25">
      <c r="A4048" s="1">
        <v>38888</v>
      </c>
      <c r="B4048">
        <v>1098.0076899999999</v>
      </c>
      <c r="C4048">
        <v>-2.4691577999999999E-2</v>
      </c>
    </row>
    <row r="4049" spans="1:3" x14ac:dyDescent="0.25">
      <c r="A4049" s="1">
        <v>38887</v>
      </c>
      <c r="B4049">
        <v>1097.8076169999999</v>
      </c>
      <c r="C4049">
        <v>-7.9215899999999996E-4</v>
      </c>
    </row>
    <row r="4050" spans="1:3" x14ac:dyDescent="0.25">
      <c r="A4050" s="1">
        <v>38884</v>
      </c>
      <c r="B4050">
        <v>1113.6735839999999</v>
      </c>
      <c r="C4050">
        <v>1.8876277E-2</v>
      </c>
    </row>
    <row r="4051" spans="1:3" x14ac:dyDescent="0.25">
      <c r="A4051" s="1">
        <v>38883</v>
      </c>
      <c r="B4051">
        <v>1118.162476</v>
      </c>
      <c r="C4051">
        <v>7.1347160000000001E-3</v>
      </c>
    </row>
    <row r="4052" spans="1:3" x14ac:dyDescent="0.25">
      <c r="A4052" s="1">
        <v>38882</v>
      </c>
      <c r="B4052">
        <v>1121.021851</v>
      </c>
      <c r="C4052">
        <v>-2.5454623999999999E-2</v>
      </c>
    </row>
    <row r="4053" spans="1:3" x14ac:dyDescent="0.25">
      <c r="A4053" s="1">
        <v>38881</v>
      </c>
      <c r="B4053">
        <v>1133.1685789999999</v>
      </c>
      <c r="C4053">
        <v>-1.8323855999999999E-2</v>
      </c>
    </row>
    <row r="4054" spans="1:3" x14ac:dyDescent="0.25">
      <c r="A4054" s="1">
        <v>38880</v>
      </c>
      <c r="B4054">
        <v>1133.2985839999999</v>
      </c>
      <c r="C4054">
        <v>0</v>
      </c>
    </row>
    <row r="4055" spans="1:3" x14ac:dyDescent="0.25">
      <c r="A4055" s="1">
        <v>38877</v>
      </c>
      <c r="B4055">
        <v>1153.113525</v>
      </c>
      <c r="C4055">
        <v>8.43165E-4</v>
      </c>
    </row>
    <row r="4056" spans="1:3" x14ac:dyDescent="0.25">
      <c r="A4056" s="1">
        <v>38876</v>
      </c>
      <c r="B4056">
        <v>1145.13562</v>
      </c>
      <c r="C4056">
        <v>-2.7761652000000001E-2</v>
      </c>
    </row>
    <row r="4057" spans="1:3" x14ac:dyDescent="0.25">
      <c r="A4057" s="1">
        <v>38875</v>
      </c>
      <c r="B4057">
        <v>1155.1929929999999</v>
      </c>
      <c r="C4057">
        <v>-3.1669321E-2</v>
      </c>
    </row>
    <row r="4058" spans="1:3" x14ac:dyDescent="0.25">
      <c r="A4058" s="1">
        <v>38874</v>
      </c>
      <c r="B4058">
        <v>1159.8217770000001</v>
      </c>
      <c r="C4058">
        <v>-6.3601819999999998E-3</v>
      </c>
    </row>
    <row r="4059" spans="1:3" x14ac:dyDescent="0.25">
      <c r="A4059" s="1">
        <v>38873</v>
      </c>
      <c r="B4059">
        <v>1162.2312010000001</v>
      </c>
      <c r="C4059">
        <v>1.04176E-4</v>
      </c>
    </row>
    <row r="4060" spans="1:3" x14ac:dyDescent="0.25">
      <c r="A4060" s="1">
        <v>38870</v>
      </c>
      <c r="B4060">
        <v>1153.0035399999999</v>
      </c>
      <c r="C4060">
        <v>-2.5918500000000001E-3</v>
      </c>
    </row>
    <row r="4061" spans="1:3" x14ac:dyDescent="0.25">
      <c r="A4061" s="1">
        <v>38869</v>
      </c>
      <c r="B4061">
        <v>1148.7346190000001</v>
      </c>
      <c r="C4061">
        <v>6.0959589999999998E-3</v>
      </c>
    </row>
    <row r="4062" spans="1:3" x14ac:dyDescent="0.25">
      <c r="A4062" s="1">
        <v>38868</v>
      </c>
      <c r="B4062">
        <v>1142.576172</v>
      </c>
      <c r="C4062">
        <v>-1.7275249999999999E-3</v>
      </c>
    </row>
    <row r="4063" spans="1:3" x14ac:dyDescent="0.25">
      <c r="A4063" s="1">
        <v>38867</v>
      </c>
      <c r="B4063">
        <v>1138.33728</v>
      </c>
      <c r="C4063">
        <v>7.5018130000000004E-3</v>
      </c>
    </row>
    <row r="4064" spans="1:3" x14ac:dyDescent="0.25">
      <c r="A4064" s="1">
        <v>38866</v>
      </c>
      <c r="B4064">
        <v>1121.7814940000001</v>
      </c>
      <c r="C4064">
        <v>-7.6365349999999999E-3</v>
      </c>
    </row>
    <row r="4065" spans="1:3" x14ac:dyDescent="0.25">
      <c r="A4065" s="1">
        <v>38863</v>
      </c>
      <c r="B4065">
        <v>1126.310303</v>
      </c>
      <c r="C4065">
        <v>3.1377479999999999E-2</v>
      </c>
    </row>
    <row r="4066" spans="1:3" x14ac:dyDescent="0.25">
      <c r="A4066" s="1">
        <v>38862</v>
      </c>
      <c r="B4066">
        <v>1120.7017820000001</v>
      </c>
      <c r="C4066">
        <v>-1.0375077E-2</v>
      </c>
    </row>
    <row r="4067" spans="1:3" x14ac:dyDescent="0.25">
      <c r="A4067" s="1">
        <v>38861</v>
      </c>
      <c r="B4067">
        <v>1119.6320800000001</v>
      </c>
      <c r="C4067">
        <v>-5.2159880000000004E-3</v>
      </c>
    </row>
    <row r="4068" spans="1:3" x14ac:dyDescent="0.25">
      <c r="A4068" s="1">
        <v>38860</v>
      </c>
      <c r="B4068">
        <v>1129.049683</v>
      </c>
      <c r="C4068">
        <v>-4.0513061000000003E-2</v>
      </c>
    </row>
    <row r="4069" spans="1:3" x14ac:dyDescent="0.25">
      <c r="A4069" s="1">
        <v>38859</v>
      </c>
      <c r="B4069">
        <v>1115.493164</v>
      </c>
      <c r="C4069">
        <v>8.3155499999999999E-4</v>
      </c>
    </row>
    <row r="4070" spans="1:3" x14ac:dyDescent="0.25">
      <c r="A4070" s="1">
        <v>38856</v>
      </c>
      <c r="B4070">
        <v>1114.4133300000001</v>
      </c>
      <c r="C4070">
        <v>-9.5971609999999999E-3</v>
      </c>
    </row>
    <row r="4071" spans="1:3" x14ac:dyDescent="0.25">
      <c r="A4071" s="1">
        <v>38855</v>
      </c>
      <c r="B4071">
        <v>1102.9964600000001</v>
      </c>
      <c r="C4071">
        <v>-3.5040647000000001E-2</v>
      </c>
    </row>
    <row r="4072" spans="1:3" x14ac:dyDescent="0.25">
      <c r="A4072" s="1">
        <v>38854</v>
      </c>
      <c r="B4072">
        <v>1101.356812</v>
      </c>
      <c r="C4072">
        <v>1.3730420000000001E-3</v>
      </c>
    </row>
    <row r="4073" spans="1:3" x14ac:dyDescent="0.25">
      <c r="A4073" s="1">
        <v>38853</v>
      </c>
      <c r="B4073">
        <v>1097.727783</v>
      </c>
      <c r="C4073">
        <v>8.7611149999999999E-3</v>
      </c>
    </row>
    <row r="4074" spans="1:3" x14ac:dyDescent="0.25">
      <c r="A4074" s="1">
        <v>38852</v>
      </c>
      <c r="B4074">
        <v>1075.4735109999999</v>
      </c>
      <c r="C4074">
        <v>-3.2066905999999999E-2</v>
      </c>
    </row>
    <row r="4075" spans="1:3" x14ac:dyDescent="0.25">
      <c r="A4075" s="1">
        <v>38849</v>
      </c>
      <c r="B4075">
        <v>1080.9920649999999</v>
      </c>
      <c r="C4075">
        <v>-1.285882E-2</v>
      </c>
    </row>
    <row r="4076" spans="1:3" x14ac:dyDescent="0.25">
      <c r="A4076" s="1">
        <v>38848</v>
      </c>
      <c r="B4076">
        <v>1063.0167240000001</v>
      </c>
      <c r="C4076">
        <v>8.3853780000000006E-3</v>
      </c>
    </row>
    <row r="4077" spans="1:3" x14ac:dyDescent="0.25">
      <c r="A4077" s="1">
        <v>38847</v>
      </c>
      <c r="B4077">
        <v>1071.914307</v>
      </c>
      <c r="C4077">
        <v>6.8469170000000001E-3</v>
      </c>
    </row>
    <row r="4078" spans="1:3" x14ac:dyDescent="0.25">
      <c r="A4078" s="1">
        <v>38846</v>
      </c>
      <c r="B4078">
        <v>1067.235596</v>
      </c>
      <c r="C4078">
        <v>-3.0166533999999998E-2</v>
      </c>
    </row>
    <row r="4079" spans="1:3" x14ac:dyDescent="0.25">
      <c r="A4079" s="1">
        <v>38845</v>
      </c>
      <c r="B4079">
        <v>1047.420654</v>
      </c>
      <c r="C4079">
        <v>4.7022044999999998E-2</v>
      </c>
    </row>
    <row r="4080" spans="1:3" x14ac:dyDescent="0.25">
      <c r="A4080" s="1">
        <v>38842</v>
      </c>
      <c r="B4080">
        <v>1047.900635</v>
      </c>
      <c r="C4080">
        <v>4.1303006000000003E-2</v>
      </c>
    </row>
    <row r="4081" spans="1:3" x14ac:dyDescent="0.25">
      <c r="A4081" s="1">
        <v>38841</v>
      </c>
      <c r="B4081">
        <v>1039.3127440000001</v>
      </c>
      <c r="C4081">
        <v>1.2511006E-2</v>
      </c>
    </row>
    <row r="4082" spans="1:3" x14ac:dyDescent="0.25">
      <c r="A4082" s="1">
        <v>38840</v>
      </c>
      <c r="B4082">
        <v>1027.405884</v>
      </c>
      <c r="C4082">
        <v>1.5143080999999999E-2</v>
      </c>
    </row>
    <row r="4083" spans="1:3" x14ac:dyDescent="0.25">
      <c r="A4083" s="1">
        <v>38839</v>
      </c>
      <c r="B4083">
        <v>1014.639099</v>
      </c>
      <c r="C4083">
        <v>1.5344948000000001E-2</v>
      </c>
    </row>
    <row r="4084" spans="1:3" x14ac:dyDescent="0.25">
      <c r="A4084" s="1">
        <v>38838</v>
      </c>
      <c r="B4084">
        <v>1019.037964</v>
      </c>
      <c r="C4084">
        <v>0</v>
      </c>
    </row>
    <row r="4085" spans="1:3" x14ac:dyDescent="0.25">
      <c r="A4085" s="1">
        <v>38835</v>
      </c>
      <c r="B4085">
        <v>1012.599609</v>
      </c>
      <c r="C4085">
        <v>-4.7716089999999996E-3</v>
      </c>
    </row>
    <row r="4086" spans="1:3" x14ac:dyDescent="0.25">
      <c r="A4086" s="1">
        <v>38834</v>
      </c>
      <c r="B4086">
        <v>1027.3258060000001</v>
      </c>
      <c r="C4086">
        <v>1.5126617E-2</v>
      </c>
    </row>
    <row r="4087" spans="1:3" x14ac:dyDescent="0.25">
      <c r="A4087" s="1">
        <v>38833</v>
      </c>
      <c r="B4087">
        <v>1031.8245850000001</v>
      </c>
      <c r="C4087">
        <v>6.5138369999999998E-3</v>
      </c>
    </row>
    <row r="4088" spans="1:3" x14ac:dyDescent="0.25">
      <c r="A4088" s="1">
        <v>38832</v>
      </c>
      <c r="B4088">
        <v>1046.780884</v>
      </c>
      <c r="C4088">
        <v>-7.9990530000000008E-3</v>
      </c>
    </row>
    <row r="4089" spans="1:3" x14ac:dyDescent="0.25">
      <c r="A4089" s="1">
        <v>38831</v>
      </c>
      <c r="B4089">
        <v>1045.4311520000001</v>
      </c>
      <c r="C4089">
        <v>-5.5345960000000001E-3</v>
      </c>
    </row>
    <row r="4090" spans="1:3" x14ac:dyDescent="0.25">
      <c r="A4090" s="1">
        <v>38828</v>
      </c>
      <c r="B4090">
        <v>1048.2604980000001</v>
      </c>
      <c r="C4090">
        <v>8.9708730000000007E-3</v>
      </c>
    </row>
    <row r="4091" spans="1:3" x14ac:dyDescent="0.25">
      <c r="A4091" s="1">
        <v>38827</v>
      </c>
      <c r="B4091">
        <v>1048.2604980000001</v>
      </c>
      <c r="C4091">
        <v>8.5213019999999997E-3</v>
      </c>
    </row>
    <row r="4092" spans="1:3" x14ac:dyDescent="0.25">
      <c r="A4092" s="1">
        <v>38826</v>
      </c>
      <c r="B4092">
        <v>1048.2604980000001</v>
      </c>
      <c r="C4092">
        <v>-8.9449899999999999E-4</v>
      </c>
    </row>
    <row r="4093" spans="1:3" x14ac:dyDescent="0.25">
      <c r="A4093" s="1">
        <v>38825</v>
      </c>
      <c r="B4093">
        <v>1050.7098390000001</v>
      </c>
      <c r="C4093">
        <v>-1.6342430000000001E-3</v>
      </c>
    </row>
    <row r="4094" spans="1:3" x14ac:dyDescent="0.25">
      <c r="A4094" s="1">
        <v>38824</v>
      </c>
      <c r="B4094">
        <v>1042.0421140000001</v>
      </c>
      <c r="C4094">
        <v>2.4207970000000001E-3</v>
      </c>
    </row>
    <row r="4095" spans="1:3" x14ac:dyDescent="0.25">
      <c r="A4095" s="1">
        <v>38821</v>
      </c>
      <c r="B4095">
        <v>1060.1673579999999</v>
      </c>
      <c r="C4095">
        <v>0</v>
      </c>
    </row>
    <row r="4096" spans="1:3" x14ac:dyDescent="0.25">
      <c r="A4096" s="1">
        <v>38820</v>
      </c>
      <c r="B4096">
        <v>1083.3214109999999</v>
      </c>
      <c r="C4096">
        <v>0</v>
      </c>
    </row>
    <row r="4097" spans="1:3" x14ac:dyDescent="0.25">
      <c r="A4097" s="1">
        <v>38819</v>
      </c>
      <c r="B4097">
        <v>1073.8438719999999</v>
      </c>
      <c r="C4097">
        <v>2.9676009999999998E-3</v>
      </c>
    </row>
    <row r="4098" spans="1:3" x14ac:dyDescent="0.25">
      <c r="A4098" s="1">
        <v>38818</v>
      </c>
      <c r="B4098">
        <v>1063.0367429999999</v>
      </c>
      <c r="C4098">
        <v>4.2663320000000003E-3</v>
      </c>
    </row>
    <row r="4099" spans="1:3" x14ac:dyDescent="0.25">
      <c r="A4099" s="1">
        <v>38817</v>
      </c>
      <c r="B4099">
        <v>1055.0187989999999</v>
      </c>
      <c r="C4099">
        <v>-3.973229E-3</v>
      </c>
    </row>
    <row r="4100" spans="1:3" x14ac:dyDescent="0.25">
      <c r="A4100" s="1">
        <v>38814</v>
      </c>
      <c r="B4100">
        <v>1059.177612</v>
      </c>
      <c r="C4100">
        <v>-1.640755E-3</v>
      </c>
    </row>
    <row r="4101" spans="1:3" x14ac:dyDescent="0.25">
      <c r="A4101" s="1">
        <v>38813</v>
      </c>
      <c r="B4101">
        <v>1061.5870359999999</v>
      </c>
      <c r="C4101">
        <v>1.0171549E-2</v>
      </c>
    </row>
    <row r="4102" spans="1:3" x14ac:dyDescent="0.25">
      <c r="A4102" s="1">
        <v>38812</v>
      </c>
      <c r="B4102">
        <v>1058.4377440000001</v>
      </c>
      <c r="C4102">
        <v>1.6848099999999999E-3</v>
      </c>
    </row>
    <row r="4103" spans="1:3" x14ac:dyDescent="0.25">
      <c r="A4103" s="1">
        <v>38811</v>
      </c>
      <c r="B4103">
        <v>1034.2139890000001</v>
      </c>
      <c r="C4103">
        <v>2.0210430000000001E-3</v>
      </c>
    </row>
    <row r="4104" spans="1:3" x14ac:dyDescent="0.25">
      <c r="A4104" s="1">
        <v>38810</v>
      </c>
      <c r="B4104">
        <v>1024.7264399999999</v>
      </c>
      <c r="C4104">
        <v>-2.8182649999999999E-3</v>
      </c>
    </row>
    <row r="4105" spans="1:3" x14ac:dyDescent="0.25">
      <c r="A4105" s="1">
        <v>38807</v>
      </c>
      <c r="B4105">
        <v>1033.934082</v>
      </c>
      <c r="C4105">
        <v>6.9963830000000001E-3</v>
      </c>
    </row>
    <row r="4106" spans="1:3" x14ac:dyDescent="0.25">
      <c r="A4106" s="1">
        <v>38806</v>
      </c>
      <c r="B4106">
        <v>1030.5749510000001</v>
      </c>
      <c r="C4106">
        <v>-4.3105699999999999E-4</v>
      </c>
    </row>
    <row r="4107" spans="1:3" x14ac:dyDescent="0.25">
      <c r="A4107" s="1">
        <v>38805</v>
      </c>
      <c r="B4107">
        <v>1054.5289310000001</v>
      </c>
      <c r="C4107">
        <v>-2.3852550000000002E-3</v>
      </c>
    </row>
    <row r="4108" spans="1:3" x14ac:dyDescent="0.25">
      <c r="A4108" s="1">
        <v>38804</v>
      </c>
      <c r="B4108">
        <v>1056.138428</v>
      </c>
      <c r="C4108">
        <v>-4.1800709999999996E-3</v>
      </c>
    </row>
    <row r="4109" spans="1:3" x14ac:dyDescent="0.25">
      <c r="A4109" s="1">
        <v>38803</v>
      </c>
      <c r="B4109">
        <v>1050.5798339999999</v>
      </c>
      <c r="C4109">
        <v>-5.5311989999999997E-3</v>
      </c>
    </row>
    <row r="4110" spans="1:3" x14ac:dyDescent="0.25">
      <c r="A4110" s="1">
        <v>38800</v>
      </c>
      <c r="B4110">
        <v>1036.0036620000001</v>
      </c>
      <c r="C4110">
        <v>6.9758099999999998E-3</v>
      </c>
    </row>
    <row r="4111" spans="1:3" x14ac:dyDescent="0.25">
      <c r="A4111" s="1">
        <v>38799</v>
      </c>
      <c r="B4111">
        <v>1042.3919679999999</v>
      </c>
      <c r="C4111">
        <v>3.691607E-3</v>
      </c>
    </row>
    <row r="4112" spans="1:3" x14ac:dyDescent="0.25">
      <c r="A4112" s="1">
        <v>38798</v>
      </c>
      <c r="B4112">
        <v>1046.9508060000001</v>
      </c>
      <c r="C4112">
        <v>-4.62099E-4</v>
      </c>
    </row>
    <row r="4113" spans="1:3" x14ac:dyDescent="0.25">
      <c r="A4113" s="1">
        <v>38797</v>
      </c>
      <c r="B4113">
        <v>1049.7701420000001</v>
      </c>
      <c r="C4113">
        <v>1.0301171E-2</v>
      </c>
    </row>
    <row r="4114" spans="1:3" x14ac:dyDescent="0.25">
      <c r="A4114" s="1">
        <v>38796</v>
      </c>
      <c r="B4114">
        <v>1042.2719729999999</v>
      </c>
      <c r="C4114">
        <v>6.092592E-3</v>
      </c>
    </row>
    <row r="4115" spans="1:3" x14ac:dyDescent="0.25">
      <c r="A4115" s="1">
        <v>38793</v>
      </c>
      <c r="B4115">
        <v>1035.9936520000001</v>
      </c>
      <c r="C4115">
        <v>3.9142559999999996E-3</v>
      </c>
    </row>
    <row r="4116" spans="1:3" x14ac:dyDescent="0.25">
      <c r="A4116" s="1">
        <v>38792</v>
      </c>
      <c r="B4116">
        <v>1031.484741</v>
      </c>
      <c r="C4116">
        <v>6.4924309999999999E-3</v>
      </c>
    </row>
    <row r="4117" spans="1:3" x14ac:dyDescent="0.25">
      <c r="A4117" s="1">
        <v>38791</v>
      </c>
      <c r="B4117">
        <v>1031.484741</v>
      </c>
      <c r="C4117">
        <v>3.2571980000000002E-3</v>
      </c>
    </row>
    <row r="4118" spans="1:3" x14ac:dyDescent="0.25">
      <c r="A4118" s="1">
        <v>38790</v>
      </c>
      <c r="B4118">
        <v>1027.2658690000001</v>
      </c>
      <c r="C4118">
        <v>-3.6296000000000001E-4</v>
      </c>
    </row>
    <row r="4119" spans="1:3" x14ac:dyDescent="0.25">
      <c r="A4119" s="1">
        <v>38789</v>
      </c>
      <c r="B4119">
        <v>1013.0495</v>
      </c>
      <c r="C4119">
        <v>8.705104E-3</v>
      </c>
    </row>
    <row r="4120" spans="1:3" x14ac:dyDescent="0.25">
      <c r="A4120" s="1">
        <v>38786</v>
      </c>
      <c r="B4120">
        <v>1013.3194580000001</v>
      </c>
      <c r="C4120">
        <v>-3.0380400000000001E-3</v>
      </c>
    </row>
    <row r="4121" spans="1:3" x14ac:dyDescent="0.25">
      <c r="A4121" s="1">
        <v>38785</v>
      </c>
      <c r="B4121">
        <v>1025.2463379999999</v>
      </c>
      <c r="C4121">
        <v>4.9939310000000001E-3</v>
      </c>
    </row>
    <row r="4122" spans="1:3" x14ac:dyDescent="0.25">
      <c r="A4122" s="1">
        <v>38784</v>
      </c>
      <c r="B4122">
        <v>1029.9151609999999</v>
      </c>
      <c r="C4122">
        <v>-1.0731661E-2</v>
      </c>
    </row>
    <row r="4123" spans="1:3" x14ac:dyDescent="0.25">
      <c r="A4123" s="1">
        <v>38783</v>
      </c>
      <c r="B4123">
        <v>1019.717773</v>
      </c>
      <c r="C4123">
        <v>-1.2369566E-2</v>
      </c>
    </row>
    <row r="4124" spans="1:3" x14ac:dyDescent="0.25">
      <c r="A4124" s="1">
        <v>38782</v>
      </c>
      <c r="B4124">
        <v>1015.128967</v>
      </c>
      <c r="C4124">
        <v>8.3904329999999992E-3</v>
      </c>
    </row>
    <row r="4125" spans="1:3" x14ac:dyDescent="0.25">
      <c r="A4125" s="1">
        <v>38779</v>
      </c>
      <c r="B4125">
        <v>1018.138245</v>
      </c>
      <c r="C4125">
        <v>-3.3926609999999999E-3</v>
      </c>
    </row>
    <row r="4126" spans="1:3" x14ac:dyDescent="0.25">
      <c r="A4126" s="1">
        <v>38778</v>
      </c>
      <c r="B4126">
        <v>997.52349900000002</v>
      </c>
      <c r="C4126">
        <v>1.09526E-3</v>
      </c>
    </row>
    <row r="4127" spans="1:3" x14ac:dyDescent="0.25">
      <c r="A4127" s="1">
        <v>38777</v>
      </c>
      <c r="B4127">
        <v>1000.522766</v>
      </c>
      <c r="C4127">
        <v>5.7817839999999999E-3</v>
      </c>
    </row>
    <row r="4128" spans="1:3" x14ac:dyDescent="0.25">
      <c r="A4128" s="1">
        <v>38776</v>
      </c>
      <c r="B4128">
        <v>1008.580688</v>
      </c>
      <c r="C4128">
        <v>1.5953516000000001E-2</v>
      </c>
    </row>
    <row r="4129" spans="1:3" x14ac:dyDescent="0.25">
      <c r="A4129" s="1">
        <v>38775</v>
      </c>
      <c r="B4129">
        <v>1008.580688</v>
      </c>
      <c r="C4129">
        <v>9.3431469999999996E-3</v>
      </c>
    </row>
    <row r="4130" spans="1:3" x14ac:dyDescent="0.25">
      <c r="A4130" s="1">
        <v>38772</v>
      </c>
      <c r="B4130">
        <v>1015.069031</v>
      </c>
      <c r="C4130">
        <v>-1.0280783E-2</v>
      </c>
    </row>
    <row r="4131" spans="1:3" x14ac:dyDescent="0.25">
      <c r="A4131" s="1">
        <v>38771</v>
      </c>
      <c r="B4131">
        <v>1018.148193</v>
      </c>
      <c r="C4131">
        <v>1.1271569E-2</v>
      </c>
    </row>
    <row r="4132" spans="1:3" x14ac:dyDescent="0.25">
      <c r="A4132" s="1">
        <v>38770</v>
      </c>
      <c r="B4132">
        <v>1008.380737</v>
      </c>
      <c r="C4132">
        <v>-4.309149E-3</v>
      </c>
    </row>
    <row r="4133" spans="1:3" x14ac:dyDescent="0.25">
      <c r="A4133" s="1">
        <v>38769</v>
      </c>
      <c r="B4133">
        <v>1011.23999</v>
      </c>
      <c r="C4133">
        <v>-3.5040259999999999E-3</v>
      </c>
    </row>
    <row r="4134" spans="1:3" x14ac:dyDescent="0.25">
      <c r="A4134" s="1">
        <v>38768</v>
      </c>
      <c r="B4134">
        <v>1014.809082</v>
      </c>
      <c r="C4134">
        <v>-8.6281940000000005E-3</v>
      </c>
    </row>
    <row r="4135" spans="1:3" x14ac:dyDescent="0.25">
      <c r="A4135" s="1">
        <v>38765</v>
      </c>
      <c r="B4135">
        <v>1019.327942</v>
      </c>
      <c r="C4135">
        <v>1.2320022E-2</v>
      </c>
    </row>
    <row r="4136" spans="1:3" x14ac:dyDescent="0.25">
      <c r="A4136" s="1">
        <v>38764</v>
      </c>
      <c r="B4136">
        <v>1040.1525879999999</v>
      </c>
      <c r="C4136">
        <v>1.122727E-3</v>
      </c>
    </row>
    <row r="4137" spans="1:3" x14ac:dyDescent="0.25">
      <c r="A4137" s="1">
        <v>38763</v>
      </c>
      <c r="B4137">
        <v>1035.0439449999999</v>
      </c>
      <c r="C4137">
        <v>2.0271820000000002E-3</v>
      </c>
    </row>
    <row r="4138" spans="1:3" x14ac:dyDescent="0.25">
      <c r="A4138" s="1">
        <v>38762</v>
      </c>
      <c r="B4138">
        <v>1058.0279539999999</v>
      </c>
      <c r="C4138">
        <v>-8.5388570000000004E-3</v>
      </c>
    </row>
    <row r="4139" spans="1:3" x14ac:dyDescent="0.25">
      <c r="A4139" s="1">
        <v>38761</v>
      </c>
      <c r="B4139">
        <v>1054.7788089999999</v>
      </c>
      <c r="C4139">
        <v>1.1262920000000001E-3</v>
      </c>
    </row>
    <row r="4140" spans="1:3" x14ac:dyDescent="0.25">
      <c r="A4140" s="1">
        <v>38758</v>
      </c>
      <c r="B4140">
        <v>1061.057129</v>
      </c>
      <c r="C4140">
        <v>7.86804E-4</v>
      </c>
    </row>
    <row r="4141" spans="1:3" x14ac:dyDescent="0.25">
      <c r="A4141" s="1">
        <v>38757</v>
      </c>
      <c r="B4141">
        <v>1075.193481</v>
      </c>
      <c r="C4141">
        <v>1.0968662000000001E-2</v>
      </c>
    </row>
    <row r="4142" spans="1:3" x14ac:dyDescent="0.25">
      <c r="A4142" s="1">
        <v>38756</v>
      </c>
      <c r="B4142">
        <v>1074.173706</v>
      </c>
      <c r="C4142">
        <v>-1.7536488999999999E-2</v>
      </c>
    </row>
    <row r="4143" spans="1:3" x14ac:dyDescent="0.25">
      <c r="A4143" s="1">
        <v>38755</v>
      </c>
      <c r="B4143">
        <v>1081.321899</v>
      </c>
      <c r="C4143">
        <v>-1.6901396999999999E-2</v>
      </c>
    </row>
    <row r="4144" spans="1:3" x14ac:dyDescent="0.25">
      <c r="A4144" s="1">
        <v>38754</v>
      </c>
      <c r="B4144">
        <v>1066.4257809999999</v>
      </c>
      <c r="C4144">
        <v>-2.6124809999999998E-3</v>
      </c>
    </row>
    <row r="4145" spans="1:3" x14ac:dyDescent="0.25">
      <c r="A4145" s="1">
        <v>38751</v>
      </c>
      <c r="B4145">
        <v>1059.7974850000001</v>
      </c>
      <c r="C4145">
        <v>-9.6137140000000006E-3</v>
      </c>
    </row>
    <row r="4146" spans="1:3" x14ac:dyDescent="0.25">
      <c r="A4146" s="1">
        <v>38750</v>
      </c>
      <c r="B4146">
        <v>1052.1694339999999</v>
      </c>
      <c r="C4146">
        <v>7.3671850000000001E-3</v>
      </c>
    </row>
    <row r="4147" spans="1:3" x14ac:dyDescent="0.25">
      <c r="A4147" s="1">
        <v>38749</v>
      </c>
      <c r="B4147">
        <v>1048.2604980000001</v>
      </c>
      <c r="C4147">
        <v>-8.7195399999999998E-4</v>
      </c>
    </row>
    <row r="4148" spans="1:3" x14ac:dyDescent="0.25">
      <c r="A4148" s="1">
        <v>38748</v>
      </c>
      <c r="B4148">
        <v>1050.150024</v>
      </c>
      <c r="C4148">
        <v>6.3030760000000003E-3</v>
      </c>
    </row>
    <row r="4149" spans="1:3" x14ac:dyDescent="0.25">
      <c r="A4149" s="1">
        <v>38747</v>
      </c>
      <c r="B4149">
        <v>1038.4030760000001</v>
      </c>
      <c r="C4149">
        <v>4.7110479999999998E-3</v>
      </c>
    </row>
    <row r="4150" spans="1:3" x14ac:dyDescent="0.25">
      <c r="A4150" s="1">
        <v>38744</v>
      </c>
      <c r="B4150">
        <v>1035.303711</v>
      </c>
      <c r="C4150">
        <v>1.9246210000000001E-3</v>
      </c>
    </row>
    <row r="4151" spans="1:3" x14ac:dyDescent="0.25">
      <c r="A4151" s="1">
        <v>38743</v>
      </c>
      <c r="B4151">
        <v>1038.992798</v>
      </c>
      <c r="C4151">
        <v>2.515176E-3</v>
      </c>
    </row>
    <row r="4152" spans="1:3" x14ac:dyDescent="0.25">
      <c r="A4152" s="1">
        <v>38742</v>
      </c>
      <c r="B4152">
        <v>1039.6126710000001</v>
      </c>
      <c r="C4152">
        <v>4.3265350000000003E-3</v>
      </c>
    </row>
    <row r="4153" spans="1:3" x14ac:dyDescent="0.25">
      <c r="A4153" s="1">
        <v>38741</v>
      </c>
      <c r="B4153">
        <v>1056.4183350000001</v>
      </c>
      <c r="C4153">
        <v>1.8368950000000001E-3</v>
      </c>
    </row>
    <row r="4154" spans="1:3" x14ac:dyDescent="0.25">
      <c r="A4154" s="1">
        <v>38740</v>
      </c>
      <c r="B4154">
        <v>1057.8680420000001</v>
      </c>
      <c r="C4154">
        <v>-4.1542539999999996E-3</v>
      </c>
    </row>
    <row r="4155" spans="1:3" x14ac:dyDescent="0.25">
      <c r="A4155" s="1">
        <v>38737</v>
      </c>
      <c r="B4155">
        <v>1049.4001459999999</v>
      </c>
      <c r="C4155">
        <v>-3.93636E-4</v>
      </c>
    </row>
    <row r="4156" spans="1:3" x14ac:dyDescent="0.25">
      <c r="A4156" s="1">
        <v>38736</v>
      </c>
      <c r="B4156">
        <v>1036.993408</v>
      </c>
      <c r="C4156">
        <v>-7.7316779999999996E-3</v>
      </c>
    </row>
    <row r="4157" spans="1:3" x14ac:dyDescent="0.25">
      <c r="A4157" s="1">
        <v>38735</v>
      </c>
      <c r="B4157">
        <v>1036.2935789999999</v>
      </c>
      <c r="C4157">
        <v>-1.3482388999999999E-2</v>
      </c>
    </row>
    <row r="4158" spans="1:3" x14ac:dyDescent="0.25">
      <c r="A4158" s="1">
        <v>38734</v>
      </c>
      <c r="B4158">
        <v>1041.562134</v>
      </c>
      <c r="C4158">
        <v>7.7073580000000001E-3</v>
      </c>
    </row>
    <row r="4159" spans="1:3" x14ac:dyDescent="0.25">
      <c r="A4159" s="1">
        <v>38733</v>
      </c>
      <c r="B4159">
        <v>1038.6229249999999</v>
      </c>
      <c r="C4159">
        <v>-4.904327E-3</v>
      </c>
    </row>
    <row r="4160" spans="1:3" x14ac:dyDescent="0.25">
      <c r="A4160" s="1">
        <v>38730</v>
      </c>
      <c r="B4160">
        <v>1044.5014650000001</v>
      </c>
      <c r="C4160">
        <v>-4.8200969999999997E-3</v>
      </c>
    </row>
    <row r="4161" spans="1:3" x14ac:dyDescent="0.25">
      <c r="A4161" s="1">
        <v>38729</v>
      </c>
      <c r="B4161">
        <v>1041.1022949999999</v>
      </c>
      <c r="C4161">
        <v>3.6850199999999998E-3</v>
      </c>
    </row>
    <row r="4162" spans="1:3" x14ac:dyDescent="0.25">
      <c r="A4162" s="1">
        <v>38728</v>
      </c>
      <c r="B4162">
        <v>1039.9224850000001</v>
      </c>
      <c r="C4162">
        <v>-5.4345940000000001E-3</v>
      </c>
    </row>
    <row r="4163" spans="1:3" x14ac:dyDescent="0.25">
      <c r="A4163" s="1">
        <v>38727</v>
      </c>
      <c r="B4163">
        <v>1033.4642329999999</v>
      </c>
      <c r="C4163">
        <v>5.2300059999999997E-3</v>
      </c>
    </row>
    <row r="4164" spans="1:3" x14ac:dyDescent="0.25">
      <c r="A4164" s="1">
        <v>38726</v>
      </c>
      <c r="B4164">
        <v>1034.494019</v>
      </c>
      <c r="C4164">
        <v>8.1028100000000002E-3</v>
      </c>
    </row>
    <row r="4165" spans="1:3" x14ac:dyDescent="0.25">
      <c r="A4165" s="1">
        <v>38723</v>
      </c>
      <c r="B4165">
        <v>1030.3751219999999</v>
      </c>
      <c r="C4165">
        <v>-8.000521E-3</v>
      </c>
    </row>
    <row r="4166" spans="1:3" x14ac:dyDescent="0.25">
      <c r="A4166" s="1">
        <v>38722</v>
      </c>
      <c r="B4166">
        <v>1029.0354</v>
      </c>
      <c r="C4166">
        <v>6.0060039999999997E-3</v>
      </c>
    </row>
    <row r="4167" spans="1:3" x14ac:dyDescent="0.25">
      <c r="A4167" s="1">
        <v>38721</v>
      </c>
      <c r="B4167">
        <v>1022.966919</v>
      </c>
      <c r="C4167">
        <v>1.3305872999999999E-2</v>
      </c>
    </row>
    <row r="4168" spans="1:3" x14ac:dyDescent="0.25">
      <c r="A4168" s="1">
        <v>38720</v>
      </c>
      <c r="B4168">
        <v>1015.438904</v>
      </c>
      <c r="C4168">
        <v>6.5385060000000004E-3</v>
      </c>
    </row>
    <row r="4169" spans="1:3" x14ac:dyDescent="0.25">
      <c r="A4169" s="1">
        <v>38715</v>
      </c>
      <c r="B4169">
        <v>1013.669312</v>
      </c>
      <c r="C4169">
        <v>1.3796782E-2</v>
      </c>
    </row>
    <row r="4170" spans="1:3" x14ac:dyDescent="0.25">
      <c r="A4170" s="1">
        <v>38714</v>
      </c>
      <c r="B4170">
        <v>1013.669312</v>
      </c>
      <c r="C4170">
        <v>-1.0240964E-2</v>
      </c>
    </row>
    <row r="4171" spans="1:3" x14ac:dyDescent="0.25">
      <c r="A4171" s="1">
        <v>38713</v>
      </c>
      <c r="B4171">
        <v>1000.012878</v>
      </c>
      <c r="C4171">
        <v>-1.0885608999999999E-2</v>
      </c>
    </row>
    <row r="4172" spans="1:3" x14ac:dyDescent="0.25">
      <c r="A4172" s="1">
        <v>38709</v>
      </c>
      <c r="B4172">
        <v>1005.37146</v>
      </c>
      <c r="C4172">
        <v>1.5694698999999999E-2</v>
      </c>
    </row>
    <row r="4173" spans="1:3" x14ac:dyDescent="0.25">
      <c r="A4173" s="1">
        <v>38708</v>
      </c>
      <c r="B4173">
        <v>1019.067993</v>
      </c>
      <c r="C4173">
        <v>1.699699E-3</v>
      </c>
    </row>
    <row r="4174" spans="1:3" x14ac:dyDescent="0.25">
      <c r="A4174" s="1">
        <v>38707</v>
      </c>
      <c r="B4174">
        <v>1024.286621</v>
      </c>
      <c r="C4174">
        <v>5.9306619999999997E-3</v>
      </c>
    </row>
    <row r="4175" spans="1:3" x14ac:dyDescent="0.25">
      <c r="A4175" s="1">
        <v>38706</v>
      </c>
      <c r="B4175">
        <v>1025.7261960000001</v>
      </c>
      <c r="C4175">
        <v>1.8633095999999998E-2</v>
      </c>
    </row>
    <row r="4176" spans="1:3" x14ac:dyDescent="0.25">
      <c r="A4176" s="1">
        <v>38705</v>
      </c>
      <c r="B4176">
        <v>1009.4204099999999</v>
      </c>
      <c r="C4176">
        <v>-1.122736E-2</v>
      </c>
    </row>
    <row r="4177" spans="1:3" x14ac:dyDescent="0.25">
      <c r="A4177" s="1">
        <v>38702</v>
      </c>
      <c r="B4177">
        <v>1015.458862</v>
      </c>
      <c r="C4177">
        <v>-1.1706184E-2</v>
      </c>
    </row>
    <row r="4178" spans="1:3" x14ac:dyDescent="0.25">
      <c r="A4178" s="1">
        <v>38701</v>
      </c>
      <c r="B4178">
        <v>1014.529114</v>
      </c>
      <c r="C4178">
        <v>-1.2271947E-2</v>
      </c>
    </row>
    <row r="4179" spans="1:3" x14ac:dyDescent="0.25">
      <c r="A4179" s="1">
        <v>38700</v>
      </c>
      <c r="B4179">
        <v>1010.440186</v>
      </c>
      <c r="C4179">
        <v>-8.5313900000000005E-4</v>
      </c>
    </row>
    <row r="4180" spans="1:3" x14ac:dyDescent="0.25">
      <c r="A4180" s="1">
        <v>38699</v>
      </c>
      <c r="B4180">
        <v>1006.851074</v>
      </c>
      <c r="C4180">
        <v>-1.123567E-3</v>
      </c>
    </row>
    <row r="4181" spans="1:3" x14ac:dyDescent="0.25">
      <c r="A4181" s="1">
        <v>38698</v>
      </c>
      <c r="B4181">
        <v>1000.1828</v>
      </c>
      <c r="C4181">
        <v>5.4738200000000001E-4</v>
      </c>
    </row>
    <row r="4182" spans="1:3" x14ac:dyDescent="0.25">
      <c r="A4182" s="1">
        <v>38695</v>
      </c>
      <c r="B4182">
        <v>1000.1828</v>
      </c>
      <c r="C4182">
        <v>-6.3363229999999996E-3</v>
      </c>
    </row>
    <row r="4183" spans="1:3" x14ac:dyDescent="0.25">
      <c r="A4183" s="1">
        <v>38694</v>
      </c>
      <c r="B4183">
        <v>1003.731873</v>
      </c>
      <c r="C4183">
        <v>4.828115E-3</v>
      </c>
    </row>
    <row r="4184" spans="1:3" x14ac:dyDescent="0.25">
      <c r="A4184" s="1">
        <v>38693</v>
      </c>
      <c r="B4184">
        <v>999.20306400000004</v>
      </c>
      <c r="C4184">
        <v>2.0320410000000001E-3</v>
      </c>
    </row>
    <row r="4185" spans="1:3" x14ac:dyDescent="0.25">
      <c r="A4185" s="1">
        <v>38692</v>
      </c>
      <c r="B4185">
        <v>1005.331543</v>
      </c>
      <c r="C4185">
        <v>-8.1368559999999996E-3</v>
      </c>
    </row>
    <row r="4186" spans="1:3" x14ac:dyDescent="0.25">
      <c r="A4186" s="1">
        <v>38691</v>
      </c>
      <c r="B4186">
        <v>1020.197693</v>
      </c>
      <c r="C4186">
        <v>6.6660899999999997E-4</v>
      </c>
    </row>
    <row r="4187" spans="1:3" x14ac:dyDescent="0.25">
      <c r="A4187" s="1">
        <v>38688</v>
      </c>
      <c r="B4187">
        <v>1039.0627440000001</v>
      </c>
      <c r="C4187">
        <v>1.3668168E-2</v>
      </c>
    </row>
    <row r="4188" spans="1:3" x14ac:dyDescent="0.25">
      <c r="A4188" s="1">
        <v>38687</v>
      </c>
      <c r="B4188">
        <v>1031.884644</v>
      </c>
      <c r="C4188">
        <v>-1.0101456E-2</v>
      </c>
    </row>
    <row r="4189" spans="1:3" x14ac:dyDescent="0.25">
      <c r="A4189" s="1">
        <v>38685</v>
      </c>
      <c r="B4189">
        <v>1032.824341</v>
      </c>
      <c r="C4189">
        <v>5.9812600000000004E-4</v>
      </c>
    </row>
    <row r="4190" spans="1:3" x14ac:dyDescent="0.25">
      <c r="A4190" s="1">
        <v>38684</v>
      </c>
      <c r="B4190">
        <v>1022.72699</v>
      </c>
      <c r="C4190">
        <v>0</v>
      </c>
    </row>
    <row r="4191" spans="1:3" x14ac:dyDescent="0.25">
      <c r="A4191" s="1">
        <v>38681</v>
      </c>
      <c r="B4191">
        <v>1027.6457519999999</v>
      </c>
      <c r="C4191">
        <v>-6.4130230000000003E-3</v>
      </c>
    </row>
    <row r="4192" spans="1:3" x14ac:dyDescent="0.25">
      <c r="A4192" s="1">
        <v>38680</v>
      </c>
      <c r="B4192">
        <v>1030.785034</v>
      </c>
      <c r="C4192">
        <v>7.5294380000000003E-3</v>
      </c>
    </row>
    <row r="4193" spans="1:3" x14ac:dyDescent="0.25">
      <c r="A4193" s="1">
        <v>38679</v>
      </c>
      <c r="B4193">
        <v>1037.963135</v>
      </c>
      <c r="C4193">
        <v>-1.2836960999999999E-2</v>
      </c>
    </row>
    <row r="4194" spans="1:3" x14ac:dyDescent="0.25">
      <c r="A4194" s="1">
        <v>38678</v>
      </c>
      <c r="B4194">
        <v>1039.4027100000001</v>
      </c>
      <c r="C4194">
        <v>2.0527480000000001E-3</v>
      </c>
    </row>
    <row r="4195" spans="1:3" x14ac:dyDescent="0.25">
      <c r="A4195" s="1">
        <v>38677</v>
      </c>
      <c r="B4195">
        <v>1037.803101</v>
      </c>
      <c r="C4195">
        <v>2.2147414000000001E-2</v>
      </c>
    </row>
    <row r="4196" spans="1:3" x14ac:dyDescent="0.25">
      <c r="A4196" s="1">
        <v>38674</v>
      </c>
      <c r="B4196">
        <v>1051.6895750000001</v>
      </c>
      <c r="C4196">
        <v>1.1532763999999999E-2</v>
      </c>
    </row>
    <row r="4197" spans="1:3" x14ac:dyDescent="0.25">
      <c r="A4197" s="1">
        <v>38673</v>
      </c>
      <c r="B4197">
        <v>1062.216797</v>
      </c>
      <c r="C4197">
        <v>-2.2444600000000002E-3</v>
      </c>
    </row>
    <row r="4198" spans="1:3" x14ac:dyDescent="0.25">
      <c r="A4198" s="1">
        <v>38672</v>
      </c>
      <c r="B4198">
        <v>1090.379639</v>
      </c>
      <c r="C4198">
        <v>-1.449889E-3</v>
      </c>
    </row>
    <row r="4199" spans="1:3" x14ac:dyDescent="0.25">
      <c r="A4199" s="1">
        <v>38671</v>
      </c>
      <c r="B4199">
        <v>1090.379639</v>
      </c>
      <c r="C4199">
        <v>-4.0185830000000001E-3</v>
      </c>
    </row>
    <row r="4200" spans="1:3" x14ac:dyDescent="0.25">
      <c r="A4200" s="1">
        <v>38670</v>
      </c>
      <c r="B4200">
        <v>1107.4652100000001</v>
      </c>
      <c r="C4200">
        <v>-9.9069980000000002E-3</v>
      </c>
    </row>
    <row r="4201" spans="1:3" x14ac:dyDescent="0.25">
      <c r="A4201" s="1">
        <v>38667</v>
      </c>
      <c r="B4201">
        <v>1095.3583980000001</v>
      </c>
      <c r="C4201">
        <v>-3.0822710000000001E-3</v>
      </c>
    </row>
    <row r="4202" spans="1:3" x14ac:dyDescent="0.25">
      <c r="A4202" s="1">
        <v>38666</v>
      </c>
      <c r="B4202">
        <v>1112.244019</v>
      </c>
      <c r="C4202">
        <v>8.7685200000000001E-4</v>
      </c>
    </row>
    <row r="4203" spans="1:3" x14ac:dyDescent="0.25">
      <c r="A4203" s="1">
        <v>38665</v>
      </c>
      <c r="B4203">
        <v>1121.981567</v>
      </c>
      <c r="C4203">
        <v>2.4309753E-2</v>
      </c>
    </row>
    <row r="4204" spans="1:3" x14ac:dyDescent="0.25">
      <c r="A4204" s="1">
        <v>38664</v>
      </c>
      <c r="B4204">
        <v>1133.0786129999999</v>
      </c>
      <c r="C4204">
        <v>8.2806619999999994E-3</v>
      </c>
    </row>
    <row r="4205" spans="1:3" x14ac:dyDescent="0.25">
      <c r="A4205" s="1">
        <v>38663</v>
      </c>
      <c r="B4205">
        <v>1116.1929929999999</v>
      </c>
      <c r="C4205">
        <v>-8.1237799999999999E-4</v>
      </c>
    </row>
    <row r="4206" spans="1:3" x14ac:dyDescent="0.25">
      <c r="A4206" s="1">
        <v>38660</v>
      </c>
      <c r="B4206">
        <v>1122.0413820000001</v>
      </c>
      <c r="C4206">
        <v>0</v>
      </c>
    </row>
    <row r="4207" spans="1:3" x14ac:dyDescent="0.25">
      <c r="A4207" s="1">
        <v>38659</v>
      </c>
      <c r="B4207">
        <v>1122.0413820000001</v>
      </c>
      <c r="C4207">
        <v>1.2171985999999999E-2</v>
      </c>
    </row>
    <row r="4208" spans="1:3" x14ac:dyDescent="0.25">
      <c r="A4208" s="1">
        <v>38658</v>
      </c>
      <c r="B4208">
        <v>1122.0413820000001</v>
      </c>
      <c r="C4208">
        <v>2.3644144999999998E-2</v>
      </c>
    </row>
    <row r="4209" spans="1:3" x14ac:dyDescent="0.25">
      <c r="A4209" s="1">
        <v>38656</v>
      </c>
      <c r="B4209">
        <v>1124.930664</v>
      </c>
      <c r="C4209">
        <v>0</v>
      </c>
    </row>
    <row r="4210" spans="1:3" x14ac:dyDescent="0.25">
      <c r="A4210" s="1">
        <v>38653</v>
      </c>
      <c r="B4210">
        <v>1116.832764</v>
      </c>
      <c r="C4210">
        <v>9.6164820000000008E-3</v>
      </c>
    </row>
    <row r="4211" spans="1:3" x14ac:dyDescent="0.25">
      <c r="A4211" s="1">
        <v>38652</v>
      </c>
      <c r="B4211">
        <v>1083.601318</v>
      </c>
      <c r="C4211">
        <v>3.5654520000000002E-3</v>
      </c>
    </row>
    <row r="4212" spans="1:3" x14ac:dyDescent="0.25">
      <c r="A4212" s="1">
        <v>38651</v>
      </c>
      <c r="B4212">
        <v>1070.1748050000001</v>
      </c>
      <c r="C4212">
        <v>3.6561250000000001E-3</v>
      </c>
    </row>
    <row r="4213" spans="1:3" x14ac:dyDescent="0.25">
      <c r="A4213" s="1">
        <v>38650</v>
      </c>
      <c r="B4213">
        <v>1049.1202390000001</v>
      </c>
      <c r="C4213">
        <v>5.2120459999999997E-3</v>
      </c>
    </row>
    <row r="4214" spans="1:3" x14ac:dyDescent="0.25">
      <c r="A4214" s="1">
        <v>38649</v>
      </c>
      <c r="B4214">
        <v>1036.023682</v>
      </c>
      <c r="C4214">
        <v>-2.619803E-3</v>
      </c>
    </row>
    <row r="4215" spans="1:3" x14ac:dyDescent="0.25">
      <c r="A4215" s="1">
        <v>38646</v>
      </c>
      <c r="B4215">
        <v>1048.1004640000001</v>
      </c>
      <c r="C4215">
        <v>-1.1440196999999999E-2</v>
      </c>
    </row>
    <row r="4216" spans="1:3" x14ac:dyDescent="0.25">
      <c r="A4216" s="1">
        <v>38645</v>
      </c>
      <c r="B4216">
        <v>1067.8754879999999</v>
      </c>
      <c r="C4216">
        <v>-4.9603540000000002E-3</v>
      </c>
    </row>
    <row r="4217" spans="1:3" x14ac:dyDescent="0.25">
      <c r="A4217" s="1">
        <v>38644</v>
      </c>
      <c r="B4217">
        <v>1067.8754879999999</v>
      </c>
      <c r="C4217">
        <v>3.5677740000000001E-3</v>
      </c>
    </row>
    <row r="4218" spans="1:3" x14ac:dyDescent="0.25">
      <c r="A4218" s="1">
        <v>38643</v>
      </c>
      <c r="B4218">
        <v>1067.8754879999999</v>
      </c>
      <c r="C4218" s="2">
        <v>-6.6775599999999998E-5</v>
      </c>
    </row>
    <row r="4219" spans="1:3" x14ac:dyDescent="0.25">
      <c r="A4219" s="1">
        <v>38642</v>
      </c>
      <c r="B4219">
        <v>1080.0922849999999</v>
      </c>
      <c r="C4219">
        <v>-2.912399E-3</v>
      </c>
    </row>
    <row r="4220" spans="1:3" x14ac:dyDescent="0.25">
      <c r="A4220" s="1">
        <v>38639</v>
      </c>
      <c r="B4220">
        <v>1083.731323</v>
      </c>
      <c r="C4220">
        <v>-9.5696799999999999E-4</v>
      </c>
    </row>
    <row r="4221" spans="1:3" x14ac:dyDescent="0.25">
      <c r="A4221" s="1">
        <v>38638</v>
      </c>
      <c r="B4221">
        <v>1077.6229249999999</v>
      </c>
      <c r="C4221">
        <v>-1.661006E-3</v>
      </c>
    </row>
    <row r="4222" spans="1:3" x14ac:dyDescent="0.25">
      <c r="A4222" s="1">
        <v>38637</v>
      </c>
      <c r="B4222">
        <v>1078.042725</v>
      </c>
      <c r="C4222">
        <v>-3.0388479999999998E-3</v>
      </c>
    </row>
    <row r="4223" spans="1:3" x14ac:dyDescent="0.25">
      <c r="A4223" s="1">
        <v>38636</v>
      </c>
      <c r="B4223">
        <v>1072.9841309999999</v>
      </c>
      <c r="C4223">
        <v>7.5632379999999999E-3</v>
      </c>
    </row>
    <row r="4224" spans="1:3" x14ac:dyDescent="0.25">
      <c r="A4224" s="1">
        <v>38635</v>
      </c>
      <c r="B4224">
        <v>1061.127197</v>
      </c>
      <c r="C4224">
        <v>-1.466022E-3</v>
      </c>
    </row>
    <row r="4225" spans="1:3" x14ac:dyDescent="0.25">
      <c r="A4225" s="1">
        <v>38632</v>
      </c>
      <c r="B4225">
        <v>1058.2978519999999</v>
      </c>
      <c r="C4225">
        <v>6.645097E-3</v>
      </c>
    </row>
    <row r="4226" spans="1:3" x14ac:dyDescent="0.25">
      <c r="A4226" s="1">
        <v>38631</v>
      </c>
      <c r="B4226">
        <v>1061.2871090000001</v>
      </c>
      <c r="C4226">
        <v>-8.1946799999999995E-4</v>
      </c>
    </row>
    <row r="4227" spans="1:3" x14ac:dyDescent="0.25">
      <c r="A4227" s="1">
        <v>38630</v>
      </c>
      <c r="B4227">
        <v>1056.8682859999999</v>
      </c>
      <c r="C4227">
        <v>1.335244E-3</v>
      </c>
    </row>
    <row r="4228" spans="1:3" x14ac:dyDescent="0.25">
      <c r="A4228" s="1">
        <v>38629</v>
      </c>
      <c r="B4228">
        <v>1059.2576899999999</v>
      </c>
      <c r="C4228">
        <v>-3.8463540000000002E-3</v>
      </c>
    </row>
    <row r="4229" spans="1:3" x14ac:dyDescent="0.25">
      <c r="A4229" s="1">
        <v>38628</v>
      </c>
      <c r="B4229">
        <v>1062.666626</v>
      </c>
      <c r="C4229">
        <v>1.9290609999999999E-3</v>
      </c>
    </row>
    <row r="4230" spans="1:3" x14ac:dyDescent="0.25">
      <c r="A4230" s="1">
        <v>38625</v>
      </c>
      <c r="B4230">
        <v>1052.8492429999999</v>
      </c>
      <c r="C4230">
        <v>-1.4375582E-2</v>
      </c>
    </row>
    <row r="4231" spans="1:3" x14ac:dyDescent="0.25">
      <c r="A4231" s="1">
        <v>38624</v>
      </c>
      <c r="B4231">
        <v>1045.8911129999999</v>
      </c>
      <c r="C4231">
        <v>-2.995204E-3</v>
      </c>
    </row>
    <row r="4232" spans="1:3" x14ac:dyDescent="0.25">
      <c r="A4232" s="1">
        <v>38623</v>
      </c>
      <c r="B4232">
        <v>1051.169678</v>
      </c>
      <c r="C4232">
        <v>-4.2367969999999996E-3</v>
      </c>
    </row>
    <row r="4233" spans="1:3" x14ac:dyDescent="0.25">
      <c r="A4233" s="1">
        <v>38622</v>
      </c>
      <c r="B4233">
        <v>1047.0706789999999</v>
      </c>
      <c r="C4233">
        <v>1.5104802000000001E-2</v>
      </c>
    </row>
    <row r="4234" spans="1:3" x14ac:dyDescent="0.25">
      <c r="A4234" s="1">
        <v>38621</v>
      </c>
      <c r="B4234">
        <v>1046.6707759999999</v>
      </c>
      <c r="C4234">
        <v>-2.4372629999999998E-3</v>
      </c>
    </row>
    <row r="4235" spans="1:3" x14ac:dyDescent="0.25">
      <c r="A4235" s="1">
        <v>38618</v>
      </c>
      <c r="B4235">
        <v>1035.7236330000001</v>
      </c>
      <c r="C4235">
        <v>-2.935212E-3</v>
      </c>
    </row>
    <row r="4236" spans="1:3" x14ac:dyDescent="0.25">
      <c r="A4236" s="1">
        <v>38617</v>
      </c>
      <c r="B4236">
        <v>1047.5505370000001</v>
      </c>
      <c r="C4236">
        <v>3.1189260000000002E-3</v>
      </c>
    </row>
    <row r="4237" spans="1:3" x14ac:dyDescent="0.25">
      <c r="A4237" s="1">
        <v>38616</v>
      </c>
      <c r="B4237">
        <v>1066.1958010000001</v>
      </c>
      <c r="C4237">
        <v>1.3173709E-2</v>
      </c>
    </row>
    <row r="4238" spans="1:3" x14ac:dyDescent="0.25">
      <c r="A4238" s="1">
        <v>38615</v>
      </c>
      <c r="B4238">
        <v>1073.4139399999999</v>
      </c>
      <c r="C4238">
        <v>2.8071139999999999E-3</v>
      </c>
    </row>
    <row r="4239" spans="1:3" x14ac:dyDescent="0.25">
      <c r="A4239" s="1">
        <v>38614</v>
      </c>
      <c r="B4239">
        <v>1069.7849120000001</v>
      </c>
      <c r="C4239">
        <v>9.5313399999999993E-3</v>
      </c>
    </row>
    <row r="4240" spans="1:3" x14ac:dyDescent="0.25">
      <c r="A4240" s="1">
        <v>38611</v>
      </c>
      <c r="B4240">
        <v>1088.5500489999999</v>
      </c>
      <c r="C4240">
        <v>3.5196960000000001E-3</v>
      </c>
    </row>
    <row r="4241" spans="1:3" x14ac:dyDescent="0.25">
      <c r="A4241" s="1">
        <v>38610</v>
      </c>
      <c r="B4241">
        <v>1121.841553</v>
      </c>
      <c r="C4241">
        <v>-6.1030090000000004E-3</v>
      </c>
    </row>
    <row r="4242" spans="1:3" x14ac:dyDescent="0.25">
      <c r="A4242" s="1">
        <v>38609</v>
      </c>
      <c r="B4242">
        <v>1165.560303</v>
      </c>
      <c r="C4242">
        <v>1.0537151E-2</v>
      </c>
    </row>
    <row r="4243" spans="1:3" x14ac:dyDescent="0.25">
      <c r="A4243" s="1">
        <v>38608</v>
      </c>
      <c r="B4243">
        <v>1163.5407709999999</v>
      </c>
      <c r="C4243">
        <v>1.4760058E-2</v>
      </c>
    </row>
    <row r="4244" spans="1:3" x14ac:dyDescent="0.25">
      <c r="A4244" s="1">
        <v>38607</v>
      </c>
      <c r="B4244">
        <v>1155.412842</v>
      </c>
      <c r="C4244">
        <v>-8.4594570000000001E-3</v>
      </c>
    </row>
    <row r="4245" spans="1:3" x14ac:dyDescent="0.25">
      <c r="A4245" s="1">
        <v>38604</v>
      </c>
      <c r="B4245">
        <v>1155.952759</v>
      </c>
      <c r="C4245">
        <v>-1.2178705E-2</v>
      </c>
    </row>
    <row r="4246" spans="1:3" x14ac:dyDescent="0.25">
      <c r="A4246" s="1">
        <v>38603</v>
      </c>
      <c r="B4246">
        <v>1168.4495850000001</v>
      </c>
      <c r="C4246">
        <v>4.4752220000000001E-3</v>
      </c>
    </row>
    <row r="4247" spans="1:3" x14ac:dyDescent="0.25">
      <c r="A4247" s="1">
        <v>38602</v>
      </c>
      <c r="B4247">
        <v>1190.7539059999999</v>
      </c>
      <c r="C4247">
        <v>3.26781E-4</v>
      </c>
    </row>
    <row r="4248" spans="1:3" x14ac:dyDescent="0.25">
      <c r="A4248" s="1">
        <v>38601</v>
      </c>
      <c r="B4248">
        <v>1190.7539059999999</v>
      </c>
      <c r="C4248">
        <v>-1.6891329E-2</v>
      </c>
    </row>
    <row r="4249" spans="1:3" x14ac:dyDescent="0.25">
      <c r="A4249" s="1">
        <v>38600</v>
      </c>
      <c r="B4249">
        <v>1205.2200929999999</v>
      </c>
      <c r="C4249">
        <v>-8.9590999999999994E-3</v>
      </c>
    </row>
    <row r="4250" spans="1:3" x14ac:dyDescent="0.25">
      <c r="A4250" s="1">
        <v>38597</v>
      </c>
      <c r="B4250">
        <v>1264.184937</v>
      </c>
      <c r="C4250">
        <v>2.5567379999999998E-3</v>
      </c>
    </row>
    <row r="4251" spans="1:3" x14ac:dyDescent="0.25">
      <c r="A4251" s="1">
        <v>38596</v>
      </c>
      <c r="B4251">
        <v>1252.697876</v>
      </c>
      <c r="C4251">
        <v>2.3257299999999998E-3</v>
      </c>
    </row>
    <row r="4252" spans="1:3" x14ac:dyDescent="0.25">
      <c r="A4252" s="1">
        <v>38595</v>
      </c>
      <c r="B4252">
        <v>1251.4882809999999</v>
      </c>
      <c r="C4252">
        <v>-7.5761550000000002E-3</v>
      </c>
    </row>
    <row r="4253" spans="1:3" x14ac:dyDescent="0.25">
      <c r="A4253" s="1">
        <v>38594</v>
      </c>
      <c r="B4253">
        <v>1240.3610839999999</v>
      </c>
      <c r="C4253">
        <v>8.7849790000000001E-3</v>
      </c>
    </row>
    <row r="4254" spans="1:3" x14ac:dyDescent="0.25">
      <c r="A4254" s="1">
        <v>38593</v>
      </c>
      <c r="B4254">
        <v>1229.583862</v>
      </c>
      <c r="C4254">
        <v>0</v>
      </c>
    </row>
    <row r="4255" spans="1:3" x14ac:dyDescent="0.25">
      <c r="A4255" s="1">
        <v>38590</v>
      </c>
      <c r="B4255">
        <v>1204.4803469999999</v>
      </c>
      <c r="C4255">
        <v>4.6007410000000002E-3</v>
      </c>
    </row>
    <row r="4256" spans="1:3" x14ac:dyDescent="0.25">
      <c r="A4256" s="1">
        <v>38589</v>
      </c>
      <c r="B4256">
        <v>1231.3233640000001</v>
      </c>
      <c r="C4256">
        <v>7.9487000000000004E-4</v>
      </c>
    </row>
    <row r="4257" spans="1:3" x14ac:dyDescent="0.25">
      <c r="A4257" s="1">
        <v>38588</v>
      </c>
      <c r="B4257">
        <v>1221.595947</v>
      </c>
      <c r="C4257">
        <v>-1.0139941E-2</v>
      </c>
    </row>
    <row r="4258" spans="1:3" x14ac:dyDescent="0.25">
      <c r="A4258" s="1">
        <v>38587</v>
      </c>
      <c r="B4258">
        <v>1236.2821039999999</v>
      </c>
      <c r="C4258">
        <v>-1.0038091000000001E-2</v>
      </c>
    </row>
    <row r="4259" spans="1:3" x14ac:dyDescent="0.25">
      <c r="A4259" s="1">
        <v>38586</v>
      </c>
      <c r="B4259">
        <v>1222.4857179999999</v>
      </c>
      <c r="C4259">
        <v>-1.506472E-3</v>
      </c>
    </row>
    <row r="4260" spans="1:3" x14ac:dyDescent="0.25">
      <c r="A4260" s="1">
        <v>38583</v>
      </c>
      <c r="B4260">
        <v>1220.7960210000001</v>
      </c>
      <c r="C4260">
        <v>-6.4834560000000003E-3</v>
      </c>
    </row>
    <row r="4261" spans="1:3" x14ac:dyDescent="0.25">
      <c r="A4261" s="1">
        <v>38582</v>
      </c>
      <c r="B4261">
        <v>1227.6442870000001</v>
      </c>
      <c r="C4261">
        <v>-3.016955E-3</v>
      </c>
    </row>
    <row r="4262" spans="1:3" x14ac:dyDescent="0.25">
      <c r="A4262" s="1">
        <v>38581</v>
      </c>
      <c r="B4262">
        <v>1265.7945560000001</v>
      </c>
      <c r="C4262">
        <v>-4.2627699999999999E-3</v>
      </c>
    </row>
    <row r="4263" spans="1:3" x14ac:dyDescent="0.25">
      <c r="A4263" s="1">
        <v>38580</v>
      </c>
      <c r="B4263">
        <v>1263.945068</v>
      </c>
      <c r="C4263">
        <v>-6.2056510000000004E-3</v>
      </c>
    </row>
    <row r="4264" spans="1:3" x14ac:dyDescent="0.25">
      <c r="A4264" s="1">
        <v>38579</v>
      </c>
      <c r="B4264">
        <v>1288.6885990000001</v>
      </c>
      <c r="C4264">
        <v>-1.5880327999999999E-2</v>
      </c>
    </row>
    <row r="4265" spans="1:3" x14ac:dyDescent="0.25">
      <c r="A4265" s="1">
        <v>38576</v>
      </c>
      <c r="B4265">
        <v>1301.885254</v>
      </c>
      <c r="C4265">
        <v>7.090514E-3</v>
      </c>
    </row>
    <row r="4266" spans="1:3" x14ac:dyDescent="0.25">
      <c r="A4266" s="1">
        <v>38575</v>
      </c>
      <c r="B4266">
        <v>1295.1870120000001</v>
      </c>
      <c r="C4266">
        <v>6.5887960000000001E-3</v>
      </c>
    </row>
    <row r="4267" spans="1:3" x14ac:dyDescent="0.25">
      <c r="A4267" s="1">
        <v>38574</v>
      </c>
      <c r="B4267">
        <v>1284.459717</v>
      </c>
      <c r="C4267">
        <v>1.0204059E-2</v>
      </c>
    </row>
    <row r="4268" spans="1:3" x14ac:dyDescent="0.25">
      <c r="A4268" s="1">
        <v>38573</v>
      </c>
      <c r="B4268">
        <v>1270.4433590000001</v>
      </c>
      <c r="C4268">
        <v>7.6523390000000002E-3</v>
      </c>
    </row>
    <row r="4269" spans="1:3" x14ac:dyDescent="0.25">
      <c r="A4269" s="1">
        <v>38572</v>
      </c>
      <c r="B4269">
        <v>1256.0069579999999</v>
      </c>
      <c r="C4269">
        <v>-3.8981699999999998E-4</v>
      </c>
    </row>
    <row r="4270" spans="1:3" x14ac:dyDescent="0.25">
      <c r="A4270" s="1">
        <v>38569</v>
      </c>
      <c r="B4270">
        <v>1272.062866</v>
      </c>
      <c r="C4270">
        <v>-1.214099E-3</v>
      </c>
    </row>
    <row r="4271" spans="1:3" x14ac:dyDescent="0.25">
      <c r="A4271" s="1">
        <v>38568</v>
      </c>
      <c r="B4271">
        <v>1270.003418</v>
      </c>
      <c r="C4271">
        <v>-5.1133239999999998E-3</v>
      </c>
    </row>
    <row r="4272" spans="1:3" x14ac:dyDescent="0.25">
      <c r="A4272" s="1">
        <v>38567</v>
      </c>
      <c r="B4272">
        <v>1273.872437</v>
      </c>
      <c r="C4272">
        <v>1.5353260000000001E-3</v>
      </c>
    </row>
    <row r="4273" spans="1:3" x14ac:dyDescent="0.25">
      <c r="A4273" s="1">
        <v>38566</v>
      </c>
      <c r="B4273">
        <v>1284.659668</v>
      </c>
      <c r="C4273">
        <v>1.088632E-3</v>
      </c>
    </row>
    <row r="4274" spans="1:3" x14ac:dyDescent="0.25">
      <c r="A4274" s="1">
        <v>38565</v>
      </c>
      <c r="B4274">
        <v>1300.5355219999999</v>
      </c>
      <c r="C4274">
        <v>-8.6966260000000007E-3</v>
      </c>
    </row>
    <row r="4275" spans="1:3" x14ac:dyDescent="0.25">
      <c r="A4275" s="1">
        <v>38562</v>
      </c>
      <c r="B4275">
        <v>1301.1453859999999</v>
      </c>
      <c r="C4275">
        <v>2.1507899999999999E-4</v>
      </c>
    </row>
    <row r="4276" spans="1:3" x14ac:dyDescent="0.25">
      <c r="A4276" s="1">
        <v>38561</v>
      </c>
      <c r="B4276">
        <v>1298.2561040000001</v>
      </c>
      <c r="C4276">
        <v>1.2721623E-2</v>
      </c>
    </row>
    <row r="4277" spans="1:3" x14ac:dyDescent="0.25">
      <c r="A4277" s="1">
        <v>38560</v>
      </c>
      <c r="B4277">
        <v>1285.0395510000001</v>
      </c>
      <c r="C4277">
        <v>7.6053689999999998E-3</v>
      </c>
    </row>
    <row r="4278" spans="1:3" x14ac:dyDescent="0.25">
      <c r="A4278" s="1">
        <v>38559</v>
      </c>
      <c r="B4278">
        <v>1283.469971</v>
      </c>
      <c r="C4278">
        <v>2.646883E-3</v>
      </c>
    </row>
    <row r="4279" spans="1:3" x14ac:dyDescent="0.25">
      <c r="A4279" s="1">
        <v>38558</v>
      </c>
      <c r="B4279">
        <v>1256.4368899999999</v>
      </c>
      <c r="C4279">
        <v>0</v>
      </c>
    </row>
    <row r="4280" spans="1:3" x14ac:dyDescent="0.25">
      <c r="A4280" s="1">
        <v>38555</v>
      </c>
      <c r="B4280">
        <v>1224.915039</v>
      </c>
      <c r="C4280">
        <v>-3.2489289999999998E-3</v>
      </c>
    </row>
    <row r="4281" spans="1:3" x14ac:dyDescent="0.25">
      <c r="A4281" s="1">
        <v>38554</v>
      </c>
      <c r="B4281">
        <v>1227.8741460000001</v>
      </c>
      <c r="C4281">
        <v>8.2193000000000006E-3</v>
      </c>
    </row>
    <row r="4282" spans="1:3" x14ac:dyDescent="0.25">
      <c r="A4282" s="1">
        <v>38553</v>
      </c>
      <c r="B4282">
        <v>1240.1011960000001</v>
      </c>
      <c r="C4282">
        <v>2.8774124000000002E-2</v>
      </c>
    </row>
    <row r="4283" spans="1:3" x14ac:dyDescent="0.25">
      <c r="A4283" s="1">
        <v>38552</v>
      </c>
      <c r="B4283">
        <v>1234.982544</v>
      </c>
      <c r="C4283">
        <v>-1.0371729999999999E-2</v>
      </c>
    </row>
    <row r="4284" spans="1:3" x14ac:dyDescent="0.25">
      <c r="A4284" s="1">
        <v>38551</v>
      </c>
      <c r="B4284">
        <v>1197.8819579999999</v>
      </c>
      <c r="C4284">
        <v>6.3946319999999999E-3</v>
      </c>
    </row>
    <row r="4285" spans="1:3" x14ac:dyDescent="0.25">
      <c r="A4285" s="1">
        <v>38548</v>
      </c>
      <c r="B4285">
        <v>1217.636841</v>
      </c>
      <c r="C4285">
        <v>9.3313649999999995E-3</v>
      </c>
    </row>
    <row r="4286" spans="1:3" x14ac:dyDescent="0.25">
      <c r="A4286" s="1">
        <v>38547</v>
      </c>
      <c r="B4286">
        <v>1204.010376</v>
      </c>
      <c r="C4286">
        <v>1.3617453E-2</v>
      </c>
    </row>
    <row r="4287" spans="1:3" x14ac:dyDescent="0.25">
      <c r="A4287" s="1">
        <v>38546</v>
      </c>
      <c r="B4287">
        <v>1206.939697</v>
      </c>
      <c r="C4287">
        <v>-8.0043560000000007E-3</v>
      </c>
    </row>
    <row r="4288" spans="1:3" x14ac:dyDescent="0.25">
      <c r="A4288" s="1">
        <v>38545</v>
      </c>
      <c r="B4288">
        <v>1232.5631100000001</v>
      </c>
      <c r="C4288">
        <v>8.6841669999999996E-3</v>
      </c>
    </row>
    <row r="4289" spans="1:3" x14ac:dyDescent="0.25">
      <c r="A4289" s="1">
        <v>38544</v>
      </c>
      <c r="B4289">
        <v>1237.681763</v>
      </c>
      <c r="C4289">
        <v>-1.2603911000000001E-2</v>
      </c>
    </row>
    <row r="4290" spans="1:3" x14ac:dyDescent="0.25">
      <c r="A4290" s="1">
        <v>38541</v>
      </c>
      <c r="B4290">
        <v>1247.6092530000001</v>
      </c>
      <c r="C4290">
        <v>1.5555196E-2</v>
      </c>
    </row>
    <row r="4291" spans="1:3" x14ac:dyDescent="0.25">
      <c r="A4291" s="1">
        <v>38540</v>
      </c>
      <c r="B4291">
        <v>1262.1754149999999</v>
      </c>
      <c r="C4291">
        <v>1.8730907000000001E-2</v>
      </c>
    </row>
    <row r="4292" spans="1:3" x14ac:dyDescent="0.25">
      <c r="A4292" s="1">
        <v>38539</v>
      </c>
      <c r="B4292">
        <v>1263.974976</v>
      </c>
      <c r="C4292">
        <v>-2.1927489999999999E-3</v>
      </c>
    </row>
    <row r="4293" spans="1:3" x14ac:dyDescent="0.25">
      <c r="A4293" s="1">
        <v>38538</v>
      </c>
      <c r="B4293">
        <v>1247.7292480000001</v>
      </c>
      <c r="C4293">
        <v>7.4322699999999995E-4</v>
      </c>
    </row>
    <row r="4294" spans="1:3" x14ac:dyDescent="0.25">
      <c r="A4294" s="1">
        <v>38537</v>
      </c>
      <c r="B4294">
        <v>1248.209106</v>
      </c>
      <c r="C4294">
        <v>-4.2896225000000003E-2</v>
      </c>
    </row>
    <row r="4295" spans="1:3" x14ac:dyDescent="0.25">
      <c r="A4295" s="1">
        <v>38534</v>
      </c>
      <c r="B4295">
        <v>1256.636841</v>
      </c>
      <c r="C4295">
        <v>-1.5175124E-2</v>
      </c>
    </row>
    <row r="4296" spans="1:3" x14ac:dyDescent="0.25">
      <c r="A4296" s="1">
        <v>38533</v>
      </c>
      <c r="B4296">
        <v>1242.5405270000001</v>
      </c>
      <c r="C4296">
        <v>-1.0797790999999999E-2</v>
      </c>
    </row>
    <row r="4297" spans="1:3" x14ac:dyDescent="0.25">
      <c r="A4297" s="1">
        <v>38532</v>
      </c>
      <c r="B4297">
        <v>1245.019775</v>
      </c>
      <c r="C4297">
        <v>-5.1687479999999999E-3</v>
      </c>
    </row>
    <row r="4298" spans="1:3" x14ac:dyDescent="0.25">
      <c r="A4298" s="1">
        <v>38531</v>
      </c>
      <c r="B4298">
        <v>1245.019775</v>
      </c>
      <c r="C4298">
        <v>-4.2361600000000001E-3</v>
      </c>
    </row>
    <row r="4299" spans="1:3" x14ac:dyDescent="0.25">
      <c r="A4299" s="1">
        <v>38530</v>
      </c>
      <c r="B4299">
        <v>1261.775513</v>
      </c>
      <c r="C4299">
        <v>8.3310550000000004E-3</v>
      </c>
    </row>
    <row r="4300" spans="1:3" x14ac:dyDescent="0.25">
      <c r="A4300" s="1">
        <v>38527</v>
      </c>
      <c r="B4300">
        <v>1248.5289310000001</v>
      </c>
      <c r="C4300">
        <v>-4.105137E-3</v>
      </c>
    </row>
    <row r="4301" spans="1:3" x14ac:dyDescent="0.25">
      <c r="A4301" s="1">
        <v>38526</v>
      </c>
      <c r="B4301">
        <v>1242.5904539999999</v>
      </c>
      <c r="C4301">
        <v>-1.737447E-3</v>
      </c>
    </row>
    <row r="4302" spans="1:3" x14ac:dyDescent="0.25">
      <c r="A4302" s="1">
        <v>38525</v>
      </c>
      <c r="B4302">
        <v>1218.106812</v>
      </c>
      <c r="C4302">
        <v>2.3155179999999999E-3</v>
      </c>
    </row>
    <row r="4303" spans="1:3" x14ac:dyDescent="0.25">
      <c r="A4303" s="1">
        <v>38524</v>
      </c>
      <c r="B4303">
        <v>1192.5233149999999</v>
      </c>
      <c r="C4303">
        <v>-2.5574774000000002E-2</v>
      </c>
    </row>
    <row r="4304" spans="1:3" x14ac:dyDescent="0.25">
      <c r="A4304" s="1">
        <v>38523</v>
      </c>
      <c r="B4304">
        <v>1201.6110839999999</v>
      </c>
      <c r="C4304">
        <v>-3.2173079999999999E-3</v>
      </c>
    </row>
    <row r="4305" spans="1:3" x14ac:dyDescent="0.25">
      <c r="A4305" s="1">
        <v>38520</v>
      </c>
      <c r="B4305">
        <v>1217.786865</v>
      </c>
      <c r="C4305">
        <v>5.7695380000000003E-3</v>
      </c>
    </row>
    <row r="4306" spans="1:3" x14ac:dyDescent="0.25">
      <c r="A4306" s="1">
        <v>38519</v>
      </c>
      <c r="B4306">
        <v>1241.1607670000001</v>
      </c>
      <c r="C4306">
        <v>3.5871649999999998E-3</v>
      </c>
    </row>
    <row r="4307" spans="1:3" x14ac:dyDescent="0.25">
      <c r="A4307" s="1">
        <v>38518</v>
      </c>
      <c r="B4307">
        <v>1233.552856</v>
      </c>
      <c r="C4307">
        <v>1.8565776999999999E-2</v>
      </c>
    </row>
    <row r="4308" spans="1:3" x14ac:dyDescent="0.25">
      <c r="A4308" s="1">
        <v>38517</v>
      </c>
      <c r="B4308">
        <v>1240.260986</v>
      </c>
      <c r="C4308">
        <v>9.5609010000000001E-3</v>
      </c>
    </row>
    <row r="4309" spans="1:3" x14ac:dyDescent="0.25">
      <c r="A4309" s="1">
        <v>38513</v>
      </c>
      <c r="B4309">
        <v>1258.7064210000001</v>
      </c>
      <c r="C4309">
        <v>2.03062E-2</v>
      </c>
    </row>
    <row r="4310" spans="1:3" x14ac:dyDescent="0.25">
      <c r="A4310" s="1">
        <v>38512</v>
      </c>
      <c r="B4310">
        <v>1298.9959719999999</v>
      </c>
      <c r="C4310">
        <v>-2.8582884999999999E-2</v>
      </c>
    </row>
    <row r="4311" spans="1:3" x14ac:dyDescent="0.25">
      <c r="A4311" s="1">
        <v>38511</v>
      </c>
      <c r="B4311">
        <v>1292.1877440000001</v>
      </c>
      <c r="C4311">
        <v>-2.5146071999999998E-2</v>
      </c>
    </row>
    <row r="4312" spans="1:3" x14ac:dyDescent="0.25">
      <c r="A4312" s="1">
        <v>38510</v>
      </c>
      <c r="B4312">
        <v>1281.6704099999999</v>
      </c>
      <c r="C4312">
        <v>-2.3690896999999999E-2</v>
      </c>
    </row>
    <row r="4313" spans="1:3" x14ac:dyDescent="0.25">
      <c r="A4313" s="1">
        <v>38509</v>
      </c>
      <c r="B4313">
        <v>1272.66272</v>
      </c>
      <c r="C4313">
        <v>1.4017527E-2</v>
      </c>
    </row>
    <row r="4314" spans="1:3" x14ac:dyDescent="0.25">
      <c r="A4314" s="1">
        <v>38506</v>
      </c>
      <c r="B4314">
        <v>1277.7613530000001</v>
      </c>
      <c r="C4314">
        <v>5.9161090000000001E-3</v>
      </c>
    </row>
    <row r="4315" spans="1:3" x14ac:dyDescent="0.25">
      <c r="A4315" s="1">
        <v>38505</v>
      </c>
      <c r="B4315">
        <v>1295.0770259999999</v>
      </c>
      <c r="C4315">
        <v>2.3272276000000001E-2</v>
      </c>
    </row>
    <row r="4316" spans="1:3" x14ac:dyDescent="0.25">
      <c r="A4316" s="1">
        <v>38504</v>
      </c>
      <c r="B4316">
        <v>1320.2705080000001</v>
      </c>
      <c r="C4316">
        <v>1.7942330999999999E-2</v>
      </c>
    </row>
    <row r="4317" spans="1:3" x14ac:dyDescent="0.25">
      <c r="A4317" s="1">
        <v>38503</v>
      </c>
      <c r="B4317">
        <v>1319.380737</v>
      </c>
      <c r="C4317">
        <v>2.2417155000000001E-2</v>
      </c>
    </row>
    <row r="4318" spans="1:3" x14ac:dyDescent="0.25">
      <c r="A4318" s="1">
        <v>38502</v>
      </c>
      <c r="B4318">
        <v>1309.473389</v>
      </c>
      <c r="C4318">
        <v>5.9542780000000003E-3</v>
      </c>
    </row>
    <row r="4319" spans="1:3" x14ac:dyDescent="0.25">
      <c r="A4319" s="1">
        <v>38499</v>
      </c>
      <c r="B4319">
        <v>1313.662231</v>
      </c>
      <c r="C4319">
        <v>8.9392010000000008E-3</v>
      </c>
    </row>
    <row r="4320" spans="1:3" x14ac:dyDescent="0.25">
      <c r="A4320" s="1">
        <v>38498</v>
      </c>
      <c r="B4320">
        <v>1302.6750489999999</v>
      </c>
      <c r="C4320">
        <v>-5.7829320000000002E-3</v>
      </c>
    </row>
    <row r="4321" spans="1:3" x14ac:dyDescent="0.25">
      <c r="A4321" s="1">
        <v>38497</v>
      </c>
      <c r="B4321">
        <v>1318.230957</v>
      </c>
      <c r="C4321">
        <v>-6.1750670000000002E-3</v>
      </c>
    </row>
    <row r="4322" spans="1:3" x14ac:dyDescent="0.25">
      <c r="A4322" s="1">
        <v>38496</v>
      </c>
      <c r="B4322">
        <v>1313.8520510000001</v>
      </c>
      <c r="C4322">
        <v>-1.275001E-3</v>
      </c>
    </row>
    <row r="4323" spans="1:3" x14ac:dyDescent="0.25">
      <c r="A4323" s="1">
        <v>38495</v>
      </c>
      <c r="B4323">
        <v>1313.512207</v>
      </c>
      <c r="C4323">
        <v>-1.724097E-3</v>
      </c>
    </row>
    <row r="4324" spans="1:3" x14ac:dyDescent="0.25">
      <c r="A4324" s="1">
        <v>38492</v>
      </c>
      <c r="B4324">
        <v>1310.0230710000001</v>
      </c>
      <c r="C4324">
        <v>-3.365196E-3</v>
      </c>
    </row>
    <row r="4325" spans="1:3" x14ac:dyDescent="0.25">
      <c r="A4325" s="1">
        <v>38491</v>
      </c>
      <c r="B4325">
        <v>1297.086548</v>
      </c>
      <c r="C4325">
        <v>7.2631229999999998E-3</v>
      </c>
    </row>
    <row r="4326" spans="1:3" x14ac:dyDescent="0.25">
      <c r="A4326" s="1">
        <v>38490</v>
      </c>
      <c r="B4326">
        <v>1287.7788089999999</v>
      </c>
      <c r="C4326">
        <v>1.5549369999999999E-3</v>
      </c>
    </row>
    <row r="4327" spans="1:3" x14ac:dyDescent="0.25">
      <c r="A4327" s="1">
        <v>38489</v>
      </c>
      <c r="B4327">
        <v>1297.5563959999999</v>
      </c>
      <c r="C4327">
        <v>7.4243779999999997E-3</v>
      </c>
    </row>
    <row r="4328" spans="1:3" x14ac:dyDescent="0.25">
      <c r="A4328" s="1">
        <v>38488</v>
      </c>
      <c r="B4328">
        <v>1304.3945309999999</v>
      </c>
      <c r="C4328">
        <v>-1.0574326E-2</v>
      </c>
    </row>
    <row r="4329" spans="1:3" x14ac:dyDescent="0.25">
      <c r="A4329" s="1">
        <v>38485</v>
      </c>
      <c r="B4329">
        <v>1305.1243899999999</v>
      </c>
      <c r="C4329">
        <v>-1.5476788E-2</v>
      </c>
    </row>
    <row r="4330" spans="1:3" x14ac:dyDescent="0.25">
      <c r="A4330" s="1">
        <v>38484</v>
      </c>
      <c r="B4330">
        <v>1312.3824460000001</v>
      </c>
      <c r="C4330">
        <v>-4.9985899999999998E-3</v>
      </c>
    </row>
    <row r="4331" spans="1:3" x14ac:dyDescent="0.25">
      <c r="A4331" s="1">
        <v>38483</v>
      </c>
      <c r="B4331">
        <v>1298.206177</v>
      </c>
      <c r="C4331">
        <v>-5.2999689999999999E-3</v>
      </c>
    </row>
    <row r="4332" spans="1:3" x14ac:dyDescent="0.25">
      <c r="A4332" s="1">
        <v>38482</v>
      </c>
      <c r="B4332">
        <v>1303.3249510000001</v>
      </c>
      <c r="C4332">
        <v>-7.8539709999999995E-3</v>
      </c>
    </row>
    <row r="4333" spans="1:3" x14ac:dyDescent="0.25">
      <c r="A4333" s="1">
        <v>38481</v>
      </c>
      <c r="B4333">
        <v>1344.854126</v>
      </c>
      <c r="C4333">
        <v>1.7096437999999999E-2</v>
      </c>
    </row>
    <row r="4334" spans="1:3" x14ac:dyDescent="0.25">
      <c r="A4334" s="1">
        <v>38478</v>
      </c>
      <c r="B4334">
        <v>1384.0740969999999</v>
      </c>
      <c r="C4334">
        <v>1.0806656E-2</v>
      </c>
    </row>
    <row r="4335" spans="1:3" x14ac:dyDescent="0.25">
      <c r="A4335" s="1">
        <v>38477</v>
      </c>
      <c r="B4335">
        <v>1364.769043</v>
      </c>
      <c r="C4335">
        <v>1.4380262E-2</v>
      </c>
    </row>
    <row r="4336" spans="1:3" x14ac:dyDescent="0.25">
      <c r="A4336" s="1">
        <v>38476</v>
      </c>
      <c r="B4336">
        <v>1355.8013920000001</v>
      </c>
      <c r="C4336">
        <v>5.6821699999999998E-4</v>
      </c>
    </row>
    <row r="4337" spans="1:3" x14ac:dyDescent="0.25">
      <c r="A4337" s="1">
        <v>38475</v>
      </c>
      <c r="B4337">
        <v>1367.9482419999999</v>
      </c>
      <c r="C4337">
        <v>5.6348120000000003E-3</v>
      </c>
    </row>
    <row r="4338" spans="1:3" x14ac:dyDescent="0.25">
      <c r="A4338" s="1">
        <v>38471</v>
      </c>
      <c r="B4338">
        <v>1366.978394</v>
      </c>
      <c r="C4338">
        <v>8.920107E-3</v>
      </c>
    </row>
    <row r="4339" spans="1:3" x14ac:dyDescent="0.25">
      <c r="A4339" s="1">
        <v>38470</v>
      </c>
      <c r="B4339">
        <v>1368.508057</v>
      </c>
      <c r="C4339">
        <v>4.2743379999999999E-3</v>
      </c>
    </row>
    <row r="4340" spans="1:3" x14ac:dyDescent="0.25">
      <c r="A4340" s="1">
        <v>38469</v>
      </c>
      <c r="B4340">
        <v>1385.733643</v>
      </c>
      <c r="C4340">
        <v>-1.5085249E-2</v>
      </c>
    </row>
    <row r="4341" spans="1:3" x14ac:dyDescent="0.25">
      <c r="A4341" s="1">
        <v>38468</v>
      </c>
      <c r="B4341">
        <v>1382.3845209999999</v>
      </c>
      <c r="C4341">
        <v>-1.30156E-3</v>
      </c>
    </row>
    <row r="4342" spans="1:3" x14ac:dyDescent="0.25">
      <c r="A4342" s="1">
        <v>38467</v>
      </c>
      <c r="B4342">
        <v>1364.0892329999999</v>
      </c>
      <c r="C4342">
        <v>-4.0603799999999997E-3</v>
      </c>
    </row>
    <row r="4343" spans="1:3" x14ac:dyDescent="0.25">
      <c r="A4343" s="1">
        <v>38464</v>
      </c>
      <c r="B4343">
        <v>1363.049561</v>
      </c>
      <c r="C4343">
        <v>1.4118611E-2</v>
      </c>
    </row>
    <row r="4344" spans="1:3" x14ac:dyDescent="0.25">
      <c r="A4344" s="1">
        <v>38463</v>
      </c>
      <c r="B4344">
        <v>1357.820923</v>
      </c>
      <c r="C4344">
        <v>-7.0492039999999999E-3</v>
      </c>
    </row>
    <row r="4345" spans="1:3" x14ac:dyDescent="0.25">
      <c r="A4345" s="1">
        <v>38462</v>
      </c>
      <c r="B4345">
        <v>1362.6895750000001</v>
      </c>
      <c r="C4345">
        <v>1.1336389000000001E-2</v>
      </c>
    </row>
    <row r="4346" spans="1:3" x14ac:dyDescent="0.25">
      <c r="A4346" s="1">
        <v>38461</v>
      </c>
      <c r="B4346">
        <v>1364.469116</v>
      </c>
      <c r="C4346">
        <v>8.316693E-3</v>
      </c>
    </row>
    <row r="4347" spans="1:3" x14ac:dyDescent="0.25">
      <c r="A4347" s="1">
        <v>38460</v>
      </c>
      <c r="B4347">
        <v>1380.884888</v>
      </c>
      <c r="C4347">
        <v>-2.4541454000000001E-2</v>
      </c>
    </row>
    <row r="4348" spans="1:3" x14ac:dyDescent="0.25">
      <c r="A4348" s="1">
        <v>38457</v>
      </c>
      <c r="B4348">
        <v>1398.710327</v>
      </c>
      <c r="C4348">
        <v>-1.2480376E-2</v>
      </c>
    </row>
    <row r="4349" spans="1:3" x14ac:dyDescent="0.25">
      <c r="A4349" s="1">
        <v>38456</v>
      </c>
      <c r="B4349">
        <v>1411.2270510000001</v>
      </c>
      <c r="C4349">
        <v>-1.5305052E-2</v>
      </c>
    </row>
    <row r="4350" spans="1:3" x14ac:dyDescent="0.25">
      <c r="A4350" s="1">
        <v>38455</v>
      </c>
      <c r="B4350">
        <v>1431.9018550000001</v>
      </c>
      <c r="C4350">
        <v>-5.8474570000000003E-3</v>
      </c>
    </row>
    <row r="4351" spans="1:3" x14ac:dyDescent="0.25">
      <c r="A4351" s="1">
        <v>38454</v>
      </c>
      <c r="B4351">
        <v>1425.503418</v>
      </c>
      <c r="C4351">
        <v>1.6263706999999999E-2</v>
      </c>
    </row>
    <row r="4352" spans="1:3" x14ac:dyDescent="0.25">
      <c r="A4352" s="1">
        <v>38453</v>
      </c>
      <c r="B4352">
        <v>1423.024048</v>
      </c>
      <c r="C4352">
        <v>-5.2426599999999997E-3</v>
      </c>
    </row>
    <row r="4353" spans="1:3" x14ac:dyDescent="0.25">
      <c r="A4353" s="1">
        <v>38450</v>
      </c>
      <c r="B4353">
        <v>1412.7467039999999</v>
      </c>
      <c r="C4353">
        <v>-3.9414810000000002E-3</v>
      </c>
    </row>
    <row r="4354" spans="1:3" x14ac:dyDescent="0.25">
      <c r="A4354" s="1">
        <v>38449</v>
      </c>
      <c r="B4354">
        <v>1408.9776609999999</v>
      </c>
      <c r="C4354">
        <v>-2.4847774999999999E-2</v>
      </c>
    </row>
    <row r="4355" spans="1:3" x14ac:dyDescent="0.25">
      <c r="A4355" s="1">
        <v>38448</v>
      </c>
      <c r="B4355">
        <v>1383.454346</v>
      </c>
      <c r="C4355">
        <v>-1.6306900000000001E-4</v>
      </c>
    </row>
    <row r="4356" spans="1:3" x14ac:dyDescent="0.25">
      <c r="A4356" s="1">
        <v>38447</v>
      </c>
      <c r="B4356">
        <v>1363.179443</v>
      </c>
      <c r="C4356">
        <v>-1.6002117999999999E-2</v>
      </c>
    </row>
    <row r="4357" spans="1:3" x14ac:dyDescent="0.25">
      <c r="A4357" s="1">
        <v>38446</v>
      </c>
      <c r="B4357">
        <v>1343.5345460000001</v>
      </c>
      <c r="C4357">
        <v>1.4174658E-2</v>
      </c>
    </row>
    <row r="4358" spans="1:3" x14ac:dyDescent="0.25">
      <c r="A4358" s="1">
        <v>38443</v>
      </c>
      <c r="B4358">
        <v>1345.184082</v>
      </c>
      <c r="C4358">
        <v>5.91692E-3</v>
      </c>
    </row>
    <row r="4359" spans="1:3" x14ac:dyDescent="0.25">
      <c r="A4359" s="1">
        <v>38442</v>
      </c>
      <c r="B4359">
        <v>1328.318481</v>
      </c>
      <c r="C4359">
        <v>1.6948270000000001E-3</v>
      </c>
    </row>
    <row r="4360" spans="1:3" x14ac:dyDescent="0.25">
      <c r="A4360" s="1">
        <v>38441</v>
      </c>
      <c r="B4360">
        <v>1327.6986079999999</v>
      </c>
      <c r="C4360">
        <v>9.9914349999999999E-3</v>
      </c>
    </row>
    <row r="4361" spans="1:3" x14ac:dyDescent="0.25">
      <c r="A4361" s="1">
        <v>38440</v>
      </c>
      <c r="B4361">
        <v>1317.9711910000001</v>
      </c>
      <c r="C4361">
        <v>-2.8055449E-2</v>
      </c>
    </row>
    <row r="4362" spans="1:3" x14ac:dyDescent="0.25">
      <c r="A4362" s="1">
        <v>38439</v>
      </c>
      <c r="B4362">
        <v>1331.997437</v>
      </c>
      <c r="C4362">
        <v>-6.1213079999999998E-3</v>
      </c>
    </row>
    <row r="4363" spans="1:3" x14ac:dyDescent="0.25">
      <c r="A4363" s="1">
        <v>38434</v>
      </c>
      <c r="B4363">
        <v>1333.9570309999999</v>
      </c>
      <c r="C4363">
        <v>0</v>
      </c>
    </row>
    <row r="4364" spans="1:3" x14ac:dyDescent="0.25">
      <c r="A4364" s="1">
        <v>38433</v>
      </c>
      <c r="B4364">
        <v>1334.2368160000001</v>
      </c>
      <c r="C4364">
        <v>-1.7174037999999999E-2</v>
      </c>
    </row>
    <row r="4365" spans="1:3" x14ac:dyDescent="0.25">
      <c r="A4365" s="1">
        <v>38432</v>
      </c>
      <c r="B4365">
        <v>1344.014404</v>
      </c>
      <c r="C4365">
        <v>-8.0802240000000004E-3</v>
      </c>
    </row>
    <row r="4366" spans="1:3" x14ac:dyDescent="0.25">
      <c r="A4366" s="1">
        <v>38429</v>
      </c>
      <c r="B4366">
        <v>1344.014404</v>
      </c>
      <c r="C4366">
        <v>-2.4013447E-2</v>
      </c>
    </row>
    <row r="4367" spans="1:3" x14ac:dyDescent="0.25">
      <c r="A4367" s="1">
        <v>38428</v>
      </c>
      <c r="B4367">
        <v>1319.080811</v>
      </c>
      <c r="C4367">
        <v>4.71516E-4</v>
      </c>
    </row>
    <row r="4368" spans="1:3" x14ac:dyDescent="0.25">
      <c r="A4368" s="1">
        <v>38427</v>
      </c>
      <c r="B4368">
        <v>1313.5322269999999</v>
      </c>
      <c r="C4368">
        <v>-3.419315E-3</v>
      </c>
    </row>
    <row r="4369" spans="1:3" x14ac:dyDescent="0.25">
      <c r="A4369" s="1">
        <v>38426</v>
      </c>
      <c r="B4369">
        <v>1320.920288</v>
      </c>
      <c r="C4369">
        <v>-4.4055850000000001E-3</v>
      </c>
    </row>
    <row r="4370" spans="1:3" x14ac:dyDescent="0.25">
      <c r="A4370" s="1">
        <v>38425</v>
      </c>
      <c r="B4370">
        <v>1336.486328</v>
      </c>
      <c r="C4370">
        <v>-1.0242163E-2</v>
      </c>
    </row>
    <row r="4371" spans="1:3" x14ac:dyDescent="0.25">
      <c r="A4371" s="1">
        <v>38422</v>
      </c>
      <c r="B4371">
        <v>1357.4110109999999</v>
      </c>
      <c r="C4371" s="2">
        <v>-1.4052900000000001E-5</v>
      </c>
    </row>
    <row r="4372" spans="1:3" x14ac:dyDescent="0.25">
      <c r="A4372" s="1">
        <v>38421</v>
      </c>
      <c r="B4372">
        <v>1351.1525879999999</v>
      </c>
      <c r="C4372">
        <v>-9.1838500000000003E-3</v>
      </c>
    </row>
    <row r="4373" spans="1:3" x14ac:dyDescent="0.25">
      <c r="A4373" s="1">
        <v>38420</v>
      </c>
      <c r="B4373">
        <v>1345.0241699999999</v>
      </c>
      <c r="C4373">
        <v>3.7527139999999999E-3</v>
      </c>
    </row>
    <row r="4374" spans="1:3" x14ac:dyDescent="0.25">
      <c r="A4374" s="1">
        <v>38419</v>
      </c>
      <c r="B4374">
        <v>1349.5229489999999</v>
      </c>
      <c r="C4374">
        <v>-7.89779E-3</v>
      </c>
    </row>
    <row r="4375" spans="1:3" x14ac:dyDescent="0.25">
      <c r="A4375" s="1">
        <v>38418</v>
      </c>
      <c r="B4375">
        <v>1365.4788820000001</v>
      </c>
      <c r="C4375">
        <v>1.9302434E-2</v>
      </c>
    </row>
    <row r="4376" spans="1:3" x14ac:dyDescent="0.25">
      <c r="A4376" s="1">
        <v>38415</v>
      </c>
      <c r="B4376">
        <v>1359.7303469999999</v>
      </c>
      <c r="C4376">
        <v>1.4898445E-2</v>
      </c>
    </row>
    <row r="4377" spans="1:3" x14ac:dyDescent="0.25">
      <c r="A4377" s="1">
        <v>38414</v>
      </c>
      <c r="B4377">
        <v>1359.2504879999999</v>
      </c>
      <c r="C4377">
        <v>1.1942472000000001E-2</v>
      </c>
    </row>
    <row r="4378" spans="1:3" x14ac:dyDescent="0.25">
      <c r="A4378" s="1">
        <v>38413</v>
      </c>
      <c r="B4378">
        <v>1382.9643550000001</v>
      </c>
      <c r="C4378">
        <v>-9.8764860000000003E-3</v>
      </c>
    </row>
    <row r="4379" spans="1:3" x14ac:dyDescent="0.25">
      <c r="A4379" s="1">
        <v>38412</v>
      </c>
      <c r="B4379">
        <v>1394.8713379999999</v>
      </c>
      <c r="C4379">
        <v>4.2983769999999999E-3</v>
      </c>
    </row>
    <row r="4380" spans="1:3" x14ac:dyDescent="0.25">
      <c r="A4380" s="1">
        <v>38411</v>
      </c>
      <c r="B4380">
        <v>1399.0703129999999</v>
      </c>
      <c r="C4380">
        <v>3.2746450000000001E-3</v>
      </c>
    </row>
    <row r="4381" spans="1:3" x14ac:dyDescent="0.25">
      <c r="A4381" s="1">
        <v>38408</v>
      </c>
      <c r="B4381">
        <v>1398.200562</v>
      </c>
      <c r="C4381">
        <v>0</v>
      </c>
    </row>
    <row r="4382" spans="1:3" x14ac:dyDescent="0.25">
      <c r="A4382" s="1">
        <v>38407</v>
      </c>
      <c r="B4382">
        <v>1410.4073490000001</v>
      </c>
      <c r="C4382">
        <v>1.4776818000000001E-2</v>
      </c>
    </row>
    <row r="4383" spans="1:3" x14ac:dyDescent="0.25">
      <c r="A4383" s="1">
        <v>38406</v>
      </c>
      <c r="B4383">
        <v>1421.8743899999999</v>
      </c>
      <c r="C4383">
        <v>2.503696E-2</v>
      </c>
    </row>
    <row r="4384" spans="1:3" x14ac:dyDescent="0.25">
      <c r="A4384" s="1">
        <v>38405</v>
      </c>
      <c r="B4384">
        <v>1420.664673</v>
      </c>
      <c r="C4384">
        <v>-1.5138792E-2</v>
      </c>
    </row>
    <row r="4385" spans="1:3" x14ac:dyDescent="0.25">
      <c r="A4385" s="1">
        <v>38404</v>
      </c>
      <c r="B4385">
        <v>1427.033081</v>
      </c>
      <c r="C4385">
        <v>-3.0801346E-2</v>
      </c>
    </row>
    <row r="4386" spans="1:3" x14ac:dyDescent="0.25">
      <c r="A4386" s="1">
        <v>38401</v>
      </c>
      <c r="B4386">
        <v>1427.033081</v>
      </c>
      <c r="C4386">
        <v>-5.2881710000000004E-3</v>
      </c>
    </row>
    <row r="4387" spans="1:3" x14ac:dyDescent="0.25">
      <c r="A4387" s="1">
        <v>38400</v>
      </c>
      <c r="B4387">
        <v>1427.033081</v>
      </c>
      <c r="C4387">
        <v>8.8661880000000005E-3</v>
      </c>
    </row>
    <row r="4388" spans="1:3" x14ac:dyDescent="0.25">
      <c r="A4388" s="1">
        <v>38399</v>
      </c>
      <c r="B4388">
        <v>1450.3270259999999</v>
      </c>
      <c r="C4388">
        <v>-5.5751380000000003E-3</v>
      </c>
    </row>
    <row r="4389" spans="1:3" x14ac:dyDescent="0.25">
      <c r="A4389" s="1">
        <v>38398</v>
      </c>
      <c r="B4389">
        <v>1441.9991460000001</v>
      </c>
      <c r="C4389">
        <v>2.6829279999999998E-3</v>
      </c>
    </row>
    <row r="4390" spans="1:3" x14ac:dyDescent="0.25">
      <c r="A4390" s="1">
        <v>38397</v>
      </c>
      <c r="B4390">
        <v>1441.9991460000001</v>
      </c>
      <c r="C4390">
        <v>1.1104885E-2</v>
      </c>
    </row>
    <row r="4391" spans="1:3" x14ac:dyDescent="0.25">
      <c r="A4391" s="1">
        <v>38394</v>
      </c>
      <c r="B4391">
        <v>1486.9576420000001</v>
      </c>
      <c r="C4391">
        <v>6.4432719999999999E-3</v>
      </c>
    </row>
    <row r="4392" spans="1:3" x14ac:dyDescent="0.25">
      <c r="A4392" s="1">
        <v>38393</v>
      </c>
      <c r="B4392">
        <v>1532.345947</v>
      </c>
      <c r="C4392">
        <v>9.5068199999999992E-3</v>
      </c>
    </row>
    <row r="4393" spans="1:3" x14ac:dyDescent="0.25">
      <c r="A4393" s="1">
        <v>38392</v>
      </c>
      <c r="B4393">
        <v>1515.7001949999999</v>
      </c>
      <c r="C4393">
        <v>-6.0116200000000003E-4</v>
      </c>
    </row>
    <row r="4394" spans="1:3" x14ac:dyDescent="0.25">
      <c r="A4394" s="1">
        <v>38391</v>
      </c>
      <c r="B4394">
        <v>1495.115601</v>
      </c>
      <c r="C4394">
        <v>6.5432590000000001E-3</v>
      </c>
    </row>
    <row r="4395" spans="1:3" x14ac:dyDescent="0.25">
      <c r="A4395" s="1">
        <v>38390</v>
      </c>
      <c r="B4395">
        <v>1528.4769289999999</v>
      </c>
      <c r="C4395">
        <v>1.0602264E-2</v>
      </c>
    </row>
    <row r="4396" spans="1:3" x14ac:dyDescent="0.25">
      <c r="A4396" s="1">
        <v>38387</v>
      </c>
      <c r="B4396">
        <v>1500.634155</v>
      </c>
      <c r="C4396">
        <v>-2.3275119999999999E-3</v>
      </c>
    </row>
    <row r="4397" spans="1:3" x14ac:dyDescent="0.25">
      <c r="A4397" s="1">
        <v>38386</v>
      </c>
      <c r="B4397">
        <v>1506.7825929999999</v>
      </c>
      <c r="C4397">
        <v>5.2984199999999999E-3</v>
      </c>
    </row>
    <row r="4398" spans="1:3" x14ac:dyDescent="0.25">
      <c r="A4398" s="1">
        <v>38385</v>
      </c>
      <c r="B4398">
        <v>1524.9079589999999</v>
      </c>
      <c r="C4398">
        <v>-1.411275E-3</v>
      </c>
    </row>
    <row r="4399" spans="1:3" x14ac:dyDescent="0.25">
      <c r="A4399" s="1">
        <v>38384</v>
      </c>
      <c r="B4399">
        <v>1507.5123289999999</v>
      </c>
      <c r="C4399">
        <v>-1.3509663E-2</v>
      </c>
    </row>
    <row r="4400" spans="1:3" x14ac:dyDescent="0.25">
      <c r="A4400" s="1">
        <v>38383</v>
      </c>
      <c r="B4400">
        <v>1517.619751</v>
      </c>
      <c r="C4400">
        <v>2.4540999999999999E-3</v>
      </c>
    </row>
    <row r="4401" spans="1:3" x14ac:dyDescent="0.25">
      <c r="A4401" s="1">
        <v>38380</v>
      </c>
      <c r="B4401">
        <v>1519.6392820000001</v>
      </c>
      <c r="C4401">
        <v>1.1592720000000001E-2</v>
      </c>
    </row>
    <row r="4402" spans="1:3" x14ac:dyDescent="0.25">
      <c r="A4402" s="1">
        <v>38379</v>
      </c>
      <c r="B4402">
        <v>1546.4923100000001</v>
      </c>
      <c r="C4402">
        <v>1.0657181999999999E-2</v>
      </c>
    </row>
    <row r="4403" spans="1:3" x14ac:dyDescent="0.25">
      <c r="A4403" s="1">
        <v>38378</v>
      </c>
      <c r="B4403">
        <v>1560.4187010000001</v>
      </c>
      <c r="C4403">
        <v>-1.0104705E-2</v>
      </c>
    </row>
    <row r="4404" spans="1:3" x14ac:dyDescent="0.25">
      <c r="A4404" s="1">
        <v>38377</v>
      </c>
      <c r="B4404">
        <v>1560.0289310000001</v>
      </c>
      <c r="C4404">
        <v>-1.2462854000000001E-2</v>
      </c>
    </row>
    <row r="4405" spans="1:3" x14ac:dyDescent="0.25">
      <c r="A4405" s="1">
        <v>38376</v>
      </c>
      <c r="B4405">
        <v>1559.619019</v>
      </c>
      <c r="C4405">
        <v>1.3694636E-2</v>
      </c>
    </row>
    <row r="4406" spans="1:3" x14ac:dyDescent="0.25">
      <c r="A4406" s="1">
        <v>38373</v>
      </c>
      <c r="B4406">
        <v>1547.302124</v>
      </c>
      <c r="C4406">
        <v>1.5727945E-2</v>
      </c>
    </row>
    <row r="4407" spans="1:3" x14ac:dyDescent="0.25">
      <c r="A4407" s="1">
        <v>38372</v>
      </c>
      <c r="B4407">
        <v>1564.5976559999999</v>
      </c>
      <c r="C4407">
        <v>5.087439E-3</v>
      </c>
    </row>
    <row r="4408" spans="1:3" x14ac:dyDescent="0.25">
      <c r="A4408" s="1">
        <v>38371</v>
      </c>
      <c r="B4408">
        <v>1548.5717770000001</v>
      </c>
      <c r="C4408">
        <v>2.1515077000000001E-2</v>
      </c>
    </row>
    <row r="4409" spans="1:3" x14ac:dyDescent="0.25">
      <c r="A4409" s="1">
        <v>38370</v>
      </c>
      <c r="B4409">
        <v>1514.7604980000001</v>
      </c>
      <c r="C4409">
        <v>-1.9556740000000001E-3</v>
      </c>
    </row>
    <row r="4410" spans="1:3" x14ac:dyDescent="0.25">
      <c r="A4410" s="1">
        <v>38369</v>
      </c>
      <c r="B4410">
        <v>1507.9123540000001</v>
      </c>
      <c r="C4410">
        <v>1.7515989999999999E-2</v>
      </c>
    </row>
    <row r="4411" spans="1:3" x14ac:dyDescent="0.25">
      <c r="A4411" s="1">
        <v>38366</v>
      </c>
      <c r="B4411">
        <v>1446.678101</v>
      </c>
      <c r="C4411">
        <v>5.8378329999999997E-3</v>
      </c>
    </row>
    <row r="4412" spans="1:3" x14ac:dyDescent="0.25">
      <c r="A4412" s="1">
        <v>38365</v>
      </c>
      <c r="B4412">
        <v>1437.3004149999999</v>
      </c>
      <c r="C4412">
        <v>2.4170402000000001E-2</v>
      </c>
    </row>
    <row r="4413" spans="1:3" x14ac:dyDescent="0.25">
      <c r="A4413" s="1">
        <v>38364</v>
      </c>
      <c r="B4413">
        <v>1440.7495120000001</v>
      </c>
      <c r="C4413">
        <v>-1.3779421E-2</v>
      </c>
    </row>
    <row r="4414" spans="1:3" x14ac:dyDescent="0.25">
      <c r="A4414" s="1">
        <v>38363</v>
      </c>
      <c r="B4414">
        <v>1431.4219969999999</v>
      </c>
      <c r="C4414">
        <v>2.9080780000000001E-3</v>
      </c>
    </row>
    <row r="4415" spans="1:3" x14ac:dyDescent="0.25">
      <c r="A4415" s="1">
        <v>38362</v>
      </c>
      <c r="B4415">
        <v>1461.154297</v>
      </c>
      <c r="C4415">
        <v>-6.1263849999999998E-3</v>
      </c>
    </row>
    <row r="4416" spans="1:3" x14ac:dyDescent="0.25">
      <c r="A4416" s="1">
        <v>38359</v>
      </c>
      <c r="B4416">
        <v>1477.969971</v>
      </c>
      <c r="C4416">
        <v>-4.3216189999999996E-3</v>
      </c>
    </row>
    <row r="4417" spans="1:3" x14ac:dyDescent="0.25">
      <c r="A4417" s="1">
        <v>38358</v>
      </c>
      <c r="B4417">
        <v>1489.826904</v>
      </c>
      <c r="C4417">
        <v>-8.3370409999999999E-3</v>
      </c>
    </row>
    <row r="4418" spans="1:3" x14ac:dyDescent="0.25">
      <c r="A4418" s="1">
        <v>38357</v>
      </c>
      <c r="B4418">
        <v>1476.6602780000001</v>
      </c>
      <c r="C4418">
        <v>1.227258E-3</v>
      </c>
    </row>
    <row r="4419" spans="1:3" x14ac:dyDescent="0.25">
      <c r="A4419" s="1">
        <v>38356</v>
      </c>
      <c r="B4419">
        <v>1478.89978</v>
      </c>
      <c r="C4419">
        <v>1.4070137999999999E-2</v>
      </c>
    </row>
    <row r="4420" spans="1:3" x14ac:dyDescent="0.25">
      <c r="A4420" s="1">
        <v>38355</v>
      </c>
      <c r="B4420">
        <v>1480.389404</v>
      </c>
      <c r="C4420">
        <v>1.3118403000000001E-2</v>
      </c>
    </row>
    <row r="4421" spans="1:3" x14ac:dyDescent="0.25">
      <c r="A4421" s="1">
        <v>38350</v>
      </c>
      <c r="B4421">
        <v>1464.6134030000001</v>
      </c>
      <c r="C4421">
        <v>-1.726647E-3</v>
      </c>
    </row>
    <row r="4422" spans="1:3" x14ac:dyDescent="0.25">
      <c r="A4422" s="1">
        <v>38349</v>
      </c>
      <c r="B4422">
        <v>1464.503418</v>
      </c>
      <c r="C4422">
        <v>1.0177677E-2</v>
      </c>
    </row>
    <row r="4423" spans="1:3" x14ac:dyDescent="0.25">
      <c r="A4423" s="1">
        <v>38348</v>
      </c>
      <c r="B4423">
        <v>1471.741577</v>
      </c>
      <c r="C4423">
        <v>0</v>
      </c>
    </row>
    <row r="4424" spans="1:3" x14ac:dyDescent="0.25">
      <c r="A4424" s="1">
        <v>38345</v>
      </c>
      <c r="B4424">
        <v>1472.7613530000001</v>
      </c>
      <c r="C4424">
        <v>0</v>
      </c>
    </row>
    <row r="4425" spans="1:3" x14ac:dyDescent="0.25">
      <c r="A4425" s="1">
        <v>38344</v>
      </c>
      <c r="B4425">
        <v>1487.6374510000001</v>
      </c>
      <c r="C4425">
        <v>9.8688109999999999E-3</v>
      </c>
    </row>
    <row r="4426" spans="1:3" x14ac:dyDescent="0.25">
      <c r="A4426" s="1">
        <v>38343</v>
      </c>
      <c r="B4426">
        <v>1482.1888429999999</v>
      </c>
      <c r="C4426">
        <v>8.0164740000000009E-3</v>
      </c>
    </row>
    <row r="4427" spans="1:3" x14ac:dyDescent="0.25">
      <c r="A4427" s="1">
        <v>38342</v>
      </c>
      <c r="B4427">
        <v>1467.942505</v>
      </c>
      <c r="C4427">
        <v>-6.0645480000000003E-3</v>
      </c>
    </row>
    <row r="4428" spans="1:3" x14ac:dyDescent="0.25">
      <c r="A4428" s="1">
        <v>38341</v>
      </c>
      <c r="B4428">
        <v>1467.942505</v>
      </c>
      <c r="C4428">
        <v>-1.1178708000000001E-2</v>
      </c>
    </row>
    <row r="4429" spans="1:3" x14ac:dyDescent="0.25">
      <c r="A4429" s="1">
        <v>38338</v>
      </c>
      <c r="B4429">
        <v>1485.588013</v>
      </c>
      <c r="C4429">
        <v>-7.9897490000000009E-3</v>
      </c>
    </row>
    <row r="4430" spans="1:3" x14ac:dyDescent="0.25">
      <c r="A4430" s="1">
        <v>38337</v>
      </c>
      <c r="B4430">
        <v>1482.798706</v>
      </c>
      <c r="C4430">
        <v>1.4343147000000001E-2</v>
      </c>
    </row>
    <row r="4431" spans="1:3" x14ac:dyDescent="0.25">
      <c r="A4431" s="1">
        <v>38336</v>
      </c>
      <c r="B4431">
        <v>1484.0783690000001</v>
      </c>
      <c r="C4431">
        <v>1.0732176E-2</v>
      </c>
    </row>
    <row r="4432" spans="1:3" x14ac:dyDescent="0.25">
      <c r="A4432" s="1">
        <v>38335</v>
      </c>
      <c r="B4432">
        <v>1476.640259</v>
      </c>
      <c r="C4432">
        <v>1.5550553999999999E-2</v>
      </c>
    </row>
    <row r="4433" spans="1:3" x14ac:dyDescent="0.25">
      <c r="A4433" s="1">
        <v>38334</v>
      </c>
      <c r="B4433">
        <v>1462.6239009999999</v>
      </c>
      <c r="C4433">
        <v>-2.9356320000000001E-3</v>
      </c>
    </row>
    <row r="4434" spans="1:3" x14ac:dyDescent="0.25">
      <c r="A4434" s="1">
        <v>38331</v>
      </c>
      <c r="B4434">
        <v>1473.6910399999999</v>
      </c>
      <c r="C4434">
        <v>-2.2672787E-2</v>
      </c>
    </row>
    <row r="4435" spans="1:3" x14ac:dyDescent="0.25">
      <c r="A4435" s="1">
        <v>38330</v>
      </c>
      <c r="B4435">
        <v>1471.2717290000001</v>
      </c>
      <c r="C4435">
        <v>-4.1726159999999997E-3</v>
      </c>
    </row>
    <row r="4436" spans="1:3" x14ac:dyDescent="0.25">
      <c r="A4436" s="1">
        <v>38329</v>
      </c>
      <c r="B4436">
        <v>1468.3824460000001</v>
      </c>
      <c r="C4436">
        <v>1.1666650000000001E-3</v>
      </c>
    </row>
    <row r="4437" spans="1:3" x14ac:dyDescent="0.25">
      <c r="A4437" s="1">
        <v>38328</v>
      </c>
      <c r="B4437">
        <v>1455.375732</v>
      </c>
      <c r="C4437">
        <v>-2.3817370000000001E-3</v>
      </c>
    </row>
    <row r="4438" spans="1:3" x14ac:dyDescent="0.25">
      <c r="A4438" s="1">
        <v>38327</v>
      </c>
      <c r="B4438">
        <v>1455.2957759999999</v>
      </c>
      <c r="C4438">
        <v>-7.5241250000000004E-3</v>
      </c>
    </row>
    <row r="4439" spans="1:3" x14ac:dyDescent="0.25">
      <c r="A4439" s="1">
        <v>38324</v>
      </c>
      <c r="B4439">
        <v>1434.7010499999999</v>
      </c>
      <c r="C4439">
        <v>0</v>
      </c>
    </row>
    <row r="4440" spans="1:3" x14ac:dyDescent="0.25">
      <c r="A4440" s="1">
        <v>38323</v>
      </c>
      <c r="B4440">
        <v>1423.424072</v>
      </c>
      <c r="C4440">
        <v>2.86178E-4</v>
      </c>
    </row>
    <row r="4441" spans="1:3" x14ac:dyDescent="0.25">
      <c r="A4441" s="1">
        <v>38322</v>
      </c>
      <c r="B4441">
        <v>1418.9750979999999</v>
      </c>
      <c r="C4441">
        <v>-7.9453240000000001E-3</v>
      </c>
    </row>
    <row r="4442" spans="1:3" x14ac:dyDescent="0.25">
      <c r="A4442" s="1">
        <v>38321</v>
      </c>
      <c r="B4442">
        <v>1418.305298</v>
      </c>
      <c r="C4442">
        <v>9.2509020000000001E-3</v>
      </c>
    </row>
    <row r="4443" spans="1:3" x14ac:dyDescent="0.25">
      <c r="A4443" s="1">
        <v>38320</v>
      </c>
      <c r="B4443">
        <v>1431.2719729999999</v>
      </c>
      <c r="C4443">
        <v>0</v>
      </c>
    </row>
    <row r="4444" spans="1:3" x14ac:dyDescent="0.25">
      <c r="A4444" s="1">
        <v>38317</v>
      </c>
      <c r="B4444">
        <v>1447.6877440000001</v>
      </c>
      <c r="C4444">
        <v>-2.20473E-4</v>
      </c>
    </row>
    <row r="4445" spans="1:3" x14ac:dyDescent="0.25">
      <c r="A4445" s="1">
        <v>38316</v>
      </c>
      <c r="B4445">
        <v>1450.4570309999999</v>
      </c>
      <c r="C4445">
        <v>-6.4218239999999996E-3</v>
      </c>
    </row>
    <row r="4446" spans="1:3" x14ac:dyDescent="0.25">
      <c r="A4446" s="1">
        <v>38315</v>
      </c>
      <c r="B4446">
        <v>1431.3020019999999</v>
      </c>
      <c r="C4446">
        <v>8.2256020000000003E-3</v>
      </c>
    </row>
    <row r="4447" spans="1:3" x14ac:dyDescent="0.25">
      <c r="A4447" s="1">
        <v>38314</v>
      </c>
      <c r="B4447">
        <v>1418.3652340000001</v>
      </c>
      <c r="C4447">
        <v>1.2796696E-2</v>
      </c>
    </row>
    <row r="4448" spans="1:3" x14ac:dyDescent="0.25">
      <c r="A4448" s="1">
        <v>38313</v>
      </c>
      <c r="B4448">
        <v>1389.5126949999999</v>
      </c>
      <c r="C4448">
        <v>-4.124178E-3</v>
      </c>
    </row>
    <row r="4449" spans="1:3" x14ac:dyDescent="0.25">
      <c r="A4449" s="1">
        <v>38310</v>
      </c>
      <c r="B4449">
        <v>1392.761841</v>
      </c>
      <c r="C4449">
        <v>-1.2205285999999999E-2</v>
      </c>
    </row>
    <row r="4450" spans="1:3" x14ac:dyDescent="0.25">
      <c r="A4450" s="1">
        <v>38309</v>
      </c>
      <c r="B4450">
        <v>1390.5625</v>
      </c>
      <c r="C4450">
        <v>1.2890562E-2</v>
      </c>
    </row>
    <row r="4451" spans="1:3" x14ac:dyDescent="0.25">
      <c r="A4451" s="1">
        <v>38308</v>
      </c>
      <c r="B4451">
        <v>1387.7932129999999</v>
      </c>
      <c r="C4451">
        <v>3.612217E-3</v>
      </c>
    </row>
    <row r="4452" spans="1:3" x14ac:dyDescent="0.25">
      <c r="A4452" s="1">
        <v>38307</v>
      </c>
      <c r="B4452">
        <v>1395.6611330000001</v>
      </c>
      <c r="C4452">
        <v>2.553737E-2</v>
      </c>
    </row>
    <row r="4453" spans="1:3" x14ac:dyDescent="0.25">
      <c r="A4453" s="1">
        <v>38306</v>
      </c>
      <c r="B4453">
        <v>1423.963745</v>
      </c>
      <c r="C4453">
        <v>0</v>
      </c>
    </row>
    <row r="4454" spans="1:3" x14ac:dyDescent="0.25">
      <c r="A4454" s="1">
        <v>38303</v>
      </c>
      <c r="B4454">
        <v>1432.741577</v>
      </c>
      <c r="C4454">
        <v>-1.2702868000000001E-2</v>
      </c>
    </row>
    <row r="4455" spans="1:3" x14ac:dyDescent="0.25">
      <c r="A4455" s="1">
        <v>38302</v>
      </c>
      <c r="B4455">
        <v>1450.536987</v>
      </c>
      <c r="C4455">
        <v>-7.9509309999999996E-3</v>
      </c>
    </row>
    <row r="4456" spans="1:3" x14ac:dyDescent="0.25">
      <c r="A4456" s="1">
        <v>38301</v>
      </c>
      <c r="B4456">
        <v>1489.6669919999999</v>
      </c>
      <c r="C4456">
        <v>-5.5209580000000003E-3</v>
      </c>
    </row>
    <row r="4457" spans="1:3" x14ac:dyDescent="0.25">
      <c r="A4457" s="1">
        <v>38300</v>
      </c>
      <c r="B4457">
        <v>1516.4201660000001</v>
      </c>
      <c r="C4457">
        <v>-1.2845980999999999E-2</v>
      </c>
    </row>
    <row r="4458" spans="1:3" x14ac:dyDescent="0.25">
      <c r="A4458" s="1">
        <v>38299</v>
      </c>
      <c r="B4458">
        <v>1516.4201660000001</v>
      </c>
      <c r="C4458">
        <v>-2.9533739999999999E-3</v>
      </c>
    </row>
    <row r="4459" spans="1:3" x14ac:dyDescent="0.25">
      <c r="A4459" s="1">
        <v>38296</v>
      </c>
      <c r="B4459">
        <v>1516.4201660000001</v>
      </c>
      <c r="C4459">
        <v>-1.4789569999999999E-3</v>
      </c>
    </row>
    <row r="4460" spans="1:3" x14ac:dyDescent="0.25">
      <c r="A4460" s="1">
        <v>38295</v>
      </c>
      <c r="B4460">
        <v>1516.4201660000001</v>
      </c>
      <c r="C4460">
        <v>-3.898524E-3</v>
      </c>
    </row>
    <row r="4461" spans="1:3" x14ac:dyDescent="0.25">
      <c r="A4461" s="1">
        <v>38294</v>
      </c>
      <c r="B4461">
        <v>1510.19165</v>
      </c>
      <c r="C4461">
        <v>9.7777220000000008E-3</v>
      </c>
    </row>
    <row r="4462" spans="1:3" x14ac:dyDescent="0.25">
      <c r="A4462" s="1">
        <v>38293</v>
      </c>
      <c r="B4462">
        <v>1485.088135</v>
      </c>
      <c r="C4462">
        <v>-5.2307159999999998E-3</v>
      </c>
    </row>
    <row r="4463" spans="1:3" x14ac:dyDescent="0.25">
      <c r="A4463" s="1">
        <v>38292</v>
      </c>
      <c r="B4463">
        <v>1483.048706</v>
      </c>
      <c r="C4463">
        <v>0</v>
      </c>
    </row>
    <row r="4464" spans="1:3" x14ac:dyDescent="0.25">
      <c r="A4464" s="1">
        <v>38289</v>
      </c>
      <c r="B4464">
        <v>1482.8186040000001</v>
      </c>
      <c r="C4464">
        <v>6.3642239999999999E-3</v>
      </c>
    </row>
    <row r="4465" spans="1:3" x14ac:dyDescent="0.25">
      <c r="A4465" s="1">
        <v>38288</v>
      </c>
      <c r="B4465">
        <v>1497.7248540000001</v>
      </c>
      <c r="C4465">
        <v>1.8510689E-2</v>
      </c>
    </row>
    <row r="4466" spans="1:3" x14ac:dyDescent="0.25">
      <c r="A4466" s="1">
        <v>38287</v>
      </c>
      <c r="B4466">
        <v>1497.094971</v>
      </c>
      <c r="C4466">
        <v>3.1384239999999999E-3</v>
      </c>
    </row>
    <row r="4467" spans="1:3" x14ac:dyDescent="0.25">
      <c r="A4467" s="1">
        <v>38286</v>
      </c>
      <c r="B4467">
        <v>1525.5676269999999</v>
      </c>
      <c r="C4467">
        <v>1.8885043000000001E-2</v>
      </c>
    </row>
    <row r="4468" spans="1:3" x14ac:dyDescent="0.25">
      <c r="A4468" s="1">
        <v>38285</v>
      </c>
      <c r="B4468">
        <v>1537.3847659999999</v>
      </c>
      <c r="C4468">
        <v>-1.5123971999999999E-2</v>
      </c>
    </row>
    <row r="4469" spans="1:3" x14ac:dyDescent="0.25">
      <c r="A4469" s="1">
        <v>38282</v>
      </c>
      <c r="B4469">
        <v>1547.8819579999999</v>
      </c>
      <c r="C4469">
        <v>-2.527821E-3</v>
      </c>
    </row>
    <row r="4470" spans="1:3" x14ac:dyDescent="0.25">
      <c r="A4470" s="1">
        <v>38281</v>
      </c>
      <c r="B4470">
        <v>1588.9914550000001</v>
      </c>
      <c r="C4470">
        <v>-1.0322420000000001E-2</v>
      </c>
    </row>
    <row r="4471" spans="1:3" x14ac:dyDescent="0.25">
      <c r="A4471" s="1">
        <v>38280</v>
      </c>
      <c r="B4471">
        <v>1571.4959719999999</v>
      </c>
      <c r="C4471">
        <v>3.412141E-3</v>
      </c>
    </row>
    <row r="4472" spans="1:3" x14ac:dyDescent="0.25">
      <c r="A4472" s="1">
        <v>38279</v>
      </c>
      <c r="B4472">
        <v>1596.5195309999999</v>
      </c>
      <c r="C4472">
        <v>-6.2373230000000003E-3</v>
      </c>
    </row>
    <row r="4473" spans="1:3" x14ac:dyDescent="0.25">
      <c r="A4473" s="1">
        <v>38278</v>
      </c>
      <c r="B4473">
        <v>1609.8961179999999</v>
      </c>
      <c r="C4473">
        <v>4.7992340000000003E-3</v>
      </c>
    </row>
    <row r="4474" spans="1:3" x14ac:dyDescent="0.25">
      <c r="A4474" s="1">
        <v>38275</v>
      </c>
      <c r="B4474">
        <v>1581.5432129999999</v>
      </c>
      <c r="C4474">
        <v>-8.8803930000000003E-3</v>
      </c>
    </row>
    <row r="4475" spans="1:3" x14ac:dyDescent="0.25">
      <c r="A4475" s="1">
        <v>38274</v>
      </c>
      <c r="B4475">
        <v>1554.6102289999999</v>
      </c>
      <c r="C4475">
        <v>3.6622080000000001E-3</v>
      </c>
    </row>
    <row r="4476" spans="1:3" x14ac:dyDescent="0.25">
      <c r="A4476" s="1">
        <v>38273</v>
      </c>
      <c r="B4476">
        <v>1562.2482910000001</v>
      </c>
      <c r="C4476">
        <v>3.2553510000000001E-3</v>
      </c>
    </row>
    <row r="4477" spans="1:3" x14ac:dyDescent="0.25">
      <c r="A4477" s="1">
        <v>38272</v>
      </c>
      <c r="B4477">
        <v>1573.4254149999999</v>
      </c>
      <c r="C4477">
        <v>-2.0550307E-2</v>
      </c>
    </row>
    <row r="4478" spans="1:3" x14ac:dyDescent="0.25">
      <c r="A4478" s="1">
        <v>38271</v>
      </c>
      <c r="B4478">
        <v>1561.728394</v>
      </c>
      <c r="C4478">
        <v>-7.9268870000000005E-3</v>
      </c>
    </row>
    <row r="4479" spans="1:3" x14ac:dyDescent="0.25">
      <c r="A4479" s="1">
        <v>38268</v>
      </c>
      <c r="B4479">
        <v>1551.2910159999999</v>
      </c>
      <c r="C4479">
        <v>-3.375833E-3</v>
      </c>
    </row>
    <row r="4480" spans="1:3" x14ac:dyDescent="0.25">
      <c r="A4480" s="1">
        <v>38267</v>
      </c>
      <c r="B4480">
        <v>1554.290283</v>
      </c>
      <c r="C4480">
        <v>5.4821299999999998E-4</v>
      </c>
    </row>
    <row r="4481" spans="1:3" x14ac:dyDescent="0.25">
      <c r="A4481" s="1">
        <v>38266</v>
      </c>
      <c r="B4481">
        <v>1554.290283</v>
      </c>
      <c r="C4481">
        <v>4.5279459999999997E-3</v>
      </c>
    </row>
    <row r="4482" spans="1:3" x14ac:dyDescent="0.25">
      <c r="A4482" s="1">
        <v>38265</v>
      </c>
      <c r="B4482">
        <v>1507.872314</v>
      </c>
      <c r="C4482">
        <v>-9.9052640000000004E-3</v>
      </c>
    </row>
    <row r="4483" spans="1:3" x14ac:dyDescent="0.25">
      <c r="A4483" s="1">
        <v>38264</v>
      </c>
      <c r="B4483">
        <v>1540.5638429999999</v>
      </c>
      <c r="C4483">
        <v>3.5372026000000001E-2</v>
      </c>
    </row>
    <row r="4484" spans="1:3" x14ac:dyDescent="0.25">
      <c r="A4484" s="1">
        <v>38261</v>
      </c>
      <c r="B4484">
        <v>1526.0775149999999</v>
      </c>
      <c r="C4484">
        <v>1.4472705000000001E-2</v>
      </c>
    </row>
    <row r="4485" spans="1:3" x14ac:dyDescent="0.25">
      <c r="A4485" s="1">
        <v>38260</v>
      </c>
      <c r="B4485">
        <v>1521.2188719999999</v>
      </c>
      <c r="C4485">
        <v>1.1119906000000001E-2</v>
      </c>
    </row>
    <row r="4486" spans="1:3" x14ac:dyDescent="0.25">
      <c r="A4486" s="1">
        <v>38259</v>
      </c>
      <c r="B4486">
        <v>1486.6076660000001</v>
      </c>
      <c r="C4486">
        <v>-2.2877560000000002E-3</v>
      </c>
    </row>
    <row r="4487" spans="1:3" x14ac:dyDescent="0.25">
      <c r="A4487" s="1">
        <v>38258</v>
      </c>
      <c r="B4487">
        <v>1475.700439</v>
      </c>
      <c r="C4487">
        <v>-8.1280160000000001E-3</v>
      </c>
    </row>
    <row r="4488" spans="1:3" x14ac:dyDescent="0.25">
      <c r="A4488" s="1">
        <v>38257</v>
      </c>
      <c r="B4488">
        <v>1467.942505</v>
      </c>
      <c r="C4488">
        <v>-1.6858330000000001E-3</v>
      </c>
    </row>
    <row r="4489" spans="1:3" x14ac:dyDescent="0.25">
      <c r="A4489" s="1">
        <v>38254</v>
      </c>
      <c r="B4489">
        <v>1471.871582</v>
      </c>
      <c r="C4489">
        <v>1.1831797999999999E-2</v>
      </c>
    </row>
    <row r="4490" spans="1:3" x14ac:dyDescent="0.25">
      <c r="A4490" s="1">
        <v>38253</v>
      </c>
      <c r="B4490">
        <v>1484.5782469999999</v>
      </c>
      <c r="C4490">
        <v>8.4600979999999992E-3</v>
      </c>
    </row>
    <row r="4491" spans="1:3" x14ac:dyDescent="0.25">
      <c r="A4491" s="1">
        <v>38252</v>
      </c>
      <c r="B4491">
        <v>1481.529053</v>
      </c>
      <c r="C4491">
        <v>4.1756450000000004E-3</v>
      </c>
    </row>
    <row r="4492" spans="1:3" x14ac:dyDescent="0.25">
      <c r="A4492" s="1">
        <v>38251</v>
      </c>
      <c r="B4492">
        <v>1493.515991</v>
      </c>
      <c r="C4492">
        <v>1.0792202000000001E-2</v>
      </c>
    </row>
    <row r="4493" spans="1:3" x14ac:dyDescent="0.25">
      <c r="A4493" s="1">
        <v>38250</v>
      </c>
      <c r="B4493">
        <v>1507.2624510000001</v>
      </c>
      <c r="C4493">
        <v>1.2330351E-2</v>
      </c>
    </row>
    <row r="4494" spans="1:3" x14ac:dyDescent="0.25">
      <c r="A4494" s="1">
        <v>38247</v>
      </c>
      <c r="B4494">
        <v>1498.7346190000001</v>
      </c>
      <c r="C4494">
        <v>-6.2314889999999998E-3</v>
      </c>
    </row>
    <row r="4495" spans="1:3" x14ac:dyDescent="0.25">
      <c r="A4495" s="1">
        <v>38246</v>
      </c>
      <c r="B4495">
        <v>1516.809937</v>
      </c>
      <c r="C4495">
        <v>-8.3698049999999993E-3</v>
      </c>
    </row>
    <row r="4496" spans="1:3" x14ac:dyDescent="0.25">
      <c r="A4496" s="1">
        <v>38245</v>
      </c>
      <c r="B4496">
        <v>1510.971436</v>
      </c>
      <c r="C4496">
        <v>-6.6422850000000004E-3</v>
      </c>
    </row>
    <row r="4497" spans="1:3" x14ac:dyDescent="0.25">
      <c r="A4497" s="1">
        <v>38244</v>
      </c>
      <c r="B4497">
        <v>1518.159668</v>
      </c>
      <c r="C4497">
        <v>-2.3688783000000001E-2</v>
      </c>
    </row>
    <row r="4498" spans="1:3" x14ac:dyDescent="0.25">
      <c r="A4498" s="1">
        <v>38243</v>
      </c>
      <c r="B4498">
        <v>1526.5473629999999</v>
      </c>
      <c r="C4498">
        <v>3.9997510000000002E-3</v>
      </c>
    </row>
    <row r="4499" spans="1:3" x14ac:dyDescent="0.25">
      <c r="A4499" s="1">
        <v>38240</v>
      </c>
      <c r="B4499">
        <v>1532.235962</v>
      </c>
      <c r="C4499">
        <v>6.6904540000000002E-3</v>
      </c>
    </row>
    <row r="4500" spans="1:3" x14ac:dyDescent="0.25">
      <c r="A4500" s="1">
        <v>38239</v>
      </c>
      <c r="B4500">
        <v>1524.0581050000001</v>
      </c>
      <c r="C4500">
        <v>6.6141459999999996E-3</v>
      </c>
    </row>
    <row r="4501" spans="1:3" x14ac:dyDescent="0.25">
      <c r="A4501" s="1">
        <v>38238</v>
      </c>
      <c r="B4501">
        <v>1516.780029</v>
      </c>
      <c r="C4501">
        <v>3.3348083000000001E-2</v>
      </c>
    </row>
    <row r="4502" spans="1:3" x14ac:dyDescent="0.25">
      <c r="A4502" s="1">
        <v>38237</v>
      </c>
      <c r="B4502">
        <v>1545.2326660000001</v>
      </c>
      <c r="C4502">
        <v>2.3127469000000001E-2</v>
      </c>
    </row>
    <row r="4503" spans="1:3" x14ac:dyDescent="0.25">
      <c r="A4503" s="1">
        <v>38236</v>
      </c>
      <c r="B4503">
        <v>1543.0032960000001</v>
      </c>
      <c r="C4503">
        <v>3.4217710000000001E-3</v>
      </c>
    </row>
    <row r="4504" spans="1:3" x14ac:dyDescent="0.25">
      <c r="A4504" s="1">
        <v>38233</v>
      </c>
      <c r="B4504">
        <v>1533.335693</v>
      </c>
      <c r="C4504">
        <v>8.6121329999999992E-3</v>
      </c>
    </row>
    <row r="4505" spans="1:3" x14ac:dyDescent="0.25">
      <c r="A4505" s="1">
        <v>38232</v>
      </c>
      <c r="B4505">
        <v>1517.609741</v>
      </c>
      <c r="C4505">
        <v>1.3259755E-2</v>
      </c>
    </row>
    <row r="4506" spans="1:3" x14ac:dyDescent="0.25">
      <c r="A4506" s="1">
        <v>38231</v>
      </c>
      <c r="B4506">
        <v>1536.434937</v>
      </c>
      <c r="C4506">
        <v>8.1385929999999995E-3</v>
      </c>
    </row>
    <row r="4507" spans="1:3" x14ac:dyDescent="0.25">
      <c r="A4507" s="1">
        <v>38230</v>
      </c>
      <c r="B4507">
        <v>1546.8522949999999</v>
      </c>
      <c r="C4507">
        <v>-3.6712700000000002E-4</v>
      </c>
    </row>
    <row r="4508" spans="1:3" x14ac:dyDescent="0.25">
      <c r="A4508" s="1">
        <v>38229</v>
      </c>
      <c r="B4508">
        <v>1543.0732419999999</v>
      </c>
      <c r="C4508">
        <v>-1.030806E-3</v>
      </c>
    </row>
    <row r="4509" spans="1:3" x14ac:dyDescent="0.25">
      <c r="A4509" s="1">
        <v>38226</v>
      </c>
      <c r="B4509">
        <v>1539.5341800000001</v>
      </c>
      <c r="C4509">
        <v>1.3177154E-2</v>
      </c>
    </row>
    <row r="4510" spans="1:3" x14ac:dyDescent="0.25">
      <c r="A4510" s="1">
        <v>38225</v>
      </c>
      <c r="B4510">
        <v>1532.355957</v>
      </c>
      <c r="C4510">
        <v>8.5225609999999997E-3</v>
      </c>
    </row>
    <row r="4511" spans="1:3" x14ac:dyDescent="0.25">
      <c r="A4511" s="1">
        <v>38224</v>
      </c>
      <c r="B4511">
        <v>1540.1240230000001</v>
      </c>
      <c r="C4511">
        <v>3.9286420000000004E-3</v>
      </c>
    </row>
    <row r="4512" spans="1:3" x14ac:dyDescent="0.25">
      <c r="A4512" s="1">
        <v>38223</v>
      </c>
      <c r="B4512">
        <v>1542.4233400000001</v>
      </c>
      <c r="C4512">
        <v>-2.1917461999999999E-2</v>
      </c>
    </row>
    <row r="4513" spans="1:3" x14ac:dyDescent="0.25">
      <c r="A4513" s="1">
        <v>38222</v>
      </c>
      <c r="B4513">
        <v>1573.0654300000001</v>
      </c>
      <c r="C4513">
        <v>-4.2164500000000001E-3</v>
      </c>
    </row>
    <row r="4514" spans="1:3" x14ac:dyDescent="0.25">
      <c r="A4514" s="1">
        <v>38219</v>
      </c>
      <c r="B4514">
        <v>1573.3654790000001</v>
      </c>
      <c r="C4514">
        <v>6.0644230000000002E-3</v>
      </c>
    </row>
    <row r="4515" spans="1:3" x14ac:dyDescent="0.25">
      <c r="A4515" s="1">
        <v>38218</v>
      </c>
      <c r="B4515">
        <v>1579.104004</v>
      </c>
      <c r="C4515">
        <v>1.0800130999999999E-2</v>
      </c>
    </row>
    <row r="4516" spans="1:3" x14ac:dyDescent="0.25">
      <c r="A4516" s="1">
        <v>38217</v>
      </c>
      <c r="B4516">
        <v>1579.943726</v>
      </c>
      <c r="C4516">
        <v>-6.6982600000000002E-3</v>
      </c>
    </row>
    <row r="4517" spans="1:3" x14ac:dyDescent="0.25">
      <c r="A4517" s="1">
        <v>38216</v>
      </c>
      <c r="B4517">
        <v>1585.942139</v>
      </c>
      <c r="C4517">
        <v>-1.7712676E-2</v>
      </c>
    </row>
    <row r="4518" spans="1:3" x14ac:dyDescent="0.25">
      <c r="A4518" s="1">
        <v>38215</v>
      </c>
      <c r="B4518">
        <v>1578.994019</v>
      </c>
      <c r="C4518">
        <v>2.6369409999999999E-3</v>
      </c>
    </row>
    <row r="4519" spans="1:3" x14ac:dyDescent="0.25">
      <c r="A4519" s="1">
        <v>38212</v>
      </c>
      <c r="B4519">
        <v>1593.190308</v>
      </c>
      <c r="C4519">
        <v>-2.4174930000000002E-3</v>
      </c>
    </row>
    <row r="4520" spans="1:3" x14ac:dyDescent="0.25">
      <c r="A4520" s="1">
        <v>38211</v>
      </c>
      <c r="B4520">
        <v>1590.2310789999999</v>
      </c>
      <c r="C4520">
        <v>1.305353E-3</v>
      </c>
    </row>
    <row r="4521" spans="1:3" x14ac:dyDescent="0.25">
      <c r="A4521" s="1">
        <v>38210</v>
      </c>
      <c r="B4521">
        <v>1589.521362</v>
      </c>
      <c r="C4521">
        <v>8.2859140000000001E-3</v>
      </c>
    </row>
    <row r="4522" spans="1:3" x14ac:dyDescent="0.25">
      <c r="A4522" s="1">
        <v>38209</v>
      </c>
      <c r="B4522">
        <v>1590.5410159999999</v>
      </c>
      <c r="C4522">
        <v>6.65137E-4</v>
      </c>
    </row>
    <row r="4523" spans="1:3" x14ac:dyDescent="0.25">
      <c r="A4523" s="1">
        <v>38208</v>
      </c>
      <c r="B4523">
        <v>1597.979126</v>
      </c>
      <c r="C4523">
        <v>8.6208699999999999E-4</v>
      </c>
    </row>
    <row r="4524" spans="1:3" x14ac:dyDescent="0.25">
      <c r="A4524" s="1">
        <v>38205</v>
      </c>
      <c r="B4524">
        <v>1595.059814</v>
      </c>
      <c r="C4524">
        <v>-6.0233200000000002E-4</v>
      </c>
    </row>
    <row r="4525" spans="1:3" x14ac:dyDescent="0.25">
      <c r="A4525" s="1">
        <v>38204</v>
      </c>
      <c r="B4525">
        <v>1592.0505370000001</v>
      </c>
      <c r="C4525">
        <v>3.1040199999999999E-3</v>
      </c>
    </row>
    <row r="4526" spans="1:3" x14ac:dyDescent="0.25">
      <c r="A4526" s="1">
        <v>38203</v>
      </c>
      <c r="B4526">
        <v>1585.842163</v>
      </c>
      <c r="C4526">
        <v>6.9412229999999998E-3</v>
      </c>
    </row>
    <row r="4527" spans="1:3" x14ac:dyDescent="0.25">
      <c r="A4527" s="1">
        <v>38202</v>
      </c>
      <c r="B4527">
        <v>1572.6256100000001</v>
      </c>
      <c r="C4527">
        <v>-1.5608239999999999E-3</v>
      </c>
    </row>
    <row r="4528" spans="1:3" x14ac:dyDescent="0.25">
      <c r="A4528" s="1">
        <v>38201</v>
      </c>
      <c r="B4528">
        <v>1564.9375</v>
      </c>
      <c r="C4528">
        <v>-1.2848040999999999E-2</v>
      </c>
    </row>
    <row r="4529" spans="1:3" x14ac:dyDescent="0.25">
      <c r="A4529" s="1">
        <v>38198</v>
      </c>
      <c r="B4529">
        <v>1549.581543</v>
      </c>
      <c r="C4529">
        <v>-9.0208509999999999E-3</v>
      </c>
    </row>
    <row r="4530" spans="1:3" x14ac:dyDescent="0.25">
      <c r="A4530" s="1">
        <v>38197</v>
      </c>
      <c r="B4530">
        <v>1550.831177</v>
      </c>
      <c r="C4530">
        <v>9.8352189999999992E-3</v>
      </c>
    </row>
    <row r="4531" spans="1:3" x14ac:dyDescent="0.25">
      <c r="A4531" s="1">
        <v>38196</v>
      </c>
      <c r="B4531">
        <v>1543.8630370000001</v>
      </c>
      <c r="C4531">
        <v>1.4318132000000001E-2</v>
      </c>
    </row>
    <row r="4532" spans="1:3" x14ac:dyDescent="0.25">
      <c r="A4532" s="1">
        <v>38195</v>
      </c>
      <c r="B4532">
        <v>1532.605957</v>
      </c>
      <c r="C4532">
        <v>1.1365537E-2</v>
      </c>
    </row>
    <row r="4533" spans="1:3" x14ac:dyDescent="0.25">
      <c r="A4533" s="1">
        <v>38194</v>
      </c>
      <c r="B4533">
        <v>1538.9241939999999</v>
      </c>
      <c r="C4533">
        <v>-1.0288579000000001E-2</v>
      </c>
    </row>
    <row r="4534" spans="1:3" x14ac:dyDescent="0.25">
      <c r="A4534" s="1">
        <v>38191</v>
      </c>
      <c r="B4534">
        <v>1552.3908690000001</v>
      </c>
      <c r="C4534">
        <v>4.1323039999999998E-3</v>
      </c>
    </row>
    <row r="4535" spans="1:3" x14ac:dyDescent="0.25">
      <c r="A4535" s="1">
        <v>38190</v>
      </c>
      <c r="B4535">
        <v>1558.819092</v>
      </c>
      <c r="C4535">
        <v>8.7126419999999996E-3</v>
      </c>
    </row>
    <row r="4536" spans="1:3" x14ac:dyDescent="0.25">
      <c r="A4536" s="1">
        <v>38189</v>
      </c>
      <c r="B4536">
        <v>1542.8632809999999</v>
      </c>
      <c r="C4536">
        <v>4.1140710000000004E-3</v>
      </c>
    </row>
    <row r="4537" spans="1:3" x14ac:dyDescent="0.25">
      <c r="A4537" s="1">
        <v>38188</v>
      </c>
      <c r="B4537">
        <v>1560.498779</v>
      </c>
      <c r="C4537">
        <v>-7.3182150000000003E-3</v>
      </c>
    </row>
    <row r="4538" spans="1:3" x14ac:dyDescent="0.25">
      <c r="A4538" s="1">
        <v>38187</v>
      </c>
      <c r="B4538">
        <v>1583.0029300000001</v>
      </c>
      <c r="C4538">
        <v>-4.5032889999999997E-3</v>
      </c>
    </row>
    <row r="4539" spans="1:3" x14ac:dyDescent="0.25">
      <c r="A4539" s="1">
        <v>38184</v>
      </c>
      <c r="B4539">
        <v>1598.6489260000001</v>
      </c>
      <c r="C4539">
        <v>8.0610800000000004E-4</v>
      </c>
    </row>
    <row r="4540" spans="1:3" x14ac:dyDescent="0.25">
      <c r="A4540" s="1">
        <v>38183</v>
      </c>
      <c r="B4540">
        <v>1584.2926030000001</v>
      </c>
      <c r="C4540">
        <v>-9.8609649999999993E-3</v>
      </c>
    </row>
    <row r="4541" spans="1:3" x14ac:dyDescent="0.25">
      <c r="A4541" s="1">
        <v>38182</v>
      </c>
      <c r="B4541">
        <v>1564.067749</v>
      </c>
      <c r="C4541">
        <v>-4.9006980000000002E-3</v>
      </c>
    </row>
    <row r="4542" spans="1:3" x14ac:dyDescent="0.25">
      <c r="A4542" s="1">
        <v>38181</v>
      </c>
      <c r="B4542">
        <v>1561.628418</v>
      </c>
      <c r="C4542">
        <v>-8.3690139999999993E-3</v>
      </c>
    </row>
    <row r="4543" spans="1:3" x14ac:dyDescent="0.25">
      <c r="A4543" s="1">
        <v>38180</v>
      </c>
      <c r="B4543">
        <v>1572.505737</v>
      </c>
      <c r="C4543">
        <v>-3.9072320000000001E-3</v>
      </c>
    </row>
    <row r="4544" spans="1:3" x14ac:dyDescent="0.25">
      <c r="A4544" s="1">
        <v>38177</v>
      </c>
      <c r="B4544">
        <v>1577.394409</v>
      </c>
      <c r="C4544">
        <v>-1.8884049999999999E-3</v>
      </c>
    </row>
    <row r="4545" spans="1:3" x14ac:dyDescent="0.25">
      <c r="A4545" s="1">
        <v>38176</v>
      </c>
      <c r="B4545">
        <v>1576.4445800000001</v>
      </c>
      <c r="C4545">
        <v>-1.8285479999999999E-3</v>
      </c>
    </row>
    <row r="4546" spans="1:3" x14ac:dyDescent="0.25">
      <c r="A4546" s="1">
        <v>38175</v>
      </c>
      <c r="B4546">
        <v>1577.8041989999999</v>
      </c>
      <c r="C4546">
        <v>4.665565E-3</v>
      </c>
    </row>
    <row r="4547" spans="1:3" x14ac:dyDescent="0.25">
      <c r="A4547" s="1">
        <v>38174</v>
      </c>
      <c r="B4547">
        <v>1578.854004</v>
      </c>
      <c r="C4547">
        <v>6.4127900000000002E-4</v>
      </c>
    </row>
    <row r="4548" spans="1:3" x14ac:dyDescent="0.25">
      <c r="A4548" s="1">
        <v>38173</v>
      </c>
      <c r="B4548">
        <v>1591.990601</v>
      </c>
      <c r="C4548">
        <v>-4.4639799999999998E-4</v>
      </c>
    </row>
    <row r="4549" spans="1:3" x14ac:dyDescent="0.25">
      <c r="A4549" s="1">
        <v>38170</v>
      </c>
      <c r="B4549">
        <v>1594.070068</v>
      </c>
      <c r="C4549">
        <v>-1.8591510000000001E-3</v>
      </c>
    </row>
    <row r="4550" spans="1:3" x14ac:dyDescent="0.25">
      <c r="A4550" s="1">
        <v>38169</v>
      </c>
      <c r="B4550">
        <v>1590.2210689999999</v>
      </c>
      <c r="C4550">
        <v>8.9505420000000006E-3</v>
      </c>
    </row>
    <row r="4551" spans="1:3" x14ac:dyDescent="0.25">
      <c r="A4551" s="1">
        <v>38168</v>
      </c>
      <c r="B4551">
        <v>1594.419922</v>
      </c>
      <c r="C4551">
        <v>-4.3906930000000002E-3</v>
      </c>
    </row>
    <row r="4552" spans="1:3" x14ac:dyDescent="0.25">
      <c r="A4552" s="1">
        <v>38167</v>
      </c>
      <c r="B4552">
        <v>1566.427124</v>
      </c>
      <c r="C4552">
        <v>3.78941E-3</v>
      </c>
    </row>
    <row r="4553" spans="1:3" x14ac:dyDescent="0.25">
      <c r="A4553" s="1">
        <v>38166</v>
      </c>
      <c r="B4553">
        <v>1555.9698490000001</v>
      </c>
      <c r="C4553">
        <v>5.3162999999999995E-4</v>
      </c>
    </row>
    <row r="4554" spans="1:3" x14ac:dyDescent="0.25">
      <c r="A4554" s="1">
        <v>38163</v>
      </c>
      <c r="B4554">
        <v>1572.865601</v>
      </c>
      <c r="C4554">
        <v>3.6406580000000002E-3</v>
      </c>
    </row>
    <row r="4555" spans="1:3" x14ac:dyDescent="0.25">
      <c r="A4555" s="1">
        <v>38162</v>
      </c>
      <c r="B4555">
        <v>1582.4331050000001</v>
      </c>
      <c r="C4555">
        <v>1.9072300000000001E-4</v>
      </c>
    </row>
    <row r="4556" spans="1:3" x14ac:dyDescent="0.25">
      <c r="A4556" s="1">
        <v>38161</v>
      </c>
      <c r="B4556">
        <v>1575.7749020000001</v>
      </c>
      <c r="C4556">
        <v>1.9671442000000001E-2</v>
      </c>
    </row>
    <row r="4557" spans="1:3" x14ac:dyDescent="0.25">
      <c r="A4557" s="1">
        <v>38160</v>
      </c>
      <c r="B4557">
        <v>1541.6136469999999</v>
      </c>
      <c r="C4557">
        <v>1.4918290000000001E-3</v>
      </c>
    </row>
    <row r="4558" spans="1:3" x14ac:dyDescent="0.25">
      <c r="A4558" s="1">
        <v>38159</v>
      </c>
      <c r="B4558">
        <v>1547.6820070000001</v>
      </c>
      <c r="C4558">
        <v>5.0565549999999999E-3</v>
      </c>
    </row>
    <row r="4559" spans="1:3" x14ac:dyDescent="0.25">
      <c r="A4559" s="1">
        <v>38156</v>
      </c>
      <c r="B4559">
        <v>1560.9285890000001</v>
      </c>
      <c r="C4559">
        <v>-4.6734979999999999E-3</v>
      </c>
    </row>
    <row r="4560" spans="1:3" x14ac:dyDescent="0.25">
      <c r="A4560" s="1">
        <v>38155</v>
      </c>
      <c r="B4560">
        <v>1581.6333010000001</v>
      </c>
      <c r="C4560">
        <v>-2.2961489999999999E-3</v>
      </c>
    </row>
    <row r="4561" spans="1:3" x14ac:dyDescent="0.25">
      <c r="A4561" s="1">
        <v>38154</v>
      </c>
      <c r="B4561">
        <v>1580.003784</v>
      </c>
      <c r="C4561">
        <v>-2.4460490000000001E-3</v>
      </c>
    </row>
    <row r="4562" spans="1:3" x14ac:dyDescent="0.25">
      <c r="A4562" s="1">
        <v>38153</v>
      </c>
      <c r="B4562">
        <v>1579.423828</v>
      </c>
      <c r="C4562">
        <v>6.7573319999999996E-3</v>
      </c>
    </row>
    <row r="4563" spans="1:3" x14ac:dyDescent="0.25">
      <c r="A4563" s="1">
        <v>38152</v>
      </c>
      <c r="B4563">
        <v>1592.3305660000001</v>
      </c>
      <c r="C4563">
        <v>1.2328198E-2</v>
      </c>
    </row>
    <row r="4564" spans="1:3" x14ac:dyDescent="0.25">
      <c r="A4564" s="1">
        <v>38149</v>
      </c>
      <c r="B4564">
        <v>1613.5850829999999</v>
      </c>
      <c r="C4564">
        <v>-1.0308995E-2</v>
      </c>
    </row>
    <row r="4565" spans="1:3" x14ac:dyDescent="0.25">
      <c r="A4565" s="1">
        <v>38148</v>
      </c>
      <c r="B4565">
        <v>1627.541504</v>
      </c>
      <c r="C4565">
        <v>-6.2851560000000001E-3</v>
      </c>
    </row>
    <row r="4566" spans="1:3" x14ac:dyDescent="0.25">
      <c r="A4566" s="1">
        <v>38147</v>
      </c>
      <c r="B4566">
        <v>1633.1201169999999</v>
      </c>
      <c r="C4566">
        <v>-1.443782E-3</v>
      </c>
    </row>
    <row r="4567" spans="1:3" x14ac:dyDescent="0.25">
      <c r="A4567" s="1">
        <v>38146</v>
      </c>
      <c r="B4567">
        <v>1671.3302000000001</v>
      </c>
      <c r="C4567">
        <v>1.8584805999999999E-2</v>
      </c>
    </row>
    <row r="4568" spans="1:3" x14ac:dyDescent="0.25">
      <c r="A4568" s="1">
        <v>38145</v>
      </c>
      <c r="B4568">
        <v>1728.005615</v>
      </c>
      <c r="C4568">
        <v>-4.786897E-3</v>
      </c>
    </row>
    <row r="4569" spans="1:3" x14ac:dyDescent="0.25">
      <c r="A4569" s="1">
        <v>38142</v>
      </c>
      <c r="B4569">
        <v>1739.4727780000001</v>
      </c>
      <c r="C4569">
        <v>-5.3514979999999997E-3</v>
      </c>
    </row>
    <row r="4570" spans="1:3" x14ac:dyDescent="0.25">
      <c r="A4570" s="1">
        <v>38141</v>
      </c>
      <c r="B4570">
        <v>1751.149658</v>
      </c>
      <c r="C4570">
        <v>3.7195219999999998E-3</v>
      </c>
    </row>
    <row r="4571" spans="1:3" x14ac:dyDescent="0.25">
      <c r="A4571" s="1">
        <v>38140</v>
      </c>
      <c r="B4571">
        <v>1758.1678469999999</v>
      </c>
      <c r="C4571">
        <v>5.5097030000000003E-3</v>
      </c>
    </row>
    <row r="4572" spans="1:3" x14ac:dyDescent="0.25">
      <c r="A4572" s="1">
        <v>38139</v>
      </c>
      <c r="B4572">
        <v>1717.008423</v>
      </c>
      <c r="C4572">
        <v>4.7460779999999999E-3</v>
      </c>
    </row>
    <row r="4573" spans="1:3" x14ac:dyDescent="0.25">
      <c r="A4573" s="1">
        <v>38138</v>
      </c>
      <c r="B4573">
        <v>1705.641357</v>
      </c>
      <c r="C4573">
        <v>-3.8566249999999998E-3</v>
      </c>
    </row>
    <row r="4574" spans="1:3" x14ac:dyDescent="0.25">
      <c r="A4574" s="1">
        <v>38135</v>
      </c>
      <c r="B4574">
        <v>1691.4250489999999</v>
      </c>
      <c r="C4574">
        <v>1.1988238999999999E-2</v>
      </c>
    </row>
    <row r="4575" spans="1:3" x14ac:dyDescent="0.25">
      <c r="A4575" s="1">
        <v>38134</v>
      </c>
      <c r="B4575">
        <v>1680.917725</v>
      </c>
      <c r="C4575">
        <v>-5.6738939999999996E-3</v>
      </c>
    </row>
    <row r="4576" spans="1:3" x14ac:dyDescent="0.25">
      <c r="A4576" s="1">
        <v>38133</v>
      </c>
      <c r="B4576">
        <v>1701.7723390000001</v>
      </c>
      <c r="C4576">
        <v>9.1619930000000002E-3</v>
      </c>
    </row>
    <row r="4577" spans="1:3" x14ac:dyDescent="0.25">
      <c r="A4577" s="1">
        <v>38132</v>
      </c>
      <c r="B4577">
        <v>1720.2376710000001</v>
      </c>
      <c r="C4577">
        <v>8.0583670000000003E-3</v>
      </c>
    </row>
    <row r="4578" spans="1:3" x14ac:dyDescent="0.25">
      <c r="A4578" s="1">
        <v>38131</v>
      </c>
      <c r="B4578">
        <v>1727.4357910000001</v>
      </c>
      <c r="C4578">
        <v>-2.056025E-3</v>
      </c>
    </row>
    <row r="4579" spans="1:3" x14ac:dyDescent="0.25">
      <c r="A4579" s="1">
        <v>38128</v>
      </c>
      <c r="B4579">
        <v>1742.112061</v>
      </c>
      <c r="C4579">
        <v>8.5959469999999996E-3</v>
      </c>
    </row>
    <row r="4580" spans="1:3" x14ac:dyDescent="0.25">
      <c r="A4580" s="1">
        <v>38127</v>
      </c>
      <c r="B4580">
        <v>1762.846802</v>
      </c>
      <c r="C4580">
        <v>2.6730119999999998E-3</v>
      </c>
    </row>
    <row r="4581" spans="1:3" x14ac:dyDescent="0.25">
      <c r="A4581" s="1">
        <v>38126</v>
      </c>
      <c r="B4581">
        <v>1759.8774410000001</v>
      </c>
      <c r="C4581">
        <v>-5.2709870000000004E-3</v>
      </c>
    </row>
    <row r="4582" spans="1:3" x14ac:dyDescent="0.25">
      <c r="A4582" s="1">
        <v>38125</v>
      </c>
      <c r="B4582">
        <v>1745.6311040000001</v>
      </c>
      <c r="C4582">
        <v>-7.3640390000000002E-3</v>
      </c>
    </row>
    <row r="4583" spans="1:3" x14ac:dyDescent="0.25">
      <c r="A4583" s="1">
        <v>38124</v>
      </c>
      <c r="B4583">
        <v>1741.6420900000001</v>
      </c>
      <c r="C4583">
        <v>-2.3015113E-2</v>
      </c>
    </row>
    <row r="4584" spans="1:3" x14ac:dyDescent="0.25">
      <c r="A4584" s="1">
        <v>38121</v>
      </c>
      <c r="B4584">
        <v>1761.1170649999999</v>
      </c>
      <c r="C4584">
        <v>-3.1888250000000002E-3</v>
      </c>
    </row>
    <row r="4585" spans="1:3" x14ac:dyDescent="0.25">
      <c r="A4585" s="1">
        <v>38120</v>
      </c>
      <c r="B4585">
        <v>1786.7905270000001</v>
      </c>
      <c r="C4585">
        <v>-9.4477529999999997E-3</v>
      </c>
    </row>
    <row r="4586" spans="1:3" x14ac:dyDescent="0.25">
      <c r="A4586" s="1">
        <v>38119</v>
      </c>
      <c r="B4586">
        <v>1851.1240230000001</v>
      </c>
      <c r="C4586">
        <v>2.1448887999999999E-2</v>
      </c>
    </row>
    <row r="4587" spans="1:3" x14ac:dyDescent="0.25">
      <c r="A4587" s="1">
        <v>38118</v>
      </c>
      <c r="B4587">
        <v>1832.8786620000001</v>
      </c>
      <c r="C4587">
        <v>-3.0319438000000001E-2</v>
      </c>
    </row>
    <row r="4588" spans="1:3" x14ac:dyDescent="0.25">
      <c r="A4588" s="1">
        <v>38117</v>
      </c>
      <c r="B4588">
        <v>1841.196655</v>
      </c>
      <c r="C4588">
        <v>0</v>
      </c>
    </row>
    <row r="4589" spans="1:3" x14ac:dyDescent="0.25">
      <c r="A4589" s="1">
        <v>38114</v>
      </c>
      <c r="B4589">
        <v>1842.2062989999999</v>
      </c>
      <c r="C4589">
        <v>1.9315339999999999E-3</v>
      </c>
    </row>
    <row r="4590" spans="1:3" x14ac:dyDescent="0.25">
      <c r="A4590" s="1">
        <v>38113</v>
      </c>
      <c r="B4590">
        <v>1835.997803</v>
      </c>
      <c r="C4590">
        <v>-6.7056549999999996E-3</v>
      </c>
    </row>
    <row r="4591" spans="1:3" x14ac:dyDescent="0.25">
      <c r="A4591" s="1">
        <v>38112</v>
      </c>
      <c r="B4591">
        <v>1821.501587</v>
      </c>
      <c r="C4591">
        <v>-7.4618829999999999E-3</v>
      </c>
    </row>
    <row r="4592" spans="1:3" x14ac:dyDescent="0.25">
      <c r="A4592" s="1">
        <v>38111</v>
      </c>
      <c r="B4592">
        <v>1784.451172</v>
      </c>
      <c r="C4592">
        <v>7.1290399999999997E-3</v>
      </c>
    </row>
    <row r="4593" spans="1:3" x14ac:dyDescent="0.25">
      <c r="A4593" s="1">
        <v>38110</v>
      </c>
      <c r="B4593">
        <v>1790.2696530000001</v>
      </c>
      <c r="C4593">
        <v>4.9011380000000002E-3</v>
      </c>
    </row>
    <row r="4594" spans="1:3" x14ac:dyDescent="0.25">
      <c r="A4594" s="1">
        <v>38107</v>
      </c>
      <c r="B4594">
        <v>1796.838013</v>
      </c>
      <c r="C4594">
        <v>-1.7176230000000001E-2</v>
      </c>
    </row>
    <row r="4595" spans="1:3" x14ac:dyDescent="0.25">
      <c r="A4595" s="1">
        <v>38106</v>
      </c>
      <c r="B4595">
        <v>1780.9520259999999</v>
      </c>
      <c r="C4595">
        <v>-1.7768566E-2</v>
      </c>
    </row>
    <row r="4596" spans="1:3" x14ac:dyDescent="0.25">
      <c r="A4596" s="1">
        <v>38105</v>
      </c>
      <c r="B4596">
        <v>1789.519775</v>
      </c>
      <c r="C4596">
        <v>8.3436870000000007E-3</v>
      </c>
    </row>
    <row r="4597" spans="1:3" x14ac:dyDescent="0.25">
      <c r="A4597" s="1">
        <v>38104</v>
      </c>
      <c r="B4597">
        <v>1778.3927000000001</v>
      </c>
      <c r="C4597">
        <v>1.5797953E-2</v>
      </c>
    </row>
    <row r="4598" spans="1:3" x14ac:dyDescent="0.25">
      <c r="A4598" s="1">
        <v>38103</v>
      </c>
      <c r="B4598">
        <v>1784.4711910000001</v>
      </c>
      <c r="C4598">
        <v>-1.1071496E-2</v>
      </c>
    </row>
    <row r="4599" spans="1:3" x14ac:dyDescent="0.25">
      <c r="A4599" s="1">
        <v>38100</v>
      </c>
      <c r="B4599">
        <v>1766.145874</v>
      </c>
      <c r="C4599">
        <v>2.6211992E-2</v>
      </c>
    </row>
    <row r="4600" spans="1:3" x14ac:dyDescent="0.25">
      <c r="A4600" s="1">
        <v>38099</v>
      </c>
      <c r="B4600">
        <v>1761.6870120000001</v>
      </c>
      <c r="C4600">
        <v>6.8047489999999997E-3</v>
      </c>
    </row>
    <row r="4601" spans="1:3" x14ac:dyDescent="0.25">
      <c r="A4601" s="1">
        <v>38098</v>
      </c>
      <c r="B4601">
        <v>1735.243774</v>
      </c>
      <c r="C4601">
        <v>7.7162139999999999E-3</v>
      </c>
    </row>
    <row r="4602" spans="1:3" x14ac:dyDescent="0.25">
      <c r="A4602" s="1">
        <v>38097</v>
      </c>
      <c r="B4602">
        <v>1768.325317</v>
      </c>
      <c r="C4602">
        <v>1.8840011E-2</v>
      </c>
    </row>
    <row r="4603" spans="1:3" x14ac:dyDescent="0.25">
      <c r="A4603" s="1">
        <v>38096</v>
      </c>
      <c r="B4603">
        <v>1773.883789</v>
      </c>
      <c r="C4603">
        <v>-4.2064799999999997E-4</v>
      </c>
    </row>
    <row r="4604" spans="1:3" x14ac:dyDescent="0.25">
      <c r="A4604" s="1">
        <v>38093</v>
      </c>
      <c r="B4604">
        <v>1807.0253909999999</v>
      </c>
      <c r="C4604">
        <v>1.0002453999999999E-2</v>
      </c>
    </row>
    <row r="4605" spans="1:3" x14ac:dyDescent="0.25">
      <c r="A4605" s="1">
        <v>38092</v>
      </c>
      <c r="B4605">
        <v>1818.5623780000001</v>
      </c>
      <c r="C4605">
        <v>-1.55167E-4</v>
      </c>
    </row>
    <row r="4606" spans="1:3" x14ac:dyDescent="0.25">
      <c r="A4606" s="1">
        <v>38091</v>
      </c>
      <c r="B4606">
        <v>1818.5623780000001</v>
      </c>
      <c r="C4606">
        <v>-1.374215E-3</v>
      </c>
    </row>
    <row r="4607" spans="1:3" x14ac:dyDescent="0.25">
      <c r="A4607" s="1">
        <v>38090</v>
      </c>
      <c r="B4607">
        <v>1809.0748289999999</v>
      </c>
      <c r="C4607">
        <v>-1.6762442999999998E-2</v>
      </c>
    </row>
    <row r="4608" spans="1:3" x14ac:dyDescent="0.25">
      <c r="A4608" s="1">
        <v>38089</v>
      </c>
      <c r="B4608">
        <v>1826.85022</v>
      </c>
      <c r="C4608">
        <v>-4.1158399999999999E-3</v>
      </c>
    </row>
    <row r="4609" spans="1:3" x14ac:dyDescent="0.25">
      <c r="A4609" s="1">
        <v>38086</v>
      </c>
      <c r="B4609">
        <v>1819.7420649999999</v>
      </c>
      <c r="C4609">
        <v>0</v>
      </c>
    </row>
    <row r="4610" spans="1:3" x14ac:dyDescent="0.25">
      <c r="A4610" s="1">
        <v>38085</v>
      </c>
      <c r="B4610">
        <v>1817.0527340000001</v>
      </c>
      <c r="C4610">
        <v>0</v>
      </c>
    </row>
    <row r="4611" spans="1:3" x14ac:dyDescent="0.25">
      <c r="A4611" s="1">
        <v>38084</v>
      </c>
      <c r="B4611">
        <v>1811.6942140000001</v>
      </c>
      <c r="C4611">
        <v>0</v>
      </c>
    </row>
    <row r="4612" spans="1:3" x14ac:dyDescent="0.25">
      <c r="A4612" s="1">
        <v>38083</v>
      </c>
      <c r="B4612">
        <v>1788.570068</v>
      </c>
      <c r="C4612">
        <v>1.7799802999999999E-2</v>
      </c>
    </row>
    <row r="4613" spans="1:3" x14ac:dyDescent="0.25">
      <c r="A4613" s="1">
        <v>38082</v>
      </c>
      <c r="B4613">
        <v>1778.7226559999999</v>
      </c>
      <c r="C4613">
        <v>2.6618776E-2</v>
      </c>
    </row>
    <row r="4614" spans="1:3" x14ac:dyDescent="0.25">
      <c r="A4614" s="1">
        <v>38079</v>
      </c>
      <c r="B4614">
        <v>1764.6362300000001</v>
      </c>
      <c r="C4614">
        <v>1.2344028E-2</v>
      </c>
    </row>
    <row r="4615" spans="1:3" x14ac:dyDescent="0.25">
      <c r="A4615" s="1">
        <v>38078</v>
      </c>
      <c r="B4615">
        <v>1742.362061</v>
      </c>
      <c r="C4615">
        <v>6.1454430000000004E-3</v>
      </c>
    </row>
    <row r="4616" spans="1:3" x14ac:dyDescent="0.25">
      <c r="A4616" s="1">
        <v>38077</v>
      </c>
      <c r="B4616">
        <v>1742.362061</v>
      </c>
      <c r="C4616">
        <v>2.0076119E-2</v>
      </c>
    </row>
    <row r="4617" spans="1:3" x14ac:dyDescent="0.25">
      <c r="A4617" s="1">
        <v>38076</v>
      </c>
      <c r="B4617">
        <v>1787.4304199999999</v>
      </c>
      <c r="C4617">
        <v>5.6533640000000001E-3</v>
      </c>
    </row>
    <row r="4618" spans="1:3" x14ac:dyDescent="0.25">
      <c r="A4618" s="1">
        <v>38075</v>
      </c>
      <c r="B4618">
        <v>1793.898682</v>
      </c>
      <c r="C4618">
        <v>-1.9934729999999999E-3</v>
      </c>
    </row>
    <row r="4619" spans="1:3" x14ac:dyDescent="0.25">
      <c r="A4619" s="1">
        <v>38072</v>
      </c>
      <c r="B4619">
        <v>1817.1727289999999</v>
      </c>
      <c r="C4619">
        <v>-1.58037E-3</v>
      </c>
    </row>
    <row r="4620" spans="1:3" x14ac:dyDescent="0.25">
      <c r="A4620" s="1">
        <v>38071</v>
      </c>
      <c r="B4620">
        <v>1795.128418</v>
      </c>
      <c r="C4620">
        <v>2.3356050000000001E-3</v>
      </c>
    </row>
    <row r="4621" spans="1:3" x14ac:dyDescent="0.25">
      <c r="A4621" s="1">
        <v>38070</v>
      </c>
      <c r="B4621">
        <v>1787.7402340000001</v>
      </c>
      <c r="C4621">
        <v>-2.0551857999999999E-2</v>
      </c>
    </row>
    <row r="4622" spans="1:3" x14ac:dyDescent="0.25">
      <c r="A4622" s="1">
        <v>38069</v>
      </c>
      <c r="B4622">
        <v>1810.764404</v>
      </c>
      <c r="C4622">
        <v>-9.0795560000000008E-3</v>
      </c>
    </row>
    <row r="4623" spans="1:3" x14ac:dyDescent="0.25">
      <c r="A4623" s="1">
        <v>38068</v>
      </c>
      <c r="B4623">
        <v>1825.7204589999999</v>
      </c>
      <c r="C4623">
        <v>-1.3294179999999999E-2</v>
      </c>
    </row>
    <row r="4624" spans="1:3" x14ac:dyDescent="0.25">
      <c r="A4624" s="1">
        <v>38065</v>
      </c>
      <c r="B4624">
        <v>1814.0335689999999</v>
      </c>
      <c r="C4624">
        <v>1.9110760000000001E-3</v>
      </c>
    </row>
    <row r="4625" spans="1:3" x14ac:dyDescent="0.25">
      <c r="A4625" s="1">
        <v>38064</v>
      </c>
      <c r="B4625">
        <v>1813.6336670000001</v>
      </c>
      <c r="C4625">
        <v>1.1404084E-2</v>
      </c>
    </row>
    <row r="4626" spans="1:3" x14ac:dyDescent="0.25">
      <c r="A4626" s="1">
        <v>38063</v>
      </c>
      <c r="B4626">
        <v>1813.6336670000001</v>
      </c>
      <c r="C4626">
        <v>9.1008340000000004E-3</v>
      </c>
    </row>
    <row r="4627" spans="1:3" x14ac:dyDescent="0.25">
      <c r="A4627" s="1">
        <v>38062</v>
      </c>
      <c r="B4627">
        <v>1830.4892580000001</v>
      </c>
      <c r="C4627">
        <v>-4.7214199999999999E-4</v>
      </c>
    </row>
    <row r="4628" spans="1:3" x14ac:dyDescent="0.25">
      <c r="A4628" s="1">
        <v>38061</v>
      </c>
      <c r="B4628">
        <v>1816.003052</v>
      </c>
      <c r="C4628">
        <v>-3.1304380000000001E-3</v>
      </c>
    </row>
    <row r="4629" spans="1:3" x14ac:dyDescent="0.25">
      <c r="A4629" s="1">
        <v>38058</v>
      </c>
      <c r="B4629">
        <v>1816.522827</v>
      </c>
      <c r="C4629">
        <v>-7.8912129999999994E-3</v>
      </c>
    </row>
    <row r="4630" spans="1:3" x14ac:dyDescent="0.25">
      <c r="A4630" s="1">
        <v>38057</v>
      </c>
      <c r="B4630">
        <v>1816.522827</v>
      </c>
      <c r="C4630">
        <v>-1.4252661999999999E-2</v>
      </c>
    </row>
    <row r="4631" spans="1:3" x14ac:dyDescent="0.25">
      <c r="A4631" s="1">
        <v>38056</v>
      </c>
      <c r="B4631">
        <v>1802.9063719999999</v>
      </c>
      <c r="C4631" s="2">
        <v>-5.4939899999999999E-5</v>
      </c>
    </row>
    <row r="4632" spans="1:3" x14ac:dyDescent="0.25">
      <c r="A4632" s="1">
        <v>38055</v>
      </c>
      <c r="B4632">
        <v>1798.617432</v>
      </c>
      <c r="C4632">
        <v>-8.8973160000000006E-3</v>
      </c>
    </row>
    <row r="4633" spans="1:3" x14ac:dyDescent="0.25">
      <c r="A4633" s="1">
        <v>38054</v>
      </c>
      <c r="B4633">
        <v>1800.7170410000001</v>
      </c>
      <c r="C4633">
        <v>-1.9657300000000002E-3</v>
      </c>
    </row>
    <row r="4634" spans="1:3" x14ac:dyDescent="0.25">
      <c r="A4634" s="1">
        <v>38051</v>
      </c>
      <c r="B4634">
        <v>1793.2189940000001</v>
      </c>
      <c r="C4634">
        <v>-1.6430170000000001E-3</v>
      </c>
    </row>
    <row r="4635" spans="1:3" x14ac:dyDescent="0.25">
      <c r="A4635" s="1">
        <v>38050</v>
      </c>
      <c r="B4635">
        <v>1753.0191649999999</v>
      </c>
      <c r="C4635">
        <v>7.5381500000000004E-3</v>
      </c>
    </row>
    <row r="4636" spans="1:3" x14ac:dyDescent="0.25">
      <c r="A4636" s="1">
        <v>38049</v>
      </c>
      <c r="B4636">
        <v>1747.8804929999999</v>
      </c>
      <c r="C4636">
        <v>-9.5373969999999995E-3</v>
      </c>
    </row>
    <row r="4637" spans="1:3" x14ac:dyDescent="0.25">
      <c r="A4637" s="1">
        <v>38048</v>
      </c>
      <c r="B4637">
        <v>1775.2734379999999</v>
      </c>
      <c r="C4637">
        <v>-5.0245410000000004E-3</v>
      </c>
    </row>
    <row r="4638" spans="1:3" x14ac:dyDescent="0.25">
      <c r="A4638" s="1">
        <v>38047</v>
      </c>
      <c r="B4638">
        <v>1794.4285890000001</v>
      </c>
      <c r="C4638">
        <v>8.6263300000000002E-4</v>
      </c>
    </row>
    <row r="4639" spans="1:3" x14ac:dyDescent="0.25">
      <c r="A4639" s="1">
        <v>38044</v>
      </c>
      <c r="B4639">
        <v>1820.351807</v>
      </c>
      <c r="C4639">
        <v>-1.8793429999999999E-3</v>
      </c>
    </row>
    <row r="4640" spans="1:3" x14ac:dyDescent="0.25">
      <c r="A4640" s="1">
        <v>38043</v>
      </c>
      <c r="B4640">
        <v>1805.865601</v>
      </c>
      <c r="C4640">
        <v>1.1948897999999999E-2</v>
      </c>
    </row>
    <row r="4641" spans="1:3" x14ac:dyDescent="0.25">
      <c r="A4641" s="1">
        <v>38042</v>
      </c>
      <c r="B4641">
        <v>1785.7907709999999</v>
      </c>
      <c r="C4641">
        <v>0</v>
      </c>
    </row>
    <row r="4642" spans="1:3" x14ac:dyDescent="0.25">
      <c r="A4642" s="1">
        <v>38041</v>
      </c>
      <c r="B4642">
        <v>1774.99353</v>
      </c>
      <c r="C4642">
        <v>-9.6581789999999994E-3</v>
      </c>
    </row>
    <row r="4643" spans="1:3" x14ac:dyDescent="0.25">
      <c r="A4643" s="1">
        <v>38040</v>
      </c>
      <c r="B4643">
        <v>1789.2799070000001</v>
      </c>
      <c r="C4643">
        <v>-3.6693149999999998E-3</v>
      </c>
    </row>
    <row r="4644" spans="1:3" x14ac:dyDescent="0.25">
      <c r="A4644" s="1">
        <v>38037</v>
      </c>
      <c r="B4644">
        <v>1807.0253909999999</v>
      </c>
      <c r="C4644">
        <v>1.0050148E-2</v>
      </c>
    </row>
    <row r="4645" spans="1:3" x14ac:dyDescent="0.25">
      <c r="A4645" s="1">
        <v>38036</v>
      </c>
      <c r="B4645">
        <v>1807.0253909999999</v>
      </c>
      <c r="C4645">
        <v>6.9266399999999995E-4</v>
      </c>
    </row>
    <row r="4646" spans="1:3" x14ac:dyDescent="0.25">
      <c r="A4646" s="1">
        <v>38035</v>
      </c>
      <c r="B4646">
        <v>1807.0253909999999</v>
      </c>
      <c r="C4646">
        <v>4.9302249999999999E-3</v>
      </c>
    </row>
    <row r="4647" spans="1:3" x14ac:dyDescent="0.25">
      <c r="A4647" s="1">
        <v>38034</v>
      </c>
      <c r="B4647">
        <v>1825.51062</v>
      </c>
      <c r="C4647" s="2">
        <v>-7.5097699999999998E-5</v>
      </c>
    </row>
    <row r="4648" spans="1:3" x14ac:dyDescent="0.25">
      <c r="A4648" s="1">
        <v>38033</v>
      </c>
      <c r="B4648">
        <v>1822.361328</v>
      </c>
      <c r="C4648">
        <v>-1.0713845E-2</v>
      </c>
    </row>
    <row r="4649" spans="1:3" x14ac:dyDescent="0.25">
      <c r="A4649" s="1">
        <v>38030</v>
      </c>
      <c r="B4649">
        <v>1846.425293</v>
      </c>
      <c r="C4649">
        <v>1.0067450000000001E-3</v>
      </c>
    </row>
    <row r="4650" spans="1:3" x14ac:dyDescent="0.25">
      <c r="A4650" s="1">
        <v>38029</v>
      </c>
      <c r="B4650">
        <v>1872.588379</v>
      </c>
      <c r="C4650">
        <v>1.51545E-3</v>
      </c>
    </row>
    <row r="4651" spans="1:3" x14ac:dyDescent="0.25">
      <c r="A4651" s="1">
        <v>38028</v>
      </c>
      <c r="B4651">
        <v>1874.887939</v>
      </c>
      <c r="C4651">
        <v>-8.8769720000000003E-3</v>
      </c>
    </row>
    <row r="4652" spans="1:3" x14ac:dyDescent="0.25">
      <c r="A4652" s="1">
        <v>38027</v>
      </c>
      <c r="B4652">
        <v>1859.321899</v>
      </c>
      <c r="C4652">
        <v>7.9904360000000001E-3</v>
      </c>
    </row>
    <row r="4653" spans="1:3" x14ac:dyDescent="0.25">
      <c r="A4653" s="1">
        <v>38026</v>
      </c>
      <c r="B4653">
        <v>1851.3039550000001</v>
      </c>
      <c r="C4653">
        <v>1.1442767E-2</v>
      </c>
    </row>
    <row r="4654" spans="1:3" x14ac:dyDescent="0.25">
      <c r="A4654" s="1">
        <v>38023</v>
      </c>
      <c r="B4654">
        <v>1839.9968260000001</v>
      </c>
      <c r="C4654">
        <v>2.0558383999999999E-2</v>
      </c>
    </row>
    <row r="4655" spans="1:3" x14ac:dyDescent="0.25">
      <c r="A4655" s="1">
        <v>38022</v>
      </c>
      <c r="B4655">
        <v>1845.3554690000001</v>
      </c>
      <c r="C4655">
        <v>-6.4951189999999997E-3</v>
      </c>
    </row>
    <row r="4656" spans="1:3" x14ac:dyDescent="0.25">
      <c r="A4656" s="1">
        <v>38021</v>
      </c>
      <c r="B4656">
        <v>1820.1019289999999</v>
      </c>
      <c r="C4656">
        <v>2.39683E-3</v>
      </c>
    </row>
    <row r="4657" spans="1:3" x14ac:dyDescent="0.25">
      <c r="A4657" s="1">
        <v>38020</v>
      </c>
      <c r="B4657">
        <v>1864.6304929999999</v>
      </c>
      <c r="C4657">
        <v>-6.5033210000000003E-3</v>
      </c>
    </row>
    <row r="4658" spans="1:3" x14ac:dyDescent="0.25">
      <c r="A4658" s="1">
        <v>38019</v>
      </c>
      <c r="B4658">
        <v>1875.5477289999999</v>
      </c>
      <c r="C4658">
        <v>-4.1456184E-2</v>
      </c>
    </row>
    <row r="4659" spans="1:3" x14ac:dyDescent="0.25">
      <c r="A4659" s="1">
        <v>38016</v>
      </c>
      <c r="B4659">
        <v>1908.6892089999999</v>
      </c>
      <c r="C4659">
        <v>-4.5311919999999999E-3</v>
      </c>
    </row>
    <row r="4660" spans="1:3" x14ac:dyDescent="0.25">
      <c r="A4660" s="1">
        <v>38015</v>
      </c>
      <c r="B4660">
        <v>1904.9600829999999</v>
      </c>
      <c r="C4660">
        <v>-2.2075733E-2</v>
      </c>
    </row>
    <row r="4661" spans="1:3" x14ac:dyDescent="0.25">
      <c r="A4661" s="1">
        <v>38014</v>
      </c>
      <c r="B4661">
        <v>1946.3895259999999</v>
      </c>
      <c r="C4661">
        <v>-1.029563E-2</v>
      </c>
    </row>
    <row r="4662" spans="1:3" x14ac:dyDescent="0.25">
      <c r="A4662" s="1">
        <v>38013</v>
      </c>
      <c r="B4662">
        <v>1956.3168949999999</v>
      </c>
      <c r="C4662">
        <v>1.1115853E-2</v>
      </c>
    </row>
    <row r="4663" spans="1:3" x14ac:dyDescent="0.25">
      <c r="A4663" s="1">
        <v>38012</v>
      </c>
      <c r="B4663">
        <v>1987.3289789999999</v>
      </c>
      <c r="C4663">
        <v>-7.9287239999999998E-3</v>
      </c>
    </row>
    <row r="4664" spans="1:3" x14ac:dyDescent="0.25">
      <c r="A4664" s="1">
        <v>38009</v>
      </c>
      <c r="B4664">
        <v>2014.7319339999999</v>
      </c>
      <c r="C4664">
        <v>-2.6279400000000001E-4</v>
      </c>
    </row>
    <row r="4665" spans="1:3" x14ac:dyDescent="0.25">
      <c r="A4665" s="1">
        <v>38008</v>
      </c>
      <c r="B4665">
        <v>1989.778442</v>
      </c>
      <c r="C4665">
        <v>-2.49817E-4</v>
      </c>
    </row>
    <row r="4666" spans="1:3" x14ac:dyDescent="0.25">
      <c r="A4666" s="1">
        <v>38007</v>
      </c>
      <c r="B4666">
        <v>1969.7735600000001</v>
      </c>
      <c r="C4666">
        <v>8.9648430000000001E-3</v>
      </c>
    </row>
    <row r="4667" spans="1:3" x14ac:dyDescent="0.25">
      <c r="A4667" s="1">
        <v>38006</v>
      </c>
      <c r="B4667">
        <v>1990.878052</v>
      </c>
      <c r="C4667">
        <v>1.7516348000000001E-2</v>
      </c>
    </row>
    <row r="4668" spans="1:3" x14ac:dyDescent="0.25">
      <c r="A4668" s="1">
        <v>38005</v>
      </c>
      <c r="B4668">
        <v>2014.0920410000001</v>
      </c>
      <c r="C4668">
        <v>1.3298380000000001E-3</v>
      </c>
    </row>
    <row r="4669" spans="1:3" x14ac:dyDescent="0.25">
      <c r="A4669" s="1">
        <v>38002</v>
      </c>
      <c r="B4669">
        <v>2019.040894</v>
      </c>
      <c r="C4669">
        <v>6.6823259999999997E-3</v>
      </c>
    </row>
    <row r="4670" spans="1:3" x14ac:dyDescent="0.25">
      <c r="A4670" s="1">
        <v>38001</v>
      </c>
      <c r="B4670">
        <v>1991.947754</v>
      </c>
      <c r="C4670">
        <v>-1.1473225E-2</v>
      </c>
    </row>
    <row r="4671" spans="1:3" x14ac:dyDescent="0.25">
      <c r="A4671" s="1">
        <v>38000</v>
      </c>
      <c r="B4671">
        <v>1989.1385499999999</v>
      </c>
      <c r="C4671">
        <v>1.1957409E-2</v>
      </c>
    </row>
    <row r="4672" spans="1:3" x14ac:dyDescent="0.25">
      <c r="A4672" s="1">
        <v>37999</v>
      </c>
      <c r="B4672">
        <v>1999.705811</v>
      </c>
      <c r="C4672">
        <v>4.0888560000000001E-3</v>
      </c>
    </row>
    <row r="4673" spans="1:3" x14ac:dyDescent="0.25">
      <c r="A4673" s="1">
        <v>37998</v>
      </c>
      <c r="B4673">
        <v>1995.056885</v>
      </c>
      <c r="C4673">
        <v>-1.8383980000000001E-2</v>
      </c>
    </row>
    <row r="4674" spans="1:3" x14ac:dyDescent="0.25">
      <c r="A4674" s="1">
        <v>37995</v>
      </c>
      <c r="B4674">
        <v>2016.321533</v>
      </c>
      <c r="C4674">
        <v>2.2068239E-2</v>
      </c>
    </row>
    <row r="4675" spans="1:3" x14ac:dyDescent="0.25">
      <c r="A4675" s="1">
        <v>37994</v>
      </c>
      <c r="B4675">
        <v>2029.5581050000001</v>
      </c>
      <c r="C4675">
        <v>-1.3673978E-2</v>
      </c>
    </row>
    <row r="4676" spans="1:3" x14ac:dyDescent="0.25">
      <c r="A4676" s="1">
        <v>37993</v>
      </c>
      <c r="B4676">
        <v>2028.338379</v>
      </c>
      <c r="C4676">
        <v>-1.0922352999999999E-2</v>
      </c>
    </row>
    <row r="4677" spans="1:3" x14ac:dyDescent="0.25">
      <c r="A4677" s="1">
        <v>37992</v>
      </c>
      <c r="B4677">
        <v>2047.713379</v>
      </c>
      <c r="C4677">
        <v>3.0067678E-2</v>
      </c>
    </row>
    <row r="4678" spans="1:3" x14ac:dyDescent="0.25">
      <c r="A4678" s="1">
        <v>37991</v>
      </c>
      <c r="B4678">
        <v>2060.9499510000001</v>
      </c>
      <c r="C4678">
        <v>3.0701735000000001E-2</v>
      </c>
    </row>
    <row r="4679" spans="1:3" x14ac:dyDescent="0.25">
      <c r="A4679" s="1">
        <v>37988</v>
      </c>
      <c r="B4679">
        <v>2083.9641109999998</v>
      </c>
      <c r="C4679">
        <v>0</v>
      </c>
    </row>
    <row r="4680" spans="1:3" x14ac:dyDescent="0.25">
      <c r="A4680" s="1">
        <v>37985</v>
      </c>
      <c r="B4680">
        <v>2089.5627439999998</v>
      </c>
      <c r="C4680">
        <v>-5.7586199999999999E-3</v>
      </c>
    </row>
    <row r="4681" spans="1:3" x14ac:dyDescent="0.25">
      <c r="A4681" s="1">
        <v>37984</v>
      </c>
      <c r="B4681">
        <v>2077.945557</v>
      </c>
      <c r="C4681">
        <v>1.6191546000000001E-2</v>
      </c>
    </row>
    <row r="4682" spans="1:3" x14ac:dyDescent="0.25">
      <c r="A4682" s="1">
        <v>37981</v>
      </c>
      <c r="B4682">
        <v>2096.4509280000002</v>
      </c>
      <c r="C4682">
        <v>0</v>
      </c>
    </row>
    <row r="4683" spans="1:3" x14ac:dyDescent="0.25">
      <c r="A4683" s="1">
        <v>37979</v>
      </c>
      <c r="B4683">
        <v>2085.3937989999999</v>
      </c>
      <c r="C4683">
        <v>0</v>
      </c>
    </row>
    <row r="4684" spans="1:3" x14ac:dyDescent="0.25">
      <c r="A4684" s="1">
        <v>37978</v>
      </c>
      <c r="B4684">
        <v>2022.1400149999999</v>
      </c>
      <c r="C4684">
        <v>4.4726790000000002E-3</v>
      </c>
    </row>
    <row r="4685" spans="1:3" x14ac:dyDescent="0.25">
      <c r="A4685" s="1">
        <v>37977</v>
      </c>
      <c r="B4685">
        <v>1991.7578129999999</v>
      </c>
      <c r="C4685">
        <v>-8.5115199999999998E-4</v>
      </c>
    </row>
    <row r="4686" spans="1:3" x14ac:dyDescent="0.25">
      <c r="A4686" s="1">
        <v>37974</v>
      </c>
      <c r="B4686">
        <v>2042.2548830000001</v>
      </c>
      <c r="C4686">
        <v>8.0974310000000004E-3</v>
      </c>
    </row>
    <row r="4687" spans="1:3" x14ac:dyDescent="0.25">
      <c r="A4687" s="1">
        <v>37973</v>
      </c>
      <c r="B4687">
        <v>2072.656982</v>
      </c>
      <c r="C4687">
        <v>8.6924659999999994E-3</v>
      </c>
    </row>
    <row r="4688" spans="1:3" x14ac:dyDescent="0.25">
      <c r="A4688" s="1">
        <v>37972</v>
      </c>
      <c r="B4688">
        <v>2072.656982</v>
      </c>
      <c r="C4688">
        <v>-6.2185699999999997E-4</v>
      </c>
    </row>
    <row r="4689" spans="1:3" x14ac:dyDescent="0.25">
      <c r="A4689" s="1">
        <v>37971</v>
      </c>
      <c r="B4689">
        <v>2079.4553219999998</v>
      </c>
      <c r="C4689">
        <v>3.0057740000000001E-3</v>
      </c>
    </row>
    <row r="4690" spans="1:3" x14ac:dyDescent="0.25">
      <c r="A4690" s="1">
        <v>37970</v>
      </c>
      <c r="B4690">
        <v>2088.4128420000002</v>
      </c>
      <c r="C4690">
        <v>8.5729020000000003E-3</v>
      </c>
    </row>
    <row r="4691" spans="1:3" x14ac:dyDescent="0.25">
      <c r="A4691" s="1">
        <v>37967</v>
      </c>
      <c r="B4691">
        <v>2067.8881839999999</v>
      </c>
      <c r="C4691">
        <v>1.7295843000000002E-2</v>
      </c>
    </row>
    <row r="4692" spans="1:3" x14ac:dyDescent="0.25">
      <c r="A4692" s="1">
        <v>37966</v>
      </c>
      <c r="B4692">
        <v>2092.7319339999999</v>
      </c>
      <c r="C4692">
        <v>-3.5296999999999998E-4</v>
      </c>
    </row>
    <row r="4693" spans="1:3" x14ac:dyDescent="0.25">
      <c r="A4693" s="1">
        <v>37965</v>
      </c>
      <c r="B4693">
        <v>2124.1437989999999</v>
      </c>
      <c r="C4693">
        <v>-4.2187910000000004E-3</v>
      </c>
    </row>
    <row r="4694" spans="1:3" x14ac:dyDescent="0.25">
      <c r="A4694" s="1">
        <v>37964</v>
      </c>
      <c r="B4694">
        <v>2165.5432129999999</v>
      </c>
      <c r="C4694">
        <v>1.1754038E-2</v>
      </c>
    </row>
    <row r="4695" spans="1:3" x14ac:dyDescent="0.25">
      <c r="A4695" s="1">
        <v>37963</v>
      </c>
      <c r="B4695">
        <v>2148.507568</v>
      </c>
      <c r="C4695">
        <v>3.3391760000000001E-3</v>
      </c>
    </row>
    <row r="4696" spans="1:3" x14ac:dyDescent="0.25">
      <c r="A4696" s="1">
        <v>37960</v>
      </c>
      <c r="B4696">
        <v>2156.5854490000002</v>
      </c>
      <c r="C4696">
        <v>-4.5460140000000001E-3</v>
      </c>
    </row>
    <row r="4697" spans="1:3" x14ac:dyDescent="0.25">
      <c r="A4697" s="1">
        <v>37959</v>
      </c>
      <c r="B4697">
        <v>2136.8703609999998</v>
      </c>
      <c r="C4697">
        <v>-4.6212199999999997E-3</v>
      </c>
    </row>
    <row r="4698" spans="1:3" x14ac:dyDescent="0.25">
      <c r="A4698" s="1">
        <v>37958</v>
      </c>
      <c r="B4698">
        <v>2136.8403320000002</v>
      </c>
      <c r="C4698">
        <v>1.5535190000000001E-2</v>
      </c>
    </row>
    <row r="4699" spans="1:3" x14ac:dyDescent="0.25">
      <c r="A4699" s="1">
        <v>37957</v>
      </c>
      <c r="B4699">
        <v>2115.0661620000001</v>
      </c>
      <c r="C4699">
        <v>1.1715345E-2</v>
      </c>
    </row>
    <row r="4700" spans="1:3" x14ac:dyDescent="0.25">
      <c r="A4700" s="1">
        <v>37956</v>
      </c>
      <c r="B4700">
        <v>2105.7685550000001</v>
      </c>
      <c r="C4700">
        <v>5.6088170000000003E-3</v>
      </c>
    </row>
    <row r="4701" spans="1:3" x14ac:dyDescent="0.25">
      <c r="A4701" s="1">
        <v>37953</v>
      </c>
      <c r="B4701">
        <v>2098.5805660000001</v>
      </c>
      <c r="C4701">
        <v>-4.2152739999999998E-3</v>
      </c>
    </row>
    <row r="4702" spans="1:3" x14ac:dyDescent="0.25">
      <c r="A4702" s="1">
        <v>37952</v>
      </c>
      <c r="B4702">
        <v>2099.5703130000002</v>
      </c>
      <c r="C4702">
        <v>-1.8725821E-2</v>
      </c>
    </row>
    <row r="4703" spans="1:3" x14ac:dyDescent="0.25">
      <c r="A4703" s="1">
        <v>37951</v>
      </c>
      <c r="B4703">
        <v>2049.7529300000001</v>
      </c>
      <c r="C4703">
        <v>0</v>
      </c>
    </row>
    <row r="4704" spans="1:3" x14ac:dyDescent="0.25">
      <c r="A4704" s="1">
        <v>37950</v>
      </c>
      <c r="B4704">
        <v>2033.257202</v>
      </c>
      <c r="C4704">
        <v>7.3015040000000003E-3</v>
      </c>
    </row>
    <row r="4705" spans="1:3" x14ac:dyDescent="0.25">
      <c r="A4705" s="1">
        <v>37949</v>
      </c>
      <c r="B4705">
        <v>1998.6361079999999</v>
      </c>
      <c r="C4705">
        <v>2.09719E-4</v>
      </c>
    </row>
    <row r="4706" spans="1:3" x14ac:dyDescent="0.25">
      <c r="A4706" s="1">
        <v>37946</v>
      </c>
      <c r="B4706">
        <v>1998.6361079999999</v>
      </c>
      <c r="C4706">
        <v>1.470088E-3</v>
      </c>
    </row>
    <row r="4707" spans="1:3" x14ac:dyDescent="0.25">
      <c r="A4707" s="1">
        <v>37945</v>
      </c>
      <c r="B4707">
        <v>1986.4392089999999</v>
      </c>
      <c r="C4707">
        <v>1.058607E-2</v>
      </c>
    </row>
    <row r="4708" spans="1:3" x14ac:dyDescent="0.25">
      <c r="A4708" s="1">
        <v>37944</v>
      </c>
      <c r="B4708">
        <v>1931.4832759999999</v>
      </c>
      <c r="C4708">
        <v>-7.3534960000000002E-3</v>
      </c>
    </row>
    <row r="4709" spans="1:3" x14ac:dyDescent="0.25">
      <c r="A4709" s="1">
        <v>37943</v>
      </c>
      <c r="B4709">
        <v>1950.8782960000001</v>
      </c>
      <c r="C4709">
        <v>-4.6676900000000002E-4</v>
      </c>
    </row>
    <row r="4710" spans="1:3" x14ac:dyDescent="0.25">
      <c r="A4710" s="1">
        <v>37942</v>
      </c>
      <c r="B4710">
        <v>1954.1875</v>
      </c>
      <c r="C4710">
        <v>-1.2617025E-2</v>
      </c>
    </row>
    <row r="4711" spans="1:3" x14ac:dyDescent="0.25">
      <c r="A4711" s="1">
        <v>37939</v>
      </c>
      <c r="B4711">
        <v>1965.7845460000001</v>
      </c>
      <c r="C4711">
        <v>1.227005E-3</v>
      </c>
    </row>
    <row r="4712" spans="1:3" x14ac:dyDescent="0.25">
      <c r="A4712" s="1">
        <v>37938</v>
      </c>
      <c r="B4712">
        <v>1993.8472899999999</v>
      </c>
      <c r="C4712">
        <v>-1.4515935000000001E-2</v>
      </c>
    </row>
    <row r="4713" spans="1:3" x14ac:dyDescent="0.25">
      <c r="A4713" s="1">
        <v>37937</v>
      </c>
      <c r="B4713">
        <v>1962.1954350000001</v>
      </c>
      <c r="C4713">
        <v>-1.4763724000000001E-2</v>
      </c>
    </row>
    <row r="4714" spans="1:3" x14ac:dyDescent="0.25">
      <c r="A4714" s="1">
        <v>37936</v>
      </c>
      <c r="B4714">
        <v>1961.8754879999999</v>
      </c>
      <c r="C4714">
        <v>-1.8280857000000001E-2</v>
      </c>
    </row>
    <row r="4715" spans="1:3" x14ac:dyDescent="0.25">
      <c r="A4715" s="1">
        <v>37935</v>
      </c>
      <c r="B4715">
        <v>1913.727905</v>
      </c>
      <c r="C4715">
        <v>-2.6714479999999999E-3</v>
      </c>
    </row>
    <row r="4716" spans="1:3" x14ac:dyDescent="0.25">
      <c r="A4716" s="1">
        <v>37932</v>
      </c>
      <c r="B4716">
        <v>1906.1998289999999</v>
      </c>
      <c r="C4716">
        <v>-7.2483920000000002E-3</v>
      </c>
    </row>
    <row r="4717" spans="1:3" x14ac:dyDescent="0.25">
      <c r="A4717" s="1">
        <v>37931</v>
      </c>
      <c r="B4717">
        <v>1896.232422</v>
      </c>
      <c r="C4717">
        <v>-1.7408090000000001E-3</v>
      </c>
    </row>
    <row r="4718" spans="1:3" x14ac:dyDescent="0.25">
      <c r="A4718" s="1">
        <v>37930</v>
      </c>
      <c r="B4718">
        <v>1927.324341</v>
      </c>
      <c r="C4718">
        <v>-4.4785019999999997E-3</v>
      </c>
    </row>
    <row r="4719" spans="1:3" x14ac:dyDescent="0.25">
      <c r="A4719" s="1">
        <v>37929</v>
      </c>
      <c r="B4719">
        <v>1916.08728</v>
      </c>
      <c r="C4719">
        <v>1.4543954E-2</v>
      </c>
    </row>
    <row r="4720" spans="1:3" x14ac:dyDescent="0.25">
      <c r="A4720" s="1">
        <v>37928</v>
      </c>
      <c r="B4720">
        <v>1886.984741</v>
      </c>
      <c r="C4720">
        <v>8.9089579999999998E-3</v>
      </c>
    </row>
    <row r="4721" spans="1:3" x14ac:dyDescent="0.25">
      <c r="A4721" s="1">
        <v>37925</v>
      </c>
      <c r="B4721">
        <v>1863.580811</v>
      </c>
      <c r="C4721">
        <v>1.28261E-2</v>
      </c>
    </row>
    <row r="4722" spans="1:3" x14ac:dyDescent="0.25">
      <c r="A4722" s="1">
        <v>37924</v>
      </c>
      <c r="B4722">
        <v>1818.402466</v>
      </c>
      <c r="C4722">
        <v>1.195909E-2</v>
      </c>
    </row>
    <row r="4723" spans="1:3" x14ac:dyDescent="0.25">
      <c r="A4723" s="1">
        <v>37923</v>
      </c>
      <c r="B4723">
        <v>1833.5886230000001</v>
      </c>
      <c r="C4723">
        <v>1.305051E-3</v>
      </c>
    </row>
    <row r="4724" spans="1:3" x14ac:dyDescent="0.25">
      <c r="A4724" s="1">
        <v>37922</v>
      </c>
      <c r="B4724">
        <v>1854.493164</v>
      </c>
      <c r="C4724">
        <v>3.5792229999999999E-3</v>
      </c>
    </row>
    <row r="4725" spans="1:3" x14ac:dyDescent="0.25">
      <c r="A4725" s="1">
        <v>37921</v>
      </c>
      <c r="B4725">
        <v>1841.4664310000001</v>
      </c>
      <c r="C4725">
        <v>-3.8433619999999999E-3</v>
      </c>
    </row>
    <row r="4726" spans="1:3" x14ac:dyDescent="0.25">
      <c r="A4726" s="1">
        <v>37918</v>
      </c>
      <c r="B4726">
        <v>1867.64978</v>
      </c>
      <c r="C4726">
        <v>-7.6246400000000002E-4</v>
      </c>
    </row>
    <row r="4727" spans="1:3" x14ac:dyDescent="0.25">
      <c r="A4727" s="1">
        <v>37917</v>
      </c>
      <c r="B4727">
        <v>1860.0817870000001</v>
      </c>
      <c r="C4727">
        <v>-1.3322944E-2</v>
      </c>
    </row>
    <row r="4728" spans="1:3" x14ac:dyDescent="0.25">
      <c r="A4728" s="1">
        <v>37916</v>
      </c>
      <c r="B4728">
        <v>1857.6623540000001</v>
      </c>
      <c r="C4728">
        <v>-2.4197839999999999E-3</v>
      </c>
    </row>
    <row r="4729" spans="1:3" x14ac:dyDescent="0.25">
      <c r="A4729" s="1">
        <v>37915</v>
      </c>
      <c r="B4729">
        <v>1829.849365</v>
      </c>
      <c r="C4729">
        <v>1.2508569000000001E-2</v>
      </c>
    </row>
    <row r="4730" spans="1:3" x14ac:dyDescent="0.25">
      <c r="A4730" s="1">
        <v>37914</v>
      </c>
      <c r="B4730">
        <v>1837.6875</v>
      </c>
      <c r="C4730">
        <v>1.118385E-3</v>
      </c>
    </row>
    <row r="4731" spans="1:3" x14ac:dyDescent="0.25">
      <c r="A4731" s="1">
        <v>37911</v>
      </c>
      <c r="B4731">
        <v>1854.153198</v>
      </c>
      <c r="C4731">
        <v>-7.0923100000000005E-4</v>
      </c>
    </row>
    <row r="4732" spans="1:3" x14ac:dyDescent="0.25">
      <c r="A4732" s="1">
        <v>37910</v>
      </c>
      <c r="B4732">
        <v>1864.6304929999999</v>
      </c>
      <c r="C4732">
        <v>8.9192709999999994E-3</v>
      </c>
    </row>
    <row r="4733" spans="1:3" x14ac:dyDescent="0.25">
      <c r="A4733" s="1">
        <v>37909</v>
      </c>
      <c r="B4733">
        <v>1865.690308</v>
      </c>
      <c r="C4733">
        <v>-6.5925020000000001E-3</v>
      </c>
    </row>
    <row r="4734" spans="1:3" x14ac:dyDescent="0.25">
      <c r="A4734" s="1">
        <v>37908</v>
      </c>
      <c r="B4734">
        <v>1892.7132570000001</v>
      </c>
      <c r="C4734">
        <v>-1.4046179000000001E-2</v>
      </c>
    </row>
    <row r="4735" spans="1:3" x14ac:dyDescent="0.25">
      <c r="A4735" s="1">
        <v>37907</v>
      </c>
      <c r="B4735">
        <v>1913.2780760000001</v>
      </c>
      <c r="C4735">
        <v>2.8745843E-2</v>
      </c>
    </row>
    <row r="4736" spans="1:3" x14ac:dyDescent="0.25">
      <c r="A4736" s="1">
        <v>37904</v>
      </c>
      <c r="B4736">
        <v>1946.2695309999999</v>
      </c>
      <c r="C4736">
        <v>3.1366896999999998E-2</v>
      </c>
    </row>
    <row r="4737" spans="1:3" x14ac:dyDescent="0.25">
      <c r="A4737" s="1">
        <v>37903</v>
      </c>
      <c r="B4737">
        <v>1931.043457</v>
      </c>
      <c r="C4737">
        <v>3.9352060000000001E-3</v>
      </c>
    </row>
    <row r="4738" spans="1:3" x14ac:dyDescent="0.25">
      <c r="A4738" s="1">
        <v>37902</v>
      </c>
      <c r="B4738">
        <v>1920.8360600000001</v>
      </c>
      <c r="C4738">
        <v>-1.0860699E-2</v>
      </c>
    </row>
    <row r="4739" spans="1:3" x14ac:dyDescent="0.25">
      <c r="A4739" s="1">
        <v>37901</v>
      </c>
      <c r="B4739">
        <v>1911.2585449999999</v>
      </c>
      <c r="C4739">
        <v>5.5457919999999999E-3</v>
      </c>
    </row>
    <row r="4740" spans="1:3" x14ac:dyDescent="0.25">
      <c r="A4740" s="1">
        <v>37900</v>
      </c>
      <c r="B4740">
        <v>1881.9061280000001</v>
      </c>
      <c r="C4740">
        <v>5.5938199999999998E-4</v>
      </c>
    </row>
    <row r="4741" spans="1:3" x14ac:dyDescent="0.25">
      <c r="A4741" s="1">
        <v>37897</v>
      </c>
      <c r="B4741">
        <v>1862.1110839999999</v>
      </c>
      <c r="C4741">
        <v>5.2561719999999999E-3</v>
      </c>
    </row>
    <row r="4742" spans="1:3" x14ac:dyDescent="0.25">
      <c r="A4742" s="1">
        <v>37896</v>
      </c>
      <c r="B4742">
        <v>1875.9875489999999</v>
      </c>
      <c r="C4742">
        <v>7.5639189999999997E-3</v>
      </c>
    </row>
    <row r="4743" spans="1:3" x14ac:dyDescent="0.25">
      <c r="A4743" s="1">
        <v>37895</v>
      </c>
      <c r="B4743">
        <v>1878.9068600000001</v>
      </c>
      <c r="C4743">
        <v>-7.2017519999999996E-3</v>
      </c>
    </row>
    <row r="4744" spans="1:3" x14ac:dyDescent="0.25">
      <c r="A4744" s="1">
        <v>37894</v>
      </c>
      <c r="B4744">
        <v>1892.6032709999999</v>
      </c>
      <c r="C4744">
        <v>-9.9241160000000002E-3</v>
      </c>
    </row>
    <row r="4745" spans="1:3" x14ac:dyDescent="0.25">
      <c r="A4745" s="1">
        <v>37893</v>
      </c>
      <c r="B4745">
        <v>1886.244995</v>
      </c>
      <c r="C4745">
        <v>-2.6598749999999999E-3</v>
      </c>
    </row>
    <row r="4746" spans="1:3" x14ac:dyDescent="0.25">
      <c r="A4746" s="1">
        <v>37890</v>
      </c>
      <c r="B4746">
        <v>1882.9957280000001</v>
      </c>
      <c r="C4746">
        <v>-2.5869599999999999E-4</v>
      </c>
    </row>
    <row r="4747" spans="1:3" x14ac:dyDescent="0.25">
      <c r="A4747" s="1">
        <v>37889</v>
      </c>
      <c r="B4747">
        <v>1880.596436</v>
      </c>
      <c r="C4747">
        <v>-3.3273339999999999E-3</v>
      </c>
    </row>
    <row r="4748" spans="1:3" x14ac:dyDescent="0.25">
      <c r="A4748" s="1">
        <v>37888</v>
      </c>
      <c r="B4748">
        <v>1869.019409</v>
      </c>
      <c r="C4748">
        <v>1.1870772999999999E-2</v>
      </c>
    </row>
    <row r="4749" spans="1:3" x14ac:dyDescent="0.25">
      <c r="A4749" s="1">
        <v>37887</v>
      </c>
      <c r="B4749">
        <v>1858.2421879999999</v>
      </c>
      <c r="C4749">
        <v>-8.3989530000000007E-3</v>
      </c>
    </row>
    <row r="4750" spans="1:3" x14ac:dyDescent="0.25">
      <c r="A4750" s="1">
        <v>37886</v>
      </c>
      <c r="B4750">
        <v>1874.927856</v>
      </c>
      <c r="C4750">
        <v>3.1937699999999999E-3</v>
      </c>
    </row>
    <row r="4751" spans="1:3" x14ac:dyDescent="0.25">
      <c r="A4751" s="1">
        <v>37883</v>
      </c>
      <c r="B4751">
        <v>1886.125</v>
      </c>
      <c r="C4751">
        <v>-7.5374250000000004E-3</v>
      </c>
    </row>
    <row r="4752" spans="1:3" x14ac:dyDescent="0.25">
      <c r="A4752" s="1">
        <v>37882</v>
      </c>
      <c r="B4752">
        <v>1928.884033</v>
      </c>
      <c r="C4752">
        <v>-6.7415800000000001E-4</v>
      </c>
    </row>
    <row r="4753" spans="1:3" x14ac:dyDescent="0.25">
      <c r="A4753" s="1">
        <v>37881</v>
      </c>
      <c r="B4753">
        <v>1963.8050539999999</v>
      </c>
      <c r="C4753">
        <v>1.9266472999999999E-2</v>
      </c>
    </row>
    <row r="4754" spans="1:3" x14ac:dyDescent="0.25">
      <c r="A4754" s="1">
        <v>37880</v>
      </c>
      <c r="B4754">
        <v>2010.0432129999999</v>
      </c>
      <c r="C4754">
        <v>1.3460569E-2</v>
      </c>
    </row>
    <row r="4755" spans="1:3" x14ac:dyDescent="0.25">
      <c r="A4755" s="1">
        <v>37879</v>
      </c>
      <c r="B4755">
        <v>2021.9700929999999</v>
      </c>
      <c r="C4755">
        <v>3.9982680000000001E-3</v>
      </c>
    </row>
    <row r="4756" spans="1:3" x14ac:dyDescent="0.25">
      <c r="A4756" s="1">
        <v>37876</v>
      </c>
      <c r="B4756">
        <v>2050.5126949999999</v>
      </c>
      <c r="C4756">
        <v>-7.0528989999999996E-3</v>
      </c>
    </row>
    <row r="4757" spans="1:3" x14ac:dyDescent="0.25">
      <c r="A4757" s="1">
        <v>37875</v>
      </c>
      <c r="B4757">
        <v>2002.5051269999999</v>
      </c>
      <c r="C4757">
        <v>-8.1724729999999995E-3</v>
      </c>
    </row>
    <row r="4758" spans="1:3" x14ac:dyDescent="0.25">
      <c r="A4758" s="1">
        <v>37874</v>
      </c>
      <c r="B4758">
        <v>1952.777832</v>
      </c>
      <c r="C4758">
        <v>-5.2549290000000002E-3</v>
      </c>
    </row>
    <row r="4759" spans="1:3" x14ac:dyDescent="0.25">
      <c r="A4759" s="1">
        <v>37873</v>
      </c>
      <c r="B4759">
        <v>1897.751953</v>
      </c>
      <c r="C4759">
        <v>3.1507093E-2</v>
      </c>
    </row>
    <row r="4760" spans="1:3" x14ac:dyDescent="0.25">
      <c r="A4760" s="1">
        <v>37872</v>
      </c>
      <c r="B4760">
        <v>1936.6820070000001</v>
      </c>
      <c r="C4760">
        <v>1.4762714E-2</v>
      </c>
    </row>
    <row r="4761" spans="1:3" x14ac:dyDescent="0.25">
      <c r="A4761" s="1">
        <v>37869</v>
      </c>
      <c r="B4761">
        <v>1955.287231</v>
      </c>
      <c r="C4761">
        <v>5.4233240000000002E-3</v>
      </c>
    </row>
    <row r="4762" spans="1:3" x14ac:dyDescent="0.25">
      <c r="A4762" s="1">
        <v>37868</v>
      </c>
      <c r="B4762">
        <v>1991.9277340000001</v>
      </c>
      <c r="C4762">
        <v>-6.1485380000000003E-3</v>
      </c>
    </row>
    <row r="4763" spans="1:3" x14ac:dyDescent="0.25">
      <c r="A4763" s="1">
        <v>37867</v>
      </c>
      <c r="B4763">
        <v>1999.0859379999999</v>
      </c>
      <c r="C4763">
        <v>1.9011877999999999E-2</v>
      </c>
    </row>
    <row r="4764" spans="1:3" x14ac:dyDescent="0.25">
      <c r="A4764" s="1">
        <v>37866</v>
      </c>
      <c r="B4764">
        <v>2010.6530760000001</v>
      </c>
      <c r="C4764">
        <v>1.3371940000000001E-2</v>
      </c>
    </row>
    <row r="4765" spans="1:3" x14ac:dyDescent="0.25">
      <c r="A4765" s="1">
        <v>37865</v>
      </c>
      <c r="B4765">
        <v>2004.1945800000001</v>
      </c>
      <c r="C4765">
        <v>7.591731E-3</v>
      </c>
    </row>
    <row r="4766" spans="1:3" x14ac:dyDescent="0.25">
      <c r="A4766" s="1">
        <v>37862</v>
      </c>
      <c r="B4766">
        <v>1953.5876459999999</v>
      </c>
      <c r="C4766">
        <v>-2.1226365000000001E-2</v>
      </c>
    </row>
    <row r="4767" spans="1:3" x14ac:dyDescent="0.25">
      <c r="A4767" s="1">
        <v>37861</v>
      </c>
      <c r="B4767">
        <v>1958.1164550000001</v>
      </c>
      <c r="C4767">
        <v>-1.9900416000000001E-2</v>
      </c>
    </row>
    <row r="4768" spans="1:3" x14ac:dyDescent="0.25">
      <c r="A4768" s="1">
        <v>37860</v>
      </c>
      <c r="B4768">
        <v>1954.7172849999999</v>
      </c>
      <c r="C4768">
        <v>-4.7677270000000002E-3</v>
      </c>
    </row>
    <row r="4769" spans="1:3" x14ac:dyDescent="0.25">
      <c r="A4769" s="1">
        <v>37859</v>
      </c>
      <c r="B4769">
        <v>1946.709351</v>
      </c>
      <c r="C4769">
        <v>-1.0553863E-2</v>
      </c>
    </row>
    <row r="4770" spans="1:3" x14ac:dyDescent="0.25">
      <c r="A4770" s="1">
        <v>37858</v>
      </c>
      <c r="B4770">
        <v>1962.9952390000001</v>
      </c>
      <c r="C4770">
        <v>1.3368453000000001E-2</v>
      </c>
    </row>
    <row r="4771" spans="1:3" x14ac:dyDescent="0.25">
      <c r="A4771" s="1">
        <v>37855</v>
      </c>
      <c r="B4771">
        <v>1954.6972659999999</v>
      </c>
      <c r="C4771">
        <v>0</v>
      </c>
    </row>
    <row r="4772" spans="1:3" x14ac:dyDescent="0.25">
      <c r="A4772" s="1">
        <v>37854</v>
      </c>
      <c r="B4772">
        <v>1944.619995</v>
      </c>
      <c r="C4772">
        <v>1.993318E-3</v>
      </c>
    </row>
    <row r="4773" spans="1:3" x14ac:dyDescent="0.25">
      <c r="A4773" s="1">
        <v>37853</v>
      </c>
      <c r="B4773">
        <v>1923.7353519999999</v>
      </c>
      <c r="C4773">
        <v>-1.1280883E-2</v>
      </c>
    </row>
    <row r="4774" spans="1:3" x14ac:dyDescent="0.25">
      <c r="A4774" s="1">
        <v>37852</v>
      </c>
      <c r="B4774">
        <v>1894.762817</v>
      </c>
      <c r="C4774">
        <v>6.7291699999999996E-3</v>
      </c>
    </row>
    <row r="4775" spans="1:3" x14ac:dyDescent="0.25">
      <c r="A4775" s="1">
        <v>37851</v>
      </c>
      <c r="B4775">
        <v>1815.2032469999999</v>
      </c>
      <c r="C4775">
        <v>3.8451099999999998E-4</v>
      </c>
    </row>
    <row r="4776" spans="1:3" x14ac:dyDescent="0.25">
      <c r="A4776" s="1">
        <v>37848</v>
      </c>
      <c r="B4776">
        <v>1816.552856</v>
      </c>
      <c r="C4776">
        <v>-1.29362E-2</v>
      </c>
    </row>
    <row r="4777" spans="1:3" x14ac:dyDescent="0.25">
      <c r="A4777" s="1">
        <v>37847</v>
      </c>
      <c r="B4777">
        <v>1812.573975</v>
      </c>
      <c r="C4777">
        <v>1.424746E-3</v>
      </c>
    </row>
    <row r="4778" spans="1:3" x14ac:dyDescent="0.25">
      <c r="A4778" s="1">
        <v>37846</v>
      </c>
      <c r="B4778">
        <v>1846.8450929999999</v>
      </c>
      <c r="C4778">
        <v>1.1607630000000001E-2</v>
      </c>
    </row>
    <row r="4779" spans="1:3" x14ac:dyDescent="0.25">
      <c r="A4779" s="1">
        <v>37845</v>
      </c>
      <c r="B4779">
        <v>1875.7977289999999</v>
      </c>
      <c r="C4779">
        <v>7.9890380000000004E-3</v>
      </c>
    </row>
    <row r="4780" spans="1:3" x14ac:dyDescent="0.25">
      <c r="A4780" s="1">
        <v>37844</v>
      </c>
      <c r="B4780">
        <v>1852.303711</v>
      </c>
      <c r="C4780">
        <v>4.1442529999999997E-3</v>
      </c>
    </row>
    <row r="4781" spans="1:3" x14ac:dyDescent="0.25">
      <c r="A4781" s="1">
        <v>37841</v>
      </c>
      <c r="B4781">
        <v>1868.4594729999999</v>
      </c>
      <c r="C4781">
        <v>2.1007851000000001E-2</v>
      </c>
    </row>
    <row r="4782" spans="1:3" x14ac:dyDescent="0.25">
      <c r="A4782" s="1">
        <v>37840</v>
      </c>
      <c r="B4782">
        <v>1853.5633539999999</v>
      </c>
      <c r="C4782">
        <v>2.4300150000000002E-3</v>
      </c>
    </row>
    <row r="4783" spans="1:3" x14ac:dyDescent="0.25">
      <c r="A4783" s="1">
        <v>37839</v>
      </c>
      <c r="B4783">
        <v>1878.976807</v>
      </c>
      <c r="C4783">
        <v>-1.1254E-2</v>
      </c>
    </row>
    <row r="4784" spans="1:3" x14ac:dyDescent="0.25">
      <c r="A4784" s="1">
        <v>37838</v>
      </c>
      <c r="B4784">
        <v>1896.5922849999999</v>
      </c>
      <c r="C4784">
        <v>1.6357001999999999E-2</v>
      </c>
    </row>
    <row r="4785" spans="1:3" x14ac:dyDescent="0.25">
      <c r="A4785" s="1">
        <v>37837</v>
      </c>
      <c r="B4785">
        <v>1908.759155</v>
      </c>
      <c r="C4785">
        <v>-3.0501872999999999E-2</v>
      </c>
    </row>
    <row r="4786" spans="1:3" x14ac:dyDescent="0.25">
      <c r="A4786" s="1">
        <v>37834</v>
      </c>
      <c r="B4786">
        <v>1889.064331</v>
      </c>
      <c r="C4786">
        <v>-4.1361499999999999E-3</v>
      </c>
    </row>
    <row r="4787" spans="1:3" x14ac:dyDescent="0.25">
      <c r="A4787" s="1">
        <v>37833</v>
      </c>
      <c r="B4787">
        <v>1944.2100829999999</v>
      </c>
      <c r="C4787">
        <v>9.9086480000000008E-3</v>
      </c>
    </row>
    <row r="4788" spans="1:3" x14ac:dyDescent="0.25">
      <c r="A4788" s="1">
        <v>37832</v>
      </c>
      <c r="B4788">
        <v>1960.255981</v>
      </c>
      <c r="C4788">
        <v>2.4128520000000001E-3</v>
      </c>
    </row>
    <row r="4789" spans="1:3" x14ac:dyDescent="0.25">
      <c r="A4789" s="1">
        <v>37831</v>
      </c>
      <c r="B4789">
        <v>1953.8975829999999</v>
      </c>
      <c r="C4789">
        <v>-2.5408363999999999E-2</v>
      </c>
    </row>
    <row r="4790" spans="1:3" x14ac:dyDescent="0.25">
      <c r="A4790" s="1">
        <v>37830</v>
      </c>
      <c r="B4790">
        <v>1953.8975829999999</v>
      </c>
      <c r="C4790">
        <v>-2.1287475E-2</v>
      </c>
    </row>
    <row r="4791" spans="1:3" x14ac:dyDescent="0.25">
      <c r="A4791" s="1">
        <v>37827</v>
      </c>
      <c r="B4791">
        <v>1959.076172</v>
      </c>
      <c r="C4791">
        <v>-1.2221720000000001E-3</v>
      </c>
    </row>
    <row r="4792" spans="1:3" x14ac:dyDescent="0.25">
      <c r="A4792" s="1">
        <v>37826</v>
      </c>
      <c r="B4792">
        <v>1974.032471</v>
      </c>
      <c r="C4792">
        <v>-1.0232409E-2</v>
      </c>
    </row>
    <row r="4793" spans="1:3" x14ac:dyDescent="0.25">
      <c r="A4793" s="1">
        <v>37825</v>
      </c>
      <c r="B4793">
        <v>1999.3057859999999</v>
      </c>
      <c r="C4793">
        <v>-2.2230370000000002E-3</v>
      </c>
    </row>
    <row r="4794" spans="1:3" x14ac:dyDescent="0.25">
      <c r="A4794" s="1">
        <v>37824</v>
      </c>
      <c r="B4794">
        <v>1999.7358400000001</v>
      </c>
      <c r="C4794">
        <v>4.6882299999999999E-4</v>
      </c>
    </row>
    <row r="4795" spans="1:3" x14ac:dyDescent="0.25">
      <c r="A4795" s="1">
        <v>37823</v>
      </c>
      <c r="B4795">
        <v>1982.420288</v>
      </c>
      <c r="C4795">
        <v>1.2282286E-2</v>
      </c>
    </row>
    <row r="4796" spans="1:3" x14ac:dyDescent="0.25">
      <c r="A4796" s="1">
        <v>37820</v>
      </c>
      <c r="B4796">
        <v>1984.5795900000001</v>
      </c>
      <c r="C4796">
        <v>8.4324090000000001E-3</v>
      </c>
    </row>
    <row r="4797" spans="1:3" x14ac:dyDescent="0.25">
      <c r="A4797" s="1">
        <v>37819</v>
      </c>
      <c r="B4797">
        <v>1987.6289059999999</v>
      </c>
      <c r="C4797">
        <v>3.041832E-3</v>
      </c>
    </row>
    <row r="4798" spans="1:3" x14ac:dyDescent="0.25">
      <c r="A4798" s="1">
        <v>37818</v>
      </c>
      <c r="B4798">
        <v>1977.4914550000001</v>
      </c>
      <c r="C4798">
        <v>-1.6202949999999999E-3</v>
      </c>
    </row>
    <row r="4799" spans="1:3" x14ac:dyDescent="0.25">
      <c r="A4799" s="1">
        <v>37817</v>
      </c>
      <c r="B4799">
        <v>1975.0920410000001</v>
      </c>
      <c r="C4799">
        <v>1.2702279E-2</v>
      </c>
    </row>
    <row r="4800" spans="1:3" x14ac:dyDescent="0.25">
      <c r="A4800" s="1">
        <v>37816</v>
      </c>
      <c r="B4800">
        <v>1974.3222659999999</v>
      </c>
      <c r="C4800">
        <v>-1.1428333000000001E-2</v>
      </c>
    </row>
    <row r="4801" spans="1:3" x14ac:dyDescent="0.25">
      <c r="A4801" s="1">
        <v>37813</v>
      </c>
      <c r="B4801">
        <v>1989.4884030000001</v>
      </c>
      <c r="C4801">
        <v>-1.0972235E-2</v>
      </c>
    </row>
    <row r="4802" spans="1:3" x14ac:dyDescent="0.25">
      <c r="A4802" s="1">
        <v>37812</v>
      </c>
      <c r="B4802">
        <v>2009.893188</v>
      </c>
      <c r="C4802">
        <v>-8.3169190000000007E-3</v>
      </c>
    </row>
    <row r="4803" spans="1:3" x14ac:dyDescent="0.25">
      <c r="A4803" s="1">
        <v>37811</v>
      </c>
      <c r="B4803">
        <v>2023.1796879999999</v>
      </c>
      <c r="C4803">
        <v>-5.1583139999999998E-3</v>
      </c>
    </row>
    <row r="4804" spans="1:3" x14ac:dyDescent="0.25">
      <c r="A4804" s="1">
        <v>37810</v>
      </c>
      <c r="B4804">
        <v>2037.5760499999999</v>
      </c>
      <c r="C4804">
        <v>1.0188298E-2</v>
      </c>
    </row>
    <row r="4805" spans="1:3" x14ac:dyDescent="0.25">
      <c r="A4805" s="1">
        <v>37809</v>
      </c>
      <c r="B4805">
        <v>2005.4742429999999</v>
      </c>
      <c r="C4805">
        <v>1.9387274999999999E-2</v>
      </c>
    </row>
    <row r="4806" spans="1:3" x14ac:dyDescent="0.25">
      <c r="A4806" s="1">
        <v>37806</v>
      </c>
      <c r="B4806">
        <v>1993.067505</v>
      </c>
      <c r="C4806">
        <v>-1.4621969999999999E-3</v>
      </c>
    </row>
    <row r="4807" spans="1:3" x14ac:dyDescent="0.25">
      <c r="A4807" s="1">
        <v>37805</v>
      </c>
      <c r="B4807">
        <v>1984.5896</v>
      </c>
      <c r="C4807">
        <v>3.0602912999999999E-2</v>
      </c>
    </row>
    <row r="4808" spans="1:3" x14ac:dyDescent="0.25">
      <c r="A4808" s="1">
        <v>37804</v>
      </c>
      <c r="B4808">
        <v>1978.611206</v>
      </c>
      <c r="C4808">
        <v>5.5939969999999999E-3</v>
      </c>
    </row>
    <row r="4809" spans="1:3" x14ac:dyDescent="0.25">
      <c r="A4809" s="1">
        <v>37803</v>
      </c>
      <c r="B4809">
        <v>1965.8244629999999</v>
      </c>
      <c r="C4809">
        <v>-1.383137E-3</v>
      </c>
    </row>
    <row r="4810" spans="1:3" x14ac:dyDescent="0.25">
      <c r="A4810" s="1">
        <v>37802</v>
      </c>
      <c r="B4810">
        <v>1962.8652340000001</v>
      </c>
      <c r="C4810">
        <v>-1.1222312999999999E-2</v>
      </c>
    </row>
    <row r="4811" spans="1:3" x14ac:dyDescent="0.25">
      <c r="A4811" s="1">
        <v>37799</v>
      </c>
      <c r="B4811">
        <v>1943.260376</v>
      </c>
      <c r="C4811">
        <v>1.1950415000000001E-2</v>
      </c>
    </row>
    <row r="4812" spans="1:3" x14ac:dyDescent="0.25">
      <c r="A4812" s="1">
        <v>37798</v>
      </c>
      <c r="B4812">
        <v>1923.6553960000001</v>
      </c>
      <c r="C4812">
        <v>-7.9313400000000003E-3</v>
      </c>
    </row>
    <row r="4813" spans="1:3" x14ac:dyDescent="0.25">
      <c r="A4813" s="1">
        <v>37797</v>
      </c>
      <c r="B4813">
        <v>1925.1850589999999</v>
      </c>
      <c r="C4813">
        <v>2.2041270000000002E-2</v>
      </c>
    </row>
    <row r="4814" spans="1:3" x14ac:dyDescent="0.25">
      <c r="A4814" s="1">
        <v>37796</v>
      </c>
      <c r="B4814">
        <v>1934.0627440000001</v>
      </c>
      <c r="C4814">
        <v>-2.0627561999999999E-2</v>
      </c>
    </row>
    <row r="4815" spans="1:3" x14ac:dyDescent="0.25">
      <c r="A4815" s="1">
        <v>37795</v>
      </c>
      <c r="B4815">
        <v>1934.0627440000001</v>
      </c>
      <c r="C4815">
        <v>-8.7267449999999993E-3</v>
      </c>
    </row>
    <row r="4816" spans="1:3" x14ac:dyDescent="0.25">
      <c r="A4816" s="1">
        <v>37792</v>
      </c>
      <c r="B4816">
        <v>1951.1282960000001</v>
      </c>
      <c r="C4816">
        <v>-8.9309339999999997E-3</v>
      </c>
    </row>
    <row r="4817" spans="1:3" x14ac:dyDescent="0.25">
      <c r="A4817" s="1">
        <v>37791</v>
      </c>
      <c r="B4817">
        <v>1936.4021</v>
      </c>
      <c r="C4817">
        <v>-9.66058E-4</v>
      </c>
    </row>
    <row r="4818" spans="1:3" x14ac:dyDescent="0.25">
      <c r="A4818" s="1">
        <v>37790</v>
      </c>
      <c r="B4818">
        <v>1940.910889</v>
      </c>
      <c r="C4818">
        <v>-9.1280700000000003E-3</v>
      </c>
    </row>
    <row r="4819" spans="1:3" x14ac:dyDescent="0.25">
      <c r="A4819" s="1">
        <v>37789</v>
      </c>
      <c r="B4819">
        <v>1945.879639</v>
      </c>
      <c r="C4819">
        <v>4.7765396000000002E-2</v>
      </c>
    </row>
    <row r="4820" spans="1:3" x14ac:dyDescent="0.25">
      <c r="A4820" s="1">
        <v>37788</v>
      </c>
      <c r="B4820">
        <v>1928.5241699999999</v>
      </c>
      <c r="C4820">
        <v>1.2075559E-2</v>
      </c>
    </row>
    <row r="4821" spans="1:3" x14ac:dyDescent="0.25">
      <c r="A4821" s="1">
        <v>37785</v>
      </c>
      <c r="B4821">
        <v>1896.2224120000001</v>
      </c>
      <c r="C4821">
        <v>0</v>
      </c>
    </row>
    <row r="4822" spans="1:3" x14ac:dyDescent="0.25">
      <c r="A4822" s="1">
        <v>37784</v>
      </c>
      <c r="B4822">
        <v>1896.842163</v>
      </c>
      <c r="C4822">
        <v>1.8908912E-2</v>
      </c>
    </row>
    <row r="4823" spans="1:3" x14ac:dyDescent="0.25">
      <c r="A4823" s="1">
        <v>37783</v>
      </c>
      <c r="B4823">
        <v>1905.349976</v>
      </c>
      <c r="C4823">
        <v>1.0752826E-2</v>
      </c>
    </row>
    <row r="4824" spans="1:3" x14ac:dyDescent="0.25">
      <c r="A4824" s="1">
        <v>37782</v>
      </c>
      <c r="B4824">
        <v>1882.2860109999999</v>
      </c>
      <c r="C4824">
        <v>4.6718399999999999E-4</v>
      </c>
    </row>
    <row r="4825" spans="1:3" x14ac:dyDescent="0.25">
      <c r="A4825" s="1">
        <v>37781</v>
      </c>
      <c r="B4825">
        <v>1866.4300539999999</v>
      </c>
      <c r="C4825">
        <v>-7.0100259999999999E-3</v>
      </c>
    </row>
    <row r="4826" spans="1:3" x14ac:dyDescent="0.25">
      <c r="A4826" s="1">
        <v>37778</v>
      </c>
      <c r="B4826">
        <v>1894.1829829999999</v>
      </c>
      <c r="C4826">
        <v>-1.7341730000000001E-3</v>
      </c>
    </row>
    <row r="4827" spans="1:3" x14ac:dyDescent="0.25">
      <c r="A4827" s="1">
        <v>37777</v>
      </c>
      <c r="B4827">
        <v>1914.247803</v>
      </c>
      <c r="C4827">
        <v>3.8230339000000002E-2</v>
      </c>
    </row>
    <row r="4828" spans="1:3" x14ac:dyDescent="0.25">
      <c r="A4828" s="1">
        <v>37776</v>
      </c>
      <c r="B4828">
        <v>1902.6007079999999</v>
      </c>
      <c r="C4828">
        <v>3.0124998E-2</v>
      </c>
    </row>
    <row r="4829" spans="1:3" x14ac:dyDescent="0.25">
      <c r="A4829" s="1">
        <v>37775</v>
      </c>
      <c r="B4829">
        <v>1909.309082</v>
      </c>
      <c r="C4829">
        <v>1.7388969000000001E-2</v>
      </c>
    </row>
    <row r="4830" spans="1:3" x14ac:dyDescent="0.25">
      <c r="A4830" s="1">
        <v>37774</v>
      </c>
      <c r="B4830">
        <v>1927.5943600000001</v>
      </c>
      <c r="C4830">
        <v>-3.3865560000000002E-3</v>
      </c>
    </row>
    <row r="4831" spans="1:3" x14ac:dyDescent="0.25">
      <c r="A4831" s="1">
        <v>37771</v>
      </c>
      <c r="B4831">
        <v>1933.012939</v>
      </c>
      <c r="C4831">
        <v>6.7471800000000002E-3</v>
      </c>
    </row>
    <row r="4832" spans="1:3" x14ac:dyDescent="0.25">
      <c r="A4832" s="1">
        <v>37770</v>
      </c>
      <c r="B4832">
        <v>1958.646362</v>
      </c>
      <c r="C4832">
        <v>1.7642370000000001E-2</v>
      </c>
    </row>
    <row r="4833" spans="1:3" x14ac:dyDescent="0.25">
      <c r="A4833" s="1">
        <v>37769</v>
      </c>
      <c r="B4833">
        <v>1964.7647710000001</v>
      </c>
      <c r="C4833">
        <v>1.1354272E-2</v>
      </c>
    </row>
    <row r="4834" spans="1:3" x14ac:dyDescent="0.25">
      <c r="A4834" s="1">
        <v>37768</v>
      </c>
      <c r="B4834">
        <v>1959.006226</v>
      </c>
      <c r="C4834">
        <v>-1.0514093E-2</v>
      </c>
    </row>
    <row r="4835" spans="1:3" x14ac:dyDescent="0.25">
      <c r="A4835" s="1">
        <v>37767</v>
      </c>
      <c r="B4835">
        <v>1954.237427</v>
      </c>
      <c r="C4835">
        <v>-3.8199799999999998E-4</v>
      </c>
    </row>
    <row r="4836" spans="1:3" x14ac:dyDescent="0.25">
      <c r="A4836" s="1">
        <v>37764</v>
      </c>
      <c r="B4836">
        <v>1983.9798579999999</v>
      </c>
      <c r="C4836">
        <v>-3.9070870000000001E-3</v>
      </c>
    </row>
    <row r="4837" spans="1:3" x14ac:dyDescent="0.25">
      <c r="A4837" s="1">
        <v>37763</v>
      </c>
      <c r="B4837">
        <v>1975.591919</v>
      </c>
      <c r="C4837">
        <v>5.0342609999999999E-3</v>
      </c>
    </row>
    <row r="4838" spans="1:3" x14ac:dyDescent="0.25">
      <c r="A4838" s="1">
        <v>37762</v>
      </c>
      <c r="B4838">
        <v>1969.6834719999999</v>
      </c>
      <c r="C4838">
        <v>-6.6307919999999999E-3</v>
      </c>
    </row>
    <row r="4839" spans="1:3" x14ac:dyDescent="0.25">
      <c r="A4839" s="1">
        <v>37761</v>
      </c>
      <c r="B4839">
        <v>1941.5706789999999</v>
      </c>
      <c r="C4839">
        <v>-9.2813800000000005E-3</v>
      </c>
    </row>
    <row r="4840" spans="1:3" x14ac:dyDescent="0.25">
      <c r="A4840" s="1">
        <v>37760</v>
      </c>
      <c r="B4840">
        <v>1945.319702</v>
      </c>
      <c r="C4840">
        <v>3.2130639999999999E-3</v>
      </c>
    </row>
    <row r="4841" spans="1:3" x14ac:dyDescent="0.25">
      <c r="A4841" s="1">
        <v>37757</v>
      </c>
      <c r="B4841">
        <v>1937.8516850000001</v>
      </c>
      <c r="C4841">
        <v>2.2582819999999999E-3</v>
      </c>
    </row>
    <row r="4842" spans="1:3" x14ac:dyDescent="0.25">
      <c r="A4842" s="1">
        <v>37756</v>
      </c>
      <c r="B4842">
        <v>1940.440918</v>
      </c>
      <c r="C4842">
        <v>-4.1723369999999999E-3</v>
      </c>
    </row>
    <row r="4843" spans="1:3" x14ac:dyDescent="0.25">
      <c r="A4843" s="1">
        <v>37755</v>
      </c>
      <c r="B4843">
        <v>1938.8514399999999</v>
      </c>
      <c r="C4843">
        <v>2.8206080000000001E-3</v>
      </c>
    </row>
    <row r="4844" spans="1:3" x14ac:dyDescent="0.25">
      <c r="A4844" s="1">
        <v>37754</v>
      </c>
      <c r="B4844">
        <v>1951.778198</v>
      </c>
      <c r="C4844">
        <v>-2.6699190000000002E-3</v>
      </c>
    </row>
    <row r="4845" spans="1:3" x14ac:dyDescent="0.25">
      <c r="A4845" s="1">
        <v>37753</v>
      </c>
      <c r="B4845">
        <v>1948.9189449999999</v>
      </c>
      <c r="C4845">
        <v>-1.1111938E-2</v>
      </c>
    </row>
    <row r="4846" spans="1:3" x14ac:dyDescent="0.25">
      <c r="A4846" s="1">
        <v>37750</v>
      </c>
      <c r="B4846">
        <v>1963.714966</v>
      </c>
      <c r="C4846">
        <v>-4.7034310000000001E-3</v>
      </c>
    </row>
    <row r="4847" spans="1:3" x14ac:dyDescent="0.25">
      <c r="A4847" s="1">
        <v>37749</v>
      </c>
      <c r="B4847">
        <v>1957.756592</v>
      </c>
      <c r="C4847">
        <v>3.8948500000000002E-4</v>
      </c>
    </row>
    <row r="4848" spans="1:3" x14ac:dyDescent="0.25">
      <c r="A4848" s="1">
        <v>37748</v>
      </c>
      <c r="B4848">
        <v>1954.5074460000001</v>
      </c>
      <c r="C4848">
        <v>-5.6523950000000002E-3</v>
      </c>
    </row>
    <row r="4849" spans="1:3" x14ac:dyDescent="0.25">
      <c r="A4849" s="1">
        <v>37747</v>
      </c>
      <c r="B4849">
        <v>1952.637939</v>
      </c>
      <c r="C4849">
        <v>3.3635290000000001E-3</v>
      </c>
    </row>
    <row r="4850" spans="1:3" x14ac:dyDescent="0.25">
      <c r="A4850" s="1">
        <v>37746</v>
      </c>
      <c r="B4850">
        <v>1946.959351</v>
      </c>
      <c r="C4850">
        <v>1.1375336999999999E-2</v>
      </c>
    </row>
    <row r="4851" spans="1:3" x14ac:dyDescent="0.25">
      <c r="A4851" s="1">
        <v>37743</v>
      </c>
      <c r="B4851">
        <v>1946.829346</v>
      </c>
      <c r="C4851">
        <v>0</v>
      </c>
    </row>
    <row r="4852" spans="1:3" x14ac:dyDescent="0.25">
      <c r="A4852" s="1">
        <v>37742</v>
      </c>
      <c r="B4852">
        <v>1953.7875979999999</v>
      </c>
      <c r="C4852">
        <v>0</v>
      </c>
    </row>
    <row r="4853" spans="1:3" x14ac:dyDescent="0.25">
      <c r="A4853" s="1">
        <v>37741</v>
      </c>
      <c r="B4853">
        <v>1944.1201169999999</v>
      </c>
      <c r="C4853">
        <v>1.8691705999999999E-2</v>
      </c>
    </row>
    <row r="4854" spans="1:3" x14ac:dyDescent="0.25">
      <c r="A4854" s="1">
        <v>37740</v>
      </c>
      <c r="B4854">
        <v>1922.005737</v>
      </c>
      <c r="C4854">
        <v>1.1589441000000001E-2</v>
      </c>
    </row>
    <row r="4855" spans="1:3" x14ac:dyDescent="0.25">
      <c r="A4855" s="1">
        <v>37739</v>
      </c>
      <c r="B4855">
        <v>1916.9770510000001</v>
      </c>
      <c r="C4855">
        <v>-1.2561943000000001E-2</v>
      </c>
    </row>
    <row r="4856" spans="1:3" x14ac:dyDescent="0.25">
      <c r="A4856" s="1">
        <v>37736</v>
      </c>
      <c r="B4856">
        <v>1926.9945070000001</v>
      </c>
      <c r="C4856">
        <v>-1.9870058999999999E-2</v>
      </c>
    </row>
    <row r="4857" spans="1:3" x14ac:dyDescent="0.25">
      <c r="A4857" s="1">
        <v>37735</v>
      </c>
      <c r="B4857">
        <v>1934.0527340000001</v>
      </c>
      <c r="C4857">
        <v>-1.2468043E-2</v>
      </c>
    </row>
    <row r="4858" spans="1:3" x14ac:dyDescent="0.25">
      <c r="A4858" s="1">
        <v>37734</v>
      </c>
      <c r="B4858">
        <v>1940.9608149999999</v>
      </c>
      <c r="C4858">
        <v>-3.0206742000000002E-2</v>
      </c>
    </row>
    <row r="4859" spans="1:3" x14ac:dyDescent="0.25">
      <c r="A4859" s="1">
        <v>37733</v>
      </c>
      <c r="B4859">
        <v>1959.716064</v>
      </c>
      <c r="C4859">
        <v>-7.224612E-3</v>
      </c>
    </row>
    <row r="4860" spans="1:3" x14ac:dyDescent="0.25">
      <c r="A4860" s="1">
        <v>37732</v>
      </c>
      <c r="B4860">
        <v>1959.716064</v>
      </c>
      <c r="C4860">
        <v>2.5717130000000002E-3</v>
      </c>
    </row>
    <row r="4861" spans="1:3" x14ac:dyDescent="0.25">
      <c r="A4861" s="1">
        <v>37729</v>
      </c>
      <c r="B4861">
        <v>2006.604004</v>
      </c>
      <c r="C4861">
        <v>0</v>
      </c>
    </row>
    <row r="4862" spans="1:3" x14ac:dyDescent="0.25">
      <c r="A4862" s="1">
        <v>37728</v>
      </c>
      <c r="B4862">
        <v>2031.177612</v>
      </c>
      <c r="C4862">
        <v>0</v>
      </c>
    </row>
    <row r="4863" spans="1:3" x14ac:dyDescent="0.25">
      <c r="A4863" s="1">
        <v>37727</v>
      </c>
      <c r="B4863">
        <v>2031.177612</v>
      </c>
      <c r="C4863">
        <v>5.2259070000000001E-3</v>
      </c>
    </row>
    <row r="4864" spans="1:3" x14ac:dyDescent="0.25">
      <c r="A4864" s="1">
        <v>37726</v>
      </c>
      <c r="B4864">
        <v>2029.528198</v>
      </c>
      <c r="C4864">
        <v>-1.5014583E-2</v>
      </c>
    </row>
    <row r="4865" spans="1:3" x14ac:dyDescent="0.25">
      <c r="A4865" s="1">
        <v>37725</v>
      </c>
      <c r="B4865">
        <v>2046.4038089999999</v>
      </c>
      <c r="C4865">
        <v>9.8419860000000005E-3</v>
      </c>
    </row>
    <row r="4866" spans="1:3" x14ac:dyDescent="0.25">
      <c r="A4866" s="1">
        <v>37722</v>
      </c>
      <c r="B4866">
        <v>2096.7609859999998</v>
      </c>
      <c r="C4866">
        <v>8.7167649999999996E-3</v>
      </c>
    </row>
    <row r="4867" spans="1:3" x14ac:dyDescent="0.25">
      <c r="A4867" s="1">
        <v>37721</v>
      </c>
      <c r="B4867">
        <v>2098.6003420000002</v>
      </c>
      <c r="C4867">
        <v>1.5297999E-2</v>
      </c>
    </row>
    <row r="4868" spans="1:3" x14ac:dyDescent="0.25">
      <c r="A4868" s="1">
        <v>37720</v>
      </c>
      <c r="B4868">
        <v>2092.141846</v>
      </c>
      <c r="C4868">
        <v>-1.0992195999999999E-2</v>
      </c>
    </row>
    <row r="4869" spans="1:3" x14ac:dyDescent="0.25">
      <c r="A4869" s="1">
        <v>37719</v>
      </c>
      <c r="B4869">
        <v>2071.5173340000001</v>
      </c>
      <c r="C4869">
        <v>1.5547881E-2</v>
      </c>
    </row>
    <row r="4870" spans="1:3" x14ac:dyDescent="0.25">
      <c r="A4870" s="1">
        <v>37718</v>
      </c>
      <c r="B4870">
        <v>2063.2094729999999</v>
      </c>
      <c r="C4870">
        <v>0</v>
      </c>
    </row>
    <row r="4871" spans="1:3" x14ac:dyDescent="0.25">
      <c r="A4871" s="1">
        <v>37715</v>
      </c>
      <c r="B4871">
        <v>2060.2202149999998</v>
      </c>
      <c r="C4871">
        <v>2.6167886000000001E-2</v>
      </c>
    </row>
    <row r="4872" spans="1:3" x14ac:dyDescent="0.25">
      <c r="A4872" s="1">
        <v>37714</v>
      </c>
      <c r="B4872">
        <v>2055.601318</v>
      </c>
      <c r="C4872">
        <v>9.9600520000000005E-3</v>
      </c>
    </row>
    <row r="4873" spans="1:3" x14ac:dyDescent="0.25">
      <c r="A4873" s="1">
        <v>37713</v>
      </c>
      <c r="B4873">
        <v>2079.4453130000002</v>
      </c>
      <c r="C4873">
        <v>1.3291914E-2</v>
      </c>
    </row>
    <row r="4874" spans="1:3" x14ac:dyDescent="0.25">
      <c r="A4874" s="1">
        <v>37712</v>
      </c>
      <c r="B4874">
        <v>2126.0134280000002</v>
      </c>
      <c r="C4874">
        <v>-1.5401550000000001E-3</v>
      </c>
    </row>
    <row r="4875" spans="1:3" x14ac:dyDescent="0.25">
      <c r="A4875" s="1">
        <v>37711</v>
      </c>
      <c r="B4875">
        <v>2130.3820799999999</v>
      </c>
      <c r="C4875">
        <v>1.3859619999999999E-3</v>
      </c>
    </row>
    <row r="4876" spans="1:3" x14ac:dyDescent="0.25">
      <c r="A4876" s="1">
        <v>37708</v>
      </c>
      <c r="B4876">
        <v>2103.2092290000001</v>
      </c>
      <c r="C4876">
        <v>6.939588E-3</v>
      </c>
    </row>
    <row r="4877" spans="1:3" x14ac:dyDescent="0.25">
      <c r="A4877" s="1">
        <v>37707</v>
      </c>
      <c r="B4877">
        <v>2119.1049800000001</v>
      </c>
      <c r="C4877">
        <v>3.0501719999999999E-3</v>
      </c>
    </row>
    <row r="4878" spans="1:3" x14ac:dyDescent="0.25">
      <c r="A4878" s="1">
        <v>37706</v>
      </c>
      <c r="B4878">
        <v>2105.5585940000001</v>
      </c>
      <c r="C4878">
        <v>4.7979290000000003E-3</v>
      </c>
    </row>
    <row r="4879" spans="1:3" x14ac:dyDescent="0.25">
      <c r="A4879" s="1">
        <v>37705</v>
      </c>
      <c r="B4879">
        <v>2105.5585940000001</v>
      </c>
      <c r="C4879">
        <v>-9.8245490000000001E-3</v>
      </c>
    </row>
    <row r="4880" spans="1:3" x14ac:dyDescent="0.25">
      <c r="A4880" s="1">
        <v>37704</v>
      </c>
      <c r="B4880">
        <v>2106.8183589999999</v>
      </c>
      <c r="C4880">
        <v>9.1024699999999999E-4</v>
      </c>
    </row>
    <row r="4881" spans="1:3" x14ac:dyDescent="0.25">
      <c r="A4881" s="1">
        <v>37701</v>
      </c>
      <c r="B4881">
        <v>2085.6435550000001</v>
      </c>
      <c r="C4881">
        <v>-6.9322170000000001E-3</v>
      </c>
    </row>
    <row r="4882" spans="1:3" x14ac:dyDescent="0.25">
      <c r="A4882" s="1">
        <v>37700</v>
      </c>
      <c r="B4882">
        <v>2114.3461910000001</v>
      </c>
      <c r="C4882">
        <v>1.8322674000000001E-2</v>
      </c>
    </row>
    <row r="4883" spans="1:3" x14ac:dyDescent="0.25">
      <c r="A4883" s="1">
        <v>37699</v>
      </c>
      <c r="B4883">
        <v>2115.7561040000001</v>
      </c>
      <c r="C4883">
        <v>1.4679045E-2</v>
      </c>
    </row>
    <row r="4884" spans="1:3" x14ac:dyDescent="0.25">
      <c r="A4884" s="1">
        <v>37698</v>
      </c>
      <c r="B4884">
        <v>2098.6103520000001</v>
      </c>
      <c r="C4884">
        <v>6.1146339999999999E-3</v>
      </c>
    </row>
    <row r="4885" spans="1:3" x14ac:dyDescent="0.25">
      <c r="A4885" s="1">
        <v>37697</v>
      </c>
      <c r="B4885">
        <v>2102.8791500000002</v>
      </c>
      <c r="C4885">
        <v>-4.5221810000000001E-3</v>
      </c>
    </row>
    <row r="4886" spans="1:3" x14ac:dyDescent="0.25">
      <c r="A4886" s="1">
        <v>37694</v>
      </c>
      <c r="B4886">
        <v>2113.0566410000001</v>
      </c>
      <c r="C4886">
        <v>3.5421440000000001E-3</v>
      </c>
    </row>
    <row r="4887" spans="1:3" x14ac:dyDescent="0.25">
      <c r="A4887" s="1">
        <v>37693</v>
      </c>
      <c r="B4887">
        <v>2099.709961</v>
      </c>
      <c r="C4887">
        <v>0</v>
      </c>
    </row>
    <row r="4888" spans="1:3" x14ac:dyDescent="0.25">
      <c r="A4888" s="1">
        <v>37692</v>
      </c>
      <c r="B4888">
        <v>2100.8596189999998</v>
      </c>
      <c r="C4888">
        <v>-6.6449289999999999E-3</v>
      </c>
    </row>
    <row r="4889" spans="1:3" x14ac:dyDescent="0.25">
      <c r="A4889" s="1">
        <v>37691</v>
      </c>
      <c r="B4889">
        <v>2098.5004880000001</v>
      </c>
      <c r="C4889">
        <v>-3.5583519999999999E-3</v>
      </c>
    </row>
    <row r="4890" spans="1:3" x14ac:dyDescent="0.25">
      <c r="A4890" s="1">
        <v>37690</v>
      </c>
      <c r="B4890">
        <v>2096.7109380000002</v>
      </c>
      <c r="C4890">
        <v>-4.038514E-3</v>
      </c>
    </row>
    <row r="4891" spans="1:3" x14ac:dyDescent="0.25">
      <c r="A4891" s="1">
        <v>37687</v>
      </c>
      <c r="B4891">
        <v>2071.1374510000001</v>
      </c>
      <c r="C4891">
        <v>-9.1601300000000003E-4</v>
      </c>
    </row>
    <row r="4892" spans="1:3" x14ac:dyDescent="0.25">
      <c r="A4892" s="1">
        <v>37686</v>
      </c>
      <c r="B4892">
        <v>2047.0336910000001</v>
      </c>
      <c r="C4892">
        <v>5.9642760000000001E-3</v>
      </c>
    </row>
    <row r="4893" spans="1:3" x14ac:dyDescent="0.25">
      <c r="A4893" s="1">
        <v>37685</v>
      </c>
      <c r="B4893">
        <v>2024.179443</v>
      </c>
      <c r="C4893">
        <v>-1.6024531000000002E-2</v>
      </c>
    </row>
    <row r="4894" spans="1:3" x14ac:dyDescent="0.25">
      <c r="A4894" s="1">
        <v>37684</v>
      </c>
      <c r="B4894">
        <v>2062.2497560000002</v>
      </c>
      <c r="C4894">
        <v>1.404455E-3</v>
      </c>
    </row>
    <row r="4895" spans="1:3" x14ac:dyDescent="0.25">
      <c r="A4895" s="1">
        <v>37683</v>
      </c>
      <c r="B4895">
        <v>2074.5166020000001</v>
      </c>
      <c r="C4895">
        <v>5.1079139999999999E-3</v>
      </c>
    </row>
    <row r="4896" spans="1:3" x14ac:dyDescent="0.25">
      <c r="A4896" s="1">
        <v>37680</v>
      </c>
      <c r="B4896">
        <v>2078.045654</v>
      </c>
      <c r="C4896">
        <v>1.3531392E-2</v>
      </c>
    </row>
    <row r="4897" spans="1:3" x14ac:dyDescent="0.25">
      <c r="A4897" s="1">
        <v>37679</v>
      </c>
      <c r="B4897">
        <v>2110.9172359999998</v>
      </c>
      <c r="C4897">
        <v>5.3442070000000001E-3</v>
      </c>
    </row>
    <row r="4898" spans="1:3" x14ac:dyDescent="0.25">
      <c r="A4898" s="1">
        <v>37678</v>
      </c>
      <c r="B4898">
        <v>2088.063232</v>
      </c>
      <c r="C4898">
        <v>-1.3563852E-2</v>
      </c>
    </row>
    <row r="4899" spans="1:3" x14ac:dyDescent="0.25">
      <c r="A4899" s="1">
        <v>37677</v>
      </c>
      <c r="B4899">
        <v>2066.7885740000002</v>
      </c>
      <c r="C4899">
        <v>0</v>
      </c>
    </row>
    <row r="4900" spans="1:3" x14ac:dyDescent="0.25">
      <c r="A4900" s="1">
        <v>37676</v>
      </c>
      <c r="B4900">
        <v>2095.501221</v>
      </c>
      <c r="C4900">
        <v>-1.744207E-3</v>
      </c>
    </row>
    <row r="4901" spans="1:3" x14ac:dyDescent="0.25">
      <c r="A4901" s="1">
        <v>37673</v>
      </c>
      <c r="B4901">
        <v>2109.2475589999999</v>
      </c>
      <c r="C4901">
        <v>-7.3862119999999996E-3</v>
      </c>
    </row>
    <row r="4902" spans="1:3" x14ac:dyDescent="0.25">
      <c r="A4902" s="1">
        <v>37672</v>
      </c>
      <c r="B4902">
        <v>2137.5004880000001</v>
      </c>
      <c r="C4902">
        <v>-5.9147089999999998E-3</v>
      </c>
    </row>
    <row r="4903" spans="1:3" x14ac:dyDescent="0.25">
      <c r="A4903" s="1">
        <v>37671</v>
      </c>
      <c r="B4903">
        <v>2150.376953</v>
      </c>
      <c r="C4903">
        <v>-1.301073E-3</v>
      </c>
    </row>
    <row r="4904" spans="1:3" x14ac:dyDescent="0.25">
      <c r="A4904" s="1">
        <v>37670</v>
      </c>
      <c r="B4904">
        <v>2133.2414549999999</v>
      </c>
      <c r="C4904">
        <v>-3.989505E-3</v>
      </c>
    </row>
    <row r="4905" spans="1:3" x14ac:dyDescent="0.25">
      <c r="A4905" s="1">
        <v>37669</v>
      </c>
      <c r="B4905">
        <v>2150.5969239999999</v>
      </c>
      <c r="C4905">
        <v>9.9594500000000003E-4</v>
      </c>
    </row>
    <row r="4906" spans="1:3" x14ac:dyDescent="0.25">
      <c r="A4906" s="1">
        <v>37666</v>
      </c>
      <c r="B4906">
        <v>2161.8740229999999</v>
      </c>
      <c r="C4906">
        <v>-6.2296850000000004E-3</v>
      </c>
    </row>
    <row r="4907" spans="1:3" x14ac:dyDescent="0.25">
      <c r="A4907" s="1">
        <v>37665</v>
      </c>
      <c r="B4907">
        <v>2150.156982</v>
      </c>
      <c r="C4907">
        <v>-1.133874E-3</v>
      </c>
    </row>
    <row r="4908" spans="1:3" x14ac:dyDescent="0.25">
      <c r="A4908" s="1">
        <v>37664</v>
      </c>
      <c r="B4908">
        <v>2158.094971</v>
      </c>
      <c r="C4908">
        <v>-3.2596539999999999E-3</v>
      </c>
    </row>
    <row r="4909" spans="1:3" x14ac:dyDescent="0.25">
      <c r="A4909" s="1">
        <v>37663</v>
      </c>
      <c r="B4909">
        <v>2147.7177729999999</v>
      </c>
      <c r="C4909">
        <v>5.6439790000000004E-3</v>
      </c>
    </row>
    <row r="4910" spans="1:3" x14ac:dyDescent="0.25">
      <c r="A4910" s="1">
        <v>37662</v>
      </c>
      <c r="B4910">
        <v>2137.2104490000002</v>
      </c>
      <c r="C4910">
        <v>-2.8259130000000002E-3</v>
      </c>
    </row>
    <row r="4911" spans="1:3" x14ac:dyDescent="0.25">
      <c r="A4911" s="1">
        <v>37659</v>
      </c>
      <c r="B4911">
        <v>2153.7463379999999</v>
      </c>
      <c r="C4911">
        <v>5.0711569999999997E-3</v>
      </c>
    </row>
    <row r="4912" spans="1:3" x14ac:dyDescent="0.25">
      <c r="A4912" s="1">
        <v>37658</v>
      </c>
      <c r="B4912">
        <v>2124.9035640000002</v>
      </c>
      <c r="C4912">
        <v>-6.7509099999999995E-4</v>
      </c>
    </row>
    <row r="4913" spans="1:3" x14ac:dyDescent="0.25">
      <c r="A4913" s="1">
        <v>37657</v>
      </c>
      <c r="B4913">
        <v>2108.5378420000002</v>
      </c>
      <c r="C4913">
        <v>-1.1893139E-2</v>
      </c>
    </row>
    <row r="4914" spans="1:3" x14ac:dyDescent="0.25">
      <c r="A4914" s="1">
        <v>37656</v>
      </c>
      <c r="B4914">
        <v>2107.7080080000001</v>
      </c>
      <c r="C4914">
        <v>-8.0368899999999997E-3</v>
      </c>
    </row>
    <row r="4915" spans="1:3" x14ac:dyDescent="0.25">
      <c r="A4915" s="1">
        <v>37655</v>
      </c>
      <c r="B4915">
        <v>2098.9702149999998</v>
      </c>
      <c r="C4915">
        <v>1.371344E-3</v>
      </c>
    </row>
    <row r="4916" spans="1:3" x14ac:dyDescent="0.25">
      <c r="A4916" s="1">
        <v>37652</v>
      </c>
      <c r="B4916">
        <v>2102.829346</v>
      </c>
      <c r="C4916">
        <v>1.6036044999999999E-2</v>
      </c>
    </row>
    <row r="4917" spans="1:3" x14ac:dyDescent="0.25">
      <c r="A4917" s="1">
        <v>37651</v>
      </c>
      <c r="B4917">
        <v>2111.9470209999999</v>
      </c>
      <c r="C4917">
        <v>5.9643200000000004E-4</v>
      </c>
    </row>
    <row r="4918" spans="1:3" x14ac:dyDescent="0.25">
      <c r="A4918" s="1">
        <v>37650</v>
      </c>
      <c r="B4918">
        <v>2117.265625</v>
      </c>
      <c r="C4918">
        <v>3.556956E-3</v>
      </c>
    </row>
    <row r="4919" spans="1:3" x14ac:dyDescent="0.25">
      <c r="A4919" s="1">
        <v>37649</v>
      </c>
      <c r="B4919">
        <v>2121.344482</v>
      </c>
      <c r="C4919">
        <v>-2.989205E-3</v>
      </c>
    </row>
    <row r="4920" spans="1:3" x14ac:dyDescent="0.25">
      <c r="A4920" s="1">
        <v>37648</v>
      </c>
      <c r="B4920">
        <v>2131.3618160000001</v>
      </c>
      <c r="C4920">
        <v>-1.1249004999999999E-2</v>
      </c>
    </row>
    <row r="4921" spans="1:3" x14ac:dyDescent="0.25">
      <c r="A4921" s="1">
        <v>37645</v>
      </c>
      <c r="B4921">
        <v>2144.8383789999998</v>
      </c>
      <c r="C4921">
        <v>1.800912E-3</v>
      </c>
    </row>
    <row r="4922" spans="1:3" x14ac:dyDescent="0.25">
      <c r="A4922" s="1">
        <v>37644</v>
      </c>
      <c r="B4922">
        <v>2142.9689939999998</v>
      </c>
      <c r="C4922">
        <v>-3.722038E-3</v>
      </c>
    </row>
    <row r="4923" spans="1:3" x14ac:dyDescent="0.25">
      <c r="A4923" s="1">
        <v>37643</v>
      </c>
      <c r="B4923">
        <v>2158.8149410000001</v>
      </c>
      <c r="C4923">
        <v>-7.2236779999999999E-3</v>
      </c>
    </row>
    <row r="4924" spans="1:3" x14ac:dyDescent="0.25">
      <c r="A4924" s="1">
        <v>37642</v>
      </c>
      <c r="B4924">
        <v>2138.1601559999999</v>
      </c>
      <c r="C4924">
        <v>-6.2348270000000001E-3</v>
      </c>
    </row>
    <row r="4925" spans="1:3" x14ac:dyDescent="0.25">
      <c r="A4925" s="1">
        <v>37641</v>
      </c>
      <c r="B4925">
        <v>2132.5815429999998</v>
      </c>
      <c r="C4925">
        <v>-1.3871608000000001E-2</v>
      </c>
    </row>
    <row r="4926" spans="1:3" x14ac:dyDescent="0.25">
      <c r="A4926" s="1">
        <v>37638</v>
      </c>
      <c r="B4926">
        <v>2096.8408199999999</v>
      </c>
      <c r="C4926">
        <v>6.6325530000000002E-3</v>
      </c>
    </row>
    <row r="4927" spans="1:3" x14ac:dyDescent="0.25">
      <c r="A4927" s="1">
        <v>37637</v>
      </c>
      <c r="B4927">
        <v>2060.3901369999999</v>
      </c>
      <c r="C4927">
        <v>-9.4890700000000003E-4</v>
      </c>
    </row>
    <row r="4928" spans="1:3" x14ac:dyDescent="0.25">
      <c r="A4928" s="1">
        <v>37636</v>
      </c>
      <c r="B4928">
        <v>2083.1142580000001</v>
      </c>
      <c r="C4928">
        <v>1.3234925E-2</v>
      </c>
    </row>
    <row r="4929" spans="1:3" x14ac:dyDescent="0.25">
      <c r="A4929" s="1">
        <v>37635</v>
      </c>
      <c r="B4929">
        <v>2084.7539059999999</v>
      </c>
      <c r="C4929">
        <v>5.9346169999999997E-3</v>
      </c>
    </row>
    <row r="4930" spans="1:3" x14ac:dyDescent="0.25">
      <c r="A4930" s="1">
        <v>37634</v>
      </c>
      <c r="B4930">
        <v>2087.1032709999999</v>
      </c>
      <c r="C4930">
        <v>-3.0756690000000001E-3</v>
      </c>
    </row>
    <row r="4931" spans="1:3" x14ac:dyDescent="0.25">
      <c r="A4931" s="1">
        <v>37631</v>
      </c>
      <c r="B4931">
        <v>2069.3576659999999</v>
      </c>
      <c r="C4931">
        <v>2.1962869999999999E-2</v>
      </c>
    </row>
    <row r="4932" spans="1:3" x14ac:dyDescent="0.25">
      <c r="A4932" s="1">
        <v>37630</v>
      </c>
      <c r="B4932">
        <v>2073.556885</v>
      </c>
      <c r="C4932">
        <v>-4.9235370000000004E-3</v>
      </c>
    </row>
    <row r="4933" spans="1:3" x14ac:dyDescent="0.25">
      <c r="A4933" s="1">
        <v>37629</v>
      </c>
      <c r="B4933">
        <v>2075.8862300000001</v>
      </c>
      <c r="C4933">
        <v>2.0223892E-2</v>
      </c>
    </row>
    <row r="4934" spans="1:3" x14ac:dyDescent="0.25">
      <c r="A4934" s="1">
        <v>37628</v>
      </c>
      <c r="B4934">
        <v>2101.619385</v>
      </c>
      <c r="C4934">
        <v>4.4430310000000001E-3</v>
      </c>
    </row>
    <row r="4935" spans="1:3" x14ac:dyDescent="0.25">
      <c r="A4935" s="1">
        <v>37627</v>
      </c>
      <c r="B4935">
        <v>2083.5642090000001</v>
      </c>
      <c r="C4935">
        <v>3.5232079999999999E-3</v>
      </c>
    </row>
    <row r="4936" spans="1:3" x14ac:dyDescent="0.25">
      <c r="A4936" s="1">
        <v>37624</v>
      </c>
      <c r="B4936">
        <v>2076.2761230000001</v>
      </c>
      <c r="C4936">
        <v>2.8314770000000002E-3</v>
      </c>
    </row>
    <row r="4937" spans="1:3" x14ac:dyDescent="0.25">
      <c r="A4937" s="1">
        <v>37623</v>
      </c>
      <c r="B4937">
        <v>2067.3483890000002</v>
      </c>
      <c r="C4937">
        <v>-9.6396669999999993E-3</v>
      </c>
    </row>
    <row r="4938" spans="1:3" x14ac:dyDescent="0.25">
      <c r="A4938" s="1">
        <v>37617</v>
      </c>
      <c r="B4938">
        <v>2090.782471</v>
      </c>
      <c r="C4938">
        <v>3.0288590000000001E-3</v>
      </c>
    </row>
    <row r="4939" spans="1:3" x14ac:dyDescent="0.25">
      <c r="A4939" s="1">
        <v>37616</v>
      </c>
      <c r="B4939">
        <v>2069.3977049999999</v>
      </c>
      <c r="C4939">
        <v>6.4125379999999997E-3</v>
      </c>
    </row>
    <row r="4940" spans="1:3" x14ac:dyDescent="0.25">
      <c r="A4940" s="1">
        <v>37614</v>
      </c>
      <c r="B4940">
        <v>2088.8229980000001</v>
      </c>
      <c r="C4940">
        <v>0</v>
      </c>
    </row>
    <row r="4941" spans="1:3" x14ac:dyDescent="0.25">
      <c r="A4941" s="1">
        <v>37613</v>
      </c>
      <c r="B4941">
        <v>2122.414307</v>
      </c>
      <c r="C4941">
        <v>8.0214540000000008E-3</v>
      </c>
    </row>
    <row r="4942" spans="1:3" x14ac:dyDescent="0.25">
      <c r="A4942" s="1">
        <v>37610</v>
      </c>
      <c r="B4942">
        <v>2134.7211910000001</v>
      </c>
      <c r="C4942">
        <v>3.0022019999999998E-3</v>
      </c>
    </row>
    <row r="4943" spans="1:3" x14ac:dyDescent="0.25">
      <c r="A4943" s="1">
        <v>37609</v>
      </c>
      <c r="B4943">
        <v>2137.060547</v>
      </c>
      <c r="C4943">
        <v>-2.0455282000000002E-2</v>
      </c>
    </row>
    <row r="4944" spans="1:3" x14ac:dyDescent="0.25">
      <c r="A4944" s="1">
        <v>37608</v>
      </c>
      <c r="B4944">
        <v>2129.82251</v>
      </c>
      <c r="C4944">
        <v>2.9600440000000002E-3</v>
      </c>
    </row>
    <row r="4945" spans="1:3" x14ac:dyDescent="0.25">
      <c r="A4945" s="1">
        <v>37607</v>
      </c>
      <c r="B4945">
        <v>2147.7678219999998</v>
      </c>
      <c r="C4945">
        <v>-4.5102299999999996E-3</v>
      </c>
    </row>
    <row r="4946" spans="1:3" x14ac:dyDescent="0.25">
      <c r="A4946" s="1">
        <v>37606</v>
      </c>
      <c r="B4946">
        <v>2121.3645019999999</v>
      </c>
      <c r="C4946">
        <v>-9.9505349999999999E-3</v>
      </c>
    </row>
    <row r="4947" spans="1:3" x14ac:dyDescent="0.25">
      <c r="A4947" s="1">
        <v>37603</v>
      </c>
      <c r="B4947">
        <v>2098.7204590000001</v>
      </c>
      <c r="C4947">
        <v>4.5435170000000004E-3</v>
      </c>
    </row>
    <row r="4948" spans="1:3" x14ac:dyDescent="0.25">
      <c r="A4948" s="1">
        <v>37602</v>
      </c>
      <c r="B4948">
        <v>2109.227539</v>
      </c>
      <c r="C4948">
        <v>1.1701380000000001E-2</v>
      </c>
    </row>
    <row r="4949" spans="1:3" x14ac:dyDescent="0.25">
      <c r="A4949" s="1">
        <v>37601</v>
      </c>
      <c r="B4949">
        <v>2102.829346</v>
      </c>
      <c r="C4949">
        <v>2.6644499999999997E-4</v>
      </c>
    </row>
    <row r="4950" spans="1:3" x14ac:dyDescent="0.25">
      <c r="A4950" s="1">
        <v>37600</v>
      </c>
      <c r="B4950">
        <v>2121.2145999999998</v>
      </c>
      <c r="C4950">
        <v>-1.3935688E-2</v>
      </c>
    </row>
    <row r="4951" spans="1:3" x14ac:dyDescent="0.25">
      <c r="A4951" s="1">
        <v>37599</v>
      </c>
      <c r="B4951">
        <v>2120.4448240000002</v>
      </c>
      <c r="C4951">
        <v>-4.0984840000000003E-3</v>
      </c>
    </row>
    <row r="4952" spans="1:3" x14ac:dyDescent="0.25">
      <c r="A4952" s="1">
        <v>37596</v>
      </c>
      <c r="B4952">
        <v>2127.3627929999998</v>
      </c>
      <c r="C4952">
        <v>0</v>
      </c>
    </row>
    <row r="4953" spans="1:3" x14ac:dyDescent="0.25">
      <c r="A4953" s="1">
        <v>37595</v>
      </c>
      <c r="B4953">
        <v>2141.219482</v>
      </c>
      <c r="C4953">
        <v>-4.3617559999999996E-3</v>
      </c>
    </row>
    <row r="4954" spans="1:3" x14ac:dyDescent="0.25">
      <c r="A4954" s="1">
        <v>37594</v>
      </c>
      <c r="B4954">
        <v>2149.6171880000002</v>
      </c>
      <c r="C4954">
        <v>-6.0419030000000004E-3</v>
      </c>
    </row>
    <row r="4955" spans="1:3" x14ac:dyDescent="0.25">
      <c r="A4955" s="1">
        <v>37593</v>
      </c>
      <c r="B4955">
        <v>2162.7539059999999</v>
      </c>
      <c r="C4955">
        <v>-7.168308E-3</v>
      </c>
    </row>
    <row r="4956" spans="1:3" x14ac:dyDescent="0.25">
      <c r="A4956" s="1">
        <v>37592</v>
      </c>
      <c r="B4956">
        <v>2185.1479490000002</v>
      </c>
      <c r="C4956">
        <v>2.6892830000000002E-3</v>
      </c>
    </row>
    <row r="4957" spans="1:3" x14ac:dyDescent="0.25">
      <c r="A4957" s="1">
        <v>37589</v>
      </c>
      <c r="B4957">
        <v>2184.1384280000002</v>
      </c>
      <c r="C4957">
        <v>4.363904E-3</v>
      </c>
    </row>
    <row r="4958" spans="1:3" x14ac:dyDescent="0.25">
      <c r="A4958" s="1">
        <v>37588</v>
      </c>
      <c r="B4958">
        <v>2192.2163089999999</v>
      </c>
      <c r="C4958">
        <v>6.1473630000000003E-3</v>
      </c>
    </row>
    <row r="4959" spans="1:3" x14ac:dyDescent="0.25">
      <c r="A4959" s="1">
        <v>37587</v>
      </c>
      <c r="B4959">
        <v>2207.5622560000002</v>
      </c>
      <c r="C4959">
        <v>-1.3971556E-2</v>
      </c>
    </row>
    <row r="4960" spans="1:3" x14ac:dyDescent="0.25">
      <c r="A4960" s="1">
        <v>37586</v>
      </c>
      <c r="B4960">
        <v>2195.3854980000001</v>
      </c>
      <c r="C4960">
        <v>-5.2770289999999999E-3</v>
      </c>
    </row>
    <row r="4961" spans="1:3" x14ac:dyDescent="0.25">
      <c r="A4961" s="1">
        <v>37585</v>
      </c>
      <c r="B4961">
        <v>2186.2277829999998</v>
      </c>
      <c r="C4961">
        <v>1.5251080000000001E-3</v>
      </c>
    </row>
    <row r="4962" spans="1:3" x14ac:dyDescent="0.25">
      <c r="A4962" s="1">
        <v>37582</v>
      </c>
      <c r="B4962">
        <v>2181.0192870000001</v>
      </c>
      <c r="C4962">
        <v>2.2977305E-2</v>
      </c>
    </row>
    <row r="4963" spans="1:3" x14ac:dyDescent="0.25">
      <c r="A4963" s="1">
        <v>37581</v>
      </c>
      <c r="B4963">
        <v>2180.079346</v>
      </c>
      <c r="C4963">
        <v>-3.2541720000000001E-3</v>
      </c>
    </row>
    <row r="4964" spans="1:3" x14ac:dyDescent="0.25">
      <c r="A4964" s="1">
        <v>37580</v>
      </c>
      <c r="B4964">
        <v>2195.3854980000001</v>
      </c>
      <c r="C4964">
        <v>8.9453339999999992E-3</v>
      </c>
    </row>
    <row r="4965" spans="1:3" x14ac:dyDescent="0.25">
      <c r="A4965" s="1">
        <v>37579</v>
      </c>
      <c r="B4965">
        <v>2189.2070309999999</v>
      </c>
      <c r="C4965">
        <v>-9.2160179999999994E-3</v>
      </c>
    </row>
    <row r="4966" spans="1:3" x14ac:dyDescent="0.25">
      <c r="A4966" s="1">
        <v>37578</v>
      </c>
      <c r="B4966">
        <v>2193.6359859999998</v>
      </c>
      <c r="C4966">
        <v>-2.3152287000000001E-2</v>
      </c>
    </row>
    <row r="4967" spans="1:3" x14ac:dyDescent="0.25">
      <c r="A4967" s="1">
        <v>37575</v>
      </c>
      <c r="B4967">
        <v>2197.334961</v>
      </c>
      <c r="C4967">
        <v>-2.9709979999999999E-3</v>
      </c>
    </row>
    <row r="4968" spans="1:3" x14ac:dyDescent="0.25">
      <c r="A4968" s="1">
        <v>37574</v>
      </c>
      <c r="B4968">
        <v>2219.7993160000001</v>
      </c>
      <c r="C4968">
        <v>2.2722229999999999E-3</v>
      </c>
    </row>
    <row r="4969" spans="1:3" x14ac:dyDescent="0.25">
      <c r="A4969" s="1">
        <v>37573</v>
      </c>
      <c r="B4969">
        <v>2216.1601559999999</v>
      </c>
      <c r="C4969">
        <v>3.9341840000000003E-3</v>
      </c>
    </row>
    <row r="4970" spans="1:3" x14ac:dyDescent="0.25">
      <c r="A4970" s="1">
        <v>37572</v>
      </c>
      <c r="B4970">
        <v>2207.3723140000002</v>
      </c>
      <c r="C4970">
        <v>-7.5710780000000002E-3</v>
      </c>
    </row>
    <row r="4971" spans="1:3" x14ac:dyDescent="0.25">
      <c r="A4971" s="1">
        <v>37571</v>
      </c>
      <c r="B4971">
        <v>2216.8098140000002</v>
      </c>
      <c r="C4971">
        <v>-1.0114951E-2</v>
      </c>
    </row>
    <row r="4972" spans="1:3" x14ac:dyDescent="0.25">
      <c r="A4972" s="1">
        <v>37568</v>
      </c>
      <c r="B4972">
        <v>2223.398193</v>
      </c>
      <c r="C4972">
        <v>-8.7870870000000007E-3</v>
      </c>
    </row>
    <row r="4973" spans="1:3" x14ac:dyDescent="0.25">
      <c r="A4973" s="1">
        <v>37567</v>
      </c>
      <c r="B4973">
        <v>2223.398193</v>
      </c>
      <c r="C4973">
        <v>2.1604921999999999E-2</v>
      </c>
    </row>
    <row r="4974" spans="1:3" x14ac:dyDescent="0.25">
      <c r="A4974" s="1">
        <v>37566</v>
      </c>
      <c r="B4974">
        <v>2223.398193</v>
      </c>
      <c r="C4974">
        <v>1.7244421999999999E-2</v>
      </c>
    </row>
    <row r="4975" spans="1:3" x14ac:dyDescent="0.25">
      <c r="A4975" s="1">
        <v>37565</v>
      </c>
      <c r="B4975">
        <v>2228.7871089999999</v>
      </c>
      <c r="C4975">
        <v>-8.2836139999999999E-3</v>
      </c>
    </row>
    <row r="4976" spans="1:3" x14ac:dyDescent="0.25">
      <c r="A4976" s="1">
        <v>37564</v>
      </c>
      <c r="B4976">
        <v>2225.1477049999999</v>
      </c>
      <c r="C4976">
        <v>2.3338510000000001E-3</v>
      </c>
    </row>
    <row r="4977" spans="1:3" x14ac:dyDescent="0.25">
      <c r="A4977" s="1">
        <v>37561</v>
      </c>
      <c r="B4977">
        <v>2223.158203</v>
      </c>
      <c r="C4977">
        <v>0</v>
      </c>
    </row>
    <row r="4978" spans="1:3" x14ac:dyDescent="0.25">
      <c r="A4978" s="1">
        <v>37560</v>
      </c>
      <c r="B4978">
        <v>2242.1833499999998</v>
      </c>
      <c r="C4978">
        <v>0</v>
      </c>
    </row>
    <row r="4979" spans="1:3" x14ac:dyDescent="0.25">
      <c r="A4979" s="1">
        <v>37559</v>
      </c>
      <c r="B4979">
        <v>2262.3881839999999</v>
      </c>
      <c r="C4979">
        <v>2.7027359999999999E-3</v>
      </c>
    </row>
    <row r="4980" spans="1:3" x14ac:dyDescent="0.25">
      <c r="A4980" s="1">
        <v>37558</v>
      </c>
      <c r="B4980">
        <v>2249.9013669999999</v>
      </c>
      <c r="C4980">
        <v>-1.2902440000000001E-3</v>
      </c>
    </row>
    <row r="4981" spans="1:3" x14ac:dyDescent="0.25">
      <c r="A4981" s="1">
        <v>37557</v>
      </c>
      <c r="B4981">
        <v>2231.9760740000002</v>
      </c>
      <c r="C4981">
        <v>1.4390953E-2</v>
      </c>
    </row>
    <row r="4982" spans="1:3" x14ac:dyDescent="0.25">
      <c r="A4982" s="1">
        <v>37554</v>
      </c>
      <c r="B4982">
        <v>2246.5622560000002</v>
      </c>
      <c r="C4982">
        <v>4.3695560000000001E-3</v>
      </c>
    </row>
    <row r="4983" spans="1:3" x14ac:dyDescent="0.25">
      <c r="A4983" s="1">
        <v>37553</v>
      </c>
      <c r="B4983">
        <v>2280.8034670000002</v>
      </c>
      <c r="C4983">
        <v>1.4438227E-2</v>
      </c>
    </row>
    <row r="4984" spans="1:3" x14ac:dyDescent="0.25">
      <c r="A4984" s="1">
        <v>37552</v>
      </c>
      <c r="B4984">
        <v>2269.946289</v>
      </c>
      <c r="C4984">
        <v>-6.3381150000000001E-3</v>
      </c>
    </row>
    <row r="4985" spans="1:3" x14ac:dyDescent="0.25">
      <c r="A4985" s="1">
        <v>37551</v>
      </c>
      <c r="B4985">
        <v>2269.946289</v>
      </c>
      <c r="C4985">
        <v>4.326028E-3</v>
      </c>
    </row>
    <row r="4986" spans="1:3" x14ac:dyDescent="0.25">
      <c r="A4986" s="1">
        <v>37550</v>
      </c>
      <c r="B4986">
        <v>2305.0471189999998</v>
      </c>
      <c r="C4986">
        <v>-1.2504084E-2</v>
      </c>
    </row>
    <row r="4987" spans="1:3" x14ac:dyDescent="0.25">
      <c r="A4987" s="1">
        <v>37547</v>
      </c>
      <c r="B4987">
        <v>2340.2182619999999</v>
      </c>
      <c r="C4987">
        <v>-1.1522605999999999E-2</v>
      </c>
    </row>
    <row r="4988" spans="1:3" x14ac:dyDescent="0.25">
      <c r="A4988" s="1">
        <v>37546</v>
      </c>
      <c r="B4988">
        <v>2369.680664</v>
      </c>
      <c r="C4988">
        <v>-8.229096E-3</v>
      </c>
    </row>
    <row r="4989" spans="1:3" x14ac:dyDescent="0.25">
      <c r="A4989" s="1">
        <v>37545</v>
      </c>
      <c r="B4989">
        <v>2469.6049800000001</v>
      </c>
      <c r="C4989">
        <v>4.5814500000000003E-4</v>
      </c>
    </row>
    <row r="4990" spans="1:3" x14ac:dyDescent="0.25">
      <c r="A4990" s="1">
        <v>37544</v>
      </c>
      <c r="B4990">
        <v>2588.5043949999999</v>
      </c>
      <c r="C4990">
        <v>-1.8741127999999999E-2</v>
      </c>
    </row>
    <row r="4991" spans="1:3" x14ac:dyDescent="0.25">
      <c r="A4991" s="1">
        <v>37543</v>
      </c>
      <c r="B4991">
        <v>2511.5842290000001</v>
      </c>
      <c r="C4991">
        <v>-4.3743719999999996E-3</v>
      </c>
    </row>
    <row r="4992" spans="1:3" x14ac:dyDescent="0.25">
      <c r="A4992" s="1">
        <v>37540</v>
      </c>
      <c r="B4992">
        <v>2528.8398440000001</v>
      </c>
      <c r="C4992">
        <v>8.3352900000000004E-3</v>
      </c>
    </row>
    <row r="4993" spans="1:3" x14ac:dyDescent="0.25">
      <c r="A4993" s="1">
        <v>37539</v>
      </c>
      <c r="B4993">
        <v>2550.1342770000001</v>
      </c>
      <c r="C4993">
        <v>-1.6768366E-2</v>
      </c>
    </row>
    <row r="4994" spans="1:3" x14ac:dyDescent="0.25">
      <c r="A4994" s="1">
        <v>37538</v>
      </c>
      <c r="B4994">
        <v>2517.55249</v>
      </c>
      <c r="C4994">
        <v>5.1181580000000003E-3</v>
      </c>
    </row>
    <row r="4995" spans="1:3" x14ac:dyDescent="0.25">
      <c r="A4995" s="1">
        <v>37537</v>
      </c>
      <c r="B4995">
        <v>2438.1030270000001</v>
      </c>
      <c r="C4995">
        <v>-2.0481352000000001E-2</v>
      </c>
    </row>
    <row r="4996" spans="1:3" x14ac:dyDescent="0.25">
      <c r="A4996" s="1">
        <v>37536</v>
      </c>
      <c r="B4996">
        <v>2459.5573730000001</v>
      </c>
      <c r="C4996">
        <v>-3.3004940000000002E-3</v>
      </c>
    </row>
    <row r="4997" spans="1:3" x14ac:dyDescent="0.25">
      <c r="A4997" s="1">
        <v>37533</v>
      </c>
      <c r="B4997">
        <v>2462.936768</v>
      </c>
      <c r="C4997">
        <v>-1.487646E-3</v>
      </c>
    </row>
    <row r="4998" spans="1:3" x14ac:dyDescent="0.25">
      <c r="A4998" s="1">
        <v>37532</v>
      </c>
      <c r="B4998">
        <v>2378.1284179999998</v>
      </c>
      <c r="C4998">
        <v>-1.0297574E-2</v>
      </c>
    </row>
    <row r="4999" spans="1:3" x14ac:dyDescent="0.25">
      <c r="A4999" s="1">
        <v>37531</v>
      </c>
      <c r="B4999">
        <v>2355.414307</v>
      </c>
      <c r="C4999">
        <v>-9.6850199999999999E-4</v>
      </c>
    </row>
    <row r="5000" spans="1:3" x14ac:dyDescent="0.25">
      <c r="A5000" s="1">
        <v>37530</v>
      </c>
      <c r="B5000">
        <v>2357.373779</v>
      </c>
      <c r="C5000">
        <v>-1.2079684E-2</v>
      </c>
    </row>
    <row r="5001" spans="1:3" x14ac:dyDescent="0.25">
      <c r="A5001" s="1">
        <v>37529</v>
      </c>
      <c r="B5001">
        <v>2263.7780760000001</v>
      </c>
      <c r="C5001">
        <v>8.3761589999999993E-3</v>
      </c>
    </row>
    <row r="5002" spans="1:3" x14ac:dyDescent="0.25">
      <c r="A5002" s="1">
        <v>37526</v>
      </c>
      <c r="B5002">
        <v>2252.0009770000001</v>
      </c>
      <c r="C5002">
        <v>-9.5494899999999997E-4</v>
      </c>
    </row>
    <row r="5003" spans="1:3" x14ac:dyDescent="0.25">
      <c r="A5003" s="1">
        <v>37525</v>
      </c>
      <c r="B5003">
        <v>2228.7570799999999</v>
      </c>
      <c r="C5003">
        <v>-4.9919919999999998E-3</v>
      </c>
    </row>
    <row r="5004" spans="1:3" x14ac:dyDescent="0.25">
      <c r="A5004" s="1">
        <v>37524</v>
      </c>
      <c r="B5004">
        <v>2299.7985840000001</v>
      </c>
      <c r="C5004">
        <v>4.0290300000000003E-3</v>
      </c>
    </row>
    <row r="5005" spans="1:3" x14ac:dyDescent="0.25">
      <c r="A5005" s="1">
        <v>37523</v>
      </c>
      <c r="B5005">
        <v>2282.3029790000001</v>
      </c>
      <c r="C5005">
        <v>-1.465063E-2</v>
      </c>
    </row>
    <row r="5006" spans="1:3" x14ac:dyDescent="0.25">
      <c r="A5006" s="1">
        <v>37522</v>
      </c>
      <c r="B5006">
        <v>2299.4887699999999</v>
      </c>
      <c r="C5006">
        <v>-3.7168409999999998E-3</v>
      </c>
    </row>
    <row r="5007" spans="1:3" x14ac:dyDescent="0.25">
      <c r="A5007" s="1">
        <v>37519</v>
      </c>
      <c r="B5007">
        <v>2295.5197750000002</v>
      </c>
      <c r="C5007">
        <v>-5.3754919999999999E-3</v>
      </c>
    </row>
    <row r="5008" spans="1:3" x14ac:dyDescent="0.25">
      <c r="A5008" s="1">
        <v>37518</v>
      </c>
      <c r="B5008">
        <v>2309.5559079999998</v>
      </c>
      <c r="C5008">
        <v>-3.7093059999999999E-3</v>
      </c>
    </row>
    <row r="5009" spans="1:3" x14ac:dyDescent="0.25">
      <c r="A5009" s="1">
        <v>37517</v>
      </c>
      <c r="B5009">
        <v>2303.5776369999999</v>
      </c>
      <c r="C5009">
        <v>-7.9712949999999998E-3</v>
      </c>
    </row>
    <row r="5010" spans="1:3" x14ac:dyDescent="0.25">
      <c r="A5010" s="1">
        <v>37516</v>
      </c>
      <c r="B5010">
        <v>2303.8176269999999</v>
      </c>
      <c r="C5010">
        <v>2.0752539999999999E-3</v>
      </c>
    </row>
    <row r="5011" spans="1:3" x14ac:dyDescent="0.25">
      <c r="A5011" s="1">
        <v>37515</v>
      </c>
      <c r="B5011">
        <v>2289.2114259999998</v>
      </c>
      <c r="C5011">
        <v>3.998929E-3</v>
      </c>
    </row>
    <row r="5012" spans="1:3" x14ac:dyDescent="0.25">
      <c r="A5012" s="1">
        <v>37512</v>
      </c>
      <c r="B5012">
        <v>2217.8496089999999</v>
      </c>
      <c r="C5012">
        <v>8.7443480000000007E-3</v>
      </c>
    </row>
    <row r="5013" spans="1:3" x14ac:dyDescent="0.25">
      <c r="A5013" s="1">
        <v>37511</v>
      </c>
      <c r="B5013">
        <v>2157.1252439999998</v>
      </c>
      <c r="C5013">
        <v>-6.9426219999999999E-3</v>
      </c>
    </row>
    <row r="5014" spans="1:3" x14ac:dyDescent="0.25">
      <c r="A5014" s="1">
        <v>37510</v>
      </c>
      <c r="B5014">
        <v>2158.9448240000002</v>
      </c>
      <c r="C5014">
        <v>1.7333215999999999E-2</v>
      </c>
    </row>
    <row r="5015" spans="1:3" x14ac:dyDescent="0.25">
      <c r="A5015" s="1">
        <v>37509</v>
      </c>
      <c r="B5015">
        <v>2158.9448240000002</v>
      </c>
      <c r="C5015">
        <v>1.1472E-4</v>
      </c>
    </row>
    <row r="5016" spans="1:3" x14ac:dyDescent="0.25">
      <c r="A5016" s="1">
        <v>37508</v>
      </c>
      <c r="B5016">
        <v>2119.7448730000001</v>
      </c>
      <c r="C5016">
        <v>1.0777125E-2</v>
      </c>
    </row>
    <row r="5017" spans="1:3" x14ac:dyDescent="0.25">
      <c r="A5017" s="1">
        <v>37505</v>
      </c>
      <c r="B5017">
        <v>2066.4685060000002</v>
      </c>
      <c r="C5017">
        <v>2.5539450000000002E-3</v>
      </c>
    </row>
    <row r="5018" spans="1:3" x14ac:dyDescent="0.25">
      <c r="A5018" s="1">
        <v>37504</v>
      </c>
      <c r="B5018">
        <v>2081.264893</v>
      </c>
      <c r="C5018">
        <v>4.0226059999999998E-3</v>
      </c>
    </row>
    <row r="5019" spans="1:3" x14ac:dyDescent="0.25">
      <c r="A5019" s="1">
        <v>37503</v>
      </c>
      <c r="B5019">
        <v>2120.9245609999998</v>
      </c>
      <c r="C5019">
        <v>1.4348970000000001E-2</v>
      </c>
    </row>
    <row r="5020" spans="1:3" x14ac:dyDescent="0.25">
      <c r="A5020" s="1">
        <v>37502</v>
      </c>
      <c r="B5020">
        <v>2119.2451169999999</v>
      </c>
      <c r="C5020">
        <v>-1.8223100000000001E-4</v>
      </c>
    </row>
    <row r="5021" spans="1:3" x14ac:dyDescent="0.25">
      <c r="A5021" s="1">
        <v>37501</v>
      </c>
      <c r="B5021">
        <v>2067.5583499999998</v>
      </c>
      <c r="C5021">
        <v>-4.6055610000000002E-3</v>
      </c>
    </row>
    <row r="5022" spans="1:3" x14ac:dyDescent="0.25">
      <c r="A5022" s="1">
        <v>37498</v>
      </c>
      <c r="B5022">
        <v>2057.2409670000002</v>
      </c>
      <c r="C5022">
        <v>-2.3536970000000001E-3</v>
      </c>
    </row>
    <row r="5023" spans="1:3" x14ac:dyDescent="0.25">
      <c r="A5023" s="1">
        <v>37497</v>
      </c>
      <c r="B5023">
        <v>2096.850586</v>
      </c>
      <c r="C5023">
        <v>-2.844138E-3</v>
      </c>
    </row>
    <row r="5024" spans="1:3" x14ac:dyDescent="0.25">
      <c r="A5024" s="1">
        <v>37496</v>
      </c>
      <c r="B5024">
        <v>2112.6267090000001</v>
      </c>
      <c r="C5024">
        <v>9.2390110000000001E-3</v>
      </c>
    </row>
    <row r="5025" spans="1:3" x14ac:dyDescent="0.25">
      <c r="A5025" s="1">
        <v>37495</v>
      </c>
      <c r="B5025">
        <v>2091.8620609999998</v>
      </c>
      <c r="C5025">
        <v>5.5207930000000004E-3</v>
      </c>
    </row>
    <row r="5026" spans="1:3" x14ac:dyDescent="0.25">
      <c r="A5026" s="1">
        <v>37494</v>
      </c>
      <c r="B5026">
        <v>2080.5551759999998</v>
      </c>
      <c r="C5026">
        <v>5.1372969999999999E-3</v>
      </c>
    </row>
    <row r="5027" spans="1:3" x14ac:dyDescent="0.25">
      <c r="A5027" s="1">
        <v>37491</v>
      </c>
      <c r="B5027">
        <v>2065.5288089999999</v>
      </c>
      <c r="C5027">
        <v>-1.0284908000000001E-2</v>
      </c>
    </row>
    <row r="5028" spans="1:3" x14ac:dyDescent="0.25">
      <c r="A5028" s="1">
        <v>37490</v>
      </c>
      <c r="B5028">
        <v>2084.0842290000001</v>
      </c>
      <c r="C5028">
        <v>-5.6552340000000003E-3</v>
      </c>
    </row>
    <row r="5029" spans="1:3" x14ac:dyDescent="0.25">
      <c r="A5029" s="1">
        <v>37489</v>
      </c>
      <c r="B5029">
        <v>2178.2299800000001</v>
      </c>
      <c r="C5029">
        <v>-2.1625146000000001E-2</v>
      </c>
    </row>
    <row r="5030" spans="1:3" x14ac:dyDescent="0.25">
      <c r="A5030" s="1">
        <v>37488</v>
      </c>
      <c r="B5030">
        <v>2194.2758789999998</v>
      </c>
      <c r="C5030">
        <v>-7.0704670000000004E-3</v>
      </c>
    </row>
    <row r="5031" spans="1:3" x14ac:dyDescent="0.25">
      <c r="A5031" s="1">
        <v>37487</v>
      </c>
      <c r="B5031">
        <v>2255.8999020000001</v>
      </c>
      <c r="C5031">
        <v>-5.8584309999999999E-3</v>
      </c>
    </row>
    <row r="5032" spans="1:3" x14ac:dyDescent="0.25">
      <c r="A5032" s="1">
        <v>37484</v>
      </c>
      <c r="B5032">
        <v>2261.7585450000001</v>
      </c>
      <c r="C5032">
        <v>9.2065250000000001E-3</v>
      </c>
    </row>
    <row r="5033" spans="1:3" x14ac:dyDescent="0.25">
      <c r="A5033" s="1">
        <v>37483</v>
      </c>
      <c r="B5033">
        <v>2227.2773440000001</v>
      </c>
      <c r="C5033">
        <v>-1.076158E-3</v>
      </c>
    </row>
    <row r="5034" spans="1:3" x14ac:dyDescent="0.25">
      <c r="A5034" s="1">
        <v>37482</v>
      </c>
      <c r="B5034">
        <v>2257.4494629999999</v>
      </c>
      <c r="C5034">
        <v>5.4365660000000003E-3</v>
      </c>
    </row>
    <row r="5035" spans="1:3" x14ac:dyDescent="0.25">
      <c r="A5035" s="1">
        <v>37481</v>
      </c>
      <c r="B5035">
        <v>2238.2646479999999</v>
      </c>
      <c r="C5035">
        <v>2.6569654000000002E-2</v>
      </c>
    </row>
    <row r="5036" spans="1:3" x14ac:dyDescent="0.25">
      <c r="A5036" s="1">
        <v>37480</v>
      </c>
      <c r="B5036">
        <v>2242.6433109999998</v>
      </c>
      <c r="C5036">
        <v>-3.444005E-3</v>
      </c>
    </row>
    <row r="5037" spans="1:3" x14ac:dyDescent="0.25">
      <c r="A5037" s="1">
        <v>37477</v>
      </c>
      <c r="B5037">
        <v>2231.1062010000001</v>
      </c>
      <c r="C5037">
        <v>8.3074039999999991E-3</v>
      </c>
    </row>
    <row r="5038" spans="1:3" x14ac:dyDescent="0.25">
      <c r="A5038" s="1">
        <v>37476</v>
      </c>
      <c r="B5038">
        <v>2260.9887699999999</v>
      </c>
      <c r="C5038">
        <v>1.9135739999999999E-3</v>
      </c>
    </row>
    <row r="5039" spans="1:3" x14ac:dyDescent="0.25">
      <c r="A5039" s="1">
        <v>37475</v>
      </c>
      <c r="B5039">
        <v>2209.5817870000001</v>
      </c>
      <c r="C5039">
        <v>5.4678490000000003E-3</v>
      </c>
    </row>
    <row r="5040" spans="1:3" x14ac:dyDescent="0.25">
      <c r="A5040" s="1">
        <v>37474</v>
      </c>
      <c r="B5040">
        <v>2174.6508789999998</v>
      </c>
      <c r="C5040">
        <v>-2.7358897E-2</v>
      </c>
    </row>
    <row r="5041" spans="1:3" x14ac:dyDescent="0.25">
      <c r="A5041" s="1">
        <v>37473</v>
      </c>
      <c r="B5041">
        <v>2191.2165530000002</v>
      </c>
      <c r="C5041">
        <v>-3.365481E-3</v>
      </c>
    </row>
    <row r="5042" spans="1:3" x14ac:dyDescent="0.25">
      <c r="A5042" s="1">
        <v>37470</v>
      </c>
      <c r="B5042">
        <v>2181.0092770000001</v>
      </c>
      <c r="C5042">
        <v>-5.4273239999999999E-3</v>
      </c>
    </row>
    <row r="5043" spans="1:3" x14ac:dyDescent="0.25">
      <c r="A5043" s="1">
        <v>37469</v>
      </c>
      <c r="B5043">
        <v>2246.8222660000001</v>
      </c>
      <c r="C5043">
        <v>1.7078169999999999E-3</v>
      </c>
    </row>
    <row r="5044" spans="1:3" x14ac:dyDescent="0.25">
      <c r="A5044" s="1">
        <v>37468</v>
      </c>
      <c r="B5044">
        <v>2240.673828</v>
      </c>
      <c r="C5044">
        <v>7.5708999999999998E-4</v>
      </c>
    </row>
    <row r="5045" spans="1:3" x14ac:dyDescent="0.25">
      <c r="A5045" s="1">
        <v>37467</v>
      </c>
      <c r="B5045">
        <v>2240.673828</v>
      </c>
      <c r="C5045">
        <v>3.8921379999999998E-3</v>
      </c>
    </row>
    <row r="5046" spans="1:3" x14ac:dyDescent="0.25">
      <c r="A5046" s="1">
        <v>37466</v>
      </c>
      <c r="B5046">
        <v>2267.086914</v>
      </c>
      <c r="C5046">
        <v>-1.0136030000000001E-2</v>
      </c>
    </row>
    <row r="5047" spans="1:3" x14ac:dyDescent="0.25">
      <c r="A5047" s="1">
        <v>37463</v>
      </c>
      <c r="B5047">
        <v>2288.5415039999998</v>
      </c>
      <c r="C5047">
        <v>-1.0472515999999999E-2</v>
      </c>
    </row>
    <row r="5048" spans="1:3" x14ac:dyDescent="0.25">
      <c r="A5048" s="1">
        <v>37462</v>
      </c>
      <c r="B5048">
        <v>2335.819336</v>
      </c>
      <c r="C5048">
        <v>-6.7413839999999996E-3</v>
      </c>
    </row>
    <row r="5049" spans="1:3" x14ac:dyDescent="0.25">
      <c r="A5049" s="1">
        <v>37461</v>
      </c>
      <c r="B5049">
        <v>2328.9711910000001</v>
      </c>
      <c r="C5049">
        <v>-7.8194639999999999E-3</v>
      </c>
    </row>
    <row r="5050" spans="1:3" x14ac:dyDescent="0.25">
      <c r="A5050" s="1">
        <v>37460</v>
      </c>
      <c r="B5050">
        <v>2390.2253420000002</v>
      </c>
      <c r="C5050">
        <v>1.5542600000000001E-4</v>
      </c>
    </row>
    <row r="5051" spans="1:3" x14ac:dyDescent="0.25">
      <c r="A5051" s="1">
        <v>37459</v>
      </c>
      <c r="B5051">
        <v>2387.7160640000002</v>
      </c>
      <c r="C5051">
        <v>-8.3339829999999997E-3</v>
      </c>
    </row>
    <row r="5052" spans="1:3" x14ac:dyDescent="0.25">
      <c r="A5052" s="1">
        <v>37456</v>
      </c>
      <c r="B5052">
        <v>2307.7766109999998</v>
      </c>
      <c r="C5052">
        <v>9.4315149999999997E-3</v>
      </c>
    </row>
    <row r="5053" spans="1:3" x14ac:dyDescent="0.25">
      <c r="A5053" s="1">
        <v>37455</v>
      </c>
      <c r="B5053">
        <v>2356.9440920000002</v>
      </c>
      <c r="C5053">
        <v>-6.3965199999999999E-4</v>
      </c>
    </row>
    <row r="5054" spans="1:3" x14ac:dyDescent="0.25">
      <c r="A5054" s="1">
        <v>37454</v>
      </c>
      <c r="B5054">
        <v>2361.9926759999998</v>
      </c>
      <c r="C5054">
        <v>-9.7934319999999995E-3</v>
      </c>
    </row>
    <row r="5055" spans="1:3" x14ac:dyDescent="0.25">
      <c r="A5055" s="1">
        <v>37453</v>
      </c>
      <c r="B5055">
        <v>2378.0183109999998</v>
      </c>
      <c r="C5055">
        <v>6.0418629999999997E-3</v>
      </c>
    </row>
    <row r="5056" spans="1:3" x14ac:dyDescent="0.25">
      <c r="A5056" s="1">
        <v>37452</v>
      </c>
      <c r="B5056">
        <v>2367.141357</v>
      </c>
      <c r="C5056">
        <v>0</v>
      </c>
    </row>
    <row r="5057" spans="1:3" x14ac:dyDescent="0.25">
      <c r="A5057" s="1">
        <v>37449</v>
      </c>
      <c r="B5057">
        <v>2348.6159670000002</v>
      </c>
      <c r="C5057">
        <v>1.9602237000000002E-2</v>
      </c>
    </row>
    <row r="5058" spans="1:3" x14ac:dyDescent="0.25">
      <c r="A5058" s="1">
        <v>37448</v>
      </c>
      <c r="B5058">
        <v>2325.4621579999998</v>
      </c>
      <c r="C5058">
        <v>-1.219775E-2</v>
      </c>
    </row>
    <row r="5059" spans="1:3" x14ac:dyDescent="0.25">
      <c r="A5059" s="1">
        <v>37447</v>
      </c>
      <c r="B5059">
        <v>2340.8579100000002</v>
      </c>
      <c r="C5059">
        <v>1.2821133E-2</v>
      </c>
    </row>
    <row r="5060" spans="1:3" x14ac:dyDescent="0.25">
      <c r="A5060" s="1">
        <v>37446</v>
      </c>
      <c r="B5060">
        <v>2326.9016109999998</v>
      </c>
      <c r="C5060">
        <v>1.5223911999999999E-2</v>
      </c>
    </row>
    <row r="5061" spans="1:3" x14ac:dyDescent="0.25">
      <c r="A5061" s="1">
        <v>37445</v>
      </c>
      <c r="B5061">
        <v>2328.8210450000001</v>
      </c>
      <c r="C5061">
        <v>1.3476709999999999E-3</v>
      </c>
    </row>
    <row r="5062" spans="1:3" x14ac:dyDescent="0.25">
      <c r="A5062" s="1">
        <v>37442</v>
      </c>
      <c r="B5062">
        <v>2342.907471</v>
      </c>
      <c r="C5062">
        <v>-1.4962652E-2</v>
      </c>
    </row>
    <row r="5063" spans="1:3" x14ac:dyDescent="0.25">
      <c r="A5063" s="1">
        <v>37441</v>
      </c>
      <c r="B5063">
        <v>2345.3569339999999</v>
      </c>
      <c r="C5063">
        <v>-4.345748E-3</v>
      </c>
    </row>
    <row r="5064" spans="1:3" x14ac:dyDescent="0.25">
      <c r="A5064" s="1">
        <v>37440</v>
      </c>
      <c r="B5064">
        <v>2329.3010250000002</v>
      </c>
      <c r="C5064">
        <v>-4.1658723000000002E-2</v>
      </c>
    </row>
    <row r="5065" spans="1:3" x14ac:dyDescent="0.25">
      <c r="A5065" s="1">
        <v>37439</v>
      </c>
      <c r="B5065">
        <v>2329.3010250000002</v>
      </c>
      <c r="C5065">
        <v>-4.4100370000000003E-3</v>
      </c>
    </row>
    <row r="5066" spans="1:3" x14ac:dyDescent="0.25">
      <c r="A5066" s="1">
        <v>37438</v>
      </c>
      <c r="B5066">
        <v>2317.5439449999999</v>
      </c>
      <c r="C5066">
        <v>3.3187303000000001E-2</v>
      </c>
    </row>
    <row r="5067" spans="1:3" x14ac:dyDescent="0.25">
      <c r="A5067" s="1">
        <v>37435</v>
      </c>
      <c r="B5067">
        <v>2313.9750979999999</v>
      </c>
      <c r="C5067">
        <v>-1.261877E-3</v>
      </c>
    </row>
    <row r="5068" spans="1:3" x14ac:dyDescent="0.25">
      <c r="A5068" s="1">
        <v>37434</v>
      </c>
      <c r="B5068">
        <v>2313.4951169999999</v>
      </c>
      <c r="C5068">
        <v>-5.7528809999999996E-3</v>
      </c>
    </row>
    <row r="5069" spans="1:3" x14ac:dyDescent="0.25">
      <c r="A5069" s="1">
        <v>37433</v>
      </c>
      <c r="B5069">
        <v>2273.9453130000002</v>
      </c>
      <c r="C5069">
        <v>-2.8278405E-2</v>
      </c>
    </row>
    <row r="5070" spans="1:3" x14ac:dyDescent="0.25">
      <c r="A5070" s="1">
        <v>37432</v>
      </c>
      <c r="B5070">
        <v>2297.9892580000001</v>
      </c>
      <c r="C5070">
        <v>-1.3573206000000001E-2</v>
      </c>
    </row>
    <row r="5071" spans="1:3" x14ac:dyDescent="0.25">
      <c r="A5071" s="1">
        <v>37431</v>
      </c>
      <c r="B5071">
        <v>2302.0979000000002</v>
      </c>
      <c r="C5071" s="2">
        <v>9.0605200000000005E-5</v>
      </c>
    </row>
    <row r="5072" spans="1:3" x14ac:dyDescent="0.25">
      <c r="A5072" s="1">
        <v>37428</v>
      </c>
      <c r="B5072">
        <v>2296.1896969999998</v>
      </c>
      <c r="C5072">
        <v>-2.5745809999999998E-3</v>
      </c>
    </row>
    <row r="5073" spans="1:3" x14ac:dyDescent="0.25">
      <c r="A5073" s="1">
        <v>37427</v>
      </c>
      <c r="B5073">
        <v>2311.6354980000001</v>
      </c>
      <c r="C5073">
        <v>-2.5106389999999998E-3</v>
      </c>
    </row>
    <row r="5074" spans="1:3" x14ac:dyDescent="0.25">
      <c r="A5074" s="1">
        <v>37426</v>
      </c>
      <c r="B5074">
        <v>2328.8410640000002</v>
      </c>
      <c r="C5074">
        <v>-2.4469891000000001E-2</v>
      </c>
    </row>
    <row r="5075" spans="1:3" x14ac:dyDescent="0.25">
      <c r="A5075" s="1">
        <v>37425</v>
      </c>
      <c r="B5075">
        <v>2370.4904790000001</v>
      </c>
      <c r="C5075">
        <v>-1.9203300000000001E-4</v>
      </c>
    </row>
    <row r="5076" spans="1:3" x14ac:dyDescent="0.25">
      <c r="A5076" s="1">
        <v>37424</v>
      </c>
      <c r="B5076">
        <v>2391.945068</v>
      </c>
      <c r="C5076">
        <v>-1.1873392E-2</v>
      </c>
    </row>
    <row r="5077" spans="1:3" x14ac:dyDescent="0.25">
      <c r="A5077" s="1">
        <v>37421</v>
      </c>
      <c r="B5077">
        <v>2395.5839839999999</v>
      </c>
      <c r="C5077">
        <v>2.7927249999999998E-3</v>
      </c>
    </row>
    <row r="5078" spans="1:3" x14ac:dyDescent="0.25">
      <c r="A5078" s="1">
        <v>37420</v>
      </c>
      <c r="B5078">
        <v>2404.6315920000002</v>
      </c>
      <c r="C5078">
        <v>-9.5719870000000006E-3</v>
      </c>
    </row>
    <row r="5079" spans="1:3" x14ac:dyDescent="0.25">
      <c r="A5079" s="1">
        <v>37419</v>
      </c>
      <c r="B5079">
        <v>2377.428711</v>
      </c>
      <c r="C5079">
        <v>0</v>
      </c>
    </row>
    <row r="5080" spans="1:3" x14ac:dyDescent="0.25">
      <c r="A5080" s="1">
        <v>37418</v>
      </c>
      <c r="B5080">
        <v>2400.1628420000002</v>
      </c>
      <c r="C5080">
        <v>-8.1590210000000007E-3</v>
      </c>
    </row>
    <row r="5081" spans="1:3" x14ac:dyDescent="0.25">
      <c r="A5081" s="1">
        <v>37417</v>
      </c>
      <c r="B5081">
        <v>2361.0527339999999</v>
      </c>
      <c r="C5081">
        <v>7.7588860000000004E-3</v>
      </c>
    </row>
    <row r="5082" spans="1:3" x14ac:dyDescent="0.25">
      <c r="A5082" s="1">
        <v>37414</v>
      </c>
      <c r="B5082">
        <v>2378.8183589999999</v>
      </c>
      <c r="C5082">
        <v>-2.1579567000000001E-2</v>
      </c>
    </row>
    <row r="5083" spans="1:3" x14ac:dyDescent="0.25">
      <c r="A5083" s="1">
        <v>37413</v>
      </c>
      <c r="B5083">
        <v>2405.861328</v>
      </c>
      <c r="C5083">
        <v>-6.9002459999999996E-3</v>
      </c>
    </row>
    <row r="5084" spans="1:3" x14ac:dyDescent="0.25">
      <c r="A5084" s="1">
        <v>37412</v>
      </c>
      <c r="B5084">
        <v>2434.2341310000002</v>
      </c>
      <c r="C5084">
        <v>-1.1815315E-2</v>
      </c>
    </row>
    <row r="5085" spans="1:3" x14ac:dyDescent="0.25">
      <c r="A5085" s="1">
        <v>37411</v>
      </c>
      <c r="B5085">
        <v>2501.156982</v>
      </c>
      <c r="C5085">
        <v>4.5535300000000001E-3</v>
      </c>
    </row>
    <row r="5086" spans="1:3" x14ac:dyDescent="0.25">
      <c r="A5086" s="1">
        <v>37410</v>
      </c>
      <c r="B5086">
        <v>2563.0009770000001</v>
      </c>
      <c r="C5086">
        <v>4.7490930000000002E-3</v>
      </c>
    </row>
    <row r="5087" spans="1:3" x14ac:dyDescent="0.25">
      <c r="A5087" s="1">
        <v>37407</v>
      </c>
      <c r="B5087">
        <v>2512.1140140000002</v>
      </c>
      <c r="C5087">
        <v>-1.025145E-2</v>
      </c>
    </row>
    <row r="5088" spans="1:3" x14ac:dyDescent="0.25">
      <c r="A5088" s="1">
        <v>37406</v>
      </c>
      <c r="B5088">
        <v>2556.55249</v>
      </c>
      <c r="C5088">
        <v>3.8688120000000001E-3</v>
      </c>
    </row>
    <row r="5089" spans="1:3" x14ac:dyDescent="0.25">
      <c r="A5089" s="1">
        <v>37405</v>
      </c>
      <c r="B5089">
        <v>2530.9990229999999</v>
      </c>
      <c r="C5089">
        <v>-1.283651E-3</v>
      </c>
    </row>
    <row r="5090" spans="1:3" x14ac:dyDescent="0.25">
      <c r="A5090" s="1">
        <v>37404</v>
      </c>
      <c r="B5090">
        <v>2531.0290530000002</v>
      </c>
      <c r="C5090">
        <v>-5.9965840000000001E-3</v>
      </c>
    </row>
    <row r="5091" spans="1:3" x14ac:dyDescent="0.25">
      <c r="A5091" s="1">
        <v>37403</v>
      </c>
      <c r="B5091">
        <v>2543.8259280000002</v>
      </c>
      <c r="C5091">
        <v>-1.5215750000000001E-3</v>
      </c>
    </row>
    <row r="5092" spans="1:3" x14ac:dyDescent="0.25">
      <c r="A5092" s="1">
        <v>37400</v>
      </c>
      <c r="B5092">
        <v>2556.0527339999999</v>
      </c>
      <c r="C5092">
        <v>8.4090350000000005E-3</v>
      </c>
    </row>
    <row r="5093" spans="1:3" x14ac:dyDescent="0.25">
      <c r="A5093" s="1">
        <v>37399</v>
      </c>
      <c r="B5093">
        <v>2556.0527339999999</v>
      </c>
      <c r="C5093">
        <v>3.2986399999999998E-3</v>
      </c>
    </row>
    <row r="5094" spans="1:3" x14ac:dyDescent="0.25">
      <c r="A5094" s="1">
        <v>37398</v>
      </c>
      <c r="B5094">
        <v>2556.0527339999999</v>
      </c>
      <c r="C5094">
        <v>-6.8875309999999997E-3</v>
      </c>
    </row>
    <row r="5095" spans="1:3" x14ac:dyDescent="0.25">
      <c r="A5095" s="1">
        <v>37397</v>
      </c>
      <c r="B5095">
        <v>2542.0363769999999</v>
      </c>
      <c r="C5095">
        <v>-1.1464178E-2</v>
      </c>
    </row>
    <row r="5096" spans="1:3" x14ac:dyDescent="0.25">
      <c r="A5096" s="1">
        <v>37396</v>
      </c>
      <c r="B5096">
        <v>2521.8515630000002</v>
      </c>
      <c r="C5096">
        <v>-4.1653300000000001E-3</v>
      </c>
    </row>
    <row r="5097" spans="1:3" x14ac:dyDescent="0.25">
      <c r="A5097" s="1">
        <v>37393</v>
      </c>
      <c r="B5097">
        <v>2486.180664</v>
      </c>
      <c r="C5097">
        <v>-4.5169269999999996E-3</v>
      </c>
    </row>
    <row r="5098" spans="1:3" x14ac:dyDescent="0.25">
      <c r="A5098" s="1">
        <v>37392</v>
      </c>
      <c r="B5098">
        <v>2560.4016109999998</v>
      </c>
      <c r="C5098">
        <v>-1.4152349999999999E-3</v>
      </c>
    </row>
    <row r="5099" spans="1:3" x14ac:dyDescent="0.25">
      <c r="A5099" s="1">
        <v>37391</v>
      </c>
      <c r="B5099">
        <v>2559.561768</v>
      </c>
      <c r="C5099">
        <v>7.4819459999999997E-3</v>
      </c>
    </row>
    <row r="5100" spans="1:3" x14ac:dyDescent="0.25">
      <c r="A5100" s="1">
        <v>37390</v>
      </c>
      <c r="B5100">
        <v>2551.2639159999999</v>
      </c>
      <c r="C5100">
        <v>-4.4131429999999996E-3</v>
      </c>
    </row>
    <row r="5101" spans="1:3" x14ac:dyDescent="0.25">
      <c r="A5101" s="1">
        <v>37389</v>
      </c>
      <c r="B5101">
        <v>2528.3298340000001</v>
      </c>
      <c r="C5101">
        <v>2.019084E-3</v>
      </c>
    </row>
    <row r="5102" spans="1:3" x14ac:dyDescent="0.25">
      <c r="A5102" s="1">
        <v>37386</v>
      </c>
      <c r="B5102">
        <v>2526.6203609999998</v>
      </c>
      <c r="C5102">
        <v>-4.4542710000000001E-3</v>
      </c>
    </row>
    <row r="5103" spans="1:3" x14ac:dyDescent="0.25">
      <c r="A5103" s="1">
        <v>37385</v>
      </c>
      <c r="B5103">
        <v>2533.7482909999999</v>
      </c>
      <c r="C5103">
        <v>8.1478079999999994E-3</v>
      </c>
    </row>
    <row r="5104" spans="1:3" x14ac:dyDescent="0.25">
      <c r="A5104" s="1">
        <v>37384</v>
      </c>
      <c r="B5104">
        <v>2556.592529</v>
      </c>
      <c r="C5104">
        <v>1.4575289999999999E-3</v>
      </c>
    </row>
    <row r="5105" spans="1:3" x14ac:dyDescent="0.25">
      <c r="A5105" s="1">
        <v>37383</v>
      </c>
      <c r="B5105">
        <v>2583.5356449999999</v>
      </c>
      <c r="C5105">
        <v>-1.0231578E-2</v>
      </c>
    </row>
    <row r="5106" spans="1:3" x14ac:dyDescent="0.25">
      <c r="A5106" s="1">
        <v>37382</v>
      </c>
      <c r="B5106">
        <v>2542.826172</v>
      </c>
      <c r="C5106">
        <v>-1.3127404000000001E-2</v>
      </c>
    </row>
    <row r="5107" spans="1:3" x14ac:dyDescent="0.25">
      <c r="A5107" s="1">
        <v>37379</v>
      </c>
      <c r="B5107">
        <v>2545.8754880000001</v>
      </c>
      <c r="C5107">
        <v>8.9598290000000008E-3</v>
      </c>
    </row>
    <row r="5108" spans="1:3" x14ac:dyDescent="0.25">
      <c r="A5108" s="1">
        <v>37378</v>
      </c>
      <c r="B5108">
        <v>2596.4821780000002</v>
      </c>
      <c r="C5108">
        <v>1.2718818999999999E-2</v>
      </c>
    </row>
    <row r="5109" spans="1:3" x14ac:dyDescent="0.25">
      <c r="A5109" s="1">
        <v>37377</v>
      </c>
      <c r="B5109">
        <v>2616.7370609999998</v>
      </c>
      <c r="C5109">
        <v>0</v>
      </c>
    </row>
    <row r="5110" spans="1:3" x14ac:dyDescent="0.25">
      <c r="A5110" s="1">
        <v>37376</v>
      </c>
      <c r="B5110">
        <v>2624.844971</v>
      </c>
      <c r="C5110">
        <v>2.335974E-2</v>
      </c>
    </row>
    <row r="5111" spans="1:3" x14ac:dyDescent="0.25">
      <c r="A5111" s="1">
        <v>37375</v>
      </c>
      <c r="B5111">
        <v>2624.844971</v>
      </c>
      <c r="C5111">
        <v>-6.7829240000000001E-3</v>
      </c>
    </row>
    <row r="5112" spans="1:3" x14ac:dyDescent="0.25">
      <c r="A5112" s="1">
        <v>37372</v>
      </c>
      <c r="B5112">
        <v>2678.03125</v>
      </c>
      <c r="C5112">
        <v>-3.4232289999999999E-3</v>
      </c>
    </row>
    <row r="5113" spans="1:3" x14ac:dyDescent="0.25">
      <c r="A5113" s="1">
        <v>37371</v>
      </c>
      <c r="B5113">
        <v>2682.2502439999998</v>
      </c>
      <c r="C5113">
        <v>-1.9618118E-2</v>
      </c>
    </row>
    <row r="5114" spans="1:3" x14ac:dyDescent="0.25">
      <c r="A5114" s="1">
        <v>37370</v>
      </c>
      <c r="B5114">
        <v>2701.6752929999998</v>
      </c>
      <c r="C5114">
        <v>-1.0674868000000001E-2</v>
      </c>
    </row>
    <row r="5115" spans="1:3" x14ac:dyDescent="0.25">
      <c r="A5115" s="1">
        <v>37369</v>
      </c>
      <c r="B5115">
        <v>2707.4936520000001</v>
      </c>
      <c r="C5115">
        <v>-3.2299350000000002E-3</v>
      </c>
    </row>
    <row r="5116" spans="1:3" x14ac:dyDescent="0.25">
      <c r="A5116" s="1">
        <v>37368</v>
      </c>
      <c r="B5116">
        <v>2707.803711</v>
      </c>
      <c r="C5116">
        <v>-1.9869815999999998E-2</v>
      </c>
    </row>
    <row r="5117" spans="1:3" x14ac:dyDescent="0.25">
      <c r="A5117" s="1">
        <v>37365</v>
      </c>
      <c r="B5117">
        <v>2707.803711</v>
      </c>
      <c r="C5117">
        <v>-2.99685E-4</v>
      </c>
    </row>
    <row r="5118" spans="1:3" x14ac:dyDescent="0.25">
      <c r="A5118" s="1">
        <v>37364</v>
      </c>
      <c r="B5118">
        <v>2721.0803219999998</v>
      </c>
      <c r="C5118">
        <v>-1.874391E-3</v>
      </c>
    </row>
    <row r="5119" spans="1:3" x14ac:dyDescent="0.25">
      <c r="A5119" s="1">
        <v>37363</v>
      </c>
      <c r="B5119">
        <v>2766.1489259999998</v>
      </c>
      <c r="C5119">
        <v>7.9637470000000002E-3</v>
      </c>
    </row>
    <row r="5120" spans="1:3" x14ac:dyDescent="0.25">
      <c r="A5120" s="1">
        <v>37362</v>
      </c>
      <c r="B5120">
        <v>2763.179443</v>
      </c>
      <c r="C5120">
        <v>-2.2296210000000002E-3</v>
      </c>
    </row>
    <row r="5121" spans="1:3" x14ac:dyDescent="0.25">
      <c r="A5121" s="1">
        <v>37361</v>
      </c>
      <c r="B5121">
        <v>2792.0219729999999</v>
      </c>
      <c r="C5121">
        <v>-6.396054E-3</v>
      </c>
    </row>
    <row r="5122" spans="1:3" x14ac:dyDescent="0.25">
      <c r="A5122" s="1">
        <v>37358</v>
      </c>
      <c r="B5122">
        <v>2754.5717770000001</v>
      </c>
      <c r="C5122">
        <v>-6.694897E-3</v>
      </c>
    </row>
    <row r="5123" spans="1:3" x14ac:dyDescent="0.25">
      <c r="A5123" s="1">
        <v>37357</v>
      </c>
      <c r="B5123">
        <v>2818.1054690000001</v>
      </c>
      <c r="C5123">
        <v>3.3559610000000002E-3</v>
      </c>
    </row>
    <row r="5124" spans="1:3" x14ac:dyDescent="0.25">
      <c r="A5124" s="1">
        <v>37356</v>
      </c>
      <c r="B5124">
        <v>2838.6499020000001</v>
      </c>
      <c r="C5124">
        <v>-7.9538549999999993E-3</v>
      </c>
    </row>
    <row r="5125" spans="1:3" x14ac:dyDescent="0.25">
      <c r="A5125" s="1">
        <v>37355</v>
      </c>
      <c r="B5125">
        <v>2821.1945799999999</v>
      </c>
      <c r="C5125">
        <v>-8.1004010000000001E-3</v>
      </c>
    </row>
    <row r="5126" spans="1:3" x14ac:dyDescent="0.25">
      <c r="A5126" s="1">
        <v>37354</v>
      </c>
      <c r="B5126">
        <v>2801.0698240000002</v>
      </c>
      <c r="C5126">
        <v>0</v>
      </c>
    </row>
    <row r="5127" spans="1:3" x14ac:dyDescent="0.25">
      <c r="A5127" s="1">
        <v>37351</v>
      </c>
      <c r="B5127">
        <v>2790.772461</v>
      </c>
      <c r="C5127">
        <v>4.6097680000000002E-3</v>
      </c>
    </row>
    <row r="5128" spans="1:3" x14ac:dyDescent="0.25">
      <c r="A5128" s="1">
        <v>37350</v>
      </c>
      <c r="B5128">
        <v>2817.8654790000001</v>
      </c>
      <c r="C5128">
        <v>4.6029929999999997E-3</v>
      </c>
    </row>
    <row r="5129" spans="1:3" x14ac:dyDescent="0.25">
      <c r="A5129" s="1">
        <v>37349</v>
      </c>
      <c r="B5129">
        <v>2841.8093260000001</v>
      </c>
      <c r="C5129">
        <v>-2.1320029999999999E-3</v>
      </c>
    </row>
    <row r="5130" spans="1:3" x14ac:dyDescent="0.25">
      <c r="A5130" s="1">
        <v>37348</v>
      </c>
      <c r="B5130">
        <v>2842.5791020000001</v>
      </c>
      <c r="C5130">
        <v>1.8909011E-2</v>
      </c>
    </row>
    <row r="5131" spans="1:3" x14ac:dyDescent="0.25">
      <c r="A5131" s="1">
        <v>37347</v>
      </c>
      <c r="B5131">
        <v>2824.6835940000001</v>
      </c>
      <c r="C5131">
        <v>-5.3719780000000003E-3</v>
      </c>
    </row>
    <row r="5132" spans="1:3" x14ac:dyDescent="0.25">
      <c r="A5132" s="1">
        <v>37344</v>
      </c>
      <c r="B5132">
        <v>2854.4960940000001</v>
      </c>
      <c r="C5132">
        <v>0</v>
      </c>
    </row>
    <row r="5133" spans="1:3" x14ac:dyDescent="0.25">
      <c r="A5133" s="1">
        <v>37343</v>
      </c>
      <c r="B5133">
        <v>2813.8364259999998</v>
      </c>
      <c r="C5133">
        <v>0</v>
      </c>
    </row>
    <row r="5134" spans="1:3" x14ac:dyDescent="0.25">
      <c r="A5134" s="1">
        <v>37342</v>
      </c>
      <c r="B5134">
        <v>2817.1157229999999</v>
      </c>
      <c r="C5134">
        <v>-2.4975969999999998E-3</v>
      </c>
    </row>
    <row r="5135" spans="1:3" x14ac:dyDescent="0.25">
      <c r="A5135" s="1">
        <v>37341</v>
      </c>
      <c r="B5135">
        <v>2816.835693</v>
      </c>
      <c r="C5135">
        <v>-4.3823409999999997E-3</v>
      </c>
    </row>
    <row r="5136" spans="1:3" x14ac:dyDescent="0.25">
      <c r="A5136" s="1">
        <v>37340</v>
      </c>
      <c r="B5136">
        <v>2778.4255370000001</v>
      </c>
      <c r="C5136">
        <v>-3.1365400000000002E-3</v>
      </c>
    </row>
    <row r="5137" spans="1:3" x14ac:dyDescent="0.25">
      <c r="A5137" s="1">
        <v>37337</v>
      </c>
      <c r="B5137">
        <v>2744.8542480000001</v>
      </c>
      <c r="C5137">
        <v>1.6094799999999999E-3</v>
      </c>
    </row>
    <row r="5138" spans="1:3" x14ac:dyDescent="0.25">
      <c r="A5138" s="1">
        <v>37336</v>
      </c>
      <c r="B5138">
        <v>2787.743164</v>
      </c>
      <c r="C5138">
        <v>5.6180570000000001E-3</v>
      </c>
    </row>
    <row r="5139" spans="1:3" x14ac:dyDescent="0.25">
      <c r="A5139" s="1">
        <v>37335</v>
      </c>
      <c r="B5139">
        <v>2787.743164</v>
      </c>
      <c r="C5139">
        <v>1.1863789E-2</v>
      </c>
    </row>
    <row r="5140" spans="1:3" x14ac:dyDescent="0.25">
      <c r="A5140" s="1">
        <v>37334</v>
      </c>
      <c r="B5140">
        <v>2794.5815429999998</v>
      </c>
      <c r="C5140">
        <v>6.9329839999999997E-3</v>
      </c>
    </row>
    <row r="5141" spans="1:3" x14ac:dyDescent="0.25">
      <c r="A5141" s="1">
        <v>37333</v>
      </c>
      <c r="B5141">
        <v>2807.368164</v>
      </c>
      <c r="C5141">
        <v>1.2458980000000001E-3</v>
      </c>
    </row>
    <row r="5142" spans="1:3" x14ac:dyDescent="0.25">
      <c r="A5142" s="1">
        <v>37330</v>
      </c>
      <c r="B5142">
        <v>2797.0708009999998</v>
      </c>
      <c r="C5142">
        <v>9.8189450000000008E-3</v>
      </c>
    </row>
    <row r="5143" spans="1:3" x14ac:dyDescent="0.25">
      <c r="A5143" s="1">
        <v>37329</v>
      </c>
      <c r="B5143">
        <v>2795.461182</v>
      </c>
      <c r="C5143">
        <v>-1.1983809999999999E-2</v>
      </c>
    </row>
    <row r="5144" spans="1:3" x14ac:dyDescent="0.25">
      <c r="A5144" s="1">
        <v>37328</v>
      </c>
      <c r="B5144">
        <v>2830.6721189999998</v>
      </c>
      <c r="C5144">
        <v>-4.5175060000000001E-3</v>
      </c>
    </row>
    <row r="5145" spans="1:3" x14ac:dyDescent="0.25">
      <c r="A5145" s="1">
        <v>37327</v>
      </c>
      <c r="B5145">
        <v>2841.0395509999998</v>
      </c>
      <c r="C5145">
        <v>-1.4687969E-2</v>
      </c>
    </row>
    <row r="5146" spans="1:3" x14ac:dyDescent="0.25">
      <c r="A5146" s="1">
        <v>37326</v>
      </c>
      <c r="B5146">
        <v>2840.0898440000001</v>
      </c>
      <c r="C5146">
        <v>-1.6033497000000001E-2</v>
      </c>
    </row>
    <row r="5147" spans="1:3" x14ac:dyDescent="0.25">
      <c r="A5147" s="1">
        <v>37323</v>
      </c>
      <c r="B5147">
        <v>2835.1311040000001</v>
      </c>
      <c r="C5147">
        <v>-2.5837499999999998E-4</v>
      </c>
    </row>
    <row r="5148" spans="1:3" x14ac:dyDescent="0.25">
      <c r="A5148" s="1">
        <v>37322</v>
      </c>
      <c r="B5148">
        <v>2832.5417480000001</v>
      </c>
      <c r="C5148">
        <v>9.8348519999999998E-3</v>
      </c>
    </row>
    <row r="5149" spans="1:3" x14ac:dyDescent="0.25">
      <c r="A5149" s="1">
        <v>37321</v>
      </c>
      <c r="B5149">
        <v>2855.555664</v>
      </c>
      <c r="C5149">
        <v>-6.8146600000000002E-3</v>
      </c>
    </row>
    <row r="5150" spans="1:3" x14ac:dyDescent="0.25">
      <c r="A5150" s="1">
        <v>37320</v>
      </c>
      <c r="B5150">
        <v>2877.0903320000002</v>
      </c>
      <c r="C5150">
        <v>-7.7689700000000003E-4</v>
      </c>
    </row>
    <row r="5151" spans="1:3" x14ac:dyDescent="0.25">
      <c r="A5151" s="1">
        <v>37319</v>
      </c>
      <c r="B5151">
        <v>2848.9772950000001</v>
      </c>
      <c r="C5151">
        <v>1.3332203000000001E-2</v>
      </c>
    </row>
    <row r="5152" spans="1:3" x14ac:dyDescent="0.25">
      <c r="A5152" s="1">
        <v>37316</v>
      </c>
      <c r="B5152">
        <v>2828.8427729999999</v>
      </c>
      <c r="C5152">
        <v>2.982317E-3</v>
      </c>
    </row>
    <row r="5153" spans="1:3" x14ac:dyDescent="0.25">
      <c r="A5153" s="1">
        <v>37315</v>
      </c>
      <c r="B5153">
        <v>2861.7741700000001</v>
      </c>
      <c r="C5153">
        <v>1.793687E-3</v>
      </c>
    </row>
    <row r="5154" spans="1:3" x14ac:dyDescent="0.25">
      <c r="A5154" s="1">
        <v>37314</v>
      </c>
      <c r="B5154">
        <v>2857.5751949999999</v>
      </c>
      <c r="C5154">
        <v>4.9348459999999997E-3</v>
      </c>
    </row>
    <row r="5155" spans="1:3" x14ac:dyDescent="0.25">
      <c r="A5155" s="1">
        <v>37313</v>
      </c>
      <c r="B5155">
        <v>2882.72876</v>
      </c>
      <c r="C5155">
        <v>2.9358599999999998E-4</v>
      </c>
    </row>
    <row r="5156" spans="1:3" x14ac:dyDescent="0.25">
      <c r="A5156" s="1">
        <v>37312</v>
      </c>
      <c r="B5156">
        <v>2942.6232909999999</v>
      </c>
      <c r="C5156">
        <v>0</v>
      </c>
    </row>
    <row r="5157" spans="1:3" x14ac:dyDescent="0.25">
      <c r="A5157" s="1">
        <v>37309</v>
      </c>
      <c r="B5157">
        <v>2981.773193</v>
      </c>
      <c r="C5157">
        <v>-3.3145946000000003E-2</v>
      </c>
    </row>
    <row r="5158" spans="1:3" x14ac:dyDescent="0.25">
      <c r="A5158" s="1">
        <v>37308</v>
      </c>
      <c r="B5158">
        <v>2976.0847170000002</v>
      </c>
      <c r="C5158">
        <v>-6.7183360000000001E-3</v>
      </c>
    </row>
    <row r="5159" spans="1:3" x14ac:dyDescent="0.25">
      <c r="A5159" s="1">
        <v>37307</v>
      </c>
      <c r="B5159">
        <v>3019.9233399999998</v>
      </c>
      <c r="C5159">
        <v>-1.0882061E-2</v>
      </c>
    </row>
    <row r="5160" spans="1:3" x14ac:dyDescent="0.25">
      <c r="A5160" s="1">
        <v>37306</v>
      </c>
      <c r="B5160">
        <v>3011.9655760000001</v>
      </c>
      <c r="C5160">
        <v>2.0799232000000001E-2</v>
      </c>
    </row>
    <row r="5161" spans="1:3" x14ac:dyDescent="0.25">
      <c r="A5161" s="1">
        <v>37305</v>
      </c>
      <c r="B5161">
        <v>2995.6196289999998</v>
      </c>
      <c r="C5161">
        <v>1.5408331000000001E-2</v>
      </c>
    </row>
    <row r="5162" spans="1:3" x14ac:dyDescent="0.25">
      <c r="A5162" s="1">
        <v>37302</v>
      </c>
      <c r="B5162">
        <v>2951.5610350000002</v>
      </c>
      <c r="C5162">
        <v>6.6139529999999997E-3</v>
      </c>
    </row>
    <row r="5163" spans="1:3" x14ac:dyDescent="0.25">
      <c r="A5163" s="1">
        <v>37301</v>
      </c>
      <c r="B5163">
        <v>2971.5559079999998</v>
      </c>
      <c r="C5163">
        <v>1.3483080999999999E-2</v>
      </c>
    </row>
    <row r="5164" spans="1:3" x14ac:dyDescent="0.25">
      <c r="A5164" s="1">
        <v>37300</v>
      </c>
      <c r="B5164">
        <v>2950.3215329999998</v>
      </c>
      <c r="C5164">
        <v>4.4964940000000002E-3</v>
      </c>
    </row>
    <row r="5165" spans="1:3" x14ac:dyDescent="0.25">
      <c r="A5165" s="1">
        <v>37299</v>
      </c>
      <c r="B5165">
        <v>2939.4040530000002</v>
      </c>
      <c r="C5165">
        <v>1.1970985E-2</v>
      </c>
    </row>
    <row r="5166" spans="1:3" x14ac:dyDescent="0.25">
      <c r="A5166" s="1">
        <v>37298</v>
      </c>
      <c r="B5166">
        <v>2991.5607909999999</v>
      </c>
      <c r="C5166">
        <v>1.5946799000000001E-2</v>
      </c>
    </row>
    <row r="5167" spans="1:3" x14ac:dyDescent="0.25">
      <c r="A5167" s="1">
        <v>37295</v>
      </c>
      <c r="B5167">
        <v>3018.2839359999998</v>
      </c>
      <c r="C5167">
        <v>3.2858399999999999E-3</v>
      </c>
    </row>
    <row r="5168" spans="1:3" x14ac:dyDescent="0.25">
      <c r="A5168" s="1">
        <v>37294</v>
      </c>
      <c r="B5168">
        <v>3069.500732</v>
      </c>
      <c r="C5168">
        <v>-2.0344823000000001E-2</v>
      </c>
    </row>
    <row r="5169" spans="1:3" x14ac:dyDescent="0.25">
      <c r="A5169" s="1">
        <v>37293</v>
      </c>
      <c r="B5169">
        <v>3040.7780760000001</v>
      </c>
      <c r="C5169">
        <v>-3.8391269999999999E-3</v>
      </c>
    </row>
    <row r="5170" spans="1:3" x14ac:dyDescent="0.25">
      <c r="A5170" s="1">
        <v>37292</v>
      </c>
      <c r="B5170">
        <v>3080.9377439999998</v>
      </c>
      <c r="C5170">
        <v>-7.7500340000000003E-3</v>
      </c>
    </row>
    <row r="5171" spans="1:3" x14ac:dyDescent="0.25">
      <c r="A5171" s="1">
        <v>37291</v>
      </c>
      <c r="B5171">
        <v>3084.3867190000001</v>
      </c>
      <c r="C5171">
        <v>-2.0867770000000002E-3</v>
      </c>
    </row>
    <row r="5172" spans="1:3" x14ac:dyDescent="0.25">
      <c r="A5172" s="1">
        <v>37288</v>
      </c>
      <c r="B5172">
        <v>3140.4724120000001</v>
      </c>
      <c r="C5172">
        <v>1.7735411999999999E-2</v>
      </c>
    </row>
    <row r="5173" spans="1:3" x14ac:dyDescent="0.25">
      <c r="A5173" s="1">
        <v>37287</v>
      </c>
      <c r="B5173">
        <v>3198.517578</v>
      </c>
      <c r="C5173">
        <v>4.1091572E-2</v>
      </c>
    </row>
    <row r="5174" spans="1:3" x14ac:dyDescent="0.25">
      <c r="A5174" s="1">
        <v>37286</v>
      </c>
      <c r="B5174">
        <v>3243.9157709999999</v>
      </c>
      <c r="C5174">
        <v>2.0830470000000002E-3</v>
      </c>
    </row>
    <row r="5175" spans="1:3" x14ac:dyDescent="0.25">
      <c r="A5175" s="1">
        <v>37285</v>
      </c>
      <c r="B5175">
        <v>3274.3479000000002</v>
      </c>
      <c r="C5175">
        <v>-1.1312730999999999E-2</v>
      </c>
    </row>
    <row r="5176" spans="1:3" x14ac:dyDescent="0.25">
      <c r="A5176" s="1">
        <v>37284</v>
      </c>
      <c r="B5176">
        <v>3162.0070799999999</v>
      </c>
      <c r="C5176">
        <v>-1.3492259E-2</v>
      </c>
    </row>
    <row r="5177" spans="1:3" x14ac:dyDescent="0.25">
      <c r="A5177" s="1">
        <v>37281</v>
      </c>
      <c r="B5177">
        <v>3176.5432129999999</v>
      </c>
      <c r="C5177">
        <v>-1.860453E-3</v>
      </c>
    </row>
    <row r="5178" spans="1:3" x14ac:dyDescent="0.25">
      <c r="A5178" s="1">
        <v>37280</v>
      </c>
      <c r="B5178">
        <v>3195.838135</v>
      </c>
      <c r="C5178">
        <v>1.67484E-2</v>
      </c>
    </row>
    <row r="5179" spans="1:3" x14ac:dyDescent="0.25">
      <c r="A5179" s="1">
        <v>37279</v>
      </c>
      <c r="B5179">
        <v>3238.4372560000002</v>
      </c>
      <c r="C5179">
        <v>3.0426572999999998E-2</v>
      </c>
    </row>
    <row r="5180" spans="1:3" x14ac:dyDescent="0.25">
      <c r="A5180" s="1">
        <v>37278</v>
      </c>
      <c r="B5180">
        <v>3244.4257809999999</v>
      </c>
      <c r="C5180">
        <v>-9.904497E-3</v>
      </c>
    </row>
    <row r="5181" spans="1:3" x14ac:dyDescent="0.25">
      <c r="A5181" s="1">
        <v>37277</v>
      </c>
      <c r="B5181">
        <v>3268.3395999999998</v>
      </c>
      <c r="C5181">
        <v>2.6020754E-2</v>
      </c>
    </row>
    <row r="5182" spans="1:3" x14ac:dyDescent="0.25">
      <c r="A5182" s="1">
        <v>37274</v>
      </c>
      <c r="B5182">
        <v>3281.0561520000001</v>
      </c>
      <c r="C5182">
        <v>3.5106696E-2</v>
      </c>
    </row>
    <row r="5183" spans="1:3" x14ac:dyDescent="0.25">
      <c r="A5183" s="1">
        <v>37273</v>
      </c>
      <c r="B5183">
        <v>3271.1289059999999</v>
      </c>
      <c r="C5183">
        <v>1.6208430999999999E-2</v>
      </c>
    </row>
    <row r="5184" spans="1:3" x14ac:dyDescent="0.25">
      <c r="A5184" s="1">
        <v>37272</v>
      </c>
      <c r="B5184">
        <v>3231.5588379999999</v>
      </c>
      <c r="C5184">
        <v>8.1868570000000005E-3</v>
      </c>
    </row>
    <row r="5185" spans="1:3" x14ac:dyDescent="0.25">
      <c r="A5185" s="1">
        <v>37271</v>
      </c>
      <c r="B5185">
        <v>3195.2585450000001</v>
      </c>
      <c r="C5185">
        <v>-6.6370259999999999E-3</v>
      </c>
    </row>
    <row r="5186" spans="1:3" x14ac:dyDescent="0.25">
      <c r="A5186" s="1">
        <v>37270</v>
      </c>
      <c r="B5186">
        <v>3244.975586</v>
      </c>
      <c r="C5186">
        <v>9.4779599999999999E-4</v>
      </c>
    </row>
    <row r="5187" spans="1:3" x14ac:dyDescent="0.25">
      <c r="A5187" s="1">
        <v>37267</v>
      </c>
      <c r="B5187">
        <v>3233.3283689999998</v>
      </c>
      <c r="C5187">
        <v>1.7807490000000001E-3</v>
      </c>
    </row>
    <row r="5188" spans="1:3" x14ac:dyDescent="0.25">
      <c r="A5188" s="1">
        <v>37266</v>
      </c>
      <c r="B5188">
        <v>3233.0786130000001</v>
      </c>
      <c r="C5188">
        <v>4.8879680000000003E-3</v>
      </c>
    </row>
    <row r="5189" spans="1:3" x14ac:dyDescent="0.25">
      <c r="A5189" s="1">
        <v>37265</v>
      </c>
      <c r="B5189">
        <v>3300.0913089999999</v>
      </c>
      <c r="C5189">
        <v>-2.775535E-3</v>
      </c>
    </row>
    <row r="5190" spans="1:3" x14ac:dyDescent="0.25">
      <c r="A5190" s="1">
        <v>37264</v>
      </c>
      <c r="B5190">
        <v>3378.5014649999998</v>
      </c>
      <c r="C5190">
        <v>-4.2540110000000003E-3</v>
      </c>
    </row>
    <row r="5191" spans="1:3" x14ac:dyDescent="0.25">
      <c r="A5191" s="1">
        <v>37263</v>
      </c>
      <c r="B5191">
        <v>3332.703125</v>
      </c>
      <c r="C5191">
        <v>1.7969349999999999E-3</v>
      </c>
    </row>
    <row r="5192" spans="1:3" x14ac:dyDescent="0.25">
      <c r="A5192" s="1">
        <v>37260</v>
      </c>
      <c r="B5192">
        <v>3328.1743160000001</v>
      </c>
      <c r="C5192">
        <v>1.319712E-2</v>
      </c>
    </row>
    <row r="5193" spans="1:3" x14ac:dyDescent="0.25">
      <c r="A5193" s="1">
        <v>37259</v>
      </c>
      <c r="B5193">
        <v>3374.4423830000001</v>
      </c>
      <c r="C5193">
        <v>4.0276230000000001E-3</v>
      </c>
    </row>
    <row r="5194" spans="1:3" x14ac:dyDescent="0.25">
      <c r="A5194" s="1">
        <v>37258</v>
      </c>
      <c r="B5194">
        <v>3378.0512699999999</v>
      </c>
      <c r="C5194">
        <v>1.2747909999999999E-3</v>
      </c>
    </row>
    <row r="5195" spans="1:3" x14ac:dyDescent="0.25">
      <c r="A5195" s="1">
        <v>37253</v>
      </c>
      <c r="B5195">
        <v>3364.6647950000001</v>
      </c>
      <c r="C5195">
        <v>1.3115544E-2</v>
      </c>
    </row>
    <row r="5196" spans="1:3" x14ac:dyDescent="0.25">
      <c r="A5196" s="1">
        <v>37252</v>
      </c>
      <c r="B5196">
        <v>3388.498779</v>
      </c>
      <c r="C5196">
        <v>6.4132629999999998E-3</v>
      </c>
    </row>
    <row r="5197" spans="1:3" x14ac:dyDescent="0.25">
      <c r="A5197" s="1">
        <v>37251</v>
      </c>
      <c r="B5197">
        <v>3379.1311040000001</v>
      </c>
      <c r="C5197">
        <v>-4.1893099999999999E-4</v>
      </c>
    </row>
    <row r="5198" spans="1:3" x14ac:dyDescent="0.25">
      <c r="A5198" s="1">
        <v>37249</v>
      </c>
      <c r="B5198">
        <v>3330.4335940000001</v>
      </c>
      <c r="C5198">
        <v>0</v>
      </c>
    </row>
    <row r="5199" spans="1:3" x14ac:dyDescent="0.25">
      <c r="A5199" s="1">
        <v>37246</v>
      </c>
      <c r="B5199">
        <v>3066.6613769999999</v>
      </c>
      <c r="C5199">
        <v>5.3372890000000003E-3</v>
      </c>
    </row>
    <row r="5200" spans="1:3" x14ac:dyDescent="0.25">
      <c r="A5200" s="1">
        <v>37245</v>
      </c>
      <c r="B5200">
        <v>3189.3000489999999</v>
      </c>
      <c r="C5200">
        <v>9.2187090000000003E-3</v>
      </c>
    </row>
    <row r="5201" spans="1:3" x14ac:dyDescent="0.25">
      <c r="A5201" s="1">
        <v>37244</v>
      </c>
      <c r="B5201">
        <v>3139.5327149999998</v>
      </c>
      <c r="C5201">
        <v>4.4458809999999996E-3</v>
      </c>
    </row>
    <row r="5202" spans="1:3" x14ac:dyDescent="0.25">
      <c r="A5202" s="1">
        <v>37243</v>
      </c>
      <c r="B5202">
        <v>2997.1091310000002</v>
      </c>
      <c r="C5202">
        <v>-1.43088E-3</v>
      </c>
    </row>
    <row r="5203" spans="1:3" x14ac:dyDescent="0.25">
      <c r="A5203" s="1">
        <v>37242</v>
      </c>
      <c r="B5203">
        <v>2972.505615</v>
      </c>
      <c r="C5203">
        <v>0</v>
      </c>
    </row>
    <row r="5204" spans="1:3" x14ac:dyDescent="0.25">
      <c r="A5204" s="1">
        <v>37239</v>
      </c>
      <c r="B5204">
        <v>3062.4724120000001</v>
      </c>
      <c r="C5204">
        <v>1.6367614999999999E-2</v>
      </c>
    </row>
    <row r="5205" spans="1:3" x14ac:dyDescent="0.25">
      <c r="A5205" s="1">
        <v>37238</v>
      </c>
      <c r="B5205">
        <v>3027.5915530000002</v>
      </c>
      <c r="C5205">
        <v>-8.0312199999999997E-4</v>
      </c>
    </row>
    <row r="5206" spans="1:3" x14ac:dyDescent="0.25">
      <c r="A5206" s="1">
        <v>37237</v>
      </c>
      <c r="B5206">
        <v>3099.023193</v>
      </c>
      <c r="C5206">
        <v>-7.1366670000000002E-3</v>
      </c>
    </row>
    <row r="5207" spans="1:3" x14ac:dyDescent="0.25">
      <c r="A5207" s="1">
        <v>37236</v>
      </c>
      <c r="B5207">
        <v>3124.1564939999998</v>
      </c>
      <c r="C5207">
        <v>-3.81686E-3</v>
      </c>
    </row>
    <row r="5208" spans="1:3" x14ac:dyDescent="0.25">
      <c r="A5208" s="1">
        <v>37235</v>
      </c>
      <c r="B5208">
        <v>3181.141846</v>
      </c>
      <c r="C5208">
        <v>-8.3250930000000004E-3</v>
      </c>
    </row>
    <row r="5209" spans="1:3" x14ac:dyDescent="0.25">
      <c r="A5209" s="1">
        <v>37232</v>
      </c>
      <c r="B5209">
        <v>3073.4897460000002</v>
      </c>
      <c r="C5209">
        <v>-2.774388E-3</v>
      </c>
    </row>
    <row r="5210" spans="1:3" x14ac:dyDescent="0.25">
      <c r="A5210" s="1">
        <v>37231</v>
      </c>
      <c r="B5210">
        <v>3042.8276369999999</v>
      </c>
      <c r="C5210">
        <v>1.0082946000000001E-2</v>
      </c>
    </row>
    <row r="5211" spans="1:3" x14ac:dyDescent="0.25">
      <c r="A5211" s="1">
        <v>37230</v>
      </c>
      <c r="B5211">
        <v>3061.4628910000001</v>
      </c>
      <c r="C5211">
        <v>2.291706E-2</v>
      </c>
    </row>
    <row r="5212" spans="1:3" x14ac:dyDescent="0.25">
      <c r="A5212" s="1">
        <v>37229</v>
      </c>
      <c r="B5212">
        <v>3040.5979000000002</v>
      </c>
      <c r="C5212">
        <v>-7.7307449999999998E-3</v>
      </c>
    </row>
    <row r="5213" spans="1:3" x14ac:dyDescent="0.25">
      <c r="A5213" s="1">
        <v>37228</v>
      </c>
      <c r="B5213">
        <v>3038.5288089999999</v>
      </c>
      <c r="C5213">
        <v>-2.0962946E-2</v>
      </c>
    </row>
    <row r="5214" spans="1:3" x14ac:dyDescent="0.25">
      <c r="A5214" s="1">
        <v>37225</v>
      </c>
      <c r="B5214">
        <v>3089.6755370000001</v>
      </c>
      <c r="C5214">
        <v>0</v>
      </c>
    </row>
    <row r="5215" spans="1:3" x14ac:dyDescent="0.25">
      <c r="A5215" s="1">
        <v>37224</v>
      </c>
      <c r="B5215">
        <v>3177.5029300000001</v>
      </c>
      <c r="C5215">
        <v>7.0252320000000002E-3</v>
      </c>
    </row>
    <row r="5216" spans="1:3" x14ac:dyDescent="0.25">
      <c r="A5216" s="1">
        <v>37223</v>
      </c>
      <c r="B5216">
        <v>3169.235107</v>
      </c>
      <c r="C5216">
        <v>8.1089769999999999E-3</v>
      </c>
    </row>
    <row r="5217" spans="1:3" x14ac:dyDescent="0.25">
      <c r="A5217" s="1">
        <v>37222</v>
      </c>
      <c r="B5217">
        <v>3149.2302249999998</v>
      </c>
      <c r="C5217">
        <v>2.1047278999999999E-2</v>
      </c>
    </row>
    <row r="5218" spans="1:3" x14ac:dyDescent="0.25">
      <c r="A5218" s="1">
        <v>37221</v>
      </c>
      <c r="B5218">
        <v>3173.9338379999999</v>
      </c>
      <c r="C5218" s="2">
        <v>-8.2679100000000006E-5</v>
      </c>
    </row>
    <row r="5219" spans="1:3" x14ac:dyDescent="0.25">
      <c r="A5219" s="1">
        <v>37218</v>
      </c>
      <c r="B5219">
        <v>3161.9970699999999</v>
      </c>
      <c r="C5219">
        <v>1.9856565999999999E-2</v>
      </c>
    </row>
    <row r="5220" spans="1:3" x14ac:dyDescent="0.25">
      <c r="A5220" s="1">
        <v>37217</v>
      </c>
      <c r="B5220">
        <v>3150.9096679999998</v>
      </c>
      <c r="C5220">
        <v>3.1607891999999999E-2</v>
      </c>
    </row>
    <row r="5221" spans="1:3" x14ac:dyDescent="0.25">
      <c r="A5221" s="1">
        <v>37216</v>
      </c>
      <c r="B5221">
        <v>3202.7265630000002</v>
      </c>
      <c r="C5221">
        <v>8.14842E-3</v>
      </c>
    </row>
    <row r="5222" spans="1:3" x14ac:dyDescent="0.25">
      <c r="A5222" s="1">
        <v>37215</v>
      </c>
      <c r="B5222">
        <v>3228.7697750000002</v>
      </c>
      <c r="C5222">
        <v>-1.6010241000000001E-2</v>
      </c>
    </row>
    <row r="5223" spans="1:3" x14ac:dyDescent="0.25">
      <c r="A5223" s="1">
        <v>37214</v>
      </c>
      <c r="B5223">
        <v>3247.165039</v>
      </c>
      <c r="C5223">
        <v>8.3649469999999993E-3</v>
      </c>
    </row>
    <row r="5224" spans="1:3" x14ac:dyDescent="0.25">
      <c r="A5224" s="1">
        <v>37211</v>
      </c>
      <c r="B5224">
        <v>3293.383057</v>
      </c>
      <c r="C5224">
        <v>1.7060749E-2</v>
      </c>
    </row>
    <row r="5225" spans="1:3" x14ac:dyDescent="0.25">
      <c r="A5225" s="1">
        <v>37210</v>
      </c>
      <c r="B5225">
        <v>3303.570557</v>
      </c>
      <c r="C5225">
        <v>1.8218544999999999E-2</v>
      </c>
    </row>
    <row r="5226" spans="1:3" x14ac:dyDescent="0.25">
      <c r="A5226" s="1">
        <v>37209</v>
      </c>
      <c r="B5226">
        <v>3293.3630370000001</v>
      </c>
      <c r="C5226">
        <v>7.6077100000000002E-3</v>
      </c>
    </row>
    <row r="5227" spans="1:3" x14ac:dyDescent="0.25">
      <c r="A5227" s="1">
        <v>37208</v>
      </c>
      <c r="B5227">
        <v>3222.391357</v>
      </c>
      <c r="C5227">
        <v>-3.297726E-3</v>
      </c>
    </row>
    <row r="5228" spans="1:3" x14ac:dyDescent="0.25">
      <c r="A5228" s="1">
        <v>37207</v>
      </c>
      <c r="B5228">
        <v>3216.2429200000001</v>
      </c>
      <c r="C5228">
        <v>-6.5829740000000001E-3</v>
      </c>
    </row>
    <row r="5229" spans="1:3" x14ac:dyDescent="0.25">
      <c r="A5229" s="1">
        <v>37204</v>
      </c>
      <c r="B5229">
        <v>3267.0200199999999</v>
      </c>
      <c r="C5229">
        <v>3.77787E-3</v>
      </c>
    </row>
    <row r="5230" spans="1:3" x14ac:dyDescent="0.25">
      <c r="A5230" s="1">
        <v>37203</v>
      </c>
      <c r="B5230">
        <v>3317.3168949999999</v>
      </c>
      <c r="C5230">
        <v>7.2854340000000004E-3</v>
      </c>
    </row>
    <row r="5231" spans="1:3" x14ac:dyDescent="0.25">
      <c r="A5231" s="1">
        <v>37202</v>
      </c>
      <c r="B5231">
        <v>3294.4328609999998</v>
      </c>
      <c r="C5231">
        <v>2.32613E-4</v>
      </c>
    </row>
    <row r="5232" spans="1:3" x14ac:dyDescent="0.25">
      <c r="A5232" s="1">
        <v>37201</v>
      </c>
      <c r="B5232">
        <v>3237.227539</v>
      </c>
      <c r="C5232">
        <v>-9.0028529999999999E-3</v>
      </c>
    </row>
    <row r="5233" spans="1:3" x14ac:dyDescent="0.25">
      <c r="A5233" s="1">
        <v>37200</v>
      </c>
      <c r="B5233">
        <v>3253.9233399999998</v>
      </c>
      <c r="C5233">
        <v>4.1691339999999997E-3</v>
      </c>
    </row>
    <row r="5234" spans="1:3" x14ac:dyDescent="0.25">
      <c r="A5234" s="1">
        <v>37197</v>
      </c>
      <c r="B5234">
        <v>3318.1567380000001</v>
      </c>
      <c r="C5234">
        <v>0</v>
      </c>
    </row>
    <row r="5235" spans="1:3" x14ac:dyDescent="0.25">
      <c r="A5235" s="1">
        <v>37196</v>
      </c>
      <c r="B5235">
        <v>3291.08374</v>
      </c>
      <c r="C5235">
        <v>0</v>
      </c>
    </row>
    <row r="5236" spans="1:3" x14ac:dyDescent="0.25">
      <c r="A5236" s="1">
        <v>37195</v>
      </c>
      <c r="B5236">
        <v>3308.5791020000001</v>
      </c>
      <c r="C5236">
        <v>-1.8004340000000001E-3</v>
      </c>
    </row>
    <row r="5237" spans="1:3" x14ac:dyDescent="0.25">
      <c r="A5237" s="1">
        <v>37194</v>
      </c>
      <c r="B5237">
        <v>3349.47876</v>
      </c>
      <c r="C5237">
        <v>3.0151400000000001E-4</v>
      </c>
    </row>
    <row r="5238" spans="1:3" x14ac:dyDescent="0.25">
      <c r="A5238" s="1">
        <v>37193</v>
      </c>
      <c r="B5238">
        <v>3317.5268550000001</v>
      </c>
      <c r="C5238">
        <v>-7.6901410000000002E-3</v>
      </c>
    </row>
    <row r="5239" spans="1:3" x14ac:dyDescent="0.25">
      <c r="A5239" s="1">
        <v>37190</v>
      </c>
      <c r="B5239">
        <v>3269.8891600000002</v>
      </c>
      <c r="C5239">
        <v>1.2597509999999999E-2</v>
      </c>
    </row>
    <row r="5240" spans="1:3" x14ac:dyDescent="0.25">
      <c r="A5240" s="1">
        <v>37189</v>
      </c>
      <c r="B5240">
        <v>3271.1489259999998</v>
      </c>
      <c r="C5240">
        <v>1.0795693E-2</v>
      </c>
    </row>
    <row r="5241" spans="1:3" x14ac:dyDescent="0.25">
      <c r="A5241" s="1">
        <v>37188</v>
      </c>
      <c r="B5241">
        <v>3270.6889649999998</v>
      </c>
      <c r="C5241">
        <v>-8.8442360000000001E-3</v>
      </c>
    </row>
    <row r="5242" spans="1:3" x14ac:dyDescent="0.25">
      <c r="A5242" s="1">
        <v>37187</v>
      </c>
      <c r="B5242">
        <v>3277.6372070000002</v>
      </c>
      <c r="C5242">
        <v>-1.3131489999999999E-2</v>
      </c>
    </row>
    <row r="5243" spans="1:3" x14ac:dyDescent="0.25">
      <c r="A5243" s="1">
        <v>37186</v>
      </c>
      <c r="B5243">
        <v>3329.0339359999998</v>
      </c>
      <c r="C5243">
        <v>-1.8154103000000001E-2</v>
      </c>
    </row>
    <row r="5244" spans="1:3" x14ac:dyDescent="0.25">
      <c r="A5244" s="1">
        <v>37183</v>
      </c>
      <c r="B5244">
        <v>3333.0927729999999</v>
      </c>
      <c r="C5244">
        <v>-8.7507460000000002E-3</v>
      </c>
    </row>
    <row r="5245" spans="1:3" x14ac:dyDescent="0.25">
      <c r="A5245" s="1">
        <v>37182</v>
      </c>
      <c r="B5245">
        <v>3345.1198730000001</v>
      </c>
      <c r="C5245">
        <v>-1.4106525999999999E-2</v>
      </c>
    </row>
    <row r="5246" spans="1:3" x14ac:dyDescent="0.25">
      <c r="A5246" s="1">
        <v>37181</v>
      </c>
      <c r="B5246">
        <v>3341.3508299999999</v>
      </c>
      <c r="C5246">
        <v>6.8304669999999998E-3</v>
      </c>
    </row>
    <row r="5247" spans="1:3" x14ac:dyDescent="0.25">
      <c r="A5247" s="1">
        <v>37180</v>
      </c>
      <c r="B5247">
        <v>3363.7451169999999</v>
      </c>
      <c r="C5247">
        <v>-4.7094299999999997E-3</v>
      </c>
    </row>
    <row r="5248" spans="1:3" x14ac:dyDescent="0.25">
      <c r="A5248" s="1">
        <v>37179</v>
      </c>
      <c r="B5248">
        <v>3363.7451169999999</v>
      </c>
      <c r="C5248">
        <v>2.2277466999999999E-2</v>
      </c>
    </row>
    <row r="5249" spans="1:3" x14ac:dyDescent="0.25">
      <c r="A5249" s="1">
        <v>37176</v>
      </c>
      <c r="B5249">
        <v>3407.85376</v>
      </c>
      <c r="C5249">
        <v>2.7732222000000001E-2</v>
      </c>
    </row>
    <row r="5250" spans="1:3" x14ac:dyDescent="0.25">
      <c r="A5250" s="1">
        <v>37175</v>
      </c>
      <c r="B5250">
        <v>3408.3234859999998</v>
      </c>
      <c r="C5250">
        <v>-1.3323849999999999E-3</v>
      </c>
    </row>
    <row r="5251" spans="1:3" x14ac:dyDescent="0.25">
      <c r="A5251" s="1">
        <v>37174</v>
      </c>
      <c r="B5251">
        <v>3416.811279</v>
      </c>
      <c r="C5251">
        <v>-4.1338651999999997E-2</v>
      </c>
    </row>
    <row r="5252" spans="1:3" x14ac:dyDescent="0.25">
      <c r="A5252" s="1">
        <v>37173</v>
      </c>
      <c r="B5252">
        <v>3448.2932129999999</v>
      </c>
      <c r="C5252">
        <v>-1.4871761000000001E-2</v>
      </c>
    </row>
    <row r="5253" spans="1:3" x14ac:dyDescent="0.25">
      <c r="A5253" s="1">
        <v>37172</v>
      </c>
      <c r="B5253">
        <v>3465.4489749999998</v>
      </c>
      <c r="C5253">
        <v>-3.7222657999999999E-2</v>
      </c>
    </row>
    <row r="5254" spans="1:3" x14ac:dyDescent="0.25">
      <c r="A5254" s="1">
        <v>37169</v>
      </c>
      <c r="B5254">
        <v>3504.1289059999999</v>
      </c>
      <c r="C5254">
        <v>-5.9450220000000003E-3</v>
      </c>
    </row>
    <row r="5255" spans="1:3" x14ac:dyDescent="0.25">
      <c r="A5255" s="1">
        <v>37168</v>
      </c>
      <c r="B5255">
        <v>3465.6689449999999</v>
      </c>
      <c r="C5255">
        <v>5.1735180000000002E-3</v>
      </c>
    </row>
    <row r="5256" spans="1:3" x14ac:dyDescent="0.25">
      <c r="A5256" s="1">
        <v>37167</v>
      </c>
      <c r="B5256">
        <v>3469.8776859999998</v>
      </c>
      <c r="C5256">
        <v>-1.4337453E-2</v>
      </c>
    </row>
    <row r="5257" spans="1:3" x14ac:dyDescent="0.25">
      <c r="A5257" s="1">
        <v>37166</v>
      </c>
      <c r="B5257">
        <v>3440.8752439999998</v>
      </c>
      <c r="C5257">
        <v>-1.7982049999999999E-2</v>
      </c>
    </row>
    <row r="5258" spans="1:3" x14ac:dyDescent="0.25">
      <c r="A5258" s="1">
        <v>37165</v>
      </c>
      <c r="B5258">
        <v>3442.6748050000001</v>
      </c>
      <c r="C5258">
        <v>-1.3943849999999999E-3</v>
      </c>
    </row>
    <row r="5259" spans="1:3" x14ac:dyDescent="0.25">
      <c r="A5259" s="1">
        <v>37162</v>
      </c>
      <c r="B5259">
        <v>3451.732422</v>
      </c>
      <c r="C5259">
        <v>-1.3191171999999999E-2</v>
      </c>
    </row>
    <row r="5260" spans="1:3" x14ac:dyDescent="0.25">
      <c r="A5260" s="1">
        <v>37161</v>
      </c>
      <c r="B5260">
        <v>3397.6762699999999</v>
      </c>
      <c r="C5260">
        <v>-2.3536099999999999E-3</v>
      </c>
    </row>
    <row r="5261" spans="1:3" x14ac:dyDescent="0.25">
      <c r="A5261" s="1">
        <v>37160</v>
      </c>
      <c r="B5261">
        <v>3473.7766109999998</v>
      </c>
      <c r="C5261">
        <v>-1.5143205E-2</v>
      </c>
    </row>
    <row r="5262" spans="1:3" x14ac:dyDescent="0.25">
      <c r="A5262" s="1">
        <v>37159</v>
      </c>
      <c r="B5262">
        <v>3546.438232</v>
      </c>
      <c r="C5262">
        <v>1.4435674000000001E-2</v>
      </c>
    </row>
    <row r="5263" spans="1:3" x14ac:dyDescent="0.25">
      <c r="A5263" s="1">
        <v>37158</v>
      </c>
      <c r="B5263">
        <v>3622.0085450000001</v>
      </c>
      <c r="C5263">
        <v>-1.5390704E-2</v>
      </c>
    </row>
    <row r="5264" spans="1:3" x14ac:dyDescent="0.25">
      <c r="A5264" s="1">
        <v>37155</v>
      </c>
      <c r="B5264">
        <v>3607.2124020000001</v>
      </c>
      <c r="C5264">
        <v>-1.2460245E-2</v>
      </c>
    </row>
    <row r="5265" spans="1:3" x14ac:dyDescent="0.25">
      <c r="A5265" s="1">
        <v>37154</v>
      </c>
      <c r="B5265">
        <v>3569.5520019999999</v>
      </c>
      <c r="C5265">
        <v>-8.1371629999999993E-3</v>
      </c>
    </row>
    <row r="5266" spans="1:3" x14ac:dyDescent="0.25">
      <c r="A5266" s="1">
        <v>37153</v>
      </c>
      <c r="B5266">
        <v>3527.8828130000002</v>
      </c>
      <c r="C5266">
        <v>-1.6152836E-2</v>
      </c>
    </row>
    <row r="5267" spans="1:3" x14ac:dyDescent="0.25">
      <c r="A5267" s="1">
        <v>37152</v>
      </c>
      <c r="B5267">
        <v>3525.8232419999999</v>
      </c>
      <c r="C5267">
        <v>2.3712648999999999E-2</v>
      </c>
    </row>
    <row r="5268" spans="1:3" x14ac:dyDescent="0.25">
      <c r="A5268" s="1">
        <v>37151</v>
      </c>
      <c r="B5268">
        <v>3525.8232419999999</v>
      </c>
      <c r="C5268">
        <v>-4.8308676000000002E-2</v>
      </c>
    </row>
    <row r="5269" spans="1:3" x14ac:dyDescent="0.25">
      <c r="A5269" s="1">
        <v>37148</v>
      </c>
      <c r="B5269">
        <v>3542.9089359999998</v>
      </c>
      <c r="C5269">
        <v>-5.91896E-3</v>
      </c>
    </row>
    <row r="5270" spans="1:3" x14ac:dyDescent="0.25">
      <c r="A5270" s="1">
        <v>37147</v>
      </c>
      <c r="B5270">
        <v>3627.6872560000002</v>
      </c>
      <c r="C5270">
        <v>1.9073250000000001E-3</v>
      </c>
    </row>
    <row r="5271" spans="1:3" x14ac:dyDescent="0.25">
      <c r="A5271" s="1">
        <v>37146</v>
      </c>
      <c r="B5271">
        <v>3670.3461910000001</v>
      </c>
      <c r="C5271">
        <v>-4.1575985000000003E-2</v>
      </c>
    </row>
    <row r="5272" spans="1:3" x14ac:dyDescent="0.25">
      <c r="A5272" s="1">
        <v>37145</v>
      </c>
      <c r="B5272">
        <v>3679.60376</v>
      </c>
      <c r="C5272">
        <v>-2.3925779999999998E-3</v>
      </c>
    </row>
    <row r="5273" spans="1:3" x14ac:dyDescent="0.25">
      <c r="A5273" s="1">
        <v>37144</v>
      </c>
      <c r="B5273">
        <v>3666.1972660000001</v>
      </c>
      <c r="C5273">
        <v>-1.23394E-4</v>
      </c>
    </row>
    <row r="5274" spans="1:3" x14ac:dyDescent="0.25">
      <c r="A5274" s="1">
        <v>37141</v>
      </c>
      <c r="B5274">
        <v>3717.923828</v>
      </c>
      <c r="C5274">
        <v>1.0546081000000001E-2</v>
      </c>
    </row>
    <row r="5275" spans="1:3" x14ac:dyDescent="0.25">
      <c r="A5275" s="1">
        <v>37140</v>
      </c>
      <c r="B5275">
        <v>3713.6352539999998</v>
      </c>
      <c r="C5275">
        <v>2.317615E-2</v>
      </c>
    </row>
    <row r="5276" spans="1:3" x14ac:dyDescent="0.25">
      <c r="A5276" s="1">
        <v>37139</v>
      </c>
      <c r="B5276">
        <v>3700.2084960000002</v>
      </c>
      <c r="C5276">
        <v>1.3961100000000001E-3</v>
      </c>
    </row>
    <row r="5277" spans="1:3" x14ac:dyDescent="0.25">
      <c r="A5277" s="1">
        <v>37138</v>
      </c>
      <c r="B5277">
        <v>3651.9809570000002</v>
      </c>
      <c r="C5277">
        <v>-8.22005E-4</v>
      </c>
    </row>
    <row r="5278" spans="1:3" x14ac:dyDescent="0.25">
      <c r="A5278" s="1">
        <v>37137</v>
      </c>
      <c r="B5278">
        <v>3655.610107</v>
      </c>
      <c r="C5278">
        <v>-9.3924549999999992E-3</v>
      </c>
    </row>
    <row r="5279" spans="1:3" x14ac:dyDescent="0.25">
      <c r="A5279" s="1">
        <v>37134</v>
      </c>
      <c r="B5279">
        <v>3584.3784179999998</v>
      </c>
      <c r="C5279">
        <v>2.001264E-3</v>
      </c>
    </row>
    <row r="5280" spans="1:3" x14ac:dyDescent="0.25">
      <c r="A5280" s="1">
        <v>37133</v>
      </c>
      <c r="B5280">
        <v>3641.7934570000002</v>
      </c>
      <c r="C5280">
        <v>-6.0469800000000004E-3</v>
      </c>
    </row>
    <row r="5281" spans="1:3" x14ac:dyDescent="0.25">
      <c r="A5281" s="1">
        <v>37132</v>
      </c>
      <c r="B5281">
        <v>3659.9189449999999</v>
      </c>
      <c r="C5281">
        <v>-9.3379269999999993E-3</v>
      </c>
    </row>
    <row r="5282" spans="1:3" x14ac:dyDescent="0.25">
      <c r="A5282" s="1">
        <v>37131</v>
      </c>
      <c r="B5282">
        <v>3681.783203</v>
      </c>
      <c r="C5282">
        <v>-3.8833600000000002E-3</v>
      </c>
    </row>
    <row r="5283" spans="1:3" x14ac:dyDescent="0.25">
      <c r="A5283" s="1">
        <v>37130</v>
      </c>
      <c r="B5283">
        <v>3723.602539</v>
      </c>
      <c r="C5283">
        <v>1.0957860000000001E-3</v>
      </c>
    </row>
    <row r="5284" spans="1:3" x14ac:dyDescent="0.25">
      <c r="A5284" s="1">
        <v>37127</v>
      </c>
      <c r="B5284">
        <v>3790.4453130000002</v>
      </c>
      <c r="C5284">
        <v>6.1851739999999999E-3</v>
      </c>
    </row>
    <row r="5285" spans="1:3" x14ac:dyDescent="0.25">
      <c r="A5285" s="1">
        <v>37126</v>
      </c>
      <c r="B5285">
        <v>3750.055664</v>
      </c>
      <c r="C5285">
        <v>-1.2664607E-2</v>
      </c>
    </row>
    <row r="5286" spans="1:3" x14ac:dyDescent="0.25">
      <c r="A5286" s="1">
        <v>37125</v>
      </c>
      <c r="B5286">
        <v>3735.2995609999998</v>
      </c>
      <c r="C5286">
        <v>-9.4037809999999999E-3</v>
      </c>
    </row>
    <row r="5287" spans="1:3" x14ac:dyDescent="0.25">
      <c r="A5287" s="1">
        <v>37124</v>
      </c>
      <c r="B5287">
        <v>3712.2653810000002</v>
      </c>
      <c r="C5287">
        <v>-3.4151139999999999E-3</v>
      </c>
    </row>
    <row r="5288" spans="1:3" x14ac:dyDescent="0.25">
      <c r="A5288" s="1">
        <v>37123</v>
      </c>
      <c r="B5288">
        <v>3695.5598140000002</v>
      </c>
      <c r="C5288">
        <v>3.7901810000000001E-3</v>
      </c>
    </row>
    <row r="5289" spans="1:3" x14ac:dyDescent="0.25">
      <c r="A5289" s="1">
        <v>37120</v>
      </c>
      <c r="B5289">
        <v>3755.7841800000001</v>
      </c>
      <c r="C5289">
        <v>-7.664761E-3</v>
      </c>
    </row>
    <row r="5290" spans="1:3" x14ac:dyDescent="0.25">
      <c r="A5290" s="1">
        <v>37119</v>
      </c>
      <c r="B5290">
        <v>3785.0466310000002</v>
      </c>
      <c r="C5290">
        <v>-6.7692469999999999E-3</v>
      </c>
    </row>
    <row r="5291" spans="1:3" x14ac:dyDescent="0.25">
      <c r="A5291" s="1">
        <v>37118</v>
      </c>
      <c r="B5291">
        <v>3752.2951659999999</v>
      </c>
      <c r="C5291">
        <v>1.6817800000000001E-2</v>
      </c>
    </row>
    <row r="5292" spans="1:3" x14ac:dyDescent="0.25">
      <c r="A5292" s="1">
        <v>37117</v>
      </c>
      <c r="B5292">
        <v>3728.7211910000001</v>
      </c>
      <c r="C5292">
        <v>-4.5267400000000002E-4</v>
      </c>
    </row>
    <row r="5293" spans="1:3" x14ac:dyDescent="0.25">
      <c r="A5293" s="1">
        <v>37116</v>
      </c>
      <c r="B5293">
        <v>3733.8398440000001</v>
      </c>
      <c r="C5293">
        <v>7.2522109999999997E-3</v>
      </c>
    </row>
    <row r="5294" spans="1:3" x14ac:dyDescent="0.25">
      <c r="A5294" s="1">
        <v>37113</v>
      </c>
      <c r="B5294">
        <v>3701.9580080000001</v>
      </c>
      <c r="C5294">
        <v>1.2306531000000001E-2</v>
      </c>
    </row>
    <row r="5295" spans="1:3" x14ac:dyDescent="0.25">
      <c r="A5295" s="1">
        <v>37112</v>
      </c>
      <c r="B5295">
        <v>3737.3190920000002</v>
      </c>
      <c r="C5295">
        <v>-2.3203387999999998E-2</v>
      </c>
    </row>
    <row r="5296" spans="1:3" x14ac:dyDescent="0.25">
      <c r="A5296" s="1">
        <v>37111</v>
      </c>
      <c r="B5296">
        <v>3736.8291020000001</v>
      </c>
      <c r="C5296">
        <v>-1.7891407000000002E-2</v>
      </c>
    </row>
    <row r="5297" spans="1:3" x14ac:dyDescent="0.25">
      <c r="A5297" s="1">
        <v>37110</v>
      </c>
      <c r="B5297">
        <v>3705.2871089999999</v>
      </c>
      <c r="C5297">
        <v>-7.6548299999999996E-4</v>
      </c>
    </row>
    <row r="5298" spans="1:3" x14ac:dyDescent="0.25">
      <c r="A5298" s="1">
        <v>37109</v>
      </c>
      <c r="B5298">
        <v>3644.5727539999998</v>
      </c>
      <c r="C5298">
        <v>3.6675240000000001E-3</v>
      </c>
    </row>
    <row r="5299" spans="1:3" x14ac:dyDescent="0.25">
      <c r="A5299" s="1">
        <v>37106</v>
      </c>
      <c r="B5299">
        <v>3658.7390140000002</v>
      </c>
      <c r="C5299">
        <v>-1.0031089999999999E-2</v>
      </c>
    </row>
    <row r="5300" spans="1:3" x14ac:dyDescent="0.25">
      <c r="A5300" s="1">
        <v>37105</v>
      </c>
      <c r="B5300">
        <v>3517.8554690000001</v>
      </c>
      <c r="C5300">
        <v>5.8687050000000001E-3</v>
      </c>
    </row>
    <row r="5301" spans="1:3" x14ac:dyDescent="0.25">
      <c r="A5301" s="1">
        <v>37104</v>
      </c>
      <c r="B5301">
        <v>3466.5686040000001</v>
      </c>
      <c r="C5301">
        <v>-2.1642993999999999E-2</v>
      </c>
    </row>
    <row r="5302" spans="1:3" x14ac:dyDescent="0.25">
      <c r="A5302" s="1">
        <v>37103</v>
      </c>
      <c r="B5302">
        <v>3500.2998050000001</v>
      </c>
      <c r="C5302">
        <v>8.7994570000000001E-3</v>
      </c>
    </row>
    <row r="5303" spans="1:3" x14ac:dyDescent="0.25">
      <c r="A5303" s="1">
        <v>37102</v>
      </c>
      <c r="B5303">
        <v>3425.5690920000002</v>
      </c>
      <c r="C5303">
        <v>-9.1295419999999992E-3</v>
      </c>
    </row>
    <row r="5304" spans="1:3" x14ac:dyDescent="0.25">
      <c r="A5304" s="1">
        <v>37099</v>
      </c>
      <c r="B5304">
        <v>3358.1564939999998</v>
      </c>
      <c r="C5304">
        <v>5.5767100000000003E-4</v>
      </c>
    </row>
    <row r="5305" spans="1:3" x14ac:dyDescent="0.25">
      <c r="A5305" s="1">
        <v>37098</v>
      </c>
      <c r="B5305">
        <v>3351.3781739999999</v>
      </c>
      <c r="C5305">
        <v>-2.51418E-3</v>
      </c>
    </row>
    <row r="5306" spans="1:3" x14ac:dyDescent="0.25">
      <c r="A5306" s="1">
        <v>37097</v>
      </c>
      <c r="B5306">
        <v>3256.1525879999999</v>
      </c>
      <c r="C5306">
        <v>-2.2011119999999999E-3</v>
      </c>
    </row>
    <row r="5307" spans="1:3" x14ac:dyDescent="0.25">
      <c r="A5307" s="1">
        <v>37096</v>
      </c>
      <c r="B5307">
        <v>3347.4792480000001</v>
      </c>
      <c r="C5307">
        <v>-4.2349070000000004E-3</v>
      </c>
    </row>
    <row r="5308" spans="1:3" x14ac:dyDescent="0.25">
      <c r="A5308" s="1">
        <v>37095</v>
      </c>
      <c r="B5308">
        <v>3375.0419919999999</v>
      </c>
      <c r="C5308">
        <v>-1.112198E-3</v>
      </c>
    </row>
    <row r="5309" spans="1:3" x14ac:dyDescent="0.25">
      <c r="A5309" s="1">
        <v>37092</v>
      </c>
      <c r="B5309">
        <v>3384.3295899999998</v>
      </c>
      <c r="C5309">
        <v>-3.9953819999999996E-3</v>
      </c>
    </row>
    <row r="5310" spans="1:3" x14ac:dyDescent="0.25">
      <c r="A5310" s="1">
        <v>37091</v>
      </c>
      <c r="B5310">
        <v>3281.116211</v>
      </c>
      <c r="C5310">
        <v>-8.1512749999999995E-3</v>
      </c>
    </row>
    <row r="5311" spans="1:3" x14ac:dyDescent="0.25">
      <c r="A5311" s="1">
        <v>37090</v>
      </c>
      <c r="B5311">
        <v>3266.1901859999998</v>
      </c>
      <c r="C5311">
        <v>6.6038800000000003E-3</v>
      </c>
    </row>
    <row r="5312" spans="1:3" x14ac:dyDescent="0.25">
      <c r="A5312" s="1">
        <v>37089</v>
      </c>
      <c r="B5312">
        <v>3262.7211910000001</v>
      </c>
      <c r="C5312">
        <v>-9.7785909999999997E-3</v>
      </c>
    </row>
    <row r="5313" spans="1:3" x14ac:dyDescent="0.25">
      <c r="A5313" s="1">
        <v>37088</v>
      </c>
      <c r="B5313">
        <v>3129.5354000000002</v>
      </c>
      <c r="C5313">
        <v>9.3777499999999996E-4</v>
      </c>
    </row>
    <row r="5314" spans="1:3" x14ac:dyDescent="0.25">
      <c r="A5314" s="1">
        <v>37085</v>
      </c>
      <c r="B5314">
        <v>2941.553711</v>
      </c>
      <c r="C5314">
        <v>-2.2320310000000002E-3</v>
      </c>
    </row>
    <row r="5315" spans="1:3" x14ac:dyDescent="0.25">
      <c r="A5315" s="1">
        <v>37084</v>
      </c>
      <c r="B5315">
        <v>2883.5986330000001</v>
      </c>
      <c r="C5315">
        <v>6.6821939999999998E-3</v>
      </c>
    </row>
    <row r="5316" spans="1:3" x14ac:dyDescent="0.25">
      <c r="A5316" s="1">
        <v>37083</v>
      </c>
      <c r="B5316">
        <v>3166.7058109999998</v>
      </c>
      <c r="C5316">
        <v>-5.4237570000000004E-3</v>
      </c>
    </row>
    <row r="5317" spans="1:3" x14ac:dyDescent="0.25">
      <c r="A5317" s="1">
        <v>37082</v>
      </c>
      <c r="B5317">
        <v>3138.6528320000002</v>
      </c>
      <c r="C5317">
        <v>-5.5153579999999997E-3</v>
      </c>
    </row>
    <row r="5318" spans="1:3" x14ac:dyDescent="0.25">
      <c r="A5318" s="1">
        <v>37081</v>
      </c>
      <c r="B5318">
        <v>3228.3198240000002</v>
      </c>
      <c r="C5318">
        <v>6.0449969999999999E-3</v>
      </c>
    </row>
    <row r="5319" spans="1:3" x14ac:dyDescent="0.25">
      <c r="A5319" s="1">
        <v>37078</v>
      </c>
      <c r="B5319">
        <v>3206.1154790000001</v>
      </c>
      <c r="C5319">
        <v>-3.7939839999999998E-3</v>
      </c>
    </row>
    <row r="5320" spans="1:3" x14ac:dyDescent="0.25">
      <c r="A5320" s="1">
        <v>37077</v>
      </c>
      <c r="B5320">
        <v>3250.9340820000002</v>
      </c>
      <c r="C5320">
        <v>1.1649151999999999E-2</v>
      </c>
    </row>
    <row r="5321" spans="1:3" x14ac:dyDescent="0.25">
      <c r="A5321" s="1">
        <v>37076</v>
      </c>
      <c r="B5321">
        <v>3208.7048340000001</v>
      </c>
      <c r="C5321">
        <v>-4.3771139999999997E-3</v>
      </c>
    </row>
    <row r="5322" spans="1:3" x14ac:dyDescent="0.25">
      <c r="A5322" s="1">
        <v>37075</v>
      </c>
      <c r="B5322">
        <v>3319.4865719999998</v>
      </c>
      <c r="C5322">
        <v>-2.6688549999999999E-3</v>
      </c>
    </row>
    <row r="5323" spans="1:3" x14ac:dyDescent="0.25">
      <c r="A5323" s="1">
        <v>37074</v>
      </c>
      <c r="B5323">
        <v>3364.4248050000001</v>
      </c>
      <c r="C5323">
        <v>-1.0178639E-2</v>
      </c>
    </row>
    <row r="5324" spans="1:3" x14ac:dyDescent="0.25">
      <c r="A5324" s="1">
        <v>37071</v>
      </c>
      <c r="B5324">
        <v>3368.273682</v>
      </c>
      <c r="C5324">
        <v>-3.3419090000000001E-3</v>
      </c>
    </row>
    <row r="5325" spans="1:3" x14ac:dyDescent="0.25">
      <c r="A5325" s="1">
        <v>37070</v>
      </c>
      <c r="B5325">
        <v>3311.4484859999998</v>
      </c>
      <c r="C5325">
        <v>-6.6414600000000001E-4</v>
      </c>
    </row>
    <row r="5326" spans="1:3" x14ac:dyDescent="0.25">
      <c r="A5326" s="1">
        <v>37069</v>
      </c>
      <c r="B5326">
        <v>3341.4909670000002</v>
      </c>
      <c r="C5326">
        <v>-5.4310850000000004E-3</v>
      </c>
    </row>
    <row r="5327" spans="1:3" x14ac:dyDescent="0.25">
      <c r="A5327" s="1">
        <v>37068</v>
      </c>
      <c r="B5327">
        <v>3325.6748050000001</v>
      </c>
      <c r="C5327">
        <v>-7.5851599999999999E-4</v>
      </c>
    </row>
    <row r="5328" spans="1:3" x14ac:dyDescent="0.25">
      <c r="A5328" s="1">
        <v>37067</v>
      </c>
      <c r="B5328">
        <v>3332.1130370000001</v>
      </c>
      <c r="C5328">
        <v>-1.0648473E-2</v>
      </c>
    </row>
    <row r="5329" spans="1:3" x14ac:dyDescent="0.25">
      <c r="A5329" s="1">
        <v>37064</v>
      </c>
      <c r="B5329">
        <v>3280.2365719999998</v>
      </c>
      <c r="C5329">
        <v>-3.0514230000000002E-3</v>
      </c>
    </row>
    <row r="5330" spans="1:3" x14ac:dyDescent="0.25">
      <c r="A5330" s="1">
        <v>37063</v>
      </c>
      <c r="B5330">
        <v>3267.1298830000001</v>
      </c>
      <c r="C5330">
        <v>-3.6493580000000001E-3</v>
      </c>
    </row>
    <row r="5331" spans="1:3" x14ac:dyDescent="0.25">
      <c r="A5331" s="1">
        <v>37062</v>
      </c>
      <c r="B5331">
        <v>3306.7497560000002</v>
      </c>
      <c r="C5331">
        <v>4.96887E-4</v>
      </c>
    </row>
    <row r="5332" spans="1:3" x14ac:dyDescent="0.25">
      <c r="A5332" s="1">
        <v>37061</v>
      </c>
      <c r="B5332">
        <v>3288.3745119999999</v>
      </c>
      <c r="C5332">
        <v>-1.5200765999999999E-2</v>
      </c>
    </row>
    <row r="5333" spans="1:3" x14ac:dyDescent="0.25">
      <c r="A5333" s="1">
        <v>37060</v>
      </c>
      <c r="B5333">
        <v>3293.703125</v>
      </c>
      <c r="C5333">
        <v>-5.6810050000000003E-3</v>
      </c>
    </row>
    <row r="5334" spans="1:3" x14ac:dyDescent="0.25">
      <c r="A5334" s="1">
        <v>37057</v>
      </c>
      <c r="B5334">
        <v>3306.5795899999998</v>
      </c>
      <c r="C5334">
        <v>3.5146219999999998E-3</v>
      </c>
    </row>
    <row r="5335" spans="1:3" x14ac:dyDescent="0.25">
      <c r="A5335" s="1">
        <v>37056</v>
      </c>
      <c r="B5335">
        <v>3288.904297</v>
      </c>
      <c r="C5335">
        <v>7.7976979999999996E-3</v>
      </c>
    </row>
    <row r="5336" spans="1:3" x14ac:dyDescent="0.25">
      <c r="A5336" s="1">
        <v>37055</v>
      </c>
      <c r="B5336">
        <v>3362.1154790000001</v>
      </c>
      <c r="C5336">
        <v>1.8555467999999999E-2</v>
      </c>
    </row>
    <row r="5337" spans="1:3" x14ac:dyDescent="0.25">
      <c r="A5337" s="1">
        <v>37054</v>
      </c>
      <c r="B5337">
        <v>3441.4948730000001</v>
      </c>
      <c r="C5337">
        <v>0</v>
      </c>
    </row>
    <row r="5338" spans="1:3" x14ac:dyDescent="0.25">
      <c r="A5338" s="1">
        <v>37053</v>
      </c>
      <c r="B5338">
        <v>3422.8498540000001</v>
      </c>
      <c r="C5338">
        <v>1.7756985999999999E-2</v>
      </c>
    </row>
    <row r="5339" spans="1:3" x14ac:dyDescent="0.25">
      <c r="A5339" s="1">
        <v>37050</v>
      </c>
      <c r="B5339">
        <v>3433.5671390000002</v>
      </c>
      <c r="C5339">
        <v>2.7332519999999998E-3</v>
      </c>
    </row>
    <row r="5340" spans="1:3" x14ac:dyDescent="0.25">
      <c r="A5340" s="1">
        <v>37049</v>
      </c>
      <c r="B5340">
        <v>3439.7854000000002</v>
      </c>
      <c r="C5340">
        <v>1.2252636000000001E-2</v>
      </c>
    </row>
    <row r="5341" spans="1:3" x14ac:dyDescent="0.25">
      <c r="A5341" s="1">
        <v>37048</v>
      </c>
      <c r="B5341">
        <v>3474.8564449999999</v>
      </c>
      <c r="C5341">
        <v>-2.2930590000000001E-3</v>
      </c>
    </row>
    <row r="5342" spans="1:3" x14ac:dyDescent="0.25">
      <c r="A5342" s="1">
        <v>37047</v>
      </c>
      <c r="B5342">
        <v>3576.5903320000002</v>
      </c>
      <c r="C5342">
        <v>-1.4074252000000001E-2</v>
      </c>
    </row>
    <row r="5343" spans="1:3" x14ac:dyDescent="0.25">
      <c r="A5343" s="1">
        <v>37046</v>
      </c>
      <c r="B5343">
        <v>3571.9814449999999</v>
      </c>
      <c r="C5343">
        <v>-2.573835E-3</v>
      </c>
    </row>
    <row r="5344" spans="1:3" x14ac:dyDescent="0.25">
      <c r="A5344" s="1">
        <v>37043</v>
      </c>
      <c r="B5344">
        <v>3596.9948730000001</v>
      </c>
      <c r="C5344">
        <v>9.7928909999999997E-3</v>
      </c>
    </row>
    <row r="5345" spans="1:3" x14ac:dyDescent="0.25">
      <c r="A5345" s="1">
        <v>37042</v>
      </c>
      <c r="B5345">
        <v>3676.2446289999998</v>
      </c>
      <c r="C5345">
        <v>4.1375530000000004E-3</v>
      </c>
    </row>
    <row r="5346" spans="1:3" x14ac:dyDescent="0.25">
      <c r="A5346" s="1">
        <v>37041</v>
      </c>
      <c r="B5346">
        <v>3768.8508299999999</v>
      </c>
      <c r="C5346">
        <v>7.9585339999999997E-3</v>
      </c>
    </row>
    <row r="5347" spans="1:3" x14ac:dyDescent="0.25">
      <c r="A5347" s="1">
        <v>37040</v>
      </c>
      <c r="B5347">
        <v>3774.4895019999999</v>
      </c>
      <c r="C5347">
        <v>-6.9698659999999999E-3</v>
      </c>
    </row>
    <row r="5348" spans="1:3" x14ac:dyDescent="0.25">
      <c r="A5348" s="1">
        <v>37039</v>
      </c>
      <c r="B5348">
        <v>3774.9392090000001</v>
      </c>
      <c r="C5348">
        <v>-1.0772353E-2</v>
      </c>
    </row>
    <row r="5349" spans="1:3" x14ac:dyDescent="0.25">
      <c r="A5349" s="1">
        <v>37036</v>
      </c>
      <c r="B5349">
        <v>3872.5041500000002</v>
      </c>
      <c r="C5349">
        <v>-1.7189109000000001E-2</v>
      </c>
    </row>
    <row r="5350" spans="1:3" x14ac:dyDescent="0.25">
      <c r="A5350" s="1">
        <v>37035</v>
      </c>
      <c r="B5350">
        <v>3775.029297</v>
      </c>
      <c r="C5350">
        <v>-7.9974650000000005E-3</v>
      </c>
    </row>
    <row r="5351" spans="1:3" x14ac:dyDescent="0.25">
      <c r="A5351" s="1">
        <v>37034</v>
      </c>
      <c r="B5351">
        <v>3833.7241210000002</v>
      </c>
      <c r="C5351">
        <v>-3.4514179999999999E-3</v>
      </c>
    </row>
    <row r="5352" spans="1:3" x14ac:dyDescent="0.25">
      <c r="A5352" s="1">
        <v>37033</v>
      </c>
      <c r="B5352">
        <v>3823.216797</v>
      </c>
      <c r="C5352">
        <v>-3.85869E-4</v>
      </c>
    </row>
    <row r="5353" spans="1:3" x14ac:dyDescent="0.25">
      <c r="A5353" s="1">
        <v>37032</v>
      </c>
      <c r="B5353">
        <v>3823.216797</v>
      </c>
      <c r="C5353">
        <v>2.1652960000000001E-3</v>
      </c>
    </row>
    <row r="5354" spans="1:3" x14ac:dyDescent="0.25">
      <c r="A5354" s="1">
        <v>37029</v>
      </c>
      <c r="B5354">
        <v>3860.3872070000002</v>
      </c>
      <c r="C5354">
        <v>-3.0397000000000002E-3</v>
      </c>
    </row>
    <row r="5355" spans="1:3" x14ac:dyDescent="0.25">
      <c r="A5355" s="1">
        <v>37028</v>
      </c>
      <c r="B5355">
        <v>3814.2392580000001</v>
      </c>
      <c r="C5355">
        <v>-6.0107249999999997E-3</v>
      </c>
    </row>
    <row r="5356" spans="1:3" x14ac:dyDescent="0.25">
      <c r="A5356" s="1">
        <v>37027</v>
      </c>
      <c r="B5356">
        <v>3759.0734859999998</v>
      </c>
      <c r="C5356">
        <v>2.6167059999999999E-3</v>
      </c>
    </row>
    <row r="5357" spans="1:3" x14ac:dyDescent="0.25">
      <c r="A5357" s="1">
        <v>37026</v>
      </c>
      <c r="B5357">
        <v>3770.150635</v>
      </c>
      <c r="C5357">
        <v>-1.8255184000000001E-2</v>
      </c>
    </row>
    <row r="5358" spans="1:3" x14ac:dyDescent="0.25">
      <c r="A5358" s="1">
        <v>37025</v>
      </c>
      <c r="B5358">
        <v>3818.7680660000001</v>
      </c>
      <c r="C5358">
        <v>0</v>
      </c>
    </row>
    <row r="5359" spans="1:3" x14ac:dyDescent="0.25">
      <c r="A5359" s="1">
        <v>37022</v>
      </c>
      <c r="B5359">
        <v>3666.9272460000002</v>
      </c>
      <c r="C5359">
        <v>2.7987142999999999E-2</v>
      </c>
    </row>
    <row r="5360" spans="1:3" x14ac:dyDescent="0.25">
      <c r="A5360" s="1">
        <v>37021</v>
      </c>
      <c r="B5360">
        <v>3696.219482</v>
      </c>
      <c r="C5360">
        <v>1.4415490000000001E-3</v>
      </c>
    </row>
    <row r="5361" spans="1:3" x14ac:dyDescent="0.25">
      <c r="A5361" s="1">
        <v>37020</v>
      </c>
      <c r="B5361">
        <v>3762.5024410000001</v>
      </c>
      <c r="C5361">
        <v>1.0101027E-2</v>
      </c>
    </row>
    <row r="5362" spans="1:3" x14ac:dyDescent="0.25">
      <c r="A5362" s="1">
        <v>37019</v>
      </c>
      <c r="B5362">
        <v>3766.8115229999999</v>
      </c>
      <c r="C5362">
        <v>-3.238664E-3</v>
      </c>
    </row>
    <row r="5363" spans="1:3" x14ac:dyDescent="0.25">
      <c r="A5363" s="1">
        <v>37018</v>
      </c>
      <c r="B5363">
        <v>3783.906982</v>
      </c>
      <c r="C5363">
        <v>-7.3407400000000001E-3</v>
      </c>
    </row>
    <row r="5364" spans="1:3" x14ac:dyDescent="0.25">
      <c r="A5364" s="1">
        <v>37015</v>
      </c>
      <c r="B5364">
        <v>3783.906982</v>
      </c>
      <c r="C5364">
        <v>8.4027679999999997E-3</v>
      </c>
    </row>
    <row r="5365" spans="1:3" x14ac:dyDescent="0.25">
      <c r="A5365" s="1">
        <v>37014</v>
      </c>
      <c r="B5365">
        <v>3782.4572750000002</v>
      </c>
      <c r="C5365">
        <v>-3.8307229999999999E-3</v>
      </c>
    </row>
    <row r="5366" spans="1:3" x14ac:dyDescent="0.25">
      <c r="A5366" s="1">
        <v>37013</v>
      </c>
      <c r="B5366">
        <v>3758.0036620000001</v>
      </c>
      <c r="C5366">
        <v>4.0535374999999998E-2</v>
      </c>
    </row>
    <row r="5367" spans="1:3" x14ac:dyDescent="0.25">
      <c r="A5367" s="1">
        <v>37012</v>
      </c>
      <c r="B5367">
        <v>3758.0036620000001</v>
      </c>
      <c r="C5367">
        <v>0</v>
      </c>
    </row>
    <row r="5368" spans="1:3" x14ac:dyDescent="0.25">
      <c r="A5368" s="1">
        <v>37011</v>
      </c>
      <c r="B5368">
        <v>3758.0036620000001</v>
      </c>
      <c r="C5368">
        <v>-2.9667847000000001E-2</v>
      </c>
    </row>
    <row r="5369" spans="1:3" x14ac:dyDescent="0.25">
      <c r="A5369" s="1">
        <v>37008</v>
      </c>
      <c r="B5369">
        <v>3773.8395999999998</v>
      </c>
      <c r="C5369">
        <v>-1.1995151000000001E-2</v>
      </c>
    </row>
    <row r="5370" spans="1:3" x14ac:dyDescent="0.25">
      <c r="A5370" s="1">
        <v>37007</v>
      </c>
      <c r="B5370">
        <v>3772.6596679999998</v>
      </c>
      <c r="C5370">
        <v>-1.7023013E-2</v>
      </c>
    </row>
    <row r="5371" spans="1:3" x14ac:dyDescent="0.25">
      <c r="A5371" s="1">
        <v>37006</v>
      </c>
      <c r="B5371">
        <v>3787.2861330000001</v>
      </c>
      <c r="C5371">
        <v>1.2511493E-2</v>
      </c>
    </row>
    <row r="5372" spans="1:3" x14ac:dyDescent="0.25">
      <c r="A5372" s="1">
        <v>37005</v>
      </c>
      <c r="B5372">
        <v>3691.1508789999998</v>
      </c>
      <c r="C5372">
        <v>4.7481069999999997E-3</v>
      </c>
    </row>
    <row r="5373" spans="1:3" x14ac:dyDescent="0.25">
      <c r="A5373" s="1">
        <v>37004</v>
      </c>
      <c r="B5373">
        <v>3702.7077640000002</v>
      </c>
      <c r="C5373">
        <v>6.0159239999999998E-3</v>
      </c>
    </row>
    <row r="5374" spans="1:3" x14ac:dyDescent="0.25">
      <c r="A5374" s="1">
        <v>37001</v>
      </c>
      <c r="B5374">
        <v>3617.4399410000001</v>
      </c>
      <c r="C5374">
        <v>-2.30922E-4</v>
      </c>
    </row>
    <row r="5375" spans="1:3" x14ac:dyDescent="0.25">
      <c r="A5375" s="1">
        <v>37000</v>
      </c>
      <c r="B5375">
        <v>3598.5646969999998</v>
      </c>
      <c r="C5375">
        <v>2.0316639999999999E-3</v>
      </c>
    </row>
    <row r="5376" spans="1:3" x14ac:dyDescent="0.25">
      <c r="A5376" s="1">
        <v>36999</v>
      </c>
      <c r="B5376">
        <v>3680.6735840000001</v>
      </c>
      <c r="C5376">
        <v>-6.786416E-3</v>
      </c>
    </row>
    <row r="5377" spans="1:3" x14ac:dyDescent="0.25">
      <c r="A5377" s="1">
        <v>36998</v>
      </c>
      <c r="B5377">
        <v>3671.2758789999998</v>
      </c>
      <c r="C5377">
        <v>-1.2569603E-2</v>
      </c>
    </row>
    <row r="5378" spans="1:3" x14ac:dyDescent="0.25">
      <c r="A5378" s="1">
        <v>36997</v>
      </c>
      <c r="B5378">
        <v>3598.0346679999998</v>
      </c>
      <c r="C5378">
        <v>5.9190709999999997E-3</v>
      </c>
    </row>
    <row r="5379" spans="1:3" x14ac:dyDescent="0.25">
      <c r="A5379" s="1">
        <v>36994</v>
      </c>
      <c r="B5379">
        <v>3644.2829590000001</v>
      </c>
      <c r="C5379">
        <v>0</v>
      </c>
    </row>
    <row r="5380" spans="1:3" x14ac:dyDescent="0.25">
      <c r="A5380" s="1">
        <v>36993</v>
      </c>
      <c r="B5380">
        <v>3539.6999510000001</v>
      </c>
      <c r="C5380">
        <v>0</v>
      </c>
    </row>
    <row r="5381" spans="1:3" x14ac:dyDescent="0.25">
      <c r="A5381" s="1">
        <v>36992</v>
      </c>
      <c r="B5381">
        <v>3509.5876459999999</v>
      </c>
      <c r="C5381">
        <v>-9.7978070000000004E-3</v>
      </c>
    </row>
    <row r="5382" spans="1:3" x14ac:dyDescent="0.25">
      <c r="A5382" s="1">
        <v>36991</v>
      </c>
      <c r="B5382">
        <v>3478.045654</v>
      </c>
      <c r="C5382">
        <v>-7.9438059999999994E-3</v>
      </c>
    </row>
    <row r="5383" spans="1:3" x14ac:dyDescent="0.25">
      <c r="A5383" s="1">
        <v>36990</v>
      </c>
      <c r="B5383">
        <v>3493.5415039999998</v>
      </c>
      <c r="C5383">
        <v>0</v>
      </c>
    </row>
    <row r="5384" spans="1:3" x14ac:dyDescent="0.25">
      <c r="A5384" s="1">
        <v>36987</v>
      </c>
      <c r="B5384">
        <v>3536.380615</v>
      </c>
      <c r="C5384">
        <v>7.1355539999999997E-3</v>
      </c>
    </row>
    <row r="5385" spans="1:3" x14ac:dyDescent="0.25">
      <c r="A5385" s="1">
        <v>36986</v>
      </c>
      <c r="B5385">
        <v>3523.2839359999998</v>
      </c>
      <c r="C5385">
        <v>5.8500269999999998E-3</v>
      </c>
    </row>
    <row r="5386" spans="1:3" x14ac:dyDescent="0.25">
      <c r="A5386" s="1">
        <v>36985</v>
      </c>
      <c r="B5386">
        <v>3536.0908199999999</v>
      </c>
      <c r="C5386" s="2">
        <v>-7.5756700000000006E-5</v>
      </c>
    </row>
    <row r="5387" spans="1:3" x14ac:dyDescent="0.25">
      <c r="A5387" s="1">
        <v>36984</v>
      </c>
      <c r="B5387">
        <v>3577.6301269999999</v>
      </c>
      <c r="C5387">
        <v>9.1378320000000002E-3</v>
      </c>
    </row>
    <row r="5388" spans="1:3" x14ac:dyDescent="0.25">
      <c r="A5388" s="1">
        <v>36983</v>
      </c>
      <c r="B5388">
        <v>3625.94751</v>
      </c>
      <c r="C5388">
        <v>-5.0945599999999997E-3</v>
      </c>
    </row>
    <row r="5389" spans="1:3" x14ac:dyDescent="0.25">
      <c r="A5389" s="1">
        <v>36980</v>
      </c>
      <c r="B5389">
        <v>3643.5129390000002</v>
      </c>
      <c r="C5389">
        <v>1.1291394999999999E-2</v>
      </c>
    </row>
    <row r="5390" spans="1:3" x14ac:dyDescent="0.25">
      <c r="A5390" s="1">
        <v>36979</v>
      </c>
      <c r="B5390">
        <v>3647.7719729999999</v>
      </c>
      <c r="C5390">
        <v>-1.4845639000000001E-2</v>
      </c>
    </row>
    <row r="5391" spans="1:3" x14ac:dyDescent="0.25">
      <c r="A5391" s="1">
        <v>36978</v>
      </c>
      <c r="B5391">
        <v>3733</v>
      </c>
      <c r="C5391">
        <v>3.1464209999999999E-3</v>
      </c>
    </row>
    <row r="5392" spans="1:3" x14ac:dyDescent="0.25">
      <c r="A5392" s="1">
        <v>36977</v>
      </c>
      <c r="B5392">
        <v>3744.4270019999999</v>
      </c>
      <c r="C5392">
        <v>-9.5324500000000003E-4</v>
      </c>
    </row>
    <row r="5393" spans="1:3" x14ac:dyDescent="0.25">
      <c r="A5393" s="1">
        <v>36976</v>
      </c>
      <c r="B5393">
        <v>3674.5751949999999</v>
      </c>
      <c r="C5393">
        <v>1.1667109E-2</v>
      </c>
    </row>
    <row r="5394" spans="1:3" x14ac:dyDescent="0.25">
      <c r="A5394" s="1">
        <v>36973</v>
      </c>
      <c r="B5394">
        <v>3671.4357909999999</v>
      </c>
      <c r="C5394">
        <v>-2.3922760000000001E-2</v>
      </c>
    </row>
    <row r="5395" spans="1:3" x14ac:dyDescent="0.25">
      <c r="A5395" s="1">
        <v>36972</v>
      </c>
      <c r="B5395">
        <v>3604.663086</v>
      </c>
      <c r="C5395">
        <v>-3.6286539999999998E-3</v>
      </c>
    </row>
    <row r="5396" spans="1:3" x14ac:dyDescent="0.25">
      <c r="A5396" s="1">
        <v>36971</v>
      </c>
      <c r="B5396">
        <v>3625.2778320000002</v>
      </c>
      <c r="C5396">
        <v>-1.3486072999999999E-2</v>
      </c>
    </row>
    <row r="5397" spans="1:3" x14ac:dyDescent="0.25">
      <c r="A5397" s="1">
        <v>36970</v>
      </c>
      <c r="B5397">
        <v>3537.7802729999999</v>
      </c>
      <c r="C5397">
        <v>-1.0656732E-2</v>
      </c>
    </row>
    <row r="5398" spans="1:3" x14ac:dyDescent="0.25">
      <c r="A5398" s="1">
        <v>36969</v>
      </c>
      <c r="B5398">
        <v>3485.9235840000001</v>
      </c>
      <c r="C5398">
        <v>6.1214340000000003E-3</v>
      </c>
    </row>
    <row r="5399" spans="1:3" x14ac:dyDescent="0.25">
      <c r="A5399" s="1">
        <v>36966</v>
      </c>
      <c r="B5399">
        <v>3469.3178710000002</v>
      </c>
      <c r="C5399">
        <v>4.4883910000000004E-3</v>
      </c>
    </row>
    <row r="5400" spans="1:3" x14ac:dyDescent="0.25">
      <c r="A5400" s="1">
        <v>36965</v>
      </c>
      <c r="B5400">
        <v>3465.3889159999999</v>
      </c>
      <c r="C5400">
        <v>-2.1344595000000001E-2</v>
      </c>
    </row>
    <row r="5401" spans="1:3" x14ac:dyDescent="0.25">
      <c r="A5401" s="1">
        <v>36964</v>
      </c>
      <c r="B5401">
        <v>3491.0622560000002</v>
      </c>
      <c r="C5401">
        <v>-1.711319E-3</v>
      </c>
    </row>
    <row r="5402" spans="1:3" x14ac:dyDescent="0.25">
      <c r="A5402" s="1">
        <v>36963</v>
      </c>
      <c r="B5402">
        <v>3532.0717770000001</v>
      </c>
      <c r="C5402">
        <v>-2.6589162E-2</v>
      </c>
    </row>
    <row r="5403" spans="1:3" x14ac:dyDescent="0.25">
      <c r="A5403" s="1">
        <v>36962</v>
      </c>
      <c r="B5403">
        <v>3532.0717770000001</v>
      </c>
      <c r="C5403">
        <v>-1.3219777E-2</v>
      </c>
    </row>
    <row r="5404" spans="1:3" x14ac:dyDescent="0.25">
      <c r="A5404" s="1">
        <v>36959</v>
      </c>
      <c r="B5404">
        <v>3611.701172</v>
      </c>
      <c r="C5404">
        <v>-7.4253299999999997E-4</v>
      </c>
    </row>
    <row r="5405" spans="1:3" x14ac:dyDescent="0.25">
      <c r="A5405" s="1">
        <v>36958</v>
      </c>
      <c r="B5405">
        <v>3666.6970209999999</v>
      </c>
      <c r="C5405">
        <v>-8.9434739999999999E-3</v>
      </c>
    </row>
    <row r="5406" spans="1:3" x14ac:dyDescent="0.25">
      <c r="A5406" s="1">
        <v>36957</v>
      </c>
      <c r="B5406">
        <v>3620.6691890000002</v>
      </c>
      <c r="C5406">
        <v>-4.7398179999999998E-3</v>
      </c>
    </row>
    <row r="5407" spans="1:3" x14ac:dyDescent="0.25">
      <c r="A5407" s="1">
        <v>36956</v>
      </c>
      <c r="B5407">
        <v>3616.360107</v>
      </c>
      <c r="C5407">
        <v>-3.1413510000000001E-3</v>
      </c>
    </row>
    <row r="5408" spans="1:3" x14ac:dyDescent="0.25">
      <c r="A5408" s="1">
        <v>36955</v>
      </c>
      <c r="B5408">
        <v>3500.4797359999998</v>
      </c>
      <c r="C5408">
        <v>1.2180038000000001E-2</v>
      </c>
    </row>
    <row r="5409" spans="1:3" x14ac:dyDescent="0.25">
      <c r="A5409" s="1">
        <v>36952</v>
      </c>
      <c r="B5409">
        <v>3478.475586</v>
      </c>
      <c r="C5409">
        <v>1.6905125999999999E-2</v>
      </c>
    </row>
    <row r="5410" spans="1:3" x14ac:dyDescent="0.25">
      <c r="A5410" s="1">
        <v>36951</v>
      </c>
      <c r="B5410">
        <v>3387.9389649999998</v>
      </c>
      <c r="C5410">
        <v>-2.7196573000000002E-2</v>
      </c>
    </row>
    <row r="5411" spans="1:3" x14ac:dyDescent="0.25">
      <c r="A5411" s="1">
        <v>36950</v>
      </c>
      <c r="B5411">
        <v>3419.680664</v>
      </c>
      <c r="C5411">
        <v>-1.1590536E-2</v>
      </c>
    </row>
    <row r="5412" spans="1:3" x14ac:dyDescent="0.25">
      <c r="A5412" s="1">
        <v>36949</v>
      </c>
      <c r="B5412">
        <v>3415.201904</v>
      </c>
      <c r="C5412">
        <v>-2.288684E-3</v>
      </c>
    </row>
    <row r="5413" spans="1:3" x14ac:dyDescent="0.25">
      <c r="A5413" s="1">
        <v>36948</v>
      </c>
      <c r="B5413">
        <v>3453.711914</v>
      </c>
      <c r="C5413">
        <v>-6.6766710000000003E-3</v>
      </c>
    </row>
    <row r="5414" spans="1:3" x14ac:dyDescent="0.25">
      <c r="A5414" s="1">
        <v>36945</v>
      </c>
      <c r="B5414">
        <v>3502.7993160000001</v>
      </c>
      <c r="C5414">
        <v>3.619106E-3</v>
      </c>
    </row>
    <row r="5415" spans="1:3" x14ac:dyDescent="0.25">
      <c r="A5415" s="1">
        <v>36944</v>
      </c>
      <c r="B5415">
        <v>3481.3847660000001</v>
      </c>
      <c r="C5415">
        <v>-8.3800990000000002E-3</v>
      </c>
    </row>
    <row r="5416" spans="1:3" x14ac:dyDescent="0.25">
      <c r="A5416" s="1">
        <v>36943</v>
      </c>
      <c r="B5416">
        <v>3446.4038089999999</v>
      </c>
      <c r="C5416">
        <v>-2.5467929999999999E-3</v>
      </c>
    </row>
    <row r="5417" spans="1:3" x14ac:dyDescent="0.25">
      <c r="A5417" s="1">
        <v>36942</v>
      </c>
      <c r="B5417">
        <v>3350.7983399999998</v>
      </c>
      <c r="C5417">
        <v>-8.922892E-3</v>
      </c>
    </row>
    <row r="5418" spans="1:3" x14ac:dyDescent="0.25">
      <c r="A5418" s="1">
        <v>36941</v>
      </c>
      <c r="B5418">
        <v>3248.0546880000002</v>
      </c>
      <c r="C5418">
        <v>-9.4891909999999993E-3</v>
      </c>
    </row>
    <row r="5419" spans="1:3" x14ac:dyDescent="0.25">
      <c r="A5419" s="1">
        <v>36938</v>
      </c>
      <c r="B5419">
        <v>3167.485596</v>
      </c>
      <c r="C5419">
        <v>1.1012420000000001E-3</v>
      </c>
    </row>
    <row r="5420" spans="1:3" x14ac:dyDescent="0.25">
      <c r="A5420" s="1">
        <v>36937</v>
      </c>
      <c r="B5420">
        <v>3151.4897460000002</v>
      </c>
      <c r="C5420">
        <v>1.83671E-4</v>
      </c>
    </row>
    <row r="5421" spans="1:3" x14ac:dyDescent="0.25">
      <c r="A5421" s="1">
        <v>36936</v>
      </c>
      <c r="B5421">
        <v>2977.6442870000001</v>
      </c>
      <c r="C5421">
        <v>-2.6804509999999999E-3</v>
      </c>
    </row>
    <row r="5422" spans="1:3" x14ac:dyDescent="0.25">
      <c r="A5422" s="1">
        <v>36935</v>
      </c>
      <c r="B5422">
        <v>3057.4738769999999</v>
      </c>
      <c r="C5422">
        <v>-1.1626500999999999E-2</v>
      </c>
    </row>
    <row r="5423" spans="1:3" x14ac:dyDescent="0.25">
      <c r="A5423" s="1">
        <v>36934</v>
      </c>
      <c r="B5423">
        <v>3146.6108399999998</v>
      </c>
      <c r="C5423">
        <v>9.6665929999999994E-3</v>
      </c>
    </row>
    <row r="5424" spans="1:3" x14ac:dyDescent="0.25">
      <c r="A5424" s="1">
        <v>36931</v>
      </c>
      <c r="B5424">
        <v>3236.5776369999999</v>
      </c>
      <c r="C5424">
        <v>7.1914290000000001E-3</v>
      </c>
    </row>
    <row r="5425" spans="1:3" x14ac:dyDescent="0.25">
      <c r="A5425" s="1">
        <v>36930</v>
      </c>
      <c r="B5425">
        <v>3202.7365719999998</v>
      </c>
      <c r="C5425">
        <v>1.4473587E-2</v>
      </c>
    </row>
    <row r="5426" spans="1:3" x14ac:dyDescent="0.25">
      <c r="A5426" s="1">
        <v>36929</v>
      </c>
      <c r="B5426">
        <v>3223.4111330000001</v>
      </c>
      <c r="C5426">
        <v>-2.9968120000000002E-3</v>
      </c>
    </row>
    <row r="5427" spans="1:3" x14ac:dyDescent="0.25">
      <c r="A5427" s="1">
        <v>36928</v>
      </c>
      <c r="B5427">
        <v>3255.6928710000002</v>
      </c>
      <c r="C5427">
        <v>7.3274389999999998E-3</v>
      </c>
    </row>
    <row r="5428" spans="1:3" x14ac:dyDescent="0.25">
      <c r="A5428" s="1">
        <v>36927</v>
      </c>
      <c r="B5428">
        <v>3265.1604000000002</v>
      </c>
      <c r="C5428">
        <v>-1.0536988000000001E-2</v>
      </c>
    </row>
    <row r="5429" spans="1:3" x14ac:dyDescent="0.25">
      <c r="A5429" s="1">
        <v>36924</v>
      </c>
      <c r="B5429">
        <v>3293.233154</v>
      </c>
      <c r="C5429">
        <v>2.6953200000000001E-4</v>
      </c>
    </row>
    <row r="5430" spans="1:3" x14ac:dyDescent="0.25">
      <c r="A5430" s="1">
        <v>36923</v>
      </c>
      <c r="B5430">
        <v>3322.3957519999999</v>
      </c>
      <c r="C5430">
        <v>-1.0649241E-2</v>
      </c>
    </row>
    <row r="5431" spans="1:3" x14ac:dyDescent="0.25">
      <c r="A5431" s="1">
        <v>36922</v>
      </c>
      <c r="B5431">
        <v>3282.7158199999999</v>
      </c>
      <c r="C5431">
        <v>1.1068715E-2</v>
      </c>
    </row>
    <row r="5432" spans="1:3" x14ac:dyDescent="0.25">
      <c r="A5432" s="1">
        <v>36921</v>
      </c>
      <c r="B5432">
        <v>3228.01001</v>
      </c>
      <c r="C5432">
        <v>-1.0641883E-2</v>
      </c>
    </row>
    <row r="5433" spans="1:3" x14ac:dyDescent="0.25">
      <c r="A5433" s="1">
        <v>36920</v>
      </c>
      <c r="B5433">
        <v>3222.3713379999999</v>
      </c>
      <c r="C5433">
        <v>-1.2903579E-2</v>
      </c>
    </row>
    <row r="5434" spans="1:3" x14ac:dyDescent="0.25">
      <c r="A5434" s="1">
        <v>36917</v>
      </c>
      <c r="B5434">
        <v>3240.2966310000002</v>
      </c>
      <c r="C5434">
        <v>8.8201010000000003E-3</v>
      </c>
    </row>
    <row r="5435" spans="1:3" x14ac:dyDescent="0.25">
      <c r="A5435" s="1">
        <v>36916</v>
      </c>
      <c r="B5435">
        <v>3178.6625979999999</v>
      </c>
      <c r="C5435">
        <v>1.6525028000000001E-2</v>
      </c>
    </row>
    <row r="5436" spans="1:3" x14ac:dyDescent="0.25">
      <c r="A5436" s="1">
        <v>36915</v>
      </c>
      <c r="B5436">
        <v>3200.0771479999999</v>
      </c>
      <c r="C5436">
        <v>1.881209E-3</v>
      </c>
    </row>
    <row r="5437" spans="1:3" x14ac:dyDescent="0.25">
      <c r="A5437" s="1">
        <v>36914</v>
      </c>
      <c r="B5437">
        <v>3222.5214839999999</v>
      </c>
      <c r="C5437">
        <v>-2.7156070000000001E-2</v>
      </c>
    </row>
    <row r="5438" spans="1:3" x14ac:dyDescent="0.25">
      <c r="A5438" s="1">
        <v>36913</v>
      </c>
      <c r="B5438">
        <v>3210.774414</v>
      </c>
      <c r="C5438">
        <v>0.16177603700000001</v>
      </c>
    </row>
    <row r="5439" spans="1:3" x14ac:dyDescent="0.25">
      <c r="A5439" s="1">
        <v>36910</v>
      </c>
      <c r="B5439">
        <v>3182.031982</v>
      </c>
      <c r="C5439">
        <v>1.0182986999999999E-2</v>
      </c>
    </row>
    <row r="5440" spans="1:3" x14ac:dyDescent="0.25">
      <c r="A5440" s="1">
        <v>36909</v>
      </c>
      <c r="B5440">
        <v>3162.436768</v>
      </c>
      <c r="C5440">
        <v>-1.4098385E-2</v>
      </c>
    </row>
    <row r="5441" spans="1:3" x14ac:dyDescent="0.25">
      <c r="A5441" s="1">
        <v>36908</v>
      </c>
      <c r="B5441">
        <v>3189.8496089999999</v>
      </c>
      <c r="C5441">
        <v>-6.1911502E-2</v>
      </c>
    </row>
    <row r="5442" spans="1:3" x14ac:dyDescent="0.25">
      <c r="A5442" s="1">
        <v>36907</v>
      </c>
      <c r="B5442">
        <v>3180.2321780000002</v>
      </c>
      <c r="C5442">
        <v>-1.0347184000000001E-2</v>
      </c>
    </row>
    <row r="5443" spans="1:3" x14ac:dyDescent="0.25">
      <c r="A5443" s="1">
        <v>36906</v>
      </c>
      <c r="B5443">
        <v>3175.2436520000001</v>
      </c>
      <c r="C5443">
        <v>1.6903053000000001E-2</v>
      </c>
    </row>
    <row r="5444" spans="1:3" x14ac:dyDescent="0.25">
      <c r="A5444" s="1">
        <v>36903</v>
      </c>
      <c r="B5444">
        <v>3079.4482419999999</v>
      </c>
      <c r="C5444">
        <v>1.6850492000000002E-2</v>
      </c>
    </row>
    <row r="5445" spans="1:3" x14ac:dyDescent="0.25">
      <c r="A5445" s="1">
        <v>36902</v>
      </c>
      <c r="B5445">
        <v>3078.7482909999999</v>
      </c>
      <c r="C5445">
        <v>-1.1973719000000001E-2</v>
      </c>
    </row>
    <row r="5446" spans="1:3" x14ac:dyDescent="0.25">
      <c r="A5446" s="1">
        <v>36901</v>
      </c>
      <c r="B5446">
        <v>3104.201904</v>
      </c>
      <c r="C5446">
        <v>1.5199549999999999E-3</v>
      </c>
    </row>
    <row r="5447" spans="1:3" x14ac:dyDescent="0.25">
      <c r="A5447" s="1">
        <v>36900</v>
      </c>
      <c r="B5447">
        <v>3112.0498050000001</v>
      </c>
      <c r="C5447">
        <v>2.4745115000000002E-2</v>
      </c>
    </row>
    <row r="5448" spans="1:3" x14ac:dyDescent="0.25">
      <c r="A5448" s="1">
        <v>36899</v>
      </c>
      <c r="B5448">
        <v>3129.1853030000002</v>
      </c>
      <c r="C5448">
        <v>1.7075106999999999E-2</v>
      </c>
    </row>
    <row r="5449" spans="1:3" x14ac:dyDescent="0.25">
      <c r="A5449" s="1">
        <v>36896</v>
      </c>
      <c r="B5449">
        <v>3079.1982419999999</v>
      </c>
      <c r="C5449">
        <v>-4.096204E-3</v>
      </c>
    </row>
    <row r="5450" spans="1:3" x14ac:dyDescent="0.25">
      <c r="A5450" s="1">
        <v>36895</v>
      </c>
      <c r="B5450">
        <v>3107.9208979999999</v>
      </c>
      <c r="C5450">
        <v>1.6507162999999998E-2</v>
      </c>
    </row>
    <row r="5451" spans="1:3" x14ac:dyDescent="0.25">
      <c r="A5451" s="1">
        <v>36894</v>
      </c>
      <c r="B5451">
        <v>3091.8549800000001</v>
      </c>
      <c r="C5451">
        <v>1.703684E-3</v>
      </c>
    </row>
    <row r="5452" spans="1:3" x14ac:dyDescent="0.25">
      <c r="A5452" s="1">
        <v>36893</v>
      </c>
      <c r="B5452">
        <v>3116.038818</v>
      </c>
      <c r="C5452">
        <v>-3.1270065E-2</v>
      </c>
    </row>
    <row r="5453" spans="1:3" x14ac:dyDescent="0.25">
      <c r="A5453" s="1">
        <v>36889</v>
      </c>
      <c r="B5453">
        <v>3027.9514159999999</v>
      </c>
      <c r="C5453">
        <v>5.3942690000000001E-3</v>
      </c>
    </row>
    <row r="5454" spans="1:3" x14ac:dyDescent="0.25">
      <c r="A5454" s="1">
        <v>36888</v>
      </c>
      <c r="B5454">
        <v>2908.1320799999999</v>
      </c>
      <c r="C5454">
        <v>1.4992871E-2</v>
      </c>
    </row>
    <row r="5455" spans="1:3" x14ac:dyDescent="0.25">
      <c r="A5455" s="1">
        <v>36887</v>
      </c>
      <c r="B5455">
        <v>2908.2521969999998</v>
      </c>
      <c r="C5455">
        <v>-2.3736920000000002E-3</v>
      </c>
    </row>
    <row r="5456" spans="1:3" x14ac:dyDescent="0.25">
      <c r="A5456" s="1">
        <v>36886</v>
      </c>
      <c r="B5456">
        <v>2952.630615</v>
      </c>
      <c r="C5456">
        <v>2.6684416999999998E-2</v>
      </c>
    </row>
    <row r="5457" spans="1:3" x14ac:dyDescent="0.25">
      <c r="A5457" s="1">
        <v>36882</v>
      </c>
      <c r="B5457">
        <v>2939.7141109999998</v>
      </c>
      <c r="C5457">
        <v>2.1854309999999998E-3</v>
      </c>
    </row>
    <row r="5458" spans="1:3" x14ac:dyDescent="0.25">
      <c r="A5458" s="1">
        <v>36881</v>
      </c>
      <c r="B5458">
        <v>2905.7827149999998</v>
      </c>
      <c r="C5458">
        <v>-1.5033107E-2</v>
      </c>
    </row>
    <row r="5459" spans="1:3" x14ac:dyDescent="0.25">
      <c r="A5459" s="1">
        <v>36880</v>
      </c>
      <c r="B5459">
        <v>2792.9616700000001</v>
      </c>
      <c r="C5459">
        <v>2.3526070999999999E-2</v>
      </c>
    </row>
    <row r="5460" spans="1:3" x14ac:dyDescent="0.25">
      <c r="A5460" s="1">
        <v>36879</v>
      </c>
      <c r="B5460">
        <v>2776.7058109999998</v>
      </c>
      <c r="C5460">
        <v>4.1103570000000002E-3</v>
      </c>
    </row>
    <row r="5461" spans="1:3" x14ac:dyDescent="0.25">
      <c r="A5461" s="1">
        <v>36878</v>
      </c>
      <c r="B5461">
        <v>2816.8557129999999</v>
      </c>
      <c r="C5461">
        <v>3.4143239999999998E-3</v>
      </c>
    </row>
    <row r="5462" spans="1:3" x14ac:dyDescent="0.25">
      <c r="A5462" s="1">
        <v>36875</v>
      </c>
      <c r="B5462">
        <v>2866.7629390000002</v>
      </c>
      <c r="C5462">
        <v>3.22603E-3</v>
      </c>
    </row>
    <row r="5463" spans="1:3" x14ac:dyDescent="0.25">
      <c r="A5463" s="1">
        <v>36874</v>
      </c>
      <c r="B5463">
        <v>2891.4565429999998</v>
      </c>
      <c r="C5463">
        <v>2.6270009999999999E-3</v>
      </c>
    </row>
    <row r="5464" spans="1:3" x14ac:dyDescent="0.25">
      <c r="A5464" s="1">
        <v>36873</v>
      </c>
      <c r="B5464">
        <v>2917.6198730000001</v>
      </c>
      <c r="C5464">
        <v>-2.1122300000000001E-3</v>
      </c>
    </row>
    <row r="5465" spans="1:3" x14ac:dyDescent="0.25">
      <c r="A5465" s="1">
        <v>36872</v>
      </c>
      <c r="B5465">
        <v>2925.1577149999998</v>
      </c>
      <c r="C5465">
        <v>3.1807530000000001E-3</v>
      </c>
    </row>
    <row r="5466" spans="1:3" x14ac:dyDescent="0.25">
      <c r="A5466" s="1">
        <v>36871</v>
      </c>
      <c r="B5466">
        <v>2955.26001</v>
      </c>
      <c r="C5466">
        <v>-4.7601079999999999E-3</v>
      </c>
    </row>
    <row r="5467" spans="1:3" x14ac:dyDescent="0.25">
      <c r="A5467" s="1">
        <v>36868</v>
      </c>
      <c r="B5467">
        <v>2983.9025879999999</v>
      </c>
      <c r="C5467">
        <v>6.9436949999999997E-3</v>
      </c>
    </row>
    <row r="5468" spans="1:3" x14ac:dyDescent="0.25">
      <c r="A5468" s="1">
        <v>36867</v>
      </c>
      <c r="B5468">
        <v>2969.0666500000002</v>
      </c>
      <c r="C5468">
        <v>-1.8822540000000001E-3</v>
      </c>
    </row>
    <row r="5469" spans="1:3" x14ac:dyDescent="0.25">
      <c r="A5469" s="1">
        <v>36866</v>
      </c>
      <c r="B5469">
        <v>3047.5263669999999</v>
      </c>
      <c r="C5469">
        <v>8.6935280000000007E-3</v>
      </c>
    </row>
    <row r="5470" spans="1:3" x14ac:dyDescent="0.25">
      <c r="A5470" s="1">
        <v>36865</v>
      </c>
      <c r="B5470">
        <v>3034.0297850000002</v>
      </c>
      <c r="C5470">
        <v>-4.3430600000000003E-4</v>
      </c>
    </row>
    <row r="5471" spans="1:3" x14ac:dyDescent="0.25">
      <c r="A5471" s="1">
        <v>36864</v>
      </c>
      <c r="B5471">
        <v>2982.273193</v>
      </c>
      <c r="C5471">
        <v>-3.1936109999999998E-3</v>
      </c>
    </row>
    <row r="5472" spans="1:3" x14ac:dyDescent="0.25">
      <c r="A5472" s="1">
        <v>36861</v>
      </c>
      <c r="B5472">
        <v>2980.35376</v>
      </c>
      <c r="C5472">
        <v>-1.3313932000000001E-2</v>
      </c>
    </row>
    <row r="5473" spans="1:3" x14ac:dyDescent="0.25">
      <c r="A5473" s="1">
        <v>36860</v>
      </c>
      <c r="B5473">
        <v>2961.0185550000001</v>
      </c>
      <c r="C5473">
        <v>0</v>
      </c>
    </row>
    <row r="5474" spans="1:3" x14ac:dyDescent="0.25">
      <c r="A5474" s="1">
        <v>36859</v>
      </c>
      <c r="B5474">
        <v>2954.3503420000002</v>
      </c>
      <c r="C5474">
        <v>-9.3594669999999998E-3</v>
      </c>
    </row>
    <row r="5475" spans="1:3" x14ac:dyDescent="0.25">
      <c r="A5475" s="1">
        <v>36858</v>
      </c>
      <c r="B5475">
        <v>2940.2238769999999</v>
      </c>
      <c r="C5475">
        <v>-1.1366411999999999E-2</v>
      </c>
    </row>
    <row r="5476" spans="1:3" x14ac:dyDescent="0.25">
      <c r="A5476" s="1">
        <v>36857</v>
      </c>
      <c r="B5476">
        <v>2917.5197750000002</v>
      </c>
      <c r="C5476">
        <v>-5.5762010000000002E-3</v>
      </c>
    </row>
    <row r="5477" spans="1:3" x14ac:dyDescent="0.25">
      <c r="A5477" s="1">
        <v>36854</v>
      </c>
      <c r="B5477">
        <v>2903.983154</v>
      </c>
      <c r="C5477">
        <v>-3.7853980000000001E-3</v>
      </c>
    </row>
    <row r="5478" spans="1:3" x14ac:dyDescent="0.25">
      <c r="A5478" s="1">
        <v>36853</v>
      </c>
      <c r="B5478">
        <v>2920.9887699999999</v>
      </c>
      <c r="C5478">
        <v>-6.1355630000000001E-3</v>
      </c>
    </row>
    <row r="5479" spans="1:3" x14ac:dyDescent="0.25">
      <c r="A5479" s="1">
        <v>36852</v>
      </c>
      <c r="B5479">
        <v>2939.7241210000002</v>
      </c>
      <c r="C5479">
        <v>5.2656420000000001E-3</v>
      </c>
    </row>
    <row r="5480" spans="1:3" x14ac:dyDescent="0.25">
      <c r="A5480" s="1">
        <v>36851</v>
      </c>
      <c r="B5480">
        <v>2914.9204100000002</v>
      </c>
      <c r="C5480">
        <v>-1.1049896E-2</v>
      </c>
    </row>
    <row r="5481" spans="1:3" x14ac:dyDescent="0.25">
      <c r="A5481" s="1">
        <v>36850</v>
      </c>
      <c r="B5481">
        <v>2890.1767580000001</v>
      </c>
      <c r="C5481">
        <v>-3.692561E-3</v>
      </c>
    </row>
    <row r="5482" spans="1:3" x14ac:dyDescent="0.25">
      <c r="A5482" s="1">
        <v>36847</v>
      </c>
      <c r="B5482">
        <v>2855.0158689999998</v>
      </c>
      <c r="C5482">
        <v>1.4154689999999999E-3</v>
      </c>
    </row>
    <row r="5483" spans="1:3" x14ac:dyDescent="0.25">
      <c r="A5483" s="1">
        <v>36846</v>
      </c>
      <c r="B5483">
        <v>2824.0839839999999</v>
      </c>
      <c r="C5483">
        <v>-5.1739600000000005E-4</v>
      </c>
    </row>
    <row r="5484" spans="1:3" x14ac:dyDescent="0.25">
      <c r="A5484" s="1">
        <v>36845</v>
      </c>
      <c r="B5484">
        <v>2843.288818</v>
      </c>
      <c r="C5484">
        <v>-2.58597E-4</v>
      </c>
    </row>
    <row r="5485" spans="1:3" x14ac:dyDescent="0.25">
      <c r="A5485" s="1">
        <v>36844</v>
      </c>
      <c r="B5485">
        <v>2777.2158199999999</v>
      </c>
      <c r="C5485">
        <v>9.3248930000000008E-3</v>
      </c>
    </row>
    <row r="5486" spans="1:3" x14ac:dyDescent="0.25">
      <c r="A5486" s="1">
        <v>36843</v>
      </c>
      <c r="B5486">
        <v>2738.735596</v>
      </c>
      <c r="C5486">
        <v>-2.2419400999999999E-2</v>
      </c>
    </row>
    <row r="5487" spans="1:3" x14ac:dyDescent="0.25">
      <c r="A5487" s="1">
        <v>36840</v>
      </c>
      <c r="B5487">
        <v>2753.5820309999999</v>
      </c>
      <c r="C5487">
        <v>1.07351E-4</v>
      </c>
    </row>
    <row r="5488" spans="1:3" x14ac:dyDescent="0.25">
      <c r="A5488" s="1">
        <v>36839</v>
      </c>
      <c r="B5488">
        <v>2749.063232</v>
      </c>
      <c r="C5488">
        <v>6.9897429999999997E-3</v>
      </c>
    </row>
    <row r="5489" spans="1:3" x14ac:dyDescent="0.25">
      <c r="A5489" s="1">
        <v>36838</v>
      </c>
      <c r="B5489">
        <v>2749.063232</v>
      </c>
      <c r="C5489">
        <v>-2.2842787999999999E-2</v>
      </c>
    </row>
    <row r="5490" spans="1:3" x14ac:dyDescent="0.25">
      <c r="A5490" s="1">
        <v>36837</v>
      </c>
      <c r="B5490">
        <v>2722.25</v>
      </c>
      <c r="C5490">
        <v>8.2850400000000005E-3</v>
      </c>
    </row>
    <row r="5491" spans="1:3" x14ac:dyDescent="0.25">
      <c r="A5491" s="1">
        <v>36836</v>
      </c>
      <c r="B5491">
        <v>2726.998779</v>
      </c>
      <c r="C5491">
        <v>0.15255761100000001</v>
      </c>
    </row>
    <row r="5492" spans="1:3" x14ac:dyDescent="0.25">
      <c r="A5492" s="1">
        <v>36833</v>
      </c>
      <c r="B5492">
        <v>2738.725586</v>
      </c>
      <c r="C5492">
        <v>0</v>
      </c>
    </row>
    <row r="5493" spans="1:3" x14ac:dyDescent="0.25">
      <c r="A5493" s="1">
        <v>36832</v>
      </c>
      <c r="B5493">
        <v>2759.9104000000002</v>
      </c>
      <c r="C5493">
        <v>0</v>
      </c>
    </row>
    <row r="5494" spans="1:3" x14ac:dyDescent="0.25">
      <c r="A5494" s="1">
        <v>36831</v>
      </c>
      <c r="B5494">
        <v>2778.7053219999998</v>
      </c>
      <c r="C5494">
        <v>0</v>
      </c>
    </row>
    <row r="5495" spans="1:3" x14ac:dyDescent="0.25">
      <c r="A5495" s="1">
        <v>36830</v>
      </c>
      <c r="B5495">
        <v>2802.7692870000001</v>
      </c>
      <c r="C5495">
        <v>2.4799969999999998E-3</v>
      </c>
    </row>
    <row r="5496" spans="1:3" x14ac:dyDescent="0.25">
      <c r="A5496" s="1">
        <v>36829</v>
      </c>
      <c r="B5496">
        <v>2848.5576169999999</v>
      </c>
      <c r="C5496">
        <v>-1.71163E-4</v>
      </c>
    </row>
    <row r="5497" spans="1:3" x14ac:dyDescent="0.25">
      <c r="A5497" s="1">
        <v>36826</v>
      </c>
      <c r="B5497">
        <v>2861.7941890000002</v>
      </c>
      <c r="C5497">
        <v>-6.7869310000000004E-3</v>
      </c>
    </row>
    <row r="5498" spans="1:3" x14ac:dyDescent="0.25">
      <c r="A5498" s="1">
        <v>36825</v>
      </c>
      <c r="B5498">
        <v>2877.5200199999999</v>
      </c>
      <c r="C5498">
        <v>-5.7182100000000003E-4</v>
      </c>
    </row>
    <row r="5499" spans="1:3" x14ac:dyDescent="0.25">
      <c r="A5499" s="1">
        <v>36824</v>
      </c>
      <c r="B5499">
        <v>2879.2094729999999</v>
      </c>
      <c r="C5499">
        <v>9.2751499999999994E-3</v>
      </c>
    </row>
    <row r="5500" spans="1:3" x14ac:dyDescent="0.25">
      <c r="A5500" s="1">
        <v>36823</v>
      </c>
      <c r="B5500">
        <v>2876.7202149999998</v>
      </c>
      <c r="C5500">
        <v>1.1552654000000001E-2</v>
      </c>
    </row>
    <row r="5501" spans="1:3" x14ac:dyDescent="0.25">
      <c r="A5501" s="1">
        <v>36822</v>
      </c>
      <c r="B5501">
        <v>2895.4052729999999</v>
      </c>
      <c r="C5501">
        <v>1.3069216999999999E-2</v>
      </c>
    </row>
    <row r="5502" spans="1:3" x14ac:dyDescent="0.25">
      <c r="A5502" s="1">
        <v>36819</v>
      </c>
      <c r="B5502">
        <v>2871.7114259999998</v>
      </c>
      <c r="C5502">
        <v>-4.5690310000000003E-3</v>
      </c>
    </row>
    <row r="5503" spans="1:3" x14ac:dyDescent="0.25">
      <c r="A5503" s="1">
        <v>36818</v>
      </c>
      <c r="B5503">
        <v>2837.8503420000002</v>
      </c>
      <c r="C5503">
        <v>-5.3241570000000004E-3</v>
      </c>
    </row>
    <row r="5504" spans="1:3" x14ac:dyDescent="0.25">
      <c r="A5504" s="1">
        <v>36817</v>
      </c>
      <c r="B5504">
        <v>2848.547607</v>
      </c>
      <c r="C5504">
        <v>-6.3736859999999999E-3</v>
      </c>
    </row>
    <row r="5505" spans="1:3" x14ac:dyDescent="0.25">
      <c r="A5505" s="1">
        <v>36816</v>
      </c>
      <c r="B5505">
        <v>2839.7897950000001</v>
      </c>
      <c r="C5505">
        <v>-1.8132249E-2</v>
      </c>
    </row>
    <row r="5506" spans="1:3" x14ac:dyDescent="0.25">
      <c r="A5506" s="1">
        <v>36815</v>
      </c>
      <c r="B5506">
        <v>2855.2458499999998</v>
      </c>
      <c r="C5506">
        <v>-2.186687E-2</v>
      </c>
    </row>
    <row r="5507" spans="1:3" x14ac:dyDescent="0.25">
      <c r="A5507" s="1">
        <v>36812</v>
      </c>
      <c r="B5507">
        <v>2832.5417480000001</v>
      </c>
      <c r="C5507">
        <v>3.716301E-3</v>
      </c>
    </row>
    <row r="5508" spans="1:3" x14ac:dyDescent="0.25">
      <c r="A5508" s="1">
        <v>36811</v>
      </c>
      <c r="B5508">
        <v>2801.4995119999999</v>
      </c>
      <c r="C5508">
        <v>-5.6862149999999997E-3</v>
      </c>
    </row>
    <row r="5509" spans="1:3" x14ac:dyDescent="0.25">
      <c r="A5509" s="1">
        <v>36810</v>
      </c>
      <c r="B5509">
        <v>2826.713135</v>
      </c>
      <c r="C5509">
        <v>-4.483702E-3</v>
      </c>
    </row>
    <row r="5510" spans="1:3" x14ac:dyDescent="0.25">
      <c r="A5510" s="1">
        <v>36809</v>
      </c>
      <c r="B5510">
        <v>2825.1633299999999</v>
      </c>
      <c r="C5510">
        <v>-2.4315066E-2</v>
      </c>
    </row>
    <row r="5511" spans="1:3" x14ac:dyDescent="0.25">
      <c r="A5511" s="1">
        <v>36808</v>
      </c>
      <c r="B5511">
        <v>2782.0847170000002</v>
      </c>
      <c r="C5511">
        <v>-1.7422348000000001E-2</v>
      </c>
    </row>
    <row r="5512" spans="1:3" x14ac:dyDescent="0.25">
      <c r="A5512" s="1">
        <v>36805</v>
      </c>
      <c r="B5512">
        <v>2772.4072270000001</v>
      </c>
      <c r="C5512" s="2">
        <v>-7.9200800000000002E-5</v>
      </c>
    </row>
    <row r="5513" spans="1:3" x14ac:dyDescent="0.25">
      <c r="A5513" s="1">
        <v>36804</v>
      </c>
      <c r="B5513">
        <v>2717.7211910000001</v>
      </c>
      <c r="C5513">
        <v>1.1883724999999999E-2</v>
      </c>
    </row>
    <row r="5514" spans="1:3" x14ac:dyDescent="0.25">
      <c r="A5514" s="1">
        <v>36803</v>
      </c>
      <c r="B5514">
        <v>2738.9956050000001</v>
      </c>
      <c r="C5514">
        <v>-1.6487557E-2</v>
      </c>
    </row>
    <row r="5515" spans="1:3" x14ac:dyDescent="0.25">
      <c r="A5515" s="1">
        <v>36802</v>
      </c>
      <c r="B5515">
        <v>2738.9956050000001</v>
      </c>
      <c r="C5515">
        <v>-2.1017028E-2</v>
      </c>
    </row>
    <row r="5516" spans="1:3" x14ac:dyDescent="0.25">
      <c r="A5516" s="1">
        <v>36801</v>
      </c>
      <c r="B5516">
        <v>2645.2697750000002</v>
      </c>
      <c r="C5516">
        <v>-6.5252369999999997E-3</v>
      </c>
    </row>
    <row r="5517" spans="1:3" x14ac:dyDescent="0.25">
      <c r="A5517" s="1">
        <v>36798</v>
      </c>
      <c r="B5517">
        <v>2578.616943</v>
      </c>
      <c r="C5517">
        <v>-5.1037699999999997E-3</v>
      </c>
    </row>
    <row r="5518" spans="1:3" x14ac:dyDescent="0.25">
      <c r="A5518" s="1">
        <v>36797</v>
      </c>
      <c r="B5518">
        <v>2544.235596</v>
      </c>
      <c r="C5518">
        <v>1.797959E-3</v>
      </c>
    </row>
    <row r="5519" spans="1:3" x14ac:dyDescent="0.25">
      <c r="A5519" s="1">
        <v>36796</v>
      </c>
      <c r="B5519">
        <v>2554.0932619999999</v>
      </c>
      <c r="C5519">
        <v>9.1225890000000004E-3</v>
      </c>
    </row>
    <row r="5520" spans="1:3" x14ac:dyDescent="0.25">
      <c r="A5520" s="1">
        <v>36795</v>
      </c>
      <c r="B5520">
        <v>2636.5820309999999</v>
      </c>
      <c r="C5520">
        <v>1.40336E-3</v>
      </c>
    </row>
    <row r="5521" spans="1:3" x14ac:dyDescent="0.25">
      <c r="A5521" s="1">
        <v>36794</v>
      </c>
      <c r="B5521">
        <v>2627.524414</v>
      </c>
      <c r="C5521">
        <v>2.5029150000000001E-3</v>
      </c>
    </row>
    <row r="5522" spans="1:3" x14ac:dyDescent="0.25">
      <c r="A5522" s="1">
        <v>36791</v>
      </c>
      <c r="B5522">
        <v>2591.9235840000001</v>
      </c>
      <c r="C5522">
        <v>-1.4630909999999999E-3</v>
      </c>
    </row>
    <row r="5523" spans="1:3" x14ac:dyDescent="0.25">
      <c r="A5523" s="1">
        <v>36790</v>
      </c>
      <c r="B5523">
        <v>2577.9072270000001</v>
      </c>
      <c r="C5523">
        <v>-8.4551190000000005E-3</v>
      </c>
    </row>
    <row r="5524" spans="1:3" x14ac:dyDescent="0.25">
      <c r="A5524" s="1">
        <v>36789</v>
      </c>
      <c r="B5524">
        <v>2498.7373050000001</v>
      </c>
      <c r="C5524">
        <v>7.3731990000000004E-3</v>
      </c>
    </row>
    <row r="5525" spans="1:3" x14ac:dyDescent="0.25">
      <c r="A5525" s="1">
        <v>36788</v>
      </c>
      <c r="B5525">
        <v>2474.2338869999999</v>
      </c>
      <c r="C5525">
        <v>-1.1199287E-2</v>
      </c>
    </row>
    <row r="5526" spans="1:3" x14ac:dyDescent="0.25">
      <c r="A5526" s="1">
        <v>36787</v>
      </c>
      <c r="B5526">
        <v>2510.1545409999999</v>
      </c>
      <c r="C5526">
        <v>-7.4154299999999998E-3</v>
      </c>
    </row>
    <row r="5527" spans="1:3" x14ac:dyDescent="0.25">
      <c r="A5527" s="1">
        <v>36784</v>
      </c>
      <c r="B5527">
        <v>2520.961914</v>
      </c>
      <c r="C5527">
        <v>5.7903900000000005E-4</v>
      </c>
    </row>
    <row r="5528" spans="1:3" x14ac:dyDescent="0.25">
      <c r="A5528" s="1">
        <v>36783</v>
      </c>
      <c r="B5528">
        <v>2465.6459960000002</v>
      </c>
      <c r="C5528">
        <v>-2.6706326999999998E-2</v>
      </c>
    </row>
    <row r="5529" spans="1:3" x14ac:dyDescent="0.25">
      <c r="A5529" s="1">
        <v>36782</v>
      </c>
      <c r="B5529">
        <v>2459.3476559999999</v>
      </c>
      <c r="C5529">
        <v>-5.0163250000000003E-3</v>
      </c>
    </row>
    <row r="5530" spans="1:3" x14ac:dyDescent="0.25">
      <c r="A5530" s="1">
        <v>36781</v>
      </c>
      <c r="B5530">
        <v>2414.6291500000002</v>
      </c>
      <c r="C5530">
        <v>-3.0616160000000001E-3</v>
      </c>
    </row>
    <row r="5531" spans="1:3" x14ac:dyDescent="0.25">
      <c r="A5531" s="1">
        <v>36780</v>
      </c>
      <c r="B5531">
        <v>2393.2844239999999</v>
      </c>
      <c r="C5531">
        <v>-1.4683692999999999E-2</v>
      </c>
    </row>
    <row r="5532" spans="1:3" x14ac:dyDescent="0.25">
      <c r="A5532" s="1">
        <v>36777</v>
      </c>
      <c r="B5532">
        <v>2339.2385250000002</v>
      </c>
      <c r="C5532">
        <v>4.2657200000000001E-4</v>
      </c>
    </row>
    <row r="5533" spans="1:3" x14ac:dyDescent="0.25">
      <c r="A5533" s="1">
        <v>36776</v>
      </c>
      <c r="B5533">
        <v>2368.6008299999999</v>
      </c>
      <c r="C5533">
        <v>-3.120463E-3</v>
      </c>
    </row>
    <row r="5534" spans="1:3" x14ac:dyDescent="0.25">
      <c r="A5534" s="1">
        <v>36775</v>
      </c>
      <c r="B5534">
        <v>2414.0390630000002</v>
      </c>
      <c r="C5534">
        <v>-9.7441620000000007E-3</v>
      </c>
    </row>
    <row r="5535" spans="1:3" x14ac:dyDescent="0.25">
      <c r="A5535" s="1">
        <v>36774</v>
      </c>
      <c r="B5535">
        <v>2449.9201659999999</v>
      </c>
      <c r="C5535">
        <v>6.5813030000000002E-3</v>
      </c>
    </row>
    <row r="5536" spans="1:3" x14ac:dyDescent="0.25">
      <c r="A5536" s="1">
        <v>36773</v>
      </c>
      <c r="B5536">
        <v>2480.8920899999998</v>
      </c>
      <c r="C5536">
        <v>1.952725E-3</v>
      </c>
    </row>
    <row r="5537" spans="1:3" x14ac:dyDescent="0.25">
      <c r="A5537" s="1">
        <v>36770</v>
      </c>
      <c r="B5537">
        <v>2449.9902339999999</v>
      </c>
      <c r="C5537">
        <v>-5.1317400000000001E-3</v>
      </c>
    </row>
    <row r="5538" spans="1:3" x14ac:dyDescent="0.25">
      <c r="A5538" s="1">
        <v>36769</v>
      </c>
      <c r="B5538">
        <v>2437.3632809999999</v>
      </c>
      <c r="C5538">
        <v>8.0517850000000005E-3</v>
      </c>
    </row>
    <row r="5539" spans="1:3" x14ac:dyDescent="0.25">
      <c r="A5539" s="1">
        <v>36768</v>
      </c>
      <c r="B5539">
        <v>2456.6384280000002</v>
      </c>
      <c r="C5539">
        <v>7.1986899999999998E-3</v>
      </c>
    </row>
    <row r="5540" spans="1:3" x14ac:dyDescent="0.25">
      <c r="A5540" s="1">
        <v>36767</v>
      </c>
      <c r="B5540">
        <v>2412.6396479999999</v>
      </c>
      <c r="C5540">
        <v>5.9945249999999997E-3</v>
      </c>
    </row>
    <row r="5541" spans="1:3" x14ac:dyDescent="0.25">
      <c r="A5541" s="1">
        <v>36766</v>
      </c>
      <c r="B5541">
        <v>2373.0898440000001</v>
      </c>
      <c r="C5541">
        <v>7.8167670000000005E-3</v>
      </c>
    </row>
    <row r="5542" spans="1:3" x14ac:dyDescent="0.25">
      <c r="A5542" s="1">
        <v>36763</v>
      </c>
      <c r="B5542">
        <v>2393.0048830000001</v>
      </c>
      <c r="C5542">
        <v>1.494317E-3</v>
      </c>
    </row>
    <row r="5543" spans="1:3" x14ac:dyDescent="0.25">
      <c r="A5543" s="1">
        <v>36762</v>
      </c>
      <c r="B5543">
        <v>2388.9057619999999</v>
      </c>
      <c r="C5543" s="2">
        <v>-4.0283800000000002E-5</v>
      </c>
    </row>
    <row r="5544" spans="1:3" x14ac:dyDescent="0.25">
      <c r="A5544" s="1">
        <v>36761</v>
      </c>
      <c r="B5544">
        <v>2415.998779</v>
      </c>
      <c r="C5544">
        <v>-3.7947599999999999E-3</v>
      </c>
    </row>
    <row r="5545" spans="1:3" x14ac:dyDescent="0.25">
      <c r="A5545" s="1">
        <v>36760</v>
      </c>
      <c r="B5545">
        <v>2409.3603520000001</v>
      </c>
      <c r="C5545">
        <v>2.829668E-3</v>
      </c>
    </row>
    <row r="5546" spans="1:3" x14ac:dyDescent="0.25">
      <c r="A5546" s="1">
        <v>36759</v>
      </c>
      <c r="B5546">
        <v>2462.306885</v>
      </c>
      <c r="C5546">
        <v>-9.21546E-3</v>
      </c>
    </row>
    <row r="5547" spans="1:3" x14ac:dyDescent="0.25">
      <c r="A5547" s="1">
        <v>36756</v>
      </c>
      <c r="B5547">
        <v>2535.258057</v>
      </c>
      <c r="C5547">
        <v>4.5437050000000003E-3</v>
      </c>
    </row>
    <row r="5548" spans="1:3" x14ac:dyDescent="0.25">
      <c r="A5548" s="1">
        <v>36755</v>
      </c>
      <c r="B5548">
        <v>2512.0739749999998</v>
      </c>
      <c r="C5548">
        <v>1.7943144000000001E-2</v>
      </c>
    </row>
    <row r="5549" spans="1:3" x14ac:dyDescent="0.25">
      <c r="A5549" s="1">
        <v>36754</v>
      </c>
      <c r="B5549">
        <v>2540.156982</v>
      </c>
      <c r="C5549">
        <v>-1.42559E-4</v>
      </c>
    </row>
    <row r="5550" spans="1:3" x14ac:dyDescent="0.25">
      <c r="A5550" s="1">
        <v>36753</v>
      </c>
      <c r="B5550">
        <v>2525.390625</v>
      </c>
      <c r="C5550">
        <v>6.421281E-3</v>
      </c>
    </row>
    <row r="5551" spans="1:3" x14ac:dyDescent="0.25">
      <c r="A5551" s="1">
        <v>36752</v>
      </c>
      <c r="B5551">
        <v>2583.1657709999999</v>
      </c>
      <c r="C5551">
        <v>-7.493141E-3</v>
      </c>
    </row>
    <row r="5552" spans="1:3" x14ac:dyDescent="0.25">
      <c r="A5552" s="1">
        <v>36749</v>
      </c>
      <c r="B5552">
        <v>2576.4375</v>
      </c>
      <c r="C5552">
        <v>3.8177929999999999E-3</v>
      </c>
    </row>
    <row r="5553" spans="1:3" x14ac:dyDescent="0.25">
      <c r="A5553" s="1">
        <v>36748</v>
      </c>
      <c r="B5553">
        <v>2583.545654</v>
      </c>
      <c r="C5553">
        <v>7.3162009999999996E-3</v>
      </c>
    </row>
    <row r="5554" spans="1:3" x14ac:dyDescent="0.25">
      <c r="A5554" s="1">
        <v>36747</v>
      </c>
      <c r="B5554">
        <v>2599.3215329999998</v>
      </c>
      <c r="C5554">
        <v>1.3661348E-2</v>
      </c>
    </row>
    <row r="5555" spans="1:3" x14ac:dyDescent="0.25">
      <c r="A5555" s="1">
        <v>36746</v>
      </c>
      <c r="B5555">
        <v>2601.7109380000002</v>
      </c>
      <c r="C5555">
        <v>-7.8647730000000002E-3</v>
      </c>
    </row>
    <row r="5556" spans="1:3" x14ac:dyDescent="0.25">
      <c r="A5556" s="1">
        <v>36745</v>
      </c>
      <c r="B5556">
        <v>2696.5166020000001</v>
      </c>
      <c r="C5556">
        <v>-7.4457600000000005E-4</v>
      </c>
    </row>
    <row r="5557" spans="1:3" x14ac:dyDescent="0.25">
      <c r="A5557" s="1">
        <v>36742</v>
      </c>
      <c r="B5557">
        <v>2683.9497070000002</v>
      </c>
      <c r="C5557">
        <v>1.0473748999999999E-2</v>
      </c>
    </row>
    <row r="5558" spans="1:3" x14ac:dyDescent="0.25">
      <c r="A5558" s="1">
        <v>36741</v>
      </c>
      <c r="B5558">
        <v>2692.1179200000001</v>
      </c>
      <c r="C5558">
        <v>1.6350967000000001E-2</v>
      </c>
    </row>
    <row r="5559" spans="1:3" x14ac:dyDescent="0.25">
      <c r="A5559" s="1">
        <v>36740</v>
      </c>
      <c r="B5559">
        <v>2767.8083499999998</v>
      </c>
      <c r="C5559">
        <v>1.728654E-3</v>
      </c>
    </row>
    <row r="5560" spans="1:3" x14ac:dyDescent="0.25">
      <c r="A5560" s="1">
        <v>36739</v>
      </c>
      <c r="B5560">
        <v>2755.1516109999998</v>
      </c>
      <c r="C5560">
        <v>-4.8383030000000004E-3</v>
      </c>
    </row>
    <row r="5561" spans="1:3" x14ac:dyDescent="0.25">
      <c r="A5561" s="1">
        <v>36738</v>
      </c>
      <c r="B5561">
        <v>2721.2402339999999</v>
      </c>
      <c r="C5561">
        <v>-1.3951284E-2</v>
      </c>
    </row>
    <row r="5562" spans="1:3" x14ac:dyDescent="0.25">
      <c r="A5562" s="1">
        <v>36735</v>
      </c>
      <c r="B5562">
        <v>2726.578857</v>
      </c>
      <c r="C5562">
        <v>-8.1914090000000002E-3</v>
      </c>
    </row>
    <row r="5563" spans="1:3" x14ac:dyDescent="0.25">
      <c r="A5563" s="1">
        <v>36734</v>
      </c>
      <c r="B5563">
        <v>2724.4492190000001</v>
      </c>
      <c r="C5563">
        <v>-2.0108375000000001E-2</v>
      </c>
    </row>
    <row r="5564" spans="1:3" x14ac:dyDescent="0.25">
      <c r="A5564" s="1">
        <v>36733</v>
      </c>
      <c r="B5564">
        <v>2690.508057</v>
      </c>
      <c r="C5564">
        <v>-2.2095159999999999E-3</v>
      </c>
    </row>
    <row r="5565" spans="1:3" x14ac:dyDescent="0.25">
      <c r="A5565" s="1">
        <v>36732</v>
      </c>
      <c r="B5565">
        <v>2680.9704590000001</v>
      </c>
      <c r="C5565">
        <v>2.5680400000000002E-3</v>
      </c>
    </row>
    <row r="5566" spans="1:3" x14ac:dyDescent="0.25">
      <c r="A5566" s="1">
        <v>36731</v>
      </c>
      <c r="B5566">
        <v>2656.2368160000001</v>
      </c>
      <c r="C5566">
        <v>-1.1225600000000001E-3</v>
      </c>
    </row>
    <row r="5567" spans="1:3" x14ac:dyDescent="0.25">
      <c r="A5567" s="1">
        <v>36728</v>
      </c>
      <c r="B5567">
        <v>2652.4978030000002</v>
      </c>
      <c r="C5567">
        <v>-6.743209E-3</v>
      </c>
    </row>
    <row r="5568" spans="1:3" x14ac:dyDescent="0.25">
      <c r="A5568" s="1">
        <v>36727</v>
      </c>
      <c r="B5568">
        <v>2636.9719239999999</v>
      </c>
      <c r="C5568">
        <v>-1.8307766999999999E-2</v>
      </c>
    </row>
    <row r="5569" spans="1:3" x14ac:dyDescent="0.25">
      <c r="A5569" s="1">
        <v>36726</v>
      </c>
      <c r="B5569">
        <v>2646.0195309999999</v>
      </c>
      <c r="C5569">
        <v>-7.7876990000000004E-3</v>
      </c>
    </row>
    <row r="5570" spans="1:3" x14ac:dyDescent="0.25">
      <c r="A5570" s="1">
        <v>36725</v>
      </c>
      <c r="B5570">
        <v>2655.0673830000001</v>
      </c>
      <c r="C5570">
        <v>-1.1543184999999999E-2</v>
      </c>
    </row>
    <row r="5571" spans="1:3" x14ac:dyDescent="0.25">
      <c r="A5571" s="1">
        <v>36724</v>
      </c>
      <c r="B5571">
        <v>2687.3989259999998</v>
      </c>
      <c r="C5571">
        <v>-4.7025440000000003E-3</v>
      </c>
    </row>
    <row r="5572" spans="1:3" x14ac:dyDescent="0.25">
      <c r="A5572" s="1">
        <v>36721</v>
      </c>
      <c r="B5572">
        <v>2685.829346</v>
      </c>
      <c r="C5572">
        <v>-4.8982490000000004E-3</v>
      </c>
    </row>
    <row r="5573" spans="1:3" x14ac:dyDescent="0.25">
      <c r="A5573" s="1">
        <v>36720</v>
      </c>
      <c r="B5573">
        <v>2707.553711</v>
      </c>
      <c r="C5573">
        <v>4.460823E-3</v>
      </c>
    </row>
    <row r="5574" spans="1:3" x14ac:dyDescent="0.25">
      <c r="A5574" s="1">
        <v>36719</v>
      </c>
      <c r="B5574">
        <v>2749.3229980000001</v>
      </c>
      <c r="C5574">
        <v>-5.4592540000000002E-3</v>
      </c>
    </row>
    <row r="5575" spans="1:3" x14ac:dyDescent="0.25">
      <c r="A5575" s="1">
        <v>36718</v>
      </c>
      <c r="B5575">
        <v>2753.3420409999999</v>
      </c>
      <c r="C5575">
        <v>3.5312949999999998E-3</v>
      </c>
    </row>
    <row r="5576" spans="1:3" x14ac:dyDescent="0.25">
      <c r="A5576" s="1">
        <v>36717</v>
      </c>
      <c r="B5576">
        <v>2724.0195309999999</v>
      </c>
      <c r="C5576">
        <v>4.4849180000000001E-3</v>
      </c>
    </row>
    <row r="5577" spans="1:3" x14ac:dyDescent="0.25">
      <c r="A5577" s="1">
        <v>36714</v>
      </c>
      <c r="B5577">
        <v>2727.8286130000001</v>
      </c>
      <c r="C5577">
        <v>5.2958060000000001E-3</v>
      </c>
    </row>
    <row r="5578" spans="1:3" x14ac:dyDescent="0.25">
      <c r="A5578" s="1">
        <v>36713</v>
      </c>
      <c r="B5578">
        <v>2720.8203130000002</v>
      </c>
      <c r="C5578">
        <v>1.6156740000000001E-3</v>
      </c>
    </row>
    <row r="5579" spans="1:3" x14ac:dyDescent="0.25">
      <c r="A5579" s="1">
        <v>36712</v>
      </c>
      <c r="B5579">
        <v>2708.7934570000002</v>
      </c>
      <c r="C5579">
        <v>6.7562799999999995E-4</v>
      </c>
    </row>
    <row r="5580" spans="1:3" x14ac:dyDescent="0.25">
      <c r="A5580" s="1">
        <v>36711</v>
      </c>
      <c r="B5580">
        <v>2671.873047</v>
      </c>
      <c r="C5580">
        <v>2.1011070000000001E-3</v>
      </c>
    </row>
    <row r="5581" spans="1:3" x14ac:dyDescent="0.25">
      <c r="A5581" s="1">
        <v>36710</v>
      </c>
      <c r="B5581">
        <v>2645.4399410000001</v>
      </c>
      <c r="C5581">
        <v>1.081622E-3</v>
      </c>
    </row>
    <row r="5582" spans="1:3" x14ac:dyDescent="0.25">
      <c r="A5582" s="1">
        <v>36707</v>
      </c>
      <c r="B5582">
        <v>2535.5078130000002</v>
      </c>
      <c r="C5582">
        <v>8.1517099999999995E-4</v>
      </c>
    </row>
    <row r="5583" spans="1:3" x14ac:dyDescent="0.25">
      <c r="A5583" s="1">
        <v>36706</v>
      </c>
      <c r="B5583">
        <v>2421.0974120000001</v>
      </c>
      <c r="C5583">
        <v>1.1292940000000001E-3</v>
      </c>
    </row>
    <row r="5584" spans="1:3" x14ac:dyDescent="0.25">
      <c r="A5584" s="1">
        <v>36705</v>
      </c>
      <c r="B5584">
        <v>2456.3684079999998</v>
      </c>
      <c r="C5584">
        <v>1.071808E-3</v>
      </c>
    </row>
    <row r="5585" spans="1:3" x14ac:dyDescent="0.25">
      <c r="A5585" s="1">
        <v>36704</v>
      </c>
      <c r="B5585">
        <v>2351.7653810000002</v>
      </c>
      <c r="C5585">
        <v>-1.874831E-3</v>
      </c>
    </row>
    <row r="5586" spans="1:3" x14ac:dyDescent="0.25">
      <c r="A5586" s="1">
        <v>36703</v>
      </c>
      <c r="B5586">
        <v>2462.156982</v>
      </c>
      <c r="C5586">
        <v>-6.9784479999999999E-3</v>
      </c>
    </row>
    <row r="5587" spans="1:3" x14ac:dyDescent="0.25">
      <c r="A5587" s="1">
        <v>36700</v>
      </c>
      <c r="B5587">
        <v>2519.4819339999999</v>
      </c>
      <c r="C5587">
        <v>-1.8971039999999999E-3</v>
      </c>
    </row>
    <row r="5588" spans="1:3" x14ac:dyDescent="0.25">
      <c r="A5588" s="1">
        <v>36699</v>
      </c>
      <c r="B5588">
        <v>2485.6508789999998</v>
      </c>
      <c r="C5588">
        <v>-6.2679340000000002E-3</v>
      </c>
    </row>
    <row r="5589" spans="1:3" x14ac:dyDescent="0.25">
      <c r="A5589" s="1">
        <v>36698</v>
      </c>
      <c r="B5589">
        <v>2509.6748050000001</v>
      </c>
      <c r="C5589">
        <v>-3.068042E-3</v>
      </c>
    </row>
    <row r="5590" spans="1:3" x14ac:dyDescent="0.25">
      <c r="A5590" s="1">
        <v>36697</v>
      </c>
      <c r="B5590">
        <v>2565.7104490000002</v>
      </c>
      <c r="C5590">
        <v>-1.7299700000000001E-4</v>
      </c>
    </row>
    <row r="5591" spans="1:3" x14ac:dyDescent="0.25">
      <c r="A5591" s="1">
        <v>36696</v>
      </c>
      <c r="B5591">
        <v>2596.5622560000002</v>
      </c>
      <c r="C5591">
        <v>-5.928539E-3</v>
      </c>
    </row>
    <row r="5592" spans="1:3" x14ac:dyDescent="0.25">
      <c r="A5592" s="1">
        <v>36693</v>
      </c>
      <c r="B5592">
        <v>2606.9096679999998</v>
      </c>
      <c r="C5592">
        <v>2.7171539999999998E-3</v>
      </c>
    </row>
    <row r="5593" spans="1:3" x14ac:dyDescent="0.25">
      <c r="A5593" s="1">
        <v>36692</v>
      </c>
      <c r="B5593">
        <v>2568.9892580000001</v>
      </c>
      <c r="C5593">
        <v>2.6653587999999999E-2</v>
      </c>
    </row>
    <row r="5594" spans="1:3" x14ac:dyDescent="0.25">
      <c r="A5594" s="1">
        <v>36691</v>
      </c>
      <c r="B5594">
        <v>2568.9892580000001</v>
      </c>
      <c r="C5594">
        <v>1.5492259999999999E-3</v>
      </c>
    </row>
    <row r="5595" spans="1:3" x14ac:dyDescent="0.25">
      <c r="A5595" s="1">
        <v>36690</v>
      </c>
      <c r="B5595">
        <v>2565.5502929999998</v>
      </c>
      <c r="C5595">
        <v>1.4448099999999999E-4</v>
      </c>
    </row>
    <row r="5596" spans="1:3" x14ac:dyDescent="0.25">
      <c r="A5596" s="1">
        <v>36689</v>
      </c>
      <c r="B5596">
        <v>2498.8874510000001</v>
      </c>
      <c r="C5596">
        <v>0</v>
      </c>
    </row>
    <row r="5597" spans="1:3" x14ac:dyDescent="0.25">
      <c r="A5597" s="1">
        <v>36686</v>
      </c>
      <c r="B5597">
        <v>2423.5666500000002</v>
      </c>
      <c r="C5597">
        <v>-9.9377440000000001E-3</v>
      </c>
    </row>
    <row r="5598" spans="1:3" x14ac:dyDescent="0.25">
      <c r="A5598" s="1">
        <v>36685</v>
      </c>
      <c r="B5598">
        <v>2307.1467290000001</v>
      </c>
      <c r="C5598">
        <v>9.6750299999999994E-3</v>
      </c>
    </row>
    <row r="5599" spans="1:3" x14ac:dyDescent="0.25">
      <c r="A5599" s="1">
        <v>36684</v>
      </c>
      <c r="B5599">
        <v>2287.8515630000002</v>
      </c>
      <c r="C5599">
        <v>-2.5968303000000002E-2</v>
      </c>
    </row>
    <row r="5600" spans="1:3" x14ac:dyDescent="0.25">
      <c r="A5600" s="1">
        <v>36683</v>
      </c>
      <c r="B5600">
        <v>2097.2607419999999</v>
      </c>
      <c r="C5600">
        <v>6.2471779999999999E-3</v>
      </c>
    </row>
    <row r="5601" spans="1:3" x14ac:dyDescent="0.25">
      <c r="A5601" s="1">
        <v>36682</v>
      </c>
      <c r="B5601">
        <v>2118.2053219999998</v>
      </c>
      <c r="C5601">
        <v>2.6033980000000002E-2</v>
      </c>
    </row>
    <row r="5602" spans="1:3" x14ac:dyDescent="0.25">
      <c r="A5602" s="1">
        <v>36679</v>
      </c>
      <c r="B5602">
        <v>2273.0654300000001</v>
      </c>
      <c r="C5602">
        <v>2.830628E-2</v>
      </c>
    </row>
    <row r="5603" spans="1:3" x14ac:dyDescent="0.25">
      <c r="A5603" s="1">
        <v>36678</v>
      </c>
      <c r="B5603">
        <v>2237.8344729999999</v>
      </c>
      <c r="C5603">
        <v>-5.581033E-3</v>
      </c>
    </row>
    <row r="5604" spans="1:3" x14ac:dyDescent="0.25">
      <c r="A5604" s="1">
        <v>36677</v>
      </c>
      <c r="B5604">
        <v>2121.8244629999999</v>
      </c>
      <c r="C5604">
        <v>5.8939480000000004E-3</v>
      </c>
    </row>
    <row r="5605" spans="1:3" x14ac:dyDescent="0.25">
      <c r="A5605" s="1">
        <v>36676</v>
      </c>
      <c r="B5605">
        <v>2097.720703</v>
      </c>
      <c r="C5605">
        <v>-8.6019700000000004E-3</v>
      </c>
    </row>
    <row r="5606" spans="1:3" x14ac:dyDescent="0.25">
      <c r="A5606" s="1">
        <v>36675</v>
      </c>
      <c r="B5606">
        <v>2062.3496089999999</v>
      </c>
      <c r="C5606">
        <v>3.8155437E-2</v>
      </c>
    </row>
    <row r="5607" spans="1:3" x14ac:dyDescent="0.25">
      <c r="A5607" s="1">
        <v>36672</v>
      </c>
      <c r="B5607">
        <v>2116.1958009999998</v>
      </c>
      <c r="C5607">
        <v>4.4846600000000001E-4</v>
      </c>
    </row>
    <row r="5608" spans="1:3" x14ac:dyDescent="0.25">
      <c r="A5608" s="1">
        <v>36671</v>
      </c>
      <c r="B5608">
        <v>2092.4719239999999</v>
      </c>
      <c r="C5608">
        <v>5.5036249999999998E-3</v>
      </c>
    </row>
    <row r="5609" spans="1:3" x14ac:dyDescent="0.25">
      <c r="A5609" s="1">
        <v>36670</v>
      </c>
      <c r="B5609">
        <v>1995.406982</v>
      </c>
      <c r="C5609">
        <v>1.0001968999999999E-2</v>
      </c>
    </row>
    <row r="5610" spans="1:3" x14ac:dyDescent="0.25">
      <c r="A5610" s="1">
        <v>36669</v>
      </c>
      <c r="B5610">
        <v>1952.987793</v>
      </c>
      <c r="C5610">
        <v>-5.2683890000000001E-3</v>
      </c>
    </row>
    <row r="5611" spans="1:3" x14ac:dyDescent="0.25">
      <c r="A5611" s="1">
        <v>36668</v>
      </c>
      <c r="B5611">
        <v>1713.389404</v>
      </c>
      <c r="C5611">
        <v>-4.6079002000000001E-2</v>
      </c>
    </row>
    <row r="5612" spans="1:3" x14ac:dyDescent="0.25">
      <c r="A5612" s="1">
        <v>36665</v>
      </c>
      <c r="B5612">
        <v>1703.9719239999999</v>
      </c>
      <c r="C5612">
        <v>-2.8454818E-2</v>
      </c>
    </row>
    <row r="5613" spans="1:3" x14ac:dyDescent="0.25">
      <c r="A5613" s="1">
        <v>36664</v>
      </c>
      <c r="B5613">
        <v>1780.182251</v>
      </c>
      <c r="C5613">
        <v>-8.3066449999999997E-3</v>
      </c>
    </row>
    <row r="5614" spans="1:3" x14ac:dyDescent="0.25">
      <c r="A5614" s="1">
        <v>36663</v>
      </c>
      <c r="B5614">
        <v>1864.4506839999999</v>
      </c>
      <c r="C5614">
        <v>1.7140328E-2</v>
      </c>
    </row>
    <row r="5615" spans="1:3" x14ac:dyDescent="0.25">
      <c r="A5615" s="1">
        <v>36662</v>
      </c>
      <c r="B5615">
        <v>1950.588379</v>
      </c>
      <c r="C5615">
        <v>-6.0230250000000004E-3</v>
      </c>
    </row>
    <row r="5616" spans="1:3" x14ac:dyDescent="0.25">
      <c r="A5616" s="1">
        <v>36661</v>
      </c>
      <c r="B5616">
        <v>2025.0592039999999</v>
      </c>
      <c r="C5616">
        <v>-1.4540282999999999E-2</v>
      </c>
    </row>
    <row r="5617" spans="1:3" x14ac:dyDescent="0.25">
      <c r="A5617" s="1">
        <v>36658</v>
      </c>
      <c r="B5617">
        <v>2002.5251459999999</v>
      </c>
      <c r="C5617">
        <v>2.2401890000000001E-2</v>
      </c>
    </row>
    <row r="5618" spans="1:3" x14ac:dyDescent="0.25">
      <c r="A5618" s="1">
        <v>36657</v>
      </c>
      <c r="B5618">
        <v>2005.6942140000001</v>
      </c>
      <c r="C5618">
        <v>-1.1723417E-2</v>
      </c>
    </row>
    <row r="5619" spans="1:3" x14ac:dyDescent="0.25">
      <c r="A5619" s="1">
        <v>36656</v>
      </c>
      <c r="B5619">
        <v>1941.12085</v>
      </c>
      <c r="C5619">
        <v>-3.0862199999999999E-4</v>
      </c>
    </row>
    <row r="5620" spans="1:3" x14ac:dyDescent="0.25">
      <c r="A5620" s="1">
        <v>36655</v>
      </c>
      <c r="B5620">
        <v>1920.8460689999999</v>
      </c>
      <c r="C5620">
        <v>3.1689859999999999E-3</v>
      </c>
    </row>
    <row r="5621" spans="1:3" x14ac:dyDescent="0.25">
      <c r="A5621" s="1">
        <v>36654</v>
      </c>
      <c r="B5621">
        <v>1938.471558</v>
      </c>
      <c r="C5621">
        <v>-2.1684577999999999E-2</v>
      </c>
    </row>
    <row r="5622" spans="1:3" x14ac:dyDescent="0.25">
      <c r="A5622" s="1">
        <v>36651</v>
      </c>
      <c r="B5622">
        <v>1947.719116</v>
      </c>
      <c r="C5622">
        <v>-9.2742900000000001E-4</v>
      </c>
    </row>
    <row r="5623" spans="1:3" x14ac:dyDescent="0.25">
      <c r="A5623" s="1">
        <v>36650</v>
      </c>
      <c r="B5623">
        <v>1948.2189940000001</v>
      </c>
      <c r="C5623">
        <v>-2.5010724000000002E-2</v>
      </c>
    </row>
    <row r="5624" spans="1:3" x14ac:dyDescent="0.25">
      <c r="A5624" s="1">
        <v>36649</v>
      </c>
      <c r="B5624">
        <v>1918.4766850000001</v>
      </c>
      <c r="C5624">
        <v>-8.3533909999999999E-3</v>
      </c>
    </row>
    <row r="5625" spans="1:3" x14ac:dyDescent="0.25">
      <c r="A5625" s="1">
        <v>36648</v>
      </c>
      <c r="B5625">
        <v>1977.541504</v>
      </c>
      <c r="C5625">
        <v>4.5620239999999996E-3</v>
      </c>
    </row>
    <row r="5626" spans="1:3" x14ac:dyDescent="0.25">
      <c r="A5626" s="1">
        <v>36647</v>
      </c>
      <c r="B5626">
        <v>1939.501221</v>
      </c>
      <c r="C5626">
        <v>0</v>
      </c>
    </row>
    <row r="5627" spans="1:3" x14ac:dyDescent="0.25">
      <c r="A5627" s="1">
        <v>36644</v>
      </c>
      <c r="B5627">
        <v>1873.1182859999999</v>
      </c>
      <c r="C5627">
        <v>-1.3543715E-2</v>
      </c>
    </row>
    <row r="5628" spans="1:3" x14ac:dyDescent="0.25">
      <c r="A5628" s="1">
        <v>36643</v>
      </c>
      <c r="B5628">
        <v>1907.689453</v>
      </c>
      <c r="C5628">
        <v>-1.1839325E-2</v>
      </c>
    </row>
    <row r="5629" spans="1:3" x14ac:dyDescent="0.25">
      <c r="A5629" s="1">
        <v>36642</v>
      </c>
      <c r="B5629">
        <v>1841.856323</v>
      </c>
      <c r="C5629">
        <v>-4.7028369999999996E-3</v>
      </c>
    </row>
    <row r="5630" spans="1:3" x14ac:dyDescent="0.25">
      <c r="A5630" s="1">
        <v>36641</v>
      </c>
      <c r="B5630">
        <v>1765.4460449999999</v>
      </c>
      <c r="C5630">
        <v>-1.0205324999999999E-2</v>
      </c>
    </row>
    <row r="5631" spans="1:3" x14ac:dyDescent="0.25">
      <c r="A5631" s="1">
        <v>36640</v>
      </c>
      <c r="B5631">
        <v>1799.2573239999999</v>
      </c>
      <c r="C5631">
        <v>2.7637799999999998E-4</v>
      </c>
    </row>
    <row r="5632" spans="1:3" x14ac:dyDescent="0.25">
      <c r="A5632" s="1">
        <v>36637</v>
      </c>
      <c r="B5632">
        <v>1907.689453</v>
      </c>
      <c r="C5632">
        <v>0</v>
      </c>
    </row>
    <row r="5633" spans="1:3" x14ac:dyDescent="0.25">
      <c r="A5633" s="1">
        <v>36636</v>
      </c>
      <c r="B5633">
        <v>1932.413086</v>
      </c>
      <c r="C5633">
        <v>0</v>
      </c>
    </row>
    <row r="5634" spans="1:3" x14ac:dyDescent="0.25">
      <c r="A5634" s="1">
        <v>36635</v>
      </c>
      <c r="B5634">
        <v>1966.5043949999999</v>
      </c>
      <c r="C5634">
        <v>9.5830589999999997E-3</v>
      </c>
    </row>
    <row r="5635" spans="1:3" x14ac:dyDescent="0.25">
      <c r="A5635" s="1">
        <v>36634</v>
      </c>
      <c r="B5635">
        <v>1971.0631100000001</v>
      </c>
      <c r="C5635">
        <v>6.4461980000000002E-3</v>
      </c>
    </row>
    <row r="5636" spans="1:3" x14ac:dyDescent="0.25">
      <c r="A5636" s="1">
        <v>36633</v>
      </c>
      <c r="B5636">
        <v>1879.3867190000001</v>
      </c>
      <c r="C5636">
        <v>-4.4782529000000001E-2</v>
      </c>
    </row>
    <row r="5637" spans="1:3" x14ac:dyDescent="0.25">
      <c r="A5637" s="1">
        <v>36630</v>
      </c>
      <c r="B5637">
        <v>1904.790283</v>
      </c>
      <c r="C5637">
        <v>-7.8173449999999998E-3</v>
      </c>
    </row>
    <row r="5638" spans="1:3" x14ac:dyDescent="0.25">
      <c r="A5638" s="1">
        <v>36629</v>
      </c>
      <c r="B5638">
        <v>1890.4039310000001</v>
      </c>
      <c r="C5638">
        <v>-1.0713093E-2</v>
      </c>
    </row>
    <row r="5639" spans="1:3" x14ac:dyDescent="0.25">
      <c r="A5639" s="1">
        <v>36628</v>
      </c>
      <c r="B5639">
        <v>1888.474365</v>
      </c>
      <c r="C5639">
        <v>-7.3558E-3</v>
      </c>
    </row>
    <row r="5640" spans="1:3" x14ac:dyDescent="0.25">
      <c r="A5640" s="1">
        <v>36627</v>
      </c>
      <c r="B5640">
        <v>1908.189331</v>
      </c>
      <c r="C5640">
        <v>-2.2065509000000001E-2</v>
      </c>
    </row>
    <row r="5641" spans="1:3" x14ac:dyDescent="0.25">
      <c r="A5641" s="1">
        <v>36626</v>
      </c>
      <c r="B5641">
        <v>1934.57251</v>
      </c>
      <c r="C5641">
        <v>3.2912456E-2</v>
      </c>
    </row>
    <row r="5642" spans="1:3" x14ac:dyDescent="0.25">
      <c r="A5642" s="1">
        <v>36623</v>
      </c>
      <c r="B5642">
        <v>1938.321533</v>
      </c>
      <c r="C5642">
        <v>1.4630618E-2</v>
      </c>
    </row>
    <row r="5643" spans="1:3" x14ac:dyDescent="0.25">
      <c r="A5643" s="1">
        <v>36622</v>
      </c>
      <c r="B5643">
        <v>1932.623047</v>
      </c>
      <c r="C5643">
        <v>1.3036623000000001E-2</v>
      </c>
    </row>
    <row r="5644" spans="1:3" x14ac:dyDescent="0.25">
      <c r="A5644" s="1">
        <v>36621</v>
      </c>
      <c r="B5644">
        <v>1893.2531739999999</v>
      </c>
      <c r="C5644">
        <v>5.0510319999999996E-3</v>
      </c>
    </row>
    <row r="5645" spans="1:3" x14ac:dyDescent="0.25">
      <c r="A5645" s="1">
        <v>36620</v>
      </c>
      <c r="B5645">
        <v>1912.768188</v>
      </c>
      <c r="C5645">
        <v>-3.435231E-3</v>
      </c>
    </row>
    <row r="5646" spans="1:3" x14ac:dyDescent="0.25">
      <c r="A5646" s="1">
        <v>36619</v>
      </c>
      <c r="B5646">
        <v>1888.8342290000001</v>
      </c>
      <c r="C5646">
        <v>3.9168509999999998E-3</v>
      </c>
    </row>
    <row r="5647" spans="1:3" x14ac:dyDescent="0.25">
      <c r="A5647" s="1">
        <v>36616</v>
      </c>
      <c r="B5647">
        <v>1904.0704350000001</v>
      </c>
      <c r="C5647">
        <v>-9.5221500000000001E-3</v>
      </c>
    </row>
    <row r="5648" spans="1:3" x14ac:dyDescent="0.25">
      <c r="A5648" s="1">
        <v>36615</v>
      </c>
      <c r="B5648">
        <v>1900.9711910000001</v>
      </c>
      <c r="C5648">
        <v>3.9362850000000003E-3</v>
      </c>
    </row>
    <row r="5649" spans="1:3" x14ac:dyDescent="0.25">
      <c r="A5649" s="1">
        <v>36614</v>
      </c>
      <c r="B5649">
        <v>1903.040649</v>
      </c>
      <c r="C5649">
        <v>-5.8604460000000001E-3</v>
      </c>
    </row>
    <row r="5650" spans="1:3" x14ac:dyDescent="0.25">
      <c r="A5650" s="1">
        <v>36613</v>
      </c>
      <c r="B5650">
        <v>1840.4666749999999</v>
      </c>
      <c r="C5650">
        <v>2.2540279999999999E-3</v>
      </c>
    </row>
    <row r="5651" spans="1:3" x14ac:dyDescent="0.25">
      <c r="A5651" s="1">
        <v>36612</v>
      </c>
      <c r="B5651">
        <v>1861.711182</v>
      </c>
      <c r="C5651">
        <v>9.1982369999999997E-3</v>
      </c>
    </row>
    <row r="5652" spans="1:3" x14ac:dyDescent="0.25">
      <c r="A5652" s="1">
        <v>36609</v>
      </c>
      <c r="B5652">
        <v>1872.36853</v>
      </c>
      <c r="C5652">
        <v>6.7211899999999999E-4</v>
      </c>
    </row>
    <row r="5653" spans="1:3" x14ac:dyDescent="0.25">
      <c r="A5653" s="1">
        <v>36608</v>
      </c>
      <c r="B5653">
        <v>1974.182251</v>
      </c>
      <c r="C5653">
        <v>2.0238112999999999E-2</v>
      </c>
    </row>
    <row r="5654" spans="1:3" x14ac:dyDescent="0.25">
      <c r="A5654" s="1">
        <v>36607</v>
      </c>
      <c r="B5654">
        <v>1969.0736079999999</v>
      </c>
      <c r="C5654">
        <v>-2.722562E-3</v>
      </c>
    </row>
    <row r="5655" spans="1:3" x14ac:dyDescent="0.25">
      <c r="A5655" s="1">
        <v>36606</v>
      </c>
      <c r="B5655">
        <v>2003.3748780000001</v>
      </c>
      <c r="C5655">
        <v>-3.4275180000000001E-3</v>
      </c>
    </row>
    <row r="5656" spans="1:3" x14ac:dyDescent="0.25">
      <c r="A5656" s="1">
        <v>36605</v>
      </c>
      <c r="B5656">
        <v>1970.213379</v>
      </c>
      <c r="C5656">
        <v>6.5327149999999997E-3</v>
      </c>
    </row>
    <row r="5657" spans="1:3" x14ac:dyDescent="0.25">
      <c r="A5657" s="1">
        <v>36602</v>
      </c>
      <c r="B5657">
        <v>1984.369751</v>
      </c>
      <c r="C5657">
        <v>9.9566499999999992E-3</v>
      </c>
    </row>
    <row r="5658" spans="1:3" x14ac:dyDescent="0.25">
      <c r="A5658" s="1">
        <v>36601</v>
      </c>
      <c r="B5658">
        <v>1997.3164059999999</v>
      </c>
      <c r="C5658">
        <v>-5.2806249999999997E-3</v>
      </c>
    </row>
    <row r="5659" spans="1:3" x14ac:dyDescent="0.25">
      <c r="A5659" s="1">
        <v>36600</v>
      </c>
      <c r="B5659">
        <v>1995.5268550000001</v>
      </c>
      <c r="C5659">
        <v>3.2213630000000001E-3</v>
      </c>
    </row>
    <row r="5660" spans="1:3" x14ac:dyDescent="0.25">
      <c r="A5660" s="1">
        <v>36599</v>
      </c>
      <c r="B5660">
        <v>1984.4097899999999</v>
      </c>
      <c r="C5660">
        <v>1.876895E-2</v>
      </c>
    </row>
    <row r="5661" spans="1:3" x14ac:dyDescent="0.25">
      <c r="A5661" s="1">
        <v>36598</v>
      </c>
      <c r="B5661">
        <v>1954.4674070000001</v>
      </c>
      <c r="C5661">
        <v>-1.1573773000000001E-2</v>
      </c>
    </row>
    <row r="5662" spans="1:3" x14ac:dyDescent="0.25">
      <c r="A5662" s="1">
        <v>36595</v>
      </c>
      <c r="B5662">
        <v>1949.6286620000001</v>
      </c>
      <c r="C5662">
        <v>-3.281436E-3</v>
      </c>
    </row>
    <row r="5663" spans="1:3" x14ac:dyDescent="0.25">
      <c r="A5663" s="1">
        <v>36594</v>
      </c>
      <c r="B5663">
        <v>1922.4956050000001</v>
      </c>
      <c r="C5663">
        <v>-7.8611449999999999E-3</v>
      </c>
    </row>
    <row r="5664" spans="1:3" x14ac:dyDescent="0.25">
      <c r="A5664" s="1">
        <v>36593</v>
      </c>
      <c r="B5664">
        <v>1897.442139</v>
      </c>
      <c r="C5664">
        <v>-2.8217576000000001E-2</v>
      </c>
    </row>
    <row r="5665" spans="1:3" x14ac:dyDescent="0.25">
      <c r="A5665" s="1">
        <v>36592</v>
      </c>
      <c r="B5665">
        <v>1839.6469729999999</v>
      </c>
      <c r="C5665">
        <v>-3.0121828E-2</v>
      </c>
    </row>
    <row r="5666" spans="1:3" x14ac:dyDescent="0.25">
      <c r="A5666" s="1">
        <v>36591</v>
      </c>
      <c r="B5666">
        <v>1863.0410159999999</v>
      </c>
      <c r="C5666">
        <v>2.4192959999999999E-2</v>
      </c>
    </row>
    <row r="5667" spans="1:3" x14ac:dyDescent="0.25">
      <c r="A5667" s="1">
        <v>36588</v>
      </c>
      <c r="B5667">
        <v>1856.8625489999999</v>
      </c>
      <c r="C5667">
        <v>1.7425229E-2</v>
      </c>
    </row>
    <row r="5668" spans="1:3" x14ac:dyDescent="0.25">
      <c r="A5668" s="1">
        <v>36587</v>
      </c>
      <c r="B5668">
        <v>1869.439331</v>
      </c>
      <c r="C5668">
        <v>8.1231010000000006E-3</v>
      </c>
    </row>
    <row r="5669" spans="1:3" x14ac:dyDescent="0.25">
      <c r="A5669" s="1">
        <v>36586</v>
      </c>
      <c r="B5669">
        <v>1880.326538</v>
      </c>
      <c r="C5669">
        <v>7.2879249999999998E-3</v>
      </c>
    </row>
    <row r="5670" spans="1:3" x14ac:dyDescent="0.25">
      <c r="A5670" s="1">
        <v>36585</v>
      </c>
      <c r="B5670">
        <v>1869.0794679999999</v>
      </c>
      <c r="C5670">
        <v>-4.6823691000000001E-2</v>
      </c>
    </row>
    <row r="5671" spans="1:3" x14ac:dyDescent="0.25">
      <c r="A5671" s="1">
        <v>36584</v>
      </c>
      <c r="B5671">
        <v>1860.211548</v>
      </c>
      <c r="C5671">
        <v>-4.2197072000000002E-2</v>
      </c>
    </row>
    <row r="5672" spans="1:3" x14ac:dyDescent="0.25">
      <c r="A5672" s="1">
        <v>36581</v>
      </c>
      <c r="B5672">
        <v>1824.6207280000001</v>
      </c>
      <c r="C5672">
        <v>0</v>
      </c>
    </row>
    <row r="5673" spans="1:3" x14ac:dyDescent="0.25">
      <c r="A5673" s="1">
        <v>36580</v>
      </c>
      <c r="B5673">
        <v>1833.0986330000001</v>
      </c>
      <c r="C5673">
        <v>-1.8831917E-2</v>
      </c>
    </row>
    <row r="5674" spans="1:3" x14ac:dyDescent="0.25">
      <c r="A5674" s="1">
        <v>36579</v>
      </c>
      <c r="B5674">
        <v>1825.6605219999999</v>
      </c>
      <c r="C5674">
        <v>1.6038885999999999E-2</v>
      </c>
    </row>
    <row r="5675" spans="1:3" x14ac:dyDescent="0.25">
      <c r="A5675" s="1">
        <v>36578</v>
      </c>
      <c r="B5675">
        <v>1847.075073</v>
      </c>
      <c r="C5675">
        <v>-1.8719893000000001E-2</v>
      </c>
    </row>
    <row r="5676" spans="1:3" x14ac:dyDescent="0.25">
      <c r="A5676" s="1">
        <v>36577</v>
      </c>
      <c r="B5676">
        <v>1891.583496</v>
      </c>
      <c r="C5676">
        <v>-2.7133705000000001E-2</v>
      </c>
    </row>
    <row r="5677" spans="1:3" x14ac:dyDescent="0.25">
      <c r="A5677" s="1">
        <v>36574</v>
      </c>
      <c r="B5677">
        <v>1941.980591</v>
      </c>
      <c r="C5677">
        <v>7.762527E-3</v>
      </c>
    </row>
    <row r="5678" spans="1:3" x14ac:dyDescent="0.25">
      <c r="A5678" s="1">
        <v>36573</v>
      </c>
      <c r="B5678">
        <v>1950.9582519999999</v>
      </c>
      <c r="C5678">
        <v>-1.340912E-2</v>
      </c>
    </row>
    <row r="5679" spans="1:3" x14ac:dyDescent="0.25">
      <c r="A5679" s="1">
        <v>36572</v>
      </c>
      <c r="B5679">
        <v>1917.0770259999999</v>
      </c>
      <c r="C5679">
        <v>-2.2495126000000001E-2</v>
      </c>
    </row>
    <row r="5680" spans="1:3" x14ac:dyDescent="0.25">
      <c r="A5680" s="1">
        <v>36571</v>
      </c>
      <c r="B5680">
        <v>1897.2620850000001</v>
      </c>
      <c r="C5680">
        <v>-1.9761481000000001E-2</v>
      </c>
    </row>
    <row r="5681" spans="1:3" x14ac:dyDescent="0.25">
      <c r="A5681" s="1">
        <v>36570</v>
      </c>
      <c r="B5681">
        <v>1923.6053469999999</v>
      </c>
      <c r="C5681">
        <v>-1.0302175E-2</v>
      </c>
    </row>
    <row r="5682" spans="1:3" x14ac:dyDescent="0.25">
      <c r="A5682" s="1">
        <v>36567</v>
      </c>
      <c r="B5682">
        <v>1919.166504</v>
      </c>
      <c r="C5682">
        <v>-1.1420609999999999E-2</v>
      </c>
    </row>
    <row r="5683" spans="1:3" x14ac:dyDescent="0.25">
      <c r="A5683" s="1">
        <v>36566</v>
      </c>
      <c r="B5683">
        <v>1915.2974850000001</v>
      </c>
      <c r="C5683">
        <v>-1.3335436000000001E-2</v>
      </c>
    </row>
    <row r="5684" spans="1:3" x14ac:dyDescent="0.25">
      <c r="A5684" s="1">
        <v>36565</v>
      </c>
      <c r="B5684">
        <v>1899.411621</v>
      </c>
      <c r="C5684">
        <v>6.2866409999999999E-3</v>
      </c>
    </row>
    <row r="5685" spans="1:3" x14ac:dyDescent="0.25">
      <c r="A5685" s="1">
        <v>36564</v>
      </c>
      <c r="B5685">
        <v>1891.74353</v>
      </c>
      <c r="C5685">
        <v>1.4287341E-2</v>
      </c>
    </row>
    <row r="5686" spans="1:3" x14ac:dyDescent="0.25">
      <c r="A5686" s="1">
        <v>36563</v>
      </c>
      <c r="B5686">
        <v>1899.3116460000001</v>
      </c>
      <c r="C5686">
        <v>-1.63411E-3</v>
      </c>
    </row>
    <row r="5687" spans="1:3" x14ac:dyDescent="0.25">
      <c r="A5687" s="1">
        <v>36560</v>
      </c>
      <c r="B5687">
        <v>1880.9562989999999</v>
      </c>
      <c r="C5687">
        <v>5.3556200000000002E-3</v>
      </c>
    </row>
    <row r="5688" spans="1:3" x14ac:dyDescent="0.25">
      <c r="A5688" s="1">
        <v>36559</v>
      </c>
      <c r="B5688">
        <v>1869.109375</v>
      </c>
      <c r="C5688">
        <v>1.115739E-2</v>
      </c>
    </row>
    <row r="5689" spans="1:3" x14ac:dyDescent="0.25">
      <c r="A5689" s="1">
        <v>36558</v>
      </c>
      <c r="B5689">
        <v>1886.6148679999999</v>
      </c>
      <c r="C5689">
        <v>1.2761719999999999E-3</v>
      </c>
    </row>
    <row r="5690" spans="1:3" x14ac:dyDescent="0.25">
      <c r="A5690" s="1">
        <v>36557</v>
      </c>
      <c r="B5690">
        <v>1879.896606</v>
      </c>
      <c r="C5690">
        <v>-8.0699889999999996E-3</v>
      </c>
    </row>
    <row r="5691" spans="1:3" x14ac:dyDescent="0.25">
      <c r="A5691" s="1">
        <v>36556</v>
      </c>
      <c r="B5691">
        <v>1871.7386469999999</v>
      </c>
      <c r="C5691">
        <v>1.0124286E-2</v>
      </c>
    </row>
    <row r="5692" spans="1:3" x14ac:dyDescent="0.25">
      <c r="A5692" s="1">
        <v>36553</v>
      </c>
      <c r="B5692">
        <v>1855.952759</v>
      </c>
      <c r="C5692">
        <v>-2.9457300000000001E-3</v>
      </c>
    </row>
    <row r="5693" spans="1:3" x14ac:dyDescent="0.25">
      <c r="A5693" s="1">
        <v>36552</v>
      </c>
      <c r="B5693">
        <v>1859.501831</v>
      </c>
      <c r="C5693">
        <v>-1.1772296E-2</v>
      </c>
    </row>
    <row r="5694" spans="1:3" x14ac:dyDescent="0.25">
      <c r="A5694" s="1">
        <v>36551</v>
      </c>
      <c r="B5694">
        <v>1885.4351810000001</v>
      </c>
      <c r="C5694">
        <v>-2.4070213999999999E-2</v>
      </c>
    </row>
    <row r="5695" spans="1:3" x14ac:dyDescent="0.25">
      <c r="A5695" s="1">
        <v>36550</v>
      </c>
      <c r="B5695">
        <v>1923.8054199999999</v>
      </c>
      <c r="C5695">
        <v>-4.0362740000000003E-3</v>
      </c>
    </row>
    <row r="5696" spans="1:3" x14ac:dyDescent="0.25">
      <c r="A5696" s="1">
        <v>36549</v>
      </c>
      <c r="B5696">
        <v>1919.6663820000001</v>
      </c>
      <c r="C5696">
        <v>-3.4479620000000002E-3</v>
      </c>
    </row>
    <row r="5697" spans="1:3" x14ac:dyDescent="0.25">
      <c r="A5697" s="1">
        <v>36546</v>
      </c>
      <c r="B5697">
        <v>1890.1339109999999</v>
      </c>
      <c r="C5697">
        <v>4.5139409999999996E-3</v>
      </c>
    </row>
    <row r="5698" spans="1:3" x14ac:dyDescent="0.25">
      <c r="A5698" s="1">
        <v>36545</v>
      </c>
      <c r="B5698">
        <v>1872.7384030000001</v>
      </c>
      <c r="C5698">
        <v>2.3599369999999999E-3</v>
      </c>
    </row>
    <row r="5699" spans="1:3" x14ac:dyDescent="0.25">
      <c r="A5699" s="1">
        <v>36544</v>
      </c>
      <c r="B5699">
        <v>1900.931274</v>
      </c>
      <c r="C5699">
        <v>-1.2761573E-2</v>
      </c>
    </row>
    <row r="5700" spans="1:3" x14ac:dyDescent="0.25">
      <c r="A5700" s="1">
        <v>36543</v>
      </c>
      <c r="B5700">
        <v>1879.186768</v>
      </c>
      <c r="C5700">
        <v>-1.0733400000000001E-2</v>
      </c>
    </row>
    <row r="5701" spans="1:3" x14ac:dyDescent="0.25">
      <c r="A5701" s="1">
        <v>36542</v>
      </c>
      <c r="B5701">
        <v>1855.622803</v>
      </c>
      <c r="C5701">
        <v>-2.3194890000000001E-3</v>
      </c>
    </row>
    <row r="5702" spans="1:3" x14ac:dyDescent="0.25">
      <c r="A5702" s="1">
        <v>36539</v>
      </c>
      <c r="B5702">
        <v>1769.2150879999999</v>
      </c>
      <c r="C5702">
        <v>8.4079350000000001E-3</v>
      </c>
    </row>
    <row r="5703" spans="1:3" x14ac:dyDescent="0.25">
      <c r="A5703" s="1">
        <v>36538</v>
      </c>
      <c r="B5703">
        <v>1758.877686</v>
      </c>
      <c r="C5703">
        <v>-7.8939779999999994E-3</v>
      </c>
    </row>
    <row r="5704" spans="1:3" x14ac:dyDescent="0.25">
      <c r="A5704" s="1">
        <v>36537</v>
      </c>
      <c r="B5704">
        <v>1769.8249510000001</v>
      </c>
      <c r="C5704">
        <v>-1.8747296E-2</v>
      </c>
    </row>
    <row r="5705" spans="1:3" x14ac:dyDescent="0.25">
      <c r="A5705" s="1">
        <v>36536</v>
      </c>
      <c r="B5705">
        <v>1779.8023679999999</v>
      </c>
      <c r="C5705">
        <v>-6.8636499999999998E-4</v>
      </c>
    </row>
    <row r="5706" spans="1:3" x14ac:dyDescent="0.25">
      <c r="A5706" s="1">
        <v>36535</v>
      </c>
      <c r="B5706">
        <v>1833.4285890000001</v>
      </c>
      <c r="C5706">
        <v>2.2642009000000001E-2</v>
      </c>
    </row>
    <row r="5707" spans="1:3" x14ac:dyDescent="0.25">
      <c r="A5707" s="1">
        <v>36532</v>
      </c>
      <c r="B5707">
        <v>1878.6069339999999</v>
      </c>
      <c r="C5707">
        <v>7.2746410000000001E-3</v>
      </c>
    </row>
    <row r="5708" spans="1:3" x14ac:dyDescent="0.25">
      <c r="A5708" s="1">
        <v>36531</v>
      </c>
      <c r="B5708">
        <v>1917.196899</v>
      </c>
      <c r="C5708">
        <v>2.0993740000000002E-3</v>
      </c>
    </row>
    <row r="5709" spans="1:3" x14ac:dyDescent="0.25">
      <c r="A5709" s="1">
        <v>36530</v>
      </c>
      <c r="B5709">
        <v>1939.0413820000001</v>
      </c>
      <c r="C5709">
        <v>-3.7105191000000003E-2</v>
      </c>
    </row>
    <row r="5710" spans="1:3" x14ac:dyDescent="0.25">
      <c r="A5710" s="1">
        <v>36529</v>
      </c>
      <c r="B5710">
        <v>1987.7489009999999</v>
      </c>
      <c r="C5710">
        <v>5.3131899999999998E-3</v>
      </c>
    </row>
    <row r="5711" spans="1:3" x14ac:dyDescent="0.25">
      <c r="A5711" s="1">
        <v>36528</v>
      </c>
      <c r="B5711">
        <v>2039.7254640000001</v>
      </c>
      <c r="C5711">
        <v>-5.6002099999999996E-4</v>
      </c>
    </row>
    <row r="5712" spans="1:3" x14ac:dyDescent="0.25">
      <c r="A5712" s="1">
        <v>36523</v>
      </c>
      <c r="B5712">
        <v>2022.5898440000001</v>
      </c>
      <c r="C5712">
        <v>1.1536375E-2</v>
      </c>
    </row>
    <row r="5713" spans="1:3" x14ac:dyDescent="0.25">
      <c r="A5713" s="1">
        <v>36522</v>
      </c>
      <c r="B5713">
        <v>1985.709351</v>
      </c>
      <c r="C5713">
        <v>8.685524E-3</v>
      </c>
    </row>
    <row r="5714" spans="1:3" x14ac:dyDescent="0.25">
      <c r="A5714" s="1">
        <v>36521</v>
      </c>
      <c r="B5714">
        <v>1966.7742920000001</v>
      </c>
      <c r="C5714">
        <v>4.5770259999999997E-3</v>
      </c>
    </row>
    <row r="5715" spans="1:3" x14ac:dyDescent="0.25">
      <c r="A5715" s="1">
        <v>36518</v>
      </c>
      <c r="B5715">
        <v>1982.3702390000001</v>
      </c>
      <c r="C5715">
        <v>2.346683E-3</v>
      </c>
    </row>
    <row r="5716" spans="1:3" x14ac:dyDescent="0.25">
      <c r="A5716" s="1">
        <v>36517</v>
      </c>
      <c r="B5716">
        <v>2028.068481</v>
      </c>
      <c r="C5716">
        <v>1.0977868999999999E-2</v>
      </c>
    </row>
    <row r="5717" spans="1:3" x14ac:dyDescent="0.25">
      <c r="A5717" s="1">
        <v>36516</v>
      </c>
      <c r="B5717">
        <v>2028.068481</v>
      </c>
      <c r="C5717">
        <v>1.3588134999999999E-2</v>
      </c>
    </row>
    <row r="5718" spans="1:3" x14ac:dyDescent="0.25">
      <c r="A5718" s="1">
        <v>36515</v>
      </c>
      <c r="B5718">
        <v>2051.1625979999999</v>
      </c>
      <c r="C5718">
        <v>1.7607390000000001E-3</v>
      </c>
    </row>
    <row r="5719" spans="1:3" x14ac:dyDescent="0.25">
      <c r="A5719" s="1">
        <v>36514</v>
      </c>
      <c r="B5719">
        <v>2072.2770999999998</v>
      </c>
      <c r="C5719">
        <v>1.6633648000000001E-2</v>
      </c>
    </row>
    <row r="5720" spans="1:3" x14ac:dyDescent="0.25">
      <c r="A5720" s="1">
        <v>36511</v>
      </c>
      <c r="B5720">
        <v>2072.2770999999998</v>
      </c>
      <c r="C5720">
        <v>1.2642943E-2</v>
      </c>
    </row>
    <row r="5721" spans="1:3" x14ac:dyDescent="0.25">
      <c r="A5721" s="1">
        <v>36510</v>
      </c>
      <c r="B5721">
        <v>2042.674683</v>
      </c>
      <c r="C5721">
        <v>-1.3448428E-2</v>
      </c>
    </row>
    <row r="5722" spans="1:3" x14ac:dyDescent="0.25">
      <c r="A5722" s="1">
        <v>36509</v>
      </c>
      <c r="B5722">
        <v>2036.566284</v>
      </c>
      <c r="C5722">
        <v>-5.8642620000000003E-3</v>
      </c>
    </row>
    <row r="5723" spans="1:3" x14ac:dyDescent="0.25">
      <c r="A5723" s="1">
        <v>36508</v>
      </c>
      <c r="B5723">
        <v>2021.9700929999999</v>
      </c>
      <c r="C5723">
        <v>-7.9024499999999997E-4</v>
      </c>
    </row>
    <row r="5724" spans="1:3" x14ac:dyDescent="0.25">
      <c r="A5724" s="1">
        <v>36507</v>
      </c>
      <c r="B5724">
        <v>2064.1291500000002</v>
      </c>
      <c r="C5724">
        <v>3.6956571000000001E-2</v>
      </c>
    </row>
    <row r="5725" spans="1:3" x14ac:dyDescent="0.25">
      <c r="A5725" s="1">
        <v>36504</v>
      </c>
      <c r="B5725">
        <v>2093.5915530000002</v>
      </c>
      <c r="C5725">
        <v>2.4976736999999999E-2</v>
      </c>
    </row>
    <row r="5726" spans="1:3" x14ac:dyDescent="0.25">
      <c r="A5726" s="1">
        <v>36503</v>
      </c>
      <c r="B5726">
        <v>2086.1835940000001</v>
      </c>
      <c r="C5726">
        <v>-1.0065627000000001E-2</v>
      </c>
    </row>
    <row r="5727" spans="1:3" x14ac:dyDescent="0.25">
      <c r="A5727" s="1">
        <v>36502</v>
      </c>
      <c r="B5727">
        <v>2048.873047</v>
      </c>
      <c r="C5727">
        <v>-1.6358619000000001E-2</v>
      </c>
    </row>
    <row r="5728" spans="1:3" x14ac:dyDescent="0.25">
      <c r="A5728" s="1">
        <v>36501</v>
      </c>
      <c r="B5728">
        <v>2072.7770999999998</v>
      </c>
      <c r="C5728">
        <v>8.6524699999999998E-4</v>
      </c>
    </row>
    <row r="5729" spans="1:3" x14ac:dyDescent="0.25">
      <c r="A5729" s="1">
        <v>36500</v>
      </c>
      <c r="B5729">
        <v>2067.7683109999998</v>
      </c>
      <c r="C5729">
        <v>2.0835609999999998E-3</v>
      </c>
    </row>
    <row r="5730" spans="1:3" x14ac:dyDescent="0.25">
      <c r="A5730" s="1">
        <v>36497</v>
      </c>
      <c r="B5730">
        <v>2103.0891109999998</v>
      </c>
      <c r="C5730">
        <v>-8.2830030000000006E-3</v>
      </c>
    </row>
    <row r="5731" spans="1:3" x14ac:dyDescent="0.25">
      <c r="A5731" s="1">
        <v>36496</v>
      </c>
      <c r="B5731">
        <v>2085.09375</v>
      </c>
      <c r="C5731">
        <v>-1.5244130999999999E-2</v>
      </c>
    </row>
    <row r="5732" spans="1:3" x14ac:dyDescent="0.25">
      <c r="A5732" s="1">
        <v>36495</v>
      </c>
      <c r="B5732">
        <v>2062.969482</v>
      </c>
      <c r="C5732">
        <v>1.8120370000000001E-3</v>
      </c>
    </row>
    <row r="5733" spans="1:3" x14ac:dyDescent="0.25">
      <c r="A5733" s="1">
        <v>36494</v>
      </c>
      <c r="B5733">
        <v>2060.5202640000002</v>
      </c>
      <c r="C5733">
        <v>0</v>
      </c>
    </row>
    <row r="5734" spans="1:3" x14ac:dyDescent="0.25">
      <c r="A5734" s="1">
        <v>36493</v>
      </c>
      <c r="B5734">
        <v>2102.9592290000001</v>
      </c>
      <c r="C5734">
        <v>1.0089005E-2</v>
      </c>
    </row>
    <row r="5735" spans="1:3" x14ac:dyDescent="0.25">
      <c r="A5735" s="1">
        <v>36490</v>
      </c>
      <c r="B5735">
        <v>2137.070557</v>
      </c>
      <c r="C5735">
        <v>-1.4889980000000001E-3</v>
      </c>
    </row>
    <row r="5736" spans="1:3" x14ac:dyDescent="0.25">
      <c r="A5736" s="1">
        <v>36489</v>
      </c>
      <c r="B5736">
        <v>2196.63501</v>
      </c>
      <c r="C5736">
        <v>-8.8621900000000005E-4</v>
      </c>
    </row>
    <row r="5737" spans="1:3" x14ac:dyDescent="0.25">
      <c r="A5737" s="1">
        <v>36488</v>
      </c>
      <c r="B5737">
        <v>2205.6628420000002</v>
      </c>
      <c r="C5737">
        <v>3.8664989999999998E-3</v>
      </c>
    </row>
    <row r="5738" spans="1:3" x14ac:dyDescent="0.25">
      <c r="A5738" s="1">
        <v>36487</v>
      </c>
      <c r="B5738">
        <v>2238.3442380000001</v>
      </c>
      <c r="C5738">
        <v>-2.7764320000000001E-3</v>
      </c>
    </row>
    <row r="5739" spans="1:3" x14ac:dyDescent="0.25">
      <c r="A5739" s="1">
        <v>36486</v>
      </c>
      <c r="B5739">
        <v>2241.4035640000002</v>
      </c>
      <c r="C5739">
        <v>5.7655570000000001E-3</v>
      </c>
    </row>
    <row r="5740" spans="1:3" x14ac:dyDescent="0.25">
      <c r="A5740" s="1">
        <v>36483</v>
      </c>
      <c r="B5740">
        <v>2264.967529</v>
      </c>
      <c r="C5740">
        <v>-4.1231139999999998E-3</v>
      </c>
    </row>
    <row r="5741" spans="1:3" x14ac:dyDescent="0.25">
      <c r="A5741" s="1">
        <v>36482</v>
      </c>
      <c r="B5741">
        <v>2253.3305660000001</v>
      </c>
      <c r="C5741">
        <v>4.6615399999999996E-3</v>
      </c>
    </row>
    <row r="5742" spans="1:3" x14ac:dyDescent="0.25">
      <c r="A5742" s="1">
        <v>36481</v>
      </c>
      <c r="B5742">
        <v>2283.0129390000002</v>
      </c>
      <c r="C5742">
        <v>-4.1305059999999999E-3</v>
      </c>
    </row>
    <row r="5743" spans="1:3" x14ac:dyDescent="0.25">
      <c r="A5743" s="1">
        <v>36480</v>
      </c>
      <c r="B5743">
        <v>2263.6479490000002</v>
      </c>
      <c r="C5743">
        <v>-1.3021292E-2</v>
      </c>
    </row>
    <row r="5744" spans="1:3" x14ac:dyDescent="0.25">
      <c r="A5744" s="1">
        <v>36479</v>
      </c>
      <c r="B5744">
        <v>2308.1064449999999</v>
      </c>
      <c r="C5744">
        <v>-3.7942240000000001E-3</v>
      </c>
    </row>
    <row r="5745" spans="1:3" x14ac:dyDescent="0.25">
      <c r="A5745" s="1">
        <v>36476</v>
      </c>
      <c r="B5745">
        <v>2278.7841800000001</v>
      </c>
      <c r="C5745">
        <v>-9.6468939999999996E-3</v>
      </c>
    </row>
    <row r="5746" spans="1:3" x14ac:dyDescent="0.25">
      <c r="A5746" s="1">
        <v>36475</v>
      </c>
      <c r="B5746">
        <v>2308.986328</v>
      </c>
      <c r="C5746">
        <v>6.803122E-3</v>
      </c>
    </row>
    <row r="5747" spans="1:3" x14ac:dyDescent="0.25">
      <c r="A5747" s="1">
        <v>36474</v>
      </c>
      <c r="B5747">
        <v>2333.1601559999999</v>
      </c>
      <c r="C5747">
        <v>4.39187E-3</v>
      </c>
    </row>
    <row r="5748" spans="1:3" x14ac:dyDescent="0.25">
      <c r="A5748" s="1">
        <v>36473</v>
      </c>
      <c r="B5748">
        <v>2333.1901859999998</v>
      </c>
      <c r="C5748">
        <v>-3.1178800000000002E-4</v>
      </c>
    </row>
    <row r="5749" spans="1:3" x14ac:dyDescent="0.25">
      <c r="A5749" s="1">
        <v>36472</v>
      </c>
      <c r="B5749">
        <v>2316.2941890000002</v>
      </c>
      <c r="C5749">
        <v>-1.4904328E-2</v>
      </c>
    </row>
    <row r="5750" spans="1:3" x14ac:dyDescent="0.25">
      <c r="A5750" s="1">
        <v>36469</v>
      </c>
      <c r="B5750">
        <v>2334.0200199999999</v>
      </c>
      <c r="C5750">
        <v>-3.9606140000000003E-3</v>
      </c>
    </row>
    <row r="5751" spans="1:3" x14ac:dyDescent="0.25">
      <c r="A5751" s="1">
        <v>36468</v>
      </c>
      <c r="B5751">
        <v>2309.086182</v>
      </c>
      <c r="C5751">
        <v>-8.5841979999999995E-3</v>
      </c>
    </row>
    <row r="5752" spans="1:3" x14ac:dyDescent="0.25">
      <c r="A5752" s="1">
        <v>36467</v>
      </c>
      <c r="B5752">
        <v>2355.7741700000001</v>
      </c>
      <c r="C5752">
        <v>3.8432119999999999E-3</v>
      </c>
    </row>
    <row r="5753" spans="1:3" x14ac:dyDescent="0.25">
      <c r="A5753" s="1">
        <v>36466</v>
      </c>
      <c r="B5753">
        <v>2353.764893</v>
      </c>
      <c r="C5753">
        <v>0</v>
      </c>
    </row>
    <row r="5754" spans="1:3" x14ac:dyDescent="0.25">
      <c r="A5754" s="1">
        <v>36465</v>
      </c>
      <c r="B5754">
        <v>2388.6958009999998</v>
      </c>
      <c r="C5754">
        <v>0</v>
      </c>
    </row>
    <row r="5755" spans="1:3" x14ac:dyDescent="0.25">
      <c r="A5755" s="1">
        <v>36462</v>
      </c>
      <c r="B5755">
        <v>2458.0178219999998</v>
      </c>
      <c r="C5755">
        <v>3.3501149000000001E-2</v>
      </c>
    </row>
    <row r="5756" spans="1:3" x14ac:dyDescent="0.25">
      <c r="A5756" s="1">
        <v>36461</v>
      </c>
      <c r="B5756">
        <v>2489.7797850000002</v>
      </c>
      <c r="C5756">
        <v>3.403414E-3</v>
      </c>
    </row>
    <row r="5757" spans="1:3" x14ac:dyDescent="0.25">
      <c r="A5757" s="1">
        <v>36460</v>
      </c>
      <c r="B5757">
        <v>2470.5546880000002</v>
      </c>
      <c r="C5757">
        <v>1.7805478999999999E-2</v>
      </c>
    </row>
    <row r="5758" spans="1:3" x14ac:dyDescent="0.25">
      <c r="A5758" s="1">
        <v>36459</v>
      </c>
      <c r="B5758">
        <v>2493.5988769999999</v>
      </c>
      <c r="C5758">
        <v>3.736882E-3</v>
      </c>
    </row>
    <row r="5759" spans="1:3" x14ac:dyDescent="0.25">
      <c r="A5759" s="1">
        <v>36458</v>
      </c>
      <c r="B5759">
        <v>2528.0297850000002</v>
      </c>
      <c r="C5759">
        <v>-1.3560615E-2</v>
      </c>
    </row>
    <row r="5760" spans="1:3" x14ac:dyDescent="0.25">
      <c r="A5760" s="1">
        <v>36455</v>
      </c>
      <c r="B5760">
        <v>2517.0827640000002</v>
      </c>
      <c r="C5760">
        <v>-1.9302066999999999E-2</v>
      </c>
    </row>
    <row r="5761" spans="1:3" x14ac:dyDescent="0.25">
      <c r="A5761" s="1">
        <v>36454</v>
      </c>
      <c r="B5761">
        <v>2487.6203609999998</v>
      </c>
      <c r="C5761">
        <v>-1.6491169E-2</v>
      </c>
    </row>
    <row r="5762" spans="1:3" x14ac:dyDescent="0.25">
      <c r="A5762" s="1">
        <v>36453</v>
      </c>
      <c r="B5762">
        <v>2530.069336</v>
      </c>
      <c r="C5762">
        <v>1.3477472000000001E-2</v>
      </c>
    </row>
    <row r="5763" spans="1:3" x14ac:dyDescent="0.25">
      <c r="A5763" s="1">
        <v>36452</v>
      </c>
      <c r="B5763">
        <v>2598.1320799999999</v>
      </c>
      <c r="C5763">
        <v>-4.2809839999999998E-3</v>
      </c>
    </row>
    <row r="5764" spans="1:3" x14ac:dyDescent="0.25">
      <c r="A5764" s="1">
        <v>36451</v>
      </c>
      <c r="B5764">
        <v>2612.1784670000002</v>
      </c>
      <c r="C5764">
        <v>-7.7134320000000001E-3</v>
      </c>
    </row>
    <row r="5765" spans="1:3" x14ac:dyDescent="0.25">
      <c r="A5765" s="1">
        <v>36448</v>
      </c>
      <c r="B5765">
        <v>2513.523682</v>
      </c>
      <c r="C5765">
        <v>-1.5744329000000001E-2</v>
      </c>
    </row>
    <row r="5766" spans="1:3" x14ac:dyDescent="0.25">
      <c r="A5766" s="1">
        <v>36447</v>
      </c>
      <c r="B5766">
        <v>2441.1223140000002</v>
      </c>
      <c r="C5766">
        <v>-2.0111090000000001E-3</v>
      </c>
    </row>
    <row r="5767" spans="1:3" x14ac:dyDescent="0.25">
      <c r="A5767" s="1">
        <v>36446</v>
      </c>
      <c r="B5767">
        <v>2433.6342770000001</v>
      </c>
      <c r="C5767">
        <v>-7.6169209999999996E-3</v>
      </c>
    </row>
    <row r="5768" spans="1:3" x14ac:dyDescent="0.25">
      <c r="A5768" s="1">
        <v>36445</v>
      </c>
      <c r="B5768">
        <v>2397.6835940000001</v>
      </c>
      <c r="C5768">
        <v>-1.822773E-3</v>
      </c>
    </row>
    <row r="5769" spans="1:3" x14ac:dyDescent="0.25">
      <c r="A5769" s="1">
        <v>36444</v>
      </c>
      <c r="B5769">
        <v>2411.2597660000001</v>
      </c>
      <c r="C5769">
        <v>3.0671349999999999E-3</v>
      </c>
    </row>
    <row r="5770" spans="1:3" x14ac:dyDescent="0.25">
      <c r="A5770" s="1">
        <v>36441</v>
      </c>
      <c r="B5770">
        <v>2369.4506839999999</v>
      </c>
      <c r="C5770">
        <v>-3.7770210000000002E-3</v>
      </c>
    </row>
    <row r="5771" spans="1:3" x14ac:dyDescent="0.25">
      <c r="A5771" s="1">
        <v>36440</v>
      </c>
      <c r="B5771">
        <v>2415.2089839999999</v>
      </c>
      <c r="C5771">
        <v>6.8343650000000002E-3</v>
      </c>
    </row>
    <row r="5772" spans="1:3" x14ac:dyDescent="0.25">
      <c r="A5772" s="1">
        <v>36439</v>
      </c>
      <c r="B5772">
        <v>2466.9257809999999</v>
      </c>
      <c r="C5772">
        <v>-3.5078259999999999E-3</v>
      </c>
    </row>
    <row r="5773" spans="1:3" x14ac:dyDescent="0.25">
      <c r="A5773" s="1">
        <v>36438</v>
      </c>
      <c r="B5773">
        <v>2476.8029790000001</v>
      </c>
      <c r="C5773">
        <v>-1.8959332999999998E-2</v>
      </c>
    </row>
    <row r="5774" spans="1:3" x14ac:dyDescent="0.25">
      <c r="A5774" s="1">
        <v>36437</v>
      </c>
      <c r="B5774">
        <v>2467.4155270000001</v>
      </c>
      <c r="C5774">
        <v>6.2745100000000001E-4</v>
      </c>
    </row>
    <row r="5775" spans="1:3" x14ac:dyDescent="0.25">
      <c r="A5775" s="1">
        <v>36434</v>
      </c>
      <c r="B5775">
        <v>2437.3632809999999</v>
      </c>
      <c r="C5775">
        <v>3.2197129999999999E-3</v>
      </c>
    </row>
    <row r="5776" spans="1:3" x14ac:dyDescent="0.25">
      <c r="A5776" s="1">
        <v>36433</v>
      </c>
      <c r="B5776">
        <v>2432.264404</v>
      </c>
      <c r="C5776">
        <v>7.0807190000000001E-3</v>
      </c>
    </row>
    <row r="5777" spans="1:3" x14ac:dyDescent="0.25">
      <c r="A5777" s="1">
        <v>36432</v>
      </c>
      <c r="B5777">
        <v>2437.4133299999999</v>
      </c>
      <c r="C5777">
        <v>5.2891730000000003E-3</v>
      </c>
    </row>
    <row r="5778" spans="1:3" x14ac:dyDescent="0.25">
      <c r="A5778" s="1">
        <v>36431</v>
      </c>
      <c r="B5778">
        <v>2430.7150879999999</v>
      </c>
      <c r="C5778">
        <v>6.4882189999999999E-3</v>
      </c>
    </row>
    <row r="5779" spans="1:3" x14ac:dyDescent="0.25">
      <c r="A5779" s="1">
        <v>36430</v>
      </c>
      <c r="B5779">
        <v>2448.4704590000001</v>
      </c>
      <c r="C5779">
        <v>-6.3336950000000003E-3</v>
      </c>
    </row>
    <row r="5780" spans="1:3" x14ac:dyDescent="0.25">
      <c r="A5780" s="1">
        <v>36427</v>
      </c>
      <c r="B5780">
        <v>2471.1245119999999</v>
      </c>
      <c r="C5780">
        <v>-1.1884986E-2</v>
      </c>
    </row>
    <row r="5781" spans="1:3" x14ac:dyDescent="0.25">
      <c r="A5781" s="1">
        <v>36426</v>
      </c>
      <c r="B5781">
        <v>2461.3571780000002</v>
      </c>
      <c r="C5781">
        <v>-6.1248170000000003E-3</v>
      </c>
    </row>
    <row r="5782" spans="1:3" x14ac:dyDescent="0.25">
      <c r="A5782" s="1">
        <v>36425</v>
      </c>
      <c r="B5782">
        <v>2473.2141109999998</v>
      </c>
      <c r="C5782">
        <v>-8.8847119999999995E-3</v>
      </c>
    </row>
    <row r="5783" spans="1:3" x14ac:dyDescent="0.25">
      <c r="A5783" s="1">
        <v>36424</v>
      </c>
      <c r="B5783">
        <v>2486.5805660000001</v>
      </c>
      <c r="C5783">
        <v>9.8245529999999998E-3</v>
      </c>
    </row>
    <row r="5784" spans="1:3" x14ac:dyDescent="0.25">
      <c r="A5784" s="1">
        <v>36423</v>
      </c>
      <c r="B5784">
        <v>2482.7514649999998</v>
      </c>
      <c r="C5784">
        <v>1.0440217E-2</v>
      </c>
    </row>
    <row r="5785" spans="1:3" x14ac:dyDescent="0.25">
      <c r="A5785" s="1">
        <v>36420</v>
      </c>
      <c r="B5785">
        <v>2491.6594239999999</v>
      </c>
      <c r="C5785">
        <v>6.5814979999999999E-3</v>
      </c>
    </row>
    <row r="5786" spans="1:3" x14ac:dyDescent="0.25">
      <c r="A5786" s="1">
        <v>36419</v>
      </c>
      <c r="B5786">
        <v>2515.3032229999999</v>
      </c>
      <c r="C5786">
        <v>-1.8676960000000001E-3</v>
      </c>
    </row>
    <row r="5787" spans="1:3" x14ac:dyDescent="0.25">
      <c r="A5787" s="1">
        <v>36418</v>
      </c>
      <c r="B5787">
        <v>2553.3034670000002</v>
      </c>
      <c r="C5787">
        <v>-1.2995581000000001E-2</v>
      </c>
    </row>
    <row r="5788" spans="1:3" x14ac:dyDescent="0.25">
      <c r="A5788" s="1">
        <v>36417</v>
      </c>
      <c r="B5788">
        <v>2553.3034670000002</v>
      </c>
      <c r="C5788">
        <v>5.9714149999999999E-3</v>
      </c>
    </row>
    <row r="5789" spans="1:3" x14ac:dyDescent="0.25">
      <c r="A5789" s="1">
        <v>36416</v>
      </c>
      <c r="B5789">
        <v>2587.2446289999998</v>
      </c>
      <c r="C5789">
        <v>-5.0811190000000003E-3</v>
      </c>
    </row>
    <row r="5790" spans="1:3" x14ac:dyDescent="0.25">
      <c r="A5790" s="1">
        <v>36413</v>
      </c>
      <c r="B5790">
        <v>2592.8432619999999</v>
      </c>
      <c r="C5790">
        <v>-1.6187698E-2</v>
      </c>
    </row>
    <row r="5791" spans="1:3" x14ac:dyDescent="0.25">
      <c r="A5791" s="1">
        <v>36412</v>
      </c>
      <c r="B5791">
        <v>2611.7082519999999</v>
      </c>
      <c r="C5791">
        <v>-1.4877596999999999E-2</v>
      </c>
    </row>
    <row r="5792" spans="1:3" x14ac:dyDescent="0.25">
      <c r="A5792" s="1">
        <v>36411</v>
      </c>
      <c r="B5792">
        <v>2611.3286130000001</v>
      </c>
      <c r="C5792">
        <v>2.6772580000000001E-3</v>
      </c>
    </row>
    <row r="5793" spans="1:3" x14ac:dyDescent="0.25">
      <c r="A5793" s="1">
        <v>36410</v>
      </c>
      <c r="B5793">
        <v>2675.781982</v>
      </c>
      <c r="C5793">
        <v>-4.0108390000000004E-3</v>
      </c>
    </row>
    <row r="5794" spans="1:3" x14ac:dyDescent="0.25">
      <c r="A5794" s="1">
        <v>36409</v>
      </c>
      <c r="B5794">
        <v>2731.9177249999998</v>
      </c>
      <c r="C5794">
        <v>6.1893190000000004E-3</v>
      </c>
    </row>
    <row r="5795" spans="1:3" x14ac:dyDescent="0.25">
      <c r="A5795" s="1">
        <v>36406</v>
      </c>
      <c r="B5795">
        <v>2768.0483399999998</v>
      </c>
      <c r="C5795">
        <v>-1.7894499999999999E-3</v>
      </c>
    </row>
    <row r="5796" spans="1:3" x14ac:dyDescent="0.25">
      <c r="A5796" s="1">
        <v>36405</v>
      </c>
      <c r="B5796">
        <v>2802.6691890000002</v>
      </c>
      <c r="C5796">
        <v>2.871284E-3</v>
      </c>
    </row>
    <row r="5797" spans="1:3" x14ac:dyDescent="0.25">
      <c r="A5797" s="1">
        <v>36404</v>
      </c>
      <c r="B5797">
        <v>2764.2692870000001</v>
      </c>
      <c r="C5797">
        <v>-9.7352949999999997E-3</v>
      </c>
    </row>
    <row r="5798" spans="1:3" x14ac:dyDescent="0.25">
      <c r="A5798" s="1">
        <v>36403</v>
      </c>
      <c r="B5798">
        <v>2797.610596</v>
      </c>
      <c r="C5798">
        <v>-1.2534798999999999E-2</v>
      </c>
    </row>
    <row r="5799" spans="1:3" x14ac:dyDescent="0.25">
      <c r="A5799" s="1">
        <v>36402</v>
      </c>
      <c r="B5799">
        <v>2834.3813479999999</v>
      </c>
      <c r="C5799">
        <v>-9.0447670000000004E-3</v>
      </c>
    </row>
    <row r="5800" spans="1:3" x14ac:dyDescent="0.25">
      <c r="A5800" s="1">
        <v>36399</v>
      </c>
      <c r="B5800">
        <v>2886.2177729999999</v>
      </c>
      <c r="C5800">
        <v>-6.9404569999999997E-3</v>
      </c>
    </row>
    <row r="5801" spans="1:3" x14ac:dyDescent="0.25">
      <c r="A5801" s="1">
        <v>36398</v>
      </c>
      <c r="B5801">
        <v>2886.2177729999999</v>
      </c>
      <c r="C5801">
        <v>-1.0420656E-2</v>
      </c>
    </row>
    <row r="5802" spans="1:3" x14ac:dyDescent="0.25">
      <c r="A5802" s="1">
        <v>36397</v>
      </c>
      <c r="B5802">
        <v>2840.4794919999999</v>
      </c>
      <c r="C5802">
        <v>4.9721720000000004E-3</v>
      </c>
    </row>
    <row r="5803" spans="1:3" x14ac:dyDescent="0.25">
      <c r="A5803" s="1">
        <v>36396</v>
      </c>
      <c r="B5803">
        <v>2782.2646479999999</v>
      </c>
      <c r="C5803">
        <v>1.2600487E-2</v>
      </c>
    </row>
    <row r="5804" spans="1:3" x14ac:dyDescent="0.25">
      <c r="A5804" s="1">
        <v>36395</v>
      </c>
      <c r="B5804">
        <v>2849.8471679999998</v>
      </c>
      <c r="C5804">
        <v>5.101436E-3</v>
      </c>
    </row>
    <row r="5805" spans="1:3" x14ac:dyDescent="0.25">
      <c r="A5805" s="1">
        <v>36392</v>
      </c>
      <c r="B5805">
        <v>2859.8046880000002</v>
      </c>
      <c r="C5805">
        <v>2.3014888000000001E-2</v>
      </c>
    </row>
    <row r="5806" spans="1:3" x14ac:dyDescent="0.25">
      <c r="A5806" s="1">
        <v>36391</v>
      </c>
      <c r="B5806">
        <v>2827.7929690000001</v>
      </c>
      <c r="C5806">
        <v>2.5379494999999998E-2</v>
      </c>
    </row>
    <row r="5807" spans="1:3" x14ac:dyDescent="0.25">
      <c r="A5807" s="1">
        <v>36390</v>
      </c>
      <c r="B5807">
        <v>2855.3259280000002</v>
      </c>
      <c r="C5807">
        <v>8.5683930000000005E-3</v>
      </c>
    </row>
    <row r="5808" spans="1:3" x14ac:dyDescent="0.25">
      <c r="A5808" s="1">
        <v>36389</v>
      </c>
      <c r="B5808">
        <v>2849.2773440000001</v>
      </c>
      <c r="C5808">
        <v>-4.1376731999999999E-2</v>
      </c>
    </row>
    <row r="5809" spans="1:3" x14ac:dyDescent="0.25">
      <c r="A5809" s="1">
        <v>36388</v>
      </c>
      <c r="B5809">
        <v>2770.467529</v>
      </c>
      <c r="C5809">
        <v>1.9832769999999999E-3</v>
      </c>
    </row>
    <row r="5810" spans="1:3" x14ac:dyDescent="0.25">
      <c r="A5810" s="1">
        <v>36385</v>
      </c>
      <c r="B5810">
        <v>2730.8479000000002</v>
      </c>
      <c r="C5810">
        <v>-7.6081409999999997E-3</v>
      </c>
    </row>
    <row r="5811" spans="1:3" x14ac:dyDescent="0.25">
      <c r="A5811" s="1">
        <v>36384</v>
      </c>
      <c r="B5811">
        <v>2760.1801759999998</v>
      </c>
      <c r="C5811">
        <v>1.3660555E-2</v>
      </c>
    </row>
    <row r="5812" spans="1:3" x14ac:dyDescent="0.25">
      <c r="A5812" s="1">
        <v>36383</v>
      </c>
      <c r="B5812">
        <v>2719.4807129999999</v>
      </c>
      <c r="C5812">
        <v>-3.3220443000000002E-2</v>
      </c>
    </row>
    <row r="5813" spans="1:3" x14ac:dyDescent="0.25">
      <c r="A5813" s="1">
        <v>36382</v>
      </c>
      <c r="B5813">
        <v>2858.4448240000002</v>
      </c>
      <c r="C5813">
        <v>-1.0931691E-2</v>
      </c>
    </row>
    <row r="5814" spans="1:3" x14ac:dyDescent="0.25">
      <c r="A5814" s="1">
        <v>36381</v>
      </c>
      <c r="B5814">
        <v>2857.415039</v>
      </c>
      <c r="C5814">
        <v>-1.9034641000000001E-2</v>
      </c>
    </row>
    <row r="5815" spans="1:3" x14ac:dyDescent="0.25">
      <c r="A5815" s="1">
        <v>36378</v>
      </c>
      <c r="B5815">
        <v>2862.7939449999999</v>
      </c>
      <c r="C5815">
        <v>-2.1348428999999999E-2</v>
      </c>
    </row>
    <row r="5816" spans="1:3" x14ac:dyDescent="0.25">
      <c r="A5816" s="1">
        <v>36377</v>
      </c>
      <c r="B5816">
        <v>2880.6591800000001</v>
      </c>
      <c r="C5816">
        <v>-1.0088481999999999E-2</v>
      </c>
    </row>
    <row r="5817" spans="1:3" x14ac:dyDescent="0.25">
      <c r="A5817" s="1">
        <v>36376</v>
      </c>
      <c r="B5817">
        <v>2883.4384770000001</v>
      </c>
      <c r="C5817">
        <v>6.7341639999999999E-3</v>
      </c>
    </row>
    <row r="5818" spans="1:3" x14ac:dyDescent="0.25">
      <c r="A5818" s="1">
        <v>36375</v>
      </c>
      <c r="B5818">
        <v>2852.1965329999998</v>
      </c>
      <c r="C5818">
        <v>0</v>
      </c>
    </row>
    <row r="5819" spans="1:3" x14ac:dyDescent="0.25">
      <c r="A5819" s="1">
        <v>36374</v>
      </c>
      <c r="B5819">
        <v>2807.4880370000001</v>
      </c>
      <c r="C5819">
        <v>5.6693070000000002E-3</v>
      </c>
    </row>
    <row r="5820" spans="1:3" x14ac:dyDescent="0.25">
      <c r="A5820" s="1">
        <v>36371</v>
      </c>
      <c r="B5820">
        <v>2802.5893550000001</v>
      </c>
      <c r="C5820">
        <v>-9.0421600000000005E-3</v>
      </c>
    </row>
    <row r="5821" spans="1:3" x14ac:dyDescent="0.25">
      <c r="A5821" s="1">
        <v>36370</v>
      </c>
      <c r="B5821">
        <v>2830.2622070000002</v>
      </c>
      <c r="C5821">
        <v>4.7149330000000001E-3</v>
      </c>
    </row>
    <row r="5822" spans="1:3" x14ac:dyDescent="0.25">
      <c r="A5822" s="1">
        <v>36369</v>
      </c>
      <c r="B5822">
        <v>2830.2622070000002</v>
      </c>
      <c r="C5822">
        <v>3.8933862999999999E-2</v>
      </c>
    </row>
    <row r="5823" spans="1:3" x14ac:dyDescent="0.25">
      <c r="A5823" s="1">
        <v>36368</v>
      </c>
      <c r="B5823">
        <v>2851.7465820000002</v>
      </c>
      <c r="C5823">
        <v>-4.8724508999999999E-2</v>
      </c>
    </row>
    <row r="5824" spans="1:3" x14ac:dyDescent="0.25">
      <c r="A5824" s="1">
        <v>36367</v>
      </c>
      <c r="B5824">
        <v>2828.6826169999999</v>
      </c>
      <c r="C5824">
        <v>-2.9622702000000001E-2</v>
      </c>
    </row>
    <row r="5825" spans="1:3" x14ac:dyDescent="0.25">
      <c r="A5825" s="1">
        <v>36364</v>
      </c>
      <c r="B5825">
        <v>2835.1809079999998</v>
      </c>
      <c r="C5825">
        <v>-1.6636775999999999E-2</v>
      </c>
    </row>
    <row r="5826" spans="1:3" x14ac:dyDescent="0.25">
      <c r="A5826" s="1">
        <v>36363</v>
      </c>
      <c r="B5826">
        <v>2870.0920409999999</v>
      </c>
      <c r="C5826">
        <v>-1.2312165E-2</v>
      </c>
    </row>
    <row r="5827" spans="1:3" x14ac:dyDescent="0.25">
      <c r="A5827" s="1">
        <v>36362</v>
      </c>
      <c r="B5827">
        <v>2821.0046390000002</v>
      </c>
      <c r="C5827">
        <v>-1.26094E-2</v>
      </c>
    </row>
    <row r="5828" spans="1:3" x14ac:dyDescent="0.25">
      <c r="A5828" s="1">
        <v>36361</v>
      </c>
      <c r="B5828">
        <v>2788.6430660000001</v>
      </c>
      <c r="C5828">
        <v>-3.1580269999999999E-3</v>
      </c>
    </row>
    <row r="5829" spans="1:3" x14ac:dyDescent="0.25">
      <c r="A5829" s="1">
        <v>36360</v>
      </c>
      <c r="B5829">
        <v>2767.8984380000002</v>
      </c>
      <c r="C5829">
        <v>-1.0184319000000001E-2</v>
      </c>
    </row>
    <row r="5830" spans="1:3" x14ac:dyDescent="0.25">
      <c r="A5830" s="1">
        <v>36357</v>
      </c>
      <c r="B5830">
        <v>2771.2573240000002</v>
      </c>
      <c r="C5830">
        <v>2.4626399999999999E-3</v>
      </c>
    </row>
    <row r="5831" spans="1:3" x14ac:dyDescent="0.25">
      <c r="A5831" s="1">
        <v>36356</v>
      </c>
      <c r="B5831">
        <v>2788.6130370000001</v>
      </c>
      <c r="C5831">
        <v>3.2503330000000002E-3</v>
      </c>
    </row>
    <row r="5832" spans="1:3" x14ac:dyDescent="0.25">
      <c r="A5832" s="1">
        <v>36355</v>
      </c>
      <c r="B5832">
        <v>2788.6130370000001</v>
      </c>
      <c r="C5832">
        <v>-1.2957549E-2</v>
      </c>
    </row>
    <row r="5833" spans="1:3" x14ac:dyDescent="0.25">
      <c r="A5833" s="1">
        <v>36354</v>
      </c>
      <c r="B5833">
        <v>2784.0642090000001</v>
      </c>
      <c r="C5833">
        <v>-6.6015099999999999E-4</v>
      </c>
    </row>
    <row r="5834" spans="1:3" x14ac:dyDescent="0.25">
      <c r="A5834" s="1">
        <v>36353</v>
      </c>
      <c r="B5834">
        <v>2841.779297</v>
      </c>
      <c r="C5834">
        <v>4.4184530000000001E-3</v>
      </c>
    </row>
    <row r="5835" spans="1:3" x14ac:dyDescent="0.25">
      <c r="A5835" s="1">
        <v>36350</v>
      </c>
      <c r="B5835">
        <v>2836.610596</v>
      </c>
      <c r="C5835">
        <v>-6.7064380000000003E-3</v>
      </c>
    </row>
    <row r="5836" spans="1:3" x14ac:dyDescent="0.25">
      <c r="A5836" s="1">
        <v>36349</v>
      </c>
      <c r="B5836">
        <v>2820.6147460000002</v>
      </c>
      <c r="C5836">
        <v>2.5259190000000002E-3</v>
      </c>
    </row>
    <row r="5837" spans="1:3" x14ac:dyDescent="0.25">
      <c r="A5837" s="1">
        <v>36348</v>
      </c>
      <c r="B5837">
        <v>2783.9340820000002</v>
      </c>
      <c r="C5837">
        <v>-1.829015E-3</v>
      </c>
    </row>
    <row r="5838" spans="1:3" x14ac:dyDescent="0.25">
      <c r="A5838" s="1">
        <v>36347</v>
      </c>
      <c r="B5838">
        <v>2806.5983890000002</v>
      </c>
      <c r="C5838">
        <v>-4.3232970000000003E-3</v>
      </c>
    </row>
    <row r="5839" spans="1:3" x14ac:dyDescent="0.25">
      <c r="A5839" s="1">
        <v>36346</v>
      </c>
      <c r="B5839">
        <v>2800.1000979999999</v>
      </c>
      <c r="C5839">
        <v>1.6518277000000001E-2</v>
      </c>
    </row>
    <row r="5840" spans="1:3" x14ac:dyDescent="0.25">
      <c r="A5840" s="1">
        <v>36343</v>
      </c>
      <c r="B5840">
        <v>2828.2927249999998</v>
      </c>
      <c r="C5840">
        <v>1.3830699E-2</v>
      </c>
    </row>
    <row r="5841" spans="1:3" x14ac:dyDescent="0.25">
      <c r="A5841" s="1">
        <v>36342</v>
      </c>
      <c r="B5841">
        <v>2819.3051759999998</v>
      </c>
      <c r="C5841">
        <v>2.2401436E-2</v>
      </c>
    </row>
    <row r="5842" spans="1:3" x14ac:dyDescent="0.25">
      <c r="A5842" s="1">
        <v>36341</v>
      </c>
      <c r="B5842">
        <v>2818.7551269999999</v>
      </c>
      <c r="C5842">
        <v>9.6138400000000002E-4</v>
      </c>
    </row>
    <row r="5843" spans="1:3" x14ac:dyDescent="0.25">
      <c r="A5843" s="1">
        <v>36340</v>
      </c>
      <c r="B5843">
        <v>2883.7185060000002</v>
      </c>
      <c r="C5843">
        <v>9.1052489999999993E-3</v>
      </c>
    </row>
    <row r="5844" spans="1:3" x14ac:dyDescent="0.25">
      <c r="A5844" s="1">
        <v>36339</v>
      </c>
      <c r="B5844">
        <v>2966.2973630000001</v>
      </c>
      <c r="C5844">
        <v>-7.8346899999999996E-4</v>
      </c>
    </row>
    <row r="5845" spans="1:3" x14ac:dyDescent="0.25">
      <c r="A5845" s="1">
        <v>36336</v>
      </c>
      <c r="B5845">
        <v>2967.2570799999999</v>
      </c>
      <c r="C5845">
        <v>-1.3924687E-2</v>
      </c>
    </row>
    <row r="5846" spans="1:3" x14ac:dyDescent="0.25">
      <c r="A5846" s="1">
        <v>36335</v>
      </c>
      <c r="B5846">
        <v>2942.0234380000002</v>
      </c>
      <c r="C5846">
        <v>1.1112059000000001E-2</v>
      </c>
    </row>
    <row r="5847" spans="1:3" x14ac:dyDescent="0.25">
      <c r="A5847" s="1">
        <v>36334</v>
      </c>
      <c r="B5847">
        <v>2930.2165530000002</v>
      </c>
      <c r="C5847">
        <v>-3.107453E-3</v>
      </c>
    </row>
    <row r="5848" spans="1:3" x14ac:dyDescent="0.25">
      <c r="A5848" s="1">
        <v>36333</v>
      </c>
      <c r="B5848">
        <v>2929.336914</v>
      </c>
      <c r="C5848">
        <v>1.2173272000000001E-2</v>
      </c>
    </row>
    <row r="5849" spans="1:3" x14ac:dyDescent="0.25">
      <c r="A5849" s="1">
        <v>36332</v>
      </c>
      <c r="B5849">
        <v>2929.9465329999998</v>
      </c>
      <c r="C5849">
        <v>7.7815929999999998E-3</v>
      </c>
    </row>
    <row r="5850" spans="1:3" x14ac:dyDescent="0.25">
      <c r="A5850" s="1">
        <v>36329</v>
      </c>
      <c r="B5850">
        <v>2942.0334469999998</v>
      </c>
      <c r="C5850">
        <v>4.7692020000000002E-3</v>
      </c>
    </row>
    <row r="5851" spans="1:3" x14ac:dyDescent="0.25">
      <c r="A5851" s="1">
        <v>36328</v>
      </c>
      <c r="B5851">
        <v>2922.0686040000001</v>
      </c>
      <c r="C5851">
        <v>1.1136718E-2</v>
      </c>
    </row>
    <row r="5852" spans="1:3" x14ac:dyDescent="0.25">
      <c r="A5852" s="1">
        <v>36327</v>
      </c>
      <c r="B5852">
        <v>2931.4460450000001</v>
      </c>
      <c r="C5852">
        <v>2.4494230000000001E-3</v>
      </c>
    </row>
    <row r="5853" spans="1:3" x14ac:dyDescent="0.25">
      <c r="A5853" s="1">
        <v>36326</v>
      </c>
      <c r="B5853">
        <v>2944.5029300000001</v>
      </c>
      <c r="C5853">
        <v>-2.4075519999999999E-3</v>
      </c>
    </row>
    <row r="5854" spans="1:3" x14ac:dyDescent="0.25">
      <c r="A5854" s="1">
        <v>36325</v>
      </c>
      <c r="B5854">
        <v>2919.1491700000001</v>
      </c>
      <c r="C5854">
        <v>9.8382290000000004E-3</v>
      </c>
    </row>
    <row r="5855" spans="1:3" x14ac:dyDescent="0.25">
      <c r="A5855" s="1">
        <v>36322</v>
      </c>
      <c r="B5855">
        <v>2887.9772950000001</v>
      </c>
      <c r="C5855">
        <v>-2.1556840000000002E-3</v>
      </c>
    </row>
    <row r="5856" spans="1:3" x14ac:dyDescent="0.25">
      <c r="A5856" s="1">
        <v>36321</v>
      </c>
      <c r="B5856">
        <v>2932.2360840000001</v>
      </c>
      <c r="C5856">
        <v>2.7218519999999999E-3</v>
      </c>
    </row>
    <row r="5857" spans="1:3" x14ac:dyDescent="0.25">
      <c r="A5857" s="1">
        <v>36320</v>
      </c>
      <c r="B5857">
        <v>2940.7739259999998</v>
      </c>
      <c r="C5857">
        <v>-2.0337398999999999E-2</v>
      </c>
    </row>
    <row r="5858" spans="1:3" x14ac:dyDescent="0.25">
      <c r="A5858" s="1">
        <v>36319</v>
      </c>
      <c r="B5858">
        <v>2934.9853520000001</v>
      </c>
      <c r="C5858">
        <v>5.0061480000000002E-3</v>
      </c>
    </row>
    <row r="5859" spans="1:3" x14ac:dyDescent="0.25">
      <c r="A5859" s="1">
        <v>36318</v>
      </c>
      <c r="B5859">
        <v>2907.4624020000001</v>
      </c>
      <c r="C5859">
        <v>2.0351215999999998E-2</v>
      </c>
    </row>
    <row r="5860" spans="1:3" x14ac:dyDescent="0.25">
      <c r="A5860" s="1">
        <v>36315</v>
      </c>
      <c r="B5860">
        <v>2861.5942380000001</v>
      </c>
      <c r="C5860">
        <v>-1.1741566E-2</v>
      </c>
    </row>
    <row r="5861" spans="1:3" x14ac:dyDescent="0.25">
      <c r="A5861" s="1">
        <v>36314</v>
      </c>
      <c r="B5861">
        <v>2907.7521969999998</v>
      </c>
      <c r="C5861">
        <v>-1.3905555E-2</v>
      </c>
    </row>
    <row r="5862" spans="1:3" x14ac:dyDescent="0.25">
      <c r="A5862" s="1">
        <v>36313</v>
      </c>
      <c r="B5862">
        <v>2907.7521969999998</v>
      </c>
      <c r="C5862">
        <v>-1.0111106999999999E-2</v>
      </c>
    </row>
    <row r="5863" spans="1:3" x14ac:dyDescent="0.25">
      <c r="A5863" s="1">
        <v>36312</v>
      </c>
      <c r="B5863">
        <v>2907.492432</v>
      </c>
      <c r="C5863">
        <v>8.4318420000000002E-3</v>
      </c>
    </row>
    <row r="5864" spans="1:3" x14ac:dyDescent="0.25">
      <c r="A5864" s="1">
        <v>36311</v>
      </c>
      <c r="B5864">
        <v>2906.8823240000002</v>
      </c>
      <c r="C5864">
        <v>1.1450425E-2</v>
      </c>
    </row>
    <row r="5865" spans="1:3" x14ac:dyDescent="0.25">
      <c r="A5865" s="1">
        <v>36308</v>
      </c>
      <c r="B5865">
        <v>2943.7529300000001</v>
      </c>
      <c r="C5865">
        <v>-4.4210869999999998E-3</v>
      </c>
    </row>
    <row r="5866" spans="1:3" x14ac:dyDescent="0.25">
      <c r="A5866" s="1">
        <v>36307</v>
      </c>
      <c r="B5866">
        <v>2930.7163089999999</v>
      </c>
      <c r="C5866">
        <v>5.2281489999999996E-3</v>
      </c>
    </row>
    <row r="5867" spans="1:3" x14ac:dyDescent="0.25">
      <c r="A5867" s="1">
        <v>36306</v>
      </c>
      <c r="B5867">
        <v>2914.9604490000002</v>
      </c>
      <c r="C5867">
        <v>8.3937330000000004E-3</v>
      </c>
    </row>
    <row r="5868" spans="1:3" x14ac:dyDescent="0.25">
      <c r="A5868" s="1">
        <v>36305</v>
      </c>
      <c r="B5868">
        <v>2995.9396969999998</v>
      </c>
      <c r="C5868">
        <v>-1.4699184000000001E-2</v>
      </c>
    </row>
    <row r="5869" spans="1:3" x14ac:dyDescent="0.25">
      <c r="A5869" s="1">
        <v>36304</v>
      </c>
      <c r="B5869">
        <v>3046.3564449999999</v>
      </c>
      <c r="C5869">
        <v>1.1851454000000001E-2</v>
      </c>
    </row>
    <row r="5870" spans="1:3" x14ac:dyDescent="0.25">
      <c r="A5870" s="1">
        <v>36301</v>
      </c>
      <c r="B5870">
        <v>3073.1296390000002</v>
      </c>
      <c r="C5870">
        <v>3.34154E-3</v>
      </c>
    </row>
    <row r="5871" spans="1:3" x14ac:dyDescent="0.25">
      <c r="A5871" s="1">
        <v>36300</v>
      </c>
      <c r="B5871">
        <v>3033.540039</v>
      </c>
      <c r="C5871">
        <v>-9.0841859999999993E-3</v>
      </c>
    </row>
    <row r="5872" spans="1:3" x14ac:dyDescent="0.25">
      <c r="A5872" s="1">
        <v>36299</v>
      </c>
      <c r="B5872">
        <v>3010.5859380000002</v>
      </c>
      <c r="C5872">
        <v>-3.1893199999999997E-2</v>
      </c>
    </row>
    <row r="5873" spans="1:3" x14ac:dyDescent="0.25">
      <c r="A5873" s="1">
        <v>36298</v>
      </c>
      <c r="B5873">
        <v>3031.310547</v>
      </c>
      <c r="C5873">
        <v>5.9774290000000002E-3</v>
      </c>
    </row>
    <row r="5874" spans="1:3" x14ac:dyDescent="0.25">
      <c r="A5874" s="1">
        <v>36297</v>
      </c>
      <c r="B5874">
        <v>3051.8254390000002</v>
      </c>
      <c r="C5874">
        <v>-1.9837908000000001E-2</v>
      </c>
    </row>
    <row r="5875" spans="1:3" x14ac:dyDescent="0.25">
      <c r="A5875" s="1">
        <v>36294</v>
      </c>
      <c r="B5875">
        <v>3082.5073240000002</v>
      </c>
      <c r="C5875">
        <v>-7.6660089999999997E-3</v>
      </c>
    </row>
    <row r="5876" spans="1:3" x14ac:dyDescent="0.25">
      <c r="A5876" s="1">
        <v>36293</v>
      </c>
      <c r="B5876">
        <v>3067.9411620000001</v>
      </c>
      <c r="C5876">
        <v>-2.2547190000000002E-2</v>
      </c>
    </row>
    <row r="5877" spans="1:3" x14ac:dyDescent="0.25">
      <c r="A5877" s="1">
        <v>36292</v>
      </c>
      <c r="B5877">
        <v>3047.2165530000002</v>
      </c>
      <c r="C5877">
        <v>1.6392456999999999E-2</v>
      </c>
    </row>
    <row r="5878" spans="1:3" x14ac:dyDescent="0.25">
      <c r="A5878" s="1">
        <v>36291</v>
      </c>
      <c r="B5878">
        <v>3073.869385</v>
      </c>
      <c r="C5878">
        <v>-1.0681299E-2</v>
      </c>
    </row>
    <row r="5879" spans="1:3" x14ac:dyDescent="0.25">
      <c r="A5879" s="1">
        <v>36290</v>
      </c>
      <c r="B5879">
        <v>3063.5122070000002</v>
      </c>
      <c r="C5879">
        <v>1.4954385000000001E-2</v>
      </c>
    </row>
    <row r="5880" spans="1:3" x14ac:dyDescent="0.25">
      <c r="A5880" s="1">
        <v>36287</v>
      </c>
      <c r="B5880">
        <v>3089.025635</v>
      </c>
      <c r="C5880">
        <v>3.9375970000000001E-3</v>
      </c>
    </row>
    <row r="5881" spans="1:3" x14ac:dyDescent="0.25">
      <c r="A5881" s="1">
        <v>36286</v>
      </c>
      <c r="B5881">
        <v>3044.1872560000002</v>
      </c>
      <c r="C5881">
        <v>2.7863665999999999E-2</v>
      </c>
    </row>
    <row r="5882" spans="1:3" x14ac:dyDescent="0.25">
      <c r="A5882" s="1">
        <v>36285</v>
      </c>
      <c r="B5882">
        <v>3097.1235350000002</v>
      </c>
      <c r="C5882">
        <v>-6.9904199999999998E-3</v>
      </c>
    </row>
    <row r="5883" spans="1:3" x14ac:dyDescent="0.25">
      <c r="A5883" s="1">
        <v>36284</v>
      </c>
      <c r="B5883">
        <v>3119.1579590000001</v>
      </c>
      <c r="C5883">
        <v>7.3704160000000003E-3</v>
      </c>
    </row>
    <row r="5884" spans="1:3" x14ac:dyDescent="0.25">
      <c r="A5884" s="1">
        <v>36283</v>
      </c>
      <c r="B5884">
        <v>3090.1152339999999</v>
      </c>
      <c r="C5884">
        <v>5.3438820000000003E-3</v>
      </c>
    </row>
    <row r="5885" spans="1:3" x14ac:dyDescent="0.25">
      <c r="A5885" s="1">
        <v>36280</v>
      </c>
      <c r="B5885">
        <v>3061.2028810000002</v>
      </c>
      <c r="C5885" s="2">
        <v>8.6198000000000004E-5</v>
      </c>
    </row>
    <row r="5886" spans="1:3" x14ac:dyDescent="0.25">
      <c r="A5886" s="1">
        <v>36279</v>
      </c>
      <c r="B5886">
        <v>3045.8466800000001</v>
      </c>
      <c r="C5886">
        <v>-1.0830833999999999E-2</v>
      </c>
    </row>
    <row r="5887" spans="1:3" x14ac:dyDescent="0.25">
      <c r="A5887" s="1">
        <v>36278</v>
      </c>
      <c r="B5887">
        <v>3011.295654</v>
      </c>
      <c r="C5887">
        <v>1.6038543999999998E-2</v>
      </c>
    </row>
    <row r="5888" spans="1:3" x14ac:dyDescent="0.25">
      <c r="A5888" s="1">
        <v>36277</v>
      </c>
      <c r="B5888">
        <v>2980.483643</v>
      </c>
      <c r="C5888">
        <v>1.0539289E-2</v>
      </c>
    </row>
    <row r="5889" spans="1:3" x14ac:dyDescent="0.25">
      <c r="A5889" s="1">
        <v>36276</v>
      </c>
      <c r="B5889">
        <v>3005.7971189999998</v>
      </c>
      <c r="C5889">
        <v>4.6026360000000002E-3</v>
      </c>
    </row>
    <row r="5890" spans="1:3" x14ac:dyDescent="0.25">
      <c r="A5890" s="1">
        <v>36273</v>
      </c>
      <c r="B5890">
        <v>3030.350586</v>
      </c>
      <c r="C5890">
        <v>1.9505640000000001E-2</v>
      </c>
    </row>
    <row r="5891" spans="1:3" x14ac:dyDescent="0.25">
      <c r="A5891" s="1">
        <v>36272</v>
      </c>
      <c r="B5891">
        <v>3041.318115</v>
      </c>
      <c r="C5891">
        <v>1.0938856E-2</v>
      </c>
    </row>
    <row r="5892" spans="1:3" x14ac:dyDescent="0.25">
      <c r="A5892" s="1">
        <v>36271</v>
      </c>
      <c r="B5892">
        <v>3045.786865</v>
      </c>
      <c r="C5892">
        <v>-1.9556990999999999E-2</v>
      </c>
    </row>
    <row r="5893" spans="1:3" x14ac:dyDescent="0.25">
      <c r="A5893" s="1">
        <v>36270</v>
      </c>
      <c r="B5893">
        <v>3031.5905760000001</v>
      </c>
      <c r="C5893">
        <v>1.132592E-3</v>
      </c>
    </row>
    <row r="5894" spans="1:3" x14ac:dyDescent="0.25">
      <c r="A5894" s="1">
        <v>36269</v>
      </c>
      <c r="B5894">
        <v>3047.366211</v>
      </c>
      <c r="C5894">
        <v>5.3324257E-2</v>
      </c>
    </row>
    <row r="5895" spans="1:3" x14ac:dyDescent="0.25">
      <c r="A5895" s="1">
        <v>36266</v>
      </c>
      <c r="B5895">
        <v>3016.2143550000001</v>
      </c>
      <c r="C5895">
        <v>2.5519340000000001E-2</v>
      </c>
    </row>
    <row r="5896" spans="1:3" x14ac:dyDescent="0.25">
      <c r="A5896" s="1">
        <v>36265</v>
      </c>
      <c r="B5896">
        <v>3019.7834469999998</v>
      </c>
      <c r="C5896">
        <v>4.118979E-3</v>
      </c>
    </row>
    <row r="5897" spans="1:3" x14ac:dyDescent="0.25">
      <c r="A5897" s="1">
        <v>36264</v>
      </c>
      <c r="B5897">
        <v>3015.3845209999999</v>
      </c>
      <c r="C5897">
        <v>4.979196E-3</v>
      </c>
    </row>
    <row r="5898" spans="1:3" x14ac:dyDescent="0.25">
      <c r="A5898" s="1">
        <v>36263</v>
      </c>
      <c r="B5898">
        <v>3023.55249</v>
      </c>
      <c r="C5898">
        <v>2.59444E-4</v>
      </c>
    </row>
    <row r="5899" spans="1:3" x14ac:dyDescent="0.25">
      <c r="A5899" s="1">
        <v>36262</v>
      </c>
      <c r="B5899">
        <v>3023.55249</v>
      </c>
      <c r="C5899">
        <v>2.4497083999999999E-2</v>
      </c>
    </row>
    <row r="5900" spans="1:3" x14ac:dyDescent="0.25">
      <c r="A5900" s="1">
        <v>36259</v>
      </c>
      <c r="B5900">
        <v>3032.0603030000002</v>
      </c>
      <c r="C5900">
        <v>0</v>
      </c>
    </row>
    <row r="5901" spans="1:3" x14ac:dyDescent="0.25">
      <c r="A5901" s="1">
        <v>36258</v>
      </c>
      <c r="B5901">
        <v>3051.8952640000002</v>
      </c>
      <c r="C5901">
        <v>1.6627775000000001E-2</v>
      </c>
    </row>
    <row r="5902" spans="1:3" x14ac:dyDescent="0.25">
      <c r="A5902" s="1">
        <v>36257</v>
      </c>
      <c r="B5902">
        <v>3004.2375489999999</v>
      </c>
      <c r="C5902">
        <v>1.3035155E-2</v>
      </c>
    </row>
    <row r="5903" spans="1:3" x14ac:dyDescent="0.25">
      <c r="A5903" s="1">
        <v>36256</v>
      </c>
      <c r="B5903">
        <v>3027.6813959999999</v>
      </c>
      <c r="C5903">
        <v>1.072347E-3</v>
      </c>
    </row>
    <row r="5904" spans="1:3" x14ac:dyDescent="0.25">
      <c r="A5904" s="1">
        <v>36255</v>
      </c>
      <c r="B5904">
        <v>3039.1484380000002</v>
      </c>
      <c r="C5904">
        <v>6.3695410000000003E-3</v>
      </c>
    </row>
    <row r="5905" spans="1:3" x14ac:dyDescent="0.25">
      <c r="A5905" s="1">
        <v>36252</v>
      </c>
      <c r="B5905">
        <v>3076.9887699999999</v>
      </c>
      <c r="C5905">
        <v>0</v>
      </c>
    </row>
    <row r="5906" spans="1:3" x14ac:dyDescent="0.25">
      <c r="A5906" s="1">
        <v>36251</v>
      </c>
      <c r="B5906">
        <v>3076.3889159999999</v>
      </c>
      <c r="C5906">
        <v>0</v>
      </c>
    </row>
    <row r="5907" spans="1:3" x14ac:dyDescent="0.25">
      <c r="A5907" s="1">
        <v>36250</v>
      </c>
      <c r="B5907">
        <v>3086.5563959999999</v>
      </c>
      <c r="C5907">
        <v>8.0144150000000004E-3</v>
      </c>
    </row>
    <row r="5908" spans="1:3" x14ac:dyDescent="0.25">
      <c r="A5908" s="1">
        <v>36249</v>
      </c>
      <c r="B5908">
        <v>3104.8217770000001</v>
      </c>
      <c r="C5908">
        <v>1.3726910000000001E-3</v>
      </c>
    </row>
    <row r="5909" spans="1:3" x14ac:dyDescent="0.25">
      <c r="A5909" s="1">
        <v>36248</v>
      </c>
      <c r="B5909">
        <v>3095.9038089999999</v>
      </c>
      <c r="C5909">
        <v>-6.3552110000000004E-3</v>
      </c>
    </row>
    <row r="5910" spans="1:3" x14ac:dyDescent="0.25">
      <c r="A5910" s="1">
        <v>36245</v>
      </c>
      <c r="B5910">
        <v>3121.107422</v>
      </c>
      <c r="C5910">
        <v>1.1339589000000001E-2</v>
      </c>
    </row>
    <row r="5911" spans="1:3" x14ac:dyDescent="0.25">
      <c r="A5911" s="1">
        <v>36244</v>
      </c>
      <c r="B5911">
        <v>3117.6682129999999</v>
      </c>
      <c r="C5911">
        <v>-1.3054186000000001E-2</v>
      </c>
    </row>
    <row r="5912" spans="1:3" x14ac:dyDescent="0.25">
      <c r="A5912" s="1">
        <v>36243</v>
      </c>
      <c r="B5912">
        <v>3105.5014649999998</v>
      </c>
      <c r="C5912">
        <v>-9.0576189999999994E-3</v>
      </c>
    </row>
    <row r="5913" spans="1:3" x14ac:dyDescent="0.25">
      <c r="A5913" s="1">
        <v>36242</v>
      </c>
      <c r="B5913">
        <v>3083.7770999999998</v>
      </c>
      <c r="C5913">
        <v>1.2544258000000001E-2</v>
      </c>
    </row>
    <row r="5914" spans="1:3" x14ac:dyDescent="0.25">
      <c r="A5914" s="1">
        <v>36241</v>
      </c>
      <c r="B5914">
        <v>3083.0673830000001</v>
      </c>
      <c r="C5914">
        <v>5.9777670000000001E-3</v>
      </c>
    </row>
    <row r="5915" spans="1:3" x14ac:dyDescent="0.25">
      <c r="A5915" s="1">
        <v>36238</v>
      </c>
      <c r="B5915">
        <v>3084.786865</v>
      </c>
      <c r="C5915">
        <v>-8.7285260000000003E-3</v>
      </c>
    </row>
    <row r="5916" spans="1:3" x14ac:dyDescent="0.25">
      <c r="A5916" s="1">
        <v>36237</v>
      </c>
      <c r="B5916">
        <v>3022.6926269999999</v>
      </c>
      <c r="C5916">
        <v>2.0595509000000001E-2</v>
      </c>
    </row>
    <row r="5917" spans="1:3" x14ac:dyDescent="0.25">
      <c r="A5917" s="1">
        <v>36236</v>
      </c>
      <c r="B5917">
        <v>2967.1970209999999</v>
      </c>
      <c r="C5917">
        <v>4.7927499999999998E-4</v>
      </c>
    </row>
    <row r="5918" spans="1:3" x14ac:dyDescent="0.25">
      <c r="A5918" s="1">
        <v>36235</v>
      </c>
      <c r="B5918">
        <v>2954.9401859999998</v>
      </c>
      <c r="C5918">
        <v>2.0647206000000001E-2</v>
      </c>
    </row>
    <row r="5919" spans="1:3" x14ac:dyDescent="0.25">
      <c r="A5919" s="1">
        <v>36234</v>
      </c>
      <c r="B5919">
        <v>2918.7294919999999</v>
      </c>
      <c r="C5919">
        <v>-2.0377519999999999E-3</v>
      </c>
    </row>
    <row r="5920" spans="1:3" x14ac:dyDescent="0.25">
      <c r="A5920" s="1">
        <v>36231</v>
      </c>
      <c r="B5920">
        <v>2960.8684079999998</v>
      </c>
      <c r="C5920">
        <v>-2.679781E-3</v>
      </c>
    </row>
    <row r="5921" spans="1:3" x14ac:dyDescent="0.25">
      <c r="A5921" s="1">
        <v>36230</v>
      </c>
      <c r="B5921">
        <v>2952.430664</v>
      </c>
      <c r="C5921">
        <v>-1.5748029E-2</v>
      </c>
    </row>
    <row r="5922" spans="1:3" x14ac:dyDescent="0.25">
      <c r="A5922" s="1">
        <v>36229</v>
      </c>
      <c r="B5922">
        <v>2882.46875</v>
      </c>
      <c r="C5922">
        <v>-8.5078299999999992E-3</v>
      </c>
    </row>
    <row r="5923" spans="1:3" x14ac:dyDescent="0.25">
      <c r="A5923" s="1">
        <v>36228</v>
      </c>
      <c r="B5923">
        <v>2863.4436040000001</v>
      </c>
      <c r="C5923">
        <v>-1.4836330999999999E-2</v>
      </c>
    </row>
    <row r="5924" spans="1:3" x14ac:dyDescent="0.25">
      <c r="A5924" s="1">
        <v>36227</v>
      </c>
      <c r="B5924">
        <v>2884.0683589999999</v>
      </c>
      <c r="C5924">
        <v>7.3583579999999997E-3</v>
      </c>
    </row>
    <row r="5925" spans="1:3" x14ac:dyDescent="0.25">
      <c r="A5925" s="1">
        <v>36224</v>
      </c>
      <c r="B5925">
        <v>2914.1208499999998</v>
      </c>
      <c r="C5925">
        <v>7.843292E-3</v>
      </c>
    </row>
    <row r="5926" spans="1:3" x14ac:dyDescent="0.25">
      <c r="A5926" s="1">
        <v>36223</v>
      </c>
      <c r="B5926">
        <v>2854.9057619999999</v>
      </c>
      <c r="C5926">
        <v>-5.6107320000000002E-3</v>
      </c>
    </row>
    <row r="5927" spans="1:3" x14ac:dyDescent="0.25">
      <c r="A5927" s="1">
        <v>36222</v>
      </c>
      <c r="B5927">
        <v>2845.8684079999998</v>
      </c>
      <c r="C5927">
        <v>1.9370875999999999E-2</v>
      </c>
    </row>
    <row r="5928" spans="1:3" x14ac:dyDescent="0.25">
      <c r="A5928" s="1">
        <v>36221</v>
      </c>
      <c r="B5928">
        <v>2796.8908689999998</v>
      </c>
      <c r="C5928">
        <v>3.105727E-3</v>
      </c>
    </row>
    <row r="5929" spans="1:3" x14ac:dyDescent="0.25">
      <c r="A5929" s="1">
        <v>36220</v>
      </c>
      <c r="B5929">
        <v>2856.5053710000002</v>
      </c>
      <c r="C5929">
        <v>-3.9707000000000002E-4</v>
      </c>
    </row>
    <row r="5930" spans="1:3" x14ac:dyDescent="0.25">
      <c r="A5930" s="1">
        <v>36217</v>
      </c>
      <c r="B5930">
        <v>2908.1320799999999</v>
      </c>
      <c r="C5930">
        <v>9.7879830000000001E-3</v>
      </c>
    </row>
    <row r="5931" spans="1:3" x14ac:dyDescent="0.25">
      <c r="A5931" s="1">
        <v>36216</v>
      </c>
      <c r="B5931">
        <v>2948.8916020000001</v>
      </c>
      <c r="C5931">
        <v>6.0824770000000002E-3</v>
      </c>
    </row>
    <row r="5932" spans="1:3" x14ac:dyDescent="0.25">
      <c r="A5932" s="1">
        <v>36215</v>
      </c>
      <c r="B5932">
        <v>2962.4782709999999</v>
      </c>
      <c r="C5932">
        <v>-1.2633685E-2</v>
      </c>
    </row>
    <row r="5933" spans="1:3" x14ac:dyDescent="0.25">
      <c r="A5933" s="1">
        <v>36214</v>
      </c>
      <c r="B5933">
        <v>2966.9470209999999</v>
      </c>
      <c r="C5933">
        <v>9.7528289999999993E-3</v>
      </c>
    </row>
    <row r="5934" spans="1:3" x14ac:dyDescent="0.25">
      <c r="A5934" s="1">
        <v>36213</v>
      </c>
      <c r="B5934">
        <v>3017.8937989999999</v>
      </c>
      <c r="C5934">
        <v>6.7557390000000002E-3</v>
      </c>
    </row>
    <row r="5935" spans="1:3" x14ac:dyDescent="0.25">
      <c r="A5935" s="1">
        <v>36210</v>
      </c>
      <c r="B5935">
        <v>2999.1687010000001</v>
      </c>
      <c r="C5935">
        <v>-4.2547800000000002E-4</v>
      </c>
    </row>
    <row r="5936" spans="1:3" x14ac:dyDescent="0.25">
      <c r="A5936" s="1">
        <v>36209</v>
      </c>
      <c r="B5936">
        <v>2977.764404</v>
      </c>
      <c r="C5936">
        <v>4.6177529999999996E-3</v>
      </c>
    </row>
    <row r="5937" spans="1:3" x14ac:dyDescent="0.25">
      <c r="A5937" s="1">
        <v>36208</v>
      </c>
      <c r="B5937">
        <v>3012.3652339999999</v>
      </c>
      <c r="C5937">
        <v>-1.5635599999999999E-4</v>
      </c>
    </row>
    <row r="5938" spans="1:3" x14ac:dyDescent="0.25">
      <c r="A5938" s="1">
        <v>36207</v>
      </c>
      <c r="B5938">
        <v>2980.3735350000002</v>
      </c>
      <c r="C5938">
        <v>4.4761480000000001E-3</v>
      </c>
    </row>
    <row r="5939" spans="1:3" x14ac:dyDescent="0.25">
      <c r="A5939" s="1">
        <v>36206</v>
      </c>
      <c r="B5939">
        <v>3030.4807129999999</v>
      </c>
      <c r="C5939">
        <v>-4.9502859999999999E-3</v>
      </c>
    </row>
    <row r="5940" spans="1:3" x14ac:dyDescent="0.25">
      <c r="A5940" s="1">
        <v>36203</v>
      </c>
      <c r="B5940">
        <v>3042.967529</v>
      </c>
      <c r="C5940">
        <v>1.3208176E-2</v>
      </c>
    </row>
    <row r="5941" spans="1:3" x14ac:dyDescent="0.25">
      <c r="A5941" s="1">
        <v>36202</v>
      </c>
      <c r="B5941">
        <v>3078.1184079999998</v>
      </c>
      <c r="C5941">
        <v>-1.3714059999999999E-3</v>
      </c>
    </row>
    <row r="5942" spans="1:3" x14ac:dyDescent="0.25">
      <c r="A5942" s="1">
        <v>36201</v>
      </c>
      <c r="B5942">
        <v>3061.1027829999998</v>
      </c>
      <c r="C5942">
        <v>-1.9743838E-2</v>
      </c>
    </row>
    <row r="5943" spans="1:3" x14ac:dyDescent="0.25">
      <c r="A5943" s="1">
        <v>36200</v>
      </c>
      <c r="B5943">
        <v>3068.5009770000001</v>
      </c>
      <c r="C5943">
        <v>-1.5623911000000001E-2</v>
      </c>
    </row>
    <row r="5944" spans="1:3" x14ac:dyDescent="0.25">
      <c r="A5944" s="1">
        <v>36199</v>
      </c>
      <c r="B5944">
        <v>3033.3498540000001</v>
      </c>
      <c r="C5944">
        <v>-6.2637500000000002E-3</v>
      </c>
    </row>
    <row r="5945" spans="1:3" x14ac:dyDescent="0.25">
      <c r="A5945" s="1">
        <v>36196</v>
      </c>
      <c r="B5945">
        <v>3040.1381839999999</v>
      </c>
      <c r="C5945">
        <v>-4.2683019999999999E-3</v>
      </c>
    </row>
    <row r="5946" spans="1:3" x14ac:dyDescent="0.25">
      <c r="A5946" s="1">
        <v>36195</v>
      </c>
      <c r="B5946">
        <v>3094.1843260000001</v>
      </c>
      <c r="C5946">
        <v>-1.0556779000000001E-2</v>
      </c>
    </row>
    <row r="5947" spans="1:3" x14ac:dyDescent="0.25">
      <c r="A5947" s="1">
        <v>36194</v>
      </c>
      <c r="B5947">
        <v>3106.5512699999999</v>
      </c>
      <c r="C5947">
        <v>1.6115184000000001E-2</v>
      </c>
    </row>
    <row r="5948" spans="1:3" x14ac:dyDescent="0.25">
      <c r="A5948" s="1">
        <v>36193</v>
      </c>
      <c r="B5948">
        <v>3118.8278810000002</v>
      </c>
      <c r="C5948">
        <v>2.686791E-3</v>
      </c>
    </row>
    <row r="5949" spans="1:3" x14ac:dyDescent="0.25">
      <c r="A5949" s="1">
        <v>36192</v>
      </c>
      <c r="B5949">
        <v>3124.7565920000002</v>
      </c>
      <c r="C5949">
        <v>8.0730929999999999E-3</v>
      </c>
    </row>
    <row r="5950" spans="1:3" x14ac:dyDescent="0.25">
      <c r="A5950" s="1">
        <v>36189</v>
      </c>
      <c r="B5950">
        <v>3072.1198730000001</v>
      </c>
      <c r="C5950">
        <v>-2.2596707000000001E-2</v>
      </c>
    </row>
    <row r="5951" spans="1:3" x14ac:dyDescent="0.25">
      <c r="A5951" s="1">
        <v>36188</v>
      </c>
      <c r="B5951">
        <v>3075.9990229999999</v>
      </c>
      <c r="C5951">
        <v>2.4093690000000002E-3</v>
      </c>
    </row>
    <row r="5952" spans="1:3" x14ac:dyDescent="0.25">
      <c r="A5952" s="1">
        <v>36187</v>
      </c>
      <c r="B5952">
        <v>3084.3366700000001</v>
      </c>
      <c r="C5952">
        <v>5.9051030000000001E-3</v>
      </c>
    </row>
    <row r="5953" spans="1:3" x14ac:dyDescent="0.25">
      <c r="A5953" s="1">
        <v>36186</v>
      </c>
      <c r="B5953">
        <v>3087.2561040000001</v>
      </c>
      <c r="C5953">
        <v>1.5670076000000002E-2</v>
      </c>
    </row>
    <row r="5954" spans="1:3" x14ac:dyDescent="0.25">
      <c r="A5954" s="1">
        <v>36185</v>
      </c>
      <c r="B5954">
        <v>3100.1528320000002</v>
      </c>
      <c r="C5954">
        <v>-5.5273745999999999E-2</v>
      </c>
    </row>
    <row r="5955" spans="1:3" x14ac:dyDescent="0.25">
      <c r="A5955" s="1">
        <v>36182</v>
      </c>
      <c r="B5955">
        <v>3096.4338379999999</v>
      </c>
      <c r="C5955">
        <v>-3.8272188999999998E-2</v>
      </c>
    </row>
    <row r="5956" spans="1:3" x14ac:dyDescent="0.25">
      <c r="A5956" s="1">
        <v>36181</v>
      </c>
      <c r="B5956">
        <v>3083.0971679999998</v>
      </c>
      <c r="C5956">
        <v>-1.673878E-3</v>
      </c>
    </row>
    <row r="5957" spans="1:3" x14ac:dyDescent="0.25">
      <c r="A5957" s="1">
        <v>36180</v>
      </c>
      <c r="B5957">
        <v>3128.435547</v>
      </c>
      <c r="C5957">
        <v>2.0022999999999999E-2</v>
      </c>
    </row>
    <row r="5958" spans="1:3" x14ac:dyDescent="0.25">
      <c r="A5958" s="1">
        <v>36179</v>
      </c>
      <c r="B5958">
        <v>3165.7861330000001</v>
      </c>
      <c r="C5958">
        <v>-1.2780033999999999E-2</v>
      </c>
    </row>
    <row r="5959" spans="1:3" x14ac:dyDescent="0.25">
      <c r="A5959" s="1">
        <v>36178</v>
      </c>
      <c r="B5959">
        <v>3170.3247070000002</v>
      </c>
      <c r="C5959">
        <v>4.2834984E-2</v>
      </c>
    </row>
    <row r="5960" spans="1:3" x14ac:dyDescent="0.25">
      <c r="A5960" s="1">
        <v>36175</v>
      </c>
      <c r="B5960">
        <v>3179.8623050000001</v>
      </c>
      <c r="C5960">
        <v>-1.0587543E-2</v>
      </c>
    </row>
    <row r="5961" spans="1:3" x14ac:dyDescent="0.25">
      <c r="A5961" s="1">
        <v>36174</v>
      </c>
      <c r="B5961">
        <v>3176.743164</v>
      </c>
      <c r="C5961">
        <v>-4.9231357000000003E-2</v>
      </c>
    </row>
    <row r="5962" spans="1:3" x14ac:dyDescent="0.25">
      <c r="A5962" s="1">
        <v>36173</v>
      </c>
      <c r="B5962">
        <v>3201.3466800000001</v>
      </c>
      <c r="C5962">
        <v>8.7769519999999993E-3</v>
      </c>
    </row>
    <row r="5963" spans="1:3" x14ac:dyDescent="0.25">
      <c r="A5963" s="1">
        <v>36172</v>
      </c>
      <c r="B5963">
        <v>3160.9873050000001</v>
      </c>
      <c r="C5963">
        <v>4.11378E-3</v>
      </c>
    </row>
    <row r="5964" spans="1:3" x14ac:dyDescent="0.25">
      <c r="A5964" s="1">
        <v>36171</v>
      </c>
      <c r="B5964">
        <v>3185.9506839999999</v>
      </c>
      <c r="C5964">
        <v>-4.6726500000000002E-4</v>
      </c>
    </row>
    <row r="5965" spans="1:3" x14ac:dyDescent="0.25">
      <c r="A5965" s="1">
        <v>36168</v>
      </c>
      <c r="B5965">
        <v>3252.6435550000001</v>
      </c>
      <c r="C5965">
        <v>2.6803539999999998E-3</v>
      </c>
    </row>
    <row r="5966" spans="1:3" x14ac:dyDescent="0.25">
      <c r="A5966" s="1">
        <v>36167</v>
      </c>
      <c r="B5966">
        <v>3269.529297</v>
      </c>
      <c r="C5966">
        <v>2.6176766000000001E-2</v>
      </c>
    </row>
    <row r="5967" spans="1:3" x14ac:dyDescent="0.25">
      <c r="A5967" s="1">
        <v>36166</v>
      </c>
      <c r="B5967">
        <v>3255.2829590000001</v>
      </c>
      <c r="C5967">
        <v>3.5681349000000001E-2</v>
      </c>
    </row>
    <row r="5968" spans="1:3" x14ac:dyDescent="0.25">
      <c r="A5968" s="1">
        <v>36165</v>
      </c>
      <c r="B5968">
        <v>3293.983154</v>
      </c>
      <c r="C5968">
        <v>1.3116027000000001E-2</v>
      </c>
    </row>
    <row r="5969" spans="1:3" x14ac:dyDescent="0.25">
      <c r="A5969" s="1">
        <v>36164</v>
      </c>
      <c r="B5969">
        <v>3299.0515140000002</v>
      </c>
      <c r="C5969">
        <v>6.0362230000000003E-3</v>
      </c>
    </row>
    <row r="5970" spans="1:3" x14ac:dyDescent="0.25">
      <c r="A5970" s="1">
        <v>36158</v>
      </c>
      <c r="B5970">
        <v>3298.8415530000002</v>
      </c>
      <c r="C5970">
        <v>1.8371977000000001E-2</v>
      </c>
    </row>
    <row r="5971" spans="1:3" x14ac:dyDescent="0.25">
      <c r="A5971" s="1">
        <v>36157</v>
      </c>
      <c r="B5971">
        <v>3277.9970699999999</v>
      </c>
      <c r="C5971">
        <v>4.08723E-4</v>
      </c>
    </row>
    <row r="5972" spans="1:3" x14ac:dyDescent="0.25">
      <c r="A5972" s="1">
        <v>36153</v>
      </c>
      <c r="B5972">
        <v>3264.7004390000002</v>
      </c>
      <c r="C5972">
        <v>1.1289334E-2</v>
      </c>
    </row>
    <row r="5973" spans="1:3" x14ac:dyDescent="0.25">
      <c r="A5973" s="1">
        <v>36152</v>
      </c>
      <c r="B5973">
        <v>3203.086182</v>
      </c>
      <c r="C5973">
        <v>8.8325720000000003E-3</v>
      </c>
    </row>
    <row r="5974" spans="1:3" x14ac:dyDescent="0.25">
      <c r="A5974" s="1">
        <v>36151</v>
      </c>
      <c r="B5974">
        <v>3146.6909179999998</v>
      </c>
      <c r="C5974">
        <v>1.0889976000000001E-2</v>
      </c>
    </row>
    <row r="5975" spans="1:3" x14ac:dyDescent="0.25">
      <c r="A5975" s="1">
        <v>36150</v>
      </c>
      <c r="B5975">
        <v>3203.64624</v>
      </c>
      <c r="C5975">
        <v>-7.027508E-3</v>
      </c>
    </row>
    <row r="5976" spans="1:3" x14ac:dyDescent="0.25">
      <c r="A5976" s="1">
        <v>36147</v>
      </c>
      <c r="B5976">
        <v>3236.7377929999998</v>
      </c>
      <c r="C5976">
        <v>4.2818980000000001E-3</v>
      </c>
    </row>
    <row r="5977" spans="1:3" x14ac:dyDescent="0.25">
      <c r="A5977" s="1">
        <v>36146</v>
      </c>
      <c r="B5977">
        <v>3243.6159670000002</v>
      </c>
      <c r="C5977">
        <v>4.8352179999999996E-3</v>
      </c>
    </row>
    <row r="5978" spans="1:3" x14ac:dyDescent="0.25">
      <c r="A5978" s="1">
        <v>36145</v>
      </c>
      <c r="B5978">
        <v>3291.7436520000001</v>
      </c>
      <c r="C5978">
        <v>3.9563571999999998E-2</v>
      </c>
    </row>
    <row r="5979" spans="1:3" x14ac:dyDescent="0.25">
      <c r="A5979" s="1">
        <v>36144</v>
      </c>
      <c r="B5979">
        <v>3306.8596189999998</v>
      </c>
      <c r="C5979">
        <v>-2.262741E-3</v>
      </c>
    </row>
    <row r="5980" spans="1:3" x14ac:dyDescent="0.25">
      <c r="A5980" s="1">
        <v>36143</v>
      </c>
      <c r="B5980">
        <v>3283.935547</v>
      </c>
      <c r="C5980">
        <v>-1.9145758999999998E-2</v>
      </c>
    </row>
    <row r="5981" spans="1:3" x14ac:dyDescent="0.25">
      <c r="A5981" s="1">
        <v>36140</v>
      </c>
      <c r="B5981">
        <v>3296.1523440000001</v>
      </c>
      <c r="C5981">
        <v>7.3158399999999997E-3</v>
      </c>
    </row>
    <row r="5982" spans="1:3" x14ac:dyDescent="0.25">
      <c r="A5982" s="1">
        <v>36139</v>
      </c>
      <c r="B5982">
        <v>3289.244385</v>
      </c>
      <c r="C5982">
        <v>2.9454397E-2</v>
      </c>
    </row>
    <row r="5983" spans="1:3" x14ac:dyDescent="0.25">
      <c r="A5983" s="1">
        <v>36138</v>
      </c>
      <c r="B5983">
        <v>3289.8339839999999</v>
      </c>
      <c r="C5983">
        <v>-2.5947083999999999E-2</v>
      </c>
    </row>
    <row r="5984" spans="1:3" x14ac:dyDescent="0.25">
      <c r="A5984" s="1">
        <v>36137</v>
      </c>
      <c r="B5984">
        <v>3176.0334469999998</v>
      </c>
      <c r="C5984">
        <v>-1.0141973E-2</v>
      </c>
    </row>
    <row r="5985" spans="1:3" x14ac:dyDescent="0.25">
      <c r="A5985" s="1">
        <v>36136</v>
      </c>
      <c r="B5985">
        <v>3167.015625</v>
      </c>
      <c r="C5985">
        <v>6.4096099999999996E-3</v>
      </c>
    </row>
    <row r="5986" spans="1:3" x14ac:dyDescent="0.25">
      <c r="A5986" s="1">
        <v>36133</v>
      </c>
      <c r="B5986">
        <v>3141.2521969999998</v>
      </c>
      <c r="C5986">
        <v>8.601437E-3</v>
      </c>
    </row>
    <row r="5987" spans="1:3" x14ac:dyDescent="0.25">
      <c r="A5987" s="1">
        <v>36132</v>
      </c>
      <c r="B5987">
        <v>3141.2521969999998</v>
      </c>
      <c r="C5987">
        <v>-4.2773576000000001E-2</v>
      </c>
    </row>
    <row r="5988" spans="1:3" x14ac:dyDescent="0.25">
      <c r="A5988" s="1">
        <v>36131</v>
      </c>
      <c r="B5988">
        <v>3262.0910640000002</v>
      </c>
      <c r="C5988">
        <v>-1.8798902999999999E-2</v>
      </c>
    </row>
    <row r="5989" spans="1:3" x14ac:dyDescent="0.25">
      <c r="A5989" s="1">
        <v>36130</v>
      </c>
      <c r="B5989">
        <v>3268.569336</v>
      </c>
      <c r="C5989">
        <v>-2.7493577000000002E-2</v>
      </c>
    </row>
    <row r="5990" spans="1:3" x14ac:dyDescent="0.25">
      <c r="A5990" s="1">
        <v>36129</v>
      </c>
      <c r="B5990">
        <v>3326.8344729999999</v>
      </c>
      <c r="C5990">
        <v>0</v>
      </c>
    </row>
    <row r="5991" spans="1:3" x14ac:dyDescent="0.25">
      <c r="A5991" s="1">
        <v>36126</v>
      </c>
      <c r="B5991">
        <v>3329.563721</v>
      </c>
      <c r="C5991">
        <v>2.7941158000000001E-2</v>
      </c>
    </row>
    <row r="5992" spans="1:3" x14ac:dyDescent="0.25">
      <c r="A5992" s="1">
        <v>36125</v>
      </c>
      <c r="B5992">
        <v>3288.4643550000001</v>
      </c>
      <c r="C5992">
        <v>-1.9389796000000001E-2</v>
      </c>
    </row>
    <row r="5993" spans="1:3" x14ac:dyDescent="0.25">
      <c r="A5993" s="1">
        <v>36124</v>
      </c>
      <c r="B5993">
        <v>3264.2307129999999</v>
      </c>
      <c r="C5993">
        <v>-1.3827519999999999E-3</v>
      </c>
    </row>
    <row r="5994" spans="1:3" x14ac:dyDescent="0.25">
      <c r="A5994" s="1">
        <v>36123</v>
      </c>
      <c r="B5994">
        <v>3221.3615719999998</v>
      </c>
      <c r="C5994">
        <v>2.008045E-2</v>
      </c>
    </row>
    <row r="5995" spans="1:3" x14ac:dyDescent="0.25">
      <c r="A5995" s="1">
        <v>36122</v>
      </c>
      <c r="B5995">
        <v>3212.9738769999999</v>
      </c>
      <c r="C5995">
        <v>4.281803E-2</v>
      </c>
    </row>
    <row r="5996" spans="1:3" x14ac:dyDescent="0.25">
      <c r="A5996" s="1">
        <v>36119</v>
      </c>
      <c r="B5996">
        <v>3178.5427249999998</v>
      </c>
      <c r="C5996">
        <v>1.2391179E-2</v>
      </c>
    </row>
    <row r="5997" spans="1:3" x14ac:dyDescent="0.25">
      <c r="A5997" s="1">
        <v>36118</v>
      </c>
      <c r="B5997">
        <v>3190.4697270000001</v>
      </c>
      <c r="C5997">
        <v>-9.6714399999999997E-4</v>
      </c>
    </row>
    <row r="5998" spans="1:3" x14ac:dyDescent="0.25">
      <c r="A5998" s="1">
        <v>36117</v>
      </c>
      <c r="B5998">
        <v>3101.7924800000001</v>
      </c>
      <c r="C5998">
        <v>2.3078855999999998E-2</v>
      </c>
    </row>
    <row r="5999" spans="1:3" x14ac:dyDescent="0.25">
      <c r="A5999" s="1">
        <v>36116</v>
      </c>
      <c r="B5999">
        <v>3124.3464359999998</v>
      </c>
      <c r="C5999">
        <v>1.9082340999999999E-2</v>
      </c>
    </row>
    <row r="6000" spans="1:3" x14ac:dyDescent="0.25">
      <c r="A6000" s="1">
        <v>36115</v>
      </c>
      <c r="B6000">
        <v>3155.7185060000002</v>
      </c>
      <c r="C6000">
        <v>1.9447724E-2</v>
      </c>
    </row>
    <row r="6001" spans="1:3" x14ac:dyDescent="0.25">
      <c r="A6001" s="1">
        <v>36112</v>
      </c>
      <c r="B6001">
        <v>3251.7937010000001</v>
      </c>
      <c r="C6001">
        <v>-1.2866788000000001E-2</v>
      </c>
    </row>
    <row r="6002" spans="1:3" x14ac:dyDescent="0.25">
      <c r="A6002" s="1">
        <v>36111</v>
      </c>
      <c r="B6002">
        <v>3271.888672</v>
      </c>
      <c r="C6002">
        <v>1.5059629E-2</v>
      </c>
    </row>
    <row r="6003" spans="1:3" x14ac:dyDescent="0.25">
      <c r="A6003" s="1">
        <v>36110</v>
      </c>
      <c r="B6003">
        <v>3265.7802729999999</v>
      </c>
      <c r="C6003">
        <v>4.2531424999999998E-2</v>
      </c>
    </row>
    <row r="6004" spans="1:3" x14ac:dyDescent="0.25">
      <c r="A6004" s="1">
        <v>36109</v>
      </c>
      <c r="B6004">
        <v>3288.7143550000001</v>
      </c>
      <c r="C6004">
        <v>-4.5033825999999999E-2</v>
      </c>
    </row>
    <row r="6005" spans="1:3" x14ac:dyDescent="0.25">
      <c r="A6005" s="1">
        <v>36108</v>
      </c>
      <c r="B6005">
        <v>3354.367432</v>
      </c>
      <c r="C6005">
        <v>-4.8364325E-2</v>
      </c>
    </row>
    <row r="6006" spans="1:3" x14ac:dyDescent="0.25">
      <c r="A6006" s="1">
        <v>36105</v>
      </c>
      <c r="B6006">
        <v>3356.1870119999999</v>
      </c>
      <c r="C6006">
        <v>2.0102031999999999E-2</v>
      </c>
    </row>
    <row r="6007" spans="1:3" x14ac:dyDescent="0.25">
      <c r="A6007" s="1">
        <v>36104</v>
      </c>
      <c r="B6007">
        <v>3265.2705080000001</v>
      </c>
      <c r="C6007">
        <v>2.734017E-2</v>
      </c>
    </row>
    <row r="6008" spans="1:3" x14ac:dyDescent="0.25">
      <c r="A6008" s="1">
        <v>36103</v>
      </c>
      <c r="B6008">
        <v>3273.4182129999999</v>
      </c>
      <c r="C6008">
        <v>-4.9815088E-2</v>
      </c>
    </row>
    <row r="6009" spans="1:3" x14ac:dyDescent="0.25">
      <c r="A6009" s="1">
        <v>36102</v>
      </c>
      <c r="B6009">
        <v>3253.9934079999998</v>
      </c>
      <c r="C6009">
        <v>2.6205708000000001E-2</v>
      </c>
    </row>
    <row r="6010" spans="1:3" x14ac:dyDescent="0.25">
      <c r="A6010" s="1">
        <v>36101</v>
      </c>
      <c r="B6010">
        <v>3223.6611330000001</v>
      </c>
      <c r="C6010">
        <v>0</v>
      </c>
    </row>
    <row r="6011" spans="1:3" x14ac:dyDescent="0.25">
      <c r="A6011" s="1">
        <v>36098</v>
      </c>
      <c r="B6011">
        <v>3264.600586</v>
      </c>
      <c r="C6011">
        <v>5.0291036999999997E-2</v>
      </c>
    </row>
    <row r="6012" spans="1:3" x14ac:dyDescent="0.25">
      <c r="A6012" s="1">
        <v>36097</v>
      </c>
      <c r="B6012">
        <v>3281.576172</v>
      </c>
      <c r="C6012">
        <v>4.0804223000000001E-2</v>
      </c>
    </row>
    <row r="6013" spans="1:3" x14ac:dyDescent="0.25">
      <c r="A6013" s="1">
        <v>36096</v>
      </c>
      <c r="B6013">
        <v>3306.7995609999998</v>
      </c>
      <c r="C6013">
        <v>6.0913260000000002E-3</v>
      </c>
    </row>
    <row r="6014" spans="1:3" x14ac:dyDescent="0.25">
      <c r="A6014" s="1">
        <v>36095</v>
      </c>
      <c r="B6014">
        <v>3312.6682129999999</v>
      </c>
      <c r="C6014">
        <v>3.837783E-3</v>
      </c>
    </row>
    <row r="6015" spans="1:3" x14ac:dyDescent="0.25">
      <c r="A6015" s="1">
        <v>36094</v>
      </c>
      <c r="B6015">
        <v>3334.6225589999999</v>
      </c>
      <c r="C6015">
        <v>4.0141949000000003E-2</v>
      </c>
    </row>
    <row r="6016" spans="1:3" x14ac:dyDescent="0.25">
      <c r="A6016" s="1">
        <v>36091</v>
      </c>
      <c r="B6016">
        <v>3357.0166020000001</v>
      </c>
      <c r="C6016">
        <v>1.9453397000000001E-2</v>
      </c>
    </row>
    <row r="6017" spans="1:3" x14ac:dyDescent="0.25">
      <c r="A6017" s="1">
        <v>36090</v>
      </c>
      <c r="B6017">
        <v>3350.8283689999998</v>
      </c>
      <c r="C6017">
        <v>0</v>
      </c>
    </row>
    <row r="6018" spans="1:3" x14ac:dyDescent="0.25">
      <c r="A6018" s="1">
        <v>36089</v>
      </c>
      <c r="B6018">
        <v>3342.110596</v>
      </c>
      <c r="C6018">
        <v>1.8182271E-2</v>
      </c>
    </row>
    <row r="6019" spans="1:3" x14ac:dyDescent="0.25">
      <c r="A6019" s="1">
        <v>36088</v>
      </c>
      <c r="B6019">
        <v>3333.1127929999998</v>
      </c>
      <c r="C6019">
        <v>-1.4650039E-2</v>
      </c>
    </row>
    <row r="6020" spans="1:3" x14ac:dyDescent="0.25">
      <c r="A6020" s="1">
        <v>36087</v>
      </c>
      <c r="B6020">
        <v>3351.5981449999999</v>
      </c>
      <c r="C6020">
        <v>3.5531636999999998E-2</v>
      </c>
    </row>
    <row r="6021" spans="1:3" x14ac:dyDescent="0.25">
      <c r="A6021" s="1">
        <v>36084</v>
      </c>
      <c r="B6021">
        <v>3363.0351559999999</v>
      </c>
      <c r="C6021">
        <v>6.8065991000000006E-2</v>
      </c>
    </row>
    <row r="6022" spans="1:3" x14ac:dyDescent="0.25">
      <c r="A6022" s="1">
        <v>36083</v>
      </c>
      <c r="B6022">
        <v>3371.843018</v>
      </c>
      <c r="C6022">
        <v>1.3918536E-2</v>
      </c>
    </row>
    <row r="6023" spans="1:3" x14ac:dyDescent="0.25">
      <c r="A6023" s="1">
        <v>36082</v>
      </c>
      <c r="B6023">
        <v>3314.4077149999998</v>
      </c>
      <c r="C6023">
        <v>-3.2358169999999999E-2</v>
      </c>
    </row>
    <row r="6024" spans="1:3" x14ac:dyDescent="0.25">
      <c r="A6024" s="1">
        <v>36081</v>
      </c>
      <c r="B6024">
        <v>3290.1340329999998</v>
      </c>
      <c r="C6024">
        <v>1.8074789000000001E-2</v>
      </c>
    </row>
    <row r="6025" spans="1:3" x14ac:dyDescent="0.25">
      <c r="A6025" s="1">
        <v>36080</v>
      </c>
      <c r="B6025">
        <v>3310.888672</v>
      </c>
      <c r="C6025">
        <v>3.1697119000000003E-2</v>
      </c>
    </row>
    <row r="6026" spans="1:3" x14ac:dyDescent="0.25">
      <c r="A6026" s="1">
        <v>36077</v>
      </c>
      <c r="B6026">
        <v>3334.852539</v>
      </c>
      <c r="C6026">
        <v>3.9938268999999998E-2</v>
      </c>
    </row>
    <row r="6027" spans="1:3" x14ac:dyDescent="0.25">
      <c r="A6027" s="1">
        <v>36076</v>
      </c>
      <c r="B6027">
        <v>3349.21875</v>
      </c>
      <c r="C6027">
        <v>3.0581047E-2</v>
      </c>
    </row>
    <row r="6028" spans="1:3" x14ac:dyDescent="0.25">
      <c r="A6028" s="1">
        <v>36075</v>
      </c>
      <c r="B6028">
        <v>3397.2863769999999</v>
      </c>
      <c r="C6028">
        <v>3.5749955E-2</v>
      </c>
    </row>
    <row r="6029" spans="1:3" x14ac:dyDescent="0.25">
      <c r="A6029" s="1">
        <v>36074</v>
      </c>
      <c r="B6029">
        <v>3393.6875</v>
      </c>
      <c r="C6029">
        <v>3.09845E-3</v>
      </c>
    </row>
    <row r="6030" spans="1:3" x14ac:dyDescent="0.25">
      <c r="A6030" s="1">
        <v>36073</v>
      </c>
      <c r="B6030">
        <v>3406.0842290000001</v>
      </c>
      <c r="C6030">
        <v>-2.4622765000000001E-2</v>
      </c>
    </row>
    <row r="6031" spans="1:3" x14ac:dyDescent="0.25">
      <c r="A6031" s="1">
        <v>36070</v>
      </c>
      <c r="B6031">
        <v>3434.966797</v>
      </c>
      <c r="C6031">
        <v>-2.6167988E-2</v>
      </c>
    </row>
    <row r="6032" spans="1:3" x14ac:dyDescent="0.25">
      <c r="A6032" s="1">
        <v>36069</v>
      </c>
      <c r="B6032">
        <v>3466.7385250000002</v>
      </c>
      <c r="C6032">
        <v>-2.5993097E-2</v>
      </c>
    </row>
    <row r="6033" spans="1:3" x14ac:dyDescent="0.25">
      <c r="A6033" s="1">
        <v>36068</v>
      </c>
      <c r="B6033">
        <v>3441.794922</v>
      </c>
      <c r="C6033">
        <v>1.7191479999999999E-2</v>
      </c>
    </row>
    <row r="6034" spans="1:3" x14ac:dyDescent="0.25">
      <c r="A6034" s="1">
        <v>36067</v>
      </c>
      <c r="B6034">
        <v>3423.4096679999998</v>
      </c>
      <c r="C6034">
        <v>6.2138439999999996E-3</v>
      </c>
    </row>
    <row r="6035" spans="1:3" x14ac:dyDescent="0.25">
      <c r="A6035" s="1">
        <v>36066</v>
      </c>
      <c r="B6035">
        <v>3404.814453</v>
      </c>
      <c r="C6035">
        <v>1.2298084000000001E-2</v>
      </c>
    </row>
    <row r="6036" spans="1:3" x14ac:dyDescent="0.25">
      <c r="A6036" s="1">
        <v>36063</v>
      </c>
      <c r="B6036">
        <v>3417.8310550000001</v>
      </c>
      <c r="C6036">
        <v>-3.9331909999999999E-3</v>
      </c>
    </row>
    <row r="6037" spans="1:3" x14ac:dyDescent="0.25">
      <c r="A6037" s="1">
        <v>36062</v>
      </c>
      <c r="B6037">
        <v>3414.0219729999999</v>
      </c>
      <c r="C6037">
        <v>5.0903030000000002E-2</v>
      </c>
    </row>
    <row r="6038" spans="1:3" x14ac:dyDescent="0.25">
      <c r="A6038" s="1">
        <v>36061</v>
      </c>
      <c r="B6038">
        <v>3415.2219239999999</v>
      </c>
      <c r="C6038">
        <v>3.1881921000000001E-2</v>
      </c>
    </row>
    <row r="6039" spans="1:3" x14ac:dyDescent="0.25">
      <c r="A6039" s="1">
        <v>36060</v>
      </c>
      <c r="B6039">
        <v>3413.1523440000001</v>
      </c>
      <c r="C6039">
        <v>-3.5814904000000002E-2</v>
      </c>
    </row>
    <row r="6040" spans="1:3" x14ac:dyDescent="0.25">
      <c r="A6040" s="1">
        <v>36059</v>
      </c>
      <c r="B6040">
        <v>3435.7065429999998</v>
      </c>
      <c r="C6040">
        <v>-8.8504440000000007E-3</v>
      </c>
    </row>
    <row r="6041" spans="1:3" x14ac:dyDescent="0.25">
      <c r="A6041" s="1">
        <v>36056</v>
      </c>
      <c r="B6041">
        <v>3451.022461</v>
      </c>
      <c r="C6041">
        <v>-7.7482153999999998E-2</v>
      </c>
    </row>
    <row r="6042" spans="1:3" x14ac:dyDescent="0.25">
      <c r="A6042" s="1">
        <v>36055</v>
      </c>
      <c r="B6042">
        <v>3428.4685060000002</v>
      </c>
      <c r="C6042">
        <v>7.5840350000000001E-2</v>
      </c>
    </row>
    <row r="6043" spans="1:3" x14ac:dyDescent="0.25">
      <c r="A6043" s="1">
        <v>36054</v>
      </c>
      <c r="B6043">
        <v>3426.0688479999999</v>
      </c>
      <c r="C6043">
        <v>3.1198874000000001E-2</v>
      </c>
    </row>
    <row r="6044" spans="1:3" x14ac:dyDescent="0.25">
      <c r="A6044" s="1">
        <v>36053</v>
      </c>
      <c r="B6044">
        <v>3454.351807</v>
      </c>
      <c r="C6044">
        <v>3.5378184E-2</v>
      </c>
    </row>
    <row r="6045" spans="1:3" x14ac:dyDescent="0.25">
      <c r="A6045" s="1">
        <v>36052</v>
      </c>
      <c r="B6045">
        <v>3483.1843260000001</v>
      </c>
      <c r="C6045">
        <v>1.7023298999999999E-2</v>
      </c>
    </row>
    <row r="6046" spans="1:3" x14ac:dyDescent="0.25">
      <c r="A6046" s="1">
        <v>36049</v>
      </c>
      <c r="B6046">
        <v>3502.5893550000001</v>
      </c>
      <c r="C6046">
        <v>-1.6487166000000001E-2</v>
      </c>
    </row>
    <row r="6047" spans="1:3" x14ac:dyDescent="0.25">
      <c r="A6047" s="1">
        <v>36048</v>
      </c>
      <c r="B6047">
        <v>3520.1948240000002</v>
      </c>
      <c r="C6047">
        <v>-5.0737385000000003E-2</v>
      </c>
    </row>
    <row r="6048" spans="1:3" x14ac:dyDescent="0.25">
      <c r="A6048" s="1">
        <v>36047</v>
      </c>
      <c r="B6048">
        <v>3515.3759770000001</v>
      </c>
      <c r="C6048">
        <v>-2.9497563000000001E-2</v>
      </c>
    </row>
    <row r="6049" spans="1:3" x14ac:dyDescent="0.25">
      <c r="A6049" s="1">
        <v>36046</v>
      </c>
      <c r="B6049">
        <v>3523.7939449999999</v>
      </c>
      <c r="C6049">
        <v>4.3295440000000003E-3</v>
      </c>
    </row>
    <row r="6050" spans="1:3" x14ac:dyDescent="0.25">
      <c r="A6050" s="1">
        <v>36045</v>
      </c>
      <c r="B6050">
        <v>3524.9035640000002</v>
      </c>
      <c r="C6050">
        <v>2.3484806E-2</v>
      </c>
    </row>
    <row r="6051" spans="1:3" x14ac:dyDescent="0.25">
      <c r="A6051" s="1">
        <v>36042</v>
      </c>
      <c r="B6051">
        <v>3521.814453</v>
      </c>
      <c r="C6051">
        <v>-2.8543880000000001E-2</v>
      </c>
    </row>
    <row r="6052" spans="1:3" x14ac:dyDescent="0.25">
      <c r="A6052" s="1">
        <v>36041</v>
      </c>
      <c r="B6052">
        <v>3482.1245119999999</v>
      </c>
      <c r="C6052">
        <v>-4.0323349999999997E-3</v>
      </c>
    </row>
    <row r="6053" spans="1:3" x14ac:dyDescent="0.25">
      <c r="A6053" s="1">
        <v>36040</v>
      </c>
      <c r="B6053">
        <v>3468.6281739999999</v>
      </c>
      <c r="C6053">
        <v>5.0303639999999998E-3</v>
      </c>
    </row>
    <row r="6054" spans="1:3" x14ac:dyDescent="0.25">
      <c r="A6054" s="1">
        <v>36039</v>
      </c>
      <c r="B6054">
        <v>3478.7753910000001</v>
      </c>
      <c r="C6054">
        <v>-4.1106699999999999E-4</v>
      </c>
    </row>
    <row r="6055" spans="1:3" x14ac:dyDescent="0.25">
      <c r="A6055" s="1">
        <v>36038</v>
      </c>
      <c r="B6055">
        <v>3501.3496089999999</v>
      </c>
      <c r="C6055">
        <v>-2.061186E-3</v>
      </c>
    </row>
    <row r="6056" spans="1:3" x14ac:dyDescent="0.25">
      <c r="A6056" s="1">
        <v>36035</v>
      </c>
      <c r="B6056">
        <v>3533.891357</v>
      </c>
      <c r="C6056">
        <v>-5.8740577000000002E-2</v>
      </c>
    </row>
    <row r="6057" spans="1:3" x14ac:dyDescent="0.25">
      <c r="A6057" s="1">
        <v>36034</v>
      </c>
      <c r="B6057">
        <v>3559.4746089999999</v>
      </c>
      <c r="C6057">
        <v>-1.5685498999999999E-2</v>
      </c>
    </row>
    <row r="6058" spans="1:3" x14ac:dyDescent="0.25">
      <c r="A6058" s="1">
        <v>36033</v>
      </c>
      <c r="B6058">
        <v>3592.6762699999999</v>
      </c>
      <c r="C6058">
        <v>-1.7842615999999999E-2</v>
      </c>
    </row>
    <row r="6059" spans="1:3" x14ac:dyDescent="0.25">
      <c r="A6059" s="1">
        <v>36032</v>
      </c>
      <c r="B6059">
        <v>3529.5822750000002</v>
      </c>
      <c r="C6059">
        <v>-9.8129140000000007E-3</v>
      </c>
    </row>
    <row r="6060" spans="1:3" x14ac:dyDescent="0.25">
      <c r="A6060" s="1">
        <v>36031</v>
      </c>
      <c r="B6060">
        <v>3553.236328</v>
      </c>
      <c r="C6060">
        <v>-3.6721648000000003E-2</v>
      </c>
    </row>
    <row r="6061" spans="1:3" x14ac:dyDescent="0.25">
      <c r="A6061" s="1">
        <v>36028</v>
      </c>
      <c r="B6061">
        <v>3594.6557619999999</v>
      </c>
      <c r="C6061">
        <v>-1.3265947E-2</v>
      </c>
    </row>
    <row r="6062" spans="1:3" x14ac:dyDescent="0.25">
      <c r="A6062" s="1">
        <v>36027</v>
      </c>
      <c r="B6062">
        <v>3557.7551269999999</v>
      </c>
      <c r="C6062">
        <v>1.9118676000000001E-2</v>
      </c>
    </row>
    <row r="6063" spans="1:3" x14ac:dyDescent="0.25">
      <c r="A6063" s="1">
        <v>36026</v>
      </c>
      <c r="B6063">
        <v>3565.313232</v>
      </c>
      <c r="C6063">
        <v>3.0823607999999999E-2</v>
      </c>
    </row>
    <row r="6064" spans="1:3" x14ac:dyDescent="0.25">
      <c r="A6064" s="1">
        <v>36025</v>
      </c>
      <c r="B6064">
        <v>3592.4860840000001</v>
      </c>
      <c r="C6064">
        <v>-9.4325880000000004E-3</v>
      </c>
    </row>
    <row r="6065" spans="1:3" x14ac:dyDescent="0.25">
      <c r="A6065" s="1">
        <v>36024</v>
      </c>
      <c r="B6065">
        <v>3665.5974120000001</v>
      </c>
      <c r="C6065">
        <v>-1.6532140000000001E-3</v>
      </c>
    </row>
    <row r="6066" spans="1:3" x14ac:dyDescent="0.25">
      <c r="A6066" s="1">
        <v>36021</v>
      </c>
      <c r="B6066">
        <v>3733.7397460000002</v>
      </c>
      <c r="C6066">
        <v>2.6224330000000001E-2</v>
      </c>
    </row>
    <row r="6067" spans="1:3" x14ac:dyDescent="0.25">
      <c r="A6067" s="1">
        <v>36020</v>
      </c>
      <c r="B6067">
        <v>3743.047607</v>
      </c>
      <c r="C6067">
        <v>-3.0721540000000001E-3</v>
      </c>
    </row>
    <row r="6068" spans="1:3" x14ac:dyDescent="0.25">
      <c r="A6068" s="1">
        <v>36019</v>
      </c>
      <c r="B6068">
        <v>3774.4494629999999</v>
      </c>
      <c r="C6068">
        <v>-4.9172457000000003E-2</v>
      </c>
    </row>
    <row r="6069" spans="1:3" x14ac:dyDescent="0.25">
      <c r="A6069" s="1">
        <v>36018</v>
      </c>
      <c r="B6069">
        <v>3803.751953</v>
      </c>
      <c r="C6069">
        <v>-3.8900283000000001E-2</v>
      </c>
    </row>
    <row r="6070" spans="1:3" x14ac:dyDescent="0.25">
      <c r="A6070" s="1">
        <v>36017</v>
      </c>
      <c r="B6070">
        <v>3901.556885</v>
      </c>
      <c r="C6070">
        <v>-1.4643653E-2</v>
      </c>
    </row>
    <row r="6071" spans="1:3" x14ac:dyDescent="0.25">
      <c r="A6071" s="1">
        <v>36014</v>
      </c>
      <c r="B6071">
        <v>3971.578857</v>
      </c>
      <c r="C6071">
        <v>-2.1962860000000001E-2</v>
      </c>
    </row>
    <row r="6072" spans="1:3" x14ac:dyDescent="0.25">
      <c r="A6072" s="1">
        <v>36013</v>
      </c>
      <c r="B6072">
        <v>3967.2697750000002</v>
      </c>
      <c r="C6072">
        <v>-2.9187224000000001E-2</v>
      </c>
    </row>
    <row r="6073" spans="1:3" x14ac:dyDescent="0.25">
      <c r="A6073" s="1">
        <v>36012</v>
      </c>
      <c r="B6073">
        <v>3972.4584960000002</v>
      </c>
      <c r="C6073">
        <v>8.7676639999999997E-3</v>
      </c>
    </row>
    <row r="6074" spans="1:3" x14ac:dyDescent="0.25">
      <c r="A6074" s="1">
        <v>36011</v>
      </c>
      <c r="B6074">
        <v>4004.4301759999998</v>
      </c>
      <c r="C6074">
        <v>-2.0711073E-2</v>
      </c>
    </row>
    <row r="6075" spans="1:3" x14ac:dyDescent="0.25">
      <c r="A6075" s="1">
        <v>36010</v>
      </c>
      <c r="B6075">
        <v>3978.3271479999999</v>
      </c>
      <c r="C6075">
        <v>-4.0974686000000003E-2</v>
      </c>
    </row>
    <row r="6076" spans="1:3" x14ac:dyDescent="0.25">
      <c r="A6076" s="1">
        <v>36007</v>
      </c>
      <c r="B6076">
        <v>4052.2780760000001</v>
      </c>
      <c r="C6076">
        <v>-3.6571680000000001E-3</v>
      </c>
    </row>
    <row r="6077" spans="1:3" x14ac:dyDescent="0.25">
      <c r="A6077" s="1">
        <v>36006</v>
      </c>
      <c r="B6077">
        <v>4086.9089359999998</v>
      </c>
      <c r="C6077">
        <v>5.1137789999999997E-3</v>
      </c>
    </row>
    <row r="6078" spans="1:3" x14ac:dyDescent="0.25">
      <c r="A6078" s="1">
        <v>36005</v>
      </c>
      <c r="B6078">
        <v>4053.1376949999999</v>
      </c>
      <c r="C6078">
        <v>-1.4262986E-2</v>
      </c>
    </row>
    <row r="6079" spans="1:3" x14ac:dyDescent="0.25">
      <c r="A6079" s="1">
        <v>36004</v>
      </c>
      <c r="B6079">
        <v>4066.3842770000001</v>
      </c>
      <c r="C6079">
        <v>-1.9979269000000001E-2</v>
      </c>
    </row>
    <row r="6080" spans="1:3" x14ac:dyDescent="0.25">
      <c r="A6080" s="1">
        <v>36003</v>
      </c>
      <c r="B6080">
        <v>4077.8215329999998</v>
      </c>
      <c r="C6080">
        <v>-1.1783251999999999E-2</v>
      </c>
    </row>
    <row r="6081" spans="1:3" x14ac:dyDescent="0.25">
      <c r="A6081" s="1">
        <v>36000</v>
      </c>
      <c r="B6081">
        <v>4121.7700199999999</v>
      </c>
      <c r="C6081">
        <v>1.619473E-3</v>
      </c>
    </row>
    <row r="6082" spans="1:3" x14ac:dyDescent="0.25">
      <c r="A6082" s="1">
        <v>35999</v>
      </c>
      <c r="B6082">
        <v>4122.8901370000003</v>
      </c>
      <c r="C6082">
        <v>-1.9818245000000002E-2</v>
      </c>
    </row>
    <row r="6083" spans="1:3" x14ac:dyDescent="0.25">
      <c r="A6083" s="1">
        <v>35998</v>
      </c>
      <c r="B6083">
        <v>4109.9931640000004</v>
      </c>
      <c r="C6083">
        <v>-1.7890723000000001E-2</v>
      </c>
    </row>
    <row r="6084" spans="1:3" x14ac:dyDescent="0.25">
      <c r="A6084" s="1">
        <v>35997</v>
      </c>
      <c r="B6084">
        <v>4099.015625</v>
      </c>
      <c r="C6084">
        <v>4.7166439999999999E-3</v>
      </c>
    </row>
    <row r="6085" spans="1:3" x14ac:dyDescent="0.25">
      <c r="A6085" s="1">
        <v>35996</v>
      </c>
      <c r="B6085">
        <v>4110.9331050000001</v>
      </c>
      <c r="C6085">
        <v>-2.9993410000000002E-2</v>
      </c>
    </row>
    <row r="6086" spans="1:3" x14ac:dyDescent="0.25">
      <c r="A6086" s="1">
        <v>35993</v>
      </c>
      <c r="B6086">
        <v>4187.2333980000003</v>
      </c>
      <c r="C6086">
        <v>-5.4349159999999997E-3</v>
      </c>
    </row>
    <row r="6087" spans="1:3" x14ac:dyDescent="0.25">
      <c r="A6087" s="1">
        <v>35992</v>
      </c>
      <c r="B6087">
        <v>4170.7978519999997</v>
      </c>
      <c r="C6087">
        <v>1.6373799999999999E-3</v>
      </c>
    </row>
    <row r="6088" spans="1:3" x14ac:dyDescent="0.25">
      <c r="A6088" s="1">
        <v>35991</v>
      </c>
      <c r="B6088">
        <v>4195.6508789999998</v>
      </c>
      <c r="C6088">
        <v>5.1356839999999997E-3</v>
      </c>
    </row>
    <row r="6089" spans="1:3" x14ac:dyDescent="0.25">
      <c r="A6089" s="1">
        <v>35990</v>
      </c>
      <c r="B6089">
        <v>4243.9584960000002</v>
      </c>
      <c r="C6089">
        <v>5.0664129999999996E-3</v>
      </c>
    </row>
    <row r="6090" spans="1:3" x14ac:dyDescent="0.25">
      <c r="A6090" s="1">
        <v>35989</v>
      </c>
      <c r="B6090">
        <v>4235.890625</v>
      </c>
      <c r="C6090">
        <v>-1.4734535E-2</v>
      </c>
    </row>
    <row r="6091" spans="1:3" x14ac:dyDescent="0.25">
      <c r="A6091" s="1">
        <v>35986</v>
      </c>
      <c r="B6091">
        <v>4217.7055659999996</v>
      </c>
      <c r="C6091">
        <v>-1.4427555999999999E-2</v>
      </c>
    </row>
    <row r="6092" spans="1:3" x14ac:dyDescent="0.25">
      <c r="A6092" s="1">
        <v>35985</v>
      </c>
      <c r="B6092">
        <v>4165.4487300000001</v>
      </c>
      <c r="C6092">
        <v>-1.5790235999999999E-2</v>
      </c>
    </row>
    <row r="6093" spans="1:3" x14ac:dyDescent="0.25">
      <c r="A6093" s="1">
        <v>35984</v>
      </c>
      <c r="B6093">
        <v>4192.9819340000004</v>
      </c>
      <c r="C6093">
        <v>-1.5169859999999999E-3</v>
      </c>
    </row>
    <row r="6094" spans="1:3" x14ac:dyDescent="0.25">
      <c r="A6094" s="1">
        <v>35983</v>
      </c>
      <c r="B6094">
        <v>4232.2915039999998</v>
      </c>
      <c r="C6094">
        <v>3.192645E-3</v>
      </c>
    </row>
    <row r="6095" spans="1:3" x14ac:dyDescent="0.25">
      <c r="A6095" s="1">
        <v>35982</v>
      </c>
      <c r="B6095">
        <v>4215.2661129999997</v>
      </c>
      <c r="C6095">
        <v>-2.612002E-3</v>
      </c>
    </row>
    <row r="6096" spans="1:3" x14ac:dyDescent="0.25">
      <c r="A6096" s="1">
        <v>35979</v>
      </c>
      <c r="B6096">
        <v>4214.0263670000004</v>
      </c>
      <c r="C6096">
        <v>1.6418559999999999E-3</v>
      </c>
    </row>
    <row r="6097" spans="1:3" x14ac:dyDescent="0.25">
      <c r="A6097" s="1">
        <v>35978</v>
      </c>
      <c r="B6097">
        <v>4190.1723629999997</v>
      </c>
      <c r="C6097">
        <v>4.0812130000000002E-2</v>
      </c>
    </row>
    <row r="6098" spans="1:3" x14ac:dyDescent="0.25">
      <c r="A6098" s="1">
        <v>35977</v>
      </c>
      <c r="B6098">
        <v>4190.8823240000002</v>
      </c>
      <c r="C6098">
        <v>1.2326185999999999E-2</v>
      </c>
    </row>
    <row r="6099" spans="1:3" x14ac:dyDescent="0.25">
      <c r="A6099" s="1">
        <v>35976</v>
      </c>
      <c r="B6099">
        <v>4248.0776370000003</v>
      </c>
      <c r="C6099">
        <v>0</v>
      </c>
    </row>
    <row r="6100" spans="1:3" x14ac:dyDescent="0.25">
      <c r="A6100" s="1">
        <v>35975</v>
      </c>
      <c r="B6100">
        <v>4285.7680659999996</v>
      </c>
      <c r="C6100">
        <v>2.1105958000000001E-2</v>
      </c>
    </row>
    <row r="6101" spans="1:3" x14ac:dyDescent="0.25">
      <c r="A6101" s="1">
        <v>35972</v>
      </c>
      <c r="B6101">
        <v>4278.4296880000002</v>
      </c>
      <c r="C6101">
        <v>8.3557119999999995E-3</v>
      </c>
    </row>
    <row r="6102" spans="1:3" x14ac:dyDescent="0.25">
      <c r="A6102" s="1">
        <v>35971</v>
      </c>
      <c r="B6102">
        <v>4283.9682620000003</v>
      </c>
      <c r="C6102">
        <v>-2.2501999999999999E-3</v>
      </c>
    </row>
    <row r="6103" spans="1:3" x14ac:dyDescent="0.25">
      <c r="A6103" s="1">
        <v>35970</v>
      </c>
      <c r="B6103">
        <v>4259.5947269999997</v>
      </c>
      <c r="C6103">
        <v>9.9861780000000001E-3</v>
      </c>
    </row>
    <row r="6104" spans="1:3" x14ac:dyDescent="0.25">
      <c r="A6104" s="1">
        <v>35969</v>
      </c>
      <c r="B6104">
        <v>4267.6430659999996</v>
      </c>
      <c r="C6104">
        <v>3.644932E-3</v>
      </c>
    </row>
    <row r="6105" spans="1:3" x14ac:dyDescent="0.25">
      <c r="A6105" s="1">
        <v>35968</v>
      </c>
      <c r="B6105">
        <v>4340.6240230000003</v>
      </c>
      <c r="C6105">
        <v>-3.0322288999999999E-2</v>
      </c>
    </row>
    <row r="6106" spans="1:3" x14ac:dyDescent="0.25">
      <c r="A6106" s="1">
        <v>35965</v>
      </c>
      <c r="B6106">
        <v>4380.7333980000003</v>
      </c>
      <c r="C6106">
        <v>-4.8677789999999999E-2</v>
      </c>
    </row>
    <row r="6107" spans="1:3" x14ac:dyDescent="0.25">
      <c r="A6107" s="1">
        <v>35964</v>
      </c>
      <c r="B6107">
        <v>4396.1694340000004</v>
      </c>
      <c r="C6107">
        <v>6.3444217999999997E-2</v>
      </c>
    </row>
    <row r="6108" spans="1:3" x14ac:dyDescent="0.25">
      <c r="A6108" s="1">
        <v>35963</v>
      </c>
      <c r="B6108">
        <v>4347.9916990000002</v>
      </c>
      <c r="C6108">
        <v>-6.0242919999999997E-3</v>
      </c>
    </row>
    <row r="6109" spans="1:3" x14ac:dyDescent="0.25">
      <c r="A6109" s="1">
        <v>35962</v>
      </c>
      <c r="B6109">
        <v>4294.515625</v>
      </c>
      <c r="C6109">
        <v>-1.1694639999999999E-2</v>
      </c>
    </row>
    <row r="6110" spans="1:3" x14ac:dyDescent="0.25">
      <c r="A6110" s="1">
        <v>35961</v>
      </c>
      <c r="B6110">
        <v>4265.3535160000001</v>
      </c>
      <c r="C6110">
        <v>-4.5960435000000001E-2</v>
      </c>
    </row>
    <row r="6111" spans="1:3" x14ac:dyDescent="0.25">
      <c r="A6111" s="1">
        <v>35958</v>
      </c>
      <c r="B6111">
        <v>4196.4907229999999</v>
      </c>
      <c r="C6111">
        <v>0</v>
      </c>
    </row>
    <row r="6112" spans="1:3" x14ac:dyDescent="0.25">
      <c r="A6112" s="1">
        <v>35957</v>
      </c>
      <c r="B6112">
        <v>4143.3447269999997</v>
      </c>
      <c r="C6112">
        <v>-4.7434885000000003E-2</v>
      </c>
    </row>
    <row r="6113" spans="1:3" x14ac:dyDescent="0.25">
      <c r="A6113" s="1">
        <v>35956</v>
      </c>
      <c r="B6113">
        <v>4075.631836</v>
      </c>
      <c r="C6113">
        <v>-3.4457960000000001E-3</v>
      </c>
    </row>
    <row r="6114" spans="1:3" x14ac:dyDescent="0.25">
      <c r="A6114" s="1">
        <v>35955</v>
      </c>
      <c r="B6114">
        <v>4138.2558589999999</v>
      </c>
      <c r="C6114">
        <v>-3.1646360000000002E-3</v>
      </c>
    </row>
    <row r="6115" spans="1:3" x14ac:dyDescent="0.25">
      <c r="A6115" s="1">
        <v>35954</v>
      </c>
      <c r="B6115">
        <v>4068.2639159999999</v>
      </c>
      <c r="C6115">
        <v>-1.3975342999999999E-2</v>
      </c>
    </row>
    <row r="6116" spans="1:3" x14ac:dyDescent="0.25">
      <c r="A6116" s="1">
        <v>35951</v>
      </c>
      <c r="B6116">
        <v>4119.5610349999997</v>
      </c>
      <c r="C6116">
        <v>1.9838360000000001E-3</v>
      </c>
    </row>
    <row r="6117" spans="1:3" x14ac:dyDescent="0.25">
      <c r="A6117" s="1">
        <v>35950</v>
      </c>
      <c r="B6117">
        <v>4202.5195309999999</v>
      </c>
      <c r="C6117">
        <v>1.282056E-2</v>
      </c>
    </row>
    <row r="6118" spans="1:3" x14ac:dyDescent="0.25">
      <c r="A6118" s="1">
        <v>35949</v>
      </c>
      <c r="B6118">
        <v>4185.8139650000003</v>
      </c>
      <c r="C6118">
        <v>-8.8205249999999992E-3</v>
      </c>
    </row>
    <row r="6119" spans="1:3" x14ac:dyDescent="0.25">
      <c r="A6119" s="1">
        <v>35948</v>
      </c>
      <c r="B6119">
        <v>4146.2836909999996</v>
      </c>
      <c r="C6119">
        <v>-2.5353133999999999E-2</v>
      </c>
    </row>
    <row r="6120" spans="1:3" x14ac:dyDescent="0.25">
      <c r="A6120" s="1">
        <v>35947</v>
      </c>
      <c r="B6120">
        <v>4096.4370120000003</v>
      </c>
      <c r="C6120">
        <v>-7.6856049999999999E-3</v>
      </c>
    </row>
    <row r="6121" spans="1:3" x14ac:dyDescent="0.25">
      <c r="A6121" s="1">
        <v>35944</v>
      </c>
      <c r="B6121">
        <v>4052.538086</v>
      </c>
      <c r="C6121">
        <v>-1.381139E-3</v>
      </c>
    </row>
    <row r="6122" spans="1:3" x14ac:dyDescent="0.25">
      <c r="A6122" s="1">
        <v>35943</v>
      </c>
      <c r="B6122">
        <v>3952.6835940000001</v>
      </c>
      <c r="C6122">
        <v>-2.2536951999999999E-2</v>
      </c>
    </row>
    <row r="6123" spans="1:3" x14ac:dyDescent="0.25">
      <c r="A6123" s="1">
        <v>35942</v>
      </c>
      <c r="B6123">
        <v>4001.8508299999999</v>
      </c>
      <c r="C6123">
        <v>-2.3582245000000002E-2</v>
      </c>
    </row>
    <row r="6124" spans="1:3" x14ac:dyDescent="0.25">
      <c r="A6124" s="1">
        <v>35941</v>
      </c>
      <c r="B6124">
        <v>4147.8334960000002</v>
      </c>
      <c r="C6124">
        <v>-7.1708930000000002E-3</v>
      </c>
    </row>
    <row r="6125" spans="1:3" x14ac:dyDescent="0.25">
      <c r="A6125" s="1">
        <v>35940</v>
      </c>
      <c r="B6125">
        <v>4175.40625</v>
      </c>
      <c r="C6125">
        <v>-6.9281919999999997E-3</v>
      </c>
    </row>
    <row r="6126" spans="1:3" x14ac:dyDescent="0.25">
      <c r="A6126" s="1">
        <v>35937</v>
      </c>
      <c r="B6126">
        <v>4222.0346680000002</v>
      </c>
      <c r="C6126">
        <v>-4.3659689999999999E-3</v>
      </c>
    </row>
    <row r="6127" spans="1:3" x14ac:dyDescent="0.25">
      <c r="A6127" s="1">
        <v>35936</v>
      </c>
      <c r="B6127">
        <v>4196.8408200000003</v>
      </c>
      <c r="C6127">
        <v>2.2745822999999998E-2</v>
      </c>
    </row>
    <row r="6128" spans="1:3" x14ac:dyDescent="0.25">
      <c r="A6128" s="1">
        <v>35935</v>
      </c>
      <c r="B6128">
        <v>4220.0048829999996</v>
      </c>
      <c r="C6128">
        <v>1.5053599000000001E-2</v>
      </c>
    </row>
    <row r="6129" spans="1:3" x14ac:dyDescent="0.25">
      <c r="A6129" s="1">
        <v>35934</v>
      </c>
      <c r="B6129">
        <v>4208.3378910000001</v>
      </c>
      <c r="C6129">
        <v>-2.6942885E-2</v>
      </c>
    </row>
    <row r="6130" spans="1:3" x14ac:dyDescent="0.25">
      <c r="A6130" s="1">
        <v>35933</v>
      </c>
      <c r="B6130">
        <v>4134.6870120000003</v>
      </c>
      <c r="C6130">
        <v>-1.4998909999999999E-3</v>
      </c>
    </row>
    <row r="6131" spans="1:3" x14ac:dyDescent="0.25">
      <c r="A6131" s="1">
        <v>35930</v>
      </c>
      <c r="B6131">
        <v>4114.3217770000001</v>
      </c>
      <c r="C6131">
        <v>-6.5738700000000005E-4</v>
      </c>
    </row>
    <row r="6132" spans="1:3" x14ac:dyDescent="0.25">
      <c r="A6132" s="1">
        <v>35929</v>
      </c>
      <c r="B6132">
        <v>4146.9633789999998</v>
      </c>
      <c r="C6132">
        <v>-1.5683889999999999E-2</v>
      </c>
    </row>
    <row r="6133" spans="1:3" x14ac:dyDescent="0.25">
      <c r="A6133" s="1">
        <v>35928</v>
      </c>
      <c r="B6133">
        <v>4088.6987300000001</v>
      </c>
      <c r="C6133">
        <v>-2.3229816E-2</v>
      </c>
    </row>
    <row r="6134" spans="1:3" x14ac:dyDescent="0.25">
      <c r="A6134" s="1">
        <v>35927</v>
      </c>
      <c r="B6134">
        <v>4038.3615719999998</v>
      </c>
      <c r="C6134">
        <v>2.0612650000000001E-3</v>
      </c>
    </row>
    <row r="6135" spans="1:3" x14ac:dyDescent="0.25">
      <c r="A6135" s="1">
        <v>35926</v>
      </c>
      <c r="B6135">
        <v>4056.2871089999999</v>
      </c>
      <c r="C6135">
        <v>0</v>
      </c>
    </row>
    <row r="6136" spans="1:3" x14ac:dyDescent="0.25">
      <c r="A6136" s="1">
        <v>35923</v>
      </c>
      <c r="B6136">
        <v>4076.0119629999999</v>
      </c>
      <c r="C6136">
        <v>9.0865719999999994E-3</v>
      </c>
    </row>
    <row r="6137" spans="1:3" x14ac:dyDescent="0.25">
      <c r="A6137" s="1">
        <v>35922</v>
      </c>
      <c r="B6137">
        <v>4090.8081050000001</v>
      </c>
      <c r="C6137">
        <v>-9.6158430000000007E-3</v>
      </c>
    </row>
    <row r="6138" spans="1:3" x14ac:dyDescent="0.25">
      <c r="A6138" s="1">
        <v>35921</v>
      </c>
      <c r="B6138">
        <v>4112.6323240000002</v>
      </c>
      <c r="C6138">
        <v>-2.5033096000000001E-2</v>
      </c>
    </row>
    <row r="6139" spans="1:3" x14ac:dyDescent="0.25">
      <c r="A6139" s="1">
        <v>35920</v>
      </c>
      <c r="B6139">
        <v>4164.9692379999997</v>
      </c>
      <c r="C6139">
        <v>2.6395231000000002E-2</v>
      </c>
    </row>
    <row r="6140" spans="1:3" x14ac:dyDescent="0.25">
      <c r="A6140" s="1">
        <v>35919</v>
      </c>
      <c r="B6140">
        <v>4162.919922</v>
      </c>
      <c r="C6140">
        <v>1.2211323E-2</v>
      </c>
    </row>
    <row r="6141" spans="1:3" x14ac:dyDescent="0.25">
      <c r="A6141" s="1">
        <v>35916</v>
      </c>
      <c r="B6141">
        <v>4198.2304690000001</v>
      </c>
      <c r="C6141">
        <v>0</v>
      </c>
    </row>
    <row r="6142" spans="1:3" x14ac:dyDescent="0.25">
      <c r="A6142" s="1">
        <v>35915</v>
      </c>
      <c r="B6142">
        <v>4200.0600590000004</v>
      </c>
      <c r="C6142">
        <v>2.1936748999999998E-2</v>
      </c>
    </row>
    <row r="6143" spans="1:3" x14ac:dyDescent="0.25">
      <c r="A6143" s="1">
        <v>35914</v>
      </c>
      <c r="B6143">
        <v>4214.1264650000003</v>
      </c>
      <c r="C6143">
        <v>3.4266729999999999E-3</v>
      </c>
    </row>
    <row r="6144" spans="1:3" x14ac:dyDescent="0.25">
      <c r="A6144" s="1">
        <v>35913</v>
      </c>
      <c r="B6144">
        <v>4217.6455079999996</v>
      </c>
      <c r="C6144">
        <v>2.118291E-3</v>
      </c>
    </row>
    <row r="6145" spans="1:3" x14ac:dyDescent="0.25">
      <c r="A6145" s="1">
        <v>35912</v>
      </c>
      <c r="B6145">
        <v>4211.8969729999999</v>
      </c>
      <c r="C6145">
        <v>-1.4836254E-2</v>
      </c>
    </row>
    <row r="6146" spans="1:3" x14ac:dyDescent="0.25">
      <c r="A6146" s="1">
        <v>35909</v>
      </c>
      <c r="B6146">
        <v>4216.1660160000001</v>
      </c>
      <c r="C6146">
        <v>-4.8261240000000002E-3</v>
      </c>
    </row>
    <row r="6147" spans="1:3" x14ac:dyDescent="0.25">
      <c r="A6147" s="1">
        <v>35908</v>
      </c>
      <c r="B6147">
        <v>4201.439453</v>
      </c>
      <c r="C6147">
        <v>4.654259E-3</v>
      </c>
    </row>
    <row r="6148" spans="1:3" x14ac:dyDescent="0.25">
      <c r="A6148" s="1">
        <v>35907</v>
      </c>
      <c r="B6148">
        <v>4111.5229490000002</v>
      </c>
      <c r="C6148">
        <v>1.3006000000000001E-3</v>
      </c>
    </row>
    <row r="6149" spans="1:3" x14ac:dyDescent="0.25">
      <c r="A6149" s="1">
        <v>35906</v>
      </c>
      <c r="B6149">
        <v>4031.3334960000002</v>
      </c>
      <c r="C6149">
        <v>-2.3769149999999998E-3</v>
      </c>
    </row>
    <row r="6150" spans="1:3" x14ac:dyDescent="0.25">
      <c r="A6150" s="1">
        <v>35905</v>
      </c>
      <c r="B6150">
        <v>4036.1921390000002</v>
      </c>
      <c r="C6150">
        <v>-9.0014359999999998E-3</v>
      </c>
    </row>
    <row r="6151" spans="1:3" x14ac:dyDescent="0.25">
      <c r="A6151" s="1">
        <v>35902</v>
      </c>
      <c r="B6151">
        <v>4069.063721</v>
      </c>
      <c r="C6151">
        <v>-3.8755399999999998E-3</v>
      </c>
    </row>
    <row r="6152" spans="1:3" x14ac:dyDescent="0.25">
      <c r="A6152" s="1">
        <v>35901</v>
      </c>
      <c r="B6152">
        <v>4130.9780270000001</v>
      </c>
      <c r="C6152">
        <v>-1.1840485E-2</v>
      </c>
    </row>
    <row r="6153" spans="1:3" x14ac:dyDescent="0.25">
      <c r="A6153" s="1">
        <v>35900</v>
      </c>
      <c r="B6153">
        <v>4147.09375</v>
      </c>
      <c r="C6153">
        <v>-5.1752869999999998E-3</v>
      </c>
    </row>
    <row r="6154" spans="1:3" x14ac:dyDescent="0.25">
      <c r="A6154" s="1">
        <v>35899</v>
      </c>
      <c r="B6154">
        <v>4071.5432129999999</v>
      </c>
      <c r="C6154">
        <v>5.2251110000000002E-3</v>
      </c>
    </row>
    <row r="6155" spans="1:3" x14ac:dyDescent="0.25">
      <c r="A6155" s="1">
        <v>35898</v>
      </c>
      <c r="B6155">
        <v>4038.5214839999999</v>
      </c>
      <c r="C6155">
        <v>7.7158579999999999E-3</v>
      </c>
    </row>
    <row r="6156" spans="1:3" x14ac:dyDescent="0.25">
      <c r="A6156" s="1">
        <v>35895</v>
      </c>
      <c r="B6156">
        <v>4005.2102049999999</v>
      </c>
      <c r="C6156">
        <v>0</v>
      </c>
    </row>
    <row r="6157" spans="1:3" x14ac:dyDescent="0.25">
      <c r="A6157" s="1">
        <v>35894</v>
      </c>
      <c r="B6157">
        <v>3950.024414</v>
      </c>
      <c r="C6157">
        <v>0</v>
      </c>
    </row>
    <row r="6158" spans="1:3" x14ac:dyDescent="0.25">
      <c r="A6158" s="1">
        <v>35893</v>
      </c>
      <c r="B6158">
        <v>3901.7067870000001</v>
      </c>
      <c r="C6158">
        <v>4.6242740000000003E-3</v>
      </c>
    </row>
    <row r="6159" spans="1:3" x14ac:dyDescent="0.25">
      <c r="A6159" s="1">
        <v>35892</v>
      </c>
      <c r="B6159">
        <v>3959.281982</v>
      </c>
      <c r="C6159">
        <v>1.0530038E-2</v>
      </c>
    </row>
    <row r="6160" spans="1:3" x14ac:dyDescent="0.25">
      <c r="A6160" s="1">
        <v>35891</v>
      </c>
      <c r="B6160">
        <v>3930.6291500000002</v>
      </c>
      <c r="C6160">
        <v>-6.0313609999999998E-3</v>
      </c>
    </row>
    <row r="6161" spans="1:3" x14ac:dyDescent="0.25">
      <c r="A6161" s="1">
        <v>35888</v>
      </c>
      <c r="B6161">
        <v>3989.4641109999998</v>
      </c>
      <c r="C6161">
        <v>-2.0704400000000001E-4</v>
      </c>
    </row>
    <row r="6162" spans="1:3" x14ac:dyDescent="0.25">
      <c r="A6162" s="1">
        <v>35887</v>
      </c>
      <c r="B6162">
        <v>3969.319336</v>
      </c>
      <c r="C6162">
        <v>-1.6138698E-2</v>
      </c>
    </row>
    <row r="6163" spans="1:3" x14ac:dyDescent="0.25">
      <c r="A6163" s="1">
        <v>35886</v>
      </c>
      <c r="B6163">
        <v>3880.4721679999998</v>
      </c>
      <c r="C6163">
        <v>-1.3062719E-2</v>
      </c>
    </row>
    <row r="6164" spans="1:3" x14ac:dyDescent="0.25">
      <c r="A6164" s="1">
        <v>35885</v>
      </c>
      <c r="B6164">
        <v>3829.5053710000002</v>
      </c>
      <c r="C6164">
        <v>-1.5682265000000001E-2</v>
      </c>
    </row>
    <row r="6165" spans="1:3" x14ac:dyDescent="0.25">
      <c r="A6165" s="1">
        <v>35884</v>
      </c>
      <c r="B6165">
        <v>3890.0698240000002</v>
      </c>
      <c r="C6165">
        <v>-1.2178031000000001E-2</v>
      </c>
    </row>
    <row r="6166" spans="1:3" x14ac:dyDescent="0.25">
      <c r="A6166" s="1">
        <v>35881</v>
      </c>
      <c r="B6166">
        <v>3887.5502929999998</v>
      </c>
      <c r="C6166">
        <v>-3.7771900000000001E-3</v>
      </c>
    </row>
    <row r="6167" spans="1:3" x14ac:dyDescent="0.25">
      <c r="A6167" s="1">
        <v>35880</v>
      </c>
      <c r="B6167">
        <v>3871.3544919999999</v>
      </c>
      <c r="C6167">
        <v>-4.5429599999999998E-4</v>
      </c>
    </row>
    <row r="6168" spans="1:3" x14ac:dyDescent="0.25">
      <c r="A6168" s="1">
        <v>35879</v>
      </c>
      <c r="B6168">
        <v>3879.032471</v>
      </c>
      <c r="C6168">
        <v>2.7552570000000001E-3</v>
      </c>
    </row>
    <row r="6169" spans="1:3" x14ac:dyDescent="0.25">
      <c r="A6169" s="1">
        <v>35878</v>
      </c>
      <c r="B6169">
        <v>3877.4829100000002</v>
      </c>
      <c r="C6169">
        <v>-2.1668199999999999E-3</v>
      </c>
    </row>
    <row r="6170" spans="1:3" x14ac:dyDescent="0.25">
      <c r="A6170" s="1">
        <v>35877</v>
      </c>
      <c r="B6170">
        <v>3842.3820799999999</v>
      </c>
      <c r="C6170">
        <v>1.56717E-2</v>
      </c>
    </row>
    <row r="6171" spans="1:3" x14ac:dyDescent="0.25">
      <c r="A6171" s="1">
        <v>35874</v>
      </c>
      <c r="B6171">
        <v>3737.3491210000002</v>
      </c>
      <c r="C6171">
        <v>-6.2465560000000003E-3</v>
      </c>
    </row>
    <row r="6172" spans="1:3" x14ac:dyDescent="0.25">
      <c r="A6172" s="1">
        <v>35873</v>
      </c>
      <c r="B6172">
        <v>3748.1860350000002</v>
      </c>
      <c r="C6172">
        <v>1.9289019999999999E-3</v>
      </c>
    </row>
    <row r="6173" spans="1:3" x14ac:dyDescent="0.25">
      <c r="A6173" s="1">
        <v>35872</v>
      </c>
      <c r="B6173">
        <v>3795.7539059999999</v>
      </c>
      <c r="C6173">
        <v>1.9519465999999999E-2</v>
      </c>
    </row>
    <row r="6174" spans="1:3" x14ac:dyDescent="0.25">
      <c r="A6174" s="1">
        <v>35871</v>
      </c>
      <c r="B6174">
        <v>3789.8054200000001</v>
      </c>
      <c r="C6174">
        <v>2.0618911E-2</v>
      </c>
    </row>
    <row r="6175" spans="1:3" x14ac:dyDescent="0.25">
      <c r="A6175" s="1">
        <v>35870</v>
      </c>
      <c r="B6175">
        <v>3811.0600589999999</v>
      </c>
      <c r="C6175">
        <v>9.5389340000000006E-3</v>
      </c>
    </row>
    <row r="6176" spans="1:3" x14ac:dyDescent="0.25">
      <c r="A6176" s="1">
        <v>35867</v>
      </c>
      <c r="B6176">
        <v>3865.3859859999998</v>
      </c>
      <c r="C6176">
        <v>-1.4758460000000001E-3</v>
      </c>
    </row>
    <row r="6177" spans="1:3" x14ac:dyDescent="0.25">
      <c r="A6177" s="1">
        <v>35866</v>
      </c>
      <c r="B6177">
        <v>3850.25</v>
      </c>
      <c r="C6177">
        <v>-5.4617659999999998E-3</v>
      </c>
    </row>
    <row r="6178" spans="1:3" x14ac:dyDescent="0.25">
      <c r="A6178" s="1">
        <v>35865</v>
      </c>
      <c r="B6178">
        <v>3836.4533689999998</v>
      </c>
      <c r="C6178">
        <v>2.4755375E-2</v>
      </c>
    </row>
    <row r="6179" spans="1:3" x14ac:dyDescent="0.25">
      <c r="A6179" s="1">
        <v>35864</v>
      </c>
      <c r="B6179">
        <v>3783.0971679999998</v>
      </c>
      <c r="C6179">
        <v>-1.8792621999999998E-2</v>
      </c>
    </row>
    <row r="6180" spans="1:3" x14ac:dyDescent="0.25">
      <c r="A6180" s="1">
        <v>35863</v>
      </c>
      <c r="B6180">
        <v>3756.0742190000001</v>
      </c>
      <c r="C6180">
        <v>-3.0064139999999998E-3</v>
      </c>
    </row>
    <row r="6181" spans="1:3" x14ac:dyDescent="0.25">
      <c r="A6181" s="1">
        <v>35860</v>
      </c>
      <c r="B6181">
        <v>3729.8811040000001</v>
      </c>
      <c r="C6181">
        <v>-1.1655357E-2</v>
      </c>
    </row>
    <row r="6182" spans="1:3" x14ac:dyDescent="0.25">
      <c r="A6182" s="1">
        <v>35859</v>
      </c>
      <c r="B6182">
        <v>3736.079346</v>
      </c>
      <c r="C6182">
        <v>-5.3175050000000001E-3</v>
      </c>
    </row>
    <row r="6183" spans="1:3" x14ac:dyDescent="0.25">
      <c r="A6183" s="1">
        <v>35858</v>
      </c>
      <c r="B6183">
        <v>3765.7617190000001</v>
      </c>
      <c r="C6183">
        <v>-1.7663907999999999E-2</v>
      </c>
    </row>
    <row r="6184" spans="1:3" x14ac:dyDescent="0.25">
      <c r="A6184" s="1">
        <v>35857</v>
      </c>
      <c r="B6184">
        <v>3783.2570799999999</v>
      </c>
      <c r="C6184">
        <v>-9.5608350000000002E-3</v>
      </c>
    </row>
    <row r="6185" spans="1:3" x14ac:dyDescent="0.25">
      <c r="A6185" s="1">
        <v>35856</v>
      </c>
      <c r="B6185">
        <v>3772.7397460000002</v>
      </c>
      <c r="C6185">
        <v>6.2724870000000002E-3</v>
      </c>
    </row>
    <row r="6186" spans="1:3" x14ac:dyDescent="0.25">
      <c r="A6186" s="1">
        <v>35853</v>
      </c>
      <c r="B6186">
        <v>3833.064453</v>
      </c>
      <c r="C6186">
        <v>3.7563012999999999E-2</v>
      </c>
    </row>
    <row r="6187" spans="1:3" x14ac:dyDescent="0.25">
      <c r="A6187" s="1">
        <v>35852</v>
      </c>
      <c r="B6187">
        <v>3881.711914</v>
      </c>
      <c r="C6187">
        <v>1.3398345000000001E-2</v>
      </c>
    </row>
    <row r="6188" spans="1:3" x14ac:dyDescent="0.25">
      <c r="A6188" s="1">
        <v>35851</v>
      </c>
      <c r="B6188">
        <v>3885.4809570000002</v>
      </c>
      <c r="C6188">
        <v>2.4878521000000001E-2</v>
      </c>
    </row>
    <row r="6189" spans="1:3" x14ac:dyDescent="0.25">
      <c r="A6189" s="1">
        <v>35850</v>
      </c>
      <c r="B6189">
        <v>3897.8679200000001</v>
      </c>
      <c r="C6189">
        <v>-7.2187989999999997E-3</v>
      </c>
    </row>
    <row r="6190" spans="1:3" x14ac:dyDescent="0.25">
      <c r="A6190" s="1">
        <v>35849</v>
      </c>
      <c r="B6190">
        <v>3925.850586</v>
      </c>
      <c r="C6190">
        <v>-9.3652260000000008E-3</v>
      </c>
    </row>
    <row r="6191" spans="1:3" x14ac:dyDescent="0.25">
      <c r="A6191" s="1">
        <v>35846</v>
      </c>
      <c r="B6191">
        <v>3958.921875</v>
      </c>
      <c r="C6191">
        <v>-1.8268599999999999E-4</v>
      </c>
    </row>
    <row r="6192" spans="1:3" x14ac:dyDescent="0.25">
      <c r="A6192" s="1">
        <v>35845</v>
      </c>
      <c r="B6192">
        <v>3923.3413089999999</v>
      </c>
      <c r="C6192">
        <v>1.8281589000000001E-2</v>
      </c>
    </row>
    <row r="6193" spans="1:3" x14ac:dyDescent="0.25">
      <c r="A6193" s="1">
        <v>35844</v>
      </c>
      <c r="B6193">
        <v>3917.6926269999999</v>
      </c>
      <c r="C6193">
        <v>2.0260060999999999E-2</v>
      </c>
    </row>
    <row r="6194" spans="1:3" x14ac:dyDescent="0.25">
      <c r="A6194" s="1">
        <v>35843</v>
      </c>
      <c r="B6194">
        <v>3895.3083499999998</v>
      </c>
      <c r="C6194">
        <v>1.6085726000000002E-2</v>
      </c>
    </row>
    <row r="6195" spans="1:3" x14ac:dyDescent="0.25">
      <c r="A6195" s="1">
        <v>35842</v>
      </c>
      <c r="B6195">
        <v>3877.4428710000002</v>
      </c>
      <c r="C6195">
        <v>-3.5095932000000003E-2</v>
      </c>
    </row>
    <row r="6196" spans="1:3" x14ac:dyDescent="0.25">
      <c r="A6196" s="1">
        <v>35839</v>
      </c>
      <c r="B6196">
        <v>3816.3984380000002</v>
      </c>
      <c r="C6196">
        <v>-3.3545892000000001E-2</v>
      </c>
    </row>
    <row r="6197" spans="1:3" x14ac:dyDescent="0.25">
      <c r="A6197" s="1">
        <v>35838</v>
      </c>
      <c r="B6197">
        <v>3838.8928219999998</v>
      </c>
      <c r="C6197">
        <v>-2.3660279999999999E-2</v>
      </c>
    </row>
    <row r="6198" spans="1:3" x14ac:dyDescent="0.25">
      <c r="A6198" s="1">
        <v>35837</v>
      </c>
      <c r="B6198">
        <v>3843.3217770000001</v>
      </c>
      <c r="C6198">
        <v>6.4925632999999996E-2</v>
      </c>
    </row>
    <row r="6199" spans="1:3" x14ac:dyDescent="0.25">
      <c r="A6199" s="1">
        <v>35836</v>
      </c>
      <c r="B6199">
        <v>3853.1491700000001</v>
      </c>
      <c r="C6199">
        <v>1.3648201E-2</v>
      </c>
    </row>
    <row r="6200" spans="1:3" x14ac:dyDescent="0.25">
      <c r="A6200" s="1">
        <v>35835</v>
      </c>
      <c r="B6200">
        <v>3854.5288089999999</v>
      </c>
      <c r="C6200">
        <v>6.8061670000000001E-3</v>
      </c>
    </row>
    <row r="6201" spans="1:3" x14ac:dyDescent="0.25">
      <c r="A6201" s="1">
        <v>35832</v>
      </c>
      <c r="B6201">
        <v>3840.55249</v>
      </c>
      <c r="C6201">
        <v>-6.0548249999999998E-3</v>
      </c>
    </row>
    <row r="6202" spans="1:3" x14ac:dyDescent="0.25">
      <c r="A6202" s="1">
        <v>35831</v>
      </c>
      <c r="B6202">
        <v>3874.813721</v>
      </c>
      <c r="C6202">
        <v>3.4267270000000001E-3</v>
      </c>
    </row>
    <row r="6203" spans="1:3" x14ac:dyDescent="0.25">
      <c r="A6203" s="1">
        <v>35830</v>
      </c>
      <c r="B6203">
        <v>3912.9738769999999</v>
      </c>
      <c r="C6203">
        <v>-2.1192552999999999E-2</v>
      </c>
    </row>
    <row r="6204" spans="1:3" x14ac:dyDescent="0.25">
      <c r="A6204" s="1">
        <v>35829</v>
      </c>
      <c r="B6204">
        <v>3906.225586</v>
      </c>
      <c r="C6204">
        <v>-2.8275042E-2</v>
      </c>
    </row>
    <row r="6205" spans="1:3" x14ac:dyDescent="0.25">
      <c r="A6205" s="1">
        <v>35828</v>
      </c>
      <c r="B6205">
        <v>4022.7055660000001</v>
      </c>
      <c r="C6205">
        <v>9.6657489999999999E-2</v>
      </c>
    </row>
    <row r="6206" spans="1:3" x14ac:dyDescent="0.25">
      <c r="A6206" s="1">
        <v>35825</v>
      </c>
      <c r="B6206">
        <v>4054.0974120000001</v>
      </c>
      <c r="C6206">
        <v>8.0867840999999996E-2</v>
      </c>
    </row>
    <row r="6207" spans="1:3" x14ac:dyDescent="0.25">
      <c r="A6207" s="1">
        <v>35824</v>
      </c>
      <c r="B6207">
        <v>4128.4785160000001</v>
      </c>
      <c r="C6207">
        <v>8.1649519999999996E-3</v>
      </c>
    </row>
    <row r="6208" spans="1:3" x14ac:dyDescent="0.25">
      <c r="A6208" s="1">
        <v>35823</v>
      </c>
      <c r="B6208">
        <v>4208.3481449999999</v>
      </c>
      <c r="C6208">
        <v>2.7835004999999999E-2</v>
      </c>
    </row>
    <row r="6209" spans="1:3" x14ac:dyDescent="0.25">
      <c r="A6209" s="1">
        <v>35822</v>
      </c>
      <c r="B6209">
        <v>4166.0185549999997</v>
      </c>
      <c r="C6209">
        <v>1.345316E-3</v>
      </c>
    </row>
    <row r="6210" spans="1:3" x14ac:dyDescent="0.25">
      <c r="A6210" s="1">
        <v>35821</v>
      </c>
      <c r="B6210">
        <v>4211.4370120000003</v>
      </c>
      <c r="C6210">
        <v>1.5575802E-2</v>
      </c>
    </row>
    <row r="6211" spans="1:3" x14ac:dyDescent="0.25">
      <c r="A6211" s="1">
        <v>35818</v>
      </c>
      <c r="B6211">
        <v>4218.345703</v>
      </c>
      <c r="C6211">
        <v>-2.0752800000000001E-3</v>
      </c>
    </row>
    <row r="6212" spans="1:3" x14ac:dyDescent="0.25">
      <c r="A6212" s="1">
        <v>35817</v>
      </c>
      <c r="B6212">
        <v>4239.9194340000004</v>
      </c>
      <c r="C6212">
        <v>-2.7527935E-2</v>
      </c>
    </row>
    <row r="6213" spans="1:3" x14ac:dyDescent="0.25">
      <c r="A6213" s="1">
        <v>35816</v>
      </c>
      <c r="B6213">
        <v>4226.9033200000003</v>
      </c>
      <c r="C6213">
        <v>-1.0535263E-2</v>
      </c>
    </row>
    <row r="6214" spans="1:3" x14ac:dyDescent="0.25">
      <c r="A6214" s="1">
        <v>35815</v>
      </c>
      <c r="B6214">
        <v>4198.4003910000001</v>
      </c>
      <c r="C6214">
        <v>1.1111840000000001E-3</v>
      </c>
    </row>
    <row r="6215" spans="1:3" x14ac:dyDescent="0.25">
      <c r="A6215" s="1">
        <v>35814</v>
      </c>
      <c r="B6215">
        <v>4202.5996089999999</v>
      </c>
      <c r="C6215">
        <v>5.5260926000000002E-2</v>
      </c>
    </row>
    <row r="6216" spans="1:3" x14ac:dyDescent="0.25">
      <c r="A6216" s="1">
        <v>35811</v>
      </c>
      <c r="B6216">
        <v>4233.8710940000001</v>
      </c>
      <c r="C6216">
        <v>-1.7863697000000001E-2</v>
      </c>
    </row>
    <row r="6217" spans="1:3" x14ac:dyDescent="0.25">
      <c r="A6217" s="1">
        <v>35810</v>
      </c>
      <c r="B6217">
        <v>4250.5473629999997</v>
      </c>
      <c r="C6217">
        <v>1.2160193E-2</v>
      </c>
    </row>
    <row r="6218" spans="1:3" x14ac:dyDescent="0.25">
      <c r="A6218" s="1">
        <v>35809</v>
      </c>
      <c r="B6218">
        <v>4268.0922849999997</v>
      </c>
      <c r="C6218">
        <v>5.8132903999999999E-2</v>
      </c>
    </row>
    <row r="6219" spans="1:3" x14ac:dyDescent="0.25">
      <c r="A6219" s="1">
        <v>35808</v>
      </c>
      <c r="B6219">
        <v>4244.1186520000001</v>
      </c>
      <c r="C6219">
        <v>3.7149383000000001E-2</v>
      </c>
    </row>
    <row r="6220" spans="1:3" x14ac:dyDescent="0.25">
      <c r="A6220" s="1">
        <v>35807</v>
      </c>
      <c r="B6220">
        <v>4273.6708980000003</v>
      </c>
      <c r="C6220">
        <v>9.8133739999999997E-3</v>
      </c>
    </row>
    <row r="6221" spans="1:3" x14ac:dyDescent="0.25">
      <c r="A6221" s="1">
        <v>35804</v>
      </c>
      <c r="B6221">
        <v>4330.2568359999996</v>
      </c>
      <c r="C6221">
        <v>-8.6920802000000005E-2</v>
      </c>
    </row>
    <row r="6222" spans="1:3" x14ac:dyDescent="0.25">
      <c r="A6222" s="1">
        <v>35803</v>
      </c>
      <c r="B6222">
        <v>4304.4628910000001</v>
      </c>
      <c r="C6222">
        <v>-5.3780131000000002E-2</v>
      </c>
    </row>
    <row r="6223" spans="1:3" x14ac:dyDescent="0.25">
      <c r="A6223" s="1">
        <v>35802</v>
      </c>
      <c r="B6223">
        <v>4320.2089839999999</v>
      </c>
      <c r="C6223">
        <v>-4.1071510999999998E-2</v>
      </c>
    </row>
    <row r="6224" spans="1:3" x14ac:dyDescent="0.25">
      <c r="A6224" s="1">
        <v>35801</v>
      </c>
      <c r="B6224">
        <v>4277.7299800000001</v>
      </c>
      <c r="C6224">
        <v>-2.8289874E-2</v>
      </c>
    </row>
    <row r="6225" spans="1:3" x14ac:dyDescent="0.25">
      <c r="A6225" s="1">
        <v>35800</v>
      </c>
      <c r="B6225">
        <v>4318.3994140000004</v>
      </c>
      <c r="C6225">
        <v>-9.7925819999999993E-3</v>
      </c>
    </row>
    <row r="6226" spans="1:3" x14ac:dyDescent="0.25">
      <c r="A6226" s="1">
        <v>35797</v>
      </c>
      <c r="B6226">
        <v>4325.6474609999996</v>
      </c>
      <c r="C6226">
        <v>1.1722026999999999E-2</v>
      </c>
    </row>
    <row r="6227" spans="1:3" x14ac:dyDescent="0.25">
      <c r="A6227" s="1">
        <v>35793</v>
      </c>
      <c r="B6227">
        <v>4318.2597660000001</v>
      </c>
      <c r="C6227">
        <v>1.1828478E-2</v>
      </c>
    </row>
    <row r="6228" spans="1:3" x14ac:dyDescent="0.25">
      <c r="A6228" s="1">
        <v>35790</v>
      </c>
      <c r="B6228">
        <v>4297.1049800000001</v>
      </c>
      <c r="C6228">
        <v>0</v>
      </c>
    </row>
    <row r="6229" spans="1:3" x14ac:dyDescent="0.25">
      <c r="A6229" s="1">
        <v>35788</v>
      </c>
      <c r="B6229">
        <v>4247.5878910000001</v>
      </c>
      <c r="C6229">
        <v>-4.5423809999999998E-3</v>
      </c>
    </row>
    <row r="6230" spans="1:3" x14ac:dyDescent="0.25">
      <c r="A6230" s="1">
        <v>35787</v>
      </c>
      <c r="B6230">
        <v>4217.9853519999997</v>
      </c>
      <c r="C6230">
        <v>-1.6843258E-2</v>
      </c>
    </row>
    <row r="6231" spans="1:3" x14ac:dyDescent="0.25">
      <c r="A6231" s="1">
        <v>35786</v>
      </c>
      <c r="B6231">
        <v>4256.0556640000004</v>
      </c>
      <c r="C6231">
        <v>1.5464654E-2</v>
      </c>
    </row>
    <row r="6232" spans="1:3" x14ac:dyDescent="0.25">
      <c r="A6232" s="1">
        <v>35783</v>
      </c>
      <c r="B6232">
        <v>4302.0234380000002</v>
      </c>
      <c r="C6232">
        <v>6.5491899999999999E-3</v>
      </c>
    </row>
    <row r="6233" spans="1:3" x14ac:dyDescent="0.25">
      <c r="A6233" s="1">
        <v>35782</v>
      </c>
      <c r="B6233">
        <v>4333.9257809999999</v>
      </c>
      <c r="C6233">
        <v>2.7006872000000001E-2</v>
      </c>
    </row>
    <row r="6234" spans="1:3" x14ac:dyDescent="0.25">
      <c r="A6234" s="1">
        <v>35781</v>
      </c>
      <c r="B6234">
        <v>4310.9013670000004</v>
      </c>
      <c r="C6234">
        <v>-2.4900310000000002E-3</v>
      </c>
    </row>
    <row r="6235" spans="1:3" x14ac:dyDescent="0.25">
      <c r="A6235" s="1">
        <v>35780</v>
      </c>
      <c r="B6235">
        <v>4291.0063479999999</v>
      </c>
      <c r="C6235">
        <v>-1.0102185E-2</v>
      </c>
    </row>
    <row r="6236" spans="1:3" x14ac:dyDescent="0.25">
      <c r="A6236" s="1">
        <v>35779</v>
      </c>
      <c r="B6236">
        <v>4299.7045900000003</v>
      </c>
      <c r="C6236">
        <v>-1.9089319E-2</v>
      </c>
    </row>
    <row r="6237" spans="1:3" x14ac:dyDescent="0.25">
      <c r="A6237" s="1">
        <v>35776</v>
      </c>
      <c r="B6237">
        <v>4260.5043949999999</v>
      </c>
      <c r="C6237">
        <v>-1.1200086E-2</v>
      </c>
    </row>
    <row r="6238" spans="1:3" x14ac:dyDescent="0.25">
      <c r="A6238" s="1">
        <v>35775</v>
      </c>
      <c r="B6238">
        <v>4302.2036129999997</v>
      </c>
      <c r="C6238">
        <v>-5.0529488999999997E-2</v>
      </c>
    </row>
    <row r="6239" spans="1:3" x14ac:dyDescent="0.25">
      <c r="A6239" s="1">
        <v>35774</v>
      </c>
      <c r="B6239">
        <v>4296.8251950000003</v>
      </c>
      <c r="C6239">
        <v>-3.3701769999999998E-3</v>
      </c>
    </row>
    <row r="6240" spans="1:3" x14ac:dyDescent="0.25">
      <c r="A6240" s="1">
        <v>35773</v>
      </c>
      <c r="B6240">
        <v>4284.0585940000001</v>
      </c>
      <c r="C6240">
        <v>1.1324314E-2</v>
      </c>
    </row>
    <row r="6241" spans="1:3" x14ac:dyDescent="0.25">
      <c r="A6241" s="1">
        <v>35772</v>
      </c>
      <c r="B6241">
        <v>4262.09375</v>
      </c>
      <c r="C6241">
        <v>2.9634433000000002E-2</v>
      </c>
    </row>
    <row r="6242" spans="1:3" x14ac:dyDescent="0.25">
      <c r="A6242" s="1">
        <v>35769</v>
      </c>
      <c r="B6242">
        <v>4225.9931640000004</v>
      </c>
      <c r="C6242">
        <v>5.0267282000000003E-2</v>
      </c>
    </row>
    <row r="6243" spans="1:3" x14ac:dyDescent="0.25">
      <c r="A6243" s="1">
        <v>35768</v>
      </c>
      <c r="B6243">
        <v>4189.9023440000001</v>
      </c>
      <c r="C6243">
        <v>4.1149790000000004E-3</v>
      </c>
    </row>
    <row r="6244" spans="1:3" x14ac:dyDescent="0.25">
      <c r="A6244" s="1">
        <v>35767</v>
      </c>
      <c r="B6244">
        <v>4229.4726559999999</v>
      </c>
      <c r="C6244">
        <v>1.1311333E-2</v>
      </c>
    </row>
    <row r="6245" spans="1:3" x14ac:dyDescent="0.25">
      <c r="A6245" s="1">
        <v>35766</v>
      </c>
      <c r="B6245">
        <v>4273.4111329999996</v>
      </c>
      <c r="C6245">
        <v>1.2428230000000001E-3</v>
      </c>
    </row>
    <row r="6246" spans="1:3" x14ac:dyDescent="0.25">
      <c r="A6246" s="1">
        <v>35765</v>
      </c>
      <c r="B6246">
        <v>4294.1362300000001</v>
      </c>
      <c r="C6246">
        <v>2.8741729999999998E-3</v>
      </c>
    </row>
    <row r="6247" spans="1:3" x14ac:dyDescent="0.25">
      <c r="A6247" s="1">
        <v>35762</v>
      </c>
      <c r="B6247">
        <v>4243.548828</v>
      </c>
      <c r="C6247">
        <v>5.9886790000000002E-3</v>
      </c>
    </row>
    <row r="6248" spans="1:3" x14ac:dyDescent="0.25">
      <c r="A6248" s="1">
        <v>35761</v>
      </c>
      <c r="B6248">
        <v>4285.3579099999997</v>
      </c>
      <c r="C6248">
        <v>-2.1361502000000001E-2</v>
      </c>
    </row>
    <row r="6249" spans="1:3" x14ac:dyDescent="0.25">
      <c r="A6249" s="1">
        <v>35760</v>
      </c>
      <c r="B6249">
        <v>4323.8681640000004</v>
      </c>
      <c r="C6249">
        <v>2.2477859999999999E-3</v>
      </c>
    </row>
    <row r="6250" spans="1:3" x14ac:dyDescent="0.25">
      <c r="A6250" s="1">
        <v>35759</v>
      </c>
      <c r="B6250">
        <v>4296.5151370000003</v>
      </c>
      <c r="C6250">
        <v>-2.0191906999999999E-2</v>
      </c>
    </row>
    <row r="6251" spans="1:3" x14ac:dyDescent="0.25">
      <c r="A6251" s="1">
        <v>35758</v>
      </c>
      <c r="B6251">
        <v>4257.8051759999998</v>
      </c>
      <c r="C6251">
        <v>-9.6154120000000003E-3</v>
      </c>
    </row>
    <row r="6252" spans="1:3" x14ac:dyDescent="0.25">
      <c r="A6252" s="1">
        <v>35755</v>
      </c>
      <c r="B6252">
        <v>4235.361328</v>
      </c>
      <c r="C6252">
        <v>-1.2400645E-2</v>
      </c>
    </row>
    <row r="6253" spans="1:3" x14ac:dyDescent="0.25">
      <c r="A6253" s="1">
        <v>35754</v>
      </c>
      <c r="B6253">
        <v>4254.3461909999996</v>
      </c>
      <c r="C6253">
        <v>4.0053300000000001E-4</v>
      </c>
    </row>
    <row r="6254" spans="1:3" x14ac:dyDescent="0.25">
      <c r="A6254" s="1">
        <v>35753</v>
      </c>
      <c r="B6254">
        <v>4223.2539059999999</v>
      </c>
      <c r="C6254">
        <v>-3.0722129999999999E-3</v>
      </c>
    </row>
    <row r="6255" spans="1:3" x14ac:dyDescent="0.25">
      <c r="A6255" s="1">
        <v>35752</v>
      </c>
      <c r="B6255">
        <v>4218.4951170000004</v>
      </c>
      <c r="C6255">
        <v>-7.5918009999999996E-3</v>
      </c>
    </row>
    <row r="6256" spans="1:3" x14ac:dyDescent="0.25">
      <c r="A6256" s="1">
        <v>35751</v>
      </c>
      <c r="B6256">
        <v>4170.4677730000003</v>
      </c>
      <c r="C6256">
        <v>2.5219239000000001E-2</v>
      </c>
    </row>
    <row r="6257" spans="1:3" x14ac:dyDescent="0.25">
      <c r="A6257" s="1">
        <v>35748</v>
      </c>
      <c r="B6257">
        <v>4139.2055659999996</v>
      </c>
      <c r="C6257">
        <v>2.2695190000000001E-2</v>
      </c>
    </row>
    <row r="6258" spans="1:3" x14ac:dyDescent="0.25">
      <c r="A6258" s="1">
        <v>35747</v>
      </c>
      <c r="B6258">
        <v>4200.2998049999997</v>
      </c>
      <c r="C6258">
        <v>-2.0991815E-2</v>
      </c>
    </row>
    <row r="6259" spans="1:3" x14ac:dyDescent="0.25">
      <c r="A6259" s="1">
        <v>35746</v>
      </c>
      <c r="B6259">
        <v>4172.0073240000002</v>
      </c>
      <c r="C6259">
        <v>-1.1052751E-2</v>
      </c>
    </row>
    <row r="6260" spans="1:3" x14ac:dyDescent="0.25">
      <c r="A6260" s="1">
        <v>35745</v>
      </c>
      <c r="B6260">
        <v>4152.0419920000004</v>
      </c>
      <c r="C6260">
        <v>5.5516189999999998E-3</v>
      </c>
    </row>
    <row r="6261" spans="1:3" x14ac:dyDescent="0.25">
      <c r="A6261" s="1">
        <v>35744</v>
      </c>
      <c r="B6261">
        <v>4210.7275390000004</v>
      </c>
      <c r="C6261">
        <v>-2.2235110999999998E-2</v>
      </c>
    </row>
    <row r="6262" spans="1:3" x14ac:dyDescent="0.25">
      <c r="A6262" s="1">
        <v>35741</v>
      </c>
      <c r="B6262">
        <v>4244.1884769999997</v>
      </c>
      <c r="C6262">
        <v>2.9046399999999999E-4</v>
      </c>
    </row>
    <row r="6263" spans="1:3" x14ac:dyDescent="0.25">
      <c r="A6263" s="1">
        <v>35740</v>
      </c>
      <c r="B6263">
        <v>4240.0498049999997</v>
      </c>
      <c r="C6263">
        <v>-4.0118819999999996E-3</v>
      </c>
    </row>
    <row r="6264" spans="1:3" x14ac:dyDescent="0.25">
      <c r="A6264" s="1">
        <v>35739</v>
      </c>
      <c r="B6264">
        <v>4290.3369140000004</v>
      </c>
      <c r="C6264">
        <v>1.0328502999999999E-2</v>
      </c>
    </row>
    <row r="6265" spans="1:3" x14ac:dyDescent="0.25">
      <c r="A6265" s="1">
        <v>35738</v>
      </c>
      <c r="B6265">
        <v>4288.1875</v>
      </c>
      <c r="C6265">
        <v>3.0155516E-2</v>
      </c>
    </row>
    <row r="6266" spans="1:3" x14ac:dyDescent="0.25">
      <c r="A6266" s="1">
        <v>35737</v>
      </c>
      <c r="B6266">
        <v>4288.8872069999998</v>
      </c>
      <c r="C6266">
        <v>3.9359740000000001E-3</v>
      </c>
    </row>
    <row r="6267" spans="1:3" x14ac:dyDescent="0.25">
      <c r="A6267" s="1">
        <v>35734</v>
      </c>
      <c r="B6267">
        <v>4248.2578130000002</v>
      </c>
      <c r="C6267">
        <v>2.7152410000000002E-3</v>
      </c>
    </row>
    <row r="6268" spans="1:3" x14ac:dyDescent="0.25">
      <c r="A6268" s="1">
        <v>35733</v>
      </c>
      <c r="B6268">
        <v>4290.1069340000004</v>
      </c>
      <c r="C6268">
        <v>-5.4579200000000002E-4</v>
      </c>
    </row>
    <row r="6269" spans="1:3" x14ac:dyDescent="0.25">
      <c r="A6269" s="1">
        <v>35732</v>
      </c>
      <c r="B6269">
        <v>4350.5112300000001</v>
      </c>
      <c r="C6269">
        <v>4.1628450999999997E-2</v>
      </c>
    </row>
    <row r="6270" spans="1:3" x14ac:dyDescent="0.25">
      <c r="A6270" s="1">
        <v>35731</v>
      </c>
      <c r="B6270">
        <v>4420.4233400000003</v>
      </c>
      <c r="C6270">
        <v>-6.5156801E-2</v>
      </c>
    </row>
    <row r="6271" spans="1:3" x14ac:dyDescent="0.25">
      <c r="A6271" s="1">
        <v>35730</v>
      </c>
      <c r="B6271">
        <v>4438.46875</v>
      </c>
      <c r="C6271">
        <v>5.1604119999999996E-3</v>
      </c>
    </row>
    <row r="6272" spans="1:3" x14ac:dyDescent="0.25">
      <c r="A6272" s="1">
        <v>35727</v>
      </c>
      <c r="B6272">
        <v>4397.6191410000001</v>
      </c>
      <c r="C6272">
        <v>8.0800690000000005E-3</v>
      </c>
    </row>
    <row r="6273" spans="1:3" x14ac:dyDescent="0.25">
      <c r="A6273" s="1">
        <v>35726</v>
      </c>
      <c r="B6273">
        <v>4374.7250979999999</v>
      </c>
      <c r="C6273">
        <v>-5.1081298999999997E-2</v>
      </c>
    </row>
    <row r="6274" spans="1:3" x14ac:dyDescent="0.25">
      <c r="A6274" s="1">
        <v>35725</v>
      </c>
      <c r="B6274">
        <v>4390.3310549999997</v>
      </c>
      <c r="C6274">
        <v>-3.3101327E-2</v>
      </c>
    </row>
    <row r="6275" spans="1:3" x14ac:dyDescent="0.25">
      <c r="A6275" s="1">
        <v>35724</v>
      </c>
      <c r="B6275">
        <v>4374.7348629999997</v>
      </c>
      <c r="C6275">
        <v>-1.0918726E-2</v>
      </c>
    </row>
    <row r="6276" spans="1:3" x14ac:dyDescent="0.25">
      <c r="A6276" s="1">
        <v>35723</v>
      </c>
      <c r="B6276">
        <v>4348.9716799999997</v>
      </c>
      <c r="C6276">
        <v>-1.7262616000000001E-2</v>
      </c>
    </row>
    <row r="6277" spans="1:3" x14ac:dyDescent="0.25">
      <c r="A6277" s="1">
        <v>35720</v>
      </c>
      <c r="B6277">
        <v>4402.8676759999998</v>
      </c>
      <c r="C6277">
        <v>7.0460540000000004E-3</v>
      </c>
    </row>
    <row r="6278" spans="1:3" x14ac:dyDescent="0.25">
      <c r="A6278" s="1">
        <v>35719</v>
      </c>
      <c r="B6278">
        <v>4422.4125979999999</v>
      </c>
      <c r="C6278">
        <v>-1.780942E-3</v>
      </c>
    </row>
    <row r="6279" spans="1:3" x14ac:dyDescent="0.25">
      <c r="A6279" s="1">
        <v>35718</v>
      </c>
      <c r="B6279">
        <v>4457.5942379999997</v>
      </c>
      <c r="C6279">
        <v>-1.6576608E-2</v>
      </c>
    </row>
    <row r="6280" spans="1:3" x14ac:dyDescent="0.25">
      <c r="A6280" s="1">
        <v>35717</v>
      </c>
      <c r="B6280">
        <v>4474.8588870000003</v>
      </c>
      <c r="C6280">
        <v>5.8602369999999999E-3</v>
      </c>
    </row>
    <row r="6281" spans="1:3" x14ac:dyDescent="0.25">
      <c r="A6281" s="1">
        <v>35716</v>
      </c>
      <c r="B6281">
        <v>4484.4965819999998</v>
      </c>
      <c r="C6281">
        <v>3.2998700000000001E-4</v>
      </c>
    </row>
    <row r="6282" spans="1:3" x14ac:dyDescent="0.25">
      <c r="A6282" s="1">
        <v>35713</v>
      </c>
      <c r="B6282">
        <v>4505.8813479999999</v>
      </c>
      <c r="C6282">
        <v>2.7496691E-2</v>
      </c>
    </row>
    <row r="6283" spans="1:3" x14ac:dyDescent="0.25">
      <c r="A6283" s="1">
        <v>35712</v>
      </c>
      <c r="B6283">
        <v>4478.8579099999997</v>
      </c>
      <c r="C6283">
        <v>2.9691054000000001E-2</v>
      </c>
    </row>
    <row r="6284" spans="1:3" x14ac:dyDescent="0.25">
      <c r="A6284" s="1">
        <v>35711</v>
      </c>
      <c r="B6284">
        <v>4477.2084960000002</v>
      </c>
      <c r="C6284">
        <v>1.3549138000000001E-2</v>
      </c>
    </row>
    <row r="6285" spans="1:3" x14ac:dyDescent="0.25">
      <c r="A6285" s="1">
        <v>35710</v>
      </c>
      <c r="B6285">
        <v>4479.3481449999999</v>
      </c>
      <c r="C6285">
        <v>-2.0923694999999999E-2</v>
      </c>
    </row>
    <row r="6286" spans="1:3" x14ac:dyDescent="0.25">
      <c r="A6286" s="1">
        <v>35709</v>
      </c>
      <c r="B6286">
        <v>4464.7221680000002</v>
      </c>
      <c r="C6286">
        <v>-3.4296324000000003E-2</v>
      </c>
    </row>
    <row r="6287" spans="1:3" x14ac:dyDescent="0.25">
      <c r="A6287" s="1">
        <v>35706</v>
      </c>
      <c r="B6287">
        <v>4481.7377930000002</v>
      </c>
      <c r="C6287">
        <v>-8.86402E-4</v>
      </c>
    </row>
    <row r="6288" spans="1:3" x14ac:dyDescent="0.25">
      <c r="A6288" s="1">
        <v>35705</v>
      </c>
      <c r="B6288">
        <v>4481.6474609999996</v>
      </c>
      <c r="C6288">
        <v>-1.7638596999999999E-2</v>
      </c>
    </row>
    <row r="6289" spans="1:3" x14ac:dyDescent="0.25">
      <c r="A6289" s="1">
        <v>35704</v>
      </c>
      <c r="B6289">
        <v>4502.4721680000002</v>
      </c>
      <c r="C6289">
        <v>4.9600800000000004E-3</v>
      </c>
    </row>
    <row r="6290" spans="1:3" x14ac:dyDescent="0.25">
      <c r="A6290" s="1">
        <v>35703</v>
      </c>
      <c r="B6290">
        <v>4549.3598629999997</v>
      </c>
      <c r="C6290">
        <v>-8.5507400000000005E-4</v>
      </c>
    </row>
    <row r="6291" spans="1:3" x14ac:dyDescent="0.25">
      <c r="A6291" s="1">
        <v>35702</v>
      </c>
      <c r="B6291">
        <v>4540.0625</v>
      </c>
      <c r="C6291">
        <v>-1.0449582000000001E-2</v>
      </c>
    </row>
    <row r="6292" spans="1:3" x14ac:dyDescent="0.25">
      <c r="A6292" s="1">
        <v>35699</v>
      </c>
      <c r="B6292">
        <v>4487.2963870000003</v>
      </c>
      <c r="C6292">
        <v>7.3414359999999998E-3</v>
      </c>
    </row>
    <row r="6293" spans="1:3" x14ac:dyDescent="0.25">
      <c r="A6293" s="1">
        <v>35698</v>
      </c>
      <c r="B6293">
        <v>4500.3725590000004</v>
      </c>
      <c r="C6293">
        <v>-5.5424280000000003E-3</v>
      </c>
    </row>
    <row r="6294" spans="1:3" x14ac:dyDescent="0.25">
      <c r="A6294" s="1">
        <v>35697</v>
      </c>
      <c r="B6294">
        <v>4436.4091799999997</v>
      </c>
      <c r="C6294">
        <v>1.3265034E-2</v>
      </c>
    </row>
    <row r="6295" spans="1:3" x14ac:dyDescent="0.25">
      <c r="A6295" s="1">
        <v>35696</v>
      </c>
      <c r="B6295">
        <v>4330.126953</v>
      </c>
      <c r="C6295">
        <v>-2.2461720000000001E-2</v>
      </c>
    </row>
    <row r="6296" spans="1:3" x14ac:dyDescent="0.25">
      <c r="A6296" s="1">
        <v>35695</v>
      </c>
      <c r="B6296">
        <v>4155.9609380000002</v>
      </c>
      <c r="C6296">
        <v>8.4603630000000003E-3</v>
      </c>
    </row>
    <row r="6297" spans="1:3" x14ac:dyDescent="0.25">
      <c r="A6297" s="1">
        <v>35692</v>
      </c>
      <c r="B6297">
        <v>4289.0371089999999</v>
      </c>
      <c r="C6297">
        <v>3.3620094000000003E-2</v>
      </c>
    </row>
    <row r="6298" spans="1:3" x14ac:dyDescent="0.25">
      <c r="A6298" s="1">
        <v>35691</v>
      </c>
      <c r="B6298">
        <v>4309.9116210000002</v>
      </c>
      <c r="C6298">
        <v>-3.1399726000000003E-2</v>
      </c>
    </row>
    <row r="6299" spans="1:3" x14ac:dyDescent="0.25">
      <c r="A6299" s="1">
        <v>35690</v>
      </c>
      <c r="B6299">
        <v>4320.6191410000001</v>
      </c>
      <c r="C6299">
        <v>-1.7014929000000002E-2</v>
      </c>
    </row>
    <row r="6300" spans="1:3" x14ac:dyDescent="0.25">
      <c r="A6300" s="1">
        <v>35689</v>
      </c>
      <c r="B6300">
        <v>4331.5161129999997</v>
      </c>
      <c r="C6300">
        <v>-6.3555230000000001E-3</v>
      </c>
    </row>
    <row r="6301" spans="1:3" x14ac:dyDescent="0.25">
      <c r="A6301" s="1">
        <v>35688</v>
      </c>
      <c r="B6301">
        <v>4371.576172</v>
      </c>
      <c r="C6301">
        <v>-8.7603149999999994E-3</v>
      </c>
    </row>
    <row r="6302" spans="1:3" x14ac:dyDescent="0.25">
      <c r="A6302" s="1">
        <v>35685</v>
      </c>
      <c r="B6302">
        <v>4339.154297</v>
      </c>
      <c r="C6302">
        <v>-1.684201E-3</v>
      </c>
    </row>
    <row r="6303" spans="1:3" x14ac:dyDescent="0.25">
      <c r="A6303" s="1">
        <v>35684</v>
      </c>
      <c r="B6303">
        <v>4402.408203</v>
      </c>
      <c r="C6303">
        <v>-3.0970379999999999E-2</v>
      </c>
    </row>
    <row r="6304" spans="1:3" x14ac:dyDescent="0.25">
      <c r="A6304" s="1">
        <v>35683</v>
      </c>
      <c r="B6304">
        <v>4338.7841799999997</v>
      </c>
      <c r="C6304">
        <v>-7.2451520000000004E-3</v>
      </c>
    </row>
    <row r="6305" spans="1:3" x14ac:dyDescent="0.25">
      <c r="A6305" s="1">
        <v>35682</v>
      </c>
      <c r="B6305">
        <v>4290.0068359999996</v>
      </c>
      <c r="C6305">
        <v>5.6424448000000002E-2</v>
      </c>
    </row>
    <row r="6306" spans="1:3" x14ac:dyDescent="0.25">
      <c r="A6306" s="1">
        <v>35681</v>
      </c>
      <c r="B6306">
        <v>4374.2651370000003</v>
      </c>
      <c r="C6306">
        <v>-1.2523549999999999E-3</v>
      </c>
    </row>
    <row r="6307" spans="1:3" x14ac:dyDescent="0.25">
      <c r="A6307" s="1">
        <v>35678</v>
      </c>
      <c r="B6307">
        <v>4365.3276370000003</v>
      </c>
      <c r="C6307">
        <v>1.5066368E-2</v>
      </c>
    </row>
    <row r="6308" spans="1:3" x14ac:dyDescent="0.25">
      <c r="A6308" s="1">
        <v>35677</v>
      </c>
      <c r="B6308">
        <v>4341.5737300000001</v>
      </c>
      <c r="C6308">
        <v>4.1043983999999999E-2</v>
      </c>
    </row>
    <row r="6309" spans="1:3" x14ac:dyDescent="0.25">
      <c r="A6309" s="1">
        <v>35676</v>
      </c>
      <c r="B6309">
        <v>4304.453125</v>
      </c>
      <c r="C6309">
        <v>2.2168185999999999E-2</v>
      </c>
    </row>
    <row r="6310" spans="1:3" x14ac:dyDescent="0.25">
      <c r="A6310" s="1">
        <v>35675</v>
      </c>
      <c r="B6310">
        <v>4347.3823240000002</v>
      </c>
      <c r="C6310">
        <v>-1.2670512E-2</v>
      </c>
    </row>
    <row r="6311" spans="1:3" x14ac:dyDescent="0.25">
      <c r="A6311" s="1">
        <v>35674</v>
      </c>
      <c r="B6311">
        <v>4365.4672849999997</v>
      </c>
      <c r="C6311">
        <v>-2.3139560999999999E-2</v>
      </c>
    </row>
    <row r="6312" spans="1:3" x14ac:dyDescent="0.25">
      <c r="A6312" s="1">
        <v>35671</v>
      </c>
      <c r="B6312">
        <v>4391.7807620000003</v>
      </c>
      <c r="C6312">
        <v>-2.4650073000000002E-2</v>
      </c>
    </row>
    <row r="6313" spans="1:3" x14ac:dyDescent="0.25">
      <c r="A6313" s="1">
        <v>35670</v>
      </c>
      <c r="B6313">
        <v>4381.4335940000001</v>
      </c>
      <c r="C6313">
        <v>-9.7441641999999995E-2</v>
      </c>
    </row>
    <row r="6314" spans="1:3" x14ac:dyDescent="0.25">
      <c r="A6314" s="1">
        <v>35669</v>
      </c>
      <c r="B6314">
        <v>4301.9736329999996</v>
      </c>
      <c r="C6314">
        <v>-7.324138E-3</v>
      </c>
    </row>
    <row r="6315" spans="1:3" x14ac:dyDescent="0.25">
      <c r="A6315" s="1">
        <v>35668</v>
      </c>
      <c r="B6315">
        <v>4314.1005859999996</v>
      </c>
      <c r="C6315">
        <v>-2.7102250000000001E-2</v>
      </c>
    </row>
    <row r="6316" spans="1:3" x14ac:dyDescent="0.25">
      <c r="A6316" s="1">
        <v>35667</v>
      </c>
      <c r="B6316">
        <v>4355.6098629999997</v>
      </c>
      <c r="C6316">
        <v>-2.7000689000000001E-2</v>
      </c>
    </row>
    <row r="6317" spans="1:3" x14ac:dyDescent="0.25">
      <c r="A6317" s="1">
        <v>35664</v>
      </c>
      <c r="B6317">
        <v>4344.9526370000003</v>
      </c>
      <c r="C6317">
        <v>-1.2402557999999999E-2</v>
      </c>
    </row>
    <row r="6318" spans="1:3" x14ac:dyDescent="0.25">
      <c r="A6318" s="1">
        <v>35663</v>
      </c>
      <c r="B6318">
        <v>4294.9453130000002</v>
      </c>
      <c r="C6318">
        <v>2.0949645999999999E-2</v>
      </c>
    </row>
    <row r="6319" spans="1:3" x14ac:dyDescent="0.25">
      <c r="A6319" s="1">
        <v>35662</v>
      </c>
      <c r="B6319">
        <v>4291.8066410000001</v>
      </c>
      <c r="C6319">
        <v>1.6492831999999999E-2</v>
      </c>
    </row>
    <row r="6320" spans="1:3" x14ac:dyDescent="0.25">
      <c r="A6320" s="1">
        <v>35661</v>
      </c>
      <c r="B6320">
        <v>4257.7651370000003</v>
      </c>
      <c r="C6320">
        <v>0</v>
      </c>
    </row>
    <row r="6321" spans="1:3" x14ac:dyDescent="0.25">
      <c r="A6321" s="1">
        <v>35660</v>
      </c>
      <c r="B6321">
        <v>4290.296875</v>
      </c>
      <c r="C6321">
        <v>-3.3322534000000001E-2</v>
      </c>
    </row>
    <row r="6322" spans="1:3" x14ac:dyDescent="0.25">
      <c r="A6322" s="1">
        <v>35657</v>
      </c>
      <c r="B6322">
        <v>4289.0668949999999</v>
      </c>
      <c r="C6322">
        <v>-1.8032158E-2</v>
      </c>
    </row>
    <row r="6323" spans="1:3" x14ac:dyDescent="0.25">
      <c r="A6323" s="1">
        <v>35656</v>
      </c>
      <c r="B6323">
        <v>4306.8828130000002</v>
      </c>
      <c r="C6323">
        <v>-1.3381222E-2</v>
      </c>
    </row>
    <row r="6324" spans="1:3" x14ac:dyDescent="0.25">
      <c r="A6324" s="1">
        <v>35655</v>
      </c>
      <c r="B6324">
        <v>4218.7348629999997</v>
      </c>
      <c r="C6324">
        <v>-3.2868369999999999E-3</v>
      </c>
    </row>
    <row r="6325" spans="1:3" x14ac:dyDescent="0.25">
      <c r="A6325" s="1">
        <v>35654</v>
      </c>
      <c r="B6325">
        <v>4203.2089839999999</v>
      </c>
      <c r="C6325">
        <v>-1.4499573999999999E-2</v>
      </c>
    </row>
    <row r="6326" spans="1:3" x14ac:dyDescent="0.25">
      <c r="A6326" s="1">
        <v>35653</v>
      </c>
      <c r="B6326">
        <v>4095.0471189999998</v>
      </c>
      <c r="C6326">
        <v>-2.8885771000000001E-2</v>
      </c>
    </row>
    <row r="6327" spans="1:3" x14ac:dyDescent="0.25">
      <c r="A6327" s="1">
        <v>35650</v>
      </c>
      <c r="B6327">
        <v>3884.9609380000002</v>
      </c>
      <c r="C6327">
        <v>-8.3455690000000006E-3</v>
      </c>
    </row>
    <row r="6328" spans="1:3" x14ac:dyDescent="0.25">
      <c r="A6328" s="1">
        <v>35649</v>
      </c>
      <c r="B6328">
        <v>3720.2634280000002</v>
      </c>
      <c r="C6328">
        <v>-9.2379899999999997E-3</v>
      </c>
    </row>
    <row r="6329" spans="1:3" x14ac:dyDescent="0.25">
      <c r="A6329" s="1">
        <v>35648</v>
      </c>
      <c r="B6329">
        <v>3875.123779</v>
      </c>
      <c r="C6329">
        <v>6.9223959999999999E-3</v>
      </c>
    </row>
    <row r="6330" spans="1:3" x14ac:dyDescent="0.25">
      <c r="A6330" s="1">
        <v>35647</v>
      </c>
      <c r="B6330">
        <v>3876.633057</v>
      </c>
      <c r="C6330">
        <v>1.3796942E-2</v>
      </c>
    </row>
    <row r="6331" spans="1:3" x14ac:dyDescent="0.25">
      <c r="A6331" s="1">
        <v>35646</v>
      </c>
      <c r="B6331">
        <v>3998.6215820000002</v>
      </c>
      <c r="C6331">
        <v>1.4748949999999999E-3</v>
      </c>
    </row>
    <row r="6332" spans="1:3" x14ac:dyDescent="0.25">
      <c r="A6332" s="1">
        <v>35643</v>
      </c>
      <c r="B6332">
        <v>3864.836182</v>
      </c>
      <c r="C6332">
        <v>7.32673E-3</v>
      </c>
    </row>
    <row r="6333" spans="1:3" x14ac:dyDescent="0.25">
      <c r="A6333" s="1">
        <v>35642</v>
      </c>
      <c r="B6333">
        <v>3828.9353030000002</v>
      </c>
      <c r="C6333">
        <v>8.0509750000000001E-3</v>
      </c>
    </row>
    <row r="6334" spans="1:3" x14ac:dyDescent="0.25">
      <c r="A6334" s="1">
        <v>35641</v>
      </c>
      <c r="B6334">
        <v>3822.1469729999999</v>
      </c>
      <c r="C6334">
        <v>1.141118E-3</v>
      </c>
    </row>
    <row r="6335" spans="1:3" x14ac:dyDescent="0.25">
      <c r="A6335" s="1">
        <v>35640</v>
      </c>
      <c r="B6335">
        <v>3889.5197750000002</v>
      </c>
      <c r="C6335" s="2">
        <v>9.6463000000000001E-5</v>
      </c>
    </row>
    <row r="6336" spans="1:3" x14ac:dyDescent="0.25">
      <c r="A6336" s="1">
        <v>35639</v>
      </c>
      <c r="B6336">
        <v>4008.2292480000001</v>
      </c>
      <c r="C6336">
        <v>7.5587149999999997E-3</v>
      </c>
    </row>
    <row r="6337" spans="1:3" x14ac:dyDescent="0.25">
      <c r="A6337" s="1">
        <v>35636</v>
      </c>
      <c r="B6337">
        <v>4039.54126</v>
      </c>
      <c r="C6337" s="2">
        <v>-4.2808900000000003E-5</v>
      </c>
    </row>
    <row r="6338" spans="1:3" x14ac:dyDescent="0.25">
      <c r="A6338" s="1">
        <v>35635</v>
      </c>
      <c r="B6338">
        <v>4108.2138670000004</v>
      </c>
      <c r="C6338">
        <v>-2.440819E-2</v>
      </c>
    </row>
    <row r="6339" spans="1:3" x14ac:dyDescent="0.25">
      <c r="A6339" s="1">
        <v>35634</v>
      </c>
      <c r="B6339">
        <v>4118.6508789999998</v>
      </c>
      <c r="C6339">
        <v>-7.6930610000000002E-3</v>
      </c>
    </row>
    <row r="6340" spans="1:3" x14ac:dyDescent="0.25">
      <c r="A6340" s="1">
        <v>35633</v>
      </c>
      <c r="B6340">
        <v>4133.4169920000004</v>
      </c>
      <c r="C6340">
        <v>3.1630510000000001E-3</v>
      </c>
    </row>
    <row r="6341" spans="1:3" x14ac:dyDescent="0.25">
      <c r="A6341" s="1">
        <v>35632</v>
      </c>
      <c r="B6341">
        <v>4152.3320309999999</v>
      </c>
      <c r="C6341">
        <v>-9.2496439999999996E-3</v>
      </c>
    </row>
    <row r="6342" spans="1:3" x14ac:dyDescent="0.25">
      <c r="A6342" s="1">
        <v>35629</v>
      </c>
      <c r="B6342">
        <v>4213.3666990000002</v>
      </c>
      <c r="C6342">
        <v>1.9863353E-2</v>
      </c>
    </row>
    <row r="6343" spans="1:3" x14ac:dyDescent="0.25">
      <c r="A6343" s="1">
        <v>35628</v>
      </c>
      <c r="B6343">
        <v>4156.1909180000002</v>
      </c>
      <c r="C6343">
        <v>1.2681187E-2</v>
      </c>
    </row>
    <row r="6344" spans="1:3" x14ac:dyDescent="0.25">
      <c r="A6344" s="1">
        <v>35627</v>
      </c>
      <c r="B6344">
        <v>4192.4716799999997</v>
      </c>
      <c r="C6344">
        <v>-2.6130385999999999E-2</v>
      </c>
    </row>
    <row r="6345" spans="1:3" x14ac:dyDescent="0.25">
      <c r="A6345" s="1">
        <v>35626</v>
      </c>
      <c r="B6345">
        <v>4169.4975590000004</v>
      </c>
      <c r="C6345">
        <v>-2.0449475000000002E-2</v>
      </c>
    </row>
    <row r="6346" spans="1:3" x14ac:dyDescent="0.25">
      <c r="A6346" s="1">
        <v>35625</v>
      </c>
      <c r="B6346">
        <v>4165.5288090000004</v>
      </c>
      <c r="C6346">
        <v>3.544106E-3</v>
      </c>
    </row>
    <row r="6347" spans="1:3" x14ac:dyDescent="0.25">
      <c r="A6347" s="1">
        <v>35622</v>
      </c>
      <c r="B6347">
        <v>4200</v>
      </c>
      <c r="C6347">
        <v>7.2933093000000004E-2</v>
      </c>
    </row>
    <row r="6348" spans="1:3" x14ac:dyDescent="0.25">
      <c r="A6348" s="1">
        <v>35621</v>
      </c>
      <c r="B6348">
        <v>4241.4291990000002</v>
      </c>
      <c r="C6348">
        <v>-3.0608169000000001E-2</v>
      </c>
    </row>
    <row r="6349" spans="1:3" x14ac:dyDescent="0.25">
      <c r="A6349" s="1">
        <v>35620</v>
      </c>
      <c r="B6349">
        <v>4223.673828</v>
      </c>
      <c r="C6349">
        <v>-4.1406323000000002E-2</v>
      </c>
    </row>
    <row r="6350" spans="1:3" x14ac:dyDescent="0.25">
      <c r="A6350" s="1">
        <v>35619</v>
      </c>
      <c r="B6350">
        <v>4266.4028319999998</v>
      </c>
      <c r="C6350">
        <v>-1.9990389000000001E-2</v>
      </c>
    </row>
    <row r="6351" spans="1:3" x14ac:dyDescent="0.25">
      <c r="A6351" s="1">
        <v>35618</v>
      </c>
      <c r="B6351">
        <v>4332.6059569999998</v>
      </c>
      <c r="C6351">
        <v>-2.108118E-3</v>
      </c>
    </row>
    <row r="6352" spans="1:3" x14ac:dyDescent="0.25">
      <c r="A6352" s="1">
        <v>35615</v>
      </c>
      <c r="B6352">
        <v>4259.3149409999996</v>
      </c>
      <c r="C6352">
        <v>6.0131059999999998E-3</v>
      </c>
    </row>
    <row r="6353" spans="1:3" x14ac:dyDescent="0.25">
      <c r="A6353" s="1">
        <v>35614</v>
      </c>
      <c r="B6353">
        <v>4209.1674800000001</v>
      </c>
      <c r="C6353">
        <v>-8.1601569999999995E-3</v>
      </c>
    </row>
    <row r="6354" spans="1:3" x14ac:dyDescent="0.25">
      <c r="A6354" s="1">
        <v>35613</v>
      </c>
      <c r="B6354">
        <v>4270.6220700000003</v>
      </c>
      <c r="C6354">
        <v>-1.8153216E-2</v>
      </c>
    </row>
    <row r="6355" spans="1:3" x14ac:dyDescent="0.25">
      <c r="A6355" s="1">
        <v>35612</v>
      </c>
      <c r="B6355">
        <v>4313.560547</v>
      </c>
      <c r="C6355">
        <v>2.250766E-3</v>
      </c>
    </row>
    <row r="6356" spans="1:3" x14ac:dyDescent="0.25">
      <c r="A6356" s="1">
        <v>35611</v>
      </c>
      <c r="B6356">
        <v>4345.0830079999996</v>
      </c>
      <c r="C6356">
        <v>-9.1492550000000002E-3</v>
      </c>
    </row>
    <row r="6357" spans="1:3" x14ac:dyDescent="0.25">
      <c r="A6357" s="1">
        <v>35608</v>
      </c>
      <c r="B6357">
        <v>4283.9584960000002</v>
      </c>
      <c r="C6357">
        <v>-7.2992399999999996E-4</v>
      </c>
    </row>
    <row r="6358" spans="1:3" x14ac:dyDescent="0.25">
      <c r="A6358" s="1">
        <v>35607</v>
      </c>
      <c r="B6358">
        <v>4311.8510740000002</v>
      </c>
      <c r="C6358">
        <v>2.7566470000000001E-3</v>
      </c>
    </row>
    <row r="6359" spans="1:3" x14ac:dyDescent="0.25">
      <c r="A6359" s="1">
        <v>35606</v>
      </c>
      <c r="B6359">
        <v>4355.75</v>
      </c>
      <c r="C6359">
        <v>3.9026339999999999E-3</v>
      </c>
    </row>
    <row r="6360" spans="1:3" x14ac:dyDescent="0.25">
      <c r="A6360" s="1">
        <v>35605</v>
      </c>
      <c r="B6360">
        <v>4362.6083980000003</v>
      </c>
      <c r="C6360">
        <v>3.4192469999999998E-3</v>
      </c>
    </row>
    <row r="6361" spans="1:3" x14ac:dyDescent="0.25">
      <c r="A6361" s="1">
        <v>35604</v>
      </c>
      <c r="B6361">
        <v>4340.5039059999999</v>
      </c>
      <c r="C6361">
        <v>-2.568689E-2</v>
      </c>
    </row>
    <row r="6362" spans="1:3" x14ac:dyDescent="0.25">
      <c r="A6362" s="1">
        <v>35601</v>
      </c>
      <c r="B6362">
        <v>4333.5458980000003</v>
      </c>
      <c r="C6362">
        <v>-8.3763899999999992E-3</v>
      </c>
    </row>
    <row r="6363" spans="1:3" x14ac:dyDescent="0.25">
      <c r="A6363" s="1">
        <v>35600</v>
      </c>
      <c r="B6363">
        <v>4301.3242190000001</v>
      </c>
      <c r="C6363">
        <v>2.8843073E-2</v>
      </c>
    </row>
    <row r="6364" spans="1:3" x14ac:dyDescent="0.25">
      <c r="A6364" s="1">
        <v>35599</v>
      </c>
      <c r="B6364">
        <v>4298.3647460000002</v>
      </c>
      <c r="C6364">
        <v>8.9298859999999997E-3</v>
      </c>
    </row>
    <row r="6365" spans="1:3" x14ac:dyDescent="0.25">
      <c r="A6365" s="1">
        <v>35598</v>
      </c>
      <c r="B6365">
        <v>4288.6469729999999</v>
      </c>
      <c r="C6365">
        <v>2.64446E-3</v>
      </c>
    </row>
    <row r="6366" spans="1:3" x14ac:dyDescent="0.25">
      <c r="A6366" s="1">
        <v>35597</v>
      </c>
      <c r="B6366">
        <v>4270.4916990000002</v>
      </c>
      <c r="C6366">
        <v>-3.8444880000000001E-3</v>
      </c>
    </row>
    <row r="6367" spans="1:3" x14ac:dyDescent="0.25">
      <c r="A6367" s="1">
        <v>35594</v>
      </c>
      <c r="B6367">
        <v>4236.560547</v>
      </c>
      <c r="C6367">
        <v>4.9630270000000001E-3</v>
      </c>
    </row>
    <row r="6368" spans="1:3" x14ac:dyDescent="0.25">
      <c r="A6368" s="1">
        <v>35593</v>
      </c>
      <c r="B6368">
        <v>4260.4941410000001</v>
      </c>
      <c r="C6368">
        <v>0</v>
      </c>
    </row>
    <row r="6369" spans="1:3" x14ac:dyDescent="0.25">
      <c r="A6369" s="1">
        <v>35592</v>
      </c>
      <c r="B6369">
        <v>4226.7929690000001</v>
      </c>
      <c r="C6369">
        <v>4.54083E-3</v>
      </c>
    </row>
    <row r="6370" spans="1:3" x14ac:dyDescent="0.25">
      <c r="A6370" s="1">
        <v>35591</v>
      </c>
      <c r="B6370">
        <v>4209.9575199999999</v>
      </c>
      <c r="C6370">
        <v>-1.173992E-3</v>
      </c>
    </row>
    <row r="6371" spans="1:3" x14ac:dyDescent="0.25">
      <c r="A6371" s="1">
        <v>35590</v>
      </c>
      <c r="B6371">
        <v>4289.4868159999996</v>
      </c>
      <c r="C6371">
        <v>5.619738E-3</v>
      </c>
    </row>
    <row r="6372" spans="1:3" x14ac:dyDescent="0.25">
      <c r="A6372" s="1">
        <v>35587</v>
      </c>
      <c r="B6372">
        <v>4289.8168949999999</v>
      </c>
      <c r="C6372">
        <v>-5.6448749999999997E-3</v>
      </c>
    </row>
    <row r="6373" spans="1:3" x14ac:dyDescent="0.25">
      <c r="A6373" s="1">
        <v>35586</v>
      </c>
      <c r="B6373">
        <v>4290.6166990000002</v>
      </c>
      <c r="C6373">
        <v>-6.3396590000000001E-3</v>
      </c>
    </row>
    <row r="6374" spans="1:3" x14ac:dyDescent="0.25">
      <c r="A6374" s="1">
        <v>35585</v>
      </c>
      <c r="B6374">
        <v>4281.6689450000003</v>
      </c>
      <c r="C6374">
        <v>-2.38259E-3</v>
      </c>
    </row>
    <row r="6375" spans="1:3" x14ac:dyDescent="0.25">
      <c r="A6375" s="1">
        <v>35584</v>
      </c>
      <c r="B6375">
        <v>4314.060547</v>
      </c>
      <c r="C6375">
        <v>-6.3803590000000004E-3</v>
      </c>
    </row>
    <row r="6376" spans="1:3" x14ac:dyDescent="0.25">
      <c r="A6376" s="1">
        <v>35583</v>
      </c>
      <c r="B6376">
        <v>4311.78125</v>
      </c>
      <c r="C6376">
        <v>4.0034320000000003E-3</v>
      </c>
    </row>
    <row r="6377" spans="1:3" x14ac:dyDescent="0.25">
      <c r="A6377" s="1">
        <v>35580</v>
      </c>
      <c r="B6377">
        <v>4291.3964839999999</v>
      </c>
      <c r="C6377">
        <v>1.8261795000000001E-2</v>
      </c>
    </row>
    <row r="6378" spans="1:3" x14ac:dyDescent="0.25">
      <c r="A6378" s="1">
        <v>35579</v>
      </c>
      <c r="B6378">
        <v>4275.2407229999999</v>
      </c>
      <c r="C6378">
        <v>1.3113967000000001E-2</v>
      </c>
    </row>
    <row r="6379" spans="1:3" x14ac:dyDescent="0.25">
      <c r="A6379" s="1">
        <v>35578</v>
      </c>
      <c r="B6379">
        <v>4281.5190430000002</v>
      </c>
      <c r="C6379">
        <v>4.3286829999999998E-3</v>
      </c>
    </row>
    <row r="6380" spans="1:3" x14ac:dyDescent="0.25">
      <c r="A6380" s="1">
        <v>35577</v>
      </c>
      <c r="B6380">
        <v>4284.8286129999997</v>
      </c>
      <c r="C6380">
        <v>4.2465432999999997E-2</v>
      </c>
    </row>
    <row r="6381" spans="1:3" x14ac:dyDescent="0.25">
      <c r="A6381" s="1">
        <v>35576</v>
      </c>
      <c r="B6381">
        <v>4281.5688479999999</v>
      </c>
      <c r="C6381">
        <v>0</v>
      </c>
    </row>
    <row r="6382" spans="1:3" x14ac:dyDescent="0.25">
      <c r="A6382" s="1">
        <v>35573</v>
      </c>
      <c r="B6382">
        <v>4303.8330079999996</v>
      </c>
      <c r="C6382">
        <v>4.4398470000000002E-3</v>
      </c>
    </row>
    <row r="6383" spans="1:3" x14ac:dyDescent="0.25">
      <c r="A6383" s="1">
        <v>35572</v>
      </c>
      <c r="B6383">
        <v>4317.0102539999998</v>
      </c>
      <c r="C6383">
        <v>1.8620496E-2</v>
      </c>
    </row>
    <row r="6384" spans="1:3" x14ac:dyDescent="0.25">
      <c r="A6384" s="1">
        <v>35571</v>
      </c>
      <c r="B6384">
        <v>4341.0639650000003</v>
      </c>
      <c r="C6384">
        <v>1.5715888000000001E-2</v>
      </c>
    </row>
    <row r="6385" spans="1:3" x14ac:dyDescent="0.25">
      <c r="A6385" s="1">
        <v>35570</v>
      </c>
      <c r="B6385">
        <v>4367.7568359999996</v>
      </c>
      <c r="C6385">
        <v>-3.9851790000000002E-3</v>
      </c>
    </row>
    <row r="6386" spans="1:3" x14ac:dyDescent="0.25">
      <c r="A6386" s="1">
        <v>35569</v>
      </c>
      <c r="B6386">
        <v>4369.3364259999998</v>
      </c>
      <c r="C6386">
        <v>-2.6260377000000001E-2</v>
      </c>
    </row>
    <row r="6387" spans="1:3" x14ac:dyDescent="0.25">
      <c r="A6387" s="1">
        <v>35566</v>
      </c>
      <c r="B6387">
        <v>4371.1162109999996</v>
      </c>
      <c r="C6387">
        <v>-2.1110097000000001E-2</v>
      </c>
    </row>
    <row r="6388" spans="1:3" x14ac:dyDescent="0.25">
      <c r="A6388" s="1">
        <v>35565</v>
      </c>
      <c r="B6388">
        <v>4385.9321289999998</v>
      </c>
      <c r="C6388">
        <v>-2.8043674000000001E-2</v>
      </c>
    </row>
    <row r="6389" spans="1:3" x14ac:dyDescent="0.25">
      <c r="A6389" s="1">
        <v>35564</v>
      </c>
      <c r="B6389">
        <v>4360.3090819999998</v>
      </c>
      <c r="C6389">
        <v>1.0704072E-2</v>
      </c>
    </row>
    <row r="6390" spans="1:3" x14ac:dyDescent="0.25">
      <c r="A6390" s="1">
        <v>35563</v>
      </c>
      <c r="B6390">
        <v>4335.5151370000003</v>
      </c>
      <c r="C6390">
        <v>2.1390010000000002E-3</v>
      </c>
    </row>
    <row r="6391" spans="1:3" x14ac:dyDescent="0.25">
      <c r="A6391" s="1">
        <v>35562</v>
      </c>
      <c r="B6391">
        <v>4370.8359380000002</v>
      </c>
      <c r="C6391">
        <v>0</v>
      </c>
    </row>
    <row r="6392" spans="1:3" x14ac:dyDescent="0.25">
      <c r="A6392" s="1">
        <v>35559</v>
      </c>
      <c r="B6392">
        <v>4395.9497069999998</v>
      </c>
      <c r="C6392">
        <v>-4.001236E-3</v>
      </c>
    </row>
    <row r="6393" spans="1:3" x14ac:dyDescent="0.25">
      <c r="A6393" s="1">
        <v>35558</v>
      </c>
      <c r="B6393">
        <v>4421.0834960000002</v>
      </c>
      <c r="C6393">
        <v>-4.5753979999999996E-3</v>
      </c>
    </row>
    <row r="6394" spans="1:3" x14ac:dyDescent="0.25">
      <c r="A6394" s="1">
        <v>35557</v>
      </c>
      <c r="B6394">
        <v>4486.6162109999996</v>
      </c>
      <c r="C6394">
        <v>-3.0026402000000001E-2</v>
      </c>
    </row>
    <row r="6395" spans="1:3" x14ac:dyDescent="0.25">
      <c r="A6395" s="1">
        <v>35556</v>
      </c>
      <c r="B6395">
        <v>4517.7485349999997</v>
      </c>
      <c r="C6395">
        <v>1.4551421E-2</v>
      </c>
    </row>
    <row r="6396" spans="1:3" x14ac:dyDescent="0.25">
      <c r="A6396" s="1">
        <v>35555</v>
      </c>
      <c r="B6396">
        <v>4482.2075199999999</v>
      </c>
      <c r="C6396">
        <v>4.8968405E-2</v>
      </c>
    </row>
    <row r="6397" spans="1:3" x14ac:dyDescent="0.25">
      <c r="A6397" s="1">
        <v>35552</v>
      </c>
      <c r="B6397">
        <v>4559.9077150000003</v>
      </c>
      <c r="C6397">
        <v>-1.6186750999999999E-2</v>
      </c>
    </row>
    <row r="6398" spans="1:3" x14ac:dyDescent="0.25">
      <c r="A6398" s="1">
        <v>35551</v>
      </c>
      <c r="B6398">
        <v>4644.6655270000001</v>
      </c>
      <c r="C6398">
        <v>0</v>
      </c>
    </row>
    <row r="6399" spans="1:3" x14ac:dyDescent="0.25">
      <c r="A6399" s="1">
        <v>35550</v>
      </c>
      <c r="B6399">
        <v>4646.9150390000004</v>
      </c>
      <c r="C6399">
        <v>-2.2503946E-2</v>
      </c>
    </row>
    <row r="6400" spans="1:3" x14ac:dyDescent="0.25">
      <c r="A6400" s="1">
        <v>35549</v>
      </c>
      <c r="B6400">
        <v>4612.6440430000002</v>
      </c>
      <c r="C6400">
        <v>-4.6483613E-2</v>
      </c>
    </row>
    <row r="6401" spans="1:3" x14ac:dyDescent="0.25">
      <c r="A6401" s="1">
        <v>35548</v>
      </c>
      <c r="B6401">
        <v>4577.7426759999998</v>
      </c>
      <c r="C6401">
        <v>-1.2281066E-2</v>
      </c>
    </row>
    <row r="6402" spans="1:3" x14ac:dyDescent="0.25">
      <c r="A6402" s="1">
        <v>35545</v>
      </c>
      <c r="B6402">
        <v>4641.5664059999999</v>
      </c>
      <c r="C6402">
        <v>-1.1753694E-2</v>
      </c>
    </row>
    <row r="6403" spans="1:3" x14ac:dyDescent="0.25">
      <c r="A6403" s="1">
        <v>35544</v>
      </c>
      <c r="B6403">
        <v>4676.4174800000001</v>
      </c>
      <c r="C6403">
        <v>-2.4845449999999999E-3</v>
      </c>
    </row>
    <row r="6404" spans="1:3" x14ac:dyDescent="0.25">
      <c r="A6404" s="1">
        <v>35543</v>
      </c>
      <c r="B6404">
        <v>4699.1616210000002</v>
      </c>
      <c r="C6404">
        <v>1.8396777E-2</v>
      </c>
    </row>
    <row r="6405" spans="1:3" x14ac:dyDescent="0.25">
      <c r="A6405" s="1">
        <v>35542</v>
      </c>
      <c r="B6405">
        <v>4746.6791990000002</v>
      </c>
      <c r="C6405">
        <v>-2.9123082000000002E-2</v>
      </c>
    </row>
    <row r="6406" spans="1:3" x14ac:dyDescent="0.25">
      <c r="A6406" s="1">
        <v>35541</v>
      </c>
      <c r="B6406">
        <v>4713.1381840000004</v>
      </c>
      <c r="C6406">
        <v>0</v>
      </c>
    </row>
    <row r="6407" spans="1:3" x14ac:dyDescent="0.25">
      <c r="A6407" s="1">
        <v>35538</v>
      </c>
      <c r="B6407">
        <v>4669.2895509999998</v>
      </c>
      <c r="C6407">
        <v>5.8267839999999998E-3</v>
      </c>
    </row>
    <row r="6408" spans="1:3" x14ac:dyDescent="0.25">
      <c r="A6408" s="1">
        <v>35537</v>
      </c>
      <c r="B6408">
        <v>4610.4946289999998</v>
      </c>
      <c r="C6408">
        <v>-1.1241658999999999E-2</v>
      </c>
    </row>
    <row r="6409" spans="1:3" x14ac:dyDescent="0.25">
      <c r="A6409" s="1">
        <v>35536</v>
      </c>
      <c r="B6409">
        <v>4678.6870120000003</v>
      </c>
      <c r="C6409">
        <v>3.8948279999999999E-3</v>
      </c>
    </row>
    <row r="6410" spans="1:3" x14ac:dyDescent="0.25">
      <c r="A6410" s="1">
        <v>35535</v>
      </c>
      <c r="B6410">
        <v>4643.2963870000003</v>
      </c>
      <c r="C6410">
        <v>5.6507809999999997E-3</v>
      </c>
    </row>
    <row r="6411" spans="1:3" x14ac:dyDescent="0.25">
      <c r="A6411" s="1">
        <v>35534</v>
      </c>
      <c r="B6411">
        <v>4681.236328</v>
      </c>
      <c r="C6411">
        <v>-1.4870944000000001E-2</v>
      </c>
    </row>
    <row r="6412" spans="1:3" x14ac:dyDescent="0.25">
      <c r="A6412" s="1">
        <v>35531</v>
      </c>
      <c r="B6412">
        <v>4714.4277339999999</v>
      </c>
      <c r="C6412">
        <v>9.3692900000000006E-3</v>
      </c>
    </row>
    <row r="6413" spans="1:3" x14ac:dyDescent="0.25">
      <c r="A6413" s="1">
        <v>35530</v>
      </c>
      <c r="B6413">
        <v>4820.8403319999998</v>
      </c>
      <c r="C6413">
        <v>1.3560384E-2</v>
      </c>
    </row>
    <row r="6414" spans="1:3" x14ac:dyDescent="0.25">
      <c r="A6414" s="1">
        <v>35529</v>
      </c>
      <c r="B6414">
        <v>4757.3466799999997</v>
      </c>
      <c r="C6414">
        <v>0</v>
      </c>
    </row>
    <row r="6415" spans="1:3" x14ac:dyDescent="0.25">
      <c r="A6415" s="1">
        <v>35528</v>
      </c>
      <c r="B6415">
        <v>4815.091797</v>
      </c>
      <c r="C6415">
        <v>-2.7681872E-2</v>
      </c>
    </row>
    <row r="6416" spans="1:3" x14ac:dyDescent="0.25">
      <c r="A6416" s="1">
        <v>35527</v>
      </c>
      <c r="B6416">
        <v>4754.7573240000002</v>
      </c>
      <c r="C6416">
        <v>-2.3013288999999999E-2</v>
      </c>
    </row>
    <row r="6417" spans="1:3" x14ac:dyDescent="0.25">
      <c r="A6417" s="1">
        <v>35524</v>
      </c>
      <c r="B6417">
        <v>4804.564453</v>
      </c>
      <c r="C6417">
        <v>-1.4331949E-2</v>
      </c>
    </row>
    <row r="6418" spans="1:3" x14ac:dyDescent="0.25">
      <c r="A6418" s="1">
        <v>35523</v>
      </c>
      <c r="B6418">
        <v>4768.3940430000002</v>
      </c>
      <c r="C6418">
        <v>-1.8331453000000001E-2</v>
      </c>
    </row>
    <row r="6419" spans="1:3" x14ac:dyDescent="0.25">
      <c r="A6419" s="1">
        <v>35522</v>
      </c>
      <c r="B6419">
        <v>4782.2905270000001</v>
      </c>
      <c r="C6419">
        <v>-3.0249780000000002E-3</v>
      </c>
    </row>
    <row r="6420" spans="1:3" x14ac:dyDescent="0.25">
      <c r="A6420" s="1">
        <v>35521</v>
      </c>
      <c r="B6420">
        <v>4800.7954099999997</v>
      </c>
      <c r="C6420">
        <v>-1.6010275000000001E-2</v>
      </c>
    </row>
    <row r="6421" spans="1:3" x14ac:dyDescent="0.25">
      <c r="A6421" s="1">
        <v>35520</v>
      </c>
      <c r="B6421">
        <v>4774.7026370000003</v>
      </c>
      <c r="C6421" s="2">
        <v>-4.9627699999999999E-5</v>
      </c>
    </row>
    <row r="6422" spans="1:3" x14ac:dyDescent="0.25">
      <c r="A6422" s="1">
        <v>35517</v>
      </c>
      <c r="B6422">
        <v>4771.2431640000004</v>
      </c>
      <c r="C6422">
        <v>0</v>
      </c>
    </row>
    <row r="6423" spans="1:3" x14ac:dyDescent="0.25">
      <c r="A6423" s="1">
        <v>35516</v>
      </c>
      <c r="B6423">
        <v>4765.3442379999997</v>
      </c>
      <c r="C6423">
        <v>0</v>
      </c>
    </row>
    <row r="6424" spans="1:3" x14ac:dyDescent="0.25">
      <c r="A6424" s="1">
        <v>35515</v>
      </c>
      <c r="B6424">
        <v>4879.455078</v>
      </c>
      <c r="C6424">
        <v>5.9184900000000002E-3</v>
      </c>
    </row>
    <row r="6425" spans="1:3" x14ac:dyDescent="0.25">
      <c r="A6425" s="1">
        <v>35514</v>
      </c>
      <c r="B6425">
        <v>4942.5688479999999</v>
      </c>
      <c r="C6425">
        <v>-5.707536E-3</v>
      </c>
    </row>
    <row r="6426" spans="1:3" x14ac:dyDescent="0.25">
      <c r="A6426" s="1">
        <v>35513</v>
      </c>
      <c r="B6426">
        <v>4899.6801759999998</v>
      </c>
      <c r="C6426">
        <v>6.4787530000000003E-3</v>
      </c>
    </row>
    <row r="6427" spans="1:3" x14ac:dyDescent="0.25">
      <c r="A6427" s="1">
        <v>35510</v>
      </c>
      <c r="B6427">
        <v>4933.0214839999999</v>
      </c>
      <c r="C6427">
        <v>-1.5666650000000001E-3</v>
      </c>
    </row>
    <row r="6428" spans="1:3" x14ac:dyDescent="0.25">
      <c r="A6428" s="1">
        <v>35509</v>
      </c>
      <c r="B6428">
        <v>4892.2221680000002</v>
      </c>
      <c r="C6428">
        <v>1.8914940000000001E-3</v>
      </c>
    </row>
    <row r="6429" spans="1:3" x14ac:dyDescent="0.25">
      <c r="A6429" s="1">
        <v>35508</v>
      </c>
      <c r="B6429">
        <v>4891.7421880000002</v>
      </c>
      <c r="C6429">
        <v>-4.6849079999999998E-3</v>
      </c>
    </row>
    <row r="6430" spans="1:3" x14ac:dyDescent="0.25">
      <c r="A6430" s="1">
        <v>35507</v>
      </c>
      <c r="B6430">
        <v>4798.0561520000001</v>
      </c>
      <c r="C6430">
        <v>-5.0314909999999999E-3</v>
      </c>
    </row>
    <row r="6431" spans="1:3" x14ac:dyDescent="0.25">
      <c r="A6431" s="1">
        <v>35506</v>
      </c>
      <c r="B6431">
        <v>4819.1909180000002</v>
      </c>
      <c r="C6431">
        <v>-9.0617300000000003E-4</v>
      </c>
    </row>
    <row r="6432" spans="1:3" x14ac:dyDescent="0.25">
      <c r="A6432" s="1">
        <v>35503</v>
      </c>
      <c r="B6432">
        <v>4896.390625</v>
      </c>
      <c r="C6432">
        <v>-8.1434539999999996E-3</v>
      </c>
    </row>
    <row r="6433" spans="1:3" x14ac:dyDescent="0.25">
      <c r="A6433" s="1">
        <v>35502</v>
      </c>
      <c r="B6433">
        <v>4937.3403319999998</v>
      </c>
      <c r="C6433">
        <v>-2.8781560000000002E-3</v>
      </c>
    </row>
    <row r="6434" spans="1:3" x14ac:dyDescent="0.25">
      <c r="A6434" s="1">
        <v>35501</v>
      </c>
      <c r="B6434">
        <v>5015.0102539999998</v>
      </c>
      <c r="C6434">
        <v>-3.1595439999999998E-3</v>
      </c>
    </row>
    <row r="6435" spans="1:3" x14ac:dyDescent="0.25">
      <c r="A6435" s="1">
        <v>35500</v>
      </c>
      <c r="B6435">
        <v>5029.2866210000002</v>
      </c>
      <c r="C6435">
        <v>-2.5417450000000002E-3</v>
      </c>
    </row>
    <row r="6436" spans="1:3" x14ac:dyDescent="0.25">
      <c r="A6436" s="1">
        <v>35499</v>
      </c>
      <c r="B6436">
        <v>4966.1132809999999</v>
      </c>
      <c r="C6436">
        <v>8.79027E-4</v>
      </c>
    </row>
    <row r="6437" spans="1:3" x14ac:dyDescent="0.25">
      <c r="A6437" s="1">
        <v>35496</v>
      </c>
      <c r="B6437">
        <v>4920.0947269999997</v>
      </c>
      <c r="C6437">
        <v>2.0193749999999999E-3</v>
      </c>
    </row>
    <row r="6438" spans="1:3" x14ac:dyDescent="0.25">
      <c r="A6438" s="1">
        <v>35495</v>
      </c>
      <c r="B6438">
        <v>4954.9160160000001</v>
      </c>
      <c r="C6438">
        <v>-3.7978700000000001E-3</v>
      </c>
    </row>
    <row r="6439" spans="1:3" x14ac:dyDescent="0.25">
      <c r="A6439" s="1">
        <v>35494</v>
      </c>
      <c r="B6439">
        <v>4979.4296880000002</v>
      </c>
      <c r="C6439">
        <v>-3.1902520000000002E-3</v>
      </c>
    </row>
    <row r="6440" spans="1:3" x14ac:dyDescent="0.25">
      <c r="A6440" s="1">
        <v>35493</v>
      </c>
      <c r="B6440">
        <v>4973.8911129999997</v>
      </c>
      <c r="C6440">
        <v>-5.3116109999999999E-3</v>
      </c>
    </row>
    <row r="6441" spans="1:3" x14ac:dyDescent="0.25">
      <c r="A6441" s="1">
        <v>35492</v>
      </c>
      <c r="B6441">
        <v>5004.4633789999998</v>
      </c>
      <c r="C6441">
        <v>1.546179E-3</v>
      </c>
    </row>
    <row r="6442" spans="1:3" x14ac:dyDescent="0.25">
      <c r="A6442" s="1">
        <v>35489</v>
      </c>
      <c r="B6442">
        <v>5049.6918949999999</v>
      </c>
      <c r="C6442">
        <v>-5.6126509999999998E-3</v>
      </c>
    </row>
    <row r="6443" spans="1:3" x14ac:dyDescent="0.25">
      <c r="A6443" s="1">
        <v>35488</v>
      </c>
      <c r="B6443">
        <v>5030.486328</v>
      </c>
      <c r="C6443">
        <v>-4.7519160000000001E-3</v>
      </c>
    </row>
    <row r="6444" spans="1:3" x14ac:dyDescent="0.25">
      <c r="A6444" s="1">
        <v>35487</v>
      </c>
      <c r="B6444">
        <v>5144.5673829999996</v>
      </c>
      <c r="C6444">
        <v>-3.9506080000000004E-3</v>
      </c>
    </row>
    <row r="6445" spans="1:3" x14ac:dyDescent="0.25">
      <c r="A6445" s="1">
        <v>35486</v>
      </c>
      <c r="B6445">
        <v>5125.6821289999998</v>
      </c>
      <c r="C6445">
        <v>7.2847950000000002E-3</v>
      </c>
    </row>
    <row r="6446" spans="1:3" x14ac:dyDescent="0.25">
      <c r="A6446" s="1">
        <v>35485</v>
      </c>
      <c r="B6446">
        <v>5100.9287109999996</v>
      </c>
      <c r="C6446">
        <v>1.1050190999999999E-2</v>
      </c>
    </row>
    <row r="6447" spans="1:3" x14ac:dyDescent="0.25">
      <c r="A6447" s="1">
        <v>35482</v>
      </c>
      <c r="B6447">
        <v>5036.6450199999999</v>
      </c>
      <c r="C6447">
        <v>-2.5557790000000002E-3</v>
      </c>
    </row>
    <row r="6448" spans="1:3" x14ac:dyDescent="0.25">
      <c r="A6448" s="1">
        <v>35481</v>
      </c>
      <c r="B6448">
        <v>5042.2236329999996</v>
      </c>
      <c r="C6448">
        <v>-1.5364370000000001E-3</v>
      </c>
    </row>
    <row r="6449" spans="1:3" x14ac:dyDescent="0.25">
      <c r="A6449" s="1">
        <v>35480</v>
      </c>
      <c r="B6449">
        <v>5041.1435549999997</v>
      </c>
      <c r="C6449">
        <v>2.7454850000000002E-3</v>
      </c>
    </row>
    <row r="6450" spans="1:3" x14ac:dyDescent="0.25">
      <c r="A6450" s="1">
        <v>35479</v>
      </c>
      <c r="B6450">
        <v>5028.3369140000004</v>
      </c>
      <c r="C6450">
        <v>-2.5404099999999999E-3</v>
      </c>
    </row>
    <row r="6451" spans="1:3" x14ac:dyDescent="0.25">
      <c r="A6451" s="1">
        <v>35478</v>
      </c>
      <c r="B6451">
        <v>5076.7944340000004</v>
      </c>
      <c r="C6451">
        <v>-2.247935E-3</v>
      </c>
    </row>
    <row r="6452" spans="1:3" x14ac:dyDescent="0.25">
      <c r="A6452" s="1">
        <v>35475</v>
      </c>
      <c r="B6452">
        <v>5066.357422</v>
      </c>
      <c r="C6452">
        <v>-4.0342219999999996E-3</v>
      </c>
    </row>
    <row r="6453" spans="1:3" x14ac:dyDescent="0.25">
      <c r="A6453" s="1">
        <v>35474</v>
      </c>
      <c r="B6453">
        <v>5083.9331050000001</v>
      </c>
      <c r="C6453">
        <v>-1.228341E-3</v>
      </c>
    </row>
    <row r="6454" spans="1:3" x14ac:dyDescent="0.25">
      <c r="A6454" s="1">
        <v>35473</v>
      </c>
      <c r="B6454">
        <v>5106.4169920000004</v>
      </c>
      <c r="C6454">
        <v>-5.6340390000000004E-3</v>
      </c>
    </row>
    <row r="6455" spans="1:3" x14ac:dyDescent="0.25">
      <c r="A6455" s="1">
        <v>35472</v>
      </c>
      <c r="B6455">
        <v>5109.5458980000003</v>
      </c>
      <c r="C6455">
        <v>-8.1012719999999996E-3</v>
      </c>
    </row>
    <row r="6456" spans="1:3" x14ac:dyDescent="0.25">
      <c r="A6456" s="1">
        <v>35471</v>
      </c>
      <c r="B6456">
        <v>5055.1801759999998</v>
      </c>
      <c r="C6456">
        <v>1.2352590000000001E-3</v>
      </c>
    </row>
    <row r="6457" spans="1:3" x14ac:dyDescent="0.25">
      <c r="A6457" s="1">
        <v>35468</v>
      </c>
      <c r="B6457">
        <v>5037.6245120000003</v>
      </c>
      <c r="C6457">
        <v>3.1720210000000001E-3</v>
      </c>
    </row>
    <row r="6458" spans="1:3" x14ac:dyDescent="0.25">
      <c r="A6458" s="1">
        <v>35467</v>
      </c>
      <c r="B6458">
        <v>5020.9990230000003</v>
      </c>
      <c r="C6458">
        <v>-7.3621099999999998E-3</v>
      </c>
    </row>
    <row r="6459" spans="1:3" x14ac:dyDescent="0.25">
      <c r="A6459" s="1">
        <v>35466</v>
      </c>
      <c r="B6459">
        <v>5016.1499020000001</v>
      </c>
      <c r="C6459">
        <v>-8.3881799999999996E-4</v>
      </c>
    </row>
    <row r="6460" spans="1:3" x14ac:dyDescent="0.25">
      <c r="A6460" s="1">
        <v>35465</v>
      </c>
      <c r="B6460">
        <v>5045.482422</v>
      </c>
      <c r="C6460">
        <v>-1.4229510000000001E-2</v>
      </c>
    </row>
    <row r="6461" spans="1:3" x14ac:dyDescent="0.25">
      <c r="A6461" s="1">
        <v>35464</v>
      </c>
      <c r="B6461">
        <v>5095.9892579999996</v>
      </c>
      <c r="C6461">
        <v>7.4795199999999999E-3</v>
      </c>
    </row>
    <row r="6462" spans="1:3" x14ac:dyDescent="0.25">
      <c r="A6462" s="1">
        <v>35461</v>
      </c>
      <c r="B6462">
        <v>5116.1445309999999</v>
      </c>
      <c r="C6462">
        <v>8.5551470000000008E-3</v>
      </c>
    </row>
    <row r="6463" spans="1:3" x14ac:dyDescent="0.25">
      <c r="A6463" s="1">
        <v>35460</v>
      </c>
      <c r="B6463">
        <v>5155.9541019999997</v>
      </c>
      <c r="C6463">
        <v>5.660272E-3</v>
      </c>
    </row>
    <row r="6464" spans="1:3" x14ac:dyDescent="0.25">
      <c r="A6464" s="1">
        <v>35459</v>
      </c>
      <c r="B6464">
        <v>5184.8671880000002</v>
      </c>
      <c r="C6464">
        <v>9.4170060000000003E-3</v>
      </c>
    </row>
    <row r="6465" spans="1:3" x14ac:dyDescent="0.25">
      <c r="A6465" s="1">
        <v>35458</v>
      </c>
      <c r="B6465">
        <v>5171.9497069999998</v>
      </c>
      <c r="C6465">
        <v>5.6683150000000002E-3</v>
      </c>
    </row>
    <row r="6466" spans="1:3" x14ac:dyDescent="0.25">
      <c r="A6466" s="1">
        <v>35457</v>
      </c>
      <c r="B6466">
        <v>5155.1342770000001</v>
      </c>
      <c r="C6466">
        <v>-2.8336669999999998E-3</v>
      </c>
    </row>
    <row r="6467" spans="1:3" x14ac:dyDescent="0.25">
      <c r="A6467" s="1">
        <v>35454</v>
      </c>
      <c r="B6467">
        <v>5161.7626950000003</v>
      </c>
      <c r="C6467">
        <v>1.246147E-3</v>
      </c>
    </row>
    <row r="6468" spans="1:3" x14ac:dyDescent="0.25">
      <c r="A6468" s="1">
        <v>35453</v>
      </c>
      <c r="B6468">
        <v>5168.2709960000002</v>
      </c>
      <c r="C6468">
        <v>1.5914319E-2</v>
      </c>
    </row>
    <row r="6469" spans="1:3" x14ac:dyDescent="0.25">
      <c r="A6469" s="1">
        <v>35452</v>
      </c>
      <c r="B6469">
        <v>5203.501953</v>
      </c>
      <c r="C6469">
        <v>-1.037306E-3</v>
      </c>
    </row>
    <row r="6470" spans="1:3" x14ac:dyDescent="0.25">
      <c r="A6470" s="1">
        <v>35451</v>
      </c>
      <c r="B6470">
        <v>5217.6284180000002</v>
      </c>
      <c r="C6470">
        <v>-4.9390999999999997E-4</v>
      </c>
    </row>
    <row r="6471" spans="1:3" x14ac:dyDescent="0.25">
      <c r="A6471" s="1">
        <v>35450</v>
      </c>
      <c r="B6471">
        <v>5167.7211909999996</v>
      </c>
      <c r="C6471">
        <v>-4.0942039999999997E-3</v>
      </c>
    </row>
    <row r="6472" spans="1:3" x14ac:dyDescent="0.25">
      <c r="A6472" s="1">
        <v>35447</v>
      </c>
      <c r="B6472">
        <v>5201.3627930000002</v>
      </c>
      <c r="C6472">
        <v>1.251411E-3</v>
      </c>
    </row>
    <row r="6473" spans="1:3" x14ac:dyDescent="0.25">
      <c r="A6473" s="1">
        <v>35446</v>
      </c>
      <c r="B6473">
        <v>5227.4956050000001</v>
      </c>
      <c r="C6473">
        <v>9.672211E-3</v>
      </c>
    </row>
    <row r="6474" spans="1:3" x14ac:dyDescent="0.25">
      <c r="A6474" s="1">
        <v>35445</v>
      </c>
      <c r="B6474">
        <v>5299.0473629999997</v>
      </c>
      <c r="C6474">
        <v>-9.8149700000000001E-4</v>
      </c>
    </row>
    <row r="6475" spans="1:3" x14ac:dyDescent="0.25">
      <c r="A6475" s="1">
        <v>35444</v>
      </c>
      <c r="B6475">
        <v>5296.1879879999997</v>
      </c>
      <c r="C6475">
        <v>-2.6301480000000001E-3</v>
      </c>
    </row>
    <row r="6476" spans="1:3" x14ac:dyDescent="0.25">
      <c r="A6476" s="1">
        <v>35443</v>
      </c>
      <c r="B6476">
        <v>5228.185547</v>
      </c>
      <c r="C6476">
        <v>2.501381E-3</v>
      </c>
    </row>
    <row r="6477" spans="1:3" x14ac:dyDescent="0.25">
      <c r="A6477" s="1">
        <v>35440</v>
      </c>
      <c r="B6477">
        <v>5240.7124020000001</v>
      </c>
      <c r="C6477">
        <v>1.1959048999999999E-2</v>
      </c>
    </row>
    <row r="6478" spans="1:3" x14ac:dyDescent="0.25">
      <c r="A6478" s="1">
        <v>35439</v>
      </c>
      <c r="B6478">
        <v>5213.4492190000001</v>
      </c>
      <c r="C6478">
        <v>5.0915459999999997E-3</v>
      </c>
    </row>
    <row r="6479" spans="1:3" x14ac:dyDescent="0.25">
      <c r="A6479" s="1">
        <v>35438</v>
      </c>
      <c r="B6479">
        <v>5190.7651370000003</v>
      </c>
      <c r="C6479">
        <v>3.598637E-3</v>
      </c>
    </row>
    <row r="6480" spans="1:3" x14ac:dyDescent="0.25">
      <c r="A6480" s="1">
        <v>35437</v>
      </c>
      <c r="B6480">
        <v>5156.8139650000003</v>
      </c>
      <c r="C6480">
        <v>2.8517659999999999E-3</v>
      </c>
    </row>
    <row r="6481" spans="1:3" x14ac:dyDescent="0.25">
      <c r="A6481" s="1">
        <v>35436</v>
      </c>
      <c r="B6481">
        <v>5082.3134769999997</v>
      </c>
      <c r="C6481">
        <v>5.3842500000000001E-3</v>
      </c>
    </row>
    <row r="6482" spans="1:3" x14ac:dyDescent="0.25">
      <c r="A6482" s="1">
        <v>35433</v>
      </c>
      <c r="B6482">
        <v>4976.1704099999997</v>
      </c>
      <c r="C6482">
        <v>4.6745110000000001E-3</v>
      </c>
    </row>
    <row r="6483" spans="1:3" x14ac:dyDescent="0.25">
      <c r="A6483" s="1">
        <v>35432</v>
      </c>
      <c r="B6483">
        <v>4862.9794920000004</v>
      </c>
      <c r="C6483">
        <v>-5.0845830000000002E-3</v>
      </c>
    </row>
    <row r="6484" spans="1:3" x14ac:dyDescent="0.25">
      <c r="A6484" s="1">
        <v>35426</v>
      </c>
      <c r="B6484">
        <v>5015.7304690000001</v>
      </c>
      <c r="C6484">
        <v>1.590848E-3</v>
      </c>
    </row>
    <row r="6485" spans="1:3" x14ac:dyDescent="0.25">
      <c r="A6485" s="1">
        <v>35425</v>
      </c>
      <c r="B6485">
        <v>4878.1655270000001</v>
      </c>
      <c r="C6485">
        <v>4.1120840000000002E-3</v>
      </c>
    </row>
    <row r="6486" spans="1:3" x14ac:dyDescent="0.25">
      <c r="A6486" s="1">
        <v>35423</v>
      </c>
      <c r="B6486">
        <v>4952.7265630000002</v>
      </c>
      <c r="C6486">
        <v>4.007961E-3</v>
      </c>
    </row>
    <row r="6487" spans="1:3" x14ac:dyDescent="0.25">
      <c r="A6487" s="1">
        <v>35422</v>
      </c>
      <c r="B6487">
        <v>4957.1552730000003</v>
      </c>
      <c r="C6487">
        <v>-1.274673E-2</v>
      </c>
    </row>
    <row r="6488" spans="1:3" x14ac:dyDescent="0.25">
      <c r="A6488" s="1">
        <v>35419</v>
      </c>
      <c r="B6488">
        <v>4927.2626950000003</v>
      </c>
      <c r="C6488">
        <v>8.1520840000000004E-3</v>
      </c>
    </row>
    <row r="6489" spans="1:3" x14ac:dyDescent="0.25">
      <c r="A6489" s="1">
        <v>35418</v>
      </c>
      <c r="B6489">
        <v>4902.9594729999999</v>
      </c>
      <c r="C6489">
        <v>1.5520591E-2</v>
      </c>
    </row>
    <row r="6490" spans="1:3" x14ac:dyDescent="0.25">
      <c r="A6490" s="1">
        <v>35417</v>
      </c>
      <c r="B6490">
        <v>4924.7041019999997</v>
      </c>
      <c r="C6490">
        <v>4.0619929999999999E-3</v>
      </c>
    </row>
    <row r="6491" spans="1:3" x14ac:dyDescent="0.25">
      <c r="A6491" s="1">
        <v>35416</v>
      </c>
      <c r="B6491">
        <v>4951.466797</v>
      </c>
      <c r="C6491">
        <v>-7.2059469999999999E-3</v>
      </c>
    </row>
    <row r="6492" spans="1:3" x14ac:dyDescent="0.25">
      <c r="A6492" s="1">
        <v>35415</v>
      </c>
      <c r="B6492">
        <v>5021.8183589999999</v>
      </c>
      <c r="C6492">
        <v>-1.48172E-3</v>
      </c>
    </row>
    <row r="6493" spans="1:3" x14ac:dyDescent="0.25">
      <c r="A6493" s="1">
        <v>35412</v>
      </c>
      <c r="B6493">
        <v>5017.0297849999997</v>
      </c>
      <c r="C6493">
        <v>-2.851597E-3</v>
      </c>
    </row>
    <row r="6494" spans="1:3" x14ac:dyDescent="0.25">
      <c r="A6494" s="1">
        <v>35411</v>
      </c>
      <c r="B6494">
        <v>5089.9213870000003</v>
      </c>
      <c r="C6494">
        <v>-1.0063880000000001E-2</v>
      </c>
    </row>
    <row r="6495" spans="1:3" x14ac:dyDescent="0.25">
      <c r="A6495" s="1">
        <v>35410</v>
      </c>
      <c r="B6495">
        <v>5061.138672</v>
      </c>
      <c r="C6495">
        <v>1.0297254E-2</v>
      </c>
    </row>
    <row r="6496" spans="1:3" x14ac:dyDescent="0.25">
      <c r="A6496" s="1">
        <v>35409</v>
      </c>
      <c r="B6496">
        <v>4888.9428710000002</v>
      </c>
      <c r="C6496">
        <v>1.2292439E-2</v>
      </c>
    </row>
    <row r="6497" spans="1:3" x14ac:dyDescent="0.25">
      <c r="A6497" s="1">
        <v>35408</v>
      </c>
      <c r="B6497">
        <v>4924.4038090000004</v>
      </c>
      <c r="C6497">
        <v>-1.5824761E-2</v>
      </c>
    </row>
    <row r="6498" spans="1:3" x14ac:dyDescent="0.25">
      <c r="A6498" s="1">
        <v>35405</v>
      </c>
      <c r="B6498">
        <v>4965.3032229999999</v>
      </c>
      <c r="C6498">
        <v>-7.5776970000000004E-3</v>
      </c>
    </row>
    <row r="6499" spans="1:3" x14ac:dyDescent="0.25">
      <c r="A6499" s="1">
        <v>35404</v>
      </c>
      <c r="B6499">
        <v>5021.6586909999996</v>
      </c>
      <c r="C6499">
        <v>1.031435E-2</v>
      </c>
    </row>
    <row r="6500" spans="1:3" x14ac:dyDescent="0.25">
      <c r="A6500" s="1">
        <v>35403</v>
      </c>
      <c r="B6500">
        <v>4992.7861329999996</v>
      </c>
      <c r="C6500">
        <v>9.4702050000000006E-3</v>
      </c>
    </row>
    <row r="6501" spans="1:3" x14ac:dyDescent="0.25">
      <c r="A6501" s="1">
        <v>35402</v>
      </c>
      <c r="B6501">
        <v>5074.5454099999997</v>
      </c>
      <c r="C6501">
        <v>1.813783E-3</v>
      </c>
    </row>
    <row r="6502" spans="1:3" x14ac:dyDescent="0.25">
      <c r="A6502" s="1">
        <v>35401</v>
      </c>
      <c r="B6502">
        <v>5108.2963870000003</v>
      </c>
      <c r="C6502">
        <v>1.8041190000000001E-3</v>
      </c>
    </row>
    <row r="6503" spans="1:3" x14ac:dyDescent="0.25">
      <c r="A6503" s="1">
        <v>35398</v>
      </c>
      <c r="B6503">
        <v>5019.5595700000003</v>
      </c>
      <c r="C6503">
        <v>8.5864380000000001E-3</v>
      </c>
    </row>
    <row r="6504" spans="1:3" x14ac:dyDescent="0.25">
      <c r="A6504" s="1">
        <v>35397</v>
      </c>
      <c r="B6504">
        <v>4929.3623049999997</v>
      </c>
      <c r="C6504">
        <v>-6.2319899999999995E-4</v>
      </c>
    </row>
    <row r="6505" spans="1:3" x14ac:dyDescent="0.25">
      <c r="A6505" s="1">
        <v>35396</v>
      </c>
      <c r="B6505">
        <v>5049.1118159999996</v>
      </c>
      <c r="C6505">
        <v>-2.8111569999999999E-3</v>
      </c>
    </row>
    <row r="6506" spans="1:3" x14ac:dyDescent="0.25">
      <c r="A6506" s="1">
        <v>35395</v>
      </c>
      <c r="B6506">
        <v>5080.3037109999996</v>
      </c>
      <c r="C6506">
        <v>-9.7690199999999998E-3</v>
      </c>
    </row>
    <row r="6507" spans="1:3" x14ac:dyDescent="0.25">
      <c r="A6507" s="1">
        <v>35394</v>
      </c>
      <c r="B6507">
        <v>5145.1367190000001</v>
      </c>
      <c r="C6507">
        <v>6.7664400000000001E-4</v>
      </c>
    </row>
    <row r="6508" spans="1:3" x14ac:dyDescent="0.25">
      <c r="A6508" s="1">
        <v>35391</v>
      </c>
      <c r="B6508">
        <v>5108.1166990000002</v>
      </c>
      <c r="C6508">
        <v>1.0480929999999999E-3</v>
      </c>
    </row>
    <row r="6509" spans="1:3" x14ac:dyDescent="0.25">
      <c r="A6509" s="1">
        <v>35390</v>
      </c>
      <c r="B6509">
        <v>5118.7534180000002</v>
      </c>
      <c r="C6509">
        <v>-5.9548800000000001E-3</v>
      </c>
    </row>
    <row r="6510" spans="1:3" x14ac:dyDescent="0.25">
      <c r="A6510" s="1">
        <v>35389</v>
      </c>
      <c r="B6510">
        <v>5165.8720700000003</v>
      </c>
      <c r="C6510">
        <v>2.762362E-3</v>
      </c>
    </row>
    <row r="6511" spans="1:3" x14ac:dyDescent="0.25">
      <c r="A6511" s="1">
        <v>35388</v>
      </c>
      <c r="B6511">
        <v>5192.5043949999999</v>
      </c>
      <c r="C6511">
        <v>1.1166940000000001E-3</v>
      </c>
    </row>
    <row r="6512" spans="1:3" x14ac:dyDescent="0.25">
      <c r="A6512" s="1">
        <v>35387</v>
      </c>
      <c r="B6512">
        <v>5256.5683589999999</v>
      </c>
      <c r="C6512">
        <v>1.0604931999999999E-2</v>
      </c>
    </row>
    <row r="6513" spans="1:3" x14ac:dyDescent="0.25">
      <c r="A6513" s="1">
        <v>35384</v>
      </c>
      <c r="B6513">
        <v>5254.798828</v>
      </c>
      <c r="C6513" s="2">
        <v>-6.5169100000000001E-6</v>
      </c>
    </row>
    <row r="6514" spans="1:3" x14ac:dyDescent="0.25">
      <c r="A6514" s="1">
        <v>35383</v>
      </c>
      <c r="B6514">
        <v>5245.0615230000003</v>
      </c>
      <c r="C6514">
        <v>7.6180759999999997E-3</v>
      </c>
    </row>
    <row r="6515" spans="1:3" x14ac:dyDescent="0.25">
      <c r="A6515" s="1">
        <v>35382</v>
      </c>
      <c r="B6515">
        <v>5298.8774409999996</v>
      </c>
      <c r="C6515">
        <v>5.7401900000000005E-4</v>
      </c>
    </row>
    <row r="6516" spans="1:3" x14ac:dyDescent="0.25">
      <c r="A6516" s="1">
        <v>35381</v>
      </c>
      <c r="B6516">
        <v>5364.3208009999998</v>
      </c>
      <c r="C6516">
        <v>2.5266900000000002E-4</v>
      </c>
    </row>
    <row r="6517" spans="1:3" x14ac:dyDescent="0.25">
      <c r="A6517" s="1">
        <v>35380</v>
      </c>
      <c r="B6517">
        <v>5353.34375</v>
      </c>
      <c r="C6517">
        <v>-1.4023391E-2</v>
      </c>
    </row>
    <row r="6518" spans="1:3" x14ac:dyDescent="0.25">
      <c r="A6518" s="1">
        <v>35377</v>
      </c>
      <c r="B6518">
        <v>5368.5996089999999</v>
      </c>
      <c r="C6518">
        <v>8.7566050000000006E-3</v>
      </c>
    </row>
    <row r="6519" spans="1:3" x14ac:dyDescent="0.25">
      <c r="A6519" s="1">
        <v>35376</v>
      </c>
      <c r="B6519">
        <v>5361.3017579999996</v>
      </c>
      <c r="C6519">
        <v>2.1325644000000001E-2</v>
      </c>
    </row>
    <row r="6520" spans="1:3" x14ac:dyDescent="0.25">
      <c r="A6520" s="1">
        <v>35375</v>
      </c>
      <c r="B6520">
        <v>5262.3872069999998</v>
      </c>
      <c r="C6520">
        <v>3.759007E-3</v>
      </c>
    </row>
    <row r="6521" spans="1:3" x14ac:dyDescent="0.25">
      <c r="A6521" s="1">
        <v>35374</v>
      </c>
      <c r="B6521">
        <v>5238.9326170000004</v>
      </c>
      <c r="C6521">
        <v>3.7027039999999998E-3</v>
      </c>
    </row>
    <row r="6522" spans="1:3" x14ac:dyDescent="0.25">
      <c r="A6522" s="1">
        <v>35373</v>
      </c>
      <c r="B6522">
        <v>5234.0942379999997</v>
      </c>
      <c r="C6522">
        <v>4.0873979999999999E-3</v>
      </c>
    </row>
    <row r="6523" spans="1:3" x14ac:dyDescent="0.25">
      <c r="A6523" s="1">
        <v>35370</v>
      </c>
      <c r="B6523">
        <v>5203.8520509999998</v>
      </c>
      <c r="C6523">
        <v>0</v>
      </c>
    </row>
    <row r="6524" spans="1:3" x14ac:dyDescent="0.25">
      <c r="A6524" s="1">
        <v>35369</v>
      </c>
      <c r="B6524">
        <v>5213.1796880000002</v>
      </c>
      <c r="C6524">
        <v>1.2459164999999999E-2</v>
      </c>
    </row>
    <row r="6525" spans="1:3" x14ac:dyDescent="0.25">
      <c r="A6525" s="1">
        <v>35368</v>
      </c>
      <c r="B6525">
        <v>5296.6284180000002</v>
      </c>
      <c r="C6525">
        <v>7.8502799999999994E-3</v>
      </c>
    </row>
    <row r="6526" spans="1:3" x14ac:dyDescent="0.25">
      <c r="A6526" s="1">
        <v>35367</v>
      </c>
      <c r="B6526">
        <v>5283.7612300000001</v>
      </c>
      <c r="C6526">
        <v>1.8153671E-2</v>
      </c>
    </row>
    <row r="6527" spans="1:3" x14ac:dyDescent="0.25">
      <c r="A6527" s="1">
        <v>35366</v>
      </c>
      <c r="B6527">
        <v>5219.2075199999999</v>
      </c>
      <c r="C6527">
        <v>-3.7990664E-2</v>
      </c>
    </row>
    <row r="6528" spans="1:3" x14ac:dyDescent="0.25">
      <c r="A6528" s="1">
        <v>35363</v>
      </c>
      <c r="B6528">
        <v>5188.0361329999996</v>
      </c>
      <c r="C6528">
        <v>-2.6375617000000001E-2</v>
      </c>
    </row>
    <row r="6529" spans="1:3" x14ac:dyDescent="0.25">
      <c r="A6529" s="1">
        <v>35362</v>
      </c>
      <c r="B6529">
        <v>5209.5507809999999</v>
      </c>
      <c r="C6529">
        <v>-2.564322E-3</v>
      </c>
    </row>
    <row r="6530" spans="1:3" x14ac:dyDescent="0.25">
      <c r="A6530" s="1">
        <v>35361</v>
      </c>
      <c r="B6530">
        <v>5138.0786129999997</v>
      </c>
      <c r="C6530">
        <v>-7.6861680000000002E-3</v>
      </c>
    </row>
    <row r="6531" spans="1:3" x14ac:dyDescent="0.25">
      <c r="A6531" s="1">
        <v>35360</v>
      </c>
      <c r="B6531">
        <v>5158.4135740000002</v>
      </c>
      <c r="C6531">
        <v>-6.2347629999999999E-3</v>
      </c>
    </row>
    <row r="6532" spans="1:3" x14ac:dyDescent="0.25">
      <c r="A6532" s="1">
        <v>35359</v>
      </c>
      <c r="B6532">
        <v>5160.4726559999999</v>
      </c>
      <c r="C6532">
        <v>-2.3868729999999999E-3</v>
      </c>
    </row>
    <row r="6533" spans="1:3" x14ac:dyDescent="0.25">
      <c r="A6533" s="1">
        <v>35356</v>
      </c>
      <c r="B6533">
        <v>5151.2353519999997</v>
      </c>
      <c r="C6533">
        <v>1.2553702E-2</v>
      </c>
    </row>
    <row r="6534" spans="1:3" x14ac:dyDescent="0.25">
      <c r="A6534" s="1">
        <v>35355</v>
      </c>
      <c r="B6534">
        <v>5218.2080079999996</v>
      </c>
      <c r="C6534">
        <v>2.5640735000000001E-2</v>
      </c>
    </row>
    <row r="6535" spans="1:3" x14ac:dyDescent="0.25">
      <c r="A6535" s="1">
        <v>35354</v>
      </c>
      <c r="B6535">
        <v>5276.5429690000001</v>
      </c>
      <c r="C6535">
        <v>1.8995722E-2</v>
      </c>
    </row>
    <row r="6536" spans="1:3" x14ac:dyDescent="0.25">
      <c r="A6536" s="1">
        <v>35353</v>
      </c>
      <c r="B6536">
        <v>5306.2958980000003</v>
      </c>
      <c r="C6536">
        <v>-2.8756540000000001E-3</v>
      </c>
    </row>
    <row r="6537" spans="1:3" x14ac:dyDescent="0.25">
      <c r="A6537" s="1">
        <v>35352</v>
      </c>
      <c r="B6537">
        <v>5297.3579099999997</v>
      </c>
      <c r="C6537">
        <v>-1.2769522E-2</v>
      </c>
    </row>
    <row r="6538" spans="1:3" x14ac:dyDescent="0.25">
      <c r="A6538" s="1">
        <v>35349</v>
      </c>
      <c r="B6538">
        <v>5292.0390630000002</v>
      </c>
      <c r="C6538">
        <v>-9.6253640000000008E-3</v>
      </c>
    </row>
    <row r="6539" spans="1:3" x14ac:dyDescent="0.25">
      <c r="A6539" s="1">
        <v>35348</v>
      </c>
      <c r="B6539">
        <v>5284.5512699999999</v>
      </c>
      <c r="C6539">
        <v>-7.9255049999999994E-3</v>
      </c>
    </row>
    <row r="6540" spans="1:3" x14ac:dyDescent="0.25">
      <c r="A6540" s="1">
        <v>35347</v>
      </c>
      <c r="B6540">
        <v>5282.8017579999996</v>
      </c>
      <c r="C6540">
        <v>-3.7271409999999998E-3</v>
      </c>
    </row>
    <row r="6541" spans="1:3" x14ac:dyDescent="0.25">
      <c r="A6541" s="1">
        <v>35346</v>
      </c>
      <c r="B6541">
        <v>5307.3051759999998</v>
      </c>
      <c r="C6541">
        <v>-2.7115087E-2</v>
      </c>
    </row>
    <row r="6542" spans="1:3" x14ac:dyDescent="0.25">
      <c r="A6542" s="1">
        <v>35345</v>
      </c>
      <c r="B6542">
        <v>5255.2583009999998</v>
      </c>
      <c r="C6542">
        <v>-3.2340089999999999E-3</v>
      </c>
    </row>
    <row r="6543" spans="1:3" x14ac:dyDescent="0.25">
      <c r="A6543" s="1">
        <v>35342</v>
      </c>
      <c r="B6543">
        <v>5261.9970700000003</v>
      </c>
      <c r="C6543">
        <v>2.8104399999999999E-4</v>
      </c>
    </row>
    <row r="6544" spans="1:3" x14ac:dyDescent="0.25">
      <c r="A6544" s="1">
        <v>35341</v>
      </c>
      <c r="B6544">
        <v>5270.4243159999996</v>
      </c>
      <c r="C6544">
        <v>-1.3208350000000001E-2</v>
      </c>
    </row>
    <row r="6545" spans="1:3" x14ac:dyDescent="0.25">
      <c r="A6545" s="1">
        <v>35340</v>
      </c>
      <c r="B6545">
        <v>5264.5864259999998</v>
      </c>
      <c r="C6545">
        <v>-5.6902109999999997E-3</v>
      </c>
    </row>
    <row r="6546" spans="1:3" x14ac:dyDescent="0.25">
      <c r="A6546" s="1">
        <v>35339</v>
      </c>
      <c r="B6546">
        <v>5265.3061520000001</v>
      </c>
      <c r="C6546">
        <v>6.352468E-3</v>
      </c>
    </row>
    <row r="6547" spans="1:3" x14ac:dyDescent="0.25">
      <c r="A6547" s="1">
        <v>35338</v>
      </c>
      <c r="B6547">
        <v>5218.1679690000001</v>
      </c>
      <c r="C6547">
        <v>-1.6870724E-2</v>
      </c>
    </row>
    <row r="6548" spans="1:3" x14ac:dyDescent="0.25">
      <c r="A6548" s="1">
        <v>35335</v>
      </c>
      <c r="B6548">
        <v>5205.4716799999997</v>
      </c>
      <c r="C6548">
        <v>3.5678100000000003E-4</v>
      </c>
    </row>
    <row r="6549" spans="1:3" x14ac:dyDescent="0.25">
      <c r="A6549" s="1">
        <v>35334</v>
      </c>
      <c r="B6549">
        <v>5150.8251950000003</v>
      </c>
      <c r="C6549">
        <v>-3.8652220000000002E-3</v>
      </c>
    </row>
    <row r="6550" spans="1:3" x14ac:dyDescent="0.25">
      <c r="A6550" s="1">
        <v>35333</v>
      </c>
      <c r="B6550">
        <v>5201.5024409999996</v>
      </c>
      <c r="C6550">
        <v>-4.4497200000000002E-4</v>
      </c>
    </row>
    <row r="6551" spans="1:3" x14ac:dyDescent="0.25">
      <c r="A6551" s="1">
        <v>35332</v>
      </c>
      <c r="B6551">
        <v>5142.0278319999998</v>
      </c>
      <c r="C6551">
        <v>-2.487319E-3</v>
      </c>
    </row>
    <row r="6552" spans="1:3" x14ac:dyDescent="0.25">
      <c r="A6552" s="1">
        <v>35331</v>
      </c>
      <c r="B6552">
        <v>5174.2895509999998</v>
      </c>
      <c r="C6552">
        <v>7.1535800000000003E-4</v>
      </c>
    </row>
    <row r="6553" spans="1:3" x14ac:dyDescent="0.25">
      <c r="A6553" s="1">
        <v>35328</v>
      </c>
      <c r="B6553">
        <v>5194.3847660000001</v>
      </c>
      <c r="C6553">
        <v>1.602055E-3</v>
      </c>
    </row>
    <row r="6554" spans="1:3" x14ac:dyDescent="0.25">
      <c r="A6554" s="1">
        <v>35327</v>
      </c>
      <c r="B6554">
        <v>5147.986328</v>
      </c>
      <c r="C6554">
        <v>-3.5648440000000002E-3</v>
      </c>
    </row>
    <row r="6555" spans="1:3" x14ac:dyDescent="0.25">
      <c r="A6555" s="1">
        <v>35326</v>
      </c>
      <c r="B6555">
        <v>5194.8540039999998</v>
      </c>
      <c r="C6555">
        <v>-3.4202640000000001E-3</v>
      </c>
    </row>
    <row r="6556" spans="1:3" x14ac:dyDescent="0.25">
      <c r="A6556" s="1">
        <v>35325</v>
      </c>
      <c r="B6556">
        <v>5217.7382809999999</v>
      </c>
      <c r="C6556">
        <v>8.023634E-3</v>
      </c>
    </row>
    <row r="6557" spans="1:3" x14ac:dyDescent="0.25">
      <c r="A6557" s="1">
        <v>35324</v>
      </c>
      <c r="B6557">
        <v>5174.5395509999998</v>
      </c>
      <c r="C6557">
        <v>1.2443864000000001E-2</v>
      </c>
    </row>
    <row r="6558" spans="1:3" x14ac:dyDescent="0.25">
      <c r="A6558" s="1">
        <v>35321</v>
      </c>
      <c r="B6558">
        <v>5149.4858400000003</v>
      </c>
      <c r="C6558">
        <v>-2.7554000000000001E-4</v>
      </c>
    </row>
    <row r="6559" spans="1:3" x14ac:dyDescent="0.25">
      <c r="A6559" s="1">
        <v>35320</v>
      </c>
      <c r="B6559">
        <v>5148.7861329999996</v>
      </c>
      <c r="C6559">
        <v>2.6235400000000002E-3</v>
      </c>
    </row>
    <row r="6560" spans="1:3" x14ac:dyDescent="0.25">
      <c r="A6560" s="1">
        <v>35319</v>
      </c>
      <c r="B6560">
        <v>5199.9829099999997</v>
      </c>
      <c r="C6560">
        <v>-4.8873730000000004E-3</v>
      </c>
    </row>
    <row r="6561" spans="1:3" x14ac:dyDescent="0.25">
      <c r="A6561" s="1">
        <v>35318</v>
      </c>
      <c r="B6561">
        <v>5189.4755859999996</v>
      </c>
      <c r="C6561">
        <v>1.1111599E-2</v>
      </c>
    </row>
    <row r="6562" spans="1:3" x14ac:dyDescent="0.25">
      <c r="A6562" s="1">
        <v>35317</v>
      </c>
      <c r="B6562">
        <v>5184.716797</v>
      </c>
      <c r="C6562">
        <v>-1.18044E-3</v>
      </c>
    </row>
    <row r="6563" spans="1:3" x14ac:dyDescent="0.25">
      <c r="A6563" s="1">
        <v>35314</v>
      </c>
      <c r="B6563">
        <v>5205.7617190000001</v>
      </c>
      <c r="C6563">
        <v>-6.7277760000000004E-3</v>
      </c>
    </row>
    <row r="6564" spans="1:3" x14ac:dyDescent="0.25">
      <c r="A6564" s="1">
        <v>35313</v>
      </c>
      <c r="B6564">
        <v>5239.1528319999998</v>
      </c>
      <c r="C6564">
        <v>-1.8907430000000001E-3</v>
      </c>
    </row>
    <row r="6565" spans="1:3" x14ac:dyDescent="0.25">
      <c r="A6565" s="1">
        <v>35312</v>
      </c>
      <c r="B6565">
        <v>5321.1020509999998</v>
      </c>
      <c r="C6565">
        <v>-3.2127950000000001E-3</v>
      </c>
    </row>
    <row r="6566" spans="1:3" x14ac:dyDescent="0.25">
      <c r="A6566" s="1">
        <v>35311</v>
      </c>
      <c r="B6566">
        <v>5349.5244140000004</v>
      </c>
      <c r="C6566">
        <v>-1.2853864E-2</v>
      </c>
    </row>
    <row r="6567" spans="1:3" x14ac:dyDescent="0.25">
      <c r="A6567" s="1">
        <v>35310</v>
      </c>
      <c r="B6567">
        <v>5329.7592770000001</v>
      </c>
      <c r="C6567">
        <v>8.8653729999999993E-3</v>
      </c>
    </row>
    <row r="6568" spans="1:3" x14ac:dyDescent="0.25">
      <c r="A6568" s="1">
        <v>35307</v>
      </c>
      <c r="B6568">
        <v>5315.6630859999996</v>
      </c>
      <c r="C6568">
        <v>1.5287709999999999E-3</v>
      </c>
    </row>
    <row r="6569" spans="1:3" x14ac:dyDescent="0.25">
      <c r="A6569" s="1">
        <v>35306</v>
      </c>
      <c r="B6569">
        <v>5293.6088870000003</v>
      </c>
      <c r="C6569">
        <v>4.6161010000000001E-3</v>
      </c>
    </row>
    <row r="6570" spans="1:3" x14ac:dyDescent="0.25">
      <c r="A6570" s="1">
        <v>35305</v>
      </c>
      <c r="B6570">
        <v>5290.6997069999998</v>
      </c>
      <c r="C6570">
        <v>1.43498E-3</v>
      </c>
    </row>
    <row r="6571" spans="1:3" x14ac:dyDescent="0.25">
      <c r="A6571" s="1">
        <v>35304</v>
      </c>
      <c r="B6571">
        <v>5324.2309569999998</v>
      </c>
      <c r="C6571">
        <v>-4.3424409999999998E-3</v>
      </c>
    </row>
    <row r="6572" spans="1:3" x14ac:dyDescent="0.25">
      <c r="A6572" s="1">
        <v>35303</v>
      </c>
      <c r="B6572">
        <v>5323.8007809999999</v>
      </c>
      <c r="C6572">
        <v>-5.021144E-3</v>
      </c>
    </row>
    <row r="6573" spans="1:3" x14ac:dyDescent="0.25">
      <c r="A6573" s="1">
        <v>35300</v>
      </c>
      <c r="B6573">
        <v>5291.2690430000002</v>
      </c>
      <c r="C6573">
        <v>1.2060845000000001E-2</v>
      </c>
    </row>
    <row r="6574" spans="1:3" x14ac:dyDescent="0.25">
      <c r="A6574" s="1">
        <v>35299</v>
      </c>
      <c r="B6574">
        <v>5300.1274409999996</v>
      </c>
      <c r="C6574">
        <v>2.4200474E-2</v>
      </c>
    </row>
    <row r="6575" spans="1:3" x14ac:dyDescent="0.25">
      <c r="A6575" s="1">
        <v>35298</v>
      </c>
      <c r="B6575">
        <v>5344.7255859999996</v>
      </c>
      <c r="C6575">
        <v>6.7298770000000004E-3</v>
      </c>
    </row>
    <row r="6576" spans="1:3" x14ac:dyDescent="0.25">
      <c r="A6576" s="1">
        <v>35297</v>
      </c>
      <c r="B6576">
        <v>5307.1552730000003</v>
      </c>
      <c r="C6576">
        <v>-6.4035000000000003E-4</v>
      </c>
    </row>
    <row r="6577" spans="1:3" x14ac:dyDescent="0.25">
      <c r="A6577" s="1">
        <v>35296</v>
      </c>
      <c r="B6577">
        <v>5347.3051759999998</v>
      </c>
      <c r="C6577">
        <v>-5.1699160000000001E-3</v>
      </c>
    </row>
    <row r="6578" spans="1:3" x14ac:dyDescent="0.25">
      <c r="A6578" s="1">
        <v>35293</v>
      </c>
      <c r="B6578">
        <v>5374.1381840000004</v>
      </c>
      <c r="C6578">
        <v>4.8272009999999997E-3</v>
      </c>
    </row>
    <row r="6579" spans="1:3" x14ac:dyDescent="0.25">
      <c r="A6579" s="1">
        <v>35292</v>
      </c>
      <c r="B6579">
        <v>5442.3408200000003</v>
      </c>
      <c r="C6579">
        <v>-2.5987110000000001E-3</v>
      </c>
    </row>
    <row r="6580" spans="1:3" x14ac:dyDescent="0.25">
      <c r="A6580" s="1">
        <v>35291</v>
      </c>
      <c r="B6580">
        <v>5438.4414059999999</v>
      </c>
      <c r="C6580">
        <v>-3.504662E-3</v>
      </c>
    </row>
    <row r="6581" spans="1:3" x14ac:dyDescent="0.25">
      <c r="A6581" s="1">
        <v>35290</v>
      </c>
      <c r="B6581">
        <v>5432.7329099999997</v>
      </c>
      <c r="C6581">
        <v>1.1714230000000001E-2</v>
      </c>
    </row>
    <row r="6582" spans="1:3" x14ac:dyDescent="0.25">
      <c r="A6582" s="1">
        <v>35289</v>
      </c>
      <c r="B6582">
        <v>5393.5131840000004</v>
      </c>
      <c r="C6582">
        <v>-3.8185340000000002E-3</v>
      </c>
    </row>
    <row r="6583" spans="1:3" x14ac:dyDescent="0.25">
      <c r="A6583" s="1">
        <v>35286</v>
      </c>
      <c r="B6583">
        <v>5368.2197269999997</v>
      </c>
      <c r="C6583">
        <v>-7.9342949999999992E-3</v>
      </c>
    </row>
    <row r="6584" spans="1:3" x14ac:dyDescent="0.25">
      <c r="A6584" s="1">
        <v>35285</v>
      </c>
      <c r="B6584">
        <v>5352.09375</v>
      </c>
      <c r="C6584">
        <v>-5.1365070000000002E-3</v>
      </c>
    </row>
    <row r="6585" spans="1:3" x14ac:dyDescent="0.25">
      <c r="A6585" s="1">
        <v>35284</v>
      </c>
      <c r="B6585">
        <v>5368.3398440000001</v>
      </c>
      <c r="C6585">
        <v>2.3358649999999999E-3</v>
      </c>
    </row>
    <row r="6586" spans="1:3" x14ac:dyDescent="0.25">
      <c r="A6586" s="1">
        <v>35283</v>
      </c>
      <c r="B6586">
        <v>5381.8364259999998</v>
      </c>
      <c r="C6586">
        <v>-1.0345086E-2</v>
      </c>
    </row>
    <row r="6587" spans="1:3" x14ac:dyDescent="0.25">
      <c r="A6587" s="1">
        <v>35282</v>
      </c>
      <c r="B6587">
        <v>5398.5517579999996</v>
      </c>
      <c r="C6587">
        <v>-3.9309799999999998E-4</v>
      </c>
    </row>
    <row r="6588" spans="1:3" x14ac:dyDescent="0.25">
      <c r="A6588" s="1">
        <v>35279</v>
      </c>
      <c r="B6588">
        <v>5436.9819340000004</v>
      </c>
      <c r="C6588">
        <v>1.4872921000000001E-2</v>
      </c>
    </row>
    <row r="6589" spans="1:3" x14ac:dyDescent="0.25">
      <c r="A6589" s="1">
        <v>35278</v>
      </c>
      <c r="B6589">
        <v>5434.5424800000001</v>
      </c>
      <c r="C6589">
        <v>2.6170697E-2</v>
      </c>
    </row>
    <row r="6590" spans="1:3" x14ac:dyDescent="0.25">
      <c r="A6590" s="1">
        <v>35277</v>
      </c>
      <c r="B6590">
        <v>5430.9633789999998</v>
      </c>
      <c r="C6590">
        <v>9.8990940000000006E-3</v>
      </c>
    </row>
    <row r="6591" spans="1:3" x14ac:dyDescent="0.25">
      <c r="A6591" s="1">
        <v>35276</v>
      </c>
      <c r="B6591">
        <v>5423.3955079999996</v>
      </c>
      <c r="C6591">
        <v>-8.2763620000000006E-3</v>
      </c>
    </row>
    <row r="6592" spans="1:3" x14ac:dyDescent="0.25">
      <c r="A6592" s="1">
        <v>35275</v>
      </c>
      <c r="B6592">
        <v>5430.9233400000003</v>
      </c>
      <c r="C6592">
        <v>-1.3525189999999999E-2</v>
      </c>
    </row>
    <row r="6593" spans="1:3" x14ac:dyDescent="0.25">
      <c r="A6593" s="1">
        <v>35272</v>
      </c>
      <c r="B6593">
        <v>5397.3022460000002</v>
      </c>
      <c r="C6593">
        <v>-7.3636279999999997E-3</v>
      </c>
    </row>
    <row r="6594" spans="1:3" x14ac:dyDescent="0.25">
      <c r="A6594" s="1">
        <v>35271</v>
      </c>
      <c r="B6594">
        <v>5403.7705079999996</v>
      </c>
      <c r="C6594">
        <v>3.858687E-3</v>
      </c>
    </row>
    <row r="6595" spans="1:3" x14ac:dyDescent="0.25">
      <c r="A6595" s="1">
        <v>35270</v>
      </c>
      <c r="B6595">
        <v>5396.0322269999997</v>
      </c>
      <c r="C6595">
        <v>-3.0341142000000001E-2</v>
      </c>
    </row>
    <row r="6596" spans="1:3" x14ac:dyDescent="0.25">
      <c r="A6596" s="1">
        <v>35269</v>
      </c>
      <c r="B6596">
        <v>5425.2749020000001</v>
      </c>
      <c r="C6596">
        <v>-1.4816595E-2</v>
      </c>
    </row>
    <row r="6597" spans="1:3" x14ac:dyDescent="0.25">
      <c r="A6597" s="1">
        <v>35268</v>
      </c>
      <c r="B6597">
        <v>5423.1152339999999</v>
      </c>
      <c r="C6597">
        <v>-3.3759609999999998E-3</v>
      </c>
    </row>
    <row r="6598" spans="1:3" x14ac:dyDescent="0.25">
      <c r="A6598" s="1">
        <v>35265</v>
      </c>
      <c r="B6598">
        <v>5456.4169920000004</v>
      </c>
      <c r="C6598">
        <v>1.2549408E-2</v>
      </c>
    </row>
    <row r="6599" spans="1:3" x14ac:dyDescent="0.25">
      <c r="A6599" s="1">
        <v>35264</v>
      </c>
      <c r="B6599">
        <v>5472.2026370000003</v>
      </c>
      <c r="C6599">
        <v>1.1927299999999999E-4</v>
      </c>
    </row>
    <row r="6600" spans="1:3" x14ac:dyDescent="0.25">
      <c r="A6600" s="1">
        <v>35263</v>
      </c>
      <c r="B6600">
        <v>5435.8920900000003</v>
      </c>
      <c r="C6600">
        <v>-3.6512519999999998E-3</v>
      </c>
    </row>
    <row r="6601" spans="1:3" x14ac:dyDescent="0.25">
      <c r="A6601" s="1">
        <v>35262</v>
      </c>
      <c r="B6601">
        <v>5445.3095700000003</v>
      </c>
      <c r="C6601">
        <v>-1.5196615E-2</v>
      </c>
    </row>
    <row r="6602" spans="1:3" x14ac:dyDescent="0.25">
      <c r="A6602" s="1">
        <v>35261</v>
      </c>
      <c r="B6602">
        <v>5467.3842770000001</v>
      </c>
      <c r="C6602">
        <v>1.0898651000000001E-2</v>
      </c>
    </row>
    <row r="6603" spans="1:3" x14ac:dyDescent="0.25">
      <c r="A6603" s="1">
        <v>35258</v>
      </c>
      <c r="B6603">
        <v>5469.2939450000003</v>
      </c>
      <c r="C6603">
        <v>-4.0129220000000004E-3</v>
      </c>
    </row>
    <row r="6604" spans="1:3" x14ac:dyDescent="0.25">
      <c r="A6604" s="1">
        <v>35257</v>
      </c>
      <c r="B6604">
        <v>5454.517578</v>
      </c>
      <c r="C6604">
        <v>-1.4418151000000001E-2</v>
      </c>
    </row>
    <row r="6605" spans="1:3" x14ac:dyDescent="0.25">
      <c r="A6605" s="1">
        <v>35256</v>
      </c>
      <c r="B6605">
        <v>5449.6884769999997</v>
      </c>
      <c r="C6605">
        <v>-4.2454100000000001E-4</v>
      </c>
    </row>
    <row r="6606" spans="1:3" x14ac:dyDescent="0.25">
      <c r="A6606" s="1">
        <v>35255</v>
      </c>
      <c r="B6606">
        <v>5413.4277339999999</v>
      </c>
      <c r="C6606">
        <v>-1.3921080000000001E-2</v>
      </c>
    </row>
    <row r="6607" spans="1:3" x14ac:dyDescent="0.25">
      <c r="A6607" s="1">
        <v>35254</v>
      </c>
      <c r="B6607">
        <v>5437.8813479999999</v>
      </c>
      <c r="C6607">
        <v>-1.6204561999999999E-2</v>
      </c>
    </row>
    <row r="6608" spans="1:3" x14ac:dyDescent="0.25">
      <c r="A6608" s="1">
        <v>35251</v>
      </c>
      <c r="B6608">
        <v>5448.1489259999998</v>
      </c>
      <c r="C6608">
        <v>6.7408679999999997E-3</v>
      </c>
    </row>
    <row r="6609" spans="1:3" x14ac:dyDescent="0.25">
      <c r="A6609" s="1">
        <v>35250</v>
      </c>
      <c r="B6609">
        <v>5499.1660160000001</v>
      </c>
      <c r="C6609">
        <v>0</v>
      </c>
    </row>
    <row r="6610" spans="1:3" x14ac:dyDescent="0.25">
      <c r="A6610" s="1">
        <v>35249</v>
      </c>
      <c r="B6610">
        <v>5532.7573240000002</v>
      </c>
      <c r="C6610">
        <v>1.383448E-2</v>
      </c>
    </row>
    <row r="6611" spans="1:3" x14ac:dyDescent="0.25">
      <c r="A6611" s="1">
        <v>35248</v>
      </c>
      <c r="B6611">
        <v>5511.9526370000003</v>
      </c>
      <c r="C6611">
        <v>3.512215E-3</v>
      </c>
    </row>
    <row r="6612" spans="1:3" x14ac:dyDescent="0.25">
      <c r="A6612" s="1">
        <v>35247</v>
      </c>
      <c r="B6612">
        <v>5550.9125979999999</v>
      </c>
      <c r="C6612">
        <v>5.7327089999999999E-3</v>
      </c>
    </row>
    <row r="6613" spans="1:3" x14ac:dyDescent="0.25">
      <c r="A6613" s="1">
        <v>35244</v>
      </c>
      <c r="B6613">
        <v>5577.9853519999997</v>
      </c>
      <c r="C6613">
        <v>5.7350170000000002E-3</v>
      </c>
    </row>
    <row r="6614" spans="1:3" x14ac:dyDescent="0.25">
      <c r="A6614" s="1">
        <v>35243</v>
      </c>
      <c r="B6614">
        <v>5585.0141599999997</v>
      </c>
      <c r="C6614">
        <v>4.9685600000000003E-3</v>
      </c>
    </row>
    <row r="6615" spans="1:3" x14ac:dyDescent="0.25">
      <c r="A6615" s="1">
        <v>35242</v>
      </c>
      <c r="B6615">
        <v>5632.2719729999999</v>
      </c>
      <c r="C6615">
        <v>7.374958E-3</v>
      </c>
    </row>
    <row r="6616" spans="1:3" x14ac:dyDescent="0.25">
      <c r="A6616" s="1">
        <v>35241</v>
      </c>
      <c r="B6616">
        <v>5639</v>
      </c>
      <c r="C6616">
        <v>-3.2837690000000002E-3</v>
      </c>
    </row>
    <row r="6617" spans="1:3" x14ac:dyDescent="0.25">
      <c r="A6617" s="1">
        <v>35240</v>
      </c>
      <c r="B6617">
        <v>5671.2416990000002</v>
      </c>
      <c r="C6617">
        <v>4.6214660000000003E-3</v>
      </c>
    </row>
    <row r="6618" spans="1:3" x14ac:dyDescent="0.25">
      <c r="A6618" s="1">
        <v>35237</v>
      </c>
      <c r="B6618">
        <v>5704.8129879999997</v>
      </c>
      <c r="C6618">
        <v>6.5745710000000004E-3</v>
      </c>
    </row>
    <row r="6619" spans="1:3" x14ac:dyDescent="0.25">
      <c r="A6619" s="1">
        <v>35236</v>
      </c>
      <c r="B6619">
        <v>5686.2578130000002</v>
      </c>
      <c r="C6619">
        <v>1.3797480000000001E-3</v>
      </c>
    </row>
    <row r="6620" spans="1:3" x14ac:dyDescent="0.25">
      <c r="A6620" s="1">
        <v>35235</v>
      </c>
      <c r="B6620">
        <v>5762.1586909999996</v>
      </c>
      <c r="C6620">
        <v>5.2698399999999996E-3</v>
      </c>
    </row>
    <row r="6621" spans="1:3" x14ac:dyDescent="0.25">
      <c r="A6621" s="1">
        <v>35234</v>
      </c>
      <c r="B6621">
        <v>5792.7104490000002</v>
      </c>
      <c r="C6621">
        <v>-1.5135999999999999E-4</v>
      </c>
    </row>
    <row r="6622" spans="1:3" x14ac:dyDescent="0.25">
      <c r="A6622" s="1">
        <v>35233</v>
      </c>
      <c r="B6622">
        <v>5756.0600590000004</v>
      </c>
      <c r="C6622">
        <v>1.338154E-3</v>
      </c>
    </row>
    <row r="6623" spans="1:3" x14ac:dyDescent="0.25">
      <c r="A6623" s="1">
        <v>35230</v>
      </c>
      <c r="B6623">
        <v>5830.0009769999997</v>
      </c>
      <c r="C6623">
        <v>-1.3535709999999999E-2</v>
      </c>
    </row>
    <row r="6624" spans="1:3" x14ac:dyDescent="0.25">
      <c r="A6624" s="1">
        <v>35229</v>
      </c>
      <c r="B6624">
        <v>5818.2939450000003</v>
      </c>
      <c r="C6624">
        <v>-1.2293811E-2</v>
      </c>
    </row>
    <row r="6625" spans="1:3" x14ac:dyDescent="0.25">
      <c r="A6625" s="1">
        <v>35228</v>
      </c>
      <c r="B6625">
        <v>5786.4624020000001</v>
      </c>
      <c r="C6625">
        <v>0</v>
      </c>
    </row>
    <row r="6626" spans="1:3" x14ac:dyDescent="0.25">
      <c r="A6626" s="1">
        <v>35227</v>
      </c>
      <c r="B6626">
        <v>5705.642578</v>
      </c>
      <c r="C6626">
        <v>-1.1484416000000001E-2</v>
      </c>
    </row>
    <row r="6627" spans="1:3" x14ac:dyDescent="0.25">
      <c r="A6627" s="1">
        <v>35226</v>
      </c>
      <c r="B6627">
        <v>5622.404297</v>
      </c>
      <c r="C6627">
        <v>4.1433939999999999E-3</v>
      </c>
    </row>
    <row r="6628" spans="1:3" x14ac:dyDescent="0.25">
      <c r="A6628" s="1">
        <v>35223</v>
      </c>
      <c r="B6628">
        <v>5635.140625</v>
      </c>
      <c r="C6628">
        <v>1.1013322000000001E-2</v>
      </c>
    </row>
    <row r="6629" spans="1:3" x14ac:dyDescent="0.25">
      <c r="A6629" s="1">
        <v>35222</v>
      </c>
      <c r="B6629">
        <v>5750.9111329999996</v>
      </c>
      <c r="C6629">
        <v>-7.1336299999999995E-4</v>
      </c>
    </row>
    <row r="6630" spans="1:3" x14ac:dyDescent="0.25">
      <c r="A6630" s="1">
        <v>35221</v>
      </c>
      <c r="B6630">
        <v>5796.25</v>
      </c>
      <c r="C6630">
        <v>7.6008020000000003E-3</v>
      </c>
    </row>
    <row r="6631" spans="1:3" x14ac:dyDescent="0.25">
      <c r="A6631" s="1">
        <v>35220</v>
      </c>
      <c r="B6631">
        <v>5822.4428710000002</v>
      </c>
      <c r="C6631">
        <v>-5.0663599999999998E-3</v>
      </c>
    </row>
    <row r="6632" spans="1:3" x14ac:dyDescent="0.25">
      <c r="A6632" s="1">
        <v>35219</v>
      </c>
      <c r="B6632">
        <v>5831.3305659999996</v>
      </c>
      <c r="C6632">
        <v>-5.8288309999999996E-3</v>
      </c>
    </row>
    <row r="6633" spans="1:3" x14ac:dyDescent="0.25">
      <c r="A6633" s="1">
        <v>35216</v>
      </c>
      <c r="B6633">
        <v>5793.4003910000001</v>
      </c>
      <c r="C6633">
        <v>-1.1027326E-2</v>
      </c>
    </row>
    <row r="6634" spans="1:3" x14ac:dyDescent="0.25">
      <c r="A6634" s="1">
        <v>35215</v>
      </c>
      <c r="B6634">
        <v>5811.2358400000003</v>
      </c>
      <c r="C6634">
        <v>3.7741499999999998E-4</v>
      </c>
    </row>
    <row r="6635" spans="1:3" x14ac:dyDescent="0.25">
      <c r="A6635" s="1">
        <v>35214</v>
      </c>
      <c r="B6635">
        <v>5859.4833980000003</v>
      </c>
      <c r="C6635">
        <v>1.1419423999999999E-2</v>
      </c>
    </row>
    <row r="6636" spans="1:3" x14ac:dyDescent="0.25">
      <c r="A6636" s="1">
        <v>35213</v>
      </c>
      <c r="B6636">
        <v>5932.5244140000004</v>
      </c>
      <c r="C6636">
        <v>-2.5646430000000001E-3</v>
      </c>
    </row>
    <row r="6637" spans="1:3" x14ac:dyDescent="0.25">
      <c r="A6637" s="1">
        <v>35212</v>
      </c>
      <c r="B6637">
        <v>5969.9150390000004</v>
      </c>
      <c r="C6637">
        <v>1.3297018000000001E-2</v>
      </c>
    </row>
    <row r="6638" spans="1:3" x14ac:dyDescent="0.25">
      <c r="A6638" s="1">
        <v>35209</v>
      </c>
      <c r="B6638">
        <v>6043.3559569999998</v>
      </c>
      <c r="C6638">
        <v>5.254926E-3</v>
      </c>
    </row>
    <row r="6639" spans="1:3" x14ac:dyDescent="0.25">
      <c r="A6639" s="1">
        <v>35208</v>
      </c>
      <c r="B6639">
        <v>6047.3447269999997</v>
      </c>
      <c r="C6639">
        <v>1.2682315E-2</v>
      </c>
    </row>
    <row r="6640" spans="1:3" x14ac:dyDescent="0.25">
      <c r="A6640" s="1">
        <v>35207</v>
      </c>
      <c r="B6640">
        <v>6089.6142579999996</v>
      </c>
      <c r="C6640">
        <v>9.231454E-3</v>
      </c>
    </row>
    <row r="6641" spans="1:3" x14ac:dyDescent="0.25">
      <c r="A6641" s="1">
        <v>35206</v>
      </c>
      <c r="B6641">
        <v>6017.0224609999996</v>
      </c>
      <c r="C6641">
        <v>5.0076849999999996E-3</v>
      </c>
    </row>
    <row r="6642" spans="1:3" x14ac:dyDescent="0.25">
      <c r="A6642" s="1">
        <v>35205</v>
      </c>
      <c r="B6642">
        <v>6050.1943359999996</v>
      </c>
      <c r="C6642">
        <v>-1.7147460000000001E-3</v>
      </c>
    </row>
    <row r="6643" spans="1:3" x14ac:dyDescent="0.25">
      <c r="A6643" s="1">
        <v>35202</v>
      </c>
      <c r="B6643">
        <v>6092.3334960000002</v>
      </c>
      <c r="C6643">
        <v>1.370949E-3</v>
      </c>
    </row>
    <row r="6644" spans="1:3" x14ac:dyDescent="0.25">
      <c r="A6644" s="1">
        <v>35201</v>
      </c>
      <c r="B6644">
        <v>6086.1049800000001</v>
      </c>
      <c r="C6644">
        <v>-3.5760470000000002E-3</v>
      </c>
    </row>
    <row r="6645" spans="1:3" x14ac:dyDescent="0.25">
      <c r="A6645" s="1">
        <v>35200</v>
      </c>
      <c r="B6645">
        <v>6045.9653319999998</v>
      </c>
      <c r="C6645">
        <v>-1.065428E-3</v>
      </c>
    </row>
    <row r="6646" spans="1:3" x14ac:dyDescent="0.25">
      <c r="A6646" s="1">
        <v>35199</v>
      </c>
      <c r="B6646">
        <v>6070.6191410000001</v>
      </c>
      <c r="C6646">
        <v>3.154961E-3</v>
      </c>
    </row>
    <row r="6647" spans="1:3" x14ac:dyDescent="0.25">
      <c r="A6647" s="1">
        <v>35198</v>
      </c>
      <c r="B6647">
        <v>6137.6318359999996</v>
      </c>
      <c r="C6647">
        <v>1.8046449999999999E-3</v>
      </c>
    </row>
    <row r="6648" spans="1:3" x14ac:dyDescent="0.25">
      <c r="A6648" s="1">
        <v>35195</v>
      </c>
      <c r="B6648">
        <v>6170.1137699999999</v>
      </c>
      <c r="C6648">
        <v>-5.6566189999999999E-3</v>
      </c>
    </row>
    <row r="6649" spans="1:3" x14ac:dyDescent="0.25">
      <c r="A6649" s="1">
        <v>35194</v>
      </c>
      <c r="B6649">
        <v>6103.3305659999996</v>
      </c>
      <c r="C6649">
        <v>2.0348903000000002E-2</v>
      </c>
    </row>
    <row r="6650" spans="1:3" x14ac:dyDescent="0.25">
      <c r="A6650" s="1">
        <v>35193</v>
      </c>
      <c r="B6650">
        <v>6090.9633789999998</v>
      </c>
      <c r="C6650">
        <v>1.7032460999999999E-2</v>
      </c>
    </row>
    <row r="6651" spans="1:3" x14ac:dyDescent="0.25">
      <c r="A6651" s="1">
        <v>35192</v>
      </c>
      <c r="B6651">
        <v>6115.6972660000001</v>
      </c>
      <c r="C6651">
        <v>1.2925389000000001E-2</v>
      </c>
    </row>
    <row r="6652" spans="1:3" x14ac:dyDescent="0.25">
      <c r="A6652" s="1">
        <v>35191</v>
      </c>
      <c r="B6652">
        <v>6166.0546880000002</v>
      </c>
      <c r="C6652">
        <v>0</v>
      </c>
    </row>
    <row r="6653" spans="1:3" x14ac:dyDescent="0.25">
      <c r="A6653" s="1">
        <v>35188</v>
      </c>
      <c r="B6653">
        <v>6190.828125</v>
      </c>
      <c r="C6653">
        <v>6.5953219999999998E-3</v>
      </c>
    </row>
    <row r="6654" spans="1:3" x14ac:dyDescent="0.25">
      <c r="A6654" s="1">
        <v>35187</v>
      </c>
      <c r="B6654">
        <v>6233.126953</v>
      </c>
      <c r="C6654">
        <v>6.1147379999999998E-3</v>
      </c>
    </row>
    <row r="6655" spans="1:3" x14ac:dyDescent="0.25">
      <c r="A6655" s="1">
        <v>35186</v>
      </c>
      <c r="B6655">
        <v>6269.6176759999998</v>
      </c>
      <c r="C6655">
        <v>0</v>
      </c>
    </row>
    <row r="6656" spans="1:3" x14ac:dyDescent="0.25">
      <c r="A6656" s="1">
        <v>35185</v>
      </c>
      <c r="B6656">
        <v>6241.1352539999998</v>
      </c>
      <c r="C6656">
        <v>-7.5008449999999999E-3</v>
      </c>
    </row>
    <row r="6657" spans="1:3" x14ac:dyDescent="0.25">
      <c r="A6657" s="1">
        <v>35184</v>
      </c>
      <c r="B6657">
        <v>6316.9853519999997</v>
      </c>
      <c r="C6657">
        <v>-6.8949010000000002E-3</v>
      </c>
    </row>
    <row r="6658" spans="1:3" x14ac:dyDescent="0.25">
      <c r="A6658" s="1">
        <v>35181</v>
      </c>
      <c r="B6658">
        <v>6434.3256840000004</v>
      </c>
      <c r="C6658">
        <v>2.4421619999999999E-3</v>
      </c>
    </row>
    <row r="6659" spans="1:3" x14ac:dyDescent="0.25">
      <c r="A6659" s="1">
        <v>35180</v>
      </c>
      <c r="B6659">
        <v>6468.8266599999997</v>
      </c>
      <c r="C6659">
        <v>1.339481E-3</v>
      </c>
    </row>
    <row r="6660" spans="1:3" x14ac:dyDescent="0.25">
      <c r="A6660" s="1">
        <v>35179</v>
      </c>
      <c r="B6660">
        <v>6429.6967770000001</v>
      </c>
      <c r="C6660">
        <v>-9.1420389999999994E-3</v>
      </c>
    </row>
    <row r="6661" spans="1:3" x14ac:dyDescent="0.25">
      <c r="A6661" s="1">
        <v>35178</v>
      </c>
      <c r="B6661">
        <v>6458.3295900000003</v>
      </c>
      <c r="C6661">
        <v>7.614165E-3</v>
      </c>
    </row>
    <row r="6662" spans="1:3" x14ac:dyDescent="0.25">
      <c r="A6662" s="1">
        <v>35177</v>
      </c>
      <c r="B6662">
        <v>6457.0097660000001</v>
      </c>
      <c r="C6662">
        <v>5.3542529999999998E-3</v>
      </c>
    </row>
    <row r="6663" spans="1:3" x14ac:dyDescent="0.25">
      <c r="A6663" s="1">
        <v>35174</v>
      </c>
      <c r="B6663">
        <v>6456.3496089999999</v>
      </c>
      <c r="C6663">
        <v>-2.7718900000000001E-4</v>
      </c>
    </row>
    <row r="6664" spans="1:3" x14ac:dyDescent="0.25">
      <c r="A6664" s="1">
        <v>35173</v>
      </c>
      <c r="B6664">
        <v>6458.2695309999999</v>
      </c>
      <c r="C6664">
        <v>-9.7133480000000001E-3</v>
      </c>
    </row>
    <row r="6665" spans="1:3" x14ac:dyDescent="0.25">
      <c r="A6665" s="1">
        <v>35172</v>
      </c>
      <c r="B6665">
        <v>6526.3120120000003</v>
      </c>
      <c r="C6665">
        <v>-9.6398200000000003E-3</v>
      </c>
    </row>
    <row r="6666" spans="1:3" x14ac:dyDescent="0.25">
      <c r="A6666" s="1">
        <v>35171</v>
      </c>
      <c r="B6666">
        <v>6511.7358400000003</v>
      </c>
      <c r="C6666">
        <v>2.6654259999999998E-3</v>
      </c>
    </row>
    <row r="6667" spans="1:3" x14ac:dyDescent="0.25">
      <c r="A6667" s="1">
        <v>35170</v>
      </c>
      <c r="B6667">
        <v>6519.9633789999998</v>
      </c>
      <c r="C6667">
        <v>7.0413389999999998E-3</v>
      </c>
    </row>
    <row r="6668" spans="1:3" x14ac:dyDescent="0.25">
      <c r="A6668" s="1">
        <v>35167</v>
      </c>
      <c r="B6668">
        <v>6563.5419920000004</v>
      </c>
      <c r="C6668">
        <v>-9.2007299999999998E-4</v>
      </c>
    </row>
    <row r="6669" spans="1:3" x14ac:dyDescent="0.25">
      <c r="A6669" s="1">
        <v>35166</v>
      </c>
      <c r="B6669">
        <v>6619.0180659999996</v>
      </c>
      <c r="C6669">
        <v>-1.336809E-3</v>
      </c>
    </row>
    <row r="6670" spans="1:3" x14ac:dyDescent="0.25">
      <c r="A6670" s="1">
        <v>35165</v>
      </c>
      <c r="B6670">
        <v>6646.8608400000003</v>
      </c>
      <c r="C6670">
        <v>1.0559045E-2</v>
      </c>
    </row>
    <row r="6671" spans="1:3" x14ac:dyDescent="0.25">
      <c r="A6671" s="1">
        <v>35164</v>
      </c>
      <c r="B6671">
        <v>6665.6962890000004</v>
      </c>
      <c r="C6671">
        <v>0</v>
      </c>
    </row>
    <row r="6672" spans="1:3" x14ac:dyDescent="0.25">
      <c r="A6672" s="1">
        <v>35163</v>
      </c>
      <c r="B6672">
        <v>6663.3466799999997</v>
      </c>
      <c r="C6672">
        <v>0</v>
      </c>
    </row>
    <row r="6673" spans="1:3" x14ac:dyDescent="0.25">
      <c r="A6673" s="1">
        <v>35160</v>
      </c>
      <c r="B6673">
        <v>6719.6020509999998</v>
      </c>
      <c r="C6673">
        <v>0</v>
      </c>
    </row>
    <row r="6674" spans="1:3" x14ac:dyDescent="0.25">
      <c r="A6674" s="1">
        <v>35159</v>
      </c>
      <c r="B6674">
        <v>6628.9653319999998</v>
      </c>
      <c r="C6674">
        <v>0</v>
      </c>
    </row>
    <row r="6675" spans="1:3" x14ac:dyDescent="0.25">
      <c r="A6675" s="1">
        <v>35158</v>
      </c>
      <c r="B6675">
        <v>6614.5693359999996</v>
      </c>
      <c r="C6675">
        <v>7.9293349999999992E-3</v>
      </c>
    </row>
    <row r="6676" spans="1:3" x14ac:dyDescent="0.25">
      <c r="A6676" s="1">
        <v>35157</v>
      </c>
      <c r="B6676">
        <v>6719.7221680000002</v>
      </c>
      <c r="C6676">
        <v>6.933547E-3</v>
      </c>
    </row>
    <row r="6677" spans="1:3" x14ac:dyDescent="0.25">
      <c r="A6677" s="1">
        <v>35156</v>
      </c>
      <c r="B6677">
        <v>6640.5625</v>
      </c>
      <c r="C6677">
        <v>6.2991419999999998E-3</v>
      </c>
    </row>
    <row r="6678" spans="1:3" x14ac:dyDescent="0.25">
      <c r="A6678" s="1">
        <v>35153</v>
      </c>
      <c r="B6678">
        <v>6635.8535160000001</v>
      </c>
      <c r="C6678">
        <v>1.8103146000000001E-2</v>
      </c>
    </row>
    <row r="6679" spans="1:3" x14ac:dyDescent="0.25">
      <c r="A6679" s="1">
        <v>35152</v>
      </c>
      <c r="B6679">
        <v>6709.9946289999998</v>
      </c>
      <c r="C6679">
        <v>5.0324799999999998E-3</v>
      </c>
    </row>
    <row r="6680" spans="1:3" x14ac:dyDescent="0.25">
      <c r="A6680" s="1">
        <v>35151</v>
      </c>
      <c r="B6680">
        <v>6833.4526370000003</v>
      </c>
      <c r="C6680">
        <v>-1.3101801999999999E-2</v>
      </c>
    </row>
    <row r="6681" spans="1:3" x14ac:dyDescent="0.25">
      <c r="A6681" s="1">
        <v>35150</v>
      </c>
      <c r="B6681">
        <v>6723.4008789999998</v>
      </c>
      <c r="C6681">
        <v>-2.3720490000000002E-3</v>
      </c>
    </row>
    <row r="6682" spans="1:3" x14ac:dyDescent="0.25">
      <c r="A6682" s="1">
        <v>35149</v>
      </c>
      <c r="B6682">
        <v>6832.0131840000004</v>
      </c>
      <c r="C6682">
        <v>-1.0207930000000001E-3</v>
      </c>
    </row>
    <row r="6683" spans="1:3" x14ac:dyDescent="0.25">
      <c r="A6683" s="1">
        <v>35146</v>
      </c>
      <c r="B6683">
        <v>6812.1987300000001</v>
      </c>
      <c r="C6683">
        <v>1.3022260000000001E-3</v>
      </c>
    </row>
    <row r="6684" spans="1:3" x14ac:dyDescent="0.25">
      <c r="A6684" s="1">
        <v>35145</v>
      </c>
      <c r="B6684">
        <v>6784.6752930000002</v>
      </c>
      <c r="C6684">
        <v>6.2674150000000001E-3</v>
      </c>
    </row>
    <row r="6685" spans="1:3" x14ac:dyDescent="0.25">
      <c r="A6685" s="1">
        <v>35144</v>
      </c>
      <c r="B6685">
        <v>6774.8178710000002</v>
      </c>
      <c r="C6685">
        <v>-5.4399649999999997E-3</v>
      </c>
    </row>
    <row r="6686" spans="1:3" x14ac:dyDescent="0.25">
      <c r="A6686" s="1">
        <v>35143</v>
      </c>
      <c r="B6686">
        <v>6692.9887699999999</v>
      </c>
      <c r="C6686">
        <v>1.2401662000000001E-2</v>
      </c>
    </row>
    <row r="6687" spans="1:3" x14ac:dyDescent="0.25">
      <c r="A6687" s="1">
        <v>35142</v>
      </c>
      <c r="B6687">
        <v>6652.8891599999997</v>
      </c>
      <c r="C6687">
        <v>6.4397600000000001E-3</v>
      </c>
    </row>
    <row r="6688" spans="1:3" x14ac:dyDescent="0.25">
      <c r="A6688" s="1">
        <v>35139</v>
      </c>
      <c r="B6688">
        <v>6534.5</v>
      </c>
      <c r="C6688">
        <v>1.3601482E-2</v>
      </c>
    </row>
    <row r="6689" spans="1:3" x14ac:dyDescent="0.25">
      <c r="A6689" s="1">
        <v>35138</v>
      </c>
      <c r="B6689">
        <v>6424.5981449999999</v>
      </c>
      <c r="C6689">
        <v>4.9374170000000004E-3</v>
      </c>
    </row>
    <row r="6690" spans="1:3" x14ac:dyDescent="0.25">
      <c r="A6690" s="1">
        <v>35137</v>
      </c>
      <c r="B6690">
        <v>6417.9697269999997</v>
      </c>
      <c r="C6690">
        <v>-1.2178731E-2</v>
      </c>
    </row>
    <row r="6691" spans="1:3" x14ac:dyDescent="0.25">
      <c r="A6691" s="1">
        <v>35136</v>
      </c>
      <c r="B6691">
        <v>6471.3159180000002</v>
      </c>
      <c r="C6691">
        <v>-2.4185869999999998E-3</v>
      </c>
    </row>
    <row r="6692" spans="1:3" x14ac:dyDescent="0.25">
      <c r="A6692" s="1">
        <v>35135</v>
      </c>
      <c r="B6692">
        <v>6517.0341799999997</v>
      </c>
      <c r="C6692">
        <v>-2.3259419999999999E-2</v>
      </c>
    </row>
    <row r="6693" spans="1:3" x14ac:dyDescent="0.25">
      <c r="A6693" s="1">
        <v>35132</v>
      </c>
      <c r="B6693">
        <v>6595.8935549999997</v>
      </c>
      <c r="C6693">
        <v>-2.2742629999999999E-3</v>
      </c>
    </row>
    <row r="6694" spans="1:3" x14ac:dyDescent="0.25">
      <c r="A6694" s="1">
        <v>35131</v>
      </c>
      <c r="B6694">
        <v>6663.4067379999997</v>
      </c>
      <c r="C6694">
        <v>-1.2253948000000001E-2</v>
      </c>
    </row>
    <row r="6695" spans="1:3" x14ac:dyDescent="0.25">
      <c r="A6695" s="1">
        <v>35130</v>
      </c>
      <c r="B6695">
        <v>6845.7099609999996</v>
      </c>
      <c r="C6695">
        <v>3.5040029999999999E-3</v>
      </c>
    </row>
    <row r="6696" spans="1:3" x14ac:dyDescent="0.25">
      <c r="A6696" s="1">
        <v>35129</v>
      </c>
      <c r="B6696">
        <v>6837.8315430000002</v>
      </c>
      <c r="C6696">
        <v>9.802560000000001E-4</v>
      </c>
    </row>
    <row r="6697" spans="1:3" x14ac:dyDescent="0.25">
      <c r="A6697" s="1">
        <v>35128</v>
      </c>
      <c r="B6697">
        <v>6746.6953130000002</v>
      </c>
      <c r="C6697">
        <v>-1.4468966E-2</v>
      </c>
    </row>
    <row r="6698" spans="1:3" x14ac:dyDescent="0.25">
      <c r="A6698" s="1">
        <v>35125</v>
      </c>
      <c r="B6698">
        <v>6813.5478519999997</v>
      </c>
      <c r="C6698">
        <v>2.2495312999999999E-2</v>
      </c>
    </row>
    <row r="6699" spans="1:3" x14ac:dyDescent="0.25">
      <c r="A6699" s="1">
        <v>35124</v>
      </c>
      <c r="B6699">
        <v>6781.9760740000002</v>
      </c>
      <c r="C6699" s="2">
        <v>5.2102099999999997E-5</v>
      </c>
    </row>
    <row r="6700" spans="1:3" x14ac:dyDescent="0.25">
      <c r="A6700" s="1">
        <v>35123</v>
      </c>
      <c r="B6700">
        <v>6725.4106449999999</v>
      </c>
      <c r="C6700">
        <v>-3.9713539999999999E-3</v>
      </c>
    </row>
    <row r="6701" spans="1:3" x14ac:dyDescent="0.25">
      <c r="A6701" s="1">
        <v>35122</v>
      </c>
      <c r="B6701">
        <v>6730.4897460000002</v>
      </c>
      <c r="C6701">
        <v>-1.363879E-2</v>
      </c>
    </row>
    <row r="6702" spans="1:3" x14ac:dyDescent="0.25">
      <c r="A6702" s="1">
        <v>35121</v>
      </c>
      <c r="B6702">
        <v>6814.0878910000001</v>
      </c>
      <c r="C6702">
        <v>-5.7712889999999998E-3</v>
      </c>
    </row>
    <row r="6703" spans="1:3" x14ac:dyDescent="0.25">
      <c r="A6703" s="1">
        <v>35118</v>
      </c>
      <c r="B6703">
        <v>6829.9838870000003</v>
      </c>
      <c r="C6703">
        <v>-7.6906800000000003E-4</v>
      </c>
    </row>
    <row r="6704" spans="1:3" x14ac:dyDescent="0.25">
      <c r="A6704" s="1">
        <v>35117</v>
      </c>
      <c r="B6704">
        <v>6889.6586909999996</v>
      </c>
      <c r="C6704">
        <v>5.5216620000000001E-3</v>
      </c>
    </row>
    <row r="6705" spans="1:3" x14ac:dyDescent="0.25">
      <c r="A6705" s="1">
        <v>35116</v>
      </c>
      <c r="B6705">
        <v>6836.0122069999998</v>
      </c>
      <c r="C6705">
        <v>4.4161510000000001E-3</v>
      </c>
    </row>
    <row r="6706" spans="1:3" x14ac:dyDescent="0.25">
      <c r="A6706" s="1">
        <v>35115</v>
      </c>
      <c r="B6706">
        <v>6784.5854490000002</v>
      </c>
      <c r="C6706">
        <v>-6.1410869999999999E-3</v>
      </c>
    </row>
    <row r="6707" spans="1:3" x14ac:dyDescent="0.25">
      <c r="A6707" s="1">
        <v>35114</v>
      </c>
      <c r="B6707">
        <v>6848.4985349999997</v>
      </c>
      <c r="C6707">
        <v>3.2959270000000001E-3</v>
      </c>
    </row>
    <row r="6708" spans="1:3" x14ac:dyDescent="0.25">
      <c r="A6708" s="1">
        <v>35111</v>
      </c>
      <c r="B6708">
        <v>6855.7172849999997</v>
      </c>
      <c r="C6708">
        <v>-5.6594800000000004E-4</v>
      </c>
    </row>
    <row r="6709" spans="1:3" x14ac:dyDescent="0.25">
      <c r="A6709" s="1">
        <v>35110</v>
      </c>
      <c r="B6709">
        <v>6955.3115230000003</v>
      </c>
      <c r="C6709">
        <v>-3.2975499999999998E-3</v>
      </c>
    </row>
    <row r="6710" spans="1:3" x14ac:dyDescent="0.25">
      <c r="A6710" s="1">
        <v>35109</v>
      </c>
      <c r="B6710">
        <v>7118.6494140000004</v>
      </c>
      <c r="C6710">
        <v>1.2901474E-2</v>
      </c>
    </row>
    <row r="6711" spans="1:3" x14ac:dyDescent="0.25">
      <c r="A6711" s="1">
        <v>35108</v>
      </c>
      <c r="B6711">
        <v>6980.5649409999996</v>
      </c>
      <c r="C6711">
        <v>1.7931941999999999E-2</v>
      </c>
    </row>
    <row r="6712" spans="1:3" x14ac:dyDescent="0.25">
      <c r="A6712" s="1">
        <v>35107</v>
      </c>
      <c r="B6712">
        <v>6970.8974609999996</v>
      </c>
      <c r="C6712">
        <v>1.0337008999999999E-2</v>
      </c>
    </row>
    <row r="6713" spans="1:3" x14ac:dyDescent="0.25">
      <c r="A6713" s="1">
        <v>35104</v>
      </c>
      <c r="B6713">
        <v>6993.6616210000002</v>
      </c>
      <c r="C6713">
        <v>-7.3789449999999996E-3</v>
      </c>
    </row>
    <row r="6714" spans="1:3" x14ac:dyDescent="0.25">
      <c r="A6714" s="1">
        <v>35103</v>
      </c>
      <c r="B6714">
        <v>7023.6337890000004</v>
      </c>
      <c r="C6714">
        <v>-1.3040071E-2</v>
      </c>
    </row>
    <row r="6715" spans="1:3" x14ac:dyDescent="0.25">
      <c r="A6715" s="1">
        <v>35102</v>
      </c>
      <c r="B6715">
        <v>7026.5434569999998</v>
      </c>
      <c r="C6715">
        <v>-1.1069602E-2</v>
      </c>
    </row>
    <row r="6716" spans="1:3" x14ac:dyDescent="0.25">
      <c r="A6716" s="1">
        <v>35101</v>
      </c>
      <c r="B6716">
        <v>7069.1723629999997</v>
      </c>
      <c r="C6716">
        <v>-1.443136E-3</v>
      </c>
    </row>
    <row r="6717" spans="1:3" x14ac:dyDescent="0.25">
      <c r="A6717" s="1">
        <v>35100</v>
      </c>
      <c r="B6717">
        <v>7091.5961909999996</v>
      </c>
      <c r="C6717">
        <v>-2.7435670000000001E-3</v>
      </c>
    </row>
    <row r="6718" spans="1:3" x14ac:dyDescent="0.25">
      <c r="A6718" s="1">
        <v>35097</v>
      </c>
      <c r="B6718">
        <v>7213.4951170000004</v>
      </c>
      <c r="C6718">
        <v>9.0699749999999992E-3</v>
      </c>
    </row>
    <row r="6719" spans="1:3" x14ac:dyDescent="0.25">
      <c r="A6719" s="1">
        <v>35096</v>
      </c>
      <c r="B6719">
        <v>7168.8066410000001</v>
      </c>
      <c r="C6719">
        <v>5.2086190000000003E-3</v>
      </c>
    </row>
    <row r="6720" spans="1:3" x14ac:dyDescent="0.25">
      <c r="A6720" s="1">
        <v>35095</v>
      </c>
      <c r="B6720">
        <v>7144.283203</v>
      </c>
      <c r="C6720">
        <v>6.0408709999999997E-3</v>
      </c>
    </row>
    <row r="6721" spans="1:3" x14ac:dyDescent="0.25">
      <c r="A6721" s="1">
        <v>35094</v>
      </c>
      <c r="B6721">
        <v>7179.4536129999997</v>
      </c>
      <c r="C6721">
        <v>-6.3249969999999997E-3</v>
      </c>
    </row>
    <row r="6722" spans="1:3" x14ac:dyDescent="0.25">
      <c r="A6722" s="1">
        <v>35093</v>
      </c>
      <c r="B6722">
        <v>7192.5805659999996</v>
      </c>
      <c r="C6722">
        <v>-2.1386719999999999E-3</v>
      </c>
    </row>
    <row r="6723" spans="1:3" x14ac:dyDescent="0.25">
      <c r="A6723" s="1">
        <v>35090</v>
      </c>
      <c r="B6723">
        <v>7260.5126950000003</v>
      </c>
      <c r="C6723">
        <v>-3.4371079999999999E-3</v>
      </c>
    </row>
    <row r="6724" spans="1:3" x14ac:dyDescent="0.25">
      <c r="A6724" s="1">
        <v>35089</v>
      </c>
      <c r="B6724">
        <v>7311.580078</v>
      </c>
      <c r="C6724">
        <v>9.1295170000000002E-3</v>
      </c>
    </row>
    <row r="6725" spans="1:3" x14ac:dyDescent="0.25">
      <c r="A6725" s="1">
        <v>35088</v>
      </c>
      <c r="B6725">
        <v>7390.2998049999997</v>
      </c>
      <c r="C6725">
        <v>9.25252E-4</v>
      </c>
    </row>
    <row r="6726" spans="1:3" x14ac:dyDescent="0.25">
      <c r="A6726" s="1">
        <v>35087</v>
      </c>
      <c r="B6726">
        <v>7309.060547</v>
      </c>
      <c r="C6726">
        <v>1.4910441E-2</v>
      </c>
    </row>
    <row r="6727" spans="1:3" x14ac:dyDescent="0.25">
      <c r="A6727" s="1">
        <v>35086</v>
      </c>
      <c r="B6727">
        <v>7277.9985349999997</v>
      </c>
      <c r="C6727">
        <v>2.3815940000000001E-2</v>
      </c>
    </row>
    <row r="6728" spans="1:3" x14ac:dyDescent="0.25">
      <c r="A6728" s="1">
        <v>35083</v>
      </c>
      <c r="B6728">
        <v>7273.5097660000001</v>
      </c>
      <c r="C6728">
        <v>1.2100319999999999E-2</v>
      </c>
    </row>
    <row r="6729" spans="1:3" x14ac:dyDescent="0.25">
      <c r="A6729" s="1">
        <v>35082</v>
      </c>
      <c r="B6729">
        <v>7325.6962890000004</v>
      </c>
      <c r="C6729">
        <v>-6.3868750000000002E-3</v>
      </c>
    </row>
    <row r="6730" spans="1:3" x14ac:dyDescent="0.25">
      <c r="A6730" s="1">
        <v>35081</v>
      </c>
      <c r="B6730">
        <v>7383.1713870000003</v>
      </c>
      <c r="C6730">
        <v>-1.0127585E-2</v>
      </c>
    </row>
    <row r="6731" spans="1:3" x14ac:dyDescent="0.25">
      <c r="A6731" s="1">
        <v>35080</v>
      </c>
      <c r="B6731">
        <v>7312.4995120000003</v>
      </c>
      <c r="C6731">
        <v>-7.5965099999999997E-4</v>
      </c>
    </row>
    <row r="6732" spans="1:3" x14ac:dyDescent="0.25">
      <c r="A6732" s="1">
        <v>35079</v>
      </c>
      <c r="B6732">
        <v>7267.0415039999998</v>
      </c>
      <c r="C6732">
        <v>1.1436780000000001E-2</v>
      </c>
    </row>
    <row r="6733" spans="1:3" x14ac:dyDescent="0.25">
      <c r="A6733" s="1">
        <v>35076</v>
      </c>
      <c r="B6733">
        <v>7095.6850590000004</v>
      </c>
      <c r="C6733">
        <v>3.0501315000000001E-2</v>
      </c>
    </row>
    <row r="6734" spans="1:3" x14ac:dyDescent="0.25">
      <c r="A6734" s="1">
        <v>35075</v>
      </c>
      <c r="B6734">
        <v>7111.3916019999997</v>
      </c>
      <c r="C6734">
        <v>2.3481700000000001E-3</v>
      </c>
    </row>
    <row r="6735" spans="1:3" x14ac:dyDescent="0.25">
      <c r="A6735" s="1">
        <v>35074</v>
      </c>
      <c r="B6735">
        <v>7226.7114259999998</v>
      </c>
      <c r="C6735">
        <v>-8.7187310000000004E-3</v>
      </c>
    </row>
    <row r="6736" spans="1:3" x14ac:dyDescent="0.25">
      <c r="A6736" s="1">
        <v>35073</v>
      </c>
      <c r="B6736">
        <v>6951.5625</v>
      </c>
      <c r="C6736">
        <v>-5.1586560000000002E-3</v>
      </c>
    </row>
    <row r="6737" spans="1:3" x14ac:dyDescent="0.25">
      <c r="A6737" s="1">
        <v>35072</v>
      </c>
      <c r="B6737">
        <v>7020.1450199999999</v>
      </c>
      <c r="C6737">
        <v>-1.8180200000000001E-4</v>
      </c>
    </row>
    <row r="6738" spans="1:3" x14ac:dyDescent="0.25">
      <c r="A6738" s="1">
        <v>35069</v>
      </c>
      <c r="B6738">
        <v>6761.6411129999997</v>
      </c>
      <c r="C6738">
        <v>-4.9392919999999996E-3</v>
      </c>
    </row>
    <row r="6739" spans="1:3" x14ac:dyDescent="0.25">
      <c r="A6739" s="1">
        <v>35068</v>
      </c>
      <c r="B6739">
        <v>6671.7543949999999</v>
      </c>
      <c r="C6739">
        <v>2.9107798000000001E-2</v>
      </c>
    </row>
    <row r="6740" spans="1:3" x14ac:dyDescent="0.25">
      <c r="A6740" s="1">
        <v>35067</v>
      </c>
      <c r="B6740">
        <v>6556.2041019999997</v>
      </c>
      <c r="C6740">
        <v>2.0255190999999999E-2</v>
      </c>
    </row>
    <row r="6741" spans="1:3" x14ac:dyDescent="0.25">
      <c r="A6741" s="1">
        <v>35066</v>
      </c>
      <c r="B6741">
        <v>6607.310547</v>
      </c>
      <c r="C6741">
        <v>-5.8803659999999997E-3</v>
      </c>
    </row>
    <row r="6742" spans="1:3" x14ac:dyDescent="0.25">
      <c r="A6742" s="1">
        <v>35062</v>
      </c>
      <c r="B6742">
        <v>6700.2270509999998</v>
      </c>
      <c r="C6742">
        <v>1.4017356E-2</v>
      </c>
    </row>
    <row r="6743" spans="1:3" x14ac:dyDescent="0.25">
      <c r="A6743" s="1">
        <v>35061</v>
      </c>
      <c r="B6743">
        <v>6873.8325199999999</v>
      </c>
      <c r="C6743">
        <v>9.6948099999999999E-3</v>
      </c>
    </row>
    <row r="6744" spans="1:3" x14ac:dyDescent="0.25">
      <c r="A6744" s="1">
        <v>35060</v>
      </c>
      <c r="B6744">
        <v>6554.9643550000001</v>
      </c>
      <c r="C6744">
        <v>-1.2606892999999999E-2</v>
      </c>
    </row>
    <row r="6745" spans="1:3" x14ac:dyDescent="0.25">
      <c r="A6745" s="1">
        <v>35059</v>
      </c>
      <c r="B6745">
        <v>6112.5083009999998</v>
      </c>
      <c r="C6745">
        <v>1.904015E-3</v>
      </c>
    </row>
    <row r="6746" spans="1:3" x14ac:dyDescent="0.25">
      <c r="A6746" s="1">
        <v>35055</v>
      </c>
      <c r="B6746">
        <v>6240.6552730000003</v>
      </c>
      <c r="C6746">
        <v>-4.3735600000000002E-4</v>
      </c>
    </row>
    <row r="6747" spans="1:3" x14ac:dyDescent="0.25">
      <c r="A6747" s="1">
        <v>35054</v>
      </c>
      <c r="B6747">
        <v>6337.7802730000003</v>
      </c>
      <c r="C6747">
        <v>2.0563234999999999E-2</v>
      </c>
    </row>
    <row r="6748" spans="1:3" x14ac:dyDescent="0.25">
      <c r="A6748" s="1">
        <v>35053</v>
      </c>
      <c r="B6748">
        <v>6517.0942379999997</v>
      </c>
      <c r="C6748">
        <v>1.3430317000000001E-2</v>
      </c>
    </row>
    <row r="6749" spans="1:3" x14ac:dyDescent="0.25">
      <c r="A6749" s="1">
        <v>35052</v>
      </c>
      <c r="B6749">
        <v>6511.5258789999998</v>
      </c>
      <c r="C6749">
        <v>-6.3646040000000003E-3</v>
      </c>
    </row>
    <row r="6750" spans="1:3" x14ac:dyDescent="0.25">
      <c r="A6750" s="1">
        <v>35051</v>
      </c>
      <c r="B6750">
        <v>6325.0434569999998</v>
      </c>
      <c r="C6750">
        <v>-2.2807159999999999E-3</v>
      </c>
    </row>
    <row r="6751" spans="1:3" x14ac:dyDescent="0.25">
      <c r="A6751" s="1">
        <v>35048</v>
      </c>
      <c r="B6751">
        <v>6180.5805659999996</v>
      </c>
      <c r="C6751">
        <v>5.2184550000000003E-3</v>
      </c>
    </row>
    <row r="6752" spans="1:3" x14ac:dyDescent="0.25">
      <c r="A6752" s="1">
        <v>35047</v>
      </c>
      <c r="B6752">
        <v>5969.5146480000003</v>
      </c>
      <c r="C6752">
        <v>9.7672260000000004E-3</v>
      </c>
    </row>
    <row r="6753" spans="1:3" x14ac:dyDescent="0.25">
      <c r="A6753" s="1">
        <v>35046</v>
      </c>
      <c r="B6753">
        <v>5787.5717770000001</v>
      </c>
      <c r="C6753">
        <v>1.8283399999999999E-4</v>
      </c>
    </row>
    <row r="6754" spans="1:3" x14ac:dyDescent="0.25">
      <c r="A6754" s="1">
        <v>35045</v>
      </c>
      <c r="B6754">
        <v>6117.3666990000002</v>
      </c>
      <c r="C6754">
        <v>-1.4523786E-2</v>
      </c>
    </row>
    <row r="6755" spans="1:3" x14ac:dyDescent="0.25">
      <c r="A6755" s="1">
        <v>35044</v>
      </c>
      <c r="B6755">
        <v>6326.373047</v>
      </c>
      <c r="C6755">
        <v>-1.921224E-3</v>
      </c>
    </row>
    <row r="6756" spans="1:3" x14ac:dyDescent="0.25">
      <c r="A6756" s="1">
        <v>35041</v>
      </c>
      <c r="B6756">
        <v>6463.6176759999998</v>
      </c>
      <c r="C6756">
        <v>-1.4426418999999999E-2</v>
      </c>
    </row>
    <row r="6757" spans="1:3" x14ac:dyDescent="0.25">
      <c r="A6757" s="1">
        <v>35040</v>
      </c>
      <c r="B6757">
        <v>6524.9423829999996</v>
      </c>
      <c r="C6757">
        <v>-1.3692856999999999E-2</v>
      </c>
    </row>
    <row r="6758" spans="1:3" x14ac:dyDescent="0.25">
      <c r="A6758" s="1">
        <v>35039</v>
      </c>
      <c r="B6758">
        <v>6446.5224609999996</v>
      </c>
      <c r="C6758">
        <v>8.0371599999999998E-3</v>
      </c>
    </row>
    <row r="6759" spans="1:3" x14ac:dyDescent="0.25">
      <c r="A6759" s="1">
        <v>35038</v>
      </c>
      <c r="B6759">
        <v>6478.4541019999997</v>
      </c>
      <c r="C6759">
        <v>-5.6030399999999997E-4</v>
      </c>
    </row>
    <row r="6760" spans="1:3" x14ac:dyDescent="0.25">
      <c r="A6760" s="1">
        <v>35037</v>
      </c>
      <c r="B6760">
        <v>6462.5981449999999</v>
      </c>
      <c r="C6760">
        <v>3.6161097000000003E-2</v>
      </c>
    </row>
    <row r="6761" spans="1:3" x14ac:dyDescent="0.25">
      <c r="A6761" s="1">
        <v>35034</v>
      </c>
      <c r="B6761">
        <v>6498.8090819999998</v>
      </c>
      <c r="C6761">
        <v>8.2252539999999996E-3</v>
      </c>
    </row>
    <row r="6762" spans="1:3" x14ac:dyDescent="0.25">
      <c r="A6762" s="1">
        <v>35033</v>
      </c>
      <c r="B6762">
        <v>6317.2856449999999</v>
      </c>
      <c r="C6762">
        <v>0</v>
      </c>
    </row>
    <row r="6763" spans="1:3" x14ac:dyDescent="0.25">
      <c r="A6763" s="1">
        <v>35032</v>
      </c>
      <c r="B6763">
        <v>6325.3935549999997</v>
      </c>
      <c r="C6763">
        <v>2.0648467E-2</v>
      </c>
    </row>
    <row r="6764" spans="1:3" x14ac:dyDescent="0.25">
      <c r="A6764" s="1">
        <v>35031</v>
      </c>
      <c r="B6764">
        <v>6306.5585940000001</v>
      </c>
      <c r="C6764">
        <v>6.0250740000000001E-3</v>
      </c>
    </row>
    <row r="6765" spans="1:3" x14ac:dyDescent="0.25">
      <c r="A6765" s="1">
        <v>35030</v>
      </c>
      <c r="B6765">
        <v>6405.7128910000001</v>
      </c>
      <c r="C6765">
        <v>2.4064594000000002E-2</v>
      </c>
    </row>
    <row r="6766" spans="1:3" x14ac:dyDescent="0.25">
      <c r="A6766" s="1">
        <v>35027</v>
      </c>
      <c r="B6766">
        <v>6572.5200199999999</v>
      </c>
      <c r="C6766">
        <v>8.5763699999999996E-4</v>
      </c>
    </row>
    <row r="6767" spans="1:3" x14ac:dyDescent="0.25">
      <c r="A6767" s="1">
        <v>35026</v>
      </c>
      <c r="B6767">
        <v>6618.2485349999997</v>
      </c>
      <c r="C6767">
        <v>2.2243181000000001E-2</v>
      </c>
    </row>
    <row r="6768" spans="1:3" x14ac:dyDescent="0.25">
      <c r="A6768" s="1">
        <v>35025</v>
      </c>
      <c r="B6768">
        <v>6581.857422</v>
      </c>
      <c r="C6768">
        <v>7.1186340000000004E-3</v>
      </c>
    </row>
    <row r="6769" spans="1:3" x14ac:dyDescent="0.25">
      <c r="A6769" s="1">
        <v>35024</v>
      </c>
      <c r="B6769">
        <v>6573.0297849999997</v>
      </c>
      <c r="C6769">
        <v>2.5069172000000001E-2</v>
      </c>
    </row>
    <row r="6770" spans="1:3" x14ac:dyDescent="0.25">
      <c r="A6770" s="1">
        <v>35023</v>
      </c>
      <c r="B6770">
        <v>6646.6411129999997</v>
      </c>
      <c r="C6770">
        <v>-3.0312479999999999E-2</v>
      </c>
    </row>
    <row r="6771" spans="1:3" x14ac:dyDescent="0.25">
      <c r="A6771" s="1">
        <v>35020</v>
      </c>
      <c r="B6771">
        <v>6619.3178710000002</v>
      </c>
      <c r="C6771">
        <v>-1.1994387E-2</v>
      </c>
    </row>
    <row r="6772" spans="1:3" x14ac:dyDescent="0.25">
      <c r="A6772" s="1">
        <v>35019</v>
      </c>
      <c r="B6772">
        <v>6625.65625</v>
      </c>
      <c r="C6772">
        <v>-1.0359068000000001E-2</v>
      </c>
    </row>
    <row r="6773" spans="1:3" x14ac:dyDescent="0.25">
      <c r="A6773" s="1">
        <v>35018</v>
      </c>
      <c r="B6773">
        <v>6741.4765630000002</v>
      </c>
      <c r="C6773">
        <v>-1.0804144E-2</v>
      </c>
    </row>
    <row r="6774" spans="1:3" x14ac:dyDescent="0.25">
      <c r="A6774" s="1">
        <v>35017</v>
      </c>
      <c r="B6774">
        <v>6802.4111329999996</v>
      </c>
      <c r="C6774">
        <v>-1.0058638999999999E-2</v>
      </c>
    </row>
    <row r="6775" spans="1:3" x14ac:dyDescent="0.25">
      <c r="A6775" s="1">
        <v>35016</v>
      </c>
      <c r="B6775">
        <v>6798.3618159999996</v>
      </c>
      <c r="C6775">
        <v>-2.1186079999999999E-2</v>
      </c>
    </row>
    <row r="6776" spans="1:3" x14ac:dyDescent="0.25">
      <c r="A6776" s="1">
        <v>35013</v>
      </c>
      <c r="B6776">
        <v>6761.8813479999999</v>
      </c>
      <c r="C6776">
        <v>-1.9301644999999999E-2</v>
      </c>
    </row>
    <row r="6777" spans="1:3" x14ac:dyDescent="0.25">
      <c r="A6777" s="1">
        <v>35012</v>
      </c>
      <c r="B6777">
        <v>6715.9331050000001</v>
      </c>
      <c r="C6777">
        <v>-9.3759540000000006E-3</v>
      </c>
    </row>
    <row r="6778" spans="1:3" x14ac:dyDescent="0.25">
      <c r="A6778" s="1">
        <v>35011</v>
      </c>
      <c r="B6778">
        <v>6726.2705079999996</v>
      </c>
      <c r="C6778">
        <v>6.0829129999999997E-3</v>
      </c>
    </row>
    <row r="6779" spans="1:3" x14ac:dyDescent="0.25">
      <c r="A6779" s="1">
        <v>35010</v>
      </c>
      <c r="B6779">
        <v>6637.4135740000002</v>
      </c>
      <c r="C6779">
        <v>3.8619119999999999E-3</v>
      </c>
    </row>
    <row r="6780" spans="1:3" x14ac:dyDescent="0.25">
      <c r="A6780" s="1">
        <v>35009</v>
      </c>
      <c r="B6780">
        <v>6659.7275390000004</v>
      </c>
      <c r="C6780">
        <v>-1.1609565000000001E-2</v>
      </c>
    </row>
    <row r="6781" spans="1:3" x14ac:dyDescent="0.25">
      <c r="A6781" s="1">
        <v>35006</v>
      </c>
      <c r="B6781">
        <v>6532.2705079999996</v>
      </c>
      <c r="C6781">
        <v>0</v>
      </c>
    </row>
    <row r="6782" spans="1:3" x14ac:dyDescent="0.25">
      <c r="A6782" s="1">
        <v>35005</v>
      </c>
      <c r="B6782">
        <v>6508.0566410000001</v>
      </c>
      <c r="C6782">
        <v>1.1455135E-2</v>
      </c>
    </row>
    <row r="6783" spans="1:3" x14ac:dyDescent="0.25">
      <c r="A6783" s="1">
        <v>35004</v>
      </c>
      <c r="B6783">
        <v>6419.1293949999999</v>
      </c>
      <c r="C6783">
        <v>0</v>
      </c>
    </row>
    <row r="6784" spans="1:3" x14ac:dyDescent="0.25">
      <c r="A6784" s="1">
        <v>35003</v>
      </c>
      <c r="B6784">
        <v>6419.1396480000003</v>
      </c>
      <c r="C6784">
        <v>-4.0920239999999997E-3</v>
      </c>
    </row>
    <row r="6785" spans="1:3" x14ac:dyDescent="0.25">
      <c r="A6785" s="1">
        <v>35002</v>
      </c>
      <c r="B6785">
        <v>6402.5834960000002</v>
      </c>
      <c r="C6785">
        <v>-1.6664588000000001E-2</v>
      </c>
    </row>
    <row r="6786" spans="1:3" x14ac:dyDescent="0.25">
      <c r="A6786" s="1">
        <v>34999</v>
      </c>
      <c r="B6786">
        <v>6442.1533200000003</v>
      </c>
      <c r="C6786">
        <v>-1.1842719E-2</v>
      </c>
    </row>
    <row r="6787" spans="1:3" x14ac:dyDescent="0.25">
      <c r="A6787" s="1">
        <v>34998</v>
      </c>
      <c r="B6787">
        <v>6552.9350590000004</v>
      </c>
      <c r="C6787">
        <v>-7.0385200000000004E-4</v>
      </c>
    </row>
    <row r="6788" spans="1:3" x14ac:dyDescent="0.25">
      <c r="A6788" s="1">
        <v>34997</v>
      </c>
      <c r="B6788">
        <v>6654.8984380000002</v>
      </c>
      <c r="C6788">
        <v>-1.1113038E-2</v>
      </c>
    </row>
    <row r="6789" spans="1:3" x14ac:dyDescent="0.25">
      <c r="A6789" s="1">
        <v>34996</v>
      </c>
      <c r="B6789">
        <v>6579.0180659999996</v>
      </c>
      <c r="C6789">
        <v>-4.9169749999999996E-3</v>
      </c>
    </row>
    <row r="6790" spans="1:3" x14ac:dyDescent="0.25">
      <c r="A6790" s="1">
        <v>34995</v>
      </c>
      <c r="B6790">
        <v>6524.2724609999996</v>
      </c>
      <c r="C6790">
        <v>-6.2431910000000004E-3</v>
      </c>
    </row>
    <row r="6791" spans="1:3" x14ac:dyDescent="0.25">
      <c r="A6791" s="1">
        <v>34992</v>
      </c>
      <c r="B6791">
        <v>6135.1523440000001</v>
      </c>
      <c r="C6791">
        <v>-4.6558720000000001E-3</v>
      </c>
    </row>
    <row r="6792" spans="1:3" x14ac:dyDescent="0.25">
      <c r="A6792" s="1">
        <v>34991</v>
      </c>
      <c r="B6792">
        <v>6159.6259769999997</v>
      </c>
      <c r="C6792">
        <v>-7.505673E-3</v>
      </c>
    </row>
    <row r="6793" spans="1:3" x14ac:dyDescent="0.25">
      <c r="A6793" s="1">
        <v>34990</v>
      </c>
      <c r="B6793">
        <v>5915.4692379999997</v>
      </c>
      <c r="C6793">
        <v>-2.1358509999999998E-3</v>
      </c>
    </row>
    <row r="6794" spans="1:3" x14ac:dyDescent="0.25">
      <c r="A6794" s="1">
        <v>34989</v>
      </c>
      <c r="B6794">
        <v>5736.5849609999996</v>
      </c>
      <c r="C6794">
        <v>9.70596E-4</v>
      </c>
    </row>
    <row r="6795" spans="1:3" x14ac:dyDescent="0.25">
      <c r="A6795" s="1">
        <v>34988</v>
      </c>
      <c r="B6795">
        <v>5942.6816410000001</v>
      </c>
      <c r="C6795">
        <v>4.489865E-3</v>
      </c>
    </row>
    <row r="6796" spans="1:3" x14ac:dyDescent="0.25">
      <c r="A6796" s="1">
        <v>34985</v>
      </c>
      <c r="B6796">
        <v>6073.6079099999997</v>
      </c>
      <c r="C6796">
        <v>9.4368830000000001E-3</v>
      </c>
    </row>
    <row r="6797" spans="1:3" x14ac:dyDescent="0.25">
      <c r="A6797" s="1">
        <v>34984</v>
      </c>
      <c r="B6797">
        <v>6060.2416990000002</v>
      </c>
      <c r="C6797">
        <v>4.2322970000000003E-3</v>
      </c>
    </row>
    <row r="6798" spans="1:3" x14ac:dyDescent="0.25">
      <c r="A6798" s="1">
        <v>34983</v>
      </c>
      <c r="B6798">
        <v>6082.3461909999996</v>
      </c>
      <c r="C6798">
        <v>-4.3092240000000004E-3</v>
      </c>
    </row>
    <row r="6799" spans="1:3" x14ac:dyDescent="0.25">
      <c r="A6799" s="1">
        <v>34982</v>
      </c>
      <c r="B6799">
        <v>5966.7958980000003</v>
      </c>
      <c r="C6799">
        <v>-4.2372379999999999E-3</v>
      </c>
    </row>
    <row r="6800" spans="1:3" x14ac:dyDescent="0.25">
      <c r="A6800" s="1">
        <v>34981</v>
      </c>
      <c r="B6800">
        <v>5957.6884769999997</v>
      </c>
      <c r="C6800">
        <v>-1.132186E-2</v>
      </c>
    </row>
    <row r="6801" spans="1:3" x14ac:dyDescent="0.25">
      <c r="A6801" s="1">
        <v>34978</v>
      </c>
      <c r="B6801">
        <v>5973.0839839999999</v>
      </c>
      <c r="C6801">
        <v>8.5720139999999993E-3</v>
      </c>
    </row>
    <row r="6802" spans="1:3" x14ac:dyDescent="0.25">
      <c r="A6802" s="1">
        <v>34977</v>
      </c>
      <c r="B6802">
        <v>5995.4985349999997</v>
      </c>
      <c r="C6802">
        <v>1.8853266E-2</v>
      </c>
    </row>
    <row r="6803" spans="1:3" x14ac:dyDescent="0.25">
      <c r="A6803" s="1">
        <v>34976</v>
      </c>
      <c r="B6803">
        <v>6088.1547849999997</v>
      </c>
      <c r="C6803">
        <v>-1.8643198999999999E-2</v>
      </c>
    </row>
    <row r="6804" spans="1:3" x14ac:dyDescent="0.25">
      <c r="A6804" s="1">
        <v>34975</v>
      </c>
      <c r="B6804">
        <v>6213.3022460000002</v>
      </c>
      <c r="C6804">
        <v>-4.3949230000000002E-3</v>
      </c>
    </row>
    <row r="6805" spans="1:3" x14ac:dyDescent="0.25">
      <c r="A6805" s="1">
        <v>34974</v>
      </c>
      <c r="B6805">
        <v>6194.0170900000003</v>
      </c>
      <c r="C6805" s="2">
        <v>-1.52323E-5</v>
      </c>
    </row>
    <row r="6806" spans="1:3" x14ac:dyDescent="0.25">
      <c r="A6806" s="1">
        <v>34971</v>
      </c>
      <c r="B6806">
        <v>6131.6635740000002</v>
      </c>
      <c r="C6806">
        <v>-5.9724849999999996E-3</v>
      </c>
    </row>
    <row r="6807" spans="1:3" x14ac:dyDescent="0.25">
      <c r="A6807" s="1">
        <v>34970</v>
      </c>
      <c r="B6807">
        <v>6301.0898440000001</v>
      </c>
      <c r="C6807">
        <v>-6.8610980000000004E-3</v>
      </c>
    </row>
    <row r="6808" spans="1:3" x14ac:dyDescent="0.25">
      <c r="A6808" s="1">
        <v>34969</v>
      </c>
      <c r="B6808">
        <v>6342.5092770000001</v>
      </c>
      <c r="C6808">
        <v>-7.6083619999999996E-3</v>
      </c>
    </row>
    <row r="6809" spans="1:3" x14ac:dyDescent="0.25">
      <c r="A6809" s="1">
        <v>34968</v>
      </c>
      <c r="B6809">
        <v>6332.3315430000002</v>
      </c>
      <c r="C6809">
        <v>-1.0958757E-2</v>
      </c>
    </row>
    <row r="6810" spans="1:3" x14ac:dyDescent="0.25">
      <c r="A6810" s="1">
        <v>34967</v>
      </c>
      <c r="B6810">
        <v>6510.0263670000004</v>
      </c>
      <c r="C6810">
        <v>-4.4755350000000001E-3</v>
      </c>
    </row>
    <row r="6811" spans="1:3" x14ac:dyDescent="0.25">
      <c r="A6811" s="1">
        <v>34964</v>
      </c>
      <c r="B6811">
        <v>6422.798828</v>
      </c>
      <c r="C6811">
        <v>-4.2619939999999999E-3</v>
      </c>
    </row>
    <row r="6812" spans="1:3" x14ac:dyDescent="0.25">
      <c r="A6812" s="1">
        <v>34963</v>
      </c>
      <c r="B6812">
        <v>6476.2744140000004</v>
      </c>
      <c r="C6812">
        <v>-2.3939920000000002E-3</v>
      </c>
    </row>
    <row r="6813" spans="1:3" x14ac:dyDescent="0.25">
      <c r="A6813" s="1">
        <v>34962</v>
      </c>
      <c r="B6813">
        <v>6459.71875</v>
      </c>
      <c r="C6813">
        <v>-2.63919E-3</v>
      </c>
    </row>
    <row r="6814" spans="1:3" x14ac:dyDescent="0.25">
      <c r="A6814" s="1">
        <v>34961</v>
      </c>
      <c r="B6814">
        <v>6418.7695309999999</v>
      </c>
      <c r="C6814">
        <v>-1.8159770000000001E-3</v>
      </c>
    </row>
    <row r="6815" spans="1:3" x14ac:dyDescent="0.25">
      <c r="A6815" s="1">
        <v>34960</v>
      </c>
      <c r="B6815">
        <v>6405.8129879999997</v>
      </c>
      <c r="C6815">
        <v>8.9666699999999997E-4</v>
      </c>
    </row>
    <row r="6816" spans="1:3" x14ac:dyDescent="0.25">
      <c r="A6816" s="1">
        <v>34957</v>
      </c>
      <c r="B6816">
        <v>6378.169922</v>
      </c>
      <c r="C6816">
        <v>7.9420529999999993E-3</v>
      </c>
    </row>
    <row r="6817" spans="1:3" x14ac:dyDescent="0.25">
      <c r="A6817" s="1">
        <v>34956</v>
      </c>
      <c r="B6817">
        <v>6190.2080079999996</v>
      </c>
      <c r="C6817">
        <v>1.8113032000000001E-2</v>
      </c>
    </row>
    <row r="6818" spans="1:3" x14ac:dyDescent="0.25">
      <c r="A6818" s="1">
        <v>34955</v>
      </c>
      <c r="B6818">
        <v>6196.2465819999998</v>
      </c>
      <c r="C6818">
        <v>8.5772350000000008E-3</v>
      </c>
    </row>
    <row r="6819" spans="1:3" x14ac:dyDescent="0.25">
      <c r="A6819" s="1">
        <v>34954</v>
      </c>
      <c r="B6819">
        <v>6360.6240230000003</v>
      </c>
      <c r="C6819">
        <v>-5.1977869999999997E-3</v>
      </c>
    </row>
    <row r="6820" spans="1:3" x14ac:dyDescent="0.25">
      <c r="A6820" s="1">
        <v>34953</v>
      </c>
      <c r="B6820">
        <v>6386.0078130000002</v>
      </c>
      <c r="C6820">
        <v>-5.5318880000000004E-3</v>
      </c>
    </row>
    <row r="6821" spans="1:3" x14ac:dyDescent="0.25">
      <c r="A6821" s="1">
        <v>34950</v>
      </c>
      <c r="B6821">
        <v>6388.8369140000004</v>
      </c>
      <c r="C6821">
        <v>-8.4013209999999998E-3</v>
      </c>
    </row>
    <row r="6822" spans="1:3" x14ac:dyDescent="0.25">
      <c r="A6822" s="1">
        <v>34949</v>
      </c>
      <c r="B6822">
        <v>6441.5537109999996</v>
      </c>
      <c r="C6822">
        <v>2.3487450000000002E-3</v>
      </c>
    </row>
    <row r="6823" spans="1:3" x14ac:dyDescent="0.25">
      <c r="A6823" s="1">
        <v>34948</v>
      </c>
      <c r="B6823">
        <v>6453.2006840000004</v>
      </c>
      <c r="C6823">
        <v>-9.4795959999999999E-3</v>
      </c>
    </row>
    <row r="6824" spans="1:3" x14ac:dyDescent="0.25">
      <c r="A6824" s="1">
        <v>34947</v>
      </c>
      <c r="B6824">
        <v>6376.1103519999997</v>
      </c>
      <c r="C6824">
        <v>-1.0482129999999999E-2</v>
      </c>
    </row>
    <row r="6825" spans="1:3" x14ac:dyDescent="0.25">
      <c r="A6825" s="1">
        <v>34946</v>
      </c>
      <c r="B6825">
        <v>6434.3159180000002</v>
      </c>
      <c r="C6825">
        <v>-8.6939700000000005E-4</v>
      </c>
    </row>
    <row r="6826" spans="1:3" x14ac:dyDescent="0.25">
      <c r="A6826" s="1">
        <v>34943</v>
      </c>
      <c r="B6826">
        <v>6488.1313479999999</v>
      </c>
      <c r="C6826">
        <v>9.2020199999999996E-4</v>
      </c>
    </row>
    <row r="6827" spans="1:3" x14ac:dyDescent="0.25">
      <c r="A6827" s="1">
        <v>34942</v>
      </c>
      <c r="B6827">
        <v>6441.0439450000003</v>
      </c>
      <c r="C6827">
        <v>-6.2977550000000004E-3</v>
      </c>
    </row>
    <row r="6828" spans="1:3" x14ac:dyDescent="0.25">
      <c r="A6828" s="1">
        <v>34941</v>
      </c>
      <c r="B6828">
        <v>6481.9028319999998</v>
      </c>
      <c r="C6828">
        <v>5.0951420000000004E-3</v>
      </c>
    </row>
    <row r="6829" spans="1:3" x14ac:dyDescent="0.25">
      <c r="A6829" s="1">
        <v>34940</v>
      </c>
      <c r="B6829">
        <v>6559.1933589999999</v>
      </c>
      <c r="C6829">
        <v>-4.5546730000000004E-3</v>
      </c>
    </row>
    <row r="6830" spans="1:3" x14ac:dyDescent="0.25">
      <c r="A6830" s="1">
        <v>34939</v>
      </c>
      <c r="B6830">
        <v>6606.1313479999999</v>
      </c>
      <c r="C6830">
        <v>-8.4299699999999995E-4</v>
      </c>
    </row>
    <row r="6831" spans="1:3" x14ac:dyDescent="0.25">
      <c r="A6831" s="1">
        <v>34936</v>
      </c>
      <c r="B6831">
        <v>6595.8637699999999</v>
      </c>
      <c r="C6831">
        <v>2.6103789999999999E-3</v>
      </c>
    </row>
    <row r="6832" spans="1:3" x14ac:dyDescent="0.25">
      <c r="A6832" s="1">
        <v>34935</v>
      </c>
      <c r="B6832">
        <v>6601.9023440000001</v>
      </c>
      <c r="C6832">
        <v>-6.4556680000000003E-3</v>
      </c>
    </row>
    <row r="6833" spans="1:3" x14ac:dyDescent="0.25">
      <c r="A6833" s="1">
        <v>34934</v>
      </c>
      <c r="B6833">
        <v>6633.404297</v>
      </c>
      <c r="C6833">
        <v>-4.7878499999999997E-3</v>
      </c>
    </row>
    <row r="6834" spans="1:3" x14ac:dyDescent="0.25">
      <c r="A6834" s="1">
        <v>34933</v>
      </c>
      <c r="B6834">
        <v>6582.0776370000003</v>
      </c>
      <c r="C6834">
        <v>-9.3022850000000004E-3</v>
      </c>
    </row>
    <row r="6835" spans="1:3" x14ac:dyDescent="0.25">
      <c r="A6835" s="1">
        <v>34932</v>
      </c>
      <c r="B6835">
        <v>6538.1289059999999</v>
      </c>
      <c r="C6835">
        <v>-4.5624949999999997E-3</v>
      </c>
    </row>
    <row r="6836" spans="1:3" x14ac:dyDescent="0.25">
      <c r="A6836" s="1">
        <v>34929</v>
      </c>
      <c r="B6836">
        <v>6541.7778319999998</v>
      </c>
      <c r="C6836">
        <v>4.1664040000000003E-3</v>
      </c>
    </row>
    <row r="6837" spans="1:3" x14ac:dyDescent="0.25">
      <c r="A6837" s="1">
        <v>34928</v>
      </c>
      <c r="B6837">
        <v>6595.5141599999997</v>
      </c>
      <c r="C6837">
        <v>-5.858416E-3</v>
      </c>
    </row>
    <row r="6838" spans="1:3" x14ac:dyDescent="0.25">
      <c r="A6838" s="1">
        <v>34927</v>
      </c>
      <c r="B6838">
        <v>6583.6870120000003</v>
      </c>
      <c r="C6838">
        <v>-6.2226249999999999E-3</v>
      </c>
    </row>
    <row r="6839" spans="1:3" x14ac:dyDescent="0.25">
      <c r="A6839" s="1">
        <v>34926</v>
      </c>
      <c r="B6839">
        <v>6541.7080079999996</v>
      </c>
      <c r="C6839">
        <v>-5.0102230000000003E-3</v>
      </c>
    </row>
    <row r="6840" spans="1:3" x14ac:dyDescent="0.25">
      <c r="A6840" s="1">
        <v>34925</v>
      </c>
      <c r="B6840">
        <v>6517.904297</v>
      </c>
      <c r="C6840">
        <v>1.10928E-3</v>
      </c>
    </row>
    <row r="6841" spans="1:3" x14ac:dyDescent="0.25">
      <c r="A6841" s="1">
        <v>34922</v>
      </c>
      <c r="B6841">
        <v>6475.6347660000001</v>
      </c>
      <c r="C6841">
        <v>6.1949029999999999E-3</v>
      </c>
    </row>
    <row r="6842" spans="1:3" x14ac:dyDescent="0.25">
      <c r="A6842" s="1">
        <v>34921</v>
      </c>
      <c r="B6842">
        <v>6434.8354490000002</v>
      </c>
      <c r="C6842">
        <v>-4.3317590000000001E-3</v>
      </c>
    </row>
    <row r="6843" spans="1:3" x14ac:dyDescent="0.25">
      <c r="A6843" s="1">
        <v>34920</v>
      </c>
      <c r="B6843">
        <v>6353.5463870000003</v>
      </c>
      <c r="C6843">
        <v>-7.6532709999999997E-3</v>
      </c>
    </row>
    <row r="6844" spans="1:3" x14ac:dyDescent="0.25">
      <c r="A6844" s="1">
        <v>34919</v>
      </c>
      <c r="B6844">
        <v>6263.6191410000001</v>
      </c>
      <c r="C6844">
        <v>6.99016E-4</v>
      </c>
    </row>
    <row r="6845" spans="1:3" x14ac:dyDescent="0.25">
      <c r="A6845" s="1">
        <v>34918</v>
      </c>
      <c r="B6845">
        <v>6322.5439450000003</v>
      </c>
      <c r="C6845">
        <v>-3.193385E-3</v>
      </c>
    </row>
    <row r="6846" spans="1:3" x14ac:dyDescent="0.25">
      <c r="A6846" s="1">
        <v>34915</v>
      </c>
      <c r="B6846">
        <v>6319.3349609999996</v>
      </c>
      <c r="C6846">
        <v>-1.01277E-2</v>
      </c>
    </row>
    <row r="6847" spans="1:3" x14ac:dyDescent="0.25">
      <c r="A6847" s="1">
        <v>34914</v>
      </c>
      <c r="B6847">
        <v>6326.2529299999997</v>
      </c>
      <c r="C6847">
        <v>1.0517665000000001E-2</v>
      </c>
    </row>
    <row r="6848" spans="1:3" x14ac:dyDescent="0.25">
      <c r="A6848" s="1">
        <v>34913</v>
      </c>
      <c r="B6848">
        <v>6344.7685549999997</v>
      </c>
      <c r="C6848">
        <v>3.5514819999999999E-3</v>
      </c>
    </row>
    <row r="6849" spans="1:3" x14ac:dyDescent="0.25">
      <c r="A6849" s="1">
        <v>34912</v>
      </c>
      <c r="B6849">
        <v>6341.6191410000001</v>
      </c>
      <c r="C6849">
        <v>-3.2269709999999999E-3</v>
      </c>
    </row>
    <row r="6850" spans="1:3" x14ac:dyDescent="0.25">
      <c r="A6850" s="1">
        <v>34911</v>
      </c>
      <c r="B6850">
        <v>6266.2387699999999</v>
      </c>
      <c r="C6850">
        <v>8.8444499999999998E-4</v>
      </c>
    </row>
    <row r="6851" spans="1:3" x14ac:dyDescent="0.25">
      <c r="A6851" s="1">
        <v>34908</v>
      </c>
      <c r="B6851">
        <v>6153.7573240000002</v>
      </c>
      <c r="C6851">
        <v>8.4510890000000002E-3</v>
      </c>
    </row>
    <row r="6852" spans="1:3" x14ac:dyDescent="0.25">
      <c r="A6852" s="1">
        <v>34907</v>
      </c>
      <c r="B6852">
        <v>6121.3159180000002</v>
      </c>
      <c r="C6852">
        <v>5.6830400000000005E-4</v>
      </c>
    </row>
    <row r="6853" spans="1:3" x14ac:dyDescent="0.25">
      <c r="A6853" s="1">
        <v>34906</v>
      </c>
      <c r="B6853">
        <v>6083.2753910000001</v>
      </c>
      <c r="C6853">
        <v>-6.7979800000000001E-4</v>
      </c>
    </row>
    <row r="6854" spans="1:3" x14ac:dyDescent="0.25">
      <c r="A6854" s="1">
        <v>34905</v>
      </c>
      <c r="B6854">
        <v>6002.7163090000004</v>
      </c>
      <c r="C6854">
        <v>-3.3260870000000001E-3</v>
      </c>
    </row>
    <row r="6855" spans="1:3" x14ac:dyDescent="0.25">
      <c r="A6855" s="1">
        <v>34904</v>
      </c>
      <c r="B6855">
        <v>6023.8212890000004</v>
      </c>
      <c r="C6855">
        <v>-9.4787099999999998E-4</v>
      </c>
    </row>
    <row r="6856" spans="1:3" x14ac:dyDescent="0.25">
      <c r="A6856" s="1">
        <v>34901</v>
      </c>
      <c r="B6856">
        <v>6052.3139650000003</v>
      </c>
      <c r="C6856">
        <v>1.5488747000000001E-2</v>
      </c>
    </row>
    <row r="6857" spans="1:3" x14ac:dyDescent="0.25">
      <c r="A6857" s="1">
        <v>34900</v>
      </c>
      <c r="B6857">
        <v>6168.3740230000003</v>
      </c>
      <c r="C6857">
        <v>-8.6534969999999996E-3</v>
      </c>
    </row>
    <row r="6858" spans="1:3" x14ac:dyDescent="0.25">
      <c r="A6858" s="1">
        <v>34899</v>
      </c>
      <c r="B6858">
        <v>6207.2236329999996</v>
      </c>
      <c r="C6858">
        <v>-7.6191510000000002E-3</v>
      </c>
    </row>
    <row r="6859" spans="1:3" x14ac:dyDescent="0.25">
      <c r="A6859" s="1">
        <v>34898</v>
      </c>
      <c r="B6859">
        <v>6221.7700199999999</v>
      </c>
      <c r="C6859">
        <v>1.6518710000000001E-3</v>
      </c>
    </row>
    <row r="6860" spans="1:3" x14ac:dyDescent="0.25">
      <c r="A6860" s="1">
        <v>34897</v>
      </c>
      <c r="B6860">
        <v>6177.9116210000002</v>
      </c>
      <c r="C6860">
        <v>-1.017106E-3</v>
      </c>
    </row>
    <row r="6861" spans="1:3" x14ac:dyDescent="0.25">
      <c r="A6861" s="1">
        <v>34894</v>
      </c>
      <c r="B6861">
        <v>6103.6606449999999</v>
      </c>
      <c r="C6861">
        <v>-6.4466929999999999E-3</v>
      </c>
    </row>
    <row r="6862" spans="1:3" x14ac:dyDescent="0.25">
      <c r="A6862" s="1">
        <v>34893</v>
      </c>
      <c r="B6862">
        <v>6029.3999020000001</v>
      </c>
      <c r="C6862">
        <v>-4.6671079999999997E-3</v>
      </c>
    </row>
    <row r="6863" spans="1:3" x14ac:dyDescent="0.25">
      <c r="A6863" s="1">
        <v>34892</v>
      </c>
      <c r="B6863">
        <v>6013.3935549999997</v>
      </c>
      <c r="C6863">
        <v>1.442203E-3</v>
      </c>
    </row>
    <row r="6864" spans="1:3" x14ac:dyDescent="0.25">
      <c r="A6864" s="1">
        <v>34891</v>
      </c>
      <c r="B6864">
        <v>6007.3950199999999</v>
      </c>
      <c r="C6864">
        <v>-1.6349338000000001E-2</v>
      </c>
    </row>
    <row r="6865" spans="1:3" x14ac:dyDescent="0.25">
      <c r="A6865" s="1">
        <v>34890</v>
      </c>
      <c r="B6865">
        <v>5884.8867190000001</v>
      </c>
      <c r="C6865">
        <v>2.2121735999999999E-2</v>
      </c>
    </row>
    <row r="6866" spans="1:3" x14ac:dyDescent="0.25">
      <c r="A6866" s="1">
        <v>34887</v>
      </c>
      <c r="B6866">
        <v>5887.2265630000002</v>
      </c>
      <c r="C6866">
        <v>2.0647769E-2</v>
      </c>
    </row>
    <row r="6867" spans="1:3" x14ac:dyDescent="0.25">
      <c r="A6867" s="1">
        <v>34886</v>
      </c>
      <c r="B6867">
        <v>5761.0483400000003</v>
      </c>
      <c r="C6867">
        <v>5.4518489999999999E-3</v>
      </c>
    </row>
    <row r="6868" spans="1:3" x14ac:dyDescent="0.25">
      <c r="A6868" s="1">
        <v>34885</v>
      </c>
      <c r="B6868">
        <v>5765.6474609999996</v>
      </c>
      <c r="C6868">
        <v>9.7283769999999999E-3</v>
      </c>
    </row>
    <row r="6869" spans="1:3" x14ac:dyDescent="0.25">
      <c r="A6869" s="1">
        <v>34884</v>
      </c>
      <c r="B6869">
        <v>5811.0458980000003</v>
      </c>
      <c r="C6869">
        <v>8.3744160000000008E-3</v>
      </c>
    </row>
    <row r="6870" spans="1:3" x14ac:dyDescent="0.25">
      <c r="A6870" s="1">
        <v>34883</v>
      </c>
      <c r="B6870">
        <v>5927.4658200000003</v>
      </c>
      <c r="C6870">
        <v>6.64917E-4</v>
      </c>
    </row>
    <row r="6871" spans="1:3" x14ac:dyDescent="0.25">
      <c r="A6871" s="1">
        <v>34880</v>
      </c>
      <c r="B6871">
        <v>5960.0170900000003</v>
      </c>
      <c r="C6871">
        <v>1.4758690000000001E-3</v>
      </c>
    </row>
    <row r="6872" spans="1:3" x14ac:dyDescent="0.25">
      <c r="A6872" s="1">
        <v>34879</v>
      </c>
      <c r="B6872">
        <v>5921.5976559999999</v>
      </c>
      <c r="C6872">
        <v>3.8664580000000001E-3</v>
      </c>
    </row>
    <row r="6873" spans="1:3" x14ac:dyDescent="0.25">
      <c r="A6873" s="1">
        <v>34878</v>
      </c>
      <c r="B6873">
        <v>5833.6298829999996</v>
      </c>
      <c r="C6873">
        <v>1.4255680000000001E-3</v>
      </c>
    </row>
    <row r="6874" spans="1:3" x14ac:dyDescent="0.25">
      <c r="A6874" s="1">
        <v>34877</v>
      </c>
      <c r="B6874">
        <v>5853.3745120000003</v>
      </c>
      <c r="C6874">
        <v>-2.478872E-3</v>
      </c>
    </row>
    <row r="6875" spans="1:3" x14ac:dyDescent="0.25">
      <c r="A6875" s="1">
        <v>34876</v>
      </c>
      <c r="B6875">
        <v>5876.8085940000001</v>
      </c>
      <c r="C6875">
        <v>-6.5528729999999999E-3</v>
      </c>
    </row>
    <row r="6876" spans="1:3" x14ac:dyDescent="0.25">
      <c r="A6876" s="1">
        <v>34873</v>
      </c>
      <c r="B6876">
        <v>5888.3159180000002</v>
      </c>
      <c r="C6876">
        <v>-1.7872649999999999E-3</v>
      </c>
    </row>
    <row r="6877" spans="1:3" x14ac:dyDescent="0.25">
      <c r="A6877" s="1">
        <v>34872</v>
      </c>
      <c r="B6877">
        <v>5982.7211909999996</v>
      </c>
      <c r="C6877">
        <v>-5.6470679999999999E-3</v>
      </c>
    </row>
    <row r="6878" spans="1:3" x14ac:dyDescent="0.25">
      <c r="A6878" s="1">
        <v>34871</v>
      </c>
      <c r="B6878">
        <v>5946.4008789999998</v>
      </c>
      <c r="C6878">
        <v>-6.1384619999999999E-3</v>
      </c>
    </row>
    <row r="6879" spans="1:3" x14ac:dyDescent="0.25">
      <c r="A6879" s="1">
        <v>34870</v>
      </c>
      <c r="B6879">
        <v>5984.2714839999999</v>
      </c>
      <c r="C6879">
        <v>9.6025780000000005E-3</v>
      </c>
    </row>
    <row r="6880" spans="1:3" x14ac:dyDescent="0.25">
      <c r="A6880" s="1">
        <v>34869</v>
      </c>
      <c r="B6880">
        <v>5945.9111329999996</v>
      </c>
      <c r="C6880">
        <v>-2.3537739999999999E-3</v>
      </c>
    </row>
    <row r="6881" spans="1:3" x14ac:dyDescent="0.25">
      <c r="A6881" s="1">
        <v>34866</v>
      </c>
      <c r="B6881">
        <v>5984.9409180000002</v>
      </c>
      <c r="C6881">
        <v>2.734659E-3</v>
      </c>
    </row>
    <row r="6882" spans="1:3" x14ac:dyDescent="0.25">
      <c r="A6882" s="1">
        <v>34865</v>
      </c>
      <c r="B6882">
        <v>5935.9833980000003</v>
      </c>
      <c r="C6882">
        <v>-1.0001187999999999E-2</v>
      </c>
    </row>
    <row r="6883" spans="1:3" x14ac:dyDescent="0.25">
      <c r="A6883" s="1">
        <v>34864</v>
      </c>
      <c r="B6883">
        <v>5841.3779299999997</v>
      </c>
      <c r="C6883">
        <v>4.9458300000000005E-4</v>
      </c>
    </row>
    <row r="6884" spans="1:3" x14ac:dyDescent="0.25">
      <c r="A6884" s="1">
        <v>34863</v>
      </c>
      <c r="B6884">
        <v>5939.142578</v>
      </c>
      <c r="C6884">
        <v>-8.1185140000000003E-3</v>
      </c>
    </row>
    <row r="6885" spans="1:3" x14ac:dyDescent="0.25">
      <c r="A6885" s="1">
        <v>34862</v>
      </c>
      <c r="B6885">
        <v>5934.0341799999997</v>
      </c>
      <c r="C6885">
        <v>0</v>
      </c>
    </row>
    <row r="6886" spans="1:3" x14ac:dyDescent="0.25">
      <c r="A6886" s="1">
        <v>34859</v>
      </c>
      <c r="B6886">
        <v>5956.5883789999998</v>
      </c>
      <c r="C6886">
        <v>-2.5742030000000002E-3</v>
      </c>
    </row>
    <row r="6887" spans="1:3" x14ac:dyDescent="0.25">
      <c r="A6887" s="1">
        <v>34858</v>
      </c>
      <c r="B6887">
        <v>5980.7021480000003</v>
      </c>
      <c r="C6887">
        <v>1.233357E-3</v>
      </c>
    </row>
    <row r="6888" spans="1:3" x14ac:dyDescent="0.25">
      <c r="A6888" s="1">
        <v>34857</v>
      </c>
      <c r="B6888">
        <v>5985.5507809999999</v>
      </c>
      <c r="C6888">
        <v>-1.447875E-2</v>
      </c>
    </row>
    <row r="6889" spans="1:3" x14ac:dyDescent="0.25">
      <c r="A6889" s="1">
        <v>34856</v>
      </c>
      <c r="B6889">
        <v>6004.0561520000001</v>
      </c>
      <c r="C6889">
        <v>1.2868597000000001E-2</v>
      </c>
    </row>
    <row r="6890" spans="1:3" x14ac:dyDescent="0.25">
      <c r="A6890" s="1">
        <v>34855</v>
      </c>
      <c r="B6890">
        <v>6017.6928710000002</v>
      </c>
      <c r="C6890">
        <v>5.6026469999999997E-3</v>
      </c>
    </row>
    <row r="6891" spans="1:3" x14ac:dyDescent="0.25">
      <c r="A6891" s="1">
        <v>34852</v>
      </c>
      <c r="B6891">
        <v>6138.28125</v>
      </c>
      <c r="C6891">
        <v>7.8011620000000004E-3</v>
      </c>
    </row>
    <row r="6892" spans="1:3" x14ac:dyDescent="0.25">
      <c r="A6892" s="1">
        <v>34851</v>
      </c>
      <c r="B6892">
        <v>6168.4638670000004</v>
      </c>
      <c r="C6892">
        <v>1.0887768000000001E-2</v>
      </c>
    </row>
    <row r="6893" spans="1:3" x14ac:dyDescent="0.25">
      <c r="A6893" s="1">
        <v>34850</v>
      </c>
      <c r="B6893">
        <v>6189.908203</v>
      </c>
      <c r="C6893">
        <v>3.273382E-3</v>
      </c>
    </row>
    <row r="6894" spans="1:3" x14ac:dyDescent="0.25">
      <c r="A6894" s="1">
        <v>34849</v>
      </c>
      <c r="B6894">
        <v>6080.0463870000003</v>
      </c>
      <c r="C6894">
        <v>6.7865549999999997E-3</v>
      </c>
    </row>
    <row r="6895" spans="1:3" x14ac:dyDescent="0.25">
      <c r="A6895" s="1">
        <v>34848</v>
      </c>
      <c r="B6895">
        <v>6021.2617190000001</v>
      </c>
      <c r="C6895">
        <v>-7.220728E-3</v>
      </c>
    </row>
    <row r="6896" spans="1:3" x14ac:dyDescent="0.25">
      <c r="A6896" s="1">
        <v>34845</v>
      </c>
      <c r="B6896">
        <v>6068.279297</v>
      </c>
      <c r="C6896">
        <v>-5.8500760000000001E-3</v>
      </c>
    </row>
    <row r="6897" spans="1:3" x14ac:dyDescent="0.25">
      <c r="A6897" s="1">
        <v>34844</v>
      </c>
      <c r="B6897">
        <v>6039.6367190000001</v>
      </c>
      <c r="C6897">
        <v>-6.5308689999999999E-3</v>
      </c>
    </row>
    <row r="6898" spans="1:3" x14ac:dyDescent="0.25">
      <c r="A6898" s="1">
        <v>34843</v>
      </c>
      <c r="B6898">
        <v>6013.7534180000002</v>
      </c>
      <c r="C6898">
        <v>1.8250873000000001E-2</v>
      </c>
    </row>
    <row r="6899" spans="1:3" x14ac:dyDescent="0.25">
      <c r="A6899" s="1">
        <v>34842</v>
      </c>
      <c r="B6899">
        <v>5884.4965819999998</v>
      </c>
      <c r="C6899">
        <v>1.5946968999999998E-2</v>
      </c>
    </row>
    <row r="6900" spans="1:3" x14ac:dyDescent="0.25">
      <c r="A6900" s="1">
        <v>34841</v>
      </c>
      <c r="B6900">
        <v>5906.8911129999997</v>
      </c>
      <c r="C6900">
        <v>-7.7741720000000002E-3</v>
      </c>
    </row>
    <row r="6901" spans="1:3" x14ac:dyDescent="0.25">
      <c r="A6901" s="1">
        <v>34838</v>
      </c>
      <c r="B6901">
        <v>5913.0693359999996</v>
      </c>
      <c r="C6901">
        <v>-7.1169960000000004E-3</v>
      </c>
    </row>
    <row r="6902" spans="1:3" x14ac:dyDescent="0.25">
      <c r="A6902" s="1">
        <v>34837</v>
      </c>
      <c r="B6902">
        <v>6009.5947269999997</v>
      </c>
      <c r="C6902">
        <v>-1.2358574000000001E-2</v>
      </c>
    </row>
    <row r="6903" spans="1:3" x14ac:dyDescent="0.25">
      <c r="A6903" s="1">
        <v>34836</v>
      </c>
      <c r="B6903">
        <v>6040.6967770000001</v>
      </c>
      <c r="C6903">
        <v>3.784721E-3</v>
      </c>
    </row>
    <row r="6904" spans="1:3" x14ac:dyDescent="0.25">
      <c r="A6904" s="1">
        <v>34835</v>
      </c>
      <c r="B6904">
        <v>6104.4599609999996</v>
      </c>
      <c r="C6904">
        <v>1.8637315000000002E-2</v>
      </c>
    </row>
    <row r="6905" spans="1:3" x14ac:dyDescent="0.25">
      <c r="A6905" s="1">
        <v>34834</v>
      </c>
      <c r="B6905">
        <v>6110.7387699999999</v>
      </c>
      <c r="C6905">
        <v>-5.2585619999999996E-3</v>
      </c>
    </row>
    <row r="6906" spans="1:3" x14ac:dyDescent="0.25">
      <c r="A6906" s="1">
        <v>34831</v>
      </c>
      <c r="B6906">
        <v>6100.1518550000001</v>
      </c>
      <c r="C6906">
        <v>1.5855563E-2</v>
      </c>
    </row>
    <row r="6907" spans="1:3" x14ac:dyDescent="0.25">
      <c r="A6907" s="1">
        <v>34830</v>
      </c>
      <c r="B6907">
        <v>6112.0883789999998</v>
      </c>
      <c r="C6907">
        <v>3.1671779999999997E-2</v>
      </c>
    </row>
    <row r="6908" spans="1:3" x14ac:dyDescent="0.25">
      <c r="A6908" s="1">
        <v>34829</v>
      </c>
      <c r="B6908">
        <v>6192.3779299999997</v>
      </c>
      <c r="C6908">
        <v>3.217695E-3</v>
      </c>
    </row>
    <row r="6909" spans="1:3" x14ac:dyDescent="0.25">
      <c r="A6909" s="1">
        <v>34828</v>
      </c>
      <c r="B6909">
        <v>6293.001953</v>
      </c>
      <c r="C6909">
        <v>2.9866980000000001E-2</v>
      </c>
    </row>
    <row r="6910" spans="1:3" x14ac:dyDescent="0.25">
      <c r="A6910" s="1">
        <v>34827</v>
      </c>
      <c r="B6910">
        <v>6351.1264650000003</v>
      </c>
      <c r="C6910">
        <v>0</v>
      </c>
    </row>
    <row r="6911" spans="1:3" x14ac:dyDescent="0.25">
      <c r="A6911" s="1">
        <v>34824</v>
      </c>
      <c r="B6911">
        <v>6306.7382809999999</v>
      </c>
      <c r="C6911">
        <v>1.9375868000000001E-2</v>
      </c>
    </row>
    <row r="6912" spans="1:3" x14ac:dyDescent="0.25">
      <c r="A6912" s="1">
        <v>34823</v>
      </c>
      <c r="B6912">
        <v>6294.701172</v>
      </c>
      <c r="C6912">
        <v>1.1271519000000001E-2</v>
      </c>
    </row>
    <row r="6913" spans="1:3" x14ac:dyDescent="0.25">
      <c r="A6913" s="1">
        <v>34822</v>
      </c>
      <c r="B6913">
        <v>6320.9746089999999</v>
      </c>
      <c r="C6913">
        <v>-1.4633020000000001E-3</v>
      </c>
    </row>
    <row r="6914" spans="1:3" x14ac:dyDescent="0.25">
      <c r="A6914" s="1">
        <v>34821</v>
      </c>
      <c r="B6914">
        <v>6353.15625</v>
      </c>
      <c r="C6914">
        <v>-7.3458580000000002E-3</v>
      </c>
    </row>
    <row r="6915" spans="1:3" x14ac:dyDescent="0.25">
      <c r="A6915" s="1">
        <v>34820</v>
      </c>
      <c r="B6915">
        <v>6423.3383789999998</v>
      </c>
      <c r="C6915">
        <v>0</v>
      </c>
    </row>
    <row r="6916" spans="1:3" x14ac:dyDescent="0.25">
      <c r="A6916" s="1">
        <v>34817</v>
      </c>
      <c r="B6916">
        <v>6405.873047</v>
      </c>
      <c r="C6916">
        <v>-5.9268519999999998E-3</v>
      </c>
    </row>
    <row r="6917" spans="1:3" x14ac:dyDescent="0.25">
      <c r="A6917" s="1">
        <v>34816</v>
      </c>
      <c r="B6917">
        <v>6392.9560549999997</v>
      </c>
      <c r="C6917">
        <v>2.680123E-3</v>
      </c>
    </row>
    <row r="6918" spans="1:3" x14ac:dyDescent="0.25">
      <c r="A6918" s="1">
        <v>34815</v>
      </c>
      <c r="B6918">
        <v>6454.4804690000001</v>
      </c>
      <c r="C6918">
        <v>-3.1032030000000001E-3</v>
      </c>
    </row>
    <row r="6919" spans="1:3" x14ac:dyDescent="0.25">
      <c r="A6919" s="1">
        <v>34814</v>
      </c>
      <c r="B6919">
        <v>6515.1445309999999</v>
      </c>
      <c r="C6919">
        <v>-1.2297479E-2</v>
      </c>
    </row>
    <row r="6920" spans="1:3" x14ac:dyDescent="0.25">
      <c r="A6920" s="1">
        <v>34813</v>
      </c>
      <c r="B6920">
        <v>6480.1635740000002</v>
      </c>
      <c r="C6920">
        <v>4.0477040000000001E-3</v>
      </c>
    </row>
    <row r="6921" spans="1:3" x14ac:dyDescent="0.25">
      <c r="A6921" s="1">
        <v>34810</v>
      </c>
      <c r="B6921">
        <v>6485.5625</v>
      </c>
      <c r="C6921">
        <v>6.2694150000000004E-3</v>
      </c>
    </row>
    <row r="6922" spans="1:3" x14ac:dyDescent="0.25">
      <c r="A6922" s="1">
        <v>34809</v>
      </c>
      <c r="B6922">
        <v>6527.9013670000004</v>
      </c>
      <c r="C6922">
        <v>3.617482E-3</v>
      </c>
    </row>
    <row r="6923" spans="1:3" x14ac:dyDescent="0.25">
      <c r="A6923" s="1">
        <v>34808</v>
      </c>
      <c r="B6923">
        <v>6460.8090819999998</v>
      </c>
      <c r="C6923" s="2">
        <v>9.2941000000000003E-5</v>
      </c>
    </row>
    <row r="6924" spans="1:3" x14ac:dyDescent="0.25">
      <c r="A6924" s="1">
        <v>34807</v>
      </c>
      <c r="B6924">
        <v>6428.1372069999998</v>
      </c>
      <c r="C6924">
        <v>-4.1566349999999997E-3</v>
      </c>
    </row>
    <row r="6925" spans="1:3" x14ac:dyDescent="0.25">
      <c r="A6925" s="1">
        <v>34806</v>
      </c>
      <c r="B6925">
        <v>6389.5971680000002</v>
      </c>
      <c r="C6925">
        <v>-3.586896E-3</v>
      </c>
    </row>
    <row r="6926" spans="1:3" x14ac:dyDescent="0.25">
      <c r="A6926" s="1">
        <v>34803</v>
      </c>
      <c r="B6926">
        <v>6398.3447269999997</v>
      </c>
      <c r="C6926">
        <v>0</v>
      </c>
    </row>
    <row r="6927" spans="1:3" x14ac:dyDescent="0.25">
      <c r="A6927" s="1">
        <v>34802</v>
      </c>
      <c r="B6927">
        <v>6464.8872069999998</v>
      </c>
      <c r="C6927">
        <v>0</v>
      </c>
    </row>
    <row r="6928" spans="1:3" x14ac:dyDescent="0.25">
      <c r="A6928" s="1">
        <v>34801</v>
      </c>
      <c r="B6928">
        <v>6460.8291019999997</v>
      </c>
      <c r="C6928">
        <v>5.1677449999999996E-3</v>
      </c>
    </row>
    <row r="6929" spans="1:3" x14ac:dyDescent="0.25">
      <c r="A6929" s="1">
        <v>34800</v>
      </c>
      <c r="B6929">
        <v>6415.7001950000003</v>
      </c>
      <c r="C6929">
        <v>5.1945899999999998E-3</v>
      </c>
    </row>
    <row r="6930" spans="1:3" x14ac:dyDescent="0.25">
      <c r="A6930" s="1">
        <v>34799</v>
      </c>
      <c r="B6930">
        <v>6337.6298829999996</v>
      </c>
      <c r="C6930">
        <v>1.1334018E-2</v>
      </c>
    </row>
    <row r="6931" spans="1:3" x14ac:dyDescent="0.25">
      <c r="A6931" s="1">
        <v>34796</v>
      </c>
      <c r="B6931">
        <v>6399.0244140000004</v>
      </c>
      <c r="C6931">
        <v>-1.169809E-3</v>
      </c>
    </row>
    <row r="6932" spans="1:3" x14ac:dyDescent="0.25">
      <c r="A6932" s="1">
        <v>34795</v>
      </c>
      <c r="B6932">
        <v>6334.7109380000002</v>
      </c>
      <c r="C6932">
        <v>1.4747377000000001E-2</v>
      </c>
    </row>
    <row r="6933" spans="1:3" x14ac:dyDescent="0.25">
      <c r="A6933" s="1">
        <v>34794</v>
      </c>
      <c r="B6933">
        <v>6346.8681640000004</v>
      </c>
      <c r="C6933">
        <v>-3.3257849999999999E-3</v>
      </c>
    </row>
    <row r="6934" spans="1:3" x14ac:dyDescent="0.25">
      <c r="A6934" s="1">
        <v>34793</v>
      </c>
      <c r="B6934">
        <v>6314.0664059999999</v>
      </c>
      <c r="C6934">
        <v>1.7414374999999999E-2</v>
      </c>
    </row>
    <row r="6935" spans="1:3" x14ac:dyDescent="0.25">
      <c r="A6935" s="1">
        <v>34792</v>
      </c>
      <c r="B6935">
        <v>6357.9853519999997</v>
      </c>
      <c r="C6935">
        <v>-6.5509230000000002E-3</v>
      </c>
    </row>
    <row r="6936" spans="1:3" x14ac:dyDescent="0.25">
      <c r="A6936" s="1">
        <v>34789</v>
      </c>
      <c r="B6936">
        <v>6427.0571289999998</v>
      </c>
      <c r="C6936">
        <v>8.3532750000000003E-3</v>
      </c>
    </row>
    <row r="6937" spans="1:3" x14ac:dyDescent="0.25">
      <c r="A6937" s="1">
        <v>34788</v>
      </c>
      <c r="B6937">
        <v>6513.0454099999997</v>
      </c>
      <c r="C6937">
        <v>1.3482318E-2</v>
      </c>
    </row>
    <row r="6938" spans="1:3" x14ac:dyDescent="0.25">
      <c r="A6938" s="1">
        <v>34787</v>
      </c>
      <c r="B6938">
        <v>6586.0268550000001</v>
      </c>
      <c r="C6938">
        <v>2.2742535000000001E-2</v>
      </c>
    </row>
    <row r="6939" spans="1:3" x14ac:dyDescent="0.25">
      <c r="A6939" s="1">
        <v>34786</v>
      </c>
      <c r="B6939">
        <v>6585.3867190000001</v>
      </c>
      <c r="C6939">
        <v>1.7441913E-2</v>
      </c>
    </row>
    <row r="6940" spans="1:3" x14ac:dyDescent="0.25">
      <c r="A6940" s="1">
        <v>34785</v>
      </c>
      <c r="B6940">
        <v>6559.513672</v>
      </c>
      <c r="C6940">
        <v>-6.4505049999999996E-3</v>
      </c>
    </row>
    <row r="6941" spans="1:3" x14ac:dyDescent="0.25">
      <c r="A6941" s="1">
        <v>34782</v>
      </c>
      <c r="B6941">
        <v>6612.6997069999998</v>
      </c>
      <c r="C6941">
        <v>-5.4559090000000001E-3</v>
      </c>
    </row>
    <row r="6942" spans="1:3" x14ac:dyDescent="0.25">
      <c r="A6942" s="1">
        <v>34781</v>
      </c>
      <c r="B6942">
        <v>6585.796875</v>
      </c>
      <c r="C6942">
        <v>-8.1937099999999999E-3</v>
      </c>
    </row>
    <row r="6943" spans="1:3" x14ac:dyDescent="0.25">
      <c r="A6943" s="1">
        <v>34780</v>
      </c>
      <c r="B6943">
        <v>6637.1835940000001</v>
      </c>
      <c r="C6943">
        <v>-6.3268860000000003E-3</v>
      </c>
    </row>
    <row r="6944" spans="1:3" x14ac:dyDescent="0.25">
      <c r="A6944" s="1">
        <v>34779</v>
      </c>
      <c r="B6944">
        <v>6595.2641599999997</v>
      </c>
      <c r="C6944">
        <v>1.16595E-3</v>
      </c>
    </row>
    <row r="6945" spans="1:3" x14ac:dyDescent="0.25">
      <c r="A6945" s="1">
        <v>34778</v>
      </c>
      <c r="B6945">
        <v>6587.8559569999998</v>
      </c>
      <c r="C6945">
        <v>-1.9327134999999999E-2</v>
      </c>
    </row>
    <row r="6946" spans="1:3" x14ac:dyDescent="0.25">
      <c r="A6946" s="1">
        <v>34775</v>
      </c>
      <c r="B6946">
        <v>6619.9580079999996</v>
      </c>
      <c r="C6946">
        <v>2.3067955000000001E-2</v>
      </c>
    </row>
    <row r="6947" spans="1:3" x14ac:dyDescent="0.25">
      <c r="A6947" s="1">
        <v>34774</v>
      </c>
      <c r="B6947">
        <v>6669.4653319999998</v>
      </c>
      <c r="C6947">
        <v>1.3555011E-2</v>
      </c>
    </row>
    <row r="6948" spans="1:3" x14ac:dyDescent="0.25">
      <c r="A6948" s="1">
        <v>34773</v>
      </c>
      <c r="B6948">
        <v>6765.7700199999999</v>
      </c>
      <c r="C6948">
        <v>-2.291712E-3</v>
      </c>
    </row>
    <row r="6949" spans="1:3" x14ac:dyDescent="0.25">
      <c r="A6949" s="1">
        <v>34772</v>
      </c>
      <c r="B6949">
        <v>6783.2060549999997</v>
      </c>
      <c r="C6949">
        <v>-2.7767643000000002E-2</v>
      </c>
    </row>
    <row r="6950" spans="1:3" x14ac:dyDescent="0.25">
      <c r="A6950" s="1">
        <v>34771</v>
      </c>
      <c r="B6950">
        <v>6767.7797849999997</v>
      </c>
      <c r="C6950">
        <v>1.0575839E-2</v>
      </c>
    </row>
    <row r="6951" spans="1:3" x14ac:dyDescent="0.25">
      <c r="A6951" s="1">
        <v>34768</v>
      </c>
      <c r="B6951">
        <v>6729.5996089999999</v>
      </c>
      <c r="C6951">
        <v>-2.5252210000000001E-2</v>
      </c>
    </row>
    <row r="6952" spans="1:3" x14ac:dyDescent="0.25">
      <c r="A6952" s="1">
        <v>34767</v>
      </c>
      <c r="B6952">
        <v>6683.3813479999999</v>
      </c>
      <c r="C6952">
        <v>-1.7449774000000001E-2</v>
      </c>
    </row>
    <row r="6953" spans="1:3" x14ac:dyDescent="0.25">
      <c r="A6953" s="1">
        <v>34766</v>
      </c>
      <c r="B6953">
        <v>6602.6523440000001</v>
      </c>
      <c r="C6953">
        <v>-1.4661172E-2</v>
      </c>
    </row>
    <row r="6954" spans="1:3" x14ac:dyDescent="0.25">
      <c r="A6954" s="1">
        <v>34765</v>
      </c>
      <c r="B6954">
        <v>6634.7441410000001</v>
      </c>
      <c r="C6954">
        <v>-3.7276380000000001E-3</v>
      </c>
    </row>
    <row r="6955" spans="1:3" x14ac:dyDescent="0.25">
      <c r="A6955" s="1">
        <v>34764</v>
      </c>
      <c r="B6955">
        <v>6706.185547</v>
      </c>
      <c r="C6955">
        <v>-1.2934358999999999E-2</v>
      </c>
    </row>
    <row r="6956" spans="1:3" x14ac:dyDescent="0.25">
      <c r="A6956" s="1">
        <v>34761</v>
      </c>
      <c r="B6956">
        <v>6741.2368159999996</v>
      </c>
      <c r="C6956">
        <v>-9.5985899999999997E-4</v>
      </c>
    </row>
    <row r="6957" spans="1:3" x14ac:dyDescent="0.25">
      <c r="A6957" s="1">
        <v>34760</v>
      </c>
      <c r="B6957">
        <v>6764.720703</v>
      </c>
      <c r="C6957">
        <v>5.1035170000000001E-3</v>
      </c>
    </row>
    <row r="6958" spans="1:3" x14ac:dyDescent="0.25">
      <c r="A6958" s="1">
        <v>34759</v>
      </c>
      <c r="B6958">
        <v>6764.1909180000002</v>
      </c>
      <c r="C6958">
        <v>-1.2734221E-2</v>
      </c>
    </row>
    <row r="6959" spans="1:3" x14ac:dyDescent="0.25">
      <c r="A6959" s="1">
        <v>34758</v>
      </c>
      <c r="B6959">
        <v>6746.7749020000001</v>
      </c>
      <c r="C6959">
        <v>1.0227468E-2</v>
      </c>
    </row>
    <row r="6960" spans="1:3" x14ac:dyDescent="0.25">
      <c r="A6960" s="1">
        <v>34757</v>
      </c>
      <c r="B6960">
        <v>6763.470703</v>
      </c>
      <c r="C6960">
        <v>-4.0799272999999997E-2</v>
      </c>
    </row>
    <row r="6961" spans="1:3" x14ac:dyDescent="0.25">
      <c r="A6961" s="1">
        <v>34754</v>
      </c>
      <c r="B6961">
        <v>6845.4995120000003</v>
      </c>
      <c r="C6961">
        <v>-3.9798580000000002E-3</v>
      </c>
    </row>
    <row r="6962" spans="1:3" x14ac:dyDescent="0.25">
      <c r="A6962" s="1">
        <v>34753</v>
      </c>
      <c r="B6962">
        <v>6809.5888670000004</v>
      </c>
      <c r="C6962" s="2">
        <v>3.4682399999999998E-5</v>
      </c>
    </row>
    <row r="6963" spans="1:3" x14ac:dyDescent="0.25">
      <c r="A6963" s="1">
        <v>34752</v>
      </c>
      <c r="B6963">
        <v>6851.0483400000003</v>
      </c>
      <c r="C6963">
        <v>2.998878E-3</v>
      </c>
    </row>
    <row r="6964" spans="1:3" x14ac:dyDescent="0.25">
      <c r="A6964" s="1">
        <v>34751</v>
      </c>
      <c r="B6964">
        <v>6878.6713870000003</v>
      </c>
      <c r="C6964">
        <v>1.96863E-4</v>
      </c>
    </row>
    <row r="6965" spans="1:3" x14ac:dyDescent="0.25">
      <c r="A6965" s="1">
        <v>34750</v>
      </c>
      <c r="B6965">
        <v>6847.5693359999996</v>
      </c>
      <c r="C6965">
        <v>-7.6582669999999999E-3</v>
      </c>
    </row>
    <row r="6966" spans="1:3" x14ac:dyDescent="0.25">
      <c r="A6966" s="1">
        <v>34747</v>
      </c>
      <c r="B6966">
        <v>6815.9575199999999</v>
      </c>
      <c r="C6966">
        <v>-8.8580519999999999E-3</v>
      </c>
    </row>
    <row r="6967" spans="1:3" x14ac:dyDescent="0.25">
      <c r="A6967" s="1">
        <v>34746</v>
      </c>
      <c r="B6967">
        <v>6869.1337890000004</v>
      </c>
      <c r="C6967">
        <v>4.682566E-3</v>
      </c>
    </row>
    <row r="6968" spans="1:3" x14ac:dyDescent="0.25">
      <c r="A6968" s="1">
        <v>34745</v>
      </c>
      <c r="B6968">
        <v>6880.9604490000002</v>
      </c>
      <c r="C6968">
        <v>-1.5084124000000001E-2</v>
      </c>
    </row>
    <row r="6969" spans="1:3" x14ac:dyDescent="0.25">
      <c r="A6969" s="1">
        <v>34744</v>
      </c>
      <c r="B6969">
        <v>6760.6416019999997</v>
      </c>
      <c r="C6969">
        <v>7.0611700000000003E-3</v>
      </c>
    </row>
    <row r="6970" spans="1:3" x14ac:dyDescent="0.25">
      <c r="A6970" s="1">
        <v>34743</v>
      </c>
      <c r="B6970">
        <v>6828.8242190000001</v>
      </c>
      <c r="C6970">
        <v>6.577795E-3</v>
      </c>
    </row>
    <row r="6971" spans="1:3" x14ac:dyDescent="0.25">
      <c r="A6971" s="1">
        <v>34740</v>
      </c>
      <c r="B6971">
        <v>6809.5791019999997</v>
      </c>
      <c r="C6971">
        <v>2.0973001000000002E-2</v>
      </c>
    </row>
    <row r="6972" spans="1:3" x14ac:dyDescent="0.25">
      <c r="A6972" s="1">
        <v>34739</v>
      </c>
      <c r="B6972">
        <v>6788.6743159999996</v>
      </c>
      <c r="C6972">
        <v>5.3567700000000003E-3</v>
      </c>
    </row>
    <row r="6973" spans="1:3" x14ac:dyDescent="0.25">
      <c r="A6973" s="1">
        <v>34738</v>
      </c>
      <c r="B6973">
        <v>6778.5166019999997</v>
      </c>
      <c r="C6973">
        <v>-1.0967466E-2</v>
      </c>
    </row>
    <row r="6974" spans="1:3" x14ac:dyDescent="0.25">
      <c r="A6974" s="1">
        <v>34737</v>
      </c>
      <c r="B6974">
        <v>6786.1347660000001</v>
      </c>
      <c r="C6974">
        <v>9.6655549999999993E-3</v>
      </c>
    </row>
    <row r="6975" spans="1:3" x14ac:dyDescent="0.25">
      <c r="A6975" s="1">
        <v>34736</v>
      </c>
      <c r="B6975">
        <v>6674.9536129999997</v>
      </c>
      <c r="C6975">
        <v>1.9173959000000001E-2</v>
      </c>
    </row>
    <row r="6976" spans="1:3" x14ac:dyDescent="0.25">
      <c r="A6976" s="1">
        <v>34733</v>
      </c>
      <c r="B6976">
        <v>6645.9409180000002</v>
      </c>
      <c r="C6976">
        <v>2.1414506999999999E-2</v>
      </c>
    </row>
    <row r="6977" spans="1:3" x14ac:dyDescent="0.25">
      <c r="A6977" s="1">
        <v>34732</v>
      </c>
      <c r="B6977">
        <v>6708.6748049999997</v>
      </c>
      <c r="C6977">
        <v>-7.7411210000000001E-3</v>
      </c>
    </row>
    <row r="6978" spans="1:3" x14ac:dyDescent="0.25">
      <c r="A6978" s="1">
        <v>34731</v>
      </c>
      <c r="B6978">
        <v>6799.0913090000004</v>
      </c>
      <c r="C6978">
        <v>2.3186501000000002E-2</v>
      </c>
    </row>
    <row r="6979" spans="1:3" x14ac:dyDescent="0.25">
      <c r="A6979" s="1">
        <v>34730</v>
      </c>
      <c r="B6979">
        <v>6764.830078</v>
      </c>
      <c r="C6979">
        <v>1.9850099999999999E-4</v>
      </c>
    </row>
    <row r="6980" spans="1:3" x14ac:dyDescent="0.25">
      <c r="A6980" s="1">
        <v>34729</v>
      </c>
      <c r="B6980">
        <v>6770.6987300000001</v>
      </c>
      <c r="C6980">
        <v>6.5013129999999999E-3</v>
      </c>
    </row>
    <row r="6981" spans="1:3" x14ac:dyDescent="0.25">
      <c r="A6981" s="1">
        <v>34726</v>
      </c>
      <c r="B6981">
        <v>6760.8818359999996</v>
      </c>
      <c r="C6981">
        <v>-1.5007670000000001E-2</v>
      </c>
    </row>
    <row r="6982" spans="1:3" x14ac:dyDescent="0.25">
      <c r="A6982" s="1">
        <v>34725</v>
      </c>
      <c r="B6982">
        <v>6800.9809569999998</v>
      </c>
      <c r="C6982">
        <v>6.2481769999999997E-3</v>
      </c>
    </row>
    <row r="6983" spans="1:3" x14ac:dyDescent="0.25">
      <c r="A6983" s="1">
        <v>34724</v>
      </c>
      <c r="B6983">
        <v>6776.2373049999997</v>
      </c>
      <c r="C6983">
        <v>2.0938386E-2</v>
      </c>
    </row>
    <row r="6984" spans="1:3" x14ac:dyDescent="0.25">
      <c r="A6984" s="1">
        <v>34723</v>
      </c>
      <c r="B6984">
        <v>6807.4296880000002</v>
      </c>
      <c r="C6984">
        <v>-1.9419717E-2</v>
      </c>
    </row>
    <row r="6985" spans="1:3" x14ac:dyDescent="0.25">
      <c r="A6985" s="1">
        <v>34722</v>
      </c>
      <c r="B6985">
        <v>6783.2060549999997</v>
      </c>
      <c r="C6985">
        <v>-1.6879760000000001E-2</v>
      </c>
    </row>
    <row r="6986" spans="1:3" x14ac:dyDescent="0.25">
      <c r="A6986" s="1">
        <v>34719</v>
      </c>
      <c r="B6986">
        <v>6756.7128910000001</v>
      </c>
      <c r="C6986">
        <v>-3.6571481000000003E-2</v>
      </c>
    </row>
    <row r="6987" spans="1:3" x14ac:dyDescent="0.25">
      <c r="A6987" s="1">
        <v>34718</v>
      </c>
      <c r="B6987">
        <v>6703.2065430000002</v>
      </c>
      <c r="C6987">
        <v>5.8067609999999997E-3</v>
      </c>
    </row>
    <row r="6988" spans="1:3" x14ac:dyDescent="0.25">
      <c r="A6988" s="1">
        <v>34717</v>
      </c>
      <c r="B6988">
        <v>6701.4067379999997</v>
      </c>
      <c r="C6988">
        <v>-5.8145999999999996E-3</v>
      </c>
    </row>
    <row r="6989" spans="1:3" x14ac:dyDescent="0.25">
      <c r="A6989" s="1">
        <v>34716</v>
      </c>
      <c r="B6989">
        <v>6697.6679690000001</v>
      </c>
      <c r="C6989">
        <v>2.7782123999999998E-2</v>
      </c>
    </row>
    <row r="6990" spans="1:3" x14ac:dyDescent="0.25">
      <c r="A6990" s="1">
        <v>34715</v>
      </c>
      <c r="B6990">
        <v>6729.2294920000004</v>
      </c>
      <c r="C6990">
        <v>9.5440200000000003E-4</v>
      </c>
    </row>
    <row r="6991" spans="1:3" x14ac:dyDescent="0.25">
      <c r="A6991" s="1">
        <v>34712</v>
      </c>
      <c r="B6991">
        <v>6760.251953</v>
      </c>
      <c r="C6991">
        <v>-5.8461830999999999E-2</v>
      </c>
    </row>
    <row r="6992" spans="1:3" x14ac:dyDescent="0.25">
      <c r="A6992" s="1">
        <v>34711</v>
      </c>
      <c r="B6992">
        <v>6791.3237300000001</v>
      </c>
      <c r="C6992">
        <v>0</v>
      </c>
    </row>
    <row r="6993" spans="1:3" x14ac:dyDescent="0.25">
      <c r="A6993" s="1">
        <v>34710</v>
      </c>
      <c r="B6993">
        <v>6832.9233400000003</v>
      </c>
      <c r="C6993">
        <v>-9.9109769999999996E-3</v>
      </c>
    </row>
    <row r="6994" spans="1:3" x14ac:dyDescent="0.25">
      <c r="A6994" s="1">
        <v>34709</v>
      </c>
      <c r="B6994">
        <v>6890.408203</v>
      </c>
      <c r="C6994">
        <v>-1.7640956999999999E-2</v>
      </c>
    </row>
    <row r="6995" spans="1:3" x14ac:dyDescent="0.25">
      <c r="A6995" s="1">
        <v>34708</v>
      </c>
      <c r="B6995">
        <v>6840.3911129999997</v>
      </c>
      <c r="C6995">
        <v>-1.8765648999999999E-2</v>
      </c>
    </row>
    <row r="6996" spans="1:3" x14ac:dyDescent="0.25">
      <c r="A6996" s="1">
        <v>34705</v>
      </c>
      <c r="B6996">
        <v>6842.5507809999999</v>
      </c>
      <c r="C6996">
        <v>9.7893330000000008E-3</v>
      </c>
    </row>
    <row r="6997" spans="1:3" x14ac:dyDescent="0.25">
      <c r="A6997" s="1">
        <v>34704</v>
      </c>
      <c r="B6997">
        <v>6824.8549800000001</v>
      </c>
      <c r="C6997">
        <v>-1.5487379000000001E-2</v>
      </c>
    </row>
    <row r="6998" spans="1:3" x14ac:dyDescent="0.25">
      <c r="A6998" s="1">
        <v>34703</v>
      </c>
      <c r="B6998">
        <v>6848.8388670000004</v>
      </c>
      <c r="C6998">
        <v>-1.1945124999999999E-2</v>
      </c>
    </row>
    <row r="6999" spans="1:3" x14ac:dyDescent="0.25">
      <c r="A6999" s="1">
        <v>34702</v>
      </c>
      <c r="B6999">
        <v>6897.5366210000002</v>
      </c>
      <c r="C6999">
        <v>2.5234049999999998E-3</v>
      </c>
    </row>
    <row r="7000" spans="1:3" x14ac:dyDescent="0.25">
      <c r="A7000" s="1">
        <v>34701</v>
      </c>
      <c r="B7000">
        <v>6960.4897460000002</v>
      </c>
      <c r="C7000">
        <v>4.4412219999999999E-3</v>
      </c>
    </row>
    <row r="7001" spans="1:3" x14ac:dyDescent="0.25">
      <c r="A7001" s="1">
        <v>34697</v>
      </c>
      <c r="B7001">
        <v>6997.3007809999999</v>
      </c>
      <c r="C7001">
        <v>2.8866780000000002E-3</v>
      </c>
    </row>
    <row r="7002" spans="1:3" x14ac:dyDescent="0.25">
      <c r="A7002" s="1">
        <v>34696</v>
      </c>
      <c r="B7002">
        <v>6946.7338870000003</v>
      </c>
      <c r="C7002">
        <v>-6.0297700000000003E-3</v>
      </c>
    </row>
    <row r="7003" spans="1:3" x14ac:dyDescent="0.25">
      <c r="A7003" s="1">
        <v>34695</v>
      </c>
      <c r="B7003">
        <v>6902.0151370000003</v>
      </c>
      <c r="C7003">
        <v>1.1385709999999999E-3</v>
      </c>
    </row>
    <row r="7004" spans="1:3" x14ac:dyDescent="0.25">
      <c r="A7004" s="1">
        <v>34694</v>
      </c>
      <c r="B7004">
        <v>6935.4267579999996</v>
      </c>
      <c r="C7004">
        <v>2.1158549999999998E-3</v>
      </c>
    </row>
    <row r="7005" spans="1:3" x14ac:dyDescent="0.25">
      <c r="A7005" s="1">
        <v>34691</v>
      </c>
      <c r="B7005">
        <v>6899.3159180000002</v>
      </c>
      <c r="C7005">
        <v>-7.7138440000000001E-3</v>
      </c>
    </row>
    <row r="7006" spans="1:3" x14ac:dyDescent="0.25">
      <c r="A7006" s="1">
        <v>34690</v>
      </c>
      <c r="B7006">
        <v>6828.6142579999996</v>
      </c>
      <c r="C7006">
        <v>5.8881280000000003E-3</v>
      </c>
    </row>
    <row r="7007" spans="1:3" x14ac:dyDescent="0.25">
      <c r="A7007" s="1">
        <v>34689</v>
      </c>
      <c r="B7007">
        <v>6832.283203</v>
      </c>
      <c r="C7007">
        <v>1.8280561000000001E-2</v>
      </c>
    </row>
    <row r="7008" spans="1:3" x14ac:dyDescent="0.25">
      <c r="A7008" s="1">
        <v>34688</v>
      </c>
      <c r="B7008">
        <v>6865.5942379999997</v>
      </c>
      <c r="C7008">
        <v>6.1428969999999996E-3</v>
      </c>
    </row>
    <row r="7009" spans="1:3" x14ac:dyDescent="0.25">
      <c r="A7009" s="1">
        <v>34687</v>
      </c>
      <c r="B7009">
        <v>6851.3081050000001</v>
      </c>
      <c r="C7009">
        <v>5.2538300000000001E-3</v>
      </c>
    </row>
    <row r="7010" spans="1:3" x14ac:dyDescent="0.25">
      <c r="A7010" s="1">
        <v>34684</v>
      </c>
      <c r="B7010">
        <v>6873.1123049999997</v>
      </c>
      <c r="C7010">
        <v>1.0856078999999999E-2</v>
      </c>
    </row>
    <row r="7011" spans="1:3" x14ac:dyDescent="0.25">
      <c r="A7011" s="1">
        <v>34683</v>
      </c>
      <c r="B7011">
        <v>6868.173828</v>
      </c>
      <c r="C7011">
        <v>2.3347349999999999E-2</v>
      </c>
    </row>
    <row r="7012" spans="1:3" x14ac:dyDescent="0.25">
      <c r="A7012" s="1">
        <v>34682</v>
      </c>
      <c r="B7012">
        <v>6891.1479490000002</v>
      </c>
      <c r="C7012">
        <v>-1.0271620000000001E-3</v>
      </c>
    </row>
    <row r="7013" spans="1:3" x14ac:dyDescent="0.25">
      <c r="A7013" s="1">
        <v>34681</v>
      </c>
      <c r="B7013">
        <v>6888.1191410000001</v>
      </c>
      <c r="C7013">
        <v>2.90131E-4</v>
      </c>
    </row>
    <row r="7014" spans="1:3" x14ac:dyDescent="0.25">
      <c r="A7014" s="1">
        <v>34680</v>
      </c>
      <c r="B7014">
        <v>6887.7788090000004</v>
      </c>
      <c r="C7014">
        <v>4.6562089999999997E-3</v>
      </c>
    </row>
    <row r="7015" spans="1:3" x14ac:dyDescent="0.25">
      <c r="A7015" s="1">
        <v>34677</v>
      </c>
      <c r="B7015">
        <v>6848.7089839999999</v>
      </c>
      <c r="C7015">
        <v>-1.8503597E-2</v>
      </c>
    </row>
    <row r="7016" spans="1:3" x14ac:dyDescent="0.25">
      <c r="A7016" s="1">
        <v>34676</v>
      </c>
      <c r="B7016">
        <v>6865.8242190000001</v>
      </c>
      <c r="C7016">
        <v>-2.5603240000000001E-3</v>
      </c>
    </row>
    <row r="7017" spans="1:3" x14ac:dyDescent="0.25">
      <c r="A7017" s="1">
        <v>34675</v>
      </c>
      <c r="B7017">
        <v>6863.0551759999998</v>
      </c>
      <c r="C7017">
        <v>2.835237E-3</v>
      </c>
    </row>
    <row r="7018" spans="1:3" x14ac:dyDescent="0.25">
      <c r="A7018" s="1">
        <v>34674</v>
      </c>
      <c r="B7018">
        <v>6892.4575199999999</v>
      </c>
      <c r="C7018">
        <v>1.2473813E-2</v>
      </c>
    </row>
    <row r="7019" spans="1:3" x14ac:dyDescent="0.25">
      <c r="A7019" s="1">
        <v>34673</v>
      </c>
      <c r="B7019">
        <v>6996.5708009999998</v>
      </c>
      <c r="C7019">
        <v>9.947394E-3</v>
      </c>
    </row>
    <row r="7020" spans="1:3" x14ac:dyDescent="0.25">
      <c r="A7020" s="1">
        <v>34670</v>
      </c>
      <c r="B7020">
        <v>6972.2070309999999</v>
      </c>
      <c r="C7020">
        <v>-1.8546463999999999E-2</v>
      </c>
    </row>
    <row r="7021" spans="1:3" x14ac:dyDescent="0.25">
      <c r="A7021" s="1">
        <v>34669</v>
      </c>
      <c r="B7021">
        <v>6947.1835940000001</v>
      </c>
      <c r="C7021">
        <v>-1.7176275000000001E-2</v>
      </c>
    </row>
    <row r="7022" spans="1:3" x14ac:dyDescent="0.25">
      <c r="A7022" s="1">
        <v>34668</v>
      </c>
      <c r="B7022">
        <v>6953.421875</v>
      </c>
      <c r="C7022">
        <v>0</v>
      </c>
    </row>
    <row r="7023" spans="1:3" x14ac:dyDescent="0.25">
      <c r="A7023" s="1">
        <v>34667</v>
      </c>
      <c r="B7023">
        <v>6878.5712890000004</v>
      </c>
      <c r="C7023">
        <v>4.5435850000000002E-3</v>
      </c>
    </row>
    <row r="7024" spans="1:3" x14ac:dyDescent="0.25">
      <c r="A7024" s="1">
        <v>34666</v>
      </c>
      <c r="B7024">
        <v>6954.8715819999998</v>
      </c>
      <c r="C7024">
        <v>-1.6426572E-2</v>
      </c>
    </row>
    <row r="7025" spans="1:3" x14ac:dyDescent="0.25">
      <c r="A7025" s="1">
        <v>34663</v>
      </c>
      <c r="B7025">
        <v>6981.6948240000002</v>
      </c>
      <c r="C7025">
        <v>-2.6073369999999999E-3</v>
      </c>
    </row>
    <row r="7026" spans="1:3" x14ac:dyDescent="0.25">
      <c r="A7026" s="1">
        <v>34662</v>
      </c>
      <c r="B7026">
        <v>6984.4443359999996</v>
      </c>
      <c r="C7026">
        <v>1.7301230000000001E-3</v>
      </c>
    </row>
    <row r="7027" spans="1:3" x14ac:dyDescent="0.25">
      <c r="A7027" s="1">
        <v>34661</v>
      </c>
      <c r="B7027">
        <v>7059.1845700000003</v>
      </c>
      <c r="C7027">
        <v>-4.3170846999999998E-2</v>
      </c>
    </row>
    <row r="7028" spans="1:3" x14ac:dyDescent="0.25">
      <c r="A7028" s="1">
        <v>34660</v>
      </c>
      <c r="B7028">
        <v>7006.7080079999996</v>
      </c>
      <c r="C7028">
        <v>-1.8723889000000001E-2</v>
      </c>
    </row>
    <row r="7029" spans="1:3" x14ac:dyDescent="0.25">
      <c r="A7029" s="1">
        <v>34659</v>
      </c>
      <c r="B7029">
        <v>7025.7734380000002</v>
      </c>
      <c r="C7029">
        <v>-4.4970990000000001E-3</v>
      </c>
    </row>
    <row r="7030" spans="1:3" x14ac:dyDescent="0.25">
      <c r="A7030" s="1">
        <v>34656</v>
      </c>
      <c r="B7030">
        <v>7080.9291990000002</v>
      </c>
      <c r="C7030">
        <v>3.0119069999999999E-3</v>
      </c>
    </row>
    <row r="7031" spans="1:3" x14ac:dyDescent="0.25">
      <c r="A7031" s="1">
        <v>34655</v>
      </c>
      <c r="B7031">
        <v>7094.6660160000001</v>
      </c>
      <c r="C7031">
        <v>9.1295199999999997E-4</v>
      </c>
    </row>
    <row r="7032" spans="1:3" x14ac:dyDescent="0.25">
      <c r="A7032" s="1">
        <v>34654</v>
      </c>
      <c r="B7032">
        <v>7131.2563479999999</v>
      </c>
      <c r="C7032">
        <v>-9.0064900000000007E-3</v>
      </c>
    </row>
    <row r="7033" spans="1:3" x14ac:dyDescent="0.25">
      <c r="A7033" s="1">
        <v>34653</v>
      </c>
      <c r="B7033">
        <v>7144.5131840000004</v>
      </c>
      <c r="C7033">
        <v>6.2702970000000002E-3</v>
      </c>
    </row>
    <row r="7034" spans="1:3" x14ac:dyDescent="0.25">
      <c r="A7034" s="1">
        <v>34652</v>
      </c>
      <c r="B7034">
        <v>7158.6191410000001</v>
      </c>
      <c r="C7034">
        <v>-5.897963E-3</v>
      </c>
    </row>
    <row r="7035" spans="1:3" x14ac:dyDescent="0.25">
      <c r="A7035" s="1">
        <v>34649</v>
      </c>
      <c r="B7035">
        <v>7098.875</v>
      </c>
      <c r="C7035">
        <v>-1.4114336999999999E-2</v>
      </c>
    </row>
    <row r="7036" spans="1:3" x14ac:dyDescent="0.25">
      <c r="A7036" s="1">
        <v>34648</v>
      </c>
      <c r="B7036">
        <v>7049.0776370000003</v>
      </c>
      <c r="C7036">
        <v>-1.3941097E-2</v>
      </c>
    </row>
    <row r="7037" spans="1:3" x14ac:dyDescent="0.25">
      <c r="A7037" s="1">
        <v>34647</v>
      </c>
      <c r="B7037">
        <v>7081.6694340000004</v>
      </c>
      <c r="C7037">
        <v>1.120275E-3</v>
      </c>
    </row>
    <row r="7038" spans="1:3" x14ac:dyDescent="0.25">
      <c r="A7038" s="1">
        <v>34646</v>
      </c>
      <c r="B7038">
        <v>7104.7329099999997</v>
      </c>
      <c r="C7038">
        <v>-1.3686043E-2</v>
      </c>
    </row>
    <row r="7039" spans="1:3" x14ac:dyDescent="0.25">
      <c r="A7039" s="1">
        <v>34645</v>
      </c>
      <c r="B7039">
        <v>7204.1674800000001</v>
      </c>
      <c r="C7039">
        <v>-1.5832306000000001E-2</v>
      </c>
    </row>
    <row r="7040" spans="1:3" x14ac:dyDescent="0.25">
      <c r="A7040" s="1">
        <v>34642</v>
      </c>
      <c r="B7040">
        <v>7202.2578130000002</v>
      </c>
      <c r="C7040">
        <v>1.3521969999999999E-2</v>
      </c>
    </row>
    <row r="7041" spans="1:3" x14ac:dyDescent="0.25">
      <c r="A7041" s="1">
        <v>34641</v>
      </c>
      <c r="B7041">
        <v>7261.7128910000001</v>
      </c>
      <c r="C7041">
        <v>-1.1605120999999999E-2</v>
      </c>
    </row>
    <row r="7042" spans="1:3" x14ac:dyDescent="0.25">
      <c r="A7042" s="1">
        <v>34640</v>
      </c>
      <c r="B7042">
        <v>7313.0595700000003</v>
      </c>
      <c r="C7042">
        <v>7.1860500000000002E-3</v>
      </c>
    </row>
    <row r="7043" spans="1:3" x14ac:dyDescent="0.25">
      <c r="A7043" s="1">
        <v>34639</v>
      </c>
      <c r="B7043">
        <v>7251.8051759999998</v>
      </c>
      <c r="C7043">
        <v>0</v>
      </c>
    </row>
    <row r="7044" spans="1:3" x14ac:dyDescent="0.25">
      <c r="A7044" s="1">
        <v>34638</v>
      </c>
      <c r="B7044">
        <v>7210.9257809999999</v>
      </c>
      <c r="C7044">
        <v>0</v>
      </c>
    </row>
    <row r="7045" spans="1:3" x14ac:dyDescent="0.25">
      <c r="A7045" s="1">
        <v>34635</v>
      </c>
      <c r="B7045">
        <v>7200.2084960000002</v>
      </c>
      <c r="C7045">
        <v>2.6987320000000001E-3</v>
      </c>
    </row>
    <row r="7046" spans="1:3" x14ac:dyDescent="0.25">
      <c r="A7046" s="1">
        <v>34634</v>
      </c>
      <c r="B7046">
        <v>7200.0283200000003</v>
      </c>
      <c r="C7046">
        <v>-5.8678899999999997E-3</v>
      </c>
    </row>
    <row r="7047" spans="1:3" x14ac:dyDescent="0.25">
      <c r="A7047" s="1">
        <v>34633</v>
      </c>
      <c r="B7047">
        <v>7159.4291990000002</v>
      </c>
      <c r="C7047">
        <v>-3.5929719999999998E-3</v>
      </c>
    </row>
    <row r="7048" spans="1:3" x14ac:dyDescent="0.25">
      <c r="A7048" s="1">
        <v>34632</v>
      </c>
      <c r="B7048">
        <v>7178.4941410000001</v>
      </c>
      <c r="C7048">
        <v>-7.677545E-3</v>
      </c>
    </row>
    <row r="7049" spans="1:3" x14ac:dyDescent="0.25">
      <c r="A7049" s="1">
        <v>34631</v>
      </c>
      <c r="B7049">
        <v>7229.9809569999998</v>
      </c>
      <c r="C7049">
        <v>9.148191E-3</v>
      </c>
    </row>
    <row r="7050" spans="1:3" x14ac:dyDescent="0.25">
      <c r="A7050" s="1">
        <v>34628</v>
      </c>
      <c r="B7050">
        <v>7285.4165039999998</v>
      </c>
      <c r="C7050">
        <v>2.4927149999999999E-3</v>
      </c>
    </row>
    <row r="7051" spans="1:3" x14ac:dyDescent="0.25">
      <c r="A7051" s="1">
        <v>34627</v>
      </c>
      <c r="B7051">
        <v>7277.9882809999999</v>
      </c>
      <c r="C7051">
        <v>-7.1950340000000003E-3</v>
      </c>
    </row>
    <row r="7052" spans="1:3" x14ac:dyDescent="0.25">
      <c r="A7052" s="1">
        <v>34626</v>
      </c>
      <c r="B7052">
        <v>7269.7509769999997</v>
      </c>
      <c r="C7052">
        <v>2.0638800000000001E-3</v>
      </c>
    </row>
    <row r="7053" spans="1:3" x14ac:dyDescent="0.25">
      <c r="A7053" s="1">
        <v>34625</v>
      </c>
      <c r="B7053">
        <v>7353.3994140000004</v>
      </c>
      <c r="C7053">
        <v>1.3937863E-2</v>
      </c>
    </row>
    <row r="7054" spans="1:3" x14ac:dyDescent="0.25">
      <c r="A7054" s="1">
        <v>34624</v>
      </c>
      <c r="B7054">
        <v>7292.3349609999996</v>
      </c>
      <c r="C7054">
        <v>1.6598514000000002E-2</v>
      </c>
    </row>
    <row r="7055" spans="1:3" x14ac:dyDescent="0.25">
      <c r="A7055" s="1">
        <v>34621</v>
      </c>
      <c r="B7055">
        <v>7259.4331050000001</v>
      </c>
      <c r="C7055">
        <v>3.0647130000000002E-3</v>
      </c>
    </row>
    <row r="7056" spans="1:3" x14ac:dyDescent="0.25">
      <c r="A7056" s="1">
        <v>34620</v>
      </c>
      <c r="B7056">
        <v>7263.4921880000002</v>
      </c>
      <c r="C7056">
        <v>6.8074119999999997E-3</v>
      </c>
    </row>
    <row r="7057" spans="1:3" x14ac:dyDescent="0.25">
      <c r="A7057" s="1">
        <v>34619</v>
      </c>
      <c r="B7057">
        <v>7281.1977539999998</v>
      </c>
      <c r="C7057">
        <v>7.9358769999999992E-3</v>
      </c>
    </row>
    <row r="7058" spans="1:3" x14ac:dyDescent="0.25">
      <c r="A7058" s="1">
        <v>34618</v>
      </c>
      <c r="B7058">
        <v>7266.1914059999999</v>
      </c>
      <c r="C7058">
        <v>-8.4912200000000007E-3</v>
      </c>
    </row>
    <row r="7059" spans="1:3" x14ac:dyDescent="0.25">
      <c r="A7059" s="1">
        <v>34617</v>
      </c>
      <c r="B7059">
        <v>7194.4096680000002</v>
      </c>
      <c r="C7059">
        <v>-8.3930010000000006E-3</v>
      </c>
    </row>
    <row r="7060" spans="1:3" x14ac:dyDescent="0.25">
      <c r="A7060" s="1">
        <v>34614</v>
      </c>
      <c r="B7060">
        <v>7245.1669920000004</v>
      </c>
      <c r="C7060">
        <v>6.4803869999999998E-3</v>
      </c>
    </row>
    <row r="7061" spans="1:3" x14ac:dyDescent="0.25">
      <c r="A7061" s="1">
        <v>34613</v>
      </c>
      <c r="B7061">
        <v>7237.5190430000002</v>
      </c>
      <c r="C7061">
        <v>1.5089369999999999E-3</v>
      </c>
    </row>
    <row r="7062" spans="1:3" x14ac:dyDescent="0.25">
      <c r="A7062" s="1">
        <v>34612</v>
      </c>
      <c r="B7062">
        <v>7183.8330079999996</v>
      </c>
      <c r="C7062">
        <v>6.6476210000000003E-3</v>
      </c>
    </row>
    <row r="7063" spans="1:3" x14ac:dyDescent="0.25">
      <c r="A7063" s="1">
        <v>34611</v>
      </c>
      <c r="B7063">
        <v>7200.0385740000002</v>
      </c>
      <c r="C7063">
        <v>1.1670600999999999E-2</v>
      </c>
    </row>
    <row r="7064" spans="1:3" x14ac:dyDescent="0.25">
      <c r="A7064" s="1">
        <v>34610</v>
      </c>
      <c r="B7064">
        <v>7165.5073240000002</v>
      </c>
      <c r="C7064">
        <v>3.8094829999999998E-3</v>
      </c>
    </row>
    <row r="7065" spans="1:3" x14ac:dyDescent="0.25">
      <c r="A7065" s="1">
        <v>34607</v>
      </c>
      <c r="B7065">
        <v>6966.2983400000003</v>
      </c>
      <c r="C7065">
        <v>5.613636E-3</v>
      </c>
    </row>
    <row r="7066" spans="1:3" x14ac:dyDescent="0.25">
      <c r="A7066" s="1">
        <v>34606</v>
      </c>
      <c r="B7066">
        <v>6944.2744140000004</v>
      </c>
      <c r="C7066">
        <v>4.946593E-3</v>
      </c>
    </row>
    <row r="7067" spans="1:3" x14ac:dyDescent="0.25">
      <c r="A7067" s="1">
        <v>34605</v>
      </c>
      <c r="B7067">
        <v>6989.392578</v>
      </c>
      <c r="C7067">
        <v>-1.9470802999999998E-2</v>
      </c>
    </row>
    <row r="7068" spans="1:3" x14ac:dyDescent="0.25">
      <c r="A7068" s="1">
        <v>34604</v>
      </c>
      <c r="B7068">
        <v>7026.7734380000002</v>
      </c>
      <c r="C7068">
        <v>-3.378448E-3</v>
      </c>
    </row>
    <row r="7069" spans="1:3" x14ac:dyDescent="0.25">
      <c r="A7069" s="1">
        <v>34603</v>
      </c>
      <c r="B7069">
        <v>7001.419922</v>
      </c>
      <c r="C7069">
        <v>-5.1359450000000003E-3</v>
      </c>
    </row>
    <row r="7070" spans="1:3" x14ac:dyDescent="0.25">
      <c r="A7070" s="1">
        <v>34600</v>
      </c>
      <c r="B7070">
        <v>7055.7153319999998</v>
      </c>
      <c r="C7070">
        <v>8.483684E-3</v>
      </c>
    </row>
    <row r="7071" spans="1:3" x14ac:dyDescent="0.25">
      <c r="A7071" s="1">
        <v>34599</v>
      </c>
      <c r="B7071">
        <v>7066.2128910000001</v>
      </c>
      <c r="C7071">
        <v>4.748253E-3</v>
      </c>
    </row>
    <row r="7072" spans="1:3" x14ac:dyDescent="0.25">
      <c r="A7072" s="1">
        <v>34598</v>
      </c>
      <c r="B7072">
        <v>7152.3808589999999</v>
      </c>
      <c r="C7072" s="2">
        <v>9.2486100000000002E-5</v>
      </c>
    </row>
    <row r="7073" spans="1:3" x14ac:dyDescent="0.25">
      <c r="A7073" s="1">
        <v>34597</v>
      </c>
      <c r="B7073">
        <v>7114.3002930000002</v>
      </c>
      <c r="C7073">
        <v>-5.4709470000000003E-3</v>
      </c>
    </row>
    <row r="7074" spans="1:3" x14ac:dyDescent="0.25">
      <c r="A7074" s="1">
        <v>34596</v>
      </c>
      <c r="B7074">
        <v>7101.7236329999996</v>
      </c>
      <c r="C7074">
        <v>-2.0991579999999998E-3</v>
      </c>
    </row>
    <row r="7075" spans="1:3" x14ac:dyDescent="0.25">
      <c r="A7075" s="1">
        <v>34593</v>
      </c>
      <c r="B7075">
        <v>7101.7138670000004</v>
      </c>
      <c r="C7075">
        <v>-4.0971189999999998E-3</v>
      </c>
    </row>
    <row r="7076" spans="1:3" x14ac:dyDescent="0.25">
      <c r="A7076" s="1">
        <v>34592</v>
      </c>
      <c r="B7076">
        <v>7064.9233400000003</v>
      </c>
      <c r="C7076">
        <v>3.6896100000000001E-4</v>
      </c>
    </row>
    <row r="7077" spans="1:3" x14ac:dyDescent="0.25">
      <c r="A7077" s="1">
        <v>34591</v>
      </c>
      <c r="B7077">
        <v>7091.486328</v>
      </c>
      <c r="C7077" s="2">
        <v>4.4072800000000003E-5</v>
      </c>
    </row>
    <row r="7078" spans="1:3" x14ac:dyDescent="0.25">
      <c r="A7078" s="1">
        <v>34590</v>
      </c>
      <c r="B7078">
        <v>7169.1469729999999</v>
      </c>
      <c r="C7078">
        <v>1.155554E-2</v>
      </c>
    </row>
    <row r="7079" spans="1:3" x14ac:dyDescent="0.25">
      <c r="A7079" s="1">
        <v>34589</v>
      </c>
      <c r="B7079">
        <v>7213.875</v>
      </c>
      <c r="C7079">
        <v>-2.1062471999999999E-2</v>
      </c>
    </row>
    <row r="7080" spans="1:3" x14ac:dyDescent="0.25">
      <c r="A7080" s="1">
        <v>34586</v>
      </c>
      <c r="B7080">
        <v>7310.9702150000003</v>
      </c>
      <c r="C7080">
        <v>-2.5358360000000001E-3</v>
      </c>
    </row>
    <row r="7081" spans="1:3" x14ac:dyDescent="0.25">
      <c r="A7081" s="1">
        <v>34585</v>
      </c>
      <c r="B7081">
        <v>7220.1533200000003</v>
      </c>
      <c r="C7081">
        <v>-1.7017214999999999E-2</v>
      </c>
    </row>
    <row r="7082" spans="1:3" x14ac:dyDescent="0.25">
      <c r="A7082" s="1">
        <v>34584</v>
      </c>
      <c r="B7082">
        <v>7206.9570309999999</v>
      </c>
      <c r="C7082">
        <v>-1.5068448999999999E-2</v>
      </c>
    </row>
    <row r="7083" spans="1:3" x14ac:dyDescent="0.25">
      <c r="A7083" s="1">
        <v>34583</v>
      </c>
      <c r="B7083">
        <v>7234.7695309999999</v>
      </c>
      <c r="C7083">
        <v>-5.7569680000000003E-3</v>
      </c>
    </row>
    <row r="7084" spans="1:3" x14ac:dyDescent="0.25">
      <c r="A7084" s="1">
        <v>34582</v>
      </c>
      <c r="B7084">
        <v>7203.8676759999998</v>
      </c>
      <c r="C7084">
        <v>2.5932860000000002E-3</v>
      </c>
    </row>
    <row r="7085" spans="1:3" x14ac:dyDescent="0.25">
      <c r="A7085" s="1">
        <v>34579</v>
      </c>
      <c r="B7085">
        <v>7190.2709960000002</v>
      </c>
      <c r="C7085">
        <v>5.4635040000000001E-3</v>
      </c>
    </row>
    <row r="7086" spans="1:3" x14ac:dyDescent="0.25">
      <c r="A7086" s="1">
        <v>34578</v>
      </c>
      <c r="B7086">
        <v>7202.6977539999998</v>
      </c>
      <c r="C7086">
        <v>-1.0800832E-2</v>
      </c>
    </row>
    <row r="7087" spans="1:3" x14ac:dyDescent="0.25">
      <c r="A7087" s="1">
        <v>34577</v>
      </c>
      <c r="B7087">
        <v>7231.0107420000004</v>
      </c>
      <c r="C7087">
        <v>2.818147E-3</v>
      </c>
    </row>
    <row r="7088" spans="1:3" x14ac:dyDescent="0.25">
      <c r="A7088" s="1">
        <v>34576</v>
      </c>
      <c r="B7088">
        <v>7196.779297</v>
      </c>
      <c r="C7088">
        <v>3.8086750000000001E-3</v>
      </c>
    </row>
    <row r="7089" spans="1:3" x14ac:dyDescent="0.25">
      <c r="A7089" s="1">
        <v>34575</v>
      </c>
      <c r="B7089">
        <v>7215.484375</v>
      </c>
      <c r="C7089">
        <v>-2.1384899999999998E-3</v>
      </c>
    </row>
    <row r="7090" spans="1:3" x14ac:dyDescent="0.25">
      <c r="A7090" s="1">
        <v>34572</v>
      </c>
      <c r="B7090">
        <v>7227.8618159999996</v>
      </c>
      <c r="C7090">
        <v>-9.0493099999999996E-3</v>
      </c>
    </row>
    <row r="7091" spans="1:3" x14ac:dyDescent="0.25">
      <c r="A7091" s="1">
        <v>34571</v>
      </c>
      <c r="B7091">
        <v>7273.7895509999998</v>
      </c>
      <c r="C7091">
        <v>9.4381599999999999E-4</v>
      </c>
    </row>
    <row r="7092" spans="1:3" x14ac:dyDescent="0.25">
      <c r="A7092" s="1">
        <v>34570</v>
      </c>
      <c r="B7092">
        <v>7267.6215819999998</v>
      </c>
      <c r="C7092">
        <v>5.8619550000000003E-3</v>
      </c>
    </row>
    <row r="7093" spans="1:3" x14ac:dyDescent="0.25">
      <c r="A7093" s="1">
        <v>34569</v>
      </c>
      <c r="B7093">
        <v>7267.0815430000002</v>
      </c>
      <c r="C7093">
        <v>1.9730748999999999E-2</v>
      </c>
    </row>
    <row r="7094" spans="1:3" x14ac:dyDescent="0.25">
      <c r="A7094" s="1">
        <v>34568</v>
      </c>
      <c r="B7094">
        <v>7274.3095700000003</v>
      </c>
      <c r="C7094">
        <v>1.2713627999999999E-2</v>
      </c>
    </row>
    <row r="7095" spans="1:3" x14ac:dyDescent="0.25">
      <c r="A7095" s="1">
        <v>34565</v>
      </c>
      <c r="B7095">
        <v>7323.2465819999998</v>
      </c>
      <c r="C7095">
        <v>8.7503799999999997E-4</v>
      </c>
    </row>
    <row r="7096" spans="1:3" x14ac:dyDescent="0.25">
      <c r="A7096" s="1">
        <v>34564</v>
      </c>
      <c r="B7096">
        <v>7284.9770509999998</v>
      </c>
      <c r="C7096">
        <v>-8.4955289999999999E-3</v>
      </c>
    </row>
    <row r="7097" spans="1:3" x14ac:dyDescent="0.25">
      <c r="A7097" s="1">
        <v>34563</v>
      </c>
      <c r="B7097">
        <v>7354.6987300000001</v>
      </c>
      <c r="C7097">
        <v>5.9920620000000003E-3</v>
      </c>
    </row>
    <row r="7098" spans="1:3" x14ac:dyDescent="0.25">
      <c r="A7098" s="1">
        <v>34562</v>
      </c>
      <c r="B7098">
        <v>7263.4721680000002</v>
      </c>
      <c r="C7098">
        <v>1.8778860000000001E-3</v>
      </c>
    </row>
    <row r="7099" spans="1:3" x14ac:dyDescent="0.25">
      <c r="A7099" s="1">
        <v>34561</v>
      </c>
      <c r="B7099">
        <v>7292.5048829999996</v>
      </c>
      <c r="C7099">
        <v>-4.6896999999999998E-4</v>
      </c>
    </row>
    <row r="7100" spans="1:3" x14ac:dyDescent="0.25">
      <c r="A7100" s="1">
        <v>34558</v>
      </c>
      <c r="B7100">
        <v>7329.8452150000003</v>
      </c>
      <c r="C7100">
        <v>1.0149932E-2</v>
      </c>
    </row>
    <row r="7101" spans="1:3" x14ac:dyDescent="0.25">
      <c r="A7101" s="1">
        <v>34557</v>
      </c>
      <c r="B7101">
        <v>7342.341797</v>
      </c>
      <c r="C7101">
        <v>1.1078965E-2</v>
      </c>
    </row>
    <row r="7102" spans="1:3" x14ac:dyDescent="0.25">
      <c r="A7102" s="1">
        <v>34556</v>
      </c>
      <c r="B7102">
        <v>7358.8579099999997</v>
      </c>
      <c r="C7102">
        <v>2.1220811999999999E-2</v>
      </c>
    </row>
    <row r="7103" spans="1:3" x14ac:dyDescent="0.25">
      <c r="A7103" s="1">
        <v>34555</v>
      </c>
      <c r="B7103">
        <v>7297.9736329999996</v>
      </c>
      <c r="C7103">
        <v>-5.7569700000000001E-4</v>
      </c>
    </row>
    <row r="7104" spans="1:3" x14ac:dyDescent="0.25">
      <c r="A7104" s="1">
        <v>34554</v>
      </c>
      <c r="B7104">
        <v>7228.701172</v>
      </c>
      <c r="C7104">
        <v>2.2195599999999999E-4</v>
      </c>
    </row>
    <row r="7105" spans="1:3" x14ac:dyDescent="0.25">
      <c r="A7105" s="1">
        <v>34551</v>
      </c>
      <c r="B7105">
        <v>7182.0234380000002</v>
      </c>
      <c r="C7105">
        <v>-4.923101E-3</v>
      </c>
    </row>
    <row r="7106" spans="1:3" x14ac:dyDescent="0.25">
      <c r="A7106" s="1">
        <v>34550</v>
      </c>
      <c r="B7106">
        <v>7173.2353519999997</v>
      </c>
      <c r="C7106">
        <v>4.6144430000000002E-3</v>
      </c>
    </row>
    <row r="7107" spans="1:3" x14ac:dyDescent="0.25">
      <c r="A7107" s="1">
        <v>34549</v>
      </c>
      <c r="B7107">
        <v>7070.2822269999997</v>
      </c>
      <c r="C7107">
        <v>6.1730359999999998E-3</v>
      </c>
    </row>
    <row r="7108" spans="1:3" x14ac:dyDescent="0.25">
      <c r="A7108" s="1">
        <v>34548</v>
      </c>
      <c r="B7108">
        <v>7222.3530270000001</v>
      </c>
      <c r="C7108">
        <v>-5.8471E-3</v>
      </c>
    </row>
    <row r="7109" spans="1:3" x14ac:dyDescent="0.25">
      <c r="A7109" s="1">
        <v>34547</v>
      </c>
      <c r="B7109">
        <v>7273.7495120000003</v>
      </c>
      <c r="C7109">
        <v>2.8184232E-2</v>
      </c>
    </row>
    <row r="7110" spans="1:3" x14ac:dyDescent="0.25">
      <c r="A7110" s="1">
        <v>34544</v>
      </c>
      <c r="B7110">
        <v>7158.5390630000002</v>
      </c>
      <c r="C7110">
        <v>4.3150740000000003E-3</v>
      </c>
    </row>
    <row r="7111" spans="1:3" x14ac:dyDescent="0.25">
      <c r="A7111" s="1">
        <v>34543</v>
      </c>
      <c r="B7111">
        <v>6964.4189450000003</v>
      </c>
      <c r="C7111">
        <v>2.3457949999999999E-3</v>
      </c>
    </row>
    <row r="7112" spans="1:3" x14ac:dyDescent="0.25">
      <c r="A7112" s="1">
        <v>34542</v>
      </c>
      <c r="B7112">
        <v>7027.4726559999999</v>
      </c>
      <c r="C7112">
        <v>2.0341261999999999E-2</v>
      </c>
    </row>
    <row r="7113" spans="1:3" x14ac:dyDescent="0.25">
      <c r="A7113" s="1">
        <v>34541</v>
      </c>
      <c r="B7113">
        <v>7123.7978519999997</v>
      </c>
      <c r="C7113">
        <v>-1.5629311E-2</v>
      </c>
    </row>
    <row r="7114" spans="1:3" x14ac:dyDescent="0.25">
      <c r="A7114" s="1">
        <v>34540</v>
      </c>
      <c r="B7114">
        <v>7137.4345700000003</v>
      </c>
      <c r="C7114">
        <v>2.3126656999999998E-2</v>
      </c>
    </row>
    <row r="7115" spans="1:3" x14ac:dyDescent="0.25">
      <c r="A7115" s="1">
        <v>34537</v>
      </c>
      <c r="B7115">
        <v>7184.4721680000002</v>
      </c>
      <c r="C7115">
        <v>2.2257129E-2</v>
      </c>
    </row>
    <row r="7116" spans="1:3" x14ac:dyDescent="0.25">
      <c r="A7116" s="1">
        <v>34536</v>
      </c>
      <c r="B7116">
        <v>7228.7109380000002</v>
      </c>
      <c r="C7116">
        <v>-5.6174290000000002E-3</v>
      </c>
    </row>
    <row r="7117" spans="1:3" x14ac:dyDescent="0.25">
      <c r="A7117" s="1">
        <v>34535</v>
      </c>
      <c r="B7117">
        <v>7274.7592770000001</v>
      </c>
      <c r="C7117">
        <v>-2.104191E-3</v>
      </c>
    </row>
    <row r="7118" spans="1:3" x14ac:dyDescent="0.25">
      <c r="A7118" s="1">
        <v>34534</v>
      </c>
      <c r="B7118">
        <v>7275.8691410000001</v>
      </c>
      <c r="C7118">
        <v>6.8648679999999997E-3</v>
      </c>
    </row>
    <row r="7119" spans="1:3" x14ac:dyDescent="0.25">
      <c r="A7119" s="1">
        <v>34533</v>
      </c>
      <c r="B7119">
        <v>7307.8212890000004</v>
      </c>
      <c r="C7119">
        <v>1.7471058000000001E-2</v>
      </c>
    </row>
    <row r="7120" spans="1:3" x14ac:dyDescent="0.25">
      <c r="A7120" s="1">
        <v>34530</v>
      </c>
      <c r="B7120">
        <v>7365.7358400000003</v>
      </c>
      <c r="C7120">
        <v>1.8234935000000001E-2</v>
      </c>
    </row>
    <row r="7121" spans="1:3" x14ac:dyDescent="0.25">
      <c r="A7121" s="1">
        <v>34529</v>
      </c>
      <c r="B7121">
        <v>7400.8173829999996</v>
      </c>
      <c r="C7121">
        <v>1.8573827000000001E-2</v>
      </c>
    </row>
    <row r="7122" spans="1:3" x14ac:dyDescent="0.25">
      <c r="A7122" s="1">
        <v>34528</v>
      </c>
      <c r="B7122">
        <v>7356.4682620000003</v>
      </c>
      <c r="C7122">
        <v>-8.9451989999999992E-3</v>
      </c>
    </row>
    <row r="7123" spans="1:3" x14ac:dyDescent="0.25">
      <c r="A7123" s="1">
        <v>34527</v>
      </c>
      <c r="B7123">
        <v>7397.0981449999999</v>
      </c>
      <c r="C7123">
        <v>-4.1086459999999997E-3</v>
      </c>
    </row>
    <row r="7124" spans="1:3" x14ac:dyDescent="0.25">
      <c r="A7124" s="1">
        <v>34526</v>
      </c>
      <c r="B7124">
        <v>7488.9541019999997</v>
      </c>
      <c r="C7124">
        <v>-1.5641223999999999E-2</v>
      </c>
    </row>
    <row r="7125" spans="1:3" x14ac:dyDescent="0.25">
      <c r="A7125" s="1">
        <v>34523</v>
      </c>
      <c r="B7125">
        <v>7483.3955079999996</v>
      </c>
      <c r="C7125">
        <v>-1.7410427999999999E-2</v>
      </c>
    </row>
    <row r="7126" spans="1:3" x14ac:dyDescent="0.25">
      <c r="A7126" s="1">
        <v>34522</v>
      </c>
      <c r="B7126">
        <v>7450.8940430000002</v>
      </c>
      <c r="C7126">
        <v>5.4396100000000003E-4</v>
      </c>
    </row>
    <row r="7127" spans="1:3" x14ac:dyDescent="0.25">
      <c r="A7127" s="1">
        <v>34521</v>
      </c>
      <c r="B7127">
        <v>7472.1787109999996</v>
      </c>
      <c r="C7127">
        <v>1.249891E-2</v>
      </c>
    </row>
    <row r="7128" spans="1:3" x14ac:dyDescent="0.25">
      <c r="A7128" s="1">
        <v>34520</v>
      </c>
      <c r="B7128">
        <v>7414.4033200000003</v>
      </c>
      <c r="C7128">
        <v>-1.9072089E-2</v>
      </c>
    </row>
    <row r="7129" spans="1:3" x14ac:dyDescent="0.25">
      <c r="A7129" s="1">
        <v>34519</v>
      </c>
      <c r="B7129">
        <v>7546.9897460000002</v>
      </c>
      <c r="C7129">
        <v>-1.8496202999999999E-2</v>
      </c>
    </row>
    <row r="7130" spans="1:3" x14ac:dyDescent="0.25">
      <c r="A7130" s="1">
        <v>34516</v>
      </c>
      <c r="B7130">
        <v>7584.7197269999997</v>
      </c>
      <c r="C7130">
        <v>-1.9060028E-2</v>
      </c>
    </row>
    <row r="7131" spans="1:3" x14ac:dyDescent="0.25">
      <c r="A7131" s="1">
        <v>34515</v>
      </c>
      <c r="B7131">
        <v>7628.6083980000003</v>
      </c>
      <c r="C7131">
        <v>5.4291629999999999E-3</v>
      </c>
    </row>
    <row r="7132" spans="1:3" x14ac:dyDescent="0.25">
      <c r="A7132" s="1">
        <v>34514</v>
      </c>
      <c r="B7132">
        <v>7659.2104490000002</v>
      </c>
      <c r="C7132">
        <v>-3.37338E-3</v>
      </c>
    </row>
    <row r="7133" spans="1:3" x14ac:dyDescent="0.25">
      <c r="A7133" s="1">
        <v>34513</v>
      </c>
      <c r="B7133">
        <v>7615.341797</v>
      </c>
      <c r="C7133">
        <v>-3.1802419999999998E-3</v>
      </c>
    </row>
    <row r="7134" spans="1:3" x14ac:dyDescent="0.25">
      <c r="A7134" s="1">
        <v>34512</v>
      </c>
      <c r="B7134">
        <v>7687.9331050000001</v>
      </c>
      <c r="C7134">
        <v>-1.4332374E-2</v>
      </c>
    </row>
    <row r="7135" spans="1:3" x14ac:dyDescent="0.25">
      <c r="A7135" s="1">
        <v>34509</v>
      </c>
      <c r="B7135">
        <v>7628.7485349999997</v>
      </c>
      <c r="C7135">
        <v>-1.1765684E-2</v>
      </c>
    </row>
    <row r="7136" spans="1:3" x14ac:dyDescent="0.25">
      <c r="A7136" s="1">
        <v>34508</v>
      </c>
      <c r="B7136">
        <v>7611.1928710000002</v>
      </c>
      <c r="C7136">
        <v>2.1992650000000002E-3</v>
      </c>
    </row>
    <row r="7137" spans="1:3" x14ac:dyDescent="0.25">
      <c r="A7137" s="1">
        <v>34507</v>
      </c>
      <c r="B7137">
        <v>7714.0766599999997</v>
      </c>
      <c r="C7137">
        <v>4.8306899999999998E-4</v>
      </c>
    </row>
    <row r="7138" spans="1:3" x14ac:dyDescent="0.25">
      <c r="A7138" s="1">
        <v>34506</v>
      </c>
      <c r="B7138">
        <v>7672.267578</v>
      </c>
      <c r="C7138">
        <v>-1.4143114E-2</v>
      </c>
    </row>
    <row r="7139" spans="1:3" x14ac:dyDescent="0.25">
      <c r="A7139" s="1">
        <v>34505</v>
      </c>
      <c r="B7139">
        <v>7726.1933589999999</v>
      </c>
      <c r="C7139">
        <v>-9.8127179999999998E-3</v>
      </c>
    </row>
    <row r="7140" spans="1:3" x14ac:dyDescent="0.25">
      <c r="A7140" s="1">
        <v>34502</v>
      </c>
      <c r="B7140">
        <v>7780.5693359999996</v>
      </c>
      <c r="C7140">
        <v>-1.1632426E-2</v>
      </c>
    </row>
    <row r="7141" spans="1:3" x14ac:dyDescent="0.25">
      <c r="A7141" s="1">
        <v>34501</v>
      </c>
      <c r="B7141">
        <v>7721.1547849999997</v>
      </c>
      <c r="C7141">
        <v>-1.818968E-3</v>
      </c>
    </row>
    <row r="7142" spans="1:3" x14ac:dyDescent="0.25">
      <c r="A7142" s="1">
        <v>34500</v>
      </c>
      <c r="B7142">
        <v>7684.4541019999997</v>
      </c>
      <c r="C7142">
        <v>-4.8412890000000004E-3</v>
      </c>
    </row>
    <row r="7143" spans="1:3" x14ac:dyDescent="0.25">
      <c r="A7143" s="1">
        <v>34499</v>
      </c>
      <c r="B7143">
        <v>7712.5664059999999</v>
      </c>
      <c r="C7143">
        <v>-1.6933216000000001E-2</v>
      </c>
    </row>
    <row r="7144" spans="1:3" x14ac:dyDescent="0.25">
      <c r="A7144" s="1">
        <v>34498</v>
      </c>
      <c r="B7144">
        <v>7771.4516599999997</v>
      </c>
      <c r="C7144">
        <v>-6.66184E-4</v>
      </c>
    </row>
    <row r="7145" spans="1:3" x14ac:dyDescent="0.25">
      <c r="A7145" s="1">
        <v>34495</v>
      </c>
      <c r="B7145">
        <v>7782.6484380000002</v>
      </c>
      <c r="C7145">
        <v>-8.9316199999999997E-4</v>
      </c>
    </row>
    <row r="7146" spans="1:3" x14ac:dyDescent="0.25">
      <c r="A7146" s="1">
        <v>34494</v>
      </c>
      <c r="B7146">
        <v>7791.3964839999999</v>
      </c>
      <c r="C7146">
        <v>-8.7582770000000001E-3</v>
      </c>
    </row>
    <row r="7147" spans="1:3" x14ac:dyDescent="0.25">
      <c r="A7147" s="1">
        <v>34493</v>
      </c>
      <c r="B7147">
        <v>7801.4443359999996</v>
      </c>
      <c r="C7147">
        <v>7.5219609999999998E-3</v>
      </c>
    </row>
    <row r="7148" spans="1:3" x14ac:dyDescent="0.25">
      <c r="A7148" s="1">
        <v>34492</v>
      </c>
      <c r="B7148">
        <v>7823.3784180000002</v>
      </c>
      <c r="C7148">
        <v>-9.1480620000000002E-3</v>
      </c>
    </row>
    <row r="7149" spans="1:3" x14ac:dyDescent="0.25">
      <c r="A7149" s="1">
        <v>34491</v>
      </c>
      <c r="B7149">
        <v>7824.0581050000001</v>
      </c>
      <c r="C7149">
        <v>-1.2531676E-2</v>
      </c>
    </row>
    <row r="7150" spans="1:3" x14ac:dyDescent="0.25">
      <c r="A7150" s="1">
        <v>34488</v>
      </c>
      <c r="B7150">
        <v>7832.845703</v>
      </c>
      <c r="C7150">
        <v>-6.338916E-3</v>
      </c>
    </row>
    <row r="7151" spans="1:3" x14ac:dyDescent="0.25">
      <c r="A7151" s="1">
        <v>34487</v>
      </c>
      <c r="B7151">
        <v>7842.0434569999998</v>
      </c>
      <c r="C7151">
        <v>-1.123672E-2</v>
      </c>
    </row>
    <row r="7152" spans="1:3" x14ac:dyDescent="0.25">
      <c r="A7152" s="1">
        <v>34486</v>
      </c>
      <c r="B7152">
        <v>7762.3940430000002</v>
      </c>
      <c r="C7152">
        <v>2.7232630000000001E-2</v>
      </c>
    </row>
    <row r="7153" spans="1:3" x14ac:dyDescent="0.25">
      <c r="A7153" s="1">
        <v>34485</v>
      </c>
      <c r="B7153">
        <v>7728.5825199999999</v>
      </c>
      <c r="C7153">
        <v>2.6540556999999999E-2</v>
      </c>
    </row>
    <row r="7154" spans="1:3" x14ac:dyDescent="0.25">
      <c r="A7154" s="1">
        <v>34484</v>
      </c>
      <c r="B7154">
        <v>7771.9213870000003</v>
      </c>
      <c r="C7154">
        <v>1.5154566E-2</v>
      </c>
    </row>
    <row r="7155" spans="1:3" x14ac:dyDescent="0.25">
      <c r="A7155" s="1">
        <v>34481</v>
      </c>
      <c r="B7155">
        <v>7774.5107420000004</v>
      </c>
      <c r="C7155">
        <v>-3.4580560000000002E-3</v>
      </c>
    </row>
    <row r="7156" spans="1:3" x14ac:dyDescent="0.25">
      <c r="A7156" s="1">
        <v>34480</v>
      </c>
      <c r="B7156">
        <v>7845.8125</v>
      </c>
      <c r="C7156">
        <v>1.3063763000000001E-2</v>
      </c>
    </row>
    <row r="7157" spans="1:3" x14ac:dyDescent="0.25">
      <c r="A7157" s="1">
        <v>34479</v>
      </c>
      <c r="B7157">
        <v>7817.0297849999997</v>
      </c>
      <c r="C7157">
        <v>-7.877317E-3</v>
      </c>
    </row>
    <row r="7158" spans="1:3" x14ac:dyDescent="0.25">
      <c r="A7158" s="1">
        <v>34478</v>
      </c>
      <c r="B7158">
        <v>7859.3090819999998</v>
      </c>
      <c r="C7158">
        <v>-6.9332300000000003E-3</v>
      </c>
    </row>
    <row r="7159" spans="1:3" x14ac:dyDescent="0.25">
      <c r="A7159" s="1">
        <v>34477</v>
      </c>
      <c r="B7159">
        <v>7818.2797849999997</v>
      </c>
      <c r="C7159">
        <v>1.7902884000000001E-2</v>
      </c>
    </row>
    <row r="7160" spans="1:3" x14ac:dyDescent="0.25">
      <c r="A7160" s="1">
        <v>34474</v>
      </c>
      <c r="B7160">
        <v>7826.4672849999997</v>
      </c>
      <c r="C7160">
        <v>8.8675730000000001E-3</v>
      </c>
    </row>
    <row r="7161" spans="1:3" x14ac:dyDescent="0.25">
      <c r="A7161" s="1">
        <v>34473</v>
      </c>
      <c r="B7161">
        <v>7788.6972660000001</v>
      </c>
      <c r="C7161">
        <v>-1.8930598E-2</v>
      </c>
    </row>
    <row r="7162" spans="1:3" x14ac:dyDescent="0.25">
      <c r="A7162" s="1">
        <v>34472</v>
      </c>
      <c r="B7162">
        <v>7837.8041990000002</v>
      </c>
      <c r="C7162">
        <v>-1.2707931E-2</v>
      </c>
    </row>
    <row r="7163" spans="1:3" x14ac:dyDescent="0.25">
      <c r="A7163" s="1">
        <v>34471</v>
      </c>
      <c r="B7163">
        <v>7807.5322269999997</v>
      </c>
      <c r="C7163">
        <v>1.1715135E-2</v>
      </c>
    </row>
    <row r="7164" spans="1:3" x14ac:dyDescent="0.25">
      <c r="A7164" s="1">
        <v>34470</v>
      </c>
      <c r="B7164">
        <v>7728.9628910000001</v>
      </c>
      <c r="C7164">
        <v>-1.2004585E-2</v>
      </c>
    </row>
    <row r="7165" spans="1:3" x14ac:dyDescent="0.25">
      <c r="A7165" s="1">
        <v>34467</v>
      </c>
      <c r="B7165">
        <v>7787.0976559999999</v>
      </c>
      <c r="C7165">
        <v>-4.0397979999999998E-3</v>
      </c>
    </row>
    <row r="7166" spans="1:3" x14ac:dyDescent="0.25">
      <c r="A7166" s="1">
        <v>34466</v>
      </c>
      <c r="B7166">
        <v>7754.5859380000002</v>
      </c>
      <c r="C7166">
        <v>-1.050563E-3</v>
      </c>
    </row>
    <row r="7167" spans="1:3" x14ac:dyDescent="0.25">
      <c r="A7167" s="1">
        <v>34465</v>
      </c>
      <c r="B7167">
        <v>7812.5410160000001</v>
      </c>
      <c r="C7167">
        <v>1.3236433000000001E-2</v>
      </c>
    </row>
    <row r="7168" spans="1:3" x14ac:dyDescent="0.25">
      <c r="A7168" s="1">
        <v>34464</v>
      </c>
      <c r="B7168">
        <v>7816.3701170000004</v>
      </c>
      <c r="C7168">
        <v>-1.5929054000000002E-2</v>
      </c>
    </row>
    <row r="7169" spans="1:3" x14ac:dyDescent="0.25">
      <c r="A7169" s="1">
        <v>34463</v>
      </c>
      <c r="B7169">
        <v>7838.4746089999999</v>
      </c>
      <c r="C7169">
        <v>0</v>
      </c>
    </row>
    <row r="7170" spans="1:3" x14ac:dyDescent="0.25">
      <c r="A7170" s="1">
        <v>34460</v>
      </c>
      <c r="B7170">
        <v>7826.9272460000002</v>
      </c>
      <c r="C7170">
        <v>-6.6563239999999999E-3</v>
      </c>
    </row>
    <row r="7171" spans="1:3" x14ac:dyDescent="0.25">
      <c r="A7171" s="1">
        <v>34459</v>
      </c>
      <c r="B7171">
        <v>7834.3251950000003</v>
      </c>
      <c r="C7171">
        <v>-2.7814326E-2</v>
      </c>
    </row>
    <row r="7172" spans="1:3" x14ac:dyDescent="0.25">
      <c r="A7172" s="1">
        <v>34458</v>
      </c>
      <c r="B7172">
        <v>7869.0766599999997</v>
      </c>
      <c r="C7172">
        <v>4.2032422999999999E-2</v>
      </c>
    </row>
    <row r="7173" spans="1:3" x14ac:dyDescent="0.25">
      <c r="A7173" s="1">
        <v>34457</v>
      </c>
      <c r="B7173">
        <v>7875.9345700000003</v>
      </c>
      <c r="C7173">
        <v>1.8027787E-2</v>
      </c>
    </row>
    <row r="7174" spans="1:3" x14ac:dyDescent="0.25">
      <c r="A7174" s="1">
        <v>34456</v>
      </c>
      <c r="B7174">
        <v>7897.3793949999999</v>
      </c>
      <c r="C7174">
        <v>1.4388560999999999E-2</v>
      </c>
    </row>
    <row r="7175" spans="1:3" x14ac:dyDescent="0.25">
      <c r="A7175" s="1">
        <v>34453</v>
      </c>
      <c r="B7175">
        <v>7938.4487300000001</v>
      </c>
      <c r="C7175">
        <v>-3.5937959999999998E-3</v>
      </c>
    </row>
    <row r="7176" spans="1:3" x14ac:dyDescent="0.25">
      <c r="A7176" s="1">
        <v>34452</v>
      </c>
      <c r="B7176">
        <v>7991.0351559999999</v>
      </c>
      <c r="C7176">
        <v>4.7335440000000001E-3</v>
      </c>
    </row>
    <row r="7177" spans="1:3" x14ac:dyDescent="0.25">
      <c r="A7177" s="1">
        <v>34451</v>
      </c>
      <c r="B7177">
        <v>8051.669922</v>
      </c>
      <c r="C7177">
        <v>-9.3228459999999992E-3</v>
      </c>
    </row>
    <row r="7178" spans="1:3" x14ac:dyDescent="0.25">
      <c r="A7178" s="1">
        <v>34450</v>
      </c>
      <c r="B7178">
        <v>8096.5981449999999</v>
      </c>
      <c r="C7178">
        <v>1.0231485E-2</v>
      </c>
    </row>
    <row r="7179" spans="1:3" x14ac:dyDescent="0.25">
      <c r="A7179" s="1">
        <v>34449</v>
      </c>
      <c r="B7179">
        <v>8050.6196289999998</v>
      </c>
      <c r="C7179">
        <v>1.7872899000000001E-2</v>
      </c>
    </row>
    <row r="7180" spans="1:3" x14ac:dyDescent="0.25">
      <c r="A7180" s="1">
        <v>34446</v>
      </c>
      <c r="B7180">
        <v>8125.390625</v>
      </c>
      <c r="C7180">
        <v>3.9566829999999999E-3</v>
      </c>
    </row>
    <row r="7181" spans="1:3" x14ac:dyDescent="0.25">
      <c r="A7181" s="1">
        <v>34445</v>
      </c>
      <c r="B7181">
        <v>8071.1748049999997</v>
      </c>
      <c r="C7181">
        <v>-2.4791697000000001E-2</v>
      </c>
    </row>
    <row r="7182" spans="1:3" x14ac:dyDescent="0.25">
      <c r="A7182" s="1">
        <v>34444</v>
      </c>
      <c r="B7182">
        <v>8054.4189450000003</v>
      </c>
      <c r="C7182">
        <v>1.221768E-2</v>
      </c>
    </row>
    <row r="7183" spans="1:3" x14ac:dyDescent="0.25">
      <c r="A7183" s="1">
        <v>34443</v>
      </c>
      <c r="B7183">
        <v>7904.4272460000002</v>
      </c>
      <c r="C7183">
        <v>-2.4008979999999998E-3</v>
      </c>
    </row>
    <row r="7184" spans="1:3" x14ac:dyDescent="0.25">
      <c r="A7184" s="1">
        <v>34442</v>
      </c>
      <c r="B7184">
        <v>7946.1567379999997</v>
      </c>
      <c r="C7184">
        <v>1.7747898000000002E-2</v>
      </c>
    </row>
    <row r="7185" spans="1:3" x14ac:dyDescent="0.25">
      <c r="A7185" s="1">
        <v>34439</v>
      </c>
      <c r="B7185">
        <v>7944.8471680000002</v>
      </c>
      <c r="C7185">
        <v>3.5884189999999998E-3</v>
      </c>
    </row>
    <row r="7186" spans="1:3" x14ac:dyDescent="0.25">
      <c r="A7186" s="1">
        <v>34438</v>
      </c>
      <c r="B7186">
        <v>7863.248047</v>
      </c>
      <c r="C7186">
        <v>2.3387913999999999E-2</v>
      </c>
    </row>
    <row r="7187" spans="1:3" x14ac:dyDescent="0.25">
      <c r="A7187" s="1">
        <v>34437</v>
      </c>
      <c r="B7187">
        <v>7844.9228519999997</v>
      </c>
      <c r="C7187">
        <v>2.2930142000000001E-2</v>
      </c>
    </row>
    <row r="7188" spans="1:3" x14ac:dyDescent="0.25">
      <c r="A7188" s="1">
        <v>34436</v>
      </c>
      <c r="B7188">
        <v>7831.0161129999997</v>
      </c>
      <c r="C7188">
        <v>-3.2135219999999999E-3</v>
      </c>
    </row>
    <row r="7189" spans="1:3" x14ac:dyDescent="0.25">
      <c r="A7189" s="1">
        <v>34435</v>
      </c>
      <c r="B7189">
        <v>7890.0209960000002</v>
      </c>
      <c r="C7189">
        <v>7.0779999999999997E-4</v>
      </c>
    </row>
    <row r="7190" spans="1:3" x14ac:dyDescent="0.25">
      <c r="A7190" s="1">
        <v>34432</v>
      </c>
      <c r="B7190">
        <v>7945.2070309999999</v>
      </c>
      <c r="C7190">
        <v>3.603321E-3</v>
      </c>
    </row>
    <row r="7191" spans="1:3" x14ac:dyDescent="0.25">
      <c r="A7191" s="1">
        <v>34431</v>
      </c>
      <c r="B7191">
        <v>7956.0239259999998</v>
      </c>
      <c r="C7191">
        <v>-1.8309893000000001E-2</v>
      </c>
    </row>
    <row r="7192" spans="1:3" x14ac:dyDescent="0.25">
      <c r="A7192" s="1">
        <v>34430</v>
      </c>
      <c r="B7192">
        <v>7884.5424800000001</v>
      </c>
      <c r="C7192">
        <v>1.7816080000000001E-2</v>
      </c>
    </row>
    <row r="7193" spans="1:3" x14ac:dyDescent="0.25">
      <c r="A7193" s="1">
        <v>34429</v>
      </c>
      <c r="B7193">
        <v>7823.4584960000002</v>
      </c>
      <c r="C7193">
        <v>-7.8272649999999999E-3</v>
      </c>
    </row>
    <row r="7194" spans="1:3" x14ac:dyDescent="0.25">
      <c r="A7194" s="1">
        <v>34428</v>
      </c>
      <c r="B7194">
        <v>7712.8364259999998</v>
      </c>
      <c r="C7194">
        <v>-2.15471E-2</v>
      </c>
    </row>
    <row r="7195" spans="1:3" x14ac:dyDescent="0.25">
      <c r="A7195" s="1">
        <v>34425</v>
      </c>
      <c r="B7195">
        <v>7814.4306640000004</v>
      </c>
      <c r="C7195">
        <v>0</v>
      </c>
    </row>
    <row r="7196" spans="1:3" x14ac:dyDescent="0.25">
      <c r="A7196" s="1">
        <v>34424</v>
      </c>
      <c r="B7196">
        <v>7917.1743159999996</v>
      </c>
      <c r="C7196">
        <v>0</v>
      </c>
    </row>
    <row r="7197" spans="1:3" x14ac:dyDescent="0.25">
      <c r="A7197" s="1">
        <v>34423</v>
      </c>
      <c r="B7197">
        <v>7871.6162109999996</v>
      </c>
      <c r="C7197">
        <v>3.0916530000000002E-3</v>
      </c>
    </row>
    <row r="7198" spans="1:3" x14ac:dyDescent="0.25">
      <c r="A7198" s="1">
        <v>34422</v>
      </c>
      <c r="B7198">
        <v>7814.2607420000004</v>
      </c>
      <c r="C7198">
        <v>6.4726940000000002E-3</v>
      </c>
    </row>
    <row r="7199" spans="1:3" x14ac:dyDescent="0.25">
      <c r="A7199" s="1">
        <v>34421</v>
      </c>
      <c r="B7199">
        <v>7761.2143550000001</v>
      </c>
      <c r="C7199">
        <v>2.0546978E-2</v>
      </c>
    </row>
    <row r="7200" spans="1:3" x14ac:dyDescent="0.25">
      <c r="A7200" s="1">
        <v>34418</v>
      </c>
      <c r="B7200">
        <v>7775.9003910000001</v>
      </c>
      <c r="C7200">
        <v>1.2394751000000001E-2</v>
      </c>
    </row>
    <row r="7201" spans="1:3" x14ac:dyDescent="0.25">
      <c r="A7201" s="1">
        <v>34417</v>
      </c>
      <c r="B7201">
        <v>7792.5458980000003</v>
      </c>
      <c r="C7201">
        <v>-6.5017500000000002E-4</v>
      </c>
    </row>
    <row r="7202" spans="1:3" x14ac:dyDescent="0.25">
      <c r="A7202" s="1">
        <v>34416</v>
      </c>
      <c r="B7202">
        <v>7806.3427730000003</v>
      </c>
      <c r="C7202">
        <v>1.527569E-2</v>
      </c>
    </row>
    <row r="7203" spans="1:3" x14ac:dyDescent="0.25">
      <c r="A7203" s="1">
        <v>34415</v>
      </c>
      <c r="B7203">
        <v>7829.4267579999996</v>
      </c>
      <c r="C7203">
        <v>-1.3616773E-2</v>
      </c>
    </row>
    <row r="7204" spans="1:3" x14ac:dyDescent="0.25">
      <c r="A7204" s="1">
        <v>34414</v>
      </c>
      <c r="B7204">
        <v>7879.923828</v>
      </c>
      <c r="C7204">
        <v>-2.2608091E-2</v>
      </c>
    </row>
    <row r="7205" spans="1:3" x14ac:dyDescent="0.25">
      <c r="A7205" s="1">
        <v>34411</v>
      </c>
      <c r="B7205">
        <v>7908.3964839999999</v>
      </c>
      <c r="C7205">
        <v>-2.0604253999999999E-2</v>
      </c>
    </row>
    <row r="7206" spans="1:3" x14ac:dyDescent="0.25">
      <c r="A7206" s="1">
        <v>34410</v>
      </c>
      <c r="B7206">
        <v>7869.2866210000002</v>
      </c>
      <c r="C7206">
        <v>2.6291775999999999E-2</v>
      </c>
    </row>
    <row r="7207" spans="1:3" x14ac:dyDescent="0.25">
      <c r="A7207" s="1">
        <v>34409</v>
      </c>
      <c r="B7207">
        <v>7879.9038090000004</v>
      </c>
      <c r="C7207">
        <v>3.577963E-3</v>
      </c>
    </row>
    <row r="7208" spans="1:3" x14ac:dyDescent="0.25">
      <c r="A7208" s="1">
        <v>34408</v>
      </c>
      <c r="B7208">
        <v>7833.3657229999999</v>
      </c>
      <c r="C7208">
        <v>7.3383300000000003E-4</v>
      </c>
    </row>
    <row r="7209" spans="1:3" x14ac:dyDescent="0.25">
      <c r="A7209" s="1">
        <v>34407</v>
      </c>
      <c r="B7209">
        <v>7808.1621089999999</v>
      </c>
      <c r="C7209">
        <v>2.8054645E-2</v>
      </c>
    </row>
    <row r="7210" spans="1:3" x14ac:dyDescent="0.25">
      <c r="A7210" s="1">
        <v>34404</v>
      </c>
      <c r="B7210">
        <v>7759.5346680000002</v>
      </c>
      <c r="C7210">
        <v>1.33088E-3</v>
      </c>
    </row>
    <row r="7211" spans="1:3" x14ac:dyDescent="0.25">
      <c r="A7211" s="1">
        <v>34403</v>
      </c>
      <c r="B7211">
        <v>7726.5131840000004</v>
      </c>
      <c r="C7211">
        <v>1.8969687999999998E-2</v>
      </c>
    </row>
    <row r="7212" spans="1:3" x14ac:dyDescent="0.25">
      <c r="A7212" s="1">
        <v>34402</v>
      </c>
      <c r="B7212">
        <v>7596.7465819999998</v>
      </c>
      <c r="C7212">
        <v>-5.0441274000000001E-2</v>
      </c>
    </row>
    <row r="7213" spans="1:3" x14ac:dyDescent="0.25">
      <c r="A7213" s="1">
        <v>34401</v>
      </c>
      <c r="B7213">
        <v>7503.1005859999996</v>
      </c>
      <c r="C7213">
        <v>-6.3907240000000004E-3</v>
      </c>
    </row>
    <row r="7214" spans="1:3" x14ac:dyDescent="0.25">
      <c r="A7214" s="1">
        <v>34400</v>
      </c>
      <c r="B7214">
        <v>7578.5112300000001</v>
      </c>
      <c r="C7214">
        <v>1.4309732E-2</v>
      </c>
    </row>
    <row r="7215" spans="1:3" x14ac:dyDescent="0.25">
      <c r="A7215" s="1">
        <v>34397</v>
      </c>
      <c r="B7215">
        <v>7668.3984380000002</v>
      </c>
      <c r="C7215">
        <v>-3.0664897E-2</v>
      </c>
    </row>
    <row r="7216" spans="1:3" x14ac:dyDescent="0.25">
      <c r="A7216" s="1">
        <v>34396</v>
      </c>
      <c r="B7216">
        <v>7550.0185549999997</v>
      </c>
      <c r="C7216">
        <v>-6.3054300000000001E-4</v>
      </c>
    </row>
    <row r="7217" spans="1:3" x14ac:dyDescent="0.25">
      <c r="A7217" s="1">
        <v>34395</v>
      </c>
      <c r="B7217">
        <v>7559.7260740000002</v>
      </c>
      <c r="C7217">
        <v>-1.9651567000000002E-2</v>
      </c>
    </row>
    <row r="7218" spans="1:3" x14ac:dyDescent="0.25">
      <c r="A7218" s="1">
        <v>34394</v>
      </c>
      <c r="B7218">
        <v>7551.7080079999996</v>
      </c>
      <c r="C7218">
        <v>-3.8635942E-2</v>
      </c>
    </row>
    <row r="7219" spans="1:3" x14ac:dyDescent="0.25">
      <c r="A7219" s="1">
        <v>34393</v>
      </c>
      <c r="B7219">
        <v>7524.7651370000003</v>
      </c>
      <c r="C7219">
        <v>-3.2543325999999997E-2</v>
      </c>
    </row>
    <row r="7220" spans="1:3" x14ac:dyDescent="0.25">
      <c r="A7220" s="1">
        <v>34390</v>
      </c>
      <c r="B7220">
        <v>7482.9658200000003</v>
      </c>
      <c r="C7220">
        <v>0</v>
      </c>
    </row>
    <row r="7221" spans="1:3" x14ac:dyDescent="0.25">
      <c r="A7221" s="1">
        <v>34389</v>
      </c>
      <c r="B7221">
        <v>7321.5571289999998</v>
      </c>
      <c r="C7221">
        <v>-1.3420362E-2</v>
      </c>
    </row>
    <row r="7222" spans="1:3" x14ac:dyDescent="0.25">
      <c r="A7222" s="1">
        <v>34388</v>
      </c>
      <c r="B7222">
        <v>7382.3715819999998</v>
      </c>
      <c r="C7222">
        <v>-2.34928E-3</v>
      </c>
    </row>
    <row r="7223" spans="1:3" x14ac:dyDescent="0.25">
      <c r="A7223" s="1">
        <v>34387</v>
      </c>
      <c r="B7223">
        <v>7501.7910160000001</v>
      </c>
      <c r="C7223">
        <v>-7.7964500000000003E-4</v>
      </c>
    </row>
    <row r="7224" spans="1:3" x14ac:dyDescent="0.25">
      <c r="A7224" s="1">
        <v>34386</v>
      </c>
      <c r="B7224">
        <v>7454.2431640000004</v>
      </c>
      <c r="C7224">
        <v>-1.5224234E-2</v>
      </c>
    </row>
    <row r="7225" spans="1:3" x14ac:dyDescent="0.25">
      <c r="A7225" s="1">
        <v>34383</v>
      </c>
      <c r="B7225">
        <v>7503.5502930000002</v>
      </c>
      <c r="C7225">
        <v>4.9160139999999998E-3</v>
      </c>
    </row>
    <row r="7226" spans="1:3" x14ac:dyDescent="0.25">
      <c r="A7226" s="1">
        <v>34382</v>
      </c>
      <c r="B7226">
        <v>7534.3725590000004</v>
      </c>
      <c r="C7226">
        <v>5.8363299999999996E-4</v>
      </c>
    </row>
    <row r="7227" spans="1:3" x14ac:dyDescent="0.25">
      <c r="A7227" s="1">
        <v>34381</v>
      </c>
      <c r="B7227">
        <v>7604.904297</v>
      </c>
      <c r="C7227">
        <v>7.4158260000000004E-3</v>
      </c>
    </row>
    <row r="7228" spans="1:3" x14ac:dyDescent="0.25">
      <c r="A7228" s="1">
        <v>34380</v>
      </c>
      <c r="B7228">
        <v>7599.2158200000003</v>
      </c>
      <c r="C7228">
        <v>1.2667659999999999E-3</v>
      </c>
    </row>
    <row r="7229" spans="1:3" x14ac:dyDescent="0.25">
      <c r="A7229" s="1">
        <v>34379</v>
      </c>
      <c r="B7229">
        <v>7607.1840819999998</v>
      </c>
      <c r="C7229">
        <v>-1.0557574E-2</v>
      </c>
    </row>
    <row r="7230" spans="1:3" x14ac:dyDescent="0.25">
      <c r="A7230" s="1">
        <v>34376</v>
      </c>
      <c r="B7230">
        <v>7549.6186520000001</v>
      </c>
      <c r="C7230">
        <v>8.8821569999999999E-3</v>
      </c>
    </row>
    <row r="7231" spans="1:3" x14ac:dyDescent="0.25">
      <c r="A7231" s="1">
        <v>34375</v>
      </c>
      <c r="B7231">
        <v>7641.3652339999999</v>
      </c>
      <c r="C7231">
        <v>6.1270420000000001E-3</v>
      </c>
    </row>
    <row r="7232" spans="1:3" x14ac:dyDescent="0.25">
      <c r="A7232" s="1">
        <v>34374</v>
      </c>
      <c r="B7232">
        <v>7579.9609380000002</v>
      </c>
      <c r="C7232">
        <v>1.4281364E-2</v>
      </c>
    </row>
    <row r="7233" spans="1:3" x14ac:dyDescent="0.25">
      <c r="A7233" s="1">
        <v>34373</v>
      </c>
      <c r="B7233">
        <v>7620.0903319999998</v>
      </c>
      <c r="C7233">
        <v>1.9025060999999999E-2</v>
      </c>
    </row>
    <row r="7234" spans="1:3" x14ac:dyDescent="0.25">
      <c r="A7234" s="1">
        <v>34372</v>
      </c>
      <c r="B7234">
        <v>7565.4345700000003</v>
      </c>
      <c r="C7234">
        <v>-2.3260414E-2</v>
      </c>
    </row>
    <row r="7235" spans="1:3" x14ac:dyDescent="0.25">
      <c r="A7235" s="1">
        <v>34369</v>
      </c>
      <c r="B7235">
        <v>7562.5551759999998</v>
      </c>
      <c r="C7235">
        <v>1.4399337999999999E-2</v>
      </c>
    </row>
    <row r="7236" spans="1:3" x14ac:dyDescent="0.25">
      <c r="A7236" s="1">
        <v>34368</v>
      </c>
      <c r="B7236">
        <v>7573.2026370000003</v>
      </c>
      <c r="C7236">
        <v>3.5061100000000002E-3</v>
      </c>
    </row>
    <row r="7237" spans="1:3" x14ac:dyDescent="0.25">
      <c r="A7237" s="1">
        <v>34367</v>
      </c>
      <c r="B7237">
        <v>7576.3618159999996</v>
      </c>
      <c r="C7237">
        <v>2.6190761999999999E-2</v>
      </c>
    </row>
    <row r="7238" spans="1:3" x14ac:dyDescent="0.25">
      <c r="A7238" s="1">
        <v>34366</v>
      </c>
      <c r="B7238">
        <v>7533.3627930000002</v>
      </c>
      <c r="C7238">
        <v>-1.3720625E-2</v>
      </c>
    </row>
    <row r="7239" spans="1:3" x14ac:dyDescent="0.25">
      <c r="A7239" s="1">
        <v>34365</v>
      </c>
      <c r="B7239">
        <v>7453.2333980000003</v>
      </c>
      <c r="C7239">
        <v>-1.8807919999999999E-2</v>
      </c>
    </row>
    <row r="7240" spans="1:3" x14ac:dyDescent="0.25">
      <c r="A7240" s="1">
        <v>34362</v>
      </c>
      <c r="B7240">
        <v>7440.7368159999996</v>
      </c>
      <c r="C7240">
        <v>-2.4730216999999999E-2</v>
      </c>
    </row>
    <row r="7241" spans="1:3" x14ac:dyDescent="0.25">
      <c r="A7241" s="1">
        <v>34361</v>
      </c>
      <c r="B7241">
        <v>7361.5371089999999</v>
      </c>
      <c r="C7241">
        <v>5.7567340000000003E-3</v>
      </c>
    </row>
    <row r="7242" spans="1:3" x14ac:dyDescent="0.25">
      <c r="A7242" s="1">
        <v>34360</v>
      </c>
      <c r="B7242">
        <v>7375.7934569999998</v>
      </c>
      <c r="C7242">
        <v>-3.4630253999999999E-2</v>
      </c>
    </row>
    <row r="7243" spans="1:3" x14ac:dyDescent="0.25">
      <c r="A7243" s="1">
        <v>34359</v>
      </c>
      <c r="B7243">
        <v>7390.689453</v>
      </c>
      <c r="C7243">
        <v>-7.3591159999999997E-3</v>
      </c>
    </row>
    <row r="7244" spans="1:3" x14ac:dyDescent="0.25">
      <c r="A7244" s="1">
        <v>34358</v>
      </c>
      <c r="B7244">
        <v>7494.4028319999998</v>
      </c>
      <c r="C7244">
        <v>2.0263109999999998E-3</v>
      </c>
    </row>
    <row r="7245" spans="1:3" x14ac:dyDescent="0.25">
      <c r="A7245" s="1">
        <v>34355</v>
      </c>
      <c r="B7245">
        <v>7536.8217770000001</v>
      </c>
      <c r="C7245">
        <v>-2.0584010000000001E-3</v>
      </c>
    </row>
    <row r="7246" spans="1:3" x14ac:dyDescent="0.25">
      <c r="A7246" s="1">
        <v>34354</v>
      </c>
      <c r="B7246">
        <v>7557.0966799999997</v>
      </c>
      <c r="C7246">
        <v>1.6266769E-2</v>
      </c>
    </row>
    <row r="7247" spans="1:3" x14ac:dyDescent="0.25">
      <c r="A7247" s="1">
        <v>34353</v>
      </c>
      <c r="B7247">
        <v>7615.171875</v>
      </c>
      <c r="C7247">
        <v>4.8265611E-2</v>
      </c>
    </row>
    <row r="7248" spans="1:3" x14ac:dyDescent="0.25">
      <c r="A7248" s="1">
        <v>34352</v>
      </c>
      <c r="B7248">
        <v>7539.2314450000003</v>
      </c>
      <c r="C7248" s="2">
        <v>-9.2557400000000003E-5</v>
      </c>
    </row>
    <row r="7249" spans="1:3" x14ac:dyDescent="0.25">
      <c r="A7249" s="1">
        <v>34351</v>
      </c>
      <c r="B7249">
        <v>7625.9990230000003</v>
      </c>
      <c r="C7249">
        <v>-6.1015590000000003E-3</v>
      </c>
    </row>
    <row r="7250" spans="1:3" x14ac:dyDescent="0.25">
      <c r="A7250" s="1">
        <v>34348</v>
      </c>
      <c r="B7250">
        <v>7633.6572269999997</v>
      </c>
      <c r="C7250">
        <v>5.6595609999999996E-3</v>
      </c>
    </row>
    <row r="7251" spans="1:3" x14ac:dyDescent="0.25">
      <c r="A7251" s="1">
        <v>34347</v>
      </c>
      <c r="B7251">
        <v>7651.2529299999997</v>
      </c>
      <c r="C7251">
        <v>-2.5792299000000001E-2</v>
      </c>
    </row>
    <row r="7252" spans="1:3" x14ac:dyDescent="0.25">
      <c r="A7252" s="1">
        <v>34346</v>
      </c>
      <c r="B7252">
        <v>7663.5493159999996</v>
      </c>
      <c r="C7252">
        <v>-3.1377337999999998E-2</v>
      </c>
    </row>
    <row r="7253" spans="1:3" x14ac:dyDescent="0.25">
      <c r="A7253" s="1">
        <v>34345</v>
      </c>
      <c r="B7253">
        <v>7545.4995120000003</v>
      </c>
      <c r="C7253">
        <v>-1.4126924000000001E-2</v>
      </c>
    </row>
    <row r="7254" spans="1:3" x14ac:dyDescent="0.25">
      <c r="A7254" s="1">
        <v>34344</v>
      </c>
      <c r="B7254">
        <v>7477.1069340000004</v>
      </c>
      <c r="C7254">
        <v>-2.2280746000000001E-2</v>
      </c>
    </row>
    <row r="7255" spans="1:3" x14ac:dyDescent="0.25">
      <c r="A7255" s="1">
        <v>34341</v>
      </c>
      <c r="B7255">
        <v>7480.90625</v>
      </c>
      <c r="C7255">
        <v>-3.7438869999999999E-2</v>
      </c>
    </row>
    <row r="7256" spans="1:3" x14ac:dyDescent="0.25">
      <c r="A7256" s="1">
        <v>34340</v>
      </c>
      <c r="B7256">
        <v>7508.4594729999999</v>
      </c>
      <c r="C7256">
        <v>1.5063922E-2</v>
      </c>
    </row>
    <row r="7257" spans="1:3" x14ac:dyDescent="0.25">
      <c r="A7257" s="1">
        <v>34339</v>
      </c>
      <c r="B7257">
        <v>7548.0590819999998</v>
      </c>
      <c r="C7257">
        <v>-2.0637058999999999E-2</v>
      </c>
    </row>
    <row r="7258" spans="1:3" x14ac:dyDescent="0.25">
      <c r="A7258" s="1">
        <v>34338</v>
      </c>
      <c r="B7258">
        <v>7571.3129879999997</v>
      </c>
      <c r="C7258">
        <v>8.9409559999999999E-3</v>
      </c>
    </row>
    <row r="7259" spans="1:3" x14ac:dyDescent="0.25">
      <c r="A7259" s="1">
        <v>34337</v>
      </c>
      <c r="B7259">
        <v>7596.3369140000004</v>
      </c>
      <c r="C7259">
        <v>2.2913497000000001E-2</v>
      </c>
    </row>
    <row r="7260" spans="1:3" x14ac:dyDescent="0.25">
      <c r="A7260" s="1">
        <v>34333</v>
      </c>
      <c r="B7260">
        <v>7660.580078</v>
      </c>
      <c r="C7260">
        <v>0</v>
      </c>
    </row>
    <row r="7261" spans="1:3" x14ac:dyDescent="0.25">
      <c r="A7261" s="1">
        <v>34332</v>
      </c>
      <c r="B7261">
        <v>7587.9990230000003</v>
      </c>
      <c r="C7261">
        <v>1.1091971000000001E-2</v>
      </c>
    </row>
    <row r="7262" spans="1:3" x14ac:dyDescent="0.25">
      <c r="A7262" s="1">
        <v>34331</v>
      </c>
      <c r="B7262">
        <v>7530.5834960000002</v>
      </c>
      <c r="C7262">
        <v>-1.763798E-3</v>
      </c>
    </row>
    <row r="7263" spans="1:3" x14ac:dyDescent="0.25">
      <c r="A7263" s="1">
        <v>34330</v>
      </c>
      <c r="B7263">
        <v>7532.4130859999996</v>
      </c>
      <c r="C7263">
        <v>5.3370674E-2</v>
      </c>
    </row>
    <row r="7264" spans="1:3" x14ac:dyDescent="0.25">
      <c r="A7264" s="1">
        <v>34327</v>
      </c>
      <c r="B7264">
        <v>7568.5039059999999</v>
      </c>
      <c r="C7264">
        <v>0</v>
      </c>
    </row>
    <row r="7265" spans="1:3" x14ac:dyDescent="0.25">
      <c r="A7265" s="1">
        <v>34326</v>
      </c>
      <c r="B7265">
        <v>7493.5034180000002</v>
      </c>
      <c r="C7265">
        <v>3.3387092E-2</v>
      </c>
    </row>
    <row r="7266" spans="1:3" x14ac:dyDescent="0.25">
      <c r="A7266" s="1">
        <v>34325</v>
      </c>
      <c r="B7266">
        <v>7437.8872069999998</v>
      </c>
      <c r="C7266">
        <v>2.3142926000000001E-2</v>
      </c>
    </row>
    <row r="7267" spans="1:3" x14ac:dyDescent="0.25">
      <c r="A7267" s="1">
        <v>34324</v>
      </c>
      <c r="B7267">
        <v>7406.5356449999999</v>
      </c>
      <c r="C7267">
        <v>-8.9916590000000008E-3</v>
      </c>
    </row>
    <row r="7268" spans="1:3" x14ac:dyDescent="0.25">
      <c r="A7268" s="1">
        <v>34323</v>
      </c>
      <c r="B7268">
        <v>7334.9536129999997</v>
      </c>
      <c r="C7268">
        <v>7.1603225000000006E-2</v>
      </c>
    </row>
    <row r="7269" spans="1:3" x14ac:dyDescent="0.25">
      <c r="A7269" s="1">
        <v>34320</v>
      </c>
      <c r="B7269">
        <v>7331.5649409999996</v>
      </c>
      <c r="C7269">
        <v>1.7417846000000001E-2</v>
      </c>
    </row>
    <row r="7270" spans="1:3" x14ac:dyDescent="0.25">
      <c r="A7270" s="1">
        <v>34319</v>
      </c>
      <c r="B7270">
        <v>7342.841797</v>
      </c>
      <c r="C7270">
        <v>2.0789187000000001E-2</v>
      </c>
    </row>
    <row r="7271" spans="1:3" x14ac:dyDescent="0.25">
      <c r="A7271" s="1">
        <v>34318</v>
      </c>
      <c r="B7271">
        <v>7277.1088870000003</v>
      </c>
      <c r="C7271">
        <v>-7.0401270000000002E-3</v>
      </c>
    </row>
    <row r="7272" spans="1:3" x14ac:dyDescent="0.25">
      <c r="A7272" s="1">
        <v>34317</v>
      </c>
      <c r="B7272">
        <v>6789.2641599999997</v>
      </c>
      <c r="C7272">
        <v>4.057944E-3</v>
      </c>
    </row>
    <row r="7273" spans="1:3" x14ac:dyDescent="0.25">
      <c r="A7273" s="1">
        <v>34316</v>
      </c>
      <c r="B7273">
        <v>6828.5839839999999</v>
      </c>
      <c r="C7273">
        <v>2.1546534999999999E-2</v>
      </c>
    </row>
    <row r="7274" spans="1:3" x14ac:dyDescent="0.25">
      <c r="A7274" s="1">
        <v>34313</v>
      </c>
      <c r="B7274">
        <v>6866.154297</v>
      </c>
      <c r="C7274">
        <v>4.4819789999999997E-3</v>
      </c>
    </row>
    <row r="7275" spans="1:3" x14ac:dyDescent="0.25">
      <c r="A7275" s="1">
        <v>34312</v>
      </c>
      <c r="B7275">
        <v>7020.2846680000002</v>
      </c>
      <c r="C7275">
        <v>-3.0477730000000001E-3</v>
      </c>
    </row>
    <row r="7276" spans="1:3" x14ac:dyDescent="0.25">
      <c r="A7276" s="1">
        <v>34311</v>
      </c>
      <c r="B7276">
        <v>7096.9853519999997</v>
      </c>
      <c r="C7276">
        <v>4.2366000000000002E-4</v>
      </c>
    </row>
    <row r="7277" spans="1:3" x14ac:dyDescent="0.25">
      <c r="A7277" s="1">
        <v>34310</v>
      </c>
      <c r="B7277">
        <v>7085.0380859999996</v>
      </c>
      <c r="C7277">
        <v>3.2609919000000001E-2</v>
      </c>
    </row>
    <row r="7278" spans="1:3" x14ac:dyDescent="0.25">
      <c r="A7278" s="1">
        <v>34309</v>
      </c>
      <c r="B7278">
        <v>7070.6416019999997</v>
      </c>
      <c r="C7278">
        <v>0</v>
      </c>
    </row>
    <row r="7279" spans="1:3" x14ac:dyDescent="0.25">
      <c r="A7279" s="1">
        <v>34306</v>
      </c>
      <c r="B7279">
        <v>7096.9350590000004</v>
      </c>
      <c r="C7279">
        <v>1.4958261E-2</v>
      </c>
    </row>
    <row r="7280" spans="1:3" x14ac:dyDescent="0.25">
      <c r="A7280" s="1">
        <v>34305</v>
      </c>
      <c r="B7280">
        <v>7049.966797</v>
      </c>
      <c r="C7280">
        <v>2.8088492E-2</v>
      </c>
    </row>
    <row r="7281" spans="1:3" x14ac:dyDescent="0.25">
      <c r="A7281" s="1">
        <v>34304</v>
      </c>
      <c r="B7281">
        <v>6925.0390630000002</v>
      </c>
      <c r="C7281">
        <v>-2.383792E-3</v>
      </c>
    </row>
    <row r="7282" spans="1:3" x14ac:dyDescent="0.25">
      <c r="A7282" s="1">
        <v>34303</v>
      </c>
      <c r="B7282">
        <v>6889.5283200000003</v>
      </c>
      <c r="C7282">
        <v>0</v>
      </c>
    </row>
    <row r="7283" spans="1:3" x14ac:dyDescent="0.25">
      <c r="A7283" s="1">
        <v>34302</v>
      </c>
      <c r="B7283">
        <v>6940.685547</v>
      </c>
      <c r="C7283">
        <v>-1.3176601E-2</v>
      </c>
    </row>
    <row r="7284" spans="1:3" x14ac:dyDescent="0.25">
      <c r="A7284" s="1">
        <v>34299</v>
      </c>
      <c r="B7284">
        <v>6891.7680659999996</v>
      </c>
      <c r="C7284">
        <v>6.4743819999999999E-3</v>
      </c>
    </row>
    <row r="7285" spans="1:3" x14ac:dyDescent="0.25">
      <c r="A7285" s="1">
        <v>34298</v>
      </c>
      <c r="B7285">
        <v>6909.6030270000001</v>
      </c>
      <c r="C7285">
        <v>-1.0702392E-2</v>
      </c>
    </row>
    <row r="7286" spans="1:3" x14ac:dyDescent="0.25">
      <c r="A7286" s="1">
        <v>34297</v>
      </c>
      <c r="B7286">
        <v>7067.3627930000002</v>
      </c>
      <c r="C7286">
        <v>-2.453064E-3</v>
      </c>
    </row>
    <row r="7287" spans="1:3" x14ac:dyDescent="0.25">
      <c r="A7287" s="1">
        <v>34296</v>
      </c>
      <c r="B7287">
        <v>7087.1875</v>
      </c>
      <c r="C7287">
        <v>-1.5937717000000001E-2</v>
      </c>
    </row>
    <row r="7288" spans="1:3" x14ac:dyDescent="0.25">
      <c r="A7288" s="1">
        <v>34295</v>
      </c>
      <c r="B7288">
        <v>7092.0961909999996</v>
      </c>
      <c r="C7288">
        <v>5.9439280000000002E-3</v>
      </c>
    </row>
    <row r="7289" spans="1:3" x14ac:dyDescent="0.25">
      <c r="A7289" s="1">
        <v>34292</v>
      </c>
      <c r="B7289">
        <v>7122.1586909999996</v>
      </c>
      <c r="C7289">
        <v>3.6467599999999998E-4</v>
      </c>
    </row>
    <row r="7290" spans="1:3" x14ac:dyDescent="0.25">
      <c r="A7290" s="1">
        <v>34291</v>
      </c>
      <c r="B7290">
        <v>7130.0766599999997</v>
      </c>
      <c r="C7290">
        <v>-3.2124570000000002E-3</v>
      </c>
    </row>
    <row r="7291" spans="1:3" x14ac:dyDescent="0.25">
      <c r="A7291" s="1">
        <v>34290</v>
      </c>
      <c r="B7291">
        <v>7090.5869140000004</v>
      </c>
      <c r="C7291">
        <v>1.4801300000000001E-3</v>
      </c>
    </row>
    <row r="7292" spans="1:3" x14ac:dyDescent="0.25">
      <c r="A7292" s="1">
        <v>34289</v>
      </c>
      <c r="B7292">
        <v>7049.4174800000001</v>
      </c>
      <c r="C7292">
        <v>1.2011483999999999E-2</v>
      </c>
    </row>
    <row r="7293" spans="1:3" x14ac:dyDescent="0.25">
      <c r="A7293" s="1">
        <v>34288</v>
      </c>
      <c r="B7293">
        <v>6925.1293949999999</v>
      </c>
      <c r="C7293">
        <v>4.5781219999999996E-3</v>
      </c>
    </row>
    <row r="7294" spans="1:3" x14ac:dyDescent="0.25">
      <c r="A7294" s="1">
        <v>34285</v>
      </c>
      <c r="B7294">
        <v>6915.7714839999999</v>
      </c>
      <c r="C7294">
        <v>-3.5795890000000002E-3</v>
      </c>
    </row>
    <row r="7295" spans="1:3" x14ac:dyDescent="0.25">
      <c r="A7295" s="1">
        <v>34284</v>
      </c>
      <c r="B7295">
        <v>6813.8378910000001</v>
      </c>
      <c r="C7295">
        <v>4.757636E-3</v>
      </c>
    </row>
    <row r="7296" spans="1:3" x14ac:dyDescent="0.25">
      <c r="A7296" s="1">
        <v>34283</v>
      </c>
      <c r="B7296">
        <v>6857.5268550000001</v>
      </c>
      <c r="C7296">
        <v>8.7598569999999994E-3</v>
      </c>
    </row>
    <row r="7297" spans="1:3" x14ac:dyDescent="0.25">
      <c r="A7297" s="1">
        <v>34282</v>
      </c>
      <c r="B7297">
        <v>6892.2075199999999</v>
      </c>
      <c r="C7297">
        <v>-4.9039549999999998E-3</v>
      </c>
    </row>
    <row r="7298" spans="1:3" x14ac:dyDescent="0.25">
      <c r="A7298" s="1">
        <v>34281</v>
      </c>
      <c r="B7298">
        <v>6889.1684569999998</v>
      </c>
      <c r="C7298">
        <v>-2.2707306999999999E-2</v>
      </c>
    </row>
    <row r="7299" spans="1:3" x14ac:dyDescent="0.25">
      <c r="A7299" s="1">
        <v>34278</v>
      </c>
      <c r="B7299">
        <v>6848.8486329999996</v>
      </c>
      <c r="C7299">
        <v>-1.5380012E-2</v>
      </c>
    </row>
    <row r="7300" spans="1:3" x14ac:dyDescent="0.25">
      <c r="A7300" s="1">
        <v>34277</v>
      </c>
      <c r="B7300">
        <v>6960.140625</v>
      </c>
      <c r="C7300">
        <v>-9.6571139999999996E-3</v>
      </c>
    </row>
    <row r="7301" spans="1:3" x14ac:dyDescent="0.25">
      <c r="A7301" s="1">
        <v>34276</v>
      </c>
      <c r="B7301">
        <v>7053.6762699999999</v>
      </c>
      <c r="C7301">
        <v>4.2494218E-2</v>
      </c>
    </row>
    <row r="7302" spans="1:3" x14ac:dyDescent="0.25">
      <c r="A7302" s="1">
        <v>34275</v>
      </c>
      <c r="B7302">
        <v>7106.9721680000002</v>
      </c>
      <c r="C7302">
        <v>0</v>
      </c>
    </row>
    <row r="7303" spans="1:3" x14ac:dyDescent="0.25">
      <c r="A7303" s="1">
        <v>34274</v>
      </c>
      <c r="B7303">
        <v>7104.9628910000001</v>
      </c>
      <c r="C7303">
        <v>0</v>
      </c>
    </row>
    <row r="7304" spans="1:3" x14ac:dyDescent="0.25">
      <c r="A7304" s="1">
        <v>34271</v>
      </c>
      <c r="B7304">
        <v>7137.0747069999998</v>
      </c>
      <c r="C7304">
        <v>1.836432E-2</v>
      </c>
    </row>
    <row r="7305" spans="1:3" x14ac:dyDescent="0.25">
      <c r="A7305" s="1">
        <v>34270</v>
      </c>
      <c r="B7305">
        <v>7148.4516599999997</v>
      </c>
      <c r="C7305">
        <v>4.4123293000000001E-2</v>
      </c>
    </row>
    <row r="7306" spans="1:3" x14ac:dyDescent="0.25">
      <c r="A7306" s="1">
        <v>34269</v>
      </c>
      <c r="B7306">
        <v>7011.6367190000001</v>
      </c>
      <c r="C7306">
        <v>-7.2171550000000003E-3</v>
      </c>
    </row>
    <row r="7307" spans="1:3" x14ac:dyDescent="0.25">
      <c r="A7307" s="1">
        <v>34268</v>
      </c>
      <c r="B7307">
        <v>6922.9897460000002</v>
      </c>
      <c r="C7307">
        <v>8.5507259999999998E-3</v>
      </c>
    </row>
    <row r="7308" spans="1:3" x14ac:dyDescent="0.25">
      <c r="A7308" s="1">
        <v>34267</v>
      </c>
      <c r="B7308">
        <v>7043.5888670000004</v>
      </c>
      <c r="C7308">
        <v>-1.7050776E-2</v>
      </c>
    </row>
    <row r="7309" spans="1:3" x14ac:dyDescent="0.25">
      <c r="A7309" s="1">
        <v>34264</v>
      </c>
      <c r="B7309">
        <v>7053.9262699999999</v>
      </c>
      <c r="C7309">
        <v>3.1122739999999999E-3</v>
      </c>
    </row>
    <row r="7310" spans="1:3" x14ac:dyDescent="0.25">
      <c r="A7310" s="1">
        <v>34263</v>
      </c>
      <c r="B7310">
        <v>7053.0463870000003</v>
      </c>
      <c r="C7310">
        <v>2.0820542000000001E-2</v>
      </c>
    </row>
    <row r="7311" spans="1:3" x14ac:dyDescent="0.25">
      <c r="A7311" s="1">
        <v>34262</v>
      </c>
      <c r="B7311">
        <v>7059.0351559999999</v>
      </c>
      <c r="C7311">
        <v>2.2883118000000001E-2</v>
      </c>
    </row>
    <row r="7312" spans="1:3" x14ac:dyDescent="0.25">
      <c r="A7312" s="1">
        <v>34261</v>
      </c>
      <c r="B7312">
        <v>7091.0766599999997</v>
      </c>
      <c r="C7312">
        <v>-1.2490864000000001E-2</v>
      </c>
    </row>
    <row r="7313" spans="1:3" x14ac:dyDescent="0.25">
      <c r="A7313" s="1">
        <v>34260</v>
      </c>
      <c r="B7313">
        <v>7115.9501950000003</v>
      </c>
      <c r="C7313">
        <v>6.8389979999999998E-3</v>
      </c>
    </row>
    <row r="7314" spans="1:3" x14ac:dyDescent="0.25">
      <c r="A7314" s="1">
        <v>34257</v>
      </c>
      <c r="B7314">
        <v>7234.5195309999999</v>
      </c>
      <c r="C7314">
        <v>1.6009246000000001E-2</v>
      </c>
    </row>
    <row r="7315" spans="1:3" x14ac:dyDescent="0.25">
      <c r="A7315" s="1">
        <v>34256</v>
      </c>
      <c r="B7315">
        <v>7322.5170900000003</v>
      </c>
      <c r="C7315">
        <v>1.2533615999999999E-2</v>
      </c>
    </row>
    <row r="7316" spans="1:3" x14ac:dyDescent="0.25">
      <c r="A7316" s="1">
        <v>34255</v>
      </c>
      <c r="B7316">
        <v>7323.8764650000003</v>
      </c>
      <c r="C7316">
        <v>5.4777790000000003E-3</v>
      </c>
    </row>
    <row r="7317" spans="1:3" x14ac:dyDescent="0.25">
      <c r="A7317" s="1">
        <v>34254</v>
      </c>
      <c r="B7317">
        <v>7287.3857420000004</v>
      </c>
      <c r="C7317">
        <v>3.4085674000000003E-2</v>
      </c>
    </row>
    <row r="7318" spans="1:3" x14ac:dyDescent="0.25">
      <c r="A7318" s="1">
        <v>34253</v>
      </c>
      <c r="B7318">
        <v>7187.4018550000001</v>
      </c>
      <c r="C7318">
        <v>2.4583585000000002E-2</v>
      </c>
    </row>
    <row r="7319" spans="1:3" x14ac:dyDescent="0.25">
      <c r="A7319" s="1">
        <v>34250</v>
      </c>
      <c r="B7319">
        <v>7132.4257809999999</v>
      </c>
      <c r="C7319">
        <v>8.853283E-3</v>
      </c>
    </row>
    <row r="7320" spans="1:3" x14ac:dyDescent="0.25">
      <c r="A7320" s="1">
        <v>34249</v>
      </c>
      <c r="B7320">
        <v>7208.8764650000003</v>
      </c>
      <c r="C7320">
        <v>6.8500749999999997E-3</v>
      </c>
    </row>
    <row r="7321" spans="1:3" x14ac:dyDescent="0.25">
      <c r="A7321" s="1">
        <v>34248</v>
      </c>
      <c r="B7321">
        <v>7199.1689450000003</v>
      </c>
      <c r="C7321">
        <v>-2.810313E-3</v>
      </c>
    </row>
    <row r="7322" spans="1:3" x14ac:dyDescent="0.25">
      <c r="A7322" s="1">
        <v>34247</v>
      </c>
      <c r="B7322">
        <v>7120.6191410000001</v>
      </c>
      <c r="C7322">
        <v>2.4608117999999998E-2</v>
      </c>
    </row>
    <row r="7323" spans="1:3" x14ac:dyDescent="0.25">
      <c r="A7323" s="1">
        <v>34246</v>
      </c>
      <c r="B7323">
        <v>7116.3701170000004</v>
      </c>
      <c r="C7323">
        <v>-2.847686E-2</v>
      </c>
    </row>
    <row r="7324" spans="1:3" x14ac:dyDescent="0.25">
      <c r="A7324" s="1">
        <v>34243</v>
      </c>
      <c r="B7324">
        <v>7068.3725590000004</v>
      </c>
      <c r="C7324">
        <v>-4.9952360000000001E-3</v>
      </c>
    </row>
    <row r="7325" spans="1:3" x14ac:dyDescent="0.25">
      <c r="A7325" s="1">
        <v>34242</v>
      </c>
      <c r="B7325">
        <v>6998.310547</v>
      </c>
      <c r="C7325">
        <v>-6.5769720000000004E-3</v>
      </c>
    </row>
    <row r="7326" spans="1:3" x14ac:dyDescent="0.25">
      <c r="A7326" s="1">
        <v>34241</v>
      </c>
      <c r="B7326">
        <v>6981.9248049999997</v>
      </c>
      <c r="C7326">
        <v>1.2306522E-2</v>
      </c>
    </row>
    <row r="7327" spans="1:3" x14ac:dyDescent="0.25">
      <c r="A7327" s="1">
        <v>34240</v>
      </c>
      <c r="B7327">
        <v>6908.0434569999998</v>
      </c>
      <c r="C7327">
        <v>1.31909E-3</v>
      </c>
    </row>
    <row r="7328" spans="1:3" x14ac:dyDescent="0.25">
      <c r="A7328" s="1">
        <v>34239</v>
      </c>
      <c r="B7328">
        <v>6895.9965819999998</v>
      </c>
      <c r="C7328">
        <v>1.7497680000000001E-3</v>
      </c>
    </row>
    <row r="7329" spans="1:3" x14ac:dyDescent="0.25">
      <c r="A7329" s="1">
        <v>34236</v>
      </c>
      <c r="B7329">
        <v>6771.1787109999996</v>
      </c>
      <c r="C7329">
        <v>7.7162109999999997E-3</v>
      </c>
    </row>
    <row r="7330" spans="1:3" x14ac:dyDescent="0.25">
      <c r="A7330" s="1">
        <v>34235</v>
      </c>
      <c r="B7330">
        <v>6823.6254879999997</v>
      </c>
      <c r="C7330">
        <v>1.0686770999999999E-2</v>
      </c>
    </row>
    <row r="7331" spans="1:3" x14ac:dyDescent="0.25">
      <c r="A7331" s="1">
        <v>34234</v>
      </c>
      <c r="B7331">
        <v>6931.0278319999998</v>
      </c>
      <c r="C7331">
        <v>-1.133757E-2</v>
      </c>
    </row>
    <row r="7332" spans="1:3" x14ac:dyDescent="0.25">
      <c r="A7332" s="1">
        <v>34233</v>
      </c>
      <c r="B7332">
        <v>6994.3916019999997</v>
      </c>
      <c r="C7332">
        <v>-1.5143129999999999E-2</v>
      </c>
    </row>
    <row r="7333" spans="1:3" x14ac:dyDescent="0.25">
      <c r="A7333" s="1">
        <v>34232</v>
      </c>
      <c r="B7333">
        <v>6990.8022460000002</v>
      </c>
      <c r="C7333">
        <v>-1.1335E-2</v>
      </c>
    </row>
    <row r="7334" spans="1:3" x14ac:dyDescent="0.25">
      <c r="A7334" s="1">
        <v>34229</v>
      </c>
      <c r="B7334">
        <v>7057.3251950000003</v>
      </c>
      <c r="C7334">
        <v>8.3406460000000002E-3</v>
      </c>
    </row>
    <row r="7335" spans="1:3" x14ac:dyDescent="0.25">
      <c r="A7335" s="1">
        <v>34228</v>
      </c>
      <c r="B7335">
        <v>7061.4340819999998</v>
      </c>
      <c r="C7335">
        <v>1.1773848999999999E-2</v>
      </c>
    </row>
    <row r="7336" spans="1:3" x14ac:dyDescent="0.25">
      <c r="A7336" s="1">
        <v>34227</v>
      </c>
      <c r="B7336">
        <v>6925.2890630000002</v>
      </c>
      <c r="C7336">
        <v>2.7279300000000002E-4</v>
      </c>
    </row>
    <row r="7337" spans="1:3" x14ac:dyDescent="0.25">
      <c r="A7337" s="1">
        <v>34226</v>
      </c>
      <c r="B7337">
        <v>7058.7851559999999</v>
      </c>
      <c r="C7337">
        <v>-1.2131474E-2</v>
      </c>
    </row>
    <row r="7338" spans="1:3" x14ac:dyDescent="0.25">
      <c r="A7338" s="1">
        <v>34225</v>
      </c>
      <c r="B7338">
        <v>7045.2685549999997</v>
      </c>
      <c r="C7338">
        <v>2.8778782999999999E-2</v>
      </c>
    </row>
    <row r="7339" spans="1:3" x14ac:dyDescent="0.25">
      <c r="A7339" s="1">
        <v>34222</v>
      </c>
      <c r="B7339">
        <v>6992.3022460000002</v>
      </c>
      <c r="C7339">
        <v>2.89098E-3</v>
      </c>
    </row>
    <row r="7340" spans="1:3" x14ac:dyDescent="0.25">
      <c r="A7340" s="1">
        <v>34221</v>
      </c>
      <c r="B7340">
        <v>6920.1508789999998</v>
      </c>
      <c r="C7340">
        <v>1.6711433000000001E-2</v>
      </c>
    </row>
    <row r="7341" spans="1:3" x14ac:dyDescent="0.25">
      <c r="A7341" s="1">
        <v>34220</v>
      </c>
      <c r="B7341">
        <v>6910.0830079999996</v>
      </c>
      <c r="C7341">
        <v>-1.3662419999999999E-3</v>
      </c>
    </row>
    <row r="7342" spans="1:3" x14ac:dyDescent="0.25">
      <c r="A7342" s="1">
        <v>34219</v>
      </c>
      <c r="B7342">
        <v>6836.6621089999999</v>
      </c>
      <c r="C7342">
        <v>6.3709329999999996E-3</v>
      </c>
    </row>
    <row r="7343" spans="1:3" x14ac:dyDescent="0.25">
      <c r="A7343" s="1">
        <v>34218</v>
      </c>
      <c r="B7343">
        <v>6846.4892579999996</v>
      </c>
      <c r="C7343">
        <v>-1.6411939999999999E-3</v>
      </c>
    </row>
    <row r="7344" spans="1:3" x14ac:dyDescent="0.25">
      <c r="A7344" s="1">
        <v>34215</v>
      </c>
      <c r="B7344">
        <v>6818.8466799999997</v>
      </c>
      <c r="C7344">
        <v>1.5397169E-2</v>
      </c>
    </row>
    <row r="7345" spans="1:3" x14ac:dyDescent="0.25">
      <c r="A7345" s="1">
        <v>34214</v>
      </c>
      <c r="B7345">
        <v>6733.2783200000003</v>
      </c>
      <c r="C7345">
        <v>9.2768910000000007E-3</v>
      </c>
    </row>
    <row r="7346" spans="1:3" x14ac:dyDescent="0.25">
      <c r="A7346" s="1">
        <v>34213</v>
      </c>
      <c r="B7346">
        <v>6744.2558589999999</v>
      </c>
      <c r="C7346">
        <v>2.8474896999999999E-2</v>
      </c>
    </row>
    <row r="7347" spans="1:3" x14ac:dyDescent="0.25">
      <c r="A7347" s="1">
        <v>34212</v>
      </c>
      <c r="B7347">
        <v>6699.6274409999996</v>
      </c>
      <c r="C7347">
        <v>3.2478899999999998E-3</v>
      </c>
    </row>
    <row r="7348" spans="1:3" x14ac:dyDescent="0.25">
      <c r="A7348" s="1">
        <v>34211</v>
      </c>
      <c r="B7348">
        <v>6805.9702150000003</v>
      </c>
      <c r="C7348">
        <v>4.5704079999999998E-3</v>
      </c>
    </row>
    <row r="7349" spans="1:3" x14ac:dyDescent="0.25">
      <c r="A7349" s="1">
        <v>34208</v>
      </c>
      <c r="B7349">
        <v>6903.9248049999997</v>
      </c>
      <c r="C7349">
        <v>-1.9547400000000001E-4</v>
      </c>
    </row>
    <row r="7350" spans="1:3" x14ac:dyDescent="0.25">
      <c r="A7350" s="1">
        <v>34207</v>
      </c>
      <c r="B7350">
        <v>6865.3046880000002</v>
      </c>
      <c r="C7350">
        <v>-6.4081770000000001E-3</v>
      </c>
    </row>
    <row r="7351" spans="1:3" x14ac:dyDescent="0.25">
      <c r="A7351" s="1">
        <v>34206</v>
      </c>
      <c r="B7351">
        <v>6908.5634769999997</v>
      </c>
      <c r="C7351">
        <v>-8.8127840000000006E-3</v>
      </c>
    </row>
    <row r="7352" spans="1:3" x14ac:dyDescent="0.25">
      <c r="A7352" s="1">
        <v>34205</v>
      </c>
      <c r="B7352">
        <v>6964.3891599999997</v>
      </c>
      <c r="C7352">
        <v>-1.1215439999999999E-3</v>
      </c>
    </row>
    <row r="7353" spans="1:3" x14ac:dyDescent="0.25">
      <c r="A7353" s="1">
        <v>34204</v>
      </c>
      <c r="B7353">
        <v>7000.6196289999998</v>
      </c>
      <c r="C7353">
        <v>1.0478337000000001E-2</v>
      </c>
    </row>
    <row r="7354" spans="1:3" x14ac:dyDescent="0.25">
      <c r="A7354" s="1">
        <v>34201</v>
      </c>
      <c r="B7354">
        <v>6981.814453</v>
      </c>
      <c r="C7354">
        <v>6.4116069999999997E-3</v>
      </c>
    </row>
    <row r="7355" spans="1:3" x14ac:dyDescent="0.25">
      <c r="A7355" s="1">
        <v>34200</v>
      </c>
      <c r="B7355">
        <v>6950.2929690000001</v>
      </c>
      <c r="C7355">
        <v>-2.7379100000000001E-4</v>
      </c>
    </row>
    <row r="7356" spans="1:3" x14ac:dyDescent="0.25">
      <c r="A7356" s="1">
        <v>34199</v>
      </c>
      <c r="B7356">
        <v>6831.6630859999996</v>
      </c>
      <c r="C7356">
        <v>-4.2370209999999997E-3</v>
      </c>
    </row>
    <row r="7357" spans="1:3" x14ac:dyDescent="0.25">
      <c r="A7357" s="1">
        <v>34198</v>
      </c>
      <c r="B7357">
        <v>6833.3725590000004</v>
      </c>
      <c r="C7357">
        <v>5.0474910000000003E-3</v>
      </c>
    </row>
    <row r="7358" spans="1:3" x14ac:dyDescent="0.25">
      <c r="A7358" s="1">
        <v>34197</v>
      </c>
      <c r="B7358">
        <v>6812.1484380000002</v>
      </c>
      <c r="C7358">
        <v>3.27634E-3</v>
      </c>
    </row>
    <row r="7359" spans="1:3" x14ac:dyDescent="0.25">
      <c r="A7359" s="1">
        <v>34194</v>
      </c>
      <c r="B7359">
        <v>6617.1782229999999</v>
      </c>
      <c r="C7359">
        <v>3.9626640000000003E-3</v>
      </c>
    </row>
    <row r="7360" spans="1:3" x14ac:dyDescent="0.25">
      <c r="A7360" s="1">
        <v>34193</v>
      </c>
      <c r="B7360">
        <v>6573.7397460000002</v>
      </c>
      <c r="C7360">
        <v>3.9446689999999996E-3</v>
      </c>
    </row>
    <row r="7361" spans="1:3" x14ac:dyDescent="0.25">
      <c r="A7361" s="1">
        <v>34192</v>
      </c>
      <c r="B7361">
        <v>6286.6430659999996</v>
      </c>
      <c r="C7361">
        <v>6.5349340000000001E-3</v>
      </c>
    </row>
    <row r="7362" spans="1:3" x14ac:dyDescent="0.25">
      <c r="A7362" s="1">
        <v>34191</v>
      </c>
      <c r="B7362">
        <v>6328.9223629999997</v>
      </c>
      <c r="C7362">
        <v>8.7402060000000004E-3</v>
      </c>
    </row>
    <row r="7363" spans="1:3" x14ac:dyDescent="0.25">
      <c r="A7363" s="1">
        <v>34190</v>
      </c>
      <c r="B7363">
        <v>6492.4604490000002</v>
      </c>
      <c r="C7363">
        <v>-1.5082916E-2</v>
      </c>
    </row>
    <row r="7364" spans="1:3" x14ac:dyDescent="0.25">
      <c r="A7364" s="1">
        <v>34187</v>
      </c>
      <c r="B7364">
        <v>6407.1123049999997</v>
      </c>
      <c r="C7364">
        <v>-8.5594720000000003E-3</v>
      </c>
    </row>
    <row r="7365" spans="1:3" x14ac:dyDescent="0.25">
      <c r="A7365" s="1">
        <v>34186</v>
      </c>
      <c r="B7365">
        <v>6447.841797</v>
      </c>
      <c r="C7365">
        <v>-2.810828E-3</v>
      </c>
    </row>
    <row r="7366" spans="1:3" x14ac:dyDescent="0.25">
      <c r="A7366" s="1">
        <v>34185</v>
      </c>
      <c r="B7366">
        <v>6333.4614259999998</v>
      </c>
      <c r="C7366">
        <v>-9.8869130000000006E-3</v>
      </c>
    </row>
    <row r="7367" spans="1:3" x14ac:dyDescent="0.25">
      <c r="A7367" s="1">
        <v>34184</v>
      </c>
      <c r="B7367">
        <v>6355.4155270000001</v>
      </c>
      <c r="C7367">
        <v>2.9052990000000001E-3</v>
      </c>
    </row>
    <row r="7368" spans="1:3" x14ac:dyDescent="0.25">
      <c r="A7368" s="1">
        <v>34183</v>
      </c>
      <c r="B7368">
        <v>6258.0004879999997</v>
      </c>
      <c r="C7368">
        <v>1.5494302999999999E-2</v>
      </c>
    </row>
    <row r="7369" spans="1:3" x14ac:dyDescent="0.25">
      <c r="A7369" s="1">
        <v>34180</v>
      </c>
      <c r="B7369">
        <v>6082.7158200000003</v>
      </c>
      <c r="C7369">
        <v>7.2331180000000002E-3</v>
      </c>
    </row>
    <row r="7370" spans="1:3" x14ac:dyDescent="0.25">
      <c r="A7370" s="1">
        <v>34179</v>
      </c>
      <c r="B7370">
        <v>6206.4541019999997</v>
      </c>
      <c r="C7370">
        <v>-1.7422959999999999E-3</v>
      </c>
    </row>
    <row r="7371" spans="1:3" x14ac:dyDescent="0.25">
      <c r="A7371" s="1">
        <v>34178</v>
      </c>
      <c r="B7371">
        <v>6432.4262699999999</v>
      </c>
      <c r="C7371">
        <v>4.8206200000000001E-4</v>
      </c>
    </row>
    <row r="7372" spans="1:3" x14ac:dyDescent="0.25">
      <c r="A7372" s="1">
        <v>34177</v>
      </c>
      <c r="B7372">
        <v>6309.9775390000004</v>
      </c>
      <c r="C7372">
        <v>1.9031381E-2</v>
      </c>
    </row>
    <row r="7373" spans="1:3" x14ac:dyDescent="0.25">
      <c r="A7373" s="1">
        <v>34176</v>
      </c>
      <c r="B7373">
        <v>6505.5473629999997</v>
      </c>
      <c r="C7373">
        <v>-5.0810300000000003E-3</v>
      </c>
    </row>
    <row r="7374" spans="1:3" x14ac:dyDescent="0.25">
      <c r="A7374" s="1">
        <v>34173</v>
      </c>
      <c r="B7374">
        <v>6561.6923829999996</v>
      </c>
      <c r="C7374">
        <v>3.0363030000000002E-3</v>
      </c>
    </row>
    <row r="7375" spans="1:3" x14ac:dyDescent="0.25">
      <c r="A7375" s="1">
        <v>34172</v>
      </c>
      <c r="B7375">
        <v>6685.9008789999998</v>
      </c>
      <c r="C7375">
        <v>1.5291958E-2</v>
      </c>
    </row>
    <row r="7376" spans="1:3" x14ac:dyDescent="0.25">
      <c r="A7376" s="1">
        <v>34171</v>
      </c>
      <c r="B7376">
        <v>6699.6372069999998</v>
      </c>
      <c r="C7376">
        <v>1.883164E-2</v>
      </c>
    </row>
    <row r="7377" spans="1:3" x14ac:dyDescent="0.25">
      <c r="A7377" s="1">
        <v>34170</v>
      </c>
      <c r="B7377">
        <v>6640.7426759999998</v>
      </c>
      <c r="C7377">
        <v>1.8529983999999999E-2</v>
      </c>
    </row>
    <row r="7378" spans="1:3" x14ac:dyDescent="0.25">
      <c r="A7378" s="1">
        <v>34169</v>
      </c>
      <c r="B7378">
        <v>6519.8037109999996</v>
      </c>
      <c r="C7378">
        <v>3.7414470000000002E-3</v>
      </c>
    </row>
    <row r="7379" spans="1:3" x14ac:dyDescent="0.25">
      <c r="A7379" s="1">
        <v>34166</v>
      </c>
      <c r="B7379">
        <v>6651.1196289999998</v>
      </c>
      <c r="C7379">
        <v>-3.595507E-3</v>
      </c>
    </row>
    <row r="7380" spans="1:3" x14ac:dyDescent="0.25">
      <c r="A7380" s="1">
        <v>34165</v>
      </c>
      <c r="B7380">
        <v>6763.390625</v>
      </c>
      <c r="C7380">
        <v>4.3207800000000002E-4</v>
      </c>
    </row>
    <row r="7381" spans="1:3" x14ac:dyDescent="0.25">
      <c r="A7381" s="1">
        <v>34164</v>
      </c>
      <c r="B7381">
        <v>6635.7236329999996</v>
      </c>
      <c r="C7381">
        <v>-6.0839200000000003E-4</v>
      </c>
    </row>
    <row r="7382" spans="1:3" x14ac:dyDescent="0.25">
      <c r="A7382" s="1">
        <v>34163</v>
      </c>
      <c r="B7382">
        <v>6635.7734380000002</v>
      </c>
      <c r="C7382">
        <v>-2.8242050000000002E-3</v>
      </c>
    </row>
    <row r="7383" spans="1:3" x14ac:dyDescent="0.25">
      <c r="A7383" s="1">
        <v>34162</v>
      </c>
      <c r="B7383">
        <v>6661.7172849999997</v>
      </c>
      <c r="C7383">
        <v>-2.864545E-3</v>
      </c>
    </row>
    <row r="7384" spans="1:3" x14ac:dyDescent="0.25">
      <c r="A7384" s="1">
        <v>34159</v>
      </c>
      <c r="B7384">
        <v>6652.7397460000002</v>
      </c>
      <c r="C7384">
        <v>2.3794689999999999E-3</v>
      </c>
    </row>
    <row r="7385" spans="1:3" x14ac:dyDescent="0.25">
      <c r="A7385" s="1">
        <v>34158</v>
      </c>
      <c r="B7385">
        <v>6690.859375</v>
      </c>
      <c r="C7385">
        <v>1.4477079E-2</v>
      </c>
    </row>
    <row r="7386" spans="1:3" x14ac:dyDescent="0.25">
      <c r="A7386" s="1">
        <v>34157</v>
      </c>
      <c r="B7386">
        <v>6742.2163090000004</v>
      </c>
      <c r="C7386">
        <v>1.0597491000000001E-2</v>
      </c>
    </row>
    <row r="7387" spans="1:3" x14ac:dyDescent="0.25">
      <c r="A7387" s="1">
        <v>34156</v>
      </c>
      <c r="B7387">
        <v>6755.0830079999996</v>
      </c>
      <c r="C7387">
        <v>7.8377670000000007E-3</v>
      </c>
    </row>
    <row r="7388" spans="1:3" x14ac:dyDescent="0.25">
      <c r="A7388" s="1">
        <v>34155</v>
      </c>
      <c r="B7388">
        <v>6847.109375</v>
      </c>
      <c r="C7388">
        <v>-4.1948039999999999E-3</v>
      </c>
    </row>
    <row r="7389" spans="1:3" x14ac:dyDescent="0.25">
      <c r="A7389" s="1">
        <v>34152</v>
      </c>
      <c r="B7389">
        <v>6790.3139650000003</v>
      </c>
      <c r="C7389">
        <v>-2.43267E-4</v>
      </c>
    </row>
    <row r="7390" spans="1:3" x14ac:dyDescent="0.25">
      <c r="A7390" s="1">
        <v>34151</v>
      </c>
      <c r="B7390">
        <v>6781.3364259999998</v>
      </c>
      <c r="C7390">
        <v>6.21253E-3</v>
      </c>
    </row>
    <row r="7391" spans="1:3" x14ac:dyDescent="0.25">
      <c r="A7391" s="1">
        <v>34150</v>
      </c>
      <c r="B7391">
        <v>6817.5869140000004</v>
      </c>
      <c r="C7391">
        <v>5.7968309999999997E-3</v>
      </c>
    </row>
    <row r="7392" spans="1:3" x14ac:dyDescent="0.25">
      <c r="A7392" s="1">
        <v>34149</v>
      </c>
      <c r="B7392">
        <v>6767.5195309999999</v>
      </c>
      <c r="C7392">
        <v>9.0293999999999999E-3</v>
      </c>
    </row>
    <row r="7393" spans="1:3" x14ac:dyDescent="0.25">
      <c r="A7393" s="1">
        <v>34148</v>
      </c>
      <c r="B7393">
        <v>6769.5590819999998</v>
      </c>
      <c r="C7393">
        <v>6.1528290000000003E-3</v>
      </c>
    </row>
    <row r="7394" spans="1:3" x14ac:dyDescent="0.25">
      <c r="A7394" s="1">
        <v>34145</v>
      </c>
      <c r="B7394">
        <v>6669.3251950000003</v>
      </c>
      <c r="C7394">
        <v>-5.9588200000000005E-4</v>
      </c>
    </row>
    <row r="7395" spans="1:3" x14ac:dyDescent="0.25">
      <c r="A7395" s="1">
        <v>34144</v>
      </c>
      <c r="B7395">
        <v>6727.7998049999997</v>
      </c>
      <c r="C7395">
        <v>-4.8368919999999998E-3</v>
      </c>
    </row>
    <row r="7396" spans="1:3" x14ac:dyDescent="0.25">
      <c r="A7396" s="1">
        <v>34143</v>
      </c>
      <c r="B7396">
        <v>6880.6806640000004</v>
      </c>
      <c r="C7396">
        <v>-1.1452356E-2</v>
      </c>
    </row>
    <row r="7397" spans="1:3" x14ac:dyDescent="0.25">
      <c r="A7397" s="1">
        <v>34142</v>
      </c>
      <c r="B7397">
        <v>6961.6499020000001</v>
      </c>
      <c r="C7397">
        <v>-1.0895429999999999E-3</v>
      </c>
    </row>
    <row r="7398" spans="1:3" x14ac:dyDescent="0.25">
      <c r="A7398" s="1">
        <v>34141</v>
      </c>
      <c r="B7398">
        <v>6897.2963870000003</v>
      </c>
      <c r="C7398">
        <v>-1.0821369999999999E-3</v>
      </c>
    </row>
    <row r="7399" spans="1:3" x14ac:dyDescent="0.25">
      <c r="A7399" s="1">
        <v>34138</v>
      </c>
      <c r="B7399">
        <v>6890.9179690000001</v>
      </c>
      <c r="C7399">
        <v>-6.4118699999999999E-4</v>
      </c>
    </row>
    <row r="7400" spans="1:3" x14ac:dyDescent="0.25">
      <c r="A7400" s="1">
        <v>34137</v>
      </c>
      <c r="B7400">
        <v>6913.7319340000004</v>
      </c>
      <c r="C7400">
        <v>5.20405E-3</v>
      </c>
    </row>
    <row r="7401" spans="1:3" x14ac:dyDescent="0.25">
      <c r="A7401" s="1">
        <v>34136</v>
      </c>
      <c r="B7401">
        <v>6946.3940430000002</v>
      </c>
      <c r="C7401">
        <v>-1.88061E-3</v>
      </c>
    </row>
    <row r="7402" spans="1:3" x14ac:dyDescent="0.25">
      <c r="A7402" s="1">
        <v>34135</v>
      </c>
      <c r="B7402">
        <v>7046.2680659999996</v>
      </c>
      <c r="C7402">
        <v>-3.8448200000000001E-3</v>
      </c>
    </row>
    <row r="7403" spans="1:3" x14ac:dyDescent="0.25">
      <c r="A7403" s="1">
        <v>34134</v>
      </c>
      <c r="B7403">
        <v>7096.8154299999997</v>
      </c>
      <c r="C7403">
        <v>-2.3587289999999999E-3</v>
      </c>
    </row>
    <row r="7404" spans="1:3" x14ac:dyDescent="0.25">
      <c r="A7404" s="1">
        <v>34131</v>
      </c>
      <c r="B7404">
        <v>7111.0615230000003</v>
      </c>
      <c r="C7404">
        <v>2.5470900000000001E-3</v>
      </c>
    </row>
    <row r="7405" spans="1:3" x14ac:dyDescent="0.25">
      <c r="A7405" s="1">
        <v>34130</v>
      </c>
      <c r="B7405">
        <v>7146.4223629999997</v>
      </c>
      <c r="C7405">
        <v>-3.8995789999999998E-3</v>
      </c>
    </row>
    <row r="7406" spans="1:3" x14ac:dyDescent="0.25">
      <c r="A7406" s="1">
        <v>34129</v>
      </c>
      <c r="B7406">
        <v>7063.5737300000001</v>
      </c>
      <c r="C7406">
        <v>-1.1237441000000001E-2</v>
      </c>
    </row>
    <row r="7407" spans="1:3" x14ac:dyDescent="0.25">
      <c r="A7407" s="1">
        <v>34128</v>
      </c>
      <c r="B7407">
        <v>7209.0463870000003</v>
      </c>
      <c r="C7407">
        <v>-2.3978620000000002E-3</v>
      </c>
    </row>
    <row r="7408" spans="1:3" x14ac:dyDescent="0.25">
      <c r="A7408" s="1">
        <v>34127</v>
      </c>
      <c r="B7408">
        <v>7304.8618159999996</v>
      </c>
      <c r="C7408">
        <v>1.2340874999999999E-2</v>
      </c>
    </row>
    <row r="7409" spans="1:3" x14ac:dyDescent="0.25">
      <c r="A7409" s="1">
        <v>34124</v>
      </c>
      <c r="B7409">
        <v>7374.513672</v>
      </c>
      <c r="C7409">
        <v>2.283499E-3</v>
      </c>
    </row>
    <row r="7410" spans="1:3" x14ac:dyDescent="0.25">
      <c r="A7410" s="1">
        <v>34123</v>
      </c>
      <c r="B7410">
        <v>7340.142578</v>
      </c>
      <c r="C7410">
        <v>4.3627620000000001E-3</v>
      </c>
    </row>
    <row r="7411" spans="1:3" x14ac:dyDescent="0.25">
      <c r="A7411" s="1">
        <v>34122</v>
      </c>
      <c r="B7411">
        <v>7358.1577150000003</v>
      </c>
      <c r="C7411">
        <v>-3.523052E-3</v>
      </c>
    </row>
    <row r="7412" spans="1:3" x14ac:dyDescent="0.25">
      <c r="A7412" s="1">
        <v>34121</v>
      </c>
      <c r="B7412">
        <v>7332.6342770000001</v>
      </c>
      <c r="C7412">
        <v>-3.9914820000000002E-3</v>
      </c>
    </row>
    <row r="7413" spans="1:3" x14ac:dyDescent="0.25">
      <c r="A7413" s="1">
        <v>34120</v>
      </c>
      <c r="B7413">
        <v>7272.5297849999997</v>
      </c>
      <c r="C7413">
        <v>-9.0932489999999994E-3</v>
      </c>
    </row>
    <row r="7414" spans="1:3" x14ac:dyDescent="0.25">
      <c r="A7414" s="1">
        <v>34117</v>
      </c>
      <c r="B7414">
        <v>7297.3535160000001</v>
      </c>
      <c r="C7414">
        <v>-3.6500880000000001E-3</v>
      </c>
    </row>
    <row r="7415" spans="1:3" x14ac:dyDescent="0.25">
      <c r="A7415" s="1">
        <v>34116</v>
      </c>
      <c r="B7415">
        <v>7260.4326170000004</v>
      </c>
      <c r="C7415">
        <v>-1.2630339999999999E-3</v>
      </c>
    </row>
    <row r="7416" spans="1:3" x14ac:dyDescent="0.25">
      <c r="A7416" s="1">
        <v>34115</v>
      </c>
      <c r="B7416">
        <v>7243.267578</v>
      </c>
      <c r="C7416">
        <v>9.6824259999999992E-3</v>
      </c>
    </row>
    <row r="7417" spans="1:3" x14ac:dyDescent="0.25">
      <c r="A7417" s="1">
        <v>34114</v>
      </c>
      <c r="B7417">
        <v>7252.6650390000004</v>
      </c>
      <c r="C7417">
        <v>7.4882610000000004E-3</v>
      </c>
    </row>
    <row r="7418" spans="1:3" x14ac:dyDescent="0.25">
      <c r="A7418" s="1">
        <v>34113</v>
      </c>
      <c r="B7418">
        <v>7217.3740230000003</v>
      </c>
      <c r="C7418">
        <v>4.8787570000000001E-3</v>
      </c>
    </row>
    <row r="7419" spans="1:3" x14ac:dyDescent="0.25">
      <c r="A7419" s="1">
        <v>34110</v>
      </c>
      <c r="B7419">
        <v>7178.7041019999997</v>
      </c>
      <c r="C7419">
        <v>-3.5869E-4</v>
      </c>
    </row>
    <row r="7420" spans="1:3" x14ac:dyDescent="0.25">
      <c r="A7420" s="1">
        <v>34109</v>
      </c>
      <c r="B7420">
        <v>7231.1108400000003</v>
      </c>
      <c r="C7420">
        <v>-8.0504700000000003E-4</v>
      </c>
    </row>
    <row r="7421" spans="1:3" x14ac:dyDescent="0.25">
      <c r="A7421" s="1">
        <v>34108</v>
      </c>
      <c r="B7421">
        <v>7245.3369140000004</v>
      </c>
      <c r="C7421">
        <v>-1.1147335E-2</v>
      </c>
    </row>
    <row r="7422" spans="1:3" x14ac:dyDescent="0.25">
      <c r="A7422" s="1">
        <v>34107</v>
      </c>
      <c r="B7422">
        <v>7289.5556640000004</v>
      </c>
      <c r="C7422">
        <v>-1.5135687E-2</v>
      </c>
    </row>
    <row r="7423" spans="1:3" x14ac:dyDescent="0.25">
      <c r="A7423" s="1">
        <v>34106</v>
      </c>
      <c r="B7423">
        <v>7304.6816410000001</v>
      </c>
      <c r="C7423">
        <v>7.6102180000000002E-3</v>
      </c>
    </row>
    <row r="7424" spans="1:3" x14ac:dyDescent="0.25">
      <c r="A7424" s="1">
        <v>34103</v>
      </c>
      <c r="B7424">
        <v>7339.1127930000002</v>
      </c>
      <c r="C7424">
        <v>5.0417040000000002E-3</v>
      </c>
    </row>
    <row r="7425" spans="1:3" x14ac:dyDescent="0.25">
      <c r="A7425" s="1">
        <v>34102</v>
      </c>
      <c r="B7425">
        <v>7355.3881840000004</v>
      </c>
      <c r="C7425">
        <v>-3.6276949999999998E-3</v>
      </c>
    </row>
    <row r="7426" spans="1:3" x14ac:dyDescent="0.25">
      <c r="A7426" s="1">
        <v>34101</v>
      </c>
      <c r="B7426">
        <v>7319.4174800000001</v>
      </c>
      <c r="C7426">
        <v>-6.6023829999999999E-3</v>
      </c>
    </row>
    <row r="7427" spans="1:3" x14ac:dyDescent="0.25">
      <c r="A7427" s="1">
        <v>34100</v>
      </c>
      <c r="B7427">
        <v>7241.5375979999999</v>
      </c>
      <c r="C7427">
        <v>-1.5641176E-2</v>
      </c>
    </row>
    <row r="7428" spans="1:3" x14ac:dyDescent="0.25">
      <c r="A7428" s="1">
        <v>34099</v>
      </c>
      <c r="B7428">
        <v>7213.2348629999997</v>
      </c>
      <c r="C7428">
        <v>-7.7058480000000004E-3</v>
      </c>
    </row>
    <row r="7429" spans="1:3" x14ac:dyDescent="0.25">
      <c r="A7429" s="1">
        <v>34096</v>
      </c>
      <c r="B7429">
        <v>7199.5190430000002</v>
      </c>
      <c r="C7429">
        <v>5.1105109999999999E-3</v>
      </c>
    </row>
    <row r="7430" spans="1:3" x14ac:dyDescent="0.25">
      <c r="A7430" s="1">
        <v>34095</v>
      </c>
      <c r="B7430">
        <v>7255.984375</v>
      </c>
      <c r="C7430">
        <v>-6.9918640000000004E-3</v>
      </c>
    </row>
    <row r="7431" spans="1:3" x14ac:dyDescent="0.25">
      <c r="A7431" s="1">
        <v>34094</v>
      </c>
      <c r="B7431">
        <v>7253.5249020000001</v>
      </c>
      <c r="C7431">
        <v>1.0306556E-2</v>
      </c>
    </row>
    <row r="7432" spans="1:3" x14ac:dyDescent="0.25">
      <c r="A7432" s="1">
        <v>34093</v>
      </c>
      <c r="B7432">
        <v>7248.2661129999997</v>
      </c>
      <c r="C7432">
        <v>1.1428901E-2</v>
      </c>
    </row>
    <row r="7433" spans="1:3" x14ac:dyDescent="0.25">
      <c r="A7433" s="1">
        <v>34092</v>
      </c>
      <c r="B7433">
        <v>7210.0659180000002</v>
      </c>
      <c r="C7433">
        <v>8.4283190000000001E-3</v>
      </c>
    </row>
    <row r="7434" spans="1:3" x14ac:dyDescent="0.25">
      <c r="A7434" s="1">
        <v>34089</v>
      </c>
      <c r="B7434">
        <v>7178.6840819999998</v>
      </c>
      <c r="C7434">
        <v>6.4116440000000002E-3</v>
      </c>
    </row>
    <row r="7435" spans="1:3" x14ac:dyDescent="0.25">
      <c r="A7435" s="1">
        <v>34088</v>
      </c>
      <c r="B7435">
        <v>7160.71875</v>
      </c>
      <c r="C7435">
        <v>1.8909454999999999E-2</v>
      </c>
    </row>
    <row r="7436" spans="1:3" x14ac:dyDescent="0.25">
      <c r="A7436" s="1">
        <v>34087</v>
      </c>
      <c r="B7436">
        <v>7157.4497069999998</v>
      </c>
      <c r="C7436">
        <v>8.1829280000000008E-3</v>
      </c>
    </row>
    <row r="7437" spans="1:3" x14ac:dyDescent="0.25">
      <c r="A7437" s="1">
        <v>34086</v>
      </c>
      <c r="B7437">
        <v>7052.0664059999999</v>
      </c>
      <c r="C7437">
        <v>4.08393E-4</v>
      </c>
    </row>
    <row r="7438" spans="1:3" x14ac:dyDescent="0.25">
      <c r="A7438" s="1">
        <v>34085</v>
      </c>
      <c r="B7438">
        <v>7044.7583009999998</v>
      </c>
      <c r="C7438">
        <v>4.470875E-3</v>
      </c>
    </row>
    <row r="7439" spans="1:3" x14ac:dyDescent="0.25">
      <c r="A7439" s="1">
        <v>34082</v>
      </c>
      <c r="B7439">
        <v>7080.0390630000002</v>
      </c>
      <c r="C7439">
        <v>6.0311480000000001E-3</v>
      </c>
    </row>
    <row r="7440" spans="1:3" x14ac:dyDescent="0.25">
      <c r="A7440" s="1">
        <v>34081</v>
      </c>
      <c r="B7440">
        <v>6997.9506840000004</v>
      </c>
      <c r="C7440">
        <v>2.8869880000000001E-3</v>
      </c>
    </row>
    <row r="7441" spans="1:3" x14ac:dyDescent="0.25">
      <c r="A7441" s="1">
        <v>34080</v>
      </c>
      <c r="B7441">
        <v>6990.0727539999998</v>
      </c>
      <c r="C7441">
        <v>-1.5645704E-2</v>
      </c>
    </row>
    <row r="7442" spans="1:3" x14ac:dyDescent="0.25">
      <c r="A7442" s="1">
        <v>34079</v>
      </c>
      <c r="B7442">
        <v>7173.0356449999999</v>
      </c>
      <c r="C7442">
        <v>-9.7202429999999999E-3</v>
      </c>
    </row>
    <row r="7443" spans="1:3" x14ac:dyDescent="0.25">
      <c r="A7443" s="1">
        <v>34078</v>
      </c>
      <c r="B7443">
        <v>7394.6186520000001</v>
      </c>
      <c r="C7443">
        <v>-3.6193359999999999E-3</v>
      </c>
    </row>
    <row r="7444" spans="1:3" x14ac:dyDescent="0.25">
      <c r="A7444" s="1">
        <v>34075</v>
      </c>
      <c r="B7444">
        <v>7323.1567379999997</v>
      </c>
      <c r="C7444">
        <v>-5.2764359999999998E-3</v>
      </c>
    </row>
    <row r="7445" spans="1:3" x14ac:dyDescent="0.25">
      <c r="A7445" s="1">
        <v>34074</v>
      </c>
      <c r="B7445">
        <v>7434.8784180000002</v>
      </c>
      <c r="C7445">
        <v>1.407228E-3</v>
      </c>
    </row>
    <row r="7446" spans="1:3" x14ac:dyDescent="0.25">
      <c r="A7446" s="1">
        <v>34073</v>
      </c>
      <c r="B7446">
        <v>7509.8090819999998</v>
      </c>
      <c r="C7446">
        <v>8.7126040000000005E-3</v>
      </c>
    </row>
    <row r="7447" spans="1:3" x14ac:dyDescent="0.25">
      <c r="A7447" s="1">
        <v>34072</v>
      </c>
      <c r="B7447">
        <v>7522.9052730000003</v>
      </c>
      <c r="C7447">
        <v>1.7060739999999999E-3</v>
      </c>
    </row>
    <row r="7448" spans="1:3" x14ac:dyDescent="0.25">
      <c r="A7448" s="1">
        <v>34071</v>
      </c>
      <c r="B7448">
        <v>7532.3627930000002</v>
      </c>
      <c r="C7448">
        <v>7.2359379999999999E-3</v>
      </c>
    </row>
    <row r="7449" spans="1:3" x14ac:dyDescent="0.25">
      <c r="A7449" s="1">
        <v>34068</v>
      </c>
      <c r="B7449">
        <v>7425.4208980000003</v>
      </c>
      <c r="C7449">
        <v>0</v>
      </c>
    </row>
    <row r="7450" spans="1:3" x14ac:dyDescent="0.25">
      <c r="A7450" s="1">
        <v>34067</v>
      </c>
      <c r="B7450">
        <v>7297.1533200000003</v>
      </c>
      <c r="C7450">
        <v>0</v>
      </c>
    </row>
    <row r="7451" spans="1:3" x14ac:dyDescent="0.25">
      <c r="A7451" s="1">
        <v>34066</v>
      </c>
      <c r="B7451">
        <v>7304.8115230000003</v>
      </c>
      <c r="C7451">
        <v>1.6429545E-2</v>
      </c>
    </row>
    <row r="7452" spans="1:3" x14ac:dyDescent="0.25">
      <c r="A7452" s="1">
        <v>34065</v>
      </c>
      <c r="B7452">
        <v>7354.8291019999997</v>
      </c>
      <c r="C7452">
        <v>8.4281110000000003E-3</v>
      </c>
    </row>
    <row r="7453" spans="1:3" x14ac:dyDescent="0.25">
      <c r="A7453" s="1">
        <v>34064</v>
      </c>
      <c r="B7453">
        <v>7462.03125</v>
      </c>
      <c r="C7453">
        <v>2.1679983E-2</v>
      </c>
    </row>
    <row r="7454" spans="1:3" x14ac:dyDescent="0.25">
      <c r="A7454" s="1">
        <v>34061</v>
      </c>
      <c r="B7454">
        <v>7374.4833980000003</v>
      </c>
      <c r="C7454">
        <v>1.5082445E-2</v>
      </c>
    </row>
    <row r="7455" spans="1:3" x14ac:dyDescent="0.25">
      <c r="A7455" s="1">
        <v>34060</v>
      </c>
      <c r="B7455">
        <v>7409.7749020000001</v>
      </c>
      <c r="C7455">
        <v>3.1419159999999998E-3</v>
      </c>
    </row>
    <row r="7456" spans="1:3" x14ac:dyDescent="0.25">
      <c r="A7456" s="1">
        <v>34059</v>
      </c>
      <c r="B7456">
        <v>7462.4208980000003</v>
      </c>
      <c r="C7456">
        <v>4.5571279999999997E-3</v>
      </c>
    </row>
    <row r="7457" spans="1:3" x14ac:dyDescent="0.25">
      <c r="A7457" s="1">
        <v>34058</v>
      </c>
      <c r="B7457">
        <v>7399.6972660000001</v>
      </c>
      <c r="C7457">
        <v>6.4524430000000004E-3</v>
      </c>
    </row>
    <row r="7458" spans="1:3" x14ac:dyDescent="0.25">
      <c r="A7458" s="1">
        <v>34057</v>
      </c>
      <c r="B7458">
        <v>7498.8618159999996</v>
      </c>
      <c r="C7458">
        <v>-7.4691549999999999E-3</v>
      </c>
    </row>
    <row r="7459" spans="1:3" x14ac:dyDescent="0.25">
      <c r="A7459" s="1">
        <v>34054</v>
      </c>
      <c r="B7459">
        <v>7462.6708980000003</v>
      </c>
      <c r="C7459">
        <v>-1.662822E-3</v>
      </c>
    </row>
    <row r="7460" spans="1:3" x14ac:dyDescent="0.25">
      <c r="A7460" s="1">
        <v>34053</v>
      </c>
      <c r="B7460">
        <v>7512.2885740000002</v>
      </c>
      <c r="C7460">
        <v>-5.4665460000000001E-3</v>
      </c>
    </row>
    <row r="7461" spans="1:3" x14ac:dyDescent="0.25">
      <c r="A7461" s="1">
        <v>34052</v>
      </c>
      <c r="B7461">
        <v>7596.2670900000003</v>
      </c>
      <c r="C7461">
        <v>1.4303052E-2</v>
      </c>
    </row>
    <row r="7462" spans="1:3" x14ac:dyDescent="0.25">
      <c r="A7462" s="1">
        <v>34051</v>
      </c>
      <c r="B7462">
        <v>7708.5576170000004</v>
      </c>
      <c r="C7462">
        <v>-1.1033548000000001E-2</v>
      </c>
    </row>
    <row r="7463" spans="1:3" x14ac:dyDescent="0.25">
      <c r="A7463" s="1">
        <v>34050</v>
      </c>
      <c r="B7463">
        <v>7720.8046880000002</v>
      </c>
      <c r="C7463">
        <v>2.7486799999999999E-3</v>
      </c>
    </row>
    <row r="7464" spans="1:3" x14ac:dyDescent="0.25">
      <c r="A7464" s="1">
        <v>34047</v>
      </c>
      <c r="B7464">
        <v>7534.7124020000001</v>
      </c>
      <c r="C7464">
        <v>1.2035907E-2</v>
      </c>
    </row>
    <row r="7465" spans="1:3" x14ac:dyDescent="0.25">
      <c r="A7465" s="1">
        <v>34046</v>
      </c>
      <c r="B7465">
        <v>7508.0092770000001</v>
      </c>
      <c r="C7465">
        <v>-1.4730247E-2</v>
      </c>
    </row>
    <row r="7466" spans="1:3" x14ac:dyDescent="0.25">
      <c r="A7466" s="1">
        <v>34045</v>
      </c>
      <c r="B7466">
        <v>7552.4580079999996</v>
      </c>
      <c r="C7466">
        <v>-1.2431499E-2</v>
      </c>
    </row>
    <row r="7467" spans="1:3" x14ac:dyDescent="0.25">
      <c r="A7467" s="1">
        <v>34044</v>
      </c>
      <c r="B7467">
        <v>7458.2021480000003</v>
      </c>
      <c r="C7467">
        <v>1.369987E-3</v>
      </c>
    </row>
    <row r="7468" spans="1:3" x14ac:dyDescent="0.25">
      <c r="A7468" s="1">
        <v>34043</v>
      </c>
      <c r="B7468">
        <v>7499.7211909999996</v>
      </c>
      <c r="C7468">
        <v>-1.3827702000000001E-2</v>
      </c>
    </row>
    <row r="7469" spans="1:3" x14ac:dyDescent="0.25">
      <c r="A7469" s="1">
        <v>34040</v>
      </c>
      <c r="B7469">
        <v>7562.5253910000001</v>
      </c>
      <c r="C7469">
        <v>-6.9021170000000001E-3</v>
      </c>
    </row>
    <row r="7470" spans="1:3" x14ac:dyDescent="0.25">
      <c r="A7470" s="1">
        <v>34039</v>
      </c>
      <c r="B7470">
        <v>7620.1103519999997</v>
      </c>
      <c r="C7470">
        <v>-1.8565903000000002E-2</v>
      </c>
    </row>
    <row r="7471" spans="1:3" x14ac:dyDescent="0.25">
      <c r="A7471" s="1">
        <v>34038</v>
      </c>
      <c r="B7471">
        <v>7663.359375</v>
      </c>
      <c r="C7471">
        <v>-1.3560300000000001E-4</v>
      </c>
    </row>
    <row r="7472" spans="1:3" x14ac:dyDescent="0.25">
      <c r="A7472" s="1">
        <v>34037</v>
      </c>
      <c r="B7472">
        <v>7765.2333980000003</v>
      </c>
      <c r="C7472">
        <v>2.0498930000000001E-3</v>
      </c>
    </row>
    <row r="7473" spans="1:3" x14ac:dyDescent="0.25">
      <c r="A7473" s="1">
        <v>34036</v>
      </c>
      <c r="B7473">
        <v>7754.3759769999997</v>
      </c>
      <c r="C7473">
        <v>-1.0278506E-2</v>
      </c>
    </row>
    <row r="7474" spans="1:3" x14ac:dyDescent="0.25">
      <c r="A7474" s="1">
        <v>34033</v>
      </c>
      <c r="B7474">
        <v>7727.7924800000001</v>
      </c>
      <c r="C7474">
        <v>1.5389360000000001E-3</v>
      </c>
    </row>
    <row r="7475" spans="1:3" x14ac:dyDescent="0.25">
      <c r="A7475" s="1">
        <v>34032</v>
      </c>
      <c r="B7475">
        <v>7627.7587890000004</v>
      </c>
      <c r="C7475">
        <v>1.7099222000000001E-2</v>
      </c>
    </row>
    <row r="7476" spans="1:3" x14ac:dyDescent="0.25">
      <c r="A7476" s="1">
        <v>34031</v>
      </c>
      <c r="B7476">
        <v>7713.9165039999998</v>
      </c>
      <c r="C7476">
        <v>2.5305826E-2</v>
      </c>
    </row>
    <row r="7477" spans="1:3" x14ac:dyDescent="0.25">
      <c r="A7477" s="1">
        <v>34030</v>
      </c>
      <c r="B7477">
        <v>7664.7192379999997</v>
      </c>
      <c r="C7477">
        <v>-1.1912977999999999E-2</v>
      </c>
    </row>
    <row r="7478" spans="1:3" x14ac:dyDescent="0.25">
      <c r="A7478" s="1">
        <v>34029</v>
      </c>
      <c r="B7478">
        <v>7796.5249020000001</v>
      </c>
      <c r="C7478">
        <v>-1.7496874999999999E-2</v>
      </c>
    </row>
    <row r="7479" spans="1:3" x14ac:dyDescent="0.25">
      <c r="A7479" s="1">
        <v>34026</v>
      </c>
      <c r="B7479">
        <v>7794.2456050000001</v>
      </c>
      <c r="C7479">
        <v>2.6374835999999999E-2</v>
      </c>
    </row>
    <row r="7480" spans="1:3" x14ac:dyDescent="0.25">
      <c r="A7480" s="1">
        <v>34025</v>
      </c>
      <c r="B7480">
        <v>7828.3369140000004</v>
      </c>
      <c r="C7480">
        <v>0</v>
      </c>
    </row>
    <row r="7481" spans="1:3" x14ac:dyDescent="0.25">
      <c r="A7481" s="1">
        <v>34024</v>
      </c>
      <c r="B7481">
        <v>7844.5229490000002</v>
      </c>
      <c r="C7481">
        <v>5.7031399999999998E-3</v>
      </c>
    </row>
    <row r="7482" spans="1:3" x14ac:dyDescent="0.25">
      <c r="A7482" s="1">
        <v>34023</v>
      </c>
      <c r="B7482">
        <v>7806.1225590000004</v>
      </c>
      <c r="C7482">
        <v>1.6191580000000001E-3</v>
      </c>
    </row>
    <row r="7483" spans="1:3" x14ac:dyDescent="0.25">
      <c r="A7483" s="1">
        <v>34022</v>
      </c>
      <c r="B7483">
        <v>7751.466797</v>
      </c>
      <c r="C7483">
        <v>-3.5975019999999998E-3</v>
      </c>
    </row>
    <row r="7484" spans="1:3" x14ac:dyDescent="0.25">
      <c r="A7484" s="1">
        <v>34019</v>
      </c>
      <c r="B7484">
        <v>7769.5219729999999</v>
      </c>
      <c r="C7484">
        <v>1.3041881999999999E-2</v>
      </c>
    </row>
    <row r="7485" spans="1:3" x14ac:dyDescent="0.25">
      <c r="A7485" s="1">
        <v>34018</v>
      </c>
      <c r="B7485">
        <v>7863.248047</v>
      </c>
      <c r="C7485">
        <v>3.4920912999999998E-2</v>
      </c>
    </row>
    <row r="7486" spans="1:3" x14ac:dyDescent="0.25">
      <c r="A7486" s="1">
        <v>34017</v>
      </c>
      <c r="B7486">
        <v>7935.9096680000002</v>
      </c>
      <c r="C7486">
        <v>-8.1498900000000001E-4</v>
      </c>
    </row>
    <row r="7487" spans="1:3" x14ac:dyDescent="0.25">
      <c r="A7487" s="1">
        <v>34016</v>
      </c>
      <c r="B7487">
        <v>7941.9780270000001</v>
      </c>
      <c r="C7487">
        <v>4.1803710000000004E-3</v>
      </c>
    </row>
    <row r="7488" spans="1:3" x14ac:dyDescent="0.25">
      <c r="A7488" s="1">
        <v>34015</v>
      </c>
      <c r="B7488">
        <v>7954.0947269999997</v>
      </c>
      <c r="C7488">
        <v>1.3903940000000001E-3</v>
      </c>
    </row>
    <row r="7489" spans="1:3" x14ac:dyDescent="0.25">
      <c r="A7489" s="1">
        <v>34012</v>
      </c>
      <c r="B7489">
        <v>8027.9956050000001</v>
      </c>
      <c r="C7489">
        <v>-3.1378999999999999E-3</v>
      </c>
    </row>
    <row r="7490" spans="1:3" x14ac:dyDescent="0.25">
      <c r="A7490" s="1">
        <v>34011</v>
      </c>
      <c r="B7490">
        <v>7984.1967770000001</v>
      </c>
      <c r="C7490">
        <v>1.8216045E-2</v>
      </c>
    </row>
    <row r="7491" spans="1:3" x14ac:dyDescent="0.25">
      <c r="A7491" s="1">
        <v>34010</v>
      </c>
      <c r="B7491">
        <v>8033.9438479999999</v>
      </c>
      <c r="C7491">
        <v>4.3183290000000001E-3</v>
      </c>
    </row>
    <row r="7492" spans="1:3" x14ac:dyDescent="0.25">
      <c r="A7492" s="1">
        <v>34009</v>
      </c>
      <c r="B7492">
        <v>8049.9003910000001</v>
      </c>
      <c r="C7492">
        <v>-9.2134300000000003E-4</v>
      </c>
    </row>
    <row r="7493" spans="1:3" x14ac:dyDescent="0.25">
      <c r="A7493" s="1">
        <v>34008</v>
      </c>
      <c r="B7493">
        <v>8100.216797</v>
      </c>
      <c r="C7493">
        <v>2.4085736E-2</v>
      </c>
    </row>
    <row r="7494" spans="1:3" x14ac:dyDescent="0.25">
      <c r="A7494" s="1">
        <v>34005</v>
      </c>
      <c r="B7494">
        <v>8023.2871089999999</v>
      </c>
      <c r="C7494">
        <v>8.0204830000000001E-3</v>
      </c>
    </row>
    <row r="7495" spans="1:3" x14ac:dyDescent="0.25">
      <c r="A7495" s="1">
        <v>34004</v>
      </c>
      <c r="B7495">
        <v>8047.060547</v>
      </c>
      <c r="C7495">
        <v>2.89759E-4</v>
      </c>
    </row>
    <row r="7496" spans="1:3" x14ac:dyDescent="0.25">
      <c r="A7496" s="1">
        <v>34003</v>
      </c>
      <c r="B7496">
        <v>8022.4770509999998</v>
      </c>
      <c r="C7496">
        <v>-1.7002460000000001E-3</v>
      </c>
    </row>
    <row r="7497" spans="1:3" x14ac:dyDescent="0.25">
      <c r="A7497" s="1">
        <v>34002</v>
      </c>
      <c r="B7497">
        <v>8098.3974609999996</v>
      </c>
      <c r="C7497">
        <v>-1.201075E-3</v>
      </c>
    </row>
    <row r="7498" spans="1:3" x14ac:dyDescent="0.25">
      <c r="A7498" s="1">
        <v>34001</v>
      </c>
      <c r="B7498">
        <v>8022.9169920000004</v>
      </c>
      <c r="C7498">
        <v>-3.8971650000000002E-3</v>
      </c>
    </row>
    <row r="7499" spans="1:3" x14ac:dyDescent="0.25">
      <c r="A7499" s="1">
        <v>33998</v>
      </c>
      <c r="B7499">
        <v>7961.0629879999997</v>
      </c>
      <c r="C7499">
        <v>3.1121949999999999E-3</v>
      </c>
    </row>
    <row r="7500" spans="1:3" x14ac:dyDescent="0.25">
      <c r="A7500" s="1">
        <v>33997</v>
      </c>
      <c r="B7500">
        <v>8067.7353519999997</v>
      </c>
      <c r="C7500">
        <v>6.7748779999999998E-3</v>
      </c>
    </row>
    <row r="7501" spans="1:3" x14ac:dyDescent="0.25">
      <c r="A7501" s="1">
        <v>33996</v>
      </c>
      <c r="B7501">
        <v>8035.7133789999998</v>
      </c>
      <c r="C7501">
        <v>7.9400440000000003E-3</v>
      </c>
    </row>
    <row r="7502" spans="1:3" x14ac:dyDescent="0.25">
      <c r="A7502" s="1">
        <v>33995</v>
      </c>
      <c r="B7502">
        <v>7886.4121089999999</v>
      </c>
      <c r="C7502">
        <v>-1.6741506999999999E-2</v>
      </c>
    </row>
    <row r="7503" spans="1:3" x14ac:dyDescent="0.25">
      <c r="A7503" s="1">
        <v>33994</v>
      </c>
      <c r="B7503">
        <v>7976.5185549999997</v>
      </c>
      <c r="C7503">
        <v>-3.62061E-4</v>
      </c>
    </row>
    <row r="7504" spans="1:3" x14ac:dyDescent="0.25">
      <c r="A7504" s="1">
        <v>33991</v>
      </c>
      <c r="B7504">
        <v>7968.3012699999999</v>
      </c>
      <c r="C7504">
        <v>4.2189080000000004E-3</v>
      </c>
    </row>
    <row r="7505" spans="1:3" x14ac:dyDescent="0.25">
      <c r="A7505" s="1">
        <v>33990</v>
      </c>
      <c r="B7505">
        <v>7991.5249020000001</v>
      </c>
      <c r="C7505">
        <v>1.7191522000000001E-2</v>
      </c>
    </row>
    <row r="7506" spans="1:3" x14ac:dyDescent="0.25">
      <c r="A7506" s="1">
        <v>33989</v>
      </c>
      <c r="B7506">
        <v>8052.9892579999996</v>
      </c>
      <c r="C7506">
        <v>2.2534636E-2</v>
      </c>
    </row>
    <row r="7507" spans="1:3" x14ac:dyDescent="0.25">
      <c r="A7507" s="1">
        <v>33988</v>
      </c>
      <c r="B7507">
        <v>8049.330078</v>
      </c>
      <c r="C7507">
        <v>-1.7435816E-2</v>
      </c>
    </row>
    <row r="7508" spans="1:3" x14ac:dyDescent="0.25">
      <c r="A7508" s="1">
        <v>33987</v>
      </c>
      <c r="B7508">
        <v>7979.2983400000003</v>
      </c>
      <c r="C7508">
        <v>-6.2677879999999998E-3</v>
      </c>
    </row>
    <row r="7509" spans="1:3" x14ac:dyDescent="0.25">
      <c r="A7509" s="1">
        <v>33984</v>
      </c>
      <c r="B7509">
        <v>7953.814453</v>
      </c>
      <c r="C7509">
        <v>-4.3618579999999997E-3</v>
      </c>
    </row>
    <row r="7510" spans="1:3" x14ac:dyDescent="0.25">
      <c r="A7510" s="1">
        <v>33983</v>
      </c>
      <c r="B7510">
        <v>7958.1235349999997</v>
      </c>
      <c r="C7510">
        <v>-2.256143E-3</v>
      </c>
    </row>
    <row r="7511" spans="1:3" x14ac:dyDescent="0.25">
      <c r="A7511" s="1">
        <v>33982</v>
      </c>
      <c r="B7511">
        <v>7981.3276370000003</v>
      </c>
      <c r="C7511">
        <v>9.6071809999999994E-3</v>
      </c>
    </row>
    <row r="7512" spans="1:3" x14ac:dyDescent="0.25">
      <c r="A7512" s="1">
        <v>33981</v>
      </c>
      <c r="B7512">
        <v>7944.1469729999999</v>
      </c>
      <c r="C7512">
        <v>-4.1416179999999997E-3</v>
      </c>
    </row>
    <row r="7513" spans="1:3" x14ac:dyDescent="0.25">
      <c r="A7513" s="1">
        <v>33980</v>
      </c>
      <c r="B7513">
        <v>7950.765625</v>
      </c>
      <c r="C7513">
        <v>7.90743E-4</v>
      </c>
    </row>
    <row r="7514" spans="1:3" x14ac:dyDescent="0.25">
      <c r="A7514" s="1">
        <v>33977</v>
      </c>
      <c r="B7514">
        <v>7928.7114259999998</v>
      </c>
      <c r="C7514">
        <v>1.7081979000000001E-2</v>
      </c>
    </row>
    <row r="7515" spans="1:3" x14ac:dyDescent="0.25">
      <c r="A7515" s="1">
        <v>33976</v>
      </c>
      <c r="B7515">
        <v>7979.158203</v>
      </c>
      <c r="C7515">
        <v>1.0431271000000001E-2</v>
      </c>
    </row>
    <row r="7516" spans="1:3" x14ac:dyDescent="0.25">
      <c r="A7516" s="1">
        <v>33975</v>
      </c>
      <c r="B7516">
        <v>7933.1401370000003</v>
      </c>
      <c r="C7516">
        <v>4.424028E-3</v>
      </c>
    </row>
    <row r="7517" spans="1:3" x14ac:dyDescent="0.25">
      <c r="A7517" s="1">
        <v>33974</v>
      </c>
      <c r="B7517">
        <v>7864.1079099999997</v>
      </c>
      <c r="C7517">
        <v>2.0168299999999998E-3</v>
      </c>
    </row>
    <row r="7518" spans="1:3" x14ac:dyDescent="0.25">
      <c r="A7518" s="1">
        <v>33973</v>
      </c>
      <c r="B7518">
        <v>7852.5209960000002</v>
      </c>
      <c r="C7518">
        <v>8.2728049999999994E-3</v>
      </c>
    </row>
    <row r="7519" spans="1:3" x14ac:dyDescent="0.25">
      <c r="A7519" s="1">
        <v>33967</v>
      </c>
      <c r="B7519">
        <v>7843.4731449999999</v>
      </c>
      <c r="C7519">
        <v>1.5819198999999999E-2</v>
      </c>
    </row>
    <row r="7520" spans="1:3" x14ac:dyDescent="0.25">
      <c r="A7520" s="1">
        <v>33966</v>
      </c>
      <c r="B7520">
        <v>7792.9262699999999</v>
      </c>
      <c r="C7520">
        <v>5.6128259999999996E-3</v>
      </c>
    </row>
    <row r="7521" spans="1:3" x14ac:dyDescent="0.25">
      <c r="A7521" s="1">
        <v>33962</v>
      </c>
      <c r="B7521">
        <v>7785.3681640000004</v>
      </c>
      <c r="C7521">
        <v>6.7351759999999998E-3</v>
      </c>
    </row>
    <row r="7522" spans="1:3" x14ac:dyDescent="0.25">
      <c r="A7522" s="1">
        <v>33961</v>
      </c>
      <c r="B7522">
        <v>7771.3115230000003</v>
      </c>
      <c r="C7522">
        <v>1.3591775E-2</v>
      </c>
    </row>
    <row r="7523" spans="1:3" x14ac:dyDescent="0.25">
      <c r="A7523" s="1">
        <v>33960</v>
      </c>
      <c r="B7523">
        <v>7805.4125979999999</v>
      </c>
      <c r="C7523">
        <v>1.5569600000000001E-4</v>
      </c>
    </row>
    <row r="7524" spans="1:3" x14ac:dyDescent="0.25">
      <c r="A7524" s="1">
        <v>33959</v>
      </c>
      <c r="B7524">
        <v>7762.0537109999996</v>
      </c>
      <c r="C7524">
        <v>-5.3863139999999997E-3</v>
      </c>
    </row>
    <row r="7525" spans="1:3" x14ac:dyDescent="0.25">
      <c r="A7525" s="1">
        <v>33956</v>
      </c>
      <c r="B7525">
        <v>7717.1958009999998</v>
      </c>
      <c r="C7525">
        <v>-1.0307366E-2</v>
      </c>
    </row>
    <row r="7526" spans="1:3" x14ac:dyDescent="0.25">
      <c r="A7526" s="1">
        <v>33955</v>
      </c>
      <c r="B7526">
        <v>7617.1416019999997</v>
      </c>
      <c r="C7526">
        <v>4.6255380000000002E-3</v>
      </c>
    </row>
    <row r="7527" spans="1:3" x14ac:dyDescent="0.25">
      <c r="A7527" s="1">
        <v>33954</v>
      </c>
      <c r="B7527">
        <v>7665.0986329999996</v>
      </c>
      <c r="C7527">
        <v>3.0156385000000001E-2</v>
      </c>
    </row>
    <row r="7528" spans="1:3" x14ac:dyDescent="0.25">
      <c r="A7528" s="1">
        <v>33953</v>
      </c>
      <c r="B7528">
        <v>7579.8408200000003</v>
      </c>
      <c r="C7528">
        <v>-1.8260226000000001E-2</v>
      </c>
    </row>
    <row r="7529" spans="1:3" x14ac:dyDescent="0.25">
      <c r="A7529" s="1">
        <v>33952</v>
      </c>
      <c r="B7529">
        <v>7548.3291019999997</v>
      </c>
      <c r="C7529">
        <v>-2.0724306000000001E-2</v>
      </c>
    </row>
    <row r="7530" spans="1:3" x14ac:dyDescent="0.25">
      <c r="A7530" s="1">
        <v>33949</v>
      </c>
      <c r="B7530">
        <v>7544.0698240000002</v>
      </c>
      <c r="C7530">
        <v>-1.6865225000000001E-2</v>
      </c>
    </row>
    <row r="7531" spans="1:3" x14ac:dyDescent="0.25">
      <c r="A7531" s="1">
        <v>33948</v>
      </c>
      <c r="B7531">
        <v>7706.4384769999997</v>
      </c>
      <c r="C7531">
        <v>-1.1514527E-2</v>
      </c>
    </row>
    <row r="7532" spans="1:3" x14ac:dyDescent="0.25">
      <c r="A7532" s="1">
        <v>33947</v>
      </c>
      <c r="B7532">
        <v>7551.8178710000002</v>
      </c>
      <c r="C7532">
        <v>-1.0108715000000001E-2</v>
      </c>
    </row>
    <row r="7533" spans="1:3" x14ac:dyDescent="0.25">
      <c r="A7533" s="1">
        <v>33946</v>
      </c>
      <c r="B7533">
        <v>7573.8920900000003</v>
      </c>
      <c r="C7533">
        <v>-2.833094E-3</v>
      </c>
    </row>
    <row r="7534" spans="1:3" x14ac:dyDescent="0.25">
      <c r="A7534" s="1">
        <v>33945</v>
      </c>
      <c r="B7534">
        <v>7669.748047</v>
      </c>
      <c r="C7534">
        <v>1.419408E-3</v>
      </c>
    </row>
    <row r="7535" spans="1:3" x14ac:dyDescent="0.25">
      <c r="A7535" s="1">
        <v>33942</v>
      </c>
      <c r="B7535">
        <v>7673.4467770000001</v>
      </c>
      <c r="C7535">
        <v>0</v>
      </c>
    </row>
    <row r="7536" spans="1:3" x14ac:dyDescent="0.25">
      <c r="A7536" s="1">
        <v>33941</v>
      </c>
      <c r="B7536">
        <v>7760.3544920000004</v>
      </c>
      <c r="C7536">
        <v>4.5651820000000001E-3</v>
      </c>
    </row>
    <row r="7537" spans="1:3" x14ac:dyDescent="0.25">
      <c r="A7537" s="1">
        <v>33940</v>
      </c>
      <c r="B7537">
        <v>7721.6147460000002</v>
      </c>
      <c r="C7537">
        <v>6.020526E-3</v>
      </c>
    </row>
    <row r="7538" spans="1:3" x14ac:dyDescent="0.25">
      <c r="A7538" s="1">
        <v>33939</v>
      </c>
      <c r="B7538">
        <v>7630.498047</v>
      </c>
      <c r="C7538">
        <v>3.7206829999999998E-3</v>
      </c>
    </row>
    <row r="7539" spans="1:3" x14ac:dyDescent="0.25">
      <c r="A7539" s="1">
        <v>33938</v>
      </c>
      <c r="B7539">
        <v>7555.3969729999999</v>
      </c>
      <c r="C7539">
        <v>0</v>
      </c>
    </row>
    <row r="7540" spans="1:3" x14ac:dyDescent="0.25">
      <c r="A7540" s="1">
        <v>33935</v>
      </c>
      <c r="B7540">
        <v>7585.0097660000001</v>
      </c>
      <c r="C7540">
        <v>7.59887E-4</v>
      </c>
    </row>
    <row r="7541" spans="1:3" x14ac:dyDescent="0.25">
      <c r="A7541" s="1">
        <v>33934</v>
      </c>
      <c r="B7541">
        <v>7712.8764650000003</v>
      </c>
      <c r="C7541">
        <v>-1.5097195000000001E-2</v>
      </c>
    </row>
    <row r="7542" spans="1:3" x14ac:dyDescent="0.25">
      <c r="A7542" s="1">
        <v>33933</v>
      </c>
      <c r="B7542">
        <v>7627.7685549999997</v>
      </c>
      <c r="C7542">
        <v>-7.4753900000000002E-3</v>
      </c>
    </row>
    <row r="7543" spans="1:3" x14ac:dyDescent="0.25">
      <c r="A7543" s="1">
        <v>33932</v>
      </c>
      <c r="B7543">
        <v>7675.7563479999999</v>
      </c>
      <c r="C7543">
        <v>-7.7089680000000001E-3</v>
      </c>
    </row>
    <row r="7544" spans="1:3" x14ac:dyDescent="0.25">
      <c r="A7544" s="1">
        <v>33931</v>
      </c>
      <c r="B7544">
        <v>7717.2558589999999</v>
      </c>
      <c r="C7544">
        <v>-2.0735089999999999E-3</v>
      </c>
    </row>
    <row r="7545" spans="1:3" x14ac:dyDescent="0.25">
      <c r="A7545" s="1">
        <v>33928</v>
      </c>
      <c r="B7545">
        <v>7637.826172</v>
      </c>
      <c r="C7545">
        <v>-6.1572880000000003E-3</v>
      </c>
    </row>
    <row r="7546" spans="1:3" x14ac:dyDescent="0.25">
      <c r="A7546" s="1">
        <v>33927</v>
      </c>
      <c r="B7546">
        <v>7618.201172</v>
      </c>
      <c r="C7546">
        <v>-2.6810779999999999E-3</v>
      </c>
    </row>
    <row r="7547" spans="1:3" x14ac:dyDescent="0.25">
      <c r="A7547" s="1">
        <v>33926</v>
      </c>
      <c r="B7547">
        <v>7576.341797</v>
      </c>
      <c r="C7547">
        <v>-7.6717240000000004E-3</v>
      </c>
    </row>
    <row r="7548" spans="1:3" x14ac:dyDescent="0.25">
      <c r="A7548" s="1">
        <v>33925</v>
      </c>
      <c r="B7548">
        <v>7532.7729490000002</v>
      </c>
      <c r="C7548">
        <v>-1.0556865E-2</v>
      </c>
    </row>
    <row r="7549" spans="1:3" x14ac:dyDescent="0.25">
      <c r="A7549" s="1">
        <v>33924</v>
      </c>
      <c r="B7549">
        <v>7518.8862300000001</v>
      </c>
      <c r="C7549">
        <v>-4.3991400000000002E-3</v>
      </c>
    </row>
    <row r="7550" spans="1:3" x14ac:dyDescent="0.25">
      <c r="A7550" s="1">
        <v>33921</v>
      </c>
      <c r="B7550">
        <v>7427.9096680000002</v>
      </c>
      <c r="C7550">
        <v>3.8822319999999998E-3</v>
      </c>
    </row>
    <row r="7551" spans="1:3" x14ac:dyDescent="0.25">
      <c r="A7551" s="1">
        <v>33920</v>
      </c>
      <c r="B7551">
        <v>7310.3002930000002</v>
      </c>
      <c r="C7551">
        <v>3.8381919999999998E-3</v>
      </c>
    </row>
    <row r="7552" spans="1:3" x14ac:dyDescent="0.25">
      <c r="A7552" s="1">
        <v>33919</v>
      </c>
      <c r="B7552">
        <v>7387.4003910000001</v>
      </c>
      <c r="C7552">
        <v>-2.6564119999999999E-3</v>
      </c>
    </row>
    <row r="7553" spans="1:3" x14ac:dyDescent="0.25">
      <c r="A7553" s="1">
        <v>33918</v>
      </c>
      <c r="B7553">
        <v>7356.3183589999999</v>
      </c>
      <c r="C7553">
        <v>-2.5978970000000001E-3</v>
      </c>
    </row>
    <row r="7554" spans="1:3" x14ac:dyDescent="0.25">
      <c r="A7554" s="1">
        <v>33917</v>
      </c>
      <c r="B7554">
        <v>7569.2036129999997</v>
      </c>
      <c r="C7554">
        <v>-5.8059219999999998E-3</v>
      </c>
    </row>
    <row r="7555" spans="1:3" x14ac:dyDescent="0.25">
      <c r="A7555" s="1">
        <v>33914</v>
      </c>
      <c r="B7555">
        <v>7719.5849609999996</v>
      </c>
      <c r="C7555">
        <v>-4.1536979999999999E-3</v>
      </c>
    </row>
    <row r="7556" spans="1:3" x14ac:dyDescent="0.25">
      <c r="A7556" s="1">
        <v>33913</v>
      </c>
      <c r="B7556">
        <v>7711.3369140000004</v>
      </c>
      <c r="C7556">
        <v>-3.3294790000000002E-3</v>
      </c>
    </row>
    <row r="7557" spans="1:3" x14ac:dyDescent="0.25">
      <c r="A7557" s="1">
        <v>33912</v>
      </c>
      <c r="B7557">
        <v>7648.2534180000002</v>
      </c>
      <c r="C7557">
        <v>6.750636E-3</v>
      </c>
    </row>
    <row r="7558" spans="1:3" x14ac:dyDescent="0.25">
      <c r="A7558" s="1">
        <v>33911</v>
      </c>
      <c r="B7558">
        <v>7607.3540039999998</v>
      </c>
      <c r="C7558">
        <v>-4.9160260000000004E-3</v>
      </c>
    </row>
    <row r="7559" spans="1:3" x14ac:dyDescent="0.25">
      <c r="A7559" s="1">
        <v>33910</v>
      </c>
      <c r="B7559">
        <v>7578.2714839999999</v>
      </c>
      <c r="C7559">
        <v>0</v>
      </c>
    </row>
    <row r="7560" spans="1:3" x14ac:dyDescent="0.25">
      <c r="A7560" s="1">
        <v>33907</v>
      </c>
      <c r="B7560">
        <v>7492.4833980000003</v>
      </c>
      <c r="C7560">
        <v>2.0350810000000002E-3</v>
      </c>
    </row>
    <row r="7561" spans="1:3" x14ac:dyDescent="0.25">
      <c r="A7561" s="1">
        <v>33906</v>
      </c>
      <c r="B7561">
        <v>7443.2260740000002</v>
      </c>
      <c r="C7561">
        <v>1.8214324E-2</v>
      </c>
    </row>
    <row r="7562" spans="1:3" x14ac:dyDescent="0.25">
      <c r="A7562" s="1">
        <v>33905</v>
      </c>
      <c r="B7562">
        <v>7402.8959960000002</v>
      </c>
      <c r="C7562">
        <v>5.2858769999999996E-3</v>
      </c>
    </row>
    <row r="7563" spans="1:3" x14ac:dyDescent="0.25">
      <c r="A7563" s="1">
        <v>33904</v>
      </c>
      <c r="B7563">
        <v>7250.5356449999999</v>
      </c>
      <c r="C7563">
        <v>1.31657E-3</v>
      </c>
    </row>
    <row r="7564" spans="1:3" x14ac:dyDescent="0.25">
      <c r="A7564" s="1">
        <v>33903</v>
      </c>
      <c r="B7564">
        <v>7159.0693359999996</v>
      </c>
      <c r="C7564">
        <v>0</v>
      </c>
    </row>
    <row r="7565" spans="1:3" x14ac:dyDescent="0.25">
      <c r="A7565" s="1">
        <v>33900</v>
      </c>
      <c r="B7565">
        <v>7225.5122069999998</v>
      </c>
      <c r="C7565">
        <v>-5.1365350000000002E-3</v>
      </c>
    </row>
    <row r="7566" spans="1:3" x14ac:dyDescent="0.25">
      <c r="A7566" s="1">
        <v>33899</v>
      </c>
      <c r="B7566">
        <v>7195.3398440000001</v>
      </c>
      <c r="C7566">
        <v>-1.6594251000000001E-2</v>
      </c>
    </row>
    <row r="7567" spans="1:3" x14ac:dyDescent="0.25">
      <c r="A7567" s="1">
        <v>33898</v>
      </c>
      <c r="B7567">
        <v>7305.9213870000003</v>
      </c>
      <c r="C7567">
        <v>6.3260440000000003E-3</v>
      </c>
    </row>
    <row r="7568" spans="1:3" x14ac:dyDescent="0.25">
      <c r="A7568" s="1">
        <v>33897</v>
      </c>
      <c r="B7568">
        <v>7117.2099609999996</v>
      </c>
      <c r="C7568">
        <v>-9.3901850000000005E-3</v>
      </c>
    </row>
    <row r="7569" spans="1:3" x14ac:dyDescent="0.25">
      <c r="A7569" s="1">
        <v>33896</v>
      </c>
      <c r="B7569">
        <v>7180.0239259999998</v>
      </c>
      <c r="C7569">
        <v>-9.0133309999999994E-3</v>
      </c>
    </row>
    <row r="7570" spans="1:3" x14ac:dyDescent="0.25">
      <c r="A7570" s="1">
        <v>33893</v>
      </c>
      <c r="B7570">
        <v>6973.296875</v>
      </c>
      <c r="C7570">
        <v>2.6059400000000001E-4</v>
      </c>
    </row>
    <row r="7571" spans="1:3" x14ac:dyDescent="0.25">
      <c r="A7571" s="1">
        <v>33892</v>
      </c>
      <c r="B7571">
        <v>6869.7133789999998</v>
      </c>
      <c r="C7571">
        <v>-1.1357012E-2</v>
      </c>
    </row>
    <row r="7572" spans="1:3" x14ac:dyDescent="0.25">
      <c r="A7572" s="1">
        <v>33891</v>
      </c>
      <c r="B7572">
        <v>6855.3872069999998</v>
      </c>
      <c r="C7572">
        <v>-1.084015E-2</v>
      </c>
    </row>
    <row r="7573" spans="1:3" x14ac:dyDescent="0.25">
      <c r="A7573" s="1">
        <v>33890</v>
      </c>
      <c r="B7573">
        <v>6964.4887699999999</v>
      </c>
      <c r="C7573">
        <v>2.4595089999999999E-3</v>
      </c>
    </row>
    <row r="7574" spans="1:3" x14ac:dyDescent="0.25">
      <c r="A7574" s="1">
        <v>33889</v>
      </c>
      <c r="B7574">
        <v>7048.3076170000004</v>
      </c>
      <c r="C7574">
        <v>-4.7223179999999997E-3</v>
      </c>
    </row>
    <row r="7575" spans="1:3" x14ac:dyDescent="0.25">
      <c r="A7575" s="1">
        <v>33886</v>
      </c>
      <c r="B7575">
        <v>7065.9130859999996</v>
      </c>
      <c r="C7575">
        <v>-1.792416E-3</v>
      </c>
    </row>
    <row r="7576" spans="1:3" x14ac:dyDescent="0.25">
      <c r="A7576" s="1">
        <v>33885</v>
      </c>
      <c r="B7576">
        <v>6977.2661129999997</v>
      </c>
      <c r="C7576">
        <v>-4.6636200000000003E-3</v>
      </c>
    </row>
    <row r="7577" spans="1:3" x14ac:dyDescent="0.25">
      <c r="A7577" s="1">
        <v>33884</v>
      </c>
      <c r="B7577">
        <v>6800.9809569999998</v>
      </c>
      <c r="C7577">
        <v>-3.8383789999999998E-3</v>
      </c>
    </row>
    <row r="7578" spans="1:3" x14ac:dyDescent="0.25">
      <c r="A7578" s="1">
        <v>33883</v>
      </c>
      <c r="B7578">
        <v>6834.8828130000002</v>
      </c>
      <c r="C7578">
        <v>-1.7120078E-2</v>
      </c>
    </row>
    <row r="7579" spans="1:3" x14ac:dyDescent="0.25">
      <c r="A7579" s="1">
        <v>33882</v>
      </c>
      <c r="B7579">
        <v>6871.5429690000001</v>
      </c>
      <c r="C7579">
        <v>8.2600299999999998E-3</v>
      </c>
    </row>
    <row r="7580" spans="1:3" x14ac:dyDescent="0.25">
      <c r="A7580" s="1">
        <v>33879</v>
      </c>
      <c r="B7580">
        <v>6888.0087890000004</v>
      </c>
      <c r="C7580">
        <v>8.0843459999999992E-3</v>
      </c>
    </row>
    <row r="7581" spans="1:3" x14ac:dyDescent="0.25">
      <c r="A7581" s="1">
        <v>33878</v>
      </c>
      <c r="B7581">
        <v>6823.6455079999996</v>
      </c>
      <c r="C7581">
        <v>7.2984240000000004E-3</v>
      </c>
    </row>
    <row r="7582" spans="1:3" x14ac:dyDescent="0.25">
      <c r="A7582" s="1">
        <v>33877</v>
      </c>
      <c r="B7582">
        <v>6779.4570309999999</v>
      </c>
      <c r="C7582">
        <v>1.026968E-2</v>
      </c>
    </row>
    <row r="7583" spans="1:3" x14ac:dyDescent="0.25">
      <c r="A7583" s="1">
        <v>33876</v>
      </c>
      <c r="B7583">
        <v>6863.1054690000001</v>
      </c>
      <c r="C7583">
        <v>4.8888990000000004E-3</v>
      </c>
    </row>
    <row r="7584" spans="1:3" x14ac:dyDescent="0.25">
      <c r="A7584" s="1">
        <v>33875</v>
      </c>
      <c r="B7584">
        <v>6884.9697269999997</v>
      </c>
      <c r="C7584">
        <v>2.1884750000000001E-3</v>
      </c>
    </row>
    <row r="7585" spans="1:3" x14ac:dyDescent="0.25">
      <c r="A7585" s="1">
        <v>33872</v>
      </c>
      <c r="B7585">
        <v>6774.6679690000001</v>
      </c>
      <c r="C7585">
        <v>8.8824800000000001E-4</v>
      </c>
    </row>
    <row r="7586" spans="1:3" x14ac:dyDescent="0.25">
      <c r="A7586" s="1">
        <v>33871</v>
      </c>
      <c r="B7586">
        <v>6804.390625</v>
      </c>
      <c r="C7586">
        <v>-3.1624679999999999E-3</v>
      </c>
    </row>
    <row r="7587" spans="1:3" x14ac:dyDescent="0.25">
      <c r="A7587" s="1">
        <v>33870</v>
      </c>
      <c r="B7587">
        <v>6865.044922</v>
      </c>
      <c r="C7587">
        <v>-6.7562689999999996E-3</v>
      </c>
    </row>
    <row r="7588" spans="1:3" x14ac:dyDescent="0.25">
      <c r="A7588" s="1">
        <v>33869</v>
      </c>
      <c r="B7588">
        <v>7020.5747069999998</v>
      </c>
      <c r="C7588">
        <v>-9.4066170000000008E-3</v>
      </c>
    </row>
    <row r="7589" spans="1:3" x14ac:dyDescent="0.25">
      <c r="A7589" s="1">
        <v>33868</v>
      </c>
      <c r="B7589">
        <v>7041.3496089999999</v>
      </c>
      <c r="C7589">
        <v>-8.5317919999999998E-3</v>
      </c>
    </row>
    <row r="7590" spans="1:3" x14ac:dyDescent="0.25">
      <c r="A7590" s="1">
        <v>33865</v>
      </c>
      <c r="B7590">
        <v>6867.1245120000003</v>
      </c>
      <c r="C7590">
        <v>-2.9019639999999999E-3</v>
      </c>
    </row>
    <row r="7591" spans="1:3" x14ac:dyDescent="0.25">
      <c r="A7591" s="1">
        <v>33864</v>
      </c>
      <c r="B7591">
        <v>6879.1411129999997</v>
      </c>
      <c r="C7591">
        <v>-2.7827300000000002E-3</v>
      </c>
    </row>
    <row r="7592" spans="1:3" x14ac:dyDescent="0.25">
      <c r="A7592" s="1">
        <v>33863</v>
      </c>
      <c r="B7592">
        <v>6926.5585940000001</v>
      </c>
      <c r="C7592">
        <v>2.1158700000000002E-3</v>
      </c>
    </row>
    <row r="7593" spans="1:3" x14ac:dyDescent="0.25">
      <c r="A7593" s="1">
        <v>33862</v>
      </c>
      <c r="B7593">
        <v>6853.5478519999997</v>
      </c>
      <c r="C7593">
        <v>5.5151460000000003E-3</v>
      </c>
    </row>
    <row r="7594" spans="1:3" x14ac:dyDescent="0.25">
      <c r="A7594" s="1">
        <v>33861</v>
      </c>
      <c r="B7594">
        <v>6848.9487300000001</v>
      </c>
      <c r="C7594">
        <v>-9.9808100000000005E-4</v>
      </c>
    </row>
    <row r="7595" spans="1:3" x14ac:dyDescent="0.25">
      <c r="A7595" s="1">
        <v>33858</v>
      </c>
      <c r="B7595">
        <v>6712.4038090000004</v>
      </c>
      <c r="C7595">
        <v>4.5936919999999999E-3</v>
      </c>
    </row>
    <row r="7596" spans="1:3" x14ac:dyDescent="0.25">
      <c r="A7596" s="1">
        <v>33857</v>
      </c>
      <c r="B7596">
        <v>6656.9482420000004</v>
      </c>
      <c r="C7596">
        <v>3.4960939999999999E-3</v>
      </c>
    </row>
    <row r="7597" spans="1:3" x14ac:dyDescent="0.25">
      <c r="A7597" s="1">
        <v>33856</v>
      </c>
      <c r="B7597">
        <v>6684.6411129999997</v>
      </c>
      <c r="C7597">
        <v>-9.3500899999999999E-4</v>
      </c>
    </row>
    <row r="7598" spans="1:3" x14ac:dyDescent="0.25">
      <c r="A7598" s="1">
        <v>33855</v>
      </c>
      <c r="B7598">
        <v>6585.4765630000002</v>
      </c>
      <c r="C7598">
        <v>-5.4441710000000003E-3</v>
      </c>
    </row>
    <row r="7599" spans="1:3" x14ac:dyDescent="0.25">
      <c r="A7599" s="1">
        <v>33854</v>
      </c>
      <c r="B7599">
        <v>6561.982422</v>
      </c>
      <c r="C7599">
        <v>1.7410466999999999E-2</v>
      </c>
    </row>
    <row r="7600" spans="1:3" x14ac:dyDescent="0.25">
      <c r="A7600" s="1">
        <v>33851</v>
      </c>
      <c r="B7600">
        <v>6656.4887699999999</v>
      </c>
      <c r="C7600">
        <v>-6.96578E-4</v>
      </c>
    </row>
    <row r="7601" spans="1:3" x14ac:dyDescent="0.25">
      <c r="A7601" s="1">
        <v>33850</v>
      </c>
      <c r="B7601">
        <v>6844.6796880000002</v>
      </c>
      <c r="C7601">
        <v>4.6192999999999999E-4</v>
      </c>
    </row>
    <row r="7602" spans="1:3" x14ac:dyDescent="0.25">
      <c r="A7602" s="1">
        <v>33849</v>
      </c>
      <c r="B7602">
        <v>6838.8813479999999</v>
      </c>
      <c r="C7602">
        <v>1.8931231999999999E-2</v>
      </c>
    </row>
    <row r="7603" spans="1:3" x14ac:dyDescent="0.25">
      <c r="A7603" s="1">
        <v>33848</v>
      </c>
      <c r="B7603">
        <v>6859.5463870000003</v>
      </c>
      <c r="C7603">
        <v>-9.2448849999999996E-3</v>
      </c>
    </row>
    <row r="7604" spans="1:3" x14ac:dyDescent="0.25">
      <c r="A7604" s="1">
        <v>33847</v>
      </c>
      <c r="B7604">
        <v>7029.142578</v>
      </c>
      <c r="C7604">
        <v>-5.1048880000000001E-3</v>
      </c>
    </row>
    <row r="7605" spans="1:3" x14ac:dyDescent="0.25">
      <c r="A7605" s="1">
        <v>33844</v>
      </c>
      <c r="B7605">
        <v>7207.5864259999998</v>
      </c>
      <c r="C7605">
        <v>-3.0052252000000002E-2</v>
      </c>
    </row>
    <row r="7606" spans="1:3" x14ac:dyDescent="0.25">
      <c r="A7606" s="1">
        <v>33843</v>
      </c>
      <c r="B7606">
        <v>7246.3369140000004</v>
      </c>
      <c r="C7606">
        <v>-1.6604407000000002E-2</v>
      </c>
    </row>
    <row r="7607" spans="1:3" x14ac:dyDescent="0.25">
      <c r="A7607" s="1">
        <v>33842</v>
      </c>
      <c r="B7607">
        <v>7274.4692379999997</v>
      </c>
      <c r="C7607">
        <v>7.6425199999999999E-3</v>
      </c>
    </row>
    <row r="7608" spans="1:3" x14ac:dyDescent="0.25">
      <c r="A7608" s="1">
        <v>33841</v>
      </c>
      <c r="B7608">
        <v>7362.4467770000001</v>
      </c>
      <c r="C7608">
        <v>-8.8482869999999998E-3</v>
      </c>
    </row>
    <row r="7609" spans="1:3" x14ac:dyDescent="0.25">
      <c r="A7609" s="1">
        <v>33840</v>
      </c>
      <c r="B7609">
        <v>7319.9375</v>
      </c>
      <c r="C7609">
        <v>-1.1775734E-2</v>
      </c>
    </row>
    <row r="7610" spans="1:3" x14ac:dyDescent="0.25">
      <c r="A7610" s="1">
        <v>33837</v>
      </c>
      <c r="B7610">
        <v>7262.6821289999998</v>
      </c>
      <c r="C7610">
        <v>-9.3884580000000006E-3</v>
      </c>
    </row>
    <row r="7611" spans="1:3" x14ac:dyDescent="0.25">
      <c r="A7611" s="1">
        <v>33836</v>
      </c>
      <c r="B7611">
        <v>7236.6591799999997</v>
      </c>
      <c r="C7611">
        <v>-2.1143465E-2</v>
      </c>
    </row>
    <row r="7612" spans="1:3" x14ac:dyDescent="0.25">
      <c r="A7612" s="1">
        <v>33835</v>
      </c>
      <c r="B7612">
        <v>7236.5893550000001</v>
      </c>
      <c r="C7612">
        <v>-2.7370049999999998E-3</v>
      </c>
    </row>
    <row r="7613" spans="1:3" x14ac:dyDescent="0.25">
      <c r="A7613" s="1">
        <v>33834</v>
      </c>
      <c r="B7613">
        <v>7121.4990230000003</v>
      </c>
      <c r="C7613">
        <v>1.3937050000000001E-3</v>
      </c>
    </row>
    <row r="7614" spans="1:3" x14ac:dyDescent="0.25">
      <c r="A7614" s="1">
        <v>33833</v>
      </c>
      <c r="B7614">
        <v>7154.5200199999999</v>
      </c>
      <c r="C7614">
        <v>3.5841810000000001E-3</v>
      </c>
    </row>
    <row r="7615" spans="1:3" x14ac:dyDescent="0.25">
      <c r="A7615" s="1">
        <v>33830</v>
      </c>
      <c r="B7615">
        <v>7244.2172849999997</v>
      </c>
      <c r="C7615">
        <v>1.6891687999999998E-2</v>
      </c>
    </row>
    <row r="7616" spans="1:3" x14ac:dyDescent="0.25">
      <c r="A7616" s="1">
        <v>33829</v>
      </c>
      <c r="B7616">
        <v>7230.8007809999999</v>
      </c>
      <c r="C7616">
        <v>1.4019930999999999E-2</v>
      </c>
    </row>
    <row r="7617" spans="1:3" x14ac:dyDescent="0.25">
      <c r="A7617" s="1">
        <v>33828</v>
      </c>
      <c r="B7617">
        <v>7372.4541019999997</v>
      </c>
      <c r="C7617">
        <v>1.6150716999999998E-2</v>
      </c>
    </row>
    <row r="7618" spans="1:3" x14ac:dyDescent="0.25">
      <c r="A7618" s="1">
        <v>33827</v>
      </c>
      <c r="B7618">
        <v>7368.7548829999996</v>
      </c>
      <c r="C7618">
        <v>-9.5923999999999998E-4</v>
      </c>
    </row>
    <row r="7619" spans="1:3" x14ac:dyDescent="0.25">
      <c r="A7619" s="1">
        <v>33826</v>
      </c>
      <c r="B7619">
        <v>7321.4770509999998</v>
      </c>
      <c r="C7619">
        <v>-1.1887351000000001E-2</v>
      </c>
    </row>
    <row r="7620" spans="1:3" x14ac:dyDescent="0.25">
      <c r="A7620" s="1">
        <v>33823</v>
      </c>
      <c r="B7620">
        <v>7330.7548829999996</v>
      </c>
      <c r="C7620">
        <v>-3.3834700000000002E-4</v>
      </c>
    </row>
    <row r="7621" spans="1:3" x14ac:dyDescent="0.25">
      <c r="A7621" s="1">
        <v>33822</v>
      </c>
      <c r="B7621">
        <v>7331.7846680000002</v>
      </c>
      <c r="C7621">
        <v>-1.2539075E-2</v>
      </c>
    </row>
    <row r="7622" spans="1:3" x14ac:dyDescent="0.25">
      <c r="A7622" s="1">
        <v>33821</v>
      </c>
      <c r="B7622">
        <v>7334.8237300000001</v>
      </c>
      <c r="C7622">
        <v>-2.7023920000000001E-3</v>
      </c>
    </row>
    <row r="7623" spans="1:3" x14ac:dyDescent="0.25">
      <c r="A7623" s="1">
        <v>33820</v>
      </c>
      <c r="B7623">
        <v>7227.8017579999996</v>
      </c>
      <c r="C7623">
        <v>4.5347510000000001E-3</v>
      </c>
    </row>
    <row r="7624" spans="1:3" x14ac:dyDescent="0.25">
      <c r="A7624" s="1">
        <v>33819</v>
      </c>
      <c r="B7624">
        <v>7225.5922849999997</v>
      </c>
      <c r="C7624">
        <v>-9.7982739999999992E-3</v>
      </c>
    </row>
    <row r="7625" spans="1:3" x14ac:dyDescent="0.25">
      <c r="A7625" s="1">
        <v>33816</v>
      </c>
      <c r="B7625">
        <v>7224.0527339999999</v>
      </c>
      <c r="C7625">
        <v>-7.22235E-4</v>
      </c>
    </row>
    <row r="7626" spans="1:3" x14ac:dyDescent="0.25">
      <c r="A7626" s="1">
        <v>33815</v>
      </c>
      <c r="B7626">
        <v>7224.8422849999997</v>
      </c>
      <c r="C7626">
        <v>7.8199329999999994E-3</v>
      </c>
    </row>
    <row r="7627" spans="1:3" x14ac:dyDescent="0.25">
      <c r="A7627" s="1">
        <v>33814</v>
      </c>
      <c r="B7627">
        <v>7292.5249020000001</v>
      </c>
      <c r="C7627">
        <v>6.3418470000000003E-3</v>
      </c>
    </row>
    <row r="7628" spans="1:3" x14ac:dyDescent="0.25">
      <c r="A7628" s="1">
        <v>33813</v>
      </c>
      <c r="B7628">
        <v>7260.7729490000002</v>
      </c>
      <c r="C7628">
        <v>6.8550399999999997E-4</v>
      </c>
    </row>
    <row r="7629" spans="1:3" x14ac:dyDescent="0.25">
      <c r="A7629" s="1">
        <v>33812</v>
      </c>
      <c r="B7629">
        <v>7232.9599609999996</v>
      </c>
      <c r="C7629">
        <v>6.6844890000000001E-3</v>
      </c>
    </row>
    <row r="7630" spans="1:3" x14ac:dyDescent="0.25">
      <c r="A7630" s="1">
        <v>33809</v>
      </c>
      <c r="B7630">
        <v>7250.7958980000003</v>
      </c>
      <c r="C7630">
        <v>-4.0457480000000001E-3</v>
      </c>
    </row>
    <row r="7631" spans="1:3" x14ac:dyDescent="0.25">
      <c r="A7631" s="1">
        <v>33808</v>
      </c>
      <c r="B7631">
        <v>7233.3500979999999</v>
      </c>
      <c r="C7631">
        <v>1.5446457E-2</v>
      </c>
    </row>
    <row r="7632" spans="1:3" x14ac:dyDescent="0.25">
      <c r="A7632" s="1">
        <v>33807</v>
      </c>
      <c r="B7632">
        <v>7292.7944340000004</v>
      </c>
      <c r="C7632">
        <v>9.2289199999999998E-3</v>
      </c>
    </row>
    <row r="7633" spans="1:3" x14ac:dyDescent="0.25">
      <c r="A7633" s="1">
        <v>33806</v>
      </c>
      <c r="B7633">
        <v>7204.9873049999997</v>
      </c>
      <c r="C7633">
        <v>-1.1157495999999999E-2</v>
      </c>
    </row>
    <row r="7634" spans="1:3" x14ac:dyDescent="0.25">
      <c r="A7634" s="1">
        <v>33805</v>
      </c>
      <c r="B7634">
        <v>7172.4555659999996</v>
      </c>
      <c r="C7634">
        <v>4.4423800000000001E-4</v>
      </c>
    </row>
    <row r="7635" spans="1:3" x14ac:dyDescent="0.25">
      <c r="A7635" s="1">
        <v>33802</v>
      </c>
      <c r="B7635">
        <v>7281.3774409999996</v>
      </c>
      <c r="C7635">
        <v>6.0167200000000004E-4</v>
      </c>
    </row>
    <row r="7636" spans="1:3" x14ac:dyDescent="0.25">
      <c r="A7636" s="1">
        <v>33801</v>
      </c>
      <c r="B7636">
        <v>7242.9277339999999</v>
      </c>
      <c r="C7636">
        <v>1.7545544E-2</v>
      </c>
    </row>
    <row r="7637" spans="1:3" x14ac:dyDescent="0.25">
      <c r="A7637" s="1">
        <v>33800</v>
      </c>
      <c r="B7637">
        <v>7279.3183589999999</v>
      </c>
      <c r="C7637">
        <v>-8.6559819999999996E-3</v>
      </c>
    </row>
    <row r="7638" spans="1:3" x14ac:dyDescent="0.25">
      <c r="A7638" s="1">
        <v>33799</v>
      </c>
      <c r="B7638">
        <v>7280.8081050000001</v>
      </c>
      <c r="C7638">
        <v>-7.089148E-3</v>
      </c>
    </row>
    <row r="7639" spans="1:3" x14ac:dyDescent="0.25">
      <c r="A7639" s="1">
        <v>33798</v>
      </c>
      <c r="B7639">
        <v>7302.5722660000001</v>
      </c>
      <c r="C7639">
        <v>-2.1071402999999999E-2</v>
      </c>
    </row>
    <row r="7640" spans="1:3" x14ac:dyDescent="0.25">
      <c r="A7640" s="1">
        <v>33795</v>
      </c>
      <c r="B7640">
        <v>7333.6743159999996</v>
      </c>
      <c r="C7640">
        <v>2.9783441000000001E-2</v>
      </c>
    </row>
    <row r="7641" spans="1:3" x14ac:dyDescent="0.25">
      <c r="A7641" s="1">
        <v>33794</v>
      </c>
      <c r="B7641">
        <v>7257.1240230000003</v>
      </c>
      <c r="C7641">
        <v>-3.0011550000000001E-2</v>
      </c>
    </row>
    <row r="7642" spans="1:3" x14ac:dyDescent="0.25">
      <c r="A7642" s="1">
        <v>33793</v>
      </c>
      <c r="B7642">
        <v>7230.6108400000003</v>
      </c>
      <c r="C7642">
        <v>-1.5771164000000001E-2</v>
      </c>
    </row>
    <row r="7643" spans="1:3" x14ac:dyDescent="0.25">
      <c r="A7643" s="1">
        <v>33792</v>
      </c>
      <c r="B7643">
        <v>7210.2358400000003</v>
      </c>
      <c r="C7643">
        <v>0</v>
      </c>
    </row>
    <row r="7644" spans="1:3" x14ac:dyDescent="0.25">
      <c r="A7644" s="1">
        <v>33791</v>
      </c>
      <c r="B7644">
        <v>7168.8569340000004</v>
      </c>
      <c r="C7644">
        <v>1.4578064999999999E-2</v>
      </c>
    </row>
    <row r="7645" spans="1:3" x14ac:dyDescent="0.25">
      <c r="A7645" s="1">
        <v>33788</v>
      </c>
      <c r="B7645">
        <v>7233.080078</v>
      </c>
      <c r="C7645">
        <v>-2.2646469999999998E-2</v>
      </c>
    </row>
    <row r="7646" spans="1:3" x14ac:dyDescent="0.25">
      <c r="A7646" s="1">
        <v>33787</v>
      </c>
      <c r="B7646">
        <v>7245.2568359999996</v>
      </c>
      <c r="C7646">
        <v>-9.3024089999999993E-3</v>
      </c>
    </row>
    <row r="7647" spans="1:3" x14ac:dyDescent="0.25">
      <c r="A7647" s="1">
        <v>33786</v>
      </c>
      <c r="B7647">
        <v>7311.9897460000002</v>
      </c>
      <c r="C7647">
        <v>-1.6544606E-2</v>
      </c>
    </row>
    <row r="7648" spans="1:3" x14ac:dyDescent="0.25">
      <c r="A7648" s="1">
        <v>33785</v>
      </c>
      <c r="B7648">
        <v>7292.6450199999999</v>
      </c>
      <c r="C7648">
        <v>0</v>
      </c>
    </row>
    <row r="7649" spans="1:3" x14ac:dyDescent="0.25">
      <c r="A7649" s="1">
        <v>33784</v>
      </c>
      <c r="B7649">
        <v>7292.6845700000003</v>
      </c>
      <c r="C7649">
        <v>1.5085672E-2</v>
      </c>
    </row>
    <row r="7650" spans="1:3" x14ac:dyDescent="0.25">
      <c r="A7650" s="1">
        <v>33781</v>
      </c>
      <c r="B7650">
        <v>7293.5747069999998</v>
      </c>
      <c r="C7650">
        <v>3.1500276000000001E-2</v>
      </c>
    </row>
    <row r="7651" spans="1:3" x14ac:dyDescent="0.25">
      <c r="A7651" s="1">
        <v>33780</v>
      </c>
      <c r="B7651">
        <v>7144.4331050000001</v>
      </c>
      <c r="C7651">
        <v>1.3649459999999999E-3</v>
      </c>
    </row>
    <row r="7652" spans="1:3" x14ac:dyDescent="0.25">
      <c r="A7652" s="1">
        <v>33779</v>
      </c>
      <c r="B7652">
        <v>7231.2304690000001</v>
      </c>
      <c r="C7652">
        <v>1.5342965E-2</v>
      </c>
    </row>
    <row r="7653" spans="1:3" x14ac:dyDescent="0.25">
      <c r="A7653" s="1">
        <v>33778</v>
      </c>
      <c r="B7653">
        <v>7259.8833009999998</v>
      </c>
      <c r="C7653">
        <v>-4.0898917E-2</v>
      </c>
    </row>
    <row r="7654" spans="1:3" x14ac:dyDescent="0.25">
      <c r="A7654" s="1">
        <v>33777</v>
      </c>
      <c r="B7654">
        <v>7251.9252930000002</v>
      </c>
      <c r="C7654">
        <v>1.7174835999999999E-2</v>
      </c>
    </row>
    <row r="7655" spans="1:3" x14ac:dyDescent="0.25">
      <c r="A7655" s="1">
        <v>33774</v>
      </c>
      <c r="B7655">
        <v>7276.7290039999998</v>
      </c>
      <c r="C7655">
        <v>-7.4749309999999998E-3</v>
      </c>
    </row>
    <row r="7656" spans="1:3" x14ac:dyDescent="0.25">
      <c r="A7656" s="1">
        <v>33773</v>
      </c>
      <c r="B7656">
        <v>7343.1318359999996</v>
      </c>
      <c r="C7656">
        <v>-2.4458203000000001E-2</v>
      </c>
    </row>
    <row r="7657" spans="1:3" x14ac:dyDescent="0.25">
      <c r="A7657" s="1">
        <v>33772</v>
      </c>
      <c r="B7657">
        <v>7314.6889650000003</v>
      </c>
      <c r="C7657">
        <v>-2.6113556999999999E-2</v>
      </c>
    </row>
    <row r="7658" spans="1:3" x14ac:dyDescent="0.25">
      <c r="A7658" s="1">
        <v>33771</v>
      </c>
      <c r="B7658">
        <v>7321.4272460000002</v>
      </c>
      <c r="C7658">
        <v>3.829135E-3</v>
      </c>
    </row>
    <row r="7659" spans="1:3" x14ac:dyDescent="0.25">
      <c r="A7659" s="1">
        <v>33770</v>
      </c>
      <c r="B7659">
        <v>7253.0649409999996</v>
      </c>
      <c r="C7659">
        <v>-4.8623520000000003E-3</v>
      </c>
    </row>
    <row r="7660" spans="1:3" x14ac:dyDescent="0.25">
      <c r="A7660" s="1">
        <v>33767</v>
      </c>
      <c r="B7660">
        <v>7299.1528319999998</v>
      </c>
      <c r="C7660">
        <v>0</v>
      </c>
    </row>
    <row r="7661" spans="1:3" x14ac:dyDescent="0.25">
      <c r="A7661" s="1">
        <v>33766</v>
      </c>
      <c r="B7661">
        <v>7267.7514650000003</v>
      </c>
      <c r="C7661">
        <v>4.1016890000000004E-3</v>
      </c>
    </row>
    <row r="7662" spans="1:3" x14ac:dyDescent="0.25">
      <c r="A7662" s="1">
        <v>33765</v>
      </c>
      <c r="B7662">
        <v>7244.107422</v>
      </c>
      <c r="C7662">
        <v>4.9897300000000004E-3</v>
      </c>
    </row>
    <row r="7663" spans="1:3" x14ac:dyDescent="0.25">
      <c r="A7663" s="1">
        <v>33764</v>
      </c>
      <c r="B7663">
        <v>7329.5751950000003</v>
      </c>
      <c r="C7663">
        <v>-8.8535669999999997E-3</v>
      </c>
    </row>
    <row r="7664" spans="1:3" x14ac:dyDescent="0.25">
      <c r="A7664" s="1">
        <v>33763</v>
      </c>
      <c r="B7664">
        <v>7322.1171880000002</v>
      </c>
      <c r="C7664">
        <v>4.0212784000000001E-2</v>
      </c>
    </row>
    <row r="7665" spans="1:3" x14ac:dyDescent="0.25">
      <c r="A7665" s="1">
        <v>33760</v>
      </c>
      <c r="B7665">
        <v>7330.7045900000003</v>
      </c>
      <c r="C7665">
        <v>1.3972382E-2</v>
      </c>
    </row>
    <row r="7666" spans="1:3" x14ac:dyDescent="0.25">
      <c r="A7666" s="1">
        <v>33759</v>
      </c>
      <c r="B7666">
        <v>7309.8403319999998</v>
      </c>
      <c r="C7666">
        <v>3.7046646000000003E-2</v>
      </c>
    </row>
    <row r="7667" spans="1:3" x14ac:dyDescent="0.25">
      <c r="A7667" s="1">
        <v>33758</v>
      </c>
      <c r="B7667">
        <v>7339.7626950000003</v>
      </c>
      <c r="C7667">
        <v>2.7562792999999999E-2</v>
      </c>
    </row>
    <row r="7668" spans="1:3" x14ac:dyDescent="0.25">
      <c r="A7668" s="1">
        <v>33757</v>
      </c>
      <c r="B7668">
        <v>7444.576172</v>
      </c>
      <c r="C7668">
        <v>7.153085E-3</v>
      </c>
    </row>
    <row r="7669" spans="1:3" x14ac:dyDescent="0.25">
      <c r="A7669" s="1">
        <v>33756</v>
      </c>
      <c r="B7669">
        <v>7582.2602539999998</v>
      </c>
      <c r="C7669">
        <v>-5.9538509999999996E-3</v>
      </c>
    </row>
    <row r="7670" spans="1:3" x14ac:dyDescent="0.25">
      <c r="A7670" s="1">
        <v>33753</v>
      </c>
      <c r="B7670">
        <v>7563.375</v>
      </c>
      <c r="C7670">
        <v>-3.8465270000000002E-3</v>
      </c>
    </row>
    <row r="7671" spans="1:3" x14ac:dyDescent="0.25">
      <c r="A7671" s="1">
        <v>33752</v>
      </c>
      <c r="B7671">
        <v>7581.8002930000002</v>
      </c>
      <c r="C7671">
        <v>-1.2597872E-2</v>
      </c>
    </row>
    <row r="7672" spans="1:3" x14ac:dyDescent="0.25">
      <c r="A7672" s="1">
        <v>33751</v>
      </c>
      <c r="B7672">
        <v>7615.9516599999997</v>
      </c>
      <c r="C7672">
        <v>-7.5397529999999997E-3</v>
      </c>
    </row>
    <row r="7673" spans="1:3" x14ac:dyDescent="0.25">
      <c r="A7673" s="1">
        <v>33750</v>
      </c>
      <c r="B7673">
        <v>7599.4458009999998</v>
      </c>
      <c r="C7673">
        <v>7.72137E-4</v>
      </c>
    </row>
    <row r="7674" spans="1:3" x14ac:dyDescent="0.25">
      <c r="A7674" s="1">
        <v>33749</v>
      </c>
      <c r="B7674">
        <v>7627.6787109999996</v>
      </c>
      <c r="C7674">
        <v>3.7701618999999999E-2</v>
      </c>
    </row>
    <row r="7675" spans="1:3" x14ac:dyDescent="0.25">
      <c r="A7675" s="1">
        <v>33746</v>
      </c>
      <c r="B7675">
        <v>7586.5791019999997</v>
      </c>
      <c r="C7675">
        <v>5.0903909999999997E-3</v>
      </c>
    </row>
    <row r="7676" spans="1:3" x14ac:dyDescent="0.25">
      <c r="A7676" s="1">
        <v>33745</v>
      </c>
      <c r="B7676">
        <v>7587.0288090000004</v>
      </c>
      <c r="C7676">
        <v>1.1896846000000001E-2</v>
      </c>
    </row>
    <row r="7677" spans="1:3" x14ac:dyDescent="0.25">
      <c r="A7677" s="1">
        <v>33744</v>
      </c>
      <c r="B7677">
        <v>7521.0458980000003</v>
      </c>
      <c r="C7677">
        <v>1.5962484999999998E-2</v>
      </c>
    </row>
    <row r="7678" spans="1:3" x14ac:dyDescent="0.25">
      <c r="A7678" s="1">
        <v>33743</v>
      </c>
      <c r="B7678">
        <v>7561.5058589999999</v>
      </c>
      <c r="C7678">
        <v>1.4575359E-2</v>
      </c>
    </row>
    <row r="7679" spans="1:3" x14ac:dyDescent="0.25">
      <c r="A7679" s="1">
        <v>33742</v>
      </c>
      <c r="B7679">
        <v>7576.2119140000004</v>
      </c>
      <c r="C7679">
        <v>-1.3590451E-2</v>
      </c>
    </row>
    <row r="7680" spans="1:3" x14ac:dyDescent="0.25">
      <c r="A7680" s="1">
        <v>33739</v>
      </c>
      <c r="B7680">
        <v>7586.9291990000002</v>
      </c>
      <c r="C7680">
        <v>-4.2218300000000002E-4</v>
      </c>
    </row>
    <row r="7681" spans="1:3" x14ac:dyDescent="0.25">
      <c r="A7681" s="1">
        <v>33738</v>
      </c>
      <c r="B7681">
        <v>7698.4804690000001</v>
      </c>
      <c r="C7681">
        <v>7.6792819999999999E-3</v>
      </c>
    </row>
    <row r="7682" spans="1:3" x14ac:dyDescent="0.25">
      <c r="A7682" s="1">
        <v>33737</v>
      </c>
      <c r="B7682">
        <v>7724.4638670000004</v>
      </c>
      <c r="C7682">
        <v>7.1952462999999994E-2</v>
      </c>
    </row>
    <row r="7683" spans="1:3" x14ac:dyDescent="0.25">
      <c r="A7683" s="1">
        <v>33736</v>
      </c>
      <c r="B7683">
        <v>7659.0405270000001</v>
      </c>
      <c r="C7683">
        <v>0</v>
      </c>
    </row>
    <row r="7684" spans="1:3" x14ac:dyDescent="0.25">
      <c r="A7684" s="1">
        <v>33735</v>
      </c>
      <c r="B7684">
        <v>7701.1196289999998</v>
      </c>
      <c r="C7684">
        <v>0</v>
      </c>
    </row>
    <row r="7685" spans="1:3" x14ac:dyDescent="0.25">
      <c r="A7685" s="1">
        <v>33732</v>
      </c>
      <c r="B7685">
        <v>7680.2846680000002</v>
      </c>
      <c r="C7685">
        <v>3.438221E-3</v>
      </c>
    </row>
    <row r="7686" spans="1:3" x14ac:dyDescent="0.25">
      <c r="A7686" s="1">
        <v>33731</v>
      </c>
      <c r="B7686">
        <v>7753.7563479999999</v>
      </c>
      <c r="C7686">
        <v>1.6380314E-2</v>
      </c>
    </row>
    <row r="7687" spans="1:3" x14ac:dyDescent="0.25">
      <c r="A7687" s="1">
        <v>33730</v>
      </c>
      <c r="B7687">
        <v>7839.9741210000002</v>
      </c>
      <c r="C7687">
        <v>-2.9252837E-2</v>
      </c>
    </row>
    <row r="7688" spans="1:3" x14ac:dyDescent="0.25">
      <c r="A7688" s="1">
        <v>33729</v>
      </c>
      <c r="B7688">
        <v>7960.283203</v>
      </c>
      <c r="C7688">
        <v>1.4309749999999999E-3</v>
      </c>
    </row>
    <row r="7689" spans="1:3" x14ac:dyDescent="0.25">
      <c r="A7689" s="1">
        <v>33728</v>
      </c>
      <c r="B7689">
        <v>7921.4628910000001</v>
      </c>
      <c r="C7689">
        <v>6.6089690000000001E-3</v>
      </c>
    </row>
    <row r="7690" spans="1:3" x14ac:dyDescent="0.25">
      <c r="A7690" s="1">
        <v>33725</v>
      </c>
      <c r="B7690">
        <v>7792.1660160000001</v>
      </c>
      <c r="C7690">
        <v>0</v>
      </c>
    </row>
    <row r="7691" spans="1:3" x14ac:dyDescent="0.25">
      <c r="A7691" s="1">
        <v>33724</v>
      </c>
      <c r="B7691">
        <v>7814.390625</v>
      </c>
      <c r="C7691">
        <v>6.0644749999999997E-3</v>
      </c>
    </row>
    <row r="7692" spans="1:3" x14ac:dyDescent="0.25">
      <c r="A7692" s="1">
        <v>33723</v>
      </c>
      <c r="B7692">
        <v>7813.5205079999996</v>
      </c>
      <c r="C7692">
        <v>1.6236879999999999E-2</v>
      </c>
    </row>
    <row r="7693" spans="1:3" x14ac:dyDescent="0.25">
      <c r="A7693" s="1">
        <v>33722</v>
      </c>
      <c r="B7693">
        <v>7770.9321289999998</v>
      </c>
      <c r="C7693">
        <v>1.3479148999999999E-2</v>
      </c>
    </row>
    <row r="7694" spans="1:3" x14ac:dyDescent="0.25">
      <c r="A7694" s="1">
        <v>33721</v>
      </c>
      <c r="B7694">
        <v>7789.0668949999999</v>
      </c>
      <c r="C7694">
        <v>1.0831775E-2</v>
      </c>
    </row>
    <row r="7695" spans="1:3" x14ac:dyDescent="0.25">
      <c r="A7695" s="1">
        <v>33718</v>
      </c>
      <c r="B7695">
        <v>7824.517578</v>
      </c>
      <c r="C7695">
        <v>3.6901870000000002E-3</v>
      </c>
    </row>
    <row r="7696" spans="1:3" x14ac:dyDescent="0.25">
      <c r="A7696" s="1">
        <v>33717</v>
      </c>
      <c r="B7696">
        <v>7755.6958009999998</v>
      </c>
      <c r="C7696">
        <v>7.3110570000000001E-3</v>
      </c>
    </row>
    <row r="7697" spans="1:3" x14ac:dyDescent="0.25">
      <c r="A7697" s="1">
        <v>33716</v>
      </c>
      <c r="B7697">
        <v>7765.623047</v>
      </c>
      <c r="C7697">
        <v>-5.0853820000000003E-3</v>
      </c>
    </row>
    <row r="7698" spans="1:3" x14ac:dyDescent="0.25">
      <c r="A7698" s="1">
        <v>33715</v>
      </c>
      <c r="B7698">
        <v>7804.5629879999997</v>
      </c>
      <c r="C7698">
        <v>-5.462738E-3</v>
      </c>
    </row>
    <row r="7699" spans="1:3" x14ac:dyDescent="0.25">
      <c r="A7699" s="1">
        <v>33714</v>
      </c>
      <c r="B7699">
        <v>7810.1318359999996</v>
      </c>
      <c r="C7699">
        <v>8.0995779999999996E-3</v>
      </c>
    </row>
    <row r="7700" spans="1:3" x14ac:dyDescent="0.25">
      <c r="A7700" s="1">
        <v>33711</v>
      </c>
      <c r="B7700">
        <v>7835.8046880000002</v>
      </c>
      <c r="C7700">
        <v>0</v>
      </c>
    </row>
    <row r="7701" spans="1:3" x14ac:dyDescent="0.25">
      <c r="A7701" s="1">
        <v>33710</v>
      </c>
      <c r="B7701">
        <v>7869.6264650000003</v>
      </c>
      <c r="C7701">
        <v>0</v>
      </c>
    </row>
    <row r="7702" spans="1:3" x14ac:dyDescent="0.25">
      <c r="A7702" s="1">
        <v>33709</v>
      </c>
      <c r="B7702">
        <v>7865.4677730000003</v>
      </c>
      <c r="C7702">
        <v>1.7655045000000001E-2</v>
      </c>
    </row>
    <row r="7703" spans="1:3" x14ac:dyDescent="0.25">
      <c r="A7703" s="1">
        <v>33708</v>
      </c>
      <c r="B7703">
        <v>7884.0024409999996</v>
      </c>
      <c r="C7703">
        <v>1.8560157000000001E-2</v>
      </c>
    </row>
    <row r="7704" spans="1:3" x14ac:dyDescent="0.25">
      <c r="A7704" s="1">
        <v>33707</v>
      </c>
      <c r="B7704">
        <v>7858.7490230000003</v>
      </c>
      <c r="C7704">
        <v>-7.6135090000000001E-3</v>
      </c>
    </row>
    <row r="7705" spans="1:3" x14ac:dyDescent="0.25">
      <c r="A7705" s="1">
        <v>33704</v>
      </c>
      <c r="B7705">
        <v>7835.1054690000001</v>
      </c>
      <c r="C7705">
        <v>-6.0055700000000004E-4</v>
      </c>
    </row>
    <row r="7706" spans="1:3" x14ac:dyDescent="0.25">
      <c r="A7706" s="1">
        <v>33703</v>
      </c>
      <c r="B7706">
        <v>7925.4521480000003</v>
      </c>
      <c r="C7706">
        <v>0</v>
      </c>
    </row>
    <row r="7707" spans="1:3" x14ac:dyDescent="0.25">
      <c r="A7707" s="1">
        <v>33702</v>
      </c>
      <c r="B7707">
        <v>7905.6274409999996</v>
      </c>
      <c r="C7707">
        <v>-2.1647490000000001E-3</v>
      </c>
    </row>
    <row r="7708" spans="1:3" x14ac:dyDescent="0.25">
      <c r="A7708" s="1">
        <v>33701</v>
      </c>
      <c r="B7708">
        <v>7999.3227539999998</v>
      </c>
      <c r="C7708">
        <v>1.1695868999999999E-2</v>
      </c>
    </row>
    <row r="7709" spans="1:3" x14ac:dyDescent="0.25">
      <c r="A7709" s="1">
        <v>33700</v>
      </c>
      <c r="B7709">
        <v>7951.0756840000004</v>
      </c>
      <c r="C7709">
        <v>1.4335717E-2</v>
      </c>
    </row>
    <row r="7710" spans="1:3" x14ac:dyDescent="0.25">
      <c r="A7710" s="1">
        <v>33697</v>
      </c>
      <c r="B7710">
        <v>8000.2626950000003</v>
      </c>
      <c r="C7710">
        <v>9.7265259999999992E-3</v>
      </c>
    </row>
    <row r="7711" spans="1:3" x14ac:dyDescent="0.25">
      <c r="A7711" s="1">
        <v>33696</v>
      </c>
      <c r="B7711">
        <v>7956.5839839999999</v>
      </c>
      <c r="C7711">
        <v>1.0624479999999999E-3</v>
      </c>
    </row>
    <row r="7712" spans="1:3" x14ac:dyDescent="0.25">
      <c r="A7712" s="1">
        <v>33695</v>
      </c>
      <c r="B7712">
        <v>7988.1860349999997</v>
      </c>
      <c r="C7712">
        <v>3.7913589999999998E-3</v>
      </c>
    </row>
    <row r="7713" spans="1:3" x14ac:dyDescent="0.25">
      <c r="A7713" s="1">
        <v>33694</v>
      </c>
      <c r="B7713">
        <v>7915.8544920000004</v>
      </c>
      <c r="C7713">
        <v>5.4774330000000003E-3</v>
      </c>
    </row>
    <row r="7714" spans="1:3" x14ac:dyDescent="0.25">
      <c r="A7714" s="1">
        <v>33693</v>
      </c>
      <c r="B7714">
        <v>7963.9619140000004</v>
      </c>
      <c r="C7714">
        <v>1.9659920000000002E-3</v>
      </c>
    </row>
    <row r="7715" spans="1:3" x14ac:dyDescent="0.25">
      <c r="A7715" s="1">
        <v>33690</v>
      </c>
      <c r="B7715">
        <v>7962.4428710000002</v>
      </c>
      <c r="C7715">
        <v>-4.8898709999999996E-3</v>
      </c>
    </row>
    <row r="7716" spans="1:3" x14ac:dyDescent="0.25">
      <c r="A7716" s="1">
        <v>33689</v>
      </c>
      <c r="B7716">
        <v>7880.1938479999999</v>
      </c>
      <c r="C7716">
        <v>2.642007E-3</v>
      </c>
    </row>
    <row r="7717" spans="1:3" x14ac:dyDescent="0.25">
      <c r="A7717" s="1">
        <v>33688</v>
      </c>
      <c r="B7717">
        <v>7941.7080079999996</v>
      </c>
      <c r="C7717">
        <v>-9.9683730000000009E-3</v>
      </c>
    </row>
    <row r="7718" spans="1:3" x14ac:dyDescent="0.25">
      <c r="A7718" s="1">
        <v>33687</v>
      </c>
      <c r="B7718">
        <v>7915.8242190000001</v>
      </c>
      <c r="C7718">
        <v>-3.9435779999999997E-3</v>
      </c>
    </row>
    <row r="7719" spans="1:3" x14ac:dyDescent="0.25">
      <c r="A7719" s="1">
        <v>33686</v>
      </c>
      <c r="B7719">
        <v>7884.3427730000003</v>
      </c>
      <c r="C7719">
        <v>-1.4074621000000001E-2</v>
      </c>
    </row>
    <row r="7720" spans="1:3" x14ac:dyDescent="0.25">
      <c r="A7720" s="1">
        <v>33683</v>
      </c>
      <c r="B7720">
        <v>7856.3198240000002</v>
      </c>
      <c r="C7720">
        <v>1.1335E-2</v>
      </c>
    </row>
    <row r="7721" spans="1:3" x14ac:dyDescent="0.25">
      <c r="A7721" s="1">
        <v>33682</v>
      </c>
      <c r="B7721">
        <v>7812.1611329999996</v>
      </c>
      <c r="C7721">
        <v>6.2692889999999999E-3</v>
      </c>
    </row>
    <row r="7722" spans="1:3" x14ac:dyDescent="0.25">
      <c r="A7722" s="1">
        <v>33681</v>
      </c>
      <c r="B7722">
        <v>7874.3452150000003</v>
      </c>
      <c r="C7722">
        <v>1.2958282E-2</v>
      </c>
    </row>
    <row r="7723" spans="1:3" x14ac:dyDescent="0.25">
      <c r="A7723" s="1">
        <v>33680</v>
      </c>
      <c r="B7723">
        <v>7855.1601559999999</v>
      </c>
      <c r="C7723">
        <v>-2.1210395999999999E-2</v>
      </c>
    </row>
    <row r="7724" spans="1:3" x14ac:dyDescent="0.25">
      <c r="A7724" s="1">
        <v>33679</v>
      </c>
      <c r="B7724">
        <v>7786.0581050000001</v>
      </c>
      <c r="C7724">
        <v>-1.1930188E-2</v>
      </c>
    </row>
    <row r="7725" spans="1:3" x14ac:dyDescent="0.25">
      <c r="A7725" s="1">
        <v>33676</v>
      </c>
      <c r="B7725">
        <v>7841.1440430000002</v>
      </c>
      <c r="C7725">
        <v>-6.4338500000000001E-4</v>
      </c>
    </row>
    <row r="7726" spans="1:3" x14ac:dyDescent="0.25">
      <c r="A7726" s="1">
        <v>33675</v>
      </c>
      <c r="B7726">
        <v>7864.4975590000004</v>
      </c>
      <c r="C7726">
        <v>1.85217E-3</v>
      </c>
    </row>
    <row r="7727" spans="1:3" x14ac:dyDescent="0.25">
      <c r="A7727" s="1">
        <v>33674</v>
      </c>
      <c r="B7727">
        <v>7831.9462890000004</v>
      </c>
      <c r="C7727">
        <v>5.6569649999999999E-3</v>
      </c>
    </row>
    <row r="7728" spans="1:3" x14ac:dyDescent="0.25">
      <c r="A7728" s="1">
        <v>33673</v>
      </c>
      <c r="B7728">
        <v>7846.8222660000001</v>
      </c>
      <c r="C7728">
        <v>8.3444810000000008E-3</v>
      </c>
    </row>
    <row r="7729" spans="1:3" x14ac:dyDescent="0.25">
      <c r="A7729" s="1">
        <v>33672</v>
      </c>
      <c r="B7729">
        <v>7886.2822269999997</v>
      </c>
      <c r="C7729">
        <v>-1.055268E-2</v>
      </c>
    </row>
    <row r="7730" spans="1:3" x14ac:dyDescent="0.25">
      <c r="A7730" s="1">
        <v>33669</v>
      </c>
      <c r="B7730">
        <v>7887.3017579999996</v>
      </c>
      <c r="C7730">
        <v>-3.5179644000000003E-2</v>
      </c>
    </row>
    <row r="7731" spans="1:3" x14ac:dyDescent="0.25">
      <c r="A7731" s="1">
        <v>33668</v>
      </c>
      <c r="B7731">
        <v>7835.4555659999996</v>
      </c>
      <c r="C7731">
        <v>-2.221027E-3</v>
      </c>
    </row>
    <row r="7732" spans="1:3" x14ac:dyDescent="0.25">
      <c r="A7732" s="1">
        <v>33667</v>
      </c>
      <c r="B7732">
        <v>7856.1201170000004</v>
      </c>
      <c r="C7732">
        <v>1.212489E-3</v>
      </c>
    </row>
    <row r="7733" spans="1:3" x14ac:dyDescent="0.25">
      <c r="A7733" s="1">
        <v>33666</v>
      </c>
      <c r="B7733">
        <v>7936.3295900000003</v>
      </c>
      <c r="C7733">
        <v>-9.0917359999999996E-3</v>
      </c>
    </row>
    <row r="7734" spans="1:3" x14ac:dyDescent="0.25">
      <c r="A7734" s="1">
        <v>33665</v>
      </c>
      <c r="B7734">
        <v>7934.8095700000003</v>
      </c>
      <c r="C7734">
        <v>-1.3989448E-2</v>
      </c>
    </row>
    <row r="7735" spans="1:3" x14ac:dyDescent="0.25">
      <c r="A7735" s="1">
        <v>33662</v>
      </c>
      <c r="B7735">
        <v>7883.8725590000004</v>
      </c>
      <c r="C7735">
        <v>-1.4940452E-2</v>
      </c>
    </row>
    <row r="7736" spans="1:3" x14ac:dyDescent="0.25">
      <c r="A7736" s="1">
        <v>33661</v>
      </c>
      <c r="B7736">
        <v>7932.4604490000002</v>
      </c>
      <c r="C7736">
        <v>1.049219E-2</v>
      </c>
    </row>
    <row r="7737" spans="1:3" x14ac:dyDescent="0.25">
      <c r="A7737" s="1">
        <v>33660</v>
      </c>
      <c r="B7737">
        <v>7950.8754879999997</v>
      </c>
      <c r="C7737">
        <v>-1.5930441E-2</v>
      </c>
    </row>
    <row r="7738" spans="1:3" x14ac:dyDescent="0.25">
      <c r="A7738" s="1">
        <v>33659</v>
      </c>
      <c r="B7738">
        <v>7970.8500979999999</v>
      </c>
      <c r="C7738">
        <v>1.572262E-2</v>
      </c>
    </row>
    <row r="7739" spans="1:3" x14ac:dyDescent="0.25">
      <c r="A7739" s="1">
        <v>33658</v>
      </c>
      <c r="B7739">
        <v>7902.3076170000004</v>
      </c>
      <c r="C7739">
        <v>2.6763718999999998E-2</v>
      </c>
    </row>
    <row r="7740" spans="1:3" x14ac:dyDescent="0.25">
      <c r="A7740" s="1">
        <v>33655</v>
      </c>
      <c r="B7740">
        <v>7987.6757809999999</v>
      </c>
      <c r="C7740">
        <v>2.1185463000000002E-2</v>
      </c>
    </row>
    <row r="7741" spans="1:3" x14ac:dyDescent="0.25">
      <c r="A7741" s="1">
        <v>33654</v>
      </c>
      <c r="B7741">
        <v>7960.5932620000003</v>
      </c>
      <c r="C7741">
        <v>-5.477287E-3</v>
      </c>
    </row>
    <row r="7742" spans="1:3" x14ac:dyDescent="0.25">
      <c r="A7742" s="1">
        <v>33653</v>
      </c>
      <c r="B7742">
        <v>7969.6708980000003</v>
      </c>
      <c r="C7742">
        <v>-2.5872941999999999E-2</v>
      </c>
    </row>
    <row r="7743" spans="1:3" x14ac:dyDescent="0.25">
      <c r="A7743" s="1">
        <v>33652</v>
      </c>
      <c r="B7743">
        <v>8035.4433589999999</v>
      </c>
      <c r="C7743">
        <v>-6.5182149999999999E-3</v>
      </c>
    </row>
    <row r="7744" spans="1:3" x14ac:dyDescent="0.25">
      <c r="A7744" s="1">
        <v>33651</v>
      </c>
      <c r="B7744">
        <v>8043.7114259999998</v>
      </c>
      <c r="C7744">
        <v>-1.9196562E-2</v>
      </c>
    </row>
    <row r="7745" spans="1:3" x14ac:dyDescent="0.25">
      <c r="A7745" s="1">
        <v>33648</v>
      </c>
      <c r="B7745">
        <v>8069.3950199999999</v>
      </c>
      <c r="C7745">
        <v>-1.4875403000000001E-2</v>
      </c>
    </row>
    <row r="7746" spans="1:3" x14ac:dyDescent="0.25">
      <c r="A7746" s="1">
        <v>33647</v>
      </c>
      <c r="B7746">
        <v>8015.9887699999999</v>
      </c>
      <c r="C7746">
        <v>-4.4198609999999998E-3</v>
      </c>
    </row>
    <row r="7747" spans="1:3" x14ac:dyDescent="0.25">
      <c r="A7747" s="1">
        <v>33646</v>
      </c>
      <c r="B7747">
        <v>7904.5673829999996</v>
      </c>
      <c r="C7747">
        <v>1.3457656E-2</v>
      </c>
    </row>
    <row r="7748" spans="1:3" x14ac:dyDescent="0.25">
      <c r="A7748" s="1">
        <v>33645</v>
      </c>
      <c r="B7748">
        <v>7870.6259769999997</v>
      </c>
      <c r="C7748">
        <v>-2.1077621000000001E-2</v>
      </c>
    </row>
    <row r="7749" spans="1:3" x14ac:dyDescent="0.25">
      <c r="A7749" s="1">
        <v>33644</v>
      </c>
      <c r="B7749">
        <v>7874.6352539999998</v>
      </c>
      <c r="C7749">
        <v>-1.3392354E-2</v>
      </c>
    </row>
    <row r="7750" spans="1:3" x14ac:dyDescent="0.25">
      <c r="A7750" s="1">
        <v>33641</v>
      </c>
      <c r="B7750">
        <v>7930.7802730000003</v>
      </c>
      <c r="C7750">
        <v>-3.9625980000000003E-3</v>
      </c>
    </row>
    <row r="7751" spans="1:3" x14ac:dyDescent="0.25">
      <c r="A7751" s="1">
        <v>33640</v>
      </c>
      <c r="B7751">
        <v>7990.2153319999998</v>
      </c>
      <c r="C7751">
        <v>4.8328959999999997E-3</v>
      </c>
    </row>
    <row r="7752" spans="1:3" x14ac:dyDescent="0.25">
      <c r="A7752" s="1">
        <v>33639</v>
      </c>
      <c r="B7752">
        <v>7984.4565430000002</v>
      </c>
      <c r="C7752">
        <v>-7.8220500000000005E-3</v>
      </c>
    </row>
    <row r="7753" spans="1:3" x14ac:dyDescent="0.25">
      <c r="A7753" s="1">
        <v>33638</v>
      </c>
      <c r="B7753">
        <v>7983.7773440000001</v>
      </c>
      <c r="C7753">
        <v>-5.7874579999999997E-3</v>
      </c>
    </row>
    <row r="7754" spans="1:3" x14ac:dyDescent="0.25">
      <c r="A7754" s="1">
        <v>33637</v>
      </c>
      <c r="B7754">
        <v>7964.2021480000003</v>
      </c>
      <c r="C7754">
        <v>1.0487659999999999E-2</v>
      </c>
    </row>
    <row r="7755" spans="1:3" x14ac:dyDescent="0.25">
      <c r="A7755" s="1">
        <v>33634</v>
      </c>
      <c r="B7755">
        <v>7926.3920900000003</v>
      </c>
      <c r="C7755">
        <v>1.6806931000000001E-2</v>
      </c>
    </row>
    <row r="7756" spans="1:3" x14ac:dyDescent="0.25">
      <c r="A7756" s="1">
        <v>33633</v>
      </c>
      <c r="B7756">
        <v>7960.0732420000004</v>
      </c>
      <c r="C7756">
        <v>-7.172795E-3</v>
      </c>
    </row>
    <row r="7757" spans="1:3" x14ac:dyDescent="0.25">
      <c r="A7757" s="1">
        <v>33632</v>
      </c>
      <c r="B7757">
        <v>8007.3510740000002</v>
      </c>
      <c r="C7757">
        <v>1.1201538E-2</v>
      </c>
    </row>
    <row r="7758" spans="1:3" x14ac:dyDescent="0.25">
      <c r="A7758" s="1">
        <v>33631</v>
      </c>
      <c r="B7758">
        <v>8044.5214839999999</v>
      </c>
      <c r="C7758">
        <v>-3.0651561000000001E-2</v>
      </c>
    </row>
    <row r="7759" spans="1:3" x14ac:dyDescent="0.25">
      <c r="A7759" s="1">
        <v>33630</v>
      </c>
      <c r="B7759">
        <v>8070.6748049999997</v>
      </c>
      <c r="C7759">
        <v>-1.0540409000000001E-2</v>
      </c>
    </row>
    <row r="7760" spans="1:3" x14ac:dyDescent="0.25">
      <c r="A7760" s="1">
        <v>33627</v>
      </c>
      <c r="B7760">
        <v>8014.6689450000003</v>
      </c>
      <c r="C7760">
        <v>-2.4173570000000002E-3</v>
      </c>
    </row>
    <row r="7761" spans="1:3" x14ac:dyDescent="0.25">
      <c r="A7761" s="1">
        <v>33626</v>
      </c>
      <c r="B7761">
        <v>8014.6689450000003</v>
      </c>
      <c r="C7761">
        <v>1.3354009999999999E-3</v>
      </c>
    </row>
    <row r="7762" spans="1:3" x14ac:dyDescent="0.25">
      <c r="A7762" s="1">
        <v>33625</v>
      </c>
      <c r="B7762">
        <v>8013.8696289999998</v>
      </c>
      <c r="C7762">
        <v>-1.539069E-2</v>
      </c>
    </row>
    <row r="7763" spans="1:3" x14ac:dyDescent="0.25">
      <c r="A7763" s="1">
        <v>33624</v>
      </c>
      <c r="B7763">
        <v>7996.6938479999999</v>
      </c>
      <c r="C7763" s="2">
        <v>-2.2846499999999999E-5</v>
      </c>
    </row>
    <row r="7764" spans="1:3" x14ac:dyDescent="0.25">
      <c r="A7764" s="1">
        <v>33623</v>
      </c>
      <c r="B7764">
        <v>8002.8720700000003</v>
      </c>
      <c r="C7764">
        <v>-2.1652989999999999E-3</v>
      </c>
    </row>
    <row r="7765" spans="1:3" x14ac:dyDescent="0.25">
      <c r="A7765" s="1">
        <v>33620</v>
      </c>
      <c r="B7765">
        <v>8013.0795900000003</v>
      </c>
      <c r="C7765">
        <v>2.4235821000000001E-2</v>
      </c>
    </row>
    <row r="7766" spans="1:3" x14ac:dyDescent="0.25">
      <c r="A7766" s="1">
        <v>33619</v>
      </c>
      <c r="B7766">
        <v>7946.3466799999997</v>
      </c>
      <c r="C7766">
        <v>1.0953394E-2</v>
      </c>
    </row>
    <row r="7767" spans="1:3" x14ac:dyDescent="0.25">
      <c r="A7767" s="1">
        <v>33618</v>
      </c>
      <c r="B7767">
        <v>7954.6845700000003</v>
      </c>
      <c r="C7767">
        <v>1.9888708000000001E-2</v>
      </c>
    </row>
    <row r="7768" spans="1:3" x14ac:dyDescent="0.25">
      <c r="A7768" s="1">
        <v>33617</v>
      </c>
      <c r="B7768">
        <v>7956.5239259999998</v>
      </c>
      <c r="C7768">
        <v>9.8638590000000009E-3</v>
      </c>
    </row>
    <row r="7769" spans="1:3" x14ac:dyDescent="0.25">
      <c r="A7769" s="1">
        <v>33616</v>
      </c>
      <c r="B7769">
        <v>8047.2807620000003</v>
      </c>
      <c r="C7769">
        <v>5.7665820000000001E-3</v>
      </c>
    </row>
    <row r="7770" spans="1:3" x14ac:dyDescent="0.25">
      <c r="A7770" s="1">
        <v>33613</v>
      </c>
      <c r="B7770">
        <v>7981.9179690000001</v>
      </c>
      <c r="C7770">
        <v>9.5019949999999992E-3</v>
      </c>
    </row>
    <row r="7771" spans="1:3" x14ac:dyDescent="0.25">
      <c r="A7771" s="1">
        <v>33612</v>
      </c>
      <c r="B7771">
        <v>8020.9174800000001</v>
      </c>
      <c r="C7771">
        <v>-1.7266832999999999E-2</v>
      </c>
    </row>
    <row r="7772" spans="1:3" x14ac:dyDescent="0.25">
      <c r="A7772" s="1">
        <v>33611</v>
      </c>
      <c r="B7772">
        <v>8020.6875</v>
      </c>
      <c r="C7772">
        <v>-5.3282529999999998E-3</v>
      </c>
    </row>
    <row r="7773" spans="1:3" x14ac:dyDescent="0.25">
      <c r="A7773" s="1">
        <v>33610</v>
      </c>
      <c r="B7773">
        <v>8047.2407229999999</v>
      </c>
      <c r="C7773">
        <v>8.1448240000000002E-3</v>
      </c>
    </row>
    <row r="7774" spans="1:3" x14ac:dyDescent="0.25">
      <c r="A7774" s="1">
        <v>33609</v>
      </c>
      <c r="B7774">
        <v>8051.8095700000003</v>
      </c>
      <c r="C7774">
        <v>7.1500879999999998E-3</v>
      </c>
    </row>
    <row r="7775" spans="1:3" x14ac:dyDescent="0.25">
      <c r="A7775" s="1">
        <v>33606</v>
      </c>
      <c r="B7775">
        <v>8142.8164059999999</v>
      </c>
      <c r="C7775">
        <v>3.9870719999999998E-2</v>
      </c>
    </row>
    <row r="7776" spans="1:3" x14ac:dyDescent="0.25">
      <c r="A7776" s="1">
        <v>33605</v>
      </c>
      <c r="B7776">
        <v>8178.7470700000003</v>
      </c>
      <c r="C7776">
        <v>1.9594322000000001E-2</v>
      </c>
    </row>
    <row r="7777" spans="1:3" x14ac:dyDescent="0.25">
      <c r="A7777" s="1">
        <v>33599</v>
      </c>
      <c r="B7777">
        <v>8292.0078130000002</v>
      </c>
      <c r="C7777">
        <v>8.6663130000000001E-3</v>
      </c>
    </row>
    <row r="7778" spans="1:3" x14ac:dyDescent="0.25">
      <c r="A7778" s="1">
        <v>33598</v>
      </c>
      <c r="B7778">
        <v>8160.6015630000002</v>
      </c>
      <c r="C7778">
        <v>1.2690495E-2</v>
      </c>
    </row>
    <row r="7779" spans="1:3" x14ac:dyDescent="0.25">
      <c r="A7779" s="1">
        <v>33596</v>
      </c>
      <c r="B7779">
        <v>8217.2070309999999</v>
      </c>
      <c r="C7779">
        <v>6.6601469999999999E-3</v>
      </c>
    </row>
    <row r="7780" spans="1:3" x14ac:dyDescent="0.25">
      <c r="A7780" s="1">
        <v>33595</v>
      </c>
      <c r="B7780">
        <v>8284.7304690000001</v>
      </c>
      <c r="C7780">
        <v>-2.0383710000000002E-3</v>
      </c>
    </row>
    <row r="7781" spans="1:3" x14ac:dyDescent="0.25">
      <c r="A7781" s="1">
        <v>33592</v>
      </c>
      <c r="B7781">
        <v>8279.140625</v>
      </c>
      <c r="C7781">
        <v>3.5987549999999999E-3</v>
      </c>
    </row>
    <row r="7782" spans="1:3" x14ac:dyDescent="0.25">
      <c r="A7782" s="1">
        <v>33591</v>
      </c>
      <c r="B7782">
        <v>8242.6113280000009</v>
      </c>
      <c r="C7782">
        <v>-3.0027579999999999E-3</v>
      </c>
    </row>
    <row r="7783" spans="1:3" x14ac:dyDescent="0.25">
      <c r="A7783" s="1">
        <v>33590</v>
      </c>
      <c r="B7783">
        <v>8168.0400390000004</v>
      </c>
      <c r="C7783">
        <v>3.3865850000000001E-3</v>
      </c>
    </row>
    <row r="7784" spans="1:3" x14ac:dyDescent="0.25">
      <c r="A7784" s="1">
        <v>33589</v>
      </c>
      <c r="B7784">
        <v>8219.8066409999992</v>
      </c>
      <c r="C7784">
        <v>-1.4363620000000001E-3</v>
      </c>
    </row>
    <row r="7785" spans="1:3" x14ac:dyDescent="0.25">
      <c r="A7785" s="1">
        <v>33588</v>
      </c>
      <c r="B7785">
        <v>8153.9433589999999</v>
      </c>
      <c r="C7785">
        <v>-1.0684251000000001E-2</v>
      </c>
    </row>
    <row r="7786" spans="1:3" x14ac:dyDescent="0.25">
      <c r="A7786" s="1">
        <v>33585</v>
      </c>
      <c r="B7786">
        <v>8169.3295900000003</v>
      </c>
      <c r="C7786">
        <v>1.5798419999999999E-3</v>
      </c>
    </row>
    <row r="7787" spans="1:3" x14ac:dyDescent="0.25">
      <c r="A7787" s="1">
        <v>33584</v>
      </c>
      <c r="B7787">
        <v>8254.1582030000009</v>
      </c>
      <c r="C7787">
        <v>-4.0462919999999999E-3</v>
      </c>
    </row>
    <row r="7788" spans="1:3" x14ac:dyDescent="0.25">
      <c r="A7788" s="1">
        <v>33583</v>
      </c>
      <c r="B7788">
        <v>8310.7929690000001</v>
      </c>
      <c r="C7788">
        <v>-1.3839488E-2</v>
      </c>
    </row>
    <row r="7789" spans="1:3" x14ac:dyDescent="0.25">
      <c r="A7789" s="1">
        <v>33582</v>
      </c>
      <c r="B7789">
        <v>8341.9042969999991</v>
      </c>
      <c r="C7789">
        <v>3.0258244E-2</v>
      </c>
    </row>
    <row r="7790" spans="1:3" x14ac:dyDescent="0.25">
      <c r="A7790" s="1">
        <v>33581</v>
      </c>
      <c r="B7790">
        <v>8291.8779300000006</v>
      </c>
      <c r="C7790">
        <v>1.0464670000000001E-2</v>
      </c>
    </row>
    <row r="7791" spans="1:3" x14ac:dyDescent="0.25">
      <c r="A7791" s="1">
        <v>33578</v>
      </c>
      <c r="B7791">
        <v>8308.7431639999995</v>
      </c>
      <c r="C7791">
        <v>-1.3527532E-2</v>
      </c>
    </row>
    <row r="7792" spans="1:3" x14ac:dyDescent="0.25">
      <c r="A7792" s="1">
        <v>33577</v>
      </c>
      <c r="B7792">
        <v>8365.2285159999992</v>
      </c>
      <c r="C7792">
        <v>1.2696394E-2</v>
      </c>
    </row>
    <row r="7793" spans="1:3" x14ac:dyDescent="0.25">
      <c r="A7793" s="1">
        <v>33576</v>
      </c>
      <c r="B7793">
        <v>8395.8808590000008</v>
      </c>
      <c r="C7793">
        <v>-6.0469199999999999E-4</v>
      </c>
    </row>
    <row r="7794" spans="1:3" x14ac:dyDescent="0.25">
      <c r="A7794" s="1">
        <v>33575</v>
      </c>
      <c r="B7794">
        <v>8356.3212889999995</v>
      </c>
      <c r="C7794">
        <v>9.6028380000000007E-3</v>
      </c>
    </row>
    <row r="7795" spans="1:3" x14ac:dyDescent="0.25">
      <c r="A7795" s="1">
        <v>33574</v>
      </c>
      <c r="B7795">
        <v>8400.6494139999995</v>
      </c>
      <c r="C7795">
        <v>7.1691710000000002E-3</v>
      </c>
    </row>
    <row r="7796" spans="1:3" x14ac:dyDescent="0.25">
      <c r="A7796" s="1">
        <v>33571</v>
      </c>
      <c r="B7796">
        <v>8445.7685550000006</v>
      </c>
      <c r="C7796">
        <v>-4.0846739999999999E-3</v>
      </c>
    </row>
    <row r="7797" spans="1:3" x14ac:dyDescent="0.25">
      <c r="A7797" s="1">
        <v>33570</v>
      </c>
      <c r="B7797">
        <v>8495.5556639999995</v>
      </c>
      <c r="C7797">
        <v>-1.634691E-3</v>
      </c>
    </row>
    <row r="7798" spans="1:3" x14ac:dyDescent="0.25">
      <c r="A7798" s="1">
        <v>33569</v>
      </c>
      <c r="B7798">
        <v>8429.5625</v>
      </c>
      <c r="C7798">
        <v>3.5192370000000001E-3</v>
      </c>
    </row>
    <row r="7799" spans="1:3" x14ac:dyDescent="0.25">
      <c r="A7799" s="1">
        <v>33568</v>
      </c>
      <c r="B7799">
        <v>8485.1884769999997</v>
      </c>
      <c r="C7799">
        <v>-1.2864775E-2</v>
      </c>
    </row>
    <row r="7800" spans="1:3" x14ac:dyDescent="0.25">
      <c r="A7800" s="1">
        <v>33567</v>
      </c>
      <c r="B7800">
        <v>8418.7851559999999</v>
      </c>
      <c r="C7800">
        <v>-2.9968320000000001E-3</v>
      </c>
    </row>
    <row r="7801" spans="1:3" x14ac:dyDescent="0.25">
      <c r="A7801" s="1">
        <v>33564</v>
      </c>
      <c r="B7801">
        <v>8346.1738280000009</v>
      </c>
      <c r="C7801">
        <v>4.2366799999999998E-4</v>
      </c>
    </row>
    <row r="7802" spans="1:3" x14ac:dyDescent="0.25">
      <c r="A7802" s="1">
        <v>33563</v>
      </c>
      <c r="B7802">
        <v>8277.7910159999992</v>
      </c>
      <c r="C7802">
        <v>9.9042179999999994E-3</v>
      </c>
    </row>
    <row r="7803" spans="1:3" x14ac:dyDescent="0.25">
      <c r="A7803" s="1">
        <v>33562</v>
      </c>
      <c r="B7803">
        <v>8301.2148440000001</v>
      </c>
      <c r="C7803">
        <v>-4.760439E-3</v>
      </c>
    </row>
    <row r="7804" spans="1:3" x14ac:dyDescent="0.25">
      <c r="A7804" s="1">
        <v>33561</v>
      </c>
      <c r="B7804">
        <v>8265.7949219999991</v>
      </c>
      <c r="C7804">
        <v>1.9867230000000001E-3</v>
      </c>
    </row>
    <row r="7805" spans="1:3" x14ac:dyDescent="0.25">
      <c r="A7805" s="1">
        <v>33560</v>
      </c>
      <c r="B7805">
        <v>8293.8173829999996</v>
      </c>
      <c r="C7805">
        <v>-2.9377929000000001E-2</v>
      </c>
    </row>
    <row r="7806" spans="1:3" x14ac:dyDescent="0.25">
      <c r="A7806" s="1">
        <v>33557</v>
      </c>
      <c r="B7806">
        <v>8363.109375</v>
      </c>
      <c r="C7806">
        <v>-5.066531E-3</v>
      </c>
    </row>
    <row r="7807" spans="1:3" x14ac:dyDescent="0.25">
      <c r="A7807" s="1">
        <v>33556</v>
      </c>
      <c r="B7807">
        <v>8513.8300780000009</v>
      </c>
      <c r="C7807">
        <v>1.5633681E-2</v>
      </c>
    </row>
    <row r="7808" spans="1:3" x14ac:dyDescent="0.25">
      <c r="A7808" s="1">
        <v>33555</v>
      </c>
      <c r="B7808">
        <v>8373.9765630000002</v>
      </c>
      <c r="C7808">
        <v>1.0049549E-2</v>
      </c>
    </row>
    <row r="7809" spans="1:3" x14ac:dyDescent="0.25">
      <c r="A7809" s="1">
        <v>33554</v>
      </c>
      <c r="B7809">
        <v>8520.8789059999999</v>
      </c>
      <c r="C7809">
        <v>-1.4300480000000001E-2</v>
      </c>
    </row>
    <row r="7810" spans="1:3" x14ac:dyDescent="0.25">
      <c r="A7810" s="1">
        <v>33553</v>
      </c>
      <c r="B7810">
        <v>8519.6191409999992</v>
      </c>
      <c r="C7810">
        <v>3.9026195E-2</v>
      </c>
    </row>
    <row r="7811" spans="1:3" x14ac:dyDescent="0.25">
      <c r="A7811" s="1">
        <v>33550</v>
      </c>
      <c r="B7811">
        <v>8506.3027340000008</v>
      </c>
      <c r="C7811">
        <v>2.5059241999999999E-2</v>
      </c>
    </row>
    <row r="7812" spans="1:3" x14ac:dyDescent="0.25">
      <c r="A7812" s="1">
        <v>33549</v>
      </c>
      <c r="B7812">
        <v>8517.6298829999996</v>
      </c>
      <c r="C7812">
        <v>1.4927673000000001E-2</v>
      </c>
    </row>
    <row r="7813" spans="1:3" x14ac:dyDescent="0.25">
      <c r="A7813" s="1">
        <v>33548</v>
      </c>
      <c r="B7813">
        <v>8431.3125</v>
      </c>
      <c r="C7813">
        <v>5.2091849999999999E-3</v>
      </c>
    </row>
    <row r="7814" spans="1:3" x14ac:dyDescent="0.25">
      <c r="A7814" s="1">
        <v>33547</v>
      </c>
      <c r="B7814">
        <v>8327.8779300000006</v>
      </c>
      <c r="C7814">
        <v>5.5568070000000004E-3</v>
      </c>
    </row>
    <row r="7815" spans="1:3" x14ac:dyDescent="0.25">
      <c r="A7815" s="1">
        <v>33546</v>
      </c>
      <c r="B7815">
        <v>8377.4853519999997</v>
      </c>
      <c r="C7815">
        <v>-6.7932400000000003E-4</v>
      </c>
    </row>
    <row r="7816" spans="1:3" x14ac:dyDescent="0.25">
      <c r="A7816" s="1">
        <v>33543</v>
      </c>
      <c r="B7816">
        <v>8271.3134769999997</v>
      </c>
      <c r="C7816">
        <v>0</v>
      </c>
    </row>
    <row r="7817" spans="1:3" x14ac:dyDescent="0.25">
      <c r="A7817" s="1">
        <v>33542</v>
      </c>
      <c r="B7817">
        <v>8204.3310550000006</v>
      </c>
      <c r="C7817">
        <v>6.3843600000000004E-3</v>
      </c>
    </row>
    <row r="7818" spans="1:3" x14ac:dyDescent="0.25">
      <c r="A7818" s="1">
        <v>33541</v>
      </c>
      <c r="B7818">
        <v>8308.9433590000008</v>
      </c>
      <c r="C7818">
        <v>1.1419723E-2</v>
      </c>
    </row>
    <row r="7819" spans="1:3" x14ac:dyDescent="0.25">
      <c r="A7819" s="1">
        <v>33540</v>
      </c>
      <c r="B7819">
        <v>8319.8408199999994</v>
      </c>
      <c r="C7819">
        <v>2.0858769999999999E-3</v>
      </c>
    </row>
    <row r="7820" spans="1:3" x14ac:dyDescent="0.25">
      <c r="A7820" s="1">
        <v>33539</v>
      </c>
      <c r="B7820">
        <v>8287.0595699999994</v>
      </c>
      <c r="C7820">
        <v>-1.038504E-3</v>
      </c>
    </row>
    <row r="7821" spans="1:3" x14ac:dyDescent="0.25">
      <c r="A7821" s="1">
        <v>33536</v>
      </c>
      <c r="B7821">
        <v>8263.5546880000002</v>
      </c>
      <c r="C7821">
        <v>-1.205383E-3</v>
      </c>
    </row>
    <row r="7822" spans="1:3" x14ac:dyDescent="0.25">
      <c r="A7822" s="1">
        <v>33535</v>
      </c>
      <c r="B7822">
        <v>8341.0859380000002</v>
      </c>
      <c r="C7822">
        <v>-6.7408240000000003E-3</v>
      </c>
    </row>
    <row r="7823" spans="1:3" x14ac:dyDescent="0.25">
      <c r="A7823" s="1">
        <v>33534</v>
      </c>
      <c r="B7823">
        <v>8362.9599610000005</v>
      </c>
      <c r="C7823">
        <v>1.482012E-3</v>
      </c>
    </row>
    <row r="7824" spans="1:3" x14ac:dyDescent="0.25">
      <c r="A7824" s="1">
        <v>33533</v>
      </c>
      <c r="B7824">
        <v>8359.5410159999992</v>
      </c>
      <c r="C7824">
        <v>-9.7256289999999995E-3</v>
      </c>
    </row>
    <row r="7825" spans="1:3" x14ac:dyDescent="0.25">
      <c r="A7825" s="1">
        <v>33532</v>
      </c>
      <c r="B7825">
        <v>8289.7480469999991</v>
      </c>
      <c r="C7825">
        <v>5.0807600000000001E-3</v>
      </c>
    </row>
    <row r="7826" spans="1:3" x14ac:dyDescent="0.25">
      <c r="A7826" s="1">
        <v>33529</v>
      </c>
      <c r="B7826">
        <v>8251.9082030000009</v>
      </c>
      <c r="C7826">
        <v>-2.3339010000000002E-3</v>
      </c>
    </row>
    <row r="7827" spans="1:3" x14ac:dyDescent="0.25">
      <c r="A7827" s="1">
        <v>33528</v>
      </c>
      <c r="B7827">
        <v>8251.9082030000009</v>
      </c>
      <c r="C7827">
        <v>-1.3967090999999999E-2</v>
      </c>
    </row>
    <row r="7828" spans="1:3" x14ac:dyDescent="0.25">
      <c r="A7828" s="1">
        <v>33527</v>
      </c>
      <c r="B7828">
        <v>8141.9262699999999</v>
      </c>
      <c r="C7828">
        <v>3.3818709999999998E-3</v>
      </c>
    </row>
    <row r="7829" spans="1:3" x14ac:dyDescent="0.25">
      <c r="A7829" s="1">
        <v>33526</v>
      </c>
      <c r="B7829">
        <v>8082.3720700000003</v>
      </c>
      <c r="C7829">
        <v>1.9235168E-2</v>
      </c>
    </row>
    <row r="7830" spans="1:3" x14ac:dyDescent="0.25">
      <c r="A7830" s="1">
        <v>33525</v>
      </c>
      <c r="B7830">
        <v>8091.5493159999996</v>
      </c>
      <c r="C7830">
        <v>3.0903268000000001E-2</v>
      </c>
    </row>
    <row r="7831" spans="1:3" x14ac:dyDescent="0.25">
      <c r="A7831" s="1">
        <v>33522</v>
      </c>
      <c r="B7831">
        <v>8127.5302730000003</v>
      </c>
      <c r="C7831">
        <v>8.5296079999999993E-3</v>
      </c>
    </row>
    <row r="7832" spans="1:3" x14ac:dyDescent="0.25">
      <c r="A7832" s="1">
        <v>33521</v>
      </c>
      <c r="B7832">
        <v>8172.8286129999997</v>
      </c>
      <c r="C7832">
        <v>-1.1751284000000001E-2</v>
      </c>
    </row>
    <row r="7833" spans="1:3" x14ac:dyDescent="0.25">
      <c r="A7833" s="1">
        <v>33520</v>
      </c>
      <c r="B7833">
        <v>8302.5654300000006</v>
      </c>
      <c r="C7833">
        <v>-1.4655759999999999E-3</v>
      </c>
    </row>
    <row r="7834" spans="1:3" x14ac:dyDescent="0.25">
      <c r="A7834" s="1">
        <v>33519</v>
      </c>
      <c r="B7834">
        <v>8356.421875</v>
      </c>
      <c r="C7834">
        <v>-1.4618248E-2</v>
      </c>
    </row>
    <row r="7835" spans="1:3" x14ac:dyDescent="0.25">
      <c r="A7835" s="1">
        <v>33518</v>
      </c>
      <c r="B7835">
        <v>8331.9169920000004</v>
      </c>
      <c r="C7835">
        <v>1.0345058000000001E-2</v>
      </c>
    </row>
    <row r="7836" spans="1:3" x14ac:dyDescent="0.25">
      <c r="A7836" s="1">
        <v>33515</v>
      </c>
      <c r="B7836">
        <v>8357.4609380000002</v>
      </c>
      <c r="C7836">
        <v>2.9671014999999999E-2</v>
      </c>
    </row>
    <row r="7837" spans="1:3" x14ac:dyDescent="0.25">
      <c r="A7837" s="1">
        <v>33514</v>
      </c>
      <c r="B7837">
        <v>8458.8847659999992</v>
      </c>
      <c r="C7837">
        <v>1.0298574E-2</v>
      </c>
    </row>
    <row r="7838" spans="1:3" x14ac:dyDescent="0.25">
      <c r="A7838" s="1">
        <v>33513</v>
      </c>
      <c r="B7838">
        <v>8334.8964840000008</v>
      </c>
      <c r="C7838">
        <v>9.1479339999999999E-3</v>
      </c>
    </row>
    <row r="7839" spans="1:3" x14ac:dyDescent="0.25">
      <c r="A7839" s="1">
        <v>33512</v>
      </c>
      <c r="B7839">
        <v>8420.6552730000003</v>
      </c>
      <c r="C7839">
        <v>3.5343530000000001E-3</v>
      </c>
    </row>
    <row r="7840" spans="1:3" x14ac:dyDescent="0.25">
      <c r="A7840" s="1">
        <v>33511</v>
      </c>
      <c r="B7840">
        <v>8363.8095699999994</v>
      </c>
      <c r="C7840">
        <v>-2.514371E-2</v>
      </c>
    </row>
    <row r="7841" spans="1:3" x14ac:dyDescent="0.25">
      <c r="A7841" s="1">
        <v>33508</v>
      </c>
      <c r="B7841">
        <v>8360.4609380000002</v>
      </c>
      <c r="C7841">
        <v>1.0338E-4</v>
      </c>
    </row>
    <row r="7842" spans="1:3" x14ac:dyDescent="0.25">
      <c r="A7842" s="1">
        <v>33507</v>
      </c>
      <c r="B7842">
        <v>8376.1259769999997</v>
      </c>
      <c r="C7842">
        <v>-6.7693359999999999E-3</v>
      </c>
    </row>
    <row r="7843" spans="1:3" x14ac:dyDescent="0.25">
      <c r="A7843" s="1">
        <v>33506</v>
      </c>
      <c r="B7843">
        <v>8430.1416019999997</v>
      </c>
      <c r="C7843">
        <v>1.2124869999999999E-3</v>
      </c>
    </row>
    <row r="7844" spans="1:3" x14ac:dyDescent="0.25">
      <c r="A7844" s="1">
        <v>33505</v>
      </c>
      <c r="B7844">
        <v>8488.7275389999995</v>
      </c>
      <c r="C7844">
        <v>6.2586936999999995E-2</v>
      </c>
    </row>
    <row r="7845" spans="1:3" x14ac:dyDescent="0.25">
      <c r="A7845" s="1">
        <v>33504</v>
      </c>
      <c r="B7845">
        <v>8532.8955079999996</v>
      </c>
      <c r="C7845">
        <v>3.2450669999999999E-3</v>
      </c>
    </row>
    <row r="7846" spans="1:3" x14ac:dyDescent="0.25">
      <c r="A7846" s="1">
        <v>33501</v>
      </c>
      <c r="B7846">
        <v>8556.2197269999997</v>
      </c>
      <c r="C7846">
        <v>-1.5909539999999999E-3</v>
      </c>
    </row>
    <row r="7847" spans="1:3" x14ac:dyDescent="0.25">
      <c r="A7847" s="1">
        <v>33500</v>
      </c>
      <c r="B7847">
        <v>8721.8867190000001</v>
      </c>
      <c r="C7847">
        <v>-2.9592699999999997E-4</v>
      </c>
    </row>
    <row r="7848" spans="1:3" x14ac:dyDescent="0.25">
      <c r="A7848" s="1">
        <v>33499</v>
      </c>
      <c r="B7848">
        <v>8737.5830079999996</v>
      </c>
      <c r="C7848">
        <v>-4.2734099999999997E-4</v>
      </c>
    </row>
    <row r="7849" spans="1:3" x14ac:dyDescent="0.25">
      <c r="A7849" s="1">
        <v>33498</v>
      </c>
      <c r="B7849">
        <v>8767.7451170000004</v>
      </c>
      <c r="C7849">
        <v>2.369127E-3</v>
      </c>
    </row>
    <row r="7850" spans="1:3" x14ac:dyDescent="0.25">
      <c r="A7850" s="1">
        <v>33497</v>
      </c>
      <c r="B7850">
        <v>8742.8720699999994</v>
      </c>
      <c r="C7850">
        <v>-1.3535744000000001E-2</v>
      </c>
    </row>
    <row r="7851" spans="1:3" x14ac:dyDescent="0.25">
      <c r="A7851" s="1">
        <v>33494</v>
      </c>
      <c r="B7851">
        <v>8921.4257809999999</v>
      </c>
      <c r="C7851">
        <v>1.9682137999999998E-2</v>
      </c>
    </row>
    <row r="7852" spans="1:3" x14ac:dyDescent="0.25">
      <c r="A7852" s="1">
        <v>33493</v>
      </c>
      <c r="B7852">
        <v>8917.9970699999994</v>
      </c>
      <c r="C7852">
        <v>3.863521E-3</v>
      </c>
    </row>
    <row r="7853" spans="1:3" x14ac:dyDescent="0.25">
      <c r="A7853" s="1">
        <v>33492</v>
      </c>
      <c r="B7853">
        <v>8810.984375</v>
      </c>
      <c r="C7853">
        <v>-6.8705180000000005E-2</v>
      </c>
    </row>
    <row r="7854" spans="1:3" x14ac:dyDescent="0.25">
      <c r="A7854" s="1">
        <v>33491</v>
      </c>
      <c r="B7854">
        <v>8812.3544920000004</v>
      </c>
      <c r="C7854">
        <v>0</v>
      </c>
    </row>
    <row r="7855" spans="1:3" x14ac:dyDescent="0.25">
      <c r="A7855" s="1">
        <v>33490</v>
      </c>
      <c r="B7855">
        <v>8855.4423829999996</v>
      </c>
      <c r="C7855">
        <v>-4.4456731999999999E-2</v>
      </c>
    </row>
    <row r="7856" spans="1:3" x14ac:dyDescent="0.25">
      <c r="A7856" s="1">
        <v>33487</v>
      </c>
      <c r="B7856">
        <v>8862.8505860000005</v>
      </c>
      <c r="C7856">
        <v>-9.807184E-3</v>
      </c>
    </row>
    <row r="7857" spans="1:3" x14ac:dyDescent="0.25">
      <c r="A7857" s="1">
        <v>33486</v>
      </c>
      <c r="B7857">
        <v>8846.7158199999994</v>
      </c>
      <c r="C7857" s="2">
        <v>9.7608800000000003E-6</v>
      </c>
    </row>
    <row r="7858" spans="1:3" x14ac:dyDescent="0.25">
      <c r="A7858" s="1">
        <v>33485</v>
      </c>
      <c r="B7858">
        <v>8818.4726559999999</v>
      </c>
      <c r="C7858">
        <v>-7.4169969999999998E-3</v>
      </c>
    </row>
    <row r="7859" spans="1:3" x14ac:dyDescent="0.25">
      <c r="A7859" s="1">
        <v>33484</v>
      </c>
      <c r="B7859">
        <v>8913.6279300000006</v>
      </c>
      <c r="C7859">
        <v>4.8309529999999998E-3</v>
      </c>
    </row>
    <row r="7860" spans="1:3" x14ac:dyDescent="0.25">
      <c r="A7860" s="1">
        <v>33483</v>
      </c>
      <c r="B7860">
        <v>8948.3193360000005</v>
      </c>
      <c r="C7860">
        <v>3.3267399999999998E-4</v>
      </c>
    </row>
    <row r="7861" spans="1:3" x14ac:dyDescent="0.25">
      <c r="A7861" s="1">
        <v>33480</v>
      </c>
      <c r="B7861">
        <v>8996.7060550000006</v>
      </c>
      <c r="C7861">
        <v>-9.4577680000000001E-3</v>
      </c>
    </row>
    <row r="7862" spans="1:3" x14ac:dyDescent="0.25">
      <c r="A7862" s="1">
        <v>33479</v>
      </c>
      <c r="B7862">
        <v>8917.9375</v>
      </c>
      <c r="C7862">
        <v>1.8728009999999999E-3</v>
      </c>
    </row>
    <row r="7863" spans="1:3" x14ac:dyDescent="0.25">
      <c r="A7863" s="1">
        <v>33478</v>
      </c>
      <c r="B7863">
        <v>8996.8564449999994</v>
      </c>
      <c r="C7863">
        <v>1.5247593E-2</v>
      </c>
    </row>
    <row r="7864" spans="1:3" x14ac:dyDescent="0.25">
      <c r="A7864" s="1">
        <v>33477</v>
      </c>
      <c r="B7864">
        <v>9038.8759769999997</v>
      </c>
      <c r="C7864">
        <v>1.4642799E-2</v>
      </c>
    </row>
    <row r="7865" spans="1:3" x14ac:dyDescent="0.25">
      <c r="A7865" s="1">
        <v>33476</v>
      </c>
      <c r="B7865">
        <v>9056.2910159999992</v>
      </c>
      <c r="C7865">
        <v>2.5151272999999998E-2</v>
      </c>
    </row>
    <row r="7866" spans="1:3" x14ac:dyDescent="0.25">
      <c r="A7866" s="1">
        <v>33473</v>
      </c>
      <c r="B7866">
        <v>8908.1894530000009</v>
      </c>
      <c r="C7866">
        <v>1.1414694E-2</v>
      </c>
    </row>
    <row r="7867" spans="1:3" x14ac:dyDescent="0.25">
      <c r="A7867" s="1">
        <v>33472</v>
      </c>
      <c r="B7867">
        <v>8761.7568360000005</v>
      </c>
      <c r="C7867">
        <v>3.7598184999999999E-2</v>
      </c>
    </row>
    <row r="7868" spans="1:3" x14ac:dyDescent="0.25">
      <c r="A7868" s="1">
        <v>33471</v>
      </c>
      <c r="B7868">
        <v>8736.4736329999996</v>
      </c>
      <c r="C7868">
        <v>2.6655839999999999E-3</v>
      </c>
    </row>
    <row r="7869" spans="1:3" x14ac:dyDescent="0.25">
      <c r="A7869" s="1">
        <v>33470</v>
      </c>
      <c r="B7869">
        <v>8808.4853519999997</v>
      </c>
      <c r="C7869">
        <v>-2.8213214E-2</v>
      </c>
    </row>
    <row r="7870" spans="1:3" x14ac:dyDescent="0.25">
      <c r="A7870" s="1">
        <v>33469</v>
      </c>
      <c r="B7870">
        <v>8613.7851559999999</v>
      </c>
      <c r="C7870">
        <v>-5.5838679999999996E-3</v>
      </c>
    </row>
    <row r="7871" spans="1:3" x14ac:dyDescent="0.25">
      <c r="A7871" s="1">
        <v>33466</v>
      </c>
      <c r="B7871">
        <v>8548.2216800000006</v>
      </c>
      <c r="C7871">
        <v>3.9704900000000001E-4</v>
      </c>
    </row>
    <row r="7872" spans="1:3" x14ac:dyDescent="0.25">
      <c r="A7872" s="1">
        <v>33465</v>
      </c>
      <c r="B7872">
        <v>8665.3310550000006</v>
      </c>
      <c r="C7872">
        <v>1.9108696000000001E-2</v>
      </c>
    </row>
    <row r="7873" spans="1:3" x14ac:dyDescent="0.25">
      <c r="A7873" s="1">
        <v>33464</v>
      </c>
      <c r="B7873">
        <v>8642.8574219999991</v>
      </c>
      <c r="C7873">
        <v>-1.4089968E-2</v>
      </c>
    </row>
    <row r="7874" spans="1:3" x14ac:dyDescent="0.25">
      <c r="A7874" s="1">
        <v>33463</v>
      </c>
      <c r="B7874">
        <v>8501.5039059999999</v>
      </c>
      <c r="C7874">
        <v>-2.2208769E-2</v>
      </c>
    </row>
    <row r="7875" spans="1:3" x14ac:dyDescent="0.25">
      <c r="A7875" s="1">
        <v>33462</v>
      </c>
      <c r="B7875">
        <v>8485.7285159999992</v>
      </c>
      <c r="C7875">
        <v>-3.8348380000000001E-3</v>
      </c>
    </row>
    <row r="7876" spans="1:3" x14ac:dyDescent="0.25">
      <c r="A7876" s="1">
        <v>33459</v>
      </c>
      <c r="B7876">
        <v>8567.9365230000003</v>
      </c>
      <c r="C7876">
        <v>-1.5465916E-2</v>
      </c>
    </row>
    <row r="7877" spans="1:3" x14ac:dyDescent="0.25">
      <c r="A7877" s="1">
        <v>33458</v>
      </c>
      <c r="B7877">
        <v>8595.9003909999992</v>
      </c>
      <c r="C7877">
        <v>-2.2587065999999999E-2</v>
      </c>
    </row>
    <row r="7878" spans="1:3" x14ac:dyDescent="0.25">
      <c r="A7878" s="1">
        <v>33457</v>
      </c>
      <c r="B7878">
        <v>8610.2265630000002</v>
      </c>
      <c r="C7878">
        <v>-4.8843899999999997E-3</v>
      </c>
    </row>
    <row r="7879" spans="1:3" x14ac:dyDescent="0.25">
      <c r="A7879" s="1">
        <v>33456</v>
      </c>
      <c r="B7879">
        <v>8707.9804690000001</v>
      </c>
      <c r="C7879">
        <v>-3.3765029999999999E-3</v>
      </c>
    </row>
    <row r="7880" spans="1:3" x14ac:dyDescent="0.25">
      <c r="A7880" s="1">
        <v>33455</v>
      </c>
      <c r="B7880">
        <v>8720.4580079999996</v>
      </c>
      <c r="C7880">
        <v>6.6170209999999998E-3</v>
      </c>
    </row>
    <row r="7881" spans="1:3" x14ac:dyDescent="0.25">
      <c r="A7881" s="1">
        <v>33452</v>
      </c>
      <c r="B7881">
        <v>8611.4365230000003</v>
      </c>
      <c r="C7881">
        <v>5.5429479999999998E-3</v>
      </c>
    </row>
    <row r="7882" spans="1:3" x14ac:dyDescent="0.25">
      <c r="A7882" s="1">
        <v>33451</v>
      </c>
      <c r="B7882">
        <v>8513.3808590000008</v>
      </c>
      <c r="C7882">
        <v>-1.0526947E-2</v>
      </c>
    </row>
    <row r="7883" spans="1:3" x14ac:dyDescent="0.25">
      <c r="A7883" s="1">
        <v>33450</v>
      </c>
      <c r="B7883">
        <v>8465.3828130000002</v>
      </c>
      <c r="C7883">
        <v>-2.8146629999999998E-3</v>
      </c>
    </row>
    <row r="7884" spans="1:3" x14ac:dyDescent="0.25">
      <c r="A7884" s="1">
        <v>33449</v>
      </c>
      <c r="B7884">
        <v>8497.7949219999991</v>
      </c>
      <c r="C7884">
        <v>2.3880537E-2</v>
      </c>
    </row>
    <row r="7885" spans="1:3" x14ac:dyDescent="0.25">
      <c r="A7885" s="1">
        <v>33448</v>
      </c>
      <c r="B7885">
        <v>8590.1708980000003</v>
      </c>
      <c r="C7885">
        <v>5.1990700000000001E-4</v>
      </c>
    </row>
    <row r="7886" spans="1:3" x14ac:dyDescent="0.25">
      <c r="A7886" s="1">
        <v>33445</v>
      </c>
      <c r="B7886">
        <v>8473.1113280000009</v>
      </c>
      <c r="C7886">
        <v>5.1231590000000004E-3</v>
      </c>
    </row>
    <row r="7887" spans="1:3" x14ac:dyDescent="0.25">
      <c r="A7887" s="1">
        <v>33444</v>
      </c>
      <c r="B7887">
        <v>8463.5927730000003</v>
      </c>
      <c r="C7887">
        <v>-1.7595349E-2</v>
      </c>
    </row>
    <row r="7888" spans="1:3" x14ac:dyDescent="0.25">
      <c r="A7888" s="1">
        <v>33443</v>
      </c>
      <c r="B7888">
        <v>8456.3955079999996</v>
      </c>
      <c r="C7888">
        <v>-5.2993409999999999E-3</v>
      </c>
    </row>
    <row r="7889" spans="1:3" x14ac:dyDescent="0.25">
      <c r="A7889" s="1">
        <v>33442</v>
      </c>
      <c r="B7889">
        <v>8384.0136719999991</v>
      </c>
      <c r="C7889">
        <v>-9.7761170000000008E-3</v>
      </c>
    </row>
    <row r="7890" spans="1:3" x14ac:dyDescent="0.25">
      <c r="A7890" s="1">
        <v>33441</v>
      </c>
      <c r="B7890">
        <v>8358.0703130000002</v>
      </c>
      <c r="C7890">
        <v>0</v>
      </c>
    </row>
    <row r="7891" spans="1:3" x14ac:dyDescent="0.25">
      <c r="A7891" s="1">
        <v>33438</v>
      </c>
      <c r="B7891">
        <v>8402.5302730000003</v>
      </c>
      <c r="C7891">
        <v>3.6780305999999999E-2</v>
      </c>
    </row>
    <row r="7892" spans="1:3" x14ac:dyDescent="0.25">
      <c r="A7892" s="1">
        <v>33437</v>
      </c>
      <c r="B7892">
        <v>8379.6953130000002</v>
      </c>
      <c r="C7892">
        <v>8.646529E-3</v>
      </c>
    </row>
    <row r="7893" spans="1:3" x14ac:dyDescent="0.25">
      <c r="A7893" s="1">
        <v>33436</v>
      </c>
      <c r="B7893">
        <v>8370.3574219999991</v>
      </c>
      <c r="C7893">
        <v>-1.3198193E-2</v>
      </c>
    </row>
    <row r="7894" spans="1:3" x14ac:dyDescent="0.25">
      <c r="A7894" s="1">
        <v>33435</v>
      </c>
      <c r="B7894">
        <v>8451.3271480000003</v>
      </c>
      <c r="C7894">
        <v>-2.8894060000000002E-3</v>
      </c>
    </row>
    <row r="7895" spans="1:3" x14ac:dyDescent="0.25">
      <c r="A7895" s="1">
        <v>33434</v>
      </c>
      <c r="B7895">
        <v>8417.40625</v>
      </c>
      <c r="C7895">
        <v>4.8404620000000002E-3</v>
      </c>
    </row>
    <row r="7896" spans="1:3" x14ac:dyDescent="0.25">
      <c r="A7896" s="1">
        <v>33431</v>
      </c>
      <c r="B7896">
        <v>8346.59375</v>
      </c>
      <c r="C7896">
        <v>3.3174239999999998E-3</v>
      </c>
    </row>
    <row r="7897" spans="1:3" x14ac:dyDescent="0.25">
      <c r="A7897" s="1">
        <v>33430</v>
      </c>
      <c r="B7897">
        <v>8187.904297</v>
      </c>
      <c r="C7897">
        <v>-7.0452279999999997E-3</v>
      </c>
    </row>
    <row r="7898" spans="1:3" x14ac:dyDescent="0.25">
      <c r="A7898" s="1">
        <v>33429</v>
      </c>
      <c r="B7898">
        <v>8236.0322269999997</v>
      </c>
      <c r="C7898">
        <v>-8.5484280000000003E-3</v>
      </c>
    </row>
    <row r="7899" spans="1:3" x14ac:dyDescent="0.25">
      <c r="A7899" s="1">
        <v>33428</v>
      </c>
      <c r="B7899">
        <v>8233.4228519999997</v>
      </c>
      <c r="C7899">
        <v>-2.7133471999999999E-2</v>
      </c>
    </row>
    <row r="7900" spans="1:3" x14ac:dyDescent="0.25">
      <c r="A7900" s="1">
        <v>33427</v>
      </c>
      <c r="B7900">
        <v>8057.5283200000003</v>
      </c>
      <c r="C7900">
        <v>-3.5097211000000003E-2</v>
      </c>
    </row>
    <row r="7901" spans="1:3" x14ac:dyDescent="0.25">
      <c r="A7901" s="1">
        <v>33424</v>
      </c>
      <c r="B7901">
        <v>7907.0366210000002</v>
      </c>
      <c r="C7901">
        <v>-2.9190188999999998E-2</v>
      </c>
    </row>
    <row r="7902" spans="1:3" x14ac:dyDescent="0.25">
      <c r="A7902" s="1">
        <v>33423</v>
      </c>
      <c r="B7902">
        <v>8122.3618159999996</v>
      </c>
      <c r="C7902">
        <v>1.8612897E-2</v>
      </c>
    </row>
    <row r="7903" spans="1:3" x14ac:dyDescent="0.25">
      <c r="A7903" s="1">
        <v>33422</v>
      </c>
      <c r="B7903">
        <v>7968.7504879999997</v>
      </c>
      <c r="C7903">
        <v>1.0979088E-2</v>
      </c>
    </row>
    <row r="7904" spans="1:3" x14ac:dyDescent="0.25">
      <c r="A7904" s="1">
        <v>33421</v>
      </c>
      <c r="B7904">
        <v>7930.3408200000003</v>
      </c>
      <c r="C7904">
        <v>7.0731570000000001E-3</v>
      </c>
    </row>
    <row r="7905" spans="1:3" x14ac:dyDescent="0.25">
      <c r="A7905" s="1">
        <v>33420</v>
      </c>
      <c r="B7905">
        <v>8044.9609380000002</v>
      </c>
      <c r="C7905">
        <v>-2.9234320000000001E-3</v>
      </c>
    </row>
    <row r="7906" spans="1:3" x14ac:dyDescent="0.25">
      <c r="A7906" s="1">
        <v>33417</v>
      </c>
      <c r="B7906">
        <v>7977.7788090000004</v>
      </c>
      <c r="C7906">
        <v>1.3171133E-2</v>
      </c>
    </row>
    <row r="7907" spans="1:3" x14ac:dyDescent="0.25">
      <c r="A7907" s="1">
        <v>33416</v>
      </c>
      <c r="B7907">
        <v>8037.3833009999998</v>
      </c>
      <c r="C7907">
        <v>-4.0055830000000001E-3</v>
      </c>
    </row>
    <row r="7908" spans="1:3" x14ac:dyDescent="0.25">
      <c r="A7908" s="1">
        <v>33415</v>
      </c>
      <c r="B7908">
        <v>8046.6508789999998</v>
      </c>
      <c r="C7908">
        <v>2.2949207999999999E-2</v>
      </c>
    </row>
    <row r="7909" spans="1:3" x14ac:dyDescent="0.25">
      <c r="A7909" s="1">
        <v>33414</v>
      </c>
      <c r="B7909">
        <v>7995.6137699999999</v>
      </c>
      <c r="C7909">
        <v>-2.5210717000000001E-2</v>
      </c>
    </row>
    <row r="7910" spans="1:3" x14ac:dyDescent="0.25">
      <c r="A7910" s="1">
        <v>33413</v>
      </c>
      <c r="B7910">
        <v>8020.0976559999999</v>
      </c>
      <c r="C7910">
        <v>-3.0264527999999999E-2</v>
      </c>
    </row>
    <row r="7911" spans="1:3" x14ac:dyDescent="0.25">
      <c r="A7911" s="1">
        <v>33410</v>
      </c>
      <c r="B7911">
        <v>7943.6176759999998</v>
      </c>
      <c r="C7911">
        <v>-1.6587513000000002E-2</v>
      </c>
    </row>
    <row r="7912" spans="1:3" x14ac:dyDescent="0.25">
      <c r="A7912" s="1">
        <v>33409</v>
      </c>
      <c r="B7912">
        <v>7932.6401370000003</v>
      </c>
      <c r="C7912">
        <v>-1.0470056E-2</v>
      </c>
    </row>
    <row r="7913" spans="1:3" x14ac:dyDescent="0.25">
      <c r="A7913" s="1">
        <v>33408</v>
      </c>
      <c r="B7913">
        <v>7941.8881840000004</v>
      </c>
      <c r="C7913">
        <v>2.5390003000000001E-2</v>
      </c>
    </row>
    <row r="7914" spans="1:3" x14ac:dyDescent="0.25">
      <c r="A7914" s="1">
        <v>33407</v>
      </c>
      <c r="B7914">
        <v>8041.001953</v>
      </c>
      <c r="C7914">
        <v>-8.9858769999999998E-3</v>
      </c>
    </row>
    <row r="7915" spans="1:3" x14ac:dyDescent="0.25">
      <c r="A7915" s="1">
        <v>33406</v>
      </c>
      <c r="B7915">
        <v>7897.9492190000001</v>
      </c>
      <c r="C7915">
        <v>-4.1313595000000002E-2</v>
      </c>
    </row>
    <row r="7916" spans="1:3" x14ac:dyDescent="0.25">
      <c r="A7916" s="1">
        <v>33403</v>
      </c>
      <c r="B7916">
        <v>7868.2265630000002</v>
      </c>
      <c r="C7916">
        <v>-4.274033E-3</v>
      </c>
    </row>
    <row r="7917" spans="1:3" x14ac:dyDescent="0.25">
      <c r="A7917" s="1">
        <v>33402</v>
      </c>
      <c r="B7917">
        <v>7721.4047849999997</v>
      </c>
      <c r="C7917">
        <v>-2.6662069999999999E-3</v>
      </c>
    </row>
    <row r="7918" spans="1:3" x14ac:dyDescent="0.25">
      <c r="A7918" s="1">
        <v>33401</v>
      </c>
      <c r="B7918">
        <v>7791.1264650000003</v>
      </c>
      <c r="C7918">
        <v>0</v>
      </c>
    </row>
    <row r="7919" spans="1:3" x14ac:dyDescent="0.25">
      <c r="A7919" s="1">
        <v>33400</v>
      </c>
      <c r="B7919">
        <v>7680.2651370000003</v>
      </c>
      <c r="C7919">
        <v>2.9003570000000001E-3</v>
      </c>
    </row>
    <row r="7920" spans="1:3" x14ac:dyDescent="0.25">
      <c r="A7920" s="1">
        <v>33399</v>
      </c>
      <c r="B7920">
        <v>7724.7338870000003</v>
      </c>
      <c r="C7920">
        <v>-7.8590919999999998E-3</v>
      </c>
    </row>
    <row r="7921" spans="1:3" x14ac:dyDescent="0.25">
      <c r="A7921" s="1">
        <v>33396</v>
      </c>
      <c r="B7921">
        <v>7717.4858400000003</v>
      </c>
      <c r="C7921">
        <v>1.0550462E-2</v>
      </c>
    </row>
    <row r="7922" spans="1:3" x14ac:dyDescent="0.25">
      <c r="A7922" s="1">
        <v>33395</v>
      </c>
      <c r="B7922">
        <v>7598.4057620000003</v>
      </c>
      <c r="C7922">
        <v>2.358831E-3</v>
      </c>
    </row>
    <row r="7923" spans="1:3" x14ac:dyDescent="0.25">
      <c r="A7923" s="1">
        <v>33394</v>
      </c>
      <c r="B7923">
        <v>7555.9672849999997</v>
      </c>
      <c r="C7923">
        <v>-8.9356890000000001E-3</v>
      </c>
    </row>
    <row r="7924" spans="1:3" x14ac:dyDescent="0.25">
      <c r="A7924" s="1">
        <v>33393</v>
      </c>
      <c r="B7924">
        <v>7615.4619140000004</v>
      </c>
      <c r="C7924">
        <v>-6.6478800000000003E-4</v>
      </c>
    </row>
    <row r="7925" spans="1:3" x14ac:dyDescent="0.25">
      <c r="A7925" s="1">
        <v>33392</v>
      </c>
      <c r="B7925">
        <v>7719.0351559999999</v>
      </c>
      <c r="C7925">
        <v>-1.8971189999999999E-2</v>
      </c>
    </row>
    <row r="7926" spans="1:3" x14ac:dyDescent="0.25">
      <c r="A7926" s="1">
        <v>33389</v>
      </c>
      <c r="B7926">
        <v>7817.2397460000002</v>
      </c>
      <c r="C7926">
        <v>-8.2112000000000005E-4</v>
      </c>
    </row>
    <row r="7927" spans="1:3" x14ac:dyDescent="0.25">
      <c r="A7927" s="1">
        <v>33388</v>
      </c>
      <c r="B7927">
        <v>7734.0810549999997</v>
      </c>
      <c r="C7927">
        <v>-9.2482459999999999E-3</v>
      </c>
    </row>
    <row r="7928" spans="1:3" x14ac:dyDescent="0.25">
      <c r="A7928" s="1">
        <v>33387</v>
      </c>
      <c r="B7928">
        <v>7533.1630859999996</v>
      </c>
      <c r="C7928">
        <v>1.5470131E-2</v>
      </c>
    </row>
    <row r="7929" spans="1:3" x14ac:dyDescent="0.25">
      <c r="A7929" s="1">
        <v>33386</v>
      </c>
      <c r="B7929">
        <v>7544.25</v>
      </c>
      <c r="C7929">
        <v>-9.7441899999999998E-3</v>
      </c>
    </row>
    <row r="7930" spans="1:3" x14ac:dyDescent="0.25">
      <c r="A7930" s="1">
        <v>33385</v>
      </c>
      <c r="B7930">
        <v>7531.3432620000003</v>
      </c>
      <c r="C7930">
        <v>-1.4058334E-2</v>
      </c>
    </row>
    <row r="7931" spans="1:3" x14ac:dyDescent="0.25">
      <c r="A7931" s="1">
        <v>33382</v>
      </c>
      <c r="B7931">
        <v>7575.6215819999998</v>
      </c>
      <c r="C7931">
        <v>2.2653633999999999E-2</v>
      </c>
    </row>
    <row r="7932" spans="1:3" x14ac:dyDescent="0.25">
      <c r="A7932" s="1">
        <v>33381</v>
      </c>
      <c r="B7932">
        <v>7553.3276370000003</v>
      </c>
      <c r="C7932">
        <v>-6.3330269999999998E-3</v>
      </c>
    </row>
    <row r="7933" spans="1:3" x14ac:dyDescent="0.25">
      <c r="A7933" s="1">
        <v>33380</v>
      </c>
      <c r="B7933">
        <v>7569.0537109999996</v>
      </c>
      <c r="C7933">
        <v>1.3939773000000001E-2</v>
      </c>
    </row>
    <row r="7934" spans="1:3" x14ac:dyDescent="0.25">
      <c r="A7934" s="1">
        <v>33379</v>
      </c>
      <c r="B7934">
        <v>7750.1171880000002</v>
      </c>
      <c r="C7934">
        <v>1.4058732000000001E-2</v>
      </c>
    </row>
    <row r="7935" spans="1:3" x14ac:dyDescent="0.25">
      <c r="A7935" s="1">
        <v>33378</v>
      </c>
      <c r="B7935">
        <v>7883.9428710000002</v>
      </c>
      <c r="C7935">
        <v>2.3034163999999999E-2</v>
      </c>
    </row>
    <row r="7936" spans="1:3" x14ac:dyDescent="0.25">
      <c r="A7936" s="1">
        <v>33375</v>
      </c>
      <c r="B7936">
        <v>7867.5371089999999</v>
      </c>
      <c r="C7936">
        <v>7.3196609999999999E-3</v>
      </c>
    </row>
    <row r="7937" spans="1:3" x14ac:dyDescent="0.25">
      <c r="A7937" s="1">
        <v>33374</v>
      </c>
      <c r="B7937">
        <v>7692.1420900000003</v>
      </c>
      <c r="C7937">
        <v>-9.4519040000000006E-3</v>
      </c>
    </row>
    <row r="7938" spans="1:3" x14ac:dyDescent="0.25">
      <c r="A7938" s="1">
        <v>33373</v>
      </c>
      <c r="B7938">
        <v>7670.3076170000004</v>
      </c>
      <c r="C7938">
        <v>-3.3843850000000002E-3</v>
      </c>
    </row>
    <row r="7939" spans="1:3" x14ac:dyDescent="0.25">
      <c r="A7939" s="1">
        <v>33372</v>
      </c>
      <c r="B7939">
        <v>7656.0810549999997</v>
      </c>
      <c r="C7939">
        <v>1.4270675E-2</v>
      </c>
    </row>
    <row r="7940" spans="1:3" x14ac:dyDescent="0.25">
      <c r="A7940" s="1">
        <v>33371</v>
      </c>
      <c r="B7940">
        <v>7644.234375</v>
      </c>
      <c r="C7940">
        <v>-8.1579059999999995E-3</v>
      </c>
    </row>
    <row r="7941" spans="1:3" x14ac:dyDescent="0.25">
      <c r="A7941" s="1">
        <v>33368</v>
      </c>
      <c r="B7941">
        <v>7558.5263670000004</v>
      </c>
      <c r="C7941">
        <v>-1.15715E-4</v>
      </c>
    </row>
    <row r="7942" spans="1:3" x14ac:dyDescent="0.25">
      <c r="A7942" s="1">
        <v>33367</v>
      </c>
      <c r="B7942">
        <v>7650.5625</v>
      </c>
      <c r="C7942">
        <v>4.0031290000000002E-3</v>
      </c>
    </row>
    <row r="7943" spans="1:3" x14ac:dyDescent="0.25">
      <c r="A7943" s="1">
        <v>33366</v>
      </c>
      <c r="B7943">
        <v>7645.5439450000003</v>
      </c>
      <c r="C7943">
        <v>9.893733E-3</v>
      </c>
    </row>
    <row r="7944" spans="1:3" x14ac:dyDescent="0.25">
      <c r="A7944" s="1">
        <v>33365</v>
      </c>
      <c r="B7944">
        <v>7640.9350590000004</v>
      </c>
      <c r="C7944">
        <v>4.4056989999999997E-2</v>
      </c>
    </row>
    <row r="7945" spans="1:3" x14ac:dyDescent="0.25">
      <c r="A7945" s="1">
        <v>33364</v>
      </c>
      <c r="B7945">
        <v>7600.4052730000003</v>
      </c>
      <c r="C7945">
        <v>-4.6565620000000004E-3</v>
      </c>
    </row>
    <row r="7946" spans="1:3" x14ac:dyDescent="0.25">
      <c r="A7946" s="1">
        <v>33361</v>
      </c>
      <c r="B7946">
        <v>7468.2197269999997</v>
      </c>
      <c r="C7946">
        <v>-2.9051910000000001E-3</v>
      </c>
    </row>
    <row r="7947" spans="1:3" x14ac:dyDescent="0.25">
      <c r="A7947" s="1">
        <v>33360</v>
      </c>
      <c r="B7947">
        <v>7495.2426759999998</v>
      </c>
      <c r="C7947">
        <v>4.7557550000000004E-3</v>
      </c>
    </row>
    <row r="7948" spans="1:3" x14ac:dyDescent="0.25">
      <c r="A7948" s="1">
        <v>33359</v>
      </c>
      <c r="B7948">
        <v>7628.2983400000003</v>
      </c>
      <c r="C7948">
        <v>0</v>
      </c>
    </row>
    <row r="7949" spans="1:3" x14ac:dyDescent="0.25">
      <c r="A7949" s="1">
        <v>33358</v>
      </c>
      <c r="B7949">
        <v>7577.6611329999996</v>
      </c>
      <c r="C7949">
        <v>2.0883311000000002E-2</v>
      </c>
    </row>
    <row r="7950" spans="1:3" x14ac:dyDescent="0.25">
      <c r="A7950" s="1">
        <v>33357</v>
      </c>
      <c r="B7950">
        <v>7683.7841799999997</v>
      </c>
      <c r="C7950">
        <v>-1.0505621999999999E-2</v>
      </c>
    </row>
    <row r="7951" spans="1:3" x14ac:dyDescent="0.25">
      <c r="A7951" s="1">
        <v>33354</v>
      </c>
      <c r="B7951">
        <v>7687.1635740000002</v>
      </c>
      <c r="C7951">
        <v>-1.6707930000000001E-3</v>
      </c>
    </row>
    <row r="7952" spans="1:3" x14ac:dyDescent="0.25">
      <c r="A7952" s="1">
        <v>33353</v>
      </c>
      <c r="B7952">
        <v>7801.3041990000002</v>
      </c>
      <c r="C7952">
        <v>1.756175E-3</v>
      </c>
    </row>
    <row r="7953" spans="1:3" x14ac:dyDescent="0.25">
      <c r="A7953" s="1">
        <v>33352</v>
      </c>
      <c r="B7953">
        <v>7738.7504879999997</v>
      </c>
      <c r="C7953">
        <v>2.386489E-2</v>
      </c>
    </row>
    <row r="7954" spans="1:3" x14ac:dyDescent="0.25">
      <c r="A7954" s="1">
        <v>33351</v>
      </c>
      <c r="B7954">
        <v>7769.3017579999996</v>
      </c>
      <c r="C7954">
        <v>-3.4386540000000002E-3</v>
      </c>
    </row>
    <row r="7955" spans="1:3" x14ac:dyDescent="0.25">
      <c r="A7955" s="1">
        <v>33350</v>
      </c>
      <c r="B7955">
        <v>7601.0253910000001</v>
      </c>
      <c r="C7955">
        <v>-4.4430851E-2</v>
      </c>
    </row>
    <row r="7956" spans="1:3" x14ac:dyDescent="0.25">
      <c r="A7956" s="1">
        <v>33347</v>
      </c>
      <c r="B7956">
        <v>7527.6044920000004</v>
      </c>
      <c r="C7956">
        <v>-1.5691751E-2</v>
      </c>
    </row>
    <row r="7957" spans="1:3" x14ac:dyDescent="0.25">
      <c r="A7957" s="1">
        <v>33346</v>
      </c>
      <c r="B7957">
        <v>7412.2041019999997</v>
      </c>
      <c r="C7957">
        <v>7.313646E-3</v>
      </c>
    </row>
    <row r="7958" spans="1:3" x14ac:dyDescent="0.25">
      <c r="A7958" s="1">
        <v>33345</v>
      </c>
      <c r="B7958">
        <v>7310.7299800000001</v>
      </c>
      <c r="C7958">
        <v>-7.450557E-3</v>
      </c>
    </row>
    <row r="7959" spans="1:3" x14ac:dyDescent="0.25">
      <c r="A7959" s="1">
        <v>33344</v>
      </c>
      <c r="B7959">
        <v>7259.7534180000002</v>
      </c>
      <c r="C7959">
        <v>-6.4797550000000002E-3</v>
      </c>
    </row>
    <row r="7960" spans="1:3" x14ac:dyDescent="0.25">
      <c r="A7960" s="1">
        <v>33343</v>
      </c>
      <c r="B7960">
        <v>7096.3251950000003</v>
      </c>
      <c r="C7960">
        <v>2.3468662000000001E-2</v>
      </c>
    </row>
    <row r="7961" spans="1:3" x14ac:dyDescent="0.25">
      <c r="A7961" s="1">
        <v>33340</v>
      </c>
      <c r="B7961">
        <v>7061.3842770000001</v>
      </c>
      <c r="C7961">
        <v>8.7117289999999997E-3</v>
      </c>
    </row>
    <row r="7962" spans="1:3" x14ac:dyDescent="0.25">
      <c r="A7962" s="1">
        <v>33339</v>
      </c>
      <c r="B7962">
        <v>6985.0834960000002</v>
      </c>
      <c r="C7962">
        <v>-6.9456609999999997E-3</v>
      </c>
    </row>
    <row r="7963" spans="1:3" x14ac:dyDescent="0.25">
      <c r="A7963" s="1">
        <v>33338</v>
      </c>
      <c r="B7963">
        <v>7005.4086909999996</v>
      </c>
      <c r="C7963">
        <v>-7.7183327999999995E-2</v>
      </c>
    </row>
    <row r="7964" spans="1:3" x14ac:dyDescent="0.25">
      <c r="A7964" s="1">
        <v>33337</v>
      </c>
      <c r="B7964">
        <v>7174.5854490000002</v>
      </c>
      <c r="C7964">
        <v>0</v>
      </c>
    </row>
    <row r="7965" spans="1:3" x14ac:dyDescent="0.25">
      <c r="A7965" s="1">
        <v>33336</v>
      </c>
      <c r="B7965">
        <v>7064.7534180000002</v>
      </c>
      <c r="C7965">
        <v>4.2894500000000002E-3</v>
      </c>
    </row>
    <row r="7966" spans="1:3" x14ac:dyDescent="0.25">
      <c r="A7966" s="1">
        <v>33333</v>
      </c>
      <c r="B7966">
        <v>7191.8310549999997</v>
      </c>
      <c r="C7966">
        <v>2.1382888999999999E-2</v>
      </c>
    </row>
    <row r="7967" spans="1:3" x14ac:dyDescent="0.25">
      <c r="A7967" s="1">
        <v>33332</v>
      </c>
      <c r="B7967">
        <v>7226.1020509999998</v>
      </c>
      <c r="C7967">
        <v>1.392503E-2</v>
      </c>
    </row>
    <row r="7968" spans="1:3" x14ac:dyDescent="0.25">
      <c r="A7968" s="1">
        <v>33331</v>
      </c>
      <c r="B7968">
        <v>7265.4716799999997</v>
      </c>
      <c r="C7968">
        <v>-5.9051850000000003E-3</v>
      </c>
    </row>
    <row r="7969" spans="1:3" x14ac:dyDescent="0.25">
      <c r="A7969" s="1">
        <v>33330</v>
      </c>
      <c r="B7969">
        <v>7346.5307620000003</v>
      </c>
      <c r="C7969">
        <v>-2.6151709999999999E-3</v>
      </c>
    </row>
    <row r="7970" spans="1:3" x14ac:dyDescent="0.25">
      <c r="A7970" s="1">
        <v>33329</v>
      </c>
      <c r="B7970">
        <v>7231.7104490000002</v>
      </c>
      <c r="C7970">
        <v>1.6734519E-2</v>
      </c>
    </row>
    <row r="7971" spans="1:3" x14ac:dyDescent="0.25">
      <c r="A7971" s="1">
        <v>33326</v>
      </c>
      <c r="B7971">
        <v>7184.8623049999997</v>
      </c>
      <c r="C7971">
        <v>0</v>
      </c>
    </row>
    <row r="7972" spans="1:3" x14ac:dyDescent="0.25">
      <c r="A7972" s="1">
        <v>33325</v>
      </c>
      <c r="B7972">
        <v>7184.7724609999996</v>
      </c>
      <c r="C7972">
        <v>0</v>
      </c>
    </row>
    <row r="7973" spans="1:3" x14ac:dyDescent="0.25">
      <c r="A7973" s="1">
        <v>33324</v>
      </c>
      <c r="B7973">
        <v>7231.4306640000004</v>
      </c>
      <c r="C7973">
        <v>2.9129871000000002E-2</v>
      </c>
    </row>
    <row r="7974" spans="1:3" x14ac:dyDescent="0.25">
      <c r="A7974" s="1">
        <v>33323</v>
      </c>
      <c r="B7974">
        <v>7331.8447269999997</v>
      </c>
      <c r="C7974">
        <v>3.2816264999999997E-2</v>
      </c>
    </row>
    <row r="7975" spans="1:3" x14ac:dyDescent="0.25">
      <c r="A7975" s="1">
        <v>33322</v>
      </c>
      <c r="B7975">
        <v>7348.6904299999997</v>
      </c>
      <c r="C7975">
        <v>3.1853765999999999E-2</v>
      </c>
    </row>
    <row r="7976" spans="1:3" x14ac:dyDescent="0.25">
      <c r="A7976" s="1">
        <v>33319</v>
      </c>
      <c r="B7976">
        <v>7397.2778319999998</v>
      </c>
      <c r="C7976">
        <v>1.484427E-2</v>
      </c>
    </row>
    <row r="7977" spans="1:3" x14ac:dyDescent="0.25">
      <c r="A7977" s="1">
        <v>33318</v>
      </c>
      <c r="B7977">
        <v>7367.5454099999997</v>
      </c>
      <c r="C7977">
        <v>-2.8761289999999998E-3</v>
      </c>
    </row>
    <row r="7978" spans="1:3" x14ac:dyDescent="0.25">
      <c r="A7978" s="1">
        <v>33317</v>
      </c>
      <c r="B7978">
        <v>7379.7827150000003</v>
      </c>
      <c r="C7978">
        <v>-2.7084015999999999E-2</v>
      </c>
    </row>
    <row r="7979" spans="1:3" x14ac:dyDescent="0.25">
      <c r="A7979" s="1">
        <v>33316</v>
      </c>
      <c r="B7979">
        <v>7449.4545900000003</v>
      </c>
      <c r="C7979">
        <v>1.1718282E-2</v>
      </c>
    </row>
    <row r="7980" spans="1:3" x14ac:dyDescent="0.25">
      <c r="A7980" s="1">
        <v>33315</v>
      </c>
      <c r="B7980">
        <v>7385.970703</v>
      </c>
      <c r="C7980">
        <v>1.642899E-3</v>
      </c>
    </row>
    <row r="7981" spans="1:3" x14ac:dyDescent="0.25">
      <c r="A7981" s="1">
        <v>33312</v>
      </c>
      <c r="B7981">
        <v>7397.7075199999999</v>
      </c>
      <c r="C7981">
        <v>-5.4328670000000001E-3</v>
      </c>
    </row>
    <row r="7982" spans="1:3" x14ac:dyDescent="0.25">
      <c r="A7982" s="1">
        <v>33311</v>
      </c>
      <c r="B7982">
        <v>7374.9033200000003</v>
      </c>
      <c r="C7982">
        <v>-1.8118840000000001E-2</v>
      </c>
    </row>
    <row r="7983" spans="1:3" x14ac:dyDescent="0.25">
      <c r="A7983" s="1">
        <v>33310</v>
      </c>
      <c r="B7983">
        <v>7445.1054690000001</v>
      </c>
      <c r="C7983">
        <v>9.2233620000000006E-3</v>
      </c>
    </row>
    <row r="7984" spans="1:3" x14ac:dyDescent="0.25">
      <c r="A7984" s="1">
        <v>33309</v>
      </c>
      <c r="B7984">
        <v>7512.0683589999999</v>
      </c>
      <c r="C7984">
        <v>2.9377614999999999E-2</v>
      </c>
    </row>
    <row r="7985" spans="1:3" x14ac:dyDescent="0.25">
      <c r="A7985" s="1">
        <v>33308</v>
      </c>
      <c r="B7985">
        <v>7663.8793949999999</v>
      </c>
      <c r="C7985">
        <v>4.3532839999999998E-3</v>
      </c>
    </row>
    <row r="7986" spans="1:3" x14ac:dyDescent="0.25">
      <c r="A7986" s="1">
        <v>33305</v>
      </c>
      <c r="B7986">
        <v>7699.3999020000001</v>
      </c>
      <c r="C7986">
        <v>1.3502204E-2</v>
      </c>
    </row>
    <row r="7987" spans="1:3" x14ac:dyDescent="0.25">
      <c r="A7987" s="1">
        <v>33304</v>
      </c>
      <c r="B7987">
        <v>7771.3212890000004</v>
      </c>
      <c r="C7987">
        <v>8.6975200000000003E-3</v>
      </c>
    </row>
    <row r="7988" spans="1:3" x14ac:dyDescent="0.25">
      <c r="A7988" s="1">
        <v>33303</v>
      </c>
      <c r="B7988">
        <v>7670.0278319999998</v>
      </c>
      <c r="C7988">
        <v>2.7001543999999999E-2</v>
      </c>
    </row>
    <row r="7989" spans="1:3" x14ac:dyDescent="0.25">
      <c r="A7989" s="1">
        <v>33302</v>
      </c>
      <c r="B7989">
        <v>7836.205078</v>
      </c>
      <c r="C7989">
        <v>4.56305E-4</v>
      </c>
    </row>
    <row r="7990" spans="1:3" x14ac:dyDescent="0.25">
      <c r="A7990" s="1">
        <v>33301</v>
      </c>
      <c r="B7990">
        <v>7757.5551759999998</v>
      </c>
      <c r="C7990">
        <v>-2.6621096E-2</v>
      </c>
    </row>
    <row r="7991" spans="1:3" x14ac:dyDescent="0.25">
      <c r="A7991" s="1">
        <v>33298</v>
      </c>
      <c r="B7991">
        <v>7817.3798829999996</v>
      </c>
      <c r="C7991">
        <v>-1.9880683E-2</v>
      </c>
    </row>
    <row r="7992" spans="1:3" x14ac:dyDescent="0.25">
      <c r="A7992" s="1">
        <v>33297</v>
      </c>
      <c r="B7992">
        <v>7815.3002930000002</v>
      </c>
      <c r="C7992">
        <v>1.5282159E-2</v>
      </c>
    </row>
    <row r="7993" spans="1:3" x14ac:dyDescent="0.25">
      <c r="A7993" s="1">
        <v>33296</v>
      </c>
      <c r="B7993">
        <v>7723.8637699999999</v>
      </c>
      <c r="C7993">
        <v>-9.7149149999999993E-3</v>
      </c>
    </row>
    <row r="7994" spans="1:3" x14ac:dyDescent="0.25">
      <c r="A7994" s="1">
        <v>33295</v>
      </c>
      <c r="B7994">
        <v>7849.4414059999999</v>
      </c>
      <c r="C7994">
        <v>-3.0697595000000001E-2</v>
      </c>
    </row>
    <row r="7995" spans="1:3" x14ac:dyDescent="0.25">
      <c r="A7995" s="1">
        <v>33294</v>
      </c>
      <c r="B7995">
        <v>7818.6992190000001</v>
      </c>
      <c r="C7995">
        <v>5.1043740999999997E-2</v>
      </c>
    </row>
    <row r="7996" spans="1:3" x14ac:dyDescent="0.25">
      <c r="A7996" s="1">
        <v>33291</v>
      </c>
      <c r="B7996">
        <v>7802.9736329999996</v>
      </c>
      <c r="C7996">
        <v>2.7222248000000001E-2</v>
      </c>
    </row>
    <row r="7997" spans="1:3" x14ac:dyDescent="0.25">
      <c r="A7997" s="1">
        <v>33290</v>
      </c>
      <c r="B7997">
        <v>7633.3071289999998</v>
      </c>
      <c r="C7997">
        <v>1.7644051000000001E-2</v>
      </c>
    </row>
    <row r="7998" spans="1:3" x14ac:dyDescent="0.25">
      <c r="A7998" s="1">
        <v>33289</v>
      </c>
      <c r="B7998">
        <v>7525.8447269999997</v>
      </c>
      <c r="C7998">
        <v>2.2710653000000001E-2</v>
      </c>
    </row>
    <row r="7999" spans="1:3" x14ac:dyDescent="0.25">
      <c r="A7999" s="1">
        <v>33288</v>
      </c>
      <c r="B7999">
        <v>7538.9814450000003</v>
      </c>
      <c r="C7999">
        <v>9.3990789999999994E-3</v>
      </c>
    </row>
    <row r="8000" spans="1:3" x14ac:dyDescent="0.25">
      <c r="A8000" s="1">
        <v>33287</v>
      </c>
      <c r="B8000">
        <v>7515.4272460000002</v>
      </c>
      <c r="C8000">
        <v>1.4761943E-2</v>
      </c>
    </row>
    <row r="8001" spans="1:3" x14ac:dyDescent="0.25">
      <c r="A8001" s="1">
        <v>33284</v>
      </c>
      <c r="B8001">
        <v>7581.5703130000002</v>
      </c>
      <c r="C8001">
        <v>8.767525E-3</v>
      </c>
    </row>
    <row r="8002" spans="1:3" x14ac:dyDescent="0.25">
      <c r="A8002" s="1">
        <v>33283</v>
      </c>
      <c r="B8002">
        <v>7498.6015630000002</v>
      </c>
      <c r="C8002">
        <v>4.25411E-4</v>
      </c>
    </row>
    <row r="8003" spans="1:3" x14ac:dyDescent="0.25">
      <c r="A8003" s="1">
        <v>33282</v>
      </c>
      <c r="B8003">
        <v>7630.2978519999997</v>
      </c>
      <c r="C8003">
        <v>-2.6982097999999999E-2</v>
      </c>
    </row>
    <row r="8004" spans="1:3" x14ac:dyDescent="0.25">
      <c r="A8004" s="1">
        <v>33281</v>
      </c>
      <c r="B8004">
        <v>7802.0234380000002</v>
      </c>
      <c r="C8004">
        <v>1.8108340000000001E-2</v>
      </c>
    </row>
    <row r="8005" spans="1:3" x14ac:dyDescent="0.25">
      <c r="A8005" s="1">
        <v>33280</v>
      </c>
      <c r="B8005">
        <v>7764.4736329999996</v>
      </c>
      <c r="C8005">
        <v>3.2674315000000002E-2</v>
      </c>
    </row>
    <row r="8006" spans="1:3" x14ac:dyDescent="0.25">
      <c r="A8006" s="1">
        <v>33277</v>
      </c>
      <c r="B8006">
        <v>7842.5932620000003</v>
      </c>
      <c r="C8006">
        <v>-1.6041881000000001E-2</v>
      </c>
    </row>
    <row r="8007" spans="1:3" x14ac:dyDescent="0.25">
      <c r="A8007" s="1">
        <v>33276</v>
      </c>
      <c r="B8007">
        <v>7828.9467770000001</v>
      </c>
      <c r="C8007">
        <v>-5.329042E-3</v>
      </c>
    </row>
    <row r="8008" spans="1:3" x14ac:dyDescent="0.25">
      <c r="A8008" s="1">
        <v>33275</v>
      </c>
      <c r="B8008">
        <v>7851.1411129999997</v>
      </c>
      <c r="C8008">
        <v>6.8393614000000005E-2</v>
      </c>
    </row>
    <row r="8009" spans="1:3" x14ac:dyDescent="0.25">
      <c r="A8009" s="1">
        <v>33274</v>
      </c>
      <c r="B8009">
        <v>7853.6904299999997</v>
      </c>
      <c r="C8009">
        <v>6.5384871999999997E-2</v>
      </c>
    </row>
    <row r="8010" spans="1:3" x14ac:dyDescent="0.25">
      <c r="A8010" s="1">
        <v>33273</v>
      </c>
      <c r="B8010">
        <v>7830.2065430000002</v>
      </c>
      <c r="C8010">
        <v>2.1904836E-2</v>
      </c>
    </row>
    <row r="8011" spans="1:3" x14ac:dyDescent="0.25">
      <c r="A8011" s="1">
        <v>33270</v>
      </c>
      <c r="B8011">
        <v>7879.7934569999998</v>
      </c>
      <c r="C8011">
        <v>-1.9186253E-2</v>
      </c>
    </row>
    <row r="8012" spans="1:3" x14ac:dyDescent="0.25">
      <c r="A8012" s="1">
        <v>33269</v>
      </c>
      <c r="B8012">
        <v>7750.2773440000001</v>
      </c>
      <c r="C8012">
        <v>1.2165595E-2</v>
      </c>
    </row>
    <row r="8013" spans="1:3" x14ac:dyDescent="0.25">
      <c r="A8013" s="1">
        <v>33268</v>
      </c>
      <c r="B8013">
        <v>7636.7460940000001</v>
      </c>
      <c r="C8013">
        <v>2.7489248000000001E-2</v>
      </c>
    </row>
    <row r="8014" spans="1:3" x14ac:dyDescent="0.25">
      <c r="A8014" s="1">
        <v>33267</v>
      </c>
      <c r="B8014">
        <v>7596.6865230000003</v>
      </c>
      <c r="C8014">
        <v>2.2568487000000002E-2</v>
      </c>
    </row>
    <row r="8015" spans="1:3" x14ac:dyDescent="0.25">
      <c r="A8015" s="1">
        <v>33266</v>
      </c>
      <c r="B8015">
        <v>7594.1972660000001</v>
      </c>
      <c r="C8015">
        <v>2.4284838E-2</v>
      </c>
    </row>
    <row r="8016" spans="1:3" x14ac:dyDescent="0.25">
      <c r="A8016" s="1">
        <v>33263</v>
      </c>
      <c r="B8016">
        <v>7516.0771480000003</v>
      </c>
      <c r="C8016">
        <v>3.6657995999999998E-2</v>
      </c>
    </row>
    <row r="8017" spans="1:3" x14ac:dyDescent="0.25">
      <c r="A8017" s="1">
        <v>33262</v>
      </c>
      <c r="B8017">
        <v>7447.2851559999999</v>
      </c>
      <c r="C8017">
        <v>2.4099006999999999E-2</v>
      </c>
    </row>
    <row r="8018" spans="1:3" x14ac:dyDescent="0.25">
      <c r="A8018" s="1">
        <v>33261</v>
      </c>
      <c r="B8018">
        <v>7515.4375</v>
      </c>
      <c r="C8018">
        <v>-1.1171169999999999E-3</v>
      </c>
    </row>
    <row r="8019" spans="1:3" x14ac:dyDescent="0.25">
      <c r="A8019" s="1">
        <v>33260</v>
      </c>
      <c r="B8019">
        <v>7411.2441410000001</v>
      </c>
      <c r="C8019">
        <v>4.5989439999999998E-3</v>
      </c>
    </row>
    <row r="8020" spans="1:3" x14ac:dyDescent="0.25">
      <c r="A8020" s="1">
        <v>33259</v>
      </c>
      <c r="B8020">
        <v>7411.654297</v>
      </c>
      <c r="C8020">
        <v>-2.4511907999999999E-2</v>
      </c>
    </row>
    <row r="8021" spans="1:3" x14ac:dyDescent="0.25">
      <c r="A8021" s="1">
        <v>33256</v>
      </c>
      <c r="B8021">
        <v>7284.466797</v>
      </c>
      <c r="C8021">
        <v>5.3048989999999997E-2</v>
      </c>
    </row>
    <row r="8022" spans="1:3" x14ac:dyDescent="0.25">
      <c r="A8022" s="1">
        <v>33255</v>
      </c>
      <c r="B8022">
        <v>7219.3735349999997</v>
      </c>
      <c r="C8022">
        <v>4.4699089999999997E-2</v>
      </c>
    </row>
    <row r="8023" spans="1:3" x14ac:dyDescent="0.25">
      <c r="A8023" s="1">
        <v>33254</v>
      </c>
      <c r="B8023">
        <v>7132.8959960000002</v>
      </c>
      <c r="C8023">
        <v>1.0603915E-2</v>
      </c>
    </row>
    <row r="8024" spans="1:3" x14ac:dyDescent="0.25">
      <c r="A8024" s="1">
        <v>33253</v>
      </c>
      <c r="B8024">
        <v>7381.1020509999998</v>
      </c>
      <c r="C8024">
        <v>-1.7917721000000001E-2</v>
      </c>
    </row>
    <row r="8025" spans="1:3" x14ac:dyDescent="0.25">
      <c r="A8025" s="1">
        <v>33252</v>
      </c>
      <c r="B8025">
        <v>7431.6987300000001</v>
      </c>
      <c r="C8025">
        <v>2.9480104E-2</v>
      </c>
    </row>
    <row r="8026" spans="1:3" x14ac:dyDescent="0.25">
      <c r="A8026" s="1">
        <v>33249</v>
      </c>
      <c r="B8026">
        <v>7330.2851559999999</v>
      </c>
      <c r="C8026">
        <v>7.0224349999999996E-3</v>
      </c>
    </row>
    <row r="8027" spans="1:3" x14ac:dyDescent="0.25">
      <c r="A8027" s="1">
        <v>33248</v>
      </c>
      <c r="B8027">
        <v>7266.3413090000004</v>
      </c>
      <c r="C8027">
        <v>-4.7549159999999997E-3</v>
      </c>
    </row>
    <row r="8028" spans="1:3" x14ac:dyDescent="0.25">
      <c r="A8028" s="1">
        <v>33247</v>
      </c>
      <c r="B8028">
        <v>7318.7080079999996</v>
      </c>
      <c r="C8028">
        <v>-1.4865378E-2</v>
      </c>
    </row>
    <row r="8029" spans="1:3" x14ac:dyDescent="0.25">
      <c r="A8029" s="1">
        <v>33246</v>
      </c>
      <c r="B8029">
        <v>7274.9492190000001</v>
      </c>
      <c r="C8029">
        <v>-1.1319419000000001E-2</v>
      </c>
    </row>
    <row r="8030" spans="1:3" x14ac:dyDescent="0.25">
      <c r="A8030" s="1">
        <v>33245</v>
      </c>
      <c r="B8030">
        <v>7220.2236329999996</v>
      </c>
      <c r="C8030">
        <v>-1.2562772999999999E-2</v>
      </c>
    </row>
    <row r="8031" spans="1:3" x14ac:dyDescent="0.25">
      <c r="A8031" s="1">
        <v>33242</v>
      </c>
      <c r="B8031">
        <v>7130.5263670000004</v>
      </c>
      <c r="C8031">
        <v>2.5452444000000001E-2</v>
      </c>
    </row>
    <row r="8032" spans="1:3" x14ac:dyDescent="0.25">
      <c r="A8032" s="1">
        <v>33241</v>
      </c>
      <c r="B8032">
        <v>7209.0166019999997</v>
      </c>
      <c r="C8032">
        <v>-5.2845192999999999E-2</v>
      </c>
    </row>
    <row r="8033" spans="1:3" x14ac:dyDescent="0.25">
      <c r="A8033" s="1">
        <v>33240</v>
      </c>
      <c r="B8033">
        <v>7091.5161129999997</v>
      </c>
      <c r="C8033">
        <v>-3.5042064999999997E-2</v>
      </c>
    </row>
    <row r="8034" spans="1:3" x14ac:dyDescent="0.25">
      <c r="A8034" s="1">
        <v>33235</v>
      </c>
      <c r="B8034">
        <v>7076.3803710000002</v>
      </c>
      <c r="C8034">
        <v>-9.3358700000000005E-4</v>
      </c>
    </row>
    <row r="8035" spans="1:3" x14ac:dyDescent="0.25">
      <c r="A8035" s="1">
        <v>33234</v>
      </c>
      <c r="B8035">
        <v>7049.0073240000002</v>
      </c>
      <c r="C8035">
        <v>-1.0333161E-2</v>
      </c>
    </row>
    <row r="8036" spans="1:3" x14ac:dyDescent="0.25">
      <c r="A8036" s="1">
        <v>33233</v>
      </c>
      <c r="B8036">
        <v>7057.5649409999996</v>
      </c>
      <c r="C8036">
        <v>-8.6827680000000004E-3</v>
      </c>
    </row>
    <row r="8037" spans="1:3" x14ac:dyDescent="0.25">
      <c r="A8037" s="1">
        <v>33231</v>
      </c>
      <c r="B8037">
        <v>6999.3403319999998</v>
      </c>
      <c r="C8037">
        <v>0</v>
      </c>
    </row>
    <row r="8038" spans="1:3" x14ac:dyDescent="0.25">
      <c r="A8038" s="1">
        <v>33228</v>
      </c>
      <c r="B8038">
        <v>6882.6098629999997</v>
      </c>
      <c r="C8038">
        <v>-6.0153919999999996E-3</v>
      </c>
    </row>
    <row r="8039" spans="1:3" x14ac:dyDescent="0.25">
      <c r="A8039" s="1">
        <v>33227</v>
      </c>
      <c r="B8039">
        <v>7002.9692379999997</v>
      </c>
      <c r="C8039">
        <v>1.2324055E-2</v>
      </c>
    </row>
    <row r="8040" spans="1:3" x14ac:dyDescent="0.25">
      <c r="A8040" s="1">
        <v>33226</v>
      </c>
      <c r="B8040">
        <v>6924.7290039999998</v>
      </c>
      <c r="C8040">
        <v>1.768782E-3</v>
      </c>
    </row>
    <row r="8041" spans="1:3" x14ac:dyDescent="0.25">
      <c r="A8041" s="1">
        <v>33225</v>
      </c>
      <c r="B8041">
        <v>6985.2236329999996</v>
      </c>
      <c r="C8041">
        <v>-2.5986801E-2</v>
      </c>
    </row>
    <row r="8042" spans="1:3" x14ac:dyDescent="0.25">
      <c r="A8042" s="1">
        <v>33224</v>
      </c>
      <c r="B8042">
        <v>7097.8549800000001</v>
      </c>
      <c r="C8042">
        <v>-2.2435185E-2</v>
      </c>
    </row>
    <row r="8043" spans="1:3" x14ac:dyDescent="0.25">
      <c r="A8043" s="1">
        <v>33221</v>
      </c>
      <c r="B8043">
        <v>7139.4140630000002</v>
      </c>
      <c r="C8043">
        <v>9.2396079999999998E-3</v>
      </c>
    </row>
    <row r="8044" spans="1:3" x14ac:dyDescent="0.25">
      <c r="A8044" s="1">
        <v>33220</v>
      </c>
      <c r="B8044">
        <v>7149.6816410000001</v>
      </c>
      <c r="C8044">
        <v>1.0780707E-2</v>
      </c>
    </row>
    <row r="8045" spans="1:3" x14ac:dyDescent="0.25">
      <c r="A8045" s="1">
        <v>33219</v>
      </c>
      <c r="B8045">
        <v>7234.2998049999997</v>
      </c>
      <c r="C8045">
        <v>1.9334187999999999E-2</v>
      </c>
    </row>
    <row r="8046" spans="1:3" x14ac:dyDescent="0.25">
      <c r="A8046" s="1">
        <v>33218</v>
      </c>
      <c r="B8046">
        <v>7195.7700199999999</v>
      </c>
      <c r="C8046">
        <v>3.0076118999999998E-2</v>
      </c>
    </row>
    <row r="8047" spans="1:3" x14ac:dyDescent="0.25">
      <c r="A8047" s="1">
        <v>33217</v>
      </c>
      <c r="B8047">
        <v>7127.5869140000004</v>
      </c>
      <c r="C8047">
        <v>3.2715561999999997E-2</v>
      </c>
    </row>
    <row r="8048" spans="1:3" x14ac:dyDescent="0.25">
      <c r="A8048" s="1">
        <v>33214</v>
      </c>
      <c r="B8048">
        <v>6965.048828</v>
      </c>
      <c r="C8048">
        <v>8.9488970000000008E-3</v>
      </c>
    </row>
    <row r="8049" spans="1:3" x14ac:dyDescent="0.25">
      <c r="A8049" s="1">
        <v>33213</v>
      </c>
      <c r="B8049">
        <v>7062.5141599999997</v>
      </c>
      <c r="C8049">
        <v>7.2430840000000003E-3</v>
      </c>
    </row>
    <row r="8050" spans="1:3" x14ac:dyDescent="0.25">
      <c r="A8050" s="1">
        <v>33212</v>
      </c>
      <c r="B8050">
        <v>7107.2021480000003</v>
      </c>
      <c r="C8050">
        <v>-2.9986504000000001E-2</v>
      </c>
    </row>
    <row r="8051" spans="1:3" x14ac:dyDescent="0.25">
      <c r="A8051" s="1">
        <v>33211</v>
      </c>
      <c r="B8051">
        <v>7014.2563479999999</v>
      </c>
      <c r="C8051">
        <v>4.972532E-3</v>
      </c>
    </row>
    <row r="8052" spans="1:3" x14ac:dyDescent="0.25">
      <c r="A8052" s="1">
        <v>33210</v>
      </c>
      <c r="B8052">
        <v>7138.4545900000003</v>
      </c>
      <c r="C8052">
        <v>1.5020029000000001E-2</v>
      </c>
    </row>
    <row r="8053" spans="1:3" x14ac:dyDescent="0.25">
      <c r="A8053" s="1">
        <v>33207</v>
      </c>
      <c r="B8053">
        <v>7211.5854490000002</v>
      </c>
      <c r="C8053">
        <v>0</v>
      </c>
    </row>
    <row r="8054" spans="1:3" x14ac:dyDescent="0.25">
      <c r="A8054" s="1">
        <v>33206</v>
      </c>
      <c r="B8054">
        <v>7178.2641599999997</v>
      </c>
      <c r="C8054">
        <v>5.3801209999999999E-3</v>
      </c>
    </row>
    <row r="8055" spans="1:3" x14ac:dyDescent="0.25">
      <c r="A8055" s="1">
        <v>33205</v>
      </c>
      <c r="B8055">
        <v>7132.0961909999996</v>
      </c>
      <c r="C8055">
        <v>6.7579700000000003E-3</v>
      </c>
    </row>
    <row r="8056" spans="1:3" x14ac:dyDescent="0.25">
      <c r="A8056" s="1">
        <v>33204</v>
      </c>
      <c r="B8056">
        <v>7004.7387699999999</v>
      </c>
      <c r="C8056">
        <v>-3.7078772000000003E-2</v>
      </c>
    </row>
    <row r="8057" spans="1:3" x14ac:dyDescent="0.25">
      <c r="A8057" s="1">
        <v>33203</v>
      </c>
      <c r="B8057">
        <v>6967.0283200000003</v>
      </c>
      <c r="C8057">
        <v>-1.2844318E-2</v>
      </c>
    </row>
    <row r="8058" spans="1:3" x14ac:dyDescent="0.25">
      <c r="A8058" s="1">
        <v>33200</v>
      </c>
      <c r="B8058">
        <v>6924.4194340000004</v>
      </c>
      <c r="C8058">
        <v>-1.6736168999999999E-2</v>
      </c>
    </row>
    <row r="8059" spans="1:3" x14ac:dyDescent="0.25">
      <c r="A8059" s="1">
        <v>33199</v>
      </c>
      <c r="B8059">
        <v>6842.0708009999998</v>
      </c>
      <c r="C8059">
        <v>-1.1766024E-2</v>
      </c>
    </row>
    <row r="8060" spans="1:3" x14ac:dyDescent="0.25">
      <c r="A8060" s="1">
        <v>33198</v>
      </c>
      <c r="B8060">
        <v>6921.3002930000002</v>
      </c>
      <c r="C8060">
        <v>-1.9253209E-2</v>
      </c>
    </row>
    <row r="8061" spans="1:3" x14ac:dyDescent="0.25">
      <c r="A8061" s="1">
        <v>33197</v>
      </c>
      <c r="B8061">
        <v>6950.8027339999999</v>
      </c>
      <c r="C8061">
        <v>3.3989950999999997E-2</v>
      </c>
    </row>
    <row r="8062" spans="1:3" x14ac:dyDescent="0.25">
      <c r="A8062" s="1">
        <v>33196</v>
      </c>
      <c r="B8062">
        <v>7081.5190430000002</v>
      </c>
      <c r="C8062">
        <v>9.2739940000000007E-3</v>
      </c>
    </row>
    <row r="8063" spans="1:3" x14ac:dyDescent="0.25">
      <c r="A8063" s="1">
        <v>33193</v>
      </c>
      <c r="B8063">
        <v>7268.390625</v>
      </c>
      <c r="C8063">
        <v>6.1610400000000002E-4</v>
      </c>
    </row>
    <row r="8064" spans="1:3" x14ac:dyDescent="0.25">
      <c r="A8064" s="1">
        <v>33192</v>
      </c>
      <c r="B8064">
        <v>7301.0625</v>
      </c>
      <c r="C8064">
        <v>4.8931976000000002E-2</v>
      </c>
    </row>
    <row r="8065" spans="1:3" x14ac:dyDescent="0.25">
      <c r="A8065" s="1">
        <v>33191</v>
      </c>
      <c r="B8065">
        <v>7263.5825199999999</v>
      </c>
      <c r="C8065">
        <v>8.7441580000000001E-3</v>
      </c>
    </row>
    <row r="8066" spans="1:3" x14ac:dyDescent="0.25">
      <c r="A8066" s="1">
        <v>33190</v>
      </c>
      <c r="B8066">
        <v>7266.5112300000001</v>
      </c>
      <c r="C8066">
        <v>2.6499802999999999E-2</v>
      </c>
    </row>
    <row r="8067" spans="1:3" x14ac:dyDescent="0.25">
      <c r="A8067" s="1">
        <v>33189</v>
      </c>
      <c r="B8067">
        <v>7338.2929690000001</v>
      </c>
      <c r="C8067">
        <v>-2.1099309999999998E-3</v>
      </c>
    </row>
    <row r="8068" spans="1:3" x14ac:dyDescent="0.25">
      <c r="A8068" s="1">
        <v>33186</v>
      </c>
      <c r="B8068">
        <v>7395.9682620000003</v>
      </c>
      <c r="C8068">
        <v>-2.6560440000000002E-3</v>
      </c>
    </row>
    <row r="8069" spans="1:3" x14ac:dyDescent="0.25">
      <c r="A8069" s="1">
        <v>33185</v>
      </c>
      <c r="B8069">
        <v>7411.7241210000002</v>
      </c>
      <c r="C8069">
        <v>-1.8971176999999999E-2</v>
      </c>
    </row>
    <row r="8070" spans="1:3" x14ac:dyDescent="0.25">
      <c r="A8070" s="1">
        <v>33184</v>
      </c>
      <c r="B8070">
        <v>7380.5322269999997</v>
      </c>
      <c r="C8070">
        <v>-9.1088699999999998E-3</v>
      </c>
    </row>
    <row r="8071" spans="1:3" x14ac:dyDescent="0.25">
      <c r="A8071" s="1">
        <v>33183</v>
      </c>
      <c r="B8071">
        <v>7365.9560549999997</v>
      </c>
      <c r="C8071">
        <v>2.2921554E-2</v>
      </c>
    </row>
    <row r="8072" spans="1:3" x14ac:dyDescent="0.25">
      <c r="A8072" s="1">
        <v>33182</v>
      </c>
      <c r="B8072">
        <v>7530.9633789999998</v>
      </c>
      <c r="C8072">
        <v>1.544716E-3</v>
      </c>
    </row>
    <row r="8073" spans="1:3" x14ac:dyDescent="0.25">
      <c r="A8073" s="1">
        <v>33179</v>
      </c>
      <c r="B8073">
        <v>7701.939453</v>
      </c>
      <c r="C8073">
        <v>-1.9457715E-2</v>
      </c>
    </row>
    <row r="8074" spans="1:3" x14ac:dyDescent="0.25">
      <c r="A8074" s="1">
        <v>33178</v>
      </c>
      <c r="B8074">
        <v>7628.9379879999997</v>
      </c>
      <c r="C8074">
        <v>0</v>
      </c>
    </row>
    <row r="8075" spans="1:3" x14ac:dyDescent="0.25">
      <c r="A8075" s="1">
        <v>33177</v>
      </c>
      <c r="B8075">
        <v>7533.3828130000002</v>
      </c>
      <c r="C8075">
        <v>2.2904570999999999E-2</v>
      </c>
    </row>
    <row r="8076" spans="1:3" x14ac:dyDescent="0.25">
      <c r="A8076" s="1">
        <v>33176</v>
      </c>
      <c r="B8076">
        <v>7459.1420900000003</v>
      </c>
      <c r="C8076">
        <v>-1.4736229999999999E-2</v>
      </c>
    </row>
    <row r="8077" spans="1:3" x14ac:dyDescent="0.25">
      <c r="A8077" s="1">
        <v>33175</v>
      </c>
      <c r="B8077">
        <v>7346.3208009999998</v>
      </c>
      <c r="C8077">
        <v>-1.9193139000000001E-2</v>
      </c>
    </row>
    <row r="8078" spans="1:3" x14ac:dyDescent="0.25">
      <c r="A8078" s="1">
        <v>33172</v>
      </c>
      <c r="B8078">
        <v>7449.1645509999998</v>
      </c>
      <c r="C8078">
        <v>8.1271429999999999E-3</v>
      </c>
    </row>
    <row r="8079" spans="1:3" x14ac:dyDescent="0.25">
      <c r="A8079" s="1">
        <v>33171</v>
      </c>
      <c r="B8079">
        <v>7486.3154299999997</v>
      </c>
      <c r="C8079">
        <v>6.7649257000000004E-2</v>
      </c>
    </row>
    <row r="8080" spans="1:3" x14ac:dyDescent="0.25">
      <c r="A8080" s="1">
        <v>33170</v>
      </c>
      <c r="B8080">
        <v>7520.9858400000003</v>
      </c>
      <c r="C8080">
        <v>3.0408648999999999E-2</v>
      </c>
    </row>
    <row r="8081" spans="1:3" x14ac:dyDescent="0.25">
      <c r="A8081" s="1">
        <v>33169</v>
      </c>
      <c r="B8081">
        <v>7522.435547</v>
      </c>
      <c r="C8081">
        <v>1.5995411000000001E-2</v>
      </c>
    </row>
    <row r="8082" spans="1:3" x14ac:dyDescent="0.25">
      <c r="A8082" s="1">
        <v>33168</v>
      </c>
      <c r="B8082">
        <v>7518.466797</v>
      </c>
      <c r="C8082">
        <v>1.2042244000000001E-2</v>
      </c>
    </row>
    <row r="8083" spans="1:3" x14ac:dyDescent="0.25">
      <c r="A8083" s="1">
        <v>33165</v>
      </c>
      <c r="B8083">
        <v>7418.4921880000002</v>
      </c>
      <c r="C8083">
        <v>5.6771620000000004E-3</v>
      </c>
    </row>
    <row r="8084" spans="1:3" x14ac:dyDescent="0.25">
      <c r="A8084" s="1">
        <v>33164</v>
      </c>
      <c r="B8084">
        <v>7577.6713870000003</v>
      </c>
      <c r="C8084">
        <v>-1.4639760000000001E-3</v>
      </c>
    </row>
    <row r="8085" spans="1:3" x14ac:dyDescent="0.25">
      <c r="A8085" s="1">
        <v>33163</v>
      </c>
      <c r="B8085">
        <v>7561.4658200000003</v>
      </c>
      <c r="C8085">
        <v>3.0972420000000001E-3</v>
      </c>
    </row>
    <row r="8086" spans="1:3" x14ac:dyDescent="0.25">
      <c r="A8086" s="1">
        <v>33162</v>
      </c>
      <c r="B8086">
        <v>7477.7871089999999</v>
      </c>
      <c r="C8086">
        <v>-7.4274400000000004E-4</v>
      </c>
    </row>
    <row r="8087" spans="1:3" x14ac:dyDescent="0.25">
      <c r="A8087" s="1">
        <v>33161</v>
      </c>
      <c r="B8087">
        <v>7448.0947269999997</v>
      </c>
      <c r="C8087">
        <v>-1.3477190999999999E-2</v>
      </c>
    </row>
    <row r="8088" spans="1:3" x14ac:dyDescent="0.25">
      <c r="A8088" s="1">
        <v>33158</v>
      </c>
      <c r="B8088">
        <v>7480.736328</v>
      </c>
      <c r="C8088">
        <v>8.5150250000000007E-3</v>
      </c>
    </row>
    <row r="8089" spans="1:3" x14ac:dyDescent="0.25">
      <c r="A8089" s="1">
        <v>33157</v>
      </c>
      <c r="B8089">
        <v>7464.1005859999996</v>
      </c>
      <c r="C8089">
        <v>-2.2282758999999999E-2</v>
      </c>
    </row>
    <row r="8090" spans="1:3" x14ac:dyDescent="0.25">
      <c r="A8090" s="1">
        <v>33156</v>
      </c>
      <c r="B8090">
        <v>7487.2749020000001</v>
      </c>
      <c r="C8090">
        <v>-3.5697131999999999E-2</v>
      </c>
    </row>
    <row r="8091" spans="1:3" x14ac:dyDescent="0.25">
      <c r="A8091" s="1">
        <v>33155</v>
      </c>
      <c r="B8091">
        <v>7678.6254879999997</v>
      </c>
      <c r="C8091">
        <v>1.2946205000000001E-2</v>
      </c>
    </row>
    <row r="8092" spans="1:3" x14ac:dyDescent="0.25">
      <c r="A8092" s="1">
        <v>33154</v>
      </c>
      <c r="B8092">
        <v>7759.1147460000002</v>
      </c>
      <c r="C8092">
        <v>9.2733782000000001E-2</v>
      </c>
    </row>
    <row r="8093" spans="1:3" x14ac:dyDescent="0.25">
      <c r="A8093" s="1">
        <v>33151</v>
      </c>
      <c r="B8093">
        <v>7785.658203</v>
      </c>
      <c r="C8093">
        <v>-2.5344500000000002E-3</v>
      </c>
    </row>
    <row r="8094" spans="1:3" x14ac:dyDescent="0.25">
      <c r="A8094" s="1">
        <v>33150</v>
      </c>
      <c r="B8094">
        <v>7700.1401370000003</v>
      </c>
      <c r="C8094">
        <v>-6.1815112999999998E-2</v>
      </c>
    </row>
    <row r="8095" spans="1:3" x14ac:dyDescent="0.25">
      <c r="A8095" s="1">
        <v>33149</v>
      </c>
      <c r="B8095">
        <v>7853.2006840000004</v>
      </c>
      <c r="C8095">
        <v>1.8701748000000001E-2</v>
      </c>
    </row>
    <row r="8096" spans="1:3" x14ac:dyDescent="0.25">
      <c r="A8096" s="1">
        <v>33148</v>
      </c>
      <c r="B8096">
        <v>7983.1772460000002</v>
      </c>
      <c r="C8096">
        <v>3.9685079999999999E-3</v>
      </c>
    </row>
    <row r="8097" spans="1:3" x14ac:dyDescent="0.25">
      <c r="A8097" s="1">
        <v>33147</v>
      </c>
      <c r="B8097">
        <v>7902.0581050000001</v>
      </c>
      <c r="C8097">
        <v>-1.8611306000000001E-2</v>
      </c>
    </row>
    <row r="8098" spans="1:3" x14ac:dyDescent="0.25">
      <c r="A8098" s="1">
        <v>33144</v>
      </c>
      <c r="B8098">
        <v>8022.0771480000003</v>
      </c>
      <c r="C8098">
        <v>2.5382740000000001E-3</v>
      </c>
    </row>
    <row r="8099" spans="1:3" x14ac:dyDescent="0.25">
      <c r="A8099" s="1">
        <v>33143</v>
      </c>
      <c r="B8099">
        <v>8011.3598629999997</v>
      </c>
      <c r="C8099">
        <v>-1.6412271999999999E-2</v>
      </c>
    </row>
    <row r="8100" spans="1:3" x14ac:dyDescent="0.25">
      <c r="A8100" s="1">
        <v>33142</v>
      </c>
      <c r="B8100">
        <v>7862.6782229999999</v>
      </c>
      <c r="C8100">
        <v>-2.3043882000000002E-2</v>
      </c>
    </row>
    <row r="8101" spans="1:3" x14ac:dyDescent="0.25">
      <c r="A8101" s="1">
        <v>33141</v>
      </c>
      <c r="B8101">
        <v>7925.1621089999999</v>
      </c>
      <c r="C8101">
        <v>-6.8867458000000006E-2</v>
      </c>
    </row>
    <row r="8102" spans="1:3" x14ac:dyDescent="0.25">
      <c r="A8102" s="1">
        <v>33140</v>
      </c>
      <c r="B8102">
        <v>8045.0512699999999</v>
      </c>
      <c r="C8102">
        <v>-3.1462108000000003E-2</v>
      </c>
    </row>
    <row r="8103" spans="1:3" x14ac:dyDescent="0.25">
      <c r="A8103" s="1">
        <v>33137</v>
      </c>
      <c r="B8103">
        <v>8005.4013670000004</v>
      </c>
      <c r="C8103">
        <v>-2.3926411000000002E-2</v>
      </c>
    </row>
    <row r="8104" spans="1:3" x14ac:dyDescent="0.25">
      <c r="A8104" s="1">
        <v>33136</v>
      </c>
      <c r="B8104">
        <v>8006.611328</v>
      </c>
      <c r="C8104">
        <v>2.9922568E-2</v>
      </c>
    </row>
    <row r="8105" spans="1:3" x14ac:dyDescent="0.25">
      <c r="A8105" s="1">
        <v>33135</v>
      </c>
      <c r="B8105">
        <v>7987.5961909999996</v>
      </c>
      <c r="C8105">
        <v>1.2327935E-2</v>
      </c>
    </row>
    <row r="8106" spans="1:3" x14ac:dyDescent="0.25">
      <c r="A8106" s="1">
        <v>33134</v>
      </c>
      <c r="B8106">
        <v>8062.8266599999997</v>
      </c>
      <c r="C8106">
        <v>-1.6589539E-2</v>
      </c>
    </row>
    <row r="8107" spans="1:3" x14ac:dyDescent="0.25">
      <c r="A8107" s="1">
        <v>33133</v>
      </c>
      <c r="B8107">
        <v>8051.1298829999996</v>
      </c>
      <c r="C8107">
        <v>-3.3146291000000001E-2</v>
      </c>
    </row>
    <row r="8108" spans="1:3" x14ac:dyDescent="0.25">
      <c r="A8108" s="1">
        <v>33130</v>
      </c>
      <c r="B8108">
        <v>8051.8496089999999</v>
      </c>
      <c r="C8108">
        <v>-3.7692380999999997E-2</v>
      </c>
    </row>
    <row r="8109" spans="1:3" x14ac:dyDescent="0.25">
      <c r="A8109" s="1">
        <v>33129</v>
      </c>
      <c r="B8109">
        <v>8048.75</v>
      </c>
      <c r="C8109">
        <v>-1.482709E-3</v>
      </c>
    </row>
    <row r="8110" spans="1:3" x14ac:dyDescent="0.25">
      <c r="A8110" s="1">
        <v>33128</v>
      </c>
      <c r="B8110">
        <v>7977.8989259999998</v>
      </c>
      <c r="C8110">
        <v>-3.3236593000000002E-2</v>
      </c>
    </row>
    <row r="8111" spans="1:3" x14ac:dyDescent="0.25">
      <c r="A8111" s="1">
        <v>33127</v>
      </c>
      <c r="B8111">
        <v>8005.4213870000003</v>
      </c>
      <c r="C8111">
        <v>-1.4865475E-2</v>
      </c>
    </row>
    <row r="8112" spans="1:3" x14ac:dyDescent="0.25">
      <c r="A8112" s="1">
        <v>33126</v>
      </c>
      <c r="B8112">
        <v>8142.0664059999999</v>
      </c>
      <c r="C8112">
        <v>-1.4786865E-2</v>
      </c>
    </row>
    <row r="8113" spans="1:3" x14ac:dyDescent="0.25">
      <c r="A8113" s="1">
        <v>33123</v>
      </c>
      <c r="B8113">
        <v>8067.4057620000003</v>
      </c>
      <c r="C8113">
        <v>-7.125747E-3</v>
      </c>
    </row>
    <row r="8114" spans="1:3" x14ac:dyDescent="0.25">
      <c r="A8114" s="1">
        <v>33122</v>
      </c>
      <c r="B8114">
        <v>8056.3784180000002</v>
      </c>
      <c r="C8114">
        <v>-4.5207190000000003E-3</v>
      </c>
    </row>
    <row r="8115" spans="1:3" x14ac:dyDescent="0.25">
      <c r="A8115" s="1">
        <v>33121</v>
      </c>
      <c r="B8115">
        <v>8098.2172849999997</v>
      </c>
      <c r="C8115">
        <v>-9.9343260000000003E-3</v>
      </c>
    </row>
    <row r="8116" spans="1:3" x14ac:dyDescent="0.25">
      <c r="A8116" s="1">
        <v>33120</v>
      </c>
      <c r="B8116">
        <v>8068.8154299999997</v>
      </c>
      <c r="C8116">
        <v>-2.2763183999999999E-2</v>
      </c>
    </row>
    <row r="8117" spans="1:3" x14ac:dyDescent="0.25">
      <c r="A8117" s="1">
        <v>33119</v>
      </c>
      <c r="B8117">
        <v>8059.4677730000003</v>
      </c>
      <c r="C8117">
        <v>-6.7857300000000002E-4</v>
      </c>
    </row>
    <row r="8118" spans="1:3" x14ac:dyDescent="0.25">
      <c r="A8118" s="1">
        <v>33116</v>
      </c>
      <c r="B8118">
        <v>8007.8608400000003</v>
      </c>
      <c r="C8118">
        <v>1.4832932E-2</v>
      </c>
    </row>
    <row r="8119" spans="1:3" x14ac:dyDescent="0.25">
      <c r="A8119" s="1">
        <v>33115</v>
      </c>
      <c r="B8119">
        <v>7918.2041019999997</v>
      </c>
      <c r="C8119">
        <v>-1.0888355000000001E-2</v>
      </c>
    </row>
    <row r="8120" spans="1:3" x14ac:dyDescent="0.25">
      <c r="A8120" s="1">
        <v>33114</v>
      </c>
      <c r="B8120">
        <v>7989.1958009999998</v>
      </c>
      <c r="C8120">
        <v>-5.3401580000000002E-3</v>
      </c>
    </row>
    <row r="8121" spans="1:3" x14ac:dyDescent="0.25">
      <c r="A8121" s="1">
        <v>33113</v>
      </c>
      <c r="B8121">
        <v>7906.8569340000004</v>
      </c>
      <c r="C8121">
        <v>3.4317902999999997E-2</v>
      </c>
    </row>
    <row r="8122" spans="1:3" x14ac:dyDescent="0.25">
      <c r="A8122" s="1">
        <v>33112</v>
      </c>
      <c r="B8122">
        <v>7908.5463870000003</v>
      </c>
      <c r="C8122">
        <v>3.6577933E-2</v>
      </c>
    </row>
    <row r="8123" spans="1:3" x14ac:dyDescent="0.25">
      <c r="A8123" s="1">
        <v>33109</v>
      </c>
      <c r="B8123">
        <v>7831.736328</v>
      </c>
      <c r="C8123">
        <v>1.9813473000000002E-2</v>
      </c>
    </row>
    <row r="8124" spans="1:3" x14ac:dyDescent="0.25">
      <c r="A8124" s="1">
        <v>33108</v>
      </c>
      <c r="B8124">
        <v>7937.1992190000001</v>
      </c>
      <c r="C8124">
        <v>-7.1059749000000005E-2</v>
      </c>
    </row>
    <row r="8125" spans="1:3" x14ac:dyDescent="0.25">
      <c r="A8125" s="1">
        <v>33107</v>
      </c>
      <c r="B8125">
        <v>7929.2607420000004</v>
      </c>
      <c r="C8125">
        <v>-6.6939015000000004E-2</v>
      </c>
    </row>
    <row r="8126" spans="1:3" x14ac:dyDescent="0.25">
      <c r="A8126" s="1">
        <v>33106</v>
      </c>
      <c r="B8126">
        <v>7960.0830079999996</v>
      </c>
      <c r="C8126">
        <v>-3.6039409999999998E-3</v>
      </c>
    </row>
    <row r="8127" spans="1:3" x14ac:dyDescent="0.25">
      <c r="A8127" s="1">
        <v>33105</v>
      </c>
      <c r="B8127">
        <v>7986.1064450000003</v>
      </c>
      <c r="C8127">
        <v>-5.7061657000000002E-2</v>
      </c>
    </row>
    <row r="8128" spans="1:3" x14ac:dyDescent="0.25">
      <c r="A8128" s="1">
        <v>33102</v>
      </c>
      <c r="B8128">
        <v>7887.091797</v>
      </c>
      <c r="C8128">
        <v>-1.1816821E-2</v>
      </c>
    </row>
    <row r="8129" spans="1:3" x14ac:dyDescent="0.25">
      <c r="A8129" s="1">
        <v>33101</v>
      </c>
      <c r="B8129">
        <v>7703.5092770000001</v>
      </c>
      <c r="C8129">
        <v>2.9461199999999998E-4</v>
      </c>
    </row>
    <row r="8130" spans="1:3" x14ac:dyDescent="0.25">
      <c r="A8130" s="1">
        <v>33100</v>
      </c>
      <c r="B8130">
        <v>7639.8056640000004</v>
      </c>
      <c r="C8130">
        <v>1.7633263999999999E-2</v>
      </c>
    </row>
    <row r="8131" spans="1:3" x14ac:dyDescent="0.25">
      <c r="A8131" s="1">
        <v>33099</v>
      </c>
      <c r="B8131">
        <v>7673.4970700000003</v>
      </c>
      <c r="C8131">
        <v>6.9335509999999996E-3</v>
      </c>
    </row>
    <row r="8132" spans="1:3" x14ac:dyDescent="0.25">
      <c r="A8132" s="1">
        <v>33098</v>
      </c>
      <c r="B8132">
        <v>7668.6484380000002</v>
      </c>
      <c r="C8132">
        <v>-3.9133818000000001E-2</v>
      </c>
    </row>
    <row r="8133" spans="1:3" x14ac:dyDescent="0.25">
      <c r="A8133" s="1">
        <v>33095</v>
      </c>
      <c r="B8133">
        <v>7819.3291019999997</v>
      </c>
      <c r="C8133">
        <v>-1.6371066E-2</v>
      </c>
    </row>
    <row r="8134" spans="1:3" x14ac:dyDescent="0.25">
      <c r="A8134" s="1">
        <v>33094</v>
      </c>
      <c r="B8134">
        <v>7879.763672</v>
      </c>
      <c r="C8134">
        <v>-1.25704E-4</v>
      </c>
    </row>
    <row r="8135" spans="1:3" x14ac:dyDescent="0.25">
      <c r="A8135" s="1">
        <v>33093</v>
      </c>
      <c r="B8135">
        <v>7795.1054690000001</v>
      </c>
      <c r="C8135">
        <v>-3.2054269999999998E-3</v>
      </c>
    </row>
    <row r="8136" spans="1:3" x14ac:dyDescent="0.25">
      <c r="A8136" s="1">
        <v>33092</v>
      </c>
      <c r="B8136">
        <v>7706.7382809999999</v>
      </c>
      <c r="C8136">
        <v>-2.7664874999999998E-2</v>
      </c>
    </row>
    <row r="8137" spans="1:3" x14ac:dyDescent="0.25">
      <c r="A8137" s="1">
        <v>33091</v>
      </c>
      <c r="B8137">
        <v>7745.5483400000003</v>
      </c>
      <c r="C8137">
        <v>-2.3290090999999999E-2</v>
      </c>
    </row>
    <row r="8138" spans="1:3" x14ac:dyDescent="0.25">
      <c r="A8138" s="1">
        <v>33088</v>
      </c>
      <c r="B8138">
        <v>7764.1533200000003</v>
      </c>
      <c r="C8138">
        <v>-2.1139990000000001E-2</v>
      </c>
    </row>
    <row r="8139" spans="1:3" x14ac:dyDescent="0.25">
      <c r="A8139" s="1">
        <v>33087</v>
      </c>
      <c r="B8139">
        <v>7748.4272460000002</v>
      </c>
      <c r="C8139">
        <v>1.505862E-3</v>
      </c>
    </row>
    <row r="8140" spans="1:3" x14ac:dyDescent="0.25">
      <c r="A8140" s="1">
        <v>33086</v>
      </c>
      <c r="B8140">
        <v>7796.2749020000001</v>
      </c>
      <c r="C8140">
        <v>1.2850019999999999E-3</v>
      </c>
    </row>
    <row r="8141" spans="1:3" x14ac:dyDescent="0.25">
      <c r="A8141" s="1">
        <v>33085</v>
      </c>
      <c r="B8141">
        <v>7870.9960940000001</v>
      </c>
      <c r="C8141">
        <v>9.1425000000000002E-4</v>
      </c>
    </row>
    <row r="8142" spans="1:3" x14ac:dyDescent="0.25">
      <c r="A8142" s="1">
        <v>33084</v>
      </c>
      <c r="B8142">
        <v>7841.3940430000002</v>
      </c>
      <c r="C8142">
        <v>1.0983458999999999E-2</v>
      </c>
    </row>
    <row r="8143" spans="1:3" x14ac:dyDescent="0.25">
      <c r="A8143" s="1">
        <v>33081</v>
      </c>
      <c r="B8143">
        <v>7856.1801759999998</v>
      </c>
      <c r="C8143">
        <v>8.4773959999999999E-3</v>
      </c>
    </row>
    <row r="8144" spans="1:3" x14ac:dyDescent="0.25">
      <c r="A8144" s="1">
        <v>33080</v>
      </c>
      <c r="B8144">
        <v>7952.6752930000002</v>
      </c>
      <c r="C8144">
        <v>2.8279001000000002E-2</v>
      </c>
    </row>
    <row r="8145" spans="1:3" x14ac:dyDescent="0.25">
      <c r="A8145" s="1">
        <v>33079</v>
      </c>
      <c r="B8145">
        <v>8011.3598629999997</v>
      </c>
      <c r="C8145">
        <v>5.548875E-3</v>
      </c>
    </row>
    <row r="8146" spans="1:3" x14ac:dyDescent="0.25">
      <c r="A8146" s="1">
        <v>33078</v>
      </c>
      <c r="B8146">
        <v>7860.9985349999997</v>
      </c>
      <c r="C8146">
        <v>3.247317E-3</v>
      </c>
    </row>
    <row r="8147" spans="1:3" x14ac:dyDescent="0.25">
      <c r="A8147" s="1">
        <v>33077</v>
      </c>
      <c r="B8147">
        <v>7904.9970700000003</v>
      </c>
      <c r="C8147">
        <v>-1.80008E-4</v>
      </c>
    </row>
    <row r="8148" spans="1:3" x14ac:dyDescent="0.25">
      <c r="A8148" s="1">
        <v>33074</v>
      </c>
      <c r="B8148">
        <v>7859.0288090000004</v>
      </c>
      <c r="C8148">
        <v>4.7938929999999996E-3</v>
      </c>
    </row>
    <row r="8149" spans="1:3" x14ac:dyDescent="0.25">
      <c r="A8149" s="1">
        <v>33073</v>
      </c>
      <c r="B8149">
        <v>7874.375</v>
      </c>
      <c r="C8149">
        <v>-3.7130850000000001E-3</v>
      </c>
    </row>
    <row r="8150" spans="1:3" x14ac:dyDescent="0.25">
      <c r="A8150" s="1">
        <v>33072</v>
      </c>
      <c r="B8150">
        <v>7918.8940430000002</v>
      </c>
      <c r="C8150">
        <v>-1.7199198999999998E-2</v>
      </c>
    </row>
    <row r="8151" spans="1:3" x14ac:dyDescent="0.25">
      <c r="A8151" s="1">
        <v>33071</v>
      </c>
      <c r="B8151">
        <v>7838.2944340000004</v>
      </c>
      <c r="C8151">
        <v>7.457595E-3</v>
      </c>
    </row>
    <row r="8152" spans="1:3" x14ac:dyDescent="0.25">
      <c r="A8152" s="1">
        <v>33070</v>
      </c>
      <c r="B8152">
        <v>7877.1845700000003</v>
      </c>
      <c r="C8152">
        <v>1.0012059E-2</v>
      </c>
    </row>
    <row r="8153" spans="1:3" x14ac:dyDescent="0.25">
      <c r="A8153" s="1">
        <v>33067</v>
      </c>
      <c r="B8153">
        <v>7893.0302730000003</v>
      </c>
      <c r="C8153">
        <v>-6.1334969999999999E-3</v>
      </c>
    </row>
    <row r="8154" spans="1:3" x14ac:dyDescent="0.25">
      <c r="A8154" s="1">
        <v>33066</v>
      </c>
      <c r="B8154">
        <v>7852.1108400000003</v>
      </c>
      <c r="C8154">
        <v>-2.0026419999999998E-3</v>
      </c>
    </row>
    <row r="8155" spans="1:3" x14ac:dyDescent="0.25">
      <c r="A8155" s="1">
        <v>33065</v>
      </c>
      <c r="B8155">
        <v>7871.15625</v>
      </c>
      <c r="C8155" s="2">
        <v>-7.8194600000000005E-5</v>
      </c>
    </row>
    <row r="8156" spans="1:3" x14ac:dyDescent="0.25">
      <c r="A8156" s="1">
        <v>33064</v>
      </c>
      <c r="B8156">
        <v>7913.5952150000003</v>
      </c>
      <c r="C8156">
        <v>7.6961199999999999E-3</v>
      </c>
    </row>
    <row r="8157" spans="1:3" x14ac:dyDescent="0.25">
      <c r="A8157" s="1">
        <v>33063</v>
      </c>
      <c r="B8157">
        <v>8006.4711909999996</v>
      </c>
      <c r="C8157">
        <v>1.0995797E-2</v>
      </c>
    </row>
    <row r="8158" spans="1:3" x14ac:dyDescent="0.25">
      <c r="A8158" s="1">
        <v>33060</v>
      </c>
      <c r="B8158">
        <v>7953.7543949999999</v>
      </c>
      <c r="C8158">
        <v>3.9018519999999999E-3</v>
      </c>
    </row>
    <row r="8159" spans="1:3" x14ac:dyDescent="0.25">
      <c r="A8159" s="1">
        <v>33059</v>
      </c>
      <c r="B8159">
        <v>7878.7939450000003</v>
      </c>
      <c r="C8159">
        <v>3.8785411999999998E-2</v>
      </c>
    </row>
    <row r="8160" spans="1:3" x14ac:dyDescent="0.25">
      <c r="A8160" s="1">
        <v>33058</v>
      </c>
      <c r="B8160">
        <v>7785.9780270000001</v>
      </c>
      <c r="C8160">
        <v>-1.5096029E-2</v>
      </c>
    </row>
    <row r="8161" spans="1:3" x14ac:dyDescent="0.25">
      <c r="A8161" s="1">
        <v>33057</v>
      </c>
      <c r="B8161">
        <v>7824.4477539999998</v>
      </c>
      <c r="C8161">
        <v>-2.6201118999999998E-2</v>
      </c>
    </row>
    <row r="8162" spans="1:3" x14ac:dyDescent="0.25">
      <c r="A8162" s="1">
        <v>33056</v>
      </c>
      <c r="B8162">
        <v>7833.1357420000004</v>
      </c>
      <c r="C8162">
        <v>-1.5669066999999998E-2</v>
      </c>
    </row>
    <row r="8163" spans="1:3" x14ac:dyDescent="0.25">
      <c r="A8163" s="1">
        <v>33053</v>
      </c>
      <c r="B8163">
        <v>7830.4165039999998</v>
      </c>
      <c r="C8163">
        <v>-1.1961670000000001E-2</v>
      </c>
    </row>
    <row r="8164" spans="1:3" x14ac:dyDescent="0.25">
      <c r="A8164" s="1">
        <v>33052</v>
      </c>
      <c r="B8164">
        <v>7816.919922</v>
      </c>
      <c r="C8164">
        <v>1.8651519999999999E-3</v>
      </c>
    </row>
    <row r="8165" spans="1:3" x14ac:dyDescent="0.25">
      <c r="A8165" s="1">
        <v>33051</v>
      </c>
      <c r="B8165">
        <v>7844.9731449999999</v>
      </c>
      <c r="C8165">
        <v>-1.0105546E-2</v>
      </c>
    </row>
    <row r="8166" spans="1:3" x14ac:dyDescent="0.25">
      <c r="A8166" s="1">
        <v>33050</v>
      </c>
      <c r="B8166">
        <v>7892.4208980000003</v>
      </c>
      <c r="C8166">
        <v>-1.5749365000000001E-2</v>
      </c>
    </row>
    <row r="8167" spans="1:3" x14ac:dyDescent="0.25">
      <c r="A8167" s="1">
        <v>33049</v>
      </c>
      <c r="B8167">
        <v>7866.2568359999996</v>
      </c>
      <c r="C8167">
        <v>-2.6712151999999999E-2</v>
      </c>
    </row>
    <row r="8168" spans="1:3" x14ac:dyDescent="0.25">
      <c r="A8168" s="1">
        <v>33046</v>
      </c>
      <c r="B8168">
        <v>7894.9897460000002</v>
      </c>
      <c r="C8168">
        <v>1.7936128999999999E-2</v>
      </c>
    </row>
    <row r="8169" spans="1:3" x14ac:dyDescent="0.25">
      <c r="A8169" s="1">
        <v>33045</v>
      </c>
      <c r="B8169">
        <v>7950.6757809999999</v>
      </c>
      <c r="C8169">
        <v>4.7989039999999997E-3</v>
      </c>
    </row>
    <row r="8170" spans="1:3" x14ac:dyDescent="0.25">
      <c r="A8170" s="1">
        <v>33044</v>
      </c>
      <c r="B8170">
        <v>7999.5126950000003</v>
      </c>
      <c r="C8170">
        <v>1.2426727E-2</v>
      </c>
    </row>
    <row r="8171" spans="1:3" x14ac:dyDescent="0.25">
      <c r="A8171" s="1">
        <v>33043</v>
      </c>
      <c r="B8171">
        <v>7965.9316410000001</v>
      </c>
      <c r="C8171">
        <v>-9.8239050000000008E-3</v>
      </c>
    </row>
    <row r="8172" spans="1:3" x14ac:dyDescent="0.25">
      <c r="A8172" s="1">
        <v>33042</v>
      </c>
      <c r="B8172">
        <v>7860.2788090000004</v>
      </c>
      <c r="C8172">
        <v>3.1873963999999998E-2</v>
      </c>
    </row>
    <row r="8173" spans="1:3" x14ac:dyDescent="0.25">
      <c r="A8173" s="1">
        <v>33039</v>
      </c>
      <c r="B8173">
        <v>7908.5961909999996</v>
      </c>
      <c r="C8173">
        <v>3.3673639999999998E-2</v>
      </c>
    </row>
    <row r="8174" spans="1:3" x14ac:dyDescent="0.25">
      <c r="A8174" s="1">
        <v>33038</v>
      </c>
      <c r="B8174">
        <v>7924.6523440000001</v>
      </c>
      <c r="C8174">
        <v>7.4986419999999998E-3</v>
      </c>
    </row>
    <row r="8175" spans="1:3" x14ac:dyDescent="0.25">
      <c r="A8175" s="1">
        <v>33037</v>
      </c>
      <c r="B8175">
        <v>7753.6264650000003</v>
      </c>
      <c r="C8175">
        <v>6.2029618000000002E-2</v>
      </c>
    </row>
    <row r="8176" spans="1:3" x14ac:dyDescent="0.25">
      <c r="A8176" s="1">
        <v>33036</v>
      </c>
      <c r="B8176">
        <v>7740.2099609999996</v>
      </c>
      <c r="C8176">
        <v>0</v>
      </c>
    </row>
    <row r="8177" spans="1:3" x14ac:dyDescent="0.25">
      <c r="A8177" s="1">
        <v>33035</v>
      </c>
      <c r="B8177">
        <v>7644.6943359999996</v>
      </c>
      <c r="C8177">
        <v>3.7082643999999998E-2</v>
      </c>
    </row>
    <row r="8178" spans="1:3" x14ac:dyDescent="0.25">
      <c r="A8178" s="1">
        <v>33032</v>
      </c>
      <c r="B8178">
        <v>7574.7622069999998</v>
      </c>
      <c r="C8178">
        <v>3.4871189999999999E-3</v>
      </c>
    </row>
    <row r="8179" spans="1:3" x14ac:dyDescent="0.25">
      <c r="A8179" s="1">
        <v>33031</v>
      </c>
      <c r="B8179">
        <v>7473.2382809999999</v>
      </c>
      <c r="C8179">
        <v>3.9492574000000003E-2</v>
      </c>
    </row>
    <row r="8180" spans="1:3" x14ac:dyDescent="0.25">
      <c r="A8180" s="1">
        <v>33030</v>
      </c>
      <c r="B8180">
        <v>7581.8701170000004</v>
      </c>
      <c r="C8180">
        <v>-4.2401546999999998E-2</v>
      </c>
    </row>
    <row r="8181" spans="1:3" x14ac:dyDescent="0.25">
      <c r="A8181" s="1">
        <v>33029</v>
      </c>
      <c r="B8181">
        <v>7658.1708980000003</v>
      </c>
      <c r="C8181">
        <v>-3.3692013E-2</v>
      </c>
    </row>
    <row r="8182" spans="1:3" x14ac:dyDescent="0.25">
      <c r="A8182" s="1">
        <v>33028</v>
      </c>
      <c r="B8182">
        <v>7719.5751950000003</v>
      </c>
      <c r="C8182">
        <v>-2.1125064999999998E-2</v>
      </c>
    </row>
    <row r="8183" spans="1:3" x14ac:dyDescent="0.25">
      <c r="A8183" s="1">
        <v>33025</v>
      </c>
      <c r="B8183">
        <v>7813.060547</v>
      </c>
      <c r="C8183">
        <v>-5.1093600000000003E-4</v>
      </c>
    </row>
    <row r="8184" spans="1:3" x14ac:dyDescent="0.25">
      <c r="A8184" s="1">
        <v>33024</v>
      </c>
      <c r="B8184">
        <v>7802.0234380000002</v>
      </c>
      <c r="C8184">
        <v>2.3539233999999999E-2</v>
      </c>
    </row>
    <row r="8185" spans="1:3" x14ac:dyDescent="0.25">
      <c r="A8185" s="1">
        <v>33023</v>
      </c>
      <c r="B8185">
        <v>7745.0981449999999</v>
      </c>
      <c r="C8185">
        <v>-7.3817162000000006E-2</v>
      </c>
    </row>
    <row r="8186" spans="1:3" x14ac:dyDescent="0.25">
      <c r="A8186" s="1">
        <v>33022</v>
      </c>
      <c r="B8186">
        <v>7723.0239259999998</v>
      </c>
      <c r="C8186">
        <v>-2.5417545E-2</v>
      </c>
    </row>
    <row r="8187" spans="1:3" x14ac:dyDescent="0.25">
      <c r="A8187" s="1">
        <v>33021</v>
      </c>
      <c r="B8187">
        <v>7759.294922</v>
      </c>
      <c r="C8187">
        <v>-2.0035883000000001E-2</v>
      </c>
    </row>
    <row r="8188" spans="1:3" x14ac:dyDescent="0.25">
      <c r="A8188" s="1">
        <v>33018</v>
      </c>
      <c r="B8188">
        <v>7795.7456050000001</v>
      </c>
      <c r="C8188">
        <v>2.8368587000000001E-2</v>
      </c>
    </row>
    <row r="8189" spans="1:3" x14ac:dyDescent="0.25">
      <c r="A8189" s="1">
        <v>33017</v>
      </c>
      <c r="B8189">
        <v>7834.5351559999999</v>
      </c>
      <c r="C8189">
        <v>-6.0752790000000003E-3</v>
      </c>
    </row>
    <row r="8190" spans="1:3" x14ac:dyDescent="0.25">
      <c r="A8190" s="1">
        <v>33016</v>
      </c>
      <c r="B8190">
        <v>7967.9711909999996</v>
      </c>
      <c r="C8190">
        <v>-3.3873628000000003E-2</v>
      </c>
    </row>
    <row r="8191" spans="1:3" x14ac:dyDescent="0.25">
      <c r="A8191" s="1">
        <v>33015</v>
      </c>
      <c r="B8191">
        <v>8082.8012699999999</v>
      </c>
      <c r="C8191">
        <v>-2.2926215E-2</v>
      </c>
    </row>
    <row r="8192" spans="1:3" x14ac:dyDescent="0.25">
      <c r="A8192" s="1">
        <v>33014</v>
      </c>
      <c r="B8192">
        <v>7943.3276370000003</v>
      </c>
      <c r="C8192">
        <v>7.0389770000000001E-3</v>
      </c>
    </row>
    <row r="8193" spans="1:3" x14ac:dyDescent="0.25">
      <c r="A8193" s="1">
        <v>33011</v>
      </c>
      <c r="B8193">
        <v>7957.8134769999997</v>
      </c>
      <c r="C8193">
        <v>-3.7757938999999997E-2</v>
      </c>
    </row>
    <row r="8194" spans="1:3" x14ac:dyDescent="0.25">
      <c r="A8194" s="1">
        <v>33010</v>
      </c>
      <c r="B8194">
        <v>7981.9277339999999</v>
      </c>
      <c r="C8194">
        <v>-1.2960589E-2</v>
      </c>
    </row>
    <row r="8195" spans="1:3" x14ac:dyDescent="0.25">
      <c r="A8195" s="1">
        <v>33009</v>
      </c>
      <c r="B8195">
        <v>8043.3217770000001</v>
      </c>
      <c r="C8195">
        <v>-1.8889079999999999E-3</v>
      </c>
    </row>
    <row r="8196" spans="1:3" x14ac:dyDescent="0.25">
      <c r="A8196" s="1">
        <v>33008</v>
      </c>
      <c r="B8196">
        <v>8028.9155270000001</v>
      </c>
      <c r="C8196" s="2">
        <v>8.1645999999999997E-5</v>
      </c>
    </row>
    <row r="8197" spans="1:3" x14ac:dyDescent="0.25">
      <c r="A8197" s="1">
        <v>33007</v>
      </c>
      <c r="B8197">
        <v>8049.6899409999996</v>
      </c>
      <c r="C8197">
        <v>-2.3435980000000001E-3</v>
      </c>
    </row>
    <row r="8198" spans="1:3" x14ac:dyDescent="0.25">
      <c r="A8198" s="1">
        <v>33004</v>
      </c>
      <c r="B8198">
        <v>7988.1459960000002</v>
      </c>
      <c r="C8198">
        <v>2.6802789999999998E-3</v>
      </c>
    </row>
    <row r="8199" spans="1:3" x14ac:dyDescent="0.25">
      <c r="A8199" s="1">
        <v>33003</v>
      </c>
      <c r="B8199">
        <v>7906.9570309999999</v>
      </c>
      <c r="C8199">
        <v>-2.1803004000000001E-2</v>
      </c>
    </row>
    <row r="8200" spans="1:3" x14ac:dyDescent="0.25">
      <c r="A8200" s="1">
        <v>33002</v>
      </c>
      <c r="B8200">
        <v>7920.0034180000002</v>
      </c>
      <c r="C8200">
        <v>1.0408234000000001E-2</v>
      </c>
    </row>
    <row r="8201" spans="1:3" x14ac:dyDescent="0.25">
      <c r="A8201" s="1">
        <v>33001</v>
      </c>
      <c r="B8201">
        <v>8014.9487300000001</v>
      </c>
      <c r="C8201">
        <v>9.1522619999999996E-3</v>
      </c>
    </row>
    <row r="8202" spans="1:3" x14ac:dyDescent="0.25">
      <c r="A8202" s="1">
        <v>33000</v>
      </c>
      <c r="B8202">
        <v>8020.357422</v>
      </c>
      <c r="C8202">
        <v>2.2332132000000001E-2</v>
      </c>
    </row>
    <row r="8203" spans="1:3" x14ac:dyDescent="0.25">
      <c r="A8203" s="1">
        <v>32997</v>
      </c>
      <c r="B8203">
        <v>8053.3994140000004</v>
      </c>
      <c r="C8203">
        <v>4.194382E-3</v>
      </c>
    </row>
    <row r="8204" spans="1:3" x14ac:dyDescent="0.25">
      <c r="A8204" s="1">
        <v>32996</v>
      </c>
      <c r="B8204">
        <v>8058.5078130000002</v>
      </c>
      <c r="C8204">
        <v>-1.4974807999999999E-2</v>
      </c>
    </row>
    <row r="8205" spans="1:3" x14ac:dyDescent="0.25">
      <c r="A8205" s="1">
        <v>32995</v>
      </c>
      <c r="B8205">
        <v>8032.0244140000004</v>
      </c>
      <c r="C8205">
        <v>2.6595592000000001E-2</v>
      </c>
    </row>
    <row r="8206" spans="1:3" x14ac:dyDescent="0.25">
      <c r="A8206" s="1">
        <v>32994</v>
      </c>
      <c r="B8206">
        <v>8011.5097660000001</v>
      </c>
      <c r="C8206">
        <v>0</v>
      </c>
    </row>
    <row r="8207" spans="1:3" x14ac:dyDescent="0.25">
      <c r="A8207" s="1">
        <v>32993</v>
      </c>
      <c r="B8207">
        <v>8055.5688479999999</v>
      </c>
      <c r="C8207">
        <v>-3.5567931999999997E-2</v>
      </c>
    </row>
    <row r="8208" spans="1:3" x14ac:dyDescent="0.25">
      <c r="A8208" s="1">
        <v>32990</v>
      </c>
      <c r="B8208">
        <v>7997.6533200000003</v>
      </c>
      <c r="C8208">
        <v>-3.6956658000000003E-2</v>
      </c>
    </row>
    <row r="8209" spans="1:3" x14ac:dyDescent="0.25">
      <c r="A8209" s="1">
        <v>32989</v>
      </c>
      <c r="B8209">
        <v>8041.6420900000003</v>
      </c>
      <c r="C8209">
        <v>-2.1460613E-2</v>
      </c>
    </row>
    <row r="8210" spans="1:3" x14ac:dyDescent="0.25">
      <c r="A8210" s="1">
        <v>32988</v>
      </c>
      <c r="B8210">
        <v>8091.5195309999999</v>
      </c>
      <c r="C8210">
        <v>-1.2240179E-2</v>
      </c>
    </row>
    <row r="8211" spans="1:3" x14ac:dyDescent="0.25">
      <c r="A8211" s="1">
        <v>32987</v>
      </c>
      <c r="B8211">
        <v>8090.5996089999999</v>
      </c>
      <c r="C8211">
        <v>-1.5188705E-2</v>
      </c>
    </row>
    <row r="8212" spans="1:3" x14ac:dyDescent="0.25">
      <c r="A8212" s="1">
        <v>32986</v>
      </c>
      <c r="B8212">
        <v>8062.8466799999997</v>
      </c>
      <c r="C8212">
        <v>-1.3779296E-2</v>
      </c>
    </row>
    <row r="8213" spans="1:3" x14ac:dyDescent="0.25">
      <c r="A8213" s="1">
        <v>32983</v>
      </c>
      <c r="B8213">
        <v>8115.8530270000001</v>
      </c>
      <c r="C8213">
        <v>-6.7961230000000003E-3</v>
      </c>
    </row>
    <row r="8214" spans="1:3" x14ac:dyDescent="0.25">
      <c r="A8214" s="1">
        <v>32982</v>
      </c>
      <c r="B8214">
        <v>8049.4501950000003</v>
      </c>
      <c r="C8214">
        <v>-9.044992E-3</v>
      </c>
    </row>
    <row r="8215" spans="1:3" x14ac:dyDescent="0.25">
      <c r="A8215" s="1">
        <v>32981</v>
      </c>
      <c r="B8215">
        <v>8039.9726559999999</v>
      </c>
      <c r="C8215">
        <v>-4.5552910000000004E-3</v>
      </c>
    </row>
    <row r="8216" spans="1:3" x14ac:dyDescent="0.25">
      <c r="A8216" s="1">
        <v>32980</v>
      </c>
      <c r="B8216">
        <v>8076.1333009999998</v>
      </c>
      <c r="C8216">
        <v>2.7834719999999999E-3</v>
      </c>
    </row>
    <row r="8217" spans="1:3" x14ac:dyDescent="0.25">
      <c r="A8217" s="1">
        <v>32979</v>
      </c>
      <c r="B8217">
        <v>8152.3940430000002</v>
      </c>
      <c r="C8217">
        <v>1.0717700000000001E-3</v>
      </c>
    </row>
    <row r="8218" spans="1:3" x14ac:dyDescent="0.25">
      <c r="A8218" s="1">
        <v>32976</v>
      </c>
      <c r="B8218">
        <v>8139.7265630000002</v>
      </c>
      <c r="C8218">
        <v>0</v>
      </c>
    </row>
    <row r="8219" spans="1:3" x14ac:dyDescent="0.25">
      <c r="A8219" s="1">
        <v>32975</v>
      </c>
      <c r="B8219">
        <v>8363.1396480000003</v>
      </c>
      <c r="C8219">
        <v>0</v>
      </c>
    </row>
    <row r="8220" spans="1:3" x14ac:dyDescent="0.25">
      <c r="A8220" s="1">
        <v>32974</v>
      </c>
      <c r="B8220">
        <v>8261.4462889999995</v>
      </c>
      <c r="C8220">
        <v>1.4086282E-2</v>
      </c>
    </row>
    <row r="8221" spans="1:3" x14ac:dyDescent="0.25">
      <c r="A8221" s="1">
        <v>32973</v>
      </c>
      <c r="B8221">
        <v>8231.3642579999996</v>
      </c>
      <c r="C8221">
        <v>-8.3438850000000005E-3</v>
      </c>
    </row>
    <row r="8222" spans="1:3" x14ac:dyDescent="0.25">
      <c r="A8222" s="1">
        <v>32972</v>
      </c>
      <c r="B8222">
        <v>8255.9267579999996</v>
      </c>
      <c r="C8222">
        <v>0</v>
      </c>
    </row>
    <row r="8223" spans="1:3" x14ac:dyDescent="0.25">
      <c r="A8223" s="1">
        <v>32969</v>
      </c>
      <c r="B8223">
        <v>8267.9443360000005</v>
      </c>
      <c r="C8223">
        <v>-2.693062E-3</v>
      </c>
    </row>
    <row r="8224" spans="1:3" x14ac:dyDescent="0.25">
      <c r="A8224" s="1">
        <v>32968</v>
      </c>
      <c r="B8224">
        <v>8244.7099610000005</v>
      </c>
      <c r="C8224">
        <v>-4.9742170000000004E-3</v>
      </c>
    </row>
    <row r="8225" spans="1:3" x14ac:dyDescent="0.25">
      <c r="A8225" s="1">
        <v>32967</v>
      </c>
      <c r="B8225">
        <v>8249.3388670000004</v>
      </c>
      <c r="C8225">
        <v>9.5703109999999997E-3</v>
      </c>
    </row>
    <row r="8226" spans="1:3" x14ac:dyDescent="0.25">
      <c r="A8226" s="1">
        <v>32966</v>
      </c>
      <c r="B8226">
        <v>8159.3920900000003</v>
      </c>
      <c r="C8226">
        <v>-5.6620170000000001E-3</v>
      </c>
    </row>
    <row r="8227" spans="1:3" x14ac:dyDescent="0.25">
      <c r="A8227" s="1">
        <v>32965</v>
      </c>
      <c r="B8227">
        <v>8270.0527340000008</v>
      </c>
      <c r="C8227">
        <v>-5.6484940000000004E-3</v>
      </c>
    </row>
    <row r="8228" spans="1:3" x14ac:dyDescent="0.25">
      <c r="A8228" s="1">
        <v>32962</v>
      </c>
      <c r="B8228">
        <v>8181.8862300000001</v>
      </c>
      <c r="C8228">
        <v>-1.2127520000000001E-3</v>
      </c>
    </row>
    <row r="8229" spans="1:3" x14ac:dyDescent="0.25">
      <c r="A8229" s="1">
        <v>32961</v>
      </c>
      <c r="B8229">
        <v>8186.4150390000004</v>
      </c>
      <c r="C8229">
        <v>-1.8948329999999999E-2</v>
      </c>
    </row>
    <row r="8230" spans="1:3" x14ac:dyDescent="0.25">
      <c r="A8230" s="1">
        <v>32960</v>
      </c>
      <c r="B8230">
        <v>8148.3647460000002</v>
      </c>
      <c r="C8230">
        <v>-6.7749459999999996E-3</v>
      </c>
    </row>
    <row r="8231" spans="1:3" x14ac:dyDescent="0.25">
      <c r="A8231" s="1">
        <v>32959</v>
      </c>
      <c r="B8231">
        <v>8043.7314450000003</v>
      </c>
      <c r="C8231">
        <v>5.3786299999999997E-4</v>
      </c>
    </row>
    <row r="8232" spans="1:3" x14ac:dyDescent="0.25">
      <c r="A8232" s="1">
        <v>32958</v>
      </c>
      <c r="B8232">
        <v>8096.078125</v>
      </c>
      <c r="C8232">
        <v>1.0595220000000001E-2</v>
      </c>
    </row>
    <row r="8233" spans="1:3" x14ac:dyDescent="0.25">
      <c r="A8233" s="1">
        <v>32955</v>
      </c>
      <c r="B8233">
        <v>8127.8403319999998</v>
      </c>
      <c r="C8233">
        <v>-1.5276306999999999E-2</v>
      </c>
    </row>
    <row r="8234" spans="1:3" x14ac:dyDescent="0.25">
      <c r="A8234" s="1">
        <v>32954</v>
      </c>
      <c r="B8234">
        <v>7887.9916990000002</v>
      </c>
      <c r="C8234">
        <v>-2.1261624999999999E-2</v>
      </c>
    </row>
    <row r="8235" spans="1:3" x14ac:dyDescent="0.25">
      <c r="A8235" s="1">
        <v>32953</v>
      </c>
      <c r="B8235">
        <v>7764.7534180000002</v>
      </c>
      <c r="C8235">
        <v>3.6119115E-2</v>
      </c>
    </row>
    <row r="8236" spans="1:3" x14ac:dyDescent="0.25">
      <c r="A8236" s="1">
        <v>32952</v>
      </c>
      <c r="B8236">
        <v>7915.3549800000001</v>
      </c>
      <c r="C8236">
        <v>-2.8155627999999999E-2</v>
      </c>
    </row>
    <row r="8237" spans="1:3" x14ac:dyDescent="0.25">
      <c r="A8237" s="1">
        <v>32951</v>
      </c>
      <c r="B8237">
        <v>7912.1254879999997</v>
      </c>
      <c r="C8237">
        <v>1.8843901E-2</v>
      </c>
    </row>
    <row r="8238" spans="1:3" x14ac:dyDescent="0.25">
      <c r="A8238" s="1">
        <v>32948</v>
      </c>
      <c r="B8238">
        <v>7852.3710940000001</v>
      </c>
      <c r="C8238">
        <v>1.0354689E-2</v>
      </c>
    </row>
    <row r="8239" spans="1:3" x14ac:dyDescent="0.25">
      <c r="A8239" s="1">
        <v>32947</v>
      </c>
      <c r="B8239">
        <v>7786.4477539999998</v>
      </c>
      <c r="C8239">
        <v>2.8350262000000001E-2</v>
      </c>
    </row>
    <row r="8240" spans="1:3" x14ac:dyDescent="0.25">
      <c r="A8240" s="1">
        <v>32946</v>
      </c>
      <c r="B8240">
        <v>7856.6298829999996</v>
      </c>
      <c r="C8240">
        <v>2.2717749999999998E-2</v>
      </c>
    </row>
    <row r="8241" spans="1:3" x14ac:dyDescent="0.25">
      <c r="A8241" s="1">
        <v>32945</v>
      </c>
      <c r="B8241">
        <v>7826.8471680000002</v>
      </c>
      <c r="C8241">
        <v>1.9065807000000001E-2</v>
      </c>
    </row>
    <row r="8242" spans="1:3" x14ac:dyDescent="0.25">
      <c r="A8242" s="1">
        <v>32944</v>
      </c>
      <c r="B8242">
        <v>7793.9760740000002</v>
      </c>
      <c r="C8242">
        <v>5.1680499999999996E-4</v>
      </c>
    </row>
    <row r="8243" spans="1:3" x14ac:dyDescent="0.25">
      <c r="A8243" s="1">
        <v>32941</v>
      </c>
      <c r="B8243">
        <v>7936.3095700000003</v>
      </c>
      <c r="C8243">
        <v>2.2519110000000001E-3</v>
      </c>
    </row>
    <row r="8244" spans="1:3" x14ac:dyDescent="0.25">
      <c r="A8244" s="1">
        <v>32940</v>
      </c>
      <c r="B8244">
        <v>7884.8828130000002</v>
      </c>
      <c r="C8244">
        <v>6.0140180000000003E-3</v>
      </c>
    </row>
    <row r="8245" spans="1:3" x14ac:dyDescent="0.25">
      <c r="A8245" s="1">
        <v>32939</v>
      </c>
      <c r="B8245">
        <v>7846.8125</v>
      </c>
      <c r="C8245">
        <v>7.82885E-3</v>
      </c>
    </row>
    <row r="8246" spans="1:3" x14ac:dyDescent="0.25">
      <c r="A8246" s="1">
        <v>32938</v>
      </c>
      <c r="B8246">
        <v>7887.3818359999996</v>
      </c>
      <c r="C8246">
        <v>6.5288680000000002E-3</v>
      </c>
    </row>
    <row r="8247" spans="1:3" x14ac:dyDescent="0.25">
      <c r="A8247" s="1">
        <v>32937</v>
      </c>
      <c r="B8247">
        <v>7745.3881840000004</v>
      </c>
      <c r="C8247">
        <v>-1.1661324000000001E-2</v>
      </c>
    </row>
    <row r="8248" spans="1:3" x14ac:dyDescent="0.25">
      <c r="A8248" s="1">
        <v>32934</v>
      </c>
      <c r="B8248">
        <v>7845.482422</v>
      </c>
      <c r="C8248">
        <v>8.7966060000000002E-3</v>
      </c>
    </row>
    <row r="8249" spans="1:3" x14ac:dyDescent="0.25">
      <c r="A8249" s="1">
        <v>32933</v>
      </c>
      <c r="B8249">
        <v>7890.78125</v>
      </c>
      <c r="C8249">
        <v>2.1795769999999998E-3</v>
      </c>
    </row>
    <row r="8250" spans="1:3" x14ac:dyDescent="0.25">
      <c r="A8250" s="1">
        <v>32932</v>
      </c>
      <c r="B8250">
        <v>7977.6088870000003</v>
      </c>
      <c r="C8250">
        <v>-5.1430859999999998E-3</v>
      </c>
    </row>
    <row r="8251" spans="1:3" x14ac:dyDescent="0.25">
      <c r="A8251" s="1">
        <v>32931</v>
      </c>
      <c r="B8251">
        <v>7916.4941410000001</v>
      </c>
      <c r="C8251">
        <v>-5.0296179999999996E-3</v>
      </c>
    </row>
    <row r="8252" spans="1:3" x14ac:dyDescent="0.25">
      <c r="A8252" s="1">
        <v>32930</v>
      </c>
      <c r="B8252">
        <v>7802.7036129999997</v>
      </c>
      <c r="C8252">
        <v>-5.380091E-3</v>
      </c>
    </row>
    <row r="8253" spans="1:3" x14ac:dyDescent="0.25">
      <c r="A8253" s="1">
        <v>32927</v>
      </c>
      <c r="B8253">
        <v>7838.8442379999997</v>
      </c>
      <c r="C8253">
        <v>-5.3610100000000003E-3</v>
      </c>
    </row>
    <row r="8254" spans="1:3" x14ac:dyDescent="0.25">
      <c r="A8254" s="1">
        <v>32926</v>
      </c>
      <c r="B8254">
        <v>7896.1596680000002</v>
      </c>
      <c r="C8254">
        <v>-2.8417410000000001E-3</v>
      </c>
    </row>
    <row r="8255" spans="1:3" x14ac:dyDescent="0.25">
      <c r="A8255" s="1">
        <v>32925</v>
      </c>
      <c r="B8255">
        <v>7931.4306640000004</v>
      </c>
      <c r="C8255">
        <v>-5.0131330000000003E-3</v>
      </c>
    </row>
    <row r="8256" spans="1:3" x14ac:dyDescent="0.25">
      <c r="A8256" s="1">
        <v>32924</v>
      </c>
      <c r="B8256">
        <v>7958.0737300000001</v>
      </c>
      <c r="C8256">
        <v>-6.9368200000000004E-4</v>
      </c>
    </row>
    <row r="8257" spans="1:3" x14ac:dyDescent="0.25">
      <c r="A8257" s="1">
        <v>32923</v>
      </c>
      <c r="B8257">
        <v>7927.4414059999999</v>
      </c>
      <c r="C8257">
        <v>7.2271540000000004E-3</v>
      </c>
    </row>
    <row r="8258" spans="1:3" x14ac:dyDescent="0.25">
      <c r="A8258" s="1">
        <v>32920</v>
      </c>
      <c r="B8258">
        <v>7965.8515630000002</v>
      </c>
      <c r="C8258">
        <v>5.2768570000000002E-3</v>
      </c>
    </row>
    <row r="8259" spans="1:3" x14ac:dyDescent="0.25">
      <c r="A8259" s="1">
        <v>32919</v>
      </c>
      <c r="B8259">
        <v>7942.3876950000003</v>
      </c>
      <c r="C8259">
        <v>-2.0122614E-2</v>
      </c>
    </row>
    <row r="8260" spans="1:3" x14ac:dyDescent="0.25">
      <c r="A8260" s="1">
        <v>32918</v>
      </c>
      <c r="B8260">
        <v>7990.2651370000003</v>
      </c>
      <c r="C8260">
        <v>2.2653349999999998E-3</v>
      </c>
    </row>
    <row r="8261" spans="1:3" x14ac:dyDescent="0.25">
      <c r="A8261" s="1">
        <v>32917</v>
      </c>
      <c r="B8261">
        <v>7994.8442379999997</v>
      </c>
      <c r="C8261">
        <v>9.6565639999999994E-3</v>
      </c>
    </row>
    <row r="8262" spans="1:3" x14ac:dyDescent="0.25">
      <c r="A8262" s="1">
        <v>32916</v>
      </c>
      <c r="B8262">
        <v>7930.1909180000002</v>
      </c>
      <c r="C8262">
        <v>3.9483720000000003E-3</v>
      </c>
    </row>
    <row r="8263" spans="1:3" x14ac:dyDescent="0.25">
      <c r="A8263" s="1">
        <v>32913</v>
      </c>
      <c r="B8263">
        <v>7913.2553710000002</v>
      </c>
      <c r="C8263">
        <v>6.6505469999999997E-3</v>
      </c>
    </row>
    <row r="8264" spans="1:3" x14ac:dyDescent="0.25">
      <c r="A8264" s="1">
        <v>32912</v>
      </c>
      <c r="B8264">
        <v>7909.2861329999996</v>
      </c>
      <c r="C8264">
        <v>-1.7353400000000001E-4</v>
      </c>
    </row>
    <row r="8265" spans="1:3" x14ac:dyDescent="0.25">
      <c r="A8265" s="1">
        <v>32911</v>
      </c>
      <c r="B8265">
        <v>7869.0864259999998</v>
      </c>
      <c r="C8265">
        <v>4.6772300000000001E-3</v>
      </c>
    </row>
    <row r="8266" spans="1:3" x14ac:dyDescent="0.25">
      <c r="A8266" s="1">
        <v>32910</v>
      </c>
      <c r="B8266">
        <v>7865.4873049999997</v>
      </c>
      <c r="C8266">
        <v>1.1466382000000001E-2</v>
      </c>
    </row>
    <row r="8267" spans="1:3" x14ac:dyDescent="0.25">
      <c r="A8267" s="1">
        <v>32909</v>
      </c>
      <c r="B8267">
        <v>7891.9106449999999</v>
      </c>
      <c r="C8267">
        <v>-9.1079300000000002E-4</v>
      </c>
    </row>
    <row r="8268" spans="1:3" x14ac:dyDescent="0.25">
      <c r="A8268" s="1">
        <v>32906</v>
      </c>
      <c r="B8268">
        <v>7894.2104490000002</v>
      </c>
      <c r="C8268">
        <v>-2.4951853E-2</v>
      </c>
    </row>
    <row r="8269" spans="1:3" x14ac:dyDescent="0.25">
      <c r="A8269" s="1">
        <v>32905</v>
      </c>
      <c r="B8269">
        <v>7894.4501950000003</v>
      </c>
      <c r="C8269">
        <v>-4.9906250000000003E-3</v>
      </c>
    </row>
    <row r="8270" spans="1:3" x14ac:dyDescent="0.25">
      <c r="A8270" s="1">
        <v>32904</v>
      </c>
      <c r="B8270">
        <v>7817.2099609999996</v>
      </c>
      <c r="C8270">
        <v>-1.2922202000000001E-2</v>
      </c>
    </row>
    <row r="8271" spans="1:3" x14ac:dyDescent="0.25">
      <c r="A8271" s="1">
        <v>32903</v>
      </c>
      <c r="B8271">
        <v>7777.0698240000002</v>
      </c>
      <c r="C8271">
        <v>-2.5477329999999999E-3</v>
      </c>
    </row>
    <row r="8272" spans="1:3" x14ac:dyDescent="0.25">
      <c r="A8272" s="1">
        <v>32902</v>
      </c>
      <c r="B8272">
        <v>7737.8701170000004</v>
      </c>
      <c r="C8272">
        <v>1.5583855000000001E-2</v>
      </c>
    </row>
    <row r="8273" spans="1:3" x14ac:dyDescent="0.25">
      <c r="A8273" s="1">
        <v>32899</v>
      </c>
      <c r="B8273">
        <v>7608.7236329999996</v>
      </c>
      <c r="C8273">
        <v>-7.7326670000000004E-3</v>
      </c>
    </row>
    <row r="8274" spans="1:3" x14ac:dyDescent="0.25">
      <c r="A8274" s="1">
        <v>32898</v>
      </c>
      <c r="B8274">
        <v>7543.6098629999997</v>
      </c>
      <c r="C8274">
        <v>-8.103697E-3</v>
      </c>
    </row>
    <row r="8275" spans="1:3" x14ac:dyDescent="0.25">
      <c r="A8275" s="1">
        <v>32897</v>
      </c>
      <c r="B8275">
        <v>7702.6196289999998</v>
      </c>
      <c r="C8275">
        <v>-9.4847409999999997E-3</v>
      </c>
    </row>
    <row r="8276" spans="1:3" x14ac:dyDescent="0.25">
      <c r="A8276" s="1">
        <v>32896</v>
      </c>
      <c r="B8276">
        <v>7681.2451170000004</v>
      </c>
      <c r="C8276">
        <v>-1.0120364E-2</v>
      </c>
    </row>
    <row r="8277" spans="1:3" x14ac:dyDescent="0.25">
      <c r="A8277" s="1">
        <v>32895</v>
      </c>
      <c r="B8277">
        <v>7754.7260740000002</v>
      </c>
      <c r="C8277">
        <v>2.460758E-3</v>
      </c>
    </row>
    <row r="8278" spans="1:3" x14ac:dyDescent="0.25">
      <c r="A8278" s="1">
        <v>32892</v>
      </c>
      <c r="B8278">
        <v>7679.2753910000001</v>
      </c>
      <c r="C8278">
        <v>1.8819800000000001E-2</v>
      </c>
    </row>
    <row r="8279" spans="1:3" x14ac:dyDescent="0.25">
      <c r="A8279" s="1">
        <v>32891</v>
      </c>
      <c r="B8279">
        <v>7763.0336909999996</v>
      </c>
      <c r="C8279">
        <v>2.260246E-3</v>
      </c>
    </row>
    <row r="8280" spans="1:3" x14ac:dyDescent="0.25">
      <c r="A8280" s="1">
        <v>32890</v>
      </c>
      <c r="B8280">
        <v>7847.921875</v>
      </c>
      <c r="C8280">
        <v>3.5458500000000001E-3</v>
      </c>
    </row>
    <row r="8281" spans="1:3" x14ac:dyDescent="0.25">
      <c r="A8281" s="1">
        <v>32889</v>
      </c>
      <c r="B8281">
        <v>7882.2631840000004</v>
      </c>
      <c r="C8281">
        <v>-2.2739542000000001E-2</v>
      </c>
    </row>
    <row r="8282" spans="1:3" x14ac:dyDescent="0.25">
      <c r="A8282" s="1">
        <v>32888</v>
      </c>
      <c r="B8282">
        <v>7838.2944340000004</v>
      </c>
      <c r="C8282">
        <v>-1.7656481000000002E-2</v>
      </c>
    </row>
    <row r="8283" spans="1:3" x14ac:dyDescent="0.25">
      <c r="A8283" s="1">
        <v>32885</v>
      </c>
      <c r="B8283">
        <v>7913.2651370000003</v>
      </c>
      <c r="C8283">
        <v>-8.8201979999999996E-3</v>
      </c>
    </row>
    <row r="8284" spans="1:3" x14ac:dyDescent="0.25">
      <c r="A8284" s="1">
        <v>32884</v>
      </c>
      <c r="B8284">
        <v>7928.5112300000001</v>
      </c>
      <c r="C8284">
        <v>-8.3164160000000001E-3</v>
      </c>
    </row>
    <row r="8285" spans="1:3" x14ac:dyDescent="0.25">
      <c r="A8285" s="1">
        <v>32883</v>
      </c>
      <c r="B8285">
        <v>7883.203125</v>
      </c>
      <c r="C8285" s="2">
        <v>-8.9067599999999997E-6</v>
      </c>
    </row>
    <row r="8286" spans="1:3" x14ac:dyDescent="0.25">
      <c r="A8286" s="1">
        <v>32882</v>
      </c>
      <c r="B8286">
        <v>7889.1010740000002</v>
      </c>
      <c r="C8286">
        <v>-6.3930749999999998E-3</v>
      </c>
    </row>
    <row r="8287" spans="1:3" x14ac:dyDescent="0.25">
      <c r="A8287" s="1">
        <v>32881</v>
      </c>
      <c r="B8287">
        <v>7953.1953130000002</v>
      </c>
      <c r="C8287">
        <v>2.4424899999999999E-3</v>
      </c>
    </row>
    <row r="8288" spans="1:3" x14ac:dyDescent="0.25">
      <c r="A8288" s="1">
        <v>32878</v>
      </c>
      <c r="B8288">
        <v>7931.7202150000003</v>
      </c>
      <c r="C8288">
        <v>-5.6695900000000002E-4</v>
      </c>
    </row>
    <row r="8289" spans="1:3" x14ac:dyDescent="0.25">
      <c r="A8289" s="1">
        <v>32877</v>
      </c>
      <c r="B8289">
        <v>7948.9360349999997</v>
      </c>
      <c r="C8289">
        <v>1.2932572E-2</v>
      </c>
    </row>
    <row r="8290" spans="1:3" x14ac:dyDescent="0.25">
      <c r="A8290" s="1">
        <v>32876</v>
      </c>
      <c r="B8290">
        <v>7920.4633789999998</v>
      </c>
      <c r="C8290">
        <v>-5.3859249999999997E-3</v>
      </c>
    </row>
    <row r="8291" spans="1:3" x14ac:dyDescent="0.25">
      <c r="A8291" s="1">
        <v>32875</v>
      </c>
      <c r="B8291">
        <v>7944.4868159999996</v>
      </c>
      <c r="C8291">
        <v>9.0706309999999991E-3</v>
      </c>
    </row>
    <row r="8292" spans="1:3" x14ac:dyDescent="0.25">
      <c r="A8292" s="1">
        <v>32871</v>
      </c>
      <c r="B8292">
        <v>7989.1357420000004</v>
      </c>
      <c r="C8292">
        <v>-1.7105000000000001E-4</v>
      </c>
    </row>
    <row r="8293" spans="1:3" x14ac:dyDescent="0.25">
      <c r="A8293" s="1">
        <v>32870</v>
      </c>
      <c r="B8293">
        <v>8017.9985349999997</v>
      </c>
      <c r="C8293">
        <v>-1.1020894E-2</v>
      </c>
    </row>
    <row r="8294" spans="1:3" x14ac:dyDescent="0.25">
      <c r="A8294" s="1">
        <v>32869</v>
      </c>
      <c r="B8294">
        <v>7975.0693359999996</v>
      </c>
      <c r="C8294">
        <v>-1.2889054E-2</v>
      </c>
    </row>
    <row r="8295" spans="1:3" x14ac:dyDescent="0.25">
      <c r="A8295" s="1">
        <v>32868</v>
      </c>
      <c r="B8295">
        <v>8057.578125</v>
      </c>
      <c r="C8295">
        <v>4.6175590000000002E-2</v>
      </c>
    </row>
    <row r="8296" spans="1:3" x14ac:dyDescent="0.25">
      <c r="A8296" s="1">
        <v>32864</v>
      </c>
      <c r="B8296">
        <v>8102.7666019999997</v>
      </c>
      <c r="C8296">
        <v>2.5592275000000001E-2</v>
      </c>
    </row>
    <row r="8297" spans="1:3" x14ac:dyDescent="0.25">
      <c r="A8297" s="1">
        <v>32863</v>
      </c>
      <c r="B8297">
        <v>8023.8164059999999</v>
      </c>
      <c r="C8297">
        <v>2.3766427999999999E-2</v>
      </c>
    </row>
    <row r="8298" spans="1:3" x14ac:dyDescent="0.25">
      <c r="A8298" s="1">
        <v>32862</v>
      </c>
      <c r="B8298">
        <v>8071.734375</v>
      </c>
      <c r="C8298">
        <v>4.2745870999999998E-2</v>
      </c>
    </row>
    <row r="8299" spans="1:3" x14ac:dyDescent="0.25">
      <c r="A8299" s="1">
        <v>32861</v>
      </c>
      <c r="B8299">
        <v>8063.6860349999997</v>
      </c>
      <c r="C8299">
        <v>5.7899969999999999E-3</v>
      </c>
    </row>
    <row r="8300" spans="1:3" x14ac:dyDescent="0.25">
      <c r="A8300" s="1">
        <v>32860</v>
      </c>
      <c r="B8300">
        <v>8007.3208009999998</v>
      </c>
      <c r="C8300">
        <v>-1.4472572E-2</v>
      </c>
    </row>
    <row r="8301" spans="1:3" x14ac:dyDescent="0.25">
      <c r="A8301" s="1">
        <v>32857</v>
      </c>
      <c r="B8301">
        <v>8010.2802730000003</v>
      </c>
      <c r="C8301">
        <v>-6.4061904000000003E-2</v>
      </c>
    </row>
    <row r="8302" spans="1:3" x14ac:dyDescent="0.25">
      <c r="A8302" s="1">
        <v>32856</v>
      </c>
      <c r="B8302">
        <v>7945.4272460000002</v>
      </c>
      <c r="C8302">
        <v>-3.1573824E-2</v>
      </c>
    </row>
    <row r="8303" spans="1:3" x14ac:dyDescent="0.25">
      <c r="A8303" s="1">
        <v>32855</v>
      </c>
      <c r="B8303">
        <v>7931.6704099999997</v>
      </c>
      <c r="C8303">
        <v>-5.4183012000000003E-2</v>
      </c>
    </row>
    <row r="8304" spans="1:3" x14ac:dyDescent="0.25">
      <c r="A8304" s="1">
        <v>32854</v>
      </c>
      <c r="B8304">
        <v>7930.9204099999997</v>
      </c>
      <c r="C8304">
        <v>-3.2974616999999998E-2</v>
      </c>
    </row>
    <row r="8305" spans="1:3" x14ac:dyDescent="0.25">
      <c r="A8305" s="1">
        <v>32853</v>
      </c>
      <c r="B8305">
        <v>7878.9140630000002</v>
      </c>
      <c r="C8305">
        <v>-9.0565899000000005E-2</v>
      </c>
    </row>
    <row r="8306" spans="1:3" x14ac:dyDescent="0.25">
      <c r="A8306" s="1">
        <v>32850</v>
      </c>
      <c r="B8306">
        <v>7910.1059569999998</v>
      </c>
      <c r="C8306">
        <v>0</v>
      </c>
    </row>
    <row r="8307" spans="1:3" x14ac:dyDescent="0.25">
      <c r="A8307" s="1">
        <v>32849</v>
      </c>
      <c r="B8307">
        <v>7896.0297849999997</v>
      </c>
      <c r="C8307">
        <v>0</v>
      </c>
    </row>
    <row r="8308" spans="1:3" x14ac:dyDescent="0.25">
      <c r="A8308" s="1">
        <v>32848</v>
      </c>
      <c r="B8308">
        <v>7816.8798829999996</v>
      </c>
      <c r="C8308">
        <v>0</v>
      </c>
    </row>
    <row r="8309" spans="1:3" x14ac:dyDescent="0.25">
      <c r="A8309" s="1">
        <v>32847</v>
      </c>
      <c r="B8309">
        <v>7816.8798829999996</v>
      </c>
      <c r="C8309">
        <v>0</v>
      </c>
    </row>
    <row r="8310" spans="1:3" x14ac:dyDescent="0.25">
      <c r="A8310" s="1">
        <v>32846</v>
      </c>
      <c r="B8310">
        <v>7769.6220700000003</v>
      </c>
      <c r="C8310">
        <v>0</v>
      </c>
    </row>
    <row r="8311" spans="1:3" x14ac:dyDescent="0.25">
      <c r="A8311" s="1">
        <v>32843</v>
      </c>
      <c r="B8311">
        <v>7705.8183589999999</v>
      </c>
      <c r="C8311">
        <v>0</v>
      </c>
    </row>
    <row r="8312" spans="1:3" x14ac:dyDescent="0.25">
      <c r="A8312" s="1">
        <v>32842</v>
      </c>
      <c r="B8312">
        <v>7834.8754879999997</v>
      </c>
      <c r="C8312">
        <v>0</v>
      </c>
    </row>
    <row r="8313" spans="1:3" x14ac:dyDescent="0.25">
      <c r="A8313" s="1">
        <v>32841</v>
      </c>
      <c r="B8313">
        <v>7766.6630859999996</v>
      </c>
      <c r="C8313">
        <v>-2.0547004000000001E-2</v>
      </c>
    </row>
    <row r="8314" spans="1:3" x14ac:dyDescent="0.25">
      <c r="A8314" s="1">
        <v>32840</v>
      </c>
      <c r="B8314">
        <v>7736.970703</v>
      </c>
      <c r="C8314">
        <v>-5.778025E-3</v>
      </c>
    </row>
    <row r="8315" spans="1:3" x14ac:dyDescent="0.25">
      <c r="A8315" s="1">
        <v>32839</v>
      </c>
      <c r="B8315">
        <v>7875.1650390000004</v>
      </c>
      <c r="C8315">
        <v>-1.4538044999999999E-2</v>
      </c>
    </row>
    <row r="8316" spans="1:3" x14ac:dyDescent="0.25">
      <c r="A8316" s="1">
        <v>32836</v>
      </c>
      <c r="B8316">
        <v>7853.1606449999999</v>
      </c>
      <c r="C8316">
        <v>-4.185907E-3</v>
      </c>
    </row>
    <row r="8317" spans="1:3" x14ac:dyDescent="0.25">
      <c r="A8317" s="1">
        <v>32835</v>
      </c>
      <c r="B8317">
        <v>7813.9208980000003</v>
      </c>
      <c r="C8317">
        <v>-8.2329870000000006E-3</v>
      </c>
    </row>
    <row r="8318" spans="1:3" x14ac:dyDescent="0.25">
      <c r="A8318" s="1">
        <v>32834</v>
      </c>
      <c r="B8318">
        <v>7788.9072269999997</v>
      </c>
      <c r="C8318">
        <v>0</v>
      </c>
    </row>
    <row r="8319" spans="1:3" x14ac:dyDescent="0.25">
      <c r="A8319" s="1">
        <v>32833</v>
      </c>
      <c r="B8319">
        <v>7799.7143550000001</v>
      </c>
      <c r="C8319">
        <v>-7.0913299999999999E-3</v>
      </c>
    </row>
    <row r="8320" spans="1:3" x14ac:dyDescent="0.25">
      <c r="A8320" s="1">
        <v>32832</v>
      </c>
      <c r="B8320">
        <v>7777.7998049999997</v>
      </c>
      <c r="C8320">
        <v>1.3688291999999999E-2</v>
      </c>
    </row>
    <row r="8321" spans="1:3" x14ac:dyDescent="0.25">
      <c r="A8321" s="1">
        <v>32829</v>
      </c>
      <c r="B8321">
        <v>7734.1914059999999</v>
      </c>
      <c r="C8321">
        <v>1.2045568E-2</v>
      </c>
    </row>
    <row r="8322" spans="1:3" x14ac:dyDescent="0.25">
      <c r="A8322" s="1">
        <v>32828</v>
      </c>
      <c r="B8322">
        <v>7784.4086909999996</v>
      </c>
      <c r="C8322">
        <v>-1.0052896E-2</v>
      </c>
    </row>
    <row r="8323" spans="1:3" x14ac:dyDescent="0.25">
      <c r="A8323" s="1">
        <v>32827</v>
      </c>
      <c r="B8323">
        <v>7739.0795900000003</v>
      </c>
      <c r="C8323">
        <v>-9.3616029999999996E-3</v>
      </c>
    </row>
    <row r="8324" spans="1:3" x14ac:dyDescent="0.25">
      <c r="A8324" s="1">
        <v>32826</v>
      </c>
      <c r="B8324">
        <v>7875.6049800000001</v>
      </c>
      <c r="C8324">
        <v>5.4236950000000001E-3</v>
      </c>
    </row>
    <row r="8325" spans="1:3" x14ac:dyDescent="0.25">
      <c r="A8325" s="1">
        <v>32825</v>
      </c>
      <c r="B8325">
        <v>7699.6201170000004</v>
      </c>
      <c r="C8325">
        <v>1.9114562000000002E-2</v>
      </c>
    </row>
    <row r="8326" spans="1:3" x14ac:dyDescent="0.25">
      <c r="A8326" s="1">
        <v>32822</v>
      </c>
      <c r="B8326">
        <v>7728.4628910000001</v>
      </c>
      <c r="C8326">
        <v>5.9147900000000001E-4</v>
      </c>
    </row>
    <row r="8327" spans="1:3" x14ac:dyDescent="0.25">
      <c r="A8327" s="1">
        <v>32821</v>
      </c>
      <c r="B8327">
        <v>7731.6816410000001</v>
      </c>
      <c r="C8327">
        <v>1.4284110000000001E-3</v>
      </c>
    </row>
    <row r="8328" spans="1:3" x14ac:dyDescent="0.25">
      <c r="A8328" s="1">
        <v>32820</v>
      </c>
      <c r="B8328">
        <v>7651.9721680000002</v>
      </c>
      <c r="C8328">
        <v>9.8091810000000002E-3</v>
      </c>
    </row>
    <row r="8329" spans="1:3" x14ac:dyDescent="0.25">
      <c r="A8329" s="1">
        <v>32819</v>
      </c>
      <c r="B8329">
        <v>7771.1220700000003</v>
      </c>
      <c r="C8329">
        <v>-4.4253239999999996E-3</v>
      </c>
    </row>
    <row r="8330" spans="1:3" x14ac:dyDescent="0.25">
      <c r="A8330" s="1">
        <v>32818</v>
      </c>
      <c r="B8330">
        <v>7870.576172</v>
      </c>
      <c r="C8330">
        <v>3.1212248000000001E-2</v>
      </c>
    </row>
    <row r="8331" spans="1:3" x14ac:dyDescent="0.25">
      <c r="A8331" s="1">
        <v>32815</v>
      </c>
      <c r="B8331">
        <v>7840.263672</v>
      </c>
      <c r="C8331">
        <v>-9.0546719999999997E-3</v>
      </c>
    </row>
    <row r="8332" spans="1:3" x14ac:dyDescent="0.25">
      <c r="A8332" s="1">
        <v>32814</v>
      </c>
      <c r="B8332">
        <v>7813.2504879999997</v>
      </c>
      <c r="C8332">
        <v>1.0315401E-2</v>
      </c>
    </row>
    <row r="8333" spans="1:3" x14ac:dyDescent="0.25">
      <c r="A8333" s="1">
        <v>32813</v>
      </c>
      <c r="B8333">
        <v>7740.5395509999998</v>
      </c>
      <c r="C8333">
        <v>0</v>
      </c>
    </row>
    <row r="8334" spans="1:3" x14ac:dyDescent="0.25">
      <c r="A8334" s="1">
        <v>32812</v>
      </c>
      <c r="B8334">
        <v>7837.7744140000004</v>
      </c>
      <c r="C8334">
        <v>2.1859099999999999E-2</v>
      </c>
    </row>
    <row r="8335" spans="1:3" x14ac:dyDescent="0.25">
      <c r="A8335" s="1">
        <v>32811</v>
      </c>
      <c r="B8335">
        <v>7795.8657229999999</v>
      </c>
      <c r="C8335">
        <v>9.3123040000000004E-3</v>
      </c>
    </row>
    <row r="8336" spans="1:3" x14ac:dyDescent="0.25">
      <c r="A8336" s="1">
        <v>32808</v>
      </c>
      <c r="B8336">
        <v>7838.6845700000003</v>
      </c>
      <c r="C8336">
        <v>-9.1394019999999996E-3</v>
      </c>
    </row>
    <row r="8337" spans="1:3" x14ac:dyDescent="0.25">
      <c r="A8337" s="1">
        <v>32807</v>
      </c>
      <c r="B8337">
        <v>7734.2514650000003</v>
      </c>
      <c r="C8337">
        <v>-1.202397E-3</v>
      </c>
    </row>
    <row r="8338" spans="1:3" x14ac:dyDescent="0.25">
      <c r="A8338" s="1">
        <v>32806</v>
      </c>
      <c r="B8338">
        <v>7795.6357420000004</v>
      </c>
      <c r="C8338">
        <v>-7.082395E-3</v>
      </c>
    </row>
    <row r="8339" spans="1:3" x14ac:dyDescent="0.25">
      <c r="A8339" s="1">
        <v>32805</v>
      </c>
      <c r="B8339">
        <v>7774.7709960000002</v>
      </c>
      <c r="C8339" s="2">
        <v>-9.3596200000000004E-5</v>
      </c>
    </row>
    <row r="8340" spans="1:3" x14ac:dyDescent="0.25">
      <c r="A8340" s="1">
        <v>32804</v>
      </c>
      <c r="B8340">
        <v>7791.2465819999998</v>
      </c>
      <c r="C8340">
        <v>2.0633390000000001E-2</v>
      </c>
    </row>
    <row r="8341" spans="1:3" x14ac:dyDescent="0.25">
      <c r="A8341" s="1">
        <v>32801</v>
      </c>
      <c r="B8341">
        <v>7662.4296880000002</v>
      </c>
      <c r="C8341">
        <v>3.7337224000000002E-2</v>
      </c>
    </row>
    <row r="8342" spans="1:3" x14ac:dyDescent="0.25">
      <c r="A8342" s="1">
        <v>32800</v>
      </c>
      <c r="B8342">
        <v>7651.2128910000001</v>
      </c>
      <c r="C8342">
        <v>1.7059089999999999E-2</v>
      </c>
    </row>
    <row r="8343" spans="1:3" x14ac:dyDescent="0.25">
      <c r="A8343" s="1">
        <v>32799</v>
      </c>
      <c r="B8343">
        <v>7720.5947269999997</v>
      </c>
      <c r="C8343">
        <v>-2.3163415E-2</v>
      </c>
    </row>
    <row r="8344" spans="1:3" x14ac:dyDescent="0.25">
      <c r="A8344" s="1">
        <v>32798</v>
      </c>
      <c r="B8344">
        <v>7550.6586909999996</v>
      </c>
      <c r="C8344">
        <v>1.0227735E-2</v>
      </c>
    </row>
    <row r="8345" spans="1:3" x14ac:dyDescent="0.25">
      <c r="A8345" s="1">
        <v>32797</v>
      </c>
      <c r="B8345">
        <v>7464.7304690000001</v>
      </c>
      <c r="C8345">
        <v>-6.0658268000000001E-2</v>
      </c>
    </row>
    <row r="8346" spans="1:3" x14ac:dyDescent="0.25">
      <c r="A8346" s="1">
        <v>32794</v>
      </c>
      <c r="B8346">
        <v>7466.8100590000004</v>
      </c>
      <c r="C8346">
        <v>1.6169339000000001E-2</v>
      </c>
    </row>
    <row r="8347" spans="1:3" x14ac:dyDescent="0.25">
      <c r="A8347" s="1">
        <v>32793</v>
      </c>
      <c r="B8347">
        <v>7614.3920900000003</v>
      </c>
      <c r="C8347">
        <v>2.0185585999999998E-2</v>
      </c>
    </row>
    <row r="8348" spans="1:3" x14ac:dyDescent="0.25">
      <c r="A8348" s="1">
        <v>32792</v>
      </c>
      <c r="B8348">
        <v>7621.4501950000003</v>
      </c>
      <c r="C8348">
        <v>0</v>
      </c>
    </row>
    <row r="8349" spans="1:3" x14ac:dyDescent="0.25">
      <c r="A8349" s="1">
        <v>32791</v>
      </c>
      <c r="B8349">
        <v>7585.6791990000002</v>
      </c>
      <c r="C8349">
        <v>-5.8619359999999999E-3</v>
      </c>
    </row>
    <row r="8350" spans="1:3" x14ac:dyDescent="0.25">
      <c r="A8350" s="1">
        <v>32790</v>
      </c>
      <c r="B8350">
        <v>7466.7802730000003</v>
      </c>
      <c r="C8350">
        <v>2.66038E-2</v>
      </c>
    </row>
    <row r="8351" spans="1:3" x14ac:dyDescent="0.25">
      <c r="A8351" s="1">
        <v>32787</v>
      </c>
      <c r="B8351">
        <v>7460.3916019999997</v>
      </c>
      <c r="C8351">
        <v>4.4418803E-2</v>
      </c>
    </row>
    <row r="8352" spans="1:3" x14ac:dyDescent="0.25">
      <c r="A8352" s="1">
        <v>32786</v>
      </c>
      <c r="B8352">
        <v>7390.7797849999997</v>
      </c>
      <c r="C8352">
        <v>2.9782676000000001E-2</v>
      </c>
    </row>
    <row r="8353" spans="1:3" x14ac:dyDescent="0.25">
      <c r="A8353" s="1">
        <v>32785</v>
      </c>
      <c r="B8353">
        <v>7198.9389650000003</v>
      </c>
      <c r="C8353">
        <v>7.1580419999999999E-3</v>
      </c>
    </row>
    <row r="8354" spans="1:3" x14ac:dyDescent="0.25">
      <c r="A8354" s="1">
        <v>32784</v>
      </c>
      <c r="B8354">
        <v>7135.1948240000002</v>
      </c>
      <c r="C8354">
        <v>-8.4394169999999994E-3</v>
      </c>
    </row>
    <row r="8355" spans="1:3" x14ac:dyDescent="0.25">
      <c r="A8355" s="1">
        <v>32783</v>
      </c>
      <c r="B8355">
        <v>7225.0419920000004</v>
      </c>
      <c r="C8355">
        <v>-1.5705685E-2</v>
      </c>
    </row>
    <row r="8356" spans="1:3" x14ac:dyDescent="0.25">
      <c r="A8356" s="1">
        <v>32780</v>
      </c>
      <c r="B8356">
        <v>7350.9599609999996</v>
      </c>
      <c r="C8356">
        <v>-6.8401039999999996E-3</v>
      </c>
    </row>
    <row r="8357" spans="1:3" x14ac:dyDescent="0.25">
      <c r="A8357" s="1">
        <v>32779</v>
      </c>
      <c r="B8357">
        <v>7504.2802730000003</v>
      </c>
      <c r="C8357">
        <v>8.5244499999999996E-4</v>
      </c>
    </row>
    <row r="8358" spans="1:3" x14ac:dyDescent="0.25">
      <c r="A8358" s="1">
        <v>32778</v>
      </c>
      <c r="B8358">
        <v>7505.2705079999996</v>
      </c>
      <c r="C8358">
        <v>9.4027399999999995E-4</v>
      </c>
    </row>
    <row r="8359" spans="1:3" x14ac:dyDescent="0.25">
      <c r="A8359" s="1">
        <v>32777</v>
      </c>
      <c r="B8359">
        <v>7428.9497069999998</v>
      </c>
      <c r="C8359">
        <v>3.8661559999999999E-3</v>
      </c>
    </row>
    <row r="8360" spans="1:3" x14ac:dyDescent="0.25">
      <c r="A8360" s="1">
        <v>32776</v>
      </c>
      <c r="B8360">
        <v>7437.4873049999997</v>
      </c>
      <c r="C8360">
        <v>1.6335665999999999E-2</v>
      </c>
    </row>
    <row r="8361" spans="1:3" x14ac:dyDescent="0.25">
      <c r="A8361" s="1">
        <v>32773</v>
      </c>
      <c r="B8361">
        <v>7381.2021480000003</v>
      </c>
      <c r="C8361">
        <v>-3.238922E-3</v>
      </c>
    </row>
    <row r="8362" spans="1:3" x14ac:dyDescent="0.25">
      <c r="A8362" s="1">
        <v>32772</v>
      </c>
      <c r="B8362">
        <v>7401.216797</v>
      </c>
      <c r="C8362">
        <v>6.4527650000000001E-3</v>
      </c>
    </row>
    <row r="8363" spans="1:3" x14ac:dyDescent="0.25">
      <c r="A8363" s="1">
        <v>32771</v>
      </c>
      <c r="B8363">
        <v>7280.1279299999997</v>
      </c>
      <c r="C8363" s="2">
        <v>-8.02382E-5</v>
      </c>
    </row>
    <row r="8364" spans="1:3" x14ac:dyDescent="0.25">
      <c r="A8364" s="1">
        <v>32770</v>
      </c>
      <c r="B8364">
        <v>7324.9663090000004</v>
      </c>
      <c r="C8364">
        <v>-1.0721975E-2</v>
      </c>
    </row>
    <row r="8365" spans="1:3" x14ac:dyDescent="0.25">
      <c r="A8365" s="1">
        <v>32769</v>
      </c>
      <c r="B8365">
        <v>7321.0078130000002</v>
      </c>
      <c r="C8365">
        <v>-1.780191E-3</v>
      </c>
    </row>
    <row r="8366" spans="1:3" x14ac:dyDescent="0.25">
      <c r="A8366" s="1">
        <v>32766</v>
      </c>
      <c r="B8366">
        <v>7395.0385740000002</v>
      </c>
      <c r="C8366">
        <v>8.0096520000000008E-3</v>
      </c>
    </row>
    <row r="8367" spans="1:3" x14ac:dyDescent="0.25">
      <c r="A8367" s="1">
        <v>32765</v>
      </c>
      <c r="B8367">
        <v>7411.0942379999997</v>
      </c>
      <c r="C8367">
        <v>2.6306670000000002E-3</v>
      </c>
    </row>
    <row r="8368" spans="1:3" x14ac:dyDescent="0.25">
      <c r="A8368" s="1">
        <v>32764</v>
      </c>
      <c r="B8368">
        <v>7367.8852539999998</v>
      </c>
      <c r="C8368">
        <v>-2.515345E-3</v>
      </c>
    </row>
    <row r="8369" spans="1:3" x14ac:dyDescent="0.25">
      <c r="A8369" s="1">
        <v>32763</v>
      </c>
      <c r="B8369">
        <v>7185.5922849999997</v>
      </c>
      <c r="C8369">
        <v>-6.1770710000000001E-3</v>
      </c>
    </row>
    <row r="8370" spans="1:3" x14ac:dyDescent="0.25">
      <c r="A8370" s="1">
        <v>32762</v>
      </c>
      <c r="B8370">
        <v>6908.0634769999997</v>
      </c>
      <c r="C8370">
        <v>-1.3651837999999999E-2</v>
      </c>
    </row>
    <row r="8371" spans="1:3" x14ac:dyDescent="0.25">
      <c r="A8371" s="1">
        <v>32759</v>
      </c>
      <c r="B8371">
        <v>6966.048828</v>
      </c>
      <c r="C8371">
        <v>7.5039110000000003E-3</v>
      </c>
    </row>
    <row r="8372" spans="1:3" x14ac:dyDescent="0.25">
      <c r="A8372" s="1">
        <v>32758</v>
      </c>
      <c r="B8372">
        <v>6786.1650390000004</v>
      </c>
      <c r="C8372">
        <v>-1.0284879E-2</v>
      </c>
    </row>
    <row r="8373" spans="1:3" x14ac:dyDescent="0.25">
      <c r="A8373" s="1">
        <v>32757</v>
      </c>
      <c r="B8373">
        <v>6747.544922</v>
      </c>
      <c r="C8373">
        <v>6.4516510000000001E-3</v>
      </c>
    </row>
    <row r="8374" spans="1:3" x14ac:dyDescent="0.25">
      <c r="A8374" s="1">
        <v>32756</v>
      </c>
      <c r="B8374">
        <v>6788.7944340000004</v>
      </c>
      <c r="C8374">
        <v>-4.9578699999999996E-3</v>
      </c>
    </row>
    <row r="8375" spans="1:3" x14ac:dyDescent="0.25">
      <c r="A8375" s="1">
        <v>32755</v>
      </c>
      <c r="B8375">
        <v>6865.4941410000001</v>
      </c>
      <c r="C8375">
        <v>-5.8237860000000001E-3</v>
      </c>
    </row>
    <row r="8376" spans="1:3" x14ac:dyDescent="0.25">
      <c r="A8376" s="1">
        <v>32752</v>
      </c>
      <c r="B8376">
        <v>6883</v>
      </c>
      <c r="C8376">
        <v>2.9624431999999999E-2</v>
      </c>
    </row>
    <row r="8377" spans="1:3" x14ac:dyDescent="0.25">
      <c r="A8377" s="1">
        <v>32751</v>
      </c>
      <c r="B8377">
        <v>6768.6391599999997</v>
      </c>
      <c r="C8377">
        <v>4.3442300000000001E-3</v>
      </c>
    </row>
    <row r="8378" spans="1:3" x14ac:dyDescent="0.25">
      <c r="A8378" s="1">
        <v>32750</v>
      </c>
      <c r="B8378">
        <v>6310.9868159999996</v>
      </c>
      <c r="C8378">
        <v>-8.0402100000000008E-3</v>
      </c>
    </row>
    <row r="8379" spans="1:3" x14ac:dyDescent="0.25">
      <c r="A8379" s="1">
        <v>32749</v>
      </c>
      <c r="B8379">
        <v>6316.7553710000002</v>
      </c>
      <c r="C8379">
        <v>-1.4290425000000001E-2</v>
      </c>
    </row>
    <row r="8380" spans="1:3" x14ac:dyDescent="0.25">
      <c r="A8380" s="1">
        <v>32748</v>
      </c>
      <c r="B8380">
        <v>6351.6264650000003</v>
      </c>
      <c r="C8380">
        <v>-7.6812779999999997E-3</v>
      </c>
    </row>
    <row r="8381" spans="1:3" x14ac:dyDescent="0.25">
      <c r="A8381" s="1">
        <v>32745</v>
      </c>
      <c r="B8381">
        <v>5734.7954099999997</v>
      </c>
      <c r="C8381">
        <v>-2.1664330000000002E-3</v>
      </c>
    </row>
    <row r="8382" spans="1:3" x14ac:dyDescent="0.25">
      <c r="A8382" s="1">
        <v>32744</v>
      </c>
      <c r="B8382">
        <v>5792.4506840000004</v>
      </c>
      <c r="C8382">
        <v>6.9843149999999996E-3</v>
      </c>
    </row>
    <row r="8383" spans="1:3" x14ac:dyDescent="0.25">
      <c r="A8383" s="1">
        <v>32743</v>
      </c>
      <c r="B8383">
        <v>5333.9985349999997</v>
      </c>
      <c r="C8383">
        <v>1.5293217E-2</v>
      </c>
    </row>
    <row r="8384" spans="1:3" x14ac:dyDescent="0.25">
      <c r="A8384" s="1">
        <v>32742</v>
      </c>
      <c r="B8384">
        <v>4622.2314450000003</v>
      </c>
      <c r="C8384">
        <v>2.827595E-3</v>
      </c>
    </row>
    <row r="8385" spans="1:3" x14ac:dyDescent="0.25">
      <c r="A8385" s="1">
        <v>32741</v>
      </c>
      <c r="B8385">
        <v>4777.53125</v>
      </c>
      <c r="C8385">
        <v>-7.3317399999999998E-3</v>
      </c>
    </row>
    <row r="8386" spans="1:3" x14ac:dyDescent="0.25">
      <c r="A8386" s="1">
        <v>32738</v>
      </c>
      <c r="B8386">
        <v>4742.1508789999998</v>
      </c>
      <c r="C8386">
        <v>1.1020540000000001E-3</v>
      </c>
    </row>
    <row r="8387" spans="1:3" x14ac:dyDescent="0.25">
      <c r="A8387" s="1">
        <v>32737</v>
      </c>
      <c r="B8387">
        <v>4773.0424800000001</v>
      </c>
      <c r="C8387">
        <v>-1.3311093E-2</v>
      </c>
    </row>
    <row r="8388" spans="1:3" x14ac:dyDescent="0.25">
      <c r="A8388" s="1">
        <v>32736</v>
      </c>
      <c r="B8388">
        <v>5026.4672849999997</v>
      </c>
      <c r="C8388">
        <v>-8.1665520000000005E-3</v>
      </c>
    </row>
    <row r="8389" spans="1:3" x14ac:dyDescent="0.25">
      <c r="A8389" s="1">
        <v>32735</v>
      </c>
      <c r="B8389">
        <v>5400.1914059999999</v>
      </c>
      <c r="C8389">
        <v>-1.9198314000000001E-2</v>
      </c>
    </row>
    <row r="8390" spans="1:3" x14ac:dyDescent="0.25">
      <c r="A8390" s="1">
        <v>32734</v>
      </c>
      <c r="B8390">
        <v>5265.2661129999997</v>
      </c>
      <c r="C8390">
        <v>-1.8878078E-2</v>
      </c>
    </row>
    <row r="8391" spans="1:3" x14ac:dyDescent="0.25">
      <c r="A8391" s="1">
        <v>32731</v>
      </c>
      <c r="B8391">
        <v>5129.8408200000003</v>
      </c>
      <c r="C8391">
        <v>-8.0959540000000007E-3</v>
      </c>
    </row>
    <row r="8392" spans="1:3" x14ac:dyDescent="0.25">
      <c r="A8392" s="1">
        <v>32730</v>
      </c>
      <c r="B8392">
        <v>5319.8618159999996</v>
      </c>
      <c r="C8392">
        <v>7.9380539999999999E-3</v>
      </c>
    </row>
    <row r="8393" spans="1:3" x14ac:dyDescent="0.25">
      <c r="A8393" s="1">
        <v>32729</v>
      </c>
      <c r="B8393">
        <v>5407.1293949999999</v>
      </c>
      <c r="C8393">
        <v>6.2270700000000003E-3</v>
      </c>
    </row>
    <row r="8394" spans="1:3" x14ac:dyDescent="0.25">
      <c r="A8394" s="1">
        <v>32728</v>
      </c>
      <c r="B8394">
        <v>5340.9365230000003</v>
      </c>
      <c r="C8394">
        <v>1.6083678000000001E-2</v>
      </c>
    </row>
    <row r="8395" spans="1:3" x14ac:dyDescent="0.25">
      <c r="A8395" s="1">
        <v>32727</v>
      </c>
      <c r="B8395">
        <v>5345.595703</v>
      </c>
      <c r="C8395">
        <v>-1.1683861E-2</v>
      </c>
    </row>
    <row r="8396" spans="1:3" x14ac:dyDescent="0.25">
      <c r="A8396" s="1">
        <v>32724</v>
      </c>
      <c r="B8396">
        <v>5569.3779299999997</v>
      </c>
      <c r="C8396">
        <v>-8.1556839999999999E-3</v>
      </c>
    </row>
    <row r="8397" spans="1:3" x14ac:dyDescent="0.25">
      <c r="A8397" s="1">
        <v>32723</v>
      </c>
      <c r="B8397">
        <v>5648.5571289999998</v>
      </c>
      <c r="C8397">
        <v>2.7482734000000002E-2</v>
      </c>
    </row>
    <row r="8398" spans="1:3" x14ac:dyDescent="0.25">
      <c r="A8398" s="1">
        <v>32722</v>
      </c>
      <c r="B8398">
        <v>5509.4135740000002</v>
      </c>
      <c r="C8398">
        <v>1.3309398E-2</v>
      </c>
    </row>
    <row r="8399" spans="1:3" x14ac:dyDescent="0.25">
      <c r="A8399" s="1">
        <v>32721</v>
      </c>
      <c r="B8399">
        <v>5609.5375979999999</v>
      </c>
      <c r="C8399">
        <v>-1.3771634E-2</v>
      </c>
    </row>
    <row r="8400" spans="1:3" x14ac:dyDescent="0.25">
      <c r="A8400" s="1">
        <v>32720</v>
      </c>
      <c r="B8400">
        <v>5779.3935549999997</v>
      </c>
      <c r="C8400">
        <v>-2.2863181E-2</v>
      </c>
    </row>
    <row r="8401" spans="1:3" x14ac:dyDescent="0.25">
      <c r="A8401" s="1">
        <v>32717</v>
      </c>
      <c r="B8401">
        <v>5944.5209960000002</v>
      </c>
      <c r="C8401">
        <v>3.9876811999999998E-2</v>
      </c>
    </row>
    <row r="8402" spans="1:3" x14ac:dyDescent="0.25">
      <c r="A8402" s="1">
        <v>32716</v>
      </c>
      <c r="B8402">
        <v>5524.1796880000002</v>
      </c>
      <c r="C8402">
        <v>2.5598038E-2</v>
      </c>
    </row>
    <row r="8403" spans="1:3" x14ac:dyDescent="0.25">
      <c r="A8403" s="1">
        <v>32715</v>
      </c>
      <c r="B8403">
        <v>5788.4819340000004</v>
      </c>
      <c r="C8403">
        <v>2.7444797E-2</v>
      </c>
    </row>
    <row r="8404" spans="1:3" x14ac:dyDescent="0.25">
      <c r="A8404" s="1">
        <v>32714</v>
      </c>
      <c r="B8404">
        <v>5732.1757809999999</v>
      </c>
      <c r="C8404">
        <v>1.7825989999999999E-3</v>
      </c>
    </row>
    <row r="8405" spans="1:3" x14ac:dyDescent="0.25">
      <c r="A8405" s="1">
        <v>32713</v>
      </c>
      <c r="B8405">
        <v>5590.8125</v>
      </c>
      <c r="C8405">
        <v>1.3144995E-2</v>
      </c>
    </row>
    <row r="8406" spans="1:3" x14ac:dyDescent="0.25">
      <c r="A8406" s="1">
        <v>32710</v>
      </c>
      <c r="B8406">
        <v>5572.3168949999999</v>
      </c>
      <c r="C8406">
        <v>1.4936319999999999E-2</v>
      </c>
    </row>
    <row r="8407" spans="1:3" x14ac:dyDescent="0.25">
      <c r="A8407" s="1">
        <v>32709</v>
      </c>
      <c r="B8407">
        <v>5598.1103519999997</v>
      </c>
      <c r="C8407">
        <v>9.7995029999999993E-3</v>
      </c>
    </row>
    <row r="8408" spans="1:3" x14ac:dyDescent="0.25">
      <c r="A8408" s="1">
        <v>32708</v>
      </c>
      <c r="B8408">
        <v>5463.5751950000003</v>
      </c>
      <c r="C8408">
        <v>1.2165850000000001E-2</v>
      </c>
    </row>
    <row r="8409" spans="1:3" x14ac:dyDescent="0.25">
      <c r="A8409" s="1">
        <v>32707</v>
      </c>
      <c r="B8409">
        <v>5449.048828</v>
      </c>
      <c r="C8409">
        <v>-2.7420460000000002E-3</v>
      </c>
    </row>
    <row r="8410" spans="1:3" x14ac:dyDescent="0.25">
      <c r="A8410" s="1">
        <v>32706</v>
      </c>
      <c r="B8410">
        <v>5573.546875</v>
      </c>
      <c r="C8410">
        <v>-5.6871199999999997E-4</v>
      </c>
    </row>
    <row r="8411" spans="1:3" x14ac:dyDescent="0.25">
      <c r="A8411" s="1">
        <v>32703</v>
      </c>
      <c r="B8411">
        <v>5642.5195309999999</v>
      </c>
      <c r="C8411">
        <v>2.2864589999999998E-3</v>
      </c>
    </row>
    <row r="8412" spans="1:3" x14ac:dyDescent="0.25">
      <c r="A8412" s="1">
        <v>32702</v>
      </c>
      <c r="B8412">
        <v>5699.2446289999998</v>
      </c>
      <c r="C8412">
        <v>1.4750674E-2</v>
      </c>
    </row>
    <row r="8413" spans="1:3" x14ac:dyDescent="0.25">
      <c r="A8413" s="1">
        <v>32701</v>
      </c>
      <c r="B8413">
        <v>5570.6572269999997</v>
      </c>
      <c r="C8413">
        <v>9.0291220000000005E-3</v>
      </c>
    </row>
    <row r="8414" spans="1:3" x14ac:dyDescent="0.25">
      <c r="A8414" s="1">
        <v>32700</v>
      </c>
      <c r="B8414">
        <v>5670.2119140000004</v>
      </c>
      <c r="C8414">
        <v>7.0252900000000002E-4</v>
      </c>
    </row>
    <row r="8415" spans="1:3" x14ac:dyDescent="0.25">
      <c r="A8415" s="1">
        <v>32699</v>
      </c>
      <c r="B8415">
        <v>5637.8203130000002</v>
      </c>
      <c r="C8415">
        <v>5.3990319999999998E-3</v>
      </c>
    </row>
    <row r="8416" spans="1:3" x14ac:dyDescent="0.25">
      <c r="A8416" s="1">
        <v>32696</v>
      </c>
      <c r="B8416">
        <v>5651.7070309999999</v>
      </c>
      <c r="C8416">
        <v>-1.9783499999999998E-3</v>
      </c>
    </row>
    <row r="8417" spans="1:3" x14ac:dyDescent="0.25">
      <c r="A8417" s="1">
        <v>32695</v>
      </c>
      <c r="B8417">
        <v>5620.4946289999998</v>
      </c>
      <c r="C8417">
        <v>2.0225782000000001E-2</v>
      </c>
    </row>
    <row r="8418" spans="1:3" x14ac:dyDescent="0.25">
      <c r="A8418" s="1">
        <v>32694</v>
      </c>
      <c r="B8418">
        <v>5666.4731449999999</v>
      </c>
      <c r="C8418">
        <v>1.0637097999999999E-2</v>
      </c>
    </row>
    <row r="8419" spans="1:3" x14ac:dyDescent="0.25">
      <c r="A8419" s="1">
        <v>32693</v>
      </c>
      <c r="B8419">
        <v>5650.216797</v>
      </c>
      <c r="C8419">
        <v>-2.7868921000000001E-2</v>
      </c>
    </row>
    <row r="8420" spans="1:3" x14ac:dyDescent="0.25">
      <c r="A8420" s="1">
        <v>32692</v>
      </c>
      <c r="B8420">
        <v>5624.8037109999996</v>
      </c>
      <c r="C8420">
        <v>-7.6017059999999997E-3</v>
      </c>
    </row>
    <row r="8421" spans="1:3" x14ac:dyDescent="0.25">
      <c r="A8421" s="1">
        <v>32689</v>
      </c>
      <c r="B8421">
        <v>5653.2465819999998</v>
      </c>
      <c r="C8421">
        <v>-1.7891157000000001E-2</v>
      </c>
    </row>
    <row r="8422" spans="1:3" x14ac:dyDescent="0.25">
      <c r="A8422" s="1">
        <v>32688</v>
      </c>
      <c r="B8422">
        <v>5653.2465819999998</v>
      </c>
      <c r="C8422">
        <v>-1.2190345E-2</v>
      </c>
    </row>
    <row r="8423" spans="1:3" x14ac:dyDescent="0.25">
      <c r="A8423" s="1">
        <v>32687</v>
      </c>
      <c r="B8423">
        <v>5477.9414059999999</v>
      </c>
      <c r="C8423">
        <v>-1.1009615E-2</v>
      </c>
    </row>
    <row r="8424" spans="1:3" x14ac:dyDescent="0.25">
      <c r="A8424" s="1">
        <v>32686</v>
      </c>
      <c r="B8424">
        <v>5554.421875</v>
      </c>
      <c r="C8424">
        <v>-4.1567139999999997E-3</v>
      </c>
    </row>
    <row r="8425" spans="1:3" x14ac:dyDescent="0.25">
      <c r="A8425" s="1">
        <v>32685</v>
      </c>
      <c r="B8425">
        <v>5580.5249020000001</v>
      </c>
      <c r="C8425">
        <v>-6.4798299999999998E-3</v>
      </c>
    </row>
    <row r="8426" spans="1:3" x14ac:dyDescent="0.25">
      <c r="A8426" s="1">
        <v>32682</v>
      </c>
      <c r="B8426">
        <v>5603.0493159999996</v>
      </c>
      <c r="C8426">
        <v>-3.0039299999999998E-4</v>
      </c>
    </row>
    <row r="8427" spans="1:3" x14ac:dyDescent="0.25">
      <c r="A8427" s="1">
        <v>32681</v>
      </c>
      <c r="B8427">
        <v>5603.0493159999996</v>
      </c>
      <c r="C8427">
        <v>-2.5775260000000001E-3</v>
      </c>
    </row>
    <row r="8428" spans="1:3" x14ac:dyDescent="0.25">
      <c r="A8428" s="1">
        <v>32680</v>
      </c>
      <c r="B8428">
        <v>5495.4169920000004</v>
      </c>
      <c r="C8428">
        <v>6.828532E-3</v>
      </c>
    </row>
    <row r="8429" spans="1:3" x14ac:dyDescent="0.25">
      <c r="A8429" s="1">
        <v>32679</v>
      </c>
      <c r="B8429">
        <v>5522.3598629999997</v>
      </c>
      <c r="C8429">
        <v>3.2055099999999997E-4</v>
      </c>
    </row>
    <row r="8430" spans="1:3" x14ac:dyDescent="0.25">
      <c r="A8430" s="1">
        <v>32678</v>
      </c>
      <c r="B8430">
        <v>5568.7880859999996</v>
      </c>
      <c r="C8430">
        <v>1.2551774E-2</v>
      </c>
    </row>
    <row r="8431" spans="1:3" x14ac:dyDescent="0.25">
      <c r="A8431" s="1">
        <v>32675</v>
      </c>
      <c r="B8431">
        <v>5837.3388670000004</v>
      </c>
      <c r="C8431">
        <v>6.9072339999999999E-3</v>
      </c>
    </row>
    <row r="8432" spans="1:3" x14ac:dyDescent="0.25">
      <c r="A8432" s="1">
        <v>32674</v>
      </c>
      <c r="B8432">
        <v>5928.6455079999996</v>
      </c>
      <c r="C8432">
        <v>-3.1734500000000002E-4</v>
      </c>
    </row>
    <row r="8433" spans="1:3" x14ac:dyDescent="0.25">
      <c r="A8433" s="1">
        <v>32673</v>
      </c>
      <c r="B8433">
        <v>6023.6210940000001</v>
      </c>
      <c r="C8433" s="2">
        <v>-3.8370200000000001E-5</v>
      </c>
    </row>
    <row r="8434" spans="1:3" x14ac:dyDescent="0.25">
      <c r="A8434" s="1">
        <v>32672</v>
      </c>
      <c r="B8434">
        <v>6244.0444340000004</v>
      </c>
      <c r="C8434">
        <v>-5.5581859999999997E-3</v>
      </c>
    </row>
    <row r="8435" spans="1:3" x14ac:dyDescent="0.25">
      <c r="A8435" s="1">
        <v>32671</v>
      </c>
      <c r="B8435">
        <v>6515.8149409999996</v>
      </c>
      <c r="C8435">
        <v>0</v>
      </c>
    </row>
    <row r="8436" spans="1:3" x14ac:dyDescent="0.25">
      <c r="A8436" s="1">
        <v>32668</v>
      </c>
      <c r="B8436">
        <v>6463.4677730000003</v>
      </c>
      <c r="C8436">
        <v>-7.4075850000000004E-3</v>
      </c>
    </row>
    <row r="8437" spans="1:3" x14ac:dyDescent="0.25">
      <c r="A8437" s="1">
        <v>32667</v>
      </c>
      <c r="B8437">
        <v>6512.3251950000003</v>
      </c>
      <c r="C8437">
        <v>2.5508069000000001E-2</v>
      </c>
    </row>
    <row r="8438" spans="1:3" x14ac:dyDescent="0.25">
      <c r="A8438" s="1">
        <v>32666</v>
      </c>
      <c r="B8438">
        <v>6582.1474609999996</v>
      </c>
      <c r="C8438">
        <v>1.1746104E-2</v>
      </c>
    </row>
    <row r="8439" spans="1:3" x14ac:dyDescent="0.25">
      <c r="A8439" s="1">
        <v>32665</v>
      </c>
      <c r="B8439">
        <v>6437.7148440000001</v>
      </c>
      <c r="C8439">
        <v>-1.5747270000000001E-2</v>
      </c>
    </row>
    <row r="8440" spans="1:3" x14ac:dyDescent="0.25">
      <c r="A8440" s="1">
        <v>32664</v>
      </c>
      <c r="B8440">
        <v>6474.5751950000003</v>
      </c>
      <c r="C8440">
        <v>-9.6359979999999998E-3</v>
      </c>
    </row>
    <row r="8441" spans="1:3" x14ac:dyDescent="0.25">
      <c r="A8441" s="1">
        <v>32661</v>
      </c>
      <c r="B8441">
        <v>6162.2353519999997</v>
      </c>
      <c r="C8441">
        <v>1.7234447999999999E-2</v>
      </c>
    </row>
    <row r="8442" spans="1:3" x14ac:dyDescent="0.25">
      <c r="A8442" s="1">
        <v>32660</v>
      </c>
      <c r="B8442">
        <v>6280.1352539999998</v>
      </c>
      <c r="C8442">
        <v>-1.5995362999999999E-2</v>
      </c>
    </row>
    <row r="8443" spans="1:3" x14ac:dyDescent="0.25">
      <c r="A8443" s="1">
        <v>32659</v>
      </c>
      <c r="B8443">
        <v>6280.3950199999999</v>
      </c>
      <c r="C8443">
        <v>2.1715150999999999E-2</v>
      </c>
    </row>
    <row r="8444" spans="1:3" x14ac:dyDescent="0.25">
      <c r="A8444" s="1">
        <v>32658</v>
      </c>
      <c r="B8444">
        <v>6346.8183589999999</v>
      </c>
      <c r="C8444">
        <v>2.6000568000000002E-2</v>
      </c>
    </row>
    <row r="8445" spans="1:3" x14ac:dyDescent="0.25">
      <c r="A8445" s="1">
        <v>32657</v>
      </c>
      <c r="B8445">
        <v>6313.4462890000004</v>
      </c>
      <c r="C8445">
        <v>-1.9447402999999999E-2</v>
      </c>
    </row>
    <row r="8446" spans="1:3" x14ac:dyDescent="0.25">
      <c r="A8446" s="1">
        <v>32654</v>
      </c>
      <c r="B8446">
        <v>6345.7983400000003</v>
      </c>
      <c r="C8446">
        <v>-8.6921829999999992E-3</v>
      </c>
    </row>
    <row r="8447" spans="1:3" x14ac:dyDescent="0.25">
      <c r="A8447" s="1">
        <v>32653</v>
      </c>
      <c r="B8447">
        <v>6296.1606449999999</v>
      </c>
      <c r="C8447">
        <v>-2.3384543000000001E-2</v>
      </c>
    </row>
    <row r="8448" spans="1:3" x14ac:dyDescent="0.25">
      <c r="A8448" s="1">
        <v>32652</v>
      </c>
      <c r="B8448">
        <v>6187.2392579999996</v>
      </c>
      <c r="C8448">
        <v>1.6386459999999999E-3</v>
      </c>
    </row>
    <row r="8449" spans="1:3" x14ac:dyDescent="0.25">
      <c r="A8449" s="1">
        <v>32651</v>
      </c>
      <c r="B8449">
        <v>6116.6870120000003</v>
      </c>
      <c r="C8449">
        <v>-1.82054E-3</v>
      </c>
    </row>
    <row r="8450" spans="1:3" x14ac:dyDescent="0.25">
      <c r="A8450" s="1">
        <v>32650</v>
      </c>
      <c r="B8450">
        <v>6190.248047</v>
      </c>
      <c r="C8450">
        <v>-3.7152727000000003E-2</v>
      </c>
    </row>
    <row r="8451" spans="1:3" x14ac:dyDescent="0.25">
      <c r="A8451" s="1">
        <v>32647</v>
      </c>
      <c r="B8451">
        <v>6103.6108400000003</v>
      </c>
      <c r="C8451">
        <v>-1.0724826999999999E-2</v>
      </c>
    </row>
    <row r="8452" spans="1:3" x14ac:dyDescent="0.25">
      <c r="A8452" s="1">
        <v>32646</v>
      </c>
      <c r="B8452">
        <v>6206.1245120000003</v>
      </c>
      <c r="C8452">
        <v>1.8372923999999999E-2</v>
      </c>
    </row>
    <row r="8453" spans="1:3" x14ac:dyDescent="0.25">
      <c r="A8453" s="1">
        <v>32645</v>
      </c>
      <c r="B8453">
        <v>6208.1137699999999</v>
      </c>
      <c r="C8453">
        <v>-1.5036598999999999E-2</v>
      </c>
    </row>
    <row r="8454" spans="1:3" x14ac:dyDescent="0.25">
      <c r="A8454" s="1">
        <v>32644</v>
      </c>
      <c r="B8454">
        <v>6362.4438479999999</v>
      </c>
      <c r="C8454">
        <v>-2.1311170000000001E-3</v>
      </c>
    </row>
    <row r="8455" spans="1:3" x14ac:dyDescent="0.25">
      <c r="A8455" s="1">
        <v>32643</v>
      </c>
      <c r="B8455">
        <v>6371.0219729999999</v>
      </c>
      <c r="C8455">
        <v>1.0442437000000001E-2</v>
      </c>
    </row>
    <row r="8456" spans="1:3" x14ac:dyDescent="0.25">
      <c r="A8456" s="1">
        <v>32640</v>
      </c>
      <c r="B8456">
        <v>6326.783203</v>
      </c>
      <c r="C8456">
        <v>2.5006599000000001E-2</v>
      </c>
    </row>
    <row r="8457" spans="1:3" x14ac:dyDescent="0.25">
      <c r="A8457" s="1">
        <v>32639</v>
      </c>
      <c r="B8457">
        <v>6265.7885740000002</v>
      </c>
      <c r="C8457">
        <v>1.4032078999999999E-2</v>
      </c>
    </row>
    <row r="8458" spans="1:3" x14ac:dyDescent="0.25">
      <c r="A8458" s="1">
        <v>32638</v>
      </c>
      <c r="B8458">
        <v>6283.8842770000001</v>
      </c>
      <c r="C8458">
        <v>3.9148179999999996E-3</v>
      </c>
    </row>
    <row r="8459" spans="1:3" x14ac:dyDescent="0.25">
      <c r="A8459" s="1">
        <v>32637</v>
      </c>
      <c r="B8459">
        <v>6190.9882809999999</v>
      </c>
      <c r="C8459">
        <v>-5.1620399999999997E-3</v>
      </c>
    </row>
    <row r="8460" spans="1:3" x14ac:dyDescent="0.25">
      <c r="A8460" s="1">
        <v>32636</v>
      </c>
      <c r="B8460">
        <v>6195.7866210000002</v>
      </c>
      <c r="C8460">
        <v>1.391174E-3</v>
      </c>
    </row>
    <row r="8461" spans="1:3" x14ac:dyDescent="0.25">
      <c r="A8461" s="1">
        <v>32633</v>
      </c>
      <c r="B8461">
        <v>6170.9829099999997</v>
      </c>
      <c r="C8461">
        <v>2.0731421999999999E-2</v>
      </c>
    </row>
    <row r="8462" spans="1:3" x14ac:dyDescent="0.25">
      <c r="A8462" s="1">
        <v>32632</v>
      </c>
      <c r="B8462">
        <v>6171.2231449999999</v>
      </c>
      <c r="C8462">
        <v>1.2566839999999999E-2</v>
      </c>
    </row>
    <row r="8463" spans="1:3" x14ac:dyDescent="0.25">
      <c r="A8463" s="1">
        <v>32631</v>
      </c>
      <c r="B8463">
        <v>6014.9628910000001</v>
      </c>
      <c r="C8463">
        <v>5.993567E-3</v>
      </c>
    </row>
    <row r="8464" spans="1:3" x14ac:dyDescent="0.25">
      <c r="A8464" s="1">
        <v>32630</v>
      </c>
      <c r="B8464">
        <v>6146.0795900000003</v>
      </c>
      <c r="C8464">
        <v>1.079062E-3</v>
      </c>
    </row>
    <row r="8465" spans="1:3" x14ac:dyDescent="0.25">
      <c r="A8465" s="1">
        <v>32629</v>
      </c>
      <c r="B8465">
        <v>6087.1845700000003</v>
      </c>
      <c r="C8465">
        <v>0</v>
      </c>
    </row>
    <row r="8466" spans="1:3" x14ac:dyDescent="0.25">
      <c r="A8466" s="1">
        <v>32626</v>
      </c>
      <c r="B8466">
        <v>6149.1191410000001</v>
      </c>
      <c r="C8466">
        <v>2.0349217999999999E-2</v>
      </c>
    </row>
    <row r="8467" spans="1:3" x14ac:dyDescent="0.25">
      <c r="A8467" s="1">
        <v>32625</v>
      </c>
      <c r="B8467">
        <v>6134.732422</v>
      </c>
      <c r="C8467">
        <v>9.7600389999999999E-3</v>
      </c>
    </row>
    <row r="8468" spans="1:3" x14ac:dyDescent="0.25">
      <c r="A8468" s="1">
        <v>32624</v>
      </c>
      <c r="B8468">
        <v>6062.7006840000004</v>
      </c>
      <c r="C8468">
        <v>-2.2019205E-2</v>
      </c>
    </row>
    <row r="8469" spans="1:3" x14ac:dyDescent="0.25">
      <c r="A8469" s="1">
        <v>32623</v>
      </c>
      <c r="B8469">
        <v>6027.4599609999996</v>
      </c>
      <c r="C8469">
        <v>8.2373619999999998E-3</v>
      </c>
    </row>
    <row r="8470" spans="1:3" x14ac:dyDescent="0.25">
      <c r="A8470" s="1">
        <v>32622</v>
      </c>
      <c r="B8470">
        <v>6001.7163090000004</v>
      </c>
      <c r="C8470">
        <v>4.1034019999999999E-3</v>
      </c>
    </row>
    <row r="8471" spans="1:3" x14ac:dyDescent="0.25">
      <c r="A8471" s="1">
        <v>32619</v>
      </c>
      <c r="B8471">
        <v>5859.4331050000001</v>
      </c>
      <c r="C8471">
        <v>2.1586568E-2</v>
      </c>
    </row>
    <row r="8472" spans="1:3" x14ac:dyDescent="0.25">
      <c r="A8472" s="1">
        <v>32618</v>
      </c>
      <c r="B8472">
        <v>5925.5859380000002</v>
      </c>
      <c r="C8472">
        <v>3.50921E-3</v>
      </c>
    </row>
    <row r="8473" spans="1:3" x14ac:dyDescent="0.25">
      <c r="A8473" s="1">
        <v>32617</v>
      </c>
      <c r="B8473">
        <v>5964.736328</v>
      </c>
      <c r="C8473">
        <v>1.2316560000000001E-2</v>
      </c>
    </row>
    <row r="8474" spans="1:3" x14ac:dyDescent="0.25">
      <c r="A8474" s="1">
        <v>32616</v>
      </c>
      <c r="B8474">
        <v>5926.9262699999999</v>
      </c>
      <c r="C8474">
        <v>7.6021429999999996E-3</v>
      </c>
    </row>
    <row r="8475" spans="1:3" x14ac:dyDescent="0.25">
      <c r="A8475" s="1">
        <v>32615</v>
      </c>
      <c r="B8475">
        <v>5714.4506840000004</v>
      </c>
      <c r="C8475">
        <v>3.464052E-3</v>
      </c>
    </row>
    <row r="8476" spans="1:3" x14ac:dyDescent="0.25">
      <c r="A8476" s="1">
        <v>32612</v>
      </c>
      <c r="B8476">
        <v>5774.0151370000003</v>
      </c>
      <c r="C8476">
        <v>9.7938669999999995E-3</v>
      </c>
    </row>
    <row r="8477" spans="1:3" x14ac:dyDescent="0.25">
      <c r="A8477" s="1">
        <v>32611</v>
      </c>
      <c r="B8477">
        <v>5832.0805659999996</v>
      </c>
      <c r="C8477">
        <v>4.7918789999999998E-3</v>
      </c>
    </row>
    <row r="8478" spans="1:3" x14ac:dyDescent="0.25">
      <c r="A8478" s="1">
        <v>32610</v>
      </c>
      <c r="B8478">
        <v>5901.0625</v>
      </c>
      <c r="C8478">
        <v>-4.954099E-3</v>
      </c>
    </row>
    <row r="8479" spans="1:3" x14ac:dyDescent="0.25">
      <c r="A8479" s="1">
        <v>32609</v>
      </c>
      <c r="B8479">
        <v>5844.5170900000003</v>
      </c>
      <c r="C8479">
        <v>2.685387E-3</v>
      </c>
    </row>
    <row r="8480" spans="1:3" x14ac:dyDescent="0.25">
      <c r="A8480" s="1">
        <v>32608</v>
      </c>
      <c r="B8480">
        <v>5929.3950199999999</v>
      </c>
      <c r="C8480">
        <v>-1.3590711E-2</v>
      </c>
    </row>
    <row r="8481" spans="1:3" x14ac:dyDescent="0.25">
      <c r="A8481" s="1">
        <v>32605</v>
      </c>
      <c r="B8481">
        <v>5952.4091799999997</v>
      </c>
      <c r="C8481">
        <v>-1.2204609999999999E-2</v>
      </c>
    </row>
    <row r="8482" spans="1:3" x14ac:dyDescent="0.25">
      <c r="A8482" s="1">
        <v>32604</v>
      </c>
      <c r="B8482">
        <v>5993.4589839999999</v>
      </c>
      <c r="C8482">
        <v>-1.615312E-3</v>
      </c>
    </row>
    <row r="8483" spans="1:3" x14ac:dyDescent="0.25">
      <c r="A8483" s="1">
        <v>32603</v>
      </c>
      <c r="B8483">
        <v>6096.2124020000001</v>
      </c>
      <c r="C8483">
        <v>2.5138230000000001E-3</v>
      </c>
    </row>
    <row r="8484" spans="1:3" x14ac:dyDescent="0.25">
      <c r="A8484" s="1">
        <v>32602</v>
      </c>
      <c r="B8484">
        <v>6075.3481449999999</v>
      </c>
      <c r="C8484">
        <v>4.9832160000000004E-3</v>
      </c>
    </row>
    <row r="8485" spans="1:3" x14ac:dyDescent="0.25">
      <c r="A8485" s="1">
        <v>32601</v>
      </c>
      <c r="B8485">
        <v>6067.2197269999997</v>
      </c>
      <c r="C8485">
        <v>3.6035777999999997E-2</v>
      </c>
    </row>
    <row r="8486" spans="1:3" x14ac:dyDescent="0.25">
      <c r="A8486" s="1">
        <v>32598</v>
      </c>
      <c r="B8486">
        <v>6154.8676759999998</v>
      </c>
      <c r="C8486">
        <v>2.1428415999999999E-2</v>
      </c>
    </row>
    <row r="8487" spans="1:3" x14ac:dyDescent="0.25">
      <c r="A8487" s="1">
        <v>32597</v>
      </c>
      <c r="B8487">
        <v>6040.5668949999999</v>
      </c>
      <c r="C8487">
        <v>1.46403E-4</v>
      </c>
    </row>
    <row r="8488" spans="1:3" x14ac:dyDescent="0.25">
      <c r="A8488" s="1">
        <v>32596</v>
      </c>
      <c r="B8488">
        <v>6003.8559569999998</v>
      </c>
      <c r="C8488">
        <v>6.6537100000000002E-3</v>
      </c>
    </row>
    <row r="8489" spans="1:3" x14ac:dyDescent="0.25">
      <c r="A8489" s="1">
        <v>32595</v>
      </c>
      <c r="B8489">
        <v>5942.0522460000002</v>
      </c>
      <c r="C8489">
        <v>0</v>
      </c>
    </row>
    <row r="8490" spans="1:3" x14ac:dyDescent="0.25">
      <c r="A8490" s="1">
        <v>32594</v>
      </c>
      <c r="B8490">
        <v>5951.9096680000002</v>
      </c>
      <c r="C8490">
        <v>-1.2525067000000001E-2</v>
      </c>
    </row>
    <row r="8491" spans="1:3" x14ac:dyDescent="0.25">
      <c r="A8491" s="1">
        <v>32591</v>
      </c>
      <c r="B8491">
        <v>5929.8051759999998</v>
      </c>
      <c r="C8491">
        <v>0</v>
      </c>
    </row>
    <row r="8492" spans="1:3" x14ac:dyDescent="0.25">
      <c r="A8492" s="1">
        <v>32590</v>
      </c>
      <c r="B8492">
        <v>5920.0273440000001</v>
      </c>
      <c r="C8492">
        <v>0</v>
      </c>
    </row>
    <row r="8493" spans="1:3" x14ac:dyDescent="0.25">
      <c r="A8493" s="1">
        <v>32589</v>
      </c>
      <c r="B8493">
        <v>5882.6674800000001</v>
      </c>
      <c r="C8493">
        <v>1.7148857999999999E-2</v>
      </c>
    </row>
    <row r="8494" spans="1:3" x14ac:dyDescent="0.25">
      <c r="A8494" s="1">
        <v>32588</v>
      </c>
      <c r="B8494">
        <v>5797.7495120000003</v>
      </c>
      <c r="C8494">
        <v>7.2455080000000003E-3</v>
      </c>
    </row>
    <row r="8495" spans="1:3" x14ac:dyDescent="0.25">
      <c r="A8495" s="1">
        <v>32587</v>
      </c>
      <c r="B8495">
        <v>5736.9150390000004</v>
      </c>
      <c r="C8495">
        <v>3.8036989999999998E-3</v>
      </c>
    </row>
    <row r="8496" spans="1:3" x14ac:dyDescent="0.25">
      <c r="A8496" s="1">
        <v>32584</v>
      </c>
      <c r="B8496">
        <v>5771.3759769999997</v>
      </c>
      <c r="C8496">
        <v>-9.78177E-4</v>
      </c>
    </row>
    <row r="8497" spans="1:3" x14ac:dyDescent="0.25">
      <c r="A8497" s="1">
        <v>32583</v>
      </c>
      <c r="B8497">
        <v>5783.6025390000004</v>
      </c>
      <c r="C8497">
        <v>-6.46621E-3</v>
      </c>
    </row>
    <row r="8498" spans="1:3" x14ac:dyDescent="0.25">
      <c r="A8498" s="1">
        <v>32582</v>
      </c>
      <c r="B8498">
        <v>5934.3242190000001</v>
      </c>
      <c r="C8498">
        <v>-3.3632192999999998E-2</v>
      </c>
    </row>
    <row r="8499" spans="1:3" x14ac:dyDescent="0.25">
      <c r="A8499" s="1">
        <v>32581</v>
      </c>
      <c r="B8499">
        <v>6032.4785160000001</v>
      </c>
      <c r="C8499">
        <v>-2.7508649E-2</v>
      </c>
    </row>
    <row r="8500" spans="1:3" x14ac:dyDescent="0.25">
      <c r="A8500" s="1">
        <v>32580</v>
      </c>
      <c r="B8500">
        <v>5931.314453</v>
      </c>
      <c r="C8500">
        <v>1.150915E-3</v>
      </c>
    </row>
    <row r="8501" spans="1:3" x14ac:dyDescent="0.25">
      <c r="A8501" s="1">
        <v>32577</v>
      </c>
      <c r="B8501">
        <v>5900.8725590000004</v>
      </c>
      <c r="C8501">
        <v>1.6100745E-2</v>
      </c>
    </row>
    <row r="8502" spans="1:3" x14ac:dyDescent="0.25">
      <c r="A8502" s="1">
        <v>32576</v>
      </c>
      <c r="B8502">
        <v>5966.4257809999999</v>
      </c>
      <c r="C8502">
        <v>6.4298649999999999E-3</v>
      </c>
    </row>
    <row r="8503" spans="1:3" x14ac:dyDescent="0.25">
      <c r="A8503" s="1">
        <v>32575</v>
      </c>
      <c r="B8503">
        <v>5995.5986329999996</v>
      </c>
      <c r="C8503">
        <v>-4.8755769999999999E-3</v>
      </c>
    </row>
    <row r="8504" spans="1:3" x14ac:dyDescent="0.25">
      <c r="A8504" s="1">
        <v>32574</v>
      </c>
      <c r="B8504">
        <v>6016.6625979999999</v>
      </c>
      <c r="C8504">
        <v>-1.4334615E-2</v>
      </c>
    </row>
    <row r="8505" spans="1:3" x14ac:dyDescent="0.25">
      <c r="A8505" s="1">
        <v>32573</v>
      </c>
      <c r="B8505">
        <v>5945.0913090000004</v>
      </c>
      <c r="C8505">
        <v>2.3811065999999999E-2</v>
      </c>
    </row>
    <row r="8506" spans="1:3" x14ac:dyDescent="0.25">
      <c r="A8506" s="1">
        <v>32570</v>
      </c>
      <c r="B8506">
        <v>5941.9921880000002</v>
      </c>
      <c r="C8506">
        <v>2.3542364E-2</v>
      </c>
    </row>
    <row r="8507" spans="1:3" x14ac:dyDescent="0.25">
      <c r="A8507" s="1">
        <v>32569</v>
      </c>
      <c r="B8507">
        <v>5907.3808589999999</v>
      </c>
      <c r="C8507">
        <v>1.3828874E-2</v>
      </c>
    </row>
    <row r="8508" spans="1:3" x14ac:dyDescent="0.25">
      <c r="A8508" s="1">
        <v>32568</v>
      </c>
      <c r="B8508">
        <v>5907.8007809999999</v>
      </c>
      <c r="C8508">
        <v>8.7396660000000001E-3</v>
      </c>
    </row>
    <row r="8509" spans="1:3" x14ac:dyDescent="0.25">
      <c r="A8509" s="1">
        <v>32567</v>
      </c>
      <c r="B8509">
        <v>5892.7646480000003</v>
      </c>
      <c r="C8509">
        <v>2.3599436000000001E-2</v>
      </c>
    </row>
    <row r="8510" spans="1:3" x14ac:dyDescent="0.25">
      <c r="A8510" s="1">
        <v>32566</v>
      </c>
      <c r="B8510">
        <v>5891.2055659999996</v>
      </c>
      <c r="C8510">
        <v>7.9520460000000008E-3</v>
      </c>
    </row>
    <row r="8511" spans="1:3" x14ac:dyDescent="0.25">
      <c r="A8511" s="1">
        <v>32563</v>
      </c>
      <c r="B8511">
        <v>5844.296875</v>
      </c>
      <c r="C8511">
        <v>-2.3636460000000001E-3</v>
      </c>
    </row>
    <row r="8512" spans="1:3" x14ac:dyDescent="0.25">
      <c r="A8512" s="1">
        <v>32562</v>
      </c>
      <c r="B8512">
        <v>5837.1591799999997</v>
      </c>
      <c r="C8512">
        <v>2.32782E-3</v>
      </c>
    </row>
    <row r="8513" spans="1:3" x14ac:dyDescent="0.25">
      <c r="A8513" s="1">
        <v>32561</v>
      </c>
      <c r="B8513">
        <v>5859.8833009999998</v>
      </c>
      <c r="C8513">
        <v>1.7104311000000001E-2</v>
      </c>
    </row>
    <row r="8514" spans="1:3" x14ac:dyDescent="0.25">
      <c r="A8514" s="1">
        <v>32560</v>
      </c>
      <c r="B8514">
        <v>5840.0981449999999</v>
      </c>
      <c r="C8514">
        <v>2.5441610000000001E-3</v>
      </c>
    </row>
    <row r="8515" spans="1:3" x14ac:dyDescent="0.25">
      <c r="A8515" s="1">
        <v>32559</v>
      </c>
      <c r="B8515">
        <v>5862.7226559999999</v>
      </c>
      <c r="C8515">
        <v>-6.0151500000000004E-3</v>
      </c>
    </row>
    <row r="8516" spans="1:3" x14ac:dyDescent="0.25">
      <c r="A8516" s="1">
        <v>32556</v>
      </c>
      <c r="B8516">
        <v>5943.341797</v>
      </c>
      <c r="C8516">
        <v>5.6373609999999996E-3</v>
      </c>
    </row>
    <row r="8517" spans="1:3" x14ac:dyDescent="0.25">
      <c r="A8517" s="1">
        <v>32555</v>
      </c>
      <c r="B8517">
        <v>5997.857422</v>
      </c>
      <c r="C8517">
        <v>3.9064210000000002E-3</v>
      </c>
    </row>
    <row r="8518" spans="1:3" x14ac:dyDescent="0.25">
      <c r="A8518" s="1">
        <v>32554</v>
      </c>
      <c r="B8518">
        <v>5937.4233400000003</v>
      </c>
      <c r="C8518">
        <v>-1.6498389999999999E-3</v>
      </c>
    </row>
    <row r="8519" spans="1:3" x14ac:dyDescent="0.25">
      <c r="A8519" s="1">
        <v>32553</v>
      </c>
      <c r="B8519">
        <v>5909.1206050000001</v>
      </c>
      <c r="C8519">
        <v>-1.8918477999999999E-2</v>
      </c>
    </row>
    <row r="8520" spans="1:3" x14ac:dyDescent="0.25">
      <c r="A8520" s="1">
        <v>32552</v>
      </c>
      <c r="B8520">
        <v>5866.3715819999998</v>
      </c>
      <c r="C8520">
        <v>-3.0628069999999999E-3</v>
      </c>
    </row>
    <row r="8521" spans="1:3" x14ac:dyDescent="0.25">
      <c r="A8521" s="1">
        <v>32549</v>
      </c>
      <c r="B8521">
        <v>5941.1323240000002</v>
      </c>
      <c r="C8521">
        <v>1.2997543E-2</v>
      </c>
    </row>
    <row r="8522" spans="1:3" x14ac:dyDescent="0.25">
      <c r="A8522" s="1">
        <v>32548</v>
      </c>
      <c r="B8522">
        <v>5930.0849609999996</v>
      </c>
      <c r="C8522">
        <v>1.4150205000000001E-2</v>
      </c>
    </row>
    <row r="8523" spans="1:3" x14ac:dyDescent="0.25">
      <c r="A8523" s="1">
        <v>32547</v>
      </c>
      <c r="B8523">
        <v>5935.5234380000002</v>
      </c>
      <c r="C8523">
        <v>1.2698642E-2</v>
      </c>
    </row>
    <row r="8524" spans="1:3" x14ac:dyDescent="0.25">
      <c r="A8524" s="1">
        <v>32546</v>
      </c>
      <c r="B8524">
        <v>5921.7070309999999</v>
      </c>
      <c r="C8524" s="2">
        <v>2.4817400000000001E-5</v>
      </c>
    </row>
    <row r="8525" spans="1:3" x14ac:dyDescent="0.25">
      <c r="A8525" s="1">
        <v>32545</v>
      </c>
      <c r="B8525">
        <v>5923.7763670000004</v>
      </c>
      <c r="C8525">
        <v>-1.0966655E-2</v>
      </c>
    </row>
    <row r="8526" spans="1:3" x14ac:dyDescent="0.25">
      <c r="A8526" s="1">
        <v>32542</v>
      </c>
      <c r="B8526">
        <v>5936.8037109999996</v>
      </c>
      <c r="C8526">
        <v>-1.2306196E-2</v>
      </c>
    </row>
    <row r="8527" spans="1:3" x14ac:dyDescent="0.25">
      <c r="A8527" s="1">
        <v>32541</v>
      </c>
      <c r="B8527">
        <v>5896.9541019999997</v>
      </c>
      <c r="C8527">
        <v>9.9642000000000003E-4</v>
      </c>
    </row>
    <row r="8528" spans="1:3" x14ac:dyDescent="0.25">
      <c r="A8528" s="1">
        <v>32540</v>
      </c>
      <c r="B8528">
        <v>6017.7124020000001</v>
      </c>
      <c r="C8528">
        <v>-1.7594775999999999E-2</v>
      </c>
    </row>
    <row r="8529" spans="1:3" x14ac:dyDescent="0.25">
      <c r="A8529" s="1">
        <v>32539</v>
      </c>
      <c r="B8529">
        <v>6111.138672</v>
      </c>
      <c r="C8529">
        <v>-1.0989315E-2</v>
      </c>
    </row>
    <row r="8530" spans="1:3" x14ac:dyDescent="0.25">
      <c r="A8530" s="1">
        <v>32538</v>
      </c>
      <c r="B8530">
        <v>6276.9755859999996</v>
      </c>
      <c r="C8530">
        <v>7.9190599999999999E-4</v>
      </c>
    </row>
    <row r="8531" spans="1:3" x14ac:dyDescent="0.25">
      <c r="A8531" s="1">
        <v>32535</v>
      </c>
      <c r="B8531">
        <v>6342.9990230000003</v>
      </c>
      <c r="C8531">
        <v>6.9789400000000001E-4</v>
      </c>
    </row>
    <row r="8532" spans="1:3" x14ac:dyDescent="0.25">
      <c r="A8532" s="1">
        <v>32534</v>
      </c>
      <c r="B8532">
        <v>6482.3930659999996</v>
      </c>
      <c r="C8532">
        <v>-2.36634E-4</v>
      </c>
    </row>
    <row r="8533" spans="1:3" x14ac:dyDescent="0.25">
      <c r="A8533" s="1">
        <v>32533</v>
      </c>
      <c r="B8533">
        <v>6489.5209960000002</v>
      </c>
      <c r="C8533">
        <v>-3.9787599999999996E-3</v>
      </c>
    </row>
    <row r="8534" spans="1:3" x14ac:dyDescent="0.25">
      <c r="A8534" s="1">
        <v>32532</v>
      </c>
      <c r="B8534">
        <v>6413.4311520000001</v>
      </c>
      <c r="C8534">
        <v>-6.5300879999999999E-3</v>
      </c>
    </row>
    <row r="8535" spans="1:3" x14ac:dyDescent="0.25">
      <c r="A8535" s="1">
        <v>32531</v>
      </c>
      <c r="B8535">
        <v>6376.1503910000001</v>
      </c>
      <c r="C8535">
        <v>-9.3616200000000004E-4</v>
      </c>
    </row>
    <row r="8536" spans="1:3" x14ac:dyDescent="0.25">
      <c r="A8536" s="1">
        <v>32528</v>
      </c>
      <c r="B8536">
        <v>6247.7836909999996</v>
      </c>
      <c r="C8536">
        <v>-5.4701120000000001E-3</v>
      </c>
    </row>
    <row r="8537" spans="1:3" x14ac:dyDescent="0.25">
      <c r="A8537" s="1">
        <v>32527</v>
      </c>
      <c r="B8537">
        <v>6322.3740230000003</v>
      </c>
      <c r="C8537">
        <v>-3.0776979999999998E-3</v>
      </c>
    </row>
    <row r="8538" spans="1:3" x14ac:dyDescent="0.25">
      <c r="A8538" s="1">
        <v>32526</v>
      </c>
      <c r="B8538">
        <v>6333.9311520000001</v>
      </c>
      <c r="C8538">
        <v>1.1335227E-2</v>
      </c>
    </row>
    <row r="8539" spans="1:3" x14ac:dyDescent="0.25">
      <c r="A8539" s="1">
        <v>32525</v>
      </c>
      <c r="B8539">
        <v>6462.3881840000004</v>
      </c>
      <c r="C8539">
        <v>1.036259E-2</v>
      </c>
    </row>
    <row r="8540" spans="1:3" x14ac:dyDescent="0.25">
      <c r="A8540" s="1">
        <v>32524</v>
      </c>
      <c r="B8540">
        <v>6643.0620120000003</v>
      </c>
      <c r="C8540">
        <v>7.708632E-3</v>
      </c>
    </row>
    <row r="8541" spans="1:3" x14ac:dyDescent="0.25">
      <c r="A8541" s="1">
        <v>32521</v>
      </c>
      <c r="B8541">
        <v>6683.9711909999996</v>
      </c>
      <c r="C8541">
        <v>5.7967610000000001E-3</v>
      </c>
    </row>
    <row r="8542" spans="1:3" x14ac:dyDescent="0.25">
      <c r="A8542" s="1">
        <v>32520</v>
      </c>
      <c r="B8542">
        <v>6684.1313479999999</v>
      </c>
      <c r="C8542">
        <v>-3.6209660000000002E-3</v>
      </c>
    </row>
    <row r="8543" spans="1:3" x14ac:dyDescent="0.25">
      <c r="A8543" s="1">
        <v>32519</v>
      </c>
      <c r="B8543">
        <v>7033.6713870000003</v>
      </c>
      <c r="C8543">
        <v>-6.0375029999999996E-3</v>
      </c>
    </row>
    <row r="8544" spans="1:3" x14ac:dyDescent="0.25">
      <c r="A8544" s="1">
        <v>32518</v>
      </c>
      <c r="B8544">
        <v>7022.4541019999997</v>
      </c>
      <c r="C8544">
        <v>-1.2237174999999999E-2</v>
      </c>
    </row>
    <row r="8545" spans="1:3" x14ac:dyDescent="0.25">
      <c r="A8545" s="1">
        <v>32517</v>
      </c>
      <c r="B8545">
        <v>6968.0878910000001</v>
      </c>
      <c r="C8545">
        <v>2.7029199999999999E-4</v>
      </c>
    </row>
    <row r="8546" spans="1:3" x14ac:dyDescent="0.25">
      <c r="A8546" s="1">
        <v>32514</v>
      </c>
      <c r="B8546">
        <v>6916.2714839999999</v>
      </c>
      <c r="C8546">
        <v>5.658125E-3</v>
      </c>
    </row>
    <row r="8547" spans="1:3" x14ac:dyDescent="0.25">
      <c r="A8547" s="1">
        <v>32513</v>
      </c>
      <c r="B8547">
        <v>6957.3510740000002</v>
      </c>
      <c r="C8547" s="2">
        <v>-9.4609299999999996E-5</v>
      </c>
    </row>
    <row r="8548" spans="1:3" x14ac:dyDescent="0.25">
      <c r="A8548" s="1">
        <v>32512</v>
      </c>
      <c r="B8548">
        <v>7049.966797</v>
      </c>
      <c r="C8548">
        <v>2.6675995000000001E-2</v>
      </c>
    </row>
    <row r="8549" spans="1:3" x14ac:dyDescent="0.25">
      <c r="A8549" s="1">
        <v>32511</v>
      </c>
      <c r="B8549">
        <v>6997.6201170000004</v>
      </c>
      <c r="C8549">
        <v>-2.5185526E-2</v>
      </c>
    </row>
    <row r="8550" spans="1:3" x14ac:dyDescent="0.25">
      <c r="A8550" s="1">
        <v>32510</v>
      </c>
      <c r="B8550">
        <v>7169.7900390000004</v>
      </c>
      <c r="C8550">
        <v>6.8418869999999996E-3</v>
      </c>
    </row>
    <row r="8551" spans="1:3" x14ac:dyDescent="0.25">
      <c r="A8551" s="1">
        <v>32507</v>
      </c>
      <c r="B8551">
        <v>7178.6201170000004</v>
      </c>
      <c r="C8551">
        <v>0</v>
      </c>
    </row>
    <row r="8552" spans="1:3" x14ac:dyDescent="0.25">
      <c r="A8552" s="1">
        <v>32506</v>
      </c>
      <c r="B8552">
        <v>7108.669922</v>
      </c>
      <c r="C8552">
        <v>2.1310046999999999E-2</v>
      </c>
    </row>
    <row r="8553" spans="1:3" x14ac:dyDescent="0.25">
      <c r="A8553" s="1">
        <v>32505</v>
      </c>
      <c r="B8553">
        <v>7001.5097660000001</v>
      </c>
      <c r="C8553">
        <v>-1.131681E-3</v>
      </c>
    </row>
    <row r="8554" spans="1:3" x14ac:dyDescent="0.25">
      <c r="A8554" s="1">
        <v>32504</v>
      </c>
      <c r="B8554">
        <v>6927.75</v>
      </c>
      <c r="C8554">
        <v>1.7074328999999999E-2</v>
      </c>
    </row>
    <row r="8555" spans="1:3" x14ac:dyDescent="0.25">
      <c r="A8555" s="1">
        <v>32503</v>
      </c>
      <c r="B8555">
        <v>6791.4599609999996</v>
      </c>
      <c r="C8555">
        <v>1.422873E-2</v>
      </c>
    </row>
    <row r="8556" spans="1:3" x14ac:dyDescent="0.25">
      <c r="A8556" s="1">
        <v>32500</v>
      </c>
      <c r="B8556">
        <v>7009.5600590000004</v>
      </c>
      <c r="C8556">
        <v>3.1376899999999998E-4</v>
      </c>
    </row>
    <row r="8557" spans="1:3" x14ac:dyDescent="0.25">
      <c r="A8557" s="1">
        <v>32499</v>
      </c>
      <c r="B8557">
        <v>7080.6201170000004</v>
      </c>
      <c r="C8557">
        <v>-1.6297664999999999E-2</v>
      </c>
    </row>
    <row r="8558" spans="1:3" x14ac:dyDescent="0.25">
      <c r="A8558" s="1">
        <v>32498</v>
      </c>
      <c r="B8558">
        <v>7194.1298829999996</v>
      </c>
      <c r="C8558">
        <v>-6.4994989999999997E-3</v>
      </c>
    </row>
    <row r="8559" spans="1:3" x14ac:dyDescent="0.25">
      <c r="A8559" s="1">
        <v>32497</v>
      </c>
      <c r="B8559">
        <v>7134.5600590000004</v>
      </c>
      <c r="C8559">
        <v>1.3675556E-2</v>
      </c>
    </row>
    <row r="8560" spans="1:3" x14ac:dyDescent="0.25">
      <c r="A8560" s="1">
        <v>32496</v>
      </c>
      <c r="B8560">
        <v>7203.669922</v>
      </c>
      <c r="C8560">
        <v>2.8616308E-2</v>
      </c>
    </row>
    <row r="8561" spans="1:3" x14ac:dyDescent="0.25">
      <c r="A8561" s="1">
        <v>32493</v>
      </c>
      <c r="B8561">
        <v>7102.6601559999999</v>
      </c>
      <c r="C8561">
        <v>7.1033709999999998E-3</v>
      </c>
    </row>
    <row r="8562" spans="1:3" x14ac:dyDescent="0.25">
      <c r="A8562" s="1">
        <v>32492</v>
      </c>
      <c r="B8562">
        <v>7154.4301759999998</v>
      </c>
      <c r="C8562">
        <v>-2.7420069999999999E-3</v>
      </c>
    </row>
    <row r="8563" spans="1:3" x14ac:dyDescent="0.25">
      <c r="A8563" s="1">
        <v>32491</v>
      </c>
      <c r="B8563">
        <v>7246.1601559999999</v>
      </c>
      <c r="C8563">
        <v>1.6631320000000002E-2</v>
      </c>
    </row>
    <row r="8564" spans="1:3" x14ac:dyDescent="0.25">
      <c r="A8564" s="1">
        <v>32490</v>
      </c>
      <c r="B8564">
        <v>7281.3500979999999</v>
      </c>
      <c r="C8564">
        <v>1.0855445999999999E-2</v>
      </c>
    </row>
    <row r="8565" spans="1:3" x14ac:dyDescent="0.25">
      <c r="A8565" s="1">
        <v>32489</v>
      </c>
      <c r="B8565">
        <v>7227.7299800000001</v>
      </c>
      <c r="C8565">
        <v>-4.0221060000000001E-3</v>
      </c>
    </row>
    <row r="8566" spans="1:3" x14ac:dyDescent="0.25">
      <c r="A8566" s="1">
        <v>32486</v>
      </c>
      <c r="B8566">
        <v>7299.7001950000003</v>
      </c>
      <c r="C8566">
        <v>4.8021039999999997E-3</v>
      </c>
    </row>
    <row r="8567" spans="1:3" x14ac:dyDescent="0.25">
      <c r="A8567" s="1">
        <v>32485</v>
      </c>
      <c r="B8567">
        <v>7298.0200199999999</v>
      </c>
      <c r="C8567">
        <v>-2.3774759999999999E-3</v>
      </c>
    </row>
    <row r="8568" spans="1:3" x14ac:dyDescent="0.25">
      <c r="A8568" s="1">
        <v>32484</v>
      </c>
      <c r="B8568">
        <v>7272.7998049999997</v>
      </c>
      <c r="C8568">
        <v>-8.0446200000000004E-4</v>
      </c>
    </row>
    <row r="8569" spans="1:3" x14ac:dyDescent="0.25">
      <c r="A8569" s="1">
        <v>32483</v>
      </c>
      <c r="B8569">
        <v>7224.8901370000003</v>
      </c>
      <c r="C8569">
        <v>-6.8313549999999999E-3</v>
      </c>
    </row>
    <row r="8570" spans="1:3" x14ac:dyDescent="0.25">
      <c r="A8570" s="1">
        <v>32482</v>
      </c>
      <c r="B8570">
        <v>7202.3901370000003</v>
      </c>
      <c r="C8570">
        <v>1.0939427E-2</v>
      </c>
    </row>
    <row r="8571" spans="1:3" x14ac:dyDescent="0.25">
      <c r="A8571" s="1">
        <v>32479</v>
      </c>
      <c r="B8571">
        <v>7204.3798829999996</v>
      </c>
      <c r="C8571">
        <v>2.3653094E-2</v>
      </c>
    </row>
    <row r="8572" spans="1:3" x14ac:dyDescent="0.25">
      <c r="A8572" s="1">
        <v>32478</v>
      </c>
      <c r="B8572">
        <v>7204.3798829999996</v>
      </c>
      <c r="C8572">
        <v>1.1559752E-2</v>
      </c>
    </row>
    <row r="8573" spans="1:3" x14ac:dyDescent="0.25">
      <c r="A8573" s="1">
        <v>32477</v>
      </c>
      <c r="B8573">
        <v>7122.25</v>
      </c>
      <c r="C8573">
        <v>0</v>
      </c>
    </row>
    <row r="8574" spans="1:3" x14ac:dyDescent="0.25">
      <c r="A8574" s="1">
        <v>32476</v>
      </c>
      <c r="B8574">
        <v>7139.7099609999996</v>
      </c>
      <c r="C8574">
        <v>-7.9616270000000006E-3</v>
      </c>
    </row>
    <row r="8575" spans="1:3" x14ac:dyDescent="0.25">
      <c r="A8575" s="1">
        <v>32475</v>
      </c>
      <c r="B8575">
        <v>7197.5</v>
      </c>
      <c r="C8575">
        <v>4.4714159999999998E-3</v>
      </c>
    </row>
    <row r="8576" spans="1:3" x14ac:dyDescent="0.25">
      <c r="A8576" s="1">
        <v>32472</v>
      </c>
      <c r="B8576">
        <v>7134.1801759999998</v>
      </c>
      <c r="C8576" s="2">
        <v>-4.0955199999999997E-5</v>
      </c>
    </row>
    <row r="8577" spans="1:3" x14ac:dyDescent="0.25">
      <c r="A8577" s="1">
        <v>32471</v>
      </c>
      <c r="B8577">
        <v>7047.8500979999999</v>
      </c>
      <c r="C8577">
        <v>1.024451E-2</v>
      </c>
    </row>
    <row r="8578" spans="1:3" x14ac:dyDescent="0.25">
      <c r="A8578" s="1">
        <v>32470</v>
      </c>
      <c r="B8578">
        <v>7119.6098629999997</v>
      </c>
      <c r="C8578">
        <v>9.9182660000000002E-3</v>
      </c>
    </row>
    <row r="8579" spans="1:3" x14ac:dyDescent="0.25">
      <c r="A8579" s="1">
        <v>32469</v>
      </c>
      <c r="B8579">
        <v>7289.8798829999996</v>
      </c>
      <c r="C8579">
        <v>-9.6144600000000002E-4</v>
      </c>
    </row>
    <row r="8580" spans="1:3" x14ac:dyDescent="0.25">
      <c r="A8580" s="1">
        <v>32468</v>
      </c>
      <c r="B8580">
        <v>7304.7900390000004</v>
      </c>
      <c r="C8580">
        <v>-1.89229E-3</v>
      </c>
    </row>
    <row r="8581" spans="1:3" x14ac:dyDescent="0.25">
      <c r="A8581" s="1">
        <v>32465</v>
      </c>
      <c r="B8581">
        <v>7258.1098629999997</v>
      </c>
      <c r="C8581">
        <v>-3.0581299999999999E-4</v>
      </c>
    </row>
    <row r="8582" spans="1:3" x14ac:dyDescent="0.25">
      <c r="A8582" s="1">
        <v>32464</v>
      </c>
      <c r="B8582">
        <v>7242.8500979999999</v>
      </c>
      <c r="C8582">
        <v>-9.5018050000000003E-3</v>
      </c>
    </row>
    <row r="8583" spans="1:3" x14ac:dyDescent="0.25">
      <c r="A8583" s="1">
        <v>32463</v>
      </c>
      <c r="B8583">
        <v>7273.1499020000001</v>
      </c>
      <c r="C8583">
        <v>-3.3942769999999998E-3</v>
      </c>
    </row>
    <row r="8584" spans="1:3" x14ac:dyDescent="0.25">
      <c r="A8584" s="1">
        <v>32462</v>
      </c>
      <c r="B8584">
        <v>7238.4599609999996</v>
      </c>
      <c r="C8584">
        <v>1.6027716000000001E-2</v>
      </c>
    </row>
    <row r="8585" spans="1:3" x14ac:dyDescent="0.25">
      <c r="A8585" s="1">
        <v>32461</v>
      </c>
      <c r="B8585">
        <v>7203.4399409999996</v>
      </c>
      <c r="C8585">
        <v>-1.1076753999999999E-2</v>
      </c>
    </row>
    <row r="8586" spans="1:3" x14ac:dyDescent="0.25">
      <c r="A8586" s="1">
        <v>32458</v>
      </c>
      <c r="B8586">
        <v>7198.4501950000003</v>
      </c>
      <c r="C8586">
        <v>-1.7181595000000001E-2</v>
      </c>
    </row>
    <row r="8587" spans="1:3" x14ac:dyDescent="0.25">
      <c r="A8587" s="1">
        <v>32457</v>
      </c>
      <c r="B8587">
        <v>7143.2998049999997</v>
      </c>
      <c r="C8587">
        <v>1.6004820000000001E-3</v>
      </c>
    </row>
    <row r="8588" spans="1:3" x14ac:dyDescent="0.25">
      <c r="A8588" s="1">
        <v>32456</v>
      </c>
      <c r="B8588">
        <v>7140.2900390000004</v>
      </c>
      <c r="C8588">
        <v>1.2387682000000001E-2</v>
      </c>
    </row>
    <row r="8589" spans="1:3" x14ac:dyDescent="0.25">
      <c r="A8589" s="1">
        <v>32455</v>
      </c>
      <c r="B8589">
        <v>7045.830078</v>
      </c>
      <c r="C8589">
        <v>-4.4700770000000003E-3</v>
      </c>
    </row>
    <row r="8590" spans="1:3" x14ac:dyDescent="0.25">
      <c r="A8590" s="1">
        <v>32454</v>
      </c>
      <c r="B8590">
        <v>7071.5</v>
      </c>
      <c r="C8590">
        <v>4.00294E-3</v>
      </c>
    </row>
    <row r="8591" spans="1:3" x14ac:dyDescent="0.25">
      <c r="A8591" s="1">
        <v>32451</v>
      </c>
      <c r="B8591">
        <v>6977.1601559999999</v>
      </c>
      <c r="C8591">
        <v>-2.6094600000000002E-4</v>
      </c>
    </row>
    <row r="8592" spans="1:3" x14ac:dyDescent="0.25">
      <c r="A8592" s="1">
        <v>32450</v>
      </c>
      <c r="B8592">
        <v>6863.6098629999997</v>
      </c>
      <c r="C8592">
        <v>9.3268320000000002E-3</v>
      </c>
    </row>
    <row r="8593" spans="1:3" x14ac:dyDescent="0.25">
      <c r="A8593" s="1">
        <v>32449</v>
      </c>
      <c r="B8593">
        <v>6851.8398440000001</v>
      </c>
      <c r="C8593">
        <v>-3.0172659999999998E-3</v>
      </c>
    </row>
    <row r="8594" spans="1:3" x14ac:dyDescent="0.25">
      <c r="A8594" s="1">
        <v>32448</v>
      </c>
      <c r="B8594">
        <v>6612.6201170000004</v>
      </c>
      <c r="C8594">
        <v>0</v>
      </c>
    </row>
    <row r="8595" spans="1:3" x14ac:dyDescent="0.25">
      <c r="A8595" s="1">
        <v>32447</v>
      </c>
      <c r="B8595">
        <v>6814.7597660000001</v>
      </c>
      <c r="C8595">
        <v>0</v>
      </c>
    </row>
    <row r="8596" spans="1:3" x14ac:dyDescent="0.25">
      <c r="A8596" s="1">
        <v>32444</v>
      </c>
      <c r="B8596">
        <v>6867.8798829999996</v>
      </c>
      <c r="C8596">
        <v>4.5709360000000003E-3</v>
      </c>
    </row>
    <row r="8597" spans="1:3" x14ac:dyDescent="0.25">
      <c r="A8597" s="1">
        <v>32443</v>
      </c>
      <c r="B8597">
        <v>6859.4599609999996</v>
      </c>
      <c r="C8597">
        <v>4.44313E-4</v>
      </c>
    </row>
    <row r="8598" spans="1:3" x14ac:dyDescent="0.25">
      <c r="A8598" s="1">
        <v>32442</v>
      </c>
      <c r="B8598">
        <v>6903.75</v>
      </c>
      <c r="C8598">
        <v>-2.4001934999999999E-2</v>
      </c>
    </row>
    <row r="8599" spans="1:3" x14ac:dyDescent="0.25">
      <c r="A8599" s="1">
        <v>32441</v>
      </c>
      <c r="B8599">
        <v>7019.1801759999998</v>
      </c>
      <c r="C8599">
        <v>0</v>
      </c>
    </row>
    <row r="8600" spans="1:3" x14ac:dyDescent="0.25">
      <c r="A8600" s="1">
        <v>32440</v>
      </c>
      <c r="B8600">
        <v>7024.4799800000001</v>
      </c>
      <c r="C8600">
        <v>-2.3025540000000001E-3</v>
      </c>
    </row>
    <row r="8601" spans="1:3" x14ac:dyDescent="0.25">
      <c r="A8601" s="1">
        <v>32437</v>
      </c>
      <c r="B8601">
        <v>7065.5498049999997</v>
      </c>
      <c r="C8601">
        <v>8.4777450000000001E-3</v>
      </c>
    </row>
    <row r="8602" spans="1:3" x14ac:dyDescent="0.25">
      <c r="A8602" s="1">
        <v>32436</v>
      </c>
      <c r="B8602">
        <v>7082.1499020000001</v>
      </c>
      <c r="C8602">
        <v>-7.3000080000000002E-3</v>
      </c>
    </row>
    <row r="8603" spans="1:3" x14ac:dyDescent="0.25">
      <c r="A8603" s="1">
        <v>32435</v>
      </c>
      <c r="B8603">
        <v>6991.0097660000001</v>
      </c>
      <c r="C8603">
        <v>-4.6081619999999998E-3</v>
      </c>
    </row>
    <row r="8604" spans="1:3" x14ac:dyDescent="0.25">
      <c r="A8604" s="1">
        <v>32434</v>
      </c>
      <c r="B8604">
        <v>6959.2099609999996</v>
      </c>
      <c r="C8604">
        <v>-2.020338E-3</v>
      </c>
    </row>
    <row r="8605" spans="1:3" x14ac:dyDescent="0.25">
      <c r="A8605" s="1">
        <v>32433</v>
      </c>
      <c r="B8605">
        <v>7044.0600590000004</v>
      </c>
      <c r="C8605">
        <v>2.3497570999999998E-2</v>
      </c>
    </row>
    <row r="8606" spans="1:3" x14ac:dyDescent="0.25">
      <c r="A8606" s="1">
        <v>32430</v>
      </c>
      <c r="B8606">
        <v>6966.4301759999998</v>
      </c>
      <c r="C8606">
        <v>3.145662E-3</v>
      </c>
    </row>
    <row r="8607" spans="1:3" x14ac:dyDescent="0.25">
      <c r="A8607" s="1">
        <v>32429</v>
      </c>
      <c r="B8607">
        <v>6849.6401370000003</v>
      </c>
      <c r="C8607">
        <v>4.1263360000000004E-3</v>
      </c>
    </row>
    <row r="8608" spans="1:3" x14ac:dyDescent="0.25">
      <c r="A8608" s="1">
        <v>32428</v>
      </c>
      <c r="B8608">
        <v>6926.4101559999999</v>
      </c>
      <c r="C8608">
        <v>5.8867099999999999E-3</v>
      </c>
    </row>
    <row r="8609" spans="1:3" x14ac:dyDescent="0.25">
      <c r="A8609" s="1">
        <v>32427</v>
      </c>
      <c r="B8609">
        <v>6810.3398440000001</v>
      </c>
      <c r="C8609">
        <v>-1.2559499999999999E-4</v>
      </c>
    </row>
    <row r="8610" spans="1:3" x14ac:dyDescent="0.25">
      <c r="A8610" s="1">
        <v>32426</v>
      </c>
      <c r="B8610">
        <v>6814.669922</v>
      </c>
      <c r="C8610">
        <v>2.7232301E-2</v>
      </c>
    </row>
    <row r="8611" spans="1:3" x14ac:dyDescent="0.25">
      <c r="A8611" s="1">
        <v>32423</v>
      </c>
      <c r="B8611">
        <v>6755.9501950000003</v>
      </c>
      <c r="C8611">
        <v>1.4750391E-2</v>
      </c>
    </row>
    <row r="8612" spans="1:3" x14ac:dyDescent="0.25">
      <c r="A8612" s="1">
        <v>32422</v>
      </c>
      <c r="B8612">
        <v>6794.8598629999997</v>
      </c>
      <c r="C8612">
        <v>3.3676410000000002E-3</v>
      </c>
    </row>
    <row r="8613" spans="1:3" x14ac:dyDescent="0.25">
      <c r="A8613" s="1">
        <v>32421</v>
      </c>
      <c r="B8613">
        <v>6872.9702150000003</v>
      </c>
      <c r="C8613">
        <v>5.6976699999999999E-4</v>
      </c>
    </row>
    <row r="8614" spans="1:3" x14ac:dyDescent="0.25">
      <c r="A8614" s="1">
        <v>32420</v>
      </c>
      <c r="B8614">
        <v>6919.5400390000004</v>
      </c>
      <c r="C8614">
        <v>-1.9519297000000001E-2</v>
      </c>
    </row>
    <row r="8615" spans="1:3" x14ac:dyDescent="0.25">
      <c r="A8615" s="1">
        <v>32419</v>
      </c>
      <c r="B8615">
        <v>6942.7597660000001</v>
      </c>
      <c r="C8615">
        <v>1.4052240000000001E-3</v>
      </c>
    </row>
    <row r="8616" spans="1:3" x14ac:dyDescent="0.25">
      <c r="A8616" s="1">
        <v>32416</v>
      </c>
      <c r="B8616">
        <v>6882.4902339999999</v>
      </c>
      <c r="C8616">
        <v>1.2242934E-2</v>
      </c>
    </row>
    <row r="8617" spans="1:3" x14ac:dyDescent="0.25">
      <c r="A8617" s="1">
        <v>32415</v>
      </c>
      <c r="B8617">
        <v>6881.3701170000004</v>
      </c>
      <c r="C8617">
        <v>-2.1412964999999999E-2</v>
      </c>
    </row>
    <row r="8618" spans="1:3" x14ac:dyDescent="0.25">
      <c r="A8618" s="1">
        <v>32414</v>
      </c>
      <c r="B8618">
        <v>6756.919922</v>
      </c>
      <c r="C8618">
        <v>-2.3258617999999998E-2</v>
      </c>
    </row>
    <row r="8619" spans="1:3" x14ac:dyDescent="0.25">
      <c r="A8619" s="1">
        <v>32413</v>
      </c>
      <c r="B8619">
        <v>6766.830078</v>
      </c>
      <c r="C8619">
        <v>-6.7422810000000001E-3</v>
      </c>
    </row>
    <row r="8620" spans="1:3" x14ac:dyDescent="0.25">
      <c r="A8620" s="1">
        <v>32412</v>
      </c>
      <c r="B8620">
        <v>6808.3198240000002</v>
      </c>
      <c r="C8620">
        <v>-6.9850149999999998E-3</v>
      </c>
    </row>
    <row r="8621" spans="1:3" x14ac:dyDescent="0.25">
      <c r="A8621" s="1">
        <v>32409</v>
      </c>
      <c r="B8621">
        <v>6719.1801759999998</v>
      </c>
      <c r="C8621">
        <v>-2.8322880000000001E-3</v>
      </c>
    </row>
    <row r="8622" spans="1:3" x14ac:dyDescent="0.25">
      <c r="A8622" s="1">
        <v>32408</v>
      </c>
      <c r="B8622">
        <v>6728.5498049999997</v>
      </c>
      <c r="C8622">
        <v>-5.830801E-3</v>
      </c>
    </row>
    <row r="8623" spans="1:3" x14ac:dyDescent="0.25">
      <c r="A8623" s="1">
        <v>32407</v>
      </c>
      <c r="B8623">
        <v>6552.4599609999996</v>
      </c>
      <c r="C8623">
        <v>-5.9321269999999997E-3</v>
      </c>
    </row>
    <row r="8624" spans="1:3" x14ac:dyDescent="0.25">
      <c r="A8624" s="1">
        <v>32406</v>
      </c>
      <c r="B8624">
        <v>6559.080078</v>
      </c>
      <c r="C8624">
        <v>-2.0369920000000001E-3</v>
      </c>
    </row>
    <row r="8625" spans="1:3" x14ac:dyDescent="0.25">
      <c r="A8625" s="1">
        <v>32405</v>
      </c>
      <c r="B8625">
        <v>6566.830078</v>
      </c>
      <c r="C8625">
        <v>-4.6786309999999999E-3</v>
      </c>
    </row>
    <row r="8626" spans="1:3" x14ac:dyDescent="0.25">
      <c r="A8626" s="1">
        <v>32402</v>
      </c>
      <c r="B8626">
        <v>6630.8500979999999</v>
      </c>
      <c r="C8626">
        <v>1.409387E-3</v>
      </c>
    </row>
    <row r="8627" spans="1:3" x14ac:dyDescent="0.25">
      <c r="A8627" s="1">
        <v>32401</v>
      </c>
      <c r="B8627">
        <v>6436.1000979999999</v>
      </c>
      <c r="C8627">
        <v>-2.5756120000000001E-3</v>
      </c>
    </row>
    <row r="8628" spans="1:3" x14ac:dyDescent="0.25">
      <c r="A8628" s="1">
        <v>32400</v>
      </c>
      <c r="B8628">
        <v>6395.169922</v>
      </c>
      <c r="C8628">
        <v>-1.0077516E-2</v>
      </c>
    </row>
    <row r="8629" spans="1:3" x14ac:dyDescent="0.25">
      <c r="A8629" s="1">
        <v>32399</v>
      </c>
      <c r="B8629">
        <v>6446.3500979999999</v>
      </c>
      <c r="C8629">
        <v>5.9328499999999999E-3</v>
      </c>
    </row>
    <row r="8630" spans="1:3" x14ac:dyDescent="0.25">
      <c r="A8630" s="1">
        <v>32398</v>
      </c>
      <c r="B8630">
        <v>6497.0097660000001</v>
      </c>
      <c r="C8630">
        <v>-1.7861629999999999E-3</v>
      </c>
    </row>
    <row r="8631" spans="1:3" x14ac:dyDescent="0.25">
      <c r="A8631" s="1">
        <v>32395</v>
      </c>
      <c r="B8631">
        <v>6581</v>
      </c>
      <c r="C8631">
        <v>1.279238E-3</v>
      </c>
    </row>
    <row r="8632" spans="1:3" x14ac:dyDescent="0.25">
      <c r="A8632" s="1">
        <v>32394</v>
      </c>
      <c r="B8632">
        <v>6544.6298829999996</v>
      </c>
      <c r="C8632">
        <v>-4.2050050000000004E-3</v>
      </c>
    </row>
    <row r="8633" spans="1:3" x14ac:dyDescent="0.25">
      <c r="A8633" s="1">
        <v>32393</v>
      </c>
      <c r="B8633">
        <v>6607.7797849999997</v>
      </c>
      <c r="C8633">
        <v>-6.2086759999999998E-3</v>
      </c>
    </row>
    <row r="8634" spans="1:3" x14ac:dyDescent="0.25">
      <c r="A8634" s="1">
        <v>32392</v>
      </c>
      <c r="B8634">
        <v>6545.5498049999997</v>
      </c>
      <c r="C8634">
        <v>-5.9474150000000002E-3</v>
      </c>
    </row>
    <row r="8635" spans="1:3" x14ac:dyDescent="0.25">
      <c r="A8635" s="1">
        <v>32391</v>
      </c>
      <c r="B8635">
        <v>6443.0898440000001</v>
      </c>
      <c r="C8635">
        <v>5.3404259999999997E-3</v>
      </c>
    </row>
    <row r="8636" spans="1:3" x14ac:dyDescent="0.25">
      <c r="A8636" s="1">
        <v>32388</v>
      </c>
      <c r="B8636">
        <v>6495.1499020000001</v>
      </c>
      <c r="C8636">
        <v>-1.4676669999999999E-2</v>
      </c>
    </row>
    <row r="8637" spans="1:3" x14ac:dyDescent="0.25">
      <c r="A8637" s="1">
        <v>32387</v>
      </c>
      <c r="B8637">
        <v>6590.1098629999997</v>
      </c>
      <c r="C8637">
        <v>-1.3798135E-2</v>
      </c>
    </row>
    <row r="8638" spans="1:3" x14ac:dyDescent="0.25">
      <c r="A8638" s="1">
        <v>32386</v>
      </c>
      <c r="B8638">
        <v>6651.7099609999996</v>
      </c>
      <c r="C8638">
        <v>8.1732420000000007E-3</v>
      </c>
    </row>
    <row r="8639" spans="1:3" x14ac:dyDescent="0.25">
      <c r="A8639" s="1">
        <v>32385</v>
      </c>
      <c r="B8639">
        <v>6545.169922</v>
      </c>
      <c r="C8639">
        <v>1.7101801E-2</v>
      </c>
    </row>
    <row r="8640" spans="1:3" x14ac:dyDescent="0.25">
      <c r="A8640" s="1">
        <v>32384</v>
      </c>
      <c r="B8640">
        <v>6518.6401370000003</v>
      </c>
      <c r="C8640">
        <v>4.9290710000000001E-3</v>
      </c>
    </row>
    <row r="8641" spans="1:3" x14ac:dyDescent="0.25">
      <c r="A8641" s="1">
        <v>32381</v>
      </c>
      <c r="B8641">
        <v>6457.7900390000004</v>
      </c>
      <c r="C8641">
        <v>2.5165727999999998E-2</v>
      </c>
    </row>
    <row r="8642" spans="1:3" x14ac:dyDescent="0.25">
      <c r="A8642" s="1">
        <v>32380</v>
      </c>
      <c r="B8642">
        <v>6523.2099609999996</v>
      </c>
      <c r="C8642">
        <v>-3.2183001000000003E-2</v>
      </c>
    </row>
    <row r="8643" spans="1:3" x14ac:dyDescent="0.25">
      <c r="A8643" s="1">
        <v>32379</v>
      </c>
      <c r="B8643">
        <v>6539.9599609999996</v>
      </c>
      <c r="C8643">
        <v>-2.3276601000000001E-2</v>
      </c>
    </row>
    <row r="8644" spans="1:3" x14ac:dyDescent="0.25">
      <c r="A8644" s="1">
        <v>32378</v>
      </c>
      <c r="B8644">
        <v>6494.8100590000004</v>
      </c>
      <c r="C8644">
        <v>-1.488543E-2</v>
      </c>
    </row>
    <row r="8645" spans="1:3" x14ac:dyDescent="0.25">
      <c r="A8645" s="1">
        <v>32377</v>
      </c>
      <c r="B8645">
        <v>6459.7597660000001</v>
      </c>
      <c r="C8645">
        <v>-2.9244757999999999E-2</v>
      </c>
    </row>
    <row r="8646" spans="1:3" x14ac:dyDescent="0.25">
      <c r="A8646" s="1">
        <v>32374</v>
      </c>
      <c r="B8646">
        <v>6500.419922</v>
      </c>
      <c r="C8646">
        <v>-5.8574320000000001E-3</v>
      </c>
    </row>
    <row r="8647" spans="1:3" x14ac:dyDescent="0.25">
      <c r="A8647" s="1">
        <v>32373</v>
      </c>
      <c r="B8647">
        <v>6439.3901370000003</v>
      </c>
      <c r="C8647">
        <v>2.9850047000000001E-2</v>
      </c>
    </row>
    <row r="8648" spans="1:3" x14ac:dyDescent="0.25">
      <c r="A8648" s="1">
        <v>32372</v>
      </c>
      <c r="B8648">
        <v>6415.5297849999997</v>
      </c>
      <c r="C8648">
        <v>-1.1478495999999999E-2</v>
      </c>
    </row>
    <row r="8649" spans="1:3" x14ac:dyDescent="0.25">
      <c r="A8649" s="1">
        <v>32371</v>
      </c>
      <c r="B8649">
        <v>6378.0698240000002</v>
      </c>
      <c r="C8649">
        <v>8.7060490000000004E-3</v>
      </c>
    </row>
    <row r="8650" spans="1:3" x14ac:dyDescent="0.25">
      <c r="A8650" s="1">
        <v>32370</v>
      </c>
      <c r="B8650">
        <v>6389.3798829999996</v>
      </c>
      <c r="C8650">
        <v>-4.9609950000000002E-3</v>
      </c>
    </row>
    <row r="8651" spans="1:3" x14ac:dyDescent="0.25">
      <c r="A8651" s="1">
        <v>32367</v>
      </c>
      <c r="B8651">
        <v>6356.4702150000003</v>
      </c>
      <c r="C8651">
        <v>-7.5999300000000004E-3</v>
      </c>
    </row>
    <row r="8652" spans="1:3" x14ac:dyDescent="0.25">
      <c r="A8652" s="1">
        <v>32366</v>
      </c>
      <c r="B8652">
        <v>6469.1401370000003</v>
      </c>
      <c r="C8652">
        <v>-1.70131E-2</v>
      </c>
    </row>
    <row r="8653" spans="1:3" x14ac:dyDescent="0.25">
      <c r="A8653" s="1">
        <v>32365</v>
      </c>
      <c r="B8653">
        <v>6487.5097660000001</v>
      </c>
      <c r="C8653">
        <v>-8.2242619999999995E-3</v>
      </c>
    </row>
    <row r="8654" spans="1:3" x14ac:dyDescent="0.25">
      <c r="A8654" s="1">
        <v>32364</v>
      </c>
      <c r="B8654">
        <v>6370.8701170000004</v>
      </c>
      <c r="C8654">
        <v>4.7761519999999997E-3</v>
      </c>
    </row>
    <row r="8655" spans="1:3" x14ac:dyDescent="0.25">
      <c r="A8655" s="1">
        <v>32363</v>
      </c>
      <c r="B8655">
        <v>6369.2797849999997</v>
      </c>
      <c r="C8655">
        <v>-2.0324175999999999E-2</v>
      </c>
    </row>
    <row r="8656" spans="1:3" x14ac:dyDescent="0.25">
      <c r="A8656" s="1">
        <v>32360</v>
      </c>
      <c r="B8656">
        <v>6359.1499020000001</v>
      </c>
      <c r="C8656">
        <v>-1.0044501000000001E-2</v>
      </c>
    </row>
    <row r="8657" spans="1:3" x14ac:dyDescent="0.25">
      <c r="A8657" s="1">
        <v>32359</v>
      </c>
      <c r="B8657">
        <v>6299.6899409999996</v>
      </c>
      <c r="C8657">
        <v>-1.6616230999999999E-2</v>
      </c>
    </row>
    <row r="8658" spans="1:3" x14ac:dyDescent="0.25">
      <c r="A8658" s="1">
        <v>32358</v>
      </c>
      <c r="B8658">
        <v>6282.7797849999997</v>
      </c>
      <c r="C8658">
        <v>-9.0713159999999994E-3</v>
      </c>
    </row>
    <row r="8659" spans="1:3" x14ac:dyDescent="0.25">
      <c r="A8659" s="1">
        <v>32357</v>
      </c>
      <c r="B8659">
        <v>6258.7099609999996</v>
      </c>
      <c r="C8659">
        <v>9.6728690000000006E-3</v>
      </c>
    </row>
    <row r="8660" spans="1:3" x14ac:dyDescent="0.25">
      <c r="A8660" s="1">
        <v>32356</v>
      </c>
      <c r="B8660">
        <v>6317.4101559999999</v>
      </c>
      <c r="C8660">
        <v>-1.491638E-3</v>
      </c>
    </row>
    <row r="8661" spans="1:3" x14ac:dyDescent="0.25">
      <c r="A8661" s="1">
        <v>32353</v>
      </c>
      <c r="B8661">
        <v>6326.830078</v>
      </c>
      <c r="C8661">
        <v>6.1656710000000002E-3</v>
      </c>
    </row>
    <row r="8662" spans="1:3" x14ac:dyDescent="0.25">
      <c r="A8662" s="1">
        <v>32352</v>
      </c>
      <c r="B8662">
        <v>6236.3999020000001</v>
      </c>
      <c r="C8662">
        <v>7.3392129999999998E-3</v>
      </c>
    </row>
    <row r="8663" spans="1:3" x14ac:dyDescent="0.25">
      <c r="A8663" s="1">
        <v>32351</v>
      </c>
      <c r="B8663">
        <v>6269.3598629999997</v>
      </c>
      <c r="C8663">
        <v>-1.0658532E-2</v>
      </c>
    </row>
    <row r="8664" spans="1:3" x14ac:dyDescent="0.25">
      <c r="A8664" s="1">
        <v>32350</v>
      </c>
      <c r="B8664">
        <v>6283.580078</v>
      </c>
      <c r="C8664">
        <v>-1.2264459E-2</v>
      </c>
    </row>
    <row r="8665" spans="1:3" x14ac:dyDescent="0.25">
      <c r="A8665" s="1">
        <v>32349</v>
      </c>
      <c r="B8665">
        <v>6244.7402339999999</v>
      </c>
      <c r="C8665">
        <v>3.4510550000000002E-3</v>
      </c>
    </row>
    <row r="8666" spans="1:3" x14ac:dyDescent="0.25">
      <c r="A8666" s="1">
        <v>32346</v>
      </c>
      <c r="B8666">
        <v>6245.7099609999996</v>
      </c>
      <c r="C8666">
        <v>2.1845910000000001E-3</v>
      </c>
    </row>
    <row r="8667" spans="1:3" x14ac:dyDescent="0.25">
      <c r="A8667" s="1">
        <v>32345</v>
      </c>
      <c r="B8667">
        <v>6197.6401370000003</v>
      </c>
      <c r="C8667">
        <v>-1.6216659999999999E-3</v>
      </c>
    </row>
    <row r="8668" spans="1:3" x14ac:dyDescent="0.25">
      <c r="A8668" s="1">
        <v>32344</v>
      </c>
      <c r="B8668">
        <v>6199.25</v>
      </c>
      <c r="C8668">
        <v>2.3451402999999999E-2</v>
      </c>
    </row>
    <row r="8669" spans="1:3" x14ac:dyDescent="0.25">
      <c r="A8669" s="1">
        <v>32343</v>
      </c>
      <c r="B8669">
        <v>6164.8901370000003</v>
      </c>
      <c r="C8669">
        <v>5.2489279999999999E-3</v>
      </c>
    </row>
    <row r="8670" spans="1:3" x14ac:dyDescent="0.25">
      <c r="A8670" s="1">
        <v>32342</v>
      </c>
      <c r="B8670">
        <v>6196.7099609999996</v>
      </c>
      <c r="C8670">
        <v>1.5030320000000001E-3</v>
      </c>
    </row>
    <row r="8671" spans="1:3" x14ac:dyDescent="0.25">
      <c r="A8671" s="1">
        <v>32339</v>
      </c>
      <c r="B8671">
        <v>6341.2402339999999</v>
      </c>
      <c r="C8671">
        <v>2.4784809999999998E-3</v>
      </c>
    </row>
    <row r="8672" spans="1:3" x14ac:dyDescent="0.25">
      <c r="A8672" s="1">
        <v>32338</v>
      </c>
      <c r="B8672">
        <v>6665.1401370000003</v>
      </c>
      <c r="C8672">
        <v>-9.2567799999999998E-4</v>
      </c>
    </row>
    <row r="8673" spans="1:3" x14ac:dyDescent="0.25">
      <c r="A8673" s="1">
        <v>32337</v>
      </c>
      <c r="B8673">
        <v>6674.5097660000001</v>
      </c>
      <c r="C8673">
        <v>3.684096E-3</v>
      </c>
    </row>
    <row r="8674" spans="1:3" x14ac:dyDescent="0.25">
      <c r="A8674" s="1">
        <v>32336</v>
      </c>
      <c r="B8674">
        <v>6628.4902339999999</v>
      </c>
      <c r="C8674">
        <v>-6.6571870000000002E-3</v>
      </c>
    </row>
    <row r="8675" spans="1:3" x14ac:dyDescent="0.25">
      <c r="A8675" s="1">
        <v>32335</v>
      </c>
      <c r="B8675">
        <v>6627.4301759999998</v>
      </c>
      <c r="C8675">
        <v>-6.8480490000000001E-3</v>
      </c>
    </row>
    <row r="8676" spans="1:3" x14ac:dyDescent="0.25">
      <c r="A8676" s="1">
        <v>32332</v>
      </c>
      <c r="B8676">
        <v>6841.6899409999996</v>
      </c>
      <c r="C8676">
        <v>-4.7577330000000001E-3</v>
      </c>
    </row>
    <row r="8677" spans="1:3" x14ac:dyDescent="0.25">
      <c r="A8677" s="1">
        <v>32331</v>
      </c>
      <c r="B8677">
        <v>6791.8701170000004</v>
      </c>
      <c r="C8677">
        <v>-2.4170419999999999E-3</v>
      </c>
    </row>
    <row r="8678" spans="1:3" x14ac:dyDescent="0.25">
      <c r="A8678" s="1">
        <v>32330</v>
      </c>
      <c r="B8678">
        <v>6796.3398440000001</v>
      </c>
      <c r="C8678">
        <v>8.0678590000000001E-3</v>
      </c>
    </row>
    <row r="8679" spans="1:3" x14ac:dyDescent="0.25">
      <c r="A8679" s="1">
        <v>32329</v>
      </c>
      <c r="B8679">
        <v>6763.919922</v>
      </c>
      <c r="C8679">
        <v>6.7240379999999999E-3</v>
      </c>
    </row>
    <row r="8680" spans="1:3" x14ac:dyDescent="0.25">
      <c r="A8680" s="1">
        <v>32328</v>
      </c>
      <c r="B8680">
        <v>6809.7202150000003</v>
      </c>
      <c r="C8680">
        <v>-3.1434879999999998E-3</v>
      </c>
    </row>
    <row r="8681" spans="1:3" x14ac:dyDescent="0.25">
      <c r="A8681" s="1">
        <v>32325</v>
      </c>
      <c r="B8681">
        <v>6902.5400390000004</v>
      </c>
      <c r="C8681">
        <v>3.9131519999999996E-3</v>
      </c>
    </row>
    <row r="8682" spans="1:3" x14ac:dyDescent="0.25">
      <c r="A8682" s="1">
        <v>32324</v>
      </c>
      <c r="B8682">
        <v>6875.7099609999996</v>
      </c>
      <c r="C8682">
        <v>-2.7238099999999998E-4</v>
      </c>
    </row>
    <row r="8683" spans="1:3" x14ac:dyDescent="0.25">
      <c r="A8683" s="1">
        <v>32323</v>
      </c>
      <c r="B8683">
        <v>6907.7900390000004</v>
      </c>
      <c r="C8683">
        <v>1.2322730000000001E-3</v>
      </c>
    </row>
    <row r="8684" spans="1:3" x14ac:dyDescent="0.25">
      <c r="A8684" s="1">
        <v>32322</v>
      </c>
      <c r="B8684">
        <v>6917.4902339999999</v>
      </c>
      <c r="C8684">
        <v>-1.3367643E-2</v>
      </c>
    </row>
    <row r="8685" spans="1:3" x14ac:dyDescent="0.25">
      <c r="A8685" s="1">
        <v>32321</v>
      </c>
      <c r="B8685">
        <v>6976.7299800000001</v>
      </c>
      <c r="C8685">
        <v>-1.2463660999999999E-2</v>
      </c>
    </row>
    <row r="8686" spans="1:3" x14ac:dyDescent="0.25">
      <c r="A8686" s="1">
        <v>32318</v>
      </c>
      <c r="B8686">
        <v>6973.3500979999999</v>
      </c>
      <c r="C8686">
        <v>-1.1214015000000001E-2</v>
      </c>
    </row>
    <row r="8687" spans="1:3" x14ac:dyDescent="0.25">
      <c r="A8687" s="1">
        <v>32317</v>
      </c>
      <c r="B8687">
        <v>6887.919922</v>
      </c>
      <c r="C8687">
        <v>-9.0649719999999993E-3</v>
      </c>
    </row>
    <row r="8688" spans="1:3" x14ac:dyDescent="0.25">
      <c r="A8688" s="1">
        <v>32316</v>
      </c>
      <c r="B8688">
        <v>6851.3798829999996</v>
      </c>
      <c r="C8688">
        <v>1.7118053000000001E-2</v>
      </c>
    </row>
    <row r="8689" spans="1:3" x14ac:dyDescent="0.25">
      <c r="A8689" s="1">
        <v>32315</v>
      </c>
      <c r="B8689">
        <v>6827.169922</v>
      </c>
      <c r="C8689">
        <v>1.4984740000000001E-3</v>
      </c>
    </row>
    <row r="8690" spans="1:3" x14ac:dyDescent="0.25">
      <c r="A8690" s="1">
        <v>32314</v>
      </c>
      <c r="B8690">
        <v>6870.4101559999999</v>
      </c>
      <c r="C8690">
        <v>9.6552589999999994E-3</v>
      </c>
    </row>
    <row r="8691" spans="1:3" x14ac:dyDescent="0.25">
      <c r="A8691" s="1">
        <v>32311</v>
      </c>
      <c r="B8691">
        <v>6918.4101559999999</v>
      </c>
      <c r="C8691">
        <v>2.2271249999999999E-3</v>
      </c>
    </row>
    <row r="8692" spans="1:3" x14ac:dyDescent="0.25">
      <c r="A8692" s="1">
        <v>32310</v>
      </c>
      <c r="B8692">
        <v>6886</v>
      </c>
      <c r="C8692" s="2">
        <v>2.3303400000000001E-5</v>
      </c>
    </row>
    <row r="8693" spans="1:3" x14ac:dyDescent="0.25">
      <c r="A8693" s="1">
        <v>32309</v>
      </c>
      <c r="B8693">
        <v>6950.5097660000001</v>
      </c>
      <c r="C8693">
        <v>9.3473110000000005E-3</v>
      </c>
    </row>
    <row r="8694" spans="1:3" x14ac:dyDescent="0.25">
      <c r="A8694" s="1">
        <v>32308</v>
      </c>
      <c r="B8694">
        <v>6937.9599609999996</v>
      </c>
      <c r="C8694">
        <v>3.8959490000000001E-3</v>
      </c>
    </row>
    <row r="8695" spans="1:3" x14ac:dyDescent="0.25">
      <c r="A8695" s="1">
        <v>32307</v>
      </c>
      <c r="B8695">
        <v>6956.6499020000001</v>
      </c>
      <c r="C8695">
        <v>-9.7467119999999994E-3</v>
      </c>
    </row>
    <row r="8696" spans="1:3" x14ac:dyDescent="0.25">
      <c r="A8696" s="1">
        <v>32304</v>
      </c>
      <c r="B8696">
        <v>6901.9101559999999</v>
      </c>
      <c r="C8696">
        <v>4.0730719999999996E-3</v>
      </c>
    </row>
    <row r="8697" spans="1:3" x14ac:dyDescent="0.25">
      <c r="A8697" s="1">
        <v>32303</v>
      </c>
      <c r="B8697">
        <v>6964.0097660000001</v>
      </c>
      <c r="C8697">
        <v>2.6028520000000001E-3</v>
      </c>
    </row>
    <row r="8698" spans="1:3" x14ac:dyDescent="0.25">
      <c r="A8698" s="1">
        <v>32302</v>
      </c>
      <c r="B8698">
        <v>7002.2597660000001</v>
      </c>
      <c r="C8698">
        <v>-7.5307530000000003E-3</v>
      </c>
    </row>
    <row r="8699" spans="1:3" x14ac:dyDescent="0.25">
      <c r="A8699" s="1">
        <v>32301</v>
      </c>
      <c r="B8699">
        <v>7036.3798829999996</v>
      </c>
      <c r="C8699">
        <v>1.487522E-3</v>
      </c>
    </row>
    <row r="8700" spans="1:3" x14ac:dyDescent="0.25">
      <c r="A8700" s="1">
        <v>32300</v>
      </c>
      <c r="B8700">
        <v>6992.4301759999998</v>
      </c>
      <c r="C8700">
        <v>1.9757407000000001E-2</v>
      </c>
    </row>
    <row r="8701" spans="1:3" x14ac:dyDescent="0.25">
      <c r="A8701" s="1">
        <v>32297</v>
      </c>
      <c r="B8701">
        <v>6943</v>
      </c>
      <c r="C8701">
        <v>1.8887676999999999E-2</v>
      </c>
    </row>
    <row r="8702" spans="1:3" x14ac:dyDescent="0.25">
      <c r="A8702" s="1">
        <v>32296</v>
      </c>
      <c r="B8702">
        <v>6924.9902339999999</v>
      </c>
      <c r="C8702">
        <v>9.6347849999999999E-3</v>
      </c>
    </row>
    <row r="8703" spans="1:3" x14ac:dyDescent="0.25">
      <c r="A8703" s="1">
        <v>32295</v>
      </c>
      <c r="B8703">
        <v>6834.919922</v>
      </c>
      <c r="C8703">
        <v>1.1108164E-2</v>
      </c>
    </row>
    <row r="8704" spans="1:3" x14ac:dyDescent="0.25">
      <c r="A8704" s="1">
        <v>32294</v>
      </c>
      <c r="B8704">
        <v>6913.8701170000004</v>
      </c>
      <c r="C8704">
        <v>-1.8656799999999999E-4</v>
      </c>
    </row>
    <row r="8705" spans="1:3" x14ac:dyDescent="0.25">
      <c r="A8705" s="1">
        <v>32293</v>
      </c>
      <c r="B8705">
        <v>6795.1298829999996</v>
      </c>
      <c r="C8705">
        <v>-4.9869900000000002E-3</v>
      </c>
    </row>
    <row r="8706" spans="1:3" x14ac:dyDescent="0.25">
      <c r="A8706" s="1">
        <v>32290</v>
      </c>
      <c r="B8706">
        <v>6835.4101559999999</v>
      </c>
      <c r="C8706">
        <v>1.077148E-3</v>
      </c>
    </row>
    <row r="8707" spans="1:3" x14ac:dyDescent="0.25">
      <c r="A8707" s="1">
        <v>32289</v>
      </c>
      <c r="B8707">
        <v>6727.9301759999998</v>
      </c>
      <c r="C8707">
        <v>1.6365360000000001E-3</v>
      </c>
    </row>
    <row r="8708" spans="1:3" x14ac:dyDescent="0.25">
      <c r="A8708" s="1">
        <v>32288</v>
      </c>
      <c r="B8708">
        <v>6693.830078</v>
      </c>
      <c r="C8708">
        <v>-8.5622189999999994E-3</v>
      </c>
    </row>
    <row r="8709" spans="1:3" x14ac:dyDescent="0.25">
      <c r="A8709" s="1">
        <v>32287</v>
      </c>
      <c r="B8709">
        <v>6587.2001950000003</v>
      </c>
      <c r="C8709">
        <v>-1.3405613E-2</v>
      </c>
    </row>
    <row r="8710" spans="1:3" x14ac:dyDescent="0.25">
      <c r="A8710" s="1">
        <v>32286</v>
      </c>
      <c r="B8710">
        <v>6476.2099609999996</v>
      </c>
      <c r="C8710">
        <v>-1.1403889999999999E-3</v>
      </c>
    </row>
    <row r="8711" spans="1:3" x14ac:dyDescent="0.25">
      <c r="A8711" s="1">
        <v>32283</v>
      </c>
      <c r="B8711">
        <v>6576.6201170000004</v>
      </c>
      <c r="C8711">
        <v>-8.6052299999999997E-4</v>
      </c>
    </row>
    <row r="8712" spans="1:3" x14ac:dyDescent="0.25">
      <c r="A8712" s="1">
        <v>32282</v>
      </c>
      <c r="B8712">
        <v>6520.7402339999999</v>
      </c>
      <c r="C8712">
        <v>2.4750754E-2</v>
      </c>
    </row>
    <row r="8713" spans="1:3" x14ac:dyDescent="0.25">
      <c r="A8713" s="1">
        <v>32281</v>
      </c>
      <c r="B8713">
        <v>6372.6098629999997</v>
      </c>
      <c r="C8713">
        <v>1.4371116999999999E-2</v>
      </c>
    </row>
    <row r="8714" spans="1:3" x14ac:dyDescent="0.25">
      <c r="A8714" s="1">
        <v>32280</v>
      </c>
      <c r="B8714">
        <v>6522.580078</v>
      </c>
      <c r="C8714">
        <v>3.1418050000000001E-3</v>
      </c>
    </row>
    <row r="8715" spans="1:3" x14ac:dyDescent="0.25">
      <c r="A8715" s="1">
        <v>32279</v>
      </c>
      <c r="B8715">
        <v>6473.0297849999997</v>
      </c>
      <c r="C8715">
        <v>-3.8721879999999999E-3</v>
      </c>
    </row>
    <row r="8716" spans="1:3" x14ac:dyDescent="0.25">
      <c r="A8716" s="1">
        <v>32276</v>
      </c>
      <c r="B8716">
        <v>6496.5297849999997</v>
      </c>
      <c r="C8716">
        <v>4.339842E-3</v>
      </c>
    </row>
    <row r="8717" spans="1:3" x14ac:dyDescent="0.25">
      <c r="A8717" s="1">
        <v>32275</v>
      </c>
      <c r="B8717">
        <v>6270.2299800000001</v>
      </c>
      <c r="C8717">
        <v>5.4386500000000004E-4</v>
      </c>
    </row>
    <row r="8718" spans="1:3" x14ac:dyDescent="0.25">
      <c r="A8718" s="1">
        <v>32274</v>
      </c>
      <c r="B8718">
        <v>6446.3100590000004</v>
      </c>
      <c r="C8718">
        <v>6.0142399999999997E-3</v>
      </c>
    </row>
    <row r="8719" spans="1:3" x14ac:dyDescent="0.25">
      <c r="A8719" s="1">
        <v>32273</v>
      </c>
      <c r="B8719">
        <v>6560.0600590000004</v>
      </c>
      <c r="C8719">
        <v>1.3182103000000001E-2</v>
      </c>
    </row>
    <row r="8720" spans="1:3" x14ac:dyDescent="0.25">
      <c r="A8720" s="1">
        <v>32272</v>
      </c>
      <c r="B8720">
        <v>6585.2099609999996</v>
      </c>
      <c r="C8720">
        <v>-1.3716513E-2</v>
      </c>
    </row>
    <row r="8721" spans="1:3" x14ac:dyDescent="0.25">
      <c r="A8721" s="1">
        <v>32269</v>
      </c>
      <c r="B8721">
        <v>6547.2700199999999</v>
      </c>
      <c r="C8721">
        <v>-1.7313411000000001E-2</v>
      </c>
    </row>
    <row r="8722" spans="1:3" x14ac:dyDescent="0.25">
      <c r="A8722" s="1">
        <v>32268</v>
      </c>
      <c r="B8722">
        <v>6539.9101559999999</v>
      </c>
      <c r="C8722">
        <v>1.6890620000000001E-3</v>
      </c>
    </row>
    <row r="8723" spans="1:3" x14ac:dyDescent="0.25">
      <c r="A8723" s="1">
        <v>32267</v>
      </c>
      <c r="B8723">
        <v>6632.5698240000002</v>
      </c>
      <c r="C8723">
        <v>5.7518769999999999E-3</v>
      </c>
    </row>
    <row r="8724" spans="1:3" x14ac:dyDescent="0.25">
      <c r="A8724" s="1">
        <v>32266</v>
      </c>
      <c r="B8724">
        <v>6623.2299800000001</v>
      </c>
      <c r="C8724">
        <v>-8.2532100000000004E-3</v>
      </c>
    </row>
    <row r="8725" spans="1:3" x14ac:dyDescent="0.25">
      <c r="A8725" s="1">
        <v>32265</v>
      </c>
      <c r="B8725">
        <v>6666.8598629999997</v>
      </c>
      <c r="C8725">
        <v>3.6165360000000001E-3</v>
      </c>
    </row>
    <row r="8726" spans="1:3" x14ac:dyDescent="0.25">
      <c r="A8726" s="1">
        <v>32262</v>
      </c>
      <c r="B8726">
        <v>6556.5698240000002</v>
      </c>
      <c r="C8726">
        <v>1.0345729E-2</v>
      </c>
    </row>
    <row r="8727" spans="1:3" x14ac:dyDescent="0.25">
      <c r="A8727" s="1">
        <v>32261</v>
      </c>
      <c r="B8727">
        <v>6320.1899409999996</v>
      </c>
      <c r="C8727">
        <v>1.224767E-2</v>
      </c>
    </row>
    <row r="8728" spans="1:3" x14ac:dyDescent="0.25">
      <c r="A8728" s="1">
        <v>32260</v>
      </c>
      <c r="B8728">
        <v>6513.6801759999998</v>
      </c>
      <c r="C8728">
        <v>3.6998700000000001E-3</v>
      </c>
    </row>
    <row r="8729" spans="1:3" x14ac:dyDescent="0.25">
      <c r="A8729" s="1">
        <v>32259</v>
      </c>
      <c r="B8729">
        <v>6561.4101559999999</v>
      </c>
      <c r="C8729">
        <v>-7.5905909999999998E-3</v>
      </c>
    </row>
    <row r="8730" spans="1:3" x14ac:dyDescent="0.25">
      <c r="A8730" s="1">
        <v>32258</v>
      </c>
      <c r="B8730">
        <v>6680.1801759999998</v>
      </c>
      <c r="C8730">
        <v>-7.6346360000000002E-3</v>
      </c>
    </row>
    <row r="8731" spans="1:3" x14ac:dyDescent="0.25">
      <c r="A8731" s="1">
        <v>32255</v>
      </c>
      <c r="B8731">
        <v>6718.5097660000001</v>
      </c>
      <c r="C8731">
        <v>4.8302879999999999E-2</v>
      </c>
    </row>
    <row r="8732" spans="1:3" x14ac:dyDescent="0.25">
      <c r="A8732" s="1">
        <v>32254</v>
      </c>
      <c r="B8732">
        <v>6633.2202150000003</v>
      </c>
      <c r="C8732">
        <v>-1.1086560000000001E-2</v>
      </c>
    </row>
    <row r="8733" spans="1:3" x14ac:dyDescent="0.25">
      <c r="A8733" s="1">
        <v>32253</v>
      </c>
      <c r="B8733">
        <v>6591.669922</v>
      </c>
      <c r="C8733">
        <v>-2.0484136E-2</v>
      </c>
    </row>
    <row r="8734" spans="1:3" x14ac:dyDescent="0.25">
      <c r="A8734" s="1">
        <v>32252</v>
      </c>
      <c r="B8734">
        <v>6678.8198240000002</v>
      </c>
      <c r="C8734">
        <v>1.5052075999999999E-2</v>
      </c>
    </row>
    <row r="8735" spans="1:3" x14ac:dyDescent="0.25">
      <c r="A8735" s="1">
        <v>32251</v>
      </c>
      <c r="B8735">
        <v>6822.1499020000001</v>
      </c>
      <c r="C8735">
        <v>2.0343992000000002E-2</v>
      </c>
    </row>
    <row r="8736" spans="1:3" x14ac:dyDescent="0.25">
      <c r="A8736" s="1">
        <v>32248</v>
      </c>
      <c r="B8736">
        <v>6820.5297849999997</v>
      </c>
      <c r="C8736">
        <v>6.6794800000000002E-4</v>
      </c>
    </row>
    <row r="8737" spans="1:3" x14ac:dyDescent="0.25">
      <c r="A8737" s="1">
        <v>32247</v>
      </c>
      <c r="B8737">
        <v>6786.6201170000004</v>
      </c>
      <c r="C8737">
        <v>9.8300660000000002E-3</v>
      </c>
    </row>
    <row r="8738" spans="1:3" x14ac:dyDescent="0.25">
      <c r="A8738" s="1">
        <v>32246</v>
      </c>
      <c r="B8738">
        <v>6855.4399409999996</v>
      </c>
      <c r="C8738">
        <v>-8.6132350000000003E-3</v>
      </c>
    </row>
    <row r="8739" spans="1:3" x14ac:dyDescent="0.25">
      <c r="A8739" s="1">
        <v>32245</v>
      </c>
      <c r="B8739">
        <v>6785.9399409999996</v>
      </c>
      <c r="C8739">
        <v>-3.5393540000000002E-3</v>
      </c>
    </row>
    <row r="8740" spans="1:3" x14ac:dyDescent="0.25">
      <c r="A8740" s="1">
        <v>32244</v>
      </c>
      <c r="B8740">
        <v>6834.6601559999999</v>
      </c>
      <c r="C8740">
        <v>2.3998100000000001E-4</v>
      </c>
    </row>
    <row r="8741" spans="1:3" x14ac:dyDescent="0.25">
      <c r="A8741" s="1">
        <v>32241</v>
      </c>
      <c r="B8741">
        <v>6897.1298829999996</v>
      </c>
      <c r="C8741">
        <v>1.86782E-4</v>
      </c>
    </row>
    <row r="8742" spans="1:3" x14ac:dyDescent="0.25">
      <c r="A8742" s="1">
        <v>32240</v>
      </c>
      <c r="B8742">
        <v>6877.1000979999999</v>
      </c>
      <c r="C8742">
        <v>-1.3462610000000001E-3</v>
      </c>
    </row>
    <row r="8743" spans="1:3" x14ac:dyDescent="0.25">
      <c r="A8743" s="1">
        <v>32239</v>
      </c>
      <c r="B8743">
        <v>6912.7099609999996</v>
      </c>
      <c r="C8743">
        <v>1.080745E-2</v>
      </c>
    </row>
    <row r="8744" spans="1:3" x14ac:dyDescent="0.25">
      <c r="A8744" s="1">
        <v>32238</v>
      </c>
      <c r="B8744">
        <v>6949.3901370000003</v>
      </c>
      <c r="C8744">
        <v>2.5885639999999998E-3</v>
      </c>
    </row>
    <row r="8745" spans="1:3" x14ac:dyDescent="0.25">
      <c r="A8745" s="1">
        <v>32237</v>
      </c>
      <c r="B8745">
        <v>6924.0200199999999</v>
      </c>
      <c r="C8745">
        <v>-1.7609573999999999E-2</v>
      </c>
    </row>
    <row r="8746" spans="1:3" x14ac:dyDescent="0.25">
      <c r="A8746" s="1">
        <v>32234</v>
      </c>
      <c r="B8746">
        <v>6970.5097660000001</v>
      </c>
      <c r="C8746">
        <v>0</v>
      </c>
    </row>
    <row r="8747" spans="1:3" x14ac:dyDescent="0.25">
      <c r="A8747" s="1">
        <v>32233</v>
      </c>
      <c r="B8747">
        <v>6968.1401370000003</v>
      </c>
      <c r="C8747">
        <v>0</v>
      </c>
    </row>
    <row r="8748" spans="1:3" x14ac:dyDescent="0.25">
      <c r="A8748" s="1">
        <v>32232</v>
      </c>
      <c r="B8748">
        <v>6920.3598629999997</v>
      </c>
      <c r="C8748">
        <v>-1.59109E-4</v>
      </c>
    </row>
    <row r="8749" spans="1:3" x14ac:dyDescent="0.25">
      <c r="A8749" s="1">
        <v>32231</v>
      </c>
      <c r="B8749">
        <v>6880.2001950000003</v>
      </c>
      <c r="C8749">
        <v>7.6414509999999996E-3</v>
      </c>
    </row>
    <row r="8750" spans="1:3" x14ac:dyDescent="0.25">
      <c r="A8750" s="1">
        <v>32230</v>
      </c>
      <c r="B8750">
        <v>6968.4301759999998</v>
      </c>
      <c r="C8750">
        <v>-2.309317E-3</v>
      </c>
    </row>
    <row r="8751" spans="1:3" x14ac:dyDescent="0.25">
      <c r="A8751" s="1">
        <v>32227</v>
      </c>
      <c r="B8751">
        <v>6912.8500979999999</v>
      </c>
      <c r="C8751">
        <v>3.8679600000000001E-4</v>
      </c>
    </row>
    <row r="8752" spans="1:3" x14ac:dyDescent="0.25">
      <c r="A8752" s="1">
        <v>32226</v>
      </c>
      <c r="B8752">
        <v>6857.8999020000001</v>
      </c>
      <c r="C8752">
        <v>4.8400479999999996E-3</v>
      </c>
    </row>
    <row r="8753" spans="1:3" x14ac:dyDescent="0.25">
      <c r="A8753" s="1">
        <v>32225</v>
      </c>
      <c r="B8753">
        <v>6881.2001950000003</v>
      </c>
      <c r="C8753">
        <v>-7.7701389999999997E-3</v>
      </c>
    </row>
    <row r="8754" spans="1:3" x14ac:dyDescent="0.25">
      <c r="A8754" s="1">
        <v>32224</v>
      </c>
      <c r="B8754">
        <v>6890.7299800000001</v>
      </c>
      <c r="C8754">
        <v>-4.233344E-3</v>
      </c>
    </row>
    <row r="8755" spans="1:3" x14ac:dyDescent="0.25">
      <c r="A8755" s="1">
        <v>32223</v>
      </c>
      <c r="B8755">
        <v>6915.2797849999997</v>
      </c>
      <c r="C8755">
        <v>-1.6539969999999999E-3</v>
      </c>
    </row>
    <row r="8756" spans="1:3" x14ac:dyDescent="0.25">
      <c r="A8756" s="1">
        <v>32220</v>
      </c>
      <c r="B8756">
        <v>6951.5297849999997</v>
      </c>
      <c r="C8756">
        <v>1.0165508E-2</v>
      </c>
    </row>
    <row r="8757" spans="1:3" x14ac:dyDescent="0.25">
      <c r="A8757" s="1">
        <v>32219</v>
      </c>
      <c r="B8757">
        <v>6956.2597660000001</v>
      </c>
      <c r="C8757">
        <v>-1.2911677999999999E-2</v>
      </c>
    </row>
    <row r="8758" spans="1:3" x14ac:dyDescent="0.25">
      <c r="A8758" s="1">
        <v>32218</v>
      </c>
      <c r="B8758">
        <v>6885.3598629999997</v>
      </c>
      <c r="C8758">
        <v>-4.5383539999999997E-3</v>
      </c>
    </row>
    <row r="8759" spans="1:3" x14ac:dyDescent="0.25">
      <c r="A8759" s="1">
        <v>32217</v>
      </c>
      <c r="B8759">
        <v>6934.1098629999997</v>
      </c>
      <c r="C8759">
        <v>-3.0927469999999999E-3</v>
      </c>
    </row>
    <row r="8760" spans="1:3" x14ac:dyDescent="0.25">
      <c r="A8760" s="1">
        <v>32216</v>
      </c>
      <c r="B8760">
        <v>6952.8798829999996</v>
      </c>
      <c r="C8760">
        <v>1.3595123000000001E-2</v>
      </c>
    </row>
    <row r="8761" spans="1:3" x14ac:dyDescent="0.25">
      <c r="A8761" s="1">
        <v>32213</v>
      </c>
      <c r="B8761">
        <v>6923.6000979999999</v>
      </c>
      <c r="C8761">
        <v>-3.2310889999999999E-3</v>
      </c>
    </row>
    <row r="8762" spans="1:3" x14ac:dyDescent="0.25">
      <c r="A8762" s="1">
        <v>32212</v>
      </c>
      <c r="B8762">
        <v>6960.8901370000003</v>
      </c>
      <c r="C8762">
        <v>-4.9717570000000003E-3</v>
      </c>
    </row>
    <row r="8763" spans="1:3" x14ac:dyDescent="0.25">
      <c r="A8763" s="1">
        <v>32211</v>
      </c>
      <c r="B8763">
        <v>6981.2402339999999</v>
      </c>
      <c r="C8763">
        <v>6.9700389999999999E-3</v>
      </c>
    </row>
    <row r="8764" spans="1:3" x14ac:dyDescent="0.25">
      <c r="A8764" s="1">
        <v>32210</v>
      </c>
      <c r="B8764">
        <v>7057.4501950000003</v>
      </c>
      <c r="C8764">
        <v>-1.1079159999999999E-2</v>
      </c>
    </row>
    <row r="8765" spans="1:3" x14ac:dyDescent="0.25">
      <c r="A8765" s="1">
        <v>32209</v>
      </c>
      <c r="B8765">
        <v>6951.2998049999997</v>
      </c>
      <c r="C8765">
        <v>-1.8304195999999998E-2</v>
      </c>
    </row>
    <row r="8766" spans="1:3" x14ac:dyDescent="0.25">
      <c r="A8766" s="1">
        <v>32206</v>
      </c>
      <c r="B8766">
        <v>6906.8598629999997</v>
      </c>
      <c r="C8766">
        <v>-2.4021207999999999E-2</v>
      </c>
    </row>
    <row r="8767" spans="1:3" x14ac:dyDescent="0.25">
      <c r="A8767" s="1">
        <v>32205</v>
      </c>
      <c r="B8767">
        <v>7124.0097660000001</v>
      </c>
      <c r="C8767">
        <v>1.592433E-2</v>
      </c>
    </row>
    <row r="8768" spans="1:3" x14ac:dyDescent="0.25">
      <c r="A8768" s="1">
        <v>32204</v>
      </c>
      <c r="B8768">
        <v>7107.8198240000002</v>
      </c>
      <c r="C8768">
        <v>2.1969565999999999E-2</v>
      </c>
    </row>
    <row r="8769" spans="1:3" x14ac:dyDescent="0.25">
      <c r="A8769" s="1">
        <v>32203</v>
      </c>
      <c r="B8769">
        <v>7068.919922</v>
      </c>
      <c r="C8769">
        <v>6.2016759999999997E-3</v>
      </c>
    </row>
    <row r="8770" spans="1:3" x14ac:dyDescent="0.25">
      <c r="A8770" s="1">
        <v>32202</v>
      </c>
      <c r="B8770">
        <v>7183.1098629999997</v>
      </c>
      <c r="C8770">
        <v>-2.2143217999999999E-2</v>
      </c>
    </row>
    <row r="8771" spans="1:3" x14ac:dyDescent="0.25">
      <c r="A8771" s="1">
        <v>32199</v>
      </c>
      <c r="B8771">
        <v>7213.4599609999996</v>
      </c>
      <c r="C8771">
        <v>-5.3004080000000004E-3</v>
      </c>
    </row>
    <row r="8772" spans="1:3" x14ac:dyDescent="0.25">
      <c r="A8772" s="1">
        <v>32198</v>
      </c>
      <c r="B8772">
        <v>7219.8100590000004</v>
      </c>
      <c r="C8772">
        <v>0</v>
      </c>
    </row>
    <row r="8773" spans="1:3" x14ac:dyDescent="0.25">
      <c r="A8773" s="1">
        <v>32197</v>
      </c>
      <c r="B8773">
        <v>7266.3100590000004</v>
      </c>
      <c r="C8773">
        <v>7.9354119999999993E-3</v>
      </c>
    </row>
    <row r="8774" spans="1:3" x14ac:dyDescent="0.25">
      <c r="A8774" s="1">
        <v>32196</v>
      </c>
      <c r="B8774">
        <v>7297.080078</v>
      </c>
      <c r="C8774">
        <v>-8.8769100000000002E-4</v>
      </c>
    </row>
    <row r="8775" spans="1:3" x14ac:dyDescent="0.25">
      <c r="A8775" s="1">
        <v>32195</v>
      </c>
      <c r="B8775">
        <v>7311.7202150000003</v>
      </c>
      <c r="C8775">
        <v>-1.8625888E-2</v>
      </c>
    </row>
    <row r="8776" spans="1:3" x14ac:dyDescent="0.25">
      <c r="A8776" s="1">
        <v>32192</v>
      </c>
      <c r="B8776">
        <v>7289.6098629999997</v>
      </c>
      <c r="C8776">
        <v>-6.1782779999999997E-3</v>
      </c>
    </row>
    <row r="8777" spans="1:3" x14ac:dyDescent="0.25">
      <c r="A8777" s="1">
        <v>32191</v>
      </c>
      <c r="B8777">
        <v>7211.5400390000004</v>
      </c>
      <c r="C8777">
        <v>-7.187143E-3</v>
      </c>
    </row>
    <row r="8778" spans="1:3" x14ac:dyDescent="0.25">
      <c r="A8778" s="1">
        <v>32190</v>
      </c>
      <c r="B8778">
        <v>7252.1000979999999</v>
      </c>
      <c r="C8778">
        <v>-1.8546186999999999E-2</v>
      </c>
    </row>
    <row r="8779" spans="1:3" x14ac:dyDescent="0.25">
      <c r="A8779" s="1">
        <v>32189</v>
      </c>
      <c r="B8779">
        <v>7230.1499020000001</v>
      </c>
      <c r="C8779">
        <v>1.8521246000000002E-2</v>
      </c>
    </row>
    <row r="8780" spans="1:3" x14ac:dyDescent="0.25">
      <c r="A8780" s="1">
        <v>32188</v>
      </c>
      <c r="B8780">
        <v>7157.7299800000001</v>
      </c>
      <c r="C8780">
        <v>2.7437270000000001E-3</v>
      </c>
    </row>
    <row r="8781" spans="1:3" x14ac:dyDescent="0.25">
      <c r="A8781" s="1">
        <v>32185</v>
      </c>
      <c r="B8781">
        <v>7054.7001950000003</v>
      </c>
      <c r="C8781">
        <v>-2.4946069999999998E-3</v>
      </c>
    </row>
    <row r="8782" spans="1:3" x14ac:dyDescent="0.25">
      <c r="A8782" s="1">
        <v>32184</v>
      </c>
      <c r="B8782">
        <v>7106.0097660000001</v>
      </c>
      <c r="C8782">
        <v>-6.9147419999999998E-3</v>
      </c>
    </row>
    <row r="8783" spans="1:3" x14ac:dyDescent="0.25">
      <c r="A8783" s="1">
        <v>32183</v>
      </c>
      <c r="B8783">
        <v>7184.7202150000003</v>
      </c>
      <c r="C8783">
        <v>6.0430969999999999E-3</v>
      </c>
    </row>
    <row r="8784" spans="1:3" x14ac:dyDescent="0.25">
      <c r="A8784" s="1">
        <v>32182</v>
      </c>
      <c r="B8784">
        <v>7203.7202150000003</v>
      </c>
      <c r="C8784">
        <v>-1.8350931000000001E-2</v>
      </c>
    </row>
    <row r="8785" spans="1:3" x14ac:dyDescent="0.25">
      <c r="A8785" s="1">
        <v>32181</v>
      </c>
      <c r="B8785">
        <v>7340.7700199999999</v>
      </c>
      <c r="C8785">
        <v>-1.0055356999999999E-2</v>
      </c>
    </row>
    <row r="8786" spans="1:3" x14ac:dyDescent="0.25">
      <c r="A8786" s="1">
        <v>32178</v>
      </c>
      <c r="B8786">
        <v>7396.2202150000003</v>
      </c>
      <c r="C8786">
        <v>-1.8114881999999999E-2</v>
      </c>
    </row>
    <row r="8787" spans="1:3" x14ac:dyDescent="0.25">
      <c r="A8787" s="1">
        <v>32177</v>
      </c>
      <c r="B8787">
        <v>7441.669922</v>
      </c>
      <c r="C8787">
        <v>1.5601677E-2</v>
      </c>
    </row>
    <row r="8788" spans="1:3" x14ac:dyDescent="0.25">
      <c r="A8788" s="1">
        <v>32176</v>
      </c>
      <c r="B8788">
        <v>7375.6801759999998</v>
      </c>
      <c r="C8788">
        <v>2.6523150999999998E-2</v>
      </c>
    </row>
    <row r="8789" spans="1:3" x14ac:dyDescent="0.25">
      <c r="A8789" s="1">
        <v>32175</v>
      </c>
      <c r="B8789">
        <v>7331.6499020000001</v>
      </c>
      <c r="C8789">
        <v>1.7072144000000001E-2</v>
      </c>
    </row>
    <row r="8790" spans="1:3" x14ac:dyDescent="0.25">
      <c r="A8790" s="1">
        <v>32174</v>
      </c>
      <c r="B8790">
        <v>7382.8398440000001</v>
      </c>
      <c r="C8790">
        <v>-4.2013162999999999E-2</v>
      </c>
    </row>
    <row r="8791" spans="1:3" x14ac:dyDescent="0.25">
      <c r="A8791" s="1">
        <v>32171</v>
      </c>
      <c r="B8791">
        <v>7342.3701170000004</v>
      </c>
      <c r="C8791">
        <v>-2.8604310000000001E-3</v>
      </c>
    </row>
    <row r="8792" spans="1:3" x14ac:dyDescent="0.25">
      <c r="A8792" s="1">
        <v>32170</v>
      </c>
      <c r="B8792">
        <v>7367.419922</v>
      </c>
      <c r="C8792">
        <v>-2.1509071000000001E-2</v>
      </c>
    </row>
    <row r="8793" spans="1:3" x14ac:dyDescent="0.25">
      <c r="A8793" s="1">
        <v>32169</v>
      </c>
      <c r="B8793">
        <v>7349.8198240000002</v>
      </c>
      <c r="C8793">
        <v>-4.7305910000000001E-3</v>
      </c>
    </row>
    <row r="8794" spans="1:3" x14ac:dyDescent="0.25">
      <c r="A8794" s="1">
        <v>32168</v>
      </c>
      <c r="B8794">
        <v>7299.3398440000001</v>
      </c>
      <c r="C8794">
        <v>1.5978769999999999E-3</v>
      </c>
    </row>
    <row r="8795" spans="1:3" x14ac:dyDescent="0.25">
      <c r="A8795" s="1">
        <v>32167</v>
      </c>
      <c r="B8795">
        <v>7280.5698240000002</v>
      </c>
      <c r="C8795">
        <v>-1.7137689000000001E-2</v>
      </c>
    </row>
    <row r="8796" spans="1:3" x14ac:dyDescent="0.25">
      <c r="A8796" s="1">
        <v>32164</v>
      </c>
      <c r="B8796">
        <v>7282.669922</v>
      </c>
      <c r="C8796">
        <v>-1.5654859E-2</v>
      </c>
    </row>
    <row r="8797" spans="1:3" x14ac:dyDescent="0.25">
      <c r="A8797" s="1">
        <v>32163</v>
      </c>
      <c r="B8797">
        <v>7401.1601559999999</v>
      </c>
      <c r="C8797">
        <v>1.2354463E-2</v>
      </c>
    </row>
    <row r="8798" spans="1:3" x14ac:dyDescent="0.25">
      <c r="A8798" s="1">
        <v>32162</v>
      </c>
      <c r="B8798">
        <v>7419.1000979999999</v>
      </c>
      <c r="C8798">
        <v>5.765493E-3</v>
      </c>
    </row>
    <row r="8799" spans="1:3" x14ac:dyDescent="0.25">
      <c r="A8799" s="1">
        <v>32161</v>
      </c>
      <c r="B8799">
        <v>7369.2700199999999</v>
      </c>
      <c r="C8799">
        <v>2.9659136999999999E-2</v>
      </c>
    </row>
    <row r="8800" spans="1:3" x14ac:dyDescent="0.25">
      <c r="A8800" s="1">
        <v>32160</v>
      </c>
      <c r="B8800">
        <v>7278.4399409999996</v>
      </c>
      <c r="C8800">
        <v>0</v>
      </c>
    </row>
    <row r="8801" spans="1:3" x14ac:dyDescent="0.25">
      <c r="A8801" s="1">
        <v>32157</v>
      </c>
      <c r="B8801">
        <v>7200.8798829999996</v>
      </c>
      <c r="C8801">
        <v>2.0512597E-2</v>
      </c>
    </row>
    <row r="8802" spans="1:3" x14ac:dyDescent="0.25">
      <c r="A8802" s="1">
        <v>32156</v>
      </c>
      <c r="B8802">
        <v>6947.0600590000004</v>
      </c>
      <c r="C8802">
        <v>-3.6368908999999998E-2</v>
      </c>
    </row>
    <row r="8803" spans="1:3" x14ac:dyDescent="0.25">
      <c r="A8803" s="1">
        <v>32155</v>
      </c>
      <c r="B8803">
        <v>7032.5400390000004</v>
      </c>
      <c r="C8803">
        <v>-2.2766016E-2</v>
      </c>
    </row>
    <row r="8804" spans="1:3" x14ac:dyDescent="0.25">
      <c r="A8804" s="1">
        <v>32154</v>
      </c>
      <c r="B8804">
        <v>7055.1899409999996</v>
      </c>
      <c r="C8804">
        <v>7.8398630000000007E-3</v>
      </c>
    </row>
    <row r="8805" spans="1:3" x14ac:dyDescent="0.25">
      <c r="A8805" s="1">
        <v>32153</v>
      </c>
      <c r="B8805">
        <v>7130.7402339999999</v>
      </c>
      <c r="C8805">
        <v>-1.6131395E-2</v>
      </c>
    </row>
    <row r="8806" spans="1:3" x14ac:dyDescent="0.25">
      <c r="A8806" s="1">
        <v>32150</v>
      </c>
      <c r="B8806">
        <v>7147.2998049999997</v>
      </c>
      <c r="C8806">
        <v>3.1421838000000001E-2</v>
      </c>
    </row>
    <row r="8807" spans="1:3" x14ac:dyDescent="0.25">
      <c r="A8807" s="1">
        <v>32149</v>
      </c>
      <c r="B8807">
        <v>7234.919922</v>
      </c>
      <c r="C8807">
        <v>2.0493922000000001E-2</v>
      </c>
    </row>
    <row r="8808" spans="1:3" x14ac:dyDescent="0.25">
      <c r="A8808" s="1">
        <v>32148</v>
      </c>
      <c r="B8808">
        <v>7192.169922</v>
      </c>
      <c r="C8808">
        <v>1.5279246E-2</v>
      </c>
    </row>
    <row r="8809" spans="1:3" x14ac:dyDescent="0.25">
      <c r="A8809" s="1">
        <v>32147</v>
      </c>
      <c r="B8809">
        <v>7197.6098629999997</v>
      </c>
      <c r="C8809">
        <v>-1.3742567000000001E-2</v>
      </c>
    </row>
    <row r="8810" spans="1:3" x14ac:dyDescent="0.25">
      <c r="A8810" s="1">
        <v>32146</v>
      </c>
      <c r="B8810">
        <v>7241.9902339999999</v>
      </c>
      <c r="C8810">
        <v>1.9545278999999999E-2</v>
      </c>
    </row>
    <row r="8811" spans="1:3" x14ac:dyDescent="0.25">
      <c r="A8811" s="1">
        <v>32140</v>
      </c>
      <c r="B8811">
        <v>7132.580078</v>
      </c>
      <c r="C8811">
        <v>1.8561099000000001E-2</v>
      </c>
    </row>
    <row r="8812" spans="1:3" x14ac:dyDescent="0.25">
      <c r="A8812" s="1">
        <v>32139</v>
      </c>
      <c r="B8812">
        <v>7233.2597660000001</v>
      </c>
      <c r="C8812">
        <v>-2.0075100000000001E-3</v>
      </c>
    </row>
    <row r="8813" spans="1:3" x14ac:dyDescent="0.25">
      <c r="A8813" s="1">
        <v>32135</v>
      </c>
      <c r="B8813">
        <v>7297.6601559999999</v>
      </c>
      <c r="C8813">
        <v>2.8542188E-2</v>
      </c>
    </row>
    <row r="8814" spans="1:3" x14ac:dyDescent="0.25">
      <c r="A8814" s="1">
        <v>32134</v>
      </c>
      <c r="B8814">
        <v>7237.6098629999997</v>
      </c>
      <c r="C8814">
        <v>4.2533955999999998E-2</v>
      </c>
    </row>
    <row r="8815" spans="1:3" x14ac:dyDescent="0.25">
      <c r="A8815" s="1">
        <v>32133</v>
      </c>
      <c r="B8815">
        <v>7167.0600590000004</v>
      </c>
      <c r="C8815">
        <v>6.2382389999999996E-3</v>
      </c>
    </row>
    <row r="8816" spans="1:3" x14ac:dyDescent="0.25">
      <c r="A8816" s="1">
        <v>32132</v>
      </c>
      <c r="B8816">
        <v>7119.1899409999996</v>
      </c>
      <c r="C8816">
        <v>2.8944747E-2</v>
      </c>
    </row>
    <row r="8817" spans="1:3" x14ac:dyDescent="0.25">
      <c r="A8817" s="1">
        <v>32129</v>
      </c>
      <c r="B8817">
        <v>7248.0498049999997</v>
      </c>
      <c r="C8817">
        <v>7.7040030000000001E-3</v>
      </c>
    </row>
    <row r="8818" spans="1:3" x14ac:dyDescent="0.25">
      <c r="A8818" s="1">
        <v>32128</v>
      </c>
      <c r="B8818">
        <v>7181.8598629999997</v>
      </c>
      <c r="C8818">
        <v>2.6251058000000001E-2</v>
      </c>
    </row>
    <row r="8819" spans="1:3" x14ac:dyDescent="0.25">
      <c r="A8819" s="1">
        <v>32127</v>
      </c>
      <c r="B8819">
        <v>7254.7998049999997</v>
      </c>
      <c r="C8819">
        <v>-1.8585668E-2</v>
      </c>
    </row>
    <row r="8820" spans="1:3" x14ac:dyDescent="0.25">
      <c r="A8820" s="1">
        <v>32126</v>
      </c>
      <c r="B8820">
        <v>7286.5600590000004</v>
      </c>
      <c r="C8820" s="2">
        <v>-5.6251000000000001E-5</v>
      </c>
    </row>
    <row r="8821" spans="1:3" x14ac:dyDescent="0.25">
      <c r="A8821" s="1">
        <v>32125</v>
      </c>
      <c r="B8821">
        <v>7334.5600590000004</v>
      </c>
      <c r="C8821">
        <v>2.9549886000000001E-2</v>
      </c>
    </row>
    <row r="8822" spans="1:3" x14ac:dyDescent="0.25">
      <c r="A8822" s="1">
        <v>32122</v>
      </c>
      <c r="B8822">
        <v>7122.6298829999996</v>
      </c>
      <c r="C8822">
        <v>3.8614130000000002E-3</v>
      </c>
    </row>
    <row r="8823" spans="1:3" x14ac:dyDescent="0.25">
      <c r="A8823" s="1">
        <v>32121</v>
      </c>
      <c r="B8823">
        <v>7041.2700199999999</v>
      </c>
      <c r="C8823">
        <v>3.3467859000000003E-2</v>
      </c>
    </row>
    <row r="8824" spans="1:3" x14ac:dyDescent="0.25">
      <c r="A8824" s="1">
        <v>32120</v>
      </c>
      <c r="B8824">
        <v>7091.3999020000001</v>
      </c>
      <c r="C8824">
        <v>1.9790838000000002E-2</v>
      </c>
    </row>
    <row r="8825" spans="1:3" x14ac:dyDescent="0.25">
      <c r="A8825" s="1">
        <v>32119</v>
      </c>
      <c r="B8825">
        <v>7085.5200199999999</v>
      </c>
      <c r="C8825">
        <v>3.4574240000000002E-3</v>
      </c>
    </row>
    <row r="8826" spans="1:3" x14ac:dyDescent="0.25">
      <c r="A8826" s="1">
        <v>32118</v>
      </c>
      <c r="B8826">
        <v>7011.1098629999997</v>
      </c>
      <c r="C8826">
        <v>-1.6699884000000002E-2</v>
      </c>
    </row>
    <row r="8827" spans="1:3" x14ac:dyDescent="0.25">
      <c r="A8827" s="1">
        <v>32115</v>
      </c>
      <c r="B8827">
        <v>7140.669922</v>
      </c>
      <c r="C8827">
        <v>-9.7616660000000004E-3</v>
      </c>
    </row>
    <row r="8828" spans="1:3" x14ac:dyDescent="0.25">
      <c r="A8828" s="1">
        <v>32114</v>
      </c>
      <c r="B8828">
        <v>7085.6899409999996</v>
      </c>
      <c r="C8828">
        <v>-1.1758660000000001E-2</v>
      </c>
    </row>
    <row r="8829" spans="1:3" x14ac:dyDescent="0.25">
      <c r="A8829" s="1">
        <v>32113</v>
      </c>
      <c r="B8829">
        <v>7215.1298829999996</v>
      </c>
      <c r="C8829">
        <v>-2.6391369000000001E-2</v>
      </c>
    </row>
    <row r="8830" spans="1:3" x14ac:dyDescent="0.25">
      <c r="A8830" s="1">
        <v>32112</v>
      </c>
      <c r="B8830">
        <v>7307.75</v>
      </c>
      <c r="C8830">
        <v>-2.1880160999999999E-2</v>
      </c>
    </row>
    <row r="8831" spans="1:3" x14ac:dyDescent="0.25">
      <c r="A8831" s="1">
        <v>32111</v>
      </c>
      <c r="B8831">
        <v>7261.3398440000001</v>
      </c>
      <c r="C8831">
        <v>0</v>
      </c>
    </row>
    <row r="8832" spans="1:3" x14ac:dyDescent="0.25">
      <c r="A8832" s="1">
        <v>32108</v>
      </c>
      <c r="B8832">
        <v>7223.830078</v>
      </c>
      <c r="C8832">
        <v>4.5421610000000003E-3</v>
      </c>
    </row>
    <row r="8833" spans="1:3" x14ac:dyDescent="0.25">
      <c r="A8833" s="1">
        <v>32107</v>
      </c>
      <c r="B8833">
        <v>7343.9599609999996</v>
      </c>
      <c r="C8833">
        <v>0</v>
      </c>
    </row>
    <row r="8834" spans="1:3" x14ac:dyDescent="0.25">
      <c r="A8834" s="1">
        <v>32106</v>
      </c>
      <c r="B8834">
        <v>7261.5400390000004</v>
      </c>
      <c r="C8834">
        <v>1.3578863E-2</v>
      </c>
    </row>
    <row r="8835" spans="1:3" x14ac:dyDescent="0.25">
      <c r="A8835" s="1">
        <v>32105</v>
      </c>
      <c r="B8835">
        <v>7239.2797849999997</v>
      </c>
      <c r="C8835">
        <v>3.2687292999999999E-2</v>
      </c>
    </row>
    <row r="8836" spans="1:3" x14ac:dyDescent="0.25">
      <c r="A8836" s="1">
        <v>32104</v>
      </c>
      <c r="B8836">
        <v>7293.5200199999999</v>
      </c>
      <c r="C8836">
        <v>1.698732E-2</v>
      </c>
    </row>
    <row r="8837" spans="1:3" x14ac:dyDescent="0.25">
      <c r="A8837" s="1">
        <v>32101</v>
      </c>
      <c r="B8837">
        <v>7252.6401370000003</v>
      </c>
      <c r="C8837">
        <v>2.2428284999999999E-2</v>
      </c>
    </row>
    <row r="8838" spans="1:3" x14ac:dyDescent="0.25">
      <c r="A8838" s="1">
        <v>32100</v>
      </c>
      <c r="B8838">
        <v>7288.2099609999996</v>
      </c>
      <c r="C8838">
        <v>1.1890156000000001E-2</v>
      </c>
    </row>
    <row r="8839" spans="1:3" x14ac:dyDescent="0.25">
      <c r="A8839" s="1">
        <v>32099</v>
      </c>
      <c r="B8839">
        <v>7253.6098629999997</v>
      </c>
      <c r="C8839">
        <v>-4.4045846E-2</v>
      </c>
    </row>
    <row r="8840" spans="1:3" x14ac:dyDescent="0.25">
      <c r="A8840" s="1">
        <v>32098</v>
      </c>
      <c r="B8840">
        <v>7273.5200199999999</v>
      </c>
      <c r="C8840">
        <v>-3.3688559999999999E-2</v>
      </c>
    </row>
    <row r="8841" spans="1:3" x14ac:dyDescent="0.25">
      <c r="A8841" s="1">
        <v>32097</v>
      </c>
      <c r="B8841">
        <v>7251.9702150000003</v>
      </c>
      <c r="C8841">
        <v>-1.7523176000000001E-2</v>
      </c>
    </row>
    <row r="8842" spans="1:3" x14ac:dyDescent="0.25">
      <c r="A8842" s="1">
        <v>32094</v>
      </c>
      <c r="B8842">
        <v>7361.6499020000001</v>
      </c>
      <c r="C8842">
        <v>1.8869413000000002E-2</v>
      </c>
    </row>
    <row r="8843" spans="1:3" x14ac:dyDescent="0.25">
      <c r="A8843" s="1">
        <v>32093</v>
      </c>
      <c r="B8843">
        <v>7458.9902339999999</v>
      </c>
      <c r="C8843">
        <v>-2.8404631E-2</v>
      </c>
    </row>
    <row r="8844" spans="1:3" x14ac:dyDescent="0.25">
      <c r="A8844" s="1">
        <v>32092</v>
      </c>
      <c r="B8844">
        <v>7382.7700199999999</v>
      </c>
      <c r="C8844">
        <v>-5.3990918999999998E-2</v>
      </c>
    </row>
    <row r="8845" spans="1:3" x14ac:dyDescent="0.25">
      <c r="A8845" s="1">
        <v>32091</v>
      </c>
      <c r="B8845">
        <v>7456.3500979999999</v>
      </c>
      <c r="C8845">
        <v>-5.6003989999999998E-3</v>
      </c>
    </row>
    <row r="8846" spans="1:3" x14ac:dyDescent="0.25">
      <c r="A8846" s="1">
        <v>32090</v>
      </c>
      <c r="B8846">
        <v>7380.2998049999997</v>
      </c>
      <c r="C8846">
        <v>3.7079470000000001E-3</v>
      </c>
    </row>
    <row r="8847" spans="1:3" x14ac:dyDescent="0.25">
      <c r="A8847" s="1">
        <v>32087</v>
      </c>
      <c r="B8847">
        <v>7458.2299800000001</v>
      </c>
      <c r="C8847">
        <v>-5.3382530000000003E-3</v>
      </c>
    </row>
    <row r="8848" spans="1:3" x14ac:dyDescent="0.25">
      <c r="A8848" s="1">
        <v>32086</v>
      </c>
      <c r="B8848">
        <v>7502.4799800000001</v>
      </c>
      <c r="C8848">
        <v>-1.1181213000000001E-2</v>
      </c>
    </row>
    <row r="8849" spans="1:3" x14ac:dyDescent="0.25">
      <c r="A8849" s="1">
        <v>32085</v>
      </c>
      <c r="B8849">
        <v>7432.6201170000004</v>
      </c>
      <c r="C8849">
        <v>-3.3674124999999999E-2</v>
      </c>
    </row>
    <row r="8850" spans="1:3" x14ac:dyDescent="0.25">
      <c r="A8850" s="1">
        <v>32084</v>
      </c>
      <c r="B8850">
        <v>7270.3598629999997</v>
      </c>
      <c r="C8850">
        <v>5.9948409999999999E-3</v>
      </c>
    </row>
    <row r="8851" spans="1:3" x14ac:dyDescent="0.25">
      <c r="A8851" s="1">
        <v>32083</v>
      </c>
      <c r="B8851">
        <v>7361.1499020000001</v>
      </c>
      <c r="C8851">
        <v>3.8900279000000003E-2</v>
      </c>
    </row>
    <row r="8852" spans="1:3" x14ac:dyDescent="0.25">
      <c r="A8852" s="1">
        <v>32080</v>
      </c>
      <c r="B8852">
        <v>7309.9399409999996</v>
      </c>
      <c r="C8852">
        <v>2.2542322E-2</v>
      </c>
    </row>
    <row r="8853" spans="1:3" x14ac:dyDescent="0.25">
      <c r="A8853" s="1">
        <v>32079</v>
      </c>
      <c r="B8853">
        <v>7452.8198240000002</v>
      </c>
      <c r="C8853">
        <v>-8.8153048999999997E-2</v>
      </c>
    </row>
    <row r="8854" spans="1:3" x14ac:dyDescent="0.25">
      <c r="A8854" s="1">
        <v>32078</v>
      </c>
      <c r="B8854">
        <v>7438.9301759999998</v>
      </c>
      <c r="C8854">
        <v>-1.6715588E-2</v>
      </c>
    </row>
    <row r="8855" spans="1:3" x14ac:dyDescent="0.25">
      <c r="A8855" s="1">
        <v>32077</v>
      </c>
      <c r="B8855">
        <v>7418.7900390000004</v>
      </c>
      <c r="C8855">
        <v>9.3011689999999998E-3</v>
      </c>
    </row>
    <row r="8856" spans="1:3" x14ac:dyDescent="0.25">
      <c r="A8856" s="1">
        <v>32076</v>
      </c>
      <c r="B8856">
        <v>7372.25</v>
      </c>
      <c r="C8856">
        <v>-7.5433252000000006E-2</v>
      </c>
    </row>
    <row r="8857" spans="1:3" x14ac:dyDescent="0.25">
      <c r="A8857" s="1">
        <v>32073</v>
      </c>
      <c r="B8857">
        <v>7440.9101559999999</v>
      </c>
      <c r="C8857">
        <v>-3.7962724000000003E-2</v>
      </c>
    </row>
    <row r="8858" spans="1:3" x14ac:dyDescent="0.25">
      <c r="A8858" s="1">
        <v>32072</v>
      </c>
      <c r="B8858">
        <v>7364.2099609999996</v>
      </c>
      <c r="C8858">
        <v>5.4215037000000001E-2</v>
      </c>
    </row>
    <row r="8859" spans="1:3" x14ac:dyDescent="0.25">
      <c r="A8859" s="1">
        <v>32071</v>
      </c>
      <c r="B8859">
        <v>7212.2299800000001</v>
      </c>
      <c r="C8859">
        <v>7.5490752999999994E-2</v>
      </c>
    </row>
    <row r="8860" spans="1:3" x14ac:dyDescent="0.25">
      <c r="A8860" s="1">
        <v>32070</v>
      </c>
      <c r="B8860">
        <v>7311.0097660000001</v>
      </c>
      <c r="C8860">
        <v>-0.12635866000000001</v>
      </c>
    </row>
    <row r="8861" spans="1:3" x14ac:dyDescent="0.25">
      <c r="A8861" s="1">
        <v>32069</v>
      </c>
      <c r="B8861">
        <v>7404.6098629999997</v>
      </c>
      <c r="C8861">
        <v>6.2833413000000005E-2</v>
      </c>
    </row>
    <row r="8862" spans="1:3" x14ac:dyDescent="0.25">
      <c r="A8862" s="1">
        <v>32066</v>
      </c>
      <c r="B8862">
        <v>7304.0200199999999</v>
      </c>
      <c r="C8862">
        <v>-4.1088300000000002E-4</v>
      </c>
    </row>
    <row r="8863" spans="1:3" x14ac:dyDescent="0.25">
      <c r="A8863" s="1">
        <v>32065</v>
      </c>
      <c r="B8863">
        <v>7388.0898440000001</v>
      </c>
      <c r="C8863">
        <v>6.583663E-3</v>
      </c>
    </row>
    <row r="8864" spans="1:3" x14ac:dyDescent="0.25">
      <c r="A8864" s="1">
        <v>32064</v>
      </c>
      <c r="B8864">
        <v>7342.0097660000001</v>
      </c>
      <c r="C8864">
        <v>3.9394247E-2</v>
      </c>
    </row>
    <row r="8865" spans="1:3" x14ac:dyDescent="0.25">
      <c r="A8865" s="1">
        <v>32063</v>
      </c>
      <c r="B8865">
        <v>7288.0698240000002</v>
      </c>
      <c r="C8865">
        <v>2.9487255E-2</v>
      </c>
    </row>
    <row r="8866" spans="1:3" x14ac:dyDescent="0.25">
      <c r="A8866" s="1">
        <v>32062</v>
      </c>
      <c r="B8866">
        <v>6977.7299800000001</v>
      </c>
      <c r="C8866">
        <v>3.5721785999999998E-2</v>
      </c>
    </row>
    <row r="8867" spans="1:3" x14ac:dyDescent="0.25">
      <c r="A8867" s="1">
        <v>32059</v>
      </c>
      <c r="B8867">
        <v>6989.8798829999996</v>
      </c>
      <c r="C8867">
        <v>7.2022450000000003E-3</v>
      </c>
    </row>
    <row r="8868" spans="1:3" x14ac:dyDescent="0.25">
      <c r="A8868" s="1">
        <v>32058</v>
      </c>
      <c r="B8868">
        <v>7124.7998049999997</v>
      </c>
      <c r="C8868">
        <v>-7.3872891999999996E-2</v>
      </c>
    </row>
    <row r="8869" spans="1:3" x14ac:dyDescent="0.25">
      <c r="A8869" s="1">
        <v>32057</v>
      </c>
      <c r="B8869">
        <v>7112.1899409999996</v>
      </c>
      <c r="C8869">
        <v>1.6707884999999999E-2</v>
      </c>
    </row>
    <row r="8870" spans="1:3" x14ac:dyDescent="0.25">
      <c r="A8870" s="1">
        <v>32056</v>
      </c>
      <c r="B8870">
        <v>6816.9501950000003</v>
      </c>
      <c r="C8870">
        <v>-2.9936661999999999E-2</v>
      </c>
    </row>
    <row r="8871" spans="1:3" x14ac:dyDescent="0.25">
      <c r="A8871" s="1">
        <v>32055</v>
      </c>
      <c r="B8871">
        <v>7019.919922</v>
      </c>
      <c r="C8871">
        <v>-2.6533708E-2</v>
      </c>
    </row>
    <row r="8872" spans="1:3" x14ac:dyDescent="0.25">
      <c r="A8872" s="1">
        <v>32052</v>
      </c>
      <c r="B8872">
        <v>7026.4501950000003</v>
      </c>
      <c r="C8872">
        <v>3.1414761999999999E-2</v>
      </c>
    </row>
    <row r="8873" spans="1:3" x14ac:dyDescent="0.25">
      <c r="A8873" s="1">
        <v>32051</v>
      </c>
      <c r="B8873">
        <v>7122.4501950000003</v>
      </c>
      <c r="C8873">
        <v>8.7002426999999993E-2</v>
      </c>
    </row>
    <row r="8874" spans="1:3" x14ac:dyDescent="0.25">
      <c r="A8874" s="1">
        <v>32050</v>
      </c>
      <c r="B8874">
        <v>7007.6298829999996</v>
      </c>
      <c r="C8874">
        <v>2.4816110999999998E-2</v>
      </c>
    </row>
    <row r="8875" spans="1:3" x14ac:dyDescent="0.25">
      <c r="A8875" s="1">
        <v>32049</v>
      </c>
      <c r="B8875">
        <v>6956.6000979999999</v>
      </c>
      <c r="C8875">
        <v>4.0230601999999997E-2</v>
      </c>
    </row>
    <row r="8876" spans="1:3" x14ac:dyDescent="0.25">
      <c r="A8876" s="1">
        <v>32048</v>
      </c>
      <c r="B8876">
        <v>7008.9399409999996</v>
      </c>
      <c r="C8876">
        <v>-2.3485260000000001E-2</v>
      </c>
    </row>
    <row r="8877" spans="1:3" x14ac:dyDescent="0.25">
      <c r="A8877" s="1">
        <v>32045</v>
      </c>
      <c r="B8877">
        <v>7009.4301759999998</v>
      </c>
      <c r="C8877">
        <v>-4.4478337E-2</v>
      </c>
    </row>
    <row r="8878" spans="1:3" x14ac:dyDescent="0.25">
      <c r="A8878" s="1">
        <v>32044</v>
      </c>
      <c r="B8878">
        <v>7082.6098629999997</v>
      </c>
      <c r="C8878">
        <v>-5.1274696000000002E-2</v>
      </c>
    </row>
    <row r="8879" spans="1:3" x14ac:dyDescent="0.25">
      <c r="A8879" s="1">
        <v>32043</v>
      </c>
      <c r="B8879">
        <v>7124.8398440000001</v>
      </c>
      <c r="C8879">
        <v>-3.8817678000000001E-2</v>
      </c>
    </row>
    <row r="8880" spans="1:3" x14ac:dyDescent="0.25">
      <c r="A8880" s="1">
        <v>32042</v>
      </c>
      <c r="B8880">
        <v>7134.3598629999997</v>
      </c>
      <c r="C8880">
        <v>1.2172272E-2</v>
      </c>
    </row>
    <row r="8881" spans="1:3" x14ac:dyDescent="0.25">
      <c r="A8881" s="1">
        <v>32041</v>
      </c>
      <c r="B8881">
        <v>7115.0898440000001</v>
      </c>
      <c r="C8881">
        <v>-2.9836749999999999E-3</v>
      </c>
    </row>
    <row r="8882" spans="1:3" x14ac:dyDescent="0.25">
      <c r="A8882" s="1">
        <v>32038</v>
      </c>
      <c r="B8882">
        <v>7167.0200199999999</v>
      </c>
      <c r="C8882">
        <v>0.14892412499999999</v>
      </c>
    </row>
    <row r="8883" spans="1:3" x14ac:dyDescent="0.25">
      <c r="A8883" s="1">
        <v>32037</v>
      </c>
      <c r="B8883">
        <v>7203.4702150000003</v>
      </c>
      <c r="C8883">
        <v>-0.10556739499999999</v>
      </c>
    </row>
    <row r="8884" spans="1:3" x14ac:dyDescent="0.25">
      <c r="A8884" s="1">
        <v>32036</v>
      </c>
      <c r="B8884">
        <v>7152.8798829999996</v>
      </c>
      <c r="C8884">
        <v>-5.6975581999999997E-2</v>
      </c>
    </row>
    <row r="8885" spans="1:3" x14ac:dyDescent="0.25">
      <c r="A8885" s="1">
        <v>32035</v>
      </c>
      <c r="B8885">
        <v>7163.2099609999996</v>
      </c>
      <c r="C8885">
        <v>-5.6149484999999999E-2</v>
      </c>
    </row>
    <row r="8886" spans="1:3" x14ac:dyDescent="0.25">
      <c r="A8886" s="1">
        <v>32034</v>
      </c>
      <c r="B8886">
        <v>7156.0698240000002</v>
      </c>
      <c r="C8886">
        <v>-3.5868117999999997E-2</v>
      </c>
    </row>
    <row r="8887" spans="1:3" x14ac:dyDescent="0.25">
      <c r="A8887" s="1">
        <v>32031</v>
      </c>
      <c r="B8887">
        <v>7109.2597660000001</v>
      </c>
      <c r="C8887">
        <v>-3.0823299999999999E-3</v>
      </c>
    </row>
    <row r="8888" spans="1:3" x14ac:dyDescent="0.25">
      <c r="A8888" s="1">
        <v>32030</v>
      </c>
      <c r="B8888">
        <v>6926.0297849999997</v>
      </c>
      <c r="C8888">
        <v>3.379029E-3</v>
      </c>
    </row>
    <row r="8889" spans="1:3" x14ac:dyDescent="0.25">
      <c r="A8889" s="1">
        <v>32029</v>
      </c>
      <c r="B8889">
        <v>7018.0200199999999</v>
      </c>
      <c r="C8889">
        <v>-1.2569484000000001E-2</v>
      </c>
    </row>
    <row r="8890" spans="1:3" x14ac:dyDescent="0.25">
      <c r="A8890" s="1">
        <v>32028</v>
      </c>
      <c r="B8890">
        <v>6988.2900390000004</v>
      </c>
      <c r="C8890">
        <v>4.0947201000000003E-2</v>
      </c>
    </row>
    <row r="8891" spans="1:3" x14ac:dyDescent="0.25">
      <c r="A8891" s="1">
        <v>32027</v>
      </c>
      <c r="B8891">
        <v>6895.3598629999997</v>
      </c>
      <c r="C8891">
        <v>-0.11499163499999999</v>
      </c>
    </row>
    <row r="8892" spans="1:3" x14ac:dyDescent="0.25">
      <c r="A8892" s="1">
        <v>32024</v>
      </c>
      <c r="B8892">
        <v>6984.8999020000001</v>
      </c>
      <c r="C8892">
        <v>-3.0645170999999999E-2</v>
      </c>
    </row>
    <row r="8893" spans="1:3" x14ac:dyDescent="0.25">
      <c r="A8893" s="1">
        <v>32023</v>
      </c>
      <c r="B8893">
        <v>6996.1098629999997</v>
      </c>
      <c r="C8893">
        <v>-2.3194979000000001E-2</v>
      </c>
    </row>
    <row r="8894" spans="1:3" x14ac:dyDescent="0.25">
      <c r="A8894" s="1">
        <v>32022</v>
      </c>
      <c r="B8894">
        <v>7037.7402339999999</v>
      </c>
      <c r="C8894">
        <v>3.1064174E-2</v>
      </c>
    </row>
    <row r="8895" spans="1:3" x14ac:dyDescent="0.25">
      <c r="A8895" s="1">
        <v>32021</v>
      </c>
      <c r="B8895">
        <v>7142.419922</v>
      </c>
      <c r="C8895">
        <v>-7.9982063000000006E-2</v>
      </c>
    </row>
    <row r="8896" spans="1:3" x14ac:dyDescent="0.25">
      <c r="A8896" s="1">
        <v>32020</v>
      </c>
      <c r="B8896">
        <v>7061.4902339999999</v>
      </c>
      <c r="C8896">
        <v>0</v>
      </c>
    </row>
    <row r="8897" spans="1:3" x14ac:dyDescent="0.25">
      <c r="A8897" s="1">
        <v>32017</v>
      </c>
      <c r="B8897">
        <v>6998.5898440000001</v>
      </c>
      <c r="C8897">
        <v>0</v>
      </c>
    </row>
    <row r="8898" spans="1:3" x14ac:dyDescent="0.25">
      <c r="A8898" s="1">
        <v>32016</v>
      </c>
      <c r="B8898">
        <v>7020.830078</v>
      </c>
      <c r="C8898">
        <v>4.6990841999999998E-2</v>
      </c>
    </row>
    <row r="8899" spans="1:3" x14ac:dyDescent="0.25">
      <c r="A8899" s="1">
        <v>32015</v>
      </c>
      <c r="B8899">
        <v>6980.0200199999999</v>
      </c>
      <c r="C8899">
        <v>6.6812573E-2</v>
      </c>
    </row>
    <row r="8900" spans="1:3" x14ac:dyDescent="0.25">
      <c r="A8900" s="1">
        <v>32014</v>
      </c>
      <c r="B8900">
        <v>6863.9101559999999</v>
      </c>
      <c r="C8900">
        <v>-3.5789572999999998E-2</v>
      </c>
    </row>
    <row r="8901" spans="1:3" x14ac:dyDescent="0.25">
      <c r="A8901" s="1">
        <v>32013</v>
      </c>
      <c r="B8901">
        <v>6909.4501950000003</v>
      </c>
      <c r="C8901">
        <v>-6.5808993999999996E-2</v>
      </c>
    </row>
    <row r="8902" spans="1:3" x14ac:dyDescent="0.25">
      <c r="A8902" s="1">
        <v>32010</v>
      </c>
      <c r="B8902">
        <v>6731.25</v>
      </c>
      <c r="C8902">
        <v>0</v>
      </c>
    </row>
    <row r="8903" spans="1:3" x14ac:dyDescent="0.25">
      <c r="A8903" s="1">
        <v>32009</v>
      </c>
      <c r="B8903">
        <v>6721.080078</v>
      </c>
      <c r="C8903">
        <v>3.3728589000000003E-2</v>
      </c>
    </row>
    <row r="8904" spans="1:3" x14ac:dyDescent="0.25">
      <c r="A8904" s="1">
        <v>32008</v>
      </c>
      <c r="B8904">
        <v>6802.7299800000001</v>
      </c>
      <c r="C8904">
        <v>6.6005480000000004E-3</v>
      </c>
    </row>
    <row r="8905" spans="1:3" x14ac:dyDescent="0.25">
      <c r="A8905" s="1">
        <v>32007</v>
      </c>
      <c r="B8905">
        <v>6868.919922</v>
      </c>
      <c r="C8905">
        <v>-6.5130709999999994E-2</v>
      </c>
    </row>
    <row r="8906" spans="1:3" x14ac:dyDescent="0.25">
      <c r="A8906" s="1">
        <v>32006</v>
      </c>
      <c r="B8906">
        <v>6759.8999020000001</v>
      </c>
      <c r="C8906">
        <v>-5.2544634E-2</v>
      </c>
    </row>
    <row r="8907" spans="1:3" x14ac:dyDescent="0.25">
      <c r="A8907" s="1">
        <v>32003</v>
      </c>
      <c r="B8907">
        <v>6720.9301759999998</v>
      </c>
      <c r="C8907">
        <v>2.4468106E-2</v>
      </c>
    </row>
    <row r="8908" spans="1:3" x14ac:dyDescent="0.25">
      <c r="A8908" s="1">
        <v>32002</v>
      </c>
      <c r="B8908">
        <v>6635.8598629999997</v>
      </c>
      <c r="C8908">
        <v>0</v>
      </c>
    </row>
    <row r="8909" spans="1:3" x14ac:dyDescent="0.25">
      <c r="A8909" s="1">
        <v>32001</v>
      </c>
      <c r="B8909">
        <v>6532.2998049999997</v>
      </c>
      <c r="C8909">
        <v>-5.8910882999999997E-2</v>
      </c>
    </row>
    <row r="8910" spans="1:3" x14ac:dyDescent="0.25">
      <c r="A8910" s="1">
        <v>32000</v>
      </c>
      <c r="B8910">
        <v>6379.169922</v>
      </c>
      <c r="C8910">
        <v>-1.7090029E-2</v>
      </c>
    </row>
    <row r="8911" spans="1:3" x14ac:dyDescent="0.25">
      <c r="A8911" s="1">
        <v>31999</v>
      </c>
      <c r="B8911">
        <v>6502.1201170000004</v>
      </c>
      <c r="C8911">
        <v>-1.8210191000000001E-2</v>
      </c>
    </row>
    <row r="8912" spans="1:3" x14ac:dyDescent="0.25">
      <c r="A8912" s="1">
        <v>31996</v>
      </c>
      <c r="B8912">
        <v>6594.6601559999999</v>
      </c>
      <c r="C8912">
        <v>0</v>
      </c>
    </row>
    <row r="8913" spans="1:3" x14ac:dyDescent="0.25">
      <c r="A8913" s="1">
        <v>31995</v>
      </c>
      <c r="B8913">
        <v>6727.6000979999999</v>
      </c>
      <c r="C8913">
        <v>1.459965E-2</v>
      </c>
    </row>
    <row r="8914" spans="1:3" x14ac:dyDescent="0.25">
      <c r="A8914" s="1">
        <v>31994</v>
      </c>
      <c r="B8914">
        <v>6660.0498049999997</v>
      </c>
      <c r="C8914">
        <v>2.1441793000000001E-2</v>
      </c>
    </row>
    <row r="8915" spans="1:3" x14ac:dyDescent="0.25">
      <c r="A8915" s="1">
        <v>31993</v>
      </c>
      <c r="B8915">
        <v>6746.330078</v>
      </c>
      <c r="C8915">
        <v>1.5013919000000001E-2</v>
      </c>
    </row>
    <row r="8916" spans="1:3" x14ac:dyDescent="0.25">
      <c r="A8916" s="1">
        <v>31992</v>
      </c>
      <c r="B8916">
        <v>6687.8500979999999</v>
      </c>
      <c r="C8916">
        <v>0.12510797500000001</v>
      </c>
    </row>
    <row r="8917" spans="1:3" x14ac:dyDescent="0.25">
      <c r="A8917" s="1">
        <v>31989</v>
      </c>
      <c r="B8917">
        <v>6577.4501950000003</v>
      </c>
      <c r="C8917">
        <v>-7.2610115000000003E-2</v>
      </c>
    </row>
    <row r="8918" spans="1:3" x14ac:dyDescent="0.25">
      <c r="A8918" s="1">
        <v>31988</v>
      </c>
      <c r="B8918">
        <v>6597.7597660000001</v>
      </c>
      <c r="C8918">
        <v>-7.8829859999999998E-3</v>
      </c>
    </row>
    <row r="8919" spans="1:3" x14ac:dyDescent="0.25">
      <c r="A8919" s="1">
        <v>31987</v>
      </c>
      <c r="B8919">
        <v>6645.5200199999999</v>
      </c>
      <c r="C8919">
        <v>-2.288301E-3</v>
      </c>
    </row>
    <row r="8920" spans="1:3" x14ac:dyDescent="0.25">
      <c r="A8920" s="1">
        <v>31986</v>
      </c>
      <c r="B8920">
        <v>6726.1401370000003</v>
      </c>
      <c r="C8920">
        <v>0.15102521499999999</v>
      </c>
    </row>
    <row r="8921" spans="1:3" x14ac:dyDescent="0.25">
      <c r="A8921" s="1">
        <v>31985</v>
      </c>
      <c r="B8921">
        <v>6822.3198240000002</v>
      </c>
      <c r="C8921">
        <v>-8.3834079000000006E-2</v>
      </c>
    </row>
    <row r="8922" spans="1:3" x14ac:dyDescent="0.25">
      <c r="A8922" s="1">
        <v>31982</v>
      </c>
      <c r="B8922">
        <v>6774.6801759999998</v>
      </c>
      <c r="C8922">
        <v>-0.141399361</v>
      </c>
    </row>
    <row r="8923" spans="1:3" x14ac:dyDescent="0.25">
      <c r="A8923" s="1">
        <v>31981</v>
      </c>
      <c r="B8923">
        <v>6712.2099609999996</v>
      </c>
      <c r="C8923">
        <v>-6.3150997E-2</v>
      </c>
    </row>
    <row r="8924" spans="1:3" x14ac:dyDescent="0.25">
      <c r="A8924" s="1">
        <v>31980</v>
      </c>
      <c r="B8924">
        <v>6686.830078</v>
      </c>
      <c r="C8924">
        <v>-1.4022119E-2</v>
      </c>
    </row>
    <row r="8925" spans="1:3" x14ac:dyDescent="0.25">
      <c r="A8925" s="1">
        <v>31979</v>
      </c>
      <c r="B8925">
        <v>6741.3999020000001</v>
      </c>
      <c r="C8925">
        <v>-1.4236769999999999E-3</v>
      </c>
    </row>
    <row r="8926" spans="1:3" x14ac:dyDescent="0.25">
      <c r="A8926" s="1">
        <v>31978</v>
      </c>
      <c r="B8926">
        <v>6716.8798829999996</v>
      </c>
      <c r="C8926">
        <v>7.7333938000000005E-2</v>
      </c>
    </row>
    <row r="8927" spans="1:3" x14ac:dyDescent="0.25">
      <c r="A8927" s="1">
        <v>31975</v>
      </c>
      <c r="B8927">
        <v>6754.0097660000001</v>
      </c>
      <c r="C8927">
        <v>4.5936561000000001E-2</v>
      </c>
    </row>
    <row r="8928" spans="1:3" x14ac:dyDescent="0.25">
      <c r="A8928" s="1">
        <v>31974</v>
      </c>
      <c r="B8928">
        <v>6769.6201170000004</v>
      </c>
      <c r="C8928">
        <v>5.7471001000000001E-2</v>
      </c>
    </row>
    <row r="8929" spans="1:3" x14ac:dyDescent="0.25">
      <c r="A8929" s="1">
        <v>31973</v>
      </c>
      <c r="B8929">
        <v>6758.5898440000001</v>
      </c>
      <c r="C8929">
        <v>-7.3648999999999997E-3</v>
      </c>
    </row>
    <row r="8930" spans="1:3" x14ac:dyDescent="0.25">
      <c r="A8930" s="1">
        <v>31972</v>
      </c>
      <c r="B8930">
        <v>6530.0400390000004</v>
      </c>
      <c r="C8930">
        <v>1.5001311E-2</v>
      </c>
    </row>
    <row r="8931" spans="1:3" x14ac:dyDescent="0.25">
      <c r="A8931" s="1">
        <v>31971</v>
      </c>
      <c r="B8931">
        <v>6467.0097660000001</v>
      </c>
      <c r="C8931">
        <v>5.1463136999999999E-2</v>
      </c>
    </row>
    <row r="8932" spans="1:3" x14ac:dyDescent="0.25">
      <c r="A8932" s="1">
        <v>31968</v>
      </c>
      <c r="B8932">
        <v>6474.5297849999997</v>
      </c>
      <c r="C8932">
        <v>2.6397180000000001E-3</v>
      </c>
    </row>
    <row r="8933" spans="1:3" x14ac:dyDescent="0.25">
      <c r="A8933" s="1">
        <v>31967</v>
      </c>
      <c r="B8933">
        <v>6319.419922</v>
      </c>
      <c r="C8933">
        <v>1.1507142E-2</v>
      </c>
    </row>
    <row r="8934" spans="1:3" x14ac:dyDescent="0.25">
      <c r="A8934" s="1">
        <v>31966</v>
      </c>
      <c r="B8934">
        <v>6393.0097660000001</v>
      </c>
      <c r="C8934">
        <v>3.6488446000000001E-2</v>
      </c>
    </row>
    <row r="8935" spans="1:3" x14ac:dyDescent="0.25">
      <c r="A8935" s="1">
        <v>31965</v>
      </c>
      <c r="B8935">
        <v>6331.5600590000004</v>
      </c>
      <c r="C8935">
        <v>3.5492149000000001E-2</v>
      </c>
    </row>
    <row r="8936" spans="1:3" x14ac:dyDescent="0.25">
      <c r="A8936" s="1">
        <v>31964</v>
      </c>
      <c r="B8936">
        <v>6333.9399409999996</v>
      </c>
      <c r="C8936">
        <v>-5.2545532999999998E-2</v>
      </c>
    </row>
    <row r="8937" spans="1:3" x14ac:dyDescent="0.25">
      <c r="A8937" s="1">
        <v>31961</v>
      </c>
      <c r="B8937">
        <v>6285.1899409999996</v>
      </c>
      <c r="C8937">
        <v>-6.2009459999999997E-3</v>
      </c>
    </row>
    <row r="8938" spans="1:3" x14ac:dyDescent="0.25">
      <c r="A8938" s="1">
        <v>31960</v>
      </c>
      <c r="B8938">
        <v>6168</v>
      </c>
      <c r="C8938">
        <v>5.9234166999999997E-2</v>
      </c>
    </row>
    <row r="8939" spans="1:3" x14ac:dyDescent="0.25">
      <c r="A8939" s="1">
        <v>31959</v>
      </c>
      <c r="B8939">
        <v>6065.2299800000001</v>
      </c>
      <c r="C8939">
        <v>4.7990881999999999E-2</v>
      </c>
    </row>
    <row r="8940" spans="1:3" x14ac:dyDescent="0.25">
      <c r="A8940" s="1">
        <v>31958</v>
      </c>
      <c r="B8940">
        <v>6217.5600590000004</v>
      </c>
      <c r="C8940">
        <v>-2.8361102999999999E-2</v>
      </c>
    </row>
    <row r="8941" spans="1:3" x14ac:dyDescent="0.25">
      <c r="A8941" s="1">
        <v>31957</v>
      </c>
      <c r="B8941">
        <v>6238.8198240000002</v>
      </c>
      <c r="C8941">
        <v>7.3233185000000006E-2</v>
      </c>
    </row>
    <row r="8942" spans="1:3" x14ac:dyDescent="0.25">
      <c r="A8942" s="1">
        <v>31954</v>
      </c>
      <c r="B8942">
        <v>6345.4101559999999</v>
      </c>
      <c r="C8942">
        <v>5.0855179E-2</v>
      </c>
    </row>
    <row r="8943" spans="1:3" x14ac:dyDescent="0.25">
      <c r="A8943" s="1">
        <v>31953</v>
      </c>
      <c r="B8943">
        <v>6303.1899409999996</v>
      </c>
      <c r="C8943">
        <v>-7.7701280000000003E-3</v>
      </c>
    </row>
    <row r="8944" spans="1:3" x14ac:dyDescent="0.25">
      <c r="A8944" s="1">
        <v>31952</v>
      </c>
      <c r="B8944">
        <v>6155.4301759999998</v>
      </c>
      <c r="C8944">
        <v>5.1688807000000003E-2</v>
      </c>
    </row>
    <row r="8945" spans="1:3" x14ac:dyDescent="0.25">
      <c r="A8945" s="1">
        <v>31951</v>
      </c>
      <c r="B8945">
        <v>6165.3500979999999</v>
      </c>
      <c r="C8945">
        <v>1.7569106000000001E-2</v>
      </c>
    </row>
    <row r="8946" spans="1:3" x14ac:dyDescent="0.25">
      <c r="A8946" s="1">
        <v>31950</v>
      </c>
      <c r="B8946">
        <v>6183.6201170000004</v>
      </c>
      <c r="C8946">
        <v>8.4196489999999995E-3</v>
      </c>
    </row>
    <row r="8947" spans="1:3" x14ac:dyDescent="0.25">
      <c r="A8947" s="1">
        <v>31947</v>
      </c>
      <c r="B8947">
        <v>6309.9902339999999</v>
      </c>
      <c r="C8947">
        <v>4.881954E-3</v>
      </c>
    </row>
    <row r="8948" spans="1:3" x14ac:dyDescent="0.25">
      <c r="A8948" s="1">
        <v>31946</v>
      </c>
      <c r="B8948">
        <v>6445.0097660000001</v>
      </c>
      <c r="C8948">
        <v>1.912904E-3</v>
      </c>
    </row>
    <row r="8949" spans="1:3" x14ac:dyDescent="0.25">
      <c r="A8949" s="1">
        <v>31945</v>
      </c>
      <c r="B8949">
        <v>6352.3198240000002</v>
      </c>
      <c r="C8949">
        <v>4.5579729999999999E-2</v>
      </c>
    </row>
    <row r="8950" spans="1:3" x14ac:dyDescent="0.25">
      <c r="A8950" s="1">
        <v>31944</v>
      </c>
      <c r="B8950">
        <v>6361.8198240000002</v>
      </c>
      <c r="C8950">
        <v>3.1848723000000002E-2</v>
      </c>
    </row>
    <row r="8951" spans="1:3" x14ac:dyDescent="0.25">
      <c r="A8951" s="1">
        <v>31943</v>
      </c>
      <c r="B8951">
        <v>6388.6401370000003</v>
      </c>
      <c r="C8951">
        <v>2.6129626999999999E-2</v>
      </c>
    </row>
    <row r="8952" spans="1:3" x14ac:dyDescent="0.25">
      <c r="A8952" s="1">
        <v>31940</v>
      </c>
      <c r="B8952">
        <v>6349.9399409999996</v>
      </c>
      <c r="C8952">
        <v>0</v>
      </c>
    </row>
    <row r="8953" spans="1:3" x14ac:dyDescent="0.25">
      <c r="A8953" s="1">
        <v>31939</v>
      </c>
      <c r="B8953">
        <v>6255.3701170000004</v>
      </c>
      <c r="C8953">
        <v>1.2111873E-2</v>
      </c>
    </row>
    <row r="8954" spans="1:3" x14ac:dyDescent="0.25">
      <c r="A8954" s="1">
        <v>31938</v>
      </c>
      <c r="B8954">
        <v>6248.1298829999996</v>
      </c>
      <c r="C8954">
        <v>1.4586244999999999E-2</v>
      </c>
    </row>
    <row r="8955" spans="1:3" x14ac:dyDescent="0.25">
      <c r="A8955" s="1">
        <v>31937</v>
      </c>
      <c r="B8955">
        <v>6195.2597660000001</v>
      </c>
      <c r="C8955">
        <v>1.2277494E-2</v>
      </c>
    </row>
    <row r="8956" spans="1:3" x14ac:dyDescent="0.25">
      <c r="A8956" s="1">
        <v>31936</v>
      </c>
      <c r="B8956">
        <v>6268.7797849999997</v>
      </c>
      <c r="C8956">
        <v>-1.5950649999999999E-3</v>
      </c>
    </row>
    <row r="8957" spans="1:3" x14ac:dyDescent="0.25">
      <c r="A8957" s="1">
        <v>31933</v>
      </c>
      <c r="B8957">
        <v>6286.2402339999999</v>
      </c>
      <c r="C8957">
        <v>3.0689279999999999E-2</v>
      </c>
    </row>
    <row r="8958" spans="1:3" x14ac:dyDescent="0.25">
      <c r="A8958" s="1">
        <v>31932</v>
      </c>
      <c r="B8958">
        <v>6274.7998049999997</v>
      </c>
      <c r="C8958">
        <v>2.1565713E-2</v>
      </c>
    </row>
    <row r="8959" spans="1:3" x14ac:dyDescent="0.25">
      <c r="A8959" s="1">
        <v>31931</v>
      </c>
      <c r="B8959">
        <v>6256.169922</v>
      </c>
      <c r="C8959">
        <v>2.5866757000000001E-2</v>
      </c>
    </row>
    <row r="8960" spans="1:3" x14ac:dyDescent="0.25">
      <c r="A8960" s="1">
        <v>31930</v>
      </c>
      <c r="B8960">
        <v>6263.3901370000003</v>
      </c>
      <c r="C8960">
        <v>1.1028685E-2</v>
      </c>
    </row>
    <row r="8961" spans="1:3" x14ac:dyDescent="0.25">
      <c r="A8961" s="1">
        <v>31929</v>
      </c>
      <c r="B8961">
        <v>6209.5297849999997</v>
      </c>
      <c r="C8961">
        <v>6.8959190000000004E-3</v>
      </c>
    </row>
    <row r="8962" spans="1:3" x14ac:dyDescent="0.25">
      <c r="A8962" s="1">
        <v>31926</v>
      </c>
      <c r="B8962">
        <v>6223</v>
      </c>
      <c r="C8962">
        <v>3.0026850000000001E-2</v>
      </c>
    </row>
    <row r="8963" spans="1:3" x14ac:dyDescent="0.25">
      <c r="A8963" s="1">
        <v>31925</v>
      </c>
      <c r="B8963">
        <v>6236.7597660000001</v>
      </c>
      <c r="C8963">
        <v>8.6548389999999992E-3</v>
      </c>
    </row>
    <row r="8964" spans="1:3" x14ac:dyDescent="0.25">
      <c r="A8964" s="1">
        <v>31924</v>
      </c>
      <c r="B8964">
        <v>6379.2597660000001</v>
      </c>
      <c r="C8964">
        <v>1.4627790999999999E-2</v>
      </c>
    </row>
    <row r="8965" spans="1:3" x14ac:dyDescent="0.25">
      <c r="A8965" s="1">
        <v>31923</v>
      </c>
      <c r="B8965">
        <v>6315.9301759999998</v>
      </c>
      <c r="C8965">
        <v>3.7948370000000001E-3</v>
      </c>
    </row>
    <row r="8966" spans="1:3" x14ac:dyDescent="0.25">
      <c r="A8966" s="1">
        <v>31922</v>
      </c>
      <c r="B8966">
        <v>6312.0297849999997</v>
      </c>
      <c r="C8966">
        <v>-3.0552276E-2</v>
      </c>
    </row>
    <row r="8967" spans="1:3" x14ac:dyDescent="0.25">
      <c r="A8967" s="1">
        <v>31919</v>
      </c>
      <c r="B8967">
        <v>6362.2998049999997</v>
      </c>
      <c r="C8967">
        <v>4.5567979999999999E-3</v>
      </c>
    </row>
    <row r="8968" spans="1:3" x14ac:dyDescent="0.25">
      <c r="A8968" s="1">
        <v>31918</v>
      </c>
      <c r="B8968">
        <v>6430.080078</v>
      </c>
      <c r="C8968">
        <v>3.0663259999999999E-3</v>
      </c>
    </row>
    <row r="8969" spans="1:3" x14ac:dyDescent="0.25">
      <c r="A8969" s="1">
        <v>31917</v>
      </c>
      <c r="B8969">
        <v>6483.1098629999997</v>
      </c>
      <c r="C8969">
        <v>-3.0532699999999999E-4</v>
      </c>
    </row>
    <row r="8970" spans="1:3" x14ac:dyDescent="0.25">
      <c r="A8970" s="1">
        <v>31916</v>
      </c>
      <c r="B8970">
        <v>6405.5</v>
      </c>
      <c r="C8970">
        <v>-5.2571300000000003E-4</v>
      </c>
    </row>
    <row r="8971" spans="1:3" x14ac:dyDescent="0.25">
      <c r="A8971" s="1">
        <v>31915</v>
      </c>
      <c r="B8971">
        <v>6434.2402339999999</v>
      </c>
      <c r="C8971">
        <v>-1.1730305999999999E-2</v>
      </c>
    </row>
    <row r="8972" spans="1:3" x14ac:dyDescent="0.25">
      <c r="A8972" s="1">
        <v>31912</v>
      </c>
      <c r="B8972">
        <v>6468.9702150000003</v>
      </c>
      <c r="C8972">
        <v>5.5783569999999999E-3</v>
      </c>
    </row>
    <row r="8973" spans="1:3" x14ac:dyDescent="0.25">
      <c r="A8973" s="1">
        <v>31911</v>
      </c>
      <c r="B8973">
        <v>6471.8398440000001</v>
      </c>
      <c r="C8973">
        <v>-2.4384459000000001E-2</v>
      </c>
    </row>
    <row r="8974" spans="1:3" x14ac:dyDescent="0.25">
      <c r="A8974" s="1">
        <v>31910</v>
      </c>
      <c r="B8974">
        <v>6680.6801759999998</v>
      </c>
      <c r="C8974">
        <v>2.1692283E-2</v>
      </c>
    </row>
    <row r="8975" spans="1:3" x14ac:dyDescent="0.25">
      <c r="A8975" s="1">
        <v>31909</v>
      </c>
      <c r="B8975">
        <v>6699.6601559999999</v>
      </c>
      <c r="C8975">
        <v>0</v>
      </c>
    </row>
    <row r="8976" spans="1:3" x14ac:dyDescent="0.25">
      <c r="A8976" s="1">
        <v>31908</v>
      </c>
      <c r="B8976">
        <v>6737.8398440000001</v>
      </c>
      <c r="C8976">
        <v>0</v>
      </c>
    </row>
    <row r="8977" spans="1:3" x14ac:dyDescent="0.25">
      <c r="A8977" s="1">
        <v>31905</v>
      </c>
      <c r="B8977">
        <v>6850.6401370000003</v>
      </c>
      <c r="C8977">
        <v>-2.9699560000000002E-3</v>
      </c>
    </row>
    <row r="8978" spans="1:3" x14ac:dyDescent="0.25">
      <c r="A8978" s="1">
        <v>31904</v>
      </c>
      <c r="B8978">
        <v>6818.9902339999999</v>
      </c>
      <c r="C8978">
        <v>5.1481171999999999E-2</v>
      </c>
    </row>
    <row r="8979" spans="1:3" x14ac:dyDescent="0.25">
      <c r="A8979" s="1">
        <v>31903</v>
      </c>
      <c r="B8979">
        <v>6824.6298829999996</v>
      </c>
      <c r="C8979">
        <v>0</v>
      </c>
    </row>
    <row r="8980" spans="1:3" x14ac:dyDescent="0.25">
      <c r="A8980" s="1">
        <v>31902</v>
      </c>
      <c r="B8980">
        <v>6863.8598629999997</v>
      </c>
      <c r="C8980">
        <v>2.6724523E-2</v>
      </c>
    </row>
    <row r="8981" spans="1:3" x14ac:dyDescent="0.25">
      <c r="A8981" s="1">
        <v>31901</v>
      </c>
      <c r="B8981">
        <v>6704.4101559999999</v>
      </c>
      <c r="C8981">
        <v>-2.5489002E-2</v>
      </c>
    </row>
    <row r="8982" spans="1:3" x14ac:dyDescent="0.25">
      <c r="A8982" s="1">
        <v>31898</v>
      </c>
      <c r="B8982">
        <v>6618.3798829999996</v>
      </c>
      <c r="C8982">
        <v>0</v>
      </c>
    </row>
    <row r="8983" spans="1:3" x14ac:dyDescent="0.25">
      <c r="A8983" s="1">
        <v>31897</v>
      </c>
      <c r="B8983">
        <v>6643.4501950000003</v>
      </c>
      <c r="C8983">
        <v>-5.1212999999999996E-4</v>
      </c>
    </row>
    <row r="8984" spans="1:3" x14ac:dyDescent="0.25">
      <c r="A8984" s="1">
        <v>31896</v>
      </c>
      <c r="B8984">
        <v>6706.4301759999998</v>
      </c>
      <c r="C8984">
        <v>5.3983470000000004E-3</v>
      </c>
    </row>
    <row r="8985" spans="1:3" x14ac:dyDescent="0.25">
      <c r="A8985" s="1">
        <v>31895</v>
      </c>
      <c r="B8985">
        <v>6752.5</v>
      </c>
      <c r="C8985">
        <v>-1.6073530999999999E-2</v>
      </c>
    </row>
    <row r="8986" spans="1:3" x14ac:dyDescent="0.25">
      <c r="A8986" s="1">
        <v>31894</v>
      </c>
      <c r="B8986">
        <v>6690.2700199999999</v>
      </c>
      <c r="C8986">
        <v>1.4902954E-2</v>
      </c>
    </row>
    <row r="8987" spans="1:3" x14ac:dyDescent="0.25">
      <c r="A8987" s="1">
        <v>31891</v>
      </c>
      <c r="B8987">
        <v>6583.6499020000001</v>
      </c>
      <c r="C8987">
        <v>1.1320233000000001E-2</v>
      </c>
    </row>
    <row r="8988" spans="1:3" x14ac:dyDescent="0.25">
      <c r="A8988" s="1">
        <v>31890</v>
      </c>
      <c r="B8988">
        <v>6588.2797849999997</v>
      </c>
      <c r="C8988">
        <v>2.3711523000000002E-2</v>
      </c>
    </row>
    <row r="8989" spans="1:3" x14ac:dyDescent="0.25">
      <c r="A8989" s="1">
        <v>31889</v>
      </c>
      <c r="B8989">
        <v>6692.6499020000001</v>
      </c>
      <c r="C8989">
        <v>-1.064209E-3</v>
      </c>
    </row>
    <row r="8990" spans="1:3" x14ac:dyDescent="0.25">
      <c r="A8990" s="1">
        <v>31888</v>
      </c>
      <c r="B8990">
        <v>6676.0400390000004</v>
      </c>
      <c r="C8990">
        <v>1.2864808E-2</v>
      </c>
    </row>
    <row r="8991" spans="1:3" x14ac:dyDescent="0.25">
      <c r="A8991" s="1">
        <v>31887</v>
      </c>
      <c r="B8991">
        <v>6709.6000979999999</v>
      </c>
      <c r="C8991">
        <v>3.013927E-3</v>
      </c>
    </row>
    <row r="8992" spans="1:3" x14ac:dyDescent="0.25">
      <c r="A8992" s="1">
        <v>31884</v>
      </c>
      <c r="B8992">
        <v>6554.080078</v>
      </c>
      <c r="C8992">
        <v>0</v>
      </c>
    </row>
    <row r="8993" spans="1:3" x14ac:dyDescent="0.25">
      <c r="A8993" s="1">
        <v>31883</v>
      </c>
      <c r="B8993">
        <v>6593.7402339999999</v>
      </c>
      <c r="C8993">
        <v>0</v>
      </c>
    </row>
    <row r="8994" spans="1:3" x14ac:dyDescent="0.25">
      <c r="A8994" s="1">
        <v>31882</v>
      </c>
      <c r="B8994">
        <v>6606</v>
      </c>
      <c r="C8994">
        <v>3.2977395999999999E-2</v>
      </c>
    </row>
    <row r="8995" spans="1:3" x14ac:dyDescent="0.25">
      <c r="A8995" s="1">
        <v>31881</v>
      </c>
      <c r="B8995">
        <v>6715.75</v>
      </c>
      <c r="C8995">
        <v>5.0969709999999996E-3</v>
      </c>
    </row>
    <row r="8996" spans="1:3" x14ac:dyDescent="0.25">
      <c r="A8996" s="1">
        <v>31880</v>
      </c>
      <c r="B8996">
        <v>6701.8100590000004</v>
      </c>
      <c r="C8996">
        <v>1.510986E-3</v>
      </c>
    </row>
    <row r="8997" spans="1:3" x14ac:dyDescent="0.25">
      <c r="A8997" s="1">
        <v>31877</v>
      </c>
      <c r="B8997">
        <v>6582.8598629999997</v>
      </c>
      <c r="C8997">
        <v>8.214074E-3</v>
      </c>
    </row>
    <row r="8998" spans="1:3" x14ac:dyDescent="0.25">
      <c r="A8998" s="1">
        <v>31876</v>
      </c>
      <c r="B8998">
        <v>6575.669922</v>
      </c>
      <c r="C8998">
        <v>8.5581489999999993E-3</v>
      </c>
    </row>
    <row r="8999" spans="1:3" x14ac:dyDescent="0.25">
      <c r="A8999" s="1">
        <v>31875</v>
      </c>
      <c r="B8999">
        <v>6548.7700199999999</v>
      </c>
      <c r="C8999">
        <v>7.2964299999999998E-4</v>
      </c>
    </row>
    <row r="9000" spans="1:3" x14ac:dyDescent="0.25">
      <c r="A9000" s="1">
        <v>31874</v>
      </c>
      <c r="B9000">
        <v>6437.419922</v>
      </c>
      <c r="C9000">
        <v>-4.5662949999999997E-3</v>
      </c>
    </row>
    <row r="9001" spans="1:3" x14ac:dyDescent="0.25">
      <c r="A9001" s="1">
        <v>31873</v>
      </c>
      <c r="B9001">
        <v>6448.4599609999996</v>
      </c>
      <c r="C9001">
        <v>3.92834E-4</v>
      </c>
    </row>
    <row r="9002" spans="1:3" x14ac:dyDescent="0.25">
      <c r="A9002" s="1">
        <v>31870</v>
      </c>
      <c r="B9002">
        <v>6341.6899409999996</v>
      </c>
      <c r="C9002">
        <v>-1.3349530000000001E-3</v>
      </c>
    </row>
    <row r="9003" spans="1:3" x14ac:dyDescent="0.25">
      <c r="A9003" s="1">
        <v>31869</v>
      </c>
      <c r="B9003">
        <v>6301.7099609999996</v>
      </c>
      <c r="C9003">
        <v>8.5510680000000002E-3</v>
      </c>
    </row>
    <row r="9004" spans="1:3" x14ac:dyDescent="0.25">
      <c r="A9004" s="1">
        <v>31868</v>
      </c>
      <c r="B9004">
        <v>6259.5400390000004</v>
      </c>
      <c r="C9004">
        <v>-1.1509221E-2</v>
      </c>
    </row>
    <row r="9005" spans="1:3" x14ac:dyDescent="0.25">
      <c r="A9005" s="1">
        <v>31867</v>
      </c>
      <c r="B9005">
        <v>6020.0698240000002</v>
      </c>
      <c r="C9005">
        <v>8.6047190000000003E-3</v>
      </c>
    </row>
    <row r="9006" spans="1:3" x14ac:dyDescent="0.25">
      <c r="A9006" s="1">
        <v>31866</v>
      </c>
      <c r="B9006">
        <v>5879.6801759999998</v>
      </c>
      <c r="C9006">
        <v>1.3507207E-2</v>
      </c>
    </row>
    <row r="9007" spans="1:3" x14ac:dyDescent="0.25">
      <c r="A9007" s="1">
        <v>31863</v>
      </c>
      <c r="B9007">
        <v>5934.25</v>
      </c>
      <c r="C9007">
        <v>3.3988473999999998E-2</v>
      </c>
    </row>
    <row r="9008" spans="1:3" x14ac:dyDescent="0.25">
      <c r="A9008" s="1">
        <v>31862</v>
      </c>
      <c r="B9008">
        <v>5741.0698240000002</v>
      </c>
      <c r="C9008">
        <v>2.3212340000000001E-2</v>
      </c>
    </row>
    <row r="9009" spans="1:3" x14ac:dyDescent="0.25">
      <c r="A9009" s="1">
        <v>31861</v>
      </c>
      <c r="B9009">
        <v>5783.1499020000001</v>
      </c>
      <c r="C9009">
        <v>2.3395348E-2</v>
      </c>
    </row>
    <row r="9010" spans="1:3" x14ac:dyDescent="0.25">
      <c r="A9010" s="1">
        <v>31860</v>
      </c>
      <c r="B9010">
        <v>5987.7202150000003</v>
      </c>
      <c r="C9010">
        <v>2.1937523E-2</v>
      </c>
    </row>
    <row r="9011" spans="1:3" x14ac:dyDescent="0.25">
      <c r="A9011" s="1">
        <v>31859</v>
      </c>
      <c r="B9011">
        <v>5988.5898440000001</v>
      </c>
      <c r="C9011">
        <v>9.5287589999999995E-3</v>
      </c>
    </row>
    <row r="9012" spans="1:3" x14ac:dyDescent="0.25">
      <c r="A9012" s="1">
        <v>31856</v>
      </c>
      <c r="B9012">
        <v>5934.2700199999999</v>
      </c>
      <c r="C9012">
        <v>-6.9107429999999996E-3</v>
      </c>
    </row>
    <row r="9013" spans="1:3" x14ac:dyDescent="0.25">
      <c r="A9013" s="1">
        <v>31855</v>
      </c>
      <c r="B9013">
        <v>5932.1899409999996</v>
      </c>
      <c r="C9013">
        <v>-1.1354204999999999E-2</v>
      </c>
    </row>
    <row r="9014" spans="1:3" x14ac:dyDescent="0.25">
      <c r="A9014" s="1">
        <v>31854</v>
      </c>
      <c r="B9014">
        <v>5832.580078</v>
      </c>
      <c r="C9014">
        <v>-7.0260710000000001E-3</v>
      </c>
    </row>
    <row r="9015" spans="1:3" x14ac:dyDescent="0.25">
      <c r="A9015" s="1">
        <v>31853</v>
      </c>
      <c r="B9015">
        <v>5847.3701170000004</v>
      </c>
      <c r="C9015">
        <v>-6.0018149999999998E-3</v>
      </c>
    </row>
    <row r="9016" spans="1:3" x14ac:dyDescent="0.25">
      <c r="A9016" s="1">
        <v>31852</v>
      </c>
      <c r="B9016">
        <v>5853.6298829999996</v>
      </c>
      <c r="C9016">
        <v>-1.8090538E-2</v>
      </c>
    </row>
    <row r="9017" spans="1:3" x14ac:dyDescent="0.25">
      <c r="A9017" s="1">
        <v>31849</v>
      </c>
      <c r="B9017">
        <v>5895.6401370000003</v>
      </c>
      <c r="C9017">
        <v>3.0349935000000001E-2</v>
      </c>
    </row>
    <row r="9018" spans="1:3" x14ac:dyDescent="0.25">
      <c r="A9018" s="1">
        <v>31848</v>
      </c>
      <c r="B9018">
        <v>5904.75</v>
      </c>
      <c r="C9018" s="2">
        <v>-8.7828699999999995E-5</v>
      </c>
    </row>
    <row r="9019" spans="1:3" x14ac:dyDescent="0.25">
      <c r="A9019" s="1">
        <v>31847</v>
      </c>
      <c r="B9019">
        <v>5970.330078</v>
      </c>
      <c r="C9019">
        <v>1.5347868000000001E-2</v>
      </c>
    </row>
    <row r="9020" spans="1:3" x14ac:dyDescent="0.25">
      <c r="A9020" s="1">
        <v>31846</v>
      </c>
      <c r="B9020">
        <v>6128.6401370000003</v>
      </c>
      <c r="C9020">
        <v>-4.0379711999999998E-2</v>
      </c>
    </row>
    <row r="9021" spans="1:3" x14ac:dyDescent="0.25">
      <c r="A9021" s="1">
        <v>31845</v>
      </c>
      <c r="B9021">
        <v>6148.3100590000004</v>
      </c>
      <c r="C9021">
        <v>-4.7829969999999998E-3</v>
      </c>
    </row>
    <row r="9022" spans="1:3" x14ac:dyDescent="0.25">
      <c r="A9022" s="1">
        <v>31842</v>
      </c>
      <c r="B9022">
        <v>6055.9902339999999</v>
      </c>
      <c r="C9022">
        <v>-1.5388514000000001E-2</v>
      </c>
    </row>
    <row r="9023" spans="1:3" x14ac:dyDescent="0.25">
      <c r="A9023" s="1">
        <v>31841</v>
      </c>
      <c r="B9023">
        <v>5983.5600590000004</v>
      </c>
      <c r="C9023">
        <v>-3.4896690000000001E-2</v>
      </c>
    </row>
    <row r="9024" spans="1:3" x14ac:dyDescent="0.25">
      <c r="A9024" s="1">
        <v>31840</v>
      </c>
      <c r="B9024">
        <v>6028.7900390000004</v>
      </c>
      <c r="C9024">
        <v>-5.2328549999999998E-3</v>
      </c>
    </row>
    <row r="9025" spans="1:3" x14ac:dyDescent="0.25">
      <c r="A9025" s="1">
        <v>31839</v>
      </c>
      <c r="B9025">
        <v>6073.4101559999999</v>
      </c>
      <c r="C9025">
        <v>-8.1879819999999999E-3</v>
      </c>
    </row>
    <row r="9026" spans="1:3" x14ac:dyDescent="0.25">
      <c r="A9026" s="1">
        <v>31838</v>
      </c>
      <c r="B9026">
        <v>6121.5297849999997</v>
      </c>
      <c r="C9026">
        <v>-2.6896982E-2</v>
      </c>
    </row>
    <row r="9027" spans="1:3" x14ac:dyDescent="0.25">
      <c r="A9027" s="1">
        <v>31835</v>
      </c>
      <c r="B9027">
        <v>6230.580078</v>
      </c>
      <c r="C9027">
        <v>6.5195230000000002E-3</v>
      </c>
    </row>
    <row r="9028" spans="1:3" x14ac:dyDescent="0.25">
      <c r="A9028" s="1">
        <v>31834</v>
      </c>
      <c r="B9028">
        <v>6153.4301759999998</v>
      </c>
      <c r="C9028">
        <v>5.8774900000000004E-4</v>
      </c>
    </row>
    <row r="9029" spans="1:3" x14ac:dyDescent="0.25">
      <c r="A9029" s="1">
        <v>31833</v>
      </c>
      <c r="B9029">
        <v>6206.2402339999999</v>
      </c>
      <c r="C9029">
        <v>0</v>
      </c>
    </row>
    <row r="9030" spans="1:3" x14ac:dyDescent="0.25">
      <c r="A9030" s="1">
        <v>31832</v>
      </c>
      <c r="B9030">
        <v>6156.1098629999997</v>
      </c>
      <c r="C9030">
        <v>-2.5245939999999998E-3</v>
      </c>
    </row>
    <row r="9031" spans="1:3" x14ac:dyDescent="0.25">
      <c r="A9031" s="1">
        <v>31831</v>
      </c>
      <c r="B9031">
        <v>6185.5297849999997</v>
      </c>
      <c r="C9031">
        <v>7.0023109999999998E-3</v>
      </c>
    </row>
    <row r="9032" spans="1:3" x14ac:dyDescent="0.25">
      <c r="A9032" s="1">
        <v>31828</v>
      </c>
      <c r="B9032">
        <v>6295.580078</v>
      </c>
      <c r="C9032">
        <v>6.2194379999999999E-3</v>
      </c>
    </row>
    <row r="9033" spans="1:3" x14ac:dyDescent="0.25">
      <c r="A9033" s="1">
        <v>31827</v>
      </c>
      <c r="B9033">
        <v>6289.1000979999999</v>
      </c>
      <c r="C9033">
        <v>1.6716506999999999E-2</v>
      </c>
    </row>
    <row r="9034" spans="1:3" x14ac:dyDescent="0.25">
      <c r="A9034" s="1">
        <v>31826</v>
      </c>
      <c r="B9034">
        <v>6241.6801759999998</v>
      </c>
      <c r="C9034">
        <v>-3.0583079999999999E-2</v>
      </c>
    </row>
    <row r="9035" spans="1:3" x14ac:dyDescent="0.25">
      <c r="A9035" s="1">
        <v>31825</v>
      </c>
      <c r="B9035">
        <v>6167.5698240000002</v>
      </c>
      <c r="C9035">
        <v>-6.793945E-3</v>
      </c>
    </row>
    <row r="9036" spans="1:3" x14ac:dyDescent="0.25">
      <c r="A9036" s="1">
        <v>31824</v>
      </c>
      <c r="B9036">
        <v>6286.7700199999999</v>
      </c>
      <c r="C9036">
        <v>-4.973636E-3</v>
      </c>
    </row>
    <row r="9037" spans="1:3" x14ac:dyDescent="0.25">
      <c r="A9037" s="1">
        <v>31821</v>
      </c>
      <c r="B9037">
        <v>6354.7597660000001</v>
      </c>
      <c r="C9037">
        <v>-6.2352830000000003E-3</v>
      </c>
    </row>
    <row r="9038" spans="1:3" x14ac:dyDescent="0.25">
      <c r="A9038" s="1">
        <v>31820</v>
      </c>
      <c r="B9038">
        <v>6418.9399409999996</v>
      </c>
      <c r="C9038">
        <v>-7.6636100000000004E-3</v>
      </c>
    </row>
    <row r="9039" spans="1:3" x14ac:dyDescent="0.25">
      <c r="A9039" s="1">
        <v>31819</v>
      </c>
      <c r="B9039">
        <v>6392.0898440000001</v>
      </c>
      <c r="C9039">
        <v>1.123993E-3</v>
      </c>
    </row>
    <row r="9040" spans="1:3" x14ac:dyDescent="0.25">
      <c r="A9040" s="1">
        <v>31818</v>
      </c>
      <c r="B9040">
        <v>6403.7402339999999</v>
      </c>
      <c r="C9040">
        <v>-2.2315743999999998E-2</v>
      </c>
    </row>
    <row r="9041" spans="1:3" x14ac:dyDescent="0.25">
      <c r="A9041" s="1">
        <v>31817</v>
      </c>
      <c r="B9041">
        <v>6437.3798829999996</v>
      </c>
      <c r="C9041">
        <v>5.8135740000000002E-3</v>
      </c>
    </row>
    <row r="9042" spans="1:3" x14ac:dyDescent="0.25">
      <c r="A9042" s="1">
        <v>31814</v>
      </c>
      <c r="B9042">
        <v>6403.2402339999999</v>
      </c>
      <c r="C9042">
        <v>8.4155540000000004E-3</v>
      </c>
    </row>
    <row r="9043" spans="1:3" x14ac:dyDescent="0.25">
      <c r="A9043" s="1">
        <v>31813</v>
      </c>
      <c r="B9043">
        <v>6429.6499020000001</v>
      </c>
      <c r="C9043">
        <v>1.3245946E-2</v>
      </c>
    </row>
    <row r="9044" spans="1:3" x14ac:dyDescent="0.25">
      <c r="A9044" s="1">
        <v>31812</v>
      </c>
      <c r="B9044">
        <v>6510.3198240000002</v>
      </c>
      <c r="C9044">
        <v>-3.5952689999999999E-3</v>
      </c>
    </row>
    <row r="9045" spans="1:3" x14ac:dyDescent="0.25">
      <c r="A9045" s="1">
        <v>31811</v>
      </c>
      <c r="B9045">
        <v>6530.5097660000001</v>
      </c>
      <c r="C9045">
        <v>4.2276509999999998E-3</v>
      </c>
    </row>
    <row r="9046" spans="1:3" x14ac:dyDescent="0.25">
      <c r="A9046" s="1">
        <v>31810</v>
      </c>
      <c r="B9046">
        <v>6606.9399409999996</v>
      </c>
      <c r="C9046">
        <v>0</v>
      </c>
    </row>
    <row r="9047" spans="1:3" x14ac:dyDescent="0.25">
      <c r="A9047" s="1">
        <v>31807</v>
      </c>
      <c r="B9047">
        <v>6681.4702150000003</v>
      </c>
      <c r="C9047">
        <v>-5.6202969999999998E-3</v>
      </c>
    </row>
    <row r="9048" spans="1:3" x14ac:dyDescent="0.25">
      <c r="A9048" s="1">
        <v>31806</v>
      </c>
      <c r="B9048">
        <v>6780.7797849999997</v>
      </c>
      <c r="C9048">
        <v>4.4635576000000003E-2</v>
      </c>
    </row>
    <row r="9049" spans="1:3" x14ac:dyDescent="0.25">
      <c r="A9049" s="1">
        <v>31805</v>
      </c>
      <c r="B9049">
        <v>6734.0898440000001</v>
      </c>
      <c r="C9049">
        <v>3.2968552999999998E-2</v>
      </c>
    </row>
    <row r="9050" spans="1:3" x14ac:dyDescent="0.25">
      <c r="A9050" s="1">
        <v>31804</v>
      </c>
      <c r="B9050">
        <v>6489.6499020000001</v>
      </c>
      <c r="C9050">
        <v>6.1361440000000003E-2</v>
      </c>
    </row>
    <row r="9051" spans="1:3" x14ac:dyDescent="0.25">
      <c r="A9051" s="1">
        <v>31803</v>
      </c>
      <c r="B9051">
        <v>6442.1298829999996</v>
      </c>
      <c r="C9051">
        <v>-2.0917937000000001E-2</v>
      </c>
    </row>
    <row r="9052" spans="1:3" x14ac:dyDescent="0.25">
      <c r="A9052" s="1">
        <v>31800</v>
      </c>
      <c r="B9052">
        <v>6674.3798829999996</v>
      </c>
      <c r="C9052">
        <v>-3.04433E-2</v>
      </c>
    </row>
    <row r="9053" spans="1:3" x14ac:dyDescent="0.25">
      <c r="A9053" s="1">
        <v>31799</v>
      </c>
      <c r="B9053">
        <v>6525.1601559999999</v>
      </c>
      <c r="C9053">
        <v>3.0786612000000001E-2</v>
      </c>
    </row>
    <row r="9054" spans="1:3" x14ac:dyDescent="0.25">
      <c r="A9054" s="1">
        <v>31798</v>
      </c>
      <c r="B9054">
        <v>6580.1201170000004</v>
      </c>
      <c r="C9054">
        <v>-5.6423806E-2</v>
      </c>
    </row>
    <row r="9055" spans="1:3" x14ac:dyDescent="0.25">
      <c r="A9055" s="1">
        <v>31797</v>
      </c>
      <c r="B9055">
        <v>6585.2001950000003</v>
      </c>
      <c r="C9055">
        <v>-8.5145900000000005E-4</v>
      </c>
    </row>
    <row r="9056" spans="1:3" x14ac:dyDescent="0.25">
      <c r="A9056" s="1">
        <v>31796</v>
      </c>
      <c r="B9056">
        <v>6582.3798829999996</v>
      </c>
      <c r="C9056">
        <v>2.7821255E-2</v>
      </c>
    </row>
    <row r="9057" spans="1:3" x14ac:dyDescent="0.25">
      <c r="A9057" s="1">
        <v>31793</v>
      </c>
      <c r="B9057">
        <v>6615.0698240000002</v>
      </c>
      <c r="C9057">
        <v>1.1589141000000001E-2</v>
      </c>
    </row>
    <row r="9058" spans="1:3" x14ac:dyDescent="0.25">
      <c r="A9058" s="1">
        <v>31792</v>
      </c>
      <c r="B9058">
        <v>6566.7998049999997</v>
      </c>
      <c r="C9058">
        <v>-4.6739318000000002E-2</v>
      </c>
    </row>
    <row r="9059" spans="1:3" x14ac:dyDescent="0.25">
      <c r="A9059" s="1">
        <v>31791</v>
      </c>
      <c r="B9059">
        <v>6496.5</v>
      </c>
      <c r="C9059">
        <v>1.2882010000000001E-3</v>
      </c>
    </row>
    <row r="9060" spans="1:3" x14ac:dyDescent="0.25">
      <c r="A9060" s="1">
        <v>31790</v>
      </c>
      <c r="B9060">
        <v>6414.2700199999999</v>
      </c>
      <c r="C9060">
        <v>-3.7284377E-2</v>
      </c>
    </row>
    <row r="9061" spans="1:3" x14ac:dyDescent="0.25">
      <c r="A9061" s="1">
        <v>31789</v>
      </c>
      <c r="B9061">
        <v>6458.1201170000004</v>
      </c>
      <c r="C9061">
        <v>2.3164179999999999E-2</v>
      </c>
    </row>
    <row r="9062" spans="1:3" x14ac:dyDescent="0.25">
      <c r="A9062" s="1">
        <v>31786</v>
      </c>
      <c r="B9062">
        <v>6520.7998049999997</v>
      </c>
      <c r="C9062">
        <v>4.1585239000000003E-2</v>
      </c>
    </row>
    <row r="9063" spans="1:3" x14ac:dyDescent="0.25">
      <c r="A9063" s="1">
        <v>31785</v>
      </c>
      <c r="B9063">
        <v>6576.9399409999996</v>
      </c>
      <c r="C9063">
        <v>4.3411471E-2</v>
      </c>
    </row>
    <row r="9064" spans="1:3" x14ac:dyDescent="0.25">
      <c r="A9064" s="1">
        <v>31784</v>
      </c>
      <c r="B9064">
        <v>6541.0297849999997</v>
      </c>
      <c r="C9064">
        <v>5.1903599999999995E-4</v>
      </c>
    </row>
    <row r="9065" spans="1:3" x14ac:dyDescent="0.25">
      <c r="A9065" s="1">
        <v>31783</v>
      </c>
      <c r="B9065">
        <v>6564.8999020000001</v>
      </c>
      <c r="C9065">
        <v>1.5324729E-2</v>
      </c>
    </row>
    <row r="9066" spans="1:3" x14ac:dyDescent="0.25">
      <c r="A9066" s="1">
        <v>31782</v>
      </c>
      <c r="B9066">
        <v>6566.5400390000004</v>
      </c>
      <c r="C9066">
        <v>3.5096857000000002E-2</v>
      </c>
    </row>
    <row r="9067" spans="1:3" x14ac:dyDescent="0.25">
      <c r="A9067" s="1">
        <v>31779</v>
      </c>
      <c r="B9067">
        <v>6566.3901370000003</v>
      </c>
      <c r="C9067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7133C-26A4-49CB-9727-55F62B470050}">
  <dimension ref="A1:O9067"/>
  <sheetViews>
    <sheetView zoomScaleNormal="100" workbookViewId="0">
      <selection activeCell="L13" sqref="L13"/>
    </sheetView>
  </sheetViews>
  <sheetFormatPr defaultRowHeight="15" x14ac:dyDescent="0.25"/>
  <cols>
    <col min="1" max="1" width="11.85546875" bestFit="1" customWidth="1"/>
    <col min="2" max="2" width="12" bestFit="1" customWidth="1"/>
    <col min="3" max="3" width="12.7109375" bestFit="1" customWidth="1"/>
    <col min="4" max="4" width="9.42578125" bestFit="1" customWidth="1"/>
    <col min="5" max="5" width="10.5703125" bestFit="1" customWidth="1"/>
    <col min="6" max="8" width="9.140625" bestFit="1" customWidth="1"/>
    <col min="11" max="11" width="11.5703125" bestFit="1" customWidth="1"/>
    <col min="12" max="15" width="13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 t="s">
        <v>8</v>
      </c>
      <c r="L1" s="2">
        <f>AVERAGE(C2:C9067)</f>
        <v>2.9828709938230664E-4</v>
      </c>
    </row>
    <row r="2" spans="1:15" x14ac:dyDescent="0.25">
      <c r="A2" s="1">
        <v>44924</v>
      </c>
      <c r="B2">
        <v>439.41699199999999</v>
      </c>
      <c r="C2" s="2">
        <v>-2.2799999999999999E-5</v>
      </c>
      <c r="D2" s="2">
        <f>C2-L$1</f>
        <v>-3.2108709938230665E-4</v>
      </c>
      <c r="E2" s="2">
        <f>D2^2</f>
        <v>1.0309692538974326E-7</v>
      </c>
      <c r="F2" s="2">
        <v>0</v>
      </c>
      <c r="G2" s="2">
        <v>0</v>
      </c>
      <c r="H2" s="2">
        <v>0</v>
      </c>
      <c r="K2" t="s">
        <v>9</v>
      </c>
      <c r="L2">
        <f>COUNT(C2:C9067)</f>
        <v>9066</v>
      </c>
    </row>
    <row r="3" spans="1:15" x14ac:dyDescent="0.25">
      <c r="A3" s="1">
        <v>44923</v>
      </c>
      <c r="B3">
        <v>455.112976</v>
      </c>
      <c r="C3">
        <v>2.4980299999999999E-4</v>
      </c>
      <c r="D3" s="2">
        <f t="shared" ref="D3:D66" si="0">C3-L$1</f>
        <v>-4.8484099382306643E-5</v>
      </c>
      <c r="E3" s="2">
        <f t="shared" ref="E3:E66" si="1">D3^2</f>
        <v>2.3507078929133876E-9</v>
      </c>
      <c r="F3" s="2">
        <f>E2</f>
        <v>1.0309692538974326E-7</v>
      </c>
      <c r="G3" s="2">
        <v>0</v>
      </c>
      <c r="H3" s="2">
        <v>0</v>
      </c>
    </row>
    <row r="4" spans="1:15" x14ac:dyDescent="0.25">
      <c r="A4" s="1">
        <v>44922</v>
      </c>
      <c r="B4">
        <v>462.14117399999998</v>
      </c>
      <c r="C4">
        <v>3.6426480000000001E-3</v>
      </c>
      <c r="D4" s="2">
        <f t="shared" si="0"/>
        <v>3.3443609006176935E-3</v>
      </c>
      <c r="E4" s="2">
        <f t="shared" si="1"/>
        <v>1.1184749833580389E-5</v>
      </c>
      <c r="F4" s="2">
        <f t="shared" ref="F4:F67" si="2">E3</f>
        <v>2.3507078929133876E-9</v>
      </c>
      <c r="G4" s="2">
        <f>E2</f>
        <v>1.0309692538974326E-7</v>
      </c>
      <c r="H4" s="2">
        <v>0</v>
      </c>
      <c r="L4" t="s">
        <v>7</v>
      </c>
      <c r="M4" t="s">
        <v>6</v>
      </c>
      <c r="N4" t="s">
        <v>5</v>
      </c>
      <c r="O4" t="s">
        <v>10</v>
      </c>
    </row>
    <row r="5" spans="1:15" x14ac:dyDescent="0.25">
      <c r="A5" s="1">
        <v>44918</v>
      </c>
      <c r="B5">
        <v>462.38110399999999</v>
      </c>
      <c r="C5">
        <v>-5.47497E-3</v>
      </c>
      <c r="D5" s="2">
        <f t="shared" si="0"/>
        <v>-5.7732570993823066E-3</v>
      </c>
      <c r="E5" s="2">
        <f t="shared" si="1"/>
        <v>3.3330497535568206E-5</v>
      </c>
      <c r="F5" s="2">
        <f t="shared" si="2"/>
        <v>1.1184749833580389E-5</v>
      </c>
      <c r="G5" s="2">
        <f t="shared" ref="G5:G68" si="3">E3</f>
        <v>2.3507078929133876E-9</v>
      </c>
      <c r="H5" s="2">
        <f>E2</f>
        <v>1.0309692538974326E-7</v>
      </c>
      <c r="L5" cm="1">
        <f t="array" ref="L5:O9">LINEST(E2:E9067,F2:H9067,1,1)</f>
        <v>0.11229261231103647</v>
      </c>
      <c r="M5">
        <v>0.12356003437054683</v>
      </c>
      <c r="N5">
        <v>0.1774729062568913</v>
      </c>
      <c r="O5">
        <v>1.3958856591152235E-4</v>
      </c>
    </row>
    <row r="6" spans="1:15" x14ac:dyDescent="0.25">
      <c r="A6" s="1">
        <v>44917</v>
      </c>
      <c r="B6">
        <v>482.89581299999998</v>
      </c>
      <c r="C6">
        <v>8.5725450000000009E-3</v>
      </c>
      <c r="D6" s="2">
        <f t="shared" si="0"/>
        <v>8.2742579006176934E-3</v>
      </c>
      <c r="E6" s="2">
        <f t="shared" si="1"/>
        <v>6.8463343805934322E-5</v>
      </c>
      <c r="F6" s="2">
        <f t="shared" si="2"/>
        <v>3.3330497535568206E-5</v>
      </c>
      <c r="G6" s="2">
        <f t="shared" si="3"/>
        <v>1.1184749833580389E-5</v>
      </c>
      <c r="H6" s="2">
        <f t="shared" ref="H6:H69" si="4">E3</f>
        <v>2.3507078929133876E-9</v>
      </c>
      <c r="L6">
        <v>1.0439167665619458E-2</v>
      </c>
      <c r="M6">
        <v>1.0524770572937268E-2</v>
      </c>
      <c r="N6">
        <v>1.0438496866365195E-2</v>
      </c>
      <c r="O6" s="2">
        <v>9.5500650093141144E-6</v>
      </c>
    </row>
    <row r="7" spans="1:15" x14ac:dyDescent="0.25">
      <c r="A7" s="1">
        <v>44916</v>
      </c>
      <c r="B7">
        <v>503.40054300000003</v>
      </c>
      <c r="C7">
        <v>9.6587659999999992E-3</v>
      </c>
      <c r="D7" s="2">
        <f t="shared" si="0"/>
        <v>9.3604789006176917E-3</v>
      </c>
      <c r="E7" s="2">
        <f t="shared" si="1"/>
        <v>8.7618565248908986E-5</v>
      </c>
      <c r="F7" s="2">
        <f t="shared" si="2"/>
        <v>6.8463343805934322E-5</v>
      </c>
      <c r="G7" s="2">
        <f t="shared" si="3"/>
        <v>3.3330497535568206E-5</v>
      </c>
      <c r="H7" s="2">
        <f t="shared" si="4"/>
        <v>1.1184749833580389E-5</v>
      </c>
      <c r="L7">
        <v>8.3153706153899415E-2</v>
      </c>
      <c r="M7">
        <v>8.4729635022816004E-4</v>
      </c>
      <c r="N7" t="e">
        <v>#N/A</v>
      </c>
      <c r="O7" t="e">
        <v>#N/A</v>
      </c>
    </row>
    <row r="8" spans="1:15" x14ac:dyDescent="0.25">
      <c r="A8" s="1">
        <v>44915</v>
      </c>
      <c r="B8">
        <v>515.19750999999997</v>
      </c>
      <c r="C8">
        <v>6.8130730000000002E-3</v>
      </c>
      <c r="D8" s="2">
        <f t="shared" si="0"/>
        <v>6.5147859006176936E-3</v>
      </c>
      <c r="E8" s="2">
        <f t="shared" si="1"/>
        <v>4.2442435330887093E-5</v>
      </c>
      <c r="F8" s="2">
        <f t="shared" si="2"/>
        <v>8.7618565248908986E-5</v>
      </c>
      <c r="G8" s="2">
        <f t="shared" si="3"/>
        <v>6.8463343805934322E-5</v>
      </c>
      <c r="H8" s="2">
        <f t="shared" si="4"/>
        <v>3.3330497535568206E-5</v>
      </c>
      <c r="L8">
        <v>273.96045561268443</v>
      </c>
      <c r="M8">
        <v>9062</v>
      </c>
      <c r="N8" t="e">
        <v>#N/A</v>
      </c>
      <c r="O8" t="e">
        <v>#N/A</v>
      </c>
    </row>
    <row r="9" spans="1:15" x14ac:dyDescent="0.25">
      <c r="A9" s="1">
        <v>44914</v>
      </c>
      <c r="B9">
        <v>496.342377</v>
      </c>
      <c r="C9">
        <v>-1.2738371E-2</v>
      </c>
      <c r="D9" s="2">
        <f t="shared" si="0"/>
        <v>-1.3036658099382308E-2</v>
      </c>
      <c r="E9" s="2">
        <f t="shared" si="1"/>
        <v>1.6995445440019032E-4</v>
      </c>
      <c r="F9" s="2">
        <f t="shared" si="2"/>
        <v>4.2442435330887093E-5</v>
      </c>
      <c r="G9" s="2">
        <f t="shared" si="3"/>
        <v>8.7618565248908986E-5</v>
      </c>
      <c r="H9" s="2">
        <f t="shared" si="4"/>
        <v>6.8463343805934322E-5</v>
      </c>
      <c r="L9">
        <v>5.9003776033599194E-4</v>
      </c>
      <c r="M9">
        <v>6.5057104345064651E-3</v>
      </c>
      <c r="N9" t="e">
        <v>#N/A</v>
      </c>
      <c r="O9" t="e">
        <v>#N/A</v>
      </c>
    </row>
    <row r="10" spans="1:15" x14ac:dyDescent="0.25">
      <c r="A10" s="1">
        <v>44911</v>
      </c>
      <c r="B10">
        <v>496.98217799999998</v>
      </c>
      <c r="C10">
        <v>-1.0763050999999999E-2</v>
      </c>
      <c r="D10" s="2">
        <f t="shared" si="0"/>
        <v>-1.1061338099382307E-2</v>
      </c>
      <c r="E10" s="2">
        <f t="shared" si="1"/>
        <v>1.2235320054884658E-4</v>
      </c>
      <c r="F10" s="2">
        <f t="shared" si="2"/>
        <v>1.6995445440019032E-4</v>
      </c>
      <c r="G10" s="2">
        <f t="shared" si="3"/>
        <v>4.2442435330887093E-5</v>
      </c>
      <c r="H10" s="2">
        <f t="shared" si="4"/>
        <v>8.7618565248908986E-5</v>
      </c>
    </row>
    <row r="11" spans="1:15" x14ac:dyDescent="0.25">
      <c r="A11" s="1">
        <v>44910</v>
      </c>
      <c r="B11">
        <v>474.28805499999999</v>
      </c>
      <c r="C11">
        <v>-7.323731E-3</v>
      </c>
      <c r="D11" s="2">
        <f t="shared" si="0"/>
        <v>-7.6220180993823066E-3</v>
      </c>
      <c r="E11" s="2">
        <f t="shared" si="1"/>
        <v>5.8095159907311471E-5</v>
      </c>
      <c r="F11" s="2">
        <f t="shared" si="2"/>
        <v>1.2235320054884658E-4</v>
      </c>
      <c r="G11" s="2">
        <f t="shared" si="3"/>
        <v>1.6995445440019032E-4</v>
      </c>
      <c r="H11" s="2">
        <f t="shared" si="4"/>
        <v>4.2442435330887093E-5</v>
      </c>
      <c r="L11" t="s">
        <v>11</v>
      </c>
      <c r="M11" t="s">
        <v>12</v>
      </c>
    </row>
    <row r="12" spans="1:15" x14ac:dyDescent="0.25">
      <c r="A12" s="1">
        <v>44909</v>
      </c>
      <c r="B12">
        <v>479.81662</v>
      </c>
      <c r="C12">
        <v>4.9539889999999998E-3</v>
      </c>
      <c r="D12" s="2">
        <f t="shared" si="0"/>
        <v>4.6557019006176932E-3</v>
      </c>
      <c r="E12" s="2">
        <f t="shared" si="1"/>
        <v>2.1675560187415201E-5</v>
      </c>
      <c r="F12" s="2">
        <f t="shared" si="2"/>
        <v>5.8095159907311471E-5</v>
      </c>
      <c r="G12" s="2">
        <f t="shared" si="3"/>
        <v>1.2235320054884658E-4</v>
      </c>
      <c r="H12" s="2">
        <f t="shared" si="4"/>
        <v>1.6995445440019032E-4</v>
      </c>
      <c r="K12" t="s">
        <v>13</v>
      </c>
      <c r="L12">
        <f>L2*SUMSQ(L5:N5)</f>
        <v>538.27874874867769</v>
      </c>
      <c r="M12" s="2">
        <f>_xlfn.CHISQ.DIST.RT(L12,3)</f>
        <v>2.4126988062475611E-116</v>
      </c>
    </row>
    <row r="13" spans="1:15" x14ac:dyDescent="0.25">
      <c r="A13" s="1">
        <v>44908</v>
      </c>
      <c r="B13">
        <v>493.35314899999997</v>
      </c>
      <c r="C13">
        <v>-4.28372E-4</v>
      </c>
      <c r="D13" s="2">
        <f t="shared" si="0"/>
        <v>-7.2665909938230658E-4</v>
      </c>
      <c r="E13" s="2">
        <f t="shared" si="1"/>
        <v>5.2803344671510487E-7</v>
      </c>
      <c r="F13" s="2">
        <f t="shared" si="2"/>
        <v>2.1675560187415201E-5</v>
      </c>
      <c r="G13" s="2">
        <f t="shared" si="3"/>
        <v>5.8095159907311471E-5</v>
      </c>
      <c r="H13" s="2">
        <f t="shared" si="4"/>
        <v>1.2235320054884658E-4</v>
      </c>
      <c r="K13" t="s">
        <v>14</v>
      </c>
      <c r="L13">
        <f>L2*(L2+2)*(N5^2/(L2-1) + M5^2/(L2-2) + L5^2/(L2-3))</f>
        <v>538.49739989679176</v>
      </c>
      <c r="M13" s="2">
        <f>_xlfn.CHISQ.DIST.RT(L13,3)</f>
        <v>2.1632737391282385E-116</v>
      </c>
    </row>
    <row r="14" spans="1:15" x14ac:dyDescent="0.25">
      <c r="A14" s="1">
        <v>44907</v>
      </c>
      <c r="B14">
        <v>492.93325800000002</v>
      </c>
      <c r="C14">
        <v>7.7173599999999997E-4</v>
      </c>
      <c r="D14" s="2">
        <f t="shared" si="0"/>
        <v>4.7344890061769334E-4</v>
      </c>
      <c r="E14" s="2">
        <f t="shared" si="1"/>
        <v>2.2415386149610247E-7</v>
      </c>
      <c r="F14" s="2">
        <f t="shared" si="2"/>
        <v>5.2803344671510487E-7</v>
      </c>
      <c r="G14" s="2">
        <f t="shared" si="3"/>
        <v>2.1675560187415201E-5</v>
      </c>
      <c r="H14" s="2">
        <f t="shared" si="4"/>
        <v>5.8095159907311471E-5</v>
      </c>
    </row>
    <row r="15" spans="1:15" x14ac:dyDescent="0.25">
      <c r="A15" s="1">
        <v>44904</v>
      </c>
      <c r="B15">
        <v>465.890198</v>
      </c>
      <c r="C15">
        <v>8.3875019999999998E-3</v>
      </c>
      <c r="D15" s="2">
        <f t="shared" si="0"/>
        <v>8.0892149006176924E-3</v>
      </c>
      <c r="E15" s="2">
        <f t="shared" si="1"/>
        <v>6.5435397708375306E-5</v>
      </c>
      <c r="F15" s="2">
        <f t="shared" si="2"/>
        <v>2.2415386149610247E-7</v>
      </c>
      <c r="G15" s="2">
        <f t="shared" si="3"/>
        <v>5.2803344671510487E-7</v>
      </c>
      <c r="H15" s="2">
        <f t="shared" si="4"/>
        <v>2.1675560187415201E-5</v>
      </c>
    </row>
    <row r="16" spans="1:15" x14ac:dyDescent="0.25">
      <c r="A16" s="1">
        <v>44902</v>
      </c>
      <c r="B16">
        <v>480.45645100000002</v>
      </c>
      <c r="C16">
        <v>-2.2610801E-2</v>
      </c>
      <c r="D16" s="2">
        <f t="shared" si="0"/>
        <v>-2.2909088099382306E-2</v>
      </c>
      <c r="E16" s="2">
        <f t="shared" si="1"/>
        <v>5.2482631754525999E-4</v>
      </c>
      <c r="F16" s="2">
        <f t="shared" si="2"/>
        <v>6.5435397708375306E-5</v>
      </c>
      <c r="G16" s="2">
        <f t="shared" si="3"/>
        <v>2.2415386149610247E-7</v>
      </c>
      <c r="H16" s="2">
        <f t="shared" si="4"/>
        <v>5.2803344671510487E-7</v>
      </c>
    </row>
    <row r="17" spans="1:8" x14ac:dyDescent="0.25">
      <c r="A17" s="1">
        <v>44901</v>
      </c>
      <c r="B17">
        <v>466.05017099999998</v>
      </c>
      <c r="C17">
        <v>3.5417086E-2</v>
      </c>
      <c r="D17" s="2">
        <f t="shared" si="0"/>
        <v>3.5118798900617691E-2</v>
      </c>
      <c r="E17" s="2">
        <f t="shared" si="1"/>
        <v>1.2333300362220264E-3</v>
      </c>
      <c r="F17" s="2">
        <f t="shared" si="2"/>
        <v>5.2482631754525999E-4</v>
      </c>
      <c r="G17" s="2">
        <f t="shared" si="3"/>
        <v>6.5435397708375306E-5</v>
      </c>
      <c r="H17" s="2">
        <f t="shared" si="4"/>
        <v>2.2415386149610247E-7</v>
      </c>
    </row>
    <row r="18" spans="1:8" x14ac:dyDescent="0.25">
      <c r="A18" s="1">
        <v>44900</v>
      </c>
      <c r="B18">
        <v>456.40261800000002</v>
      </c>
      <c r="C18">
        <v>-7.3493719999999998E-3</v>
      </c>
      <c r="D18" s="2">
        <f t="shared" si="0"/>
        <v>-7.6476590993823064E-3</v>
      </c>
      <c r="E18" s="2">
        <f t="shared" si="1"/>
        <v>5.8486689700364991E-5</v>
      </c>
      <c r="F18" s="2">
        <f t="shared" si="2"/>
        <v>1.2333300362220264E-3</v>
      </c>
      <c r="G18" s="2">
        <f t="shared" si="3"/>
        <v>5.2482631754525999E-4</v>
      </c>
      <c r="H18" s="2">
        <f t="shared" si="4"/>
        <v>6.5435397708375306E-5</v>
      </c>
    </row>
    <row r="19" spans="1:8" x14ac:dyDescent="0.25">
      <c r="A19" s="1">
        <v>44897</v>
      </c>
      <c r="B19">
        <v>485.28521699999999</v>
      </c>
      <c r="C19">
        <v>-3.6974077000000001E-2</v>
      </c>
      <c r="D19" s="2">
        <f t="shared" si="0"/>
        <v>-3.727236409938231E-2</v>
      </c>
      <c r="E19" s="2">
        <f t="shared" si="1"/>
        <v>1.3892291255569232E-3</v>
      </c>
      <c r="F19" s="2">
        <f t="shared" si="2"/>
        <v>5.8486689700364991E-5</v>
      </c>
      <c r="G19" s="2">
        <f t="shared" si="3"/>
        <v>1.2333300362220264E-3</v>
      </c>
      <c r="H19" s="2">
        <f t="shared" si="4"/>
        <v>5.2482631754525999E-4</v>
      </c>
    </row>
    <row r="20" spans="1:8" x14ac:dyDescent="0.25">
      <c r="A20" s="1">
        <v>44896</v>
      </c>
      <c r="B20">
        <v>501.55102499999998</v>
      </c>
      <c r="C20">
        <v>-6.9094450000000002E-3</v>
      </c>
      <c r="D20" s="2">
        <f t="shared" si="0"/>
        <v>-7.2077320993823068E-3</v>
      </c>
      <c r="E20" s="2">
        <f t="shared" si="1"/>
        <v>5.1951402016466074E-5</v>
      </c>
      <c r="F20" s="2">
        <f t="shared" si="2"/>
        <v>1.3892291255569232E-3</v>
      </c>
      <c r="G20" s="2">
        <f t="shared" si="3"/>
        <v>5.8486689700364991E-5</v>
      </c>
      <c r="H20" s="2">
        <f t="shared" si="4"/>
        <v>1.2333300362220264E-3</v>
      </c>
    </row>
    <row r="21" spans="1:8" x14ac:dyDescent="0.25">
      <c r="A21" s="1">
        <v>44894</v>
      </c>
      <c r="B21">
        <v>524.44519000000003</v>
      </c>
      <c r="C21">
        <v>1.4754052E-2</v>
      </c>
      <c r="D21" s="2">
        <f t="shared" si="0"/>
        <v>1.4455764900617693E-2</v>
      </c>
      <c r="E21" s="2">
        <f t="shared" si="1"/>
        <v>2.0896913886193046E-4</v>
      </c>
      <c r="F21" s="2">
        <f t="shared" si="2"/>
        <v>5.1951402016466074E-5</v>
      </c>
      <c r="G21" s="2">
        <f t="shared" si="3"/>
        <v>1.3892291255569232E-3</v>
      </c>
      <c r="H21" s="2">
        <f t="shared" si="4"/>
        <v>5.8486689700364991E-5</v>
      </c>
    </row>
    <row r="22" spans="1:8" x14ac:dyDescent="0.25">
      <c r="A22" s="1">
        <v>44893</v>
      </c>
      <c r="B22">
        <v>521.50591999999995</v>
      </c>
      <c r="C22">
        <v>1.1217453E-2</v>
      </c>
      <c r="D22" s="2">
        <f t="shared" si="0"/>
        <v>1.0919165900617693E-2</v>
      </c>
      <c r="E22" s="2">
        <f t="shared" si="1"/>
        <v>1.192281839652122E-4</v>
      </c>
      <c r="F22" s="2">
        <f t="shared" si="2"/>
        <v>2.0896913886193046E-4</v>
      </c>
      <c r="G22" s="2">
        <f t="shared" si="3"/>
        <v>5.1951402016466074E-5</v>
      </c>
      <c r="H22" s="2">
        <f t="shared" si="4"/>
        <v>1.3892291255569232E-3</v>
      </c>
    </row>
    <row r="23" spans="1:8" x14ac:dyDescent="0.25">
      <c r="A23" s="1">
        <v>44890</v>
      </c>
      <c r="B23">
        <v>521.50591999999995</v>
      </c>
      <c r="C23">
        <v>1.1635596999999999E-2</v>
      </c>
      <c r="D23" s="2">
        <f t="shared" si="0"/>
        <v>1.1337309900617692E-2</v>
      </c>
      <c r="E23" s="2">
        <f t="shared" si="1"/>
        <v>1.2853459578264395E-4</v>
      </c>
      <c r="F23" s="2">
        <f t="shared" si="2"/>
        <v>1.192281839652122E-4</v>
      </c>
      <c r="G23" s="2">
        <f t="shared" si="3"/>
        <v>2.0896913886193046E-4</v>
      </c>
      <c r="H23" s="2">
        <f t="shared" si="4"/>
        <v>5.1951402016466074E-5</v>
      </c>
    </row>
    <row r="24" spans="1:8" x14ac:dyDescent="0.25">
      <c r="A24" s="1">
        <v>44889</v>
      </c>
      <c r="B24">
        <v>523.71533199999999</v>
      </c>
      <c r="C24">
        <v>3.0964220000000001E-3</v>
      </c>
      <c r="D24" s="2">
        <f t="shared" si="0"/>
        <v>2.7981349006176936E-3</v>
      </c>
      <c r="E24" s="2">
        <f t="shared" si="1"/>
        <v>7.8295589220547897E-6</v>
      </c>
      <c r="F24" s="2">
        <f t="shared" si="2"/>
        <v>1.2853459578264395E-4</v>
      </c>
      <c r="G24" s="2">
        <f t="shared" si="3"/>
        <v>1.192281839652122E-4</v>
      </c>
      <c r="H24" s="2">
        <f t="shared" si="4"/>
        <v>2.0896913886193046E-4</v>
      </c>
    </row>
    <row r="25" spans="1:8" x14ac:dyDescent="0.25">
      <c r="A25" s="1">
        <v>44888</v>
      </c>
      <c r="B25">
        <v>521.83581500000003</v>
      </c>
      <c r="C25">
        <v>1.2468494E-2</v>
      </c>
      <c r="D25" s="2">
        <f t="shared" si="0"/>
        <v>1.2170206900617693E-2</v>
      </c>
      <c r="E25" s="2">
        <f t="shared" si="1"/>
        <v>1.481139360038425E-4</v>
      </c>
      <c r="F25" s="2">
        <f t="shared" si="2"/>
        <v>7.8295589220547897E-6</v>
      </c>
      <c r="G25" s="2">
        <f t="shared" si="3"/>
        <v>1.2853459578264395E-4</v>
      </c>
      <c r="H25" s="2">
        <f t="shared" si="4"/>
        <v>1.192281839652122E-4</v>
      </c>
    </row>
    <row r="26" spans="1:8" x14ac:dyDescent="0.25">
      <c r="A26" s="1">
        <v>44887</v>
      </c>
      <c r="B26">
        <v>528.79400599999997</v>
      </c>
      <c r="C26">
        <v>4.1159400000000002E-3</v>
      </c>
      <c r="D26" s="2">
        <f t="shared" si="0"/>
        <v>3.8176529006176936E-3</v>
      </c>
      <c r="E26" s="2">
        <f t="shared" si="1"/>
        <v>1.457447366959469E-5</v>
      </c>
      <c r="F26" s="2">
        <f t="shared" si="2"/>
        <v>1.481139360038425E-4</v>
      </c>
      <c r="G26" s="2">
        <f t="shared" si="3"/>
        <v>7.8295589220547897E-6</v>
      </c>
      <c r="H26" s="2">
        <f t="shared" si="4"/>
        <v>1.2853459578264395E-4</v>
      </c>
    </row>
    <row r="27" spans="1:8" x14ac:dyDescent="0.25">
      <c r="A27" s="1">
        <v>44886</v>
      </c>
      <c r="B27">
        <v>533.262878</v>
      </c>
      <c r="C27">
        <v>-5.3174579999999997E-3</v>
      </c>
      <c r="D27" s="2">
        <f t="shared" si="0"/>
        <v>-5.6157450993823063E-3</v>
      </c>
      <c r="E27" s="2">
        <f t="shared" si="1"/>
        <v>3.153659302123639E-5</v>
      </c>
      <c r="F27" s="2">
        <f t="shared" si="2"/>
        <v>1.457447366959469E-5</v>
      </c>
      <c r="G27" s="2">
        <f t="shared" si="3"/>
        <v>1.481139360038425E-4</v>
      </c>
      <c r="H27" s="2">
        <f t="shared" si="4"/>
        <v>7.8295589220547897E-6</v>
      </c>
    </row>
    <row r="28" spans="1:8" x14ac:dyDescent="0.25">
      <c r="A28" s="1">
        <v>44883</v>
      </c>
      <c r="B28">
        <v>536.37207000000001</v>
      </c>
      <c r="C28">
        <v>5.2393759999999996E-3</v>
      </c>
      <c r="D28" s="2">
        <f t="shared" si="0"/>
        <v>4.941088900617693E-3</v>
      </c>
      <c r="E28" s="2">
        <f t="shared" si="1"/>
        <v>2.4414359523807362E-5</v>
      </c>
      <c r="F28" s="2">
        <f t="shared" si="2"/>
        <v>3.153659302123639E-5</v>
      </c>
      <c r="G28" s="2">
        <f t="shared" si="3"/>
        <v>1.457447366959469E-5</v>
      </c>
      <c r="H28" s="2">
        <f t="shared" si="4"/>
        <v>1.481139360038425E-4</v>
      </c>
    </row>
    <row r="29" spans="1:8" x14ac:dyDescent="0.25">
      <c r="A29" s="1">
        <v>44882</v>
      </c>
      <c r="B29">
        <v>524.53509499999996</v>
      </c>
      <c r="C29">
        <v>1.8209669999999999E-3</v>
      </c>
      <c r="D29" s="2">
        <f t="shared" si="0"/>
        <v>1.5226799006176934E-3</v>
      </c>
      <c r="E29" s="2">
        <f t="shared" si="1"/>
        <v>2.3185540797451087E-6</v>
      </c>
      <c r="F29" s="2">
        <f t="shared" si="2"/>
        <v>2.4414359523807362E-5</v>
      </c>
      <c r="G29" s="2">
        <f t="shared" si="3"/>
        <v>3.153659302123639E-5</v>
      </c>
      <c r="H29" s="2">
        <f t="shared" si="4"/>
        <v>1.457447366959469E-5</v>
      </c>
    </row>
    <row r="30" spans="1:8" x14ac:dyDescent="0.25">
      <c r="A30" s="1">
        <v>44881</v>
      </c>
      <c r="B30">
        <v>525.125</v>
      </c>
      <c r="C30">
        <v>-4.1917220000000002E-3</v>
      </c>
      <c r="D30" s="2">
        <f t="shared" si="0"/>
        <v>-4.4900090993823067E-3</v>
      </c>
      <c r="E30" s="2">
        <f t="shared" si="1"/>
        <v>2.0160181712535915E-5</v>
      </c>
      <c r="F30" s="2">
        <f t="shared" si="2"/>
        <v>2.3185540797451087E-6</v>
      </c>
      <c r="G30" s="2">
        <f t="shared" si="3"/>
        <v>2.4414359523807362E-5</v>
      </c>
      <c r="H30" s="2">
        <f t="shared" si="4"/>
        <v>3.153659302123639E-5</v>
      </c>
    </row>
    <row r="31" spans="1:8" x14ac:dyDescent="0.25">
      <c r="A31" s="1">
        <v>44880</v>
      </c>
      <c r="B31">
        <v>521.11602800000003</v>
      </c>
      <c r="C31">
        <v>1.0048883999999999E-2</v>
      </c>
      <c r="D31" s="2">
        <f t="shared" si="0"/>
        <v>9.7505969006176918E-3</v>
      </c>
      <c r="E31" s="2">
        <f t="shared" si="1"/>
        <v>9.5074139918335332E-5</v>
      </c>
      <c r="F31" s="2">
        <f t="shared" si="2"/>
        <v>2.0160181712535915E-5</v>
      </c>
      <c r="G31" s="2">
        <f t="shared" si="3"/>
        <v>2.3185540797451087E-6</v>
      </c>
      <c r="H31" s="2">
        <f t="shared" si="4"/>
        <v>2.4414359523807362E-5</v>
      </c>
    </row>
    <row r="32" spans="1:8" x14ac:dyDescent="0.25">
      <c r="A32" s="1">
        <v>44879</v>
      </c>
      <c r="B32">
        <v>517.87683100000004</v>
      </c>
      <c r="C32">
        <v>1.0756673E-2</v>
      </c>
      <c r="D32" s="2">
        <f t="shared" si="0"/>
        <v>1.0458385900617692E-2</v>
      </c>
      <c r="E32" s="2">
        <f t="shared" si="1"/>
        <v>1.0937783564623894E-4</v>
      </c>
      <c r="F32" s="2">
        <f t="shared" si="2"/>
        <v>9.5074139918335332E-5</v>
      </c>
      <c r="G32" s="2">
        <f t="shared" si="3"/>
        <v>2.0160181712535915E-5</v>
      </c>
      <c r="H32" s="2">
        <f t="shared" si="4"/>
        <v>2.3185540797451087E-6</v>
      </c>
    </row>
    <row r="33" spans="1:8" x14ac:dyDescent="0.25">
      <c r="A33" s="1">
        <v>44876</v>
      </c>
      <c r="B33">
        <v>515.30749500000002</v>
      </c>
      <c r="C33">
        <v>1.9142538000000001E-2</v>
      </c>
      <c r="D33" s="2">
        <f t="shared" si="0"/>
        <v>1.8844250900617695E-2</v>
      </c>
      <c r="E33" s="2">
        <f t="shared" si="1"/>
        <v>3.5510579200543078E-4</v>
      </c>
      <c r="F33" s="2">
        <f t="shared" si="2"/>
        <v>1.0937783564623894E-4</v>
      </c>
      <c r="G33" s="2">
        <f t="shared" si="3"/>
        <v>9.5074139918335332E-5</v>
      </c>
      <c r="H33" s="2">
        <f t="shared" si="4"/>
        <v>2.0160181712535915E-5</v>
      </c>
    </row>
    <row r="34" spans="1:8" x14ac:dyDescent="0.25">
      <c r="A34" s="1">
        <v>44875</v>
      </c>
      <c r="B34">
        <v>511.81839000000002</v>
      </c>
      <c r="C34">
        <v>-1.1944514E-2</v>
      </c>
      <c r="D34" s="2">
        <f t="shared" si="0"/>
        <v>-1.2242801099382307E-2</v>
      </c>
      <c r="E34" s="2">
        <f t="shared" si="1"/>
        <v>1.4988617875903663E-4</v>
      </c>
      <c r="F34" s="2">
        <f t="shared" si="2"/>
        <v>3.5510579200543078E-4</v>
      </c>
      <c r="G34" s="2">
        <f t="shared" si="3"/>
        <v>1.0937783564623894E-4</v>
      </c>
      <c r="H34" s="2">
        <f t="shared" si="4"/>
        <v>9.5074139918335332E-5</v>
      </c>
    </row>
    <row r="35" spans="1:8" x14ac:dyDescent="0.25">
      <c r="A35" s="1">
        <v>44874</v>
      </c>
      <c r="B35">
        <v>496.40234400000003</v>
      </c>
      <c r="C35">
        <v>-7.5685869999999999E-3</v>
      </c>
      <c r="D35" s="2">
        <f t="shared" si="0"/>
        <v>-7.8668740993823073E-3</v>
      </c>
      <c r="E35" s="2">
        <f t="shared" si="1"/>
        <v>6.1887708095532186E-5</v>
      </c>
      <c r="F35" s="2">
        <f t="shared" si="2"/>
        <v>1.4988617875903663E-4</v>
      </c>
      <c r="G35" s="2">
        <f t="shared" si="3"/>
        <v>3.5510579200543078E-4</v>
      </c>
      <c r="H35" s="2">
        <f t="shared" si="4"/>
        <v>1.0937783564623894E-4</v>
      </c>
    </row>
    <row r="36" spans="1:8" x14ac:dyDescent="0.25">
      <c r="A36" s="1">
        <v>44873</v>
      </c>
      <c r="B36">
        <v>504.77020299999998</v>
      </c>
      <c r="C36">
        <v>-1.0298200000000001E-3</v>
      </c>
      <c r="D36" s="2">
        <f t="shared" si="0"/>
        <v>-1.3281070993823067E-3</v>
      </c>
      <c r="E36" s="2">
        <f t="shared" si="1"/>
        <v>1.7638684674296842E-6</v>
      </c>
      <c r="F36" s="2">
        <f t="shared" si="2"/>
        <v>6.1887708095532186E-5</v>
      </c>
      <c r="G36" s="2">
        <f t="shared" si="3"/>
        <v>1.4988617875903663E-4</v>
      </c>
      <c r="H36" s="2">
        <f t="shared" si="4"/>
        <v>3.5510579200543078E-4</v>
      </c>
    </row>
    <row r="37" spans="1:8" x14ac:dyDescent="0.25">
      <c r="A37" s="1">
        <v>44872</v>
      </c>
      <c r="B37">
        <v>507.91937300000001</v>
      </c>
      <c r="C37">
        <v>1.7635154E-2</v>
      </c>
      <c r="D37" s="2">
        <f t="shared" si="0"/>
        <v>1.7336866900617694E-2</v>
      </c>
      <c r="E37" s="2">
        <f t="shared" si="1"/>
        <v>3.0056695392973338E-4</v>
      </c>
      <c r="F37" s="2">
        <f t="shared" si="2"/>
        <v>1.7638684674296842E-6</v>
      </c>
      <c r="G37" s="2">
        <f t="shared" si="3"/>
        <v>6.1887708095532186E-5</v>
      </c>
      <c r="H37" s="2">
        <f t="shared" si="4"/>
        <v>1.4988617875903663E-4</v>
      </c>
    </row>
    <row r="38" spans="1:8" x14ac:dyDescent="0.25">
      <c r="A38" s="1">
        <v>44869</v>
      </c>
      <c r="B38">
        <v>511.48846400000002</v>
      </c>
      <c r="C38">
        <v>4.7675959999999998E-3</v>
      </c>
      <c r="D38" s="2">
        <f t="shared" si="0"/>
        <v>4.4693089006176932E-3</v>
      </c>
      <c r="E38" s="2">
        <f t="shared" si="1"/>
        <v>1.9974722049140532E-5</v>
      </c>
      <c r="F38" s="2">
        <f t="shared" si="2"/>
        <v>3.0056695392973338E-4</v>
      </c>
      <c r="G38" s="2">
        <f t="shared" si="3"/>
        <v>1.7638684674296842E-6</v>
      </c>
      <c r="H38" s="2">
        <f t="shared" si="4"/>
        <v>6.1887708095532186E-5</v>
      </c>
    </row>
    <row r="39" spans="1:8" x14ac:dyDescent="0.25">
      <c r="A39" s="1">
        <v>44868</v>
      </c>
      <c r="B39">
        <v>510.19879200000003</v>
      </c>
      <c r="C39">
        <v>-8.1102129999999998E-3</v>
      </c>
      <c r="D39" s="2">
        <f t="shared" si="0"/>
        <v>-8.4085000993823072E-3</v>
      </c>
      <c r="E39" s="2">
        <f t="shared" si="1"/>
        <v>7.0702873921312271E-5</v>
      </c>
      <c r="F39" s="2">
        <f t="shared" si="2"/>
        <v>1.9974722049140532E-5</v>
      </c>
      <c r="G39" s="2">
        <f t="shared" si="3"/>
        <v>3.0056695392973338E-4</v>
      </c>
      <c r="H39" s="2">
        <f t="shared" si="4"/>
        <v>1.7638684674296842E-6</v>
      </c>
    </row>
    <row r="40" spans="1:8" x14ac:dyDescent="0.25">
      <c r="A40" s="1">
        <v>44867</v>
      </c>
      <c r="B40">
        <v>510.19879200000003</v>
      </c>
      <c r="C40">
        <v>8.5455970000000003E-3</v>
      </c>
      <c r="D40" s="2">
        <f t="shared" si="0"/>
        <v>8.2473099006176928E-3</v>
      </c>
      <c r="E40" s="2">
        <f t="shared" si="1"/>
        <v>6.8018120596826618E-5</v>
      </c>
      <c r="F40" s="2">
        <f t="shared" si="2"/>
        <v>7.0702873921312271E-5</v>
      </c>
      <c r="G40" s="2">
        <f t="shared" si="3"/>
        <v>1.9974722049140532E-5</v>
      </c>
      <c r="H40" s="2">
        <f t="shared" si="4"/>
        <v>3.0056695392973338E-4</v>
      </c>
    </row>
    <row r="41" spans="1:8" x14ac:dyDescent="0.25">
      <c r="A41" s="1">
        <v>44862</v>
      </c>
      <c r="B41">
        <v>510.49874899999998</v>
      </c>
      <c r="C41">
        <v>-1.245976E-2</v>
      </c>
      <c r="D41" s="2">
        <f t="shared" si="0"/>
        <v>-1.2758047099382308E-2</v>
      </c>
      <c r="E41" s="2">
        <f t="shared" si="1"/>
        <v>1.6276776579005731E-4</v>
      </c>
      <c r="F41" s="2">
        <f t="shared" si="2"/>
        <v>6.8018120596826618E-5</v>
      </c>
      <c r="G41" s="2">
        <f t="shared" si="3"/>
        <v>7.0702873921312271E-5</v>
      </c>
      <c r="H41" s="2">
        <f t="shared" si="4"/>
        <v>1.9974722049140532E-5</v>
      </c>
    </row>
    <row r="42" spans="1:8" x14ac:dyDescent="0.25">
      <c r="A42" s="1">
        <v>44861</v>
      </c>
      <c r="B42">
        <v>513.83783000000005</v>
      </c>
      <c r="C42">
        <v>1.7657408999999999E-2</v>
      </c>
      <c r="D42" s="2">
        <f t="shared" si="0"/>
        <v>1.7359121900617693E-2</v>
      </c>
      <c r="E42" s="2">
        <f t="shared" si="1"/>
        <v>3.0133911316050481E-4</v>
      </c>
      <c r="F42" s="2">
        <f t="shared" si="2"/>
        <v>1.6276776579005731E-4</v>
      </c>
      <c r="G42" s="2">
        <f t="shared" si="3"/>
        <v>6.8018120596826618E-5</v>
      </c>
      <c r="H42" s="2">
        <f t="shared" si="4"/>
        <v>7.0702873921312271E-5</v>
      </c>
    </row>
    <row r="43" spans="1:8" x14ac:dyDescent="0.25">
      <c r="A43" s="1">
        <v>44860</v>
      </c>
      <c r="B43">
        <v>500.20135499999998</v>
      </c>
      <c r="C43">
        <v>7.8917780000000003E-3</v>
      </c>
      <c r="D43" s="2">
        <f t="shared" si="0"/>
        <v>7.5934909006176938E-3</v>
      </c>
      <c r="E43" s="2">
        <f t="shared" si="1"/>
        <v>5.7661104057763717E-5</v>
      </c>
      <c r="F43" s="2">
        <f t="shared" si="2"/>
        <v>3.0133911316050481E-4</v>
      </c>
      <c r="G43" s="2">
        <f t="shared" si="3"/>
        <v>1.6276776579005731E-4</v>
      </c>
      <c r="H43" s="2">
        <f t="shared" si="4"/>
        <v>6.8018120596826618E-5</v>
      </c>
    </row>
    <row r="44" spans="1:8" x14ac:dyDescent="0.25">
      <c r="A44" s="1">
        <v>44859</v>
      </c>
      <c r="B44">
        <v>496.12243699999999</v>
      </c>
      <c r="C44">
        <v>7.3739189999999996E-3</v>
      </c>
      <c r="D44" s="2">
        <f t="shared" si="0"/>
        <v>7.075631900617693E-3</v>
      </c>
      <c r="E44" s="2">
        <f t="shared" si="1"/>
        <v>5.0064566793038746E-5</v>
      </c>
      <c r="F44" s="2">
        <f t="shared" si="2"/>
        <v>5.7661104057763717E-5</v>
      </c>
      <c r="G44" s="2">
        <f t="shared" si="3"/>
        <v>3.0133911316050481E-4</v>
      </c>
      <c r="H44" s="2">
        <f t="shared" si="4"/>
        <v>1.6276776579005731E-4</v>
      </c>
    </row>
    <row r="45" spans="1:8" x14ac:dyDescent="0.25">
      <c r="A45" s="1">
        <v>44858</v>
      </c>
      <c r="B45">
        <v>493.53308099999998</v>
      </c>
      <c r="C45">
        <v>7.5306150000000001E-3</v>
      </c>
      <c r="D45" s="2">
        <f t="shared" si="0"/>
        <v>7.2323279006176935E-3</v>
      </c>
      <c r="E45" s="2">
        <f t="shared" si="1"/>
        <v>5.230656686205313E-5</v>
      </c>
      <c r="F45" s="2">
        <f t="shared" si="2"/>
        <v>5.0064566793038746E-5</v>
      </c>
      <c r="G45" s="2">
        <f t="shared" si="3"/>
        <v>5.7661104057763717E-5</v>
      </c>
      <c r="H45" s="2">
        <f t="shared" si="4"/>
        <v>3.0133911316050481E-4</v>
      </c>
    </row>
    <row r="46" spans="1:8" x14ac:dyDescent="0.25">
      <c r="A46" s="1">
        <v>44855</v>
      </c>
      <c r="B46">
        <v>476.60745200000002</v>
      </c>
      <c r="C46">
        <v>-1.2032185000000001E-2</v>
      </c>
      <c r="D46" s="2">
        <f t="shared" si="0"/>
        <v>-1.2330472099382308E-2</v>
      </c>
      <c r="E46" s="2">
        <f t="shared" si="1"/>
        <v>1.5204054219364555E-4</v>
      </c>
      <c r="F46" s="2">
        <f t="shared" si="2"/>
        <v>5.230656686205313E-5</v>
      </c>
      <c r="G46" s="2">
        <f t="shared" si="3"/>
        <v>5.0064566793038746E-5</v>
      </c>
      <c r="H46" s="2">
        <f t="shared" si="4"/>
        <v>5.7661104057763717E-5</v>
      </c>
    </row>
    <row r="47" spans="1:8" x14ac:dyDescent="0.25">
      <c r="A47" s="1">
        <v>44854</v>
      </c>
      <c r="B47">
        <v>469.32931500000001</v>
      </c>
      <c r="C47">
        <v>-1.5129353E-2</v>
      </c>
      <c r="D47" s="2">
        <f t="shared" si="0"/>
        <v>-1.5427640099382307E-2</v>
      </c>
      <c r="E47" s="2">
        <f t="shared" si="1"/>
        <v>2.3801207903606893E-4</v>
      </c>
      <c r="F47" s="2">
        <f t="shared" si="2"/>
        <v>1.5204054219364555E-4</v>
      </c>
      <c r="G47" s="2">
        <f t="shared" si="3"/>
        <v>5.230656686205313E-5</v>
      </c>
      <c r="H47" s="2">
        <f t="shared" si="4"/>
        <v>5.0064566793038746E-5</v>
      </c>
    </row>
    <row r="48" spans="1:8" x14ac:dyDescent="0.25">
      <c r="A48" s="1">
        <v>44853</v>
      </c>
      <c r="B48">
        <v>467.08987400000001</v>
      </c>
      <c r="C48">
        <v>3.2043689999999999E-3</v>
      </c>
      <c r="D48" s="2">
        <f t="shared" si="0"/>
        <v>2.9060819006176933E-3</v>
      </c>
      <c r="E48" s="2">
        <f t="shared" si="1"/>
        <v>8.4453120130977448E-6</v>
      </c>
      <c r="F48" s="2">
        <f t="shared" si="2"/>
        <v>2.3801207903606893E-4</v>
      </c>
      <c r="G48" s="2">
        <f t="shared" si="3"/>
        <v>1.5204054219364555E-4</v>
      </c>
      <c r="H48" s="2">
        <f t="shared" si="4"/>
        <v>5.230656686205313E-5</v>
      </c>
    </row>
    <row r="49" spans="1:8" x14ac:dyDescent="0.25">
      <c r="A49" s="1">
        <v>44852</v>
      </c>
      <c r="B49">
        <v>448.604645</v>
      </c>
      <c r="C49">
        <v>2.6170672999999998E-2</v>
      </c>
      <c r="D49" s="2">
        <f t="shared" si="0"/>
        <v>2.5872385900617693E-2</v>
      </c>
      <c r="E49" s="2">
        <f t="shared" si="1"/>
        <v>6.6938035219048122E-4</v>
      </c>
      <c r="F49" s="2">
        <f t="shared" si="2"/>
        <v>8.4453120130977448E-6</v>
      </c>
      <c r="G49" s="2">
        <f t="shared" si="3"/>
        <v>2.3801207903606893E-4</v>
      </c>
      <c r="H49" s="2">
        <f t="shared" si="4"/>
        <v>1.5204054219364555E-4</v>
      </c>
    </row>
    <row r="50" spans="1:8" x14ac:dyDescent="0.25">
      <c r="A50" s="1">
        <v>44851</v>
      </c>
      <c r="B50">
        <v>455.54287699999998</v>
      </c>
      <c r="C50">
        <v>1.1045104E-2</v>
      </c>
      <c r="D50" s="2">
        <f t="shared" si="0"/>
        <v>1.0746816900617693E-2</v>
      </c>
      <c r="E50" s="2">
        <f t="shared" si="1"/>
        <v>1.1549407349540207E-4</v>
      </c>
      <c r="F50" s="2">
        <f t="shared" si="2"/>
        <v>6.6938035219048122E-4</v>
      </c>
      <c r="G50" s="2">
        <f t="shared" si="3"/>
        <v>8.4453120130977448E-6</v>
      </c>
      <c r="H50" s="2">
        <f t="shared" si="4"/>
        <v>2.3801207903606893E-4</v>
      </c>
    </row>
    <row r="51" spans="1:8" x14ac:dyDescent="0.25">
      <c r="A51" s="1">
        <v>44848</v>
      </c>
      <c r="B51">
        <v>455.50286899999998</v>
      </c>
      <c r="C51">
        <v>1.5439939999999999E-3</v>
      </c>
      <c r="D51" s="2">
        <f t="shared" si="0"/>
        <v>1.2457069006176933E-3</v>
      </c>
      <c r="E51" s="2">
        <f t="shared" si="1"/>
        <v>1.5517856822465398E-6</v>
      </c>
      <c r="F51" s="2">
        <f t="shared" si="2"/>
        <v>1.1549407349540207E-4</v>
      </c>
      <c r="G51" s="2">
        <f t="shared" si="3"/>
        <v>6.6938035219048122E-4</v>
      </c>
      <c r="H51" s="2">
        <f t="shared" si="4"/>
        <v>8.4453120130977448E-6</v>
      </c>
    </row>
    <row r="52" spans="1:8" x14ac:dyDescent="0.25">
      <c r="A52" s="1">
        <v>44847</v>
      </c>
      <c r="B52">
        <v>469.53927599999997</v>
      </c>
      <c r="C52">
        <v>7.1511559999999997E-3</v>
      </c>
      <c r="D52" s="2">
        <f t="shared" si="0"/>
        <v>6.8528689006176931E-3</v>
      </c>
      <c r="E52" s="2">
        <f t="shared" si="1"/>
        <v>4.6961812169053147E-5</v>
      </c>
      <c r="F52" s="2">
        <f t="shared" si="2"/>
        <v>1.5517856822465398E-6</v>
      </c>
      <c r="G52" s="2">
        <f t="shared" si="3"/>
        <v>1.1549407349540207E-4</v>
      </c>
      <c r="H52" s="2">
        <f t="shared" si="4"/>
        <v>6.6938035219048122E-4</v>
      </c>
    </row>
    <row r="53" spans="1:8" x14ac:dyDescent="0.25">
      <c r="A53" s="1">
        <v>44846</v>
      </c>
      <c r="B53">
        <v>461.12142899999998</v>
      </c>
      <c r="C53">
        <v>1.0699539999999999E-3</v>
      </c>
      <c r="D53" s="2">
        <f t="shared" si="0"/>
        <v>7.7166690061769333E-4</v>
      </c>
      <c r="E53" s="2">
        <f t="shared" si="1"/>
        <v>5.9546980550891699E-7</v>
      </c>
      <c r="F53" s="2">
        <f t="shared" si="2"/>
        <v>4.6961812169053147E-5</v>
      </c>
      <c r="G53" s="2">
        <f t="shared" si="3"/>
        <v>1.5517856822465398E-6</v>
      </c>
      <c r="H53" s="2">
        <f t="shared" si="4"/>
        <v>1.1549407349540207E-4</v>
      </c>
    </row>
    <row r="54" spans="1:8" x14ac:dyDescent="0.25">
      <c r="A54" s="1">
        <v>44845</v>
      </c>
      <c r="B54">
        <v>458.36215199999998</v>
      </c>
      <c r="C54">
        <v>2.5325529999999999E-3</v>
      </c>
      <c r="D54" s="2">
        <f t="shared" si="0"/>
        <v>2.2342659006176933E-3</v>
      </c>
      <c r="E54" s="2">
        <f t="shared" si="1"/>
        <v>4.9919441146629923E-6</v>
      </c>
      <c r="F54" s="2">
        <f t="shared" si="2"/>
        <v>5.9546980550891699E-7</v>
      </c>
      <c r="G54" s="2">
        <f t="shared" si="3"/>
        <v>4.6961812169053147E-5</v>
      </c>
      <c r="H54" s="2">
        <f t="shared" si="4"/>
        <v>1.5517856822465398E-6</v>
      </c>
    </row>
    <row r="55" spans="1:8" x14ac:dyDescent="0.25">
      <c r="A55" s="1">
        <v>44844</v>
      </c>
      <c r="B55">
        <v>455.15295400000002</v>
      </c>
      <c r="C55">
        <v>-1.6933989E-2</v>
      </c>
      <c r="D55" s="2">
        <f t="shared" si="0"/>
        <v>-1.7232276099382306E-2</v>
      </c>
      <c r="E55" s="2">
        <f t="shared" si="1"/>
        <v>2.9695133956534264E-4</v>
      </c>
      <c r="F55" s="2">
        <f t="shared" si="2"/>
        <v>4.9919441146629923E-6</v>
      </c>
      <c r="G55" s="2">
        <f t="shared" si="3"/>
        <v>5.9546980550891699E-7</v>
      </c>
      <c r="H55" s="2">
        <f t="shared" si="4"/>
        <v>4.6961812169053147E-5</v>
      </c>
    </row>
    <row r="56" spans="1:8" x14ac:dyDescent="0.25">
      <c r="A56" s="1">
        <v>44841</v>
      </c>
      <c r="B56">
        <v>450.01428199999998</v>
      </c>
      <c r="C56">
        <v>-3.5058099999999998E-4</v>
      </c>
      <c r="D56" s="2">
        <f t="shared" si="0"/>
        <v>-6.4886809938230657E-4</v>
      </c>
      <c r="E56" s="2">
        <f t="shared" si="1"/>
        <v>4.2102981039600686E-7</v>
      </c>
      <c r="F56" s="2">
        <f t="shared" si="2"/>
        <v>2.9695133956534264E-4</v>
      </c>
      <c r="G56" s="2">
        <f t="shared" si="3"/>
        <v>4.9919441146629923E-6</v>
      </c>
      <c r="H56" s="2">
        <f t="shared" si="4"/>
        <v>5.9546980550891699E-7</v>
      </c>
    </row>
    <row r="57" spans="1:8" x14ac:dyDescent="0.25">
      <c r="A57" s="1">
        <v>44840</v>
      </c>
      <c r="B57">
        <v>446.91507000000001</v>
      </c>
      <c r="C57">
        <v>-9.1119410000000001E-3</v>
      </c>
      <c r="D57" s="2">
        <f t="shared" si="0"/>
        <v>-9.4102280993823076E-3</v>
      </c>
      <c r="E57" s="2">
        <f t="shared" si="1"/>
        <v>8.855239288240436E-5</v>
      </c>
      <c r="F57" s="2">
        <f t="shared" si="2"/>
        <v>4.2102981039600686E-7</v>
      </c>
      <c r="G57" s="2">
        <f t="shared" si="3"/>
        <v>2.9695133956534264E-4</v>
      </c>
      <c r="H57" s="2">
        <f t="shared" si="4"/>
        <v>4.9919441146629923E-6</v>
      </c>
    </row>
    <row r="58" spans="1:8" x14ac:dyDescent="0.25">
      <c r="A58" s="1">
        <v>44839</v>
      </c>
      <c r="B58">
        <v>451.19396999999998</v>
      </c>
      <c r="C58">
        <v>1.4522499999999999E-4</v>
      </c>
      <c r="D58" s="2">
        <f t="shared" si="0"/>
        <v>-1.5306209938230664E-4</v>
      </c>
      <c r="E58" s="2">
        <f t="shared" si="1"/>
        <v>2.3428006267319116E-8</v>
      </c>
      <c r="F58" s="2">
        <f t="shared" si="2"/>
        <v>8.855239288240436E-5</v>
      </c>
      <c r="G58" s="2">
        <f t="shared" si="3"/>
        <v>4.2102981039600686E-7</v>
      </c>
      <c r="H58" s="2">
        <f t="shared" si="4"/>
        <v>2.9695133956534264E-4</v>
      </c>
    </row>
    <row r="59" spans="1:8" x14ac:dyDescent="0.25">
      <c r="A59" s="1">
        <v>44838</v>
      </c>
      <c r="B59">
        <v>461.20141599999999</v>
      </c>
      <c r="C59">
        <v>3.4762240999999999E-2</v>
      </c>
      <c r="D59" s="2">
        <f t="shared" si="0"/>
        <v>3.446395390061769E-2</v>
      </c>
      <c r="E59" s="2">
        <f t="shared" si="1"/>
        <v>1.1877641184639012E-3</v>
      </c>
      <c r="F59" s="2">
        <f t="shared" si="2"/>
        <v>2.3428006267319116E-8</v>
      </c>
      <c r="G59" s="2">
        <f t="shared" si="3"/>
        <v>8.855239288240436E-5</v>
      </c>
      <c r="H59" s="2">
        <f t="shared" si="4"/>
        <v>4.2102981039600686E-7</v>
      </c>
    </row>
    <row r="60" spans="1:8" x14ac:dyDescent="0.25">
      <c r="A60" s="1">
        <v>44837</v>
      </c>
      <c r="B60">
        <v>472.11859099999998</v>
      </c>
      <c r="C60">
        <v>7.3029269999999999E-3</v>
      </c>
      <c r="D60" s="2">
        <f t="shared" si="0"/>
        <v>7.0046399006176933E-3</v>
      </c>
      <c r="E60" s="2">
        <f t="shared" si="1"/>
        <v>4.9064980137325451E-5</v>
      </c>
      <c r="F60" s="2">
        <f t="shared" si="2"/>
        <v>1.1877641184639012E-3</v>
      </c>
      <c r="G60" s="2">
        <f t="shared" si="3"/>
        <v>2.3428006267319116E-8</v>
      </c>
      <c r="H60" s="2">
        <f t="shared" si="4"/>
        <v>8.855239288240436E-5</v>
      </c>
    </row>
    <row r="61" spans="1:8" x14ac:dyDescent="0.25">
      <c r="A61" s="1">
        <v>44834</v>
      </c>
      <c r="B61">
        <v>483.20575000000002</v>
      </c>
      <c r="C61">
        <v>-3.3095078E-2</v>
      </c>
      <c r="D61" s="2">
        <f t="shared" si="0"/>
        <v>-3.3393365099382309E-2</v>
      </c>
      <c r="E61" s="2">
        <f t="shared" si="1"/>
        <v>1.1151168326606444E-3</v>
      </c>
      <c r="F61" s="2">
        <f t="shared" si="2"/>
        <v>4.9064980137325451E-5</v>
      </c>
      <c r="G61" s="2">
        <f t="shared" si="3"/>
        <v>1.1877641184639012E-3</v>
      </c>
      <c r="H61" s="2">
        <f t="shared" si="4"/>
        <v>2.3428006267319116E-8</v>
      </c>
    </row>
    <row r="62" spans="1:8" x14ac:dyDescent="0.25">
      <c r="A62" s="1">
        <v>44833</v>
      </c>
      <c r="B62">
        <v>499.91146900000001</v>
      </c>
      <c r="C62">
        <v>9.2382820000000004E-3</v>
      </c>
      <c r="D62" s="2">
        <f t="shared" si="0"/>
        <v>8.939994900617693E-3</v>
      </c>
      <c r="E62" s="2">
        <f t="shared" si="1"/>
        <v>7.9923508823070348E-5</v>
      </c>
      <c r="F62" s="2">
        <f t="shared" si="2"/>
        <v>1.1151168326606444E-3</v>
      </c>
      <c r="G62" s="2">
        <f t="shared" si="3"/>
        <v>4.9064980137325451E-5</v>
      </c>
      <c r="H62" s="2">
        <f t="shared" si="4"/>
        <v>1.1877641184639012E-3</v>
      </c>
    </row>
    <row r="63" spans="1:8" x14ac:dyDescent="0.25">
      <c r="A63" s="1">
        <v>44832</v>
      </c>
      <c r="B63">
        <v>506.70968599999998</v>
      </c>
      <c r="C63">
        <v>-2.3596488999999998E-2</v>
      </c>
      <c r="D63" s="2">
        <f t="shared" si="0"/>
        <v>-2.3894776099382304E-2</v>
      </c>
      <c r="E63" s="2">
        <f t="shared" si="1"/>
        <v>5.7096032483961183E-4</v>
      </c>
      <c r="F63" s="2">
        <f t="shared" si="2"/>
        <v>7.9923508823070348E-5</v>
      </c>
      <c r="G63" s="2">
        <f t="shared" si="3"/>
        <v>1.1151168326606444E-3</v>
      </c>
      <c r="H63" s="2">
        <f t="shared" si="4"/>
        <v>4.9064980137325451E-5</v>
      </c>
    </row>
    <row r="64" spans="1:8" x14ac:dyDescent="0.25">
      <c r="A64" s="1">
        <v>44831</v>
      </c>
      <c r="B64">
        <v>511.088593</v>
      </c>
      <c r="C64">
        <v>-3.9007847999999998E-2</v>
      </c>
      <c r="D64" s="2">
        <f t="shared" si="0"/>
        <v>-3.9306135099382307E-2</v>
      </c>
      <c r="E64" s="2">
        <f t="shared" si="1"/>
        <v>1.5449722564508936E-3</v>
      </c>
      <c r="F64" s="2">
        <f t="shared" si="2"/>
        <v>5.7096032483961183E-4</v>
      </c>
      <c r="G64" s="2">
        <f t="shared" si="3"/>
        <v>7.9923508823070348E-5</v>
      </c>
      <c r="H64" s="2">
        <f t="shared" si="4"/>
        <v>1.1151168326606444E-3</v>
      </c>
    </row>
    <row r="65" spans="1:8" x14ac:dyDescent="0.25">
      <c r="A65" s="1">
        <v>44827</v>
      </c>
      <c r="B65">
        <v>505.24008199999997</v>
      </c>
      <c r="C65">
        <v>-6.7143130000000004E-3</v>
      </c>
      <c r="D65" s="2">
        <f t="shared" si="0"/>
        <v>-7.012600099382307E-3</v>
      </c>
      <c r="E65" s="2">
        <f t="shared" si="1"/>
        <v>4.9176560153856742E-5</v>
      </c>
      <c r="F65" s="2">
        <f t="shared" si="2"/>
        <v>1.5449722564508936E-3</v>
      </c>
      <c r="G65" s="2">
        <f t="shared" si="3"/>
        <v>5.7096032483961183E-4</v>
      </c>
      <c r="H65" s="2">
        <f t="shared" si="4"/>
        <v>7.9923508823070348E-5</v>
      </c>
    </row>
    <row r="66" spans="1:8" x14ac:dyDescent="0.25">
      <c r="A66" s="1">
        <v>44826</v>
      </c>
      <c r="B66">
        <v>509.57894900000002</v>
      </c>
      <c r="C66">
        <v>-6.3242660000000003E-3</v>
      </c>
      <c r="D66" s="2">
        <f t="shared" si="0"/>
        <v>-6.6225530993823068E-3</v>
      </c>
      <c r="E66" s="2">
        <f t="shared" si="1"/>
        <v>4.3858209554138201E-5</v>
      </c>
      <c r="F66" s="2">
        <f t="shared" si="2"/>
        <v>4.9176560153856742E-5</v>
      </c>
      <c r="G66" s="2">
        <f t="shared" si="3"/>
        <v>1.5449722564508936E-3</v>
      </c>
      <c r="H66" s="2">
        <f t="shared" si="4"/>
        <v>5.7096032483961183E-4</v>
      </c>
    </row>
    <row r="67" spans="1:8" x14ac:dyDescent="0.25">
      <c r="A67" s="1">
        <v>44825</v>
      </c>
      <c r="B67">
        <v>508.89913899999999</v>
      </c>
      <c r="C67">
        <v>-1.6696051E-2</v>
      </c>
      <c r="D67" s="2">
        <f t="shared" ref="D67:D130" si="5">C67-L$1</f>
        <v>-1.6994338099382306E-2</v>
      </c>
      <c r="E67" s="2">
        <f t="shared" ref="E67:E130" si="6">D67^2</f>
        <v>2.88807527436117E-4</v>
      </c>
      <c r="F67" s="2">
        <f t="shared" si="2"/>
        <v>4.3858209554138201E-5</v>
      </c>
      <c r="G67" s="2">
        <f t="shared" si="3"/>
        <v>4.9176560153856742E-5</v>
      </c>
      <c r="H67" s="2">
        <f t="shared" si="4"/>
        <v>1.5449722564508936E-3</v>
      </c>
    </row>
    <row r="68" spans="1:8" x14ac:dyDescent="0.25">
      <c r="A68" s="1">
        <v>44824</v>
      </c>
      <c r="B68">
        <v>509.09909099999999</v>
      </c>
      <c r="C68">
        <v>1.7135099999999999E-3</v>
      </c>
      <c r="D68" s="2">
        <f t="shared" si="5"/>
        <v>1.4152229006176933E-3</v>
      </c>
      <c r="E68" s="2">
        <f t="shared" si="6"/>
        <v>2.0028558584327573E-6</v>
      </c>
      <c r="F68" s="2">
        <f t="shared" ref="F68:F131" si="7">E67</f>
        <v>2.88807527436117E-4</v>
      </c>
      <c r="G68" s="2">
        <f t="shared" si="3"/>
        <v>4.3858209554138201E-5</v>
      </c>
      <c r="H68" s="2">
        <f t="shared" si="4"/>
        <v>4.9176560153856742E-5</v>
      </c>
    </row>
    <row r="69" spans="1:8" x14ac:dyDescent="0.25">
      <c r="A69" s="1">
        <v>44823</v>
      </c>
      <c r="B69">
        <v>506.77969400000001</v>
      </c>
      <c r="C69">
        <v>-1.7149422000000001E-2</v>
      </c>
      <c r="D69" s="2">
        <f t="shared" si="5"/>
        <v>-1.7447709099382307E-2</v>
      </c>
      <c r="E69" s="2">
        <f t="shared" si="6"/>
        <v>3.0442255281666814E-4</v>
      </c>
      <c r="F69" s="2">
        <f t="shared" si="7"/>
        <v>2.0028558584327573E-6</v>
      </c>
      <c r="G69" s="2">
        <f t="shared" ref="G69:G132" si="8">E67</f>
        <v>2.88807527436117E-4</v>
      </c>
      <c r="H69" s="2">
        <f t="shared" si="4"/>
        <v>4.3858209554138201E-5</v>
      </c>
    </row>
    <row r="70" spans="1:8" x14ac:dyDescent="0.25">
      <c r="A70" s="1">
        <v>44820</v>
      </c>
      <c r="B70">
        <v>507.14959700000003</v>
      </c>
      <c r="C70">
        <v>-4.099213E-3</v>
      </c>
      <c r="D70" s="2">
        <f t="shared" si="5"/>
        <v>-4.3975000993823066E-3</v>
      </c>
      <c r="E70" s="2">
        <f t="shared" si="6"/>
        <v>1.9338007124067395E-5</v>
      </c>
      <c r="F70" s="2">
        <f t="shared" si="7"/>
        <v>3.0442255281666814E-4</v>
      </c>
      <c r="G70" s="2">
        <f t="shared" si="8"/>
        <v>2.0028558584327573E-6</v>
      </c>
      <c r="H70" s="2">
        <f t="shared" ref="H70:H133" si="9">E67</f>
        <v>2.88807527436117E-4</v>
      </c>
    </row>
    <row r="71" spans="1:8" x14ac:dyDescent="0.25">
      <c r="A71" s="1">
        <v>44819</v>
      </c>
      <c r="B71">
        <v>511.50848400000001</v>
      </c>
      <c r="C71">
        <v>-1.092818E-3</v>
      </c>
      <c r="D71" s="2">
        <f t="shared" si="5"/>
        <v>-1.3911050993823065E-3</v>
      </c>
      <c r="E71" s="2">
        <f t="shared" si="6"/>
        <v>1.9351733975274568E-6</v>
      </c>
      <c r="F71" s="2">
        <f t="shared" si="7"/>
        <v>1.9338007124067395E-5</v>
      </c>
      <c r="G71" s="2">
        <f t="shared" si="8"/>
        <v>3.0442255281666814E-4</v>
      </c>
      <c r="H71" s="2">
        <f t="shared" si="9"/>
        <v>2.0028558584327573E-6</v>
      </c>
    </row>
    <row r="72" spans="1:8" x14ac:dyDescent="0.25">
      <c r="A72" s="1">
        <v>44818</v>
      </c>
      <c r="B72">
        <v>515.72735599999999</v>
      </c>
      <c r="C72">
        <v>-1.7908367000000001E-2</v>
      </c>
      <c r="D72" s="2">
        <f t="shared" si="5"/>
        <v>-1.8206654099382307E-2</v>
      </c>
      <c r="E72" s="2">
        <f t="shared" si="6"/>
        <v>3.3148225349455458E-4</v>
      </c>
      <c r="F72" s="2">
        <f t="shared" si="7"/>
        <v>1.9351733975274568E-6</v>
      </c>
      <c r="G72" s="2">
        <f t="shared" si="8"/>
        <v>1.9338007124067395E-5</v>
      </c>
      <c r="H72" s="2">
        <f t="shared" si="9"/>
        <v>3.0442255281666814E-4</v>
      </c>
    </row>
    <row r="73" spans="1:8" x14ac:dyDescent="0.25">
      <c r="A73" s="1">
        <v>44817</v>
      </c>
      <c r="B73">
        <v>516.50720200000001</v>
      </c>
      <c r="C73">
        <v>-2.0778659999999998E-3</v>
      </c>
      <c r="D73" s="2">
        <f t="shared" si="5"/>
        <v>-2.3761530993823064E-3</v>
      </c>
      <c r="E73" s="2">
        <f t="shared" si="6"/>
        <v>5.6461035517041409E-6</v>
      </c>
      <c r="F73" s="2">
        <f t="shared" si="7"/>
        <v>3.3148225349455458E-4</v>
      </c>
      <c r="G73" s="2">
        <f t="shared" si="8"/>
        <v>1.9351733975274568E-6</v>
      </c>
      <c r="H73" s="2">
        <f t="shared" si="9"/>
        <v>1.9338007124067395E-5</v>
      </c>
    </row>
    <row r="74" spans="1:8" x14ac:dyDescent="0.25">
      <c r="A74" s="1">
        <v>44816</v>
      </c>
      <c r="B74">
        <v>519.14654499999995</v>
      </c>
      <c r="C74">
        <v>1.6477187000000001E-2</v>
      </c>
      <c r="D74" s="2">
        <f t="shared" si="5"/>
        <v>1.6178899900617695E-2</v>
      </c>
      <c r="E74" s="2">
        <f t="shared" si="6"/>
        <v>2.6175680199420724E-4</v>
      </c>
      <c r="F74" s="2">
        <f t="shared" si="7"/>
        <v>5.6461035517041409E-6</v>
      </c>
      <c r="G74" s="2">
        <f t="shared" si="8"/>
        <v>3.3148225349455458E-4</v>
      </c>
      <c r="H74" s="2">
        <f t="shared" si="9"/>
        <v>1.9351733975274568E-6</v>
      </c>
    </row>
    <row r="75" spans="1:8" x14ac:dyDescent="0.25">
      <c r="A75" s="1">
        <v>44813</v>
      </c>
      <c r="B75">
        <v>536.55206299999998</v>
      </c>
      <c r="C75">
        <v>1.857577E-3</v>
      </c>
      <c r="D75" s="2">
        <f t="shared" si="5"/>
        <v>1.5592899006176934E-3</v>
      </c>
      <c r="E75" s="2">
        <f t="shared" si="6"/>
        <v>2.4313849941683361E-6</v>
      </c>
      <c r="F75" s="2">
        <f t="shared" si="7"/>
        <v>2.6175680199420724E-4</v>
      </c>
      <c r="G75" s="2">
        <f t="shared" si="8"/>
        <v>5.6461035517041409E-6</v>
      </c>
      <c r="H75" s="2">
        <f t="shared" si="9"/>
        <v>3.3148225349455458E-4</v>
      </c>
    </row>
    <row r="76" spans="1:8" x14ac:dyDescent="0.25">
      <c r="A76" s="1">
        <v>44812</v>
      </c>
      <c r="B76">
        <v>536.55206299999998</v>
      </c>
      <c r="C76">
        <v>6.0329809999999998E-3</v>
      </c>
      <c r="D76" s="2">
        <f t="shared" si="5"/>
        <v>5.7346939006176932E-3</v>
      </c>
      <c r="E76" s="2">
        <f t="shared" si="6"/>
        <v>3.2886714133781776E-5</v>
      </c>
      <c r="F76" s="2">
        <f t="shared" si="7"/>
        <v>2.4313849941683361E-6</v>
      </c>
      <c r="G76" s="2">
        <f t="shared" si="8"/>
        <v>2.6175680199420724E-4</v>
      </c>
      <c r="H76" s="2">
        <f t="shared" si="9"/>
        <v>5.6461035517041409E-6</v>
      </c>
    </row>
    <row r="77" spans="1:8" x14ac:dyDescent="0.25">
      <c r="A77" s="1">
        <v>44811</v>
      </c>
      <c r="B77">
        <v>536.55206299999998</v>
      </c>
      <c r="C77">
        <v>-2.3451583000000002E-2</v>
      </c>
      <c r="D77" s="2">
        <f t="shared" si="5"/>
        <v>-2.3749870099382307E-2</v>
      </c>
      <c r="E77" s="2">
        <f t="shared" si="6"/>
        <v>5.6405632973753378E-4</v>
      </c>
      <c r="F77" s="2">
        <f t="shared" si="7"/>
        <v>3.2886714133781776E-5</v>
      </c>
      <c r="G77" s="2">
        <f t="shared" si="8"/>
        <v>2.4313849941683361E-6</v>
      </c>
      <c r="H77" s="2">
        <f t="shared" si="9"/>
        <v>2.6175680199420724E-4</v>
      </c>
    </row>
    <row r="78" spans="1:8" x14ac:dyDescent="0.25">
      <c r="A78" s="1">
        <v>44810</v>
      </c>
      <c r="B78">
        <v>538.17163100000005</v>
      </c>
      <c r="C78">
        <v>5.0143480000000001E-3</v>
      </c>
      <c r="D78" s="2">
        <f t="shared" si="5"/>
        <v>4.7160609006176935E-3</v>
      </c>
      <c r="E78" s="2">
        <f t="shared" si="6"/>
        <v>2.2241230418334972E-5</v>
      </c>
      <c r="F78" s="2">
        <f t="shared" si="7"/>
        <v>5.6405632973753378E-4</v>
      </c>
      <c r="G78" s="2">
        <f t="shared" si="8"/>
        <v>3.2886714133781776E-5</v>
      </c>
      <c r="H78" s="2">
        <f t="shared" si="9"/>
        <v>2.4313849941683361E-6</v>
      </c>
    </row>
    <row r="79" spans="1:8" x14ac:dyDescent="0.25">
      <c r="A79" s="1">
        <v>44809</v>
      </c>
      <c r="B79">
        <v>545.13983199999996</v>
      </c>
      <c r="C79">
        <v>-2.4848909999999999E-3</v>
      </c>
      <c r="D79" s="2">
        <f t="shared" si="5"/>
        <v>-2.7831780993823065E-3</v>
      </c>
      <c r="E79" s="2">
        <f t="shared" si="6"/>
        <v>7.7460803328813078E-6</v>
      </c>
      <c r="F79" s="2">
        <f t="shared" si="7"/>
        <v>2.2241230418334972E-5</v>
      </c>
      <c r="G79" s="2">
        <f t="shared" si="8"/>
        <v>5.6405632973753378E-4</v>
      </c>
      <c r="H79" s="2">
        <f t="shared" si="9"/>
        <v>3.2886714133781776E-5</v>
      </c>
    </row>
    <row r="80" spans="1:8" x14ac:dyDescent="0.25">
      <c r="A80" s="1">
        <v>44806</v>
      </c>
      <c r="B80">
        <v>544.55999799999995</v>
      </c>
      <c r="C80">
        <v>1.5717614000000001E-2</v>
      </c>
      <c r="D80" s="2">
        <f t="shared" si="5"/>
        <v>1.5419326900617694E-2</v>
      </c>
      <c r="E80" s="2">
        <f t="shared" si="6"/>
        <v>2.3775564206811247E-4</v>
      </c>
      <c r="F80" s="2">
        <f t="shared" si="7"/>
        <v>7.7460803328813078E-6</v>
      </c>
      <c r="G80" s="2">
        <f t="shared" si="8"/>
        <v>2.2241230418334972E-5</v>
      </c>
      <c r="H80" s="2">
        <f t="shared" si="9"/>
        <v>5.6405632973753378E-4</v>
      </c>
    </row>
    <row r="81" spans="1:8" x14ac:dyDescent="0.25">
      <c r="A81" s="1">
        <v>44805</v>
      </c>
      <c r="B81">
        <v>557.62664800000005</v>
      </c>
      <c r="C81">
        <v>7.0299200000000005E-4</v>
      </c>
      <c r="D81" s="2">
        <f t="shared" si="5"/>
        <v>4.0470490061769341E-4</v>
      </c>
      <c r="E81" s="2">
        <f t="shared" si="6"/>
        <v>1.637860565839771E-7</v>
      </c>
      <c r="F81" s="2">
        <f t="shared" si="7"/>
        <v>2.3775564206811247E-4</v>
      </c>
      <c r="G81" s="2">
        <f t="shared" si="8"/>
        <v>7.7460803328813078E-6</v>
      </c>
      <c r="H81" s="2">
        <f t="shared" si="9"/>
        <v>2.2241230418334972E-5</v>
      </c>
    </row>
    <row r="82" spans="1:8" x14ac:dyDescent="0.25">
      <c r="A82" s="1">
        <v>44804</v>
      </c>
      <c r="B82">
        <v>563.97497599999997</v>
      </c>
      <c r="C82">
        <v>-1.6064947E-2</v>
      </c>
      <c r="D82" s="2">
        <f t="shared" si="5"/>
        <v>-1.6363234099382305E-2</v>
      </c>
      <c r="E82" s="2">
        <f t="shared" si="6"/>
        <v>2.6775543019118785E-4</v>
      </c>
      <c r="F82" s="2">
        <f t="shared" si="7"/>
        <v>1.637860565839771E-7</v>
      </c>
      <c r="G82" s="2">
        <f t="shared" si="8"/>
        <v>2.3775564206811247E-4</v>
      </c>
      <c r="H82" s="2">
        <f t="shared" si="9"/>
        <v>7.7460803328813078E-6</v>
      </c>
    </row>
    <row r="83" spans="1:8" x14ac:dyDescent="0.25">
      <c r="A83" s="1">
        <v>44803</v>
      </c>
      <c r="B83">
        <v>572.44281000000001</v>
      </c>
      <c r="C83">
        <v>-9.2585719999999996E-3</v>
      </c>
      <c r="D83" s="2">
        <f t="shared" si="5"/>
        <v>-9.5568590993823071E-3</v>
      </c>
      <c r="E83" s="2">
        <f t="shared" si="6"/>
        <v>9.13335558454464E-5</v>
      </c>
      <c r="F83" s="2">
        <f t="shared" si="7"/>
        <v>2.6775543019118785E-4</v>
      </c>
      <c r="G83" s="2">
        <f t="shared" si="8"/>
        <v>1.637860565839771E-7</v>
      </c>
      <c r="H83" s="2">
        <f t="shared" si="9"/>
        <v>2.3775564206811247E-4</v>
      </c>
    </row>
    <row r="84" spans="1:8" x14ac:dyDescent="0.25">
      <c r="A84" s="1">
        <v>44799</v>
      </c>
      <c r="B84">
        <v>563.31518600000004</v>
      </c>
      <c r="C84">
        <v>6.8460129999999998E-3</v>
      </c>
      <c r="D84" s="2">
        <f t="shared" si="5"/>
        <v>6.5477259006176932E-3</v>
      </c>
      <c r="E84" s="2">
        <f t="shared" si="6"/>
        <v>4.2872714469619784E-5</v>
      </c>
      <c r="F84" s="2">
        <f t="shared" si="7"/>
        <v>9.13335558454464E-5</v>
      </c>
      <c r="G84" s="2">
        <f t="shared" si="8"/>
        <v>2.6775543019118785E-4</v>
      </c>
      <c r="H84" s="2">
        <f t="shared" si="9"/>
        <v>1.637860565839771E-7</v>
      </c>
    </row>
    <row r="85" spans="1:8" x14ac:dyDescent="0.25">
      <c r="A85" s="1">
        <v>44798</v>
      </c>
      <c r="B85">
        <v>566.36437999999998</v>
      </c>
      <c r="C85">
        <v>9.4353579999999996E-3</v>
      </c>
      <c r="D85" s="2">
        <f t="shared" si="5"/>
        <v>9.1370709006176921E-3</v>
      </c>
      <c r="E85" s="2">
        <f t="shared" si="6"/>
        <v>8.3486064642914604E-5</v>
      </c>
      <c r="F85" s="2">
        <f t="shared" si="7"/>
        <v>4.2872714469619784E-5</v>
      </c>
      <c r="G85" s="2">
        <f t="shared" si="8"/>
        <v>9.13335558454464E-5</v>
      </c>
      <c r="H85" s="2">
        <f t="shared" si="9"/>
        <v>2.6775543019118785E-4</v>
      </c>
    </row>
    <row r="86" spans="1:8" x14ac:dyDescent="0.25">
      <c r="A86" s="1">
        <v>44797</v>
      </c>
      <c r="B86">
        <v>566.07440199999996</v>
      </c>
      <c r="C86">
        <v>3.7808270000000001E-3</v>
      </c>
      <c r="D86" s="2">
        <f t="shared" si="5"/>
        <v>3.4825399006176935E-3</v>
      </c>
      <c r="E86" s="2">
        <f t="shared" si="6"/>
        <v>1.2128084159394294E-5</v>
      </c>
      <c r="F86" s="2">
        <f t="shared" si="7"/>
        <v>8.3486064642914604E-5</v>
      </c>
      <c r="G86" s="2">
        <f t="shared" si="8"/>
        <v>4.2872714469619784E-5</v>
      </c>
      <c r="H86" s="2">
        <f t="shared" si="9"/>
        <v>9.13335558454464E-5</v>
      </c>
    </row>
    <row r="87" spans="1:8" x14ac:dyDescent="0.25">
      <c r="A87" s="1">
        <v>44796</v>
      </c>
      <c r="B87">
        <v>566.07440199999996</v>
      </c>
      <c r="C87">
        <v>-1.2914933E-2</v>
      </c>
      <c r="D87" s="2">
        <f t="shared" si="5"/>
        <v>-1.3213220099382307E-2</v>
      </c>
      <c r="E87" s="2">
        <f t="shared" si="6"/>
        <v>1.745891853947206E-4</v>
      </c>
      <c r="F87" s="2">
        <f t="shared" si="7"/>
        <v>1.2128084159394294E-5</v>
      </c>
      <c r="G87" s="2">
        <f t="shared" si="8"/>
        <v>8.3486064642914604E-5</v>
      </c>
      <c r="H87" s="2">
        <f t="shared" si="9"/>
        <v>4.2872714469619784E-5</v>
      </c>
    </row>
    <row r="88" spans="1:8" x14ac:dyDescent="0.25">
      <c r="A88" s="1">
        <v>44795</v>
      </c>
      <c r="B88">
        <v>551.82806400000004</v>
      </c>
      <c r="C88">
        <v>-2.3504404E-2</v>
      </c>
      <c r="D88" s="2">
        <f t="shared" si="5"/>
        <v>-2.3802691099382305E-2</v>
      </c>
      <c r="E88" s="2">
        <f t="shared" si="6"/>
        <v>5.6656810357261363E-4</v>
      </c>
      <c r="F88" s="2">
        <f t="shared" si="7"/>
        <v>1.745891853947206E-4</v>
      </c>
      <c r="G88" s="2">
        <f t="shared" si="8"/>
        <v>1.2128084159394294E-5</v>
      </c>
      <c r="H88" s="2">
        <f t="shared" si="9"/>
        <v>8.3486064642914604E-5</v>
      </c>
    </row>
    <row r="89" spans="1:8" x14ac:dyDescent="0.25">
      <c r="A89" s="1">
        <v>44792</v>
      </c>
      <c r="B89">
        <v>566.77423099999999</v>
      </c>
      <c r="C89">
        <v>5.7318359999999997E-3</v>
      </c>
      <c r="D89" s="2">
        <f t="shared" si="5"/>
        <v>5.4335489006176931E-3</v>
      </c>
      <c r="E89" s="2">
        <f t="shared" si="6"/>
        <v>2.9523453655403741E-5</v>
      </c>
      <c r="F89" s="2">
        <f t="shared" si="7"/>
        <v>5.6656810357261363E-4</v>
      </c>
      <c r="G89" s="2">
        <f t="shared" si="8"/>
        <v>1.745891853947206E-4</v>
      </c>
      <c r="H89" s="2">
        <f t="shared" si="9"/>
        <v>1.2128084159394294E-5</v>
      </c>
    </row>
    <row r="90" spans="1:8" x14ac:dyDescent="0.25">
      <c r="A90" s="1">
        <v>44791</v>
      </c>
      <c r="B90">
        <v>566.77423099999999</v>
      </c>
      <c r="C90">
        <v>8.2670900000000002E-4</v>
      </c>
      <c r="D90" s="2">
        <f t="shared" si="5"/>
        <v>5.2842190061769333E-4</v>
      </c>
      <c r="E90" s="2">
        <f t="shared" si="6"/>
        <v>2.7922970505241539E-7</v>
      </c>
      <c r="F90" s="2">
        <f t="shared" si="7"/>
        <v>2.9523453655403741E-5</v>
      </c>
      <c r="G90" s="2">
        <f t="shared" si="8"/>
        <v>5.6656810357261363E-4</v>
      </c>
      <c r="H90" s="2">
        <f t="shared" si="9"/>
        <v>1.745891853947206E-4</v>
      </c>
    </row>
    <row r="91" spans="1:8" x14ac:dyDescent="0.25">
      <c r="A91" s="1">
        <v>44790</v>
      </c>
      <c r="B91">
        <v>596.71655299999998</v>
      </c>
      <c r="C91">
        <v>-4.6306969999999996E-3</v>
      </c>
      <c r="D91" s="2">
        <f t="shared" si="5"/>
        <v>-4.9289840993823062E-3</v>
      </c>
      <c r="E91" s="2">
        <f t="shared" si="6"/>
        <v>2.4294884251963604E-5</v>
      </c>
      <c r="F91" s="2">
        <f t="shared" si="7"/>
        <v>2.7922970505241539E-7</v>
      </c>
      <c r="G91" s="2">
        <f t="shared" si="8"/>
        <v>2.9523453655403741E-5</v>
      </c>
      <c r="H91" s="2">
        <f t="shared" si="9"/>
        <v>5.6656810357261363E-4</v>
      </c>
    </row>
    <row r="92" spans="1:8" x14ac:dyDescent="0.25">
      <c r="A92" s="1">
        <v>44789</v>
      </c>
      <c r="B92">
        <v>594.94695999999999</v>
      </c>
      <c r="C92">
        <v>1.6602723E-2</v>
      </c>
      <c r="D92" s="2">
        <f t="shared" si="5"/>
        <v>1.6304435900617694E-2</v>
      </c>
      <c r="E92" s="2">
        <f t="shared" si="6"/>
        <v>2.6583463003735112E-4</v>
      </c>
      <c r="F92" s="2">
        <f t="shared" si="7"/>
        <v>2.4294884251963604E-5</v>
      </c>
      <c r="G92" s="2">
        <f t="shared" si="8"/>
        <v>2.7922970505241539E-7</v>
      </c>
      <c r="H92" s="2">
        <f t="shared" si="9"/>
        <v>2.9523453655403741E-5</v>
      </c>
    </row>
    <row r="93" spans="1:8" x14ac:dyDescent="0.25">
      <c r="A93" s="1">
        <v>44788</v>
      </c>
      <c r="B93">
        <v>594.94695999999999</v>
      </c>
      <c r="C93">
        <v>5.6825740000000001E-3</v>
      </c>
      <c r="D93" s="2">
        <f t="shared" si="5"/>
        <v>5.3842869006176935E-3</v>
      </c>
      <c r="E93" s="2">
        <f t="shared" si="6"/>
        <v>2.8990545428163289E-5</v>
      </c>
      <c r="F93" s="2">
        <f t="shared" si="7"/>
        <v>2.6583463003735112E-4</v>
      </c>
      <c r="G93" s="2">
        <f t="shared" si="8"/>
        <v>2.4294884251963604E-5</v>
      </c>
      <c r="H93" s="2">
        <f t="shared" si="9"/>
        <v>2.7922970505241539E-7</v>
      </c>
    </row>
    <row r="94" spans="1:8" x14ac:dyDescent="0.25">
      <c r="A94" s="1">
        <v>44785</v>
      </c>
      <c r="B94">
        <v>594.94695999999999</v>
      </c>
      <c r="C94">
        <v>2.836997E-3</v>
      </c>
      <c r="D94" s="2">
        <f t="shared" si="5"/>
        <v>2.5387099006176934E-3</v>
      </c>
      <c r="E94" s="2">
        <f t="shared" si="6"/>
        <v>6.4450479594942989E-6</v>
      </c>
      <c r="F94" s="2">
        <f t="shared" si="7"/>
        <v>2.8990545428163289E-5</v>
      </c>
      <c r="G94" s="2">
        <f t="shared" si="8"/>
        <v>2.6583463003735112E-4</v>
      </c>
      <c r="H94" s="2">
        <f t="shared" si="9"/>
        <v>2.4294884251963604E-5</v>
      </c>
    </row>
    <row r="95" spans="1:8" x14ac:dyDescent="0.25">
      <c r="A95" s="1">
        <v>44784</v>
      </c>
      <c r="B95">
        <v>607.99371299999996</v>
      </c>
      <c r="C95">
        <v>3.1759372000000001E-2</v>
      </c>
      <c r="D95" s="2">
        <f t="shared" si="5"/>
        <v>3.1461084900617692E-2</v>
      </c>
      <c r="E95" s="2">
        <f t="shared" si="6"/>
        <v>9.8979986312387443E-4</v>
      </c>
      <c r="F95" s="2">
        <f t="shared" si="7"/>
        <v>6.4450479594942989E-6</v>
      </c>
      <c r="G95" s="2">
        <f t="shared" si="8"/>
        <v>2.8990545428163289E-5</v>
      </c>
      <c r="H95" s="2">
        <f t="shared" si="9"/>
        <v>2.6583463003735112E-4</v>
      </c>
    </row>
    <row r="96" spans="1:8" x14ac:dyDescent="0.25">
      <c r="A96" s="1">
        <v>44783</v>
      </c>
      <c r="B96">
        <v>593.34741199999996</v>
      </c>
      <c r="C96">
        <v>4.4350100000000001E-4</v>
      </c>
      <c r="D96" s="2">
        <f t="shared" si="5"/>
        <v>1.4521390061769337E-4</v>
      </c>
      <c r="E96" s="2">
        <f t="shared" si="6"/>
        <v>2.1087076932605327E-8</v>
      </c>
      <c r="F96" s="2">
        <f t="shared" si="7"/>
        <v>9.8979986312387443E-4</v>
      </c>
      <c r="G96" s="2">
        <f t="shared" si="8"/>
        <v>6.4450479594942989E-6</v>
      </c>
      <c r="H96" s="2">
        <f t="shared" si="9"/>
        <v>2.8990545428163289E-5</v>
      </c>
    </row>
    <row r="97" spans="1:8" x14ac:dyDescent="0.25">
      <c r="A97" s="1">
        <v>44782</v>
      </c>
      <c r="B97">
        <v>596.66656499999999</v>
      </c>
      <c r="C97">
        <v>5.383166E-3</v>
      </c>
      <c r="D97" s="2">
        <f t="shared" si="5"/>
        <v>5.0848789006176934E-3</v>
      </c>
      <c r="E97" s="2">
        <f t="shared" si="6"/>
        <v>2.5855993433947002E-5</v>
      </c>
      <c r="F97" s="2">
        <f t="shared" si="7"/>
        <v>2.1087076932605327E-8</v>
      </c>
      <c r="G97" s="2">
        <f t="shared" si="8"/>
        <v>9.8979986312387443E-4</v>
      </c>
      <c r="H97" s="2">
        <f t="shared" si="9"/>
        <v>6.4450479594942989E-6</v>
      </c>
    </row>
    <row r="98" spans="1:8" x14ac:dyDescent="0.25">
      <c r="A98" s="1">
        <v>44781</v>
      </c>
      <c r="B98">
        <v>589.70837400000005</v>
      </c>
      <c r="C98">
        <v>4.4767699999999997E-3</v>
      </c>
      <c r="D98" s="2">
        <f t="shared" si="5"/>
        <v>4.1784829006176931E-3</v>
      </c>
      <c r="E98" s="2">
        <f t="shared" si="6"/>
        <v>1.745971935075445E-5</v>
      </c>
      <c r="F98" s="2">
        <f t="shared" si="7"/>
        <v>2.5855993433947002E-5</v>
      </c>
      <c r="G98" s="2">
        <f t="shared" si="8"/>
        <v>2.1087076932605327E-8</v>
      </c>
      <c r="H98" s="2">
        <f t="shared" si="9"/>
        <v>9.8979986312387443E-4</v>
      </c>
    </row>
    <row r="99" spans="1:8" x14ac:dyDescent="0.25">
      <c r="A99" s="1">
        <v>44778</v>
      </c>
      <c r="B99">
        <v>589.39843800000006</v>
      </c>
      <c r="C99">
        <v>-1.2043316E-2</v>
      </c>
      <c r="D99" s="2">
        <f t="shared" si="5"/>
        <v>-1.2341603099382308E-2</v>
      </c>
      <c r="E99" s="2">
        <f t="shared" si="6"/>
        <v>1.5231516706268298E-4</v>
      </c>
      <c r="F99" s="2">
        <f t="shared" si="7"/>
        <v>1.745971935075445E-5</v>
      </c>
      <c r="G99" s="2">
        <f t="shared" si="8"/>
        <v>2.5855993433947002E-5</v>
      </c>
      <c r="H99" s="2">
        <f t="shared" si="9"/>
        <v>2.1087076932605327E-8</v>
      </c>
    </row>
    <row r="100" spans="1:8" x14ac:dyDescent="0.25">
      <c r="A100" s="1">
        <v>44777</v>
      </c>
      <c r="B100">
        <v>589.21850600000005</v>
      </c>
      <c r="C100">
        <v>8.2133199999999996E-3</v>
      </c>
      <c r="D100" s="2">
        <f t="shared" si="5"/>
        <v>7.9150329006176922E-3</v>
      </c>
      <c r="E100" s="2">
        <f t="shared" si="6"/>
        <v>6.2647745817860512E-5</v>
      </c>
      <c r="F100" s="2">
        <f t="shared" si="7"/>
        <v>1.5231516706268298E-4</v>
      </c>
      <c r="G100" s="2">
        <f t="shared" si="8"/>
        <v>1.745971935075445E-5</v>
      </c>
      <c r="H100" s="2">
        <f t="shared" si="9"/>
        <v>2.5855993433947002E-5</v>
      </c>
    </row>
    <row r="101" spans="1:8" x14ac:dyDescent="0.25">
      <c r="A101" s="1">
        <v>44776</v>
      </c>
      <c r="B101">
        <v>591.02801499999998</v>
      </c>
      <c r="C101">
        <v>1.0597074999999999E-2</v>
      </c>
      <c r="D101" s="2">
        <f t="shared" si="5"/>
        <v>1.0298787900617692E-2</v>
      </c>
      <c r="E101" s="2">
        <f t="shared" si="6"/>
        <v>1.0606503222190937E-4</v>
      </c>
      <c r="F101" s="2">
        <f t="shared" si="7"/>
        <v>6.2647745817860512E-5</v>
      </c>
      <c r="G101" s="2">
        <f t="shared" si="8"/>
        <v>1.5231516706268298E-4</v>
      </c>
      <c r="H101" s="2">
        <f t="shared" si="9"/>
        <v>1.745971935075445E-5</v>
      </c>
    </row>
    <row r="102" spans="1:8" x14ac:dyDescent="0.25">
      <c r="A102" s="1">
        <v>44775</v>
      </c>
      <c r="B102">
        <v>593.72735599999999</v>
      </c>
      <c r="C102">
        <v>7.9326139999999993E-3</v>
      </c>
      <c r="D102" s="2">
        <f t="shared" si="5"/>
        <v>7.6343269006176927E-3</v>
      </c>
      <c r="E102" s="2">
        <f t="shared" si="6"/>
        <v>5.8282947225494949E-5</v>
      </c>
      <c r="F102" s="2">
        <f t="shared" si="7"/>
        <v>1.0606503222190937E-4</v>
      </c>
      <c r="G102" s="2">
        <f t="shared" si="8"/>
        <v>6.2647745817860512E-5</v>
      </c>
      <c r="H102" s="2">
        <f t="shared" si="9"/>
        <v>1.5231516706268298E-4</v>
      </c>
    </row>
    <row r="103" spans="1:8" x14ac:dyDescent="0.25">
      <c r="A103" s="1">
        <v>44774</v>
      </c>
      <c r="B103">
        <v>575.86193800000001</v>
      </c>
      <c r="C103">
        <v>-6.1773899999999996E-4</v>
      </c>
      <c r="D103" s="2">
        <f t="shared" si="5"/>
        <v>-9.1602609938230654E-4</v>
      </c>
      <c r="E103" s="2">
        <f t="shared" si="6"/>
        <v>8.3910381474956339E-7</v>
      </c>
      <c r="F103" s="2">
        <f t="shared" si="7"/>
        <v>5.8282947225494949E-5</v>
      </c>
      <c r="G103" s="2">
        <f t="shared" si="8"/>
        <v>1.0606503222190937E-4</v>
      </c>
      <c r="H103" s="2">
        <f t="shared" si="9"/>
        <v>6.2647745817860512E-5</v>
      </c>
    </row>
    <row r="104" spans="1:8" x14ac:dyDescent="0.25">
      <c r="A104" s="1">
        <v>44771</v>
      </c>
      <c r="B104">
        <v>578.05139199999996</v>
      </c>
      <c r="C104">
        <v>-9.9770250000000005E-3</v>
      </c>
      <c r="D104" s="2">
        <f t="shared" si="5"/>
        <v>-1.0275312099382308E-2</v>
      </c>
      <c r="E104" s="2">
        <f t="shared" si="6"/>
        <v>1.0558203873971245E-4</v>
      </c>
      <c r="F104" s="2">
        <f t="shared" si="7"/>
        <v>8.3910381474956339E-7</v>
      </c>
      <c r="G104" s="2">
        <f t="shared" si="8"/>
        <v>5.8282947225494949E-5</v>
      </c>
      <c r="H104" s="2">
        <f t="shared" si="9"/>
        <v>1.0606503222190937E-4</v>
      </c>
    </row>
    <row r="105" spans="1:8" x14ac:dyDescent="0.25">
      <c r="A105" s="1">
        <v>44770</v>
      </c>
      <c r="B105">
        <v>586.56915300000003</v>
      </c>
      <c r="C105">
        <v>2.2591287000000002E-2</v>
      </c>
      <c r="D105" s="2">
        <f t="shared" si="5"/>
        <v>2.2292999900617696E-2</v>
      </c>
      <c r="E105" s="2">
        <f t="shared" si="6"/>
        <v>4.9697784456894062E-4</v>
      </c>
      <c r="F105" s="2">
        <f t="shared" si="7"/>
        <v>1.0558203873971245E-4</v>
      </c>
      <c r="G105" s="2">
        <f t="shared" si="8"/>
        <v>8.3910381474956339E-7</v>
      </c>
      <c r="H105" s="2">
        <f t="shared" si="9"/>
        <v>5.8282947225494949E-5</v>
      </c>
    </row>
    <row r="106" spans="1:8" x14ac:dyDescent="0.25">
      <c r="A106" s="1">
        <v>44769</v>
      </c>
      <c r="B106">
        <v>591.66784700000005</v>
      </c>
      <c r="C106">
        <v>2.2086739999999999E-3</v>
      </c>
      <c r="D106" s="2">
        <f t="shared" si="5"/>
        <v>1.9103869006176933E-3</v>
      </c>
      <c r="E106" s="2">
        <f t="shared" si="6"/>
        <v>3.6495781100516764E-6</v>
      </c>
      <c r="F106" s="2">
        <f t="shared" si="7"/>
        <v>4.9697784456894062E-4</v>
      </c>
      <c r="G106" s="2">
        <f t="shared" si="8"/>
        <v>1.0558203873971245E-4</v>
      </c>
      <c r="H106" s="2">
        <f t="shared" si="9"/>
        <v>8.3910381474956339E-7</v>
      </c>
    </row>
    <row r="107" spans="1:8" x14ac:dyDescent="0.25">
      <c r="A107" s="1">
        <v>44768</v>
      </c>
      <c r="B107">
        <v>609.70318599999996</v>
      </c>
      <c r="C107">
        <v>2.1669319999999999E-3</v>
      </c>
      <c r="D107" s="2">
        <f t="shared" si="5"/>
        <v>1.8686449006176933E-3</v>
      </c>
      <c r="E107" s="2">
        <f t="shared" si="6"/>
        <v>3.491833764604509E-6</v>
      </c>
      <c r="F107" s="2">
        <f t="shared" si="7"/>
        <v>3.6495781100516764E-6</v>
      </c>
      <c r="G107" s="2">
        <f t="shared" si="8"/>
        <v>4.9697784456894062E-4</v>
      </c>
      <c r="H107" s="2">
        <f t="shared" si="9"/>
        <v>1.0558203873971245E-4</v>
      </c>
    </row>
    <row r="108" spans="1:8" x14ac:dyDescent="0.25">
      <c r="A108" s="1">
        <v>44767</v>
      </c>
      <c r="B108">
        <v>613.92218000000003</v>
      </c>
      <c r="C108">
        <v>-8.6364200000000006E-3</v>
      </c>
      <c r="D108" s="2">
        <f t="shared" si="5"/>
        <v>-8.934707099382308E-3</v>
      </c>
      <c r="E108" s="2">
        <f t="shared" si="6"/>
        <v>7.9828990951752617E-5</v>
      </c>
      <c r="F108" s="2">
        <f t="shared" si="7"/>
        <v>3.491833764604509E-6</v>
      </c>
      <c r="G108" s="2">
        <f t="shared" si="8"/>
        <v>3.6495781100516764E-6</v>
      </c>
      <c r="H108" s="2">
        <f t="shared" si="9"/>
        <v>4.9697784456894062E-4</v>
      </c>
    </row>
    <row r="109" spans="1:8" x14ac:dyDescent="0.25">
      <c r="A109" s="1">
        <v>44764</v>
      </c>
      <c r="B109">
        <v>620.73040800000001</v>
      </c>
      <c r="C109">
        <v>1.15343E-3</v>
      </c>
      <c r="D109" s="2">
        <f t="shared" si="5"/>
        <v>8.5514290061769341E-4</v>
      </c>
      <c r="E109" s="2">
        <f t="shared" si="6"/>
        <v>7.3126938047684226E-7</v>
      </c>
      <c r="F109" s="2">
        <f t="shared" si="7"/>
        <v>7.9828990951752617E-5</v>
      </c>
      <c r="G109" s="2">
        <f t="shared" si="8"/>
        <v>3.491833764604509E-6</v>
      </c>
      <c r="H109" s="2">
        <f t="shared" si="9"/>
        <v>3.6495781100516764E-6</v>
      </c>
    </row>
    <row r="110" spans="1:8" x14ac:dyDescent="0.25">
      <c r="A110" s="1">
        <v>44763</v>
      </c>
      <c r="B110">
        <v>636.99615500000004</v>
      </c>
      <c r="C110">
        <v>-2.9734169999999999E-3</v>
      </c>
      <c r="D110" s="2">
        <f t="shared" si="5"/>
        <v>-3.2717040993823065E-3</v>
      </c>
      <c r="E110" s="2">
        <f t="shared" si="6"/>
        <v>1.0704047713914989E-5</v>
      </c>
      <c r="F110" s="2">
        <f t="shared" si="7"/>
        <v>7.3126938047684226E-7</v>
      </c>
      <c r="G110" s="2">
        <f t="shared" si="8"/>
        <v>7.9828990951752617E-5</v>
      </c>
      <c r="H110" s="2">
        <f t="shared" si="9"/>
        <v>3.491833764604509E-6</v>
      </c>
    </row>
    <row r="111" spans="1:8" x14ac:dyDescent="0.25">
      <c r="A111" s="1">
        <v>44762</v>
      </c>
      <c r="B111">
        <v>650.88262899999995</v>
      </c>
      <c r="C111">
        <v>-1.8215740000000001E-3</v>
      </c>
      <c r="D111" s="2">
        <f t="shared" si="5"/>
        <v>-2.1198610993823069E-3</v>
      </c>
      <c r="E111" s="2">
        <f t="shared" si="6"/>
        <v>4.4938110806743623E-6</v>
      </c>
      <c r="F111" s="2">
        <f t="shared" si="7"/>
        <v>1.0704047713914989E-5</v>
      </c>
      <c r="G111" s="2">
        <f t="shared" si="8"/>
        <v>7.3126938047684226E-7</v>
      </c>
      <c r="H111" s="2">
        <f t="shared" si="9"/>
        <v>7.9828990951752617E-5</v>
      </c>
    </row>
    <row r="112" spans="1:8" x14ac:dyDescent="0.25">
      <c r="A112" s="1">
        <v>44761</v>
      </c>
      <c r="B112">
        <v>671.167419</v>
      </c>
      <c r="C112">
        <v>2.781431E-3</v>
      </c>
      <c r="D112" s="2">
        <f t="shared" si="5"/>
        <v>2.4831439006176934E-3</v>
      </c>
      <c r="E112" s="2">
        <f t="shared" si="6"/>
        <v>6.1660036311748531E-6</v>
      </c>
      <c r="F112" s="2">
        <f t="shared" si="7"/>
        <v>4.4938110806743623E-6</v>
      </c>
      <c r="G112" s="2">
        <f t="shared" si="8"/>
        <v>1.0704047713914989E-5</v>
      </c>
      <c r="H112" s="2">
        <f t="shared" si="9"/>
        <v>7.3126938047684226E-7</v>
      </c>
    </row>
    <row r="113" spans="1:8" x14ac:dyDescent="0.25">
      <c r="A113" s="1">
        <v>44760</v>
      </c>
      <c r="B113">
        <v>670.09771699999999</v>
      </c>
      <c r="C113">
        <v>1.1797278E-2</v>
      </c>
      <c r="D113" s="2">
        <f t="shared" si="5"/>
        <v>1.1498990900617692E-2</v>
      </c>
      <c r="E113" s="2">
        <f t="shared" si="6"/>
        <v>1.3222679173248848E-4</v>
      </c>
      <c r="F113" s="2">
        <f t="shared" si="7"/>
        <v>6.1660036311748531E-6</v>
      </c>
      <c r="G113" s="2">
        <f t="shared" si="8"/>
        <v>4.4938110806743623E-6</v>
      </c>
      <c r="H113" s="2">
        <f t="shared" si="9"/>
        <v>1.0704047713914989E-5</v>
      </c>
    </row>
    <row r="114" spans="1:8" x14ac:dyDescent="0.25">
      <c r="A114" s="1">
        <v>44757</v>
      </c>
      <c r="B114">
        <v>678.37554899999998</v>
      </c>
      <c r="C114">
        <v>-8.4977539999999997E-3</v>
      </c>
      <c r="D114" s="2">
        <f t="shared" si="5"/>
        <v>-8.7960410993823072E-3</v>
      </c>
      <c r="E114" s="2">
        <f t="shared" si="6"/>
        <v>7.7370339022022708E-5</v>
      </c>
      <c r="F114" s="2">
        <f t="shared" si="7"/>
        <v>1.3222679173248848E-4</v>
      </c>
      <c r="G114" s="2">
        <f t="shared" si="8"/>
        <v>6.1660036311748531E-6</v>
      </c>
      <c r="H114" s="2">
        <f t="shared" si="9"/>
        <v>4.4938110806743623E-6</v>
      </c>
    </row>
    <row r="115" spans="1:8" x14ac:dyDescent="0.25">
      <c r="A115" s="1">
        <v>44756</v>
      </c>
      <c r="B115">
        <v>688.34301800000003</v>
      </c>
      <c r="C115">
        <v>-1.1581129999999999E-3</v>
      </c>
      <c r="D115" s="2">
        <f t="shared" si="5"/>
        <v>-1.4564000993823065E-3</v>
      </c>
      <c r="E115" s="2">
        <f t="shared" si="6"/>
        <v>2.1211012494807921E-6</v>
      </c>
      <c r="F115" s="2">
        <f t="shared" si="7"/>
        <v>7.7370339022022708E-5</v>
      </c>
      <c r="G115" s="2">
        <f t="shared" si="8"/>
        <v>1.3222679173248848E-4</v>
      </c>
      <c r="H115" s="2">
        <f t="shared" si="9"/>
        <v>6.1660036311748531E-6</v>
      </c>
    </row>
    <row r="116" spans="1:8" x14ac:dyDescent="0.25">
      <c r="A116" s="1">
        <v>44755</v>
      </c>
      <c r="B116">
        <v>696.73083499999996</v>
      </c>
      <c r="C116">
        <v>-1.5005041E-2</v>
      </c>
      <c r="D116" s="2">
        <f t="shared" si="5"/>
        <v>-1.5303328099382308E-2</v>
      </c>
      <c r="E116" s="2">
        <f t="shared" si="6"/>
        <v>2.3419185091734412E-4</v>
      </c>
      <c r="F116" s="2">
        <f t="shared" si="7"/>
        <v>2.1211012494807921E-6</v>
      </c>
      <c r="G116" s="2">
        <f t="shared" si="8"/>
        <v>7.7370339022022708E-5</v>
      </c>
      <c r="H116" s="2">
        <f t="shared" si="9"/>
        <v>1.3222679173248848E-4</v>
      </c>
    </row>
    <row r="117" spans="1:8" x14ac:dyDescent="0.25">
      <c r="A117" s="1">
        <v>44754</v>
      </c>
      <c r="B117">
        <v>696.73083499999996</v>
      </c>
      <c r="C117">
        <v>-6.0760800000000002E-3</v>
      </c>
      <c r="D117" s="2">
        <f t="shared" si="5"/>
        <v>-6.3743670993823068E-3</v>
      </c>
      <c r="E117" s="2">
        <f t="shared" si="6"/>
        <v>4.0632555917687602E-5</v>
      </c>
      <c r="F117" s="2">
        <f t="shared" si="7"/>
        <v>2.3419185091734412E-4</v>
      </c>
      <c r="G117" s="2">
        <f t="shared" si="8"/>
        <v>2.1211012494807921E-6</v>
      </c>
      <c r="H117" s="2">
        <f t="shared" si="9"/>
        <v>7.7370339022022708E-5</v>
      </c>
    </row>
    <row r="118" spans="1:8" x14ac:dyDescent="0.25">
      <c r="A118" s="1">
        <v>44753</v>
      </c>
      <c r="B118">
        <v>715.17608600000005</v>
      </c>
      <c r="C118">
        <v>4.2069619999999999E-3</v>
      </c>
      <c r="D118" s="2">
        <f t="shared" si="5"/>
        <v>3.9086749006176933E-3</v>
      </c>
      <c r="E118" s="2">
        <f t="shared" si="6"/>
        <v>1.5277739478718733E-5</v>
      </c>
      <c r="F118" s="2">
        <f t="shared" si="7"/>
        <v>4.0632555917687602E-5</v>
      </c>
      <c r="G118" s="2">
        <f t="shared" si="8"/>
        <v>2.3419185091734412E-4</v>
      </c>
      <c r="H118" s="2">
        <f t="shared" si="9"/>
        <v>2.1211012494807921E-6</v>
      </c>
    </row>
    <row r="119" spans="1:8" x14ac:dyDescent="0.25">
      <c r="A119" s="1">
        <v>44750</v>
      </c>
      <c r="B119">
        <v>738.32012899999995</v>
      </c>
      <c r="C119">
        <v>1.494399E-3</v>
      </c>
      <c r="D119" s="2">
        <f t="shared" si="5"/>
        <v>1.1961119006176934E-3</v>
      </c>
      <c r="E119" s="2">
        <f t="shared" si="6"/>
        <v>1.4306836787992709E-6</v>
      </c>
      <c r="F119" s="2">
        <f t="shared" si="7"/>
        <v>1.5277739478718733E-5</v>
      </c>
      <c r="G119" s="2">
        <f t="shared" si="8"/>
        <v>4.0632555917687602E-5</v>
      </c>
      <c r="H119" s="2">
        <f t="shared" si="9"/>
        <v>2.3419185091734412E-4</v>
      </c>
    </row>
    <row r="120" spans="1:8" x14ac:dyDescent="0.25">
      <c r="A120" s="1">
        <v>44749</v>
      </c>
      <c r="B120">
        <v>772.75128199999995</v>
      </c>
      <c r="C120">
        <v>-1.4486079000000001E-2</v>
      </c>
      <c r="D120" s="2">
        <f t="shared" si="5"/>
        <v>-1.4784366099382308E-2</v>
      </c>
      <c r="E120" s="2">
        <f t="shared" si="6"/>
        <v>2.1857748096056485E-4</v>
      </c>
      <c r="F120" s="2">
        <f t="shared" si="7"/>
        <v>1.4306836787992709E-6</v>
      </c>
      <c r="G120" s="2">
        <f t="shared" si="8"/>
        <v>1.5277739478718733E-5</v>
      </c>
      <c r="H120" s="2">
        <f t="shared" si="9"/>
        <v>4.0632555917687602E-5</v>
      </c>
    </row>
    <row r="121" spans="1:8" x14ac:dyDescent="0.25">
      <c r="A121" s="1">
        <v>44748</v>
      </c>
      <c r="B121">
        <v>774.23089600000003</v>
      </c>
      <c r="C121">
        <v>2.1172023000000002E-2</v>
      </c>
      <c r="D121" s="2">
        <f t="shared" si="5"/>
        <v>2.0873735900617696E-2</v>
      </c>
      <c r="E121" s="2">
        <f t="shared" si="6"/>
        <v>4.3571285044873606E-4</v>
      </c>
      <c r="F121" s="2">
        <f t="shared" si="7"/>
        <v>2.1857748096056485E-4</v>
      </c>
      <c r="G121" s="2">
        <f t="shared" si="8"/>
        <v>1.4306836787992709E-6</v>
      </c>
      <c r="H121" s="2">
        <f t="shared" si="9"/>
        <v>1.5277739478718733E-5</v>
      </c>
    </row>
    <row r="122" spans="1:8" x14ac:dyDescent="0.25">
      <c r="A122" s="1">
        <v>44747</v>
      </c>
      <c r="B122">
        <v>778.01989700000001</v>
      </c>
      <c r="C122">
        <v>2.0230248999999999E-2</v>
      </c>
      <c r="D122" s="2">
        <f t="shared" si="5"/>
        <v>1.9931961900617693E-2</v>
      </c>
      <c r="E122" s="2">
        <f t="shared" si="6"/>
        <v>3.9728310520767527E-4</v>
      </c>
      <c r="F122" s="2">
        <f t="shared" si="7"/>
        <v>4.3571285044873606E-4</v>
      </c>
      <c r="G122" s="2">
        <f t="shared" si="8"/>
        <v>2.1857748096056485E-4</v>
      </c>
      <c r="H122" s="2">
        <f t="shared" si="9"/>
        <v>1.4306836787992709E-6</v>
      </c>
    </row>
    <row r="123" spans="1:8" x14ac:dyDescent="0.25">
      <c r="A123" s="1">
        <v>44746</v>
      </c>
      <c r="B123">
        <v>784.598206</v>
      </c>
      <c r="C123">
        <v>2.958956E-3</v>
      </c>
      <c r="D123" s="2">
        <f t="shared" si="5"/>
        <v>2.6606689006176934E-3</v>
      </c>
      <c r="E123" s="2">
        <f t="shared" si="6"/>
        <v>7.0791589987141653E-6</v>
      </c>
      <c r="F123" s="2">
        <f t="shared" si="7"/>
        <v>3.9728310520767527E-4</v>
      </c>
      <c r="G123" s="2">
        <f t="shared" si="8"/>
        <v>4.3571285044873606E-4</v>
      </c>
      <c r="H123" s="2">
        <f t="shared" si="9"/>
        <v>2.1857748096056485E-4</v>
      </c>
    </row>
    <row r="124" spans="1:8" x14ac:dyDescent="0.25">
      <c r="A124" s="1">
        <v>44743</v>
      </c>
      <c r="B124">
        <v>798.50469999999996</v>
      </c>
      <c r="C124">
        <v>1.610275E-3</v>
      </c>
      <c r="D124" s="2">
        <f t="shared" si="5"/>
        <v>1.3119879006176934E-3</v>
      </c>
      <c r="E124" s="2">
        <f t="shared" si="6"/>
        <v>1.7213122513672225E-6</v>
      </c>
      <c r="F124" s="2">
        <f t="shared" si="7"/>
        <v>7.0791589987141653E-6</v>
      </c>
      <c r="G124" s="2">
        <f t="shared" si="8"/>
        <v>3.9728310520767527E-4</v>
      </c>
      <c r="H124" s="2">
        <f t="shared" si="9"/>
        <v>4.3571285044873606E-4</v>
      </c>
    </row>
    <row r="125" spans="1:8" x14ac:dyDescent="0.25">
      <c r="A125" s="1">
        <v>44742</v>
      </c>
      <c r="B125">
        <v>840.86377000000005</v>
      </c>
      <c r="C125">
        <v>-2.3721196999999999E-2</v>
      </c>
      <c r="D125" s="2">
        <f t="shared" si="5"/>
        <v>-2.4019484099382305E-2</v>
      </c>
      <c r="E125" s="2">
        <f t="shared" si="6"/>
        <v>5.7693561640047937E-4</v>
      </c>
      <c r="F125" s="2">
        <f t="shared" si="7"/>
        <v>1.7213122513672225E-6</v>
      </c>
      <c r="G125" s="2">
        <f t="shared" si="8"/>
        <v>7.0791589987141653E-6</v>
      </c>
      <c r="H125" s="2">
        <f t="shared" si="9"/>
        <v>3.9728310520767527E-4</v>
      </c>
    </row>
    <row r="126" spans="1:8" x14ac:dyDescent="0.25">
      <c r="A126" s="1">
        <v>44741</v>
      </c>
      <c r="B126">
        <v>834.35546899999997</v>
      </c>
      <c r="C126">
        <v>-6.6758959999999997E-3</v>
      </c>
      <c r="D126" s="2">
        <f t="shared" si="5"/>
        <v>-6.9741830993823063E-3</v>
      </c>
      <c r="E126" s="2">
        <f t="shared" si="6"/>
        <v>4.8639229903709791E-5</v>
      </c>
      <c r="F126" s="2">
        <f t="shared" si="7"/>
        <v>5.7693561640047937E-4</v>
      </c>
      <c r="G126" s="2">
        <f t="shared" si="8"/>
        <v>1.7213122513672225E-6</v>
      </c>
      <c r="H126" s="2">
        <f t="shared" si="9"/>
        <v>7.0791589987141653E-6</v>
      </c>
    </row>
    <row r="127" spans="1:8" x14ac:dyDescent="0.25">
      <c r="A127" s="1">
        <v>44740</v>
      </c>
      <c r="B127">
        <v>877.88421600000004</v>
      </c>
      <c r="C127">
        <v>1.6940707999999999E-2</v>
      </c>
      <c r="D127" s="2">
        <f t="shared" si="5"/>
        <v>1.6642420900617693E-2</v>
      </c>
      <c r="E127" s="2">
        <f t="shared" si="6"/>
        <v>2.7697017343331662E-4</v>
      </c>
      <c r="F127" s="2">
        <f t="shared" si="7"/>
        <v>4.8639229903709791E-5</v>
      </c>
      <c r="G127" s="2">
        <f t="shared" si="8"/>
        <v>5.7693561640047937E-4</v>
      </c>
      <c r="H127" s="2">
        <f t="shared" si="9"/>
        <v>1.7213122513672225E-6</v>
      </c>
    </row>
    <row r="128" spans="1:8" x14ac:dyDescent="0.25">
      <c r="A128" s="1">
        <v>44739</v>
      </c>
      <c r="B128">
        <v>944.58709699999997</v>
      </c>
      <c r="C128">
        <v>3.4134769999999998E-3</v>
      </c>
      <c r="D128" s="2">
        <f t="shared" si="5"/>
        <v>3.1151899006176932E-3</v>
      </c>
      <c r="E128" s="2">
        <f t="shared" si="6"/>
        <v>9.704408116910474E-6</v>
      </c>
      <c r="F128" s="2">
        <f t="shared" si="7"/>
        <v>2.7697017343331662E-4</v>
      </c>
      <c r="G128" s="2">
        <f t="shared" si="8"/>
        <v>4.8639229903709791E-5</v>
      </c>
      <c r="H128" s="2">
        <f t="shared" si="9"/>
        <v>5.7693561640047937E-4</v>
      </c>
    </row>
    <row r="129" spans="1:8" x14ac:dyDescent="0.25">
      <c r="A129" s="1">
        <v>44736</v>
      </c>
      <c r="B129">
        <v>918.17388900000003</v>
      </c>
      <c r="C129">
        <v>2.4805094999999999E-2</v>
      </c>
      <c r="D129" s="2">
        <f t="shared" si="5"/>
        <v>2.4506807900617694E-2</v>
      </c>
      <c r="E129" s="2">
        <f t="shared" si="6"/>
        <v>6.0058363347777785E-4</v>
      </c>
      <c r="F129" s="2">
        <f t="shared" si="7"/>
        <v>9.704408116910474E-6</v>
      </c>
      <c r="G129" s="2">
        <f t="shared" si="8"/>
        <v>2.7697017343331662E-4</v>
      </c>
      <c r="H129" s="2">
        <f t="shared" si="9"/>
        <v>4.8639229903709791E-5</v>
      </c>
    </row>
    <row r="130" spans="1:8" x14ac:dyDescent="0.25">
      <c r="A130" s="1">
        <v>44735</v>
      </c>
      <c r="B130">
        <v>963.31231700000001</v>
      </c>
      <c r="C130">
        <v>-1.6802174999999999E-2</v>
      </c>
      <c r="D130" s="2">
        <f t="shared" si="5"/>
        <v>-1.7100462099382305E-2</v>
      </c>
      <c r="E130" s="2">
        <f t="shared" si="6"/>
        <v>2.9242580401241065E-4</v>
      </c>
      <c r="F130" s="2">
        <f t="shared" si="7"/>
        <v>6.0058363347777785E-4</v>
      </c>
      <c r="G130" s="2">
        <f t="shared" si="8"/>
        <v>9.704408116910474E-6</v>
      </c>
      <c r="H130" s="2">
        <f t="shared" si="9"/>
        <v>2.7697017343331662E-4</v>
      </c>
    </row>
    <row r="131" spans="1:8" x14ac:dyDescent="0.25">
      <c r="A131" s="1">
        <v>44734</v>
      </c>
      <c r="B131">
        <v>1022.097168</v>
      </c>
      <c r="C131">
        <v>-1.8821427000000002E-2</v>
      </c>
      <c r="D131" s="2">
        <f t="shared" ref="D131:D194" si="10">C131-L$1</f>
        <v>-1.9119714099382307E-2</v>
      </c>
      <c r="E131" s="2">
        <f t="shared" ref="E131:E194" si="11">D131^2</f>
        <v>3.655634672421186E-4</v>
      </c>
      <c r="F131" s="2">
        <f t="shared" si="7"/>
        <v>2.9242580401241065E-4</v>
      </c>
      <c r="G131" s="2">
        <f t="shared" si="8"/>
        <v>6.0058363347777785E-4</v>
      </c>
      <c r="H131" s="2">
        <f t="shared" si="9"/>
        <v>9.704408116910474E-6</v>
      </c>
    </row>
    <row r="132" spans="1:8" x14ac:dyDescent="0.25">
      <c r="A132" s="1">
        <v>44733</v>
      </c>
      <c r="B132">
        <v>1015.778809</v>
      </c>
      <c r="C132">
        <v>-7.7264029999999997E-3</v>
      </c>
      <c r="D132" s="2">
        <f t="shared" si="10"/>
        <v>-8.0246900993823072E-3</v>
      </c>
      <c r="E132" s="2">
        <f t="shared" si="11"/>
        <v>6.439565119112443E-5</v>
      </c>
      <c r="F132" s="2">
        <f t="shared" ref="F132:F195" si="12">E131</f>
        <v>3.655634672421186E-4</v>
      </c>
      <c r="G132" s="2">
        <f t="shared" si="8"/>
        <v>2.9242580401241065E-4</v>
      </c>
      <c r="H132" s="2">
        <f t="shared" si="9"/>
        <v>6.0058363347777785E-4</v>
      </c>
    </row>
    <row r="133" spans="1:8" x14ac:dyDescent="0.25">
      <c r="A133" s="1">
        <v>44732</v>
      </c>
      <c r="B133">
        <v>963.78222700000003</v>
      </c>
      <c r="C133">
        <v>3.75805E-4</v>
      </c>
      <c r="D133" s="2">
        <f t="shared" si="10"/>
        <v>7.7517900617693361E-5</v>
      </c>
      <c r="E133" s="2">
        <f t="shared" si="11"/>
        <v>6.0090249161745846E-9</v>
      </c>
      <c r="F133" s="2">
        <f t="shared" si="12"/>
        <v>6.439565119112443E-5</v>
      </c>
      <c r="G133" s="2">
        <f t="shared" ref="G133:G196" si="13">E131</f>
        <v>3.655634672421186E-4</v>
      </c>
      <c r="H133" s="2">
        <f t="shared" si="9"/>
        <v>2.9242580401241065E-4</v>
      </c>
    </row>
    <row r="134" spans="1:8" x14ac:dyDescent="0.25">
      <c r="A134" s="1">
        <v>44729</v>
      </c>
      <c r="B134">
        <v>998.60320999999999</v>
      </c>
      <c r="C134">
        <v>-9.6585089999999992E-3</v>
      </c>
      <c r="D134" s="2">
        <f t="shared" si="10"/>
        <v>-9.9567960993823066E-3</v>
      </c>
      <c r="E134" s="2">
        <f t="shared" si="11"/>
        <v>9.9137788564674709E-5</v>
      </c>
      <c r="F134" s="2">
        <f t="shared" si="12"/>
        <v>6.0090249161745846E-9</v>
      </c>
      <c r="G134" s="2">
        <f t="shared" si="13"/>
        <v>6.439565119112443E-5</v>
      </c>
      <c r="H134" s="2">
        <f t="shared" ref="H134:H197" si="14">E131</f>
        <v>3.655634672421186E-4</v>
      </c>
    </row>
    <row r="135" spans="1:8" x14ac:dyDescent="0.25">
      <c r="A135" s="1">
        <v>44728</v>
      </c>
      <c r="B135">
        <v>1035.7136230000001</v>
      </c>
      <c r="C135">
        <v>1.157775E-2</v>
      </c>
      <c r="D135" s="2">
        <f t="shared" si="10"/>
        <v>1.1279462900617692E-2</v>
      </c>
      <c r="E135" s="2">
        <f t="shared" si="11"/>
        <v>1.2722628332641087E-4</v>
      </c>
      <c r="F135" s="2">
        <f t="shared" si="12"/>
        <v>9.9137788564674709E-5</v>
      </c>
      <c r="G135" s="2">
        <f t="shared" si="13"/>
        <v>6.0090249161745846E-9</v>
      </c>
      <c r="H135" s="2">
        <f t="shared" si="14"/>
        <v>6.439565119112443E-5</v>
      </c>
    </row>
    <row r="136" spans="1:8" x14ac:dyDescent="0.25">
      <c r="A136" s="1">
        <v>44727</v>
      </c>
      <c r="B136">
        <v>1047.700562</v>
      </c>
      <c r="C136">
        <v>-2.4248565E-2</v>
      </c>
      <c r="D136" s="2">
        <f t="shared" si="10"/>
        <v>-2.4546852099382305E-2</v>
      </c>
      <c r="E136" s="2">
        <f t="shared" si="11"/>
        <v>6.0254794798894954E-4</v>
      </c>
      <c r="F136" s="2">
        <f t="shared" si="12"/>
        <v>1.2722628332641087E-4</v>
      </c>
      <c r="G136" s="2">
        <f t="shared" si="13"/>
        <v>9.9137788564674709E-5</v>
      </c>
      <c r="H136" s="2">
        <f t="shared" si="14"/>
        <v>6.0090249161745846E-9</v>
      </c>
    </row>
    <row r="137" spans="1:8" x14ac:dyDescent="0.25">
      <c r="A137" s="1">
        <v>44726</v>
      </c>
      <c r="B137">
        <v>1050.4698490000001</v>
      </c>
      <c r="C137">
        <v>1.1621520000000001E-3</v>
      </c>
      <c r="D137" s="2">
        <f t="shared" si="10"/>
        <v>8.6386490061769348E-4</v>
      </c>
      <c r="E137" s="2">
        <f t="shared" si="11"/>
        <v>7.4626256651921744E-7</v>
      </c>
      <c r="F137" s="2">
        <f t="shared" si="12"/>
        <v>6.0254794798894954E-4</v>
      </c>
      <c r="G137" s="2">
        <f t="shared" si="13"/>
        <v>1.2722628332641087E-4</v>
      </c>
      <c r="H137" s="2">
        <f t="shared" si="14"/>
        <v>9.9137788564674709E-5</v>
      </c>
    </row>
    <row r="138" spans="1:8" x14ac:dyDescent="0.25">
      <c r="A138" s="1">
        <v>44725</v>
      </c>
      <c r="B138">
        <v>1105.945557</v>
      </c>
      <c r="C138">
        <v>-9.6992420000000003E-3</v>
      </c>
      <c r="D138" s="2">
        <f t="shared" si="10"/>
        <v>-9.9975290993823077E-3</v>
      </c>
      <c r="E138" s="2">
        <f t="shared" si="11"/>
        <v>9.9950588092996017E-5</v>
      </c>
      <c r="F138" s="2">
        <f t="shared" si="12"/>
        <v>7.4626256651921744E-7</v>
      </c>
      <c r="G138" s="2">
        <f t="shared" si="13"/>
        <v>6.0254794798894954E-4</v>
      </c>
      <c r="H138" s="2">
        <f t="shared" si="14"/>
        <v>1.2722628332641087E-4</v>
      </c>
    </row>
    <row r="139" spans="1:8" x14ac:dyDescent="0.25">
      <c r="A139" s="1">
        <v>44722</v>
      </c>
      <c r="B139">
        <v>1122.661255</v>
      </c>
      <c r="C139">
        <v>-3.4401190999999998E-2</v>
      </c>
      <c r="D139" s="2">
        <f t="shared" si="10"/>
        <v>-3.4699478099382307E-2</v>
      </c>
      <c r="E139" s="2">
        <f t="shared" si="11"/>
        <v>1.2040537803695124E-3</v>
      </c>
      <c r="F139" s="2">
        <f t="shared" si="12"/>
        <v>9.9950588092996017E-5</v>
      </c>
      <c r="G139" s="2">
        <f t="shared" si="13"/>
        <v>7.4626256651921744E-7</v>
      </c>
      <c r="H139" s="2">
        <f t="shared" si="14"/>
        <v>6.0254794798894954E-4</v>
      </c>
    </row>
    <row r="140" spans="1:8" x14ac:dyDescent="0.25">
      <c r="A140" s="1">
        <v>44721</v>
      </c>
      <c r="B140">
        <v>1114.4233400000001</v>
      </c>
      <c r="C140">
        <v>-1.6307069999999999E-3</v>
      </c>
      <c r="D140" s="2">
        <f t="shared" si="10"/>
        <v>-1.9289940993823065E-3</v>
      </c>
      <c r="E140" s="2">
        <f t="shared" si="11"/>
        <v>3.7210182354517555E-6</v>
      </c>
      <c r="F140" s="2">
        <f t="shared" si="12"/>
        <v>1.2040537803695124E-3</v>
      </c>
      <c r="G140" s="2">
        <f t="shared" si="13"/>
        <v>9.9950588092996017E-5</v>
      </c>
      <c r="H140" s="2">
        <f t="shared" si="14"/>
        <v>7.4626256651921744E-7</v>
      </c>
    </row>
    <row r="141" spans="1:8" x14ac:dyDescent="0.25">
      <c r="A141" s="1">
        <v>44720</v>
      </c>
      <c r="B141">
        <v>1180.346558</v>
      </c>
      <c r="C141">
        <v>2.308605E-3</v>
      </c>
      <c r="D141" s="2">
        <f t="shared" si="10"/>
        <v>2.0103179006176934E-3</v>
      </c>
      <c r="E141" s="2">
        <f t="shared" si="11"/>
        <v>4.0413780615439306E-6</v>
      </c>
      <c r="F141" s="2">
        <f t="shared" si="12"/>
        <v>3.7210182354517555E-6</v>
      </c>
      <c r="G141" s="2">
        <f t="shared" si="13"/>
        <v>1.2040537803695124E-3</v>
      </c>
      <c r="H141" s="2">
        <f t="shared" si="14"/>
        <v>9.9950588092996017E-5</v>
      </c>
    </row>
    <row r="142" spans="1:8" x14ac:dyDescent="0.25">
      <c r="A142" s="1">
        <v>44719</v>
      </c>
      <c r="B142">
        <v>1235.832275</v>
      </c>
      <c r="C142">
        <v>5.5126239999999998E-3</v>
      </c>
      <c r="D142" s="2">
        <f t="shared" si="10"/>
        <v>5.2143369006176932E-3</v>
      </c>
      <c r="E142" s="2">
        <f t="shared" si="11"/>
        <v>2.7189309313143332E-5</v>
      </c>
      <c r="F142" s="2">
        <f t="shared" si="12"/>
        <v>4.0413780615439306E-6</v>
      </c>
      <c r="G142" s="2">
        <f t="shared" si="13"/>
        <v>3.7210182354517555E-6</v>
      </c>
      <c r="H142" s="2">
        <f t="shared" si="14"/>
        <v>1.2040537803695124E-3</v>
      </c>
    </row>
    <row r="143" spans="1:8" x14ac:dyDescent="0.25">
      <c r="A143" s="1">
        <v>44718</v>
      </c>
      <c r="B143">
        <v>1335.196655</v>
      </c>
      <c r="C143">
        <v>-3.6438600000000001E-3</v>
      </c>
      <c r="D143" s="2">
        <f t="shared" si="10"/>
        <v>-3.9421470993823071E-3</v>
      </c>
      <c r="E143" s="2">
        <f t="shared" si="11"/>
        <v>1.5540523753168338E-5</v>
      </c>
      <c r="F143" s="2">
        <f t="shared" si="12"/>
        <v>2.7189309313143332E-5</v>
      </c>
      <c r="G143" s="2">
        <f t="shared" si="13"/>
        <v>4.0413780615439306E-6</v>
      </c>
      <c r="H143" s="2">
        <f t="shared" si="14"/>
        <v>3.7210182354517555E-6</v>
      </c>
    </row>
    <row r="144" spans="1:8" x14ac:dyDescent="0.25">
      <c r="A144" s="1">
        <v>44715</v>
      </c>
      <c r="B144">
        <v>1333.2971190000001</v>
      </c>
      <c r="C144">
        <v>8.1276720000000007E-3</v>
      </c>
      <c r="D144" s="2">
        <f t="shared" si="10"/>
        <v>7.8293849006176933E-3</v>
      </c>
      <c r="E144" s="2">
        <f t="shared" si="11"/>
        <v>6.1299267922020328E-5</v>
      </c>
      <c r="F144" s="2">
        <f t="shared" si="12"/>
        <v>1.5540523753168338E-5</v>
      </c>
      <c r="G144" s="2">
        <f t="shared" si="13"/>
        <v>2.7189309313143332E-5</v>
      </c>
      <c r="H144" s="2">
        <f t="shared" si="14"/>
        <v>4.0413780615439306E-6</v>
      </c>
    </row>
    <row r="145" spans="1:8" x14ac:dyDescent="0.25">
      <c r="A145" s="1">
        <v>44714</v>
      </c>
      <c r="B145">
        <v>1314.7319339999999</v>
      </c>
      <c r="C145">
        <v>-3.7883180000000002E-3</v>
      </c>
      <c r="D145" s="2">
        <f t="shared" si="10"/>
        <v>-4.0866050993823072E-3</v>
      </c>
      <c r="E145" s="2">
        <f t="shared" si="11"/>
        <v>1.6700341238297475E-5</v>
      </c>
      <c r="F145" s="2">
        <f t="shared" si="12"/>
        <v>6.1299267922020328E-5</v>
      </c>
      <c r="G145" s="2">
        <f t="shared" si="13"/>
        <v>1.5540523753168338E-5</v>
      </c>
      <c r="H145" s="2">
        <f t="shared" si="14"/>
        <v>2.7189309313143332E-5</v>
      </c>
    </row>
    <row r="146" spans="1:8" x14ac:dyDescent="0.25">
      <c r="A146" s="1">
        <v>44713</v>
      </c>
      <c r="B146">
        <v>1234.2725829999999</v>
      </c>
      <c r="C146">
        <v>-9.2639090000000007E-3</v>
      </c>
      <c r="D146" s="2">
        <f t="shared" si="10"/>
        <v>-9.5621960993823082E-3</v>
      </c>
      <c r="E146" s="2">
        <f t="shared" si="11"/>
        <v>9.1435594243042233E-5</v>
      </c>
      <c r="F146" s="2">
        <f t="shared" si="12"/>
        <v>1.6700341238297475E-5</v>
      </c>
      <c r="G146" s="2">
        <f t="shared" si="13"/>
        <v>6.1299267922020328E-5</v>
      </c>
      <c r="H146" s="2">
        <f t="shared" si="14"/>
        <v>1.5540523753168338E-5</v>
      </c>
    </row>
    <row r="147" spans="1:8" x14ac:dyDescent="0.25">
      <c r="A147" s="1">
        <v>44712</v>
      </c>
      <c r="B147">
        <v>1071.5245359999999</v>
      </c>
      <c r="C147">
        <v>-7.0074050000000004E-3</v>
      </c>
      <c r="D147" s="2">
        <f t="shared" si="10"/>
        <v>-7.305692099382307E-3</v>
      </c>
      <c r="E147" s="2">
        <f t="shared" si="11"/>
        <v>5.3373137050977059E-5</v>
      </c>
      <c r="F147" s="2">
        <f t="shared" si="12"/>
        <v>9.1435594243042233E-5</v>
      </c>
      <c r="G147" s="2">
        <f t="shared" si="13"/>
        <v>1.6700341238297475E-5</v>
      </c>
      <c r="H147" s="2">
        <f t="shared" si="14"/>
        <v>6.1299267922020328E-5</v>
      </c>
    </row>
    <row r="148" spans="1:8" x14ac:dyDescent="0.25">
      <c r="A148" s="1">
        <v>44711</v>
      </c>
      <c r="B148">
        <v>985.356628</v>
      </c>
      <c r="C148">
        <v>1.4198116E-2</v>
      </c>
      <c r="D148" s="2">
        <f t="shared" si="10"/>
        <v>1.3899828900617693E-2</v>
      </c>
      <c r="E148" s="2">
        <f t="shared" si="11"/>
        <v>1.9320524346644685E-4</v>
      </c>
      <c r="F148" s="2">
        <f t="shared" si="12"/>
        <v>5.3373137050977059E-5</v>
      </c>
      <c r="G148" s="2">
        <f t="shared" si="13"/>
        <v>9.1435594243042233E-5</v>
      </c>
      <c r="H148" s="2">
        <f t="shared" si="14"/>
        <v>1.6700341238297475E-5</v>
      </c>
    </row>
    <row r="149" spans="1:8" x14ac:dyDescent="0.25">
      <c r="A149" s="1">
        <v>44708</v>
      </c>
      <c r="B149">
        <v>1145.995361</v>
      </c>
      <c r="C149">
        <v>1.2058502E-2</v>
      </c>
      <c r="D149" s="2">
        <f t="shared" si="10"/>
        <v>1.1760214900617693E-2</v>
      </c>
      <c r="E149" s="2">
        <f t="shared" si="11"/>
        <v>1.3830265450871042E-4</v>
      </c>
      <c r="F149" s="2">
        <f t="shared" si="12"/>
        <v>1.9320524346644685E-4</v>
      </c>
      <c r="G149" s="2">
        <f t="shared" si="13"/>
        <v>5.3373137050977059E-5</v>
      </c>
      <c r="H149" s="2">
        <f t="shared" si="14"/>
        <v>9.1435594243042233E-5</v>
      </c>
    </row>
    <row r="150" spans="1:8" x14ac:dyDescent="0.25">
      <c r="A150" s="1">
        <v>44707</v>
      </c>
      <c r="B150">
        <v>1143.3759769999999</v>
      </c>
      <c r="C150">
        <v>7.2127839999999999E-3</v>
      </c>
      <c r="D150" s="2">
        <f t="shared" si="10"/>
        <v>6.9144969006176933E-3</v>
      </c>
      <c r="E150" s="2">
        <f t="shared" si="11"/>
        <v>4.7810267388651684E-5</v>
      </c>
      <c r="F150" s="2">
        <f t="shared" si="12"/>
        <v>1.3830265450871042E-4</v>
      </c>
      <c r="G150" s="2">
        <f t="shared" si="13"/>
        <v>1.9320524346644685E-4</v>
      </c>
      <c r="H150" s="2">
        <f t="shared" si="14"/>
        <v>5.3373137050977059E-5</v>
      </c>
    </row>
    <row r="151" spans="1:8" x14ac:dyDescent="0.25">
      <c r="A151" s="1">
        <v>44706</v>
      </c>
      <c r="B151">
        <v>1134.398193</v>
      </c>
      <c r="C151">
        <v>3.0829999999999998E-3</v>
      </c>
      <c r="D151" s="2">
        <f t="shared" si="10"/>
        <v>2.7847129006176932E-3</v>
      </c>
      <c r="E151" s="2">
        <f t="shared" si="11"/>
        <v>7.7546259388666063E-6</v>
      </c>
      <c r="F151" s="2">
        <f t="shared" si="12"/>
        <v>4.7810267388651684E-5</v>
      </c>
      <c r="G151" s="2">
        <f t="shared" si="13"/>
        <v>1.3830265450871042E-4</v>
      </c>
      <c r="H151" s="2">
        <f t="shared" si="14"/>
        <v>1.9320524346644685E-4</v>
      </c>
    </row>
    <row r="152" spans="1:8" x14ac:dyDescent="0.25">
      <c r="A152" s="1">
        <v>44705</v>
      </c>
      <c r="B152">
        <v>1054.9487300000001</v>
      </c>
      <c r="C152">
        <v>-1.6645299999999998E-2</v>
      </c>
      <c r="D152" s="2">
        <f t="shared" si="10"/>
        <v>-1.6943587099382304E-2</v>
      </c>
      <c r="E152" s="2">
        <f t="shared" si="11"/>
        <v>2.8708514379435443E-4</v>
      </c>
      <c r="F152" s="2">
        <f t="shared" si="12"/>
        <v>7.7546259388666063E-6</v>
      </c>
      <c r="G152" s="2">
        <f t="shared" si="13"/>
        <v>4.7810267388651684E-5</v>
      </c>
      <c r="H152" s="2">
        <f t="shared" si="14"/>
        <v>1.3830265450871042E-4</v>
      </c>
    </row>
    <row r="153" spans="1:8" x14ac:dyDescent="0.25">
      <c r="A153" s="1">
        <v>44704</v>
      </c>
      <c r="B153">
        <v>1195.5426030000001</v>
      </c>
      <c r="C153">
        <v>-8.7062029999999992E-3</v>
      </c>
      <c r="D153" s="2">
        <f t="shared" si="10"/>
        <v>-9.0044900993823066E-3</v>
      </c>
      <c r="E153" s="2">
        <f t="shared" si="11"/>
        <v>8.1080841949873986E-5</v>
      </c>
      <c r="F153" s="2">
        <f t="shared" si="12"/>
        <v>2.8708514379435443E-4</v>
      </c>
      <c r="G153" s="2">
        <f t="shared" si="13"/>
        <v>7.7546259388666063E-6</v>
      </c>
      <c r="H153" s="2">
        <f t="shared" si="14"/>
        <v>4.7810267388651684E-5</v>
      </c>
    </row>
    <row r="154" spans="1:8" x14ac:dyDescent="0.25">
      <c r="A154" s="1">
        <v>44701</v>
      </c>
      <c r="B154">
        <v>1213.627808</v>
      </c>
      <c r="C154">
        <v>1.2871702E-2</v>
      </c>
      <c r="D154" s="2">
        <f t="shared" si="10"/>
        <v>1.2573414900617693E-2</v>
      </c>
      <c r="E154" s="2">
        <f t="shared" si="11"/>
        <v>1.5809076226307503E-4</v>
      </c>
      <c r="F154" s="2">
        <f t="shared" si="12"/>
        <v>8.1080841949873986E-5</v>
      </c>
      <c r="G154" s="2">
        <f t="shared" si="13"/>
        <v>2.8708514379435443E-4</v>
      </c>
      <c r="H154" s="2">
        <f t="shared" si="14"/>
        <v>7.7546259388666063E-6</v>
      </c>
    </row>
    <row r="155" spans="1:8" x14ac:dyDescent="0.25">
      <c r="A155" s="1">
        <v>44700</v>
      </c>
      <c r="B155">
        <v>1239.9311520000001</v>
      </c>
      <c r="C155">
        <v>-1.009152E-2</v>
      </c>
      <c r="D155" s="2">
        <f t="shared" si="10"/>
        <v>-1.0389807099382307E-2</v>
      </c>
      <c r="E155" s="2">
        <f t="shared" si="11"/>
        <v>1.07948091562375E-4</v>
      </c>
      <c r="F155" s="2">
        <f t="shared" si="12"/>
        <v>1.5809076226307503E-4</v>
      </c>
      <c r="G155" s="2">
        <f t="shared" si="13"/>
        <v>8.1080841949873986E-5</v>
      </c>
      <c r="H155" s="2">
        <f t="shared" si="14"/>
        <v>2.8708514379435443E-4</v>
      </c>
    </row>
    <row r="156" spans="1:8" x14ac:dyDescent="0.25">
      <c r="A156" s="1">
        <v>44699</v>
      </c>
      <c r="B156">
        <v>1258.166504</v>
      </c>
      <c r="C156">
        <v>1.9958228000000001E-2</v>
      </c>
      <c r="D156" s="2">
        <f t="shared" si="10"/>
        <v>1.9659940900617696E-2</v>
      </c>
      <c r="E156" s="2">
        <f t="shared" si="11"/>
        <v>3.8651327621578056E-4</v>
      </c>
      <c r="F156" s="2">
        <f t="shared" si="12"/>
        <v>1.07948091562375E-4</v>
      </c>
      <c r="G156" s="2">
        <f t="shared" si="13"/>
        <v>1.5809076226307503E-4</v>
      </c>
      <c r="H156" s="2">
        <f t="shared" si="14"/>
        <v>8.1080841949873986E-5</v>
      </c>
    </row>
    <row r="157" spans="1:8" x14ac:dyDescent="0.25">
      <c r="A157" s="1">
        <v>44698</v>
      </c>
      <c r="B157">
        <v>1258.166504</v>
      </c>
      <c r="C157">
        <v>1.4131958999999999E-2</v>
      </c>
      <c r="D157" s="2">
        <f t="shared" si="10"/>
        <v>1.3833671900617692E-2</v>
      </c>
      <c r="E157" s="2">
        <f t="shared" si="11"/>
        <v>1.9137047825393949E-4</v>
      </c>
      <c r="F157" s="2">
        <f t="shared" si="12"/>
        <v>3.8651327621578056E-4</v>
      </c>
      <c r="G157" s="2">
        <f t="shared" si="13"/>
        <v>1.07948091562375E-4</v>
      </c>
      <c r="H157" s="2">
        <f t="shared" si="14"/>
        <v>1.5809076226307503E-4</v>
      </c>
    </row>
    <row r="158" spans="1:8" x14ac:dyDescent="0.25">
      <c r="A158" s="1">
        <v>44697</v>
      </c>
      <c r="B158">
        <v>1235.4624020000001</v>
      </c>
      <c r="C158">
        <v>1.9090313000000001E-2</v>
      </c>
      <c r="D158" s="2">
        <f t="shared" si="10"/>
        <v>1.8792025900617695E-2</v>
      </c>
      <c r="E158" s="2">
        <f t="shared" si="11"/>
        <v>3.5314023744948629E-4</v>
      </c>
      <c r="F158" s="2">
        <f t="shared" si="12"/>
        <v>1.9137047825393949E-4</v>
      </c>
      <c r="G158" s="2">
        <f t="shared" si="13"/>
        <v>3.8651327621578056E-4</v>
      </c>
      <c r="H158" s="2">
        <f t="shared" si="14"/>
        <v>1.07948091562375E-4</v>
      </c>
    </row>
    <row r="159" spans="1:8" x14ac:dyDescent="0.25">
      <c r="A159" s="1">
        <v>44694</v>
      </c>
      <c r="B159">
        <v>1214.5277100000001</v>
      </c>
      <c r="C159">
        <v>-2.3721089000000001E-2</v>
      </c>
      <c r="D159" s="2">
        <f t="shared" si="10"/>
        <v>-2.4019376099382306E-2</v>
      </c>
      <c r="E159" s="2">
        <f t="shared" si="11"/>
        <v>5.7693042820357798E-4</v>
      </c>
      <c r="F159" s="2">
        <f t="shared" si="12"/>
        <v>3.5314023744948629E-4</v>
      </c>
      <c r="G159" s="2">
        <f t="shared" si="13"/>
        <v>1.9137047825393949E-4</v>
      </c>
      <c r="H159" s="2">
        <f t="shared" si="14"/>
        <v>3.8651327621578056E-4</v>
      </c>
    </row>
    <row r="160" spans="1:8" x14ac:dyDescent="0.25">
      <c r="A160" s="1">
        <v>44693</v>
      </c>
      <c r="B160">
        <v>1145.0455320000001</v>
      </c>
      <c r="C160">
        <v>-1.5729182000000001E-2</v>
      </c>
      <c r="D160" s="2">
        <f t="shared" si="10"/>
        <v>-1.6027469099382307E-2</v>
      </c>
      <c r="E160" s="2">
        <f t="shared" si="11"/>
        <v>2.5687976573165468E-4</v>
      </c>
      <c r="F160" s="2">
        <f t="shared" si="12"/>
        <v>5.7693042820357798E-4</v>
      </c>
      <c r="G160" s="2">
        <f t="shared" si="13"/>
        <v>3.5314023744948629E-4</v>
      </c>
      <c r="H160" s="2">
        <f t="shared" si="14"/>
        <v>1.9137047825393949E-4</v>
      </c>
    </row>
    <row r="161" spans="1:8" x14ac:dyDescent="0.25">
      <c r="A161" s="1">
        <v>44692</v>
      </c>
      <c r="B161">
        <v>1145.0455320000001</v>
      </c>
      <c r="C161">
        <v>-1.2738309999999999E-2</v>
      </c>
      <c r="D161" s="2">
        <f t="shared" si="10"/>
        <v>-1.3036597099382307E-2</v>
      </c>
      <c r="E161" s="2">
        <f t="shared" si="11"/>
        <v>1.6995286393162317E-4</v>
      </c>
      <c r="F161" s="2">
        <f t="shared" si="12"/>
        <v>2.5687976573165468E-4</v>
      </c>
      <c r="G161" s="2">
        <f t="shared" si="13"/>
        <v>5.7693042820357798E-4</v>
      </c>
      <c r="H161" s="2">
        <f t="shared" si="14"/>
        <v>3.5314023744948629E-4</v>
      </c>
    </row>
    <row r="162" spans="1:8" x14ac:dyDescent="0.25">
      <c r="A162" s="1">
        <v>44691</v>
      </c>
      <c r="B162">
        <v>1173.408203</v>
      </c>
      <c r="C162">
        <v>-5.7815189999999997E-3</v>
      </c>
      <c r="D162" s="2">
        <f t="shared" si="10"/>
        <v>-6.0798060993823063E-3</v>
      </c>
      <c r="E162" s="2">
        <f t="shared" si="11"/>
        <v>3.6964042206086296E-5</v>
      </c>
      <c r="F162" s="2">
        <f t="shared" si="12"/>
        <v>1.6995286393162317E-4</v>
      </c>
      <c r="G162" s="2">
        <f t="shared" si="13"/>
        <v>2.5687976573165468E-4</v>
      </c>
      <c r="H162" s="2">
        <f t="shared" si="14"/>
        <v>5.7693042820357798E-4</v>
      </c>
    </row>
    <row r="163" spans="1:8" x14ac:dyDescent="0.25">
      <c r="A163" s="1">
        <v>44687</v>
      </c>
      <c r="B163">
        <v>1113.34375</v>
      </c>
      <c r="C163">
        <v>-1.5998795E-2</v>
      </c>
      <c r="D163" s="2">
        <f t="shared" si="10"/>
        <v>-1.6297082099382305E-2</v>
      </c>
      <c r="E163" s="2">
        <f t="shared" si="11"/>
        <v>2.6559488495400717E-4</v>
      </c>
      <c r="F163" s="2">
        <f t="shared" si="12"/>
        <v>3.6964042206086296E-5</v>
      </c>
      <c r="G163" s="2">
        <f t="shared" si="13"/>
        <v>1.6995286393162317E-4</v>
      </c>
      <c r="H163" s="2">
        <f t="shared" si="14"/>
        <v>2.5687976573165468E-4</v>
      </c>
    </row>
    <row r="164" spans="1:8" x14ac:dyDescent="0.25">
      <c r="A164" s="1">
        <v>44686</v>
      </c>
      <c r="B164">
        <v>1043.141846</v>
      </c>
      <c r="C164">
        <v>9.6828780000000007E-3</v>
      </c>
      <c r="D164" s="2">
        <f t="shared" si="10"/>
        <v>9.3845909006176932E-3</v>
      </c>
      <c r="E164" s="2">
        <f t="shared" si="11"/>
        <v>8.8070546371956401E-5</v>
      </c>
      <c r="F164" s="2">
        <f t="shared" si="12"/>
        <v>2.6559488495400717E-4</v>
      </c>
      <c r="G164" s="2">
        <f t="shared" si="13"/>
        <v>3.6964042206086296E-5</v>
      </c>
      <c r="H164" s="2">
        <f t="shared" si="14"/>
        <v>1.6995286393162317E-4</v>
      </c>
    </row>
    <row r="165" spans="1:8" x14ac:dyDescent="0.25">
      <c r="A165" s="1">
        <v>44685</v>
      </c>
      <c r="B165">
        <v>1050.049927</v>
      </c>
      <c r="C165">
        <v>1.2075132000000001E-2</v>
      </c>
      <c r="D165" s="2">
        <f t="shared" si="10"/>
        <v>1.1776844900617693E-2</v>
      </c>
      <c r="E165" s="2">
        <f t="shared" si="11"/>
        <v>1.3869407581320497E-4</v>
      </c>
      <c r="F165" s="2">
        <f t="shared" si="12"/>
        <v>8.8070546371956401E-5</v>
      </c>
      <c r="G165" s="2">
        <f t="shared" si="13"/>
        <v>2.6559488495400717E-4</v>
      </c>
      <c r="H165" s="2">
        <f t="shared" si="14"/>
        <v>3.6964042206086296E-5</v>
      </c>
    </row>
    <row r="166" spans="1:8" x14ac:dyDescent="0.25">
      <c r="A166" s="1">
        <v>44683</v>
      </c>
      <c r="B166">
        <v>1086.0706789999999</v>
      </c>
      <c r="C166">
        <v>-1.511994E-3</v>
      </c>
      <c r="D166" s="2">
        <f t="shared" si="10"/>
        <v>-1.8102810993823066E-3</v>
      </c>
      <c r="E166" s="2">
        <f t="shared" si="11"/>
        <v>3.2771176587808126E-6</v>
      </c>
      <c r="F166" s="2">
        <f t="shared" si="12"/>
        <v>1.3869407581320497E-4</v>
      </c>
      <c r="G166" s="2">
        <f t="shared" si="13"/>
        <v>8.8070546371956401E-5</v>
      </c>
      <c r="H166" s="2">
        <f t="shared" si="14"/>
        <v>2.6559488495400717E-4</v>
      </c>
    </row>
    <row r="167" spans="1:8" x14ac:dyDescent="0.25">
      <c r="A167" s="1">
        <v>44680</v>
      </c>
      <c r="B167">
        <v>1086.0706789999999</v>
      </c>
      <c r="C167">
        <v>-2.6129205999999999E-2</v>
      </c>
      <c r="D167" s="2">
        <f t="shared" si="10"/>
        <v>-2.6427493099382304E-2</v>
      </c>
      <c r="E167" s="2">
        <f t="shared" si="11"/>
        <v>6.984123915178993E-4</v>
      </c>
      <c r="F167" s="2">
        <f t="shared" si="12"/>
        <v>3.2771176587808126E-6</v>
      </c>
      <c r="G167" s="2">
        <f t="shared" si="13"/>
        <v>1.3869407581320497E-4</v>
      </c>
      <c r="H167" s="2">
        <f t="shared" si="14"/>
        <v>8.8070546371956401E-5</v>
      </c>
    </row>
    <row r="168" spans="1:8" x14ac:dyDescent="0.25">
      <c r="A168" s="1">
        <v>44679</v>
      </c>
      <c r="B168">
        <v>1016.898499</v>
      </c>
      <c r="C168">
        <v>6.6127950000000003E-3</v>
      </c>
      <c r="D168" s="2">
        <f t="shared" si="10"/>
        <v>6.3145079006176937E-3</v>
      </c>
      <c r="E168" s="2">
        <f t="shared" si="11"/>
        <v>3.9873010026963271E-5</v>
      </c>
      <c r="F168" s="2">
        <f t="shared" si="12"/>
        <v>6.984123915178993E-4</v>
      </c>
      <c r="G168" s="2">
        <f t="shared" si="13"/>
        <v>3.2771176587808126E-6</v>
      </c>
      <c r="H168" s="2">
        <f t="shared" si="14"/>
        <v>1.3869407581320497E-4</v>
      </c>
    </row>
    <row r="169" spans="1:8" x14ac:dyDescent="0.25">
      <c r="A169" s="1">
        <v>44678</v>
      </c>
      <c r="B169">
        <v>981.14770499999997</v>
      </c>
      <c r="C169">
        <v>-1.6774511999999998E-2</v>
      </c>
      <c r="D169" s="2">
        <f t="shared" si="10"/>
        <v>-1.7072799099382304E-2</v>
      </c>
      <c r="E169" s="2">
        <f t="shared" si="11"/>
        <v>2.9148046908786924E-4</v>
      </c>
      <c r="F169" s="2">
        <f t="shared" si="12"/>
        <v>3.9873010026963271E-5</v>
      </c>
      <c r="G169" s="2">
        <f t="shared" si="13"/>
        <v>6.984123915178993E-4</v>
      </c>
      <c r="H169" s="2">
        <f t="shared" si="14"/>
        <v>3.2771176587808126E-6</v>
      </c>
    </row>
    <row r="170" spans="1:8" x14ac:dyDescent="0.25">
      <c r="A170" s="1">
        <v>44677</v>
      </c>
      <c r="B170">
        <v>1048.940186</v>
      </c>
      <c r="C170">
        <v>-5.8296709999999998E-3</v>
      </c>
      <c r="D170" s="2">
        <f t="shared" si="10"/>
        <v>-6.1279580993823064E-3</v>
      </c>
      <c r="E170" s="2">
        <f t="shared" si="11"/>
        <v>3.7551870467785207E-5</v>
      </c>
      <c r="F170" s="2">
        <f t="shared" si="12"/>
        <v>2.9148046908786924E-4</v>
      </c>
      <c r="G170" s="2">
        <f t="shared" si="13"/>
        <v>3.9873010026963271E-5</v>
      </c>
      <c r="H170" s="2">
        <f t="shared" si="14"/>
        <v>6.984123915178993E-4</v>
      </c>
    </row>
    <row r="171" spans="1:8" x14ac:dyDescent="0.25">
      <c r="A171" s="1">
        <v>44676</v>
      </c>
      <c r="B171">
        <v>1099.4072269999999</v>
      </c>
      <c r="C171">
        <v>3.1727779999999998E-3</v>
      </c>
      <c r="D171" s="2">
        <f t="shared" si="10"/>
        <v>2.8744909006176932E-3</v>
      </c>
      <c r="E171" s="2">
        <f t="shared" si="11"/>
        <v>8.2626979377339178E-6</v>
      </c>
      <c r="F171" s="2">
        <f t="shared" si="12"/>
        <v>3.7551870467785207E-5</v>
      </c>
      <c r="G171" s="2">
        <f t="shared" si="13"/>
        <v>2.9148046908786924E-4</v>
      </c>
      <c r="H171" s="2">
        <f t="shared" si="14"/>
        <v>3.9873010026963271E-5</v>
      </c>
    </row>
    <row r="172" spans="1:8" x14ac:dyDescent="0.25">
      <c r="A172" s="1">
        <v>44673</v>
      </c>
      <c r="B172">
        <v>1099.4072269999999</v>
      </c>
      <c r="C172">
        <v>-8.9474329999999994E-3</v>
      </c>
      <c r="D172" s="2">
        <f t="shared" si="10"/>
        <v>-9.2457200993823069E-3</v>
      </c>
      <c r="E172" s="2">
        <f t="shared" si="11"/>
        <v>8.5483340156121973E-5</v>
      </c>
      <c r="F172" s="2">
        <f t="shared" si="12"/>
        <v>8.2626979377339178E-6</v>
      </c>
      <c r="G172" s="2">
        <f t="shared" si="13"/>
        <v>3.7551870467785207E-5</v>
      </c>
      <c r="H172" s="2">
        <f t="shared" si="14"/>
        <v>2.9148046908786924E-4</v>
      </c>
    </row>
    <row r="173" spans="1:8" x14ac:dyDescent="0.25">
      <c r="A173" s="1">
        <v>44672</v>
      </c>
      <c r="B173">
        <v>1099.4072269999999</v>
      </c>
      <c r="C173">
        <v>-1.1395532999999999E-2</v>
      </c>
      <c r="D173" s="2">
        <f t="shared" si="10"/>
        <v>-1.1693820099382307E-2</v>
      </c>
      <c r="E173" s="2">
        <f t="shared" si="11"/>
        <v>1.3674542851671763E-4</v>
      </c>
      <c r="F173" s="2">
        <f t="shared" si="12"/>
        <v>8.5483340156121973E-5</v>
      </c>
      <c r="G173" s="2">
        <f t="shared" si="13"/>
        <v>8.2626979377339178E-6</v>
      </c>
      <c r="H173" s="2">
        <f t="shared" si="14"/>
        <v>3.7551870467785207E-5</v>
      </c>
    </row>
    <row r="174" spans="1:8" x14ac:dyDescent="0.25">
      <c r="A174" s="1">
        <v>44671</v>
      </c>
      <c r="B174">
        <v>1014.898987</v>
      </c>
      <c r="C174">
        <v>1.4764513999999999E-2</v>
      </c>
      <c r="D174" s="2">
        <f t="shared" si="10"/>
        <v>1.4466226900617692E-2</v>
      </c>
      <c r="E174" s="2">
        <f t="shared" si="11"/>
        <v>2.0927172074015495E-4</v>
      </c>
      <c r="F174" s="2">
        <f t="shared" si="12"/>
        <v>1.3674542851671763E-4</v>
      </c>
      <c r="G174" s="2">
        <f t="shared" si="13"/>
        <v>8.5483340156121973E-5</v>
      </c>
      <c r="H174" s="2">
        <f t="shared" si="14"/>
        <v>8.2626979377339178E-6</v>
      </c>
    </row>
    <row r="175" spans="1:8" x14ac:dyDescent="0.25">
      <c r="A175" s="1">
        <v>44670</v>
      </c>
      <c r="B175">
        <v>1046.9207759999999</v>
      </c>
      <c r="C175">
        <v>5.932868E-3</v>
      </c>
      <c r="D175" s="2">
        <f t="shared" si="10"/>
        <v>5.6345809006176934E-3</v>
      </c>
      <c r="E175" s="2">
        <f t="shared" si="11"/>
        <v>3.1748501925605694E-5</v>
      </c>
      <c r="F175" s="2">
        <f t="shared" si="12"/>
        <v>2.0927172074015495E-4</v>
      </c>
      <c r="G175" s="2">
        <f t="shared" si="13"/>
        <v>1.3674542851671763E-4</v>
      </c>
      <c r="H175" s="2">
        <f t="shared" si="14"/>
        <v>8.5483340156121973E-5</v>
      </c>
    </row>
    <row r="176" spans="1:8" x14ac:dyDescent="0.25">
      <c r="A176" s="1">
        <v>44669</v>
      </c>
      <c r="B176">
        <v>1022.916931</v>
      </c>
      <c r="C176">
        <v>1.603599E-3</v>
      </c>
      <c r="D176" s="2">
        <f t="shared" si="10"/>
        <v>1.3053119006176935E-3</v>
      </c>
      <c r="E176" s="2">
        <f t="shared" si="11"/>
        <v>1.7038391578941752E-6</v>
      </c>
      <c r="F176" s="2">
        <f t="shared" si="12"/>
        <v>3.1748501925605694E-5</v>
      </c>
      <c r="G176" s="2">
        <f t="shared" si="13"/>
        <v>2.0927172074015495E-4</v>
      </c>
      <c r="H176" s="2">
        <f t="shared" si="14"/>
        <v>1.3674542851671763E-4</v>
      </c>
    </row>
    <row r="177" spans="1:8" x14ac:dyDescent="0.25">
      <c r="A177" s="1">
        <v>44664</v>
      </c>
      <c r="B177">
        <v>992.04492200000004</v>
      </c>
      <c r="C177">
        <v>1.2901960000000001E-2</v>
      </c>
      <c r="D177" s="2">
        <f t="shared" si="10"/>
        <v>1.2603672900617693E-2</v>
      </c>
      <c r="E177" s="2">
        <f t="shared" si="11"/>
        <v>1.5885257058576482E-4</v>
      </c>
      <c r="F177" s="2">
        <f t="shared" si="12"/>
        <v>1.7038391578941752E-6</v>
      </c>
      <c r="G177" s="2">
        <f t="shared" si="13"/>
        <v>3.1748501925605694E-5</v>
      </c>
      <c r="H177" s="2">
        <f t="shared" si="14"/>
        <v>2.0927172074015495E-4</v>
      </c>
    </row>
    <row r="178" spans="1:8" x14ac:dyDescent="0.25">
      <c r="A178" s="1">
        <v>44663</v>
      </c>
      <c r="B178">
        <v>884.28265399999998</v>
      </c>
      <c r="C178">
        <v>-1.3387194999999999E-2</v>
      </c>
      <c r="D178" s="2">
        <f t="shared" si="10"/>
        <v>-1.3685482099382307E-2</v>
      </c>
      <c r="E178" s="2">
        <f t="shared" si="11"/>
        <v>1.8729242029251356E-4</v>
      </c>
      <c r="F178" s="2">
        <f t="shared" si="12"/>
        <v>1.5885257058576482E-4</v>
      </c>
      <c r="G178" s="2">
        <f t="shared" si="13"/>
        <v>1.7038391578941752E-6</v>
      </c>
      <c r="H178" s="2">
        <f t="shared" si="14"/>
        <v>3.1748501925605694E-5</v>
      </c>
    </row>
    <row r="179" spans="1:8" x14ac:dyDescent="0.25">
      <c r="A179" s="1">
        <v>44662</v>
      </c>
      <c r="B179">
        <v>921.24310300000002</v>
      </c>
      <c r="C179">
        <v>-4.2452330000000002E-3</v>
      </c>
      <c r="D179" s="2">
        <f t="shared" si="10"/>
        <v>-4.5435200993823067E-3</v>
      </c>
      <c r="E179" s="2">
        <f t="shared" si="11"/>
        <v>2.0643574893491006E-5</v>
      </c>
      <c r="F179" s="2">
        <f t="shared" si="12"/>
        <v>1.8729242029251356E-4</v>
      </c>
      <c r="G179" s="2">
        <f t="shared" si="13"/>
        <v>1.5885257058576482E-4</v>
      </c>
      <c r="H179" s="2">
        <f t="shared" si="14"/>
        <v>1.7038391578941752E-6</v>
      </c>
    </row>
    <row r="180" spans="1:8" x14ac:dyDescent="0.25">
      <c r="A180" s="1">
        <v>44659</v>
      </c>
      <c r="B180">
        <v>909.73602300000005</v>
      </c>
      <c r="C180">
        <v>1.3194383E-2</v>
      </c>
      <c r="D180" s="2">
        <f t="shared" si="10"/>
        <v>1.2896095900617693E-2</v>
      </c>
      <c r="E180" s="2">
        <f t="shared" si="11"/>
        <v>1.6630928947792845E-4</v>
      </c>
      <c r="F180" s="2">
        <f t="shared" si="12"/>
        <v>2.0643574893491006E-5</v>
      </c>
      <c r="G180" s="2">
        <f t="shared" si="13"/>
        <v>1.8729242029251356E-4</v>
      </c>
      <c r="H180" s="2">
        <f t="shared" si="14"/>
        <v>1.5885257058576482E-4</v>
      </c>
    </row>
    <row r="181" spans="1:8" x14ac:dyDescent="0.25">
      <c r="A181" s="1">
        <v>44658</v>
      </c>
      <c r="B181">
        <v>912.815247</v>
      </c>
      <c r="C181">
        <v>-2.611138E-2</v>
      </c>
      <c r="D181" s="2">
        <f t="shared" si="10"/>
        <v>-2.6409667099382306E-2</v>
      </c>
      <c r="E181" s="2">
        <f t="shared" si="11"/>
        <v>6.9747051630019623E-4</v>
      </c>
      <c r="F181" s="2">
        <f t="shared" si="12"/>
        <v>1.6630928947792845E-4</v>
      </c>
      <c r="G181" s="2">
        <f t="shared" si="13"/>
        <v>2.0643574893491006E-5</v>
      </c>
      <c r="H181" s="2">
        <f t="shared" si="14"/>
        <v>1.8729242029251356E-4</v>
      </c>
    </row>
    <row r="182" spans="1:8" x14ac:dyDescent="0.25">
      <c r="A182" s="1">
        <v>44657</v>
      </c>
      <c r="B182">
        <v>910.00598100000002</v>
      </c>
      <c r="C182">
        <v>-6.5627960000000001E-3</v>
      </c>
      <c r="D182" s="2">
        <f t="shared" si="10"/>
        <v>-6.8610830993823067E-3</v>
      </c>
      <c r="E182" s="2">
        <f t="shared" si="11"/>
        <v>4.707446129662952E-5</v>
      </c>
      <c r="F182" s="2">
        <f t="shared" si="12"/>
        <v>6.9747051630019623E-4</v>
      </c>
      <c r="G182" s="2">
        <f t="shared" si="13"/>
        <v>1.6630928947792845E-4</v>
      </c>
      <c r="H182" s="2">
        <f t="shared" si="14"/>
        <v>2.0643574893491006E-5</v>
      </c>
    </row>
    <row r="183" spans="1:8" x14ac:dyDescent="0.25">
      <c r="A183" s="1">
        <v>44656</v>
      </c>
      <c r="B183">
        <v>877.94421399999999</v>
      </c>
      <c r="C183">
        <v>-9.9727600000000007E-4</v>
      </c>
      <c r="D183" s="2">
        <f t="shared" si="10"/>
        <v>-1.2955630993823066E-3</v>
      </c>
      <c r="E183" s="2">
        <f t="shared" si="11"/>
        <v>1.6784837444810887E-6</v>
      </c>
      <c r="F183" s="2">
        <f t="shared" si="12"/>
        <v>4.707446129662952E-5</v>
      </c>
      <c r="G183" s="2">
        <f t="shared" si="13"/>
        <v>6.9747051630019623E-4</v>
      </c>
      <c r="H183" s="2">
        <f t="shared" si="14"/>
        <v>1.6630928947792845E-4</v>
      </c>
    </row>
    <row r="184" spans="1:8" x14ac:dyDescent="0.25">
      <c r="A184" s="1">
        <v>44655</v>
      </c>
      <c r="B184">
        <v>830.006531</v>
      </c>
      <c r="C184">
        <v>1.443143E-3</v>
      </c>
      <c r="D184" s="2">
        <f t="shared" si="10"/>
        <v>1.1448559006176934E-3</v>
      </c>
      <c r="E184" s="2">
        <f t="shared" si="11"/>
        <v>1.3106950331791499E-6</v>
      </c>
      <c r="F184" s="2">
        <f t="shared" si="12"/>
        <v>1.6784837444810887E-6</v>
      </c>
      <c r="G184" s="2">
        <f t="shared" si="13"/>
        <v>4.707446129662952E-5</v>
      </c>
      <c r="H184" s="2">
        <f t="shared" si="14"/>
        <v>6.9747051630019623E-4</v>
      </c>
    </row>
    <row r="185" spans="1:8" x14ac:dyDescent="0.25">
      <c r="A185" s="1">
        <v>44652</v>
      </c>
      <c r="B185">
        <v>784.03839100000005</v>
      </c>
      <c r="C185">
        <v>-7.0478279999999999E-3</v>
      </c>
      <c r="D185" s="2">
        <f t="shared" si="10"/>
        <v>-7.3461150993823065E-3</v>
      </c>
      <c r="E185" s="2">
        <f t="shared" si="11"/>
        <v>5.3965407053372714E-5</v>
      </c>
      <c r="F185" s="2">
        <f t="shared" si="12"/>
        <v>1.3106950331791499E-6</v>
      </c>
      <c r="G185" s="2">
        <f t="shared" si="13"/>
        <v>1.6784837444810887E-6</v>
      </c>
      <c r="H185" s="2">
        <f t="shared" si="14"/>
        <v>4.707446129662952E-5</v>
      </c>
    </row>
    <row r="186" spans="1:8" x14ac:dyDescent="0.25">
      <c r="A186" s="1">
        <v>44651</v>
      </c>
      <c r="B186">
        <v>705.48858600000005</v>
      </c>
      <c r="C186">
        <v>5.0729340000000003E-3</v>
      </c>
      <c r="D186" s="2">
        <f t="shared" si="10"/>
        <v>4.7746469006176937E-3</v>
      </c>
      <c r="E186" s="2">
        <f t="shared" si="11"/>
        <v>2.279725302557815E-5</v>
      </c>
      <c r="F186" s="2">
        <f t="shared" si="12"/>
        <v>5.3965407053372714E-5</v>
      </c>
      <c r="G186" s="2">
        <f t="shared" si="13"/>
        <v>1.3106950331791499E-6</v>
      </c>
      <c r="H186" s="2">
        <f t="shared" si="14"/>
        <v>1.6784837444810887E-6</v>
      </c>
    </row>
    <row r="187" spans="1:8" x14ac:dyDescent="0.25">
      <c r="A187" s="1">
        <v>44650</v>
      </c>
      <c r="B187">
        <v>818.77941899999996</v>
      </c>
      <c r="C187">
        <v>7.2720909999999996E-3</v>
      </c>
      <c r="D187" s="2">
        <f t="shared" si="10"/>
        <v>6.973803900617693E-3</v>
      </c>
      <c r="E187" s="2">
        <f t="shared" si="11"/>
        <v>4.8633940844270547E-5</v>
      </c>
      <c r="F187" s="2">
        <f t="shared" si="12"/>
        <v>2.279725302557815E-5</v>
      </c>
      <c r="G187" s="2">
        <f t="shared" si="13"/>
        <v>5.3965407053372714E-5</v>
      </c>
      <c r="H187" s="2">
        <f t="shared" si="14"/>
        <v>1.3106950331791499E-6</v>
      </c>
    </row>
    <row r="188" spans="1:8" x14ac:dyDescent="0.25">
      <c r="A188" s="1">
        <v>44649</v>
      </c>
      <c r="B188">
        <v>816.34008800000004</v>
      </c>
      <c r="C188">
        <v>-2.7046700000000002E-3</v>
      </c>
      <c r="D188" s="2">
        <f t="shared" si="10"/>
        <v>-3.0029570993823067E-3</v>
      </c>
      <c r="E188" s="2">
        <f t="shared" si="11"/>
        <v>9.0177513407305968E-6</v>
      </c>
      <c r="F188" s="2">
        <f t="shared" si="12"/>
        <v>4.8633940844270547E-5</v>
      </c>
      <c r="G188" s="2">
        <f t="shared" si="13"/>
        <v>2.279725302557815E-5</v>
      </c>
      <c r="H188" s="2">
        <f t="shared" si="14"/>
        <v>5.3965407053372714E-5</v>
      </c>
    </row>
    <row r="189" spans="1:8" x14ac:dyDescent="0.25">
      <c r="A189" s="1">
        <v>44648</v>
      </c>
      <c r="B189">
        <v>826.33752400000003</v>
      </c>
      <c r="C189">
        <v>1.335281E-3</v>
      </c>
      <c r="D189" s="2">
        <f t="shared" si="10"/>
        <v>1.0369939006176934E-3</v>
      </c>
      <c r="E189" s="2">
        <f t="shared" si="11"/>
        <v>1.0753563499182985E-6</v>
      </c>
      <c r="F189" s="2">
        <f t="shared" si="12"/>
        <v>9.0177513407305968E-6</v>
      </c>
      <c r="G189" s="2">
        <f t="shared" si="13"/>
        <v>4.8633940844270547E-5</v>
      </c>
      <c r="H189" s="2">
        <f t="shared" si="14"/>
        <v>2.279725302557815E-5</v>
      </c>
    </row>
    <row r="190" spans="1:8" x14ac:dyDescent="0.25">
      <c r="A190" s="1">
        <v>44645</v>
      </c>
      <c r="B190">
        <v>794.87561000000005</v>
      </c>
      <c r="C190">
        <v>5.9447830000000004E-3</v>
      </c>
      <c r="D190" s="2">
        <f t="shared" si="10"/>
        <v>5.6464959006176938E-3</v>
      </c>
      <c r="E190" s="2">
        <f t="shared" si="11"/>
        <v>3.1882915955692421E-5</v>
      </c>
      <c r="F190" s="2">
        <f t="shared" si="12"/>
        <v>1.0753563499182985E-6</v>
      </c>
      <c r="G190" s="2">
        <f t="shared" si="13"/>
        <v>9.0177513407305968E-6</v>
      </c>
      <c r="H190" s="2">
        <f t="shared" si="14"/>
        <v>4.8633940844270547E-5</v>
      </c>
    </row>
    <row r="191" spans="1:8" x14ac:dyDescent="0.25">
      <c r="A191" s="1">
        <v>44644</v>
      </c>
      <c r="B191">
        <v>755.14587400000005</v>
      </c>
      <c r="C191">
        <v>1.0386054E-2</v>
      </c>
      <c r="D191" s="2">
        <f t="shared" si="10"/>
        <v>1.0087766900617693E-2</v>
      </c>
      <c r="E191" s="2">
        <f t="shared" si="11"/>
        <v>1.017630410411979E-4</v>
      </c>
      <c r="F191" s="2">
        <f t="shared" si="12"/>
        <v>3.1882915955692421E-5</v>
      </c>
      <c r="G191" s="2">
        <f t="shared" si="13"/>
        <v>1.0753563499182985E-6</v>
      </c>
      <c r="H191" s="2">
        <f t="shared" si="14"/>
        <v>9.0177513407305968E-6</v>
      </c>
    </row>
    <row r="192" spans="1:8" x14ac:dyDescent="0.25">
      <c r="A192" s="1">
        <v>44643</v>
      </c>
      <c r="B192">
        <v>722.29425000000003</v>
      </c>
      <c r="C192" s="2">
        <v>6.9900000000000005E-5</v>
      </c>
      <c r="D192" s="2">
        <f t="shared" si="10"/>
        <v>-2.2838709938230662E-4</v>
      </c>
      <c r="E192" s="2">
        <f t="shared" si="11"/>
        <v>5.21606671642636E-8</v>
      </c>
      <c r="F192" s="2">
        <f t="shared" si="12"/>
        <v>1.017630410411979E-4</v>
      </c>
      <c r="G192" s="2">
        <f t="shared" si="13"/>
        <v>3.1882915955692421E-5</v>
      </c>
      <c r="H192" s="2">
        <f t="shared" si="14"/>
        <v>1.0753563499182985E-6</v>
      </c>
    </row>
    <row r="193" spans="1:8" x14ac:dyDescent="0.25">
      <c r="A193" s="1">
        <v>44642</v>
      </c>
      <c r="B193">
        <v>705.52862500000003</v>
      </c>
      <c r="C193">
        <v>7.4956049999999998E-3</v>
      </c>
      <c r="D193" s="2">
        <f t="shared" si="10"/>
        <v>7.1973179006176932E-3</v>
      </c>
      <c r="E193" s="2">
        <f t="shared" si="11"/>
        <v>5.1801384962551881E-5</v>
      </c>
      <c r="F193" s="2">
        <f t="shared" si="12"/>
        <v>5.21606671642636E-8</v>
      </c>
      <c r="G193" s="2">
        <f t="shared" si="13"/>
        <v>1.017630410411979E-4</v>
      </c>
      <c r="H193" s="2">
        <f t="shared" si="14"/>
        <v>3.1882915955692421E-5</v>
      </c>
    </row>
    <row r="194" spans="1:8" x14ac:dyDescent="0.25">
      <c r="A194" s="1">
        <v>44641</v>
      </c>
      <c r="B194">
        <v>734.49114999999995</v>
      </c>
      <c r="C194">
        <v>-7.3086749999999997E-3</v>
      </c>
      <c r="D194" s="2">
        <f t="shared" si="10"/>
        <v>-7.6069620993823063E-3</v>
      </c>
      <c r="E194" s="2">
        <f t="shared" si="11"/>
        <v>5.7865872381438866E-5</v>
      </c>
      <c r="F194" s="2">
        <f t="shared" si="12"/>
        <v>5.1801384962551881E-5</v>
      </c>
      <c r="G194" s="2">
        <f t="shared" si="13"/>
        <v>5.21606671642636E-8</v>
      </c>
      <c r="H194" s="2">
        <f t="shared" si="14"/>
        <v>1.017630410411979E-4</v>
      </c>
    </row>
    <row r="195" spans="1:8" x14ac:dyDescent="0.25">
      <c r="A195" s="1">
        <v>44638</v>
      </c>
      <c r="B195">
        <v>752.94641100000001</v>
      </c>
      <c r="C195">
        <v>-1.6252256E-2</v>
      </c>
      <c r="D195" s="2">
        <f t="shared" ref="D195:D258" si="15">C195-L$1</f>
        <v>-1.6550543099382305E-2</v>
      </c>
      <c r="E195" s="2">
        <f t="shared" ref="E195:E258" si="16">D195^2</f>
        <v>2.7392047688451124E-4</v>
      </c>
      <c r="F195" s="2">
        <f t="shared" si="12"/>
        <v>5.7865872381438866E-5</v>
      </c>
      <c r="G195" s="2">
        <f t="shared" si="13"/>
        <v>5.1801384962551881E-5</v>
      </c>
      <c r="H195" s="2">
        <f t="shared" si="14"/>
        <v>5.21606671642636E-8</v>
      </c>
    </row>
    <row r="196" spans="1:8" x14ac:dyDescent="0.25">
      <c r="A196" s="1">
        <v>44637</v>
      </c>
      <c r="B196">
        <v>821.388733</v>
      </c>
      <c r="C196">
        <v>1.3570166999999999E-2</v>
      </c>
      <c r="D196" s="2">
        <f t="shared" si="15"/>
        <v>1.3271879900617692E-2</v>
      </c>
      <c r="E196" s="2">
        <f t="shared" si="16"/>
        <v>1.7614279609641989E-4</v>
      </c>
      <c r="F196" s="2">
        <f t="shared" ref="F196:F259" si="17">E195</f>
        <v>2.7392047688451124E-4</v>
      </c>
      <c r="G196" s="2">
        <f t="shared" si="13"/>
        <v>5.7865872381438866E-5</v>
      </c>
      <c r="H196" s="2">
        <f t="shared" si="14"/>
        <v>5.1801384962551881E-5</v>
      </c>
    </row>
    <row r="197" spans="1:8" x14ac:dyDescent="0.25">
      <c r="A197" s="1">
        <v>44636</v>
      </c>
      <c r="B197">
        <v>847.60205099999996</v>
      </c>
      <c r="C197">
        <v>9.2981699999999999E-4</v>
      </c>
      <c r="D197" s="2">
        <f t="shared" si="15"/>
        <v>6.315299006176933E-4</v>
      </c>
      <c r="E197" s="2">
        <f t="shared" si="16"/>
        <v>3.9883001537419357E-7</v>
      </c>
      <c r="F197" s="2">
        <f t="shared" si="17"/>
        <v>1.7614279609641989E-4</v>
      </c>
      <c r="G197" s="2">
        <f t="shared" ref="G197:G260" si="18">E195</f>
        <v>2.7392047688451124E-4</v>
      </c>
      <c r="H197" s="2">
        <f t="shared" si="14"/>
        <v>5.7865872381438866E-5</v>
      </c>
    </row>
    <row r="198" spans="1:8" x14ac:dyDescent="0.25">
      <c r="A198" s="1">
        <v>44635</v>
      </c>
      <c r="B198">
        <v>825.40777600000001</v>
      </c>
      <c r="C198">
        <v>2.9339624000000002E-2</v>
      </c>
      <c r="D198" s="2">
        <f t="shared" si="15"/>
        <v>2.9041336900617696E-2</v>
      </c>
      <c r="E198" s="2">
        <f t="shared" si="16"/>
        <v>8.4339924897517901E-4</v>
      </c>
      <c r="F198" s="2">
        <f t="shared" si="17"/>
        <v>3.9883001537419357E-7</v>
      </c>
      <c r="G198" s="2">
        <f t="shared" si="18"/>
        <v>1.7614279609641989E-4</v>
      </c>
      <c r="H198" s="2">
        <f t="shared" ref="H198:H261" si="19">E195</f>
        <v>2.7392047688451124E-4</v>
      </c>
    </row>
    <row r="199" spans="1:8" x14ac:dyDescent="0.25">
      <c r="A199" s="1">
        <v>44634</v>
      </c>
      <c r="B199">
        <v>801.06402600000001</v>
      </c>
      <c r="C199">
        <v>-4.2398019000000002E-2</v>
      </c>
      <c r="D199" s="2">
        <f t="shared" si="15"/>
        <v>-4.2696306099382311E-2</v>
      </c>
      <c r="E199" s="2">
        <f t="shared" si="16"/>
        <v>1.8229745545321511E-3</v>
      </c>
      <c r="F199" s="2">
        <f t="shared" si="17"/>
        <v>8.4339924897517901E-4</v>
      </c>
      <c r="G199" s="2">
        <f t="shared" si="18"/>
        <v>3.9883001537419357E-7</v>
      </c>
      <c r="H199" s="2">
        <f t="shared" si="19"/>
        <v>1.7614279609641989E-4</v>
      </c>
    </row>
    <row r="200" spans="1:8" x14ac:dyDescent="0.25">
      <c r="A200" s="1">
        <v>44631</v>
      </c>
      <c r="B200">
        <v>814.56054700000004</v>
      </c>
      <c r="C200">
        <v>-1.7714230000000001E-3</v>
      </c>
      <c r="D200" s="2">
        <f t="shared" si="15"/>
        <v>-2.0697100993823069E-3</v>
      </c>
      <c r="E200" s="2">
        <f t="shared" si="16"/>
        <v>4.2836998954851181E-6</v>
      </c>
      <c r="F200" s="2">
        <f t="shared" si="17"/>
        <v>1.8229745545321511E-3</v>
      </c>
      <c r="G200" s="2">
        <f t="shared" si="18"/>
        <v>8.4339924897517901E-4</v>
      </c>
      <c r="H200" s="2">
        <f t="shared" si="19"/>
        <v>3.9883001537419357E-7</v>
      </c>
    </row>
    <row r="201" spans="1:8" x14ac:dyDescent="0.25">
      <c r="A201" s="1">
        <v>44630</v>
      </c>
      <c r="B201">
        <v>756.55548099999999</v>
      </c>
      <c r="C201">
        <v>1.9118256E-2</v>
      </c>
      <c r="D201" s="2">
        <f t="shared" si="15"/>
        <v>1.8819968900617694E-2</v>
      </c>
      <c r="E201" s="2">
        <f t="shared" si="16"/>
        <v>3.5419122942021721E-4</v>
      </c>
      <c r="F201" s="2">
        <f t="shared" si="17"/>
        <v>4.2836998954851181E-6</v>
      </c>
      <c r="G201" s="2">
        <f t="shared" si="18"/>
        <v>1.8229745545321511E-3</v>
      </c>
      <c r="H201" s="2">
        <f t="shared" si="19"/>
        <v>8.4339924897517901E-4</v>
      </c>
    </row>
    <row r="202" spans="1:8" x14ac:dyDescent="0.25">
      <c r="A202" s="1">
        <v>44629</v>
      </c>
      <c r="B202">
        <v>762.02404799999999</v>
      </c>
      <c r="C202">
        <v>1.739726E-3</v>
      </c>
      <c r="D202" s="2">
        <f t="shared" si="15"/>
        <v>1.4414389006176935E-3</v>
      </c>
      <c r="E202" s="2">
        <f t="shared" si="16"/>
        <v>2.0777461042139448E-6</v>
      </c>
      <c r="F202" s="2">
        <f t="shared" si="17"/>
        <v>3.5419122942021721E-4</v>
      </c>
      <c r="G202" s="2">
        <f t="shared" si="18"/>
        <v>4.2836998954851181E-6</v>
      </c>
      <c r="H202" s="2">
        <f t="shared" si="19"/>
        <v>1.8229745545321511E-3</v>
      </c>
    </row>
    <row r="203" spans="1:8" x14ac:dyDescent="0.25">
      <c r="A203" s="1">
        <v>44628</v>
      </c>
      <c r="B203">
        <v>789.73693800000001</v>
      </c>
      <c r="C203">
        <v>-4.3515093999999997E-2</v>
      </c>
      <c r="D203" s="2">
        <f t="shared" si="15"/>
        <v>-4.3813381099382306E-2</v>
      </c>
      <c r="E203" s="2">
        <f t="shared" si="16"/>
        <v>1.9196123633597108E-3</v>
      </c>
      <c r="F203" s="2">
        <f t="shared" si="17"/>
        <v>2.0777461042139448E-6</v>
      </c>
      <c r="G203" s="2">
        <f t="shared" si="18"/>
        <v>3.5419122942021721E-4</v>
      </c>
      <c r="H203" s="2">
        <f t="shared" si="19"/>
        <v>4.2836998954851181E-6</v>
      </c>
    </row>
    <row r="204" spans="1:8" x14ac:dyDescent="0.25">
      <c r="A204" s="1">
        <v>44627</v>
      </c>
      <c r="B204">
        <v>813.37085000000002</v>
      </c>
      <c r="C204">
        <v>-7.3738750000000002E-3</v>
      </c>
      <c r="D204" s="2">
        <f t="shared" si="15"/>
        <v>-7.6721620993823068E-3</v>
      </c>
      <c r="E204" s="2">
        <f t="shared" si="16"/>
        <v>5.8862071279198323E-5</v>
      </c>
      <c r="F204" s="2">
        <f t="shared" si="17"/>
        <v>1.9196123633597108E-3</v>
      </c>
      <c r="G204" s="2">
        <f t="shared" si="18"/>
        <v>2.0777461042139448E-6</v>
      </c>
      <c r="H204" s="2">
        <f t="shared" si="19"/>
        <v>3.5419122942021721E-4</v>
      </c>
    </row>
    <row r="205" spans="1:8" x14ac:dyDescent="0.25">
      <c r="A205" s="1">
        <v>44624</v>
      </c>
      <c r="B205">
        <v>846.05249000000003</v>
      </c>
      <c r="C205">
        <v>-6.2566080000000003E-3</v>
      </c>
      <c r="D205" s="2">
        <f t="shared" si="15"/>
        <v>-6.5548950993823069E-3</v>
      </c>
      <c r="E205" s="2">
        <f t="shared" si="16"/>
        <v>4.2966649763906181E-5</v>
      </c>
      <c r="F205" s="2">
        <f t="shared" si="17"/>
        <v>5.8862071279198323E-5</v>
      </c>
      <c r="G205" s="2">
        <f t="shared" si="18"/>
        <v>1.9196123633597108E-3</v>
      </c>
      <c r="H205" s="2">
        <f t="shared" si="19"/>
        <v>2.0777461042139448E-6</v>
      </c>
    </row>
    <row r="206" spans="1:8" x14ac:dyDescent="0.25">
      <c r="A206" s="1">
        <v>44623</v>
      </c>
      <c r="B206">
        <v>851.64099099999999</v>
      </c>
      <c r="C206">
        <v>1.1444339E-2</v>
      </c>
      <c r="D206" s="2">
        <f t="shared" si="15"/>
        <v>1.1146051900617692E-2</v>
      </c>
      <c r="E206" s="2">
        <f t="shared" si="16"/>
        <v>1.2423447297126326E-4</v>
      </c>
      <c r="F206" s="2">
        <f t="shared" si="17"/>
        <v>4.2966649763906181E-5</v>
      </c>
      <c r="G206" s="2">
        <f t="shared" si="18"/>
        <v>5.8862071279198323E-5</v>
      </c>
      <c r="H206" s="2">
        <f t="shared" si="19"/>
        <v>1.9196123633597108E-3</v>
      </c>
    </row>
    <row r="207" spans="1:8" x14ac:dyDescent="0.25">
      <c r="A207" s="1">
        <v>44622</v>
      </c>
      <c r="B207">
        <v>851.29113800000005</v>
      </c>
      <c r="C207">
        <v>-1.3677876E-2</v>
      </c>
      <c r="D207" s="2">
        <f t="shared" si="15"/>
        <v>-1.3976163099382308E-2</v>
      </c>
      <c r="E207" s="2">
        <f t="shared" si="16"/>
        <v>1.9533313498053568E-4</v>
      </c>
      <c r="F207" s="2">
        <f t="shared" si="17"/>
        <v>1.2423447297126326E-4</v>
      </c>
      <c r="G207" s="2">
        <f t="shared" si="18"/>
        <v>4.2966649763906181E-5</v>
      </c>
      <c r="H207" s="2">
        <f t="shared" si="19"/>
        <v>5.8862071279198323E-5</v>
      </c>
    </row>
    <row r="208" spans="1:8" x14ac:dyDescent="0.25">
      <c r="A208" s="1">
        <v>44621</v>
      </c>
      <c r="B208">
        <v>906.49688700000002</v>
      </c>
      <c r="C208">
        <v>1.2721362E-2</v>
      </c>
      <c r="D208" s="2">
        <f t="shared" si="15"/>
        <v>1.2423074900617692E-2</v>
      </c>
      <c r="E208" s="2">
        <f t="shared" si="16"/>
        <v>1.5433278998635728E-4</v>
      </c>
      <c r="F208" s="2">
        <f t="shared" si="17"/>
        <v>1.9533313498053568E-4</v>
      </c>
      <c r="G208" s="2">
        <f t="shared" si="18"/>
        <v>1.2423447297126326E-4</v>
      </c>
      <c r="H208" s="2">
        <f t="shared" si="19"/>
        <v>4.2966649763906181E-5</v>
      </c>
    </row>
    <row r="209" spans="1:8" x14ac:dyDescent="0.25">
      <c r="A209" s="1">
        <v>44620</v>
      </c>
      <c r="B209">
        <v>798.89453100000003</v>
      </c>
      <c r="C209">
        <v>1.3603206E-2</v>
      </c>
      <c r="D209" s="2">
        <f t="shared" si="15"/>
        <v>1.3304918900617692E-2</v>
      </c>
      <c r="E209" s="2">
        <f t="shared" si="16"/>
        <v>1.770208669520139E-4</v>
      </c>
      <c r="F209" s="2">
        <f t="shared" si="17"/>
        <v>1.5433278998635728E-4</v>
      </c>
      <c r="G209" s="2">
        <f t="shared" si="18"/>
        <v>1.9533313498053568E-4</v>
      </c>
      <c r="H209" s="2">
        <f t="shared" si="19"/>
        <v>1.2423447297126326E-4</v>
      </c>
    </row>
    <row r="210" spans="1:8" x14ac:dyDescent="0.25">
      <c r="A210" s="1">
        <v>44616</v>
      </c>
      <c r="B210">
        <v>861.53845200000001</v>
      </c>
      <c r="C210">
        <v>-2.0853581E-2</v>
      </c>
      <c r="D210" s="2">
        <f t="shared" si="15"/>
        <v>-2.1151868099382305E-2</v>
      </c>
      <c r="E210" s="2">
        <f t="shared" si="16"/>
        <v>4.4740152409366679E-4</v>
      </c>
      <c r="F210" s="2">
        <f t="shared" si="17"/>
        <v>1.770208669520139E-4</v>
      </c>
      <c r="G210" s="2">
        <f t="shared" si="18"/>
        <v>1.5433278998635728E-4</v>
      </c>
      <c r="H210" s="2">
        <f t="shared" si="19"/>
        <v>1.9533313498053568E-4</v>
      </c>
    </row>
    <row r="211" spans="1:8" x14ac:dyDescent="0.25">
      <c r="A211" s="1">
        <v>44615</v>
      </c>
      <c r="B211">
        <v>909.53613299999995</v>
      </c>
      <c r="C211">
        <v>-1.0361399E-2</v>
      </c>
      <c r="D211" s="2">
        <f t="shared" si="15"/>
        <v>-1.0659686099382308E-2</v>
      </c>
      <c r="E211" s="2">
        <f t="shared" si="16"/>
        <v>1.136289077373644E-4</v>
      </c>
      <c r="F211" s="2">
        <f t="shared" si="17"/>
        <v>4.4740152409366679E-4</v>
      </c>
      <c r="G211" s="2">
        <f t="shared" si="18"/>
        <v>1.770208669520139E-4</v>
      </c>
      <c r="H211" s="2">
        <f t="shared" si="19"/>
        <v>1.5433278998635728E-4</v>
      </c>
    </row>
    <row r="212" spans="1:8" x14ac:dyDescent="0.25">
      <c r="A212" s="1">
        <v>44614</v>
      </c>
      <c r="B212">
        <v>875.65484600000002</v>
      </c>
      <c r="C212">
        <v>9.2702229999999993E-3</v>
      </c>
      <c r="D212" s="2">
        <f t="shared" si="15"/>
        <v>8.9719359006176919E-3</v>
      </c>
      <c r="E212" s="2">
        <f t="shared" si="16"/>
        <v>8.0495633804792592E-5</v>
      </c>
      <c r="F212" s="2">
        <f t="shared" si="17"/>
        <v>1.136289077373644E-4</v>
      </c>
      <c r="G212" s="2">
        <f t="shared" si="18"/>
        <v>4.4740152409366679E-4</v>
      </c>
      <c r="H212" s="2">
        <f t="shared" si="19"/>
        <v>1.770208669520139E-4</v>
      </c>
    </row>
    <row r="213" spans="1:8" x14ac:dyDescent="0.25">
      <c r="A213" s="1">
        <v>44613</v>
      </c>
      <c r="B213">
        <v>812.03118900000004</v>
      </c>
      <c r="C213">
        <v>-6.2930249999999998E-3</v>
      </c>
      <c r="D213" s="2">
        <f t="shared" si="15"/>
        <v>-6.5913120993823064E-3</v>
      </c>
      <c r="E213" s="2">
        <f t="shared" si="16"/>
        <v>4.3445395191463587E-5</v>
      </c>
      <c r="F213" s="2">
        <f t="shared" si="17"/>
        <v>8.0495633804792592E-5</v>
      </c>
      <c r="G213" s="2">
        <f t="shared" si="18"/>
        <v>1.136289077373644E-4</v>
      </c>
      <c r="H213" s="2">
        <f t="shared" si="19"/>
        <v>4.4740152409366679E-4</v>
      </c>
    </row>
    <row r="214" spans="1:8" x14ac:dyDescent="0.25">
      <c r="A214" s="1">
        <v>44610</v>
      </c>
      <c r="B214">
        <v>819.61926300000005</v>
      </c>
      <c r="C214">
        <v>-2.711069E-3</v>
      </c>
      <c r="D214" s="2">
        <f t="shared" si="15"/>
        <v>-3.0093560993823066E-3</v>
      </c>
      <c r="E214" s="2">
        <f t="shared" si="16"/>
        <v>9.0562241328894901E-6</v>
      </c>
      <c r="F214" s="2">
        <f t="shared" si="17"/>
        <v>4.3445395191463587E-5</v>
      </c>
      <c r="G214" s="2">
        <f t="shared" si="18"/>
        <v>8.0495633804792592E-5</v>
      </c>
      <c r="H214" s="2">
        <f t="shared" si="19"/>
        <v>1.136289077373644E-4</v>
      </c>
    </row>
    <row r="215" spans="1:8" x14ac:dyDescent="0.25">
      <c r="A215" s="1">
        <v>44609</v>
      </c>
      <c r="B215">
        <v>806.03271500000005</v>
      </c>
      <c r="C215">
        <v>-1.8654159999999999E-3</v>
      </c>
      <c r="D215" s="2">
        <f t="shared" si="15"/>
        <v>-2.1637030993823065E-3</v>
      </c>
      <c r="E215" s="2">
        <f t="shared" si="16"/>
        <v>4.6816111022765995E-6</v>
      </c>
      <c r="F215" s="2">
        <f t="shared" si="17"/>
        <v>9.0562241328894901E-6</v>
      </c>
      <c r="G215" s="2">
        <f t="shared" si="18"/>
        <v>4.3445395191463587E-5</v>
      </c>
      <c r="H215" s="2">
        <f t="shared" si="19"/>
        <v>8.0495633804792592E-5</v>
      </c>
    </row>
    <row r="216" spans="1:8" x14ac:dyDescent="0.25">
      <c r="A216" s="1">
        <v>44608</v>
      </c>
      <c r="B216">
        <v>738.020264</v>
      </c>
      <c r="C216">
        <v>1.9357402999999999E-2</v>
      </c>
      <c r="D216" s="2">
        <f t="shared" si="15"/>
        <v>1.9059115900617693E-2</v>
      </c>
      <c r="E216" s="2">
        <f t="shared" si="16"/>
        <v>3.6324989891317816E-4</v>
      </c>
      <c r="F216" s="2">
        <f t="shared" si="17"/>
        <v>4.6816111022765995E-6</v>
      </c>
      <c r="G216" s="2">
        <f t="shared" si="18"/>
        <v>9.0562241328894901E-6</v>
      </c>
      <c r="H216" s="2">
        <f t="shared" si="19"/>
        <v>4.3445395191463587E-5</v>
      </c>
    </row>
    <row r="217" spans="1:8" x14ac:dyDescent="0.25">
      <c r="A217" s="1">
        <v>44607</v>
      </c>
      <c r="B217">
        <v>754.84588599999995</v>
      </c>
      <c r="C217">
        <v>-6.9810990000000002E-3</v>
      </c>
      <c r="D217" s="2">
        <f t="shared" si="15"/>
        <v>-7.2793860993823067E-3</v>
      </c>
      <c r="E217" s="2">
        <f t="shared" si="16"/>
        <v>5.2989461983880354E-5</v>
      </c>
      <c r="F217" s="2">
        <f t="shared" si="17"/>
        <v>3.6324989891317816E-4</v>
      </c>
      <c r="G217" s="2">
        <f t="shared" si="18"/>
        <v>4.6816111022765995E-6</v>
      </c>
      <c r="H217" s="2">
        <f t="shared" si="19"/>
        <v>9.0562241328894901E-6</v>
      </c>
    </row>
    <row r="218" spans="1:8" x14ac:dyDescent="0.25">
      <c r="A218" s="1">
        <v>44606</v>
      </c>
      <c r="B218">
        <v>784.78820800000005</v>
      </c>
      <c r="C218">
        <v>1.2410367E-2</v>
      </c>
      <c r="D218" s="2">
        <f t="shared" si="15"/>
        <v>1.2112079900617693E-2</v>
      </c>
      <c r="E218" s="2">
        <f t="shared" si="16"/>
        <v>1.4670247951894711E-4</v>
      </c>
      <c r="F218" s="2">
        <f t="shared" si="17"/>
        <v>5.2989461983880354E-5</v>
      </c>
      <c r="G218" s="2">
        <f t="shared" si="18"/>
        <v>3.6324989891317816E-4</v>
      </c>
      <c r="H218" s="2">
        <f t="shared" si="19"/>
        <v>4.6816111022765995E-6</v>
      </c>
    </row>
    <row r="219" spans="1:8" x14ac:dyDescent="0.25">
      <c r="A219" s="1">
        <v>44603</v>
      </c>
      <c r="B219">
        <v>789.50701900000001</v>
      </c>
      <c r="C219">
        <v>-2.2072647000000001E-2</v>
      </c>
      <c r="D219" s="2">
        <f t="shared" si="15"/>
        <v>-2.2370934099382307E-2</v>
      </c>
      <c r="E219" s="2">
        <f t="shared" si="16"/>
        <v>5.004586924789061E-4</v>
      </c>
      <c r="F219" s="2">
        <f t="shared" si="17"/>
        <v>1.4670247951894711E-4</v>
      </c>
      <c r="G219" s="2">
        <f t="shared" si="18"/>
        <v>5.2989461983880354E-5</v>
      </c>
      <c r="H219" s="2">
        <f t="shared" si="19"/>
        <v>3.6324989891317816E-4</v>
      </c>
    </row>
    <row r="220" spans="1:8" x14ac:dyDescent="0.25">
      <c r="A220" s="1">
        <v>44602</v>
      </c>
      <c r="B220">
        <v>763.36370799999997</v>
      </c>
      <c r="C220">
        <v>-9.3551929999999995E-3</v>
      </c>
      <c r="D220" s="2">
        <f t="shared" si="15"/>
        <v>-9.6534800993823069E-3</v>
      </c>
      <c r="E220" s="2">
        <f t="shared" si="16"/>
        <v>9.3189678029170236E-5</v>
      </c>
      <c r="F220" s="2">
        <f t="shared" si="17"/>
        <v>5.004586924789061E-4</v>
      </c>
      <c r="G220" s="2">
        <f t="shared" si="18"/>
        <v>1.4670247951894711E-4</v>
      </c>
      <c r="H220" s="2">
        <f t="shared" si="19"/>
        <v>5.2989461983880354E-5</v>
      </c>
    </row>
    <row r="221" spans="1:8" x14ac:dyDescent="0.25">
      <c r="A221" s="1">
        <v>44601</v>
      </c>
      <c r="B221">
        <v>754.87591599999996</v>
      </c>
      <c r="C221">
        <v>5.9155120000000004E-3</v>
      </c>
      <c r="D221" s="2">
        <f t="shared" si="15"/>
        <v>5.6172249006176938E-3</v>
      </c>
      <c r="E221" s="2">
        <f t="shared" si="16"/>
        <v>3.1553215584119459E-5</v>
      </c>
      <c r="F221" s="2">
        <f t="shared" si="17"/>
        <v>9.3189678029170236E-5</v>
      </c>
      <c r="G221" s="2">
        <f t="shared" si="18"/>
        <v>5.004586924789061E-4</v>
      </c>
      <c r="H221" s="2">
        <f t="shared" si="19"/>
        <v>1.4670247951894711E-4</v>
      </c>
    </row>
    <row r="222" spans="1:8" x14ac:dyDescent="0.25">
      <c r="A222" s="1">
        <v>44600</v>
      </c>
      <c r="B222">
        <v>750.85693400000002</v>
      </c>
      <c r="C222">
        <v>1.0503856000000001E-2</v>
      </c>
      <c r="D222" s="2">
        <f t="shared" si="15"/>
        <v>1.0205568900617693E-2</v>
      </c>
      <c r="E222" s="2">
        <f t="shared" si="16"/>
        <v>1.0415363658525503E-4</v>
      </c>
      <c r="F222" s="2">
        <f t="shared" si="17"/>
        <v>3.1553215584119459E-5</v>
      </c>
      <c r="G222" s="2">
        <f t="shared" si="18"/>
        <v>9.3189678029170236E-5</v>
      </c>
      <c r="H222" s="2">
        <f t="shared" si="19"/>
        <v>5.004586924789061E-4</v>
      </c>
    </row>
    <row r="223" spans="1:8" x14ac:dyDescent="0.25">
      <c r="A223" s="1">
        <v>44599</v>
      </c>
      <c r="B223">
        <v>753.64624000000003</v>
      </c>
      <c r="C223">
        <v>-1.025177E-2</v>
      </c>
      <c r="D223" s="2">
        <f t="shared" si="15"/>
        <v>-1.0550057099382308E-2</v>
      </c>
      <c r="E223" s="2">
        <f t="shared" si="16"/>
        <v>1.1130370480022704E-4</v>
      </c>
      <c r="F223" s="2">
        <f t="shared" si="17"/>
        <v>1.0415363658525503E-4</v>
      </c>
      <c r="G223" s="2">
        <f t="shared" si="18"/>
        <v>3.1553215584119459E-5</v>
      </c>
      <c r="H223" s="2">
        <f t="shared" si="19"/>
        <v>9.3189678029170236E-5</v>
      </c>
    </row>
    <row r="224" spans="1:8" x14ac:dyDescent="0.25">
      <c r="A224" s="1">
        <v>44596</v>
      </c>
      <c r="B224">
        <v>749.43731700000001</v>
      </c>
      <c r="C224">
        <v>9.9171220000000004E-3</v>
      </c>
      <c r="D224" s="2">
        <f t="shared" si="15"/>
        <v>9.618834900617693E-3</v>
      </c>
      <c r="E224" s="2">
        <f t="shared" si="16"/>
        <v>9.2521984845340984E-5</v>
      </c>
      <c r="F224" s="2">
        <f t="shared" si="17"/>
        <v>1.1130370480022704E-4</v>
      </c>
      <c r="G224" s="2">
        <f t="shared" si="18"/>
        <v>1.0415363658525503E-4</v>
      </c>
      <c r="H224" s="2">
        <f t="shared" si="19"/>
        <v>3.1553215584119459E-5</v>
      </c>
    </row>
    <row r="225" spans="1:8" x14ac:dyDescent="0.25">
      <c r="A225" s="1">
        <v>44595</v>
      </c>
      <c r="B225">
        <v>710.04742399999998</v>
      </c>
      <c r="C225">
        <v>-1.0271138000000001E-2</v>
      </c>
      <c r="D225" s="2">
        <f t="shared" si="15"/>
        <v>-1.0569425099382308E-2</v>
      </c>
      <c r="E225" s="2">
        <f t="shared" si="16"/>
        <v>1.1171274693145271E-4</v>
      </c>
      <c r="F225" s="2">
        <f t="shared" si="17"/>
        <v>9.2521984845340984E-5</v>
      </c>
      <c r="G225" s="2">
        <f t="shared" si="18"/>
        <v>1.1130370480022704E-4</v>
      </c>
      <c r="H225" s="2">
        <f t="shared" si="19"/>
        <v>1.0415363658525503E-4</v>
      </c>
    </row>
    <row r="226" spans="1:8" x14ac:dyDescent="0.25">
      <c r="A226" s="1">
        <v>44594</v>
      </c>
      <c r="B226">
        <v>690.16253700000004</v>
      </c>
      <c r="C226">
        <v>1.3135969000000001E-2</v>
      </c>
      <c r="D226" s="2">
        <f t="shared" si="15"/>
        <v>1.2837681900617693E-2</v>
      </c>
      <c r="E226" s="2">
        <f t="shared" si="16"/>
        <v>1.6480607658144711E-4</v>
      </c>
      <c r="F226" s="2">
        <f t="shared" si="17"/>
        <v>1.1171274693145271E-4</v>
      </c>
      <c r="G226" s="2">
        <f t="shared" si="18"/>
        <v>9.2521984845340984E-5</v>
      </c>
      <c r="H226" s="2">
        <f t="shared" si="19"/>
        <v>1.1130370480022704E-4</v>
      </c>
    </row>
    <row r="227" spans="1:8" x14ac:dyDescent="0.25">
      <c r="A227" s="1">
        <v>44592</v>
      </c>
      <c r="B227">
        <v>703.30914299999995</v>
      </c>
      <c r="C227">
        <v>1.5010893000000001E-2</v>
      </c>
      <c r="D227" s="2">
        <f t="shared" si="15"/>
        <v>1.4712605900617693E-2</v>
      </c>
      <c r="E227" s="2">
        <f t="shared" si="16"/>
        <v>2.1646077238689058E-4</v>
      </c>
      <c r="F227" s="2">
        <f t="shared" si="17"/>
        <v>1.6480607658144711E-4</v>
      </c>
      <c r="G227" s="2">
        <f t="shared" si="18"/>
        <v>1.1171274693145271E-4</v>
      </c>
      <c r="H227" s="2">
        <f t="shared" si="19"/>
        <v>9.2521984845340984E-5</v>
      </c>
    </row>
    <row r="228" spans="1:8" x14ac:dyDescent="0.25">
      <c r="A228" s="1">
        <v>44589</v>
      </c>
      <c r="B228">
        <v>691.09228499999995</v>
      </c>
      <c r="C228">
        <v>-2.967173E-3</v>
      </c>
      <c r="D228" s="2">
        <f t="shared" si="15"/>
        <v>-3.2654600993823066E-3</v>
      </c>
      <c r="E228" s="2">
        <f t="shared" si="16"/>
        <v>1.0663229660657903E-5</v>
      </c>
      <c r="F228" s="2">
        <f t="shared" si="17"/>
        <v>2.1646077238689058E-4</v>
      </c>
      <c r="G228" s="2">
        <f t="shared" si="18"/>
        <v>1.6480607658144711E-4</v>
      </c>
      <c r="H228" s="2">
        <f t="shared" si="19"/>
        <v>1.1171274693145271E-4</v>
      </c>
    </row>
    <row r="229" spans="1:8" x14ac:dyDescent="0.25">
      <c r="A229" s="1">
        <v>44588</v>
      </c>
      <c r="B229">
        <v>668.19818099999998</v>
      </c>
      <c r="C229">
        <v>2.741102E-3</v>
      </c>
      <c r="D229" s="2">
        <f t="shared" si="15"/>
        <v>2.4428149006176935E-3</v>
      </c>
      <c r="E229" s="2">
        <f t="shared" si="16"/>
        <v>5.9673446386798311E-6</v>
      </c>
      <c r="F229" s="2">
        <f t="shared" si="17"/>
        <v>1.0663229660657903E-5</v>
      </c>
      <c r="G229" s="2">
        <f t="shared" si="18"/>
        <v>2.1646077238689058E-4</v>
      </c>
      <c r="H229" s="2">
        <f t="shared" si="19"/>
        <v>1.6480607658144711E-4</v>
      </c>
    </row>
    <row r="230" spans="1:8" x14ac:dyDescent="0.25">
      <c r="A230" s="1">
        <v>44587</v>
      </c>
      <c r="B230">
        <v>639.40557899999999</v>
      </c>
      <c r="C230">
        <v>-4.758712E-3</v>
      </c>
      <c r="D230" s="2">
        <f t="shared" si="15"/>
        <v>-5.0569990993823066E-3</v>
      </c>
      <c r="E230" s="2">
        <f t="shared" si="16"/>
        <v>2.5573239891153461E-5</v>
      </c>
      <c r="F230" s="2">
        <f t="shared" si="17"/>
        <v>5.9673446386798311E-6</v>
      </c>
      <c r="G230" s="2">
        <f t="shared" si="18"/>
        <v>1.0663229660657903E-5</v>
      </c>
      <c r="H230" s="2">
        <f t="shared" si="19"/>
        <v>2.1646077238689058E-4</v>
      </c>
    </row>
    <row r="231" spans="1:8" x14ac:dyDescent="0.25">
      <c r="A231" s="1">
        <v>44586</v>
      </c>
      <c r="B231">
        <v>647.05358899999999</v>
      </c>
      <c r="C231">
        <v>4.8924090000000003E-3</v>
      </c>
      <c r="D231" s="2">
        <f t="shared" si="15"/>
        <v>4.5941219006176938E-3</v>
      </c>
      <c r="E231" s="2">
        <f t="shared" si="16"/>
        <v>2.1105956037735132E-5</v>
      </c>
      <c r="F231" s="2">
        <f t="shared" si="17"/>
        <v>2.5573239891153461E-5</v>
      </c>
      <c r="G231" s="2">
        <f t="shared" si="18"/>
        <v>5.9673446386798311E-6</v>
      </c>
      <c r="H231" s="2">
        <f t="shared" si="19"/>
        <v>1.0663229660657903E-5</v>
      </c>
    </row>
    <row r="232" spans="1:8" x14ac:dyDescent="0.25">
      <c r="A232" s="1">
        <v>44585</v>
      </c>
      <c r="B232">
        <v>661.72985800000004</v>
      </c>
      <c r="C232">
        <v>-5.6207260000000004E-3</v>
      </c>
      <c r="D232" s="2">
        <f t="shared" si="15"/>
        <v>-5.9190130993823069E-3</v>
      </c>
      <c r="E232" s="2">
        <f t="shared" si="16"/>
        <v>3.5034716070659342E-5</v>
      </c>
      <c r="F232" s="2">
        <f t="shared" si="17"/>
        <v>2.1105956037735132E-5</v>
      </c>
      <c r="G232" s="2">
        <f t="shared" si="18"/>
        <v>2.5573239891153461E-5</v>
      </c>
      <c r="H232" s="2">
        <f t="shared" si="19"/>
        <v>5.9673446386798311E-6</v>
      </c>
    </row>
    <row r="233" spans="1:8" x14ac:dyDescent="0.25">
      <c r="A233" s="1">
        <v>44582</v>
      </c>
      <c r="B233">
        <v>673.06689500000005</v>
      </c>
      <c r="C233">
        <v>7.4645609999999998E-3</v>
      </c>
      <c r="D233" s="2">
        <f t="shared" si="15"/>
        <v>7.1662739006176932E-3</v>
      </c>
      <c r="E233" s="2">
        <f t="shared" si="16"/>
        <v>5.135548161867433E-5</v>
      </c>
      <c r="F233" s="2">
        <f t="shared" si="17"/>
        <v>3.5034716070659342E-5</v>
      </c>
      <c r="G233" s="2">
        <f t="shared" si="18"/>
        <v>2.1105956037735132E-5</v>
      </c>
      <c r="H233" s="2">
        <f t="shared" si="19"/>
        <v>2.5573239891153461E-5</v>
      </c>
    </row>
    <row r="234" spans="1:8" x14ac:dyDescent="0.25">
      <c r="A234" s="1">
        <v>44581</v>
      </c>
      <c r="B234">
        <v>695.431152</v>
      </c>
      <c r="C234">
        <v>-3.070209E-3</v>
      </c>
      <c r="D234" s="2">
        <f t="shared" si="15"/>
        <v>-3.3684960993823065E-3</v>
      </c>
      <c r="E234" s="2">
        <f t="shared" si="16"/>
        <v>1.1346765971553815E-5</v>
      </c>
      <c r="F234" s="2">
        <f t="shared" si="17"/>
        <v>5.135548161867433E-5</v>
      </c>
      <c r="G234" s="2">
        <f t="shared" si="18"/>
        <v>3.5034716070659342E-5</v>
      </c>
      <c r="H234" s="2">
        <f t="shared" si="19"/>
        <v>2.1105956037735132E-5</v>
      </c>
    </row>
    <row r="235" spans="1:8" x14ac:dyDescent="0.25">
      <c r="A235" s="1">
        <v>44580</v>
      </c>
      <c r="B235">
        <v>704.93872099999999</v>
      </c>
      <c r="C235">
        <v>-1.1286268E-2</v>
      </c>
      <c r="D235" s="2">
        <f t="shared" si="15"/>
        <v>-1.1584555099382308E-2</v>
      </c>
      <c r="E235" s="2">
        <f t="shared" si="16"/>
        <v>1.3420191685062464E-4</v>
      </c>
      <c r="F235" s="2">
        <f t="shared" si="17"/>
        <v>1.1346765971553815E-5</v>
      </c>
      <c r="G235" s="2">
        <f t="shared" si="18"/>
        <v>5.135548161867433E-5</v>
      </c>
      <c r="H235" s="2">
        <f t="shared" si="19"/>
        <v>3.5034716070659342E-5</v>
      </c>
    </row>
    <row r="236" spans="1:8" x14ac:dyDescent="0.25">
      <c r="A236" s="1">
        <v>44579</v>
      </c>
      <c r="B236">
        <v>704.93872099999999</v>
      </c>
      <c r="C236">
        <v>1.6492907000000001E-2</v>
      </c>
      <c r="D236" s="2">
        <f t="shared" si="15"/>
        <v>1.6194619900617695E-2</v>
      </c>
      <c r="E236" s="2">
        <f t="shared" si="16"/>
        <v>2.6226571372548271E-4</v>
      </c>
      <c r="F236" s="2">
        <f t="shared" si="17"/>
        <v>1.3420191685062464E-4</v>
      </c>
      <c r="G236" s="2">
        <f t="shared" si="18"/>
        <v>1.1346765971553815E-5</v>
      </c>
      <c r="H236" s="2">
        <f t="shared" si="19"/>
        <v>5.135548161867433E-5</v>
      </c>
    </row>
    <row r="237" spans="1:8" x14ac:dyDescent="0.25">
      <c r="A237" s="1">
        <v>44578</v>
      </c>
      <c r="B237">
        <v>708.14794900000004</v>
      </c>
      <c r="C237">
        <v>-5.1790689999999997E-3</v>
      </c>
      <c r="D237" s="2">
        <f t="shared" si="15"/>
        <v>-5.4773560993823063E-3</v>
      </c>
      <c r="E237" s="2">
        <f t="shared" si="16"/>
        <v>3.0001429839440554E-5</v>
      </c>
      <c r="F237" s="2">
        <f t="shared" si="17"/>
        <v>2.6226571372548271E-4</v>
      </c>
      <c r="G237" s="2">
        <f t="shared" si="18"/>
        <v>1.3420191685062464E-4</v>
      </c>
      <c r="H237" s="2">
        <f t="shared" si="19"/>
        <v>1.1346765971553815E-5</v>
      </c>
    </row>
    <row r="238" spans="1:8" x14ac:dyDescent="0.25">
      <c r="A238" s="1">
        <v>44575</v>
      </c>
      <c r="B238">
        <v>708.14794900000004</v>
      </c>
      <c r="C238">
        <v>-6.3710659999999999E-3</v>
      </c>
      <c r="D238" s="2">
        <f t="shared" si="15"/>
        <v>-6.6693530993823065E-3</v>
      </c>
      <c r="E238" s="2">
        <f t="shared" si="16"/>
        <v>4.4480270764240375E-5</v>
      </c>
      <c r="F238" s="2">
        <f t="shared" si="17"/>
        <v>3.0001429839440554E-5</v>
      </c>
      <c r="G238" s="2">
        <f t="shared" si="18"/>
        <v>2.6226571372548271E-4</v>
      </c>
      <c r="H238" s="2">
        <f t="shared" si="19"/>
        <v>1.3420191685062464E-4</v>
      </c>
    </row>
    <row r="239" spans="1:8" x14ac:dyDescent="0.25">
      <c r="A239" s="1">
        <v>44574</v>
      </c>
      <c r="B239">
        <v>692.82183799999996</v>
      </c>
      <c r="C239">
        <v>1.2755235E-2</v>
      </c>
      <c r="D239" s="2">
        <f t="shared" si="15"/>
        <v>1.2456947900617693E-2</v>
      </c>
      <c r="E239" s="2">
        <f t="shared" si="16"/>
        <v>1.5517555099870355E-4</v>
      </c>
      <c r="F239" s="2">
        <f t="shared" si="17"/>
        <v>4.4480270764240375E-5</v>
      </c>
      <c r="G239" s="2">
        <f t="shared" si="18"/>
        <v>3.0001429839440554E-5</v>
      </c>
      <c r="H239" s="2">
        <f t="shared" si="19"/>
        <v>2.6226571372548271E-4</v>
      </c>
    </row>
    <row r="240" spans="1:8" x14ac:dyDescent="0.25">
      <c r="A240" s="1">
        <v>44573</v>
      </c>
      <c r="B240">
        <v>674.77648899999997</v>
      </c>
      <c r="C240">
        <v>1.8102944999999999E-2</v>
      </c>
      <c r="D240" s="2">
        <f t="shared" si="15"/>
        <v>1.7804657900617693E-2</v>
      </c>
      <c r="E240" s="2">
        <f t="shared" si="16"/>
        <v>3.1700584295802801E-4</v>
      </c>
      <c r="F240" s="2">
        <f t="shared" si="17"/>
        <v>1.5517555099870355E-4</v>
      </c>
      <c r="G240" s="2">
        <f t="shared" si="18"/>
        <v>4.4480270764240375E-5</v>
      </c>
      <c r="H240" s="2">
        <f t="shared" si="19"/>
        <v>3.0001429839440554E-5</v>
      </c>
    </row>
    <row r="241" spans="1:8" x14ac:dyDescent="0.25">
      <c r="A241" s="1">
        <v>44572</v>
      </c>
      <c r="B241">
        <v>666.88848900000005</v>
      </c>
      <c r="C241">
        <v>-7.7293500000000003E-3</v>
      </c>
      <c r="D241" s="2">
        <f t="shared" si="15"/>
        <v>-8.0276370993823069E-3</v>
      </c>
      <c r="E241" s="2">
        <f t="shared" si="16"/>
        <v>6.4442957399379181E-5</v>
      </c>
      <c r="F241" s="2">
        <f t="shared" si="17"/>
        <v>3.1700584295802801E-4</v>
      </c>
      <c r="G241" s="2">
        <f t="shared" si="18"/>
        <v>1.5517555099870355E-4</v>
      </c>
      <c r="H241" s="2">
        <f t="shared" si="19"/>
        <v>4.4480270764240375E-5</v>
      </c>
    </row>
    <row r="242" spans="1:8" x14ac:dyDescent="0.25">
      <c r="A242" s="1">
        <v>44571</v>
      </c>
      <c r="B242">
        <v>660.41021699999999</v>
      </c>
      <c r="C242">
        <v>1.8310584000000001E-2</v>
      </c>
      <c r="D242" s="2">
        <f t="shared" si="15"/>
        <v>1.8012296900617696E-2</v>
      </c>
      <c r="E242" s="2">
        <f t="shared" si="16"/>
        <v>3.2444283963600182E-4</v>
      </c>
      <c r="F242" s="2">
        <f t="shared" si="17"/>
        <v>6.4442957399379181E-5</v>
      </c>
      <c r="G242" s="2">
        <f t="shared" si="18"/>
        <v>3.1700584295802801E-4</v>
      </c>
      <c r="H242" s="2">
        <f t="shared" si="19"/>
        <v>1.5517555099870355E-4</v>
      </c>
    </row>
    <row r="243" spans="1:8" x14ac:dyDescent="0.25">
      <c r="A243" s="1">
        <v>44568</v>
      </c>
      <c r="B243">
        <v>649.47302200000001</v>
      </c>
      <c r="C243">
        <v>-1.0557254E-2</v>
      </c>
      <c r="D243" s="2">
        <f t="shared" si="15"/>
        <v>-1.0855541099382308E-2</v>
      </c>
      <c r="E243" s="2">
        <f t="shared" si="16"/>
        <v>1.1784277256037844E-4</v>
      </c>
      <c r="F243" s="2">
        <f t="shared" si="17"/>
        <v>3.2444283963600182E-4</v>
      </c>
      <c r="G243" s="2">
        <f t="shared" si="18"/>
        <v>6.4442957399379181E-5</v>
      </c>
      <c r="H243" s="2">
        <f t="shared" si="19"/>
        <v>3.1700584295802801E-4</v>
      </c>
    </row>
    <row r="244" spans="1:8" x14ac:dyDescent="0.25">
      <c r="A244" s="1">
        <v>44567</v>
      </c>
      <c r="B244">
        <v>651.72241199999996</v>
      </c>
      <c r="C244">
        <v>-8.2950099999999996E-4</v>
      </c>
      <c r="D244" s="2">
        <f t="shared" si="15"/>
        <v>-1.1277880993823066E-3</v>
      </c>
      <c r="E244" s="2">
        <f t="shared" si="16"/>
        <v>1.2719059971083555E-6</v>
      </c>
      <c r="F244" s="2">
        <f t="shared" si="17"/>
        <v>1.1784277256037844E-4</v>
      </c>
      <c r="G244" s="2">
        <f t="shared" si="18"/>
        <v>3.2444283963600182E-4</v>
      </c>
      <c r="H244" s="2">
        <f t="shared" si="19"/>
        <v>6.4442957399379181E-5</v>
      </c>
    </row>
    <row r="245" spans="1:8" x14ac:dyDescent="0.25">
      <c r="A245" s="1">
        <v>44566</v>
      </c>
      <c r="B245">
        <v>664.74902299999997</v>
      </c>
      <c r="C245">
        <v>7.0942139999999997E-3</v>
      </c>
      <c r="D245" s="2">
        <f t="shared" si="15"/>
        <v>6.7959269006176931E-3</v>
      </c>
      <c r="E245" s="2">
        <f t="shared" si="16"/>
        <v>4.6184622438539204E-5</v>
      </c>
      <c r="F245" s="2">
        <f t="shared" si="17"/>
        <v>1.2719059971083555E-6</v>
      </c>
      <c r="G245" s="2">
        <f t="shared" si="18"/>
        <v>1.1784277256037844E-4</v>
      </c>
      <c r="H245" s="2">
        <f t="shared" si="19"/>
        <v>3.2444283963600182E-4</v>
      </c>
    </row>
    <row r="246" spans="1:8" x14ac:dyDescent="0.25">
      <c r="A246" s="1">
        <v>44564</v>
      </c>
      <c r="B246">
        <v>687.37323000000004</v>
      </c>
      <c r="C246">
        <v>-1.1488468E-2</v>
      </c>
      <c r="D246" s="2">
        <f t="shared" si="15"/>
        <v>-1.1786755099382307E-2</v>
      </c>
      <c r="E246" s="2">
        <f t="shared" si="16"/>
        <v>1.3892759577281482E-4</v>
      </c>
      <c r="F246" s="2">
        <f t="shared" si="17"/>
        <v>4.6184622438539204E-5</v>
      </c>
      <c r="G246" s="2">
        <f t="shared" si="18"/>
        <v>1.2719059971083555E-6</v>
      </c>
      <c r="H246" s="2">
        <f t="shared" si="19"/>
        <v>1.1784277256037844E-4</v>
      </c>
    </row>
    <row r="247" spans="1:8" x14ac:dyDescent="0.25">
      <c r="A247" s="1">
        <v>44561</v>
      </c>
      <c r="B247">
        <v>690.03259300000002</v>
      </c>
      <c r="C247">
        <v>-2.9320408999999999E-2</v>
      </c>
      <c r="D247" s="2">
        <f t="shared" si="15"/>
        <v>-2.9618696099382304E-2</v>
      </c>
      <c r="E247" s="2">
        <f t="shared" si="16"/>
        <v>8.7726715862756458E-4</v>
      </c>
      <c r="F247" s="2">
        <f t="shared" si="17"/>
        <v>1.3892759577281482E-4</v>
      </c>
      <c r="G247" s="2">
        <f t="shared" si="18"/>
        <v>4.6184622438539204E-5</v>
      </c>
      <c r="H247" s="2">
        <f t="shared" si="19"/>
        <v>1.2719059971083555E-6</v>
      </c>
    </row>
    <row r="248" spans="1:8" x14ac:dyDescent="0.25">
      <c r="A248" s="1">
        <v>44559</v>
      </c>
      <c r="B248">
        <v>710.72723399999995</v>
      </c>
      <c r="C248">
        <v>6.5658679999999999E-3</v>
      </c>
      <c r="D248" s="2">
        <f t="shared" si="15"/>
        <v>6.2675809006176933E-3</v>
      </c>
      <c r="E248" s="2">
        <f t="shared" si="16"/>
        <v>3.9282570345787696E-5</v>
      </c>
      <c r="F248" s="2">
        <f t="shared" si="17"/>
        <v>8.7726715862756458E-4</v>
      </c>
      <c r="G248" s="2">
        <f t="shared" si="18"/>
        <v>1.3892759577281482E-4</v>
      </c>
      <c r="H248" s="2">
        <f t="shared" si="19"/>
        <v>4.6184622438539204E-5</v>
      </c>
    </row>
    <row r="249" spans="1:8" x14ac:dyDescent="0.25">
      <c r="A249" s="1">
        <v>44558</v>
      </c>
      <c r="B249">
        <v>710.68725600000005</v>
      </c>
      <c r="C249">
        <v>4.3682720000000003E-3</v>
      </c>
      <c r="D249" s="2">
        <f t="shared" si="15"/>
        <v>4.0699849006176937E-3</v>
      </c>
      <c r="E249" s="2">
        <f t="shared" si="16"/>
        <v>1.6564777091256018E-5</v>
      </c>
      <c r="F249" s="2">
        <f t="shared" si="17"/>
        <v>3.9282570345787696E-5</v>
      </c>
      <c r="G249" s="2">
        <f t="shared" si="18"/>
        <v>8.7726715862756458E-4</v>
      </c>
      <c r="H249" s="2">
        <f t="shared" si="19"/>
        <v>1.3892759577281482E-4</v>
      </c>
    </row>
    <row r="250" spans="1:8" x14ac:dyDescent="0.25">
      <c r="A250" s="1">
        <v>44557</v>
      </c>
      <c r="B250">
        <v>697.60064699999998</v>
      </c>
      <c r="C250">
        <v>1.0104909E-2</v>
      </c>
      <c r="D250" s="2">
        <f t="shared" si="15"/>
        <v>9.806621900617693E-3</v>
      </c>
      <c r="E250" s="2">
        <f t="shared" si="16"/>
        <v>9.6169833101674568E-5</v>
      </c>
      <c r="F250" s="2">
        <f t="shared" si="17"/>
        <v>1.6564777091256018E-5</v>
      </c>
      <c r="G250" s="2">
        <f t="shared" si="18"/>
        <v>3.9282570345787696E-5</v>
      </c>
      <c r="H250" s="2">
        <f t="shared" si="19"/>
        <v>8.7726715862756458E-4</v>
      </c>
    </row>
    <row r="251" spans="1:8" x14ac:dyDescent="0.25">
      <c r="A251" s="1">
        <v>44554</v>
      </c>
      <c r="B251">
        <v>716.15588400000001</v>
      </c>
      <c r="C251">
        <v>-9.1740569999999994E-3</v>
      </c>
      <c r="D251" s="2">
        <f t="shared" si="15"/>
        <v>-9.4723440993823068E-3</v>
      </c>
      <c r="E251" s="2">
        <f t="shared" si="16"/>
        <v>8.9725302737102801E-5</v>
      </c>
      <c r="F251" s="2">
        <f t="shared" si="17"/>
        <v>9.6169833101674568E-5</v>
      </c>
      <c r="G251" s="2">
        <f t="shared" si="18"/>
        <v>1.6564777091256018E-5</v>
      </c>
      <c r="H251" s="2">
        <f t="shared" si="19"/>
        <v>3.9282570345787696E-5</v>
      </c>
    </row>
    <row r="252" spans="1:8" x14ac:dyDescent="0.25">
      <c r="A252" s="1">
        <v>44553</v>
      </c>
      <c r="B252">
        <v>721.69445800000005</v>
      </c>
      <c r="C252">
        <v>1.7938493999999999E-2</v>
      </c>
      <c r="D252" s="2">
        <f t="shared" si="15"/>
        <v>1.7640206900617694E-2</v>
      </c>
      <c r="E252" s="2">
        <f t="shared" si="16"/>
        <v>3.1117689949660012E-4</v>
      </c>
      <c r="F252" s="2">
        <f t="shared" si="17"/>
        <v>8.9725302737102801E-5</v>
      </c>
      <c r="G252" s="2">
        <f t="shared" si="18"/>
        <v>9.6169833101674568E-5</v>
      </c>
      <c r="H252" s="2">
        <f t="shared" si="19"/>
        <v>1.6564777091256018E-5</v>
      </c>
    </row>
    <row r="253" spans="1:8" x14ac:dyDescent="0.25">
      <c r="A253" s="1">
        <v>44552</v>
      </c>
      <c r="B253">
        <v>742.88897699999995</v>
      </c>
      <c r="C253">
        <v>-6.7015900000000003E-3</v>
      </c>
      <c r="D253" s="2">
        <f t="shared" si="15"/>
        <v>-6.9998770993823069E-3</v>
      </c>
      <c r="E253" s="2">
        <f t="shared" si="16"/>
        <v>4.8998279406456861E-5</v>
      </c>
      <c r="F253" s="2">
        <f t="shared" si="17"/>
        <v>3.1117689949660012E-4</v>
      </c>
      <c r="G253" s="2">
        <f t="shared" si="18"/>
        <v>8.9725302737102801E-5</v>
      </c>
      <c r="H253" s="2">
        <f t="shared" si="19"/>
        <v>9.6169833101674568E-5</v>
      </c>
    </row>
    <row r="254" spans="1:8" x14ac:dyDescent="0.25">
      <c r="A254" s="1">
        <v>44551</v>
      </c>
      <c r="B254">
        <v>747.537781</v>
      </c>
      <c r="C254">
        <v>-9.7954860000000008E-3</v>
      </c>
      <c r="D254" s="2">
        <f t="shared" si="15"/>
        <v>-1.0093773099382308E-2</v>
      </c>
      <c r="E254" s="2">
        <f t="shared" si="16"/>
        <v>1.0188425538181392E-4</v>
      </c>
      <c r="F254" s="2">
        <f t="shared" si="17"/>
        <v>4.8998279406456861E-5</v>
      </c>
      <c r="G254" s="2">
        <f t="shared" si="18"/>
        <v>3.1117689949660012E-4</v>
      </c>
      <c r="H254" s="2">
        <f t="shared" si="19"/>
        <v>8.9725302737102801E-5</v>
      </c>
    </row>
    <row r="255" spans="1:8" x14ac:dyDescent="0.25">
      <c r="A255" s="1">
        <v>44550</v>
      </c>
      <c r="B255">
        <v>780.019409</v>
      </c>
      <c r="C255">
        <v>-8.2627480000000003E-3</v>
      </c>
      <c r="D255" s="2">
        <f t="shared" si="15"/>
        <v>-8.5610350993823078E-3</v>
      </c>
      <c r="E255" s="2">
        <f t="shared" si="16"/>
        <v>7.3291321972855834E-5</v>
      </c>
      <c r="F255" s="2">
        <f t="shared" si="17"/>
        <v>1.0188425538181392E-4</v>
      </c>
      <c r="G255" s="2">
        <f t="shared" si="18"/>
        <v>4.8998279406456861E-5</v>
      </c>
      <c r="H255" s="2">
        <f t="shared" si="19"/>
        <v>3.1117689949660012E-4</v>
      </c>
    </row>
    <row r="256" spans="1:8" x14ac:dyDescent="0.25">
      <c r="A256" s="1">
        <v>44547</v>
      </c>
      <c r="B256">
        <v>802.60363800000005</v>
      </c>
      <c r="C256">
        <v>8.8639689999999993E-3</v>
      </c>
      <c r="D256" s="2">
        <f t="shared" si="15"/>
        <v>8.5656819006176919E-3</v>
      </c>
      <c r="E256" s="2">
        <f t="shared" si="16"/>
        <v>7.3370906422569513E-5</v>
      </c>
      <c r="F256" s="2">
        <f t="shared" si="17"/>
        <v>7.3291321972855834E-5</v>
      </c>
      <c r="G256" s="2">
        <f t="shared" si="18"/>
        <v>1.0188425538181392E-4</v>
      </c>
      <c r="H256" s="2">
        <f t="shared" si="19"/>
        <v>4.8998279406456861E-5</v>
      </c>
    </row>
    <row r="257" spans="1:8" x14ac:dyDescent="0.25">
      <c r="A257" s="1">
        <v>44546</v>
      </c>
      <c r="B257">
        <v>800.99401899999998</v>
      </c>
      <c r="C257">
        <v>1.401677E-2</v>
      </c>
      <c r="D257" s="2">
        <f t="shared" si="15"/>
        <v>1.3718482900617692E-2</v>
      </c>
      <c r="E257" s="2">
        <f t="shared" si="16"/>
        <v>1.8819677309454E-4</v>
      </c>
      <c r="F257" s="2">
        <f t="shared" si="17"/>
        <v>7.3370906422569513E-5</v>
      </c>
      <c r="G257" s="2">
        <f t="shared" si="18"/>
        <v>7.3291321972855834E-5</v>
      </c>
      <c r="H257" s="2">
        <f t="shared" si="19"/>
        <v>1.0188425538181392E-4</v>
      </c>
    </row>
    <row r="258" spans="1:8" x14ac:dyDescent="0.25">
      <c r="A258" s="1">
        <v>44545</v>
      </c>
      <c r="B258">
        <v>816.00018299999999</v>
      </c>
      <c r="C258">
        <v>-1.5223031999999999E-2</v>
      </c>
      <c r="D258" s="2">
        <f t="shared" si="15"/>
        <v>-1.5521319099382307E-2</v>
      </c>
      <c r="E258" s="2">
        <f t="shared" si="16"/>
        <v>2.4091134658484997E-4</v>
      </c>
      <c r="F258" s="2">
        <f t="shared" si="17"/>
        <v>1.8819677309454E-4</v>
      </c>
      <c r="G258" s="2">
        <f t="shared" si="18"/>
        <v>7.3370906422569513E-5</v>
      </c>
      <c r="H258" s="2">
        <f t="shared" si="19"/>
        <v>7.3291321972855834E-5</v>
      </c>
    </row>
    <row r="259" spans="1:8" x14ac:dyDescent="0.25">
      <c r="A259" s="1">
        <v>44544</v>
      </c>
      <c r="B259">
        <v>832.10601799999995</v>
      </c>
      <c r="C259">
        <v>6.1470550000000002E-3</v>
      </c>
      <c r="D259" s="2">
        <f t="shared" ref="D259:D322" si="20">C259-L$1</f>
        <v>5.8487679006176936E-3</v>
      </c>
      <c r="E259" s="2">
        <f t="shared" ref="E259:E322" si="21">D259^2</f>
        <v>3.4208085955295902E-5</v>
      </c>
      <c r="F259" s="2">
        <f t="shared" si="17"/>
        <v>2.4091134658484997E-4</v>
      </c>
      <c r="G259" s="2">
        <f t="shared" si="18"/>
        <v>1.8819677309454E-4</v>
      </c>
      <c r="H259" s="2">
        <f t="shared" si="19"/>
        <v>7.3370906422569513E-5</v>
      </c>
    </row>
    <row r="260" spans="1:8" x14ac:dyDescent="0.25">
      <c r="A260" s="1">
        <v>44543</v>
      </c>
      <c r="B260">
        <v>820.74896200000001</v>
      </c>
      <c r="C260">
        <v>7.5608399999999997E-4</v>
      </c>
      <c r="D260" s="2">
        <f t="shared" si="20"/>
        <v>4.5779690061769333E-4</v>
      </c>
      <c r="E260" s="2">
        <f t="shared" si="21"/>
        <v>2.0957800221516617E-7</v>
      </c>
      <c r="F260" s="2">
        <f t="shared" ref="F260:F323" si="22">E259</f>
        <v>3.4208085955295902E-5</v>
      </c>
      <c r="G260" s="2">
        <f t="shared" si="18"/>
        <v>2.4091134658484997E-4</v>
      </c>
      <c r="H260" s="2">
        <f t="shared" si="19"/>
        <v>1.8819677309454E-4</v>
      </c>
    </row>
    <row r="261" spans="1:8" x14ac:dyDescent="0.25">
      <c r="A261" s="1">
        <v>44540</v>
      </c>
      <c r="B261">
        <v>833.38568099999998</v>
      </c>
      <c r="C261">
        <v>-5.9263679999999996E-3</v>
      </c>
      <c r="D261" s="2">
        <f t="shared" si="20"/>
        <v>-6.2246550993823061E-3</v>
      </c>
      <c r="E261" s="2">
        <f t="shared" si="21"/>
        <v>3.8746331106266148E-5</v>
      </c>
      <c r="F261" s="2">
        <f t="shared" si="22"/>
        <v>2.0957800221516617E-7</v>
      </c>
      <c r="G261" s="2">
        <f t="shared" ref="G261:G324" si="23">E259</f>
        <v>3.4208085955295902E-5</v>
      </c>
      <c r="H261" s="2">
        <f t="shared" si="19"/>
        <v>2.4091134658484997E-4</v>
      </c>
    </row>
    <row r="262" spans="1:8" x14ac:dyDescent="0.25">
      <c r="A262" s="1">
        <v>44539</v>
      </c>
      <c r="B262">
        <v>850.64123500000005</v>
      </c>
      <c r="C262">
        <v>1.2184656E-2</v>
      </c>
      <c r="D262" s="2">
        <f t="shared" si="20"/>
        <v>1.1886368900617693E-2</v>
      </c>
      <c r="E262" s="2">
        <f t="shared" si="21"/>
        <v>1.4128576564157146E-4</v>
      </c>
      <c r="F262" s="2">
        <f t="shared" si="22"/>
        <v>3.8746331106266148E-5</v>
      </c>
      <c r="G262" s="2">
        <f t="shared" si="23"/>
        <v>2.0957800221516617E-7</v>
      </c>
      <c r="H262" s="2">
        <f t="shared" ref="H262:H325" si="24">E259</f>
        <v>3.4208085955295902E-5</v>
      </c>
    </row>
    <row r="263" spans="1:8" x14ac:dyDescent="0.25">
      <c r="A263" s="1">
        <v>44537</v>
      </c>
      <c r="B263">
        <v>877.79431199999999</v>
      </c>
      <c r="C263">
        <v>2.3195870000000001E-3</v>
      </c>
      <c r="D263" s="2">
        <f t="shared" si="20"/>
        <v>2.0212999006176935E-3</v>
      </c>
      <c r="E263" s="2">
        <f t="shared" si="21"/>
        <v>4.0856532882370977E-6</v>
      </c>
      <c r="F263" s="2">
        <f t="shared" si="22"/>
        <v>1.4128576564157146E-4</v>
      </c>
      <c r="G263" s="2">
        <f t="shared" si="23"/>
        <v>3.8746331106266148E-5</v>
      </c>
      <c r="H263" s="2">
        <f t="shared" si="24"/>
        <v>2.0957800221516617E-7</v>
      </c>
    </row>
    <row r="264" spans="1:8" x14ac:dyDescent="0.25">
      <c r="A264" s="1">
        <v>44536</v>
      </c>
      <c r="B264">
        <v>863.74786400000005</v>
      </c>
      <c r="C264">
        <v>1.0651541E-2</v>
      </c>
      <c r="D264" s="2">
        <f t="shared" si="20"/>
        <v>1.0353253900617693E-2</v>
      </c>
      <c r="E264" s="2">
        <f t="shared" si="21"/>
        <v>1.0718986633065548E-4</v>
      </c>
      <c r="F264" s="2">
        <f t="shared" si="22"/>
        <v>4.0856532882370977E-6</v>
      </c>
      <c r="G264" s="2">
        <f t="shared" si="23"/>
        <v>1.4128576564157146E-4</v>
      </c>
      <c r="H264" s="2">
        <f t="shared" si="24"/>
        <v>3.8746331106266148E-5</v>
      </c>
    </row>
    <row r="265" spans="1:8" x14ac:dyDescent="0.25">
      <c r="A265" s="1">
        <v>44533</v>
      </c>
      <c r="B265">
        <v>870.54614300000003</v>
      </c>
      <c r="C265">
        <v>3.2155529999999999E-3</v>
      </c>
      <c r="D265" s="2">
        <f t="shared" si="20"/>
        <v>2.9172659006176933E-3</v>
      </c>
      <c r="E265" s="2">
        <f t="shared" si="21"/>
        <v>8.5104403349067613E-6</v>
      </c>
      <c r="F265" s="2">
        <f t="shared" si="22"/>
        <v>1.0718986633065548E-4</v>
      </c>
      <c r="G265" s="2">
        <f t="shared" si="23"/>
        <v>4.0856532882370977E-6</v>
      </c>
      <c r="H265" s="2">
        <f t="shared" si="24"/>
        <v>1.4128576564157146E-4</v>
      </c>
    </row>
    <row r="266" spans="1:8" x14ac:dyDescent="0.25">
      <c r="A266" s="1">
        <v>44532</v>
      </c>
      <c r="B266">
        <v>850.95117200000004</v>
      </c>
      <c r="C266">
        <v>1.2229398000000001E-2</v>
      </c>
      <c r="D266" s="2">
        <f t="shared" si="20"/>
        <v>1.1931110900617693E-2</v>
      </c>
      <c r="E266" s="2">
        <f t="shared" si="21"/>
        <v>1.4235140732283833E-4</v>
      </c>
      <c r="F266" s="2">
        <f t="shared" si="22"/>
        <v>8.5104403349067613E-6</v>
      </c>
      <c r="G266" s="2">
        <f t="shared" si="23"/>
        <v>1.0718986633065548E-4</v>
      </c>
      <c r="H266" s="2">
        <f t="shared" si="24"/>
        <v>4.0856532882370977E-6</v>
      </c>
    </row>
    <row r="267" spans="1:8" x14ac:dyDescent="0.25">
      <c r="A267" s="1">
        <v>44531</v>
      </c>
      <c r="B267">
        <v>820.55902100000003</v>
      </c>
      <c r="C267">
        <v>-3.5884668000000002E-2</v>
      </c>
      <c r="D267" s="2">
        <f t="shared" si="20"/>
        <v>-3.6182955099382311E-2</v>
      </c>
      <c r="E267" s="2">
        <f t="shared" si="21"/>
        <v>1.3092062397239163E-3</v>
      </c>
      <c r="F267" s="2">
        <f t="shared" si="22"/>
        <v>1.4235140732283833E-4</v>
      </c>
      <c r="G267" s="2">
        <f t="shared" si="23"/>
        <v>8.5104403349067613E-6</v>
      </c>
      <c r="H267" s="2">
        <f t="shared" si="24"/>
        <v>1.0718986633065548E-4</v>
      </c>
    </row>
    <row r="268" spans="1:8" x14ac:dyDescent="0.25">
      <c r="A268" s="1">
        <v>44529</v>
      </c>
      <c r="B268">
        <v>837.56463599999995</v>
      </c>
      <c r="C268">
        <v>-1.0713321E-2</v>
      </c>
      <c r="D268" s="2">
        <f t="shared" si="20"/>
        <v>-1.1011608099382307E-2</v>
      </c>
      <c r="E268" s="2">
        <f t="shared" si="21"/>
        <v>1.2125551293438202E-4</v>
      </c>
      <c r="F268" s="2">
        <f t="shared" si="22"/>
        <v>1.3092062397239163E-3</v>
      </c>
      <c r="G268" s="2">
        <f t="shared" si="23"/>
        <v>1.4235140732283833E-4</v>
      </c>
      <c r="H268" s="2">
        <f t="shared" si="24"/>
        <v>8.5104403349067613E-6</v>
      </c>
    </row>
    <row r="269" spans="1:8" x14ac:dyDescent="0.25">
      <c r="A269" s="1">
        <v>44526</v>
      </c>
      <c r="B269">
        <v>837.56463599999995</v>
      </c>
      <c r="C269">
        <v>-1.2402108E-2</v>
      </c>
      <c r="D269" s="2">
        <f t="shared" si="20"/>
        <v>-1.2700395099382308E-2</v>
      </c>
      <c r="E269" s="2">
        <f t="shared" si="21"/>
        <v>1.6130003568041413E-4</v>
      </c>
      <c r="F269" s="2">
        <f t="shared" si="22"/>
        <v>1.2125551293438202E-4</v>
      </c>
      <c r="G269" s="2">
        <f t="shared" si="23"/>
        <v>1.3092062397239163E-3</v>
      </c>
      <c r="H269" s="2">
        <f t="shared" si="24"/>
        <v>1.4235140732283833E-4</v>
      </c>
    </row>
    <row r="270" spans="1:8" x14ac:dyDescent="0.25">
      <c r="A270" s="1">
        <v>44525</v>
      </c>
      <c r="B270">
        <v>862.77813700000002</v>
      </c>
      <c r="C270">
        <v>-6.7391150000000004E-3</v>
      </c>
      <c r="D270" s="2">
        <f t="shared" si="20"/>
        <v>-7.037402099382307E-3</v>
      </c>
      <c r="E270" s="2">
        <f t="shared" si="21"/>
        <v>4.9525028308390501E-5</v>
      </c>
      <c r="F270" s="2">
        <f t="shared" si="22"/>
        <v>1.6130003568041413E-4</v>
      </c>
      <c r="G270" s="2">
        <f t="shared" si="23"/>
        <v>1.2125551293438202E-4</v>
      </c>
      <c r="H270" s="2">
        <f t="shared" si="24"/>
        <v>1.3092062397239163E-3</v>
      </c>
    </row>
    <row r="271" spans="1:8" x14ac:dyDescent="0.25">
      <c r="A271" s="1">
        <v>44524</v>
      </c>
      <c r="B271">
        <v>867.76684599999999</v>
      </c>
      <c r="C271">
        <v>2.4210030000000001E-3</v>
      </c>
      <c r="D271" s="2">
        <f t="shared" si="20"/>
        <v>2.1227159006176935E-3</v>
      </c>
      <c r="E271" s="2">
        <f t="shared" si="21"/>
        <v>4.5059227947351854E-6</v>
      </c>
      <c r="F271" s="2">
        <f t="shared" si="22"/>
        <v>4.9525028308390501E-5</v>
      </c>
      <c r="G271" s="2">
        <f t="shared" si="23"/>
        <v>1.6130003568041413E-4</v>
      </c>
      <c r="H271" s="2">
        <f t="shared" si="24"/>
        <v>1.2125551293438202E-4</v>
      </c>
    </row>
    <row r="272" spans="1:8" x14ac:dyDescent="0.25">
      <c r="A272" s="1">
        <v>44523</v>
      </c>
      <c r="B272">
        <v>878.55413799999997</v>
      </c>
      <c r="C272">
        <v>1.6139223000000001E-2</v>
      </c>
      <c r="D272" s="2">
        <f t="shared" si="20"/>
        <v>1.5840935900617695E-2</v>
      </c>
      <c r="E272" s="2">
        <f t="shared" si="21"/>
        <v>2.5093525020747858E-4</v>
      </c>
      <c r="F272" s="2">
        <f t="shared" si="22"/>
        <v>4.5059227947351854E-6</v>
      </c>
      <c r="G272" s="2">
        <f t="shared" si="23"/>
        <v>4.9525028308390501E-5</v>
      </c>
      <c r="H272" s="2">
        <f t="shared" si="24"/>
        <v>1.6130003568041413E-4</v>
      </c>
    </row>
    <row r="273" spans="1:8" x14ac:dyDescent="0.25">
      <c r="A273" s="1">
        <v>44522</v>
      </c>
      <c r="B273">
        <v>864.90759300000002</v>
      </c>
      <c r="C273">
        <v>2.8841099999999997E-4</v>
      </c>
      <c r="D273" s="2">
        <f t="shared" si="20"/>
        <v>-9.8760993823066631E-6</v>
      </c>
      <c r="E273" s="2">
        <f t="shared" si="21"/>
        <v>9.7537339009198056E-11</v>
      </c>
      <c r="F273" s="2">
        <f t="shared" si="22"/>
        <v>2.5093525020747858E-4</v>
      </c>
      <c r="G273" s="2">
        <f t="shared" si="23"/>
        <v>4.5059227947351854E-6</v>
      </c>
      <c r="H273" s="2">
        <f t="shared" si="24"/>
        <v>4.9525028308390501E-5</v>
      </c>
    </row>
    <row r="274" spans="1:8" x14ac:dyDescent="0.25">
      <c r="A274" s="1">
        <v>44519</v>
      </c>
      <c r="B274">
        <v>850.211365</v>
      </c>
      <c r="C274">
        <v>-2.57478E-3</v>
      </c>
      <c r="D274" s="2">
        <f t="shared" si="20"/>
        <v>-2.8730670993823066E-3</v>
      </c>
      <c r="E274" s="2">
        <f t="shared" si="21"/>
        <v>8.2545145575530614E-6</v>
      </c>
      <c r="F274" s="2">
        <f t="shared" si="22"/>
        <v>9.7537339009198056E-11</v>
      </c>
      <c r="G274" s="2">
        <f t="shared" si="23"/>
        <v>2.5093525020747858E-4</v>
      </c>
      <c r="H274" s="2">
        <f t="shared" si="24"/>
        <v>4.5059227947351854E-6</v>
      </c>
    </row>
    <row r="275" spans="1:8" x14ac:dyDescent="0.25">
      <c r="A275" s="1">
        <v>44518</v>
      </c>
      <c r="B275">
        <v>851.57098399999995</v>
      </c>
      <c r="C275">
        <v>-6.8918870000000002E-3</v>
      </c>
      <c r="D275" s="2">
        <f t="shared" si="20"/>
        <v>-7.1901740993823068E-3</v>
      </c>
      <c r="E275" s="2">
        <f t="shared" si="21"/>
        <v>5.169860357942817E-5</v>
      </c>
      <c r="F275" s="2">
        <f t="shared" si="22"/>
        <v>8.2545145575530614E-6</v>
      </c>
      <c r="G275" s="2">
        <f t="shared" si="23"/>
        <v>9.7537339009198056E-11</v>
      </c>
      <c r="H275" s="2">
        <f t="shared" si="24"/>
        <v>2.5093525020747858E-4</v>
      </c>
    </row>
    <row r="276" spans="1:8" x14ac:dyDescent="0.25">
      <c r="A276" s="1">
        <v>44517</v>
      </c>
      <c r="B276">
        <v>847.55206299999998</v>
      </c>
      <c r="C276">
        <v>-2.3917669999999999E-3</v>
      </c>
      <c r="D276" s="2">
        <f t="shared" si="20"/>
        <v>-2.6900540993823065E-3</v>
      </c>
      <c r="E276" s="2">
        <f t="shared" si="21"/>
        <v>7.2363910576035524E-6</v>
      </c>
      <c r="F276" s="2">
        <f t="shared" si="22"/>
        <v>5.169860357942817E-5</v>
      </c>
      <c r="G276" s="2">
        <f t="shared" si="23"/>
        <v>8.2545145575530614E-6</v>
      </c>
      <c r="H276" s="2">
        <f t="shared" si="24"/>
        <v>9.7537339009198056E-11</v>
      </c>
    </row>
    <row r="277" spans="1:8" x14ac:dyDescent="0.25">
      <c r="A277" s="1">
        <v>44516</v>
      </c>
      <c r="B277">
        <v>829.51666299999999</v>
      </c>
      <c r="C277">
        <v>3.4058719999999999E-3</v>
      </c>
      <c r="D277" s="2">
        <f t="shared" si="20"/>
        <v>3.1075849006176933E-3</v>
      </c>
      <c r="E277" s="2">
        <f t="shared" si="21"/>
        <v>9.6570839145470784E-6</v>
      </c>
      <c r="F277" s="2">
        <f t="shared" si="22"/>
        <v>7.2363910576035524E-6</v>
      </c>
      <c r="G277" s="2">
        <f t="shared" si="23"/>
        <v>5.169860357942817E-5</v>
      </c>
      <c r="H277" s="2">
        <f t="shared" si="24"/>
        <v>8.2545145575530614E-6</v>
      </c>
    </row>
    <row r="278" spans="1:8" x14ac:dyDescent="0.25">
      <c r="A278" s="1">
        <v>44515</v>
      </c>
      <c r="B278">
        <v>827.14727800000003</v>
      </c>
      <c r="C278">
        <v>-5.4966729999999997E-3</v>
      </c>
      <c r="D278" s="2">
        <f t="shared" si="20"/>
        <v>-5.7949600993823062E-3</v>
      </c>
      <c r="E278" s="2">
        <f t="shared" si="21"/>
        <v>3.3581562553432991E-5</v>
      </c>
      <c r="F278" s="2">
        <f t="shared" si="22"/>
        <v>9.6570839145470784E-6</v>
      </c>
      <c r="G278" s="2">
        <f t="shared" si="23"/>
        <v>7.2363910576035524E-6</v>
      </c>
      <c r="H278" s="2">
        <f t="shared" si="24"/>
        <v>5.169860357942817E-5</v>
      </c>
    </row>
    <row r="279" spans="1:8" x14ac:dyDescent="0.25">
      <c r="A279" s="1">
        <v>44512</v>
      </c>
      <c r="B279">
        <v>793.11608899999999</v>
      </c>
      <c r="C279">
        <v>6.9577880000000003E-3</v>
      </c>
      <c r="D279" s="2">
        <f t="shared" si="20"/>
        <v>6.6595009006176938E-3</v>
      </c>
      <c r="E279" s="2">
        <f t="shared" si="21"/>
        <v>4.4348952245327874E-5</v>
      </c>
      <c r="F279" s="2">
        <f t="shared" si="22"/>
        <v>3.3581562553432991E-5</v>
      </c>
      <c r="G279" s="2">
        <f t="shared" si="23"/>
        <v>9.6570839145470784E-6</v>
      </c>
      <c r="H279" s="2">
        <f t="shared" si="24"/>
        <v>7.2363910576035524E-6</v>
      </c>
    </row>
    <row r="280" spans="1:8" x14ac:dyDescent="0.25">
      <c r="A280" s="1">
        <v>44511</v>
      </c>
      <c r="B280">
        <v>806.77252199999998</v>
      </c>
      <c r="C280">
        <v>-5.9875459999999998E-3</v>
      </c>
      <c r="D280" s="2">
        <f t="shared" si="20"/>
        <v>-6.2858330993823064E-3</v>
      </c>
      <c r="E280" s="2">
        <f t="shared" si="21"/>
        <v>3.9511697753290173E-5</v>
      </c>
      <c r="F280" s="2">
        <f t="shared" si="22"/>
        <v>4.4348952245327874E-5</v>
      </c>
      <c r="G280" s="2">
        <f t="shared" si="23"/>
        <v>3.3581562553432991E-5</v>
      </c>
      <c r="H280" s="2">
        <f t="shared" si="24"/>
        <v>9.6570839145470784E-6</v>
      </c>
    </row>
    <row r="281" spans="1:8" x14ac:dyDescent="0.25">
      <c r="A281" s="1">
        <v>44510</v>
      </c>
      <c r="B281">
        <v>828.45696999999996</v>
      </c>
      <c r="C281">
        <v>-8.9071500000000008E-3</v>
      </c>
      <c r="D281" s="2">
        <f t="shared" si="20"/>
        <v>-9.2054370993823083E-3</v>
      </c>
      <c r="E281" s="2">
        <f t="shared" si="21"/>
        <v>8.4740072190684168E-5</v>
      </c>
      <c r="F281" s="2">
        <f t="shared" si="22"/>
        <v>3.9511697753290173E-5</v>
      </c>
      <c r="G281" s="2">
        <f t="shared" si="23"/>
        <v>4.4348952245327874E-5</v>
      </c>
      <c r="H281" s="2">
        <f t="shared" si="24"/>
        <v>3.3581562553432991E-5</v>
      </c>
    </row>
    <row r="282" spans="1:8" x14ac:dyDescent="0.25">
      <c r="A282" s="1">
        <v>44509</v>
      </c>
      <c r="B282">
        <v>841.48364300000003</v>
      </c>
      <c r="C282">
        <v>6.1261880000000003E-3</v>
      </c>
      <c r="D282" s="2">
        <f t="shared" si="20"/>
        <v>5.8279009006176937E-3</v>
      </c>
      <c r="E282" s="2">
        <f t="shared" si="21"/>
        <v>3.3964428907420528E-5</v>
      </c>
      <c r="F282" s="2">
        <f t="shared" si="22"/>
        <v>8.4740072190684168E-5</v>
      </c>
      <c r="G282" s="2">
        <f t="shared" si="23"/>
        <v>3.9511697753290173E-5</v>
      </c>
      <c r="H282" s="2">
        <f t="shared" si="24"/>
        <v>4.4348952245327874E-5</v>
      </c>
    </row>
    <row r="283" spans="1:8" x14ac:dyDescent="0.25">
      <c r="A283" s="1">
        <v>44508</v>
      </c>
      <c r="B283">
        <v>826.37750200000005</v>
      </c>
      <c r="C283">
        <v>7.5253430000000003E-3</v>
      </c>
      <c r="D283" s="2">
        <f t="shared" si="20"/>
        <v>7.2270559006176937E-3</v>
      </c>
      <c r="E283" s="2">
        <f t="shared" si="21"/>
        <v>5.2230336990653027E-5</v>
      </c>
      <c r="F283" s="2">
        <f t="shared" si="22"/>
        <v>3.3964428907420528E-5</v>
      </c>
      <c r="G283" s="2">
        <f t="shared" si="23"/>
        <v>8.4740072190684168E-5</v>
      </c>
      <c r="H283" s="2">
        <f t="shared" si="24"/>
        <v>3.9511697753290173E-5</v>
      </c>
    </row>
    <row r="284" spans="1:8" x14ac:dyDescent="0.25">
      <c r="A284" s="1">
        <v>44505</v>
      </c>
      <c r="B284">
        <v>818.10961899999995</v>
      </c>
      <c r="C284">
        <v>1.8846155E-2</v>
      </c>
      <c r="D284" s="2">
        <f t="shared" si="20"/>
        <v>1.8547867900617694E-2</v>
      </c>
      <c r="E284" s="2">
        <f t="shared" si="21"/>
        <v>3.4402340365876423E-4</v>
      </c>
      <c r="F284" s="2">
        <f t="shared" si="22"/>
        <v>5.2230336990653027E-5</v>
      </c>
      <c r="G284" s="2">
        <f t="shared" si="23"/>
        <v>3.3964428907420528E-5</v>
      </c>
      <c r="H284" s="2">
        <f t="shared" si="24"/>
        <v>8.4740072190684168E-5</v>
      </c>
    </row>
    <row r="285" spans="1:8" x14ac:dyDescent="0.25">
      <c r="A285" s="1">
        <v>44504</v>
      </c>
      <c r="B285">
        <v>803.23345900000004</v>
      </c>
      <c r="C285">
        <v>2.6410100000000001E-3</v>
      </c>
      <c r="D285" s="2">
        <f t="shared" si="20"/>
        <v>2.3427229006176935E-3</v>
      </c>
      <c r="E285" s="2">
        <f t="shared" si="21"/>
        <v>5.4883505890785793E-6</v>
      </c>
      <c r="F285" s="2">
        <f t="shared" si="22"/>
        <v>3.4402340365876423E-4</v>
      </c>
      <c r="G285" s="2">
        <f t="shared" si="23"/>
        <v>5.2230336990653027E-5</v>
      </c>
      <c r="H285" s="2">
        <f t="shared" si="24"/>
        <v>3.3964428907420528E-5</v>
      </c>
    </row>
    <row r="286" spans="1:8" x14ac:dyDescent="0.25">
      <c r="A286" s="1">
        <v>44503</v>
      </c>
      <c r="B286">
        <v>808.10217299999999</v>
      </c>
      <c r="C286">
        <v>1.1015707E-2</v>
      </c>
      <c r="D286" s="2">
        <f t="shared" si="20"/>
        <v>1.0717419900617692E-2</v>
      </c>
      <c r="E286" s="2">
        <f t="shared" si="21"/>
        <v>1.1486308932615615E-4</v>
      </c>
      <c r="F286" s="2">
        <f t="shared" si="22"/>
        <v>5.4883505890785793E-6</v>
      </c>
      <c r="G286" s="2">
        <f t="shared" si="23"/>
        <v>3.4402340365876423E-4</v>
      </c>
      <c r="H286" s="2">
        <f t="shared" si="24"/>
        <v>5.2230336990653027E-5</v>
      </c>
    </row>
    <row r="287" spans="1:8" x14ac:dyDescent="0.25">
      <c r="A287" s="1">
        <v>44502</v>
      </c>
      <c r="B287">
        <v>802.53363000000002</v>
      </c>
      <c r="C287">
        <v>7.2467829999999997E-3</v>
      </c>
      <c r="D287" s="2">
        <f t="shared" si="20"/>
        <v>6.9484959006176931E-3</v>
      </c>
      <c r="E287" s="2">
        <f t="shared" si="21"/>
        <v>4.8281595280900887E-5</v>
      </c>
      <c r="F287" s="2">
        <f t="shared" si="22"/>
        <v>1.1486308932615615E-4</v>
      </c>
      <c r="G287" s="2">
        <f t="shared" si="23"/>
        <v>5.4883505890785793E-6</v>
      </c>
      <c r="H287" s="2">
        <f t="shared" si="24"/>
        <v>3.4402340365876423E-4</v>
      </c>
    </row>
    <row r="288" spans="1:8" x14ac:dyDescent="0.25">
      <c r="A288" s="1">
        <v>44498</v>
      </c>
      <c r="B288">
        <v>800.53411900000003</v>
      </c>
      <c r="C288">
        <v>-1.4498799999999999E-2</v>
      </c>
      <c r="D288" s="2">
        <f t="shared" si="20"/>
        <v>-1.4797087099382307E-2</v>
      </c>
      <c r="E288" s="2">
        <f t="shared" si="21"/>
        <v>2.1895378662670629E-4</v>
      </c>
      <c r="F288" s="2">
        <f t="shared" si="22"/>
        <v>4.8281595280900887E-5</v>
      </c>
      <c r="G288" s="2">
        <f t="shared" si="23"/>
        <v>1.1486308932615615E-4</v>
      </c>
      <c r="H288" s="2">
        <f t="shared" si="24"/>
        <v>5.4883505890785793E-6</v>
      </c>
    </row>
    <row r="289" spans="1:8" x14ac:dyDescent="0.25">
      <c r="A289" s="1">
        <v>44497</v>
      </c>
      <c r="B289">
        <v>802.73358199999996</v>
      </c>
      <c r="C289">
        <v>-1.006688E-2</v>
      </c>
      <c r="D289" s="2">
        <f t="shared" si="20"/>
        <v>-1.0365167099382308E-2</v>
      </c>
      <c r="E289" s="2">
        <f t="shared" si="21"/>
        <v>1.0743668899811744E-4</v>
      </c>
      <c r="F289" s="2">
        <f t="shared" si="22"/>
        <v>2.1895378662670629E-4</v>
      </c>
      <c r="G289" s="2">
        <f t="shared" si="23"/>
        <v>4.8281595280900887E-5</v>
      </c>
      <c r="H289" s="2">
        <f t="shared" si="24"/>
        <v>1.1486308932615615E-4</v>
      </c>
    </row>
    <row r="290" spans="1:8" x14ac:dyDescent="0.25">
      <c r="A290" s="1">
        <v>44496</v>
      </c>
      <c r="B290">
        <v>817.73974599999997</v>
      </c>
      <c r="C290">
        <v>-3.031326E-3</v>
      </c>
      <c r="D290" s="2">
        <f t="shared" si="20"/>
        <v>-3.3296130993823066E-3</v>
      </c>
      <c r="E290" s="2">
        <f t="shared" si="21"/>
        <v>1.108632339157825E-5</v>
      </c>
      <c r="F290" s="2">
        <f t="shared" si="22"/>
        <v>1.0743668899811744E-4</v>
      </c>
      <c r="G290" s="2">
        <f t="shared" si="23"/>
        <v>2.1895378662670629E-4</v>
      </c>
      <c r="H290" s="2">
        <f t="shared" si="24"/>
        <v>4.8281595280900887E-5</v>
      </c>
    </row>
    <row r="291" spans="1:8" x14ac:dyDescent="0.25">
      <c r="A291" s="1">
        <v>44495</v>
      </c>
      <c r="B291">
        <v>802.71356200000002</v>
      </c>
      <c r="C291">
        <v>5.6085689999999999E-3</v>
      </c>
      <c r="D291" s="2">
        <f t="shared" si="20"/>
        <v>5.3102819006176933E-3</v>
      </c>
      <c r="E291" s="2">
        <f t="shared" si="21"/>
        <v>2.819909386402786E-5</v>
      </c>
      <c r="F291" s="2">
        <f t="shared" si="22"/>
        <v>1.108632339157825E-5</v>
      </c>
      <c r="G291" s="2">
        <f t="shared" si="23"/>
        <v>1.0743668899811744E-4</v>
      </c>
      <c r="H291" s="2">
        <f t="shared" si="24"/>
        <v>2.1895378662670629E-4</v>
      </c>
    </row>
    <row r="292" spans="1:8" x14ac:dyDescent="0.25">
      <c r="A292" s="1">
        <v>44494</v>
      </c>
      <c r="B292">
        <v>796.96502699999996</v>
      </c>
      <c r="C292">
        <v>-1.0767502E-2</v>
      </c>
      <c r="D292" s="2">
        <f t="shared" si="20"/>
        <v>-1.1065789099382307E-2</v>
      </c>
      <c r="E292" s="2">
        <f t="shared" si="21"/>
        <v>1.2245168839200831E-4</v>
      </c>
      <c r="F292" s="2">
        <f t="shared" si="22"/>
        <v>2.819909386402786E-5</v>
      </c>
      <c r="G292" s="2">
        <f t="shared" si="23"/>
        <v>1.108632339157825E-5</v>
      </c>
      <c r="H292" s="2">
        <f t="shared" si="24"/>
        <v>1.0743668899811744E-4</v>
      </c>
    </row>
    <row r="293" spans="1:8" x14ac:dyDescent="0.25">
      <c r="A293" s="1">
        <v>44491</v>
      </c>
      <c r="B293">
        <v>792.05633499999999</v>
      </c>
      <c r="C293">
        <v>-3.028542E-3</v>
      </c>
      <c r="D293" s="2">
        <f t="shared" si="20"/>
        <v>-3.3268290993823065E-3</v>
      </c>
      <c r="E293" s="2">
        <f t="shared" si="21"/>
        <v>1.1067791856496888E-5</v>
      </c>
      <c r="F293" s="2">
        <f t="shared" si="22"/>
        <v>1.2245168839200831E-4</v>
      </c>
      <c r="G293" s="2">
        <f t="shared" si="23"/>
        <v>2.819909386402786E-5</v>
      </c>
      <c r="H293" s="2">
        <f t="shared" si="24"/>
        <v>1.108632339157825E-5</v>
      </c>
    </row>
    <row r="294" spans="1:8" x14ac:dyDescent="0.25">
      <c r="A294" s="1">
        <v>44490</v>
      </c>
      <c r="B294">
        <v>777.44012499999997</v>
      </c>
      <c r="C294">
        <v>2.0042910000000001E-3</v>
      </c>
      <c r="D294" s="2">
        <f t="shared" si="20"/>
        <v>1.7060039006176935E-3</v>
      </c>
      <c r="E294" s="2">
        <f t="shared" si="21"/>
        <v>2.9104493089227851E-6</v>
      </c>
      <c r="F294" s="2">
        <f t="shared" si="22"/>
        <v>1.1067791856496888E-5</v>
      </c>
      <c r="G294" s="2">
        <f t="shared" si="23"/>
        <v>1.2245168839200831E-4</v>
      </c>
      <c r="H294" s="2">
        <f t="shared" si="24"/>
        <v>2.819909386402786E-5</v>
      </c>
    </row>
    <row r="295" spans="1:8" x14ac:dyDescent="0.25">
      <c r="A295" s="1">
        <v>44489</v>
      </c>
      <c r="B295">
        <v>776.75030500000003</v>
      </c>
      <c r="C295">
        <v>4.2256730000000001E-3</v>
      </c>
      <c r="D295" s="2">
        <f t="shared" si="20"/>
        <v>3.9273859006176935E-3</v>
      </c>
      <c r="E295" s="2">
        <f t="shared" si="21"/>
        <v>1.542436001237065E-5</v>
      </c>
      <c r="F295" s="2">
        <f t="shared" si="22"/>
        <v>2.9104493089227851E-6</v>
      </c>
      <c r="G295" s="2">
        <f t="shared" si="23"/>
        <v>1.1067791856496888E-5</v>
      </c>
      <c r="H295" s="2">
        <f t="shared" si="24"/>
        <v>1.2245168839200831E-4</v>
      </c>
    </row>
    <row r="296" spans="1:8" x14ac:dyDescent="0.25">
      <c r="A296" s="1">
        <v>44488</v>
      </c>
      <c r="B296">
        <v>782.93866000000003</v>
      </c>
      <c r="C296">
        <v>6.4199610000000001E-3</v>
      </c>
      <c r="D296" s="2">
        <f t="shared" si="20"/>
        <v>6.1216739006176935E-3</v>
      </c>
      <c r="E296" s="2">
        <f t="shared" si="21"/>
        <v>3.7474891345503849E-5</v>
      </c>
      <c r="F296" s="2">
        <f t="shared" si="22"/>
        <v>1.542436001237065E-5</v>
      </c>
      <c r="G296" s="2">
        <f t="shared" si="23"/>
        <v>2.9104493089227851E-6</v>
      </c>
      <c r="H296" s="2">
        <f t="shared" si="24"/>
        <v>1.1067791856496888E-5</v>
      </c>
    </row>
    <row r="297" spans="1:8" x14ac:dyDescent="0.25">
      <c r="A297" s="1">
        <v>44487</v>
      </c>
      <c r="B297">
        <v>782.93866000000003</v>
      </c>
      <c r="C297">
        <v>8.7992500000000004E-4</v>
      </c>
      <c r="D297" s="2">
        <f t="shared" si="20"/>
        <v>5.8163790061769335E-4</v>
      </c>
      <c r="E297" s="2">
        <f t="shared" si="21"/>
        <v>3.3830264743495774E-7</v>
      </c>
      <c r="F297" s="2">
        <f t="shared" si="22"/>
        <v>3.7474891345503849E-5</v>
      </c>
      <c r="G297" s="2">
        <f t="shared" si="23"/>
        <v>1.542436001237065E-5</v>
      </c>
      <c r="H297" s="2">
        <f t="shared" si="24"/>
        <v>2.9104493089227851E-6</v>
      </c>
    </row>
    <row r="298" spans="1:8" x14ac:dyDescent="0.25">
      <c r="A298" s="1">
        <v>44484</v>
      </c>
      <c r="B298">
        <v>778.79974400000003</v>
      </c>
      <c r="C298">
        <v>4.2163019999999999E-3</v>
      </c>
      <c r="D298" s="2">
        <f t="shared" si="20"/>
        <v>3.9180149006176933E-3</v>
      </c>
      <c r="E298" s="2">
        <f t="shared" si="21"/>
        <v>1.5350840761462272E-5</v>
      </c>
      <c r="F298" s="2">
        <f t="shared" si="22"/>
        <v>3.3830264743495774E-7</v>
      </c>
      <c r="G298" s="2">
        <f t="shared" si="23"/>
        <v>3.7474891345503849E-5</v>
      </c>
      <c r="H298" s="2">
        <f t="shared" si="24"/>
        <v>1.542436001237065E-5</v>
      </c>
    </row>
    <row r="299" spans="1:8" x14ac:dyDescent="0.25">
      <c r="A299" s="1">
        <v>44483</v>
      </c>
      <c r="B299">
        <v>761.74414100000001</v>
      </c>
      <c r="C299">
        <v>1.6024719E-2</v>
      </c>
      <c r="D299" s="2">
        <f t="shared" si="20"/>
        <v>1.5726431900617694E-2</v>
      </c>
      <c r="E299" s="2">
        <f t="shared" si="21"/>
        <v>2.4732066032476588E-4</v>
      </c>
      <c r="F299" s="2">
        <f t="shared" si="22"/>
        <v>1.5350840761462272E-5</v>
      </c>
      <c r="G299" s="2">
        <f t="shared" si="23"/>
        <v>3.3830264743495774E-7</v>
      </c>
      <c r="H299" s="2">
        <f t="shared" si="24"/>
        <v>3.7474891345503849E-5</v>
      </c>
    </row>
    <row r="300" spans="1:8" x14ac:dyDescent="0.25">
      <c r="A300" s="1">
        <v>44482</v>
      </c>
      <c r="B300">
        <v>766.48290999999995</v>
      </c>
      <c r="C300">
        <v>-5.4878629999999999E-3</v>
      </c>
      <c r="D300" s="2">
        <f t="shared" si="20"/>
        <v>-5.7861500993823065E-3</v>
      </c>
      <c r="E300" s="2">
        <f t="shared" si="21"/>
        <v>3.3479532972581876E-5</v>
      </c>
      <c r="F300" s="2">
        <f t="shared" si="22"/>
        <v>2.4732066032476588E-4</v>
      </c>
      <c r="G300" s="2">
        <f t="shared" si="23"/>
        <v>1.5350840761462272E-5</v>
      </c>
      <c r="H300" s="2">
        <f t="shared" si="24"/>
        <v>3.3830264743495774E-7</v>
      </c>
    </row>
    <row r="301" spans="1:8" x14ac:dyDescent="0.25">
      <c r="A301" s="1">
        <v>44481</v>
      </c>
      <c r="B301">
        <v>783.50854500000003</v>
      </c>
      <c r="C301">
        <v>-2.2751749999999999E-3</v>
      </c>
      <c r="D301" s="2">
        <f t="shared" si="20"/>
        <v>-2.5734620993823065E-3</v>
      </c>
      <c r="E301" s="2">
        <f t="shared" si="21"/>
        <v>6.6227071769571886E-6</v>
      </c>
      <c r="F301" s="2">
        <f t="shared" si="22"/>
        <v>3.3479532972581876E-5</v>
      </c>
      <c r="G301" s="2">
        <f t="shared" si="23"/>
        <v>2.4732066032476588E-4</v>
      </c>
      <c r="H301" s="2">
        <f t="shared" si="24"/>
        <v>1.5350840761462272E-5</v>
      </c>
    </row>
    <row r="302" spans="1:8" x14ac:dyDescent="0.25">
      <c r="A302" s="1">
        <v>44480</v>
      </c>
      <c r="B302">
        <v>796.08526600000005</v>
      </c>
      <c r="C302">
        <v>3.0955636000000002E-2</v>
      </c>
      <c r="D302" s="2">
        <f t="shared" si="20"/>
        <v>3.0657348900617696E-2</v>
      </c>
      <c r="E302" s="2">
        <f t="shared" si="21"/>
        <v>9.3987304161420506E-4</v>
      </c>
      <c r="F302" s="2">
        <f t="shared" si="22"/>
        <v>6.6227071769571886E-6</v>
      </c>
      <c r="G302" s="2">
        <f t="shared" si="23"/>
        <v>3.3479532972581876E-5</v>
      </c>
      <c r="H302" s="2">
        <f t="shared" si="24"/>
        <v>2.4732066032476588E-4</v>
      </c>
    </row>
    <row r="303" spans="1:8" x14ac:dyDescent="0.25">
      <c r="A303" s="1">
        <v>44477</v>
      </c>
      <c r="B303">
        <v>777.19018600000004</v>
      </c>
      <c r="C303">
        <v>-6.4135640000000001E-3</v>
      </c>
      <c r="D303" s="2">
        <f t="shared" si="20"/>
        <v>-6.7118510993823067E-3</v>
      </c>
      <c r="E303" s="2">
        <f t="shared" si="21"/>
        <v>4.5048945180279482E-5</v>
      </c>
      <c r="F303" s="2">
        <f t="shared" si="22"/>
        <v>9.3987304161420506E-4</v>
      </c>
      <c r="G303" s="2">
        <f t="shared" si="23"/>
        <v>6.6227071769571886E-6</v>
      </c>
      <c r="H303" s="2">
        <f t="shared" si="24"/>
        <v>3.3479532972581876E-5</v>
      </c>
    </row>
    <row r="304" spans="1:8" x14ac:dyDescent="0.25">
      <c r="A304" s="1">
        <v>44476</v>
      </c>
      <c r="B304">
        <v>763.09375</v>
      </c>
      <c r="C304">
        <v>-1.5155160000000001E-2</v>
      </c>
      <c r="D304" s="2">
        <f t="shared" si="20"/>
        <v>-1.5453447099382308E-2</v>
      </c>
      <c r="E304" s="2">
        <f t="shared" si="21"/>
        <v>2.3880902725340747E-4</v>
      </c>
      <c r="F304" s="2">
        <f t="shared" si="22"/>
        <v>4.5048945180279482E-5</v>
      </c>
      <c r="G304" s="2">
        <f t="shared" si="23"/>
        <v>9.3987304161420506E-4</v>
      </c>
      <c r="H304" s="2">
        <f t="shared" si="24"/>
        <v>6.6227071769571886E-6</v>
      </c>
    </row>
    <row r="305" spans="1:8" x14ac:dyDescent="0.25">
      <c r="A305" s="1">
        <v>44475</v>
      </c>
      <c r="B305">
        <v>754.68597399999999</v>
      </c>
      <c r="C305">
        <v>1.0857238999999999E-2</v>
      </c>
      <c r="D305" s="2">
        <f t="shared" si="20"/>
        <v>1.0558951900617692E-2</v>
      </c>
      <c r="E305" s="2">
        <f t="shared" si="21"/>
        <v>1.1149146523955797E-4</v>
      </c>
      <c r="F305" s="2">
        <f t="shared" si="22"/>
        <v>2.3880902725340747E-4</v>
      </c>
      <c r="G305" s="2">
        <f t="shared" si="23"/>
        <v>4.5048945180279482E-5</v>
      </c>
      <c r="H305" s="2">
        <f t="shared" si="24"/>
        <v>9.3987304161420506E-4</v>
      </c>
    </row>
    <row r="306" spans="1:8" x14ac:dyDescent="0.25">
      <c r="A306" s="1">
        <v>44474</v>
      </c>
      <c r="B306">
        <v>759.96453899999995</v>
      </c>
      <c r="C306">
        <v>2.919226E-3</v>
      </c>
      <c r="D306" s="2">
        <f t="shared" si="20"/>
        <v>2.6209389006176934E-3</v>
      </c>
      <c r="E306" s="2">
        <f t="shared" si="21"/>
        <v>6.869320720771084E-6</v>
      </c>
      <c r="F306" s="2">
        <f t="shared" si="22"/>
        <v>1.1149146523955797E-4</v>
      </c>
      <c r="G306" s="2">
        <f t="shared" si="23"/>
        <v>2.3880902725340747E-4</v>
      </c>
      <c r="H306" s="2">
        <f t="shared" si="24"/>
        <v>4.5048945180279482E-5</v>
      </c>
    </row>
    <row r="307" spans="1:8" x14ac:dyDescent="0.25">
      <c r="A307" s="1">
        <v>44473</v>
      </c>
      <c r="B307">
        <v>756.19555700000001</v>
      </c>
      <c r="C307">
        <v>5.3714799999999997E-3</v>
      </c>
      <c r="D307" s="2">
        <f t="shared" si="20"/>
        <v>5.0731929006176931E-3</v>
      </c>
      <c r="E307" s="2">
        <f t="shared" si="21"/>
        <v>2.5737286206877762E-5</v>
      </c>
      <c r="F307" s="2">
        <f t="shared" si="22"/>
        <v>6.869320720771084E-6</v>
      </c>
      <c r="G307" s="2">
        <f t="shared" si="23"/>
        <v>1.1149146523955797E-4</v>
      </c>
      <c r="H307" s="2">
        <f t="shared" si="24"/>
        <v>2.3880902725340747E-4</v>
      </c>
    </row>
    <row r="308" spans="1:8" x14ac:dyDescent="0.25">
      <c r="A308" s="1">
        <v>44470</v>
      </c>
      <c r="B308">
        <v>753.75616500000001</v>
      </c>
      <c r="C308">
        <v>-4.2200659999999997E-3</v>
      </c>
      <c r="D308" s="2">
        <f t="shared" si="20"/>
        <v>-4.5183530993823063E-3</v>
      </c>
      <c r="E308" s="2">
        <f t="shared" si="21"/>
        <v>2.0415514730697695E-5</v>
      </c>
      <c r="F308" s="2">
        <f t="shared" si="22"/>
        <v>2.5737286206877762E-5</v>
      </c>
      <c r="G308" s="2">
        <f t="shared" si="23"/>
        <v>6.869320720771084E-6</v>
      </c>
      <c r="H308" s="2">
        <f t="shared" si="24"/>
        <v>1.1149146523955797E-4</v>
      </c>
    </row>
    <row r="309" spans="1:8" x14ac:dyDescent="0.25">
      <c r="A309" s="1">
        <v>44469</v>
      </c>
      <c r="B309">
        <v>764.07354699999996</v>
      </c>
      <c r="C309">
        <v>2.703254E-3</v>
      </c>
      <c r="D309" s="2">
        <f t="shared" si="20"/>
        <v>2.4049669006176934E-3</v>
      </c>
      <c r="E309" s="2">
        <f t="shared" si="21"/>
        <v>5.7838657930666747E-6</v>
      </c>
      <c r="F309" s="2">
        <f t="shared" si="22"/>
        <v>2.0415514730697695E-5</v>
      </c>
      <c r="G309" s="2">
        <f t="shared" si="23"/>
        <v>2.5737286206877762E-5</v>
      </c>
      <c r="H309" s="2">
        <f t="shared" si="24"/>
        <v>6.869320720771084E-6</v>
      </c>
    </row>
    <row r="310" spans="1:8" x14ac:dyDescent="0.25">
      <c r="A310" s="1">
        <v>44468</v>
      </c>
      <c r="B310">
        <v>761.714111</v>
      </c>
      <c r="C310">
        <v>7.0552929999999998E-3</v>
      </c>
      <c r="D310" s="2">
        <f t="shared" si="20"/>
        <v>6.7570059006176932E-3</v>
      </c>
      <c r="E310" s="2">
        <f t="shared" si="21"/>
        <v>4.5657128740982325E-5</v>
      </c>
      <c r="F310" s="2">
        <f t="shared" si="22"/>
        <v>5.7838657930666747E-6</v>
      </c>
      <c r="G310" s="2">
        <f t="shared" si="23"/>
        <v>2.0415514730697695E-5</v>
      </c>
      <c r="H310" s="2">
        <f t="shared" si="24"/>
        <v>2.5737286206877762E-5</v>
      </c>
    </row>
    <row r="311" spans="1:8" x14ac:dyDescent="0.25">
      <c r="A311" s="1">
        <v>44467</v>
      </c>
      <c r="B311">
        <v>758.26501499999995</v>
      </c>
      <c r="C311">
        <v>-1.0244540999999999E-2</v>
      </c>
      <c r="D311" s="2">
        <f t="shared" si="20"/>
        <v>-1.0542828099382307E-2</v>
      </c>
      <c r="E311" s="2">
        <f t="shared" si="21"/>
        <v>1.1115122433312515E-4</v>
      </c>
      <c r="F311" s="2">
        <f t="shared" si="22"/>
        <v>4.5657128740982325E-5</v>
      </c>
      <c r="G311" s="2">
        <f t="shared" si="23"/>
        <v>5.7838657930666747E-6</v>
      </c>
      <c r="H311" s="2">
        <f t="shared" si="24"/>
        <v>2.0415514730697695E-5</v>
      </c>
    </row>
    <row r="312" spans="1:8" x14ac:dyDescent="0.25">
      <c r="A312" s="1">
        <v>44466</v>
      </c>
      <c r="B312">
        <v>748.53747599999997</v>
      </c>
      <c r="C312">
        <v>6.8019200000000004E-4</v>
      </c>
      <c r="D312" s="2">
        <f t="shared" si="20"/>
        <v>3.819049006176934E-4</v>
      </c>
      <c r="E312" s="2">
        <f t="shared" si="21"/>
        <v>1.4585135311581027E-7</v>
      </c>
      <c r="F312" s="2">
        <f t="shared" si="22"/>
        <v>1.1115122433312515E-4</v>
      </c>
      <c r="G312" s="2">
        <f t="shared" si="23"/>
        <v>4.5657128740982325E-5</v>
      </c>
      <c r="H312" s="2">
        <f t="shared" si="24"/>
        <v>5.7838657930666747E-6</v>
      </c>
    </row>
    <row r="313" spans="1:8" x14ac:dyDescent="0.25">
      <c r="A313" s="1">
        <v>44463</v>
      </c>
      <c r="B313">
        <v>756.18554700000004</v>
      </c>
      <c r="C313">
        <v>5.228323E-3</v>
      </c>
      <c r="D313" s="2">
        <f t="shared" si="20"/>
        <v>4.9300359006176934E-3</v>
      </c>
      <c r="E313" s="2">
        <f t="shared" si="21"/>
        <v>2.4305253981379312E-5</v>
      </c>
      <c r="F313" s="2">
        <f t="shared" si="22"/>
        <v>1.4585135311581027E-7</v>
      </c>
      <c r="G313" s="2">
        <f t="shared" si="23"/>
        <v>1.1115122433312515E-4</v>
      </c>
      <c r="H313" s="2">
        <f t="shared" si="24"/>
        <v>4.5657128740982325E-5</v>
      </c>
    </row>
    <row r="314" spans="1:8" x14ac:dyDescent="0.25">
      <c r="A314" s="1">
        <v>44462</v>
      </c>
      <c r="B314">
        <v>754.93585199999995</v>
      </c>
      <c r="C314">
        <v>3.5563980000000001E-3</v>
      </c>
      <c r="D314" s="2">
        <f t="shared" si="20"/>
        <v>3.2581109006176935E-3</v>
      </c>
      <c r="E314" s="2">
        <f t="shared" si="21"/>
        <v>1.0615286640723838E-5</v>
      </c>
      <c r="F314" s="2">
        <f t="shared" si="22"/>
        <v>2.4305253981379312E-5</v>
      </c>
      <c r="G314" s="2">
        <f t="shared" si="23"/>
        <v>1.4585135311581027E-7</v>
      </c>
      <c r="H314" s="2">
        <f t="shared" si="24"/>
        <v>1.1115122433312515E-4</v>
      </c>
    </row>
    <row r="315" spans="1:8" x14ac:dyDescent="0.25">
      <c r="A315" s="1">
        <v>44461</v>
      </c>
      <c r="B315">
        <v>751.74670400000002</v>
      </c>
      <c r="C315">
        <v>1.3839429999999999E-3</v>
      </c>
      <c r="D315" s="2">
        <f t="shared" si="20"/>
        <v>1.0856559006176933E-3</v>
      </c>
      <c r="E315" s="2">
        <f t="shared" si="21"/>
        <v>1.1786487345460148E-6</v>
      </c>
      <c r="F315" s="2">
        <f t="shared" si="22"/>
        <v>1.0615286640723838E-5</v>
      </c>
      <c r="G315" s="2">
        <f t="shared" si="23"/>
        <v>2.4305253981379312E-5</v>
      </c>
      <c r="H315" s="2">
        <f t="shared" si="24"/>
        <v>1.4585135311581027E-7</v>
      </c>
    </row>
    <row r="316" spans="1:8" x14ac:dyDescent="0.25">
      <c r="A316" s="1">
        <v>44460</v>
      </c>
      <c r="B316">
        <v>745.92816200000004</v>
      </c>
      <c r="C316">
        <v>3.3918260000000001E-3</v>
      </c>
      <c r="D316" s="2">
        <f t="shared" si="20"/>
        <v>3.0935389006176935E-3</v>
      </c>
      <c r="E316" s="2">
        <f t="shared" si="21"/>
        <v>9.5699829296349284E-6</v>
      </c>
      <c r="F316" s="2">
        <f t="shared" si="22"/>
        <v>1.1786487345460148E-6</v>
      </c>
      <c r="G316" s="2">
        <f t="shared" si="23"/>
        <v>1.0615286640723838E-5</v>
      </c>
      <c r="H316" s="2">
        <f t="shared" si="24"/>
        <v>2.4305253981379312E-5</v>
      </c>
    </row>
    <row r="317" spans="1:8" x14ac:dyDescent="0.25">
      <c r="A317" s="1">
        <v>44459</v>
      </c>
      <c r="B317">
        <v>749.54724099999999</v>
      </c>
      <c r="C317">
        <v>-7.9807550000000008E-3</v>
      </c>
      <c r="D317" s="2">
        <f t="shared" si="20"/>
        <v>-8.2790420993823083E-3</v>
      </c>
      <c r="E317" s="2">
        <f t="shared" si="21"/>
        <v>6.8542538083344614E-5</v>
      </c>
      <c r="F317" s="2">
        <f t="shared" si="22"/>
        <v>9.5699829296349284E-6</v>
      </c>
      <c r="G317" s="2">
        <f t="shared" si="23"/>
        <v>1.1786487345460148E-6</v>
      </c>
      <c r="H317" s="2">
        <f t="shared" si="24"/>
        <v>1.0615286640723838E-5</v>
      </c>
    </row>
    <row r="318" spans="1:8" x14ac:dyDescent="0.25">
      <c r="A318" s="1">
        <v>44456</v>
      </c>
      <c r="B318">
        <v>749.837219</v>
      </c>
      <c r="C318">
        <v>-8.0079609999999992E-3</v>
      </c>
      <c r="D318" s="2">
        <f t="shared" si="20"/>
        <v>-8.3062480993823067E-3</v>
      </c>
      <c r="E318" s="2">
        <f t="shared" si="21"/>
        <v>6.8993757488492187E-5</v>
      </c>
      <c r="F318" s="2">
        <f t="shared" si="22"/>
        <v>6.8542538083344614E-5</v>
      </c>
      <c r="G318" s="2">
        <f t="shared" si="23"/>
        <v>9.5699829296349284E-6</v>
      </c>
      <c r="H318" s="2">
        <f t="shared" si="24"/>
        <v>1.1786487345460148E-6</v>
      </c>
    </row>
    <row r="319" spans="1:8" x14ac:dyDescent="0.25">
      <c r="A319" s="1">
        <v>44455</v>
      </c>
      <c r="B319">
        <v>748.10760500000004</v>
      </c>
      <c r="C319">
        <v>1.2742224E-2</v>
      </c>
      <c r="D319" s="2">
        <f t="shared" si="20"/>
        <v>1.2443936900617692E-2</v>
      </c>
      <c r="E319" s="2">
        <f t="shared" si="21"/>
        <v>1.5485156558655465E-4</v>
      </c>
      <c r="F319" s="2">
        <f t="shared" si="22"/>
        <v>6.8993757488492187E-5</v>
      </c>
      <c r="G319" s="2">
        <f t="shared" si="23"/>
        <v>6.8542538083344614E-5</v>
      </c>
      <c r="H319" s="2">
        <f t="shared" si="24"/>
        <v>9.5699829296349284E-6</v>
      </c>
    </row>
    <row r="320" spans="1:8" x14ac:dyDescent="0.25">
      <c r="A320" s="1">
        <v>44454</v>
      </c>
      <c r="B320">
        <v>753.84613000000002</v>
      </c>
      <c r="C320">
        <v>-5.8200220000000002E-3</v>
      </c>
      <c r="D320" s="2">
        <f t="shared" si="20"/>
        <v>-6.1183090993823068E-3</v>
      </c>
      <c r="E320" s="2">
        <f t="shared" si="21"/>
        <v>3.7433706235584335E-5</v>
      </c>
      <c r="F320" s="2">
        <f t="shared" si="22"/>
        <v>1.5485156558655465E-4</v>
      </c>
      <c r="G320" s="2">
        <f t="shared" si="23"/>
        <v>6.8993757488492187E-5</v>
      </c>
      <c r="H320" s="2">
        <f t="shared" si="24"/>
        <v>6.8542538083344614E-5</v>
      </c>
    </row>
    <row r="321" spans="1:8" x14ac:dyDescent="0.25">
      <c r="A321" s="1">
        <v>44453</v>
      </c>
      <c r="B321">
        <v>753.72619599999996</v>
      </c>
      <c r="C321">
        <v>-6.8805790000000004E-3</v>
      </c>
      <c r="D321" s="2">
        <f t="shared" si="20"/>
        <v>-7.178866099382307E-3</v>
      </c>
      <c r="E321" s="2">
        <f t="shared" si="21"/>
        <v>5.1536118472860539E-5</v>
      </c>
      <c r="F321" s="2">
        <f t="shared" si="22"/>
        <v>3.7433706235584335E-5</v>
      </c>
      <c r="G321" s="2">
        <f t="shared" si="23"/>
        <v>1.5485156558655465E-4</v>
      </c>
      <c r="H321" s="2">
        <f t="shared" si="24"/>
        <v>6.8993757488492187E-5</v>
      </c>
    </row>
    <row r="322" spans="1:8" x14ac:dyDescent="0.25">
      <c r="A322" s="1">
        <v>44452</v>
      </c>
      <c r="B322">
        <v>753.72619599999996</v>
      </c>
      <c r="C322">
        <v>-3.4000799999999999E-4</v>
      </c>
      <c r="D322" s="2">
        <f t="shared" si="20"/>
        <v>-6.3829509938230662E-4</v>
      </c>
      <c r="E322" s="2">
        <f t="shared" si="21"/>
        <v>4.0742063389546867E-7</v>
      </c>
      <c r="F322" s="2">
        <f t="shared" si="22"/>
        <v>5.1536118472860539E-5</v>
      </c>
      <c r="G322" s="2">
        <f t="shared" si="23"/>
        <v>3.7433706235584335E-5</v>
      </c>
      <c r="H322" s="2">
        <f t="shared" si="24"/>
        <v>1.5485156558655465E-4</v>
      </c>
    </row>
    <row r="323" spans="1:8" x14ac:dyDescent="0.25">
      <c r="A323" s="1">
        <v>44449</v>
      </c>
      <c r="B323">
        <v>753.72619599999996</v>
      </c>
      <c r="C323">
        <v>6.6918309999999996E-3</v>
      </c>
      <c r="D323" s="2">
        <f t="shared" ref="D323:D386" si="25">C323-L$1</f>
        <v>6.3935439006176931E-3</v>
      </c>
      <c r="E323" s="2">
        <f t="shared" ref="E323:E386" si="26">D323^2</f>
        <v>4.0877403609125703E-5</v>
      </c>
      <c r="F323" s="2">
        <f t="shared" si="22"/>
        <v>4.0742063389546867E-7</v>
      </c>
      <c r="G323" s="2">
        <f t="shared" si="23"/>
        <v>5.1536118472860539E-5</v>
      </c>
      <c r="H323" s="2">
        <f t="shared" si="24"/>
        <v>3.7433706235584335E-5</v>
      </c>
    </row>
    <row r="324" spans="1:8" x14ac:dyDescent="0.25">
      <c r="A324" s="1">
        <v>44448</v>
      </c>
      <c r="B324">
        <v>740.56957999999997</v>
      </c>
      <c r="C324">
        <v>-3.6573769999999999E-3</v>
      </c>
      <c r="D324" s="2">
        <f t="shared" si="25"/>
        <v>-3.9556640993823064E-3</v>
      </c>
      <c r="E324" s="2">
        <f t="shared" si="26"/>
        <v>1.5647278467142033E-5</v>
      </c>
      <c r="F324" s="2">
        <f t="shared" ref="F324:F387" si="27">E323</f>
        <v>4.0877403609125703E-5</v>
      </c>
      <c r="G324" s="2">
        <f t="shared" si="23"/>
        <v>4.0742063389546867E-7</v>
      </c>
      <c r="H324" s="2">
        <f t="shared" si="24"/>
        <v>5.1536118472860539E-5</v>
      </c>
    </row>
    <row r="325" spans="1:8" x14ac:dyDescent="0.25">
      <c r="A325" s="1">
        <v>44447</v>
      </c>
      <c r="B325">
        <v>742.48907499999996</v>
      </c>
      <c r="C325">
        <v>5.2921649999999997E-3</v>
      </c>
      <c r="D325" s="2">
        <f t="shared" si="25"/>
        <v>4.9938779006176931E-3</v>
      </c>
      <c r="E325" s="2">
        <f t="shared" si="26"/>
        <v>2.4938816486277779E-5</v>
      </c>
      <c r="F325" s="2">
        <f t="shared" si="27"/>
        <v>1.5647278467142033E-5</v>
      </c>
      <c r="G325" s="2">
        <f t="shared" ref="G325:G388" si="28">E323</f>
        <v>4.0877403609125703E-5</v>
      </c>
      <c r="H325" s="2">
        <f t="shared" si="24"/>
        <v>4.0742063389546867E-7</v>
      </c>
    </row>
    <row r="326" spans="1:8" x14ac:dyDescent="0.25">
      <c r="A326" s="1">
        <v>44446</v>
      </c>
      <c r="B326">
        <v>750.557007</v>
      </c>
      <c r="C326">
        <v>5.1646749999999996E-3</v>
      </c>
      <c r="D326" s="2">
        <f t="shared" si="25"/>
        <v>4.8663879006176931E-3</v>
      </c>
      <c r="E326" s="2">
        <f t="shared" si="26"/>
        <v>2.3681731199278279E-5</v>
      </c>
      <c r="F326" s="2">
        <f t="shared" si="27"/>
        <v>2.4938816486277779E-5</v>
      </c>
      <c r="G326" s="2">
        <f t="shared" si="28"/>
        <v>1.5647278467142033E-5</v>
      </c>
      <c r="H326" s="2">
        <f t="shared" ref="H326:H389" si="29">E323</f>
        <v>4.0877403609125703E-5</v>
      </c>
    </row>
    <row r="327" spans="1:8" x14ac:dyDescent="0.25">
      <c r="A327" s="1">
        <v>44445</v>
      </c>
      <c r="B327">
        <v>749.54724099999999</v>
      </c>
      <c r="C327">
        <v>-2.9082999999999999E-3</v>
      </c>
      <c r="D327" s="2">
        <f t="shared" si="25"/>
        <v>-3.2065870993823065E-3</v>
      </c>
      <c r="E327" s="2">
        <f t="shared" si="26"/>
        <v>1.0282200825925035E-5</v>
      </c>
      <c r="F327" s="2">
        <f t="shared" si="27"/>
        <v>2.3681731199278279E-5</v>
      </c>
      <c r="G327" s="2">
        <f t="shared" si="28"/>
        <v>2.4938816486277779E-5</v>
      </c>
      <c r="H327" s="2">
        <f t="shared" si="29"/>
        <v>1.5647278467142033E-5</v>
      </c>
    </row>
    <row r="328" spans="1:8" x14ac:dyDescent="0.25">
      <c r="A328" s="1">
        <v>44442</v>
      </c>
      <c r="B328">
        <v>749.68725600000005</v>
      </c>
      <c r="C328">
        <v>9.0986179999999993E-3</v>
      </c>
      <c r="D328" s="2">
        <f t="shared" si="25"/>
        <v>8.8003309006176918E-3</v>
      </c>
      <c r="E328" s="2">
        <f t="shared" si="26"/>
        <v>7.7445823960366599E-5</v>
      </c>
      <c r="F328" s="2">
        <f t="shared" si="27"/>
        <v>1.0282200825925035E-5</v>
      </c>
      <c r="G328" s="2">
        <f t="shared" si="28"/>
        <v>2.3681731199278279E-5</v>
      </c>
      <c r="H328" s="2">
        <f t="shared" si="29"/>
        <v>2.4938816486277779E-5</v>
      </c>
    </row>
    <row r="329" spans="1:8" x14ac:dyDescent="0.25">
      <c r="A329" s="1">
        <v>44441</v>
      </c>
      <c r="B329">
        <v>749.86718800000006</v>
      </c>
      <c r="C329">
        <v>7.153932E-3</v>
      </c>
      <c r="D329" s="2">
        <f t="shared" si="25"/>
        <v>6.8556449006176934E-3</v>
      </c>
      <c r="E329" s="2">
        <f t="shared" si="26"/>
        <v>4.6999867003365384E-5</v>
      </c>
      <c r="F329" s="2">
        <f t="shared" si="27"/>
        <v>7.7445823960366599E-5</v>
      </c>
      <c r="G329" s="2">
        <f t="shared" si="28"/>
        <v>1.0282200825925035E-5</v>
      </c>
      <c r="H329" s="2">
        <f t="shared" si="29"/>
        <v>2.3681731199278279E-5</v>
      </c>
    </row>
    <row r="330" spans="1:8" x14ac:dyDescent="0.25">
      <c r="A330" s="1">
        <v>44440</v>
      </c>
      <c r="B330">
        <v>747.21783400000004</v>
      </c>
      <c r="C330">
        <v>-1.0189673E-2</v>
      </c>
      <c r="D330" s="2">
        <f t="shared" si="25"/>
        <v>-1.0487960099382307E-2</v>
      </c>
      <c r="E330" s="2">
        <f t="shared" si="26"/>
        <v>1.0999730704623533E-4</v>
      </c>
      <c r="F330" s="2">
        <f t="shared" si="27"/>
        <v>4.6999867003365384E-5</v>
      </c>
      <c r="G330" s="2">
        <f t="shared" si="28"/>
        <v>7.7445823960366599E-5</v>
      </c>
      <c r="H330" s="2">
        <f t="shared" si="29"/>
        <v>1.0282200825925035E-5</v>
      </c>
    </row>
    <row r="331" spans="1:8" x14ac:dyDescent="0.25">
      <c r="A331" s="1">
        <v>44439</v>
      </c>
      <c r="B331">
        <v>740.80950900000005</v>
      </c>
      <c r="C331">
        <v>1.0089445000000001E-2</v>
      </c>
      <c r="D331" s="2">
        <f t="shared" si="25"/>
        <v>9.7911579006176933E-3</v>
      </c>
      <c r="E331" s="2">
        <f t="shared" si="26"/>
        <v>9.5866773034828268E-5</v>
      </c>
      <c r="F331" s="2">
        <f t="shared" si="27"/>
        <v>1.0999730704623533E-4</v>
      </c>
      <c r="G331" s="2">
        <f t="shared" si="28"/>
        <v>4.6999867003365384E-5</v>
      </c>
      <c r="H331" s="2">
        <f t="shared" si="29"/>
        <v>7.7445823960366599E-5</v>
      </c>
    </row>
    <row r="332" spans="1:8" x14ac:dyDescent="0.25">
      <c r="A332" s="1">
        <v>44435</v>
      </c>
      <c r="B332">
        <v>748.12762499999997</v>
      </c>
      <c r="C332">
        <v>-4.9841060000000003E-3</v>
      </c>
      <c r="D332" s="2">
        <f t="shared" si="25"/>
        <v>-5.2823930993823069E-3</v>
      </c>
      <c r="E332" s="2">
        <f t="shared" si="26"/>
        <v>2.7903676856401816E-5</v>
      </c>
      <c r="F332" s="2">
        <f t="shared" si="27"/>
        <v>9.5866773034828268E-5</v>
      </c>
      <c r="G332" s="2">
        <f t="shared" si="28"/>
        <v>1.0999730704623533E-4</v>
      </c>
      <c r="H332" s="2">
        <f t="shared" si="29"/>
        <v>4.6999867003365384E-5</v>
      </c>
    </row>
    <row r="333" spans="1:8" x14ac:dyDescent="0.25">
      <c r="A333" s="1">
        <v>44434</v>
      </c>
      <c r="B333">
        <v>748.62750200000005</v>
      </c>
      <c r="C333">
        <v>-2.37507E-4</v>
      </c>
      <c r="D333" s="2">
        <f t="shared" si="25"/>
        <v>-5.3579409938230666E-4</v>
      </c>
      <c r="E333" s="2">
        <f t="shared" si="26"/>
        <v>2.870753169328971E-7</v>
      </c>
      <c r="F333" s="2">
        <f t="shared" si="27"/>
        <v>2.7903676856401816E-5</v>
      </c>
      <c r="G333" s="2">
        <f t="shared" si="28"/>
        <v>9.5866773034828268E-5</v>
      </c>
      <c r="H333" s="2">
        <f t="shared" si="29"/>
        <v>1.0999730704623533E-4</v>
      </c>
    </row>
    <row r="334" spans="1:8" x14ac:dyDescent="0.25">
      <c r="A334" s="1">
        <v>44433</v>
      </c>
      <c r="B334">
        <v>764.01355000000001</v>
      </c>
      <c r="C334">
        <v>2.1233358000000001E-2</v>
      </c>
      <c r="D334" s="2">
        <f t="shared" si="25"/>
        <v>2.0935070900617695E-2</v>
      </c>
      <c r="E334" s="2">
        <f t="shared" si="26"/>
        <v>4.3827719361388978E-4</v>
      </c>
      <c r="F334" s="2">
        <f t="shared" si="27"/>
        <v>2.870753169328971E-7</v>
      </c>
      <c r="G334" s="2">
        <f t="shared" si="28"/>
        <v>2.7903676856401816E-5</v>
      </c>
      <c r="H334" s="2">
        <f t="shared" si="29"/>
        <v>9.5866773034828268E-5</v>
      </c>
    </row>
    <row r="335" spans="1:8" x14ac:dyDescent="0.25">
      <c r="A335" s="1">
        <v>44432</v>
      </c>
      <c r="B335">
        <v>775.60052499999995</v>
      </c>
      <c r="C335">
        <v>1.313458E-2</v>
      </c>
      <c r="D335" s="2">
        <f t="shared" si="25"/>
        <v>1.2836292900617692E-2</v>
      </c>
      <c r="E335" s="2">
        <f t="shared" si="26"/>
        <v>1.6477041543044816E-4</v>
      </c>
      <c r="F335" s="2">
        <f t="shared" si="27"/>
        <v>4.3827719361388978E-4</v>
      </c>
      <c r="G335" s="2">
        <f t="shared" si="28"/>
        <v>2.870753169328971E-7</v>
      </c>
      <c r="H335" s="2">
        <f t="shared" si="29"/>
        <v>2.7903676856401816E-5</v>
      </c>
    </row>
    <row r="336" spans="1:8" x14ac:dyDescent="0.25">
      <c r="A336" s="1">
        <v>44431</v>
      </c>
      <c r="B336">
        <v>759.87463400000001</v>
      </c>
      <c r="C336">
        <v>-6.2836710000000002E-3</v>
      </c>
      <c r="D336" s="2">
        <f t="shared" si="25"/>
        <v>-6.5819580993823068E-3</v>
      </c>
      <c r="E336" s="2">
        <f t="shared" si="26"/>
        <v>4.3322172422024347E-5</v>
      </c>
      <c r="F336" s="2">
        <f t="shared" si="27"/>
        <v>1.6477041543044816E-4</v>
      </c>
      <c r="G336" s="2">
        <f t="shared" si="28"/>
        <v>4.3827719361388978E-4</v>
      </c>
      <c r="H336" s="2">
        <f t="shared" si="29"/>
        <v>2.870753169328971E-7</v>
      </c>
    </row>
    <row r="337" spans="1:8" x14ac:dyDescent="0.25">
      <c r="A337" s="1">
        <v>44428</v>
      </c>
      <c r="B337">
        <v>751.49676499999998</v>
      </c>
      <c r="C337">
        <v>-1.2775979E-2</v>
      </c>
      <c r="D337" s="2">
        <f t="shared" si="25"/>
        <v>-1.3074266099382307E-2</v>
      </c>
      <c r="E337" s="2">
        <f t="shared" si="26"/>
        <v>1.7093643403745746E-4</v>
      </c>
      <c r="F337" s="2">
        <f t="shared" si="27"/>
        <v>4.3322172422024347E-5</v>
      </c>
      <c r="G337" s="2">
        <f t="shared" si="28"/>
        <v>1.6477041543044816E-4</v>
      </c>
      <c r="H337" s="2">
        <f t="shared" si="29"/>
        <v>4.3827719361388978E-4</v>
      </c>
    </row>
    <row r="338" spans="1:8" x14ac:dyDescent="0.25">
      <c r="A338" s="1">
        <v>44427</v>
      </c>
      <c r="B338">
        <v>788.68719499999997</v>
      </c>
      <c r="C338">
        <v>5.7214090000000002E-3</v>
      </c>
      <c r="D338" s="2">
        <f t="shared" si="25"/>
        <v>5.4231219006176936E-3</v>
      </c>
      <c r="E338" s="2">
        <f t="shared" si="26"/>
        <v>2.9410251148959266E-5</v>
      </c>
      <c r="F338" s="2">
        <f t="shared" si="27"/>
        <v>1.7093643403745746E-4</v>
      </c>
      <c r="G338" s="2">
        <f t="shared" si="28"/>
        <v>4.3322172422024347E-5</v>
      </c>
      <c r="H338" s="2">
        <f t="shared" si="29"/>
        <v>1.6477041543044816E-4</v>
      </c>
    </row>
    <row r="339" spans="1:8" x14ac:dyDescent="0.25">
      <c r="A339" s="1">
        <v>44426</v>
      </c>
      <c r="B339">
        <v>782.68878199999995</v>
      </c>
      <c r="C339">
        <v>1.7939416999999999E-2</v>
      </c>
      <c r="D339" s="2">
        <f t="shared" si="25"/>
        <v>1.7641129900617693E-2</v>
      </c>
      <c r="E339" s="2">
        <f t="shared" si="26"/>
        <v>3.1120946417046764E-4</v>
      </c>
      <c r="F339" s="2">
        <f t="shared" si="27"/>
        <v>2.9410251148959266E-5</v>
      </c>
      <c r="G339" s="2">
        <f t="shared" si="28"/>
        <v>1.7093643403745746E-4</v>
      </c>
      <c r="H339" s="2">
        <f t="shared" si="29"/>
        <v>4.3322172422024347E-5</v>
      </c>
    </row>
    <row r="340" spans="1:8" x14ac:dyDescent="0.25">
      <c r="A340" s="1">
        <v>44425</v>
      </c>
      <c r="B340">
        <v>776.77020300000004</v>
      </c>
      <c r="C340">
        <v>7.3009349999999997E-3</v>
      </c>
      <c r="D340" s="2">
        <f t="shared" si="25"/>
        <v>7.0026479006176931E-3</v>
      </c>
      <c r="E340" s="2">
        <f t="shared" si="26"/>
        <v>4.9037077620025382E-5</v>
      </c>
      <c r="F340" s="2">
        <f t="shared" si="27"/>
        <v>3.1120946417046764E-4</v>
      </c>
      <c r="G340" s="2">
        <f t="shared" si="28"/>
        <v>2.9410251148959266E-5</v>
      </c>
      <c r="H340" s="2">
        <f t="shared" si="29"/>
        <v>1.7093643403745746E-4</v>
      </c>
    </row>
    <row r="341" spans="1:8" x14ac:dyDescent="0.25">
      <c r="A341" s="1">
        <v>44424</v>
      </c>
      <c r="B341">
        <v>779.64947500000005</v>
      </c>
      <c r="C341">
        <v>3.0155346E-2</v>
      </c>
      <c r="D341" s="2">
        <f t="shared" si="25"/>
        <v>2.9857058900617694E-2</v>
      </c>
      <c r="E341" s="2">
        <f t="shared" si="26"/>
        <v>8.9144396619495424E-4</v>
      </c>
      <c r="F341" s="2">
        <f t="shared" si="27"/>
        <v>4.9037077620025382E-5</v>
      </c>
      <c r="G341" s="2">
        <f t="shared" si="28"/>
        <v>3.1120946417046764E-4</v>
      </c>
      <c r="H341" s="2">
        <f t="shared" si="29"/>
        <v>2.9410251148959266E-5</v>
      </c>
    </row>
    <row r="342" spans="1:8" x14ac:dyDescent="0.25">
      <c r="A342" s="1">
        <v>44421</v>
      </c>
      <c r="B342">
        <v>789.25707999999997</v>
      </c>
      <c r="C342">
        <v>-3.6718312000000003E-2</v>
      </c>
      <c r="D342" s="2">
        <f t="shared" si="25"/>
        <v>-3.7016599099382312E-2</v>
      </c>
      <c r="E342" s="2">
        <f t="shared" si="26"/>
        <v>1.3702286088843915E-3</v>
      </c>
      <c r="F342" s="2">
        <f t="shared" si="27"/>
        <v>8.9144396619495424E-4</v>
      </c>
      <c r="G342" s="2">
        <f t="shared" si="28"/>
        <v>4.9037077620025382E-5</v>
      </c>
      <c r="H342" s="2">
        <f t="shared" si="29"/>
        <v>3.1120946417046764E-4</v>
      </c>
    </row>
    <row r="343" spans="1:8" x14ac:dyDescent="0.25">
      <c r="A343" s="1">
        <v>44420</v>
      </c>
      <c r="B343">
        <v>797.46490500000004</v>
      </c>
      <c r="C343">
        <v>-1.6681390000000001E-2</v>
      </c>
      <c r="D343" s="2">
        <f t="shared" si="25"/>
        <v>-1.6979677099382307E-2</v>
      </c>
      <c r="E343" s="2">
        <f t="shared" si="26"/>
        <v>2.8830943439928796E-4</v>
      </c>
      <c r="F343" s="2">
        <f t="shared" si="27"/>
        <v>1.3702286088843915E-3</v>
      </c>
      <c r="G343" s="2">
        <f t="shared" si="28"/>
        <v>8.9144396619495424E-4</v>
      </c>
      <c r="H343" s="2">
        <f t="shared" si="29"/>
        <v>4.9037077620025382E-5</v>
      </c>
    </row>
    <row r="344" spans="1:8" x14ac:dyDescent="0.25">
      <c r="A344" s="1">
        <v>44419</v>
      </c>
      <c r="B344">
        <v>800.35418700000002</v>
      </c>
      <c r="C344">
        <v>6.5658009999999996E-3</v>
      </c>
      <c r="D344" s="2">
        <f t="shared" si="25"/>
        <v>6.267513900617693E-3</v>
      </c>
      <c r="E344" s="2">
        <f t="shared" si="26"/>
        <v>3.928173049443601E-5</v>
      </c>
      <c r="F344" s="2">
        <f t="shared" si="27"/>
        <v>2.8830943439928796E-4</v>
      </c>
      <c r="G344" s="2">
        <f t="shared" si="28"/>
        <v>1.3702286088843915E-3</v>
      </c>
      <c r="H344" s="2">
        <f t="shared" si="29"/>
        <v>8.9144396619495424E-4</v>
      </c>
    </row>
    <row r="345" spans="1:8" x14ac:dyDescent="0.25">
      <c r="A345" s="1">
        <v>44418</v>
      </c>
      <c r="B345">
        <v>793.77587900000003</v>
      </c>
      <c r="C345">
        <v>-1.4091710000000001E-3</v>
      </c>
      <c r="D345" s="2">
        <f t="shared" si="25"/>
        <v>-1.7074580993823067E-3</v>
      </c>
      <c r="E345" s="2">
        <f t="shared" si="26"/>
        <v>2.9154131611462388E-6</v>
      </c>
      <c r="F345" s="2">
        <f t="shared" si="27"/>
        <v>3.928173049443601E-5</v>
      </c>
      <c r="G345" s="2">
        <f t="shared" si="28"/>
        <v>2.8830943439928796E-4</v>
      </c>
      <c r="H345" s="2">
        <f t="shared" si="29"/>
        <v>1.3702286088843915E-3</v>
      </c>
    </row>
    <row r="346" spans="1:8" x14ac:dyDescent="0.25">
      <c r="A346" s="1">
        <v>44417</v>
      </c>
      <c r="B346">
        <v>798.354736</v>
      </c>
      <c r="C346">
        <v>1.4068907E-2</v>
      </c>
      <c r="D346" s="2">
        <f t="shared" si="25"/>
        <v>1.3770619900617693E-2</v>
      </c>
      <c r="E346" s="2">
        <f t="shared" si="26"/>
        <v>1.8962997244728803E-4</v>
      </c>
      <c r="F346" s="2">
        <f t="shared" si="27"/>
        <v>2.9154131611462388E-6</v>
      </c>
      <c r="G346" s="2">
        <f t="shared" si="28"/>
        <v>3.928173049443601E-5</v>
      </c>
      <c r="H346" s="2">
        <f t="shared" si="29"/>
        <v>2.8830943439928796E-4</v>
      </c>
    </row>
    <row r="347" spans="1:8" x14ac:dyDescent="0.25">
      <c r="A347" s="1">
        <v>44414</v>
      </c>
      <c r="B347">
        <v>799.70434599999999</v>
      </c>
      <c r="C347">
        <v>-1.124744E-3</v>
      </c>
      <c r="D347" s="2">
        <f t="shared" si="25"/>
        <v>-1.4230310993823066E-3</v>
      </c>
      <c r="E347" s="2">
        <f t="shared" si="26"/>
        <v>2.0250175098092163E-6</v>
      </c>
      <c r="F347" s="2">
        <f t="shared" si="27"/>
        <v>1.8962997244728803E-4</v>
      </c>
      <c r="G347" s="2">
        <f t="shared" si="28"/>
        <v>2.9154131611462388E-6</v>
      </c>
      <c r="H347" s="2">
        <f t="shared" si="29"/>
        <v>3.928173049443601E-5</v>
      </c>
    </row>
    <row r="348" spans="1:8" x14ac:dyDescent="0.25">
      <c r="A348" s="1">
        <v>44413</v>
      </c>
      <c r="B348">
        <v>785.97790499999996</v>
      </c>
      <c r="C348">
        <v>-5.7780469999999997E-3</v>
      </c>
      <c r="D348" s="2">
        <f t="shared" si="25"/>
        <v>-6.0763340993823063E-3</v>
      </c>
      <c r="E348" s="2">
        <f t="shared" si="26"/>
        <v>3.6921836087316183E-5</v>
      </c>
      <c r="F348" s="2">
        <f t="shared" si="27"/>
        <v>2.0250175098092163E-6</v>
      </c>
      <c r="G348" s="2">
        <f t="shared" si="28"/>
        <v>1.8962997244728803E-4</v>
      </c>
      <c r="H348" s="2">
        <f t="shared" si="29"/>
        <v>2.9154131611462388E-6</v>
      </c>
    </row>
    <row r="349" spans="1:8" x14ac:dyDescent="0.25">
      <c r="A349" s="1">
        <v>44412</v>
      </c>
      <c r="B349">
        <v>775.27062999999998</v>
      </c>
      <c r="C349">
        <v>3.8264610000000002E-3</v>
      </c>
      <c r="D349" s="2">
        <f t="shared" si="25"/>
        <v>3.5281739006176936E-3</v>
      </c>
      <c r="E349" s="2">
        <f t="shared" si="26"/>
        <v>1.2448011072999871E-5</v>
      </c>
      <c r="F349" s="2">
        <f t="shared" si="27"/>
        <v>3.6921836087316183E-5</v>
      </c>
      <c r="G349" s="2">
        <f t="shared" si="28"/>
        <v>2.0250175098092163E-6</v>
      </c>
      <c r="H349" s="2">
        <f t="shared" si="29"/>
        <v>1.8962997244728803E-4</v>
      </c>
    </row>
    <row r="350" spans="1:8" x14ac:dyDescent="0.25">
      <c r="A350" s="1">
        <v>44411</v>
      </c>
      <c r="B350">
        <v>785.55798300000004</v>
      </c>
      <c r="C350">
        <v>1.7491875E-2</v>
      </c>
      <c r="D350" s="2">
        <f t="shared" si="25"/>
        <v>1.7193587900617695E-2</v>
      </c>
      <c r="E350" s="2">
        <f t="shared" si="26"/>
        <v>2.9561946489626721E-4</v>
      </c>
      <c r="F350" s="2">
        <f t="shared" si="27"/>
        <v>1.2448011072999871E-5</v>
      </c>
      <c r="G350" s="2">
        <f t="shared" si="28"/>
        <v>3.6921836087316183E-5</v>
      </c>
      <c r="H350" s="2">
        <f t="shared" si="29"/>
        <v>2.0250175098092163E-6</v>
      </c>
    </row>
    <row r="351" spans="1:8" x14ac:dyDescent="0.25">
      <c r="A351" s="1">
        <v>44410</v>
      </c>
      <c r="B351">
        <v>790.29675299999997</v>
      </c>
      <c r="C351">
        <v>2.769485E-2</v>
      </c>
      <c r="D351" s="2">
        <f t="shared" si="25"/>
        <v>2.7396562900617694E-2</v>
      </c>
      <c r="E351" s="2">
        <f t="shared" si="26"/>
        <v>7.5057165876750182E-4</v>
      </c>
      <c r="F351" s="2">
        <f t="shared" si="27"/>
        <v>2.9561946489626721E-4</v>
      </c>
      <c r="G351" s="2">
        <f t="shared" si="28"/>
        <v>1.2448011072999871E-5</v>
      </c>
      <c r="H351" s="2">
        <f t="shared" si="29"/>
        <v>3.6921836087316183E-5</v>
      </c>
    </row>
    <row r="352" spans="1:8" x14ac:dyDescent="0.25">
      <c r="A352" s="1">
        <v>44407</v>
      </c>
      <c r="B352">
        <v>790.72668499999997</v>
      </c>
      <c r="C352">
        <v>-3.5455121999999999E-2</v>
      </c>
      <c r="D352" s="2">
        <f t="shared" si="25"/>
        <v>-3.5753409099382308E-2</v>
      </c>
      <c r="E352" s="2">
        <f t="shared" si="26"/>
        <v>1.2783062622277936E-3</v>
      </c>
      <c r="F352" s="2">
        <f t="shared" si="27"/>
        <v>7.5057165876750182E-4</v>
      </c>
      <c r="G352" s="2">
        <f t="shared" si="28"/>
        <v>2.9561946489626721E-4</v>
      </c>
      <c r="H352" s="2">
        <f t="shared" si="29"/>
        <v>1.2448011072999871E-5</v>
      </c>
    </row>
    <row r="353" spans="1:8" x14ac:dyDescent="0.25">
      <c r="A353" s="1">
        <v>44406</v>
      </c>
      <c r="B353">
        <v>794.16577099999995</v>
      </c>
      <c r="C353">
        <v>3.623874E-3</v>
      </c>
      <c r="D353" s="2">
        <f t="shared" si="25"/>
        <v>3.3255869006176934E-3</v>
      </c>
      <c r="E353" s="2">
        <f t="shared" si="26"/>
        <v>1.1059528233559997E-5</v>
      </c>
      <c r="F353" s="2">
        <f t="shared" si="27"/>
        <v>1.2783062622277936E-3</v>
      </c>
      <c r="G353" s="2">
        <f t="shared" si="28"/>
        <v>7.5057165876750182E-4</v>
      </c>
      <c r="H353" s="2">
        <f t="shared" si="29"/>
        <v>2.9561946489626721E-4</v>
      </c>
    </row>
    <row r="354" spans="1:8" x14ac:dyDescent="0.25">
      <c r="A354" s="1">
        <v>44405</v>
      </c>
      <c r="B354">
        <v>791.09655799999996</v>
      </c>
      <c r="C354">
        <v>-7.6257340000000003E-3</v>
      </c>
      <c r="D354" s="2">
        <f t="shared" si="25"/>
        <v>-7.9240210993823078E-3</v>
      </c>
      <c r="E354" s="2">
        <f t="shared" si="26"/>
        <v>6.2790110383455997E-5</v>
      </c>
      <c r="F354" s="2">
        <f t="shared" si="27"/>
        <v>1.1059528233559997E-5</v>
      </c>
      <c r="G354" s="2">
        <f t="shared" si="28"/>
        <v>1.2783062622277936E-3</v>
      </c>
      <c r="H354" s="2">
        <f t="shared" si="29"/>
        <v>7.5057165876750182E-4</v>
      </c>
    </row>
    <row r="355" spans="1:8" x14ac:dyDescent="0.25">
      <c r="A355" s="1">
        <v>44404</v>
      </c>
      <c r="B355">
        <v>793.58593800000006</v>
      </c>
      <c r="C355">
        <v>2.3260917999999998E-2</v>
      </c>
      <c r="D355" s="2">
        <f t="shared" si="25"/>
        <v>2.2962630900617693E-2</v>
      </c>
      <c r="E355" s="2">
        <f t="shared" si="26"/>
        <v>5.272824178780025E-4</v>
      </c>
      <c r="F355" s="2">
        <f t="shared" si="27"/>
        <v>6.2790110383455997E-5</v>
      </c>
      <c r="G355" s="2">
        <f t="shared" si="28"/>
        <v>1.1059528233559997E-5</v>
      </c>
      <c r="H355" s="2">
        <f t="shared" si="29"/>
        <v>1.2783062622277936E-3</v>
      </c>
    </row>
    <row r="356" spans="1:8" x14ac:dyDescent="0.25">
      <c r="A356" s="1">
        <v>44403</v>
      </c>
      <c r="B356">
        <v>805.07299799999998</v>
      </c>
      <c r="C356">
        <v>-2.2978805000000001E-2</v>
      </c>
      <c r="D356" s="2">
        <f t="shared" si="25"/>
        <v>-2.3277092099382307E-2</v>
      </c>
      <c r="E356" s="2">
        <f t="shared" si="26"/>
        <v>5.4182301660312619E-4</v>
      </c>
      <c r="F356" s="2">
        <f t="shared" si="27"/>
        <v>5.272824178780025E-4</v>
      </c>
      <c r="G356" s="2">
        <f t="shared" si="28"/>
        <v>6.2790110383455997E-5</v>
      </c>
      <c r="H356" s="2">
        <f t="shared" si="29"/>
        <v>1.1059528233559997E-5</v>
      </c>
    </row>
    <row r="357" spans="1:8" x14ac:dyDescent="0.25">
      <c r="A357" s="1">
        <v>44400</v>
      </c>
      <c r="B357">
        <v>825.24780299999998</v>
      </c>
      <c r="C357">
        <v>-8.5330509999999998E-3</v>
      </c>
      <c r="D357" s="2">
        <f t="shared" si="25"/>
        <v>-8.8313380993823073E-3</v>
      </c>
      <c r="E357" s="2">
        <f t="shared" si="26"/>
        <v>7.7992532625601509E-5</v>
      </c>
      <c r="F357" s="2">
        <f t="shared" si="27"/>
        <v>5.4182301660312619E-4</v>
      </c>
      <c r="G357" s="2">
        <f t="shared" si="28"/>
        <v>5.272824178780025E-4</v>
      </c>
      <c r="H357" s="2">
        <f t="shared" si="29"/>
        <v>6.2790110383455997E-5</v>
      </c>
    </row>
    <row r="358" spans="1:8" x14ac:dyDescent="0.25">
      <c r="A358" s="1">
        <v>44399</v>
      </c>
      <c r="B358">
        <v>824.53796399999999</v>
      </c>
      <c r="C358">
        <v>1.5385497E-2</v>
      </c>
      <c r="D358" s="2">
        <f t="shared" si="25"/>
        <v>1.5087209900617692E-2</v>
      </c>
      <c r="E358" s="2">
        <f t="shared" si="26"/>
        <v>2.2762390258529653E-4</v>
      </c>
      <c r="F358" s="2">
        <f t="shared" si="27"/>
        <v>7.7992532625601509E-5</v>
      </c>
      <c r="G358" s="2">
        <f t="shared" si="28"/>
        <v>5.4182301660312619E-4</v>
      </c>
      <c r="H358" s="2">
        <f t="shared" si="29"/>
        <v>5.272824178780025E-4</v>
      </c>
    </row>
    <row r="359" spans="1:8" x14ac:dyDescent="0.25">
      <c r="A359" s="1">
        <v>44398</v>
      </c>
      <c r="B359">
        <v>823.598206</v>
      </c>
      <c r="C359">
        <v>-1.6992944999999999E-2</v>
      </c>
      <c r="D359" s="2">
        <f t="shared" si="25"/>
        <v>-1.7291232099382305E-2</v>
      </c>
      <c r="E359" s="2">
        <f t="shared" si="26"/>
        <v>2.9898670751470898E-4</v>
      </c>
      <c r="F359" s="2">
        <f t="shared" si="27"/>
        <v>2.2762390258529653E-4</v>
      </c>
      <c r="G359" s="2">
        <f t="shared" si="28"/>
        <v>7.7992532625601509E-5</v>
      </c>
      <c r="H359" s="2">
        <f t="shared" si="29"/>
        <v>5.4182301660312619E-4</v>
      </c>
    </row>
    <row r="360" spans="1:8" x14ac:dyDescent="0.25">
      <c r="A360" s="1">
        <v>44396</v>
      </c>
      <c r="B360">
        <v>812.63104199999998</v>
      </c>
      <c r="C360">
        <v>-1.6057816999999999E-2</v>
      </c>
      <c r="D360" s="2">
        <f t="shared" si="25"/>
        <v>-1.6356104099382304E-2</v>
      </c>
      <c r="E360" s="2">
        <f t="shared" si="26"/>
        <v>2.6752214130983061E-4</v>
      </c>
      <c r="F360" s="2">
        <f t="shared" si="27"/>
        <v>2.9898670751470898E-4</v>
      </c>
      <c r="G360" s="2">
        <f t="shared" si="28"/>
        <v>2.2762390258529653E-4</v>
      </c>
      <c r="H360" s="2">
        <f t="shared" si="29"/>
        <v>7.7992532625601509E-5</v>
      </c>
    </row>
    <row r="361" spans="1:8" x14ac:dyDescent="0.25">
      <c r="A361" s="1">
        <v>44393</v>
      </c>
      <c r="B361">
        <v>805.70281999999997</v>
      </c>
      <c r="C361">
        <v>-5.0813259999999997E-3</v>
      </c>
      <c r="D361" s="2">
        <f t="shared" si="25"/>
        <v>-5.3796130993823063E-3</v>
      </c>
      <c r="E361" s="2">
        <f t="shared" si="26"/>
        <v>2.8940237099045703E-5</v>
      </c>
      <c r="F361" s="2">
        <f t="shared" si="27"/>
        <v>2.6752214130983061E-4</v>
      </c>
      <c r="G361" s="2">
        <f t="shared" si="28"/>
        <v>2.9898670751470898E-4</v>
      </c>
      <c r="H361" s="2">
        <f t="shared" si="29"/>
        <v>2.2762390258529653E-4</v>
      </c>
    </row>
    <row r="362" spans="1:8" x14ac:dyDescent="0.25">
      <c r="A362" s="1">
        <v>44392</v>
      </c>
      <c r="B362">
        <v>807.02246100000002</v>
      </c>
      <c r="C362">
        <v>-1.5848932E-2</v>
      </c>
      <c r="D362" s="2">
        <f t="shared" si="25"/>
        <v>-1.6147219099382305E-2</v>
      </c>
      <c r="E362" s="2">
        <f t="shared" si="26"/>
        <v>2.6073268464345668E-4</v>
      </c>
      <c r="F362" s="2">
        <f t="shared" si="27"/>
        <v>2.8940237099045703E-5</v>
      </c>
      <c r="G362" s="2">
        <f t="shared" si="28"/>
        <v>2.6752214130983061E-4</v>
      </c>
      <c r="H362" s="2">
        <f t="shared" si="29"/>
        <v>2.9898670751470898E-4</v>
      </c>
    </row>
    <row r="363" spans="1:8" x14ac:dyDescent="0.25">
      <c r="A363" s="1">
        <v>44391</v>
      </c>
      <c r="B363">
        <v>807.89221199999997</v>
      </c>
      <c r="C363">
        <v>5.9103150000000002E-3</v>
      </c>
      <c r="D363" s="2">
        <f t="shared" si="25"/>
        <v>5.6120279006176936E-3</v>
      </c>
      <c r="E363" s="2">
        <f t="shared" si="26"/>
        <v>3.1494857157311438E-5</v>
      </c>
      <c r="F363" s="2">
        <f t="shared" si="27"/>
        <v>2.6073268464345668E-4</v>
      </c>
      <c r="G363" s="2">
        <f t="shared" si="28"/>
        <v>2.8940237099045703E-5</v>
      </c>
      <c r="H363" s="2">
        <f t="shared" si="29"/>
        <v>2.6752214130983061E-4</v>
      </c>
    </row>
    <row r="364" spans="1:8" x14ac:dyDescent="0.25">
      <c r="A364" s="1">
        <v>44390</v>
      </c>
      <c r="B364">
        <v>803.87329099999999</v>
      </c>
      <c r="C364">
        <v>-1.7323393999999999E-2</v>
      </c>
      <c r="D364" s="2">
        <f t="shared" si="25"/>
        <v>-1.7621681099382305E-2</v>
      </c>
      <c r="E364" s="2">
        <f t="shared" si="26"/>
        <v>3.1052364476832754E-4</v>
      </c>
      <c r="F364" s="2">
        <f t="shared" si="27"/>
        <v>3.1494857157311438E-5</v>
      </c>
      <c r="G364" s="2">
        <f t="shared" si="28"/>
        <v>2.6073268464345668E-4</v>
      </c>
      <c r="H364" s="2">
        <f t="shared" si="29"/>
        <v>2.8940237099045703E-5</v>
      </c>
    </row>
    <row r="365" spans="1:8" x14ac:dyDescent="0.25">
      <c r="A365" s="1">
        <v>44389</v>
      </c>
      <c r="B365">
        <v>803.72332800000004</v>
      </c>
      <c r="C365">
        <v>1.1484802000000001E-2</v>
      </c>
      <c r="D365" s="2">
        <f t="shared" si="25"/>
        <v>1.1186514900617693E-2</v>
      </c>
      <c r="E365" s="2">
        <f t="shared" si="26"/>
        <v>1.2513811562174168E-4</v>
      </c>
      <c r="F365" s="2">
        <f t="shared" si="27"/>
        <v>3.1052364476832754E-4</v>
      </c>
      <c r="G365" s="2">
        <f t="shared" si="28"/>
        <v>3.1494857157311438E-5</v>
      </c>
      <c r="H365" s="2">
        <f t="shared" si="29"/>
        <v>2.6073268464345668E-4</v>
      </c>
    </row>
    <row r="366" spans="1:8" x14ac:dyDescent="0.25">
      <c r="A366" s="1">
        <v>44386</v>
      </c>
      <c r="B366">
        <v>812.70098900000005</v>
      </c>
      <c r="C366">
        <v>-1.3091887999999999E-2</v>
      </c>
      <c r="D366" s="2">
        <f t="shared" si="25"/>
        <v>-1.3390175099382307E-2</v>
      </c>
      <c r="E366" s="2">
        <f t="shared" si="26"/>
        <v>1.7929678919211797E-4</v>
      </c>
      <c r="F366" s="2">
        <f t="shared" si="27"/>
        <v>1.2513811562174168E-4</v>
      </c>
      <c r="G366" s="2">
        <f t="shared" si="28"/>
        <v>3.1052364476832754E-4</v>
      </c>
      <c r="H366" s="2">
        <f t="shared" si="29"/>
        <v>3.1494857157311438E-5</v>
      </c>
    </row>
    <row r="367" spans="1:8" x14ac:dyDescent="0.25">
      <c r="A367" s="1">
        <v>44385</v>
      </c>
      <c r="B367">
        <v>820.569031</v>
      </c>
      <c r="C367">
        <v>-2.5973160000000001E-3</v>
      </c>
      <c r="D367" s="2">
        <f t="shared" si="25"/>
        <v>-2.8956030993823067E-3</v>
      </c>
      <c r="E367" s="2">
        <f t="shared" si="26"/>
        <v>8.3845173091524201E-6</v>
      </c>
      <c r="F367" s="2">
        <f t="shared" si="27"/>
        <v>1.7929678919211797E-4</v>
      </c>
      <c r="G367" s="2">
        <f t="shared" si="28"/>
        <v>1.2513811562174168E-4</v>
      </c>
      <c r="H367" s="2">
        <f t="shared" si="29"/>
        <v>3.1052364476832754E-4</v>
      </c>
    </row>
    <row r="368" spans="1:8" x14ac:dyDescent="0.25">
      <c r="A368" s="1">
        <v>44384</v>
      </c>
      <c r="B368">
        <v>836.214966</v>
      </c>
      <c r="C368">
        <v>-7.0942030000000003E-3</v>
      </c>
      <c r="D368" s="2">
        <f t="shared" si="25"/>
        <v>-7.3924900993823069E-3</v>
      </c>
      <c r="E368" s="2">
        <f t="shared" si="26"/>
        <v>5.4648909869465432E-5</v>
      </c>
      <c r="F368" s="2">
        <f t="shared" si="27"/>
        <v>8.3845173091524201E-6</v>
      </c>
      <c r="G368" s="2">
        <f t="shared" si="28"/>
        <v>1.7929678919211797E-4</v>
      </c>
      <c r="H368" s="2">
        <f t="shared" si="29"/>
        <v>1.2513811562174168E-4</v>
      </c>
    </row>
    <row r="369" spans="1:8" x14ac:dyDescent="0.25">
      <c r="A369" s="1">
        <v>44383</v>
      </c>
      <c r="B369">
        <v>852.90069600000004</v>
      </c>
      <c r="C369">
        <v>-6.2656559999999997E-3</v>
      </c>
      <c r="D369" s="2">
        <f t="shared" si="25"/>
        <v>-6.5639430993823062E-3</v>
      </c>
      <c r="E369" s="2">
        <f t="shared" si="26"/>
        <v>4.3085349011928595E-5</v>
      </c>
      <c r="F369" s="2">
        <f t="shared" si="27"/>
        <v>5.4648909869465432E-5</v>
      </c>
      <c r="G369" s="2">
        <f t="shared" si="28"/>
        <v>8.3845173091524201E-6</v>
      </c>
      <c r="H369" s="2">
        <f t="shared" si="29"/>
        <v>1.7929678919211797E-4</v>
      </c>
    </row>
    <row r="370" spans="1:8" x14ac:dyDescent="0.25">
      <c r="A370" s="1">
        <v>44382</v>
      </c>
      <c r="B370">
        <v>854.17034899999999</v>
      </c>
      <c r="C370">
        <v>4.860896E-3</v>
      </c>
      <c r="D370" s="2">
        <f t="shared" si="25"/>
        <v>4.5626089006176934E-3</v>
      </c>
      <c r="E370" s="2">
        <f t="shared" si="26"/>
        <v>2.0817399979995797E-5</v>
      </c>
      <c r="F370" s="2">
        <f t="shared" si="27"/>
        <v>4.3085349011928595E-5</v>
      </c>
      <c r="G370" s="2">
        <f t="shared" si="28"/>
        <v>5.4648909869465432E-5</v>
      </c>
      <c r="H370" s="2">
        <f t="shared" si="29"/>
        <v>8.3845173091524201E-6</v>
      </c>
    </row>
    <row r="371" spans="1:8" x14ac:dyDescent="0.25">
      <c r="A371" s="1">
        <v>44379</v>
      </c>
      <c r="B371">
        <v>847.76196300000004</v>
      </c>
      <c r="C371">
        <v>5.4774960000000001E-3</v>
      </c>
      <c r="D371" s="2">
        <f t="shared" si="25"/>
        <v>5.1792089006176935E-3</v>
      </c>
      <c r="E371" s="2">
        <f t="shared" si="26"/>
        <v>2.6824204836237537E-5</v>
      </c>
      <c r="F371" s="2">
        <f t="shared" si="27"/>
        <v>2.0817399979995797E-5</v>
      </c>
      <c r="G371" s="2">
        <f t="shared" si="28"/>
        <v>4.3085349011928595E-5</v>
      </c>
      <c r="H371" s="2">
        <f t="shared" si="29"/>
        <v>5.4648909869465432E-5</v>
      </c>
    </row>
    <row r="372" spans="1:8" x14ac:dyDescent="0.25">
      <c r="A372" s="1">
        <v>44378</v>
      </c>
      <c r="B372">
        <v>849.97143600000004</v>
      </c>
      <c r="C372">
        <v>8.957217E-3</v>
      </c>
      <c r="D372" s="2">
        <f t="shared" si="25"/>
        <v>8.6589299006176925E-3</v>
      </c>
      <c r="E372" s="2">
        <f t="shared" si="26"/>
        <v>7.4977067023811127E-5</v>
      </c>
      <c r="F372" s="2">
        <f t="shared" si="27"/>
        <v>2.6824204836237537E-5</v>
      </c>
      <c r="G372" s="2">
        <f t="shared" si="28"/>
        <v>2.0817399979995797E-5</v>
      </c>
      <c r="H372" s="2">
        <f t="shared" si="29"/>
        <v>4.3085349011928595E-5</v>
      </c>
    </row>
    <row r="373" spans="1:8" x14ac:dyDescent="0.25">
      <c r="A373" s="1">
        <v>44377</v>
      </c>
      <c r="B373">
        <v>853.44049099999995</v>
      </c>
      <c r="C373">
        <v>-7.8998149999999993E-3</v>
      </c>
      <c r="D373" s="2">
        <f t="shared" si="25"/>
        <v>-8.1981020993823067E-3</v>
      </c>
      <c r="E373" s="2">
        <f t="shared" si="26"/>
        <v>6.720887803189659E-5</v>
      </c>
      <c r="F373" s="2">
        <f t="shared" si="27"/>
        <v>7.4977067023811127E-5</v>
      </c>
      <c r="G373" s="2">
        <f t="shared" si="28"/>
        <v>2.6824204836237537E-5</v>
      </c>
      <c r="H373" s="2">
        <f t="shared" si="29"/>
        <v>2.0817399979995797E-5</v>
      </c>
    </row>
    <row r="374" spans="1:8" x14ac:dyDescent="0.25">
      <c r="A374" s="1">
        <v>44376</v>
      </c>
      <c r="B374">
        <v>845.16265899999996</v>
      </c>
      <c r="C374">
        <v>2.690245E-3</v>
      </c>
      <c r="D374" s="2">
        <f t="shared" si="25"/>
        <v>2.3919579006176934E-3</v>
      </c>
      <c r="E374" s="2">
        <f t="shared" si="26"/>
        <v>5.7214625983274031E-6</v>
      </c>
      <c r="F374" s="2">
        <f t="shared" si="27"/>
        <v>6.720887803189659E-5</v>
      </c>
      <c r="G374" s="2">
        <f t="shared" si="28"/>
        <v>7.4977067023811127E-5</v>
      </c>
      <c r="H374" s="2">
        <f t="shared" si="29"/>
        <v>2.6824204836237537E-5</v>
      </c>
    </row>
    <row r="375" spans="1:8" x14ac:dyDescent="0.25">
      <c r="A375" s="1">
        <v>44375</v>
      </c>
      <c r="B375">
        <v>848.46179199999995</v>
      </c>
      <c r="C375">
        <v>-1.807227E-3</v>
      </c>
      <c r="D375" s="2">
        <f t="shared" si="25"/>
        <v>-2.1055140993823068E-3</v>
      </c>
      <c r="E375" s="2">
        <f t="shared" si="26"/>
        <v>4.4331896226976867E-6</v>
      </c>
      <c r="F375" s="2">
        <f t="shared" si="27"/>
        <v>5.7214625983274031E-6</v>
      </c>
      <c r="G375" s="2">
        <f t="shared" si="28"/>
        <v>6.720887803189659E-5</v>
      </c>
      <c r="H375" s="2">
        <f t="shared" si="29"/>
        <v>7.4977067023811127E-5</v>
      </c>
    </row>
    <row r="376" spans="1:8" x14ac:dyDescent="0.25">
      <c r="A376" s="1">
        <v>44372</v>
      </c>
      <c r="B376">
        <v>856.42980999999997</v>
      </c>
      <c r="C376">
        <v>9.3246400000000004E-3</v>
      </c>
      <c r="D376" s="2">
        <f t="shared" si="25"/>
        <v>9.0263529006176929E-3</v>
      </c>
      <c r="E376" s="2">
        <f t="shared" si="26"/>
        <v>8.1475046686489434E-5</v>
      </c>
      <c r="F376" s="2">
        <f t="shared" si="27"/>
        <v>4.4331896226976867E-6</v>
      </c>
      <c r="G376" s="2">
        <f t="shared" si="28"/>
        <v>5.7214625983274031E-6</v>
      </c>
      <c r="H376" s="2">
        <f t="shared" si="29"/>
        <v>6.720887803189659E-5</v>
      </c>
    </row>
    <row r="377" spans="1:8" x14ac:dyDescent="0.25">
      <c r="A377" s="1">
        <v>44371</v>
      </c>
      <c r="B377">
        <v>856.44976799999995</v>
      </c>
      <c r="C377">
        <v>-4.6956319999999999E-3</v>
      </c>
      <c r="D377" s="2">
        <f t="shared" si="25"/>
        <v>-4.9939190993823065E-3</v>
      </c>
      <c r="E377" s="2">
        <f t="shared" si="26"/>
        <v>2.4939227971175387E-5</v>
      </c>
      <c r="F377" s="2">
        <f t="shared" si="27"/>
        <v>8.1475046686489434E-5</v>
      </c>
      <c r="G377" s="2">
        <f t="shared" si="28"/>
        <v>4.4331896226976867E-6</v>
      </c>
      <c r="H377" s="2">
        <f t="shared" si="29"/>
        <v>5.7214625983274031E-6</v>
      </c>
    </row>
    <row r="378" spans="1:8" x14ac:dyDescent="0.25">
      <c r="A378" s="1">
        <v>44370</v>
      </c>
      <c r="B378">
        <v>858.35931400000004</v>
      </c>
      <c r="C378">
        <v>6.96219E-3</v>
      </c>
      <c r="D378" s="2">
        <f t="shared" si="25"/>
        <v>6.6639029006176935E-3</v>
      </c>
      <c r="E378" s="2">
        <f t="shared" si="26"/>
        <v>4.4407601868860906E-5</v>
      </c>
      <c r="F378" s="2">
        <f t="shared" si="27"/>
        <v>2.4939227971175387E-5</v>
      </c>
      <c r="G378" s="2">
        <f t="shared" si="28"/>
        <v>8.1475046686489434E-5</v>
      </c>
      <c r="H378" s="2">
        <f t="shared" si="29"/>
        <v>4.4331896226976867E-6</v>
      </c>
    </row>
    <row r="379" spans="1:8" x14ac:dyDescent="0.25">
      <c r="A379" s="1">
        <v>44369</v>
      </c>
      <c r="B379">
        <v>866.68713400000001</v>
      </c>
      <c r="C379">
        <v>6.3135789999999997E-3</v>
      </c>
      <c r="D379" s="2">
        <f t="shared" si="25"/>
        <v>6.0152919006176931E-3</v>
      </c>
      <c r="E379" s="2">
        <f t="shared" si="26"/>
        <v>3.6183736649636821E-5</v>
      </c>
      <c r="F379" s="2">
        <f t="shared" si="27"/>
        <v>4.4407601868860906E-5</v>
      </c>
      <c r="G379" s="2">
        <f t="shared" si="28"/>
        <v>2.4939227971175387E-5</v>
      </c>
      <c r="H379" s="2">
        <f t="shared" si="29"/>
        <v>8.1475046686489434E-5</v>
      </c>
    </row>
    <row r="380" spans="1:8" x14ac:dyDescent="0.25">
      <c r="A380" s="1">
        <v>44368</v>
      </c>
      <c r="B380">
        <v>867.98681599999998</v>
      </c>
      <c r="C380">
        <v>-3.539847E-3</v>
      </c>
      <c r="D380" s="2">
        <f t="shared" si="25"/>
        <v>-3.8381340993823066E-3</v>
      </c>
      <c r="E380" s="2">
        <f t="shared" si="26"/>
        <v>1.4731273364841229E-5</v>
      </c>
      <c r="F380" s="2">
        <f t="shared" si="27"/>
        <v>3.6183736649636821E-5</v>
      </c>
      <c r="G380" s="2">
        <f t="shared" si="28"/>
        <v>4.4407601868860906E-5</v>
      </c>
      <c r="H380" s="2">
        <f t="shared" si="29"/>
        <v>2.4939227971175387E-5</v>
      </c>
    </row>
    <row r="381" spans="1:8" x14ac:dyDescent="0.25">
      <c r="A381" s="1">
        <v>44365</v>
      </c>
      <c r="B381">
        <v>882.97296100000005</v>
      </c>
      <c r="C381">
        <v>-5.3190670000000002E-3</v>
      </c>
      <c r="D381" s="2">
        <f t="shared" si="25"/>
        <v>-5.6173540993823068E-3</v>
      </c>
      <c r="E381" s="2">
        <f t="shared" si="26"/>
        <v>3.1554667077847208E-5</v>
      </c>
      <c r="F381" s="2">
        <f t="shared" si="27"/>
        <v>1.4731273364841229E-5</v>
      </c>
      <c r="G381" s="2">
        <f t="shared" si="28"/>
        <v>3.6183736649636821E-5</v>
      </c>
      <c r="H381" s="2">
        <f t="shared" si="29"/>
        <v>4.4407601868860906E-5</v>
      </c>
    </row>
    <row r="382" spans="1:8" x14ac:dyDescent="0.25">
      <c r="A382" s="1">
        <v>44364</v>
      </c>
      <c r="B382">
        <v>875.00500499999998</v>
      </c>
      <c r="C382">
        <v>-1.2326613E-2</v>
      </c>
      <c r="D382" s="2">
        <f t="shared" si="25"/>
        <v>-1.2624900099382308E-2</v>
      </c>
      <c r="E382" s="2">
        <f t="shared" si="26"/>
        <v>1.5938810251938339E-4</v>
      </c>
      <c r="F382" s="2">
        <f t="shared" si="27"/>
        <v>3.1554667077847208E-5</v>
      </c>
      <c r="G382" s="2">
        <f t="shared" si="28"/>
        <v>1.4731273364841229E-5</v>
      </c>
      <c r="H382" s="2">
        <f t="shared" si="29"/>
        <v>3.6183736649636821E-5</v>
      </c>
    </row>
    <row r="383" spans="1:8" x14ac:dyDescent="0.25">
      <c r="A383" s="1">
        <v>44363</v>
      </c>
      <c r="B383">
        <v>865.24749799999995</v>
      </c>
      <c r="C383">
        <v>-4.84568E-4</v>
      </c>
      <c r="D383" s="2">
        <f t="shared" si="25"/>
        <v>-7.8285509938230669E-4</v>
      </c>
      <c r="E383" s="2">
        <f t="shared" si="26"/>
        <v>6.1286210662888127E-7</v>
      </c>
      <c r="F383" s="2">
        <f t="shared" si="27"/>
        <v>1.5938810251938339E-4</v>
      </c>
      <c r="G383" s="2">
        <f t="shared" si="28"/>
        <v>3.1554667077847208E-5</v>
      </c>
      <c r="H383" s="2">
        <f t="shared" si="29"/>
        <v>1.4731273364841229E-5</v>
      </c>
    </row>
    <row r="384" spans="1:8" x14ac:dyDescent="0.25">
      <c r="A384" s="1">
        <v>44362</v>
      </c>
      <c r="B384">
        <v>854.53027299999997</v>
      </c>
      <c r="C384">
        <v>8.5273020000000005E-3</v>
      </c>
      <c r="D384" s="2">
        <f t="shared" si="25"/>
        <v>8.229014900617693E-3</v>
      </c>
      <c r="E384" s="2">
        <f t="shared" si="26"/>
        <v>6.7716686234588021E-5</v>
      </c>
      <c r="F384" s="2">
        <f t="shared" si="27"/>
        <v>6.1286210662888127E-7</v>
      </c>
      <c r="G384" s="2">
        <f t="shared" si="28"/>
        <v>1.5938810251938339E-4</v>
      </c>
      <c r="H384" s="2">
        <f t="shared" si="29"/>
        <v>3.1554667077847208E-5</v>
      </c>
    </row>
    <row r="385" spans="1:8" x14ac:dyDescent="0.25">
      <c r="A385" s="1">
        <v>44361</v>
      </c>
      <c r="B385">
        <v>843.18322799999999</v>
      </c>
      <c r="C385">
        <v>1.403255E-3</v>
      </c>
      <c r="D385" s="2">
        <f t="shared" si="25"/>
        <v>1.1049679006176934E-3</v>
      </c>
      <c r="E385" s="2">
        <f t="shared" si="26"/>
        <v>1.2209540613954726E-6</v>
      </c>
      <c r="F385" s="2">
        <f t="shared" si="27"/>
        <v>6.7716686234588021E-5</v>
      </c>
      <c r="G385" s="2">
        <f t="shared" si="28"/>
        <v>6.1286210662888127E-7</v>
      </c>
      <c r="H385" s="2">
        <f t="shared" si="29"/>
        <v>1.5938810251938339E-4</v>
      </c>
    </row>
    <row r="386" spans="1:8" x14ac:dyDescent="0.25">
      <c r="A386" s="1">
        <v>44358</v>
      </c>
      <c r="B386">
        <v>844.22289999999998</v>
      </c>
      <c r="C386">
        <v>4.6548609999999997E-3</v>
      </c>
      <c r="D386" s="2">
        <f t="shared" si="25"/>
        <v>4.3565739006176931E-3</v>
      </c>
      <c r="E386" s="2">
        <f t="shared" si="26"/>
        <v>1.897973615154326E-5</v>
      </c>
      <c r="F386" s="2">
        <f t="shared" si="27"/>
        <v>1.2209540613954726E-6</v>
      </c>
      <c r="G386" s="2">
        <f t="shared" si="28"/>
        <v>6.7716686234588021E-5</v>
      </c>
      <c r="H386" s="2">
        <f t="shared" si="29"/>
        <v>6.1286210662888127E-7</v>
      </c>
    </row>
    <row r="387" spans="1:8" x14ac:dyDescent="0.25">
      <c r="A387" s="1">
        <v>44357</v>
      </c>
      <c r="B387">
        <v>843.99298099999999</v>
      </c>
      <c r="C387">
        <v>-3.89456E-3</v>
      </c>
      <c r="D387" s="2">
        <f t="shared" ref="D387:D450" si="30">C387-L$1</f>
        <v>-4.1928470993823066E-3</v>
      </c>
      <c r="E387" s="2">
        <f t="shared" ref="E387:E450" si="31">D387^2</f>
        <v>1.7579966798798624E-5</v>
      </c>
      <c r="F387" s="2">
        <f t="shared" si="27"/>
        <v>1.897973615154326E-5</v>
      </c>
      <c r="G387" s="2">
        <f t="shared" si="28"/>
        <v>1.2209540613954726E-6</v>
      </c>
      <c r="H387" s="2">
        <f t="shared" si="29"/>
        <v>6.7716686234588021E-5</v>
      </c>
    </row>
    <row r="388" spans="1:8" x14ac:dyDescent="0.25">
      <c r="A388" s="1">
        <v>44356</v>
      </c>
      <c r="B388">
        <v>847.30212400000005</v>
      </c>
      <c r="C388">
        <v>1.3538431E-2</v>
      </c>
      <c r="D388" s="2">
        <f t="shared" si="30"/>
        <v>1.3240143900617693E-2</v>
      </c>
      <c r="E388" s="2">
        <f t="shared" si="31"/>
        <v>1.7530141050906388E-4</v>
      </c>
      <c r="F388" s="2">
        <f t="shared" ref="F388:F451" si="32">E387</f>
        <v>1.7579966798798624E-5</v>
      </c>
      <c r="G388" s="2">
        <f t="shared" si="28"/>
        <v>1.897973615154326E-5</v>
      </c>
      <c r="H388" s="2">
        <f t="shared" si="29"/>
        <v>1.2209540613954726E-6</v>
      </c>
    </row>
    <row r="389" spans="1:8" x14ac:dyDescent="0.25">
      <c r="A389" s="1">
        <v>44355</v>
      </c>
      <c r="B389">
        <v>844.64282200000002</v>
      </c>
      <c r="C389">
        <v>6.7484429999999998E-3</v>
      </c>
      <c r="D389" s="2">
        <f t="shared" si="30"/>
        <v>6.4501559006176932E-3</v>
      </c>
      <c r="E389" s="2">
        <f t="shared" si="31"/>
        <v>4.1604511142273246E-5</v>
      </c>
      <c r="F389" s="2">
        <f t="shared" si="32"/>
        <v>1.7530141050906388E-4</v>
      </c>
      <c r="G389" s="2">
        <f t="shared" ref="G389:G452" si="33">E387</f>
        <v>1.7579966798798624E-5</v>
      </c>
      <c r="H389" s="2">
        <f t="shared" si="29"/>
        <v>1.897973615154326E-5</v>
      </c>
    </row>
    <row r="390" spans="1:8" x14ac:dyDescent="0.25">
      <c r="A390" s="1">
        <v>44354</v>
      </c>
      <c r="B390">
        <v>850.34136999999998</v>
      </c>
      <c r="C390">
        <v>-4.7816170000000002E-3</v>
      </c>
      <c r="D390" s="2">
        <f t="shared" si="30"/>
        <v>-5.0799040993823067E-3</v>
      </c>
      <c r="E390" s="2">
        <f t="shared" si="31"/>
        <v>2.5805425658921164E-5</v>
      </c>
      <c r="F390" s="2">
        <f t="shared" si="32"/>
        <v>4.1604511142273246E-5</v>
      </c>
      <c r="G390" s="2">
        <f t="shared" si="33"/>
        <v>1.7530141050906388E-4</v>
      </c>
      <c r="H390" s="2">
        <f t="shared" ref="H390:H453" si="34">E387</f>
        <v>1.7579966798798624E-5</v>
      </c>
    </row>
    <row r="391" spans="1:8" x14ac:dyDescent="0.25">
      <c r="A391" s="1">
        <v>44351</v>
      </c>
      <c r="B391">
        <v>857.22955300000001</v>
      </c>
      <c r="C391">
        <v>6.5788299999999995E-4</v>
      </c>
      <c r="D391" s="2">
        <f t="shared" si="30"/>
        <v>3.5959590061769331E-4</v>
      </c>
      <c r="E391" s="2">
        <f t="shared" si="31"/>
        <v>1.2930921174104997E-7</v>
      </c>
      <c r="F391" s="2">
        <f t="shared" si="32"/>
        <v>2.5805425658921164E-5</v>
      </c>
      <c r="G391" s="2">
        <f t="shared" si="33"/>
        <v>4.1604511142273246E-5</v>
      </c>
      <c r="H391" s="2">
        <f t="shared" si="34"/>
        <v>1.7530141050906388E-4</v>
      </c>
    </row>
    <row r="392" spans="1:8" x14ac:dyDescent="0.25">
      <c r="A392" s="1">
        <v>44350</v>
      </c>
      <c r="B392">
        <v>855.16009499999996</v>
      </c>
      <c r="C392">
        <v>-7.3084430000000004E-3</v>
      </c>
      <c r="D392" s="2">
        <f t="shared" si="30"/>
        <v>-7.606730099382307E-3</v>
      </c>
      <c r="E392" s="2">
        <f t="shared" si="31"/>
        <v>5.786234280484876E-5</v>
      </c>
      <c r="F392" s="2">
        <f t="shared" si="32"/>
        <v>1.2930921174104997E-7</v>
      </c>
      <c r="G392" s="2">
        <f t="shared" si="33"/>
        <v>2.5805425658921164E-5</v>
      </c>
      <c r="H392" s="2">
        <f t="shared" si="34"/>
        <v>4.1604511142273246E-5</v>
      </c>
    </row>
    <row r="393" spans="1:8" x14ac:dyDescent="0.25">
      <c r="A393" s="1">
        <v>44349</v>
      </c>
      <c r="B393">
        <v>851.101135</v>
      </c>
      <c r="C393">
        <v>3.1817644999999999E-2</v>
      </c>
      <c r="D393" s="2">
        <f t="shared" si="30"/>
        <v>3.1519357900617689E-2</v>
      </c>
      <c r="E393" s="2">
        <f t="shared" si="31"/>
        <v>9.9346992246723072E-4</v>
      </c>
      <c r="F393" s="2">
        <f t="shared" si="32"/>
        <v>5.786234280484876E-5</v>
      </c>
      <c r="G393" s="2">
        <f t="shared" si="33"/>
        <v>1.2930921174104997E-7</v>
      </c>
      <c r="H393" s="2">
        <f t="shared" si="34"/>
        <v>2.5805425658921164E-5</v>
      </c>
    </row>
    <row r="394" spans="1:8" x14ac:dyDescent="0.25">
      <c r="A394" s="1">
        <v>44348</v>
      </c>
      <c r="B394">
        <v>845.29266399999995</v>
      </c>
      <c r="C394">
        <v>-1.59937E-4</v>
      </c>
      <c r="D394" s="2">
        <f t="shared" si="30"/>
        <v>-4.5822409938230666E-4</v>
      </c>
      <c r="E394" s="2">
        <f t="shared" si="31"/>
        <v>2.0996932525472605E-7</v>
      </c>
      <c r="F394" s="2">
        <f t="shared" si="32"/>
        <v>9.9346992246723072E-4</v>
      </c>
      <c r="G394" s="2">
        <f t="shared" si="33"/>
        <v>5.786234280484876E-5</v>
      </c>
      <c r="H394" s="2">
        <f t="shared" si="34"/>
        <v>1.2930921174104997E-7</v>
      </c>
    </row>
    <row r="395" spans="1:8" x14ac:dyDescent="0.25">
      <c r="A395" s="1">
        <v>44347</v>
      </c>
      <c r="B395">
        <v>839.68408199999999</v>
      </c>
      <c r="C395">
        <v>-6.9186969999999997E-3</v>
      </c>
      <c r="D395" s="2">
        <f t="shared" si="30"/>
        <v>-7.2169840993823063E-3</v>
      </c>
      <c r="E395" s="2">
        <f t="shared" si="31"/>
        <v>5.2084859490737037E-5</v>
      </c>
      <c r="F395" s="2">
        <f t="shared" si="32"/>
        <v>2.0996932525472605E-7</v>
      </c>
      <c r="G395" s="2">
        <f t="shared" si="33"/>
        <v>9.9346992246723072E-4</v>
      </c>
      <c r="H395" s="2">
        <f t="shared" si="34"/>
        <v>5.786234280484876E-5</v>
      </c>
    </row>
    <row r="396" spans="1:8" x14ac:dyDescent="0.25">
      <c r="A396" s="1">
        <v>44344</v>
      </c>
      <c r="B396">
        <v>842.78326400000003</v>
      </c>
      <c r="C396">
        <v>1.4047790000000001E-3</v>
      </c>
      <c r="D396" s="2">
        <f t="shared" si="30"/>
        <v>1.1064919006176935E-3</v>
      </c>
      <c r="E396" s="2">
        <f t="shared" si="31"/>
        <v>1.2243243261325558E-6</v>
      </c>
      <c r="F396" s="2">
        <f t="shared" si="32"/>
        <v>5.2084859490737037E-5</v>
      </c>
      <c r="G396" s="2">
        <f t="shared" si="33"/>
        <v>2.0996932525472605E-7</v>
      </c>
      <c r="H396" s="2">
        <f t="shared" si="34"/>
        <v>9.9346992246723072E-4</v>
      </c>
    </row>
    <row r="397" spans="1:8" x14ac:dyDescent="0.25">
      <c r="A397" s="1">
        <v>44343</v>
      </c>
      <c r="B397">
        <v>842.00347899999997</v>
      </c>
      <c r="C397">
        <v>4.9816608999999998E-2</v>
      </c>
      <c r="D397" s="2">
        <f t="shared" si="30"/>
        <v>4.9518321900617689E-2</v>
      </c>
      <c r="E397" s="2">
        <f t="shared" si="31"/>
        <v>2.4520642038531933E-3</v>
      </c>
      <c r="F397" s="2">
        <f t="shared" si="32"/>
        <v>1.2243243261325558E-6</v>
      </c>
      <c r="G397" s="2">
        <f t="shared" si="33"/>
        <v>5.2084859490737037E-5</v>
      </c>
      <c r="H397" s="2">
        <f t="shared" si="34"/>
        <v>2.0996932525472605E-7</v>
      </c>
    </row>
    <row r="398" spans="1:8" x14ac:dyDescent="0.25">
      <c r="A398" s="1">
        <v>44342</v>
      </c>
      <c r="B398">
        <v>844.09295699999996</v>
      </c>
      <c r="C398">
        <v>2.3055869999999999E-2</v>
      </c>
      <c r="D398" s="2">
        <f t="shared" si="30"/>
        <v>2.2757582900617693E-2</v>
      </c>
      <c r="E398" s="2">
        <f t="shared" si="31"/>
        <v>5.1790757947848686E-4</v>
      </c>
      <c r="F398" s="2">
        <f t="shared" si="32"/>
        <v>2.4520642038531933E-3</v>
      </c>
      <c r="G398" s="2">
        <f t="shared" si="33"/>
        <v>1.2243243261325558E-6</v>
      </c>
      <c r="H398" s="2">
        <f t="shared" si="34"/>
        <v>5.2084859490737037E-5</v>
      </c>
    </row>
    <row r="399" spans="1:8" x14ac:dyDescent="0.25">
      <c r="A399" s="1">
        <v>44341</v>
      </c>
      <c r="B399">
        <v>845.36261000000002</v>
      </c>
      <c r="C399">
        <v>5.1481840000000001E-3</v>
      </c>
      <c r="D399" s="2">
        <f t="shared" si="30"/>
        <v>4.8498969006176935E-3</v>
      </c>
      <c r="E399" s="2">
        <f t="shared" si="31"/>
        <v>2.352149994662111E-5</v>
      </c>
      <c r="F399" s="2">
        <f t="shared" si="32"/>
        <v>5.1790757947848686E-4</v>
      </c>
      <c r="G399" s="2">
        <f t="shared" si="33"/>
        <v>2.4520642038531933E-3</v>
      </c>
      <c r="H399" s="2">
        <f t="shared" si="34"/>
        <v>1.2243243261325558E-6</v>
      </c>
    </row>
    <row r="400" spans="1:8" x14ac:dyDescent="0.25">
      <c r="A400" s="1">
        <v>44340</v>
      </c>
      <c r="B400">
        <v>849.81152299999997</v>
      </c>
      <c r="C400">
        <v>-5.5580009999999999E-3</v>
      </c>
      <c r="D400" s="2">
        <f t="shared" si="30"/>
        <v>-5.8562880993823065E-3</v>
      </c>
      <c r="E400" s="2">
        <f t="shared" si="31"/>
        <v>3.4296110302966825E-5</v>
      </c>
      <c r="F400" s="2">
        <f t="shared" si="32"/>
        <v>2.352149994662111E-5</v>
      </c>
      <c r="G400" s="2">
        <f t="shared" si="33"/>
        <v>5.1790757947848686E-4</v>
      </c>
      <c r="H400" s="2">
        <f t="shared" si="34"/>
        <v>2.4520642038531933E-3</v>
      </c>
    </row>
    <row r="401" spans="1:8" x14ac:dyDescent="0.25">
      <c r="A401" s="1">
        <v>44337</v>
      </c>
      <c r="B401">
        <v>869.97631799999999</v>
      </c>
      <c r="C401">
        <v>2.5972000000000001E-4</v>
      </c>
      <c r="D401" s="2">
        <f t="shared" si="30"/>
        <v>-3.8567099382306623E-5</v>
      </c>
      <c r="E401" s="2">
        <f t="shared" si="31"/>
        <v>1.4874211547647158E-9</v>
      </c>
      <c r="F401" s="2">
        <f t="shared" si="32"/>
        <v>3.4296110302966825E-5</v>
      </c>
      <c r="G401" s="2">
        <f t="shared" si="33"/>
        <v>2.352149994662111E-5</v>
      </c>
      <c r="H401" s="2">
        <f t="shared" si="34"/>
        <v>5.1790757947848686E-4</v>
      </c>
    </row>
    <row r="402" spans="1:8" x14ac:dyDescent="0.25">
      <c r="A402" s="1">
        <v>44336</v>
      </c>
      <c r="B402">
        <v>868.56664999999998</v>
      </c>
      <c r="C402">
        <v>-7.7262249999999998E-3</v>
      </c>
      <c r="D402" s="2">
        <f t="shared" si="30"/>
        <v>-8.0245120993823072E-3</v>
      </c>
      <c r="E402" s="2">
        <f t="shared" si="31"/>
        <v>6.439279443313305E-5</v>
      </c>
      <c r="F402" s="2">
        <f t="shared" si="32"/>
        <v>1.4874211547647158E-9</v>
      </c>
      <c r="G402" s="2">
        <f t="shared" si="33"/>
        <v>3.4296110302966825E-5</v>
      </c>
      <c r="H402" s="2">
        <f t="shared" si="34"/>
        <v>2.352149994662111E-5</v>
      </c>
    </row>
    <row r="403" spans="1:8" x14ac:dyDescent="0.25">
      <c r="A403" s="1">
        <v>44335</v>
      </c>
      <c r="B403">
        <v>870.46618699999999</v>
      </c>
      <c r="C403">
        <v>1.5527499999999999E-4</v>
      </c>
      <c r="D403" s="2">
        <f t="shared" si="30"/>
        <v>-1.4301209938230664E-4</v>
      </c>
      <c r="E403" s="2">
        <f t="shared" si="31"/>
        <v>2.0452460569734753E-8</v>
      </c>
      <c r="F403" s="2">
        <f t="shared" si="32"/>
        <v>6.439279443313305E-5</v>
      </c>
      <c r="G403" s="2">
        <f t="shared" si="33"/>
        <v>1.4874211547647158E-9</v>
      </c>
      <c r="H403" s="2">
        <f t="shared" si="34"/>
        <v>3.4296110302966825E-5</v>
      </c>
    </row>
    <row r="404" spans="1:8" x14ac:dyDescent="0.25">
      <c r="A404" s="1">
        <v>44334</v>
      </c>
      <c r="B404">
        <v>873.47540300000003</v>
      </c>
      <c r="C404">
        <v>-6.2003470000000001E-3</v>
      </c>
      <c r="D404" s="2">
        <f t="shared" si="30"/>
        <v>-6.4986340993823067E-3</v>
      </c>
      <c r="E404" s="2">
        <f t="shared" si="31"/>
        <v>4.2232245157654483E-5</v>
      </c>
      <c r="F404" s="2">
        <f t="shared" si="32"/>
        <v>2.0452460569734753E-8</v>
      </c>
      <c r="G404" s="2">
        <f t="shared" si="33"/>
        <v>6.439279443313305E-5</v>
      </c>
      <c r="H404" s="2">
        <f t="shared" si="34"/>
        <v>1.4874211547647158E-9</v>
      </c>
    </row>
    <row r="405" spans="1:8" x14ac:dyDescent="0.25">
      <c r="A405" s="1">
        <v>44333</v>
      </c>
      <c r="B405">
        <v>862.828125</v>
      </c>
      <c r="C405">
        <v>2.2656400000000002E-3</v>
      </c>
      <c r="D405" s="2">
        <f t="shared" si="30"/>
        <v>1.9673529006176936E-3</v>
      </c>
      <c r="E405" s="2">
        <f t="shared" si="31"/>
        <v>3.870477435568853E-6</v>
      </c>
      <c r="F405" s="2">
        <f t="shared" si="32"/>
        <v>4.2232245157654483E-5</v>
      </c>
      <c r="G405" s="2">
        <f t="shared" si="33"/>
        <v>2.0452460569734753E-8</v>
      </c>
      <c r="H405" s="2">
        <f t="shared" si="34"/>
        <v>6.439279443313305E-5</v>
      </c>
    </row>
    <row r="406" spans="1:8" x14ac:dyDescent="0.25">
      <c r="A406" s="1">
        <v>44330</v>
      </c>
      <c r="B406">
        <v>853.68048099999999</v>
      </c>
      <c r="C406">
        <v>5.2711770000000002E-3</v>
      </c>
      <c r="D406" s="2">
        <f t="shared" si="30"/>
        <v>4.9728899006176936E-3</v>
      </c>
      <c r="E406" s="2">
        <f t="shared" si="31"/>
        <v>2.4729633963665455E-5</v>
      </c>
      <c r="F406" s="2">
        <f t="shared" si="32"/>
        <v>3.870477435568853E-6</v>
      </c>
      <c r="G406" s="2">
        <f t="shared" si="33"/>
        <v>4.2232245157654483E-5</v>
      </c>
      <c r="H406" s="2">
        <f t="shared" si="34"/>
        <v>2.0452460569734753E-8</v>
      </c>
    </row>
    <row r="407" spans="1:8" x14ac:dyDescent="0.25">
      <c r="A407" s="1">
        <v>44328</v>
      </c>
      <c r="B407">
        <v>859.96887200000003</v>
      </c>
      <c r="C407">
        <v>-1.4396256E-2</v>
      </c>
      <c r="D407" s="2">
        <f t="shared" si="30"/>
        <v>-1.4694543099382307E-2</v>
      </c>
      <c r="E407" s="2">
        <f t="shared" si="31"/>
        <v>2.1592959689960419E-4</v>
      </c>
      <c r="F407" s="2">
        <f t="shared" si="32"/>
        <v>2.4729633963665455E-5</v>
      </c>
      <c r="G407" s="2">
        <f t="shared" si="33"/>
        <v>3.870477435568853E-6</v>
      </c>
      <c r="H407" s="2">
        <f t="shared" si="34"/>
        <v>4.2232245157654483E-5</v>
      </c>
    </row>
    <row r="408" spans="1:8" x14ac:dyDescent="0.25">
      <c r="A408" s="1">
        <v>44327</v>
      </c>
      <c r="B408">
        <v>865.28753700000004</v>
      </c>
      <c r="C408">
        <v>1.4899939999999999E-3</v>
      </c>
      <c r="D408" s="2">
        <f t="shared" si="30"/>
        <v>1.1917069006176933E-3</v>
      </c>
      <c r="E408" s="2">
        <f t="shared" si="31"/>
        <v>1.4201653369798289E-6</v>
      </c>
      <c r="F408" s="2">
        <f t="shared" si="32"/>
        <v>2.1592959689960419E-4</v>
      </c>
      <c r="G408" s="2">
        <f t="shared" si="33"/>
        <v>2.4729633963665455E-5</v>
      </c>
      <c r="H408" s="2">
        <f t="shared" si="34"/>
        <v>3.870477435568853E-6</v>
      </c>
    </row>
    <row r="409" spans="1:8" x14ac:dyDescent="0.25">
      <c r="A409" s="1">
        <v>44326</v>
      </c>
      <c r="B409">
        <v>863.99780299999998</v>
      </c>
      <c r="C409">
        <v>9.3352509999999993E-3</v>
      </c>
      <c r="D409" s="2">
        <f t="shared" si="30"/>
        <v>9.0369639006176918E-3</v>
      </c>
      <c r="E409" s="2">
        <f t="shared" si="31"/>
        <v>8.1666716541067326E-5</v>
      </c>
      <c r="F409" s="2">
        <f t="shared" si="32"/>
        <v>1.4201653369798289E-6</v>
      </c>
      <c r="G409" s="2">
        <f t="shared" si="33"/>
        <v>2.1592959689960419E-4</v>
      </c>
      <c r="H409" s="2">
        <f t="shared" si="34"/>
        <v>2.4729633963665455E-5</v>
      </c>
    </row>
    <row r="410" spans="1:8" x14ac:dyDescent="0.25">
      <c r="A410" s="1">
        <v>44323</v>
      </c>
      <c r="B410">
        <v>872.39569100000006</v>
      </c>
      <c r="C410">
        <v>-3.8384360000000002E-3</v>
      </c>
      <c r="D410" s="2">
        <f t="shared" si="30"/>
        <v>-4.1367230993823072E-3</v>
      </c>
      <c r="E410" s="2">
        <f t="shared" si="31"/>
        <v>1.7112478000963164E-5</v>
      </c>
      <c r="F410" s="2">
        <f t="shared" si="32"/>
        <v>8.1666716541067326E-5</v>
      </c>
      <c r="G410" s="2">
        <f t="shared" si="33"/>
        <v>1.4201653369798289E-6</v>
      </c>
      <c r="H410" s="2">
        <f t="shared" si="34"/>
        <v>2.1592959689960419E-4</v>
      </c>
    </row>
    <row r="411" spans="1:8" x14ac:dyDescent="0.25">
      <c r="A411" s="1">
        <v>44322</v>
      </c>
      <c r="B411">
        <v>864.51769999999999</v>
      </c>
      <c r="C411">
        <v>-2.6878929999999998E-3</v>
      </c>
      <c r="D411" s="2">
        <f t="shared" si="30"/>
        <v>-2.9861800993823064E-3</v>
      </c>
      <c r="E411" s="2">
        <f t="shared" si="31"/>
        <v>8.9172715859469209E-6</v>
      </c>
      <c r="F411" s="2">
        <f t="shared" si="32"/>
        <v>1.7112478000963164E-5</v>
      </c>
      <c r="G411" s="2">
        <f t="shared" si="33"/>
        <v>8.1666716541067326E-5</v>
      </c>
      <c r="H411" s="2">
        <f t="shared" si="34"/>
        <v>1.4201653369798289E-6</v>
      </c>
    </row>
    <row r="412" spans="1:8" x14ac:dyDescent="0.25">
      <c r="A412" s="1">
        <v>44321</v>
      </c>
      <c r="B412">
        <v>850.27136199999995</v>
      </c>
      <c r="C412">
        <v>-9.3942890000000001E-3</v>
      </c>
      <c r="D412" s="2">
        <f t="shared" si="30"/>
        <v>-9.6925760993823076E-3</v>
      </c>
      <c r="E412" s="2">
        <f t="shared" si="31"/>
        <v>9.3946031442317145E-5</v>
      </c>
      <c r="F412" s="2">
        <f t="shared" si="32"/>
        <v>8.9172715859469209E-6</v>
      </c>
      <c r="G412" s="2">
        <f t="shared" si="33"/>
        <v>1.7112478000963164E-5</v>
      </c>
      <c r="H412" s="2">
        <f t="shared" si="34"/>
        <v>8.1666716541067326E-5</v>
      </c>
    </row>
    <row r="413" spans="1:8" x14ac:dyDescent="0.25">
      <c r="A413" s="1">
        <v>44320</v>
      </c>
      <c r="B413">
        <v>841.77355999999997</v>
      </c>
      <c r="C413">
        <v>-1.5916940000000001E-3</v>
      </c>
      <c r="D413" s="2">
        <f t="shared" si="30"/>
        <v>-1.8899810993823066E-3</v>
      </c>
      <c r="E413" s="2">
        <f t="shared" si="31"/>
        <v>3.5720285560223525E-6</v>
      </c>
      <c r="F413" s="2">
        <f t="shared" si="32"/>
        <v>9.3946031442317145E-5</v>
      </c>
      <c r="G413" s="2">
        <f t="shared" si="33"/>
        <v>8.9172715859469209E-6</v>
      </c>
      <c r="H413" s="2">
        <f t="shared" si="34"/>
        <v>1.7112478000963164E-5</v>
      </c>
    </row>
    <row r="414" spans="1:8" x14ac:dyDescent="0.25">
      <c r="A414" s="1">
        <v>44319</v>
      </c>
      <c r="B414">
        <v>824.83789100000001</v>
      </c>
      <c r="C414">
        <v>-2.4965700000000003E-4</v>
      </c>
      <c r="D414" s="2">
        <f t="shared" si="30"/>
        <v>-5.4794409938230672E-4</v>
      </c>
      <c r="E414" s="2">
        <f t="shared" si="31"/>
        <v>3.0024273604788724E-7</v>
      </c>
      <c r="F414" s="2">
        <f t="shared" si="32"/>
        <v>3.5720285560223525E-6</v>
      </c>
      <c r="G414" s="2">
        <f t="shared" si="33"/>
        <v>9.3946031442317145E-5</v>
      </c>
      <c r="H414" s="2">
        <f t="shared" si="34"/>
        <v>8.9172715859469209E-6</v>
      </c>
    </row>
    <row r="415" spans="1:8" x14ac:dyDescent="0.25">
      <c r="A415" s="1">
        <v>44316</v>
      </c>
      <c r="B415">
        <v>828.78686500000003</v>
      </c>
      <c r="C415">
        <v>-1.8142697999999999E-2</v>
      </c>
      <c r="D415" s="2">
        <f t="shared" si="30"/>
        <v>-1.8440985099382304E-2</v>
      </c>
      <c r="E415" s="2">
        <f t="shared" si="31"/>
        <v>3.4006993143564018E-4</v>
      </c>
      <c r="F415" s="2">
        <f t="shared" si="32"/>
        <v>3.0024273604788724E-7</v>
      </c>
      <c r="G415" s="2">
        <f t="shared" si="33"/>
        <v>3.5720285560223525E-6</v>
      </c>
      <c r="H415" s="2">
        <f t="shared" si="34"/>
        <v>9.3946031442317145E-5</v>
      </c>
    </row>
    <row r="416" spans="1:8" x14ac:dyDescent="0.25">
      <c r="A416" s="1">
        <v>44315</v>
      </c>
      <c r="B416">
        <v>821.99865699999998</v>
      </c>
      <c r="C416">
        <v>2.8355540000000001E-3</v>
      </c>
      <c r="D416" s="2">
        <f t="shared" si="30"/>
        <v>2.5372669006176935E-3</v>
      </c>
      <c r="E416" s="2">
        <f t="shared" si="31"/>
        <v>6.4377233249701167E-6</v>
      </c>
      <c r="F416" s="2">
        <f t="shared" si="32"/>
        <v>3.4006993143564018E-4</v>
      </c>
      <c r="G416" s="2">
        <f t="shared" si="33"/>
        <v>3.0024273604788724E-7</v>
      </c>
      <c r="H416" s="2">
        <f t="shared" si="34"/>
        <v>3.5720285560223525E-6</v>
      </c>
    </row>
    <row r="417" spans="1:8" x14ac:dyDescent="0.25">
      <c r="A417" s="1">
        <v>44314</v>
      </c>
      <c r="B417">
        <v>808.13220200000001</v>
      </c>
      <c r="C417">
        <v>1.7569973999999999E-2</v>
      </c>
      <c r="D417" s="2">
        <f t="shared" si="30"/>
        <v>1.7271686900617693E-2</v>
      </c>
      <c r="E417" s="2">
        <f t="shared" si="31"/>
        <v>2.9831116839296878E-4</v>
      </c>
      <c r="F417" s="2">
        <f t="shared" si="32"/>
        <v>6.4377233249701167E-6</v>
      </c>
      <c r="G417" s="2">
        <f t="shared" si="33"/>
        <v>3.4006993143564018E-4</v>
      </c>
      <c r="H417" s="2">
        <f t="shared" si="34"/>
        <v>3.0024273604788724E-7</v>
      </c>
    </row>
    <row r="418" spans="1:8" x14ac:dyDescent="0.25">
      <c r="A418" s="1">
        <v>44313</v>
      </c>
      <c r="B418">
        <v>802.013733</v>
      </c>
      <c r="C418">
        <v>-5.1639930000000004E-3</v>
      </c>
      <c r="D418" s="2">
        <f t="shared" si="30"/>
        <v>-5.462280099382307E-3</v>
      </c>
      <c r="E418" s="2">
        <f t="shared" si="31"/>
        <v>2.9836503884107986E-5</v>
      </c>
      <c r="F418" s="2">
        <f t="shared" si="32"/>
        <v>2.9831116839296878E-4</v>
      </c>
      <c r="G418" s="2">
        <f t="shared" si="33"/>
        <v>6.4377233249701167E-6</v>
      </c>
      <c r="H418" s="2">
        <f t="shared" si="34"/>
        <v>3.4006993143564018E-4</v>
      </c>
    </row>
    <row r="419" spans="1:8" x14ac:dyDescent="0.25">
      <c r="A419" s="1">
        <v>44312</v>
      </c>
      <c r="B419">
        <v>798.04480000000001</v>
      </c>
      <c r="C419">
        <v>1.7717029999999999E-3</v>
      </c>
      <c r="D419" s="2">
        <f t="shared" si="30"/>
        <v>1.4734159006176933E-3</v>
      </c>
      <c r="E419" s="2">
        <f t="shared" si="31"/>
        <v>2.1709544161930484E-6</v>
      </c>
      <c r="F419" s="2">
        <f t="shared" si="32"/>
        <v>2.9836503884107986E-5</v>
      </c>
      <c r="G419" s="2">
        <f t="shared" si="33"/>
        <v>2.9831116839296878E-4</v>
      </c>
      <c r="H419" s="2">
        <f t="shared" si="34"/>
        <v>6.4377233249701167E-6</v>
      </c>
    </row>
    <row r="420" spans="1:8" x14ac:dyDescent="0.25">
      <c r="A420" s="1">
        <v>44309</v>
      </c>
      <c r="B420">
        <v>805.02294900000004</v>
      </c>
      <c r="C420">
        <v>-5.8560640000000002E-3</v>
      </c>
      <c r="D420" s="2">
        <f t="shared" si="30"/>
        <v>-6.1543510993823068E-3</v>
      </c>
      <c r="E420" s="2">
        <f t="shared" si="31"/>
        <v>3.7876037454468205E-5</v>
      </c>
      <c r="F420" s="2">
        <f t="shared" si="32"/>
        <v>2.1709544161930484E-6</v>
      </c>
      <c r="G420" s="2">
        <f t="shared" si="33"/>
        <v>2.9836503884107986E-5</v>
      </c>
      <c r="H420" s="2">
        <f t="shared" si="34"/>
        <v>2.9831116839296878E-4</v>
      </c>
    </row>
    <row r="421" spans="1:8" x14ac:dyDescent="0.25">
      <c r="A421" s="1">
        <v>44308</v>
      </c>
      <c r="B421">
        <v>795.83532700000001</v>
      </c>
      <c r="C421">
        <v>-3.7122560000000001E-3</v>
      </c>
      <c r="D421" s="2">
        <f t="shared" si="30"/>
        <v>-4.0105430993823072E-3</v>
      </c>
      <c r="E421" s="2">
        <f t="shared" si="31"/>
        <v>1.6084455952003042E-5</v>
      </c>
      <c r="F421" s="2">
        <f t="shared" si="32"/>
        <v>3.7876037454468205E-5</v>
      </c>
      <c r="G421" s="2">
        <f t="shared" si="33"/>
        <v>2.1709544161930484E-6</v>
      </c>
      <c r="H421" s="2">
        <f t="shared" si="34"/>
        <v>2.9836503884107986E-5</v>
      </c>
    </row>
    <row r="422" spans="1:8" x14ac:dyDescent="0.25">
      <c r="A422" s="1">
        <v>44307</v>
      </c>
      <c r="B422">
        <v>819.94915800000001</v>
      </c>
      <c r="C422">
        <v>-9.4329419999999997E-3</v>
      </c>
      <c r="D422" s="2">
        <f t="shared" si="30"/>
        <v>-9.7312290993823072E-3</v>
      </c>
      <c r="E422" s="2">
        <f t="shared" si="31"/>
        <v>9.4696819784664986E-5</v>
      </c>
      <c r="F422" s="2">
        <f t="shared" si="32"/>
        <v>1.6084455952003042E-5</v>
      </c>
      <c r="G422" s="2">
        <f t="shared" si="33"/>
        <v>3.7876037454468205E-5</v>
      </c>
      <c r="H422" s="2">
        <f t="shared" si="34"/>
        <v>2.1709544161930484E-6</v>
      </c>
    </row>
    <row r="423" spans="1:8" x14ac:dyDescent="0.25">
      <c r="A423" s="1">
        <v>44306</v>
      </c>
      <c r="B423">
        <v>815.16039999999998</v>
      </c>
      <c r="C423">
        <v>6.2746490000000002E-3</v>
      </c>
      <c r="D423" s="2">
        <f t="shared" si="30"/>
        <v>5.9763619006176936E-3</v>
      </c>
      <c r="E423" s="2">
        <f t="shared" si="31"/>
        <v>3.5716901567154728E-5</v>
      </c>
      <c r="F423" s="2">
        <f t="shared" si="32"/>
        <v>9.4696819784664986E-5</v>
      </c>
      <c r="G423" s="2">
        <f t="shared" si="33"/>
        <v>1.6084455952003042E-5</v>
      </c>
      <c r="H423" s="2">
        <f t="shared" si="34"/>
        <v>3.7876037454468205E-5</v>
      </c>
    </row>
    <row r="424" spans="1:8" x14ac:dyDescent="0.25">
      <c r="A424" s="1">
        <v>44305</v>
      </c>
      <c r="B424">
        <v>791.66644299999996</v>
      </c>
      <c r="C424">
        <v>-5.4112759999999996E-3</v>
      </c>
      <c r="D424" s="2">
        <f t="shared" si="30"/>
        <v>-5.7095630993823062E-3</v>
      </c>
      <c r="E424" s="2">
        <f t="shared" si="31"/>
        <v>3.2599110785828086E-5</v>
      </c>
      <c r="F424" s="2">
        <f t="shared" si="32"/>
        <v>3.5716901567154728E-5</v>
      </c>
      <c r="G424" s="2">
        <f t="shared" si="33"/>
        <v>9.4696819784664986E-5</v>
      </c>
      <c r="H424" s="2">
        <f t="shared" si="34"/>
        <v>1.6084455952003042E-5</v>
      </c>
    </row>
    <row r="425" spans="1:8" x14ac:dyDescent="0.25">
      <c r="A425" s="1">
        <v>44302</v>
      </c>
      <c r="B425">
        <v>779.96942100000001</v>
      </c>
      <c r="C425">
        <v>-6.9276379999999999E-3</v>
      </c>
      <c r="D425" s="2">
        <f t="shared" si="30"/>
        <v>-7.2259250993823064E-3</v>
      </c>
      <c r="E425" s="2">
        <f t="shared" si="31"/>
        <v>5.2213993541883195E-5</v>
      </c>
      <c r="F425" s="2">
        <f t="shared" si="32"/>
        <v>3.2599110785828086E-5</v>
      </c>
      <c r="G425" s="2">
        <f t="shared" si="33"/>
        <v>3.5716901567154728E-5</v>
      </c>
      <c r="H425" s="2">
        <f t="shared" si="34"/>
        <v>9.4696819784664986E-5</v>
      </c>
    </row>
    <row r="426" spans="1:8" x14ac:dyDescent="0.25">
      <c r="A426" s="1">
        <v>44301</v>
      </c>
      <c r="B426">
        <v>762.02404799999999</v>
      </c>
      <c r="C426">
        <v>2.5644629999999999E-3</v>
      </c>
      <c r="D426" s="2">
        <f t="shared" si="30"/>
        <v>2.2661759006176933E-3</v>
      </c>
      <c r="E426" s="2">
        <f t="shared" si="31"/>
        <v>5.1355532125404135E-6</v>
      </c>
      <c r="F426" s="2">
        <f t="shared" si="32"/>
        <v>5.2213993541883195E-5</v>
      </c>
      <c r="G426" s="2">
        <f t="shared" si="33"/>
        <v>3.2599110785828086E-5</v>
      </c>
      <c r="H426" s="2">
        <f t="shared" si="34"/>
        <v>3.5716901567154728E-5</v>
      </c>
    </row>
    <row r="427" spans="1:8" x14ac:dyDescent="0.25">
      <c r="A427" s="1">
        <v>44300</v>
      </c>
      <c r="B427">
        <v>737.89025900000001</v>
      </c>
      <c r="C427">
        <v>1.007942E-2</v>
      </c>
      <c r="D427" s="2">
        <f t="shared" si="30"/>
        <v>9.7811329006176929E-3</v>
      </c>
      <c r="E427" s="2">
        <f t="shared" si="31"/>
        <v>9.5670560819545883E-5</v>
      </c>
      <c r="F427" s="2">
        <f t="shared" si="32"/>
        <v>5.1355532125404135E-6</v>
      </c>
      <c r="G427" s="2">
        <f t="shared" si="33"/>
        <v>5.2213993541883195E-5</v>
      </c>
      <c r="H427" s="2">
        <f t="shared" si="34"/>
        <v>3.2599110785828086E-5</v>
      </c>
    </row>
    <row r="428" spans="1:8" x14ac:dyDescent="0.25">
      <c r="A428" s="1">
        <v>44299</v>
      </c>
      <c r="B428">
        <v>756.69543499999997</v>
      </c>
      <c r="C428">
        <v>-9.3786259999999993E-3</v>
      </c>
      <c r="D428" s="2">
        <f t="shared" si="30"/>
        <v>-9.6769130993823067E-3</v>
      </c>
      <c r="E428" s="2">
        <f t="shared" si="31"/>
        <v>9.3642647132996884E-5</v>
      </c>
      <c r="F428" s="2">
        <f t="shared" si="32"/>
        <v>9.5670560819545883E-5</v>
      </c>
      <c r="G428" s="2">
        <f t="shared" si="33"/>
        <v>5.1355532125404135E-6</v>
      </c>
      <c r="H428" s="2">
        <f t="shared" si="34"/>
        <v>5.2213993541883195E-5</v>
      </c>
    </row>
    <row r="429" spans="1:8" x14ac:dyDescent="0.25">
      <c r="A429" s="1">
        <v>44298</v>
      </c>
      <c r="B429">
        <v>760.43444799999997</v>
      </c>
      <c r="C429">
        <v>-4.0615750000000004E-3</v>
      </c>
      <c r="D429" s="2">
        <f t="shared" si="30"/>
        <v>-4.359862099382307E-3</v>
      </c>
      <c r="E429" s="2">
        <f t="shared" si="31"/>
        <v>1.9008397525630298E-5</v>
      </c>
      <c r="F429" s="2">
        <f t="shared" si="32"/>
        <v>9.3642647132996884E-5</v>
      </c>
      <c r="G429" s="2">
        <f t="shared" si="33"/>
        <v>9.5670560819545883E-5</v>
      </c>
      <c r="H429" s="2">
        <f t="shared" si="34"/>
        <v>5.1355532125404135E-6</v>
      </c>
    </row>
    <row r="430" spans="1:8" x14ac:dyDescent="0.25">
      <c r="A430" s="1">
        <v>44294</v>
      </c>
      <c r="B430">
        <v>773.55108600000005</v>
      </c>
      <c r="C430">
        <v>-1.6146596999999999E-2</v>
      </c>
      <c r="D430" s="2">
        <f t="shared" si="30"/>
        <v>-1.6444884099382304E-2</v>
      </c>
      <c r="E430" s="2">
        <f t="shared" si="31"/>
        <v>2.7043421304211694E-4</v>
      </c>
      <c r="F430" s="2">
        <f t="shared" si="32"/>
        <v>1.9008397525630298E-5</v>
      </c>
      <c r="G430" s="2">
        <f t="shared" si="33"/>
        <v>9.3642647132996884E-5</v>
      </c>
      <c r="H430" s="2">
        <f t="shared" si="34"/>
        <v>9.5670560819545883E-5</v>
      </c>
    </row>
    <row r="431" spans="1:8" x14ac:dyDescent="0.25">
      <c r="A431" s="1">
        <v>44293</v>
      </c>
      <c r="B431">
        <v>779.89941399999998</v>
      </c>
      <c r="C431">
        <v>9.3039390000000007E-3</v>
      </c>
      <c r="D431" s="2">
        <f t="shared" si="30"/>
        <v>9.0056519006176932E-3</v>
      </c>
      <c r="E431" s="2">
        <f t="shared" si="31"/>
        <v>8.1101766155099075E-5</v>
      </c>
      <c r="F431" s="2">
        <f t="shared" si="32"/>
        <v>2.7043421304211694E-4</v>
      </c>
      <c r="G431" s="2">
        <f t="shared" si="33"/>
        <v>1.9008397525630298E-5</v>
      </c>
      <c r="H431" s="2">
        <f t="shared" si="34"/>
        <v>9.3642647132996884E-5</v>
      </c>
    </row>
    <row r="432" spans="1:8" x14ac:dyDescent="0.25">
      <c r="A432" s="1">
        <v>44292</v>
      </c>
      <c r="B432">
        <v>769.21215800000004</v>
      </c>
      <c r="C432">
        <v>1.4514289999999999E-2</v>
      </c>
      <c r="D432" s="2">
        <f t="shared" si="30"/>
        <v>1.4216002900617692E-2</v>
      </c>
      <c r="E432" s="2">
        <f t="shared" si="31"/>
        <v>2.0209473847037062E-4</v>
      </c>
      <c r="F432" s="2">
        <f t="shared" si="32"/>
        <v>8.1101766155099075E-5</v>
      </c>
      <c r="G432" s="2">
        <f t="shared" si="33"/>
        <v>2.7043421304211694E-4</v>
      </c>
      <c r="H432" s="2">
        <f t="shared" si="34"/>
        <v>1.9008397525630298E-5</v>
      </c>
    </row>
    <row r="433" spans="1:8" x14ac:dyDescent="0.25">
      <c r="A433" s="1">
        <v>44291</v>
      </c>
      <c r="B433">
        <v>758.00512700000002</v>
      </c>
      <c r="C433">
        <v>8.0475149999999999E-3</v>
      </c>
      <c r="D433" s="2">
        <f t="shared" si="30"/>
        <v>7.7492279006176933E-3</v>
      </c>
      <c r="E433" s="2">
        <f t="shared" si="31"/>
        <v>6.0050533055711702E-5</v>
      </c>
      <c r="F433" s="2">
        <f t="shared" si="32"/>
        <v>2.0209473847037062E-4</v>
      </c>
      <c r="G433" s="2">
        <f t="shared" si="33"/>
        <v>8.1101766155099075E-5</v>
      </c>
      <c r="H433" s="2">
        <f t="shared" si="34"/>
        <v>2.7043421304211694E-4</v>
      </c>
    </row>
    <row r="434" spans="1:8" x14ac:dyDescent="0.25">
      <c r="A434" s="1">
        <v>44286</v>
      </c>
      <c r="B434">
        <v>762.06402600000001</v>
      </c>
      <c r="C434">
        <v>-1.5777184999999999E-2</v>
      </c>
      <c r="D434" s="2">
        <f t="shared" si="30"/>
        <v>-1.6075472099382305E-2</v>
      </c>
      <c r="E434" s="2">
        <f t="shared" si="31"/>
        <v>2.5842080321801893E-4</v>
      </c>
      <c r="F434" s="2">
        <f t="shared" si="32"/>
        <v>6.0050533055711702E-5</v>
      </c>
      <c r="G434" s="2">
        <f t="shared" si="33"/>
        <v>2.0209473847037062E-4</v>
      </c>
      <c r="H434" s="2">
        <f t="shared" si="34"/>
        <v>8.1101766155099075E-5</v>
      </c>
    </row>
    <row r="435" spans="1:8" x14ac:dyDescent="0.25">
      <c r="A435" s="1">
        <v>44285</v>
      </c>
      <c r="B435">
        <v>757.54516599999999</v>
      </c>
      <c r="C435">
        <v>-9.4623099999999998E-3</v>
      </c>
      <c r="D435" s="2">
        <f t="shared" si="30"/>
        <v>-9.7605970993823073E-3</v>
      </c>
      <c r="E435" s="2">
        <f t="shared" si="31"/>
        <v>9.5269255736470316E-5</v>
      </c>
      <c r="F435" s="2">
        <f t="shared" si="32"/>
        <v>2.5842080321801893E-4</v>
      </c>
      <c r="G435" s="2">
        <f t="shared" si="33"/>
        <v>6.0050533055711702E-5</v>
      </c>
      <c r="H435" s="2">
        <f t="shared" si="34"/>
        <v>2.0209473847037062E-4</v>
      </c>
    </row>
    <row r="436" spans="1:8" x14ac:dyDescent="0.25">
      <c r="A436" s="1">
        <v>44284</v>
      </c>
      <c r="B436">
        <v>752.85638400000005</v>
      </c>
      <c r="C436">
        <v>9.6028620000000002E-3</v>
      </c>
      <c r="D436" s="2">
        <f t="shared" si="30"/>
        <v>9.3045749006176928E-3</v>
      </c>
      <c r="E436" s="2">
        <f t="shared" si="31"/>
        <v>8.6575114081204746E-5</v>
      </c>
      <c r="F436" s="2">
        <f t="shared" si="32"/>
        <v>9.5269255736470316E-5</v>
      </c>
      <c r="G436" s="2">
        <f t="shared" si="33"/>
        <v>2.5842080321801893E-4</v>
      </c>
      <c r="H436" s="2">
        <f t="shared" si="34"/>
        <v>6.0050533055711702E-5</v>
      </c>
    </row>
    <row r="437" spans="1:8" x14ac:dyDescent="0.25">
      <c r="A437" s="1">
        <v>44281</v>
      </c>
      <c r="B437">
        <v>749.69726600000001</v>
      </c>
      <c r="C437">
        <v>-5.5418610000000004E-3</v>
      </c>
      <c r="D437" s="2">
        <f t="shared" si="30"/>
        <v>-5.8401480993823069E-3</v>
      </c>
      <c r="E437" s="2">
        <f t="shared" si="31"/>
        <v>3.4107329822718769E-5</v>
      </c>
      <c r="F437" s="2">
        <f t="shared" si="32"/>
        <v>8.6575114081204746E-5</v>
      </c>
      <c r="G437" s="2">
        <f t="shared" si="33"/>
        <v>9.5269255736470316E-5</v>
      </c>
      <c r="H437" s="2">
        <f t="shared" si="34"/>
        <v>2.5842080321801893E-4</v>
      </c>
    </row>
    <row r="438" spans="1:8" x14ac:dyDescent="0.25">
      <c r="A438" s="1">
        <v>44280</v>
      </c>
      <c r="B438">
        <v>750.65692100000001</v>
      </c>
      <c r="C438">
        <v>1.2844674E-2</v>
      </c>
      <c r="D438" s="2">
        <f t="shared" si="30"/>
        <v>1.2546386900617693E-2</v>
      </c>
      <c r="E438" s="2">
        <f t="shared" si="31"/>
        <v>1.5741182425999125E-4</v>
      </c>
      <c r="F438" s="2">
        <f t="shared" si="32"/>
        <v>3.4107329822718769E-5</v>
      </c>
      <c r="G438" s="2">
        <f t="shared" si="33"/>
        <v>8.6575114081204746E-5</v>
      </c>
      <c r="H438" s="2">
        <f t="shared" si="34"/>
        <v>9.5269255736470316E-5</v>
      </c>
    </row>
    <row r="439" spans="1:8" x14ac:dyDescent="0.25">
      <c r="A439" s="1">
        <v>44279</v>
      </c>
      <c r="B439">
        <v>749.31732199999999</v>
      </c>
      <c r="C439">
        <v>7.8279409999999997E-3</v>
      </c>
      <c r="D439" s="2">
        <f t="shared" si="30"/>
        <v>7.5296539006176931E-3</v>
      </c>
      <c r="E439" s="2">
        <f t="shared" si="31"/>
        <v>5.6695687863087242E-5</v>
      </c>
      <c r="F439" s="2">
        <f t="shared" si="32"/>
        <v>1.5741182425999125E-4</v>
      </c>
      <c r="G439" s="2">
        <f t="shared" si="33"/>
        <v>3.4107329822718769E-5</v>
      </c>
      <c r="H439" s="2">
        <f t="shared" si="34"/>
        <v>8.6575114081204746E-5</v>
      </c>
    </row>
    <row r="440" spans="1:8" x14ac:dyDescent="0.25">
      <c r="A440" s="1">
        <v>44278</v>
      </c>
      <c r="B440">
        <v>753.77612299999998</v>
      </c>
      <c r="C440">
        <v>7.9710890000000006E-3</v>
      </c>
      <c r="D440" s="2">
        <f t="shared" si="30"/>
        <v>7.6728019006176941E-3</v>
      </c>
      <c r="E440" s="2">
        <f t="shared" si="31"/>
        <v>5.8871889006122501E-5</v>
      </c>
      <c r="F440" s="2">
        <f t="shared" si="32"/>
        <v>5.6695687863087242E-5</v>
      </c>
      <c r="G440" s="2">
        <f t="shared" si="33"/>
        <v>1.5741182425999125E-4</v>
      </c>
      <c r="H440" s="2">
        <f t="shared" si="34"/>
        <v>3.4107329822718769E-5</v>
      </c>
    </row>
    <row r="441" spans="1:8" x14ac:dyDescent="0.25">
      <c r="A441" s="1">
        <v>44277</v>
      </c>
      <c r="B441">
        <v>746.21807899999999</v>
      </c>
      <c r="C441">
        <v>-6.3797760000000002E-3</v>
      </c>
      <c r="D441" s="2">
        <f t="shared" si="30"/>
        <v>-6.6780630993823068E-3</v>
      </c>
      <c r="E441" s="2">
        <f t="shared" si="31"/>
        <v>4.459652675933162E-5</v>
      </c>
      <c r="F441" s="2">
        <f t="shared" si="32"/>
        <v>5.8871889006122501E-5</v>
      </c>
      <c r="G441" s="2">
        <f t="shared" si="33"/>
        <v>5.6695687863087242E-5</v>
      </c>
      <c r="H441" s="2">
        <f t="shared" si="34"/>
        <v>1.5741182425999125E-4</v>
      </c>
    </row>
    <row r="442" spans="1:8" x14ac:dyDescent="0.25">
      <c r="A442" s="1">
        <v>44274</v>
      </c>
      <c r="B442">
        <v>744.29858400000001</v>
      </c>
      <c r="C442">
        <v>-2.9810234000000001E-2</v>
      </c>
      <c r="D442" s="2">
        <f t="shared" si="30"/>
        <v>-3.0108521099382307E-2</v>
      </c>
      <c r="E442" s="2">
        <f t="shared" si="31"/>
        <v>9.0652304279194957E-4</v>
      </c>
      <c r="F442" s="2">
        <f t="shared" si="32"/>
        <v>4.459652675933162E-5</v>
      </c>
      <c r="G442" s="2">
        <f t="shared" si="33"/>
        <v>5.8871889006122501E-5</v>
      </c>
      <c r="H442" s="2">
        <f t="shared" si="34"/>
        <v>5.6695687863087242E-5</v>
      </c>
    </row>
    <row r="443" spans="1:8" x14ac:dyDescent="0.25">
      <c r="A443" s="1">
        <v>44273</v>
      </c>
      <c r="B443">
        <v>745.34832800000004</v>
      </c>
      <c r="C443">
        <v>9.7017839999999998E-3</v>
      </c>
      <c r="D443" s="2">
        <f t="shared" si="30"/>
        <v>9.4034969006176923E-3</v>
      </c>
      <c r="E443" s="2">
        <f t="shared" si="31"/>
        <v>8.842575395992655E-5</v>
      </c>
      <c r="F443" s="2">
        <f t="shared" si="32"/>
        <v>9.0652304279194957E-4</v>
      </c>
      <c r="G443" s="2">
        <f t="shared" si="33"/>
        <v>4.459652675933162E-5</v>
      </c>
      <c r="H443" s="2">
        <f t="shared" si="34"/>
        <v>5.8871889006122501E-5</v>
      </c>
    </row>
    <row r="444" spans="1:8" x14ac:dyDescent="0.25">
      <c r="A444" s="1">
        <v>44272</v>
      </c>
      <c r="B444">
        <v>741.86926300000005</v>
      </c>
      <c r="C444">
        <v>1.180871E-3</v>
      </c>
      <c r="D444" s="2">
        <f t="shared" si="30"/>
        <v>8.8258390061769342E-4</v>
      </c>
      <c r="E444" s="2">
        <f t="shared" si="31"/>
        <v>7.7895434162954257E-7</v>
      </c>
      <c r="F444" s="2">
        <f t="shared" si="32"/>
        <v>8.842575395992655E-5</v>
      </c>
      <c r="G444" s="2">
        <f t="shared" si="33"/>
        <v>9.0652304279194957E-4</v>
      </c>
      <c r="H444" s="2">
        <f t="shared" si="34"/>
        <v>4.459652675933162E-5</v>
      </c>
    </row>
    <row r="445" spans="1:8" x14ac:dyDescent="0.25">
      <c r="A445" s="1">
        <v>44271</v>
      </c>
      <c r="B445">
        <v>740.35961899999995</v>
      </c>
      <c r="C445">
        <v>1.0098150000000001E-3</v>
      </c>
      <c r="D445" s="2">
        <f t="shared" si="30"/>
        <v>7.1152790061769348E-4</v>
      </c>
      <c r="E445" s="2">
        <f t="shared" si="31"/>
        <v>5.0627195335742232E-7</v>
      </c>
      <c r="F445" s="2">
        <f t="shared" si="32"/>
        <v>7.7895434162954257E-7</v>
      </c>
      <c r="G445" s="2">
        <f t="shared" si="33"/>
        <v>8.842575395992655E-5</v>
      </c>
      <c r="H445" s="2">
        <f t="shared" si="34"/>
        <v>9.0652304279194957E-4</v>
      </c>
    </row>
    <row r="446" spans="1:8" x14ac:dyDescent="0.25">
      <c r="A446" s="1">
        <v>44270</v>
      </c>
      <c r="B446">
        <v>735.98071300000004</v>
      </c>
      <c r="C446">
        <v>-2.6519093000000001E-2</v>
      </c>
      <c r="D446" s="2">
        <f t="shared" si="30"/>
        <v>-2.6817380099382306E-2</v>
      </c>
      <c r="E446" s="2">
        <f t="shared" si="31"/>
        <v>7.1917187539474617E-4</v>
      </c>
      <c r="F446" s="2">
        <f t="shared" si="32"/>
        <v>5.0627195335742232E-7</v>
      </c>
      <c r="G446" s="2">
        <f t="shared" si="33"/>
        <v>7.7895434162954257E-7</v>
      </c>
      <c r="H446" s="2">
        <f t="shared" si="34"/>
        <v>8.842575395992655E-5</v>
      </c>
    </row>
    <row r="447" spans="1:8" x14ac:dyDescent="0.25">
      <c r="A447" s="1">
        <v>44267</v>
      </c>
      <c r="B447">
        <v>731.70184300000005</v>
      </c>
      <c r="C447">
        <v>1.3934889999999999E-3</v>
      </c>
      <c r="D447" s="2">
        <f t="shared" si="30"/>
        <v>1.0952019006176933E-3</v>
      </c>
      <c r="E447" s="2">
        <f t="shared" si="31"/>
        <v>1.1994672031166079E-6</v>
      </c>
      <c r="F447" s="2">
        <f t="shared" si="32"/>
        <v>7.1917187539474617E-4</v>
      </c>
      <c r="G447" s="2">
        <f t="shared" si="33"/>
        <v>5.0627195335742232E-7</v>
      </c>
      <c r="H447" s="2">
        <f t="shared" si="34"/>
        <v>7.7895434162954257E-7</v>
      </c>
    </row>
    <row r="448" spans="1:8" x14ac:dyDescent="0.25">
      <c r="A448" s="1">
        <v>44266</v>
      </c>
      <c r="B448">
        <v>729.632385</v>
      </c>
      <c r="C448">
        <v>-1.3179217999999999E-2</v>
      </c>
      <c r="D448" s="2">
        <f t="shared" si="30"/>
        <v>-1.3477505099382307E-2</v>
      </c>
      <c r="E448" s="2">
        <f t="shared" si="31"/>
        <v>1.8164314370387608E-4</v>
      </c>
      <c r="F448" s="2">
        <f t="shared" si="32"/>
        <v>1.1994672031166079E-6</v>
      </c>
      <c r="G448" s="2">
        <f t="shared" si="33"/>
        <v>7.1917187539474617E-4</v>
      </c>
      <c r="H448" s="2">
        <f t="shared" si="34"/>
        <v>5.0627195335742232E-7</v>
      </c>
    </row>
    <row r="449" spans="1:8" x14ac:dyDescent="0.25">
      <c r="A449" s="1">
        <v>44265</v>
      </c>
      <c r="B449">
        <v>724.55364999999995</v>
      </c>
      <c r="C449">
        <v>6.1126210000000004E-3</v>
      </c>
      <c r="D449" s="2">
        <f t="shared" si="30"/>
        <v>5.8143339006176938E-3</v>
      </c>
      <c r="E449" s="2">
        <f t="shared" si="31"/>
        <v>3.3806478707872165E-5</v>
      </c>
      <c r="F449" s="2">
        <f t="shared" si="32"/>
        <v>1.8164314370387608E-4</v>
      </c>
      <c r="G449" s="2">
        <f t="shared" si="33"/>
        <v>1.1994672031166079E-6</v>
      </c>
      <c r="H449" s="2">
        <f t="shared" si="34"/>
        <v>7.1917187539474617E-4</v>
      </c>
    </row>
    <row r="450" spans="1:8" x14ac:dyDescent="0.25">
      <c r="A450" s="1">
        <v>44264</v>
      </c>
      <c r="B450">
        <v>719.68493699999999</v>
      </c>
      <c r="C450">
        <v>1.4655930000000001E-3</v>
      </c>
      <c r="D450" s="2">
        <f t="shared" si="30"/>
        <v>1.1673059006176935E-3</v>
      </c>
      <c r="E450" s="2">
        <f t="shared" si="31"/>
        <v>1.3626030656168844E-6</v>
      </c>
      <c r="F450" s="2">
        <f t="shared" si="32"/>
        <v>3.3806478707872165E-5</v>
      </c>
      <c r="G450" s="2">
        <f t="shared" si="33"/>
        <v>1.8164314370387608E-4</v>
      </c>
      <c r="H450" s="2">
        <f t="shared" si="34"/>
        <v>1.1994672031166079E-6</v>
      </c>
    </row>
    <row r="451" spans="1:8" x14ac:dyDescent="0.25">
      <c r="A451" s="1">
        <v>44263</v>
      </c>
      <c r="B451">
        <v>703.13922100000002</v>
      </c>
      <c r="C451">
        <v>-1.8250624E-2</v>
      </c>
      <c r="D451" s="2">
        <f t="shared" ref="D451:D514" si="35">C451-L$1</f>
        <v>-1.8548911099382306E-2</v>
      </c>
      <c r="E451" s="2">
        <f t="shared" ref="E451:E514" si="36">D451^2</f>
        <v>3.4406210297278808E-4</v>
      </c>
      <c r="F451" s="2">
        <f t="shared" si="32"/>
        <v>1.3626030656168844E-6</v>
      </c>
      <c r="G451" s="2">
        <f t="shared" si="33"/>
        <v>3.3806478707872165E-5</v>
      </c>
      <c r="H451" s="2">
        <f t="shared" si="34"/>
        <v>1.8164314370387608E-4</v>
      </c>
    </row>
    <row r="452" spans="1:8" x14ac:dyDescent="0.25">
      <c r="A452" s="1">
        <v>44260</v>
      </c>
      <c r="B452">
        <v>688.24298099999999</v>
      </c>
      <c r="C452">
        <v>-1.62762E-4</v>
      </c>
      <c r="D452" s="2">
        <f t="shared" si="35"/>
        <v>-4.6104909938230663E-4</v>
      </c>
      <c r="E452" s="2">
        <f t="shared" si="36"/>
        <v>2.1256627204123606E-7</v>
      </c>
      <c r="F452" s="2">
        <f t="shared" ref="F452:F515" si="37">E451</f>
        <v>3.4406210297278808E-4</v>
      </c>
      <c r="G452" s="2">
        <f t="shared" si="33"/>
        <v>1.3626030656168844E-6</v>
      </c>
      <c r="H452" s="2">
        <f t="shared" si="34"/>
        <v>3.3806478707872165E-5</v>
      </c>
    </row>
    <row r="453" spans="1:8" x14ac:dyDescent="0.25">
      <c r="A453" s="1">
        <v>44259</v>
      </c>
      <c r="B453">
        <v>696.72088599999995</v>
      </c>
      <c r="C453">
        <v>-8.7188170000000002E-3</v>
      </c>
      <c r="D453" s="2">
        <f t="shared" si="35"/>
        <v>-9.0171040993823077E-3</v>
      </c>
      <c r="E453" s="2">
        <f t="shared" si="36"/>
        <v>8.1308166339097215E-5</v>
      </c>
      <c r="F453" s="2">
        <f t="shared" si="37"/>
        <v>2.1256627204123606E-7</v>
      </c>
      <c r="G453" s="2">
        <f t="shared" ref="G453:G516" si="38">E451</f>
        <v>3.4406210297278808E-4</v>
      </c>
      <c r="H453" s="2">
        <f t="shared" si="34"/>
        <v>1.3626030656168844E-6</v>
      </c>
    </row>
    <row r="454" spans="1:8" x14ac:dyDescent="0.25">
      <c r="A454" s="1">
        <v>44258</v>
      </c>
      <c r="B454">
        <v>697.70062299999995</v>
      </c>
      <c r="C454">
        <v>3.350057E-3</v>
      </c>
      <c r="D454" s="2">
        <f t="shared" si="35"/>
        <v>3.0517699006176935E-3</v>
      </c>
      <c r="E454" s="2">
        <f t="shared" si="36"/>
        <v>9.3132995263161258E-6</v>
      </c>
      <c r="F454" s="2">
        <f t="shared" si="37"/>
        <v>8.1308166339097215E-5</v>
      </c>
      <c r="G454" s="2">
        <f t="shared" si="38"/>
        <v>2.1256627204123606E-7</v>
      </c>
      <c r="H454" s="2">
        <f t="shared" ref="H454:H517" si="39">E451</f>
        <v>3.4406210297278808E-4</v>
      </c>
    </row>
    <row r="455" spans="1:8" x14ac:dyDescent="0.25">
      <c r="A455" s="1">
        <v>44257</v>
      </c>
      <c r="B455">
        <v>684.21405000000004</v>
      </c>
      <c r="C455">
        <v>6.7529410000000002E-3</v>
      </c>
      <c r="D455" s="2">
        <f t="shared" si="35"/>
        <v>6.4546539006176936E-3</v>
      </c>
      <c r="E455" s="2">
        <f t="shared" si="36"/>
        <v>4.1662556976759204E-5</v>
      </c>
      <c r="F455" s="2">
        <f t="shared" si="37"/>
        <v>9.3132995263161258E-6</v>
      </c>
      <c r="G455" s="2">
        <f t="shared" si="38"/>
        <v>8.1308166339097215E-5</v>
      </c>
      <c r="H455" s="2">
        <f t="shared" si="39"/>
        <v>2.1256627204123606E-7</v>
      </c>
    </row>
    <row r="456" spans="1:8" x14ac:dyDescent="0.25">
      <c r="A456" s="1">
        <v>44256</v>
      </c>
      <c r="B456">
        <v>684.60400400000003</v>
      </c>
      <c r="C456">
        <v>1.1429935E-2</v>
      </c>
      <c r="D456" s="2">
        <f t="shared" si="35"/>
        <v>1.1131647900617693E-2</v>
      </c>
      <c r="E456" s="2">
        <f t="shared" si="36"/>
        <v>1.2391358498332628E-4</v>
      </c>
      <c r="F456" s="2">
        <f t="shared" si="37"/>
        <v>4.1662556976759204E-5</v>
      </c>
      <c r="G456" s="2">
        <f t="shared" si="38"/>
        <v>9.3132995263161258E-6</v>
      </c>
      <c r="H456" s="2">
        <f t="shared" si="39"/>
        <v>8.1308166339097215E-5</v>
      </c>
    </row>
    <row r="457" spans="1:8" x14ac:dyDescent="0.25">
      <c r="A457" s="1">
        <v>44253</v>
      </c>
      <c r="B457">
        <v>686.91339100000005</v>
      </c>
      <c r="C457">
        <v>5.742797E-3</v>
      </c>
      <c r="D457" s="2">
        <f t="shared" si="35"/>
        <v>5.4445099006176934E-3</v>
      </c>
      <c r="E457" s="2">
        <f t="shared" si="36"/>
        <v>2.9642688057924084E-5</v>
      </c>
      <c r="F457" s="2">
        <f t="shared" si="37"/>
        <v>1.2391358498332628E-4</v>
      </c>
      <c r="G457" s="2">
        <f t="shared" si="38"/>
        <v>4.1662556976759204E-5</v>
      </c>
      <c r="H457" s="2">
        <f t="shared" si="39"/>
        <v>9.3132995263161258E-6</v>
      </c>
    </row>
    <row r="458" spans="1:8" x14ac:dyDescent="0.25">
      <c r="A458" s="1">
        <v>44251</v>
      </c>
      <c r="B458">
        <v>697.12072799999999</v>
      </c>
      <c r="C458">
        <v>-8.6540030000000004E-3</v>
      </c>
      <c r="D458" s="2">
        <f t="shared" si="35"/>
        <v>-8.9522900993823078E-3</v>
      </c>
      <c r="E458" s="2">
        <f t="shared" si="36"/>
        <v>8.0143498023498494E-5</v>
      </c>
      <c r="F458" s="2">
        <f t="shared" si="37"/>
        <v>2.9642688057924084E-5</v>
      </c>
      <c r="G458" s="2">
        <f t="shared" si="38"/>
        <v>1.2391358498332628E-4</v>
      </c>
      <c r="H458" s="2">
        <f t="shared" si="39"/>
        <v>4.1662556976759204E-5</v>
      </c>
    </row>
    <row r="459" spans="1:8" x14ac:dyDescent="0.25">
      <c r="A459" s="1">
        <v>44250</v>
      </c>
      <c r="B459">
        <v>716.36578399999996</v>
      </c>
      <c r="C459">
        <v>6.3560699999999995E-4</v>
      </c>
      <c r="D459" s="2">
        <f t="shared" si="35"/>
        <v>3.3731990061769331E-4</v>
      </c>
      <c r="E459" s="2">
        <f t="shared" si="36"/>
        <v>1.1378471535273049E-7</v>
      </c>
      <c r="F459" s="2">
        <f t="shared" si="37"/>
        <v>8.0143498023498494E-5</v>
      </c>
      <c r="G459" s="2">
        <f t="shared" si="38"/>
        <v>2.9642688057924084E-5</v>
      </c>
      <c r="H459" s="2">
        <f t="shared" si="39"/>
        <v>1.2391358498332628E-4</v>
      </c>
    </row>
    <row r="460" spans="1:8" x14ac:dyDescent="0.25">
      <c r="A460" s="1">
        <v>44249</v>
      </c>
      <c r="B460">
        <v>716.27581799999996</v>
      </c>
      <c r="C460">
        <v>-1.6899641E-2</v>
      </c>
      <c r="D460" s="2">
        <f t="shared" si="35"/>
        <v>-1.7197928099382306E-2</v>
      </c>
      <c r="E460" s="2">
        <f t="shared" si="36"/>
        <v>2.9576873091152349E-4</v>
      </c>
      <c r="F460" s="2">
        <f t="shared" si="37"/>
        <v>1.1378471535273049E-7</v>
      </c>
      <c r="G460" s="2">
        <f t="shared" si="38"/>
        <v>8.0143498023498494E-5</v>
      </c>
      <c r="H460" s="2">
        <f t="shared" si="39"/>
        <v>2.9642688057924084E-5</v>
      </c>
    </row>
    <row r="461" spans="1:8" x14ac:dyDescent="0.25">
      <c r="A461" s="1">
        <v>44246</v>
      </c>
      <c r="B461">
        <v>720.50476100000003</v>
      </c>
      <c r="C461">
        <v>1.1145548E-2</v>
      </c>
      <c r="D461" s="2">
        <f t="shared" si="35"/>
        <v>1.0847260900617692E-2</v>
      </c>
      <c r="E461" s="2">
        <f t="shared" si="36"/>
        <v>1.1766306904606935E-4</v>
      </c>
      <c r="F461" s="2">
        <f t="shared" si="37"/>
        <v>2.9576873091152349E-4</v>
      </c>
      <c r="G461" s="2">
        <f t="shared" si="38"/>
        <v>1.1378471535273049E-7</v>
      </c>
      <c r="H461" s="2">
        <f t="shared" si="39"/>
        <v>8.0143498023498494E-5</v>
      </c>
    </row>
    <row r="462" spans="1:8" x14ac:dyDescent="0.25">
      <c r="A462" s="1">
        <v>44245</v>
      </c>
      <c r="B462">
        <v>723.48394800000005</v>
      </c>
      <c r="C462">
        <v>-1.6906807999999999E-2</v>
      </c>
      <c r="D462" s="2">
        <f t="shared" si="35"/>
        <v>-1.7205095099382305E-2</v>
      </c>
      <c r="E462" s="2">
        <f t="shared" si="36"/>
        <v>2.9601529737878897E-4</v>
      </c>
      <c r="F462" s="2">
        <f t="shared" si="37"/>
        <v>1.1766306904606935E-4</v>
      </c>
      <c r="G462" s="2">
        <f t="shared" si="38"/>
        <v>2.9576873091152349E-4</v>
      </c>
      <c r="H462" s="2">
        <f t="shared" si="39"/>
        <v>1.1378471535273049E-7</v>
      </c>
    </row>
    <row r="463" spans="1:8" x14ac:dyDescent="0.25">
      <c r="A463" s="1">
        <v>44244</v>
      </c>
      <c r="B463">
        <v>725.76336700000002</v>
      </c>
      <c r="C463">
        <v>-1.1081793E-2</v>
      </c>
      <c r="D463" s="2">
        <f t="shared" si="35"/>
        <v>-1.1380080099382307E-2</v>
      </c>
      <c r="E463" s="2">
        <f t="shared" si="36"/>
        <v>1.2950622306835721E-4</v>
      </c>
      <c r="F463" s="2">
        <f t="shared" si="37"/>
        <v>2.9601529737878897E-4</v>
      </c>
      <c r="G463" s="2">
        <f t="shared" si="38"/>
        <v>1.1766306904606935E-4</v>
      </c>
      <c r="H463" s="2">
        <f t="shared" si="39"/>
        <v>2.9576873091152349E-4</v>
      </c>
    </row>
    <row r="464" spans="1:8" x14ac:dyDescent="0.25">
      <c r="A464" s="1">
        <v>44243</v>
      </c>
      <c r="B464">
        <v>743.01898200000005</v>
      </c>
      <c r="C464">
        <v>1.2118759999999999E-2</v>
      </c>
      <c r="D464" s="2">
        <f t="shared" si="35"/>
        <v>1.1820472900617692E-2</v>
      </c>
      <c r="E464" s="2">
        <f t="shared" si="36"/>
        <v>1.3972357959423723E-4</v>
      </c>
      <c r="F464" s="2">
        <f t="shared" si="37"/>
        <v>1.2950622306835721E-4</v>
      </c>
      <c r="G464" s="2">
        <f t="shared" si="38"/>
        <v>2.9601529737878897E-4</v>
      </c>
      <c r="H464" s="2">
        <f t="shared" si="39"/>
        <v>1.1766306904606935E-4</v>
      </c>
    </row>
    <row r="465" spans="1:8" x14ac:dyDescent="0.25">
      <c r="A465" s="1">
        <v>44242</v>
      </c>
      <c r="B465">
        <v>741.51934800000004</v>
      </c>
      <c r="C465">
        <v>-4.5590479999999996E-3</v>
      </c>
      <c r="D465" s="2">
        <f t="shared" si="35"/>
        <v>-4.8573350993823062E-3</v>
      </c>
      <c r="E465" s="2">
        <f t="shared" si="36"/>
        <v>2.3593704267691317E-5</v>
      </c>
      <c r="F465" s="2">
        <f t="shared" si="37"/>
        <v>1.3972357959423723E-4</v>
      </c>
      <c r="G465" s="2">
        <f t="shared" si="38"/>
        <v>1.2950622306835721E-4</v>
      </c>
      <c r="H465" s="2">
        <f t="shared" si="39"/>
        <v>2.9601529737878897E-4</v>
      </c>
    </row>
    <row r="466" spans="1:8" x14ac:dyDescent="0.25">
      <c r="A466" s="1">
        <v>44238</v>
      </c>
      <c r="B466">
        <v>738.11016800000004</v>
      </c>
      <c r="C466">
        <v>-1.2952516000000001E-2</v>
      </c>
      <c r="D466" s="2">
        <f t="shared" si="35"/>
        <v>-1.3250803099382308E-2</v>
      </c>
      <c r="E466" s="2">
        <f t="shared" si="36"/>
        <v>1.755837827785998E-4</v>
      </c>
      <c r="F466" s="2">
        <f t="shared" si="37"/>
        <v>2.3593704267691317E-5</v>
      </c>
      <c r="G466" s="2">
        <f t="shared" si="38"/>
        <v>1.3972357959423723E-4</v>
      </c>
      <c r="H466" s="2">
        <f t="shared" si="39"/>
        <v>1.2950622306835721E-4</v>
      </c>
    </row>
    <row r="467" spans="1:8" x14ac:dyDescent="0.25">
      <c r="A467" s="1">
        <v>44237</v>
      </c>
      <c r="B467">
        <v>732.74157700000001</v>
      </c>
      <c r="C467">
        <v>2.3466860000000002E-3</v>
      </c>
      <c r="D467" s="2">
        <f t="shared" si="35"/>
        <v>2.0483989006176936E-3</v>
      </c>
      <c r="E467" s="2">
        <f t="shared" si="36"/>
        <v>4.1959380560517756E-6</v>
      </c>
      <c r="F467" s="2">
        <f t="shared" si="37"/>
        <v>1.755837827785998E-4</v>
      </c>
      <c r="G467" s="2">
        <f t="shared" si="38"/>
        <v>2.3593704267691317E-5</v>
      </c>
      <c r="H467" s="2">
        <f t="shared" si="39"/>
        <v>1.3972357959423723E-4</v>
      </c>
    </row>
    <row r="468" spans="1:8" x14ac:dyDescent="0.25">
      <c r="A468" s="1">
        <v>44236</v>
      </c>
      <c r="B468">
        <v>738.97997999999995</v>
      </c>
      <c r="C468">
        <v>5.829646E-3</v>
      </c>
      <c r="D468" s="2">
        <f t="shared" si="35"/>
        <v>5.5313589006176934E-3</v>
      </c>
      <c r="E468" s="2">
        <f t="shared" si="36"/>
        <v>3.0595931287442577E-5</v>
      </c>
      <c r="F468" s="2">
        <f t="shared" si="37"/>
        <v>4.1959380560517756E-6</v>
      </c>
      <c r="G468" s="2">
        <f t="shared" si="38"/>
        <v>1.755837827785998E-4</v>
      </c>
      <c r="H468" s="2">
        <f t="shared" si="39"/>
        <v>2.3593704267691317E-5</v>
      </c>
    </row>
    <row r="469" spans="1:8" x14ac:dyDescent="0.25">
      <c r="A469" s="1">
        <v>44235</v>
      </c>
      <c r="B469">
        <v>737.280396</v>
      </c>
      <c r="C469">
        <v>7.5476099999999995E-4</v>
      </c>
      <c r="D469" s="2">
        <f t="shared" si="35"/>
        <v>4.5647390061769332E-4</v>
      </c>
      <c r="E469" s="2">
        <f t="shared" si="36"/>
        <v>2.0836842194513175E-7</v>
      </c>
      <c r="F469" s="2">
        <f t="shared" si="37"/>
        <v>3.0595931287442577E-5</v>
      </c>
      <c r="G469" s="2">
        <f t="shared" si="38"/>
        <v>4.1959380560517756E-6</v>
      </c>
      <c r="H469" s="2">
        <f t="shared" si="39"/>
        <v>1.755837827785998E-4</v>
      </c>
    </row>
    <row r="470" spans="1:8" x14ac:dyDescent="0.25">
      <c r="A470" s="1">
        <v>44232</v>
      </c>
      <c r="B470">
        <v>737.280396</v>
      </c>
      <c r="C470">
        <v>1.6581684999999999E-2</v>
      </c>
      <c r="D470" s="2">
        <f t="shared" si="35"/>
        <v>1.6283397900617693E-2</v>
      </c>
      <c r="E470" s="2">
        <f t="shared" si="36"/>
        <v>2.6514904718984069E-4</v>
      </c>
      <c r="F470" s="2">
        <f t="shared" si="37"/>
        <v>2.0836842194513175E-7</v>
      </c>
      <c r="G470" s="2">
        <f t="shared" si="38"/>
        <v>3.0595931287442577E-5</v>
      </c>
      <c r="H470" s="2">
        <f t="shared" si="39"/>
        <v>4.1959380560517756E-6</v>
      </c>
    </row>
    <row r="471" spans="1:8" x14ac:dyDescent="0.25">
      <c r="A471" s="1">
        <v>44231</v>
      </c>
      <c r="B471">
        <v>719.79492200000004</v>
      </c>
      <c r="C471">
        <v>6.4360260000000001E-3</v>
      </c>
      <c r="D471" s="2">
        <f t="shared" si="35"/>
        <v>6.1377389006176935E-3</v>
      </c>
      <c r="E471" s="2">
        <f t="shared" si="36"/>
        <v>3.7671838812155693E-5</v>
      </c>
      <c r="F471" s="2">
        <f t="shared" si="37"/>
        <v>2.6514904718984069E-4</v>
      </c>
      <c r="G471" s="2">
        <f t="shared" si="38"/>
        <v>2.0836842194513175E-7</v>
      </c>
      <c r="H471" s="2">
        <f t="shared" si="39"/>
        <v>3.0595931287442577E-5</v>
      </c>
    </row>
    <row r="472" spans="1:8" x14ac:dyDescent="0.25">
      <c r="A472" s="1">
        <v>44230</v>
      </c>
      <c r="B472">
        <v>720.11480700000004</v>
      </c>
      <c r="C472">
        <v>-1.226738E-3</v>
      </c>
      <c r="D472" s="2">
        <f t="shared" si="35"/>
        <v>-1.5250250993823066E-3</v>
      </c>
      <c r="E472" s="2">
        <f t="shared" si="36"/>
        <v>2.3257015537460142E-6</v>
      </c>
      <c r="F472" s="2">
        <f t="shared" si="37"/>
        <v>3.7671838812155693E-5</v>
      </c>
      <c r="G472" s="2">
        <f t="shared" si="38"/>
        <v>2.6514904718984069E-4</v>
      </c>
      <c r="H472" s="2">
        <f t="shared" si="39"/>
        <v>2.0836842194513175E-7</v>
      </c>
    </row>
    <row r="473" spans="1:8" x14ac:dyDescent="0.25">
      <c r="A473" s="1">
        <v>44229</v>
      </c>
      <c r="B473">
        <v>723.41394000000003</v>
      </c>
      <c r="C473">
        <v>7.7646399999999997E-3</v>
      </c>
      <c r="D473" s="2">
        <f t="shared" si="35"/>
        <v>7.4663529006176932E-3</v>
      </c>
      <c r="E473" s="2">
        <f t="shared" si="36"/>
        <v>5.5746425636562242E-5</v>
      </c>
      <c r="F473" s="2">
        <f t="shared" si="37"/>
        <v>2.3257015537460142E-6</v>
      </c>
      <c r="G473" s="2">
        <f t="shared" si="38"/>
        <v>3.7671838812155693E-5</v>
      </c>
      <c r="H473" s="2">
        <f t="shared" si="39"/>
        <v>2.6514904718984069E-4</v>
      </c>
    </row>
    <row r="474" spans="1:8" x14ac:dyDescent="0.25">
      <c r="A474" s="1">
        <v>44228</v>
      </c>
      <c r="B474">
        <v>723.41394000000003</v>
      </c>
      <c r="C474">
        <v>3.0110852E-2</v>
      </c>
      <c r="D474" s="2">
        <f t="shared" si="35"/>
        <v>2.9812564900617695E-2</v>
      </c>
      <c r="E474" s="2">
        <f t="shared" si="36"/>
        <v>8.8878902595354212E-4</v>
      </c>
      <c r="F474" s="2">
        <f t="shared" si="37"/>
        <v>5.5746425636562242E-5</v>
      </c>
      <c r="G474" s="2">
        <f t="shared" si="38"/>
        <v>2.3257015537460142E-6</v>
      </c>
      <c r="H474" s="2">
        <f t="shared" si="39"/>
        <v>3.7671838812155693E-5</v>
      </c>
    </row>
    <row r="475" spans="1:8" x14ac:dyDescent="0.25">
      <c r="A475" s="1">
        <v>44225</v>
      </c>
      <c r="B475">
        <v>723.41394000000003</v>
      </c>
      <c r="C475">
        <v>-3.5537244000000003E-2</v>
      </c>
      <c r="D475" s="2">
        <f t="shared" si="35"/>
        <v>-3.5835531099382312E-2</v>
      </c>
      <c r="E475" s="2">
        <f t="shared" si="36"/>
        <v>1.2841852891747969E-3</v>
      </c>
      <c r="F475" s="2">
        <f t="shared" si="37"/>
        <v>8.8878902595354212E-4</v>
      </c>
      <c r="G475" s="2">
        <f t="shared" si="38"/>
        <v>5.5746425636562242E-5</v>
      </c>
      <c r="H475" s="2">
        <f t="shared" si="39"/>
        <v>2.3257015537460142E-6</v>
      </c>
    </row>
    <row r="476" spans="1:8" x14ac:dyDescent="0.25">
      <c r="A476" s="1">
        <v>44224</v>
      </c>
      <c r="B476">
        <v>721.23449700000003</v>
      </c>
      <c r="C476">
        <v>-1.7163160000000001E-3</v>
      </c>
      <c r="D476" s="2">
        <f t="shared" si="35"/>
        <v>-2.0146030993823069E-3</v>
      </c>
      <c r="E476" s="2">
        <f t="shared" si="36"/>
        <v>4.0586256480407968E-6</v>
      </c>
      <c r="F476" s="2">
        <f t="shared" si="37"/>
        <v>1.2841852891747969E-3</v>
      </c>
      <c r="G476" s="2">
        <f t="shared" si="38"/>
        <v>8.8878902595354212E-4</v>
      </c>
      <c r="H476" s="2">
        <f t="shared" si="39"/>
        <v>5.5746425636562242E-5</v>
      </c>
    </row>
    <row r="477" spans="1:8" x14ac:dyDescent="0.25">
      <c r="A477" s="1">
        <v>44223</v>
      </c>
      <c r="B477">
        <v>727.99279799999999</v>
      </c>
      <c r="C477">
        <v>-1.6408457000000001E-2</v>
      </c>
      <c r="D477" s="2">
        <f t="shared" si="35"/>
        <v>-1.6706744099382307E-2</v>
      </c>
      <c r="E477" s="2">
        <f t="shared" si="36"/>
        <v>2.7911529840224554E-4</v>
      </c>
      <c r="F477" s="2">
        <f t="shared" si="37"/>
        <v>4.0586256480407968E-6</v>
      </c>
      <c r="G477" s="2">
        <f t="shared" si="38"/>
        <v>1.2841852891747969E-3</v>
      </c>
      <c r="H477" s="2">
        <f t="shared" si="39"/>
        <v>8.8878902595354212E-4</v>
      </c>
    </row>
    <row r="478" spans="1:8" x14ac:dyDescent="0.25">
      <c r="A478" s="1">
        <v>44222</v>
      </c>
      <c r="B478">
        <v>727.80285600000002</v>
      </c>
      <c r="C478">
        <v>-1.3430642E-2</v>
      </c>
      <c r="D478" s="2">
        <f t="shared" si="35"/>
        <v>-1.3728929099382307E-2</v>
      </c>
      <c r="E478" s="2">
        <f t="shared" si="36"/>
        <v>1.8848349421586629E-4</v>
      </c>
      <c r="F478" s="2">
        <f t="shared" si="37"/>
        <v>2.7911529840224554E-4</v>
      </c>
      <c r="G478" s="2">
        <f t="shared" si="38"/>
        <v>4.0586256480407968E-6</v>
      </c>
      <c r="H478" s="2">
        <f t="shared" si="39"/>
        <v>1.2841852891747969E-3</v>
      </c>
    </row>
    <row r="479" spans="1:8" x14ac:dyDescent="0.25">
      <c r="A479" s="1">
        <v>44221</v>
      </c>
      <c r="B479">
        <v>730.72204599999998</v>
      </c>
      <c r="C479">
        <v>3.6366580000000001E-3</v>
      </c>
      <c r="D479" s="2">
        <f t="shared" si="35"/>
        <v>3.3383709006176935E-3</v>
      </c>
      <c r="E479" s="2">
        <f t="shared" si="36"/>
        <v>1.114472027009099E-5</v>
      </c>
      <c r="F479" s="2">
        <f t="shared" si="37"/>
        <v>1.8848349421586629E-4</v>
      </c>
      <c r="G479" s="2">
        <f t="shared" si="38"/>
        <v>2.7911529840224554E-4</v>
      </c>
      <c r="H479" s="2">
        <f t="shared" si="39"/>
        <v>4.0586256480407968E-6</v>
      </c>
    </row>
    <row r="480" spans="1:8" x14ac:dyDescent="0.25">
      <c r="A480" s="1">
        <v>44218</v>
      </c>
      <c r="B480">
        <v>727.46295199999997</v>
      </c>
      <c r="C480">
        <v>-1.3317434E-2</v>
      </c>
      <c r="D480" s="2">
        <f t="shared" si="35"/>
        <v>-1.3615721099382307E-2</v>
      </c>
      <c r="E480" s="2">
        <f t="shared" si="36"/>
        <v>1.8538786105616454E-4</v>
      </c>
      <c r="F480" s="2">
        <f t="shared" si="37"/>
        <v>1.114472027009099E-5</v>
      </c>
      <c r="G480" s="2">
        <f t="shared" si="38"/>
        <v>1.8848349421586629E-4</v>
      </c>
      <c r="H480" s="2">
        <f t="shared" si="39"/>
        <v>2.7911529840224554E-4</v>
      </c>
    </row>
    <row r="481" spans="1:8" x14ac:dyDescent="0.25">
      <c r="A481" s="1">
        <v>44217</v>
      </c>
      <c r="B481">
        <v>736.53057899999999</v>
      </c>
      <c r="C481">
        <v>-4.2142999999999998E-4</v>
      </c>
      <c r="D481" s="2">
        <f t="shared" si="35"/>
        <v>-7.1971709938230656E-4</v>
      </c>
      <c r="E481" s="2">
        <f t="shared" si="36"/>
        <v>5.1799270314328098E-7</v>
      </c>
      <c r="F481" s="2">
        <f t="shared" si="37"/>
        <v>1.8538786105616454E-4</v>
      </c>
      <c r="G481" s="2">
        <f t="shared" si="38"/>
        <v>1.114472027009099E-5</v>
      </c>
      <c r="H481" s="2">
        <f t="shared" si="39"/>
        <v>1.8848349421586629E-4</v>
      </c>
    </row>
    <row r="482" spans="1:8" x14ac:dyDescent="0.25">
      <c r="A482" s="1">
        <v>44216</v>
      </c>
      <c r="B482">
        <v>737.71032700000001</v>
      </c>
      <c r="C482">
        <v>-7.6909250000000004E-3</v>
      </c>
      <c r="D482" s="2">
        <f t="shared" si="35"/>
        <v>-7.9892120993823069E-3</v>
      </c>
      <c r="E482" s="2">
        <f t="shared" si="36"/>
        <v>6.3827509968916648E-5</v>
      </c>
      <c r="F482" s="2">
        <f t="shared" si="37"/>
        <v>5.1799270314328098E-7</v>
      </c>
      <c r="G482" s="2">
        <f t="shared" si="38"/>
        <v>1.8538786105616454E-4</v>
      </c>
      <c r="H482" s="2">
        <f t="shared" si="39"/>
        <v>1.114472027009099E-5</v>
      </c>
    </row>
    <row r="483" spans="1:8" x14ac:dyDescent="0.25">
      <c r="A483" s="1">
        <v>44215</v>
      </c>
      <c r="B483">
        <v>725.14355499999999</v>
      </c>
      <c r="C483">
        <v>-6.9292900000000001E-4</v>
      </c>
      <c r="D483" s="2">
        <f t="shared" si="35"/>
        <v>-9.912160993823067E-4</v>
      </c>
      <c r="E483" s="2">
        <f t="shared" si="36"/>
        <v>9.8250935567467494E-7</v>
      </c>
      <c r="F483" s="2">
        <f t="shared" si="37"/>
        <v>6.3827509968916648E-5</v>
      </c>
      <c r="G483" s="2">
        <f t="shared" si="38"/>
        <v>5.1799270314328098E-7</v>
      </c>
      <c r="H483" s="2">
        <f t="shared" si="39"/>
        <v>1.8538786105616454E-4</v>
      </c>
    </row>
    <row r="484" spans="1:8" x14ac:dyDescent="0.25">
      <c r="A484" s="1">
        <v>44214</v>
      </c>
      <c r="B484">
        <v>717.15563999999995</v>
      </c>
      <c r="C484">
        <v>-4.8497899999999997E-3</v>
      </c>
      <c r="D484" s="2">
        <f t="shared" si="35"/>
        <v>-5.1480770993823062E-3</v>
      </c>
      <c r="E484" s="2">
        <f t="shared" si="36"/>
        <v>2.6502697821184539E-5</v>
      </c>
      <c r="F484" s="2">
        <f t="shared" si="37"/>
        <v>9.8250935567467494E-7</v>
      </c>
      <c r="G484" s="2">
        <f t="shared" si="38"/>
        <v>6.3827509968916648E-5</v>
      </c>
      <c r="H484" s="2">
        <f t="shared" si="39"/>
        <v>5.1799270314328098E-7</v>
      </c>
    </row>
    <row r="485" spans="1:8" x14ac:dyDescent="0.25">
      <c r="A485" s="1">
        <v>44211</v>
      </c>
      <c r="B485">
        <v>728.742615</v>
      </c>
      <c r="C485">
        <v>-4.781001E-3</v>
      </c>
      <c r="D485" s="2">
        <f t="shared" si="35"/>
        <v>-5.0792880993823066E-3</v>
      </c>
      <c r="E485" s="2">
        <f t="shared" si="36"/>
        <v>2.5799167596526726E-5</v>
      </c>
      <c r="F485" s="2">
        <f t="shared" si="37"/>
        <v>2.6502697821184539E-5</v>
      </c>
      <c r="G485" s="2">
        <f t="shared" si="38"/>
        <v>9.8250935567467494E-7</v>
      </c>
      <c r="H485" s="2">
        <f t="shared" si="39"/>
        <v>6.3827509968916648E-5</v>
      </c>
    </row>
    <row r="486" spans="1:8" x14ac:dyDescent="0.25">
      <c r="A486" s="1">
        <v>44210</v>
      </c>
      <c r="B486">
        <v>726.27325399999995</v>
      </c>
      <c r="C486">
        <v>4.1746830000000002E-3</v>
      </c>
      <c r="D486" s="2">
        <f t="shared" si="35"/>
        <v>3.8763959006176936E-3</v>
      </c>
      <c r="E486" s="2">
        <f t="shared" si="36"/>
        <v>1.502644517832566E-5</v>
      </c>
      <c r="F486" s="2">
        <f t="shared" si="37"/>
        <v>2.5799167596526726E-5</v>
      </c>
      <c r="G486" s="2">
        <f t="shared" si="38"/>
        <v>2.6502697821184539E-5</v>
      </c>
      <c r="H486" s="2">
        <f t="shared" si="39"/>
        <v>9.8250935567467494E-7</v>
      </c>
    </row>
    <row r="487" spans="1:8" x14ac:dyDescent="0.25">
      <c r="A487" s="1">
        <v>44209</v>
      </c>
      <c r="B487">
        <v>719.40502900000001</v>
      </c>
      <c r="C487">
        <v>-2.1046569999999998E-3</v>
      </c>
      <c r="D487" s="2">
        <f t="shared" si="35"/>
        <v>-2.4029440993823064E-3</v>
      </c>
      <c r="E487" s="2">
        <f t="shared" si="36"/>
        <v>5.7741403447562439E-6</v>
      </c>
      <c r="F487" s="2">
        <f t="shared" si="37"/>
        <v>1.502644517832566E-5</v>
      </c>
      <c r="G487" s="2">
        <f t="shared" si="38"/>
        <v>2.5799167596526726E-5</v>
      </c>
      <c r="H487" s="2">
        <f t="shared" si="39"/>
        <v>2.6502697821184539E-5</v>
      </c>
    </row>
    <row r="488" spans="1:8" x14ac:dyDescent="0.25">
      <c r="A488" s="1">
        <v>44208</v>
      </c>
      <c r="B488">
        <v>719.18505900000002</v>
      </c>
      <c r="C488">
        <v>-6.4108569999999998E-3</v>
      </c>
      <c r="D488" s="2">
        <f t="shared" si="35"/>
        <v>-6.7091440993823064E-3</v>
      </c>
      <c r="E488" s="2">
        <f t="shared" si="36"/>
        <v>4.5012614546276418E-5</v>
      </c>
      <c r="F488" s="2">
        <f t="shared" si="37"/>
        <v>5.7741403447562439E-6</v>
      </c>
      <c r="G488" s="2">
        <f t="shared" si="38"/>
        <v>1.502644517832566E-5</v>
      </c>
      <c r="H488" s="2">
        <f t="shared" si="39"/>
        <v>2.5799167596526726E-5</v>
      </c>
    </row>
    <row r="489" spans="1:8" x14ac:dyDescent="0.25">
      <c r="A489" s="1">
        <v>44207</v>
      </c>
      <c r="B489">
        <v>717.82543899999996</v>
      </c>
      <c r="C489">
        <v>2.0432340000000001E-3</v>
      </c>
      <c r="D489" s="2">
        <f t="shared" si="35"/>
        <v>1.7449469006176935E-3</v>
      </c>
      <c r="E489" s="2">
        <f t="shared" si="36"/>
        <v>3.0448396859752948E-6</v>
      </c>
      <c r="F489" s="2">
        <f t="shared" si="37"/>
        <v>4.5012614546276418E-5</v>
      </c>
      <c r="G489" s="2">
        <f t="shared" si="38"/>
        <v>5.7741403447562439E-6</v>
      </c>
      <c r="H489" s="2">
        <f t="shared" si="39"/>
        <v>1.502644517832566E-5</v>
      </c>
    </row>
    <row r="490" spans="1:8" x14ac:dyDescent="0.25">
      <c r="A490" s="1">
        <v>44204</v>
      </c>
      <c r="B490">
        <v>717.13562000000002</v>
      </c>
      <c r="C490">
        <v>2.3634140000000001E-2</v>
      </c>
      <c r="D490" s="2">
        <f t="shared" si="35"/>
        <v>2.3335852900617696E-2</v>
      </c>
      <c r="E490" s="2">
        <f t="shared" si="36"/>
        <v>5.4456203059926732E-4</v>
      </c>
      <c r="F490" s="2">
        <f t="shared" si="37"/>
        <v>3.0448396859752948E-6</v>
      </c>
      <c r="G490" s="2">
        <f t="shared" si="38"/>
        <v>4.5012614546276418E-5</v>
      </c>
      <c r="H490" s="2">
        <f t="shared" si="39"/>
        <v>5.7741403447562439E-6</v>
      </c>
    </row>
    <row r="491" spans="1:8" x14ac:dyDescent="0.25">
      <c r="A491" s="1">
        <v>44203</v>
      </c>
      <c r="B491">
        <v>724.28375200000005</v>
      </c>
      <c r="C491">
        <v>1.013031E-2</v>
      </c>
      <c r="D491" s="2">
        <f t="shared" si="35"/>
        <v>9.8320229006176926E-3</v>
      </c>
      <c r="E491" s="2">
        <f t="shared" si="36"/>
        <v>9.666867431827074E-5</v>
      </c>
      <c r="F491" s="2">
        <f t="shared" si="37"/>
        <v>5.4456203059926732E-4</v>
      </c>
      <c r="G491" s="2">
        <f t="shared" si="38"/>
        <v>3.0448396859752948E-6</v>
      </c>
      <c r="H491" s="2">
        <f t="shared" si="39"/>
        <v>4.5012614546276418E-5</v>
      </c>
    </row>
    <row r="492" spans="1:8" x14ac:dyDescent="0.25">
      <c r="A492" s="1">
        <v>44202</v>
      </c>
      <c r="B492">
        <v>731.74182099999996</v>
      </c>
      <c r="C492">
        <v>-1.2174723E-2</v>
      </c>
      <c r="D492" s="2">
        <f t="shared" si="35"/>
        <v>-1.2473010099382308E-2</v>
      </c>
      <c r="E492" s="2">
        <f t="shared" si="36"/>
        <v>1.5557598093929304E-4</v>
      </c>
      <c r="F492" s="2">
        <f t="shared" si="37"/>
        <v>9.666867431827074E-5</v>
      </c>
      <c r="G492" s="2">
        <f t="shared" si="38"/>
        <v>5.4456203059926732E-4</v>
      </c>
      <c r="H492" s="2">
        <f t="shared" si="39"/>
        <v>3.0448396859752948E-6</v>
      </c>
    </row>
    <row r="493" spans="1:8" x14ac:dyDescent="0.25">
      <c r="A493" s="1">
        <v>44201</v>
      </c>
      <c r="B493">
        <v>731.71185300000002</v>
      </c>
      <c r="C493">
        <v>-8.8364010000000007E-3</v>
      </c>
      <c r="D493" s="2">
        <f t="shared" si="35"/>
        <v>-9.1346880993823081E-3</v>
      </c>
      <c r="E493" s="2">
        <f t="shared" si="36"/>
        <v>8.3442526672996764E-5</v>
      </c>
      <c r="F493" s="2">
        <f t="shared" si="37"/>
        <v>1.5557598093929304E-4</v>
      </c>
      <c r="G493" s="2">
        <f t="shared" si="38"/>
        <v>9.666867431827074E-5</v>
      </c>
      <c r="H493" s="2">
        <f t="shared" si="39"/>
        <v>5.4456203059926732E-4</v>
      </c>
    </row>
    <row r="494" spans="1:8" x14ac:dyDescent="0.25">
      <c r="A494" s="1">
        <v>44200</v>
      </c>
      <c r="B494">
        <v>734.99096699999996</v>
      </c>
      <c r="C494">
        <v>8.0615900000000004E-3</v>
      </c>
      <c r="D494" s="2">
        <f t="shared" si="35"/>
        <v>7.7633029006176938E-3</v>
      </c>
      <c r="E494" s="2">
        <f t="shared" si="36"/>
        <v>6.0268871926739095E-5</v>
      </c>
      <c r="F494" s="2">
        <f t="shared" si="37"/>
        <v>8.3442526672996764E-5</v>
      </c>
      <c r="G494" s="2">
        <f t="shared" si="38"/>
        <v>1.5557598093929304E-4</v>
      </c>
      <c r="H494" s="2">
        <f t="shared" si="39"/>
        <v>9.666867431827074E-5</v>
      </c>
    </row>
    <row r="495" spans="1:8" x14ac:dyDescent="0.25">
      <c r="A495" s="1">
        <v>44194</v>
      </c>
      <c r="B495">
        <v>729.16247599999997</v>
      </c>
      <c r="C495">
        <v>2.4484670000000002E-3</v>
      </c>
      <c r="D495" s="2">
        <f t="shared" si="35"/>
        <v>2.1501799006176936E-3</v>
      </c>
      <c r="E495" s="2">
        <f t="shared" si="36"/>
        <v>4.6232736050203145E-6</v>
      </c>
      <c r="F495" s="2">
        <f t="shared" si="37"/>
        <v>6.0268871926739095E-5</v>
      </c>
      <c r="G495" s="2">
        <f t="shared" si="38"/>
        <v>8.3442526672996764E-5</v>
      </c>
      <c r="H495" s="2">
        <f t="shared" si="39"/>
        <v>1.5557598093929304E-4</v>
      </c>
    </row>
    <row r="496" spans="1:8" x14ac:dyDescent="0.25">
      <c r="A496" s="1">
        <v>44193</v>
      </c>
      <c r="B496">
        <v>729.16247599999997</v>
      </c>
      <c r="C496">
        <v>-1.1465471E-2</v>
      </c>
      <c r="D496" s="2">
        <f t="shared" si="35"/>
        <v>-1.1763758099382307E-2</v>
      </c>
      <c r="E496" s="2">
        <f t="shared" si="36"/>
        <v>1.3838600462078284E-4</v>
      </c>
      <c r="F496" s="2">
        <f t="shared" si="37"/>
        <v>4.6232736050203145E-6</v>
      </c>
      <c r="G496" s="2">
        <f t="shared" si="38"/>
        <v>6.0268871926739095E-5</v>
      </c>
      <c r="H496" s="2">
        <f t="shared" si="39"/>
        <v>8.3442526672996764E-5</v>
      </c>
    </row>
    <row r="497" spans="1:8" x14ac:dyDescent="0.25">
      <c r="A497" s="1">
        <v>44189</v>
      </c>
      <c r="B497">
        <v>737.64031999999997</v>
      </c>
      <c r="C497">
        <v>0</v>
      </c>
      <c r="D497" s="2">
        <f t="shared" si="35"/>
        <v>-2.9828709938230664E-4</v>
      </c>
      <c r="E497" s="2">
        <f t="shared" si="36"/>
        <v>8.8975193657910077E-8</v>
      </c>
      <c r="F497" s="2">
        <f t="shared" si="37"/>
        <v>1.3838600462078284E-4</v>
      </c>
      <c r="G497" s="2">
        <f t="shared" si="38"/>
        <v>4.6232736050203145E-6</v>
      </c>
      <c r="H497" s="2">
        <f t="shared" si="39"/>
        <v>6.0268871926739095E-5</v>
      </c>
    </row>
    <row r="498" spans="1:8" x14ac:dyDescent="0.25">
      <c r="A498" s="1">
        <v>44188</v>
      </c>
      <c r="B498">
        <v>755.29577600000005</v>
      </c>
      <c r="C498">
        <v>2.7622399999999999E-4</v>
      </c>
      <c r="D498" s="2">
        <f t="shared" si="35"/>
        <v>-2.2063099382306646E-5</v>
      </c>
      <c r="E498" s="2">
        <f t="shared" si="36"/>
        <v>4.8678035435353992E-10</v>
      </c>
      <c r="F498" s="2">
        <f t="shared" si="37"/>
        <v>8.8975193657910077E-8</v>
      </c>
      <c r="G498" s="2">
        <f t="shared" si="38"/>
        <v>1.3838600462078284E-4</v>
      </c>
      <c r="H498" s="2">
        <f t="shared" si="39"/>
        <v>4.6232736050203145E-6</v>
      </c>
    </row>
    <row r="499" spans="1:8" x14ac:dyDescent="0.25">
      <c r="A499" s="1">
        <v>44187</v>
      </c>
      <c r="B499">
        <v>763.60363800000005</v>
      </c>
      <c r="C499">
        <v>-3.1190940000000002E-3</v>
      </c>
      <c r="D499" s="2">
        <f t="shared" si="35"/>
        <v>-3.4173810993823068E-3</v>
      </c>
      <c r="E499" s="2">
        <f t="shared" si="36"/>
        <v>1.1678493578415424E-5</v>
      </c>
      <c r="F499" s="2">
        <f t="shared" si="37"/>
        <v>4.8678035435353992E-10</v>
      </c>
      <c r="G499" s="2">
        <f t="shared" si="38"/>
        <v>8.8975193657910077E-8</v>
      </c>
      <c r="H499" s="2">
        <f t="shared" si="39"/>
        <v>1.3838600462078284E-4</v>
      </c>
    </row>
    <row r="500" spans="1:8" x14ac:dyDescent="0.25">
      <c r="A500" s="1">
        <v>44186</v>
      </c>
      <c r="B500">
        <v>758.40496800000005</v>
      </c>
      <c r="C500">
        <v>-6.609307E-3</v>
      </c>
      <c r="D500" s="2">
        <f t="shared" si="35"/>
        <v>-6.9075940993823066E-3</v>
      </c>
      <c r="E500" s="2">
        <f t="shared" si="36"/>
        <v>4.7714856241821258E-5</v>
      </c>
      <c r="F500" s="2">
        <f t="shared" si="37"/>
        <v>1.1678493578415424E-5</v>
      </c>
      <c r="G500" s="2">
        <f t="shared" si="38"/>
        <v>4.8678035435353992E-10</v>
      </c>
      <c r="H500" s="2">
        <f t="shared" si="39"/>
        <v>8.8975193657910077E-8</v>
      </c>
    </row>
    <row r="501" spans="1:8" x14ac:dyDescent="0.25">
      <c r="A501" s="1">
        <v>44183</v>
      </c>
      <c r="B501">
        <v>757.79510500000004</v>
      </c>
      <c r="C501">
        <v>-3.4617459999999999E-3</v>
      </c>
      <c r="D501" s="2">
        <f t="shared" si="35"/>
        <v>-3.7600330993823065E-3</v>
      </c>
      <c r="E501" s="2">
        <f t="shared" si="36"/>
        <v>1.4137848908450513E-5</v>
      </c>
      <c r="F501" s="2">
        <f t="shared" si="37"/>
        <v>4.7714856241821258E-5</v>
      </c>
      <c r="G501" s="2">
        <f t="shared" si="38"/>
        <v>1.1678493578415424E-5</v>
      </c>
      <c r="H501" s="2">
        <f t="shared" si="39"/>
        <v>4.8678035435353992E-10</v>
      </c>
    </row>
    <row r="502" spans="1:8" x14ac:dyDescent="0.25">
      <c r="A502" s="1">
        <v>44182</v>
      </c>
      <c r="B502">
        <v>755.99560499999995</v>
      </c>
      <c r="C502">
        <v>-2.3019699999999999E-4</v>
      </c>
      <c r="D502" s="2">
        <f t="shared" si="35"/>
        <v>-5.284840993823066E-4</v>
      </c>
      <c r="E502" s="2">
        <f t="shared" si="36"/>
        <v>2.792954432999277E-7</v>
      </c>
      <c r="F502" s="2">
        <f t="shared" si="37"/>
        <v>1.4137848908450513E-5</v>
      </c>
      <c r="G502" s="2">
        <f t="shared" si="38"/>
        <v>4.7714856241821258E-5</v>
      </c>
      <c r="H502" s="2">
        <f t="shared" si="39"/>
        <v>1.1678493578415424E-5</v>
      </c>
    </row>
    <row r="503" spans="1:8" x14ac:dyDescent="0.25">
      <c r="A503" s="1">
        <v>44181</v>
      </c>
      <c r="B503">
        <v>759.63470500000005</v>
      </c>
      <c r="C503">
        <v>9.908264E-3</v>
      </c>
      <c r="D503" s="2">
        <f t="shared" si="35"/>
        <v>9.6099769006176925E-3</v>
      </c>
      <c r="E503" s="2">
        <f t="shared" si="36"/>
        <v>9.2351656030405628E-5</v>
      </c>
      <c r="F503" s="2">
        <f t="shared" si="37"/>
        <v>2.792954432999277E-7</v>
      </c>
      <c r="G503" s="2">
        <f t="shared" si="38"/>
        <v>1.4137848908450513E-5</v>
      </c>
      <c r="H503" s="2">
        <f t="shared" si="39"/>
        <v>4.7714856241821258E-5</v>
      </c>
    </row>
    <row r="504" spans="1:8" x14ac:dyDescent="0.25">
      <c r="A504" s="1">
        <v>44180</v>
      </c>
      <c r="B504">
        <v>756.58551</v>
      </c>
      <c r="C504">
        <v>-7.3912839999999997E-3</v>
      </c>
      <c r="D504" s="2">
        <f t="shared" si="35"/>
        <v>-7.6895710993823063E-3</v>
      </c>
      <c r="E504" s="2">
        <f t="shared" si="36"/>
        <v>5.9129503692455613E-5</v>
      </c>
      <c r="F504" s="2">
        <f t="shared" si="37"/>
        <v>9.2351656030405628E-5</v>
      </c>
      <c r="G504" s="2">
        <f t="shared" si="38"/>
        <v>2.792954432999277E-7</v>
      </c>
      <c r="H504" s="2">
        <f t="shared" si="39"/>
        <v>1.4137848908450513E-5</v>
      </c>
    </row>
    <row r="505" spans="1:8" x14ac:dyDescent="0.25">
      <c r="A505" s="1">
        <v>44179</v>
      </c>
      <c r="B505">
        <v>764.84332300000005</v>
      </c>
      <c r="C505">
        <v>4.8446030000000003E-3</v>
      </c>
      <c r="D505" s="2">
        <f t="shared" si="35"/>
        <v>4.5463159006176937E-3</v>
      </c>
      <c r="E505" s="2">
        <f t="shared" si="36"/>
        <v>2.0668988268209271E-5</v>
      </c>
      <c r="F505" s="2">
        <f t="shared" si="37"/>
        <v>5.9129503692455613E-5</v>
      </c>
      <c r="G505" s="2">
        <f t="shared" si="38"/>
        <v>9.2351656030405628E-5</v>
      </c>
      <c r="H505" s="2">
        <f t="shared" si="39"/>
        <v>2.792954432999277E-7</v>
      </c>
    </row>
    <row r="506" spans="1:8" x14ac:dyDescent="0.25">
      <c r="A506" s="1">
        <v>44176</v>
      </c>
      <c r="B506">
        <v>777.67004399999996</v>
      </c>
      <c r="C506">
        <v>1.2739924999999999E-2</v>
      </c>
      <c r="D506" s="2">
        <f t="shared" si="35"/>
        <v>1.2441637900617692E-2</v>
      </c>
      <c r="E506" s="2">
        <f t="shared" si="36"/>
        <v>1.547943536500866E-4</v>
      </c>
      <c r="F506" s="2">
        <f t="shared" si="37"/>
        <v>2.0668988268209271E-5</v>
      </c>
      <c r="G506" s="2">
        <f t="shared" si="38"/>
        <v>5.9129503692455613E-5</v>
      </c>
      <c r="H506" s="2">
        <f t="shared" si="39"/>
        <v>9.2351656030405628E-5</v>
      </c>
    </row>
    <row r="507" spans="1:8" x14ac:dyDescent="0.25">
      <c r="A507" s="1">
        <v>44175</v>
      </c>
      <c r="B507">
        <v>775.54058799999996</v>
      </c>
      <c r="C507">
        <v>7.262386E-3</v>
      </c>
      <c r="D507" s="2">
        <f t="shared" si="35"/>
        <v>6.9640989006176934E-3</v>
      </c>
      <c r="E507" s="2">
        <f t="shared" si="36"/>
        <v>4.8498673497584568E-5</v>
      </c>
      <c r="F507" s="2">
        <f t="shared" si="37"/>
        <v>1.547943536500866E-4</v>
      </c>
      <c r="G507" s="2">
        <f t="shared" si="38"/>
        <v>2.0668988268209271E-5</v>
      </c>
      <c r="H507" s="2">
        <f t="shared" si="39"/>
        <v>5.9129503692455613E-5</v>
      </c>
    </row>
    <row r="508" spans="1:8" x14ac:dyDescent="0.25">
      <c r="A508" s="1">
        <v>44174</v>
      </c>
      <c r="B508">
        <v>781.06915300000003</v>
      </c>
      <c r="C508">
        <v>-1.4121224E-2</v>
      </c>
      <c r="D508" s="2">
        <f t="shared" si="35"/>
        <v>-1.4419511099382307E-2</v>
      </c>
      <c r="E508" s="2">
        <f t="shared" si="36"/>
        <v>2.0792230034520956E-4</v>
      </c>
      <c r="F508" s="2">
        <f t="shared" si="37"/>
        <v>4.8498673497584568E-5</v>
      </c>
      <c r="G508" s="2">
        <f t="shared" si="38"/>
        <v>1.547943536500866E-4</v>
      </c>
      <c r="H508" s="2">
        <f t="shared" si="39"/>
        <v>2.0668988268209271E-5</v>
      </c>
    </row>
    <row r="509" spans="1:8" x14ac:dyDescent="0.25">
      <c r="A509" s="1">
        <v>44172</v>
      </c>
      <c r="B509">
        <v>803.74334699999997</v>
      </c>
      <c r="C509">
        <v>9.6400180000000002E-3</v>
      </c>
      <c r="D509" s="2">
        <f t="shared" si="35"/>
        <v>9.3417309006176927E-3</v>
      </c>
      <c r="E509" s="2">
        <f t="shared" si="36"/>
        <v>8.7267936219555443E-5</v>
      </c>
      <c r="F509" s="2">
        <f t="shared" si="37"/>
        <v>2.0792230034520956E-4</v>
      </c>
      <c r="G509" s="2">
        <f t="shared" si="38"/>
        <v>4.8498673497584568E-5</v>
      </c>
      <c r="H509" s="2">
        <f t="shared" si="39"/>
        <v>1.547943536500866E-4</v>
      </c>
    </row>
    <row r="510" spans="1:8" x14ac:dyDescent="0.25">
      <c r="A510" s="1">
        <v>44169</v>
      </c>
      <c r="B510">
        <v>814.81048599999997</v>
      </c>
      <c r="C510">
        <v>-8.3148100000000006E-3</v>
      </c>
      <c r="D510" s="2">
        <f t="shared" si="35"/>
        <v>-8.6130970993823081E-3</v>
      </c>
      <c r="E510" s="2">
        <f t="shared" si="36"/>
        <v>7.4185441643387926E-5</v>
      </c>
      <c r="F510" s="2">
        <f t="shared" si="37"/>
        <v>8.7267936219555443E-5</v>
      </c>
      <c r="G510" s="2">
        <f t="shared" si="38"/>
        <v>2.0792230034520956E-4</v>
      </c>
      <c r="H510" s="2">
        <f t="shared" si="39"/>
        <v>4.8498673497584568E-5</v>
      </c>
    </row>
    <row r="511" spans="1:8" x14ac:dyDescent="0.25">
      <c r="A511" s="1">
        <v>44168</v>
      </c>
      <c r="B511">
        <v>809.53179899999998</v>
      </c>
      <c r="C511">
        <v>1.5903908000000001E-2</v>
      </c>
      <c r="D511" s="2">
        <f t="shared" si="35"/>
        <v>1.5605620900617694E-2</v>
      </c>
      <c r="E511" s="2">
        <f t="shared" si="36"/>
        <v>2.435354036937958E-4</v>
      </c>
      <c r="F511" s="2">
        <f t="shared" si="37"/>
        <v>7.4185441643387926E-5</v>
      </c>
      <c r="G511" s="2">
        <f t="shared" si="38"/>
        <v>8.7267936219555443E-5</v>
      </c>
      <c r="H511" s="2">
        <f t="shared" si="39"/>
        <v>2.0792230034520956E-4</v>
      </c>
    </row>
    <row r="512" spans="1:8" x14ac:dyDescent="0.25">
      <c r="A512" s="1">
        <v>44167</v>
      </c>
      <c r="B512">
        <v>796.44525099999998</v>
      </c>
      <c r="C512">
        <v>1.0086550999999999E-2</v>
      </c>
      <c r="D512" s="2">
        <f t="shared" si="35"/>
        <v>9.7882639006176917E-3</v>
      </c>
      <c r="E512" s="2">
        <f t="shared" si="36"/>
        <v>9.5810110188135464E-5</v>
      </c>
      <c r="F512" s="2">
        <f t="shared" si="37"/>
        <v>2.435354036937958E-4</v>
      </c>
      <c r="G512" s="2">
        <f t="shared" si="38"/>
        <v>7.4185441643387926E-5</v>
      </c>
      <c r="H512" s="2">
        <f t="shared" si="39"/>
        <v>8.7267936219555443E-5</v>
      </c>
    </row>
    <row r="513" spans="1:8" x14ac:dyDescent="0.25">
      <c r="A513" s="1">
        <v>44166</v>
      </c>
      <c r="B513">
        <v>796.69519000000003</v>
      </c>
      <c r="C513">
        <v>3.1609005000000003E-2</v>
      </c>
      <c r="D513" s="2">
        <f t="shared" si="35"/>
        <v>3.1310717900617693E-2</v>
      </c>
      <c r="E513" s="2">
        <f t="shared" si="36"/>
        <v>9.8036105545206125E-4</v>
      </c>
      <c r="F513" s="2">
        <f t="shared" si="37"/>
        <v>9.5810110188135464E-5</v>
      </c>
      <c r="G513" s="2">
        <f t="shared" si="38"/>
        <v>2.435354036937958E-4</v>
      </c>
      <c r="H513" s="2">
        <f t="shared" si="39"/>
        <v>7.4185441643387926E-5</v>
      </c>
    </row>
    <row r="514" spans="1:8" x14ac:dyDescent="0.25">
      <c r="A514" s="1">
        <v>44162</v>
      </c>
      <c r="B514">
        <v>808.11218299999996</v>
      </c>
      <c r="C514">
        <v>-1.9869149999999999E-2</v>
      </c>
      <c r="D514" s="2">
        <f t="shared" si="35"/>
        <v>-2.0167437099382304E-2</v>
      </c>
      <c r="E514" s="2">
        <f t="shared" si="36"/>
        <v>4.0672551915754175E-4</v>
      </c>
      <c r="F514" s="2">
        <f t="shared" si="37"/>
        <v>9.8036105545206125E-4</v>
      </c>
      <c r="G514" s="2">
        <f t="shared" si="38"/>
        <v>9.5810110188135464E-5</v>
      </c>
      <c r="H514" s="2">
        <f t="shared" si="39"/>
        <v>2.435354036937958E-4</v>
      </c>
    </row>
    <row r="515" spans="1:8" x14ac:dyDescent="0.25">
      <c r="A515" s="1">
        <v>44161</v>
      </c>
      <c r="B515">
        <v>822.02862500000003</v>
      </c>
      <c r="C515">
        <v>-1.0590721000000001E-2</v>
      </c>
      <c r="D515" s="2">
        <f t="shared" ref="D515:D578" si="40">C515-L$1</f>
        <v>-1.0889008099382308E-2</v>
      </c>
      <c r="E515" s="2">
        <f t="shared" ref="E515:E578" si="41">D515^2</f>
        <v>1.1857049738841351E-4</v>
      </c>
      <c r="F515" s="2">
        <f t="shared" si="37"/>
        <v>4.0672551915754175E-4</v>
      </c>
      <c r="G515" s="2">
        <f t="shared" si="38"/>
        <v>9.8036105545206125E-4</v>
      </c>
      <c r="H515" s="2">
        <f t="shared" si="39"/>
        <v>9.5810110188135464E-5</v>
      </c>
    </row>
    <row r="516" spans="1:8" x14ac:dyDescent="0.25">
      <c r="A516" s="1">
        <v>44160</v>
      </c>
      <c r="B516">
        <v>821.09887700000002</v>
      </c>
      <c r="C516">
        <v>-1.5189348E-2</v>
      </c>
      <c r="D516" s="2">
        <f t="shared" si="40"/>
        <v>-1.5487635099382308E-2</v>
      </c>
      <c r="E516" s="2">
        <f t="shared" si="41"/>
        <v>2.3986684097161882E-4</v>
      </c>
      <c r="F516" s="2">
        <f t="shared" ref="F516:F579" si="42">E515</f>
        <v>1.1857049738841351E-4</v>
      </c>
      <c r="G516" s="2">
        <f t="shared" si="38"/>
        <v>4.0672551915754175E-4</v>
      </c>
      <c r="H516" s="2">
        <f t="shared" si="39"/>
        <v>9.8036105545206125E-4</v>
      </c>
    </row>
    <row r="517" spans="1:8" x14ac:dyDescent="0.25">
      <c r="A517" s="1">
        <v>44159</v>
      </c>
      <c r="B517">
        <v>838.78430200000003</v>
      </c>
      <c r="C517">
        <v>-9.7920249999999993E-3</v>
      </c>
      <c r="D517" s="2">
        <f t="shared" si="40"/>
        <v>-1.0090312099382307E-2</v>
      </c>
      <c r="E517" s="2">
        <f t="shared" si="41"/>
        <v>1.0181439826294098E-4</v>
      </c>
      <c r="F517" s="2">
        <f t="shared" si="42"/>
        <v>2.3986684097161882E-4</v>
      </c>
      <c r="G517" s="2">
        <f t="shared" ref="G517:G580" si="43">E515</f>
        <v>1.1857049738841351E-4</v>
      </c>
      <c r="H517" s="2">
        <f t="shared" si="39"/>
        <v>4.0672551915754175E-4</v>
      </c>
    </row>
    <row r="518" spans="1:8" x14ac:dyDescent="0.25">
      <c r="A518" s="1">
        <v>44158</v>
      </c>
      <c r="B518">
        <v>838.78430200000003</v>
      </c>
      <c r="C518">
        <v>1.230809E-3</v>
      </c>
      <c r="D518" s="2">
        <f t="shared" si="40"/>
        <v>9.3252190061769344E-4</v>
      </c>
      <c r="E518" s="2">
        <f t="shared" si="41"/>
        <v>8.6959709513163533E-7</v>
      </c>
      <c r="F518" s="2">
        <f t="shared" si="42"/>
        <v>1.0181439826294098E-4</v>
      </c>
      <c r="G518" s="2">
        <f t="shared" si="43"/>
        <v>2.3986684097161882E-4</v>
      </c>
      <c r="H518" s="2">
        <f t="shared" ref="H518:H581" si="44">E515</f>
        <v>1.1857049738841351E-4</v>
      </c>
    </row>
    <row r="519" spans="1:8" x14ac:dyDescent="0.25">
      <c r="A519" s="1">
        <v>44155</v>
      </c>
      <c r="B519">
        <v>844.54284700000005</v>
      </c>
      <c r="C519">
        <v>2.4306263000000002E-2</v>
      </c>
      <c r="D519" s="2">
        <f t="shared" si="40"/>
        <v>2.4007975900617696E-2</v>
      </c>
      <c r="E519" s="2">
        <f t="shared" si="41"/>
        <v>5.7638290684464003E-4</v>
      </c>
      <c r="F519" s="2">
        <f t="shared" si="42"/>
        <v>8.6959709513163533E-7</v>
      </c>
      <c r="G519" s="2">
        <f t="shared" si="43"/>
        <v>1.0181439826294098E-4</v>
      </c>
      <c r="H519" s="2">
        <f t="shared" si="44"/>
        <v>2.3986684097161882E-4</v>
      </c>
    </row>
    <row r="520" spans="1:8" x14ac:dyDescent="0.25">
      <c r="A520" s="1">
        <v>44154</v>
      </c>
      <c r="B520">
        <v>823.53820800000005</v>
      </c>
      <c r="C520">
        <v>-7.4527990000000004E-3</v>
      </c>
      <c r="D520" s="2">
        <f t="shared" si="40"/>
        <v>-7.751086099382307E-3</v>
      </c>
      <c r="E520" s="2">
        <f t="shared" si="41"/>
        <v>6.0079335720037624E-5</v>
      </c>
      <c r="F520" s="2">
        <f t="shared" si="42"/>
        <v>5.7638290684464003E-4</v>
      </c>
      <c r="G520" s="2">
        <f t="shared" si="43"/>
        <v>8.6959709513163533E-7</v>
      </c>
      <c r="H520" s="2">
        <f t="shared" si="44"/>
        <v>1.0181439826294098E-4</v>
      </c>
    </row>
    <row r="521" spans="1:8" x14ac:dyDescent="0.25">
      <c r="A521" s="1">
        <v>44153</v>
      </c>
      <c r="B521">
        <v>845.80255099999999</v>
      </c>
      <c r="C521">
        <v>1.3224098E-2</v>
      </c>
      <c r="D521" s="2">
        <f t="shared" si="40"/>
        <v>1.2925810900617693E-2</v>
      </c>
      <c r="E521" s="2">
        <f t="shared" si="41"/>
        <v>1.6707658743852715E-4</v>
      </c>
      <c r="F521" s="2">
        <f t="shared" si="42"/>
        <v>6.0079335720037624E-5</v>
      </c>
      <c r="G521" s="2">
        <f t="shared" si="43"/>
        <v>5.7638290684464003E-4</v>
      </c>
      <c r="H521" s="2">
        <f t="shared" si="44"/>
        <v>8.6959709513163533E-7</v>
      </c>
    </row>
    <row r="522" spans="1:8" x14ac:dyDescent="0.25">
      <c r="A522" s="1">
        <v>44152</v>
      </c>
      <c r="B522">
        <v>845.722534</v>
      </c>
      <c r="C522">
        <v>5.9219880000000004E-3</v>
      </c>
      <c r="D522" s="2">
        <f t="shared" si="40"/>
        <v>5.6237009006176938E-3</v>
      </c>
      <c r="E522" s="2">
        <f t="shared" si="41"/>
        <v>3.1626011819608258E-5</v>
      </c>
      <c r="F522" s="2">
        <f t="shared" si="42"/>
        <v>1.6707658743852715E-4</v>
      </c>
      <c r="G522" s="2">
        <f t="shared" si="43"/>
        <v>6.0079335720037624E-5</v>
      </c>
      <c r="H522" s="2">
        <f t="shared" si="44"/>
        <v>5.7638290684464003E-4</v>
      </c>
    </row>
    <row r="523" spans="1:8" x14ac:dyDescent="0.25">
      <c r="A523" s="1">
        <v>44151</v>
      </c>
      <c r="B523">
        <v>850.52130099999999</v>
      </c>
      <c r="C523">
        <v>-7.4640310000000003E-3</v>
      </c>
      <c r="D523" s="2">
        <f t="shared" si="40"/>
        <v>-7.7623180993823069E-3</v>
      </c>
      <c r="E523" s="2">
        <f t="shared" si="41"/>
        <v>6.025358227599815E-5</v>
      </c>
      <c r="F523" s="2">
        <f t="shared" si="42"/>
        <v>3.1626011819608258E-5</v>
      </c>
      <c r="G523" s="2">
        <f t="shared" si="43"/>
        <v>1.6707658743852715E-4</v>
      </c>
      <c r="H523" s="2">
        <f t="shared" si="44"/>
        <v>6.0079335720037624E-5</v>
      </c>
    </row>
    <row r="524" spans="1:8" x14ac:dyDescent="0.25">
      <c r="A524" s="1">
        <v>44148</v>
      </c>
      <c r="B524">
        <v>850.75122099999999</v>
      </c>
      <c r="C524">
        <v>-7.7718910000000004E-3</v>
      </c>
      <c r="D524" s="2">
        <f t="shared" si="40"/>
        <v>-8.070178099382307E-3</v>
      </c>
      <c r="E524" s="2">
        <f t="shared" si="41"/>
        <v>6.5127774555749822E-5</v>
      </c>
      <c r="F524" s="2">
        <f t="shared" si="42"/>
        <v>6.025358227599815E-5</v>
      </c>
      <c r="G524" s="2">
        <f t="shared" si="43"/>
        <v>3.1626011819608258E-5</v>
      </c>
      <c r="H524" s="2">
        <f t="shared" si="44"/>
        <v>1.6707658743852715E-4</v>
      </c>
    </row>
    <row r="525" spans="1:8" x14ac:dyDescent="0.25">
      <c r="A525" s="1">
        <v>44146</v>
      </c>
      <c r="B525">
        <v>840.40386999999998</v>
      </c>
      <c r="C525">
        <v>-1.5960709999999999E-3</v>
      </c>
      <c r="D525" s="2">
        <f t="shared" si="40"/>
        <v>-1.8943580993823065E-3</v>
      </c>
      <c r="E525" s="2">
        <f t="shared" si="41"/>
        <v>3.5885926086953447E-6</v>
      </c>
      <c r="F525" s="2">
        <f t="shared" si="42"/>
        <v>6.5127774555749822E-5</v>
      </c>
      <c r="G525" s="2">
        <f t="shared" si="43"/>
        <v>6.025358227599815E-5</v>
      </c>
      <c r="H525" s="2">
        <f t="shared" si="44"/>
        <v>3.1626011819608258E-5</v>
      </c>
    </row>
    <row r="526" spans="1:8" x14ac:dyDescent="0.25">
      <c r="A526" s="1">
        <v>44145</v>
      </c>
      <c r="B526">
        <v>835.34521500000005</v>
      </c>
      <c r="C526">
        <v>5.0972554000000003E-2</v>
      </c>
      <c r="D526" s="2">
        <f t="shared" si="40"/>
        <v>5.0674266900617694E-2</v>
      </c>
      <c r="E526" s="2">
        <f t="shared" si="41"/>
        <v>2.5678813259150382E-3</v>
      </c>
      <c r="F526" s="2">
        <f t="shared" si="42"/>
        <v>3.5885926086953447E-6</v>
      </c>
      <c r="G526" s="2">
        <f t="shared" si="43"/>
        <v>6.5127774555749822E-5</v>
      </c>
      <c r="H526" s="2">
        <f t="shared" si="44"/>
        <v>6.025358227599815E-5</v>
      </c>
    </row>
    <row r="527" spans="1:8" x14ac:dyDescent="0.25">
      <c r="A527" s="1">
        <v>44144</v>
      </c>
      <c r="B527">
        <v>832.32592799999998</v>
      </c>
      <c r="C527" s="2">
        <v>2.4000000000000001E-5</v>
      </c>
      <c r="D527" s="2">
        <f t="shared" si="40"/>
        <v>-2.7428709938230665E-4</v>
      </c>
      <c r="E527" s="2">
        <f t="shared" si="41"/>
        <v>7.5233412887559366E-8</v>
      </c>
      <c r="F527" s="2">
        <f t="shared" si="42"/>
        <v>2.5678813259150382E-3</v>
      </c>
      <c r="G527" s="2">
        <f t="shared" si="43"/>
        <v>3.5885926086953447E-6</v>
      </c>
      <c r="H527" s="2">
        <f t="shared" si="44"/>
        <v>6.5127774555749822E-5</v>
      </c>
    </row>
    <row r="528" spans="1:8" x14ac:dyDescent="0.25">
      <c r="A528" s="1">
        <v>44141</v>
      </c>
      <c r="B528">
        <v>837.16473399999995</v>
      </c>
      <c r="C528">
        <v>6.1392970000000002E-3</v>
      </c>
      <c r="D528" s="2">
        <f t="shared" si="40"/>
        <v>5.8410099006176936E-3</v>
      </c>
      <c r="E528" s="2">
        <f t="shared" si="41"/>
        <v>3.411739665911392E-5</v>
      </c>
      <c r="F528" s="2">
        <f t="shared" si="42"/>
        <v>7.5233412887559366E-8</v>
      </c>
      <c r="G528" s="2">
        <f t="shared" si="43"/>
        <v>2.5678813259150382E-3</v>
      </c>
      <c r="H528" s="2">
        <f t="shared" si="44"/>
        <v>3.5885926086953447E-6</v>
      </c>
    </row>
    <row r="529" spans="1:8" x14ac:dyDescent="0.25">
      <c r="A529" s="1">
        <v>44140</v>
      </c>
      <c r="B529">
        <v>843.64306599999998</v>
      </c>
      <c r="C529">
        <v>2.7574066000000001E-2</v>
      </c>
      <c r="D529" s="2">
        <f t="shared" si="40"/>
        <v>2.7275778900617696E-2</v>
      </c>
      <c r="E529" s="2">
        <f t="shared" si="41"/>
        <v>7.439681146353815E-4</v>
      </c>
      <c r="F529" s="2">
        <f t="shared" si="42"/>
        <v>3.411739665911392E-5</v>
      </c>
      <c r="G529" s="2">
        <f t="shared" si="43"/>
        <v>7.5233412887559366E-8</v>
      </c>
      <c r="H529" s="2">
        <f t="shared" si="44"/>
        <v>2.5678813259150382E-3</v>
      </c>
    </row>
    <row r="530" spans="1:8" x14ac:dyDescent="0.25">
      <c r="A530" s="1">
        <v>44139</v>
      </c>
      <c r="B530">
        <v>852.43084699999997</v>
      </c>
      <c r="C530">
        <v>2.0077859E-2</v>
      </c>
      <c r="D530" s="2">
        <f t="shared" si="40"/>
        <v>1.9779571900617694E-2</v>
      </c>
      <c r="E530" s="2">
        <f t="shared" si="41"/>
        <v>3.9123146457170508E-4</v>
      </c>
      <c r="F530" s="2">
        <f t="shared" si="42"/>
        <v>7.439681146353815E-4</v>
      </c>
      <c r="G530" s="2">
        <f t="shared" si="43"/>
        <v>3.411739665911392E-5</v>
      </c>
      <c r="H530" s="2">
        <f t="shared" si="44"/>
        <v>7.5233412887559366E-8</v>
      </c>
    </row>
    <row r="531" spans="1:8" x14ac:dyDescent="0.25">
      <c r="A531" s="1">
        <v>44138</v>
      </c>
      <c r="B531">
        <v>862.14831500000003</v>
      </c>
      <c r="C531">
        <v>1.8263039999999999E-3</v>
      </c>
      <c r="D531" s="2">
        <f t="shared" si="40"/>
        <v>1.5280169006176934E-3</v>
      </c>
      <c r="E531" s="2">
        <f t="shared" si="41"/>
        <v>2.3348356485733018E-6</v>
      </c>
      <c r="F531" s="2">
        <f t="shared" si="42"/>
        <v>3.9123146457170508E-4</v>
      </c>
      <c r="G531" s="2">
        <f t="shared" si="43"/>
        <v>7.439681146353815E-4</v>
      </c>
      <c r="H531" s="2">
        <f t="shared" si="44"/>
        <v>3.411739665911392E-5</v>
      </c>
    </row>
    <row r="532" spans="1:8" x14ac:dyDescent="0.25">
      <c r="A532" s="1">
        <v>44134</v>
      </c>
      <c r="B532">
        <v>859.49896200000001</v>
      </c>
      <c r="C532">
        <v>1.1867983E-2</v>
      </c>
      <c r="D532" s="2">
        <f t="shared" si="40"/>
        <v>1.1569695900617693E-2</v>
      </c>
      <c r="E532" s="2">
        <f t="shared" si="41"/>
        <v>1.3385786323276985E-4</v>
      </c>
      <c r="F532" s="2">
        <f t="shared" si="42"/>
        <v>2.3348356485733018E-6</v>
      </c>
      <c r="G532" s="2">
        <f t="shared" si="43"/>
        <v>3.9123146457170508E-4</v>
      </c>
      <c r="H532" s="2">
        <f t="shared" si="44"/>
        <v>7.439681146353815E-4</v>
      </c>
    </row>
    <row r="533" spans="1:8" x14ac:dyDescent="0.25">
      <c r="A533" s="1">
        <v>44133</v>
      </c>
      <c r="B533">
        <v>854.81024200000002</v>
      </c>
      <c r="C533">
        <v>-2.0337737000000002E-2</v>
      </c>
      <c r="D533" s="2">
        <f t="shared" si="40"/>
        <v>-2.0636024099382307E-2</v>
      </c>
      <c r="E533" s="2">
        <f t="shared" si="41"/>
        <v>4.2584549063028737E-4</v>
      </c>
      <c r="F533" s="2">
        <f t="shared" si="42"/>
        <v>1.3385786323276985E-4</v>
      </c>
      <c r="G533" s="2">
        <f t="shared" si="43"/>
        <v>2.3348356485733018E-6</v>
      </c>
      <c r="H533" s="2">
        <f t="shared" si="44"/>
        <v>3.9123146457170508E-4</v>
      </c>
    </row>
    <row r="534" spans="1:8" x14ac:dyDescent="0.25">
      <c r="A534" s="1">
        <v>44132</v>
      </c>
      <c r="B534">
        <v>854.01037599999995</v>
      </c>
      <c r="C534">
        <v>-5.8298810000000003E-3</v>
      </c>
      <c r="D534" s="2">
        <f t="shared" si="40"/>
        <v>-6.1281680993823069E-3</v>
      </c>
      <c r="E534" s="2">
        <f t="shared" si="41"/>
        <v>3.7554444254286956E-5</v>
      </c>
      <c r="F534" s="2">
        <f t="shared" si="42"/>
        <v>4.2584549063028737E-4</v>
      </c>
      <c r="G534" s="2">
        <f t="shared" si="43"/>
        <v>1.3385786323276985E-4</v>
      </c>
      <c r="H534" s="2">
        <f t="shared" si="44"/>
        <v>2.3348356485733018E-6</v>
      </c>
    </row>
    <row r="535" spans="1:8" x14ac:dyDescent="0.25">
      <c r="A535" s="1">
        <v>44131</v>
      </c>
      <c r="B535">
        <v>848.45178199999998</v>
      </c>
      <c r="C535">
        <v>-1.1794313000000001E-2</v>
      </c>
      <c r="D535" s="2">
        <f t="shared" si="40"/>
        <v>-1.2092600099382308E-2</v>
      </c>
      <c r="E535" s="2">
        <f t="shared" si="41"/>
        <v>1.4623097716358102E-4</v>
      </c>
      <c r="F535" s="2">
        <f t="shared" si="42"/>
        <v>3.7554444254286956E-5</v>
      </c>
      <c r="G535" s="2">
        <f t="shared" si="43"/>
        <v>4.2584549063028737E-4</v>
      </c>
      <c r="H535" s="2">
        <f t="shared" si="44"/>
        <v>1.3385786323276985E-4</v>
      </c>
    </row>
    <row r="536" spans="1:8" x14ac:dyDescent="0.25">
      <c r="A536" s="1">
        <v>44130</v>
      </c>
      <c r="B536">
        <v>845.08270300000004</v>
      </c>
      <c r="C536">
        <v>1.0989789999999999E-3</v>
      </c>
      <c r="D536" s="2">
        <f t="shared" si="40"/>
        <v>8.0069190061769335E-4</v>
      </c>
      <c r="E536" s="2">
        <f t="shared" si="41"/>
        <v>6.411075197147741E-7</v>
      </c>
      <c r="F536" s="2">
        <f t="shared" si="42"/>
        <v>1.4623097716358102E-4</v>
      </c>
      <c r="G536" s="2">
        <f t="shared" si="43"/>
        <v>3.7554444254286956E-5</v>
      </c>
      <c r="H536" s="2">
        <f t="shared" si="44"/>
        <v>4.2584549063028737E-4</v>
      </c>
    </row>
    <row r="537" spans="1:8" x14ac:dyDescent="0.25">
      <c r="A537" s="1">
        <v>44127</v>
      </c>
      <c r="B537">
        <v>844.88275099999998</v>
      </c>
      <c r="C537">
        <v>2.1738054E-2</v>
      </c>
      <c r="D537" s="2">
        <f t="shared" si="40"/>
        <v>2.1439766900617694E-2</v>
      </c>
      <c r="E537" s="2">
        <f t="shared" si="41"/>
        <v>4.5966360475282206E-4</v>
      </c>
      <c r="F537" s="2">
        <f t="shared" si="42"/>
        <v>6.411075197147741E-7</v>
      </c>
      <c r="G537" s="2">
        <f t="shared" si="43"/>
        <v>1.4623097716358102E-4</v>
      </c>
      <c r="H537" s="2">
        <f t="shared" si="44"/>
        <v>3.7554444254286956E-5</v>
      </c>
    </row>
    <row r="538" spans="1:8" x14ac:dyDescent="0.25">
      <c r="A538" s="1">
        <v>44126</v>
      </c>
      <c r="B538">
        <v>845.47259499999996</v>
      </c>
      <c r="C538">
        <v>1.0463419E-2</v>
      </c>
      <c r="D538" s="2">
        <f t="shared" si="40"/>
        <v>1.0165131900617692E-2</v>
      </c>
      <c r="E538" s="2">
        <f t="shared" si="41"/>
        <v>1.0332990655695545E-4</v>
      </c>
      <c r="F538" s="2">
        <f t="shared" si="42"/>
        <v>4.5966360475282206E-4</v>
      </c>
      <c r="G538" s="2">
        <f t="shared" si="43"/>
        <v>6.411075197147741E-7</v>
      </c>
      <c r="H538" s="2">
        <f t="shared" si="44"/>
        <v>1.4623097716358102E-4</v>
      </c>
    </row>
    <row r="539" spans="1:8" x14ac:dyDescent="0.25">
      <c r="A539" s="1">
        <v>44125</v>
      </c>
      <c r="B539">
        <v>846.14239499999996</v>
      </c>
      <c r="C539">
        <v>2.6775152E-2</v>
      </c>
      <c r="D539" s="2">
        <f t="shared" si="40"/>
        <v>2.6476864900617694E-2</v>
      </c>
      <c r="E539" s="2">
        <f t="shared" si="41"/>
        <v>7.0102437496556127E-4</v>
      </c>
      <c r="F539" s="2">
        <f t="shared" si="42"/>
        <v>1.0332990655695545E-4</v>
      </c>
      <c r="G539" s="2">
        <f t="shared" si="43"/>
        <v>4.5966360475282206E-4</v>
      </c>
      <c r="H539" s="2">
        <f t="shared" si="44"/>
        <v>6.411075197147741E-7</v>
      </c>
    </row>
    <row r="540" spans="1:8" x14ac:dyDescent="0.25">
      <c r="A540" s="1">
        <v>44124</v>
      </c>
      <c r="B540">
        <v>836.89477499999998</v>
      </c>
      <c r="C540">
        <v>1.540593E-2</v>
      </c>
      <c r="D540" s="2">
        <f t="shared" si="40"/>
        <v>1.5107642900617693E-2</v>
      </c>
      <c r="E540" s="2">
        <f t="shared" si="41"/>
        <v>2.2824087401258417E-4</v>
      </c>
      <c r="F540" s="2">
        <f t="shared" si="42"/>
        <v>7.0102437496556127E-4</v>
      </c>
      <c r="G540" s="2">
        <f t="shared" si="43"/>
        <v>1.0332990655695545E-4</v>
      </c>
      <c r="H540" s="2">
        <f t="shared" si="44"/>
        <v>4.5966360475282206E-4</v>
      </c>
    </row>
    <row r="541" spans="1:8" x14ac:dyDescent="0.25">
      <c r="A541" s="1">
        <v>44123</v>
      </c>
      <c r="B541">
        <v>822.29858400000001</v>
      </c>
      <c r="C541">
        <v>2.0271224000000001E-2</v>
      </c>
      <c r="D541" s="2">
        <f t="shared" si="40"/>
        <v>1.9972936900617695E-2</v>
      </c>
      <c r="E541" s="2">
        <f t="shared" si="41"/>
        <v>3.9891820843605596E-4</v>
      </c>
      <c r="F541" s="2">
        <f t="shared" si="42"/>
        <v>2.2824087401258417E-4</v>
      </c>
      <c r="G541" s="2">
        <f t="shared" si="43"/>
        <v>7.0102437496556127E-4</v>
      </c>
      <c r="H541" s="2">
        <f t="shared" si="44"/>
        <v>1.0332990655695545E-4</v>
      </c>
    </row>
    <row r="542" spans="1:8" x14ac:dyDescent="0.25">
      <c r="A542" s="1">
        <v>44120</v>
      </c>
      <c r="B542">
        <v>823.11834699999997</v>
      </c>
      <c r="C542">
        <v>-6.7349289999999997E-3</v>
      </c>
      <c r="D542" s="2">
        <f t="shared" si="40"/>
        <v>-7.0332160993823063E-3</v>
      </c>
      <c r="E542" s="2">
        <f t="shared" si="41"/>
        <v>4.9466128700610462E-5</v>
      </c>
      <c r="F542" s="2">
        <f t="shared" si="42"/>
        <v>3.9891820843605596E-4</v>
      </c>
      <c r="G542" s="2">
        <f t="shared" si="43"/>
        <v>2.2824087401258417E-4</v>
      </c>
      <c r="H542" s="2">
        <f t="shared" si="44"/>
        <v>7.0102437496556127E-4</v>
      </c>
    </row>
    <row r="543" spans="1:8" x14ac:dyDescent="0.25">
      <c r="A543" s="1">
        <v>44119</v>
      </c>
      <c r="B543">
        <v>813.05096400000002</v>
      </c>
      <c r="C543">
        <v>2.1967470000000002E-3</v>
      </c>
      <c r="D543" s="2">
        <f t="shared" si="40"/>
        <v>1.8984599006176936E-3</v>
      </c>
      <c r="E543" s="2">
        <f t="shared" si="41"/>
        <v>3.6041499942533431E-6</v>
      </c>
      <c r="F543" s="2">
        <f t="shared" si="42"/>
        <v>4.9466128700610462E-5</v>
      </c>
      <c r="G543" s="2">
        <f t="shared" si="43"/>
        <v>3.9891820843605596E-4</v>
      </c>
      <c r="H543" s="2">
        <f t="shared" si="44"/>
        <v>2.2824087401258417E-4</v>
      </c>
    </row>
    <row r="544" spans="1:8" x14ac:dyDescent="0.25">
      <c r="A544" s="1">
        <v>44118</v>
      </c>
      <c r="B544">
        <v>804.18322799999999</v>
      </c>
      <c r="C544">
        <v>3.4938800000000001E-4</v>
      </c>
      <c r="D544" s="2">
        <f t="shared" si="40"/>
        <v>5.1100900617693373E-5</v>
      </c>
      <c r="E544" s="2">
        <f t="shared" si="41"/>
        <v>2.6113020439393751E-9</v>
      </c>
      <c r="F544" s="2">
        <f t="shared" si="42"/>
        <v>3.6041499942533431E-6</v>
      </c>
      <c r="G544" s="2">
        <f t="shared" si="43"/>
        <v>4.9466128700610462E-5</v>
      </c>
      <c r="H544" s="2">
        <f t="shared" si="44"/>
        <v>3.9891820843605596E-4</v>
      </c>
    </row>
    <row r="545" spans="1:8" x14ac:dyDescent="0.25">
      <c r="A545" s="1">
        <v>44117</v>
      </c>
      <c r="B545">
        <v>804.20318599999996</v>
      </c>
      <c r="C545">
        <v>-2.3304620000000002E-3</v>
      </c>
      <c r="D545" s="2">
        <f t="shared" si="40"/>
        <v>-2.6287490993823067E-3</v>
      </c>
      <c r="E545" s="2">
        <f t="shared" si="41"/>
        <v>6.9103218275032886E-6</v>
      </c>
      <c r="F545" s="2">
        <f t="shared" si="42"/>
        <v>2.6113020439393751E-9</v>
      </c>
      <c r="G545" s="2">
        <f t="shared" si="43"/>
        <v>3.6041499942533431E-6</v>
      </c>
      <c r="H545" s="2">
        <f t="shared" si="44"/>
        <v>4.9466128700610462E-5</v>
      </c>
    </row>
    <row r="546" spans="1:8" x14ac:dyDescent="0.25">
      <c r="A546" s="1">
        <v>44116</v>
      </c>
      <c r="B546">
        <v>814.480591</v>
      </c>
      <c r="C546">
        <v>9.16679E-4</v>
      </c>
      <c r="D546" s="2">
        <f t="shared" si="40"/>
        <v>6.1839190061769331E-4</v>
      </c>
      <c r="E546" s="2">
        <f t="shared" si="41"/>
        <v>3.8240854274956307E-7</v>
      </c>
      <c r="F546" s="2">
        <f t="shared" si="42"/>
        <v>6.9103218275032886E-6</v>
      </c>
      <c r="G546" s="2">
        <f t="shared" si="43"/>
        <v>2.6113020439393751E-9</v>
      </c>
      <c r="H546" s="2">
        <f t="shared" si="44"/>
        <v>3.6041499942533431E-6</v>
      </c>
    </row>
    <row r="547" spans="1:8" x14ac:dyDescent="0.25">
      <c r="A547" s="1">
        <v>44113</v>
      </c>
      <c r="B547">
        <v>826.08758499999999</v>
      </c>
      <c r="C547">
        <v>-1.861202E-3</v>
      </c>
      <c r="D547" s="2">
        <f t="shared" si="40"/>
        <v>-2.1594890993823068E-3</v>
      </c>
      <c r="E547" s="2">
        <f t="shared" si="41"/>
        <v>4.6633931703510059E-6</v>
      </c>
      <c r="F547" s="2">
        <f t="shared" si="42"/>
        <v>3.8240854274956307E-7</v>
      </c>
      <c r="G547" s="2">
        <f t="shared" si="43"/>
        <v>6.9103218275032886E-6</v>
      </c>
      <c r="H547" s="2">
        <f t="shared" si="44"/>
        <v>2.6113020439393751E-9</v>
      </c>
    </row>
    <row r="548" spans="1:8" x14ac:dyDescent="0.25">
      <c r="A548" s="1">
        <v>44112</v>
      </c>
      <c r="B548">
        <v>836.89477499999998</v>
      </c>
      <c r="C548">
        <v>1.2663429E-2</v>
      </c>
      <c r="D548" s="2">
        <f t="shared" si="40"/>
        <v>1.2365141900617693E-2</v>
      </c>
      <c r="E548" s="2">
        <f t="shared" si="41"/>
        <v>1.5289673422241133E-4</v>
      </c>
      <c r="F548" s="2">
        <f t="shared" si="42"/>
        <v>4.6633931703510059E-6</v>
      </c>
      <c r="G548" s="2">
        <f t="shared" si="43"/>
        <v>3.8240854274956307E-7</v>
      </c>
      <c r="H548" s="2">
        <f t="shared" si="44"/>
        <v>6.9103218275032886E-6</v>
      </c>
    </row>
    <row r="549" spans="1:8" x14ac:dyDescent="0.25">
      <c r="A549" s="1">
        <v>44111</v>
      </c>
      <c r="B549">
        <v>834.33544900000004</v>
      </c>
      <c r="C549">
        <v>-7.2607089999999997E-3</v>
      </c>
      <c r="D549" s="2">
        <f t="shared" si="40"/>
        <v>-7.5589960993823063E-3</v>
      </c>
      <c r="E549" s="2">
        <f t="shared" si="41"/>
        <v>5.7138422030476925E-5</v>
      </c>
      <c r="F549" s="2">
        <f t="shared" si="42"/>
        <v>1.5289673422241133E-4</v>
      </c>
      <c r="G549" s="2">
        <f t="shared" si="43"/>
        <v>4.6633931703510059E-6</v>
      </c>
      <c r="H549" s="2">
        <f t="shared" si="44"/>
        <v>3.8240854274956307E-7</v>
      </c>
    </row>
    <row r="550" spans="1:8" x14ac:dyDescent="0.25">
      <c r="A550" s="1">
        <v>44110</v>
      </c>
      <c r="B550">
        <v>818.69946300000004</v>
      </c>
      <c r="C550">
        <v>-4.7782359999999999E-3</v>
      </c>
      <c r="D550" s="2">
        <f t="shared" si="40"/>
        <v>-5.0765230993823065E-3</v>
      </c>
      <c r="E550" s="2">
        <f t="shared" si="41"/>
        <v>2.5771086778562141E-5</v>
      </c>
      <c r="F550" s="2">
        <f t="shared" si="42"/>
        <v>5.7138422030476925E-5</v>
      </c>
      <c r="G550" s="2">
        <f t="shared" si="43"/>
        <v>1.5289673422241133E-4</v>
      </c>
      <c r="H550" s="2">
        <f t="shared" si="44"/>
        <v>4.6633931703510059E-6</v>
      </c>
    </row>
    <row r="551" spans="1:8" x14ac:dyDescent="0.25">
      <c r="A551" s="1">
        <v>44109</v>
      </c>
      <c r="B551">
        <v>817.34985400000005</v>
      </c>
      <c r="C551">
        <v>-1.0127051E-2</v>
      </c>
      <c r="D551" s="2">
        <f t="shared" si="40"/>
        <v>-1.0425338099382307E-2</v>
      </c>
      <c r="E551" s="2">
        <f t="shared" si="41"/>
        <v>1.0868767448643229E-4</v>
      </c>
      <c r="F551" s="2">
        <f t="shared" si="42"/>
        <v>2.5771086778562141E-5</v>
      </c>
      <c r="G551" s="2">
        <f t="shared" si="43"/>
        <v>5.7138422030476925E-5</v>
      </c>
      <c r="H551" s="2">
        <f t="shared" si="44"/>
        <v>1.5289673422241133E-4</v>
      </c>
    </row>
    <row r="552" spans="1:8" x14ac:dyDescent="0.25">
      <c r="A552" s="1">
        <v>44106</v>
      </c>
      <c r="B552">
        <v>820.54901099999995</v>
      </c>
      <c r="C552">
        <v>9.1307420000000007E-3</v>
      </c>
      <c r="D552" s="2">
        <f t="shared" si="40"/>
        <v>8.8324549006176933E-3</v>
      </c>
      <c r="E552" s="2">
        <f t="shared" si="41"/>
        <v>7.8012259571445512E-5</v>
      </c>
      <c r="F552" s="2">
        <f t="shared" si="42"/>
        <v>1.0868767448643229E-4</v>
      </c>
      <c r="G552" s="2">
        <f t="shared" si="43"/>
        <v>2.5771086778562141E-5</v>
      </c>
      <c r="H552" s="2">
        <f t="shared" si="44"/>
        <v>5.7138422030476925E-5</v>
      </c>
    </row>
    <row r="553" spans="1:8" x14ac:dyDescent="0.25">
      <c r="A553" s="1">
        <v>44105</v>
      </c>
      <c r="B553">
        <v>825.18780500000003</v>
      </c>
      <c r="C553">
        <v>1.3657455000000001E-2</v>
      </c>
      <c r="D553" s="2">
        <f t="shared" si="40"/>
        <v>1.3359167900617693E-2</v>
      </c>
      <c r="E553" s="2">
        <f t="shared" si="41"/>
        <v>1.7846736699689413E-4</v>
      </c>
      <c r="F553" s="2">
        <f t="shared" si="42"/>
        <v>7.8012259571445512E-5</v>
      </c>
      <c r="G553" s="2">
        <f t="shared" si="43"/>
        <v>1.0868767448643229E-4</v>
      </c>
      <c r="H553" s="2">
        <f t="shared" si="44"/>
        <v>2.5771086778562141E-5</v>
      </c>
    </row>
    <row r="554" spans="1:8" x14ac:dyDescent="0.25">
      <c r="A554" s="1">
        <v>44104</v>
      </c>
      <c r="B554">
        <v>820.23907499999996</v>
      </c>
      <c r="C554">
        <v>3.8665100000000001E-3</v>
      </c>
      <c r="D554" s="2">
        <f t="shared" si="40"/>
        <v>3.5682229006176935E-3</v>
      </c>
      <c r="E554" s="2">
        <f t="shared" si="41"/>
        <v>1.2732214668492546E-5</v>
      </c>
      <c r="F554" s="2">
        <f t="shared" si="42"/>
        <v>1.7846736699689413E-4</v>
      </c>
      <c r="G554" s="2">
        <f t="shared" si="43"/>
        <v>7.8012259571445512E-5</v>
      </c>
      <c r="H554" s="2">
        <f t="shared" si="44"/>
        <v>1.0868767448643229E-4</v>
      </c>
    </row>
    <row r="555" spans="1:8" x14ac:dyDescent="0.25">
      <c r="A555" s="1">
        <v>44103</v>
      </c>
      <c r="B555">
        <v>822.32855199999995</v>
      </c>
      <c r="C555">
        <v>-3.3820870000000002E-3</v>
      </c>
      <c r="D555" s="2">
        <f t="shared" si="40"/>
        <v>-3.6803740993823068E-3</v>
      </c>
      <c r="E555" s="2">
        <f t="shared" si="41"/>
        <v>1.3545153511404126E-5</v>
      </c>
      <c r="F555" s="2">
        <f t="shared" si="42"/>
        <v>1.2732214668492546E-5</v>
      </c>
      <c r="G555" s="2">
        <f t="shared" si="43"/>
        <v>1.7846736699689413E-4</v>
      </c>
      <c r="H555" s="2">
        <f t="shared" si="44"/>
        <v>7.8012259571445512E-5</v>
      </c>
    </row>
    <row r="556" spans="1:8" x14ac:dyDescent="0.25">
      <c r="A556" s="1">
        <v>44102</v>
      </c>
      <c r="B556">
        <v>836.51489300000003</v>
      </c>
      <c r="C556">
        <v>3.8854520000000002E-3</v>
      </c>
      <c r="D556" s="2">
        <f t="shared" si="40"/>
        <v>3.5871649006176936E-3</v>
      </c>
      <c r="E556" s="2">
        <f t="shared" si="41"/>
        <v>1.2867752024223548E-5</v>
      </c>
      <c r="F556" s="2">
        <f t="shared" si="42"/>
        <v>1.3545153511404126E-5</v>
      </c>
      <c r="G556" s="2">
        <f t="shared" si="43"/>
        <v>1.2732214668492546E-5</v>
      </c>
      <c r="H556" s="2">
        <f t="shared" si="44"/>
        <v>1.7846736699689413E-4</v>
      </c>
    </row>
    <row r="557" spans="1:8" x14ac:dyDescent="0.25">
      <c r="A557" s="1">
        <v>44099</v>
      </c>
      <c r="B557">
        <v>838.46441700000003</v>
      </c>
      <c r="C557">
        <v>-1.222056E-3</v>
      </c>
      <c r="D557" s="2">
        <f t="shared" si="40"/>
        <v>-1.5203430993823066E-3</v>
      </c>
      <c r="E557" s="2">
        <f t="shared" si="41"/>
        <v>2.3114431398393981E-6</v>
      </c>
      <c r="F557" s="2">
        <f t="shared" si="42"/>
        <v>1.2867752024223548E-5</v>
      </c>
      <c r="G557" s="2">
        <f t="shared" si="43"/>
        <v>1.3545153511404126E-5</v>
      </c>
      <c r="H557" s="2">
        <f t="shared" si="44"/>
        <v>1.2732214668492546E-5</v>
      </c>
    </row>
    <row r="558" spans="1:8" x14ac:dyDescent="0.25">
      <c r="A558" s="1">
        <v>44098</v>
      </c>
      <c r="B558">
        <v>836.48492399999998</v>
      </c>
      <c r="C558">
        <v>-7.9943640000000003E-3</v>
      </c>
      <c r="D558" s="2">
        <f t="shared" si="40"/>
        <v>-8.2926510993823078E-3</v>
      </c>
      <c r="E558" s="2">
        <f t="shared" si="41"/>
        <v>6.8768062256086601E-5</v>
      </c>
      <c r="F558" s="2">
        <f t="shared" si="42"/>
        <v>2.3114431398393981E-6</v>
      </c>
      <c r="G558" s="2">
        <f t="shared" si="43"/>
        <v>1.2867752024223548E-5</v>
      </c>
      <c r="H558" s="2">
        <f t="shared" si="44"/>
        <v>1.3545153511404126E-5</v>
      </c>
    </row>
    <row r="559" spans="1:8" x14ac:dyDescent="0.25">
      <c r="A559" s="1">
        <v>44097</v>
      </c>
      <c r="B559">
        <v>843.16320800000005</v>
      </c>
      <c r="C559">
        <v>-2.6461099999999999E-4</v>
      </c>
      <c r="D559" s="2">
        <f t="shared" si="40"/>
        <v>-5.6289809938230668E-4</v>
      </c>
      <c r="E559" s="2">
        <f t="shared" si="41"/>
        <v>3.1685427028821319E-7</v>
      </c>
      <c r="F559" s="2">
        <f t="shared" si="42"/>
        <v>6.8768062256086601E-5</v>
      </c>
      <c r="G559" s="2">
        <f t="shared" si="43"/>
        <v>2.3114431398393981E-6</v>
      </c>
      <c r="H559" s="2">
        <f t="shared" si="44"/>
        <v>1.2867752024223548E-5</v>
      </c>
    </row>
    <row r="560" spans="1:8" x14ac:dyDescent="0.25">
      <c r="A560" s="1">
        <v>44096</v>
      </c>
      <c r="B560">
        <v>863.29803500000003</v>
      </c>
      <c r="C560">
        <v>-2.5483760000000002E-3</v>
      </c>
      <c r="D560" s="2">
        <f t="shared" si="40"/>
        <v>-2.8466630993823068E-3</v>
      </c>
      <c r="E560" s="2">
        <f t="shared" si="41"/>
        <v>8.1034908013848803E-6</v>
      </c>
      <c r="F560" s="2">
        <f t="shared" si="42"/>
        <v>3.1685427028821319E-7</v>
      </c>
      <c r="G560" s="2">
        <f t="shared" si="43"/>
        <v>6.8768062256086601E-5</v>
      </c>
      <c r="H560" s="2">
        <f t="shared" si="44"/>
        <v>2.3114431398393981E-6</v>
      </c>
    </row>
    <row r="561" spans="1:8" x14ac:dyDescent="0.25">
      <c r="A561" s="1">
        <v>44095</v>
      </c>
      <c r="B561">
        <v>870.87603799999999</v>
      </c>
      <c r="C561" s="2">
        <v>7.1099999999999994E-5</v>
      </c>
      <c r="D561" s="2">
        <f t="shared" si="40"/>
        <v>-2.2718709938230664E-4</v>
      </c>
      <c r="E561" s="2">
        <f t="shared" si="41"/>
        <v>5.1613978125746072E-8</v>
      </c>
      <c r="F561" s="2">
        <f t="shared" si="42"/>
        <v>8.1034908013848803E-6</v>
      </c>
      <c r="G561" s="2">
        <f t="shared" si="43"/>
        <v>3.1685427028821319E-7</v>
      </c>
      <c r="H561" s="2">
        <f t="shared" si="44"/>
        <v>6.8768062256086601E-5</v>
      </c>
    </row>
    <row r="562" spans="1:8" x14ac:dyDescent="0.25">
      <c r="A562" s="1">
        <v>44092</v>
      </c>
      <c r="B562">
        <v>883.00292999999999</v>
      </c>
      <c r="C562">
        <v>-5.8418999999999997E-3</v>
      </c>
      <c r="D562" s="2">
        <f t="shared" si="40"/>
        <v>-6.1401870993823063E-3</v>
      </c>
      <c r="E562" s="2">
        <f t="shared" si="41"/>
        <v>3.7701897615420899E-5</v>
      </c>
      <c r="F562" s="2">
        <f t="shared" si="42"/>
        <v>5.1613978125746072E-8</v>
      </c>
      <c r="G562" s="2">
        <f t="shared" si="43"/>
        <v>8.1034908013848803E-6</v>
      </c>
      <c r="H562" s="2">
        <f t="shared" si="44"/>
        <v>3.1685427028821319E-7</v>
      </c>
    </row>
    <row r="563" spans="1:8" x14ac:dyDescent="0.25">
      <c r="A563" s="1">
        <v>44091</v>
      </c>
      <c r="B563">
        <v>904.03753700000004</v>
      </c>
      <c r="C563">
        <v>-5.2142699999999998E-4</v>
      </c>
      <c r="D563" s="2">
        <f t="shared" si="40"/>
        <v>-8.1971409938230667E-4</v>
      </c>
      <c r="E563" s="2">
        <f t="shared" si="41"/>
        <v>6.7193120472614619E-7</v>
      </c>
      <c r="F563" s="2">
        <f t="shared" si="42"/>
        <v>3.7701897615420899E-5</v>
      </c>
      <c r="G563" s="2">
        <f t="shared" si="43"/>
        <v>5.1613978125746072E-8</v>
      </c>
      <c r="H563" s="2">
        <f t="shared" si="44"/>
        <v>8.1034908013848803E-6</v>
      </c>
    </row>
    <row r="564" spans="1:8" x14ac:dyDescent="0.25">
      <c r="A564" s="1">
        <v>44090</v>
      </c>
      <c r="B564">
        <v>925.82195999999999</v>
      </c>
      <c r="C564">
        <v>-1.1966831000000001E-2</v>
      </c>
      <c r="D564" s="2">
        <f t="shared" si="40"/>
        <v>-1.2265118099382308E-2</v>
      </c>
      <c r="E564" s="2">
        <f t="shared" si="41"/>
        <v>1.5043312199179549E-4</v>
      </c>
      <c r="F564" s="2">
        <f t="shared" si="42"/>
        <v>6.7193120472614619E-7</v>
      </c>
      <c r="G564" s="2">
        <f t="shared" si="43"/>
        <v>3.7701897615420899E-5</v>
      </c>
      <c r="H564" s="2">
        <f t="shared" si="44"/>
        <v>5.1613978125746072E-8</v>
      </c>
    </row>
    <row r="565" spans="1:8" x14ac:dyDescent="0.25">
      <c r="A565" s="1">
        <v>44089</v>
      </c>
      <c r="B565">
        <v>912.64532499999996</v>
      </c>
      <c r="C565">
        <v>3.507081E-3</v>
      </c>
      <c r="D565" s="2">
        <f t="shared" si="40"/>
        <v>3.2087939006176934E-3</v>
      </c>
      <c r="E565" s="2">
        <f t="shared" si="41"/>
        <v>1.0296358296641311E-5</v>
      </c>
      <c r="F565" s="2">
        <f t="shared" si="42"/>
        <v>1.5043312199179549E-4</v>
      </c>
      <c r="G565" s="2">
        <f t="shared" si="43"/>
        <v>6.7193120472614619E-7</v>
      </c>
      <c r="H565" s="2">
        <f t="shared" si="44"/>
        <v>3.7701897615420899E-5</v>
      </c>
    </row>
    <row r="566" spans="1:8" x14ac:dyDescent="0.25">
      <c r="A566" s="1">
        <v>44088</v>
      </c>
      <c r="B566">
        <v>908.20648200000005</v>
      </c>
      <c r="C566">
        <v>4.8775870000000001E-3</v>
      </c>
      <c r="D566" s="2">
        <f t="shared" si="40"/>
        <v>4.5792999006176935E-3</v>
      </c>
      <c r="E566" s="2">
        <f t="shared" si="41"/>
        <v>2.0969987579797219E-5</v>
      </c>
      <c r="F566" s="2">
        <f t="shared" si="42"/>
        <v>1.0296358296641311E-5</v>
      </c>
      <c r="G566" s="2">
        <f t="shared" si="43"/>
        <v>1.5043312199179549E-4</v>
      </c>
      <c r="H566" s="2">
        <f t="shared" si="44"/>
        <v>6.7193120472614619E-7</v>
      </c>
    </row>
    <row r="567" spans="1:8" x14ac:dyDescent="0.25">
      <c r="A567" s="1">
        <v>44085</v>
      </c>
      <c r="B567">
        <v>914.06494099999998</v>
      </c>
      <c r="C567">
        <v>1.104782E-2</v>
      </c>
      <c r="D567" s="2">
        <f t="shared" si="40"/>
        <v>1.0749532900617692E-2</v>
      </c>
      <c r="E567" s="2">
        <f t="shared" si="41"/>
        <v>1.1555245758146222E-4</v>
      </c>
      <c r="F567" s="2">
        <f t="shared" si="42"/>
        <v>2.0969987579797219E-5</v>
      </c>
      <c r="G567" s="2">
        <f t="shared" si="43"/>
        <v>1.0296358296641311E-5</v>
      </c>
      <c r="H567" s="2">
        <f t="shared" si="44"/>
        <v>1.5043312199179549E-4</v>
      </c>
    </row>
    <row r="568" spans="1:8" x14ac:dyDescent="0.25">
      <c r="A568" s="1">
        <v>44084</v>
      </c>
      <c r="B568">
        <v>928.90118399999994</v>
      </c>
      <c r="C568">
        <v>-5.1456189999999997E-3</v>
      </c>
      <c r="D568" s="2">
        <f t="shared" si="40"/>
        <v>-5.4439060993823063E-3</v>
      </c>
      <c r="E568" s="2">
        <f t="shared" si="41"/>
        <v>2.9636113618891878E-5</v>
      </c>
      <c r="F568" s="2">
        <f t="shared" si="42"/>
        <v>1.1555245758146222E-4</v>
      </c>
      <c r="G568" s="2">
        <f t="shared" si="43"/>
        <v>2.0969987579797219E-5</v>
      </c>
      <c r="H568" s="2">
        <f t="shared" si="44"/>
        <v>1.0296358296641311E-5</v>
      </c>
    </row>
    <row r="569" spans="1:8" x14ac:dyDescent="0.25">
      <c r="A569" s="1">
        <v>44083</v>
      </c>
      <c r="B569">
        <v>929.97088599999995</v>
      </c>
      <c r="C569">
        <v>-1.6912106999999999E-2</v>
      </c>
      <c r="D569" s="2">
        <f t="shared" si="40"/>
        <v>-1.7210394099382305E-2</v>
      </c>
      <c r="E569" s="2">
        <f t="shared" si="41"/>
        <v>2.9619766505605325E-4</v>
      </c>
      <c r="F569" s="2">
        <f t="shared" si="42"/>
        <v>2.9636113618891878E-5</v>
      </c>
      <c r="G569" s="2">
        <f t="shared" si="43"/>
        <v>1.1555245758146222E-4</v>
      </c>
      <c r="H569" s="2">
        <f t="shared" si="44"/>
        <v>2.0969987579797219E-5</v>
      </c>
    </row>
    <row r="570" spans="1:8" x14ac:dyDescent="0.25">
      <c r="A570" s="1">
        <v>44082</v>
      </c>
      <c r="B570">
        <v>904.73730499999999</v>
      </c>
      <c r="C570">
        <v>1.6404799000000001E-2</v>
      </c>
      <c r="D570" s="2">
        <f t="shared" si="40"/>
        <v>1.6106511900617695E-2</v>
      </c>
      <c r="E570" s="2">
        <f t="shared" si="41"/>
        <v>2.5941972560473942E-4</v>
      </c>
      <c r="F570" s="2">
        <f t="shared" si="42"/>
        <v>2.9619766505605325E-4</v>
      </c>
      <c r="G570" s="2">
        <f t="shared" si="43"/>
        <v>2.9636113618891878E-5</v>
      </c>
      <c r="H570" s="2">
        <f t="shared" si="44"/>
        <v>1.1555245758146222E-4</v>
      </c>
    </row>
    <row r="571" spans="1:8" x14ac:dyDescent="0.25">
      <c r="A571" s="1">
        <v>44081</v>
      </c>
      <c r="B571">
        <v>874.81500200000005</v>
      </c>
      <c r="C571">
        <v>2.5726393E-2</v>
      </c>
      <c r="D571" s="2">
        <f t="shared" si="40"/>
        <v>2.5428105900617694E-2</v>
      </c>
      <c r="E571" s="2">
        <f t="shared" si="41"/>
        <v>6.4658856969302845E-4</v>
      </c>
      <c r="F571" s="2">
        <f t="shared" si="42"/>
        <v>2.5941972560473942E-4</v>
      </c>
      <c r="G571" s="2">
        <f t="shared" si="43"/>
        <v>2.9619766505605325E-4</v>
      </c>
      <c r="H571" s="2">
        <f t="shared" si="44"/>
        <v>2.9636113618891878E-5</v>
      </c>
    </row>
    <row r="572" spans="1:8" x14ac:dyDescent="0.25">
      <c r="A572" s="1">
        <v>44078</v>
      </c>
      <c r="B572">
        <v>869.176514</v>
      </c>
      <c r="C572">
        <v>2.1162419999999999E-3</v>
      </c>
      <c r="D572" s="2">
        <f t="shared" si="40"/>
        <v>1.8179549006176934E-3</v>
      </c>
      <c r="E572" s="2">
        <f t="shared" si="41"/>
        <v>3.3049600206798874E-6</v>
      </c>
      <c r="F572" s="2">
        <f t="shared" si="42"/>
        <v>6.4658856969302845E-4</v>
      </c>
      <c r="G572" s="2">
        <f t="shared" si="43"/>
        <v>2.5941972560473942E-4</v>
      </c>
      <c r="H572" s="2">
        <f t="shared" si="44"/>
        <v>2.9619766505605325E-4</v>
      </c>
    </row>
    <row r="573" spans="1:8" x14ac:dyDescent="0.25">
      <c r="A573" s="1">
        <v>44077</v>
      </c>
      <c r="B573">
        <v>868.32672100000002</v>
      </c>
      <c r="C573">
        <v>5.9889069999999999E-3</v>
      </c>
      <c r="D573" s="2">
        <f t="shared" si="40"/>
        <v>5.6906199006176933E-3</v>
      </c>
      <c r="E573" s="2">
        <f t="shared" si="41"/>
        <v>3.2383154853306127E-5</v>
      </c>
      <c r="F573" s="2">
        <f t="shared" si="42"/>
        <v>3.3049600206798874E-6</v>
      </c>
      <c r="G573" s="2">
        <f t="shared" si="43"/>
        <v>6.4658856969302845E-4</v>
      </c>
      <c r="H573" s="2">
        <f t="shared" si="44"/>
        <v>2.5941972560473942E-4</v>
      </c>
    </row>
    <row r="574" spans="1:8" x14ac:dyDescent="0.25">
      <c r="A574" s="1">
        <v>44076</v>
      </c>
      <c r="B574">
        <v>871.63586399999997</v>
      </c>
      <c r="C574">
        <v>-1.0548211E-2</v>
      </c>
      <c r="D574" s="2">
        <f t="shared" si="40"/>
        <v>-1.0846498099382307E-2</v>
      </c>
      <c r="E574" s="2">
        <f t="shared" si="41"/>
        <v>1.1764652101990401E-4</v>
      </c>
      <c r="F574" s="2">
        <f t="shared" si="42"/>
        <v>3.2383154853306127E-5</v>
      </c>
      <c r="G574" s="2">
        <f t="shared" si="43"/>
        <v>3.3049600206798874E-6</v>
      </c>
      <c r="H574" s="2">
        <f t="shared" si="44"/>
        <v>6.4658856969302845E-4</v>
      </c>
    </row>
    <row r="575" spans="1:8" x14ac:dyDescent="0.25">
      <c r="A575" s="1">
        <v>44075</v>
      </c>
      <c r="B575">
        <v>877.974243</v>
      </c>
      <c r="C575">
        <v>-1.4540485000000001E-2</v>
      </c>
      <c r="D575" s="2">
        <f t="shared" si="40"/>
        <v>-1.4838772099382308E-2</v>
      </c>
      <c r="E575" s="2">
        <f t="shared" si="41"/>
        <v>2.2018915741740683E-4</v>
      </c>
      <c r="F575" s="2">
        <f t="shared" si="42"/>
        <v>1.1764652101990401E-4</v>
      </c>
      <c r="G575" s="2">
        <f t="shared" si="43"/>
        <v>3.2383154853306127E-5</v>
      </c>
      <c r="H575" s="2">
        <f t="shared" si="44"/>
        <v>3.3049600206798874E-6</v>
      </c>
    </row>
    <row r="576" spans="1:8" x14ac:dyDescent="0.25">
      <c r="A576" s="1">
        <v>44071</v>
      </c>
      <c r="B576">
        <v>893.16033900000002</v>
      </c>
      <c r="C576">
        <v>-6.3307559999999999E-3</v>
      </c>
      <c r="D576" s="2">
        <f t="shared" si="40"/>
        <v>-6.6290430993823065E-3</v>
      </c>
      <c r="E576" s="2">
        <f t="shared" si="41"/>
        <v>4.3944212413468174E-5</v>
      </c>
      <c r="F576" s="2">
        <f t="shared" si="42"/>
        <v>2.2018915741740683E-4</v>
      </c>
      <c r="G576" s="2">
        <f t="shared" si="43"/>
        <v>1.1764652101990401E-4</v>
      </c>
      <c r="H576" s="2">
        <f t="shared" si="44"/>
        <v>3.2383154853306127E-5</v>
      </c>
    </row>
    <row r="577" spans="1:8" x14ac:dyDescent="0.25">
      <c r="A577" s="1">
        <v>44070</v>
      </c>
      <c r="B577">
        <v>893.16033900000002</v>
      </c>
      <c r="C577">
        <v>-1.6502909999999999E-3</v>
      </c>
      <c r="D577" s="2">
        <f t="shared" si="40"/>
        <v>-1.9485780993823065E-3</v>
      </c>
      <c r="E577" s="2">
        <f t="shared" si="41"/>
        <v>3.796956609392362E-6</v>
      </c>
      <c r="F577" s="2">
        <f t="shared" si="42"/>
        <v>4.3944212413468174E-5</v>
      </c>
      <c r="G577" s="2">
        <f t="shared" si="43"/>
        <v>2.2018915741740683E-4</v>
      </c>
      <c r="H577" s="2">
        <f t="shared" si="44"/>
        <v>1.1764652101990401E-4</v>
      </c>
    </row>
    <row r="578" spans="1:8" x14ac:dyDescent="0.25">
      <c r="A578" s="1">
        <v>44069</v>
      </c>
      <c r="B578">
        <v>893.16033900000002</v>
      </c>
      <c r="C578">
        <v>-3.7207619999999999E-3</v>
      </c>
      <c r="D578" s="2">
        <f t="shared" si="40"/>
        <v>-4.0190490993823064E-3</v>
      </c>
      <c r="E578" s="2">
        <f t="shared" si="41"/>
        <v>1.615275566324573E-5</v>
      </c>
      <c r="F578" s="2">
        <f t="shared" si="42"/>
        <v>3.796956609392362E-6</v>
      </c>
      <c r="G578" s="2">
        <f t="shared" si="43"/>
        <v>4.3944212413468174E-5</v>
      </c>
      <c r="H578" s="2">
        <f t="shared" si="44"/>
        <v>2.2018915741740683E-4</v>
      </c>
    </row>
    <row r="579" spans="1:8" x14ac:dyDescent="0.25">
      <c r="A579" s="1">
        <v>44068</v>
      </c>
      <c r="B579">
        <v>882.04321300000004</v>
      </c>
      <c r="C579">
        <v>1.6575509999999999E-3</v>
      </c>
      <c r="D579" s="2">
        <f t="shared" ref="D579:D642" si="45">C579-L$1</f>
        <v>1.3592639006176934E-3</v>
      </c>
      <c r="E579" s="2">
        <f t="shared" ref="E579:E642" si="46">D579^2</f>
        <v>1.8475983515224266E-6</v>
      </c>
      <c r="F579" s="2">
        <f t="shared" si="42"/>
        <v>1.615275566324573E-5</v>
      </c>
      <c r="G579" s="2">
        <f t="shared" si="43"/>
        <v>3.796956609392362E-6</v>
      </c>
      <c r="H579" s="2">
        <f t="shared" si="44"/>
        <v>4.3944212413468174E-5</v>
      </c>
    </row>
    <row r="580" spans="1:8" x14ac:dyDescent="0.25">
      <c r="A580" s="1">
        <v>44067</v>
      </c>
      <c r="B580">
        <v>882.04321300000004</v>
      </c>
      <c r="C580">
        <v>-1.0347353E-2</v>
      </c>
      <c r="D580" s="2">
        <f t="shared" si="45"/>
        <v>-1.0645640099382308E-2</v>
      </c>
      <c r="E580" s="2">
        <f t="shared" si="46"/>
        <v>1.1332965312557654E-4</v>
      </c>
      <c r="F580" s="2">
        <f t="shared" ref="F580:F643" si="47">E579</f>
        <v>1.8475983515224266E-6</v>
      </c>
      <c r="G580" s="2">
        <f t="shared" si="43"/>
        <v>1.615275566324573E-5</v>
      </c>
      <c r="H580" s="2">
        <f t="shared" si="44"/>
        <v>3.796956609392362E-6</v>
      </c>
    </row>
    <row r="581" spans="1:8" x14ac:dyDescent="0.25">
      <c r="A581" s="1">
        <v>44063</v>
      </c>
      <c r="B581">
        <v>887.93164100000001</v>
      </c>
      <c r="C581">
        <v>-6.095942E-3</v>
      </c>
      <c r="D581" s="2">
        <f t="shared" si="45"/>
        <v>-6.3942290993823066E-3</v>
      </c>
      <c r="E581" s="2">
        <f t="shared" si="46"/>
        <v>4.0886165775387464E-5</v>
      </c>
      <c r="F581" s="2">
        <f t="shared" si="47"/>
        <v>1.1332965312557654E-4</v>
      </c>
      <c r="G581" s="2">
        <f t="shared" ref="G581:G644" si="48">E579</f>
        <v>1.8475983515224266E-6</v>
      </c>
      <c r="H581" s="2">
        <f t="shared" si="44"/>
        <v>1.615275566324573E-5</v>
      </c>
    </row>
    <row r="582" spans="1:8" x14ac:dyDescent="0.25">
      <c r="A582" s="1">
        <v>44062</v>
      </c>
      <c r="B582">
        <v>888.061646</v>
      </c>
      <c r="C582">
        <v>-1.8745396000000001E-2</v>
      </c>
      <c r="D582" s="2">
        <f t="shared" si="45"/>
        <v>-1.9043683099382307E-2</v>
      </c>
      <c r="E582" s="2">
        <f t="shared" si="46"/>
        <v>3.6266186598969929E-4</v>
      </c>
      <c r="F582" s="2">
        <f t="shared" si="47"/>
        <v>4.0886165775387464E-5</v>
      </c>
      <c r="G582" s="2">
        <f t="shared" si="48"/>
        <v>1.1332965312557654E-4</v>
      </c>
      <c r="H582" s="2">
        <f t="shared" ref="H582:H645" si="49">E579</f>
        <v>1.8475983515224266E-6</v>
      </c>
    </row>
    <row r="583" spans="1:8" x14ac:dyDescent="0.25">
      <c r="A583" s="1">
        <v>44061</v>
      </c>
      <c r="B583">
        <v>907.29675299999997</v>
      </c>
      <c r="C583">
        <v>1.4342796E-2</v>
      </c>
      <c r="D583" s="2">
        <f t="shared" si="45"/>
        <v>1.4044508900617692E-2</v>
      </c>
      <c r="E583" s="2">
        <f t="shared" si="46"/>
        <v>1.9724823025952959E-4</v>
      </c>
      <c r="F583" s="2">
        <f t="shared" si="47"/>
        <v>3.6266186598969929E-4</v>
      </c>
      <c r="G583" s="2">
        <f t="shared" si="48"/>
        <v>4.0886165775387464E-5</v>
      </c>
      <c r="H583" s="2">
        <f t="shared" si="49"/>
        <v>1.1332965312557654E-4</v>
      </c>
    </row>
    <row r="584" spans="1:8" x14ac:dyDescent="0.25">
      <c r="A584" s="1">
        <v>44060</v>
      </c>
      <c r="B584">
        <v>940.58813499999997</v>
      </c>
      <c r="C584">
        <v>-1.3388300000000001E-3</v>
      </c>
      <c r="D584" s="2">
        <f t="shared" si="45"/>
        <v>-1.6371170993823066E-3</v>
      </c>
      <c r="E584" s="2">
        <f t="shared" si="46"/>
        <v>2.6801523970899373E-6</v>
      </c>
      <c r="F584" s="2">
        <f t="shared" si="47"/>
        <v>1.9724823025952959E-4</v>
      </c>
      <c r="G584" s="2">
        <f t="shared" si="48"/>
        <v>3.6266186598969929E-4</v>
      </c>
      <c r="H584" s="2">
        <f t="shared" si="49"/>
        <v>4.0886165775387464E-5</v>
      </c>
    </row>
    <row r="585" spans="1:8" x14ac:dyDescent="0.25">
      <c r="A585" s="1">
        <v>44057</v>
      </c>
      <c r="B585">
        <v>945.28698699999995</v>
      </c>
      <c r="C585">
        <v>-3.4283650000000001E-3</v>
      </c>
      <c r="D585" s="2">
        <f t="shared" si="45"/>
        <v>-3.7266520993823066E-3</v>
      </c>
      <c r="E585" s="2">
        <f t="shared" si="46"/>
        <v>1.3887935869830553E-5</v>
      </c>
      <c r="F585" s="2">
        <f t="shared" si="47"/>
        <v>2.6801523970899373E-6</v>
      </c>
      <c r="G585" s="2">
        <f t="shared" si="48"/>
        <v>1.9724823025952959E-4</v>
      </c>
      <c r="H585" s="2">
        <f t="shared" si="49"/>
        <v>3.6266186598969929E-4</v>
      </c>
    </row>
    <row r="586" spans="1:8" x14ac:dyDescent="0.25">
      <c r="A586" s="1">
        <v>44056</v>
      </c>
      <c r="B586">
        <v>947.66625999999997</v>
      </c>
      <c r="C586">
        <v>1.6998955E-2</v>
      </c>
      <c r="D586" s="2">
        <f t="shared" si="45"/>
        <v>1.6700667900617694E-2</v>
      </c>
      <c r="E586" s="2">
        <f t="shared" si="46"/>
        <v>2.789123083267222E-4</v>
      </c>
      <c r="F586" s="2">
        <f t="shared" si="47"/>
        <v>1.3887935869830553E-5</v>
      </c>
      <c r="G586" s="2">
        <f t="shared" si="48"/>
        <v>2.6801523970899373E-6</v>
      </c>
      <c r="H586" s="2">
        <f t="shared" si="49"/>
        <v>1.9724823025952959E-4</v>
      </c>
    </row>
    <row r="587" spans="1:8" x14ac:dyDescent="0.25">
      <c r="A587" s="1">
        <v>44055</v>
      </c>
      <c r="B587">
        <v>946.13671899999997</v>
      </c>
      <c r="C587">
        <v>6.8726630000000002E-3</v>
      </c>
      <c r="D587" s="2">
        <f t="shared" si="45"/>
        <v>6.5743759006176936E-3</v>
      </c>
      <c r="E587" s="2">
        <f t="shared" si="46"/>
        <v>4.3222418482622708E-5</v>
      </c>
      <c r="F587" s="2">
        <f t="shared" si="47"/>
        <v>2.789123083267222E-4</v>
      </c>
      <c r="G587" s="2">
        <f t="shared" si="48"/>
        <v>1.3887935869830553E-5</v>
      </c>
      <c r="H587" s="2">
        <f t="shared" si="49"/>
        <v>2.6801523970899373E-6</v>
      </c>
    </row>
    <row r="588" spans="1:8" x14ac:dyDescent="0.25">
      <c r="A588" s="1">
        <v>44054</v>
      </c>
      <c r="B588">
        <v>934.65966800000001</v>
      </c>
      <c r="C588">
        <v>3.8738539999999999E-3</v>
      </c>
      <c r="D588" s="2">
        <f t="shared" si="45"/>
        <v>3.5755669006176933E-3</v>
      </c>
      <c r="E588" s="2">
        <f t="shared" si="46"/>
        <v>1.2784678660792818E-5</v>
      </c>
      <c r="F588" s="2">
        <f t="shared" si="47"/>
        <v>4.3222418482622708E-5</v>
      </c>
      <c r="G588" s="2">
        <f t="shared" si="48"/>
        <v>2.789123083267222E-4</v>
      </c>
      <c r="H588" s="2">
        <f t="shared" si="49"/>
        <v>1.3887935869830553E-5</v>
      </c>
    </row>
    <row r="589" spans="1:8" x14ac:dyDescent="0.25">
      <c r="A589" s="1">
        <v>44053</v>
      </c>
      <c r="B589">
        <v>922.04290800000001</v>
      </c>
      <c r="C589">
        <v>1.4418215E-2</v>
      </c>
      <c r="D589" s="2">
        <f t="shared" si="45"/>
        <v>1.4119927900617692E-2</v>
      </c>
      <c r="E589" s="2">
        <f t="shared" si="46"/>
        <v>1.9937236391864195E-4</v>
      </c>
      <c r="F589" s="2">
        <f t="shared" si="47"/>
        <v>1.2784678660792818E-5</v>
      </c>
      <c r="G589" s="2">
        <f t="shared" si="48"/>
        <v>4.3222418482622708E-5</v>
      </c>
      <c r="H589" s="2">
        <f t="shared" si="49"/>
        <v>2.789123083267222E-4</v>
      </c>
    </row>
    <row r="590" spans="1:8" x14ac:dyDescent="0.25">
      <c r="A590" s="1">
        <v>44050</v>
      </c>
      <c r="B590">
        <v>924.52227800000003</v>
      </c>
      <c r="C590">
        <v>-9.628447E-3</v>
      </c>
      <c r="D590" s="2">
        <f t="shared" si="45"/>
        <v>-9.9267340993823075E-3</v>
      </c>
      <c r="E590" s="2">
        <f t="shared" si="46"/>
        <v>9.8540049879839478E-5</v>
      </c>
      <c r="F590" s="2">
        <f t="shared" si="47"/>
        <v>1.9937236391864195E-4</v>
      </c>
      <c r="G590" s="2">
        <f t="shared" si="48"/>
        <v>1.2784678660792818E-5</v>
      </c>
      <c r="H590" s="2">
        <f t="shared" si="49"/>
        <v>4.3222418482622708E-5</v>
      </c>
    </row>
    <row r="591" spans="1:8" x14ac:dyDescent="0.25">
      <c r="A591" s="1">
        <v>44049</v>
      </c>
      <c r="B591">
        <v>919.95343000000003</v>
      </c>
      <c r="C591">
        <v>1.1758609999999999E-2</v>
      </c>
      <c r="D591" s="2">
        <f t="shared" si="45"/>
        <v>1.1460322900617692E-2</v>
      </c>
      <c r="E591" s="2">
        <f t="shared" si="46"/>
        <v>1.313390009864223E-4</v>
      </c>
      <c r="F591" s="2">
        <f t="shared" si="47"/>
        <v>9.8540049879839478E-5</v>
      </c>
      <c r="G591" s="2">
        <f t="shared" si="48"/>
        <v>1.9937236391864195E-4</v>
      </c>
      <c r="H591" s="2">
        <f t="shared" si="49"/>
        <v>1.2784678660792818E-5</v>
      </c>
    </row>
    <row r="592" spans="1:8" x14ac:dyDescent="0.25">
      <c r="A592" s="1">
        <v>44048</v>
      </c>
      <c r="B592">
        <v>924.37231399999996</v>
      </c>
      <c r="C592">
        <v>1.0006106000000001E-2</v>
      </c>
      <c r="D592" s="2">
        <f t="shared" si="45"/>
        <v>9.7078189006176933E-3</v>
      </c>
      <c r="E592" s="2">
        <f t="shared" si="46"/>
        <v>9.4241747807190121E-5</v>
      </c>
      <c r="F592" s="2">
        <f t="shared" si="47"/>
        <v>1.313390009864223E-4</v>
      </c>
      <c r="G592" s="2">
        <f t="shared" si="48"/>
        <v>9.8540049879839478E-5</v>
      </c>
      <c r="H592" s="2">
        <f t="shared" si="49"/>
        <v>1.9937236391864195E-4</v>
      </c>
    </row>
    <row r="593" spans="1:8" x14ac:dyDescent="0.25">
      <c r="A593" s="1">
        <v>44047</v>
      </c>
      <c r="B593">
        <v>933.46997099999999</v>
      </c>
      <c r="C593">
        <v>1.0369527999999999E-2</v>
      </c>
      <c r="D593" s="2">
        <f t="shared" si="45"/>
        <v>1.0071240900617692E-2</v>
      </c>
      <c r="E593" s="2">
        <f t="shared" si="46"/>
        <v>1.0142989327827465E-4</v>
      </c>
      <c r="F593" s="2">
        <f t="shared" si="47"/>
        <v>9.4241747807190121E-5</v>
      </c>
      <c r="G593" s="2">
        <f t="shared" si="48"/>
        <v>1.313390009864223E-4</v>
      </c>
      <c r="H593" s="2">
        <f t="shared" si="49"/>
        <v>9.8540049879839478E-5</v>
      </c>
    </row>
    <row r="594" spans="1:8" x14ac:dyDescent="0.25">
      <c r="A594" s="1">
        <v>44046</v>
      </c>
      <c r="B594">
        <v>936.70916699999998</v>
      </c>
      <c r="C594">
        <v>-3.6507568999999997E-2</v>
      </c>
      <c r="D594" s="2">
        <f t="shared" si="45"/>
        <v>-3.6805856099382306E-2</v>
      </c>
      <c r="E594" s="2">
        <f t="shared" si="46"/>
        <v>1.3546710432084377E-3</v>
      </c>
      <c r="F594" s="2">
        <f t="shared" si="47"/>
        <v>1.0142989327827465E-4</v>
      </c>
      <c r="G594" s="2">
        <f t="shared" si="48"/>
        <v>9.4241747807190121E-5</v>
      </c>
      <c r="H594" s="2">
        <f t="shared" si="49"/>
        <v>1.313390009864223E-4</v>
      </c>
    </row>
    <row r="595" spans="1:8" x14ac:dyDescent="0.25">
      <c r="A595" s="1">
        <v>44042</v>
      </c>
      <c r="B595">
        <v>943.85730000000001</v>
      </c>
      <c r="C595">
        <v>-6.3591079999999996E-3</v>
      </c>
      <c r="D595" s="2">
        <f t="shared" si="45"/>
        <v>-6.6573950993823062E-3</v>
      </c>
      <c r="E595" s="2">
        <f t="shared" si="46"/>
        <v>4.4320909509279545E-5</v>
      </c>
      <c r="F595" s="2">
        <f t="shared" si="47"/>
        <v>1.3546710432084377E-3</v>
      </c>
      <c r="G595" s="2">
        <f t="shared" si="48"/>
        <v>1.0142989327827465E-4</v>
      </c>
      <c r="H595" s="2">
        <f t="shared" si="49"/>
        <v>9.4241747807190121E-5</v>
      </c>
    </row>
    <row r="596" spans="1:8" x14ac:dyDescent="0.25">
      <c r="A596" s="1">
        <v>44041</v>
      </c>
      <c r="B596">
        <v>955.55426</v>
      </c>
      <c r="C596">
        <v>6.5852769999999996E-3</v>
      </c>
      <c r="D596" s="2">
        <f t="shared" si="45"/>
        <v>6.286989900617693E-3</v>
      </c>
      <c r="E596" s="2">
        <f t="shared" si="46"/>
        <v>3.9526242010468869E-5</v>
      </c>
      <c r="F596" s="2">
        <f t="shared" si="47"/>
        <v>4.4320909509279545E-5</v>
      </c>
      <c r="G596" s="2">
        <f t="shared" si="48"/>
        <v>1.3546710432084377E-3</v>
      </c>
      <c r="H596" s="2">
        <f t="shared" si="49"/>
        <v>1.0142989327827465E-4</v>
      </c>
    </row>
    <row r="597" spans="1:8" x14ac:dyDescent="0.25">
      <c r="A597" s="1">
        <v>44040</v>
      </c>
      <c r="B597">
        <v>958.91339100000005</v>
      </c>
      <c r="C597">
        <v>1.1226715E-2</v>
      </c>
      <c r="D597" s="2">
        <f t="shared" si="45"/>
        <v>1.0928427900617693E-2</v>
      </c>
      <c r="E597" s="2">
        <f t="shared" si="46"/>
        <v>1.1943053637899923E-4</v>
      </c>
      <c r="F597" s="2">
        <f t="shared" si="47"/>
        <v>3.9526242010468869E-5</v>
      </c>
      <c r="G597" s="2">
        <f t="shared" si="48"/>
        <v>4.4320909509279545E-5</v>
      </c>
      <c r="H597" s="2">
        <f t="shared" si="49"/>
        <v>1.3546710432084377E-3</v>
      </c>
    </row>
    <row r="598" spans="1:8" x14ac:dyDescent="0.25">
      <c r="A598" s="1">
        <v>44039</v>
      </c>
      <c r="B598">
        <v>979.83807400000001</v>
      </c>
      <c r="C598">
        <v>-2.3992620999999999E-2</v>
      </c>
      <c r="D598" s="2">
        <f t="shared" si="45"/>
        <v>-2.4290908099382304E-2</v>
      </c>
      <c r="E598" s="2">
        <f t="shared" si="46"/>
        <v>5.9004821629263682E-4</v>
      </c>
      <c r="F598" s="2">
        <f t="shared" si="47"/>
        <v>1.1943053637899923E-4</v>
      </c>
      <c r="G598" s="2">
        <f t="shared" si="48"/>
        <v>3.9526242010468869E-5</v>
      </c>
      <c r="H598" s="2">
        <f t="shared" si="49"/>
        <v>4.4320909509279545E-5</v>
      </c>
    </row>
    <row r="599" spans="1:8" x14ac:dyDescent="0.25">
      <c r="A599" s="1">
        <v>44036</v>
      </c>
      <c r="B599">
        <v>983.86700399999995</v>
      </c>
      <c r="C599">
        <v>-4.2802090000000001E-3</v>
      </c>
      <c r="D599" s="2">
        <f t="shared" si="45"/>
        <v>-4.5784960993823067E-3</v>
      </c>
      <c r="E599" s="2">
        <f t="shared" si="46"/>
        <v>2.0962626532058998E-5</v>
      </c>
      <c r="F599" s="2">
        <f t="shared" si="47"/>
        <v>5.9004821629263682E-4</v>
      </c>
      <c r="G599" s="2">
        <f t="shared" si="48"/>
        <v>1.1943053637899923E-4</v>
      </c>
      <c r="H599" s="2">
        <f t="shared" si="49"/>
        <v>3.9526242010468869E-5</v>
      </c>
    </row>
    <row r="600" spans="1:8" x14ac:dyDescent="0.25">
      <c r="A600" s="1">
        <v>44035</v>
      </c>
      <c r="B600">
        <v>992.00494400000002</v>
      </c>
      <c r="C600">
        <v>-5.8296700000000003E-3</v>
      </c>
      <c r="D600" s="2">
        <f t="shared" si="45"/>
        <v>-6.1279570993823069E-3</v>
      </c>
      <c r="E600" s="2">
        <f t="shared" si="46"/>
        <v>3.7551858211870019E-5</v>
      </c>
      <c r="F600" s="2">
        <f t="shared" si="47"/>
        <v>2.0962626532058998E-5</v>
      </c>
      <c r="G600" s="2">
        <f t="shared" si="48"/>
        <v>5.9004821629263682E-4</v>
      </c>
      <c r="H600" s="2">
        <f t="shared" si="49"/>
        <v>1.1943053637899923E-4</v>
      </c>
    </row>
    <row r="601" spans="1:8" x14ac:dyDescent="0.25">
      <c r="A601" s="1">
        <v>44034</v>
      </c>
      <c r="B601">
        <v>970.40051300000005</v>
      </c>
      <c r="C601">
        <v>-1.1811103999999999E-2</v>
      </c>
      <c r="D601" s="2">
        <f t="shared" si="45"/>
        <v>-1.2109391099382307E-2</v>
      </c>
      <c r="E601" s="2">
        <f t="shared" si="46"/>
        <v>1.4663735279779944E-4</v>
      </c>
      <c r="F601" s="2">
        <f t="shared" si="47"/>
        <v>3.7551858211870019E-5</v>
      </c>
      <c r="G601" s="2">
        <f t="shared" si="48"/>
        <v>2.0962626532058998E-5</v>
      </c>
      <c r="H601" s="2">
        <f t="shared" si="49"/>
        <v>5.9004821629263682E-4</v>
      </c>
    </row>
    <row r="602" spans="1:8" x14ac:dyDescent="0.25">
      <c r="A602" s="1">
        <v>44033</v>
      </c>
      <c r="B602">
        <v>979.91803000000004</v>
      </c>
      <c r="C602">
        <v>-2.3423799999999998E-3</v>
      </c>
      <c r="D602" s="2">
        <f t="shared" si="45"/>
        <v>-2.6406670993823064E-3</v>
      </c>
      <c r="E602" s="2">
        <f t="shared" si="46"/>
        <v>6.9731227297601638E-6</v>
      </c>
      <c r="F602" s="2">
        <f t="shared" si="47"/>
        <v>1.4663735279779944E-4</v>
      </c>
      <c r="G602" s="2">
        <f t="shared" si="48"/>
        <v>3.7551858211870019E-5</v>
      </c>
      <c r="H602" s="2">
        <f t="shared" si="49"/>
        <v>2.0962626532058998E-5</v>
      </c>
    </row>
    <row r="603" spans="1:8" x14ac:dyDescent="0.25">
      <c r="A603" s="1">
        <v>44032</v>
      </c>
      <c r="B603">
        <v>1000.062866</v>
      </c>
      <c r="C603">
        <v>1.0123171E-2</v>
      </c>
      <c r="D603" s="2">
        <f t="shared" si="45"/>
        <v>9.8248839006176928E-3</v>
      </c>
      <c r="E603" s="2">
        <f t="shared" si="46"/>
        <v>9.6528343660616737E-5</v>
      </c>
      <c r="F603" s="2">
        <f t="shared" si="47"/>
        <v>6.9731227297601638E-6</v>
      </c>
      <c r="G603" s="2">
        <f t="shared" si="48"/>
        <v>1.4663735279779944E-4</v>
      </c>
      <c r="H603" s="2">
        <f t="shared" si="49"/>
        <v>3.7551858211870019E-5</v>
      </c>
    </row>
    <row r="604" spans="1:8" x14ac:dyDescent="0.25">
      <c r="A604" s="1">
        <v>44029</v>
      </c>
      <c r="B604">
        <v>1000.062866</v>
      </c>
      <c r="C604">
        <v>-9.6287419999999992E-3</v>
      </c>
      <c r="D604" s="2">
        <f t="shared" si="45"/>
        <v>-9.9270290993823066E-3</v>
      </c>
      <c r="E604" s="2">
        <f t="shared" si="46"/>
        <v>9.8545906739983091E-5</v>
      </c>
      <c r="F604" s="2">
        <f t="shared" si="47"/>
        <v>9.6528343660616737E-5</v>
      </c>
      <c r="G604" s="2">
        <f t="shared" si="48"/>
        <v>6.9731227297601638E-6</v>
      </c>
      <c r="H604" s="2">
        <f t="shared" si="49"/>
        <v>1.4663735279779944E-4</v>
      </c>
    </row>
    <row r="605" spans="1:8" x14ac:dyDescent="0.25">
      <c r="A605" s="1">
        <v>44028</v>
      </c>
      <c r="B605">
        <v>1001.142578</v>
      </c>
      <c r="C605">
        <v>2.1564234000000002E-2</v>
      </c>
      <c r="D605" s="2">
        <f t="shared" si="45"/>
        <v>2.1265946900617696E-2</v>
      </c>
      <c r="E605" s="2">
        <f t="shared" si="46"/>
        <v>4.5224049757989137E-4</v>
      </c>
      <c r="F605" s="2">
        <f t="shared" si="47"/>
        <v>9.8545906739983091E-5</v>
      </c>
      <c r="G605" s="2">
        <f t="shared" si="48"/>
        <v>9.6528343660616737E-5</v>
      </c>
      <c r="H605" s="2">
        <f t="shared" si="49"/>
        <v>6.9731227297601638E-6</v>
      </c>
    </row>
    <row r="606" spans="1:8" x14ac:dyDescent="0.25">
      <c r="A606" s="1">
        <v>44027</v>
      </c>
      <c r="B606">
        <v>1007.161011</v>
      </c>
      <c r="C606">
        <v>-2.5646879000000001E-2</v>
      </c>
      <c r="D606" s="2">
        <f t="shared" si="45"/>
        <v>-2.5945166099382307E-2</v>
      </c>
      <c r="E606" s="2">
        <f t="shared" si="46"/>
        <v>6.7315164392453693E-4</v>
      </c>
      <c r="F606" s="2">
        <f t="shared" si="47"/>
        <v>4.5224049757989137E-4</v>
      </c>
      <c r="G606" s="2">
        <f t="shared" si="48"/>
        <v>9.8545906739983091E-5</v>
      </c>
      <c r="H606" s="2">
        <f t="shared" si="49"/>
        <v>9.6528343660616737E-5</v>
      </c>
    </row>
    <row r="607" spans="1:8" x14ac:dyDescent="0.25">
      <c r="A607" s="1">
        <v>44026</v>
      </c>
      <c r="B607">
        <v>1019.897705</v>
      </c>
      <c r="C607" s="2">
        <v>3.8899999999999997E-5</v>
      </c>
      <c r="D607" s="2">
        <f t="shared" si="45"/>
        <v>-2.5938709938230667E-4</v>
      </c>
      <c r="E607" s="2">
        <f t="shared" si="46"/>
        <v>6.728166732596663E-8</v>
      </c>
      <c r="F607" s="2">
        <f t="shared" si="47"/>
        <v>6.7315164392453693E-4</v>
      </c>
      <c r="G607" s="2">
        <f t="shared" si="48"/>
        <v>4.5224049757989137E-4</v>
      </c>
      <c r="H607" s="2">
        <f t="shared" si="49"/>
        <v>9.8545906739983091E-5</v>
      </c>
    </row>
    <row r="608" spans="1:8" x14ac:dyDescent="0.25">
      <c r="A608" s="1">
        <v>44025</v>
      </c>
      <c r="B608">
        <v>1041.2623289999999</v>
      </c>
      <c r="C608">
        <v>-4.011354E-3</v>
      </c>
      <c r="D608" s="2">
        <f t="shared" si="45"/>
        <v>-4.3096410993823065E-3</v>
      </c>
      <c r="E608" s="2">
        <f t="shared" si="46"/>
        <v>1.8573006405485137E-5</v>
      </c>
      <c r="F608" s="2">
        <f t="shared" si="47"/>
        <v>6.728166732596663E-8</v>
      </c>
      <c r="G608" s="2">
        <f t="shared" si="48"/>
        <v>6.7315164392453693E-4</v>
      </c>
      <c r="H608" s="2">
        <f t="shared" si="49"/>
        <v>4.5224049757989137E-4</v>
      </c>
    </row>
    <row r="609" spans="1:8" x14ac:dyDescent="0.25">
      <c r="A609" s="1">
        <v>44022</v>
      </c>
      <c r="B609">
        <v>1042.711914</v>
      </c>
      <c r="C609">
        <v>7.7475199999999997E-4</v>
      </c>
      <c r="D609" s="2">
        <f t="shared" si="45"/>
        <v>4.7646490061769333E-4</v>
      </c>
      <c r="E609" s="2">
        <f t="shared" si="46"/>
        <v>2.2701880152062837E-7</v>
      </c>
      <c r="F609" s="2">
        <f t="shared" si="47"/>
        <v>1.8573006405485137E-5</v>
      </c>
      <c r="G609" s="2">
        <f t="shared" si="48"/>
        <v>6.728166732596663E-8</v>
      </c>
      <c r="H609" s="2">
        <f t="shared" si="49"/>
        <v>6.7315164392453693E-4</v>
      </c>
    </row>
    <row r="610" spans="1:8" x14ac:dyDescent="0.25">
      <c r="A610" s="1">
        <v>44021</v>
      </c>
      <c r="B610">
        <v>1037.3432620000001</v>
      </c>
      <c r="C610">
        <v>-1.4893573E-2</v>
      </c>
      <c r="D610" s="2">
        <f t="shared" si="45"/>
        <v>-1.5191860099382308E-2</v>
      </c>
      <c r="E610" s="2">
        <f t="shared" si="46"/>
        <v>2.3079261327920423E-4</v>
      </c>
      <c r="F610" s="2">
        <f t="shared" si="47"/>
        <v>2.2701880152062837E-7</v>
      </c>
      <c r="G610" s="2">
        <f t="shared" si="48"/>
        <v>1.8573006405485137E-5</v>
      </c>
      <c r="H610" s="2">
        <f t="shared" si="49"/>
        <v>6.728166732596663E-8</v>
      </c>
    </row>
    <row r="611" spans="1:8" x14ac:dyDescent="0.25">
      <c r="A611" s="1">
        <v>44020</v>
      </c>
      <c r="B611">
        <v>1041.412231</v>
      </c>
      <c r="C611">
        <v>2.8838549999999998E-3</v>
      </c>
      <c r="D611" s="2">
        <f t="shared" si="45"/>
        <v>2.5855679006176933E-3</v>
      </c>
      <c r="E611" s="2">
        <f t="shared" si="46"/>
        <v>6.6851613687045853E-6</v>
      </c>
      <c r="F611" s="2">
        <f t="shared" si="47"/>
        <v>2.3079261327920423E-4</v>
      </c>
      <c r="G611" s="2">
        <f t="shared" si="48"/>
        <v>2.2701880152062837E-7</v>
      </c>
      <c r="H611" s="2">
        <f t="shared" si="49"/>
        <v>1.8573006405485137E-5</v>
      </c>
    </row>
    <row r="612" spans="1:8" x14ac:dyDescent="0.25">
      <c r="A612" s="1">
        <v>44019</v>
      </c>
      <c r="B612">
        <v>1056.128418</v>
      </c>
      <c r="C612">
        <v>-9.6874739999999997E-3</v>
      </c>
      <c r="D612" s="2">
        <f t="shared" si="45"/>
        <v>-9.9857610993823072E-3</v>
      </c>
      <c r="E612" s="2">
        <f t="shared" si="46"/>
        <v>9.9715424733936949E-5</v>
      </c>
      <c r="F612" s="2">
        <f t="shared" si="47"/>
        <v>6.6851613687045853E-6</v>
      </c>
      <c r="G612" s="2">
        <f t="shared" si="48"/>
        <v>2.3079261327920423E-4</v>
      </c>
      <c r="H612" s="2">
        <f t="shared" si="49"/>
        <v>2.2701880152062837E-7</v>
      </c>
    </row>
    <row r="613" spans="1:8" x14ac:dyDescent="0.25">
      <c r="A613" s="1">
        <v>44018</v>
      </c>
      <c r="B613">
        <v>1082.871582</v>
      </c>
      <c r="C613">
        <v>-6.9679679999999997E-3</v>
      </c>
      <c r="D613" s="2">
        <f t="shared" si="45"/>
        <v>-7.2662550993823063E-3</v>
      </c>
      <c r="E613" s="2">
        <f t="shared" si="46"/>
        <v>5.2798463169299374E-5</v>
      </c>
      <c r="F613" s="2">
        <f t="shared" si="47"/>
        <v>9.9715424733936949E-5</v>
      </c>
      <c r="G613" s="2">
        <f t="shared" si="48"/>
        <v>6.6851613687045853E-6</v>
      </c>
      <c r="H613" s="2">
        <f t="shared" si="49"/>
        <v>2.3079261327920423E-4</v>
      </c>
    </row>
    <row r="614" spans="1:8" x14ac:dyDescent="0.25">
      <c r="A614" s="1">
        <v>44015</v>
      </c>
      <c r="B614">
        <v>1094.2386469999999</v>
      </c>
      <c r="C614">
        <v>1.347336E-3</v>
      </c>
      <c r="D614" s="2">
        <f t="shared" si="45"/>
        <v>1.0490489006176934E-3</v>
      </c>
      <c r="E614" s="2">
        <f t="shared" si="46"/>
        <v>1.1005035958871911E-6</v>
      </c>
      <c r="F614" s="2">
        <f t="shared" si="47"/>
        <v>5.2798463169299374E-5</v>
      </c>
      <c r="G614" s="2">
        <f t="shared" si="48"/>
        <v>9.9715424733936949E-5</v>
      </c>
      <c r="H614" s="2">
        <f t="shared" si="49"/>
        <v>6.6851613687045853E-6</v>
      </c>
    </row>
    <row r="615" spans="1:8" x14ac:dyDescent="0.25">
      <c r="A615" s="1">
        <v>44014</v>
      </c>
      <c r="B615">
        <v>1091.9091800000001</v>
      </c>
      <c r="C615">
        <v>2.4555447000000001E-2</v>
      </c>
      <c r="D615" s="2">
        <f t="shared" si="45"/>
        <v>2.4257159900617695E-2</v>
      </c>
      <c r="E615" s="2">
        <f t="shared" si="46"/>
        <v>5.8840980644413513E-4</v>
      </c>
      <c r="F615" s="2">
        <f t="shared" si="47"/>
        <v>1.1005035958871911E-6</v>
      </c>
      <c r="G615" s="2">
        <f t="shared" si="48"/>
        <v>5.2798463169299374E-5</v>
      </c>
      <c r="H615" s="2">
        <f t="shared" si="49"/>
        <v>9.9715424733936949E-5</v>
      </c>
    </row>
    <row r="616" spans="1:8" x14ac:dyDescent="0.25">
      <c r="A616" s="1">
        <v>44013</v>
      </c>
      <c r="B616">
        <v>1075.6134030000001</v>
      </c>
      <c r="C616">
        <v>3.2047999999999999E-4</v>
      </c>
      <c r="D616" s="2">
        <f t="shared" si="45"/>
        <v>2.2192900617693358E-5</v>
      </c>
      <c r="E616" s="2">
        <f t="shared" si="46"/>
        <v>4.9252483782681426E-10</v>
      </c>
      <c r="F616" s="2">
        <f t="shared" si="47"/>
        <v>5.8840980644413513E-4</v>
      </c>
      <c r="G616" s="2">
        <f t="shared" si="48"/>
        <v>1.1005035958871911E-6</v>
      </c>
      <c r="H616" s="2">
        <f t="shared" si="49"/>
        <v>5.2798463169299374E-5</v>
      </c>
    </row>
    <row r="617" spans="1:8" x14ac:dyDescent="0.25">
      <c r="A617" s="1">
        <v>44012</v>
      </c>
      <c r="B617">
        <v>1095.5582280000001</v>
      </c>
      <c r="C617">
        <v>1.6656092000000001E-2</v>
      </c>
      <c r="D617" s="2">
        <f t="shared" si="45"/>
        <v>1.6357804900617695E-2</v>
      </c>
      <c r="E617" s="2">
        <f t="shared" si="46"/>
        <v>2.6757778116667227E-4</v>
      </c>
      <c r="F617" s="2">
        <f t="shared" si="47"/>
        <v>4.9252483782681426E-10</v>
      </c>
      <c r="G617" s="2">
        <f t="shared" si="48"/>
        <v>5.8840980644413513E-4</v>
      </c>
      <c r="H617" s="2">
        <f t="shared" si="49"/>
        <v>1.1005035958871911E-6</v>
      </c>
    </row>
    <row r="618" spans="1:8" x14ac:dyDescent="0.25">
      <c r="A618" s="1">
        <v>44011</v>
      </c>
      <c r="B618">
        <v>1083.8713379999999</v>
      </c>
      <c r="C618">
        <v>-1.4094621E-2</v>
      </c>
      <c r="D618" s="2">
        <f t="shared" si="45"/>
        <v>-1.4392908099382307E-2</v>
      </c>
      <c r="E618" s="2">
        <f t="shared" si="46"/>
        <v>2.0715580355726483E-4</v>
      </c>
      <c r="F618" s="2">
        <f t="shared" si="47"/>
        <v>2.6757778116667227E-4</v>
      </c>
      <c r="G618" s="2">
        <f t="shared" si="48"/>
        <v>4.9252483782681426E-10</v>
      </c>
      <c r="H618" s="2">
        <f t="shared" si="49"/>
        <v>5.8840980644413513E-4</v>
      </c>
    </row>
    <row r="619" spans="1:8" x14ac:dyDescent="0.25">
      <c r="A619" s="1">
        <v>44008</v>
      </c>
      <c r="B619">
        <v>1044.3414310000001</v>
      </c>
      <c r="C619">
        <v>1.1954546E-2</v>
      </c>
      <c r="D619" s="2">
        <f t="shared" si="45"/>
        <v>1.1656258900617692E-2</v>
      </c>
      <c r="E619" s="2">
        <f t="shared" si="46"/>
        <v>1.3586837155822918E-4</v>
      </c>
      <c r="F619" s="2">
        <f t="shared" si="47"/>
        <v>2.0715580355726483E-4</v>
      </c>
      <c r="G619" s="2">
        <f t="shared" si="48"/>
        <v>2.6757778116667227E-4</v>
      </c>
      <c r="H619" s="2">
        <f t="shared" si="49"/>
        <v>4.9252483782681426E-10</v>
      </c>
    </row>
    <row r="620" spans="1:8" x14ac:dyDescent="0.25">
      <c r="A620" s="1">
        <v>44007</v>
      </c>
      <c r="B620">
        <v>1042.4418949999999</v>
      </c>
      <c r="C620">
        <v>-1.1468374999999999E-2</v>
      </c>
      <c r="D620" s="2">
        <f t="shared" si="45"/>
        <v>-1.1766662099382307E-2</v>
      </c>
      <c r="E620" s="2">
        <f t="shared" si="46"/>
        <v>1.3845433696104003E-4</v>
      </c>
      <c r="F620" s="2">
        <f t="shared" si="47"/>
        <v>1.3586837155822918E-4</v>
      </c>
      <c r="G620" s="2">
        <f t="shared" si="48"/>
        <v>2.0715580355726483E-4</v>
      </c>
      <c r="H620" s="2">
        <f t="shared" si="49"/>
        <v>2.6757778116667227E-4</v>
      </c>
    </row>
    <row r="621" spans="1:8" x14ac:dyDescent="0.25">
      <c r="A621" s="1">
        <v>44006</v>
      </c>
      <c r="B621">
        <v>1044.1514890000001</v>
      </c>
      <c r="C621">
        <v>-1.7451039000000002E-2</v>
      </c>
      <c r="D621" s="2">
        <f t="shared" si="45"/>
        <v>-1.7749326099382307E-2</v>
      </c>
      <c r="E621" s="2">
        <f t="shared" si="46"/>
        <v>3.1503857698221397E-4</v>
      </c>
      <c r="F621" s="2">
        <f t="shared" si="47"/>
        <v>1.3845433696104003E-4</v>
      </c>
      <c r="G621" s="2">
        <f t="shared" si="48"/>
        <v>1.3586837155822918E-4</v>
      </c>
      <c r="H621" s="2">
        <f t="shared" si="49"/>
        <v>2.0715580355726483E-4</v>
      </c>
    </row>
    <row r="622" spans="1:8" x14ac:dyDescent="0.25">
      <c r="A622" s="1">
        <v>44005</v>
      </c>
      <c r="B622">
        <v>1020.017761</v>
      </c>
      <c r="C622">
        <v>-7.852889E-3</v>
      </c>
      <c r="D622" s="2">
        <f t="shared" si="45"/>
        <v>-8.1511760993823075E-3</v>
      </c>
      <c r="E622" s="2">
        <f t="shared" si="46"/>
        <v>6.6441671803141365E-5</v>
      </c>
      <c r="F622" s="2">
        <f t="shared" si="47"/>
        <v>3.1503857698221397E-4</v>
      </c>
      <c r="G622" s="2">
        <f t="shared" si="48"/>
        <v>1.3845433696104003E-4</v>
      </c>
      <c r="H622" s="2">
        <f t="shared" si="49"/>
        <v>1.3586837155822918E-4</v>
      </c>
    </row>
    <row r="623" spans="1:8" x14ac:dyDescent="0.25">
      <c r="A623" s="1">
        <v>44004</v>
      </c>
      <c r="B623">
        <v>1011.190002</v>
      </c>
      <c r="C623">
        <v>5.1112249999999996E-3</v>
      </c>
      <c r="D623" s="2">
        <f t="shared" si="45"/>
        <v>4.812937900617693E-3</v>
      </c>
      <c r="E623" s="2">
        <f t="shared" si="46"/>
        <v>2.3164371235202247E-5</v>
      </c>
      <c r="F623" s="2">
        <f t="shared" si="47"/>
        <v>6.6441671803141365E-5</v>
      </c>
      <c r="G623" s="2">
        <f t="shared" si="48"/>
        <v>3.1503857698221397E-4</v>
      </c>
      <c r="H623" s="2">
        <f t="shared" si="49"/>
        <v>1.3845433696104003E-4</v>
      </c>
    </row>
    <row r="624" spans="1:8" x14ac:dyDescent="0.25">
      <c r="A624" s="1">
        <v>44001</v>
      </c>
      <c r="B624">
        <v>991.714966</v>
      </c>
      <c r="C624">
        <v>-5.2719510000000004E-3</v>
      </c>
      <c r="D624" s="2">
        <f t="shared" si="45"/>
        <v>-5.570238099382307E-3</v>
      </c>
      <c r="E624" s="2">
        <f t="shared" si="46"/>
        <v>3.1027552483810213E-5</v>
      </c>
      <c r="F624" s="2">
        <f t="shared" si="47"/>
        <v>2.3164371235202247E-5</v>
      </c>
      <c r="G624" s="2">
        <f t="shared" si="48"/>
        <v>6.6441671803141365E-5</v>
      </c>
      <c r="H624" s="2">
        <f t="shared" si="49"/>
        <v>3.1503857698221397E-4</v>
      </c>
    </row>
    <row r="625" spans="1:8" x14ac:dyDescent="0.25">
      <c r="A625" s="1">
        <v>44000</v>
      </c>
      <c r="B625">
        <v>1017.838257</v>
      </c>
      <c r="C625">
        <v>1.0520761999999999E-2</v>
      </c>
      <c r="D625" s="2">
        <f t="shared" si="45"/>
        <v>1.0222474900617692E-2</v>
      </c>
      <c r="E625" s="2">
        <f t="shared" si="46"/>
        <v>1.0449899309375869E-4</v>
      </c>
      <c r="F625" s="2">
        <f t="shared" si="47"/>
        <v>3.1027552483810213E-5</v>
      </c>
      <c r="G625" s="2">
        <f t="shared" si="48"/>
        <v>2.3164371235202247E-5</v>
      </c>
      <c r="H625" s="2">
        <f t="shared" si="49"/>
        <v>6.6441671803141365E-5</v>
      </c>
    </row>
    <row r="626" spans="1:8" x14ac:dyDescent="0.25">
      <c r="A626" s="1">
        <v>43999</v>
      </c>
      <c r="B626">
        <v>1040.182495</v>
      </c>
      <c r="C626" s="2">
        <v>4.1399999999999997E-5</v>
      </c>
      <c r="D626" s="2">
        <f t="shared" si="45"/>
        <v>-2.5688709938230666E-4</v>
      </c>
      <c r="E626" s="2">
        <f t="shared" si="46"/>
        <v>6.5990981829055105E-8</v>
      </c>
      <c r="F626" s="2">
        <f t="shared" si="47"/>
        <v>1.0449899309375869E-4</v>
      </c>
      <c r="G626" s="2">
        <f t="shared" si="48"/>
        <v>3.1027552483810213E-5</v>
      </c>
      <c r="H626" s="2">
        <f t="shared" si="49"/>
        <v>2.3164371235202247E-5</v>
      </c>
    </row>
    <row r="627" spans="1:8" x14ac:dyDescent="0.25">
      <c r="A627" s="1">
        <v>43998</v>
      </c>
      <c r="B627">
        <v>1023.6767579999999</v>
      </c>
      <c r="C627">
        <v>1.8951923999999998E-2</v>
      </c>
      <c r="D627" s="2">
        <f t="shared" si="45"/>
        <v>1.8653636900617693E-2</v>
      </c>
      <c r="E627" s="2">
        <f t="shared" si="46"/>
        <v>3.4795816962008603E-4</v>
      </c>
      <c r="F627" s="2">
        <f t="shared" si="47"/>
        <v>6.5990981829055105E-8</v>
      </c>
      <c r="G627" s="2">
        <f t="shared" si="48"/>
        <v>1.0449899309375869E-4</v>
      </c>
      <c r="H627" s="2">
        <f t="shared" si="49"/>
        <v>3.1027552483810213E-5</v>
      </c>
    </row>
    <row r="628" spans="1:8" x14ac:dyDescent="0.25">
      <c r="A628" s="1">
        <v>43997</v>
      </c>
      <c r="B628">
        <v>1041.472168</v>
      </c>
      <c r="C628">
        <v>-4.9443405000000003E-2</v>
      </c>
      <c r="D628" s="2">
        <f t="shared" si="45"/>
        <v>-4.9741692099382312E-2</v>
      </c>
      <c r="E628" s="2">
        <f t="shared" si="46"/>
        <v>2.4742359329097529E-3</v>
      </c>
      <c r="F628" s="2">
        <f t="shared" si="47"/>
        <v>3.4795816962008603E-4</v>
      </c>
      <c r="G628" s="2">
        <f t="shared" si="48"/>
        <v>6.5990981829055105E-8</v>
      </c>
      <c r="H628" s="2">
        <f t="shared" si="49"/>
        <v>1.0449899309375869E-4</v>
      </c>
    </row>
    <row r="629" spans="1:8" x14ac:dyDescent="0.25">
      <c r="A629" s="1">
        <v>43993</v>
      </c>
      <c r="B629">
        <v>1031.484741</v>
      </c>
      <c r="C629">
        <v>5.7093589999999998E-3</v>
      </c>
      <c r="D629" s="2">
        <f t="shared" si="45"/>
        <v>5.4110719006176932E-3</v>
      </c>
      <c r="E629" s="2">
        <f t="shared" si="46"/>
        <v>2.9279699113654373E-5</v>
      </c>
      <c r="F629" s="2">
        <f t="shared" si="47"/>
        <v>2.4742359329097529E-3</v>
      </c>
      <c r="G629" s="2">
        <f t="shared" si="48"/>
        <v>3.4795816962008603E-4</v>
      </c>
      <c r="H629" s="2">
        <f t="shared" si="49"/>
        <v>6.5990981829055105E-8</v>
      </c>
    </row>
    <row r="630" spans="1:8" x14ac:dyDescent="0.25">
      <c r="A630" s="1">
        <v>43992</v>
      </c>
      <c r="B630">
        <v>1015.3688959999999</v>
      </c>
      <c r="C630">
        <v>-2.2187414999999999E-2</v>
      </c>
      <c r="D630" s="2">
        <f t="shared" si="45"/>
        <v>-2.2485702099382304E-2</v>
      </c>
      <c r="E630" s="2">
        <f t="shared" si="46"/>
        <v>5.056067989021658E-4</v>
      </c>
      <c r="F630" s="2">
        <f t="shared" si="47"/>
        <v>2.9279699113654373E-5</v>
      </c>
      <c r="G630" s="2">
        <f t="shared" si="48"/>
        <v>2.4742359329097529E-3</v>
      </c>
      <c r="H630" s="2">
        <f t="shared" si="49"/>
        <v>3.4795816962008603E-4</v>
      </c>
    </row>
    <row r="631" spans="1:8" x14ac:dyDescent="0.25">
      <c r="A631" s="1">
        <v>43991</v>
      </c>
      <c r="B631">
        <v>1027.365845</v>
      </c>
      <c r="C631">
        <v>1.0664488999999999E-2</v>
      </c>
      <c r="D631" s="2">
        <f t="shared" si="45"/>
        <v>1.0366201900617692E-2</v>
      </c>
      <c r="E631" s="2">
        <f t="shared" si="46"/>
        <v>1.0745814184436984E-4</v>
      </c>
      <c r="F631" s="2">
        <f t="shared" si="47"/>
        <v>5.056067989021658E-4</v>
      </c>
      <c r="G631" s="2">
        <f t="shared" si="48"/>
        <v>2.9279699113654373E-5</v>
      </c>
      <c r="H631" s="2">
        <f t="shared" si="49"/>
        <v>2.4742359329097529E-3</v>
      </c>
    </row>
    <row r="632" spans="1:8" x14ac:dyDescent="0.25">
      <c r="A632" s="1">
        <v>43990</v>
      </c>
      <c r="B632">
        <v>1053.909058</v>
      </c>
      <c r="C632">
        <v>7.5305850000000002E-3</v>
      </c>
      <c r="D632" s="2">
        <f t="shared" si="45"/>
        <v>7.2322979006176936E-3</v>
      </c>
      <c r="E632" s="2">
        <f t="shared" si="46"/>
        <v>5.2306132923279097E-5</v>
      </c>
      <c r="F632" s="2">
        <f t="shared" si="47"/>
        <v>1.0745814184436984E-4</v>
      </c>
      <c r="G632" s="2">
        <f t="shared" si="48"/>
        <v>5.056067989021658E-4</v>
      </c>
      <c r="H632" s="2">
        <f t="shared" si="49"/>
        <v>2.9279699113654373E-5</v>
      </c>
    </row>
    <row r="633" spans="1:8" x14ac:dyDescent="0.25">
      <c r="A633" s="1">
        <v>43987</v>
      </c>
      <c r="B633">
        <v>1046.130981</v>
      </c>
      <c r="C633">
        <v>-8.0663090000000007E-3</v>
      </c>
      <c r="D633" s="2">
        <f t="shared" si="45"/>
        <v>-8.3645960993823081E-3</v>
      </c>
      <c r="E633" s="2">
        <f t="shared" si="46"/>
        <v>6.9966467905801724E-5</v>
      </c>
      <c r="F633" s="2">
        <f t="shared" si="47"/>
        <v>5.2306132923279097E-5</v>
      </c>
      <c r="G633" s="2">
        <f t="shared" si="48"/>
        <v>1.0745814184436984E-4</v>
      </c>
      <c r="H633" s="2">
        <f t="shared" si="49"/>
        <v>5.056067989021658E-4</v>
      </c>
    </row>
    <row r="634" spans="1:8" x14ac:dyDescent="0.25">
      <c r="A634" s="1">
        <v>43986</v>
      </c>
      <c r="B634">
        <v>1046.130981</v>
      </c>
      <c r="C634">
        <v>4.2604171000000003E-2</v>
      </c>
      <c r="D634" s="2">
        <f t="shared" si="45"/>
        <v>4.2305883900617694E-2</v>
      </c>
      <c r="E634" s="2">
        <f t="shared" si="46"/>
        <v>1.7897878126125434E-3</v>
      </c>
      <c r="F634" s="2">
        <f t="shared" si="47"/>
        <v>6.9966467905801724E-5</v>
      </c>
      <c r="G634" s="2">
        <f t="shared" si="48"/>
        <v>5.2306132923279097E-5</v>
      </c>
      <c r="H634" s="2">
        <f t="shared" si="49"/>
        <v>1.0745814184436984E-4</v>
      </c>
    </row>
    <row r="635" spans="1:8" x14ac:dyDescent="0.25">
      <c r="A635" s="1">
        <v>43985</v>
      </c>
      <c r="B635">
        <v>1040.3325199999999</v>
      </c>
      <c r="C635">
        <v>3.5939529999999997E-2</v>
      </c>
      <c r="D635" s="2">
        <f t="shared" si="45"/>
        <v>3.5641242900617688E-2</v>
      </c>
      <c r="E635" s="2">
        <f t="shared" si="46"/>
        <v>1.2702981955008308E-3</v>
      </c>
      <c r="F635" s="2">
        <f t="shared" si="47"/>
        <v>1.7897878126125434E-3</v>
      </c>
      <c r="G635" s="2">
        <f t="shared" si="48"/>
        <v>6.9966467905801724E-5</v>
      </c>
      <c r="H635" s="2">
        <f t="shared" si="49"/>
        <v>5.2306132923279097E-5</v>
      </c>
    </row>
    <row r="636" spans="1:8" x14ac:dyDescent="0.25">
      <c r="A636" s="1">
        <v>43984</v>
      </c>
      <c r="B636">
        <v>1040.2926030000001</v>
      </c>
      <c r="C636">
        <v>1.5892816000000001E-2</v>
      </c>
      <c r="D636" s="2">
        <f t="shared" si="45"/>
        <v>1.5594528900617693E-2</v>
      </c>
      <c r="E636" s="2">
        <f t="shared" si="46"/>
        <v>2.4318933163220048E-4</v>
      </c>
      <c r="F636" s="2">
        <f t="shared" si="47"/>
        <v>1.2702981955008308E-3</v>
      </c>
      <c r="G636" s="2">
        <f t="shared" si="48"/>
        <v>1.7897878126125434E-3</v>
      </c>
      <c r="H636" s="2">
        <f t="shared" si="49"/>
        <v>6.9966467905801724E-5</v>
      </c>
    </row>
    <row r="637" spans="1:8" x14ac:dyDescent="0.25">
      <c r="A637" s="1">
        <v>43983</v>
      </c>
      <c r="B637">
        <v>1039.962524</v>
      </c>
      <c r="C637">
        <v>1.5520753999999999E-2</v>
      </c>
      <c r="D637" s="2">
        <f t="shared" si="45"/>
        <v>1.5222466900617692E-2</v>
      </c>
      <c r="E637" s="2">
        <f t="shared" si="46"/>
        <v>2.3172349854040121E-4</v>
      </c>
      <c r="F637" s="2">
        <f t="shared" si="47"/>
        <v>2.4318933163220048E-4</v>
      </c>
      <c r="G637" s="2">
        <f t="shared" si="48"/>
        <v>1.2702981955008308E-3</v>
      </c>
      <c r="H637" s="2">
        <f t="shared" si="49"/>
        <v>1.7897878126125434E-3</v>
      </c>
    </row>
    <row r="638" spans="1:8" x14ac:dyDescent="0.25">
      <c r="A638" s="1">
        <v>43980</v>
      </c>
      <c r="B638">
        <v>1047.170654</v>
      </c>
      <c r="C638">
        <v>4.7097567999999999E-2</v>
      </c>
      <c r="D638" s="2">
        <f t="shared" si="45"/>
        <v>4.679928090061769E-2</v>
      </c>
      <c r="E638" s="2">
        <f t="shared" si="46"/>
        <v>2.1901726928149198E-3</v>
      </c>
      <c r="F638" s="2">
        <f t="shared" si="47"/>
        <v>2.3172349854040121E-4</v>
      </c>
      <c r="G638" s="2">
        <f t="shared" si="48"/>
        <v>2.4318933163220048E-4</v>
      </c>
      <c r="H638" s="2">
        <f t="shared" si="49"/>
        <v>1.2702981955008308E-3</v>
      </c>
    </row>
    <row r="639" spans="1:8" x14ac:dyDescent="0.25">
      <c r="A639" s="1">
        <v>43979</v>
      </c>
      <c r="B639">
        <v>1060.3973390000001</v>
      </c>
      <c r="C639">
        <v>8.3721709999999994E-3</v>
      </c>
      <c r="D639" s="2">
        <f t="shared" si="45"/>
        <v>8.073883900617692E-3</v>
      </c>
      <c r="E639" s="2">
        <f t="shared" si="46"/>
        <v>6.5187601240653561E-5</v>
      </c>
      <c r="F639" s="2">
        <f t="shared" si="47"/>
        <v>2.1901726928149198E-3</v>
      </c>
      <c r="G639" s="2">
        <f t="shared" si="48"/>
        <v>2.3172349854040121E-4</v>
      </c>
      <c r="H639" s="2">
        <f t="shared" si="49"/>
        <v>2.4318933163220048E-4</v>
      </c>
    </row>
    <row r="640" spans="1:8" x14ac:dyDescent="0.25">
      <c r="A640" s="1">
        <v>43978</v>
      </c>
      <c r="B640">
        <v>1060.7373050000001</v>
      </c>
      <c r="C640">
        <v>4.8908099999999998E-3</v>
      </c>
      <c r="D640" s="2">
        <f t="shared" si="45"/>
        <v>4.5925229006176932E-3</v>
      </c>
      <c r="E640" s="2">
        <f t="shared" si="46"/>
        <v>2.1091266592697952E-5</v>
      </c>
      <c r="F640" s="2">
        <f t="shared" si="47"/>
        <v>6.5187601240653561E-5</v>
      </c>
      <c r="G640" s="2">
        <f t="shared" si="48"/>
        <v>2.1901726928149198E-3</v>
      </c>
      <c r="H640" s="2">
        <f t="shared" si="49"/>
        <v>2.3172349854040121E-4</v>
      </c>
    </row>
    <row r="641" spans="1:8" x14ac:dyDescent="0.25">
      <c r="A641" s="1">
        <v>43977</v>
      </c>
      <c r="B641">
        <v>1068.005371</v>
      </c>
      <c r="C641">
        <v>-1.9396500000000001E-2</v>
      </c>
      <c r="D641" s="2">
        <f t="shared" si="45"/>
        <v>-1.9694787099382306E-2</v>
      </c>
      <c r="E641" s="2">
        <f t="shared" si="46"/>
        <v>3.8788463888999572E-4</v>
      </c>
      <c r="F641" s="2">
        <f t="shared" si="47"/>
        <v>2.1091266592697952E-5</v>
      </c>
      <c r="G641" s="2">
        <f t="shared" si="48"/>
        <v>6.5187601240653561E-5</v>
      </c>
      <c r="H641" s="2">
        <f t="shared" si="49"/>
        <v>2.1901726928149198E-3</v>
      </c>
    </row>
    <row r="642" spans="1:8" x14ac:dyDescent="0.25">
      <c r="A642" s="1">
        <v>43973</v>
      </c>
      <c r="B642">
        <v>1065.2561040000001</v>
      </c>
      <c r="C642">
        <v>0</v>
      </c>
      <c r="D642" s="2">
        <f t="shared" si="45"/>
        <v>-2.9828709938230664E-4</v>
      </c>
      <c r="E642" s="2">
        <f t="shared" si="46"/>
        <v>8.8975193657910077E-8</v>
      </c>
      <c r="F642" s="2">
        <f t="shared" si="47"/>
        <v>3.8788463888999572E-4</v>
      </c>
      <c r="G642" s="2">
        <f t="shared" si="48"/>
        <v>2.1091266592697952E-5</v>
      </c>
      <c r="H642" s="2">
        <f t="shared" si="49"/>
        <v>6.5187601240653561E-5</v>
      </c>
    </row>
    <row r="643" spans="1:8" x14ac:dyDescent="0.25">
      <c r="A643" s="1">
        <v>43972</v>
      </c>
      <c r="B643">
        <v>1064.9361570000001</v>
      </c>
      <c r="C643">
        <v>4.0281300000000004E-3</v>
      </c>
      <c r="D643" s="2">
        <f t="shared" ref="D643:D706" si="50">C643-L$1</f>
        <v>3.7298429006176938E-3</v>
      </c>
      <c r="E643" s="2">
        <f t="shared" ref="E643:E706" si="51">D643^2</f>
        <v>1.3911728063288212E-5</v>
      </c>
      <c r="F643" s="2">
        <f t="shared" si="47"/>
        <v>8.8975193657910077E-8</v>
      </c>
      <c r="G643" s="2">
        <f t="shared" si="48"/>
        <v>3.8788463888999572E-4</v>
      </c>
      <c r="H643" s="2">
        <f t="shared" si="49"/>
        <v>2.1091266592697952E-5</v>
      </c>
    </row>
    <row r="644" spans="1:8" x14ac:dyDescent="0.25">
      <c r="A644" s="1">
        <v>43971</v>
      </c>
      <c r="B644">
        <v>1058.057861</v>
      </c>
      <c r="C644">
        <v>4.6884960000000003E-3</v>
      </c>
      <c r="D644" s="2">
        <f t="shared" si="50"/>
        <v>4.3902089006176937E-3</v>
      </c>
      <c r="E644" s="2">
        <f t="shared" si="51"/>
        <v>1.9273934191062818E-5</v>
      </c>
      <c r="F644" s="2">
        <f t="shared" ref="F644:F707" si="52">E643</f>
        <v>1.3911728063288212E-5</v>
      </c>
      <c r="G644" s="2">
        <f t="shared" si="48"/>
        <v>8.8975193657910077E-8</v>
      </c>
      <c r="H644" s="2">
        <f t="shared" si="49"/>
        <v>3.8788463888999572E-4</v>
      </c>
    </row>
    <row r="645" spans="1:8" x14ac:dyDescent="0.25">
      <c r="A645" s="1">
        <v>43970</v>
      </c>
      <c r="B645">
        <v>1053.6689449999999</v>
      </c>
      <c r="C645">
        <v>1.3864970000000001E-2</v>
      </c>
      <c r="D645" s="2">
        <f t="shared" si="50"/>
        <v>1.3566682900617693E-2</v>
      </c>
      <c r="E645" s="2">
        <f t="shared" si="51"/>
        <v>1.8405488492591251E-4</v>
      </c>
      <c r="F645" s="2">
        <f t="shared" si="52"/>
        <v>1.9273934191062818E-5</v>
      </c>
      <c r="G645" s="2">
        <f t="shared" ref="G645:G708" si="53">E643</f>
        <v>1.3911728063288212E-5</v>
      </c>
      <c r="H645" s="2">
        <f t="shared" si="49"/>
        <v>8.8975193657910077E-8</v>
      </c>
    </row>
    <row r="646" spans="1:8" x14ac:dyDescent="0.25">
      <c r="A646" s="1">
        <v>43969</v>
      </c>
      <c r="B646">
        <v>1042.1320800000001</v>
      </c>
      <c r="C646">
        <v>-3.1500621999999999E-2</v>
      </c>
      <c r="D646" s="2">
        <f t="shared" si="50"/>
        <v>-3.1798909099382308E-2</v>
      </c>
      <c r="E646" s="2">
        <f t="shared" si="51"/>
        <v>1.011170619910779E-3</v>
      </c>
      <c r="F646" s="2">
        <f t="shared" si="52"/>
        <v>1.8405488492591251E-4</v>
      </c>
      <c r="G646" s="2">
        <f t="shared" si="53"/>
        <v>1.9273934191062818E-5</v>
      </c>
      <c r="H646" s="2">
        <f t="shared" ref="H646:H709" si="54">E643</f>
        <v>1.3911728063288212E-5</v>
      </c>
    </row>
    <row r="647" spans="1:8" x14ac:dyDescent="0.25">
      <c r="A647" s="1">
        <v>43966</v>
      </c>
      <c r="B647">
        <v>1029.505249</v>
      </c>
      <c r="C647">
        <v>0</v>
      </c>
      <c r="D647" s="2">
        <f t="shared" si="50"/>
        <v>-2.9828709938230664E-4</v>
      </c>
      <c r="E647" s="2">
        <f t="shared" si="51"/>
        <v>8.8975193657910077E-8</v>
      </c>
      <c r="F647" s="2">
        <f t="shared" si="52"/>
        <v>1.011170619910779E-3</v>
      </c>
      <c r="G647" s="2">
        <f t="shared" si="53"/>
        <v>1.8405488492591251E-4</v>
      </c>
      <c r="H647" s="2">
        <f t="shared" si="54"/>
        <v>1.9273934191062818E-5</v>
      </c>
    </row>
    <row r="648" spans="1:8" x14ac:dyDescent="0.25">
      <c r="A648" s="1">
        <v>43965</v>
      </c>
      <c r="B648">
        <v>1011.25</v>
      </c>
      <c r="C648">
        <v>5.0439450000000002E-3</v>
      </c>
      <c r="D648" s="2">
        <f t="shared" si="50"/>
        <v>4.7456579006176936E-3</v>
      </c>
      <c r="E648" s="2">
        <f t="shared" si="51"/>
        <v>2.2521268909695137E-5</v>
      </c>
      <c r="F648" s="2">
        <f t="shared" si="52"/>
        <v>8.8975193657910077E-8</v>
      </c>
      <c r="G648" s="2">
        <f t="shared" si="53"/>
        <v>1.011170619910779E-3</v>
      </c>
      <c r="H648" s="2">
        <f t="shared" si="54"/>
        <v>1.8405488492591251E-4</v>
      </c>
    </row>
    <row r="649" spans="1:8" x14ac:dyDescent="0.25">
      <c r="A649" s="1">
        <v>43964</v>
      </c>
      <c r="B649">
        <v>1003.591919</v>
      </c>
      <c r="C649">
        <v>-4.5078640000000003E-3</v>
      </c>
      <c r="D649" s="2">
        <f t="shared" si="50"/>
        <v>-4.8061510993823069E-3</v>
      </c>
      <c r="E649" s="2">
        <f t="shared" si="51"/>
        <v>2.3099088390093757E-5</v>
      </c>
      <c r="F649" s="2">
        <f t="shared" si="52"/>
        <v>2.2521268909695137E-5</v>
      </c>
      <c r="G649" s="2">
        <f t="shared" si="53"/>
        <v>8.8975193657910077E-8</v>
      </c>
      <c r="H649" s="2">
        <f t="shared" si="54"/>
        <v>1.011170619910779E-3</v>
      </c>
    </row>
    <row r="650" spans="1:8" x14ac:dyDescent="0.25">
      <c r="A650" s="1">
        <v>43963</v>
      </c>
      <c r="B650">
        <v>976.00903300000004</v>
      </c>
      <c r="C650">
        <v>-2.8729879999999999E-3</v>
      </c>
      <c r="D650" s="2">
        <f t="shared" si="50"/>
        <v>-3.1712750993823065E-3</v>
      </c>
      <c r="E650" s="2">
        <f t="shared" si="51"/>
        <v>1.0056985755962258E-5</v>
      </c>
      <c r="F650" s="2">
        <f t="shared" si="52"/>
        <v>2.3099088390093757E-5</v>
      </c>
      <c r="G650" s="2">
        <f t="shared" si="53"/>
        <v>2.2521268909695137E-5</v>
      </c>
      <c r="H650" s="2">
        <f t="shared" si="54"/>
        <v>8.8975193657910077E-8</v>
      </c>
    </row>
    <row r="651" spans="1:8" x14ac:dyDescent="0.25">
      <c r="A651" s="1">
        <v>43962</v>
      </c>
      <c r="B651">
        <v>986.44635000000005</v>
      </c>
      <c r="C651">
        <v>8.1472320000000008E-3</v>
      </c>
      <c r="D651" s="2">
        <f t="shared" si="50"/>
        <v>7.8489449006176933E-3</v>
      </c>
      <c r="E651" s="2">
        <f t="shared" si="51"/>
        <v>6.1605936052932489E-5</v>
      </c>
      <c r="F651" s="2">
        <f t="shared" si="52"/>
        <v>1.0056985755962258E-5</v>
      </c>
      <c r="G651" s="2">
        <f t="shared" si="53"/>
        <v>2.3099088390093757E-5</v>
      </c>
      <c r="H651" s="2">
        <f t="shared" si="54"/>
        <v>2.2521268909695137E-5</v>
      </c>
    </row>
    <row r="652" spans="1:8" x14ac:dyDescent="0.25">
      <c r="A652" s="1">
        <v>43959</v>
      </c>
      <c r="B652">
        <v>1006.601135</v>
      </c>
      <c r="C652">
        <v>-5.5379569999999996E-3</v>
      </c>
      <c r="D652" s="2">
        <f t="shared" si="50"/>
        <v>-5.8362440993823062E-3</v>
      </c>
      <c r="E652" s="2">
        <f t="shared" si="51"/>
        <v>3.4061745187574785E-5</v>
      </c>
      <c r="F652" s="2">
        <f t="shared" si="52"/>
        <v>6.1605936052932489E-5</v>
      </c>
      <c r="G652" s="2">
        <f t="shared" si="53"/>
        <v>1.0056985755962258E-5</v>
      </c>
      <c r="H652" s="2">
        <f t="shared" si="54"/>
        <v>2.3099088390093757E-5</v>
      </c>
    </row>
    <row r="653" spans="1:8" x14ac:dyDescent="0.25">
      <c r="A653" s="1">
        <v>43958</v>
      </c>
      <c r="B653">
        <v>1004.6116940000001</v>
      </c>
      <c r="C653">
        <v>2.460107E-3</v>
      </c>
      <c r="D653" s="2">
        <f t="shared" si="50"/>
        <v>2.1618199006176934E-3</v>
      </c>
      <c r="E653" s="2">
        <f t="shared" si="51"/>
        <v>4.6734652827066943E-6</v>
      </c>
      <c r="F653" s="2">
        <f t="shared" si="52"/>
        <v>3.4061745187574785E-5</v>
      </c>
      <c r="G653" s="2">
        <f t="shared" si="53"/>
        <v>6.1605936052932489E-5</v>
      </c>
      <c r="H653" s="2">
        <f t="shared" si="54"/>
        <v>1.0056985755962258E-5</v>
      </c>
    </row>
    <row r="654" spans="1:8" x14ac:dyDescent="0.25">
      <c r="A654" s="1">
        <v>43957</v>
      </c>
      <c r="B654">
        <v>1010.050293</v>
      </c>
      <c r="C654">
        <v>-5.7289699999999999E-3</v>
      </c>
      <c r="D654" s="2">
        <f t="shared" si="50"/>
        <v>-6.0272570993823065E-3</v>
      </c>
      <c r="E654" s="2">
        <f t="shared" si="51"/>
        <v>3.6327828142054416E-5</v>
      </c>
      <c r="F654" s="2">
        <f t="shared" si="52"/>
        <v>4.6734652827066943E-6</v>
      </c>
      <c r="G654" s="2">
        <f t="shared" si="53"/>
        <v>3.4061745187574785E-5</v>
      </c>
      <c r="H654" s="2">
        <f t="shared" si="54"/>
        <v>6.1605936052932489E-5</v>
      </c>
    </row>
    <row r="655" spans="1:8" x14ac:dyDescent="0.25">
      <c r="A655" s="1">
        <v>43956</v>
      </c>
      <c r="B655">
        <v>1010.760132</v>
      </c>
      <c r="C655">
        <v>1.7713451000000002E-2</v>
      </c>
      <c r="D655" s="2">
        <f t="shared" si="50"/>
        <v>1.7415163900617696E-2</v>
      </c>
      <c r="E655" s="2">
        <f t="shared" si="51"/>
        <v>3.0328793368537778E-4</v>
      </c>
      <c r="F655" s="2">
        <f t="shared" si="52"/>
        <v>3.6327828142054416E-5</v>
      </c>
      <c r="G655" s="2">
        <f t="shared" si="53"/>
        <v>4.6734652827066943E-6</v>
      </c>
      <c r="H655" s="2">
        <f t="shared" si="54"/>
        <v>3.4061745187574785E-5</v>
      </c>
    </row>
    <row r="656" spans="1:8" x14ac:dyDescent="0.25">
      <c r="A656" s="1">
        <v>43955</v>
      </c>
      <c r="B656">
        <v>1019.927734</v>
      </c>
      <c r="C656">
        <v>-2.2820604000000001E-2</v>
      </c>
      <c r="D656" s="2">
        <f t="shared" si="50"/>
        <v>-2.3118891099382307E-2</v>
      </c>
      <c r="E656" s="2">
        <f t="shared" si="51"/>
        <v>5.3448312566509843E-4</v>
      </c>
      <c r="F656" s="2">
        <f t="shared" si="52"/>
        <v>3.0328793368537778E-4</v>
      </c>
      <c r="G656" s="2">
        <f t="shared" si="53"/>
        <v>3.6327828142054416E-5</v>
      </c>
      <c r="H656" s="2">
        <f t="shared" si="54"/>
        <v>4.6734652827066943E-6</v>
      </c>
    </row>
    <row r="657" spans="1:8" x14ac:dyDescent="0.25">
      <c r="A657" s="1">
        <v>43951</v>
      </c>
      <c r="B657">
        <v>1035.083862</v>
      </c>
      <c r="C657">
        <v>1.0002954E-2</v>
      </c>
      <c r="D657" s="2">
        <f t="shared" si="50"/>
        <v>9.7046669006176922E-3</v>
      </c>
      <c r="E657" s="2">
        <f t="shared" si="51"/>
        <v>9.4180559651944602E-5</v>
      </c>
      <c r="F657" s="2">
        <f t="shared" si="52"/>
        <v>5.3448312566509843E-4</v>
      </c>
      <c r="G657" s="2">
        <f t="shared" si="53"/>
        <v>3.0328793368537778E-4</v>
      </c>
      <c r="H657" s="2">
        <f t="shared" si="54"/>
        <v>3.6327828142054416E-5</v>
      </c>
    </row>
    <row r="658" spans="1:8" x14ac:dyDescent="0.25">
      <c r="A658" s="1">
        <v>43950</v>
      </c>
      <c r="B658">
        <v>1037.4532469999999</v>
      </c>
      <c r="C658">
        <v>1.2299058E-2</v>
      </c>
      <c r="D658" s="2">
        <f t="shared" si="50"/>
        <v>1.2000770900617692E-2</v>
      </c>
      <c r="E658" s="2">
        <f t="shared" si="51"/>
        <v>1.4401850220911239E-4</v>
      </c>
      <c r="F658" s="2">
        <f t="shared" si="52"/>
        <v>9.4180559651944602E-5</v>
      </c>
      <c r="G658" s="2">
        <f t="shared" si="53"/>
        <v>5.3448312566509843E-4</v>
      </c>
      <c r="H658" s="2">
        <f t="shared" si="54"/>
        <v>3.0328793368537778E-4</v>
      </c>
    </row>
    <row r="659" spans="1:8" x14ac:dyDescent="0.25">
      <c r="A659" s="1">
        <v>43949</v>
      </c>
      <c r="B659">
        <v>1036.8634030000001</v>
      </c>
      <c r="C659">
        <v>2.2590566999999999E-2</v>
      </c>
      <c r="D659" s="2">
        <f t="shared" si="50"/>
        <v>2.2292279900617693E-2</v>
      </c>
      <c r="E659" s="2">
        <f t="shared" si="51"/>
        <v>4.9694574316748355E-4</v>
      </c>
      <c r="F659" s="2">
        <f t="shared" si="52"/>
        <v>1.4401850220911239E-4</v>
      </c>
      <c r="G659" s="2">
        <f t="shared" si="53"/>
        <v>9.4180559651944602E-5</v>
      </c>
      <c r="H659" s="2">
        <f t="shared" si="54"/>
        <v>5.3448312566509843E-4</v>
      </c>
    </row>
    <row r="660" spans="1:8" x14ac:dyDescent="0.25">
      <c r="A660" s="1">
        <v>43948</v>
      </c>
      <c r="B660">
        <v>1034.0241699999999</v>
      </c>
      <c r="C660">
        <v>-2.662307E-3</v>
      </c>
      <c r="D660" s="2">
        <f t="shared" si="50"/>
        <v>-2.9605940993823066E-3</v>
      </c>
      <c r="E660" s="2">
        <f t="shared" si="51"/>
        <v>8.765117421297332E-6</v>
      </c>
      <c r="F660" s="2">
        <f t="shared" si="52"/>
        <v>4.9694574316748355E-4</v>
      </c>
      <c r="G660" s="2">
        <f t="shared" si="53"/>
        <v>1.4401850220911239E-4</v>
      </c>
      <c r="H660" s="2">
        <f t="shared" si="54"/>
        <v>9.4180559651944602E-5</v>
      </c>
    </row>
    <row r="661" spans="1:8" x14ac:dyDescent="0.25">
      <c r="A661" s="1">
        <v>43945</v>
      </c>
      <c r="B661">
        <v>1046.6807859999999</v>
      </c>
      <c r="C661">
        <v>-2.4325731E-2</v>
      </c>
      <c r="D661" s="2">
        <f t="shared" si="50"/>
        <v>-2.4624018099382305E-2</v>
      </c>
      <c r="E661" s="2">
        <f t="shared" si="51"/>
        <v>6.0634226735870739E-4</v>
      </c>
      <c r="F661" s="2">
        <f t="shared" si="52"/>
        <v>8.765117421297332E-6</v>
      </c>
      <c r="G661" s="2">
        <f t="shared" si="53"/>
        <v>4.9694574316748355E-4</v>
      </c>
      <c r="H661" s="2">
        <f t="shared" si="54"/>
        <v>1.4401850220911239E-4</v>
      </c>
    </row>
    <row r="662" spans="1:8" x14ac:dyDescent="0.25">
      <c r="A662" s="1">
        <v>43944</v>
      </c>
      <c r="B662">
        <v>1056.988159</v>
      </c>
      <c r="C662">
        <v>4.6181770000000002E-3</v>
      </c>
      <c r="D662" s="2">
        <f t="shared" si="50"/>
        <v>4.3198899006176936E-3</v>
      </c>
      <c r="E662" s="2">
        <f t="shared" si="51"/>
        <v>1.8661448753458746E-5</v>
      </c>
      <c r="F662" s="2">
        <f t="shared" si="52"/>
        <v>6.0634226735870739E-4</v>
      </c>
      <c r="G662" s="2">
        <f t="shared" si="53"/>
        <v>8.765117421297332E-6</v>
      </c>
      <c r="H662" s="2">
        <f t="shared" si="54"/>
        <v>4.9694574316748355E-4</v>
      </c>
    </row>
    <row r="663" spans="1:8" x14ac:dyDescent="0.25">
      <c r="A663" s="1">
        <v>43943</v>
      </c>
      <c r="B663">
        <v>1072.8941649999999</v>
      </c>
      <c r="C663">
        <v>-3.3136979999999999E-3</v>
      </c>
      <c r="D663" s="2">
        <f t="shared" si="50"/>
        <v>-3.6119850993823065E-3</v>
      </c>
      <c r="E663" s="2">
        <f t="shared" si="51"/>
        <v>1.3046436358159811E-5</v>
      </c>
      <c r="F663" s="2">
        <f t="shared" si="52"/>
        <v>1.8661448753458746E-5</v>
      </c>
      <c r="G663" s="2">
        <f t="shared" si="53"/>
        <v>6.0634226735870739E-4</v>
      </c>
      <c r="H663" s="2">
        <f t="shared" si="54"/>
        <v>8.765117421297332E-6</v>
      </c>
    </row>
    <row r="664" spans="1:8" x14ac:dyDescent="0.25">
      <c r="A664" s="1">
        <v>43942</v>
      </c>
      <c r="B664">
        <v>1087.0904539999999</v>
      </c>
      <c r="C664">
        <v>-2.4970551000000001E-2</v>
      </c>
      <c r="D664" s="2">
        <f t="shared" si="50"/>
        <v>-2.5268838099382306E-2</v>
      </c>
      <c r="E664" s="2">
        <f t="shared" si="51"/>
        <v>6.3851417889279486E-4</v>
      </c>
      <c r="F664" s="2">
        <f t="shared" si="52"/>
        <v>1.3046436358159811E-5</v>
      </c>
      <c r="G664" s="2">
        <f t="shared" si="53"/>
        <v>1.8661448753458746E-5</v>
      </c>
      <c r="H664" s="2">
        <f t="shared" si="54"/>
        <v>6.0634226735870739E-4</v>
      </c>
    </row>
    <row r="665" spans="1:8" x14ac:dyDescent="0.25">
      <c r="A665" s="1">
        <v>43941</v>
      </c>
      <c r="B665">
        <v>1089.030029</v>
      </c>
      <c r="C665">
        <v>-9.7748939999999993E-3</v>
      </c>
      <c r="D665" s="2">
        <f t="shared" si="50"/>
        <v>-1.0073181099382307E-2</v>
      </c>
      <c r="E665" s="2">
        <f t="shared" si="51"/>
        <v>1.0146897746095294E-4</v>
      </c>
      <c r="F665" s="2">
        <f t="shared" si="52"/>
        <v>6.3851417889279486E-4</v>
      </c>
      <c r="G665" s="2">
        <f t="shared" si="53"/>
        <v>1.3046436358159811E-5</v>
      </c>
      <c r="H665" s="2">
        <f t="shared" si="54"/>
        <v>1.8661448753458746E-5</v>
      </c>
    </row>
    <row r="666" spans="1:8" x14ac:dyDescent="0.25">
      <c r="A666" s="1">
        <v>43938</v>
      </c>
      <c r="B666">
        <v>1119.3321530000001</v>
      </c>
      <c r="C666">
        <v>4.6735305999999997E-2</v>
      </c>
      <c r="D666" s="2">
        <f t="shared" si="50"/>
        <v>4.6437018900617688E-2</v>
      </c>
      <c r="E666" s="2">
        <f t="shared" si="51"/>
        <v>2.1563967243763242E-3</v>
      </c>
      <c r="F666" s="2">
        <f t="shared" si="52"/>
        <v>1.0146897746095294E-4</v>
      </c>
      <c r="G666" s="2">
        <f t="shared" si="53"/>
        <v>6.3851417889279486E-4</v>
      </c>
      <c r="H666" s="2">
        <f t="shared" si="54"/>
        <v>1.3046436358159811E-5</v>
      </c>
    </row>
    <row r="667" spans="1:8" x14ac:dyDescent="0.25">
      <c r="A667" s="1">
        <v>43937</v>
      </c>
      <c r="B667">
        <v>1148.354736</v>
      </c>
      <c r="C667">
        <v>-7.3335190999999994E-2</v>
      </c>
      <c r="D667" s="2">
        <f t="shared" si="50"/>
        <v>-7.3633478099382296E-2</v>
      </c>
      <c r="E667" s="2">
        <f t="shared" si="51"/>
        <v>5.4218890970122125E-3</v>
      </c>
      <c r="F667" s="2">
        <f t="shared" si="52"/>
        <v>2.1563967243763242E-3</v>
      </c>
      <c r="G667" s="2">
        <f t="shared" si="53"/>
        <v>1.0146897746095294E-4</v>
      </c>
      <c r="H667" s="2">
        <f t="shared" si="54"/>
        <v>6.3851417889279486E-4</v>
      </c>
    </row>
    <row r="668" spans="1:8" x14ac:dyDescent="0.25">
      <c r="A668" s="1">
        <v>43936</v>
      </c>
      <c r="B668">
        <v>1195.072754</v>
      </c>
      <c r="C668">
        <v>2.8171198000000001E-2</v>
      </c>
      <c r="D668" s="2">
        <f t="shared" si="50"/>
        <v>2.7872910900617696E-2</v>
      </c>
      <c r="E668" s="2">
        <f t="shared" si="51"/>
        <v>7.7689916207377275E-4</v>
      </c>
      <c r="F668" s="2">
        <f t="shared" si="52"/>
        <v>5.4218890970122125E-3</v>
      </c>
      <c r="G668" s="2">
        <f t="shared" si="53"/>
        <v>2.1563967243763242E-3</v>
      </c>
      <c r="H668" s="2">
        <f t="shared" si="54"/>
        <v>1.0146897746095294E-4</v>
      </c>
    </row>
    <row r="669" spans="1:8" x14ac:dyDescent="0.25">
      <c r="A669" s="1">
        <v>43935</v>
      </c>
      <c r="B669">
        <v>1168.0595699999999</v>
      </c>
      <c r="C669">
        <v>2.9830464000000001E-2</v>
      </c>
      <c r="D669" s="2">
        <f t="shared" si="50"/>
        <v>2.9532176900617695E-2</v>
      </c>
      <c r="E669" s="2">
        <f t="shared" si="51"/>
        <v>8.7214947248937739E-4</v>
      </c>
      <c r="F669" s="2">
        <f t="shared" si="52"/>
        <v>7.7689916207377275E-4</v>
      </c>
      <c r="G669" s="2">
        <f t="shared" si="53"/>
        <v>5.4218890970122125E-3</v>
      </c>
      <c r="H669" s="2">
        <f t="shared" si="54"/>
        <v>2.1563967243763242E-3</v>
      </c>
    </row>
    <row r="670" spans="1:8" x14ac:dyDescent="0.25">
      <c r="A670" s="1">
        <v>43934</v>
      </c>
      <c r="B670">
        <v>1152.08374</v>
      </c>
      <c r="C670">
        <v>1.8010103E-2</v>
      </c>
      <c r="D670" s="2">
        <f t="shared" si="50"/>
        <v>1.7711815900617694E-2</v>
      </c>
      <c r="E670" s="2">
        <f t="shared" si="51"/>
        <v>3.1370842249737378E-4</v>
      </c>
      <c r="F670" s="2">
        <f t="shared" si="52"/>
        <v>8.7214947248937739E-4</v>
      </c>
      <c r="G670" s="2">
        <f t="shared" si="53"/>
        <v>7.7689916207377275E-4</v>
      </c>
      <c r="H670" s="2">
        <f t="shared" si="54"/>
        <v>5.4218890970122125E-3</v>
      </c>
    </row>
    <row r="671" spans="1:8" x14ac:dyDescent="0.25">
      <c r="A671" s="1">
        <v>43929</v>
      </c>
      <c r="B671">
        <v>1167.519775</v>
      </c>
      <c r="C671">
        <v>-2.4941949000000001E-2</v>
      </c>
      <c r="D671" s="2">
        <f t="shared" si="50"/>
        <v>-2.5240236099382307E-2</v>
      </c>
      <c r="E671" s="2">
        <f t="shared" si="51"/>
        <v>6.3706951835256181E-4</v>
      </c>
      <c r="F671" s="2">
        <f t="shared" si="52"/>
        <v>3.1370842249737378E-4</v>
      </c>
      <c r="G671" s="2">
        <f t="shared" si="53"/>
        <v>8.7214947248937739E-4</v>
      </c>
      <c r="H671" s="2">
        <f t="shared" si="54"/>
        <v>7.7689916207377275E-4</v>
      </c>
    </row>
    <row r="672" spans="1:8" x14ac:dyDescent="0.25">
      <c r="A672" s="1">
        <v>43928</v>
      </c>
      <c r="B672">
        <v>1200.0513920000001</v>
      </c>
      <c r="C672">
        <v>1.4116772E-2</v>
      </c>
      <c r="D672" s="2">
        <f t="shared" si="50"/>
        <v>1.3818484900617692E-2</v>
      </c>
      <c r="E672" s="2">
        <f t="shared" si="51"/>
        <v>1.9095052494859916E-4</v>
      </c>
      <c r="F672" s="2">
        <f t="shared" si="52"/>
        <v>6.3706951835256181E-4</v>
      </c>
      <c r="G672" s="2">
        <f t="shared" si="53"/>
        <v>3.1370842249737378E-4</v>
      </c>
      <c r="H672" s="2">
        <f t="shared" si="54"/>
        <v>8.7214947248937739E-4</v>
      </c>
    </row>
    <row r="673" spans="1:8" x14ac:dyDescent="0.25">
      <c r="A673" s="1">
        <v>43927</v>
      </c>
      <c r="B673">
        <v>1190.3039550000001</v>
      </c>
      <c r="C673">
        <v>4.1010377000000001E-2</v>
      </c>
      <c r="D673" s="2">
        <f t="shared" si="50"/>
        <v>4.0712089900617691E-2</v>
      </c>
      <c r="E673" s="2">
        <f t="shared" si="51"/>
        <v>1.6574742640759769E-3</v>
      </c>
      <c r="F673" s="2">
        <f t="shared" si="52"/>
        <v>1.9095052494859916E-4</v>
      </c>
      <c r="G673" s="2">
        <f t="shared" si="53"/>
        <v>6.3706951835256181E-4</v>
      </c>
      <c r="H673" s="2">
        <f t="shared" si="54"/>
        <v>3.1370842249737378E-4</v>
      </c>
    </row>
    <row r="674" spans="1:8" x14ac:dyDescent="0.25">
      <c r="A674" s="1">
        <v>43924</v>
      </c>
      <c r="B674">
        <v>1176.477539</v>
      </c>
      <c r="C674">
        <v>8.7197200000000005E-4</v>
      </c>
      <c r="D674" s="2">
        <f t="shared" si="50"/>
        <v>5.7368490061769336E-4</v>
      </c>
      <c r="E674" s="2">
        <f t="shared" si="51"/>
        <v>3.2911436519673268E-7</v>
      </c>
      <c r="F674" s="2">
        <f t="shared" si="52"/>
        <v>1.6574742640759769E-3</v>
      </c>
      <c r="G674" s="2">
        <f t="shared" si="53"/>
        <v>1.9095052494859916E-4</v>
      </c>
      <c r="H674" s="2">
        <f t="shared" si="54"/>
        <v>6.3706951835256181E-4</v>
      </c>
    </row>
    <row r="675" spans="1:8" x14ac:dyDescent="0.25">
      <c r="A675" s="1">
        <v>43923</v>
      </c>
      <c r="B675">
        <v>1195.552612</v>
      </c>
      <c r="C675">
        <v>-1.2317325E-2</v>
      </c>
      <c r="D675" s="2">
        <f t="shared" si="50"/>
        <v>-1.2615612099382308E-2</v>
      </c>
      <c r="E675" s="2">
        <f t="shared" si="51"/>
        <v>1.5915366864208128E-4</v>
      </c>
      <c r="F675" s="2">
        <f t="shared" si="52"/>
        <v>3.2911436519673268E-7</v>
      </c>
      <c r="G675" s="2">
        <f t="shared" si="53"/>
        <v>1.6574742640759769E-3</v>
      </c>
      <c r="H675" s="2">
        <f t="shared" si="54"/>
        <v>1.9095052494859916E-4</v>
      </c>
    </row>
    <row r="676" spans="1:8" x14ac:dyDescent="0.25">
      <c r="A676" s="1">
        <v>43922</v>
      </c>
      <c r="B676">
        <v>1203.02063</v>
      </c>
      <c r="C676">
        <v>1.6271013000000001E-2</v>
      </c>
      <c r="D676" s="2">
        <f t="shared" si="50"/>
        <v>1.5972725900617695E-2</v>
      </c>
      <c r="E676" s="2">
        <f t="shared" si="51"/>
        <v>2.5512797269626334E-4</v>
      </c>
      <c r="F676" s="2">
        <f t="shared" si="52"/>
        <v>1.5915366864208128E-4</v>
      </c>
      <c r="G676" s="2">
        <f t="shared" si="53"/>
        <v>3.2911436519673268E-7</v>
      </c>
      <c r="H676" s="2">
        <f t="shared" si="54"/>
        <v>1.6574742640759769E-3</v>
      </c>
    </row>
    <row r="677" spans="1:8" x14ac:dyDescent="0.25">
      <c r="A677" s="1">
        <v>43921</v>
      </c>
      <c r="B677">
        <v>1212.6082759999999</v>
      </c>
      <c r="C677">
        <v>3.6372699000000001E-2</v>
      </c>
      <c r="D677" s="2">
        <f t="shared" si="50"/>
        <v>3.6074411900617692E-2</v>
      </c>
      <c r="E677" s="2">
        <f t="shared" si="51"/>
        <v>1.3013631939754273E-3</v>
      </c>
      <c r="F677" s="2">
        <f t="shared" si="52"/>
        <v>2.5512797269626334E-4</v>
      </c>
      <c r="G677" s="2">
        <f t="shared" si="53"/>
        <v>1.5915366864208128E-4</v>
      </c>
      <c r="H677" s="2">
        <f t="shared" si="54"/>
        <v>3.2911436519673268E-7</v>
      </c>
    </row>
    <row r="678" spans="1:8" x14ac:dyDescent="0.25">
      <c r="A678" s="1">
        <v>43920</v>
      </c>
      <c r="B678">
        <v>1202.830688</v>
      </c>
      <c r="C678">
        <v>-2.6057059E-2</v>
      </c>
      <c r="D678" s="2">
        <f t="shared" si="50"/>
        <v>-2.6355346099382306E-2</v>
      </c>
      <c r="E678" s="2">
        <f t="shared" si="51"/>
        <v>6.9460426801822614E-4</v>
      </c>
      <c r="F678" s="2">
        <f t="shared" si="52"/>
        <v>1.3013631939754273E-3</v>
      </c>
      <c r="G678" s="2">
        <f t="shared" si="53"/>
        <v>2.5512797269626334E-4</v>
      </c>
      <c r="H678" s="2">
        <f t="shared" si="54"/>
        <v>1.5915366864208128E-4</v>
      </c>
    </row>
    <row r="679" spans="1:8" x14ac:dyDescent="0.25">
      <c r="A679" s="1">
        <v>43917</v>
      </c>
      <c r="B679">
        <v>1180.336548</v>
      </c>
      <c r="C679">
        <v>-2.5302709999999999E-2</v>
      </c>
      <c r="D679" s="2">
        <f t="shared" si="50"/>
        <v>-2.5600997099382305E-2</v>
      </c>
      <c r="E679" s="2">
        <f t="shared" si="51"/>
        <v>6.5541105248258116E-4</v>
      </c>
      <c r="F679" s="2">
        <f t="shared" si="52"/>
        <v>6.9460426801822614E-4</v>
      </c>
      <c r="G679" s="2">
        <f t="shared" si="53"/>
        <v>1.3013631939754273E-3</v>
      </c>
      <c r="H679" s="2">
        <f t="shared" si="54"/>
        <v>2.5512797269626334E-4</v>
      </c>
    </row>
    <row r="680" spans="1:8" x14ac:dyDescent="0.25">
      <c r="A680" s="1">
        <v>43916</v>
      </c>
      <c r="B680">
        <v>1157.892212</v>
      </c>
      <c r="C680">
        <v>7.1716989999999994E-2</v>
      </c>
      <c r="D680" s="2">
        <f t="shared" si="50"/>
        <v>7.1418702900617692E-2</v>
      </c>
      <c r="E680" s="2">
        <f t="shared" si="51"/>
        <v>5.1006311240066977E-3</v>
      </c>
      <c r="F680" s="2">
        <f t="shared" si="52"/>
        <v>6.5541105248258116E-4</v>
      </c>
      <c r="G680" s="2">
        <f t="shared" si="53"/>
        <v>6.9460426801822614E-4</v>
      </c>
      <c r="H680" s="2">
        <f t="shared" si="54"/>
        <v>1.3013631939754273E-3</v>
      </c>
    </row>
    <row r="681" spans="1:8" x14ac:dyDescent="0.25">
      <c r="A681" s="1">
        <v>43915</v>
      </c>
      <c r="B681">
        <v>1148.474731</v>
      </c>
      <c r="C681">
        <v>5.1733469999999997E-2</v>
      </c>
      <c r="D681" s="2">
        <f t="shared" si="50"/>
        <v>5.1435182900617687E-2</v>
      </c>
      <c r="E681" s="2">
        <f t="shared" si="51"/>
        <v>2.6455780400199943E-3</v>
      </c>
      <c r="F681" s="2">
        <f t="shared" si="52"/>
        <v>5.1006311240066977E-3</v>
      </c>
      <c r="G681" s="2">
        <f t="shared" si="53"/>
        <v>6.5541105248258116E-4</v>
      </c>
      <c r="H681" s="2">
        <f t="shared" si="54"/>
        <v>6.9460426801822614E-4</v>
      </c>
    </row>
    <row r="682" spans="1:8" x14ac:dyDescent="0.25">
      <c r="A682" s="1">
        <v>43914</v>
      </c>
      <c r="B682">
        <v>1133.2885739999999</v>
      </c>
      <c r="C682">
        <v>6.4931329999999999E-3</v>
      </c>
      <c r="D682" s="2">
        <f t="shared" si="50"/>
        <v>6.1948459006176933E-3</v>
      </c>
      <c r="E682" s="2">
        <f t="shared" si="51"/>
        <v>3.8376115732399839E-5</v>
      </c>
      <c r="F682" s="2">
        <f t="shared" si="52"/>
        <v>2.6455780400199943E-3</v>
      </c>
      <c r="G682" s="2">
        <f t="shared" si="53"/>
        <v>5.1006311240066977E-3</v>
      </c>
      <c r="H682" s="2">
        <f t="shared" si="54"/>
        <v>6.5541105248258116E-4</v>
      </c>
    </row>
    <row r="683" spans="1:8" x14ac:dyDescent="0.25">
      <c r="A683" s="1">
        <v>43913</v>
      </c>
      <c r="B683">
        <v>1134.5382079999999</v>
      </c>
      <c r="C683">
        <v>-7.4331329999999998E-3</v>
      </c>
      <c r="D683" s="2">
        <f t="shared" si="50"/>
        <v>-7.7314200993823063E-3</v>
      </c>
      <c r="E683" s="2">
        <f t="shared" si="51"/>
        <v>5.9774856753132713E-5</v>
      </c>
      <c r="F683" s="2">
        <f t="shared" si="52"/>
        <v>3.8376115732399839E-5</v>
      </c>
      <c r="G683" s="2">
        <f t="shared" si="53"/>
        <v>2.6455780400199943E-3</v>
      </c>
      <c r="H683" s="2">
        <f t="shared" si="54"/>
        <v>5.1006311240066977E-3</v>
      </c>
    </row>
    <row r="684" spans="1:8" x14ac:dyDescent="0.25">
      <c r="A684" s="1">
        <v>43910</v>
      </c>
      <c r="B684">
        <v>1126.2504879999999</v>
      </c>
      <c r="C684">
        <v>3.3046353000000001E-2</v>
      </c>
      <c r="D684" s="2">
        <f t="shared" si="50"/>
        <v>3.2748065900617691E-2</v>
      </c>
      <c r="E684" s="2">
        <f t="shared" si="51"/>
        <v>1.0724358202311992E-3</v>
      </c>
      <c r="F684" s="2">
        <f t="shared" si="52"/>
        <v>5.9774856753132713E-5</v>
      </c>
      <c r="G684" s="2">
        <f t="shared" si="53"/>
        <v>3.8376115732399839E-5</v>
      </c>
      <c r="H684" s="2">
        <f t="shared" si="54"/>
        <v>2.6455780400199943E-3</v>
      </c>
    </row>
    <row r="685" spans="1:8" x14ac:dyDescent="0.25">
      <c r="A685" s="1">
        <v>43909</v>
      </c>
      <c r="B685">
        <v>1129.4395750000001</v>
      </c>
      <c r="C685">
        <v>-0.143223566</v>
      </c>
      <c r="D685" s="2">
        <f t="shared" si="50"/>
        <v>-0.14352185309938231</v>
      </c>
      <c r="E685" s="2">
        <f t="shared" si="51"/>
        <v>2.0598522317080675E-2</v>
      </c>
      <c r="F685" s="2">
        <f t="shared" si="52"/>
        <v>1.0724358202311992E-3</v>
      </c>
      <c r="G685" s="2">
        <f t="shared" si="53"/>
        <v>5.9774856753132713E-5</v>
      </c>
      <c r="H685" s="2">
        <f t="shared" si="54"/>
        <v>3.8376115732399839E-5</v>
      </c>
    </row>
    <row r="686" spans="1:8" x14ac:dyDescent="0.25">
      <c r="A686" s="1">
        <v>43906</v>
      </c>
      <c r="B686">
        <v>1146.8450929999999</v>
      </c>
      <c r="C686">
        <v>-8.2454312000000002E-2</v>
      </c>
      <c r="D686" s="2">
        <f t="shared" si="50"/>
        <v>-8.2752599099382304E-2</v>
      </c>
      <c r="E686" s="2">
        <f t="shared" si="51"/>
        <v>6.8479926577030888E-3</v>
      </c>
      <c r="F686" s="2">
        <f t="shared" si="52"/>
        <v>2.0598522317080675E-2</v>
      </c>
      <c r="G686" s="2">
        <f t="shared" si="53"/>
        <v>1.0724358202311992E-3</v>
      </c>
      <c r="H686" s="2">
        <f t="shared" si="54"/>
        <v>5.9774856753132713E-5</v>
      </c>
    </row>
    <row r="687" spans="1:8" x14ac:dyDescent="0.25">
      <c r="A687" s="1">
        <v>43903</v>
      </c>
      <c r="B687">
        <v>1154.883057</v>
      </c>
      <c r="C687">
        <v>1.0003388E-2</v>
      </c>
      <c r="D687" s="2">
        <f t="shared" si="50"/>
        <v>9.7051009006176928E-3</v>
      </c>
      <c r="E687" s="2">
        <f t="shared" si="51"/>
        <v>9.4188983491170353E-5</v>
      </c>
      <c r="F687" s="2">
        <f t="shared" si="52"/>
        <v>6.8479926577030888E-3</v>
      </c>
      <c r="G687" s="2">
        <f t="shared" si="53"/>
        <v>2.0598522317080675E-2</v>
      </c>
      <c r="H687" s="2">
        <f t="shared" si="54"/>
        <v>1.0724358202311992E-3</v>
      </c>
    </row>
    <row r="688" spans="1:8" x14ac:dyDescent="0.25">
      <c r="A688" s="1">
        <v>43902</v>
      </c>
      <c r="B688">
        <v>1152.383789</v>
      </c>
      <c r="C688">
        <v>-0.10215884</v>
      </c>
      <c r="D688" s="2">
        <f t="shared" si="50"/>
        <v>-0.1024571270993823</v>
      </c>
      <c r="E688" s="2">
        <f t="shared" si="51"/>
        <v>1.0497462893458979E-2</v>
      </c>
      <c r="F688" s="2">
        <f t="shared" si="52"/>
        <v>9.4188983491170353E-5</v>
      </c>
      <c r="G688" s="2">
        <f t="shared" si="53"/>
        <v>6.8479926577030888E-3</v>
      </c>
      <c r="H688" s="2">
        <f t="shared" si="54"/>
        <v>2.0598522317080675E-2</v>
      </c>
    </row>
    <row r="689" spans="1:8" x14ac:dyDescent="0.25">
      <c r="A689" s="1">
        <v>43901</v>
      </c>
      <c r="B689">
        <v>1143.565918</v>
      </c>
      <c r="C689">
        <v>5.5052310000000002E-3</v>
      </c>
      <c r="D689" s="2">
        <f t="shared" si="50"/>
        <v>5.2069439006176936E-3</v>
      </c>
      <c r="E689" s="2">
        <f t="shared" si="51"/>
        <v>2.7112264784179802E-5</v>
      </c>
      <c r="F689" s="2">
        <f t="shared" si="52"/>
        <v>1.0497462893458979E-2</v>
      </c>
      <c r="G689" s="2">
        <f t="shared" si="53"/>
        <v>9.4188983491170353E-5</v>
      </c>
      <c r="H689" s="2">
        <f t="shared" si="54"/>
        <v>6.8479926577030888E-3</v>
      </c>
    </row>
    <row r="690" spans="1:8" x14ac:dyDescent="0.25">
      <c r="A690" s="1">
        <v>43900</v>
      </c>
      <c r="B690">
        <v>1127.3400879999999</v>
      </c>
      <c r="C690">
        <v>9.1363200000000005E-4</v>
      </c>
      <c r="D690" s="2">
        <f t="shared" si="50"/>
        <v>6.1534490061769336E-4</v>
      </c>
      <c r="E690" s="2">
        <f t="shared" si="51"/>
        <v>3.7864934671619894E-7</v>
      </c>
      <c r="F690" s="2">
        <f t="shared" si="52"/>
        <v>2.7112264784179802E-5</v>
      </c>
      <c r="G690" s="2">
        <f t="shared" si="53"/>
        <v>1.0497462893458979E-2</v>
      </c>
      <c r="H690" s="2">
        <f t="shared" si="54"/>
        <v>9.4188983491170353E-5</v>
      </c>
    </row>
    <row r="691" spans="1:8" x14ac:dyDescent="0.25">
      <c r="A691" s="1">
        <v>43899</v>
      </c>
      <c r="B691">
        <v>1118.3123780000001</v>
      </c>
      <c r="C691">
        <v>-7.0008002999999999E-2</v>
      </c>
      <c r="D691" s="2">
        <f t="shared" si="50"/>
        <v>-7.0306290099382301E-2</v>
      </c>
      <c r="E691" s="2">
        <f t="shared" si="51"/>
        <v>4.9429744275385021E-3</v>
      </c>
      <c r="F691" s="2">
        <f t="shared" si="52"/>
        <v>3.7864934671619894E-7</v>
      </c>
      <c r="G691" s="2">
        <f t="shared" si="53"/>
        <v>2.7112264784179802E-5</v>
      </c>
      <c r="H691" s="2">
        <f t="shared" si="54"/>
        <v>1.0497462893458979E-2</v>
      </c>
    </row>
    <row r="692" spans="1:8" x14ac:dyDescent="0.25">
      <c r="A692" s="1">
        <v>43896</v>
      </c>
      <c r="B692">
        <v>1123.1811520000001</v>
      </c>
      <c r="C692">
        <v>-1.6754547000000002E-2</v>
      </c>
      <c r="D692" s="2">
        <f t="shared" si="50"/>
        <v>-1.7052834099382307E-2</v>
      </c>
      <c r="E692" s="2">
        <f t="shared" si="51"/>
        <v>2.9079915082105601E-4</v>
      </c>
      <c r="F692" s="2">
        <f t="shared" si="52"/>
        <v>4.9429744275385021E-3</v>
      </c>
      <c r="G692" s="2">
        <f t="shared" si="53"/>
        <v>3.7864934671619894E-7</v>
      </c>
      <c r="H692" s="2">
        <f t="shared" si="54"/>
        <v>2.7112264784179802E-5</v>
      </c>
    </row>
    <row r="693" spans="1:8" x14ac:dyDescent="0.25">
      <c r="A693" s="1">
        <v>43895</v>
      </c>
      <c r="B693">
        <v>1156.9525149999999</v>
      </c>
      <c r="C693">
        <v>2.5465869999999999E-3</v>
      </c>
      <c r="D693" s="2">
        <f t="shared" si="50"/>
        <v>2.2482999006176933E-3</v>
      </c>
      <c r="E693" s="2">
        <f t="shared" si="51"/>
        <v>5.0548524431175293E-6</v>
      </c>
      <c r="F693" s="2">
        <f t="shared" si="52"/>
        <v>2.9079915082105601E-4</v>
      </c>
      <c r="G693" s="2">
        <f t="shared" si="53"/>
        <v>4.9429744275385021E-3</v>
      </c>
      <c r="H693" s="2">
        <f t="shared" si="54"/>
        <v>3.7864934671619894E-7</v>
      </c>
    </row>
    <row r="694" spans="1:8" x14ac:dyDescent="0.25">
      <c r="A694" s="1">
        <v>43894</v>
      </c>
      <c r="B694">
        <v>1150.2342530000001</v>
      </c>
      <c r="C694">
        <v>1.1234641E-2</v>
      </c>
      <c r="D694" s="2">
        <f t="shared" si="50"/>
        <v>1.0936353900617693E-2</v>
      </c>
      <c r="E694" s="2">
        <f t="shared" si="51"/>
        <v>1.1960383663955583E-4</v>
      </c>
      <c r="F694" s="2">
        <f t="shared" si="52"/>
        <v>5.0548524431175293E-6</v>
      </c>
      <c r="G694" s="2">
        <f t="shared" si="53"/>
        <v>2.9079915082105601E-4</v>
      </c>
      <c r="H694" s="2">
        <f t="shared" si="54"/>
        <v>4.9429744275385021E-3</v>
      </c>
    </row>
    <row r="695" spans="1:8" x14ac:dyDescent="0.25">
      <c r="A695" s="1">
        <v>43893</v>
      </c>
      <c r="B695">
        <v>1144.545654</v>
      </c>
      <c r="C695">
        <v>6.0946519999999999E-3</v>
      </c>
      <c r="D695" s="2">
        <f t="shared" si="50"/>
        <v>5.7963649006176933E-3</v>
      </c>
      <c r="E695" s="2">
        <f t="shared" si="51"/>
        <v>3.3597846061112761E-5</v>
      </c>
      <c r="F695" s="2">
        <f t="shared" si="52"/>
        <v>1.1960383663955583E-4</v>
      </c>
      <c r="G695" s="2">
        <f t="shared" si="53"/>
        <v>5.0548524431175293E-6</v>
      </c>
      <c r="H695" s="2">
        <f t="shared" si="54"/>
        <v>2.9079915082105601E-4</v>
      </c>
    </row>
    <row r="696" spans="1:8" x14ac:dyDescent="0.25">
      <c r="A696" s="1">
        <v>43892</v>
      </c>
      <c r="B696">
        <v>1151.9537350000001</v>
      </c>
      <c r="C696">
        <v>-5.7072629999999997E-3</v>
      </c>
      <c r="D696" s="2">
        <f t="shared" si="50"/>
        <v>-6.0055500993823063E-3</v>
      </c>
      <c r="E696" s="2">
        <f t="shared" si="51"/>
        <v>3.6066631996190831E-5</v>
      </c>
      <c r="F696" s="2">
        <f t="shared" si="52"/>
        <v>3.3597846061112761E-5</v>
      </c>
      <c r="G696" s="2">
        <f t="shared" si="53"/>
        <v>1.1960383663955583E-4</v>
      </c>
      <c r="H696" s="2">
        <f t="shared" si="54"/>
        <v>5.0548524431175293E-6</v>
      </c>
    </row>
    <row r="697" spans="1:8" x14ac:dyDescent="0.25">
      <c r="A697" s="1">
        <v>43889</v>
      </c>
      <c r="B697">
        <v>1140.1667480000001</v>
      </c>
      <c r="C697">
        <v>-2.6162194999999999E-2</v>
      </c>
      <c r="D697" s="2">
        <f t="shared" si="50"/>
        <v>-2.6460482099382305E-2</v>
      </c>
      <c r="E697" s="2">
        <f t="shared" si="51"/>
        <v>7.0015711293173143E-4</v>
      </c>
      <c r="F697" s="2">
        <f t="shared" si="52"/>
        <v>3.6066631996190831E-5</v>
      </c>
      <c r="G697" s="2">
        <f t="shared" si="53"/>
        <v>3.3597846061112761E-5</v>
      </c>
      <c r="H697" s="2">
        <f t="shared" si="54"/>
        <v>1.1960383663955583E-4</v>
      </c>
    </row>
    <row r="698" spans="1:8" x14ac:dyDescent="0.25">
      <c r="A698" s="1">
        <v>43888</v>
      </c>
      <c r="B698">
        <v>1148.754639</v>
      </c>
      <c r="C698">
        <v>8.3588320000000001E-3</v>
      </c>
      <c r="D698" s="2">
        <f t="shared" si="50"/>
        <v>8.0605449006176926E-3</v>
      </c>
      <c r="E698" s="2">
        <f t="shared" si="51"/>
        <v>6.4972384094873895E-5</v>
      </c>
      <c r="F698" s="2">
        <f t="shared" si="52"/>
        <v>7.0015711293173143E-4</v>
      </c>
      <c r="G698" s="2">
        <f t="shared" si="53"/>
        <v>3.6066631996190831E-5</v>
      </c>
      <c r="H698" s="2">
        <f t="shared" si="54"/>
        <v>3.3597846061112761E-5</v>
      </c>
    </row>
    <row r="699" spans="1:8" x14ac:dyDescent="0.25">
      <c r="A699" s="1">
        <v>43887</v>
      </c>
      <c r="B699">
        <v>1133.1785890000001</v>
      </c>
      <c r="C699">
        <v>-3.9388601000000002E-2</v>
      </c>
      <c r="D699" s="2">
        <f t="shared" si="50"/>
        <v>-3.9686888099382311E-2</v>
      </c>
      <c r="E699" s="2">
        <f t="shared" si="51"/>
        <v>1.5750490870128934E-3</v>
      </c>
      <c r="F699" s="2">
        <f t="shared" si="52"/>
        <v>6.4972384094873895E-5</v>
      </c>
      <c r="G699" s="2">
        <f t="shared" si="53"/>
        <v>7.0015711293173143E-4</v>
      </c>
      <c r="H699" s="2">
        <f t="shared" si="54"/>
        <v>3.6066631996190831E-5</v>
      </c>
    </row>
    <row r="700" spans="1:8" x14ac:dyDescent="0.25">
      <c r="A700" s="1">
        <v>43885</v>
      </c>
      <c r="B700">
        <v>1126.200439</v>
      </c>
      <c r="C700">
        <v>-2.5052775999999999E-2</v>
      </c>
      <c r="D700" s="2">
        <f t="shared" si="50"/>
        <v>-2.5351063099382305E-2</v>
      </c>
      <c r="E700" s="2">
        <f t="shared" si="51"/>
        <v>6.426764002688631E-4</v>
      </c>
      <c r="F700" s="2">
        <f t="shared" si="52"/>
        <v>1.5750490870128934E-3</v>
      </c>
      <c r="G700" s="2">
        <f t="shared" si="53"/>
        <v>6.4972384094873895E-5</v>
      </c>
      <c r="H700" s="2">
        <f t="shared" si="54"/>
        <v>7.0015711293173143E-4</v>
      </c>
    </row>
    <row r="701" spans="1:8" x14ac:dyDescent="0.25">
      <c r="A701" s="1">
        <v>43882</v>
      </c>
      <c r="B701">
        <v>1123.371216</v>
      </c>
      <c r="C701">
        <v>-5.8473739999999998E-3</v>
      </c>
      <c r="D701" s="2">
        <f t="shared" si="50"/>
        <v>-6.1456610993823064E-3</v>
      </c>
      <c r="E701" s="2">
        <f t="shared" si="51"/>
        <v>3.7769150348460939E-5</v>
      </c>
      <c r="F701" s="2">
        <f t="shared" si="52"/>
        <v>6.426764002688631E-4</v>
      </c>
      <c r="G701" s="2">
        <f t="shared" si="53"/>
        <v>1.5750490870128934E-3</v>
      </c>
      <c r="H701" s="2">
        <f t="shared" si="54"/>
        <v>6.4972384094873895E-5</v>
      </c>
    </row>
    <row r="702" spans="1:8" x14ac:dyDescent="0.25">
      <c r="A702" s="1">
        <v>43881</v>
      </c>
      <c r="B702">
        <v>1126.330322</v>
      </c>
      <c r="C702">
        <v>2.1687859999999998E-3</v>
      </c>
      <c r="D702" s="2">
        <f t="shared" si="50"/>
        <v>1.8704989006176932E-3</v>
      </c>
      <c r="E702" s="2">
        <f t="shared" si="51"/>
        <v>3.498766137211999E-6</v>
      </c>
      <c r="F702" s="2">
        <f t="shared" si="52"/>
        <v>3.7769150348460939E-5</v>
      </c>
      <c r="G702" s="2">
        <f t="shared" si="53"/>
        <v>6.426764002688631E-4</v>
      </c>
      <c r="H702" s="2">
        <f t="shared" si="54"/>
        <v>1.5750490870128934E-3</v>
      </c>
    </row>
    <row r="703" spans="1:8" x14ac:dyDescent="0.25">
      <c r="A703" s="1">
        <v>43880</v>
      </c>
      <c r="B703">
        <v>1135.388062</v>
      </c>
      <c r="C703">
        <v>1.0061314999999999E-2</v>
      </c>
      <c r="D703" s="2">
        <f t="shared" si="50"/>
        <v>9.763027900617692E-3</v>
      </c>
      <c r="E703" s="2">
        <f t="shared" si="51"/>
        <v>9.53167137882395E-5</v>
      </c>
      <c r="F703" s="2">
        <f t="shared" si="52"/>
        <v>3.498766137211999E-6</v>
      </c>
      <c r="G703" s="2">
        <f t="shared" si="53"/>
        <v>3.7769150348460939E-5</v>
      </c>
      <c r="H703" s="2">
        <f t="shared" si="54"/>
        <v>6.426764002688631E-4</v>
      </c>
    </row>
    <row r="704" spans="1:8" x14ac:dyDescent="0.25">
      <c r="A704" s="1">
        <v>43879</v>
      </c>
      <c r="B704">
        <v>1133.3686520000001</v>
      </c>
      <c r="C704">
        <v>-5.4055800000000001E-4</v>
      </c>
      <c r="D704" s="2">
        <f t="shared" si="50"/>
        <v>-8.3884509938230659E-4</v>
      </c>
      <c r="E704" s="2">
        <f t="shared" si="51"/>
        <v>7.036611007577118E-7</v>
      </c>
      <c r="F704" s="2">
        <f t="shared" si="52"/>
        <v>9.53167137882395E-5</v>
      </c>
      <c r="G704" s="2">
        <f t="shared" si="53"/>
        <v>3.498766137211999E-6</v>
      </c>
      <c r="H704" s="2">
        <f t="shared" si="54"/>
        <v>3.7769150348460939E-5</v>
      </c>
    </row>
    <row r="705" spans="1:8" x14ac:dyDescent="0.25">
      <c r="A705" s="1">
        <v>43878</v>
      </c>
      <c r="B705">
        <v>1121.281616</v>
      </c>
      <c r="C705">
        <v>6.1401210000000001E-3</v>
      </c>
      <c r="D705" s="2">
        <f t="shared" si="50"/>
        <v>5.8418339006176935E-3</v>
      </c>
      <c r="E705" s="2">
        <f t="shared" si="51"/>
        <v>3.4127023322406134E-5</v>
      </c>
      <c r="F705" s="2">
        <f t="shared" si="52"/>
        <v>7.036611007577118E-7</v>
      </c>
      <c r="G705" s="2">
        <f t="shared" si="53"/>
        <v>9.53167137882395E-5</v>
      </c>
      <c r="H705" s="2">
        <f t="shared" si="54"/>
        <v>3.498766137211999E-6</v>
      </c>
    </row>
    <row r="706" spans="1:8" x14ac:dyDescent="0.25">
      <c r="A706" s="1">
        <v>43875</v>
      </c>
      <c r="B706">
        <v>1121.19165</v>
      </c>
      <c r="C706">
        <v>-1.6495984000000002E-2</v>
      </c>
      <c r="D706" s="2">
        <f t="shared" si="50"/>
        <v>-1.6794271099382307E-2</v>
      </c>
      <c r="E706" s="2">
        <f t="shared" si="51"/>
        <v>2.8204754175954782E-4</v>
      </c>
      <c r="F706" s="2">
        <f t="shared" si="52"/>
        <v>3.4127023322406134E-5</v>
      </c>
      <c r="G706" s="2">
        <f t="shared" si="53"/>
        <v>7.036611007577118E-7</v>
      </c>
      <c r="H706" s="2">
        <f t="shared" si="54"/>
        <v>9.53167137882395E-5</v>
      </c>
    </row>
    <row r="707" spans="1:8" x14ac:dyDescent="0.25">
      <c r="A707" s="1">
        <v>43874</v>
      </c>
      <c r="B707">
        <v>1128.4498289999999</v>
      </c>
      <c r="C707">
        <v>2.707901E-3</v>
      </c>
      <c r="D707" s="2">
        <f t="shared" ref="D707:D770" si="55">C707-L$1</f>
        <v>2.4096139006176934E-3</v>
      </c>
      <c r="E707" s="2">
        <f t="shared" ref="E707:E770" si="56">D707^2</f>
        <v>5.8062391500500151E-6</v>
      </c>
      <c r="F707" s="2">
        <f t="shared" si="52"/>
        <v>2.8204754175954782E-4</v>
      </c>
      <c r="G707" s="2">
        <f t="shared" si="53"/>
        <v>3.4127023322406134E-5</v>
      </c>
      <c r="H707" s="2">
        <f t="shared" si="54"/>
        <v>7.036611007577118E-7</v>
      </c>
    </row>
    <row r="708" spans="1:8" x14ac:dyDescent="0.25">
      <c r="A708" s="1">
        <v>43873</v>
      </c>
      <c r="B708">
        <v>1124.8007809999999</v>
      </c>
      <c r="C708">
        <v>-7.596546E-3</v>
      </c>
      <c r="D708" s="2">
        <f t="shared" si="55"/>
        <v>-7.8948330993823066E-3</v>
      </c>
      <c r="E708" s="2">
        <f t="shared" si="56"/>
        <v>6.2328389667102435E-5</v>
      </c>
      <c r="F708" s="2">
        <f t="shared" ref="F708:F771" si="57">E707</f>
        <v>5.8062391500500151E-6</v>
      </c>
      <c r="G708" s="2">
        <f t="shared" si="53"/>
        <v>2.8204754175954782E-4</v>
      </c>
      <c r="H708" s="2">
        <f t="shared" si="54"/>
        <v>3.4127023322406134E-5</v>
      </c>
    </row>
    <row r="709" spans="1:8" x14ac:dyDescent="0.25">
      <c r="A709" s="1">
        <v>43872</v>
      </c>
      <c r="B709">
        <v>1143.3260499999999</v>
      </c>
      <c r="C709">
        <v>1.1485740000000001E-3</v>
      </c>
      <c r="D709" s="2">
        <f t="shared" si="55"/>
        <v>8.502869006176935E-4</v>
      </c>
      <c r="E709" s="2">
        <f t="shared" si="56"/>
        <v>7.2298781336204343E-7</v>
      </c>
      <c r="F709" s="2">
        <f t="shared" si="57"/>
        <v>6.2328389667102435E-5</v>
      </c>
      <c r="G709" s="2">
        <f t="shared" ref="G709:G772" si="58">E707</f>
        <v>5.8062391500500151E-6</v>
      </c>
      <c r="H709" s="2">
        <f t="shared" si="54"/>
        <v>2.8204754175954782E-4</v>
      </c>
    </row>
    <row r="710" spans="1:8" x14ac:dyDescent="0.25">
      <c r="A710" s="1">
        <v>43871</v>
      </c>
      <c r="B710">
        <v>1147.7548830000001</v>
      </c>
      <c r="C710">
        <v>-1.0221018E-2</v>
      </c>
      <c r="D710" s="2">
        <f t="shared" si="55"/>
        <v>-1.0519305099382308E-2</v>
      </c>
      <c r="E710" s="2">
        <f t="shared" si="56"/>
        <v>1.1065577977389062E-4</v>
      </c>
      <c r="F710" s="2">
        <f t="shared" si="57"/>
        <v>7.2298781336204343E-7</v>
      </c>
      <c r="G710" s="2">
        <f t="shared" si="58"/>
        <v>6.2328389667102435E-5</v>
      </c>
      <c r="H710" s="2">
        <f t="shared" ref="H710:H773" si="59">E707</f>
        <v>5.8062391500500151E-6</v>
      </c>
    </row>
    <row r="711" spans="1:8" x14ac:dyDescent="0.25">
      <c r="A711" s="1">
        <v>43868</v>
      </c>
      <c r="B711">
        <v>1148.834595</v>
      </c>
      <c r="C711">
        <v>1.3194699999999999E-4</v>
      </c>
      <c r="D711" s="2">
        <f t="shared" si="55"/>
        <v>-1.6634009938230665E-4</v>
      </c>
      <c r="E711" s="2">
        <f t="shared" si="56"/>
        <v>2.7669028662515651E-8</v>
      </c>
      <c r="F711" s="2">
        <f t="shared" si="57"/>
        <v>1.1065577977389062E-4</v>
      </c>
      <c r="G711" s="2">
        <f t="shared" si="58"/>
        <v>7.2298781336204343E-7</v>
      </c>
      <c r="H711" s="2">
        <f t="shared" si="59"/>
        <v>6.2328389667102435E-5</v>
      </c>
    </row>
    <row r="712" spans="1:8" x14ac:dyDescent="0.25">
      <c r="A712" s="1">
        <v>43867</v>
      </c>
      <c r="B712">
        <v>1149.814331</v>
      </c>
      <c r="C712">
        <v>2.0642648999999999E-2</v>
      </c>
      <c r="D712" s="2">
        <f t="shared" si="55"/>
        <v>2.0344361900617693E-2</v>
      </c>
      <c r="E712" s="2">
        <f t="shared" si="56"/>
        <v>4.1389306114330475E-4</v>
      </c>
      <c r="F712" s="2">
        <f t="shared" si="57"/>
        <v>2.7669028662515651E-8</v>
      </c>
      <c r="G712" s="2">
        <f t="shared" si="58"/>
        <v>1.1065577977389062E-4</v>
      </c>
      <c r="H712" s="2">
        <f t="shared" si="59"/>
        <v>7.2298781336204343E-7</v>
      </c>
    </row>
    <row r="713" spans="1:8" x14ac:dyDescent="0.25">
      <c r="A713" s="1">
        <v>43866</v>
      </c>
      <c r="B713">
        <v>1141.976318</v>
      </c>
      <c r="C713">
        <v>1.7277865999999999E-2</v>
      </c>
      <c r="D713" s="2">
        <f t="shared" si="55"/>
        <v>1.6979578900617694E-2</v>
      </c>
      <c r="E713" s="2">
        <f t="shared" si="56"/>
        <v>2.8830609964230157E-4</v>
      </c>
      <c r="F713" s="2">
        <f t="shared" si="57"/>
        <v>4.1389306114330475E-4</v>
      </c>
      <c r="G713" s="2">
        <f t="shared" si="58"/>
        <v>2.7669028662515651E-8</v>
      </c>
      <c r="H713" s="2">
        <f t="shared" si="59"/>
        <v>1.1065577977389062E-4</v>
      </c>
    </row>
    <row r="714" spans="1:8" x14ac:dyDescent="0.25">
      <c r="A714" s="1">
        <v>43865</v>
      </c>
      <c r="B714">
        <v>1124.180908</v>
      </c>
      <c r="C714">
        <v>1.251349E-2</v>
      </c>
      <c r="D714" s="2">
        <f t="shared" si="55"/>
        <v>1.2215202900617693E-2</v>
      </c>
      <c r="E714" s="2">
        <f t="shared" si="56"/>
        <v>1.492111819032589E-4</v>
      </c>
      <c r="F714" s="2">
        <f t="shared" si="57"/>
        <v>2.8830609964230157E-4</v>
      </c>
      <c r="G714" s="2">
        <f t="shared" si="58"/>
        <v>4.1389306114330475E-4</v>
      </c>
      <c r="H714" s="2">
        <f t="shared" si="59"/>
        <v>2.7669028662515651E-8</v>
      </c>
    </row>
    <row r="715" spans="1:8" x14ac:dyDescent="0.25">
      <c r="A715" s="1">
        <v>43864</v>
      </c>
      <c r="B715">
        <v>1114.7333980000001</v>
      </c>
      <c r="C715">
        <v>-8.8940930000000005E-3</v>
      </c>
      <c r="D715" s="2">
        <f t="shared" si="55"/>
        <v>-9.1923800993823079E-3</v>
      </c>
      <c r="E715" s="2">
        <f t="shared" si="56"/>
        <v>8.4499851891519883E-5</v>
      </c>
      <c r="F715" s="2">
        <f t="shared" si="57"/>
        <v>1.492111819032589E-4</v>
      </c>
      <c r="G715" s="2">
        <f t="shared" si="58"/>
        <v>2.8830609964230157E-4</v>
      </c>
      <c r="H715" s="2">
        <f t="shared" si="59"/>
        <v>4.1389306114330475E-4</v>
      </c>
    </row>
    <row r="716" spans="1:8" x14ac:dyDescent="0.25">
      <c r="A716" s="1">
        <v>43861</v>
      </c>
      <c r="B716">
        <v>1122.7413329999999</v>
      </c>
      <c r="C716">
        <v>-2.6299599E-2</v>
      </c>
      <c r="D716" s="2">
        <f t="shared" si="55"/>
        <v>-2.6597886099382306E-2</v>
      </c>
      <c r="E716" s="2">
        <f t="shared" si="56"/>
        <v>7.074475449557145E-4</v>
      </c>
      <c r="F716" s="2">
        <f t="shared" si="57"/>
        <v>8.4499851891519883E-5</v>
      </c>
      <c r="G716" s="2">
        <f t="shared" si="58"/>
        <v>1.492111819032589E-4</v>
      </c>
      <c r="H716" s="2">
        <f t="shared" si="59"/>
        <v>2.8830609964230157E-4</v>
      </c>
    </row>
    <row r="717" spans="1:8" x14ac:dyDescent="0.25">
      <c r="A717" s="1">
        <v>43860</v>
      </c>
      <c r="B717">
        <v>1156.682495</v>
      </c>
      <c r="C717">
        <v>-9.3746579999999993E-3</v>
      </c>
      <c r="D717" s="2">
        <f t="shared" si="55"/>
        <v>-9.6729450993823067E-3</v>
      </c>
      <c r="E717" s="2">
        <f t="shared" si="56"/>
        <v>9.3565866895664184E-5</v>
      </c>
      <c r="F717" s="2">
        <f t="shared" si="57"/>
        <v>7.074475449557145E-4</v>
      </c>
      <c r="G717" s="2">
        <f t="shared" si="58"/>
        <v>8.4499851891519883E-5</v>
      </c>
      <c r="H717" s="2">
        <f t="shared" si="59"/>
        <v>1.492111819032589E-4</v>
      </c>
    </row>
    <row r="718" spans="1:8" x14ac:dyDescent="0.25">
      <c r="A718" s="1">
        <v>43859</v>
      </c>
      <c r="B718">
        <v>1209.219116</v>
      </c>
      <c r="C718">
        <v>-8.5597899999999998E-4</v>
      </c>
      <c r="D718" s="2">
        <f t="shared" si="55"/>
        <v>-1.1542660993823066E-3</v>
      </c>
      <c r="E718" s="2">
        <f t="shared" si="56"/>
        <v>1.3323302281832449E-6</v>
      </c>
      <c r="F718" s="2">
        <f t="shared" si="57"/>
        <v>9.3565866895664184E-5</v>
      </c>
      <c r="G718" s="2">
        <f t="shared" si="58"/>
        <v>7.074475449557145E-4</v>
      </c>
      <c r="H718" s="2">
        <f t="shared" si="59"/>
        <v>8.4499851891519883E-5</v>
      </c>
    </row>
    <row r="719" spans="1:8" x14ac:dyDescent="0.25">
      <c r="A719" s="1">
        <v>43858</v>
      </c>
      <c r="B719">
        <v>1241.8206789999999</v>
      </c>
      <c r="C719">
        <v>-1.5798269E-2</v>
      </c>
      <c r="D719" s="2">
        <f t="shared" si="55"/>
        <v>-1.6096556099382306E-2</v>
      </c>
      <c r="E719" s="2">
        <f t="shared" si="56"/>
        <v>2.5909911826056171E-4</v>
      </c>
      <c r="F719" s="2">
        <f t="shared" si="57"/>
        <v>1.3323302281832449E-6</v>
      </c>
      <c r="G719" s="2">
        <f t="shared" si="58"/>
        <v>9.3565866895664184E-5</v>
      </c>
      <c r="H719" s="2">
        <f t="shared" si="59"/>
        <v>7.074475449557145E-4</v>
      </c>
    </row>
    <row r="720" spans="1:8" x14ac:dyDescent="0.25">
      <c r="A720" s="1">
        <v>43857</v>
      </c>
      <c r="B720">
        <v>1234.5625</v>
      </c>
      <c r="C720">
        <v>-4.7045120000000001E-3</v>
      </c>
      <c r="D720" s="2">
        <f t="shared" si="55"/>
        <v>-5.0027990993823067E-3</v>
      </c>
      <c r="E720" s="2">
        <f t="shared" si="56"/>
        <v>2.502799882878042E-5</v>
      </c>
      <c r="F720" s="2">
        <f t="shared" si="57"/>
        <v>2.5909911826056171E-4</v>
      </c>
      <c r="G720" s="2">
        <f t="shared" si="58"/>
        <v>1.3323302281832449E-6</v>
      </c>
      <c r="H720" s="2">
        <f t="shared" si="59"/>
        <v>9.3565866895664184E-5</v>
      </c>
    </row>
    <row r="721" spans="1:8" x14ac:dyDescent="0.25">
      <c r="A721" s="1">
        <v>43854</v>
      </c>
      <c r="B721">
        <v>1234.5625</v>
      </c>
      <c r="C721">
        <v>9.2651300000000001E-4</v>
      </c>
      <c r="D721" s="2">
        <f t="shared" si="55"/>
        <v>6.2822590061769332E-4</v>
      </c>
      <c r="E721" s="2">
        <f t="shared" si="56"/>
        <v>3.9466778220691186E-7</v>
      </c>
      <c r="F721" s="2">
        <f t="shared" si="57"/>
        <v>2.502799882878042E-5</v>
      </c>
      <c r="G721" s="2">
        <f t="shared" si="58"/>
        <v>2.5909911826056171E-4</v>
      </c>
      <c r="H721" s="2">
        <f t="shared" si="59"/>
        <v>1.3323302281832449E-6</v>
      </c>
    </row>
    <row r="722" spans="1:8" x14ac:dyDescent="0.25">
      <c r="A722" s="1">
        <v>43853</v>
      </c>
      <c r="B722">
        <v>1259.7360839999999</v>
      </c>
      <c r="C722">
        <v>1.9572277999999999E-2</v>
      </c>
      <c r="D722" s="2">
        <f t="shared" si="55"/>
        <v>1.9273990900617693E-2</v>
      </c>
      <c r="E722" s="2">
        <f t="shared" si="56"/>
        <v>3.7148672523709361E-4</v>
      </c>
      <c r="F722" s="2">
        <f t="shared" si="57"/>
        <v>3.9466778220691186E-7</v>
      </c>
      <c r="G722" s="2">
        <f t="shared" si="58"/>
        <v>2.502799882878042E-5</v>
      </c>
      <c r="H722" s="2">
        <f t="shared" si="59"/>
        <v>2.5909911826056171E-4</v>
      </c>
    </row>
    <row r="723" spans="1:8" x14ac:dyDescent="0.25">
      <c r="A723" s="1">
        <v>43852</v>
      </c>
      <c r="B723">
        <v>1280.2707519999999</v>
      </c>
      <c r="C723">
        <v>2.7855000000000002E-4</v>
      </c>
      <c r="D723" s="2">
        <f t="shared" si="55"/>
        <v>-1.9737099382306615E-5</v>
      </c>
      <c r="E723" s="2">
        <f t="shared" si="56"/>
        <v>3.8955309202704815E-10</v>
      </c>
      <c r="F723" s="2">
        <f t="shared" si="57"/>
        <v>3.7148672523709361E-4</v>
      </c>
      <c r="G723" s="2">
        <f t="shared" si="58"/>
        <v>3.9466778220691186E-7</v>
      </c>
      <c r="H723" s="2">
        <f t="shared" si="59"/>
        <v>2.502799882878042E-5</v>
      </c>
    </row>
    <row r="724" spans="1:8" x14ac:dyDescent="0.25">
      <c r="A724" s="1">
        <v>43851</v>
      </c>
      <c r="B724">
        <v>1204.9201660000001</v>
      </c>
      <c r="C724">
        <v>-1.1445479E-2</v>
      </c>
      <c r="D724" s="2">
        <f t="shared" si="55"/>
        <v>-1.1743766099382307E-2</v>
      </c>
      <c r="E724" s="2">
        <f t="shared" si="56"/>
        <v>1.3791604219700113E-4</v>
      </c>
      <c r="F724" s="2">
        <f t="shared" si="57"/>
        <v>3.8955309202704815E-10</v>
      </c>
      <c r="G724" s="2">
        <f t="shared" si="58"/>
        <v>3.7148672523709361E-4</v>
      </c>
      <c r="H724" s="2">
        <f t="shared" si="59"/>
        <v>3.9466778220691186E-7</v>
      </c>
    </row>
    <row r="725" spans="1:8" x14ac:dyDescent="0.25">
      <c r="A725" s="1">
        <v>43850</v>
      </c>
      <c r="B725">
        <v>1217.3070070000001</v>
      </c>
      <c r="C725">
        <v>-2.2256595000000001E-2</v>
      </c>
      <c r="D725" s="2">
        <f t="shared" si="55"/>
        <v>-2.2554882099382306E-2</v>
      </c>
      <c r="E725" s="2">
        <f t="shared" si="56"/>
        <v>5.0872270651703636E-4</v>
      </c>
      <c r="F725" s="2">
        <f t="shared" si="57"/>
        <v>1.3791604219700113E-4</v>
      </c>
      <c r="G725" s="2">
        <f t="shared" si="58"/>
        <v>3.8955309202704815E-10</v>
      </c>
      <c r="H725" s="2">
        <f t="shared" si="59"/>
        <v>3.7148672523709361E-4</v>
      </c>
    </row>
    <row r="726" spans="1:8" x14ac:dyDescent="0.25">
      <c r="A726" s="1">
        <v>43847</v>
      </c>
      <c r="B726">
        <v>1189.434082</v>
      </c>
      <c r="C726">
        <v>9.0272149999999999E-3</v>
      </c>
      <c r="D726" s="2">
        <f t="shared" si="55"/>
        <v>8.7289279006176924E-3</v>
      </c>
      <c r="E726" s="2">
        <f t="shared" si="56"/>
        <v>7.6194182294181997E-5</v>
      </c>
      <c r="F726" s="2">
        <f t="shared" si="57"/>
        <v>5.0872270651703636E-4</v>
      </c>
      <c r="G726" s="2">
        <f t="shared" si="58"/>
        <v>1.3791604219700113E-4</v>
      </c>
      <c r="H726" s="2">
        <f t="shared" si="59"/>
        <v>3.8955309202704815E-10</v>
      </c>
    </row>
    <row r="727" spans="1:8" x14ac:dyDescent="0.25">
      <c r="A727" s="1">
        <v>43846</v>
      </c>
      <c r="B727">
        <v>1209.8988039999999</v>
      </c>
      <c r="C727">
        <v>-1.4649419999999999E-3</v>
      </c>
      <c r="D727" s="2">
        <f t="shared" si="55"/>
        <v>-1.7632290993823065E-3</v>
      </c>
      <c r="E727" s="2">
        <f t="shared" si="56"/>
        <v>3.1089768569085395E-6</v>
      </c>
      <c r="F727" s="2">
        <f t="shared" si="57"/>
        <v>7.6194182294181997E-5</v>
      </c>
      <c r="G727" s="2">
        <f t="shared" si="58"/>
        <v>5.0872270651703636E-4</v>
      </c>
      <c r="H727" s="2">
        <f t="shared" si="59"/>
        <v>1.3791604219700113E-4</v>
      </c>
    </row>
    <row r="728" spans="1:8" x14ac:dyDescent="0.25">
      <c r="A728" s="1">
        <v>43845</v>
      </c>
      <c r="B728">
        <v>1255.9270019999999</v>
      </c>
      <c r="C728">
        <v>-1.6671745000000002E-2</v>
      </c>
      <c r="D728" s="2">
        <f t="shared" si="55"/>
        <v>-1.6970032099382307E-2</v>
      </c>
      <c r="E728" s="2">
        <f t="shared" si="56"/>
        <v>2.8798198945406586E-4</v>
      </c>
      <c r="F728" s="2">
        <f t="shared" si="57"/>
        <v>3.1089768569085395E-6</v>
      </c>
      <c r="G728" s="2">
        <f t="shared" si="58"/>
        <v>7.6194182294181997E-5</v>
      </c>
      <c r="H728" s="2">
        <f t="shared" si="59"/>
        <v>5.0872270651703636E-4</v>
      </c>
    </row>
    <row r="729" spans="1:8" x14ac:dyDescent="0.25">
      <c r="A729" s="1">
        <v>43844</v>
      </c>
      <c r="B729">
        <v>1282.1102289999999</v>
      </c>
      <c r="C729">
        <v>2.1168670000000001E-3</v>
      </c>
      <c r="D729" s="2">
        <f t="shared" si="55"/>
        <v>1.8185799006176936E-3</v>
      </c>
      <c r="E729" s="2">
        <f t="shared" si="56"/>
        <v>3.3072328549306603E-6</v>
      </c>
      <c r="F729" s="2">
        <f t="shared" si="57"/>
        <v>2.8798198945406586E-4</v>
      </c>
      <c r="G729" s="2">
        <f t="shared" si="58"/>
        <v>3.1089768569085395E-6</v>
      </c>
      <c r="H729" s="2">
        <f t="shared" si="59"/>
        <v>7.6194182294181997E-5</v>
      </c>
    </row>
    <row r="730" spans="1:8" x14ac:dyDescent="0.25">
      <c r="A730" s="1">
        <v>43840</v>
      </c>
      <c r="B730">
        <v>1281.9902340000001</v>
      </c>
      <c r="C730">
        <v>-2.6800529999999999E-3</v>
      </c>
      <c r="D730" s="2">
        <f t="shared" si="55"/>
        <v>-2.9783400993823065E-3</v>
      </c>
      <c r="E730" s="2">
        <f t="shared" si="56"/>
        <v>8.8705097475886082E-6</v>
      </c>
      <c r="F730" s="2">
        <f t="shared" si="57"/>
        <v>3.3072328549306603E-6</v>
      </c>
      <c r="G730" s="2">
        <f t="shared" si="58"/>
        <v>2.8798198945406586E-4</v>
      </c>
      <c r="H730" s="2">
        <f t="shared" si="59"/>
        <v>3.1089768569085395E-6</v>
      </c>
    </row>
    <row r="731" spans="1:8" x14ac:dyDescent="0.25">
      <c r="A731" s="1">
        <v>43839</v>
      </c>
      <c r="B731">
        <v>1272.942749</v>
      </c>
      <c r="C731">
        <v>7.9053500000000002E-3</v>
      </c>
      <c r="D731" s="2">
        <f t="shared" si="55"/>
        <v>7.6070629006176936E-3</v>
      </c>
      <c r="E731" s="2">
        <f t="shared" si="56"/>
        <v>5.786740597395408E-5</v>
      </c>
      <c r="F731" s="2">
        <f t="shared" si="57"/>
        <v>8.8705097475886082E-6</v>
      </c>
      <c r="G731" s="2">
        <f t="shared" si="58"/>
        <v>3.3072328549306603E-6</v>
      </c>
      <c r="H731" s="2">
        <f t="shared" si="59"/>
        <v>2.8798198945406586E-4</v>
      </c>
    </row>
    <row r="732" spans="1:8" x14ac:dyDescent="0.25">
      <c r="A732" s="1">
        <v>43838</v>
      </c>
      <c r="B732">
        <v>1271.413086</v>
      </c>
      <c r="C732">
        <v>-1.3412329000000001E-2</v>
      </c>
      <c r="D732" s="2">
        <f t="shared" si="55"/>
        <v>-1.3710616099382308E-2</v>
      </c>
      <c r="E732" s="2">
        <f t="shared" si="56"/>
        <v>1.8798099382464134E-4</v>
      </c>
      <c r="F732" s="2">
        <f t="shared" si="57"/>
        <v>5.786740597395408E-5</v>
      </c>
      <c r="G732" s="2">
        <f t="shared" si="58"/>
        <v>8.8705097475886082E-6</v>
      </c>
      <c r="H732" s="2">
        <f t="shared" si="59"/>
        <v>3.3072328549306603E-6</v>
      </c>
    </row>
    <row r="733" spans="1:8" x14ac:dyDescent="0.25">
      <c r="A733" s="1">
        <v>43837</v>
      </c>
      <c r="B733">
        <v>1259.8460689999999</v>
      </c>
      <c r="C733">
        <v>5.477478E-3</v>
      </c>
      <c r="D733" s="2">
        <f t="shared" si="55"/>
        <v>5.1791909006176935E-3</v>
      </c>
      <c r="E733" s="2">
        <f t="shared" si="56"/>
        <v>2.6824018385041115E-5</v>
      </c>
      <c r="F733" s="2">
        <f t="shared" si="57"/>
        <v>1.8798099382464134E-4</v>
      </c>
      <c r="G733" s="2">
        <f t="shared" si="58"/>
        <v>5.786740597395408E-5</v>
      </c>
      <c r="H733" s="2">
        <f t="shared" si="59"/>
        <v>8.8705097475886082E-6</v>
      </c>
    </row>
    <row r="734" spans="1:8" x14ac:dyDescent="0.25">
      <c r="A734" s="1">
        <v>43836</v>
      </c>
      <c r="B734">
        <v>1271.6329350000001</v>
      </c>
      <c r="C734">
        <v>-5.3613610000000003E-3</v>
      </c>
      <c r="D734" s="2">
        <f t="shared" si="55"/>
        <v>-5.6596480993823068E-3</v>
      </c>
      <c r="E734" s="2">
        <f t="shared" si="56"/>
        <v>3.2031616608841757E-5</v>
      </c>
      <c r="F734" s="2">
        <f t="shared" si="57"/>
        <v>2.6824018385041115E-5</v>
      </c>
      <c r="G734" s="2">
        <f t="shared" si="58"/>
        <v>1.8798099382464134E-4</v>
      </c>
      <c r="H734" s="2">
        <f t="shared" si="59"/>
        <v>5.786740597395408E-5</v>
      </c>
    </row>
    <row r="735" spans="1:8" x14ac:dyDescent="0.25">
      <c r="A735" s="1">
        <v>43833</v>
      </c>
      <c r="B735">
        <v>1299.7357179999999</v>
      </c>
      <c r="C735">
        <v>1.2483523999999999E-2</v>
      </c>
      <c r="D735" s="2">
        <f t="shared" si="55"/>
        <v>1.2185236900617692E-2</v>
      </c>
      <c r="E735" s="2">
        <f t="shared" si="56"/>
        <v>1.4847999832417506E-4</v>
      </c>
      <c r="F735" s="2">
        <f t="shared" si="57"/>
        <v>3.2031616608841757E-5</v>
      </c>
      <c r="G735" s="2">
        <f t="shared" si="58"/>
        <v>2.6824018385041115E-5</v>
      </c>
      <c r="H735" s="2">
        <f t="shared" si="59"/>
        <v>1.8798099382464134E-4</v>
      </c>
    </row>
    <row r="736" spans="1:8" x14ac:dyDescent="0.25">
      <c r="A736" s="1">
        <v>43832</v>
      </c>
      <c r="B736">
        <v>1299.7357179999999</v>
      </c>
      <c r="C736">
        <v>-9.3496780000000002E-3</v>
      </c>
      <c r="D736" s="2">
        <f t="shared" si="55"/>
        <v>-9.6479650993823076E-3</v>
      </c>
      <c r="E736" s="2">
        <f t="shared" si="56"/>
        <v>9.3083230558899056E-5</v>
      </c>
      <c r="F736" s="2">
        <f t="shared" si="57"/>
        <v>1.4847999832417506E-4</v>
      </c>
      <c r="G736" s="2">
        <f t="shared" si="58"/>
        <v>3.2031616608841757E-5</v>
      </c>
      <c r="H736" s="2">
        <f t="shared" si="59"/>
        <v>2.6824018385041115E-5</v>
      </c>
    </row>
    <row r="737" spans="1:8" x14ac:dyDescent="0.25">
      <c r="A737" s="1">
        <v>43826</v>
      </c>
      <c r="B737">
        <v>1313.2124020000001</v>
      </c>
      <c r="C737">
        <v>-3.4513930000000001E-3</v>
      </c>
      <c r="D737" s="2">
        <f t="shared" si="55"/>
        <v>-3.7496800993823067E-3</v>
      </c>
      <c r="E737" s="2">
        <f t="shared" si="56"/>
        <v>1.4060100847703705E-5</v>
      </c>
      <c r="F737" s="2">
        <f t="shared" si="57"/>
        <v>9.3083230558899056E-5</v>
      </c>
      <c r="G737" s="2">
        <f t="shared" si="58"/>
        <v>1.4847999832417506E-4</v>
      </c>
      <c r="H737" s="2">
        <f t="shared" si="59"/>
        <v>3.2031616608841757E-5</v>
      </c>
    </row>
    <row r="738" spans="1:8" x14ac:dyDescent="0.25">
      <c r="A738" s="1">
        <v>43825</v>
      </c>
      <c r="B738">
        <v>1301.375366</v>
      </c>
      <c r="C738">
        <v>-3.8588060000000002E-3</v>
      </c>
      <c r="D738" s="2">
        <f t="shared" si="55"/>
        <v>-4.1570930993823068E-3</v>
      </c>
      <c r="E738" s="2">
        <f t="shared" si="56"/>
        <v>1.7281423036931995E-5</v>
      </c>
      <c r="F738" s="2">
        <f t="shared" si="57"/>
        <v>1.4060100847703705E-5</v>
      </c>
      <c r="G738" s="2">
        <f t="shared" si="58"/>
        <v>9.3083230558899056E-5</v>
      </c>
      <c r="H738" s="2">
        <f t="shared" si="59"/>
        <v>1.4847999832417506E-4</v>
      </c>
    </row>
    <row r="739" spans="1:8" x14ac:dyDescent="0.25">
      <c r="A739" s="1">
        <v>43822</v>
      </c>
      <c r="B739">
        <v>1342.6347659999999</v>
      </c>
      <c r="C739">
        <v>1.2716705999999999E-2</v>
      </c>
      <c r="D739" s="2">
        <f t="shared" si="55"/>
        <v>1.2418418900617692E-2</v>
      </c>
      <c r="E739" s="2">
        <f t="shared" si="56"/>
        <v>1.5421712799121873E-4</v>
      </c>
      <c r="F739" s="2">
        <f t="shared" si="57"/>
        <v>1.7281423036931995E-5</v>
      </c>
      <c r="G739" s="2">
        <f t="shared" si="58"/>
        <v>1.4060100847703705E-5</v>
      </c>
      <c r="H739" s="2">
        <f t="shared" si="59"/>
        <v>9.3083230558899056E-5</v>
      </c>
    </row>
    <row r="740" spans="1:8" x14ac:dyDescent="0.25">
      <c r="A740" s="1">
        <v>43819</v>
      </c>
      <c r="B740">
        <v>1336.7062989999999</v>
      </c>
      <c r="C740">
        <v>1.545115E-2</v>
      </c>
      <c r="D740" s="2">
        <f t="shared" si="55"/>
        <v>1.5152862900617693E-2</v>
      </c>
      <c r="E740" s="2">
        <f t="shared" si="56"/>
        <v>2.2960925408491603E-4</v>
      </c>
      <c r="F740" s="2">
        <f t="shared" si="57"/>
        <v>1.5421712799121873E-4</v>
      </c>
      <c r="G740" s="2">
        <f t="shared" si="58"/>
        <v>1.7281423036931995E-5</v>
      </c>
      <c r="H740" s="2">
        <f t="shared" si="59"/>
        <v>1.4060100847703705E-5</v>
      </c>
    </row>
    <row r="741" spans="1:8" x14ac:dyDescent="0.25">
      <c r="A741" s="1">
        <v>43818</v>
      </c>
      <c r="B741">
        <v>1349.8828129999999</v>
      </c>
      <c r="C741">
        <v>-1.0362972E-2</v>
      </c>
      <c r="D741" s="2">
        <f t="shared" si="55"/>
        <v>-1.0661259099382307E-2</v>
      </c>
      <c r="E741" s="2">
        <f t="shared" si="56"/>
        <v>1.1366244558416204E-4</v>
      </c>
      <c r="F741" s="2">
        <f t="shared" si="57"/>
        <v>2.2960925408491603E-4</v>
      </c>
      <c r="G741" s="2">
        <f t="shared" si="58"/>
        <v>1.5421712799121873E-4</v>
      </c>
      <c r="H741" s="2">
        <f t="shared" si="59"/>
        <v>1.7281423036931995E-5</v>
      </c>
    </row>
    <row r="742" spans="1:8" x14ac:dyDescent="0.25">
      <c r="A742" s="1">
        <v>43817</v>
      </c>
      <c r="B742">
        <v>1351.8123780000001</v>
      </c>
      <c r="C742">
        <v>4.1639299999999998E-4</v>
      </c>
      <c r="D742" s="2">
        <f t="shared" si="55"/>
        <v>1.1810590061769335E-4</v>
      </c>
      <c r="E742" s="2">
        <f t="shared" si="56"/>
        <v>1.3949003760716457E-8</v>
      </c>
      <c r="F742" s="2">
        <f t="shared" si="57"/>
        <v>1.1366244558416204E-4</v>
      </c>
      <c r="G742" s="2">
        <f t="shared" si="58"/>
        <v>2.2960925408491603E-4</v>
      </c>
      <c r="H742" s="2">
        <f t="shared" si="59"/>
        <v>1.5421712799121873E-4</v>
      </c>
    </row>
    <row r="743" spans="1:8" x14ac:dyDescent="0.25">
      <c r="A743" s="1">
        <v>43816</v>
      </c>
      <c r="B743">
        <v>1352.612183</v>
      </c>
      <c r="C743">
        <v>3.739001E-3</v>
      </c>
      <c r="D743" s="2">
        <f t="shared" si="55"/>
        <v>3.4407139006176935E-3</v>
      </c>
      <c r="E743" s="2">
        <f t="shared" si="56"/>
        <v>1.1838512145903824E-5</v>
      </c>
      <c r="F743" s="2">
        <f t="shared" si="57"/>
        <v>1.3949003760716457E-8</v>
      </c>
      <c r="G743" s="2">
        <f t="shared" si="58"/>
        <v>1.1366244558416204E-4</v>
      </c>
      <c r="H743" s="2">
        <f t="shared" si="59"/>
        <v>2.2960925408491603E-4</v>
      </c>
    </row>
    <row r="744" spans="1:8" x14ac:dyDescent="0.25">
      <c r="A744" s="1">
        <v>43815</v>
      </c>
      <c r="B744">
        <v>1378.7154539999999</v>
      </c>
      <c r="C744">
        <v>-2.2599012000000002E-2</v>
      </c>
      <c r="D744" s="2">
        <f t="shared" si="55"/>
        <v>-2.2897299099382307E-2</v>
      </c>
      <c r="E744" s="2">
        <f t="shared" si="56"/>
        <v>5.2428630604657383E-4</v>
      </c>
      <c r="F744" s="2">
        <f t="shared" si="57"/>
        <v>1.1838512145903824E-5</v>
      </c>
      <c r="G744" s="2">
        <f t="shared" si="58"/>
        <v>1.3949003760716457E-8</v>
      </c>
      <c r="H744" s="2">
        <f t="shared" si="59"/>
        <v>1.1366244558416204E-4</v>
      </c>
    </row>
    <row r="745" spans="1:8" x14ac:dyDescent="0.25">
      <c r="A745" s="1">
        <v>43812</v>
      </c>
      <c r="B745">
        <v>1386.213501</v>
      </c>
      <c r="C745">
        <v>1.7487240000000001E-2</v>
      </c>
      <c r="D745" s="2">
        <f t="shared" si="55"/>
        <v>1.7188952900617695E-2</v>
      </c>
      <c r="E745" s="2">
        <f t="shared" si="56"/>
        <v>2.954601018196535E-4</v>
      </c>
      <c r="F745" s="2">
        <f t="shared" si="57"/>
        <v>5.2428630604657383E-4</v>
      </c>
      <c r="G745" s="2">
        <f t="shared" si="58"/>
        <v>1.1838512145903824E-5</v>
      </c>
      <c r="H745" s="2">
        <f t="shared" si="59"/>
        <v>1.3949003760716457E-8</v>
      </c>
    </row>
    <row r="746" spans="1:8" x14ac:dyDescent="0.25">
      <c r="A746" s="1">
        <v>43811</v>
      </c>
      <c r="B746">
        <v>1373.296875</v>
      </c>
      <c r="C746">
        <v>-5.8400830000000003E-3</v>
      </c>
      <c r="D746" s="2">
        <f t="shared" si="55"/>
        <v>-6.1383700993823068E-3</v>
      </c>
      <c r="E746" s="2">
        <f t="shared" si="56"/>
        <v>3.767958747699075E-5</v>
      </c>
      <c r="F746" s="2">
        <f t="shared" si="57"/>
        <v>2.954601018196535E-4</v>
      </c>
      <c r="G746" s="2">
        <f t="shared" si="58"/>
        <v>5.2428630604657383E-4</v>
      </c>
      <c r="H746" s="2">
        <f t="shared" si="59"/>
        <v>1.1838512145903824E-5</v>
      </c>
    </row>
    <row r="747" spans="1:8" x14ac:dyDescent="0.25">
      <c r="A747" s="1">
        <v>43810</v>
      </c>
      <c r="B747">
        <v>1359.5604249999999</v>
      </c>
      <c r="C747">
        <v>6.4719060000000004E-3</v>
      </c>
      <c r="D747" s="2">
        <f t="shared" si="55"/>
        <v>6.1736189006176938E-3</v>
      </c>
      <c r="E747" s="2">
        <f t="shared" si="56"/>
        <v>3.8113570330064025E-5</v>
      </c>
      <c r="F747" s="2">
        <f t="shared" si="57"/>
        <v>3.767958747699075E-5</v>
      </c>
      <c r="G747" s="2">
        <f t="shared" si="58"/>
        <v>2.954601018196535E-4</v>
      </c>
      <c r="H747" s="2">
        <f t="shared" si="59"/>
        <v>5.2428630604657383E-4</v>
      </c>
    </row>
    <row r="748" spans="1:8" x14ac:dyDescent="0.25">
      <c r="A748" s="1">
        <v>43809</v>
      </c>
      <c r="B748">
        <v>1376.0361330000001</v>
      </c>
      <c r="C748">
        <v>-5.6225549999999996E-3</v>
      </c>
      <c r="D748" s="2">
        <f t="shared" si="55"/>
        <v>-5.9208420993823061E-3</v>
      </c>
      <c r="E748" s="2">
        <f t="shared" si="56"/>
        <v>3.5056371165817873E-5</v>
      </c>
      <c r="F748" s="2">
        <f t="shared" si="57"/>
        <v>3.8113570330064025E-5</v>
      </c>
      <c r="G748" s="2">
        <f t="shared" si="58"/>
        <v>3.767958747699075E-5</v>
      </c>
      <c r="H748" s="2">
        <f t="shared" si="59"/>
        <v>2.954601018196535E-4</v>
      </c>
    </row>
    <row r="749" spans="1:8" x14ac:dyDescent="0.25">
      <c r="A749" s="1">
        <v>43808</v>
      </c>
      <c r="B749">
        <v>1395.001221</v>
      </c>
      <c r="C749">
        <v>-2.8136150000000002E-3</v>
      </c>
      <c r="D749" s="2">
        <f t="shared" si="55"/>
        <v>-3.1119020993823068E-3</v>
      </c>
      <c r="E749" s="2">
        <f t="shared" si="56"/>
        <v>9.6839346761400083E-6</v>
      </c>
      <c r="F749" s="2">
        <f t="shared" si="57"/>
        <v>3.5056371165817873E-5</v>
      </c>
      <c r="G749" s="2">
        <f t="shared" si="58"/>
        <v>3.8113570330064025E-5</v>
      </c>
      <c r="H749" s="2">
        <f t="shared" si="59"/>
        <v>3.767958747699075E-5</v>
      </c>
    </row>
    <row r="750" spans="1:8" x14ac:dyDescent="0.25">
      <c r="A750" s="1">
        <v>43805</v>
      </c>
      <c r="B750">
        <v>1385.1437989999999</v>
      </c>
      <c r="C750">
        <v>1.386541E-3</v>
      </c>
      <c r="D750" s="2">
        <f t="shared" si="55"/>
        <v>1.0882539006176934E-3</v>
      </c>
      <c r="E750" s="2">
        <f t="shared" si="56"/>
        <v>1.1842965522096246E-6</v>
      </c>
      <c r="F750" s="2">
        <f t="shared" si="57"/>
        <v>9.6839346761400083E-6</v>
      </c>
      <c r="G750" s="2">
        <f t="shared" si="58"/>
        <v>3.5056371165817873E-5</v>
      </c>
      <c r="H750" s="2">
        <f t="shared" si="59"/>
        <v>3.8113570330064025E-5</v>
      </c>
    </row>
    <row r="751" spans="1:8" x14ac:dyDescent="0.25">
      <c r="A751" s="1">
        <v>43804</v>
      </c>
      <c r="B751">
        <v>1385.1437989999999</v>
      </c>
      <c r="C751">
        <v>-3.2063019999999999E-3</v>
      </c>
      <c r="D751" s="2">
        <f t="shared" si="55"/>
        <v>-3.5045890993823064E-3</v>
      </c>
      <c r="E751" s="2">
        <f t="shared" si="56"/>
        <v>1.2282144755509287E-5</v>
      </c>
      <c r="F751" s="2">
        <f t="shared" si="57"/>
        <v>1.1842965522096246E-6</v>
      </c>
      <c r="G751" s="2">
        <f t="shared" si="58"/>
        <v>9.6839346761400083E-6</v>
      </c>
      <c r="H751" s="2">
        <f t="shared" si="59"/>
        <v>3.5056371165817873E-5</v>
      </c>
    </row>
    <row r="752" spans="1:8" x14ac:dyDescent="0.25">
      <c r="A752" s="1">
        <v>43803</v>
      </c>
      <c r="B752">
        <v>1373.7867429999999</v>
      </c>
      <c r="C752">
        <v>-5.0092069999999999E-3</v>
      </c>
      <c r="D752" s="2">
        <f t="shared" si="55"/>
        <v>-5.3074940993823065E-3</v>
      </c>
      <c r="E752" s="2">
        <f t="shared" si="56"/>
        <v>2.8169493614978001E-5</v>
      </c>
      <c r="F752" s="2">
        <f t="shared" si="57"/>
        <v>1.2282144755509287E-5</v>
      </c>
      <c r="G752" s="2">
        <f t="shared" si="58"/>
        <v>1.1842965522096246E-6</v>
      </c>
      <c r="H752" s="2">
        <f t="shared" si="59"/>
        <v>9.6839346761400083E-6</v>
      </c>
    </row>
    <row r="753" spans="1:8" x14ac:dyDescent="0.25">
      <c r="A753" s="1">
        <v>43802</v>
      </c>
      <c r="B753">
        <v>1368.0482179999999</v>
      </c>
      <c r="C753">
        <v>-2.7980610000000001E-3</v>
      </c>
      <c r="D753" s="2">
        <f t="shared" si="55"/>
        <v>-3.0963480993823067E-3</v>
      </c>
      <c r="E753" s="2">
        <f t="shared" si="56"/>
        <v>9.5873715525484225E-6</v>
      </c>
      <c r="F753" s="2">
        <f t="shared" si="57"/>
        <v>2.8169493614978001E-5</v>
      </c>
      <c r="G753" s="2">
        <f t="shared" si="58"/>
        <v>1.2282144755509287E-5</v>
      </c>
      <c r="H753" s="2">
        <f t="shared" si="59"/>
        <v>1.1842965522096246E-6</v>
      </c>
    </row>
    <row r="754" spans="1:8" x14ac:dyDescent="0.25">
      <c r="A754" s="1">
        <v>43801</v>
      </c>
      <c r="B754">
        <v>1348.303345</v>
      </c>
      <c r="C754">
        <v>1.7703913000000002E-2</v>
      </c>
      <c r="D754" s="2">
        <f t="shared" si="55"/>
        <v>1.7405625900617696E-2</v>
      </c>
      <c r="E754" s="2">
        <f t="shared" si="56"/>
        <v>3.0295581299225358E-4</v>
      </c>
      <c r="F754" s="2">
        <f t="shared" si="57"/>
        <v>9.5873715525484225E-6</v>
      </c>
      <c r="G754" s="2">
        <f t="shared" si="58"/>
        <v>2.8169493614978001E-5</v>
      </c>
      <c r="H754" s="2">
        <f t="shared" si="59"/>
        <v>1.2282144755509287E-5</v>
      </c>
    </row>
    <row r="755" spans="1:8" x14ac:dyDescent="0.25">
      <c r="A755" s="1">
        <v>43798</v>
      </c>
      <c r="B755">
        <v>1340.5352780000001</v>
      </c>
      <c r="C755">
        <v>-3.8303819999999998E-3</v>
      </c>
      <c r="D755" s="2">
        <f t="shared" si="55"/>
        <v>-4.1286690993823068E-3</v>
      </c>
      <c r="E755" s="2">
        <f t="shared" si="56"/>
        <v>1.7045908532194308E-5</v>
      </c>
      <c r="F755" s="2">
        <f t="shared" si="57"/>
        <v>3.0295581299225358E-4</v>
      </c>
      <c r="G755" s="2">
        <f t="shared" si="58"/>
        <v>9.5873715525484225E-6</v>
      </c>
      <c r="H755" s="2">
        <f t="shared" si="59"/>
        <v>2.8169493614978001E-5</v>
      </c>
    </row>
    <row r="756" spans="1:8" x14ac:dyDescent="0.25">
      <c r="A756" s="1">
        <v>43797</v>
      </c>
      <c r="B756">
        <v>1313.2723390000001</v>
      </c>
      <c r="C756">
        <v>-8.7443729999999997E-3</v>
      </c>
      <c r="D756" s="2">
        <f t="shared" si="55"/>
        <v>-9.0426600993823072E-3</v>
      </c>
      <c r="E756" s="2">
        <f t="shared" si="56"/>
        <v>8.1769701672960833E-5</v>
      </c>
      <c r="F756" s="2">
        <f t="shared" si="57"/>
        <v>1.7045908532194308E-5</v>
      </c>
      <c r="G756" s="2">
        <f t="shared" si="58"/>
        <v>3.0295581299225358E-4</v>
      </c>
      <c r="H756" s="2">
        <f t="shared" si="59"/>
        <v>9.5873715525484225E-6</v>
      </c>
    </row>
    <row r="757" spans="1:8" x14ac:dyDescent="0.25">
      <c r="A757" s="1">
        <v>43796</v>
      </c>
      <c r="B757">
        <v>1313.2723390000001</v>
      </c>
      <c r="C757">
        <v>1.6609308999999999E-2</v>
      </c>
      <c r="D757" s="2">
        <f t="shared" si="55"/>
        <v>1.6311021900617693E-2</v>
      </c>
      <c r="E757" s="2">
        <f t="shared" si="56"/>
        <v>2.6604943544243002E-4</v>
      </c>
      <c r="F757" s="2">
        <f t="shared" si="57"/>
        <v>8.1769701672960833E-5</v>
      </c>
      <c r="G757" s="2">
        <f t="shared" si="58"/>
        <v>1.7045908532194308E-5</v>
      </c>
      <c r="H757" s="2">
        <f t="shared" si="59"/>
        <v>3.0295581299225358E-4</v>
      </c>
    </row>
    <row r="758" spans="1:8" x14ac:dyDescent="0.25">
      <c r="A758" s="1">
        <v>43795</v>
      </c>
      <c r="B758">
        <v>1313.2723390000001</v>
      </c>
      <c r="C758">
        <v>-8.2458489999999995E-3</v>
      </c>
      <c r="D758" s="2">
        <f t="shared" si="55"/>
        <v>-8.544136099382307E-3</v>
      </c>
      <c r="E758" s="2">
        <f t="shared" si="56"/>
        <v>7.3002261684767907E-5</v>
      </c>
      <c r="F758" s="2">
        <f t="shared" si="57"/>
        <v>2.6604943544243002E-4</v>
      </c>
      <c r="G758" s="2">
        <f t="shared" si="58"/>
        <v>8.1769701672960833E-5</v>
      </c>
      <c r="H758" s="2">
        <f t="shared" si="59"/>
        <v>1.7045908532194308E-5</v>
      </c>
    </row>
    <row r="759" spans="1:8" x14ac:dyDescent="0.25">
      <c r="A759" s="1">
        <v>43794</v>
      </c>
      <c r="B759">
        <v>1313.2723390000001</v>
      </c>
      <c r="C759">
        <v>-6.0639589999999998E-3</v>
      </c>
      <c r="D759" s="2">
        <f t="shared" si="55"/>
        <v>-6.3622460993823064E-3</v>
      </c>
      <c r="E759" s="2">
        <f t="shared" si="56"/>
        <v>4.0478175429105373E-5</v>
      </c>
      <c r="F759" s="2">
        <f t="shared" si="57"/>
        <v>7.3002261684767907E-5</v>
      </c>
      <c r="G759" s="2">
        <f t="shared" si="58"/>
        <v>2.6604943544243002E-4</v>
      </c>
      <c r="H759" s="2">
        <f t="shared" si="59"/>
        <v>8.1769701672960833E-5</v>
      </c>
    </row>
    <row r="760" spans="1:8" x14ac:dyDescent="0.25">
      <c r="A760" s="1">
        <v>43791</v>
      </c>
      <c r="B760">
        <v>1313.2723390000001</v>
      </c>
      <c r="C760">
        <v>0</v>
      </c>
      <c r="D760" s="2">
        <f t="shared" si="55"/>
        <v>-2.9828709938230664E-4</v>
      </c>
      <c r="E760" s="2">
        <f t="shared" si="56"/>
        <v>8.8975193657910077E-8</v>
      </c>
      <c r="F760" s="2">
        <f t="shared" si="57"/>
        <v>4.0478175429105373E-5</v>
      </c>
      <c r="G760" s="2">
        <f t="shared" si="58"/>
        <v>7.3002261684767907E-5</v>
      </c>
      <c r="H760" s="2">
        <f t="shared" si="59"/>
        <v>2.6604943544243002E-4</v>
      </c>
    </row>
    <row r="761" spans="1:8" x14ac:dyDescent="0.25">
      <c r="A761" s="1">
        <v>43790</v>
      </c>
      <c r="B761">
        <v>1313.2723390000001</v>
      </c>
      <c r="C761">
        <v>-1.0074591000000001E-2</v>
      </c>
      <c r="D761" s="2">
        <f t="shared" si="55"/>
        <v>-1.0372878099382308E-2</v>
      </c>
      <c r="E761" s="2">
        <f t="shared" si="56"/>
        <v>1.0759660006464513E-4</v>
      </c>
      <c r="F761" s="2">
        <f t="shared" si="57"/>
        <v>8.8975193657910077E-8</v>
      </c>
      <c r="G761" s="2">
        <f t="shared" si="58"/>
        <v>4.0478175429105373E-5</v>
      </c>
      <c r="H761" s="2">
        <f t="shared" si="59"/>
        <v>7.3002261684767907E-5</v>
      </c>
    </row>
    <row r="762" spans="1:8" x14ac:dyDescent="0.25">
      <c r="A762" s="1">
        <v>43789</v>
      </c>
      <c r="B762">
        <v>1313.2723390000001</v>
      </c>
      <c r="C762">
        <v>-1.781103E-3</v>
      </c>
      <c r="D762" s="2">
        <f t="shared" si="55"/>
        <v>-2.0793900993823066E-3</v>
      </c>
      <c r="E762" s="2">
        <f t="shared" si="56"/>
        <v>4.3238631854091592E-6</v>
      </c>
      <c r="F762" s="2">
        <f t="shared" si="57"/>
        <v>1.0759660006464513E-4</v>
      </c>
      <c r="G762" s="2">
        <f t="shared" si="58"/>
        <v>8.8975193657910077E-8</v>
      </c>
      <c r="H762" s="2">
        <f t="shared" si="59"/>
        <v>4.0478175429105373E-5</v>
      </c>
    </row>
    <row r="763" spans="1:8" x14ac:dyDescent="0.25">
      <c r="A763" s="1">
        <v>43788</v>
      </c>
      <c r="B763">
        <v>1313.2723390000001</v>
      </c>
      <c r="C763">
        <v>3.9510919999999998E-3</v>
      </c>
      <c r="D763" s="2">
        <f t="shared" si="55"/>
        <v>3.6528049006176932E-3</v>
      </c>
      <c r="E763" s="2">
        <f t="shared" si="56"/>
        <v>1.3342983641976636E-5</v>
      </c>
      <c r="F763" s="2">
        <f t="shared" si="57"/>
        <v>4.3238631854091592E-6</v>
      </c>
      <c r="G763" s="2">
        <f t="shared" si="58"/>
        <v>1.0759660006464513E-4</v>
      </c>
      <c r="H763" s="2">
        <f t="shared" si="59"/>
        <v>8.8975193657910077E-8</v>
      </c>
    </row>
    <row r="764" spans="1:8" x14ac:dyDescent="0.25">
      <c r="A764" s="1">
        <v>43787</v>
      </c>
      <c r="B764">
        <v>1199.5615230000001</v>
      </c>
      <c r="C764">
        <v>-6.5790110000000001E-3</v>
      </c>
      <c r="D764" s="2">
        <f t="shared" si="55"/>
        <v>-6.8772980993823066E-3</v>
      </c>
      <c r="E764" s="2">
        <f t="shared" si="56"/>
        <v>4.7297229147767491E-5</v>
      </c>
      <c r="F764" s="2">
        <f t="shared" si="57"/>
        <v>1.3342983641976636E-5</v>
      </c>
      <c r="G764" s="2">
        <f t="shared" si="58"/>
        <v>4.3238631854091592E-6</v>
      </c>
      <c r="H764" s="2">
        <f t="shared" si="59"/>
        <v>1.0759660006464513E-4</v>
      </c>
    </row>
    <row r="765" spans="1:8" x14ac:dyDescent="0.25">
      <c r="A765" s="1">
        <v>43784</v>
      </c>
      <c r="B765">
        <v>1160.6514890000001</v>
      </c>
      <c r="C765" s="2">
        <v>-9.4599999999999996E-5</v>
      </c>
      <c r="D765" s="2">
        <f t="shared" si="55"/>
        <v>-3.928870993823066E-4</v>
      </c>
      <c r="E765" s="2">
        <f t="shared" si="56"/>
        <v>1.5436027286104247E-7</v>
      </c>
      <c r="F765" s="2">
        <f t="shared" si="57"/>
        <v>4.7297229147767491E-5</v>
      </c>
      <c r="G765" s="2">
        <f t="shared" si="58"/>
        <v>1.3342983641976636E-5</v>
      </c>
      <c r="H765" s="2">
        <f t="shared" si="59"/>
        <v>4.3238631854091592E-6</v>
      </c>
    </row>
    <row r="766" spans="1:8" x14ac:dyDescent="0.25">
      <c r="A766" s="1">
        <v>43783</v>
      </c>
      <c r="B766">
        <v>1099.4372559999999</v>
      </c>
      <c r="C766">
        <v>-1.7329159999999999E-3</v>
      </c>
      <c r="D766" s="2">
        <f t="shared" si="55"/>
        <v>-2.0312030993823067E-3</v>
      </c>
      <c r="E766" s="2">
        <f t="shared" si="56"/>
        <v>4.1257860309402886E-6</v>
      </c>
      <c r="F766" s="2">
        <f t="shared" si="57"/>
        <v>1.5436027286104247E-7</v>
      </c>
      <c r="G766" s="2">
        <f t="shared" si="58"/>
        <v>4.7297229147767491E-5</v>
      </c>
      <c r="H766" s="2">
        <f t="shared" si="59"/>
        <v>1.3342983641976636E-5</v>
      </c>
    </row>
    <row r="767" spans="1:8" x14ac:dyDescent="0.25">
      <c r="A767" s="1">
        <v>43782</v>
      </c>
      <c r="B767">
        <v>1065.2661129999999</v>
      </c>
      <c r="C767">
        <v>-8.1291769999999996E-3</v>
      </c>
      <c r="D767" s="2">
        <f t="shared" si="55"/>
        <v>-8.427464099382307E-3</v>
      </c>
      <c r="E767" s="2">
        <f t="shared" si="56"/>
        <v>7.1022151146377639E-5</v>
      </c>
      <c r="F767" s="2">
        <f t="shared" si="57"/>
        <v>4.1257860309402886E-6</v>
      </c>
      <c r="G767" s="2">
        <f t="shared" si="58"/>
        <v>1.5436027286104247E-7</v>
      </c>
      <c r="H767" s="2">
        <f t="shared" si="59"/>
        <v>4.7297229147767491E-5</v>
      </c>
    </row>
    <row r="768" spans="1:8" x14ac:dyDescent="0.25">
      <c r="A768" s="1">
        <v>43781</v>
      </c>
      <c r="B768">
        <v>999.16308600000002</v>
      </c>
      <c r="C768">
        <v>3.6952699999999997E-4</v>
      </c>
      <c r="D768" s="2">
        <f t="shared" si="55"/>
        <v>7.1239900617693338E-5</v>
      </c>
      <c r="E768" s="2">
        <f t="shared" si="56"/>
        <v>5.0751234400188239E-9</v>
      </c>
      <c r="F768" s="2">
        <f t="shared" si="57"/>
        <v>7.1022151146377639E-5</v>
      </c>
      <c r="G768" s="2">
        <f t="shared" si="58"/>
        <v>4.1257860309402886E-6</v>
      </c>
      <c r="H768" s="2">
        <f t="shared" si="59"/>
        <v>1.5436027286104247E-7</v>
      </c>
    </row>
    <row r="769" spans="1:8" x14ac:dyDescent="0.25">
      <c r="A769" s="1">
        <v>43780</v>
      </c>
      <c r="B769">
        <v>984.80676300000005</v>
      </c>
      <c r="C769">
        <v>-7.0145529999999998E-3</v>
      </c>
      <c r="D769" s="2">
        <f t="shared" si="55"/>
        <v>-7.3128400993823063E-3</v>
      </c>
      <c r="E769" s="2">
        <f t="shared" si="56"/>
        <v>5.3477630319133818E-5</v>
      </c>
      <c r="F769" s="2">
        <f t="shared" si="57"/>
        <v>5.0751234400188239E-9</v>
      </c>
      <c r="G769" s="2">
        <f t="shared" si="58"/>
        <v>7.1022151146377639E-5</v>
      </c>
      <c r="H769" s="2">
        <f t="shared" si="59"/>
        <v>4.1257860309402886E-6</v>
      </c>
    </row>
    <row r="770" spans="1:8" x14ac:dyDescent="0.25">
      <c r="A770" s="1">
        <v>43777</v>
      </c>
      <c r="B770">
        <v>990.52533000000005</v>
      </c>
      <c r="C770">
        <v>-9.9759900000000006E-4</v>
      </c>
      <c r="D770" s="2">
        <f t="shared" si="55"/>
        <v>-1.2958860993823066E-3</v>
      </c>
      <c r="E770" s="2">
        <f t="shared" si="56"/>
        <v>1.6793207825722895E-6</v>
      </c>
      <c r="F770" s="2">
        <f t="shared" si="57"/>
        <v>5.3477630319133818E-5</v>
      </c>
      <c r="G770" s="2">
        <f t="shared" si="58"/>
        <v>5.0751234400188239E-9</v>
      </c>
      <c r="H770" s="2">
        <f t="shared" si="59"/>
        <v>7.1022151146377639E-5</v>
      </c>
    </row>
    <row r="771" spans="1:8" x14ac:dyDescent="0.25">
      <c r="A771" s="1">
        <v>43776</v>
      </c>
      <c r="B771">
        <v>1033.7841800000001</v>
      </c>
      <c r="C771">
        <v>5.9542060000000001E-3</v>
      </c>
      <c r="D771" s="2">
        <f t="shared" ref="D771:D834" si="60">C771-L$1</f>
        <v>5.6559189006176935E-3</v>
      </c>
      <c r="E771" s="2">
        <f t="shared" ref="E771:E834" si="61">D771^2</f>
        <v>3.1989418610364459E-5</v>
      </c>
      <c r="F771" s="2">
        <f t="shared" si="57"/>
        <v>1.6793207825722895E-6</v>
      </c>
      <c r="G771" s="2">
        <f t="shared" si="58"/>
        <v>5.3477630319133818E-5</v>
      </c>
      <c r="H771" s="2">
        <f t="shared" si="59"/>
        <v>5.0751234400188239E-9</v>
      </c>
    </row>
    <row r="772" spans="1:8" x14ac:dyDescent="0.25">
      <c r="A772" s="1">
        <v>43775</v>
      </c>
      <c r="B772">
        <v>1058.647827</v>
      </c>
      <c r="C772">
        <v>-9.7913889999999993E-3</v>
      </c>
      <c r="D772" s="2">
        <f t="shared" si="60"/>
        <v>-1.0089676099382307E-2</v>
      </c>
      <c r="E772" s="2">
        <f t="shared" si="61"/>
        <v>1.0180156379044656E-4</v>
      </c>
      <c r="F772" s="2">
        <f t="shared" ref="F772:F835" si="62">E771</f>
        <v>3.1989418610364459E-5</v>
      </c>
      <c r="G772" s="2">
        <f t="shared" si="58"/>
        <v>1.6793207825722895E-6</v>
      </c>
      <c r="H772" s="2">
        <f t="shared" si="59"/>
        <v>5.3477630319133818E-5</v>
      </c>
    </row>
    <row r="773" spans="1:8" x14ac:dyDescent="0.25">
      <c r="A773" s="1">
        <v>43774</v>
      </c>
      <c r="B773">
        <v>1086.090698</v>
      </c>
      <c r="C773">
        <v>5.5925289999999997E-3</v>
      </c>
      <c r="D773" s="2">
        <f t="shared" si="60"/>
        <v>5.2942419006176931E-3</v>
      </c>
      <c r="E773" s="2">
        <f t="shared" si="61"/>
        <v>2.8028997302256044E-5</v>
      </c>
      <c r="F773" s="2">
        <f t="shared" si="62"/>
        <v>1.0180156379044656E-4</v>
      </c>
      <c r="G773" s="2">
        <f t="shared" ref="G773:G836" si="63">E771</f>
        <v>3.1989418610364459E-5</v>
      </c>
      <c r="H773" s="2">
        <f t="shared" si="59"/>
        <v>1.6793207825722895E-6</v>
      </c>
    </row>
    <row r="774" spans="1:8" x14ac:dyDescent="0.25">
      <c r="A774" s="1">
        <v>43773</v>
      </c>
      <c r="B774">
        <v>1137.4174800000001</v>
      </c>
      <c r="C774">
        <v>1.0292687999999999E-2</v>
      </c>
      <c r="D774" s="2">
        <f t="shared" si="60"/>
        <v>9.994400900617692E-3</v>
      </c>
      <c r="E774" s="2">
        <f t="shared" si="61"/>
        <v>9.9888049362267735E-5</v>
      </c>
      <c r="F774" s="2">
        <f t="shared" si="62"/>
        <v>2.8028997302256044E-5</v>
      </c>
      <c r="G774" s="2">
        <f t="shared" si="63"/>
        <v>1.0180156379044656E-4</v>
      </c>
      <c r="H774" s="2">
        <f t="shared" ref="H774:H837" si="64">E771</f>
        <v>3.1989418610364459E-5</v>
      </c>
    </row>
    <row r="775" spans="1:8" x14ac:dyDescent="0.25">
      <c r="A775" s="1">
        <v>43769</v>
      </c>
      <c r="B775">
        <v>1122.851318</v>
      </c>
      <c r="C775">
        <v>-5.3684889999999997E-3</v>
      </c>
      <c r="D775" s="2">
        <f t="shared" si="60"/>
        <v>-5.6667760993823063E-3</v>
      </c>
      <c r="E775" s="2">
        <f t="shared" si="61"/>
        <v>3.2112351360530548E-5</v>
      </c>
      <c r="F775" s="2">
        <f t="shared" si="62"/>
        <v>9.9888049362267735E-5</v>
      </c>
      <c r="G775" s="2">
        <f t="shared" si="63"/>
        <v>2.8028997302256044E-5</v>
      </c>
      <c r="H775" s="2">
        <f t="shared" si="64"/>
        <v>1.0180156379044656E-4</v>
      </c>
    </row>
    <row r="776" spans="1:8" x14ac:dyDescent="0.25">
      <c r="A776" s="1">
        <v>43768</v>
      </c>
      <c r="B776">
        <v>1110.5444339999999</v>
      </c>
      <c r="C776">
        <v>3.6062450000000001E-3</v>
      </c>
      <c r="D776" s="2">
        <f t="shared" si="60"/>
        <v>3.3079579006176935E-3</v>
      </c>
      <c r="E776" s="2">
        <f t="shared" si="61"/>
        <v>1.0942585472259018E-5</v>
      </c>
      <c r="F776" s="2">
        <f t="shared" si="62"/>
        <v>3.2112351360530548E-5</v>
      </c>
      <c r="G776" s="2">
        <f t="shared" si="63"/>
        <v>9.9888049362267735E-5</v>
      </c>
      <c r="H776" s="2">
        <f t="shared" si="64"/>
        <v>2.8028997302256044E-5</v>
      </c>
    </row>
    <row r="777" spans="1:8" x14ac:dyDescent="0.25">
      <c r="A777" s="1">
        <v>43767</v>
      </c>
      <c r="B777">
        <v>1110.3544919999999</v>
      </c>
      <c r="C777">
        <v>5.6043810000000003E-3</v>
      </c>
      <c r="D777" s="2">
        <f t="shared" si="60"/>
        <v>5.3060939006176937E-3</v>
      </c>
      <c r="E777" s="2">
        <f t="shared" si="61"/>
        <v>2.8154632482172293E-5</v>
      </c>
      <c r="F777" s="2">
        <f t="shared" si="62"/>
        <v>1.0942585472259018E-5</v>
      </c>
      <c r="G777" s="2">
        <f t="shared" si="63"/>
        <v>3.2112351360530548E-5</v>
      </c>
      <c r="H777" s="2">
        <f t="shared" si="64"/>
        <v>9.9888049362267735E-5</v>
      </c>
    </row>
    <row r="778" spans="1:8" x14ac:dyDescent="0.25">
      <c r="A778" s="1">
        <v>43766</v>
      </c>
      <c r="B778">
        <v>1120.4719239999999</v>
      </c>
      <c r="C778">
        <v>3.0284940000000001E-3</v>
      </c>
      <c r="D778" s="2">
        <f t="shared" si="60"/>
        <v>2.7302069006176935E-3</v>
      </c>
      <c r="E778" s="2">
        <f t="shared" si="61"/>
        <v>7.4540297201804717E-6</v>
      </c>
      <c r="F778" s="2">
        <f t="shared" si="62"/>
        <v>2.8154632482172293E-5</v>
      </c>
      <c r="G778" s="2">
        <f t="shared" si="63"/>
        <v>1.0942585472259018E-5</v>
      </c>
      <c r="H778" s="2">
        <f t="shared" si="64"/>
        <v>3.2112351360530548E-5</v>
      </c>
    </row>
    <row r="779" spans="1:8" x14ac:dyDescent="0.25">
      <c r="A779" s="1">
        <v>43763</v>
      </c>
      <c r="B779">
        <v>1114.4533690000001</v>
      </c>
      <c r="C779">
        <v>-3.5883759999999999E-3</v>
      </c>
      <c r="D779" s="2">
        <f t="shared" si="60"/>
        <v>-3.8866630993823065E-3</v>
      </c>
      <c r="E779" s="2">
        <f t="shared" si="61"/>
        <v>1.5106150048100076E-5</v>
      </c>
      <c r="F779" s="2">
        <f t="shared" si="62"/>
        <v>7.4540297201804717E-6</v>
      </c>
      <c r="G779" s="2">
        <f t="shared" si="63"/>
        <v>2.8154632482172293E-5</v>
      </c>
      <c r="H779" s="2">
        <f t="shared" si="64"/>
        <v>1.0942585472259018E-5</v>
      </c>
    </row>
    <row r="780" spans="1:8" x14ac:dyDescent="0.25">
      <c r="A780" s="1">
        <v>43762</v>
      </c>
      <c r="B780">
        <v>1128.959717</v>
      </c>
      <c r="C780">
        <v>2.1681510000000001E-3</v>
      </c>
      <c r="D780" s="2">
        <f t="shared" si="60"/>
        <v>1.8698639006176935E-3</v>
      </c>
      <c r="E780" s="2">
        <f t="shared" si="61"/>
        <v>3.4963910068332156E-6</v>
      </c>
      <c r="F780" s="2">
        <f t="shared" si="62"/>
        <v>1.5106150048100076E-5</v>
      </c>
      <c r="G780" s="2">
        <f t="shared" si="63"/>
        <v>7.4540297201804717E-6</v>
      </c>
      <c r="H780" s="2">
        <f t="shared" si="64"/>
        <v>2.8154632482172293E-5</v>
      </c>
    </row>
    <row r="781" spans="1:8" x14ac:dyDescent="0.25">
      <c r="A781" s="1">
        <v>43761</v>
      </c>
      <c r="B781">
        <v>1128.3198239999999</v>
      </c>
      <c r="C781">
        <v>-2.7038370000000002E-3</v>
      </c>
      <c r="D781" s="2">
        <f t="shared" si="60"/>
        <v>-3.0021240993823067E-3</v>
      </c>
      <c r="E781" s="2">
        <f t="shared" si="61"/>
        <v>9.0127491080920259E-6</v>
      </c>
      <c r="F781" s="2">
        <f t="shared" si="62"/>
        <v>3.4963910068332156E-6</v>
      </c>
      <c r="G781" s="2">
        <f t="shared" si="63"/>
        <v>1.5106150048100076E-5</v>
      </c>
      <c r="H781" s="2">
        <f t="shared" si="64"/>
        <v>7.4540297201804717E-6</v>
      </c>
    </row>
    <row r="782" spans="1:8" x14ac:dyDescent="0.25">
      <c r="A782" s="1">
        <v>43760</v>
      </c>
      <c r="B782">
        <v>1131.0791019999999</v>
      </c>
      <c r="C782">
        <v>8.0915780000000003E-3</v>
      </c>
      <c r="D782" s="2">
        <f t="shared" si="60"/>
        <v>7.7932909006176937E-3</v>
      </c>
      <c r="E782" s="2">
        <f t="shared" si="61"/>
        <v>6.0735383061650542E-5</v>
      </c>
      <c r="F782" s="2">
        <f t="shared" si="62"/>
        <v>9.0127491080920259E-6</v>
      </c>
      <c r="G782" s="2">
        <f t="shared" si="63"/>
        <v>3.4963910068332156E-6</v>
      </c>
      <c r="H782" s="2">
        <f t="shared" si="64"/>
        <v>1.5106150048100076E-5</v>
      </c>
    </row>
    <row r="783" spans="1:8" x14ac:dyDescent="0.25">
      <c r="A783" s="1">
        <v>43759</v>
      </c>
      <c r="B783">
        <v>1123.8710940000001</v>
      </c>
      <c r="C783">
        <v>7.4788700000000003E-4</v>
      </c>
      <c r="D783" s="2">
        <f t="shared" si="60"/>
        <v>4.4959990061769339E-4</v>
      </c>
      <c r="E783" s="2">
        <f t="shared" si="61"/>
        <v>2.0214007063543977E-7</v>
      </c>
      <c r="F783" s="2">
        <f t="shared" si="62"/>
        <v>6.0735383061650542E-5</v>
      </c>
      <c r="G783" s="2">
        <f t="shared" si="63"/>
        <v>9.0127491080920259E-6</v>
      </c>
      <c r="H783" s="2">
        <f t="shared" si="64"/>
        <v>3.4963910068332156E-6</v>
      </c>
    </row>
    <row r="784" spans="1:8" x14ac:dyDescent="0.25">
      <c r="A784" s="1">
        <v>43756</v>
      </c>
      <c r="B784">
        <v>1123.8610839999999</v>
      </c>
      <c r="C784">
        <v>-5.7309700000000002E-3</v>
      </c>
      <c r="D784" s="2">
        <f t="shared" si="60"/>
        <v>-6.0292570993823067E-3</v>
      </c>
      <c r="E784" s="2">
        <f t="shared" si="61"/>
        <v>3.6351941170451949E-5</v>
      </c>
      <c r="F784" s="2">
        <f t="shared" si="62"/>
        <v>2.0214007063543977E-7</v>
      </c>
      <c r="G784" s="2">
        <f t="shared" si="63"/>
        <v>6.0735383061650542E-5</v>
      </c>
      <c r="H784" s="2">
        <f t="shared" si="64"/>
        <v>9.0127491080920259E-6</v>
      </c>
    </row>
    <row r="785" spans="1:8" x14ac:dyDescent="0.25">
      <c r="A785" s="1">
        <v>43755</v>
      </c>
      <c r="B785">
        <v>1114.553345</v>
      </c>
      <c r="C785">
        <v>1.9247960000000001E-3</v>
      </c>
      <c r="D785" s="2">
        <f t="shared" si="60"/>
        <v>1.6265089006176935E-3</v>
      </c>
      <c r="E785" s="2">
        <f t="shared" si="61"/>
        <v>2.6455312037885781E-6</v>
      </c>
      <c r="F785" s="2">
        <f t="shared" si="62"/>
        <v>3.6351941170451949E-5</v>
      </c>
      <c r="G785" s="2">
        <f t="shared" si="63"/>
        <v>2.0214007063543977E-7</v>
      </c>
      <c r="H785" s="2">
        <f t="shared" si="64"/>
        <v>6.0735383061650542E-5</v>
      </c>
    </row>
    <row r="786" spans="1:8" x14ac:dyDescent="0.25">
      <c r="A786" s="1">
        <v>43754</v>
      </c>
      <c r="B786">
        <v>1104.765991</v>
      </c>
      <c r="C786">
        <v>9.5192190000000006E-3</v>
      </c>
      <c r="D786" s="2">
        <f t="shared" si="60"/>
        <v>9.2209319006176932E-3</v>
      </c>
      <c r="E786" s="2">
        <f t="shared" si="61"/>
        <v>8.5025585115829018E-5</v>
      </c>
      <c r="F786" s="2">
        <f t="shared" si="62"/>
        <v>2.6455312037885781E-6</v>
      </c>
      <c r="G786" s="2">
        <f t="shared" si="63"/>
        <v>3.6351941170451949E-5</v>
      </c>
      <c r="H786" s="2">
        <f t="shared" si="64"/>
        <v>2.0214007063543977E-7</v>
      </c>
    </row>
    <row r="787" spans="1:8" x14ac:dyDescent="0.25">
      <c r="A787" s="1">
        <v>43753</v>
      </c>
      <c r="B787">
        <v>1085.430908</v>
      </c>
      <c r="C787">
        <v>-5.5938050000000003E-3</v>
      </c>
      <c r="D787" s="2">
        <f t="shared" si="60"/>
        <v>-5.8920920993823069E-3</v>
      </c>
      <c r="E787" s="2">
        <f t="shared" si="61"/>
        <v>3.4716749307603403E-5</v>
      </c>
      <c r="F787" s="2">
        <f t="shared" si="62"/>
        <v>8.5025585115829018E-5</v>
      </c>
      <c r="G787" s="2">
        <f t="shared" si="63"/>
        <v>2.6455312037885781E-6</v>
      </c>
      <c r="H787" s="2">
        <f t="shared" si="64"/>
        <v>3.6351941170451949E-5</v>
      </c>
    </row>
    <row r="788" spans="1:8" x14ac:dyDescent="0.25">
      <c r="A788" s="1">
        <v>43752</v>
      </c>
      <c r="B788">
        <v>1061.0272219999999</v>
      </c>
      <c r="C788">
        <v>4.3663010000000004E-3</v>
      </c>
      <c r="D788" s="2">
        <f t="shared" si="60"/>
        <v>4.0680139006176938E-3</v>
      </c>
      <c r="E788" s="2">
        <f t="shared" si="61"/>
        <v>1.6548737095618786E-5</v>
      </c>
      <c r="F788" s="2">
        <f t="shared" si="62"/>
        <v>3.4716749307603403E-5</v>
      </c>
      <c r="G788" s="2">
        <f t="shared" si="63"/>
        <v>8.5025585115829018E-5</v>
      </c>
      <c r="H788" s="2">
        <f t="shared" si="64"/>
        <v>2.6455312037885781E-6</v>
      </c>
    </row>
    <row r="789" spans="1:8" x14ac:dyDescent="0.25">
      <c r="A789" s="1">
        <v>43749</v>
      </c>
      <c r="B789">
        <v>1064.796143</v>
      </c>
      <c r="C789">
        <v>1.0875569999999999E-2</v>
      </c>
      <c r="D789" s="2">
        <f t="shared" si="60"/>
        <v>1.0577282900617692E-2</v>
      </c>
      <c r="E789" s="2">
        <f t="shared" si="61"/>
        <v>1.1187891355969941E-4</v>
      </c>
      <c r="F789" s="2">
        <f t="shared" si="62"/>
        <v>1.6548737095618786E-5</v>
      </c>
      <c r="G789" s="2">
        <f t="shared" si="63"/>
        <v>3.4716749307603403E-5</v>
      </c>
      <c r="H789" s="2">
        <f t="shared" si="64"/>
        <v>8.5025585115829018E-5</v>
      </c>
    </row>
    <row r="790" spans="1:8" x14ac:dyDescent="0.25">
      <c r="A790" s="1">
        <v>43748</v>
      </c>
      <c r="B790">
        <v>1067.2055660000001</v>
      </c>
      <c r="C790">
        <v>1.0848005000000001E-2</v>
      </c>
      <c r="D790" s="2">
        <f t="shared" si="60"/>
        <v>1.0549717900617693E-2</v>
      </c>
      <c r="E790" s="2">
        <f t="shared" si="61"/>
        <v>1.1129654778261339E-4</v>
      </c>
      <c r="F790" s="2">
        <f t="shared" si="62"/>
        <v>1.1187891355969941E-4</v>
      </c>
      <c r="G790" s="2">
        <f t="shared" si="63"/>
        <v>1.6548737095618786E-5</v>
      </c>
      <c r="H790" s="2">
        <f t="shared" si="64"/>
        <v>3.4716749307603403E-5</v>
      </c>
    </row>
    <row r="791" spans="1:8" x14ac:dyDescent="0.25">
      <c r="A791" s="1">
        <v>43747</v>
      </c>
      <c r="B791">
        <v>1087.4803469999999</v>
      </c>
      <c r="C791">
        <v>-9.7772810000000005E-3</v>
      </c>
      <c r="D791" s="2">
        <f t="shared" si="60"/>
        <v>-1.0075568099382308E-2</v>
      </c>
      <c r="E791" s="2">
        <f t="shared" si="61"/>
        <v>1.0151707252529042E-4</v>
      </c>
      <c r="F791" s="2">
        <f t="shared" si="62"/>
        <v>1.1129654778261339E-4</v>
      </c>
      <c r="G791" s="2">
        <f t="shared" si="63"/>
        <v>1.1187891355969941E-4</v>
      </c>
      <c r="H791" s="2">
        <f t="shared" si="64"/>
        <v>1.6548737095618786E-5</v>
      </c>
    </row>
    <row r="792" spans="1:8" x14ac:dyDescent="0.25">
      <c r="A792" s="1">
        <v>43746</v>
      </c>
      <c r="B792">
        <v>1090.159668</v>
      </c>
      <c r="C792">
        <v>9.5208150000000002E-3</v>
      </c>
      <c r="D792" s="2">
        <f t="shared" si="60"/>
        <v>9.2225279006176927E-3</v>
      </c>
      <c r="E792" s="2">
        <f t="shared" si="61"/>
        <v>8.5055020877671788E-5</v>
      </c>
      <c r="F792" s="2">
        <f t="shared" si="62"/>
        <v>1.0151707252529042E-4</v>
      </c>
      <c r="G792" s="2">
        <f t="shared" si="63"/>
        <v>1.1129654778261339E-4</v>
      </c>
      <c r="H792" s="2">
        <f t="shared" si="64"/>
        <v>1.1187891355969941E-4</v>
      </c>
    </row>
    <row r="793" spans="1:8" x14ac:dyDescent="0.25">
      <c r="A793" s="1">
        <v>43745</v>
      </c>
      <c r="B793">
        <v>1079.182495</v>
      </c>
      <c r="C793">
        <v>-2.7788240000000001E-3</v>
      </c>
      <c r="D793" s="2">
        <f t="shared" si="60"/>
        <v>-3.0771110993823066E-3</v>
      </c>
      <c r="E793" s="2">
        <f t="shared" si="61"/>
        <v>9.4686127179417877E-6</v>
      </c>
      <c r="F793" s="2">
        <f t="shared" si="62"/>
        <v>8.5055020877671788E-5</v>
      </c>
      <c r="G793" s="2">
        <f t="shared" si="63"/>
        <v>1.0151707252529042E-4</v>
      </c>
      <c r="H793" s="2">
        <f t="shared" si="64"/>
        <v>1.1129654778261339E-4</v>
      </c>
    </row>
    <row r="794" spans="1:8" x14ac:dyDescent="0.25">
      <c r="A794" s="1">
        <v>43742</v>
      </c>
      <c r="B794">
        <v>1068.9951169999999</v>
      </c>
      <c r="C794">
        <v>2.0859652999999999E-2</v>
      </c>
      <c r="D794" s="2">
        <f t="shared" si="60"/>
        <v>2.0561365900617693E-2</v>
      </c>
      <c r="E794" s="2">
        <f t="shared" si="61"/>
        <v>4.2276976769908402E-4</v>
      </c>
      <c r="F794" s="2">
        <f t="shared" si="62"/>
        <v>9.4686127179417877E-6</v>
      </c>
      <c r="G794" s="2">
        <f t="shared" si="63"/>
        <v>8.5055020877671788E-5</v>
      </c>
      <c r="H794" s="2">
        <f t="shared" si="64"/>
        <v>1.0151707252529042E-4</v>
      </c>
    </row>
    <row r="795" spans="1:8" x14ac:dyDescent="0.25">
      <c r="A795" s="1">
        <v>43741</v>
      </c>
      <c r="B795">
        <v>1060.3673100000001</v>
      </c>
      <c r="C795">
        <v>-8.5946059999999994E-3</v>
      </c>
      <c r="D795" s="2">
        <f t="shared" si="60"/>
        <v>-8.8928930993823069E-3</v>
      </c>
      <c r="E795" s="2">
        <f t="shared" si="61"/>
        <v>7.9083547677041456E-5</v>
      </c>
      <c r="F795" s="2">
        <f t="shared" si="62"/>
        <v>4.2276976769908402E-4</v>
      </c>
      <c r="G795" s="2">
        <f t="shared" si="63"/>
        <v>9.4686127179417877E-6</v>
      </c>
      <c r="H795" s="2">
        <f t="shared" si="64"/>
        <v>8.5055020877671788E-5</v>
      </c>
    </row>
    <row r="796" spans="1:8" x14ac:dyDescent="0.25">
      <c r="A796" s="1">
        <v>43740</v>
      </c>
      <c r="B796">
        <v>1052.1994629999999</v>
      </c>
      <c r="C796">
        <v>-1.6831036000000001E-2</v>
      </c>
      <c r="D796" s="2">
        <f t="shared" si="60"/>
        <v>-1.7129323099382306E-2</v>
      </c>
      <c r="E796" s="2">
        <f t="shared" si="61"/>
        <v>2.9341370984303225E-4</v>
      </c>
      <c r="F796" s="2">
        <f t="shared" si="62"/>
        <v>7.9083547677041456E-5</v>
      </c>
      <c r="G796" s="2">
        <f t="shared" si="63"/>
        <v>4.2276976769908402E-4</v>
      </c>
      <c r="H796" s="2">
        <f t="shared" si="64"/>
        <v>9.4686127179417877E-6</v>
      </c>
    </row>
    <row r="797" spans="1:8" x14ac:dyDescent="0.25">
      <c r="A797" s="1">
        <v>43739</v>
      </c>
      <c r="B797">
        <v>1068.72522</v>
      </c>
      <c r="C797">
        <v>-5.0531669999999999E-3</v>
      </c>
      <c r="D797" s="2">
        <f t="shared" si="60"/>
        <v>-5.3514540993823065E-3</v>
      </c>
      <c r="E797" s="2">
        <f t="shared" si="61"/>
        <v>2.8638060977795691E-5</v>
      </c>
      <c r="F797" s="2">
        <f t="shared" si="62"/>
        <v>2.9341370984303225E-4</v>
      </c>
      <c r="G797" s="2">
        <f t="shared" si="63"/>
        <v>7.9083547677041456E-5</v>
      </c>
      <c r="H797" s="2">
        <f t="shared" si="64"/>
        <v>4.2276976769908402E-4</v>
      </c>
    </row>
    <row r="798" spans="1:8" x14ac:dyDescent="0.25">
      <c r="A798" s="1">
        <v>43738</v>
      </c>
      <c r="B798">
        <v>1066.0058590000001</v>
      </c>
      <c r="C798">
        <v>-5.1480700000000003E-3</v>
      </c>
      <c r="D798" s="2">
        <f t="shared" si="60"/>
        <v>-5.4463570993823068E-3</v>
      </c>
      <c r="E798" s="2">
        <f t="shared" si="61"/>
        <v>2.9662805653992055E-5</v>
      </c>
      <c r="F798" s="2">
        <f t="shared" si="62"/>
        <v>2.8638060977795691E-5</v>
      </c>
      <c r="G798" s="2">
        <f t="shared" si="63"/>
        <v>2.9341370984303225E-4</v>
      </c>
      <c r="H798" s="2">
        <f t="shared" si="64"/>
        <v>7.9083547677041456E-5</v>
      </c>
    </row>
    <row r="799" spans="1:8" x14ac:dyDescent="0.25">
      <c r="A799" s="1">
        <v>43735</v>
      </c>
      <c r="B799">
        <v>1052.319336</v>
      </c>
      <c r="C799">
        <v>-9.8322970000000003E-3</v>
      </c>
      <c r="D799" s="2">
        <f t="shared" si="60"/>
        <v>-1.0130584099382308E-2</v>
      </c>
      <c r="E799" s="2">
        <f t="shared" si="61"/>
        <v>1.0262873419465765E-4</v>
      </c>
      <c r="F799" s="2">
        <f t="shared" si="62"/>
        <v>2.9662805653992055E-5</v>
      </c>
      <c r="G799" s="2">
        <f t="shared" si="63"/>
        <v>2.8638060977795691E-5</v>
      </c>
      <c r="H799" s="2">
        <f t="shared" si="64"/>
        <v>2.9341370984303225E-4</v>
      </c>
    </row>
    <row r="800" spans="1:8" x14ac:dyDescent="0.25">
      <c r="A800" s="1">
        <v>43734</v>
      </c>
      <c r="B800">
        <v>1047.080688</v>
      </c>
      <c r="C800" s="2">
        <v>3.04E-5</v>
      </c>
      <c r="D800" s="2">
        <f t="shared" si="60"/>
        <v>-2.6788709938230666E-4</v>
      </c>
      <c r="E800" s="2">
        <f t="shared" si="61"/>
        <v>7.1763498015465841E-8</v>
      </c>
      <c r="F800" s="2">
        <f t="shared" si="62"/>
        <v>1.0262873419465765E-4</v>
      </c>
      <c r="G800" s="2">
        <f t="shared" si="63"/>
        <v>2.9662805653992055E-5</v>
      </c>
      <c r="H800" s="2">
        <f t="shared" si="64"/>
        <v>2.8638060977795691E-5</v>
      </c>
    </row>
    <row r="801" spans="1:8" x14ac:dyDescent="0.25">
      <c r="A801" s="1">
        <v>43733</v>
      </c>
      <c r="B801">
        <v>1021.277344</v>
      </c>
      <c r="C801">
        <v>2.9137E-4</v>
      </c>
      <c r="D801" s="2">
        <f t="shared" si="60"/>
        <v>-6.9170993823066394E-6</v>
      </c>
      <c r="E801" s="2">
        <f t="shared" si="61"/>
        <v>4.7846263864706892E-11</v>
      </c>
      <c r="F801" s="2">
        <f t="shared" si="62"/>
        <v>7.1763498015465841E-8</v>
      </c>
      <c r="G801" s="2">
        <f t="shared" si="63"/>
        <v>1.0262873419465765E-4</v>
      </c>
      <c r="H801" s="2">
        <f t="shared" si="64"/>
        <v>2.9662805653992055E-5</v>
      </c>
    </row>
    <row r="802" spans="1:8" x14ac:dyDescent="0.25">
      <c r="A802" s="1">
        <v>43732</v>
      </c>
      <c r="B802">
        <v>1020.347595</v>
      </c>
      <c r="C802">
        <v>3.353773E-3</v>
      </c>
      <c r="D802" s="2">
        <f t="shared" si="60"/>
        <v>3.0554859006176934E-3</v>
      </c>
      <c r="E802" s="2">
        <f t="shared" si="61"/>
        <v>9.3359940888735178E-6</v>
      </c>
      <c r="F802" s="2">
        <f t="shared" si="62"/>
        <v>4.7846263864706892E-11</v>
      </c>
      <c r="G802" s="2">
        <f t="shared" si="63"/>
        <v>7.1763498015465841E-8</v>
      </c>
      <c r="H802" s="2">
        <f t="shared" si="64"/>
        <v>1.0262873419465765E-4</v>
      </c>
    </row>
    <row r="803" spans="1:8" x14ac:dyDescent="0.25">
      <c r="A803" s="1">
        <v>43731</v>
      </c>
      <c r="B803">
        <v>1032.114624</v>
      </c>
      <c r="C803">
        <v>-4.57479E-4</v>
      </c>
      <c r="D803" s="2">
        <f t="shared" si="60"/>
        <v>-7.5576609938230658E-4</v>
      </c>
      <c r="E803" s="2">
        <f t="shared" si="61"/>
        <v>5.711823969755465E-7</v>
      </c>
      <c r="F803" s="2">
        <f t="shared" si="62"/>
        <v>9.3359940888735178E-6</v>
      </c>
      <c r="G803" s="2">
        <f t="shared" si="63"/>
        <v>4.7846263864706892E-11</v>
      </c>
      <c r="H803" s="2">
        <f t="shared" si="64"/>
        <v>7.1763498015465841E-8</v>
      </c>
    </row>
    <row r="804" spans="1:8" x14ac:dyDescent="0.25">
      <c r="A804" s="1">
        <v>43728</v>
      </c>
      <c r="B804">
        <v>1036.9533690000001</v>
      </c>
      <c r="C804">
        <v>-5.0955560000000002E-3</v>
      </c>
      <c r="D804" s="2">
        <f t="shared" si="60"/>
        <v>-5.3938430993823068E-3</v>
      </c>
      <c r="E804" s="2">
        <f t="shared" si="61"/>
        <v>2.909354338075413E-5</v>
      </c>
      <c r="F804" s="2">
        <f t="shared" si="62"/>
        <v>5.711823969755465E-7</v>
      </c>
      <c r="G804" s="2">
        <f t="shared" si="63"/>
        <v>9.3359940888735178E-6</v>
      </c>
      <c r="H804" s="2">
        <f t="shared" si="64"/>
        <v>4.7846263864706892E-11</v>
      </c>
    </row>
    <row r="805" spans="1:8" x14ac:dyDescent="0.25">
      <c r="A805" s="1">
        <v>43727</v>
      </c>
      <c r="B805">
        <v>1036.7734379999999</v>
      </c>
      <c r="C805">
        <v>-5.0171899999999997E-4</v>
      </c>
      <c r="D805" s="2">
        <f t="shared" si="60"/>
        <v>-8.0000609938230666E-4</v>
      </c>
      <c r="E805" s="2">
        <f t="shared" si="61"/>
        <v>6.4000975904889312E-7</v>
      </c>
      <c r="F805" s="2">
        <f t="shared" si="62"/>
        <v>2.909354338075413E-5</v>
      </c>
      <c r="G805" s="2">
        <f t="shared" si="63"/>
        <v>5.711823969755465E-7</v>
      </c>
      <c r="H805" s="2">
        <f t="shared" si="64"/>
        <v>9.3359940888735178E-6</v>
      </c>
    </row>
    <row r="806" spans="1:8" x14ac:dyDescent="0.25">
      <c r="A806" s="1">
        <v>43726</v>
      </c>
      <c r="B806">
        <v>1043.6915280000001</v>
      </c>
      <c r="C806">
        <v>-2.1378619999999999E-3</v>
      </c>
      <c r="D806" s="2">
        <f t="shared" si="60"/>
        <v>-2.4361490993823065E-3</v>
      </c>
      <c r="E806" s="2">
        <f t="shared" si="61"/>
        <v>5.9348224344212229E-6</v>
      </c>
      <c r="F806" s="2">
        <f t="shared" si="62"/>
        <v>6.4000975904889312E-7</v>
      </c>
      <c r="G806" s="2">
        <f t="shared" si="63"/>
        <v>2.909354338075413E-5</v>
      </c>
      <c r="H806" s="2">
        <f t="shared" si="64"/>
        <v>5.711823969755465E-7</v>
      </c>
    </row>
    <row r="807" spans="1:8" x14ac:dyDescent="0.25">
      <c r="A807" s="1">
        <v>43725</v>
      </c>
      <c r="B807">
        <v>1047.820557</v>
      </c>
      <c r="C807">
        <v>-8.1197530000000004E-3</v>
      </c>
      <c r="D807" s="2">
        <f t="shared" si="60"/>
        <v>-8.4180400993823078E-3</v>
      </c>
      <c r="E807" s="2">
        <f t="shared" si="61"/>
        <v>7.0863399114808493E-5</v>
      </c>
      <c r="F807" s="2">
        <f t="shared" si="62"/>
        <v>5.9348224344212229E-6</v>
      </c>
      <c r="G807" s="2">
        <f t="shared" si="63"/>
        <v>6.4000975904889312E-7</v>
      </c>
      <c r="H807" s="2">
        <f t="shared" si="64"/>
        <v>2.909354338075413E-5</v>
      </c>
    </row>
    <row r="808" spans="1:8" x14ac:dyDescent="0.25">
      <c r="A808" s="1">
        <v>43724</v>
      </c>
      <c r="B808">
        <v>1057.9879149999999</v>
      </c>
      <c r="C808">
        <v>5.72921E-4</v>
      </c>
      <c r="D808" s="2">
        <f t="shared" si="60"/>
        <v>2.7463390061769336E-4</v>
      </c>
      <c r="E808" s="2">
        <f t="shared" si="61"/>
        <v>7.5423779368489077E-8</v>
      </c>
      <c r="F808" s="2">
        <f t="shared" si="62"/>
        <v>7.0863399114808493E-5</v>
      </c>
      <c r="G808" s="2">
        <f t="shared" si="63"/>
        <v>5.9348224344212229E-6</v>
      </c>
      <c r="H808" s="2">
        <f t="shared" si="64"/>
        <v>6.4000975904889312E-7</v>
      </c>
    </row>
    <row r="809" spans="1:8" x14ac:dyDescent="0.25">
      <c r="A809" s="1">
        <v>43721</v>
      </c>
      <c r="B809">
        <v>1060.3873289999999</v>
      </c>
      <c r="C809">
        <v>6.0099960000000001E-3</v>
      </c>
      <c r="D809" s="2">
        <f t="shared" si="60"/>
        <v>5.7117089006176935E-3</v>
      </c>
      <c r="E809" s="2">
        <f t="shared" si="61"/>
        <v>3.262361856539538E-5</v>
      </c>
      <c r="F809" s="2">
        <f t="shared" si="62"/>
        <v>7.5423779368489077E-8</v>
      </c>
      <c r="G809" s="2">
        <f t="shared" si="63"/>
        <v>7.0863399114808493E-5</v>
      </c>
      <c r="H809" s="2">
        <f t="shared" si="64"/>
        <v>5.9348224344212229E-6</v>
      </c>
    </row>
    <row r="810" spans="1:8" x14ac:dyDescent="0.25">
      <c r="A810" s="1">
        <v>43720</v>
      </c>
      <c r="B810">
        <v>1039.262817</v>
      </c>
      <c r="C810">
        <v>-2.9499029999999998E-3</v>
      </c>
      <c r="D810" s="2">
        <f t="shared" si="60"/>
        <v>-3.2481900993823064E-3</v>
      </c>
      <c r="E810" s="2">
        <f t="shared" si="61"/>
        <v>1.0550738921725237E-5</v>
      </c>
      <c r="F810" s="2">
        <f t="shared" si="62"/>
        <v>3.262361856539538E-5</v>
      </c>
      <c r="G810" s="2">
        <f t="shared" si="63"/>
        <v>7.5423779368489077E-8</v>
      </c>
      <c r="H810" s="2">
        <f t="shared" si="64"/>
        <v>7.0863399114808493E-5</v>
      </c>
    </row>
    <row r="811" spans="1:8" x14ac:dyDescent="0.25">
      <c r="A811" s="1">
        <v>43719</v>
      </c>
      <c r="B811">
        <v>1044.7613530000001</v>
      </c>
      <c r="C811">
        <v>4.833515E-3</v>
      </c>
      <c r="D811" s="2">
        <f t="shared" si="60"/>
        <v>4.5352279006176935E-3</v>
      </c>
      <c r="E811" s="2">
        <f t="shared" si="61"/>
        <v>2.056829211054117E-5</v>
      </c>
      <c r="F811" s="2">
        <f t="shared" si="62"/>
        <v>1.0550738921725237E-5</v>
      </c>
      <c r="G811" s="2">
        <f t="shared" si="63"/>
        <v>3.262361856539538E-5</v>
      </c>
      <c r="H811" s="2">
        <f t="shared" si="64"/>
        <v>7.5423779368489077E-8</v>
      </c>
    </row>
    <row r="812" spans="1:8" x14ac:dyDescent="0.25">
      <c r="A812" s="1">
        <v>43718</v>
      </c>
      <c r="B812">
        <v>1052.3393550000001</v>
      </c>
      <c r="C812">
        <v>-3.8566410000000001E-3</v>
      </c>
      <c r="D812" s="2">
        <f t="shared" si="60"/>
        <v>-4.1549280993823066E-3</v>
      </c>
      <c r="E812" s="2">
        <f t="shared" si="61"/>
        <v>1.7263427511036666E-5</v>
      </c>
      <c r="F812" s="2">
        <f t="shared" si="62"/>
        <v>2.056829211054117E-5</v>
      </c>
      <c r="G812" s="2">
        <f t="shared" si="63"/>
        <v>1.0550738921725237E-5</v>
      </c>
      <c r="H812" s="2">
        <f t="shared" si="64"/>
        <v>3.262361856539538E-5</v>
      </c>
    </row>
    <row r="813" spans="1:8" x14ac:dyDescent="0.25">
      <c r="A813" s="1">
        <v>43717</v>
      </c>
      <c r="B813">
        <v>1051.6096190000001</v>
      </c>
      <c r="C813">
        <v>3.3535459999999998E-3</v>
      </c>
      <c r="D813" s="2">
        <f t="shared" si="60"/>
        <v>3.0552589006176932E-3</v>
      </c>
      <c r="E813" s="2">
        <f t="shared" si="61"/>
        <v>9.3346069498036361E-6</v>
      </c>
      <c r="F813" s="2">
        <f t="shared" si="62"/>
        <v>1.7263427511036666E-5</v>
      </c>
      <c r="G813" s="2">
        <f t="shared" si="63"/>
        <v>2.056829211054117E-5</v>
      </c>
      <c r="H813" s="2">
        <f t="shared" si="64"/>
        <v>1.0550738921725237E-5</v>
      </c>
    </row>
    <row r="814" spans="1:8" x14ac:dyDescent="0.25">
      <c r="A814" s="1">
        <v>43714</v>
      </c>
      <c r="B814">
        <v>1046.350952</v>
      </c>
      <c r="C814">
        <v>4.4569079999999999E-3</v>
      </c>
      <c r="D814" s="2">
        <f t="shared" si="60"/>
        <v>4.1586209006176933E-3</v>
      </c>
      <c r="E814" s="2">
        <f t="shared" si="61"/>
        <v>1.7294127795054315E-5</v>
      </c>
      <c r="F814" s="2">
        <f t="shared" si="62"/>
        <v>9.3346069498036361E-6</v>
      </c>
      <c r="G814" s="2">
        <f t="shared" si="63"/>
        <v>1.7263427511036666E-5</v>
      </c>
      <c r="H814" s="2">
        <f t="shared" si="64"/>
        <v>2.056829211054117E-5</v>
      </c>
    </row>
    <row r="815" spans="1:8" x14ac:dyDescent="0.25">
      <c r="A815" s="1">
        <v>43713</v>
      </c>
      <c r="B815">
        <v>1043.3817140000001</v>
      </c>
      <c r="C815">
        <v>7.2851180000000001E-3</v>
      </c>
      <c r="D815" s="2">
        <f t="shared" si="60"/>
        <v>6.9868309006176936E-3</v>
      </c>
      <c r="E815" s="2">
        <f t="shared" si="61"/>
        <v>4.8815806033826251E-5</v>
      </c>
      <c r="F815" s="2">
        <f t="shared" si="62"/>
        <v>1.7294127795054315E-5</v>
      </c>
      <c r="G815" s="2">
        <f t="shared" si="63"/>
        <v>9.3346069498036361E-6</v>
      </c>
      <c r="H815" s="2">
        <f t="shared" si="64"/>
        <v>1.7263427511036666E-5</v>
      </c>
    </row>
    <row r="816" spans="1:8" x14ac:dyDescent="0.25">
      <c r="A816" s="1">
        <v>43712</v>
      </c>
      <c r="B816">
        <v>1037.803101</v>
      </c>
      <c r="C816">
        <v>4.621114E-3</v>
      </c>
      <c r="D816" s="2">
        <f t="shared" si="60"/>
        <v>4.3228269006176934E-3</v>
      </c>
      <c r="E816" s="2">
        <f t="shared" si="61"/>
        <v>1.8686832412703972E-5</v>
      </c>
      <c r="F816" s="2">
        <f t="shared" si="62"/>
        <v>4.8815806033826251E-5</v>
      </c>
      <c r="G816" s="2">
        <f t="shared" si="63"/>
        <v>1.7294127795054315E-5</v>
      </c>
      <c r="H816" s="2">
        <f t="shared" si="64"/>
        <v>9.3346069498036361E-6</v>
      </c>
    </row>
    <row r="817" spans="1:8" x14ac:dyDescent="0.25">
      <c r="A817" s="1">
        <v>43711</v>
      </c>
      <c r="B817">
        <v>1032.2346190000001</v>
      </c>
      <c r="C817">
        <v>-1.4478158E-2</v>
      </c>
      <c r="D817" s="2">
        <f t="shared" si="60"/>
        <v>-1.4776445099382307E-2</v>
      </c>
      <c r="E817" s="2">
        <f t="shared" si="61"/>
        <v>2.1834332977505941E-4</v>
      </c>
      <c r="F817" s="2">
        <f t="shared" si="62"/>
        <v>1.8686832412703972E-5</v>
      </c>
      <c r="G817" s="2">
        <f t="shared" si="63"/>
        <v>4.8815806033826251E-5</v>
      </c>
      <c r="H817" s="2">
        <f t="shared" si="64"/>
        <v>1.7294127795054315E-5</v>
      </c>
    </row>
    <row r="818" spans="1:8" x14ac:dyDescent="0.25">
      <c r="A818" s="1">
        <v>43710</v>
      </c>
      <c r="B818">
        <v>1027.055908</v>
      </c>
      <c r="C818">
        <v>-7.6902790000000004E-3</v>
      </c>
      <c r="D818" s="2">
        <f t="shared" si="60"/>
        <v>-7.988566099382307E-3</v>
      </c>
      <c r="E818" s="2">
        <f t="shared" si="61"/>
        <v>6.3817188324200244E-5</v>
      </c>
      <c r="F818" s="2">
        <f t="shared" si="62"/>
        <v>2.1834332977505941E-4</v>
      </c>
      <c r="G818" s="2">
        <f t="shared" si="63"/>
        <v>1.8686832412703972E-5</v>
      </c>
      <c r="H818" s="2">
        <f t="shared" si="64"/>
        <v>4.8815806033826251E-5</v>
      </c>
    </row>
    <row r="819" spans="1:8" x14ac:dyDescent="0.25">
      <c r="A819" s="1">
        <v>43707</v>
      </c>
      <c r="B819">
        <v>1021.787231</v>
      </c>
      <c r="C819">
        <v>1.0943581000000001E-2</v>
      </c>
      <c r="D819" s="2">
        <f t="shared" si="60"/>
        <v>1.0645293900617693E-2</v>
      </c>
      <c r="E819" s="2">
        <f t="shared" si="61"/>
        <v>1.1332228223052826E-4</v>
      </c>
      <c r="F819" s="2">
        <f t="shared" si="62"/>
        <v>6.3817188324200244E-5</v>
      </c>
      <c r="G819" s="2">
        <f t="shared" si="63"/>
        <v>2.1834332977505941E-4</v>
      </c>
      <c r="H819" s="2">
        <f t="shared" si="64"/>
        <v>1.8686832412703972E-5</v>
      </c>
    </row>
    <row r="820" spans="1:8" x14ac:dyDescent="0.25">
      <c r="A820" s="1">
        <v>43706</v>
      </c>
      <c r="B820">
        <v>1024.0167240000001</v>
      </c>
      <c r="C820">
        <v>5.7572689999999998E-3</v>
      </c>
      <c r="D820" s="2">
        <f t="shared" si="60"/>
        <v>5.4589819006176932E-3</v>
      </c>
      <c r="E820" s="2">
        <f t="shared" si="61"/>
        <v>2.9800483391271563E-5</v>
      </c>
      <c r="F820" s="2">
        <f t="shared" si="62"/>
        <v>1.1332228223052826E-4</v>
      </c>
      <c r="G820" s="2">
        <f t="shared" si="63"/>
        <v>6.3817188324200244E-5</v>
      </c>
      <c r="H820" s="2">
        <f t="shared" si="64"/>
        <v>2.1834332977505941E-4</v>
      </c>
    </row>
    <row r="821" spans="1:8" x14ac:dyDescent="0.25">
      <c r="A821" s="1">
        <v>43705</v>
      </c>
      <c r="B821">
        <v>1033.064331</v>
      </c>
      <c r="C821">
        <v>1.2840285E-2</v>
      </c>
      <c r="D821" s="2">
        <f t="shared" si="60"/>
        <v>1.2541997900617692E-2</v>
      </c>
      <c r="E821" s="2">
        <f t="shared" si="61"/>
        <v>1.5730171133909862E-4</v>
      </c>
      <c r="F821" s="2">
        <f t="shared" si="62"/>
        <v>2.9800483391271563E-5</v>
      </c>
      <c r="G821" s="2">
        <f t="shared" si="63"/>
        <v>1.1332228223052826E-4</v>
      </c>
      <c r="H821" s="2">
        <f t="shared" si="64"/>
        <v>6.3817188324200244E-5</v>
      </c>
    </row>
    <row r="822" spans="1:8" x14ac:dyDescent="0.25">
      <c r="A822" s="1">
        <v>43704</v>
      </c>
      <c r="B822">
        <v>1021.087402</v>
      </c>
      <c r="C822">
        <v>-1.8166653000000001E-2</v>
      </c>
      <c r="D822" s="2">
        <f t="shared" si="60"/>
        <v>-1.8464940099382307E-2</v>
      </c>
      <c r="E822" s="2">
        <f t="shared" si="61"/>
        <v>3.4095401287377667E-4</v>
      </c>
      <c r="F822" s="2">
        <f t="shared" si="62"/>
        <v>1.5730171133909862E-4</v>
      </c>
      <c r="G822" s="2">
        <f t="shared" si="63"/>
        <v>2.9800483391271563E-5</v>
      </c>
      <c r="H822" s="2">
        <f t="shared" si="64"/>
        <v>1.1332228223052826E-4</v>
      </c>
    </row>
    <row r="823" spans="1:8" x14ac:dyDescent="0.25">
      <c r="A823" s="1">
        <v>43700</v>
      </c>
      <c r="B823">
        <v>1027.7757570000001</v>
      </c>
      <c r="C823">
        <v>5.1568480000000003E-3</v>
      </c>
      <c r="D823" s="2">
        <f t="shared" si="60"/>
        <v>4.8585609006176938E-3</v>
      </c>
      <c r="E823" s="2">
        <f t="shared" si="61"/>
        <v>2.3605614025011014E-5</v>
      </c>
      <c r="F823" s="2">
        <f t="shared" si="62"/>
        <v>3.4095401287377667E-4</v>
      </c>
      <c r="G823" s="2">
        <f t="shared" si="63"/>
        <v>1.5730171133909862E-4</v>
      </c>
      <c r="H823" s="2">
        <f t="shared" si="64"/>
        <v>2.9800483391271563E-5</v>
      </c>
    </row>
    <row r="824" spans="1:8" x14ac:dyDescent="0.25">
      <c r="A824" s="1">
        <v>43699</v>
      </c>
      <c r="B824">
        <v>1035.853638</v>
      </c>
      <c r="C824">
        <v>-4.8399599999999999E-3</v>
      </c>
      <c r="D824" s="2">
        <f t="shared" si="60"/>
        <v>-5.1382470993823065E-3</v>
      </c>
      <c r="E824" s="2">
        <f t="shared" si="61"/>
        <v>2.6401583254310687E-5</v>
      </c>
      <c r="F824" s="2">
        <f t="shared" si="62"/>
        <v>2.3605614025011014E-5</v>
      </c>
      <c r="G824" s="2">
        <f t="shared" si="63"/>
        <v>3.4095401287377667E-4</v>
      </c>
      <c r="H824" s="2">
        <f t="shared" si="64"/>
        <v>1.5730171133909862E-4</v>
      </c>
    </row>
    <row r="825" spans="1:8" x14ac:dyDescent="0.25">
      <c r="A825" s="1">
        <v>43697</v>
      </c>
      <c r="B825">
        <v>1042.1020510000001</v>
      </c>
      <c r="C825">
        <v>-6.5010190000000002E-3</v>
      </c>
      <c r="D825" s="2">
        <f t="shared" si="60"/>
        <v>-6.7993060993823068E-3</v>
      </c>
      <c r="E825" s="2">
        <f t="shared" si="61"/>
        <v>4.6230563433097442E-5</v>
      </c>
      <c r="F825" s="2">
        <f t="shared" si="62"/>
        <v>2.6401583254310687E-5</v>
      </c>
      <c r="G825" s="2">
        <f t="shared" si="63"/>
        <v>2.3605614025011014E-5</v>
      </c>
      <c r="H825" s="2">
        <f t="shared" si="64"/>
        <v>3.4095401287377667E-4</v>
      </c>
    </row>
    <row r="826" spans="1:8" x14ac:dyDescent="0.25">
      <c r="A826" s="1">
        <v>43696</v>
      </c>
      <c r="B826">
        <v>1044.4514160000001</v>
      </c>
      <c r="C826">
        <v>1.8097240000000001E-2</v>
      </c>
      <c r="D826" s="2">
        <f t="shared" si="60"/>
        <v>1.7798952900617695E-2</v>
      </c>
      <c r="E826" s="2">
        <f t="shared" si="61"/>
        <v>3.1680272435840706E-4</v>
      </c>
      <c r="F826" s="2">
        <f t="shared" si="62"/>
        <v>4.6230563433097442E-5</v>
      </c>
      <c r="G826" s="2">
        <f t="shared" si="63"/>
        <v>2.6401583254310687E-5</v>
      </c>
      <c r="H826" s="2">
        <f t="shared" si="64"/>
        <v>2.3605614025011014E-5</v>
      </c>
    </row>
    <row r="827" spans="1:8" x14ac:dyDescent="0.25">
      <c r="A827" s="1">
        <v>43693</v>
      </c>
      <c r="B827">
        <v>1044.9913329999999</v>
      </c>
      <c r="C827">
        <v>-4.208631E-3</v>
      </c>
      <c r="D827" s="2">
        <f t="shared" si="60"/>
        <v>-4.5069180993823066E-3</v>
      </c>
      <c r="E827" s="2">
        <f t="shared" si="61"/>
        <v>2.0312310754539822E-5</v>
      </c>
      <c r="F827" s="2">
        <f t="shared" si="62"/>
        <v>3.1680272435840706E-4</v>
      </c>
      <c r="G827" s="2">
        <f t="shared" si="63"/>
        <v>4.6230563433097442E-5</v>
      </c>
      <c r="H827" s="2">
        <f t="shared" si="64"/>
        <v>2.6401583254310687E-5</v>
      </c>
    </row>
    <row r="828" spans="1:8" x14ac:dyDescent="0.25">
      <c r="A828" s="1">
        <v>43692</v>
      </c>
      <c r="B828">
        <v>1065.1060789999999</v>
      </c>
      <c r="C828">
        <v>-3.797978E-3</v>
      </c>
      <c r="D828" s="2">
        <f t="shared" si="60"/>
        <v>-4.096265099382307E-3</v>
      </c>
      <c r="E828" s="2">
        <f t="shared" si="61"/>
        <v>1.6779387764417543E-5</v>
      </c>
      <c r="F828" s="2">
        <f t="shared" si="62"/>
        <v>2.0312310754539822E-5</v>
      </c>
      <c r="G828" s="2">
        <f t="shared" si="63"/>
        <v>3.1680272435840706E-4</v>
      </c>
      <c r="H828" s="2">
        <f t="shared" si="64"/>
        <v>4.6230563433097442E-5</v>
      </c>
    </row>
    <row r="829" spans="1:8" x14ac:dyDescent="0.25">
      <c r="A829" s="1">
        <v>43691</v>
      </c>
      <c r="B829">
        <v>1089.5798339999999</v>
      </c>
      <c r="C829">
        <v>8.9729909999999996E-3</v>
      </c>
      <c r="D829" s="2">
        <f t="shared" si="60"/>
        <v>8.6747039006176922E-3</v>
      </c>
      <c r="E829" s="2">
        <f t="shared" si="61"/>
        <v>7.525048776339181E-5</v>
      </c>
      <c r="F829" s="2">
        <f t="shared" si="62"/>
        <v>1.6779387764417543E-5</v>
      </c>
      <c r="G829" s="2">
        <f t="shared" si="63"/>
        <v>2.0312310754539822E-5</v>
      </c>
      <c r="H829" s="2">
        <f t="shared" si="64"/>
        <v>3.1680272435840706E-4</v>
      </c>
    </row>
    <row r="830" spans="1:8" x14ac:dyDescent="0.25">
      <c r="A830" s="1">
        <v>43690</v>
      </c>
      <c r="B830">
        <v>1120.9117429999999</v>
      </c>
      <c r="C830">
        <v>-8.430781E-3</v>
      </c>
      <c r="D830" s="2">
        <f t="shared" si="60"/>
        <v>-8.7290680993823075E-3</v>
      </c>
      <c r="E830" s="2">
        <f t="shared" si="61"/>
        <v>7.6196629883653848E-5</v>
      </c>
      <c r="F830" s="2">
        <f t="shared" si="62"/>
        <v>7.525048776339181E-5</v>
      </c>
      <c r="G830" s="2">
        <f t="shared" si="63"/>
        <v>1.6779387764417543E-5</v>
      </c>
      <c r="H830" s="2">
        <f t="shared" si="64"/>
        <v>2.0312310754539822E-5</v>
      </c>
    </row>
    <row r="831" spans="1:8" x14ac:dyDescent="0.25">
      <c r="A831" s="1">
        <v>43686</v>
      </c>
      <c r="B831">
        <v>1132.5787350000001</v>
      </c>
      <c r="C831">
        <v>-7.5809179999999999E-3</v>
      </c>
      <c r="D831" s="2">
        <f t="shared" si="60"/>
        <v>-7.8792050993823064E-3</v>
      </c>
      <c r="E831" s="2">
        <f t="shared" si="61"/>
        <v>6.2081872998132135E-5</v>
      </c>
      <c r="F831" s="2">
        <f t="shared" si="62"/>
        <v>7.6196629883653848E-5</v>
      </c>
      <c r="G831" s="2">
        <f t="shared" si="63"/>
        <v>7.525048776339181E-5</v>
      </c>
      <c r="H831" s="2">
        <f t="shared" si="64"/>
        <v>1.6779387764417543E-5</v>
      </c>
    </row>
    <row r="832" spans="1:8" x14ac:dyDescent="0.25">
      <c r="A832" s="1">
        <v>43685</v>
      </c>
      <c r="B832">
        <v>1154.1232910000001</v>
      </c>
      <c r="C832">
        <v>-4.0808700000000001E-4</v>
      </c>
      <c r="D832" s="2">
        <f t="shared" si="60"/>
        <v>-7.063740993823067E-4</v>
      </c>
      <c r="E832" s="2">
        <f t="shared" si="61"/>
        <v>4.9896436827816491E-7</v>
      </c>
      <c r="F832" s="2">
        <f t="shared" si="62"/>
        <v>6.2081872998132135E-5</v>
      </c>
      <c r="G832" s="2">
        <f t="shared" si="63"/>
        <v>7.6196629883653848E-5</v>
      </c>
      <c r="H832" s="2">
        <f t="shared" si="64"/>
        <v>7.525048776339181E-5</v>
      </c>
    </row>
    <row r="833" spans="1:8" x14ac:dyDescent="0.25">
      <c r="A833" s="1">
        <v>43684</v>
      </c>
      <c r="B833">
        <v>1122.0814210000001</v>
      </c>
      <c r="C833">
        <v>1.9209840999999998E-2</v>
      </c>
      <c r="D833" s="2">
        <f t="shared" si="60"/>
        <v>1.8911553900617693E-2</v>
      </c>
      <c r="E833" s="2">
        <f t="shared" si="61"/>
        <v>3.5764687093596824E-4</v>
      </c>
      <c r="F833" s="2">
        <f t="shared" si="62"/>
        <v>4.9896436827816491E-7</v>
      </c>
      <c r="G833" s="2">
        <f t="shared" si="63"/>
        <v>6.2081872998132135E-5</v>
      </c>
      <c r="H833" s="2">
        <f t="shared" si="64"/>
        <v>7.6196629883653848E-5</v>
      </c>
    </row>
    <row r="834" spans="1:8" x14ac:dyDescent="0.25">
      <c r="A834" s="1">
        <v>43683</v>
      </c>
      <c r="B834">
        <v>1163.3508300000001</v>
      </c>
      <c r="C834">
        <v>-1.5746863999999999E-2</v>
      </c>
      <c r="D834" s="2">
        <f t="shared" si="60"/>
        <v>-1.6045151099382305E-2</v>
      </c>
      <c r="E834" s="2">
        <f t="shared" si="61"/>
        <v>2.574468738020092E-4</v>
      </c>
      <c r="F834" s="2">
        <f t="shared" si="62"/>
        <v>3.5764687093596824E-4</v>
      </c>
      <c r="G834" s="2">
        <f t="shared" si="63"/>
        <v>4.9896436827816491E-7</v>
      </c>
      <c r="H834" s="2">
        <f t="shared" si="64"/>
        <v>6.2081872998132135E-5</v>
      </c>
    </row>
    <row r="835" spans="1:8" x14ac:dyDescent="0.25">
      <c r="A835" s="1">
        <v>43682</v>
      </c>
      <c r="B835">
        <v>1138.877197</v>
      </c>
      <c r="C835">
        <v>-2.9953681999999999E-2</v>
      </c>
      <c r="D835" s="2">
        <f t="shared" ref="D835:D898" si="65">C835-L$1</f>
        <v>-3.0251969099382305E-2</v>
      </c>
      <c r="E835" s="2">
        <f t="shared" ref="E835:E898" si="66">D835^2</f>
        <v>9.1518163438998178E-4</v>
      </c>
      <c r="F835" s="2">
        <f t="shared" si="62"/>
        <v>2.574468738020092E-4</v>
      </c>
      <c r="G835" s="2">
        <f t="shared" si="63"/>
        <v>3.5764687093596824E-4</v>
      </c>
      <c r="H835" s="2">
        <f t="shared" si="64"/>
        <v>4.9896436827816491E-7</v>
      </c>
    </row>
    <row r="836" spans="1:8" x14ac:dyDescent="0.25">
      <c r="A836" s="1">
        <v>43679</v>
      </c>
      <c r="B836">
        <v>1121.611572</v>
      </c>
      <c r="C836">
        <v>3.9154840000000003E-3</v>
      </c>
      <c r="D836" s="2">
        <f t="shared" si="65"/>
        <v>3.6171969006176937E-3</v>
      </c>
      <c r="E836" s="2">
        <f t="shared" si="66"/>
        <v>1.3084113417838251E-5</v>
      </c>
      <c r="F836" s="2">
        <f t="shared" ref="F836:F899" si="67">E835</f>
        <v>9.1518163438998178E-4</v>
      </c>
      <c r="G836" s="2">
        <f t="shared" si="63"/>
        <v>2.574468738020092E-4</v>
      </c>
      <c r="H836" s="2">
        <f t="shared" si="64"/>
        <v>3.5764687093596824E-4</v>
      </c>
    </row>
    <row r="837" spans="1:8" x14ac:dyDescent="0.25">
      <c r="A837" s="1">
        <v>43678</v>
      </c>
      <c r="B837">
        <v>1133.5584719999999</v>
      </c>
      <c r="C837">
        <v>6.4866769999999997E-3</v>
      </c>
      <c r="D837" s="2">
        <f t="shared" si="65"/>
        <v>6.1883899006176931E-3</v>
      </c>
      <c r="E837" s="2">
        <f t="shared" si="66"/>
        <v>3.8296169562067065E-5</v>
      </c>
      <c r="F837" s="2">
        <f t="shared" si="67"/>
        <v>1.3084113417838251E-5</v>
      </c>
      <c r="G837" s="2">
        <f t="shared" ref="G837:G900" si="68">E835</f>
        <v>9.1518163438998178E-4</v>
      </c>
      <c r="H837" s="2">
        <f t="shared" si="64"/>
        <v>2.574468738020092E-4</v>
      </c>
    </row>
    <row r="838" spans="1:8" x14ac:dyDescent="0.25">
      <c r="A838" s="1">
        <v>43677</v>
      </c>
      <c r="B838">
        <v>1134.1683350000001</v>
      </c>
      <c r="C838">
        <v>-1.2924177E-2</v>
      </c>
      <c r="D838" s="2">
        <f t="shared" si="65"/>
        <v>-1.3222464099382308E-2</v>
      </c>
      <c r="E838" s="2">
        <f t="shared" si="66"/>
        <v>1.7483355685945397E-4</v>
      </c>
      <c r="F838" s="2">
        <f t="shared" si="67"/>
        <v>3.8296169562067065E-5</v>
      </c>
      <c r="G838" s="2">
        <f t="shared" si="68"/>
        <v>1.3084113417838251E-5</v>
      </c>
      <c r="H838" s="2">
        <f t="shared" ref="H838:H901" si="69">E835</f>
        <v>9.1518163438998178E-4</v>
      </c>
    </row>
    <row r="839" spans="1:8" x14ac:dyDescent="0.25">
      <c r="A839" s="1">
        <v>43676</v>
      </c>
      <c r="B839">
        <v>1126.510376</v>
      </c>
      <c r="C839">
        <v>-4.6588150000000002E-3</v>
      </c>
      <c r="D839" s="2">
        <f t="shared" si="65"/>
        <v>-4.9571020993823068E-3</v>
      </c>
      <c r="E839" s="2">
        <f t="shared" si="66"/>
        <v>2.4572861223700473E-5</v>
      </c>
      <c r="F839" s="2">
        <f t="shared" si="67"/>
        <v>1.7483355685945397E-4</v>
      </c>
      <c r="G839" s="2">
        <f t="shared" si="68"/>
        <v>3.8296169562067065E-5</v>
      </c>
      <c r="H839" s="2">
        <f t="shared" si="69"/>
        <v>1.3084113417838251E-5</v>
      </c>
    </row>
    <row r="840" spans="1:8" x14ac:dyDescent="0.25">
      <c r="A840" s="1">
        <v>43675</v>
      </c>
      <c r="B840">
        <v>1105.365845</v>
      </c>
      <c r="C840">
        <v>5.5336299999999997E-4</v>
      </c>
      <c r="D840" s="2">
        <f t="shared" si="65"/>
        <v>2.5507590061769333E-4</v>
      </c>
      <c r="E840" s="2">
        <f t="shared" si="66"/>
        <v>6.5063715075927363E-8</v>
      </c>
      <c r="F840" s="2">
        <f t="shared" si="67"/>
        <v>2.4572861223700473E-5</v>
      </c>
      <c r="G840" s="2">
        <f t="shared" si="68"/>
        <v>1.7483355685945397E-4</v>
      </c>
      <c r="H840" s="2">
        <f t="shared" si="69"/>
        <v>3.8296169562067065E-5</v>
      </c>
    </row>
    <row r="841" spans="1:8" x14ac:dyDescent="0.25">
      <c r="A841" s="1">
        <v>43672</v>
      </c>
      <c r="B841">
        <v>1104.0261230000001</v>
      </c>
      <c r="C841">
        <v>-1.0718171E-2</v>
      </c>
      <c r="D841" s="2">
        <f t="shared" si="65"/>
        <v>-1.1016458099382308E-2</v>
      </c>
      <c r="E841" s="2">
        <f t="shared" si="66"/>
        <v>1.2136234905544605E-4</v>
      </c>
      <c r="F841" s="2">
        <f t="shared" si="67"/>
        <v>6.5063715075927363E-8</v>
      </c>
      <c r="G841" s="2">
        <f t="shared" si="68"/>
        <v>2.4572861223700473E-5</v>
      </c>
      <c r="H841" s="2">
        <f t="shared" si="69"/>
        <v>1.7483355685945397E-4</v>
      </c>
    </row>
    <row r="842" spans="1:8" x14ac:dyDescent="0.25">
      <c r="A842" s="1">
        <v>43671</v>
      </c>
      <c r="B842">
        <v>1097.8076169999999</v>
      </c>
      <c r="C842">
        <v>1.3471218E-2</v>
      </c>
      <c r="D842" s="2">
        <f t="shared" si="65"/>
        <v>1.3172930900617693E-2</v>
      </c>
      <c r="E842" s="2">
        <f t="shared" si="66"/>
        <v>1.7352610851244845E-4</v>
      </c>
      <c r="F842" s="2">
        <f t="shared" si="67"/>
        <v>1.2136234905544605E-4</v>
      </c>
      <c r="G842" s="2">
        <f t="shared" si="68"/>
        <v>6.5063715075927363E-8</v>
      </c>
      <c r="H842" s="2">
        <f t="shared" si="69"/>
        <v>2.4572861223700473E-5</v>
      </c>
    </row>
    <row r="843" spans="1:8" x14ac:dyDescent="0.25">
      <c r="A843" s="1">
        <v>43670</v>
      </c>
      <c r="B843">
        <v>1091.609375</v>
      </c>
      <c r="C843">
        <v>-1.0963392000000001E-2</v>
      </c>
      <c r="D843" s="2">
        <f t="shared" si="65"/>
        <v>-1.1261679099382308E-2</v>
      </c>
      <c r="E843" s="2">
        <f t="shared" si="66"/>
        <v>1.2682541613746431E-4</v>
      </c>
      <c r="F843" s="2">
        <f t="shared" si="67"/>
        <v>1.7352610851244845E-4</v>
      </c>
      <c r="G843" s="2">
        <f t="shared" si="68"/>
        <v>1.2136234905544605E-4</v>
      </c>
      <c r="H843" s="2">
        <f t="shared" si="69"/>
        <v>6.5063715075927363E-8</v>
      </c>
    </row>
    <row r="844" spans="1:8" x14ac:dyDescent="0.25">
      <c r="A844" s="1">
        <v>43669</v>
      </c>
      <c r="B844">
        <v>1102.106567</v>
      </c>
      <c r="C844">
        <v>5.6128199999999997E-4</v>
      </c>
      <c r="D844" s="2">
        <f t="shared" si="65"/>
        <v>2.6299490061769333E-4</v>
      </c>
      <c r="E844" s="2">
        <f t="shared" si="66"/>
        <v>6.9166317750910388E-8</v>
      </c>
      <c r="F844" s="2">
        <f t="shared" si="67"/>
        <v>1.2682541613746431E-4</v>
      </c>
      <c r="G844" s="2">
        <f t="shared" si="68"/>
        <v>1.7352610851244845E-4</v>
      </c>
      <c r="H844" s="2">
        <f t="shared" si="69"/>
        <v>1.2136234905544605E-4</v>
      </c>
    </row>
    <row r="845" spans="1:8" x14ac:dyDescent="0.25">
      <c r="A845" s="1">
        <v>43668</v>
      </c>
      <c r="B845">
        <v>1096.638062</v>
      </c>
      <c r="C845">
        <v>-2.814132E-3</v>
      </c>
      <c r="D845" s="2">
        <f t="shared" si="65"/>
        <v>-3.1124190993823066E-3</v>
      </c>
      <c r="E845" s="2">
        <f t="shared" si="66"/>
        <v>9.6871526501997678E-6</v>
      </c>
      <c r="F845" s="2">
        <f t="shared" si="67"/>
        <v>6.9166317750910388E-8</v>
      </c>
      <c r="G845" s="2">
        <f t="shared" si="68"/>
        <v>1.2682541613746431E-4</v>
      </c>
      <c r="H845" s="2">
        <f t="shared" si="69"/>
        <v>1.7352610851244845E-4</v>
      </c>
    </row>
    <row r="846" spans="1:8" x14ac:dyDescent="0.25">
      <c r="A846" s="1">
        <v>43665</v>
      </c>
      <c r="B846">
        <v>1093.688721</v>
      </c>
      <c r="C846">
        <v>1.4545719999999999E-3</v>
      </c>
      <c r="D846" s="2">
        <f t="shared" si="65"/>
        <v>1.1562849006176933E-3</v>
      </c>
      <c r="E846" s="2">
        <f t="shared" si="66"/>
        <v>1.3369947713964689E-6</v>
      </c>
      <c r="F846" s="2">
        <f t="shared" si="67"/>
        <v>9.6871526501997678E-6</v>
      </c>
      <c r="G846" s="2">
        <f t="shared" si="68"/>
        <v>6.9166317750910388E-8</v>
      </c>
      <c r="H846" s="2">
        <f t="shared" si="69"/>
        <v>1.2682541613746431E-4</v>
      </c>
    </row>
    <row r="847" spans="1:8" x14ac:dyDescent="0.25">
      <c r="A847" s="1">
        <v>43664</v>
      </c>
      <c r="B847">
        <v>1093.688721</v>
      </c>
      <c r="C847">
        <v>2.97957E-3</v>
      </c>
      <c r="D847" s="2">
        <f t="shared" si="65"/>
        <v>2.6812829006176934E-3</v>
      </c>
      <c r="E847" s="2">
        <f t="shared" si="66"/>
        <v>7.1892779931448317E-6</v>
      </c>
      <c r="F847" s="2">
        <f t="shared" si="67"/>
        <v>1.3369947713964689E-6</v>
      </c>
      <c r="G847" s="2">
        <f t="shared" si="68"/>
        <v>9.6871526501997678E-6</v>
      </c>
      <c r="H847" s="2">
        <f t="shared" si="69"/>
        <v>6.9166317750910388E-8</v>
      </c>
    </row>
    <row r="848" spans="1:8" x14ac:dyDescent="0.25">
      <c r="A848" s="1">
        <v>43663</v>
      </c>
      <c r="B848">
        <v>1084.6010739999999</v>
      </c>
      <c r="C848">
        <v>-3.6478999999999999E-3</v>
      </c>
      <c r="D848" s="2">
        <f t="shared" si="65"/>
        <v>-3.9461870993823065E-3</v>
      </c>
      <c r="E848" s="2">
        <f t="shared" si="66"/>
        <v>1.5572392623331341E-5</v>
      </c>
      <c r="F848" s="2">
        <f t="shared" si="67"/>
        <v>7.1892779931448317E-6</v>
      </c>
      <c r="G848" s="2">
        <f t="shared" si="68"/>
        <v>1.3369947713964689E-6</v>
      </c>
      <c r="H848" s="2">
        <f t="shared" si="69"/>
        <v>9.6871526501997678E-6</v>
      </c>
    </row>
    <row r="849" spans="1:8" x14ac:dyDescent="0.25">
      <c r="A849" s="1">
        <v>43662</v>
      </c>
      <c r="B849">
        <v>1099.987183</v>
      </c>
      <c r="C849">
        <v>-1.2234244999999999E-2</v>
      </c>
      <c r="D849" s="2">
        <f t="shared" si="65"/>
        <v>-1.2532532099382307E-2</v>
      </c>
      <c r="E849" s="2">
        <f t="shared" si="66"/>
        <v>1.5706436082204788E-4</v>
      </c>
      <c r="F849" s="2">
        <f t="shared" si="67"/>
        <v>1.5572392623331341E-5</v>
      </c>
      <c r="G849" s="2">
        <f t="shared" si="68"/>
        <v>7.1892779931448317E-6</v>
      </c>
      <c r="H849" s="2">
        <f t="shared" si="69"/>
        <v>1.3369947713964689E-6</v>
      </c>
    </row>
    <row r="850" spans="1:8" x14ac:dyDescent="0.25">
      <c r="A850" s="1">
        <v>43661</v>
      </c>
      <c r="B850">
        <v>1099.987183</v>
      </c>
      <c r="C850">
        <v>2.7077324999999999E-2</v>
      </c>
      <c r="D850" s="2">
        <f t="shared" si="65"/>
        <v>2.6779037900617694E-2</v>
      </c>
      <c r="E850" s="2">
        <f t="shared" si="66"/>
        <v>7.1711687088271887E-4</v>
      </c>
      <c r="F850" s="2">
        <f t="shared" si="67"/>
        <v>1.5706436082204788E-4</v>
      </c>
      <c r="G850" s="2">
        <f t="shared" si="68"/>
        <v>1.5572392623331341E-5</v>
      </c>
      <c r="H850" s="2">
        <f t="shared" si="69"/>
        <v>7.1892779931448317E-6</v>
      </c>
    </row>
    <row r="851" spans="1:8" x14ac:dyDescent="0.25">
      <c r="A851" s="1">
        <v>43658</v>
      </c>
      <c r="B851">
        <v>1099.987183</v>
      </c>
      <c r="C851">
        <v>-1.555044E-3</v>
      </c>
      <c r="D851" s="2">
        <f t="shared" si="65"/>
        <v>-1.8533310993823066E-3</v>
      </c>
      <c r="E851" s="2">
        <f t="shared" si="66"/>
        <v>3.4348361639376292E-6</v>
      </c>
      <c r="F851" s="2">
        <f t="shared" si="67"/>
        <v>7.1711687088271887E-4</v>
      </c>
      <c r="G851" s="2">
        <f t="shared" si="68"/>
        <v>1.5706436082204788E-4</v>
      </c>
      <c r="H851" s="2">
        <f t="shared" si="69"/>
        <v>1.5572392623331341E-5</v>
      </c>
    </row>
    <row r="852" spans="1:8" x14ac:dyDescent="0.25">
      <c r="A852" s="1">
        <v>43657</v>
      </c>
      <c r="B852">
        <v>1101.1667480000001</v>
      </c>
      <c r="C852">
        <v>9.3984259999999997E-3</v>
      </c>
      <c r="D852" s="2">
        <f t="shared" si="65"/>
        <v>9.1001389006176922E-3</v>
      </c>
      <c r="E852" s="2">
        <f t="shared" si="66"/>
        <v>8.2812528010535379E-5</v>
      </c>
      <c r="F852" s="2">
        <f t="shared" si="67"/>
        <v>3.4348361639376292E-6</v>
      </c>
      <c r="G852" s="2">
        <f t="shared" si="68"/>
        <v>7.1711687088271887E-4</v>
      </c>
      <c r="H852" s="2">
        <f t="shared" si="69"/>
        <v>1.5706436082204788E-4</v>
      </c>
    </row>
    <row r="853" spans="1:8" x14ac:dyDescent="0.25">
      <c r="A853" s="1">
        <v>43656</v>
      </c>
      <c r="B853">
        <v>1104.2360839999999</v>
      </c>
      <c r="C853">
        <v>4.4875239999999997E-3</v>
      </c>
      <c r="D853" s="2">
        <f t="shared" si="65"/>
        <v>4.1892369006176931E-3</v>
      </c>
      <c r="E853" s="2">
        <f t="shared" si="66"/>
        <v>1.7549705809496936E-5</v>
      </c>
      <c r="F853" s="2">
        <f t="shared" si="67"/>
        <v>8.2812528010535379E-5</v>
      </c>
      <c r="G853" s="2">
        <f t="shared" si="68"/>
        <v>3.4348361639376292E-6</v>
      </c>
      <c r="H853" s="2">
        <f t="shared" si="69"/>
        <v>7.1711687088271887E-4</v>
      </c>
    </row>
    <row r="854" spans="1:8" x14ac:dyDescent="0.25">
      <c r="A854" s="1">
        <v>43655</v>
      </c>
      <c r="B854">
        <v>1099.2174070000001</v>
      </c>
      <c r="C854">
        <v>-1.178108E-3</v>
      </c>
      <c r="D854" s="2">
        <f t="shared" si="65"/>
        <v>-1.4763950993823066E-3</v>
      </c>
      <c r="E854" s="2">
        <f t="shared" si="66"/>
        <v>2.179742489480091E-6</v>
      </c>
      <c r="F854" s="2">
        <f t="shared" si="67"/>
        <v>1.7549705809496936E-5</v>
      </c>
      <c r="G854" s="2">
        <f t="shared" si="68"/>
        <v>8.2812528010535379E-5</v>
      </c>
      <c r="H854" s="2">
        <f t="shared" si="69"/>
        <v>3.4348361639376292E-6</v>
      </c>
    </row>
    <row r="855" spans="1:8" x14ac:dyDescent="0.25">
      <c r="A855" s="1">
        <v>43654</v>
      </c>
      <c r="B855">
        <v>1089.3198239999999</v>
      </c>
      <c r="C855">
        <v>-8.2155219999999994E-3</v>
      </c>
      <c r="D855" s="2">
        <f t="shared" si="65"/>
        <v>-8.5138090993823069E-3</v>
      </c>
      <c r="E855" s="2">
        <f t="shared" si="66"/>
        <v>7.2484945380724963E-5</v>
      </c>
      <c r="F855" s="2">
        <f t="shared" si="67"/>
        <v>2.179742489480091E-6</v>
      </c>
      <c r="G855" s="2">
        <f t="shared" si="68"/>
        <v>1.7549705809496936E-5</v>
      </c>
      <c r="H855" s="2">
        <f t="shared" si="69"/>
        <v>8.2812528010535379E-5</v>
      </c>
    </row>
    <row r="856" spans="1:8" x14ac:dyDescent="0.25">
      <c r="A856" s="1">
        <v>43651</v>
      </c>
      <c r="B856">
        <v>1081.9417719999999</v>
      </c>
      <c r="C856">
        <v>6.5526320000000001E-3</v>
      </c>
      <c r="D856" s="2">
        <f t="shared" si="65"/>
        <v>6.2543449006176935E-3</v>
      </c>
      <c r="E856" s="2">
        <f t="shared" si="66"/>
        <v>3.9116830135882543E-5</v>
      </c>
      <c r="F856" s="2">
        <f t="shared" si="67"/>
        <v>7.2484945380724963E-5</v>
      </c>
      <c r="G856" s="2">
        <f t="shared" si="68"/>
        <v>2.179742489480091E-6</v>
      </c>
      <c r="H856" s="2">
        <f t="shared" si="69"/>
        <v>1.7549705809496936E-5</v>
      </c>
    </row>
    <row r="857" spans="1:8" x14ac:dyDescent="0.25">
      <c r="A857" s="1">
        <v>43650</v>
      </c>
      <c r="B857">
        <v>1067.13562</v>
      </c>
      <c r="C857">
        <v>-3.4361650000000001E-3</v>
      </c>
      <c r="D857" s="2">
        <f t="shared" si="65"/>
        <v>-3.7344520993823067E-3</v>
      </c>
      <c r="E857" s="2">
        <f t="shared" si="66"/>
        <v>1.3946132482580917E-5</v>
      </c>
      <c r="F857" s="2">
        <f t="shared" si="67"/>
        <v>3.9116830135882543E-5</v>
      </c>
      <c r="G857" s="2">
        <f t="shared" si="68"/>
        <v>7.2484945380724963E-5</v>
      </c>
      <c r="H857" s="2">
        <f t="shared" si="69"/>
        <v>2.179742489480091E-6</v>
      </c>
    </row>
    <row r="858" spans="1:8" x14ac:dyDescent="0.25">
      <c r="A858" s="1">
        <v>43649</v>
      </c>
      <c r="B858">
        <v>1051.049683</v>
      </c>
      <c r="C858">
        <v>-1.13696E-4</v>
      </c>
      <c r="D858" s="2">
        <f t="shared" si="65"/>
        <v>-4.1198309938230663E-4</v>
      </c>
      <c r="E858" s="2">
        <f t="shared" si="66"/>
        <v>1.6973007417665153E-7</v>
      </c>
      <c r="F858" s="2">
        <f t="shared" si="67"/>
        <v>1.3946132482580917E-5</v>
      </c>
      <c r="G858" s="2">
        <f t="shared" si="68"/>
        <v>3.9116830135882543E-5</v>
      </c>
      <c r="H858" s="2">
        <f t="shared" si="69"/>
        <v>7.2484945380724963E-5</v>
      </c>
    </row>
    <row r="859" spans="1:8" x14ac:dyDescent="0.25">
      <c r="A859" s="1">
        <v>43648</v>
      </c>
      <c r="B859">
        <v>1038.263062</v>
      </c>
      <c r="C859">
        <v>6.1832390000000001E-3</v>
      </c>
      <c r="D859" s="2">
        <f t="shared" si="65"/>
        <v>5.8849519006176935E-3</v>
      </c>
      <c r="E859" s="2">
        <f t="shared" si="66"/>
        <v>3.4632658872583801E-5</v>
      </c>
      <c r="F859" s="2">
        <f t="shared" si="67"/>
        <v>1.6973007417665153E-7</v>
      </c>
      <c r="G859" s="2">
        <f t="shared" si="68"/>
        <v>1.3946132482580917E-5</v>
      </c>
      <c r="H859" s="2">
        <f t="shared" si="69"/>
        <v>3.9116830135882543E-5</v>
      </c>
    </row>
    <row r="860" spans="1:8" x14ac:dyDescent="0.25">
      <c r="A860" s="1">
        <v>43647</v>
      </c>
      <c r="B860">
        <v>1016.218689</v>
      </c>
      <c r="C860">
        <v>5.485139E-3</v>
      </c>
      <c r="D860" s="2">
        <f t="shared" si="65"/>
        <v>5.1868519006176934E-3</v>
      </c>
      <c r="E860" s="2">
        <f t="shared" si="66"/>
        <v>2.6903432638941379E-5</v>
      </c>
      <c r="F860" s="2">
        <f t="shared" si="67"/>
        <v>3.4632658872583801E-5</v>
      </c>
      <c r="G860" s="2">
        <f t="shared" si="68"/>
        <v>1.6973007417665153E-7</v>
      </c>
      <c r="H860" s="2">
        <f t="shared" si="69"/>
        <v>1.3946132482580917E-5</v>
      </c>
    </row>
    <row r="861" spans="1:8" x14ac:dyDescent="0.25">
      <c r="A861" s="1">
        <v>43644</v>
      </c>
      <c r="B861">
        <v>979.34814500000005</v>
      </c>
      <c r="C861">
        <v>-7.2154710000000002E-3</v>
      </c>
      <c r="D861" s="2">
        <f t="shared" si="65"/>
        <v>-7.5137580993823068E-3</v>
      </c>
      <c r="E861" s="2">
        <f t="shared" si="66"/>
        <v>5.6456560776033217E-5</v>
      </c>
      <c r="F861" s="2">
        <f t="shared" si="67"/>
        <v>2.6903432638941379E-5</v>
      </c>
      <c r="G861" s="2">
        <f t="shared" si="68"/>
        <v>3.4632658872583801E-5</v>
      </c>
      <c r="H861" s="2">
        <f t="shared" si="69"/>
        <v>1.6973007417665153E-7</v>
      </c>
    </row>
    <row r="862" spans="1:8" x14ac:dyDescent="0.25">
      <c r="A862" s="1">
        <v>43643</v>
      </c>
      <c r="B862">
        <v>945.12695299999996</v>
      </c>
      <c r="C862">
        <v>5.4844059999999998E-3</v>
      </c>
      <c r="D862" s="2">
        <f t="shared" si="65"/>
        <v>5.1861189006176932E-3</v>
      </c>
      <c r="E862" s="2">
        <f t="shared" si="66"/>
        <v>2.6895829251344071E-5</v>
      </c>
      <c r="F862" s="2">
        <f t="shared" si="67"/>
        <v>5.6456560776033217E-5</v>
      </c>
      <c r="G862" s="2">
        <f t="shared" si="68"/>
        <v>2.6903432638941379E-5</v>
      </c>
      <c r="H862" s="2">
        <f t="shared" si="69"/>
        <v>3.4632658872583801E-5</v>
      </c>
    </row>
    <row r="863" spans="1:8" x14ac:dyDescent="0.25">
      <c r="A863" s="1">
        <v>43642</v>
      </c>
      <c r="B863">
        <v>945.12695299999996</v>
      </c>
      <c r="C863">
        <v>-2.5573739999999998E-3</v>
      </c>
      <c r="D863" s="2">
        <f t="shared" si="65"/>
        <v>-2.8556610993823064E-3</v>
      </c>
      <c r="E863" s="2">
        <f t="shared" si="66"/>
        <v>8.1548003145253632E-6</v>
      </c>
      <c r="F863" s="2">
        <f t="shared" si="67"/>
        <v>2.6895829251344071E-5</v>
      </c>
      <c r="G863" s="2">
        <f t="shared" si="68"/>
        <v>5.6456560776033217E-5</v>
      </c>
      <c r="H863" s="2">
        <f t="shared" si="69"/>
        <v>2.6903432638941379E-5</v>
      </c>
    </row>
    <row r="864" spans="1:8" x14ac:dyDescent="0.25">
      <c r="A864" s="1">
        <v>43641</v>
      </c>
      <c r="B864">
        <v>970.60040300000003</v>
      </c>
      <c r="C864">
        <v>-3.2918019999999999E-3</v>
      </c>
      <c r="D864" s="2">
        <f t="shared" si="65"/>
        <v>-3.5900890993823065E-3</v>
      </c>
      <c r="E864" s="2">
        <f t="shared" si="66"/>
        <v>1.2888739741503661E-5</v>
      </c>
      <c r="F864" s="2">
        <f t="shared" si="67"/>
        <v>8.1548003145253632E-6</v>
      </c>
      <c r="G864" s="2">
        <f t="shared" si="68"/>
        <v>2.6895829251344071E-5</v>
      </c>
      <c r="H864" s="2">
        <f t="shared" si="69"/>
        <v>5.6456560776033217E-5</v>
      </c>
    </row>
    <row r="865" spans="1:8" x14ac:dyDescent="0.25">
      <c r="A865" s="1">
        <v>43640</v>
      </c>
      <c r="B865">
        <v>956.17413299999998</v>
      </c>
      <c r="C865">
        <v>6.3411499999999998E-4</v>
      </c>
      <c r="D865" s="2">
        <f t="shared" si="65"/>
        <v>3.3582790061769335E-4</v>
      </c>
      <c r="E865" s="2">
        <f t="shared" si="66"/>
        <v>1.1278037883328731E-7</v>
      </c>
      <c r="F865" s="2">
        <f t="shared" si="67"/>
        <v>1.2888739741503661E-5</v>
      </c>
      <c r="G865" s="2">
        <f t="shared" si="68"/>
        <v>8.1548003145253632E-6</v>
      </c>
      <c r="H865" s="2">
        <f t="shared" si="69"/>
        <v>2.6895829251344071E-5</v>
      </c>
    </row>
    <row r="866" spans="1:8" x14ac:dyDescent="0.25">
      <c r="A866" s="1">
        <v>43637</v>
      </c>
      <c r="B866">
        <v>960.19311500000003</v>
      </c>
      <c r="C866">
        <v>4.1113030000000002E-3</v>
      </c>
      <c r="D866" s="2">
        <f t="shared" si="65"/>
        <v>3.8130159006176936E-3</v>
      </c>
      <c r="E866" s="2">
        <f t="shared" si="66"/>
        <v>1.453909025836336E-5</v>
      </c>
      <c r="F866" s="2">
        <f t="shared" si="67"/>
        <v>1.1278037883328731E-7</v>
      </c>
      <c r="G866" s="2">
        <f t="shared" si="68"/>
        <v>1.2888739741503661E-5</v>
      </c>
      <c r="H866" s="2">
        <f t="shared" si="69"/>
        <v>8.1548003145253632E-6</v>
      </c>
    </row>
    <row r="867" spans="1:8" x14ac:dyDescent="0.25">
      <c r="A867" s="1">
        <v>43636</v>
      </c>
      <c r="B867">
        <v>981.87750200000005</v>
      </c>
      <c r="C867">
        <v>6.7459799999999999E-4</v>
      </c>
      <c r="D867" s="2">
        <f t="shared" si="65"/>
        <v>3.7631090061769336E-4</v>
      </c>
      <c r="E867" s="2">
        <f t="shared" si="66"/>
        <v>1.4160989392369948E-7</v>
      </c>
      <c r="F867" s="2">
        <f t="shared" si="67"/>
        <v>1.453909025836336E-5</v>
      </c>
      <c r="G867" s="2">
        <f t="shared" si="68"/>
        <v>1.1278037883328731E-7</v>
      </c>
      <c r="H867" s="2">
        <f t="shared" si="69"/>
        <v>1.2888739741503661E-5</v>
      </c>
    </row>
    <row r="868" spans="1:8" x14ac:dyDescent="0.25">
      <c r="A868" s="1">
        <v>43635</v>
      </c>
      <c r="B868">
        <v>990.90515100000005</v>
      </c>
      <c r="C868">
        <v>1.1916751999999999E-2</v>
      </c>
      <c r="D868" s="2">
        <f t="shared" si="65"/>
        <v>1.1618464900617692E-2</v>
      </c>
      <c r="E868" s="2">
        <f t="shared" si="66"/>
        <v>1.3498872664688527E-4</v>
      </c>
      <c r="F868" s="2">
        <f t="shared" si="67"/>
        <v>1.4160989392369948E-7</v>
      </c>
      <c r="G868" s="2">
        <f t="shared" si="68"/>
        <v>1.453909025836336E-5</v>
      </c>
      <c r="H868" s="2">
        <f t="shared" si="69"/>
        <v>1.1278037883328731E-7</v>
      </c>
    </row>
    <row r="869" spans="1:8" x14ac:dyDescent="0.25">
      <c r="A869" s="1">
        <v>43634</v>
      </c>
      <c r="B869">
        <v>1001.2725830000001</v>
      </c>
      <c r="C869">
        <v>1.648629E-3</v>
      </c>
      <c r="D869" s="2">
        <f t="shared" si="65"/>
        <v>1.3503419006176934E-3</v>
      </c>
      <c r="E869" s="2">
        <f t="shared" si="66"/>
        <v>1.8234232485638046E-6</v>
      </c>
      <c r="F869" s="2">
        <f t="shared" si="67"/>
        <v>1.3498872664688527E-4</v>
      </c>
      <c r="G869" s="2">
        <f t="shared" si="68"/>
        <v>1.4160989392369948E-7</v>
      </c>
      <c r="H869" s="2">
        <f t="shared" si="69"/>
        <v>1.453909025836336E-5</v>
      </c>
    </row>
    <row r="870" spans="1:8" x14ac:dyDescent="0.25">
      <c r="A870" s="1">
        <v>43633</v>
      </c>
      <c r="B870">
        <v>979.67810099999997</v>
      </c>
      <c r="C870">
        <v>-1.0215683999999999E-2</v>
      </c>
      <c r="D870" s="2">
        <f t="shared" si="65"/>
        <v>-1.0513971099382307E-2</v>
      </c>
      <c r="E870" s="2">
        <f t="shared" si="66"/>
        <v>1.1054358827864639E-4</v>
      </c>
      <c r="F870" s="2">
        <f t="shared" si="67"/>
        <v>1.8234232485638046E-6</v>
      </c>
      <c r="G870" s="2">
        <f t="shared" si="68"/>
        <v>1.3498872664688527E-4</v>
      </c>
      <c r="H870" s="2">
        <f t="shared" si="69"/>
        <v>1.4160989392369948E-7</v>
      </c>
    </row>
    <row r="871" spans="1:8" x14ac:dyDescent="0.25">
      <c r="A871" s="1">
        <v>43630</v>
      </c>
      <c r="B871">
        <v>982.30743399999994</v>
      </c>
      <c r="C871">
        <v>-7.6748820000000001E-3</v>
      </c>
      <c r="D871" s="2">
        <f t="shared" si="65"/>
        <v>-7.9731690993823066E-3</v>
      </c>
      <c r="E871" s="2">
        <f t="shared" si="66"/>
        <v>6.3571425487344866E-5</v>
      </c>
      <c r="F871" s="2">
        <f t="shared" si="67"/>
        <v>1.1054358827864639E-4</v>
      </c>
      <c r="G871" s="2">
        <f t="shared" si="68"/>
        <v>1.8234232485638046E-6</v>
      </c>
      <c r="H871" s="2">
        <f t="shared" si="69"/>
        <v>1.3498872664688527E-4</v>
      </c>
    </row>
    <row r="872" spans="1:8" x14ac:dyDescent="0.25">
      <c r="A872" s="1">
        <v>43629</v>
      </c>
      <c r="B872">
        <v>980.00799600000005</v>
      </c>
      <c r="C872">
        <v>2.5841079999999999E-3</v>
      </c>
      <c r="D872" s="2">
        <f t="shared" si="65"/>
        <v>2.2858209006176933E-3</v>
      </c>
      <c r="E872" s="2">
        <f t="shared" si="66"/>
        <v>5.2249771897006827E-6</v>
      </c>
      <c r="F872" s="2">
        <f t="shared" si="67"/>
        <v>6.3571425487344866E-5</v>
      </c>
      <c r="G872" s="2">
        <f t="shared" si="68"/>
        <v>1.1054358827864639E-4</v>
      </c>
      <c r="H872" s="2">
        <f t="shared" si="69"/>
        <v>1.8234232485638046E-6</v>
      </c>
    </row>
    <row r="873" spans="1:8" x14ac:dyDescent="0.25">
      <c r="A873" s="1">
        <v>43627</v>
      </c>
      <c r="B873">
        <v>980.08801300000005</v>
      </c>
      <c r="C873">
        <v>-1.792688E-3</v>
      </c>
      <c r="D873" s="2">
        <f t="shared" si="65"/>
        <v>-2.0909750993823068E-3</v>
      </c>
      <c r="E873" s="2">
        <f t="shared" si="66"/>
        <v>4.3721768662368473E-6</v>
      </c>
      <c r="F873" s="2">
        <f t="shared" si="67"/>
        <v>5.2249771897006827E-6</v>
      </c>
      <c r="G873" s="2">
        <f t="shared" si="68"/>
        <v>6.3571425487344866E-5</v>
      </c>
      <c r="H873" s="2">
        <f t="shared" si="69"/>
        <v>1.1054358827864639E-4</v>
      </c>
    </row>
    <row r="874" spans="1:8" x14ac:dyDescent="0.25">
      <c r="A874" s="1">
        <v>43626</v>
      </c>
      <c r="B874">
        <v>978.23846400000002</v>
      </c>
      <c r="C874">
        <v>7.6622010000000004E-3</v>
      </c>
      <c r="D874" s="2">
        <f t="shared" si="65"/>
        <v>7.3639139006176938E-3</v>
      </c>
      <c r="E874" s="2">
        <f t="shared" si="66"/>
        <v>5.4227227935710495E-5</v>
      </c>
      <c r="F874" s="2">
        <f t="shared" si="67"/>
        <v>4.3721768662368473E-6</v>
      </c>
      <c r="G874" s="2">
        <f t="shared" si="68"/>
        <v>5.2249771897006827E-6</v>
      </c>
      <c r="H874" s="2">
        <f t="shared" si="69"/>
        <v>6.3571425487344866E-5</v>
      </c>
    </row>
    <row r="875" spans="1:8" x14ac:dyDescent="0.25">
      <c r="A875" s="1">
        <v>43623</v>
      </c>
      <c r="B875">
        <v>965.64172399999995</v>
      </c>
      <c r="C875">
        <v>3.0256800000000002E-3</v>
      </c>
      <c r="D875" s="2">
        <f t="shared" si="65"/>
        <v>2.7273929006176936E-3</v>
      </c>
      <c r="E875" s="2">
        <f t="shared" si="66"/>
        <v>7.4386720343397962E-6</v>
      </c>
      <c r="F875" s="2">
        <f t="shared" si="67"/>
        <v>5.4227227935710495E-5</v>
      </c>
      <c r="G875" s="2">
        <f t="shared" si="68"/>
        <v>4.3721768662368473E-6</v>
      </c>
      <c r="H875" s="2">
        <f t="shared" si="69"/>
        <v>5.2249771897006827E-6</v>
      </c>
    </row>
    <row r="876" spans="1:8" x14ac:dyDescent="0.25">
      <c r="A876" s="1">
        <v>43622</v>
      </c>
      <c r="B876">
        <v>929.86084000000005</v>
      </c>
      <c r="C876">
        <v>1.8219880000000001E-3</v>
      </c>
      <c r="D876" s="2">
        <f t="shared" si="65"/>
        <v>1.5237009006176935E-3</v>
      </c>
      <c r="E876" s="2">
        <f t="shared" si="66"/>
        <v>2.3216644345431701E-6</v>
      </c>
      <c r="F876" s="2">
        <f t="shared" si="67"/>
        <v>7.4386720343397962E-6</v>
      </c>
      <c r="G876" s="2">
        <f t="shared" si="68"/>
        <v>5.4227227935710495E-5</v>
      </c>
      <c r="H876" s="2">
        <f t="shared" si="69"/>
        <v>4.3721768662368473E-6</v>
      </c>
    </row>
    <row r="877" spans="1:8" x14ac:dyDescent="0.25">
      <c r="A877" s="1">
        <v>43620</v>
      </c>
      <c r="B877">
        <v>936.42919900000004</v>
      </c>
      <c r="C877">
        <v>-1.7406219000000001E-2</v>
      </c>
      <c r="D877" s="2">
        <f t="shared" si="65"/>
        <v>-1.7704506099382306E-2</v>
      </c>
      <c r="E877" s="2">
        <f t="shared" si="66"/>
        <v>3.1344953622306529E-4</v>
      </c>
      <c r="F877" s="2">
        <f t="shared" si="67"/>
        <v>2.3216644345431701E-6</v>
      </c>
      <c r="G877" s="2">
        <f t="shared" si="68"/>
        <v>7.4386720343397962E-6</v>
      </c>
      <c r="H877" s="2">
        <f t="shared" si="69"/>
        <v>5.4227227935710495E-5</v>
      </c>
    </row>
    <row r="878" spans="1:8" x14ac:dyDescent="0.25">
      <c r="A878" s="1">
        <v>43619</v>
      </c>
      <c r="B878">
        <v>915.20465100000001</v>
      </c>
      <c r="C878">
        <v>1.4308599999999999E-2</v>
      </c>
      <c r="D878" s="2">
        <f t="shared" si="65"/>
        <v>1.4010312900617692E-2</v>
      </c>
      <c r="E878" s="2">
        <f t="shared" si="66"/>
        <v>1.9628886757321452E-4</v>
      </c>
      <c r="F878" s="2">
        <f t="shared" si="67"/>
        <v>3.1344953622306529E-4</v>
      </c>
      <c r="G878" s="2">
        <f t="shared" si="68"/>
        <v>2.3216644345431701E-6</v>
      </c>
      <c r="H878" s="2">
        <f t="shared" si="69"/>
        <v>7.4386720343397962E-6</v>
      </c>
    </row>
    <row r="879" spans="1:8" x14ac:dyDescent="0.25">
      <c r="A879" s="1">
        <v>43616</v>
      </c>
      <c r="B879">
        <v>884.722534</v>
      </c>
      <c r="C879">
        <v>1.6888360000000002E-2</v>
      </c>
      <c r="D879" s="2">
        <f t="shared" si="65"/>
        <v>1.6590072900617696E-2</v>
      </c>
      <c r="E879" s="2">
        <f t="shared" si="66"/>
        <v>2.7523051884780967E-4</v>
      </c>
      <c r="F879" s="2">
        <f t="shared" si="67"/>
        <v>1.9628886757321452E-4</v>
      </c>
      <c r="G879" s="2">
        <f t="shared" si="68"/>
        <v>3.1344953622306529E-4</v>
      </c>
      <c r="H879" s="2">
        <f t="shared" si="69"/>
        <v>2.3216644345431701E-6</v>
      </c>
    </row>
    <row r="880" spans="1:8" x14ac:dyDescent="0.25">
      <c r="A880" s="1">
        <v>43615</v>
      </c>
      <c r="B880">
        <v>879.36389199999996</v>
      </c>
      <c r="C880">
        <v>4.9633949999999998E-3</v>
      </c>
      <c r="D880" s="2">
        <f t="shared" si="65"/>
        <v>4.6651079006176932E-3</v>
      </c>
      <c r="E880" s="2">
        <f t="shared" si="66"/>
        <v>2.1763231724405619E-5</v>
      </c>
      <c r="F880" s="2">
        <f t="shared" si="67"/>
        <v>2.7523051884780967E-4</v>
      </c>
      <c r="G880" s="2">
        <f t="shared" si="68"/>
        <v>1.9628886757321452E-4</v>
      </c>
      <c r="H880" s="2">
        <f t="shared" si="69"/>
        <v>3.1344953622306529E-4</v>
      </c>
    </row>
    <row r="881" spans="1:8" x14ac:dyDescent="0.25">
      <c r="A881" s="1">
        <v>43614</v>
      </c>
      <c r="B881">
        <v>904.667419</v>
      </c>
      <c r="C881">
        <v>4.6866800000000004E-3</v>
      </c>
      <c r="D881" s="2">
        <f t="shared" si="65"/>
        <v>4.3883929006176938E-3</v>
      </c>
      <c r="E881" s="2">
        <f t="shared" si="66"/>
        <v>1.9257992250191776E-5</v>
      </c>
      <c r="F881" s="2">
        <f t="shared" si="67"/>
        <v>2.1763231724405619E-5</v>
      </c>
      <c r="G881" s="2">
        <f t="shared" si="68"/>
        <v>2.7523051884780967E-4</v>
      </c>
      <c r="H881" s="2">
        <f t="shared" si="69"/>
        <v>1.9628886757321452E-4</v>
      </c>
    </row>
    <row r="882" spans="1:8" x14ac:dyDescent="0.25">
      <c r="A882" s="1">
        <v>43613</v>
      </c>
      <c r="B882">
        <v>886.72198500000002</v>
      </c>
      <c r="C882">
        <v>4.6854820000000004E-3</v>
      </c>
      <c r="D882" s="2">
        <f t="shared" si="65"/>
        <v>4.3871949006176938E-3</v>
      </c>
      <c r="E882" s="2">
        <f t="shared" si="66"/>
        <v>1.9247479096005897E-5</v>
      </c>
      <c r="F882" s="2">
        <f t="shared" si="67"/>
        <v>1.9257992250191776E-5</v>
      </c>
      <c r="G882" s="2">
        <f t="shared" si="68"/>
        <v>2.1763231724405619E-5</v>
      </c>
      <c r="H882" s="2">
        <f t="shared" si="69"/>
        <v>2.7523051884780967E-4</v>
      </c>
    </row>
    <row r="883" spans="1:8" x14ac:dyDescent="0.25">
      <c r="A883" s="1">
        <v>43612</v>
      </c>
      <c r="B883">
        <v>864.46771200000001</v>
      </c>
      <c r="C883">
        <v>-2.8541579999999999E-3</v>
      </c>
      <c r="D883" s="2">
        <f t="shared" si="65"/>
        <v>-3.1524450993823065E-3</v>
      </c>
      <c r="E883" s="2">
        <f t="shared" si="66"/>
        <v>9.9379101046195203E-6</v>
      </c>
      <c r="F883" s="2">
        <f t="shared" si="67"/>
        <v>1.9247479096005897E-5</v>
      </c>
      <c r="G883" s="2">
        <f t="shared" si="68"/>
        <v>1.9257992250191776E-5</v>
      </c>
      <c r="H883" s="2">
        <f t="shared" si="69"/>
        <v>2.1763231724405619E-5</v>
      </c>
    </row>
    <row r="884" spans="1:8" x14ac:dyDescent="0.25">
      <c r="A884" s="1">
        <v>43609</v>
      </c>
      <c r="B884">
        <v>802.95349099999999</v>
      </c>
      <c r="C884">
        <v>-7.3229690000000004E-3</v>
      </c>
      <c r="D884" s="2">
        <f t="shared" si="65"/>
        <v>-7.6212560993823069E-3</v>
      </c>
      <c r="E884" s="2">
        <f t="shared" si="66"/>
        <v>5.8083544532372019E-5</v>
      </c>
      <c r="F884" s="2">
        <f t="shared" si="67"/>
        <v>9.9379101046195203E-6</v>
      </c>
      <c r="G884" s="2">
        <f t="shared" si="68"/>
        <v>1.9247479096005897E-5</v>
      </c>
      <c r="H884" s="2">
        <f t="shared" si="69"/>
        <v>1.9257992250191776E-5</v>
      </c>
    </row>
    <row r="885" spans="1:8" x14ac:dyDescent="0.25">
      <c r="A885" s="1">
        <v>43608</v>
      </c>
      <c r="B885">
        <v>822.07861300000002</v>
      </c>
      <c r="C885">
        <v>-1.4136470000000001E-3</v>
      </c>
      <c r="D885" s="2">
        <f t="shared" si="65"/>
        <v>-1.7119340993823067E-3</v>
      </c>
      <c r="E885" s="2">
        <f t="shared" si="66"/>
        <v>2.9307183606279096E-6</v>
      </c>
      <c r="F885" s="2">
        <f t="shared" si="67"/>
        <v>5.8083544532372019E-5</v>
      </c>
      <c r="G885" s="2">
        <f t="shared" si="68"/>
        <v>9.9379101046195203E-6</v>
      </c>
      <c r="H885" s="2">
        <f t="shared" si="69"/>
        <v>1.9247479096005897E-5</v>
      </c>
    </row>
    <row r="886" spans="1:8" x14ac:dyDescent="0.25">
      <c r="A886" s="1">
        <v>43607</v>
      </c>
      <c r="B886">
        <v>821.65869099999998</v>
      </c>
      <c r="C886">
        <v>1.2037427E-2</v>
      </c>
      <c r="D886" s="2">
        <f t="shared" si="65"/>
        <v>1.1739139900617692E-2</v>
      </c>
      <c r="E886" s="2">
        <f t="shared" si="66"/>
        <v>1.3780740560627436E-4</v>
      </c>
      <c r="F886" s="2">
        <f t="shared" si="67"/>
        <v>2.9307183606279096E-6</v>
      </c>
      <c r="G886" s="2">
        <f t="shared" si="68"/>
        <v>5.8083544532372019E-5</v>
      </c>
      <c r="H886" s="2">
        <f t="shared" si="69"/>
        <v>9.9379101046195203E-6</v>
      </c>
    </row>
    <row r="887" spans="1:8" x14ac:dyDescent="0.25">
      <c r="A887" s="1">
        <v>43606</v>
      </c>
      <c r="B887">
        <v>804.48315400000001</v>
      </c>
      <c r="C887">
        <v>7.9861670000000006E-3</v>
      </c>
      <c r="D887" s="2">
        <f t="shared" si="65"/>
        <v>7.687879900617694E-3</v>
      </c>
      <c r="E887" s="2">
        <f t="shared" si="66"/>
        <v>5.9103497366321522E-5</v>
      </c>
      <c r="F887" s="2">
        <f t="shared" si="67"/>
        <v>1.3780740560627436E-4</v>
      </c>
      <c r="G887" s="2">
        <f t="shared" si="68"/>
        <v>2.9307183606279096E-6</v>
      </c>
      <c r="H887" s="2">
        <f t="shared" si="69"/>
        <v>5.8083544532372019E-5</v>
      </c>
    </row>
    <row r="888" spans="1:8" x14ac:dyDescent="0.25">
      <c r="A888" s="1">
        <v>43605</v>
      </c>
      <c r="B888">
        <v>777.830017</v>
      </c>
      <c r="C888">
        <v>1.0013283E-2</v>
      </c>
      <c r="D888" s="2">
        <f t="shared" si="65"/>
        <v>9.7149959006176921E-3</v>
      </c>
      <c r="E888" s="2">
        <f t="shared" si="66"/>
        <v>9.4381145349018564E-5</v>
      </c>
      <c r="F888" s="2">
        <f t="shared" si="67"/>
        <v>5.9103497366321522E-5</v>
      </c>
      <c r="G888" s="2">
        <f t="shared" si="68"/>
        <v>1.3780740560627436E-4</v>
      </c>
      <c r="H888" s="2">
        <f t="shared" si="69"/>
        <v>2.9307183606279096E-6</v>
      </c>
    </row>
    <row r="889" spans="1:8" x14ac:dyDescent="0.25">
      <c r="A889" s="1">
        <v>43602</v>
      </c>
      <c r="B889">
        <v>745.53826900000001</v>
      </c>
      <c r="C889">
        <v>1.4431476E-2</v>
      </c>
      <c r="D889" s="2">
        <f t="shared" si="65"/>
        <v>1.4133188900617693E-2</v>
      </c>
      <c r="E889" s="2">
        <f t="shared" si="66"/>
        <v>1.9974702850054316E-4</v>
      </c>
      <c r="F889" s="2">
        <f t="shared" si="67"/>
        <v>9.4381145349018564E-5</v>
      </c>
      <c r="G889" s="2">
        <f t="shared" si="68"/>
        <v>5.9103497366321522E-5</v>
      </c>
      <c r="H889" s="2">
        <f t="shared" si="69"/>
        <v>1.3780740560627436E-4</v>
      </c>
    </row>
    <row r="890" spans="1:8" x14ac:dyDescent="0.25">
      <c r="A890" s="1">
        <v>43601</v>
      </c>
      <c r="B890">
        <v>775.57061799999997</v>
      </c>
      <c r="C890">
        <v>-1.3493549000000001E-2</v>
      </c>
      <c r="D890" s="2">
        <f t="shared" si="65"/>
        <v>-1.3791836099382308E-2</v>
      </c>
      <c r="E890" s="2">
        <f t="shared" si="66"/>
        <v>1.90214742992225E-4</v>
      </c>
      <c r="F890" s="2">
        <f t="shared" si="67"/>
        <v>1.9974702850054316E-4</v>
      </c>
      <c r="G890" s="2">
        <f t="shared" si="68"/>
        <v>9.4381145349018564E-5</v>
      </c>
      <c r="H890" s="2">
        <f t="shared" si="69"/>
        <v>5.9103497366321522E-5</v>
      </c>
    </row>
    <row r="891" spans="1:8" x14ac:dyDescent="0.25">
      <c r="A891" s="1">
        <v>43600</v>
      </c>
      <c r="B891">
        <v>778.27984600000002</v>
      </c>
      <c r="C891">
        <v>-9.1898970000000007E-3</v>
      </c>
      <c r="D891" s="2">
        <f t="shared" si="65"/>
        <v>-9.4881840993823081E-3</v>
      </c>
      <c r="E891" s="2">
        <f t="shared" si="66"/>
        <v>9.0025637503771269E-5</v>
      </c>
      <c r="F891" s="2">
        <f t="shared" si="67"/>
        <v>1.90214742992225E-4</v>
      </c>
      <c r="G891" s="2">
        <f t="shared" si="68"/>
        <v>1.9974702850054316E-4</v>
      </c>
      <c r="H891" s="2">
        <f t="shared" si="69"/>
        <v>9.4381145349018564E-5</v>
      </c>
    </row>
    <row r="892" spans="1:8" x14ac:dyDescent="0.25">
      <c r="A892" s="1">
        <v>43599</v>
      </c>
      <c r="B892">
        <v>807.68231200000002</v>
      </c>
      <c r="C892">
        <v>-1.2416958000000001E-2</v>
      </c>
      <c r="D892" s="2">
        <f t="shared" si="65"/>
        <v>-1.2715245099382308E-2</v>
      </c>
      <c r="E892" s="2">
        <f t="shared" si="66"/>
        <v>1.6167745793736581E-4</v>
      </c>
      <c r="F892" s="2">
        <f t="shared" si="67"/>
        <v>9.0025637503771269E-5</v>
      </c>
      <c r="G892" s="2">
        <f t="shared" si="68"/>
        <v>1.90214742992225E-4</v>
      </c>
      <c r="H892" s="2">
        <f t="shared" si="69"/>
        <v>1.9974702850054316E-4</v>
      </c>
    </row>
    <row r="893" spans="1:8" x14ac:dyDescent="0.25">
      <c r="A893" s="1">
        <v>43595</v>
      </c>
      <c r="B893">
        <v>807.68231200000002</v>
      </c>
      <c r="C893">
        <v>-1.731851E-3</v>
      </c>
      <c r="D893" s="2">
        <f t="shared" si="65"/>
        <v>-2.0301380993823065E-3</v>
      </c>
      <c r="E893" s="2">
        <f t="shared" si="66"/>
        <v>4.1214607025636041E-6</v>
      </c>
      <c r="F893" s="2">
        <f t="shared" si="67"/>
        <v>1.6167745793736581E-4</v>
      </c>
      <c r="G893" s="2">
        <f t="shared" si="68"/>
        <v>9.0025637503771269E-5</v>
      </c>
      <c r="H893" s="2">
        <f t="shared" si="69"/>
        <v>1.90214742992225E-4</v>
      </c>
    </row>
    <row r="894" spans="1:8" x14ac:dyDescent="0.25">
      <c r="A894" s="1">
        <v>43594</v>
      </c>
      <c r="B894">
        <v>859.36901899999998</v>
      </c>
      <c r="C894">
        <v>-2.1817785999999999E-2</v>
      </c>
      <c r="D894" s="2">
        <f t="shared" si="65"/>
        <v>-2.2116073099382304E-2</v>
      </c>
      <c r="E894" s="2">
        <f t="shared" si="66"/>
        <v>4.8912068933722164E-4</v>
      </c>
      <c r="F894" s="2">
        <f t="shared" si="67"/>
        <v>4.1214607025636041E-6</v>
      </c>
      <c r="G894" s="2">
        <f t="shared" si="68"/>
        <v>1.6167745793736581E-4</v>
      </c>
      <c r="H894" s="2">
        <f t="shared" si="69"/>
        <v>9.0025637503771269E-5</v>
      </c>
    </row>
    <row r="895" spans="1:8" x14ac:dyDescent="0.25">
      <c r="A895" s="1">
        <v>43593</v>
      </c>
      <c r="B895">
        <v>865.83734100000004</v>
      </c>
      <c r="C895">
        <v>2.0281570000000001E-3</v>
      </c>
      <c r="D895" s="2">
        <f t="shared" si="65"/>
        <v>1.7298699006176935E-3</v>
      </c>
      <c r="E895" s="2">
        <f t="shared" si="66"/>
        <v>2.9924498730630687E-6</v>
      </c>
      <c r="F895" s="2">
        <f t="shared" si="67"/>
        <v>4.8912068933722164E-4</v>
      </c>
      <c r="G895" s="2">
        <f t="shared" si="68"/>
        <v>4.1214607025636041E-6</v>
      </c>
      <c r="H895" s="2">
        <f t="shared" si="69"/>
        <v>1.6167745793736581E-4</v>
      </c>
    </row>
    <row r="896" spans="1:8" x14ac:dyDescent="0.25">
      <c r="A896" s="1">
        <v>43592</v>
      </c>
      <c r="B896">
        <v>895.48968500000001</v>
      </c>
      <c r="C896">
        <v>6.1282159999999997E-3</v>
      </c>
      <c r="D896" s="2">
        <f t="shared" si="65"/>
        <v>5.8299289006176931E-3</v>
      </c>
      <c r="E896" s="2">
        <f t="shared" si="66"/>
        <v>3.3988070986257427E-5</v>
      </c>
      <c r="F896" s="2">
        <f t="shared" si="67"/>
        <v>2.9924498730630687E-6</v>
      </c>
      <c r="G896" s="2">
        <f t="shared" si="68"/>
        <v>4.8912068933722164E-4</v>
      </c>
      <c r="H896" s="2">
        <f t="shared" si="69"/>
        <v>4.1214607025636041E-6</v>
      </c>
    </row>
    <row r="897" spans="1:8" x14ac:dyDescent="0.25">
      <c r="A897" s="1">
        <v>43591</v>
      </c>
      <c r="B897">
        <v>924.49224900000002</v>
      </c>
      <c r="C897">
        <v>-1.3351826000000001E-2</v>
      </c>
      <c r="D897" s="2">
        <f t="shared" si="65"/>
        <v>-1.3650113099382308E-2</v>
      </c>
      <c r="E897" s="2">
        <f t="shared" si="66"/>
        <v>1.8632558762592848E-4</v>
      </c>
      <c r="F897" s="2">
        <f t="shared" si="67"/>
        <v>3.3988070986257427E-5</v>
      </c>
      <c r="G897" s="2">
        <f t="shared" si="68"/>
        <v>2.9924498730630687E-6</v>
      </c>
      <c r="H897" s="2">
        <f t="shared" si="69"/>
        <v>4.8912068933722164E-4</v>
      </c>
    </row>
    <row r="898" spans="1:8" x14ac:dyDescent="0.25">
      <c r="A898" s="1">
        <v>43588</v>
      </c>
      <c r="B898">
        <v>915.45459000000005</v>
      </c>
      <c r="C898">
        <v>-4.2067229999999999E-3</v>
      </c>
      <c r="D898" s="2">
        <f t="shared" si="65"/>
        <v>-4.5050100993823065E-3</v>
      </c>
      <c r="E898" s="2">
        <f t="shared" si="66"/>
        <v>2.0295115995536579E-5</v>
      </c>
      <c r="F898" s="2">
        <f t="shared" si="67"/>
        <v>1.8632558762592848E-4</v>
      </c>
      <c r="G898" s="2">
        <f t="shared" si="68"/>
        <v>3.3988070986257427E-5</v>
      </c>
      <c r="H898" s="2">
        <f t="shared" si="69"/>
        <v>2.9924498730630687E-6</v>
      </c>
    </row>
    <row r="899" spans="1:8" x14ac:dyDescent="0.25">
      <c r="A899" s="1">
        <v>43587</v>
      </c>
      <c r="B899">
        <v>926.90167199999996</v>
      </c>
      <c r="C899">
        <v>6.1236980000000003E-3</v>
      </c>
      <c r="D899" s="2">
        <f t="shared" ref="D899:D962" si="70">C899-L$1</f>
        <v>5.8254109006176938E-3</v>
      </c>
      <c r="E899" s="2">
        <f t="shared" ref="E899:E962" si="71">D899^2</f>
        <v>3.3935412161035451E-5</v>
      </c>
      <c r="F899" s="2">
        <f t="shared" si="67"/>
        <v>2.0295115995536579E-5</v>
      </c>
      <c r="G899" s="2">
        <f t="shared" si="68"/>
        <v>1.8632558762592848E-4</v>
      </c>
      <c r="H899" s="2">
        <f t="shared" si="69"/>
        <v>3.3988070986257427E-5</v>
      </c>
    </row>
    <row r="900" spans="1:8" x14ac:dyDescent="0.25">
      <c r="A900" s="1">
        <v>43585</v>
      </c>
      <c r="B900">
        <v>931.36047399999995</v>
      </c>
      <c r="C900">
        <v>7.0285800000000004E-3</v>
      </c>
      <c r="D900" s="2">
        <f t="shared" si="70"/>
        <v>6.7302929006176938E-3</v>
      </c>
      <c r="E900" s="2">
        <f t="shared" si="71"/>
        <v>4.5296842528104929E-5</v>
      </c>
      <c r="F900" s="2">
        <f t="shared" ref="F900:F963" si="72">E899</f>
        <v>3.3935412161035451E-5</v>
      </c>
      <c r="G900" s="2">
        <f t="shared" si="68"/>
        <v>2.0295115995536579E-5</v>
      </c>
      <c r="H900" s="2">
        <f t="shared" si="69"/>
        <v>1.8632558762592848E-4</v>
      </c>
    </row>
    <row r="901" spans="1:8" x14ac:dyDescent="0.25">
      <c r="A901" s="1">
        <v>43584</v>
      </c>
      <c r="B901">
        <v>948.21618699999999</v>
      </c>
      <c r="C901">
        <v>3.6460239999999999E-3</v>
      </c>
      <c r="D901" s="2">
        <f t="shared" si="70"/>
        <v>3.3477369006176933E-3</v>
      </c>
      <c r="E901" s="2">
        <f t="shared" si="71"/>
        <v>1.120734235575736E-5</v>
      </c>
      <c r="F901" s="2">
        <f t="shared" si="72"/>
        <v>4.5296842528104929E-5</v>
      </c>
      <c r="G901" s="2">
        <f t="shared" ref="G901:G964" si="73">E899</f>
        <v>3.3935412161035451E-5</v>
      </c>
      <c r="H901" s="2">
        <f t="shared" si="69"/>
        <v>2.0295115995536579E-5</v>
      </c>
    </row>
    <row r="902" spans="1:8" x14ac:dyDescent="0.25">
      <c r="A902" s="1">
        <v>43581</v>
      </c>
      <c r="B902">
        <v>923.22259499999996</v>
      </c>
      <c r="C902">
        <v>-3.3205940000000001E-3</v>
      </c>
      <c r="D902" s="2">
        <f t="shared" si="70"/>
        <v>-3.6188810993823066E-3</v>
      </c>
      <c r="E902" s="2">
        <f t="shared" si="71"/>
        <v>1.3096300411466492E-5</v>
      </c>
      <c r="F902" s="2">
        <f t="shared" si="72"/>
        <v>1.120734235575736E-5</v>
      </c>
      <c r="G902" s="2">
        <f t="shared" si="73"/>
        <v>4.5296842528104929E-5</v>
      </c>
      <c r="H902" s="2">
        <f t="shared" ref="H902:H965" si="74">E899</f>
        <v>3.3935412161035451E-5</v>
      </c>
    </row>
    <row r="903" spans="1:8" x14ac:dyDescent="0.25">
      <c r="A903" s="1">
        <v>43580</v>
      </c>
      <c r="B903">
        <v>908.79632600000002</v>
      </c>
      <c r="C903">
        <v>6.0299560000000004E-3</v>
      </c>
      <c r="D903" s="2">
        <f t="shared" si="70"/>
        <v>5.7316689006176938E-3</v>
      </c>
      <c r="E903" s="2">
        <f t="shared" si="71"/>
        <v>3.2852028386308044E-5</v>
      </c>
      <c r="F903" s="2">
        <f t="shared" si="72"/>
        <v>1.3096300411466492E-5</v>
      </c>
      <c r="G903" s="2">
        <f t="shared" si="73"/>
        <v>1.120734235575736E-5</v>
      </c>
      <c r="H903" s="2">
        <f t="shared" si="74"/>
        <v>4.5296842528104929E-5</v>
      </c>
    </row>
    <row r="904" spans="1:8" x14ac:dyDescent="0.25">
      <c r="A904" s="1">
        <v>43579</v>
      </c>
      <c r="B904">
        <v>899.65869099999998</v>
      </c>
      <c r="C904">
        <v>3.5823579999999999E-3</v>
      </c>
      <c r="D904" s="2">
        <f t="shared" si="70"/>
        <v>3.2840709006176933E-3</v>
      </c>
      <c r="E904" s="2">
        <f t="shared" si="71"/>
        <v>1.0785121680283907E-5</v>
      </c>
      <c r="F904" s="2">
        <f t="shared" si="72"/>
        <v>3.2852028386308044E-5</v>
      </c>
      <c r="G904" s="2">
        <f t="shared" si="73"/>
        <v>1.3096300411466492E-5</v>
      </c>
      <c r="H904" s="2">
        <f t="shared" si="74"/>
        <v>1.120734235575736E-5</v>
      </c>
    </row>
    <row r="905" spans="1:8" x14ac:dyDescent="0.25">
      <c r="A905" s="1">
        <v>43578</v>
      </c>
      <c r="B905">
        <v>901.338257</v>
      </c>
      <c r="C905">
        <v>-1.7250970000000001E-3</v>
      </c>
      <c r="D905" s="2">
        <f t="shared" si="70"/>
        <v>-2.0233840993823067E-3</v>
      </c>
      <c r="E905" s="2">
        <f t="shared" si="71"/>
        <v>4.0940832136331481E-6</v>
      </c>
      <c r="F905" s="2">
        <f t="shared" si="72"/>
        <v>1.0785121680283907E-5</v>
      </c>
      <c r="G905" s="2">
        <f t="shared" si="73"/>
        <v>3.2852028386308044E-5</v>
      </c>
      <c r="H905" s="2">
        <f t="shared" si="74"/>
        <v>1.3096300411466492E-5</v>
      </c>
    </row>
    <row r="906" spans="1:8" x14ac:dyDescent="0.25">
      <c r="A906" s="1">
        <v>43577</v>
      </c>
      <c r="B906">
        <v>890.62097200000005</v>
      </c>
      <c r="C906">
        <v>-3.4720600000000002E-4</v>
      </c>
      <c r="D906" s="2">
        <f t="shared" si="70"/>
        <v>-6.4549309938230666E-4</v>
      </c>
      <c r="E906" s="2">
        <f t="shared" si="71"/>
        <v>4.1666134135017641E-7</v>
      </c>
      <c r="F906" s="2">
        <f t="shared" si="72"/>
        <v>4.0940832136331481E-6</v>
      </c>
      <c r="G906" s="2">
        <f t="shared" si="73"/>
        <v>1.0785121680283907E-5</v>
      </c>
      <c r="H906" s="2">
        <f t="shared" si="74"/>
        <v>3.2852028386308044E-5</v>
      </c>
    </row>
    <row r="907" spans="1:8" x14ac:dyDescent="0.25">
      <c r="A907" s="1">
        <v>43572</v>
      </c>
      <c r="B907">
        <v>876.77453600000001</v>
      </c>
      <c r="C907">
        <v>1.109748E-3</v>
      </c>
      <c r="D907" s="2">
        <f t="shared" si="70"/>
        <v>8.1146090061769345E-4</v>
      </c>
      <c r="E907" s="2">
        <f t="shared" si="71"/>
        <v>6.5846879323127812E-7</v>
      </c>
      <c r="F907" s="2">
        <f t="shared" si="72"/>
        <v>4.1666134135017641E-7</v>
      </c>
      <c r="G907" s="2">
        <f t="shared" si="73"/>
        <v>4.0940832136331481E-6</v>
      </c>
      <c r="H907" s="2">
        <f t="shared" si="74"/>
        <v>1.0785121680283907E-5</v>
      </c>
    </row>
    <row r="908" spans="1:8" x14ac:dyDescent="0.25">
      <c r="A908" s="1">
        <v>43571</v>
      </c>
      <c r="B908">
        <v>854.10040300000003</v>
      </c>
      <c r="C908">
        <v>4.9287319999999999E-3</v>
      </c>
      <c r="D908" s="2">
        <f t="shared" si="70"/>
        <v>4.6304449006176933E-3</v>
      </c>
      <c r="E908" s="2">
        <f t="shared" si="71"/>
        <v>2.1441019977656401E-5</v>
      </c>
      <c r="F908" s="2">
        <f t="shared" si="72"/>
        <v>6.5846879323127812E-7</v>
      </c>
      <c r="G908" s="2">
        <f t="shared" si="73"/>
        <v>4.1666134135017641E-7</v>
      </c>
      <c r="H908" s="2">
        <f t="shared" si="74"/>
        <v>4.0940832136331481E-6</v>
      </c>
    </row>
    <row r="909" spans="1:8" x14ac:dyDescent="0.25">
      <c r="A909" s="1">
        <v>43570</v>
      </c>
      <c r="B909">
        <v>841.30371100000002</v>
      </c>
      <c r="C909">
        <v>-1.1850411999999999E-2</v>
      </c>
      <c r="D909" s="2">
        <f t="shared" si="70"/>
        <v>-1.2148699099382307E-2</v>
      </c>
      <c r="E909" s="2">
        <f t="shared" si="71"/>
        <v>1.4759088980733249E-4</v>
      </c>
      <c r="F909" s="2">
        <f t="shared" si="72"/>
        <v>2.1441019977656401E-5</v>
      </c>
      <c r="G909" s="2">
        <f t="shared" si="73"/>
        <v>6.5846879323127812E-7</v>
      </c>
      <c r="H909" s="2">
        <f t="shared" si="74"/>
        <v>4.1666134135017641E-7</v>
      </c>
    </row>
    <row r="910" spans="1:8" x14ac:dyDescent="0.25">
      <c r="A910" s="1">
        <v>43567</v>
      </c>
      <c r="B910">
        <v>874.57507299999997</v>
      </c>
      <c r="C910">
        <v>-9.4692289999999991E-3</v>
      </c>
      <c r="D910" s="2">
        <f t="shared" si="70"/>
        <v>-9.7675160993823066E-3</v>
      </c>
      <c r="E910" s="2">
        <f t="shared" si="71"/>
        <v>9.5404370751692554E-5</v>
      </c>
      <c r="F910" s="2">
        <f t="shared" si="72"/>
        <v>1.4759088980733249E-4</v>
      </c>
      <c r="G910" s="2">
        <f t="shared" si="73"/>
        <v>2.1441019977656401E-5</v>
      </c>
      <c r="H910" s="2">
        <f t="shared" si="74"/>
        <v>6.5846879323127812E-7</v>
      </c>
    </row>
    <row r="911" spans="1:8" x14ac:dyDescent="0.25">
      <c r="A911" s="1">
        <v>43566</v>
      </c>
      <c r="B911">
        <v>877.99420199999997</v>
      </c>
      <c r="C911">
        <v>-6.6060449999999996E-3</v>
      </c>
      <c r="D911" s="2">
        <f t="shared" si="70"/>
        <v>-6.9043320993823062E-3</v>
      </c>
      <c r="E911" s="2">
        <f t="shared" si="71"/>
        <v>4.7669801738560883E-5</v>
      </c>
      <c r="F911" s="2">
        <f t="shared" si="72"/>
        <v>9.5404370751692554E-5</v>
      </c>
      <c r="G911" s="2">
        <f t="shared" si="73"/>
        <v>1.4759088980733249E-4</v>
      </c>
      <c r="H911" s="2">
        <f t="shared" si="74"/>
        <v>2.1441019977656401E-5</v>
      </c>
    </row>
    <row r="912" spans="1:8" x14ac:dyDescent="0.25">
      <c r="A912" s="1">
        <v>43565</v>
      </c>
      <c r="B912">
        <v>887.70172100000002</v>
      </c>
      <c r="C912">
        <v>1.166792E-2</v>
      </c>
      <c r="D912" s="2">
        <f t="shared" si="70"/>
        <v>1.1369632900617693E-2</v>
      </c>
      <c r="E912" s="2">
        <f t="shared" si="71"/>
        <v>1.2926855229480829E-4</v>
      </c>
      <c r="F912" s="2">
        <f t="shared" si="72"/>
        <v>4.7669801738560883E-5</v>
      </c>
      <c r="G912" s="2">
        <f t="shared" si="73"/>
        <v>9.5404370751692554E-5</v>
      </c>
      <c r="H912" s="2">
        <f t="shared" si="74"/>
        <v>1.4759088980733249E-4</v>
      </c>
    </row>
    <row r="913" spans="1:8" x14ac:dyDescent="0.25">
      <c r="A913" s="1">
        <v>43563</v>
      </c>
      <c r="B913">
        <v>894.55993699999999</v>
      </c>
      <c r="C913">
        <v>5.3772230000000004E-3</v>
      </c>
      <c r="D913" s="2">
        <f t="shared" si="70"/>
        <v>5.0789359006176938E-3</v>
      </c>
      <c r="E913" s="2">
        <f t="shared" si="71"/>
        <v>2.5795589882583266E-5</v>
      </c>
      <c r="F913" s="2">
        <f t="shared" si="72"/>
        <v>1.2926855229480829E-4</v>
      </c>
      <c r="G913" s="2">
        <f t="shared" si="73"/>
        <v>4.7669801738560883E-5</v>
      </c>
      <c r="H913" s="2">
        <f t="shared" si="74"/>
        <v>9.5404370751692554E-5</v>
      </c>
    </row>
    <row r="914" spans="1:8" x14ac:dyDescent="0.25">
      <c r="A914" s="1">
        <v>43560</v>
      </c>
      <c r="B914">
        <v>894.48999000000003</v>
      </c>
      <c r="C914">
        <v>2.4225779999999999E-3</v>
      </c>
      <c r="D914" s="2">
        <f t="shared" si="70"/>
        <v>2.1242909006176933E-3</v>
      </c>
      <c r="E914" s="2">
        <f t="shared" si="71"/>
        <v>4.5126118304471306E-6</v>
      </c>
      <c r="F914" s="2">
        <f t="shared" si="72"/>
        <v>2.5795589882583266E-5</v>
      </c>
      <c r="G914" s="2">
        <f t="shared" si="73"/>
        <v>1.2926855229480829E-4</v>
      </c>
      <c r="H914" s="2">
        <f t="shared" si="74"/>
        <v>4.7669801738560883E-5</v>
      </c>
    </row>
    <row r="915" spans="1:8" x14ac:dyDescent="0.25">
      <c r="A915" s="1">
        <v>43559</v>
      </c>
      <c r="B915">
        <v>892.70043899999996</v>
      </c>
      <c r="C915">
        <v>-5.1977339999999999E-3</v>
      </c>
      <c r="D915" s="2">
        <f t="shared" si="70"/>
        <v>-5.4960210993823064E-3</v>
      </c>
      <c r="E915" s="2">
        <f t="shared" si="71"/>
        <v>3.0206247924855496E-5</v>
      </c>
      <c r="F915" s="2">
        <f t="shared" si="72"/>
        <v>4.5126118304471306E-6</v>
      </c>
      <c r="G915" s="2">
        <f t="shared" si="73"/>
        <v>2.5795589882583266E-5</v>
      </c>
      <c r="H915" s="2">
        <f t="shared" si="74"/>
        <v>1.2926855229480829E-4</v>
      </c>
    </row>
    <row r="916" spans="1:8" x14ac:dyDescent="0.25">
      <c r="A916" s="1">
        <v>43558</v>
      </c>
      <c r="B916">
        <v>887.24182099999996</v>
      </c>
      <c r="C916">
        <v>2.0095740000000001E-3</v>
      </c>
      <c r="D916" s="2">
        <f t="shared" si="70"/>
        <v>1.7112869006176935E-3</v>
      </c>
      <c r="E916" s="2">
        <f t="shared" si="71"/>
        <v>2.9285028562257116E-6</v>
      </c>
      <c r="F916" s="2">
        <f t="shared" si="72"/>
        <v>3.0206247924855496E-5</v>
      </c>
      <c r="G916" s="2">
        <f t="shared" si="73"/>
        <v>4.5126118304471306E-6</v>
      </c>
      <c r="H916" s="2">
        <f t="shared" si="74"/>
        <v>2.5795589882583266E-5</v>
      </c>
    </row>
    <row r="917" spans="1:8" x14ac:dyDescent="0.25">
      <c r="A917" s="1">
        <v>43557</v>
      </c>
      <c r="B917">
        <v>896.16955600000006</v>
      </c>
      <c r="C917">
        <v>4.9492879999999996E-3</v>
      </c>
      <c r="D917" s="2">
        <f t="shared" si="70"/>
        <v>4.651000900617693E-3</v>
      </c>
      <c r="E917" s="2">
        <f t="shared" si="71"/>
        <v>2.1631809377546593E-5</v>
      </c>
      <c r="F917" s="2">
        <f t="shared" si="72"/>
        <v>2.9285028562257116E-6</v>
      </c>
      <c r="G917" s="2">
        <f t="shared" si="73"/>
        <v>3.0206247924855496E-5</v>
      </c>
      <c r="H917" s="2">
        <f t="shared" si="74"/>
        <v>4.5126118304471306E-6</v>
      </c>
    </row>
    <row r="918" spans="1:8" x14ac:dyDescent="0.25">
      <c r="A918" s="1">
        <v>43556</v>
      </c>
      <c r="B918">
        <v>902.87780799999996</v>
      </c>
      <c r="C918">
        <v>-1.0230291000000001E-2</v>
      </c>
      <c r="D918" s="2">
        <f t="shared" si="70"/>
        <v>-1.0528578099382308E-2</v>
      </c>
      <c r="E918" s="2">
        <f t="shared" si="71"/>
        <v>1.1085095679479278E-4</v>
      </c>
      <c r="F918" s="2">
        <f t="shared" si="72"/>
        <v>2.1631809377546593E-5</v>
      </c>
      <c r="G918" s="2">
        <f t="shared" si="73"/>
        <v>2.9285028562257116E-6</v>
      </c>
      <c r="H918" s="2">
        <f t="shared" si="74"/>
        <v>3.0206247924855496E-5</v>
      </c>
    </row>
    <row r="919" spans="1:8" x14ac:dyDescent="0.25">
      <c r="A919" s="1">
        <v>43553</v>
      </c>
      <c r="B919">
        <v>887.48181199999999</v>
      </c>
      <c r="C919">
        <v>5.6377390000000001E-3</v>
      </c>
      <c r="D919" s="2">
        <f t="shared" si="70"/>
        <v>5.3394519006176935E-3</v>
      </c>
      <c r="E919" s="2">
        <f t="shared" si="71"/>
        <v>2.8509746599009901E-5</v>
      </c>
      <c r="F919" s="2">
        <f t="shared" si="72"/>
        <v>1.1085095679479278E-4</v>
      </c>
      <c r="G919" s="2">
        <f t="shared" si="73"/>
        <v>2.1631809377546593E-5</v>
      </c>
      <c r="H919" s="2">
        <f t="shared" si="74"/>
        <v>2.9285028562257116E-6</v>
      </c>
    </row>
    <row r="920" spans="1:8" x14ac:dyDescent="0.25">
      <c r="A920" s="1">
        <v>43552</v>
      </c>
      <c r="B920">
        <v>884.19262700000002</v>
      </c>
      <c r="C920">
        <v>1.9507789999999999E-3</v>
      </c>
      <c r="D920" s="2">
        <f t="shared" si="70"/>
        <v>1.6524919006176933E-3</v>
      </c>
      <c r="E920" s="2">
        <f t="shared" si="71"/>
        <v>2.7307294816070766E-6</v>
      </c>
      <c r="F920" s="2">
        <f t="shared" si="72"/>
        <v>2.8509746599009901E-5</v>
      </c>
      <c r="G920" s="2">
        <f t="shared" si="73"/>
        <v>1.1085095679479278E-4</v>
      </c>
      <c r="H920" s="2">
        <f t="shared" si="74"/>
        <v>2.1631809377546593E-5</v>
      </c>
    </row>
    <row r="921" spans="1:8" x14ac:dyDescent="0.25">
      <c r="A921" s="1">
        <v>43551</v>
      </c>
      <c r="B921">
        <v>888.44152799999995</v>
      </c>
      <c r="C921">
        <v>-5.8320619999999998E-3</v>
      </c>
      <c r="D921" s="2">
        <f t="shared" si="70"/>
        <v>-6.1303490993823064E-3</v>
      </c>
      <c r="E921" s="2">
        <f t="shared" si="71"/>
        <v>3.7581180080297453E-5</v>
      </c>
      <c r="F921" s="2">
        <f t="shared" si="72"/>
        <v>2.7307294816070766E-6</v>
      </c>
      <c r="G921" s="2">
        <f t="shared" si="73"/>
        <v>2.8509746599009901E-5</v>
      </c>
      <c r="H921" s="2">
        <f t="shared" si="74"/>
        <v>1.1085095679479278E-4</v>
      </c>
    </row>
    <row r="922" spans="1:8" x14ac:dyDescent="0.25">
      <c r="A922" s="1">
        <v>43550</v>
      </c>
      <c r="B922">
        <v>888.28161599999999</v>
      </c>
      <c r="C922">
        <v>5.5814619999999997E-3</v>
      </c>
      <c r="D922" s="2">
        <f t="shared" si="70"/>
        <v>5.2831749006176931E-3</v>
      </c>
      <c r="E922" s="2">
        <f t="shared" si="71"/>
        <v>2.7911937030516772E-5</v>
      </c>
      <c r="F922" s="2">
        <f t="shared" si="72"/>
        <v>3.7581180080297453E-5</v>
      </c>
      <c r="G922" s="2">
        <f t="shared" si="73"/>
        <v>2.7307294816070766E-6</v>
      </c>
      <c r="H922" s="2">
        <f t="shared" si="74"/>
        <v>2.8509746599009901E-5</v>
      </c>
    </row>
    <row r="923" spans="1:8" x14ac:dyDescent="0.25">
      <c r="A923" s="1">
        <v>43549</v>
      </c>
      <c r="B923">
        <v>891.17083700000001</v>
      </c>
      <c r="C923">
        <v>-1.8946879E-2</v>
      </c>
      <c r="D923" s="2">
        <f t="shared" si="70"/>
        <v>-1.9245166099382306E-2</v>
      </c>
      <c r="E923" s="2">
        <f t="shared" si="71"/>
        <v>3.7037641819281393E-4</v>
      </c>
      <c r="F923" s="2">
        <f t="shared" si="72"/>
        <v>2.7911937030516772E-5</v>
      </c>
      <c r="G923" s="2">
        <f t="shared" si="73"/>
        <v>3.7581180080297453E-5</v>
      </c>
      <c r="H923" s="2">
        <f t="shared" si="74"/>
        <v>2.7307294816070766E-6</v>
      </c>
    </row>
    <row r="924" spans="1:8" x14ac:dyDescent="0.25">
      <c r="A924" s="1">
        <v>43546</v>
      </c>
      <c r="B924">
        <v>896.12957800000004</v>
      </c>
      <c r="C924">
        <v>7.3521300000000001E-3</v>
      </c>
      <c r="D924" s="2">
        <f t="shared" si="70"/>
        <v>7.0538429006176935E-3</v>
      </c>
      <c r="E924" s="2">
        <f t="shared" si="71"/>
        <v>4.9756699666594636E-5</v>
      </c>
      <c r="F924" s="2">
        <f t="shared" si="72"/>
        <v>3.7037641819281393E-4</v>
      </c>
      <c r="G924" s="2">
        <f t="shared" si="73"/>
        <v>2.7911937030516772E-5</v>
      </c>
      <c r="H924" s="2">
        <f t="shared" si="74"/>
        <v>3.7581180080297453E-5</v>
      </c>
    </row>
    <row r="925" spans="1:8" x14ac:dyDescent="0.25">
      <c r="A925" s="1">
        <v>43545</v>
      </c>
      <c r="B925">
        <v>921.83294699999999</v>
      </c>
      <c r="C925">
        <v>1.2207881E-2</v>
      </c>
      <c r="D925" s="2">
        <f t="shared" si="70"/>
        <v>1.1909593900617693E-2</v>
      </c>
      <c r="E925" s="2">
        <f t="shared" si="71"/>
        <v>1.4183842687763015E-4</v>
      </c>
      <c r="F925" s="2">
        <f t="shared" si="72"/>
        <v>4.9756699666594636E-5</v>
      </c>
      <c r="G925" s="2">
        <f t="shared" si="73"/>
        <v>3.7037641819281393E-4</v>
      </c>
      <c r="H925" s="2">
        <f t="shared" si="74"/>
        <v>2.7911937030516772E-5</v>
      </c>
    </row>
    <row r="926" spans="1:8" x14ac:dyDescent="0.25">
      <c r="A926" s="1">
        <v>43544</v>
      </c>
      <c r="B926">
        <v>929.68090800000004</v>
      </c>
      <c r="C926">
        <v>1.8838749999999999E-3</v>
      </c>
      <c r="D926" s="2">
        <f t="shared" si="70"/>
        <v>1.5855879006176933E-3</v>
      </c>
      <c r="E926" s="2">
        <f t="shared" si="71"/>
        <v>2.5140889905852242E-6</v>
      </c>
      <c r="F926" s="2">
        <f t="shared" si="72"/>
        <v>1.4183842687763015E-4</v>
      </c>
      <c r="G926" s="2">
        <f t="shared" si="73"/>
        <v>4.9756699666594636E-5</v>
      </c>
      <c r="H926" s="2">
        <f t="shared" si="74"/>
        <v>3.7037641819281393E-4</v>
      </c>
    </row>
    <row r="927" spans="1:8" x14ac:dyDescent="0.25">
      <c r="A927" s="1">
        <v>43543</v>
      </c>
      <c r="B927">
        <v>939.94830300000001</v>
      </c>
      <c r="C927">
        <v>-3.7679929999999999E-3</v>
      </c>
      <c r="D927" s="2">
        <f t="shared" si="70"/>
        <v>-4.0662800993823064E-3</v>
      </c>
      <c r="E927" s="2">
        <f t="shared" si="71"/>
        <v>1.6534633846632581E-5</v>
      </c>
      <c r="F927" s="2">
        <f t="shared" si="72"/>
        <v>2.5140889905852242E-6</v>
      </c>
      <c r="G927" s="2">
        <f t="shared" si="73"/>
        <v>1.4183842687763015E-4</v>
      </c>
      <c r="H927" s="2">
        <f t="shared" si="74"/>
        <v>4.9756699666594636E-5</v>
      </c>
    </row>
    <row r="928" spans="1:8" x14ac:dyDescent="0.25">
      <c r="A928" s="1">
        <v>43542</v>
      </c>
      <c r="B928">
        <v>940.808044</v>
      </c>
      <c r="C928">
        <v>9.5385799999999996E-3</v>
      </c>
      <c r="D928" s="2">
        <f t="shared" si="70"/>
        <v>9.2402929006176922E-3</v>
      </c>
      <c r="E928" s="2">
        <f t="shared" si="71"/>
        <v>8.5383012889205727E-5</v>
      </c>
      <c r="F928" s="2">
        <f t="shared" si="72"/>
        <v>1.6534633846632581E-5</v>
      </c>
      <c r="G928" s="2">
        <f t="shared" si="73"/>
        <v>2.5140889905852242E-6</v>
      </c>
      <c r="H928" s="2">
        <f t="shared" si="74"/>
        <v>1.4183842687763015E-4</v>
      </c>
    </row>
    <row r="929" spans="1:8" x14ac:dyDescent="0.25">
      <c r="A929" s="1">
        <v>43539</v>
      </c>
      <c r="B929">
        <v>942.01776099999995</v>
      </c>
      <c r="C929">
        <v>6.1561560000000003E-3</v>
      </c>
      <c r="D929" s="2">
        <f t="shared" si="70"/>
        <v>5.8578689006176937E-3</v>
      </c>
      <c r="E929" s="2">
        <f t="shared" si="71"/>
        <v>3.4314628056823946E-5</v>
      </c>
      <c r="F929" s="2">
        <f t="shared" si="72"/>
        <v>8.5383012889205727E-5</v>
      </c>
      <c r="G929" s="2">
        <f t="shared" si="73"/>
        <v>1.6534633846632581E-5</v>
      </c>
      <c r="H929" s="2">
        <f t="shared" si="74"/>
        <v>2.5140889905852242E-6</v>
      </c>
    </row>
    <row r="930" spans="1:8" x14ac:dyDescent="0.25">
      <c r="A930" s="1">
        <v>43538</v>
      </c>
      <c r="B930">
        <v>943.43737799999997</v>
      </c>
      <c r="C930">
        <v>-2.027526E-3</v>
      </c>
      <c r="D930" s="2">
        <f t="shared" si="70"/>
        <v>-2.3258130993823066E-3</v>
      </c>
      <c r="E930" s="2">
        <f t="shared" si="71"/>
        <v>5.4094065732583309E-6</v>
      </c>
      <c r="F930" s="2">
        <f t="shared" si="72"/>
        <v>3.4314628056823946E-5</v>
      </c>
      <c r="G930" s="2">
        <f t="shared" si="73"/>
        <v>8.5383012889205727E-5</v>
      </c>
      <c r="H930" s="2">
        <f t="shared" si="74"/>
        <v>1.6534633846632581E-5</v>
      </c>
    </row>
    <row r="931" spans="1:8" x14ac:dyDescent="0.25">
      <c r="A931" s="1">
        <v>43537</v>
      </c>
      <c r="B931">
        <v>923.70245399999999</v>
      </c>
      <c r="C931">
        <v>2.3991419999999999E-3</v>
      </c>
      <c r="D931" s="2">
        <f t="shared" si="70"/>
        <v>2.1008549006176934E-3</v>
      </c>
      <c r="E931" s="2">
        <f t="shared" si="71"/>
        <v>4.4135913134493786E-6</v>
      </c>
      <c r="F931" s="2">
        <f t="shared" si="72"/>
        <v>5.4094065732583309E-6</v>
      </c>
      <c r="G931" s="2">
        <f t="shared" si="73"/>
        <v>3.4314628056823946E-5</v>
      </c>
      <c r="H931" s="2">
        <f t="shared" si="74"/>
        <v>8.5383012889205727E-5</v>
      </c>
    </row>
    <row r="932" spans="1:8" x14ac:dyDescent="0.25">
      <c r="A932" s="1">
        <v>43536</v>
      </c>
      <c r="B932">
        <v>902.43792699999995</v>
      </c>
      <c r="C932">
        <v>5.0232230000000003E-3</v>
      </c>
      <c r="D932" s="2">
        <f t="shared" si="70"/>
        <v>4.7249359006176937E-3</v>
      </c>
      <c r="E932" s="2">
        <f t="shared" si="71"/>
        <v>2.2325019264945935E-5</v>
      </c>
      <c r="F932" s="2">
        <f t="shared" si="72"/>
        <v>4.4135913134493786E-6</v>
      </c>
      <c r="G932" s="2">
        <f t="shared" si="73"/>
        <v>5.4094065732583309E-6</v>
      </c>
      <c r="H932" s="2">
        <f t="shared" si="74"/>
        <v>3.4314628056823946E-5</v>
      </c>
    </row>
    <row r="933" spans="1:8" x14ac:dyDescent="0.25">
      <c r="A933" s="1">
        <v>43535</v>
      </c>
      <c r="B933">
        <v>877.81426999999996</v>
      </c>
      <c r="C933">
        <v>-1.1400985000000001E-2</v>
      </c>
      <c r="D933" s="2">
        <f t="shared" si="70"/>
        <v>-1.1699272099382308E-2</v>
      </c>
      <c r="E933" s="2">
        <f t="shared" si="71"/>
        <v>1.3687296765538533E-4</v>
      </c>
      <c r="F933" s="2">
        <f t="shared" si="72"/>
        <v>2.2325019264945935E-5</v>
      </c>
      <c r="G933" s="2">
        <f t="shared" si="73"/>
        <v>4.4135913134493786E-6</v>
      </c>
      <c r="H933" s="2">
        <f t="shared" si="74"/>
        <v>5.4094065732583309E-6</v>
      </c>
    </row>
    <row r="934" spans="1:8" x14ac:dyDescent="0.25">
      <c r="A934" s="1">
        <v>43532</v>
      </c>
      <c r="B934">
        <v>875.00500499999998</v>
      </c>
      <c r="C934">
        <v>-1.080188E-2</v>
      </c>
      <c r="D934" s="2">
        <f t="shared" si="70"/>
        <v>-1.1100167099382307E-2</v>
      </c>
      <c r="E934" s="2">
        <f t="shared" si="71"/>
        <v>1.2321370963420941E-4</v>
      </c>
      <c r="F934" s="2">
        <f t="shared" si="72"/>
        <v>1.3687296765538533E-4</v>
      </c>
      <c r="G934" s="2">
        <f t="shared" si="73"/>
        <v>2.2325019264945935E-5</v>
      </c>
      <c r="H934" s="2">
        <f t="shared" si="74"/>
        <v>4.4135913134493786E-6</v>
      </c>
    </row>
    <row r="935" spans="1:8" x14ac:dyDescent="0.25">
      <c r="A935" s="1">
        <v>43531</v>
      </c>
      <c r="B935">
        <v>874.89502000000005</v>
      </c>
      <c r="C935">
        <v>7.6991539999999997E-3</v>
      </c>
      <c r="D935" s="2">
        <f t="shared" si="70"/>
        <v>7.4008669006176931E-3</v>
      </c>
      <c r="E935" s="2">
        <f t="shared" si="71"/>
        <v>5.4772830880658536E-5</v>
      </c>
      <c r="F935" s="2">
        <f t="shared" si="72"/>
        <v>1.2321370963420941E-4</v>
      </c>
      <c r="G935" s="2">
        <f t="shared" si="73"/>
        <v>1.3687296765538533E-4</v>
      </c>
      <c r="H935" s="2">
        <f t="shared" si="74"/>
        <v>2.2325019264945935E-5</v>
      </c>
    </row>
    <row r="936" spans="1:8" x14ac:dyDescent="0.25">
      <c r="A936" s="1">
        <v>43530</v>
      </c>
      <c r="B936">
        <v>860.68866000000003</v>
      </c>
      <c r="C936">
        <v>1.9458373000000001E-2</v>
      </c>
      <c r="D936" s="2">
        <f t="shared" si="70"/>
        <v>1.9160085900617695E-2</v>
      </c>
      <c r="E936" s="2">
        <f t="shared" si="71"/>
        <v>3.6710889171904902E-4</v>
      </c>
      <c r="F936" s="2">
        <f t="shared" si="72"/>
        <v>5.4772830880658536E-5</v>
      </c>
      <c r="G936" s="2">
        <f t="shared" si="73"/>
        <v>1.2321370963420941E-4</v>
      </c>
      <c r="H936" s="2">
        <f t="shared" si="74"/>
        <v>1.3687296765538533E-4</v>
      </c>
    </row>
    <row r="937" spans="1:8" x14ac:dyDescent="0.25">
      <c r="A937" s="1">
        <v>43529</v>
      </c>
      <c r="B937">
        <v>827.65716599999996</v>
      </c>
      <c r="C937">
        <v>-6.3206700000000005E-4</v>
      </c>
      <c r="D937" s="2">
        <f t="shared" si="70"/>
        <v>-9.3035409938230663E-4</v>
      </c>
      <c r="E937" s="2">
        <f t="shared" si="71"/>
        <v>8.6555875023746293E-7</v>
      </c>
      <c r="F937" s="2">
        <f t="shared" si="72"/>
        <v>3.6710889171904902E-4</v>
      </c>
      <c r="G937" s="2">
        <f t="shared" si="73"/>
        <v>5.4772830880658536E-5</v>
      </c>
      <c r="H937" s="2">
        <f t="shared" si="74"/>
        <v>1.2321370963420941E-4</v>
      </c>
    </row>
    <row r="938" spans="1:8" x14ac:dyDescent="0.25">
      <c r="A938" s="1">
        <v>43528</v>
      </c>
      <c r="B938">
        <v>833.41570999999999</v>
      </c>
      <c r="C938">
        <v>4.4002870000000001E-3</v>
      </c>
      <c r="D938" s="2">
        <f t="shared" si="70"/>
        <v>4.1019999006176935E-3</v>
      </c>
      <c r="E938" s="2">
        <f t="shared" si="71"/>
        <v>1.6826403184667569E-5</v>
      </c>
      <c r="F938" s="2">
        <f t="shared" si="72"/>
        <v>8.6555875023746293E-7</v>
      </c>
      <c r="G938" s="2">
        <f t="shared" si="73"/>
        <v>3.6710889171904902E-4</v>
      </c>
      <c r="H938" s="2">
        <f t="shared" si="74"/>
        <v>5.4772830880658536E-5</v>
      </c>
    </row>
    <row r="939" spans="1:8" x14ac:dyDescent="0.25">
      <c r="A939" s="1">
        <v>43525</v>
      </c>
      <c r="B939">
        <v>848.24188200000003</v>
      </c>
      <c r="C939">
        <v>-8.3038090000000005E-3</v>
      </c>
      <c r="D939" s="2">
        <f t="shared" si="70"/>
        <v>-8.602096099382308E-3</v>
      </c>
      <c r="E939" s="2">
        <f t="shared" si="71"/>
        <v>7.3996057303008314E-5</v>
      </c>
      <c r="F939" s="2">
        <f t="shared" si="72"/>
        <v>1.6826403184667569E-5</v>
      </c>
      <c r="G939" s="2">
        <f t="shared" si="73"/>
        <v>8.6555875023746293E-7</v>
      </c>
      <c r="H939" s="2">
        <f t="shared" si="74"/>
        <v>3.6710889171904902E-4</v>
      </c>
    </row>
    <row r="940" spans="1:8" x14ac:dyDescent="0.25">
      <c r="A940" s="1">
        <v>43524</v>
      </c>
      <c r="B940">
        <v>848.49182099999996</v>
      </c>
      <c r="C940">
        <v>-2.3551498000000001E-2</v>
      </c>
      <c r="D940" s="2">
        <f t="shared" si="70"/>
        <v>-2.3849785099382306E-2</v>
      </c>
      <c r="E940" s="2">
        <f t="shared" si="71"/>
        <v>5.6881224928671825E-4</v>
      </c>
      <c r="F940" s="2">
        <f t="shared" si="72"/>
        <v>7.3996057303008314E-5</v>
      </c>
      <c r="G940" s="2">
        <f t="shared" si="73"/>
        <v>1.6826403184667569E-5</v>
      </c>
      <c r="H940" s="2">
        <f t="shared" si="74"/>
        <v>8.6555875023746293E-7</v>
      </c>
    </row>
    <row r="941" spans="1:8" x14ac:dyDescent="0.25">
      <c r="A941" s="1">
        <v>43523</v>
      </c>
      <c r="B941">
        <v>838.52435300000002</v>
      </c>
      <c r="C941">
        <v>-1.2475864E-2</v>
      </c>
      <c r="D941" s="2">
        <f t="shared" si="70"/>
        <v>-1.2774151099382307E-2</v>
      </c>
      <c r="E941" s="2">
        <f t="shared" si="71"/>
        <v>1.631789363098502E-4</v>
      </c>
      <c r="F941" s="2">
        <f t="shared" si="72"/>
        <v>5.6881224928671825E-4</v>
      </c>
      <c r="G941" s="2">
        <f t="shared" si="73"/>
        <v>7.3996057303008314E-5</v>
      </c>
      <c r="H941" s="2">
        <f t="shared" si="74"/>
        <v>1.6826403184667569E-5</v>
      </c>
    </row>
    <row r="942" spans="1:8" x14ac:dyDescent="0.25">
      <c r="A942" s="1">
        <v>43522</v>
      </c>
      <c r="B942">
        <v>792.01629600000001</v>
      </c>
      <c r="C942">
        <v>3.2639100000000001E-3</v>
      </c>
      <c r="D942" s="2">
        <f t="shared" si="70"/>
        <v>2.9656229006176935E-3</v>
      </c>
      <c r="E942" s="2">
        <f t="shared" si="71"/>
        <v>8.7949191886681015E-6</v>
      </c>
      <c r="F942" s="2">
        <f t="shared" si="72"/>
        <v>1.631789363098502E-4</v>
      </c>
      <c r="G942" s="2">
        <f t="shared" si="73"/>
        <v>5.6881224928671825E-4</v>
      </c>
      <c r="H942" s="2">
        <f t="shared" si="74"/>
        <v>7.3996057303008314E-5</v>
      </c>
    </row>
    <row r="943" spans="1:8" x14ac:dyDescent="0.25">
      <c r="A943" s="1">
        <v>43518</v>
      </c>
      <c r="B943">
        <v>789.16705300000001</v>
      </c>
      <c r="C943">
        <v>3.8796199999999999E-3</v>
      </c>
      <c r="D943" s="2">
        <f t="shared" si="70"/>
        <v>3.5813329006176933E-3</v>
      </c>
      <c r="E943" s="2">
        <f t="shared" si="71"/>
        <v>1.282594534504674E-5</v>
      </c>
      <c r="F943" s="2">
        <f t="shared" si="72"/>
        <v>8.7949191886681015E-6</v>
      </c>
      <c r="G943" s="2">
        <f t="shared" si="73"/>
        <v>1.631789363098502E-4</v>
      </c>
      <c r="H943" s="2">
        <f t="shared" si="74"/>
        <v>5.6881224928671825E-4</v>
      </c>
    </row>
    <row r="944" spans="1:8" x14ac:dyDescent="0.25">
      <c r="A944" s="1">
        <v>43517</v>
      </c>
      <c r="B944">
        <v>738.07025099999998</v>
      </c>
      <c r="C944">
        <v>-1.0006609999999999E-3</v>
      </c>
      <c r="D944" s="2">
        <f t="shared" si="70"/>
        <v>-1.2989480993823065E-3</v>
      </c>
      <c r="E944" s="2">
        <f t="shared" si="71"/>
        <v>1.6872661648889064E-6</v>
      </c>
      <c r="F944" s="2">
        <f t="shared" si="72"/>
        <v>1.282594534504674E-5</v>
      </c>
      <c r="G944" s="2">
        <f t="shared" si="73"/>
        <v>8.7949191886681015E-6</v>
      </c>
      <c r="H944" s="2">
        <f t="shared" si="74"/>
        <v>1.631789363098502E-4</v>
      </c>
    </row>
    <row r="945" spans="1:8" x14ac:dyDescent="0.25">
      <c r="A945" s="1">
        <v>43516</v>
      </c>
      <c r="B945">
        <v>687.44323699999995</v>
      </c>
      <c r="C945">
        <v>1.3376231000000001E-2</v>
      </c>
      <c r="D945" s="2">
        <f t="shared" si="70"/>
        <v>1.3077943900617693E-2</v>
      </c>
      <c r="E945" s="2">
        <f t="shared" si="71"/>
        <v>1.7103261666770353E-4</v>
      </c>
      <c r="F945" s="2">
        <f t="shared" si="72"/>
        <v>1.6872661648889064E-6</v>
      </c>
      <c r="G945" s="2">
        <f t="shared" si="73"/>
        <v>1.282594534504674E-5</v>
      </c>
      <c r="H945" s="2">
        <f t="shared" si="74"/>
        <v>8.7949191886681015E-6</v>
      </c>
    </row>
    <row r="946" spans="1:8" x14ac:dyDescent="0.25">
      <c r="A946" s="1">
        <v>43515</v>
      </c>
      <c r="B946">
        <v>701.19970699999999</v>
      </c>
      <c r="C946">
        <v>-9.7597570000000008E-3</v>
      </c>
      <c r="D946" s="2">
        <f t="shared" si="70"/>
        <v>-1.0058044099382308E-2</v>
      </c>
      <c r="E946" s="2">
        <f t="shared" si="71"/>
        <v>1.0116425110511926E-4</v>
      </c>
      <c r="F946" s="2">
        <f t="shared" si="72"/>
        <v>1.7103261666770353E-4</v>
      </c>
      <c r="G946" s="2">
        <f t="shared" si="73"/>
        <v>1.6872661648889064E-6</v>
      </c>
      <c r="H946" s="2">
        <f t="shared" si="74"/>
        <v>1.282594534504674E-5</v>
      </c>
    </row>
    <row r="947" spans="1:8" x14ac:dyDescent="0.25">
      <c r="A947" s="1">
        <v>43514</v>
      </c>
      <c r="B947">
        <v>727.32299799999998</v>
      </c>
      <c r="C947">
        <v>2.13647E-4</v>
      </c>
      <c r="D947" s="2">
        <f t="shared" si="70"/>
        <v>-8.464009938230664E-5</v>
      </c>
      <c r="E947" s="2">
        <f t="shared" si="71"/>
        <v>7.1639464234467446E-9</v>
      </c>
      <c r="F947" s="2">
        <f t="shared" si="72"/>
        <v>1.0116425110511926E-4</v>
      </c>
      <c r="G947" s="2">
        <f t="shared" si="73"/>
        <v>1.7103261666770353E-4</v>
      </c>
      <c r="H947" s="2">
        <f t="shared" si="74"/>
        <v>1.6872661648889064E-6</v>
      </c>
    </row>
    <row r="948" spans="1:8" x14ac:dyDescent="0.25">
      <c r="A948" s="1">
        <v>43511</v>
      </c>
      <c r="B948">
        <v>752.71643100000006</v>
      </c>
      <c r="C948">
        <v>-1.0359755E-2</v>
      </c>
      <c r="D948" s="2">
        <f t="shared" si="70"/>
        <v>-1.0658042099382307E-2</v>
      </c>
      <c r="E948" s="2">
        <f t="shared" si="71"/>
        <v>1.1359386139220562E-4</v>
      </c>
      <c r="F948" s="2">
        <f t="shared" si="72"/>
        <v>7.1639464234467446E-9</v>
      </c>
      <c r="G948" s="2">
        <f t="shared" si="73"/>
        <v>1.0116425110511926E-4</v>
      </c>
      <c r="H948" s="2">
        <f t="shared" si="74"/>
        <v>1.7103261666770353E-4</v>
      </c>
    </row>
    <row r="949" spans="1:8" x14ac:dyDescent="0.25">
      <c r="A949" s="1">
        <v>43510</v>
      </c>
      <c r="B949">
        <v>748.70752000000005</v>
      </c>
      <c r="C949">
        <v>8.9256790000000006E-3</v>
      </c>
      <c r="D949" s="2">
        <f t="shared" si="70"/>
        <v>8.6273919006176931E-3</v>
      </c>
      <c r="E949" s="2">
        <f t="shared" si="71"/>
        <v>7.4431891006843765E-5</v>
      </c>
      <c r="F949" s="2">
        <f t="shared" si="72"/>
        <v>1.1359386139220562E-4</v>
      </c>
      <c r="G949" s="2">
        <f t="shared" si="73"/>
        <v>7.1639464234467446E-9</v>
      </c>
      <c r="H949" s="2">
        <f t="shared" si="74"/>
        <v>1.0116425110511926E-4</v>
      </c>
    </row>
    <row r="950" spans="1:8" x14ac:dyDescent="0.25">
      <c r="A950" s="1">
        <v>43509</v>
      </c>
      <c r="B950">
        <v>740.59954800000003</v>
      </c>
      <c r="C950">
        <v>-1.1259239000000001E-2</v>
      </c>
      <c r="D950" s="2">
        <f t="shared" si="70"/>
        <v>-1.1557526099382308E-2</v>
      </c>
      <c r="E950" s="2">
        <f t="shared" si="71"/>
        <v>1.3357640953790323E-4</v>
      </c>
      <c r="F950" s="2">
        <f t="shared" si="72"/>
        <v>7.4431891006843765E-5</v>
      </c>
      <c r="G950" s="2">
        <f t="shared" si="73"/>
        <v>1.1359386139220562E-4</v>
      </c>
      <c r="H950" s="2">
        <f t="shared" si="74"/>
        <v>7.1639464234467446E-9</v>
      </c>
    </row>
    <row r="951" spans="1:8" x14ac:dyDescent="0.25">
      <c r="A951" s="1">
        <v>43508</v>
      </c>
      <c r="B951">
        <v>751.66668700000002</v>
      </c>
      <c r="C951">
        <v>-6.4238569999999998E-3</v>
      </c>
      <c r="D951" s="2">
        <f t="shared" si="70"/>
        <v>-6.7221440993823064E-3</v>
      </c>
      <c r="E951" s="2">
        <f t="shared" si="71"/>
        <v>4.5187221292860358E-5</v>
      </c>
      <c r="F951" s="2">
        <f t="shared" si="72"/>
        <v>1.3357640953790323E-4</v>
      </c>
      <c r="G951" s="2">
        <f t="shared" si="73"/>
        <v>7.4431891006843765E-5</v>
      </c>
      <c r="H951" s="2">
        <f t="shared" si="74"/>
        <v>1.1359386139220562E-4</v>
      </c>
    </row>
    <row r="952" spans="1:8" x14ac:dyDescent="0.25">
      <c r="A952" s="1">
        <v>43507</v>
      </c>
      <c r="B952">
        <v>751.15679899999998</v>
      </c>
      <c r="C952">
        <v>-1.1591629999999999E-3</v>
      </c>
      <c r="D952" s="2">
        <f t="shared" si="70"/>
        <v>-1.4574500993823065E-3</v>
      </c>
      <c r="E952" s="2">
        <f t="shared" si="71"/>
        <v>2.1241607921894952E-6</v>
      </c>
      <c r="F952" s="2">
        <f t="shared" si="72"/>
        <v>4.5187221292860358E-5</v>
      </c>
      <c r="G952" s="2">
        <f t="shared" si="73"/>
        <v>1.3357640953790323E-4</v>
      </c>
      <c r="H952" s="2">
        <f t="shared" si="74"/>
        <v>7.4431891006843765E-5</v>
      </c>
    </row>
    <row r="953" spans="1:8" x14ac:dyDescent="0.25">
      <c r="A953" s="1">
        <v>43504</v>
      </c>
      <c r="B953">
        <v>734.25122099999999</v>
      </c>
      <c r="C953">
        <v>-3.6372650000000002E-3</v>
      </c>
      <c r="D953" s="2">
        <f t="shared" si="70"/>
        <v>-3.9355520993823072E-3</v>
      </c>
      <c r="E953" s="2">
        <f t="shared" si="71"/>
        <v>1.5488570326952486E-5</v>
      </c>
      <c r="F953" s="2">
        <f t="shared" si="72"/>
        <v>2.1241607921894952E-6</v>
      </c>
      <c r="G953" s="2">
        <f t="shared" si="73"/>
        <v>4.5187221292860358E-5</v>
      </c>
      <c r="H953" s="2">
        <f t="shared" si="74"/>
        <v>1.3357640953790323E-4</v>
      </c>
    </row>
    <row r="954" spans="1:8" x14ac:dyDescent="0.25">
      <c r="A954" s="1">
        <v>43503</v>
      </c>
      <c r="B954">
        <v>726.99304199999995</v>
      </c>
      <c r="C954">
        <v>5.1798210000000003E-3</v>
      </c>
      <c r="D954" s="2">
        <f t="shared" si="70"/>
        <v>4.8815339006176937E-3</v>
      </c>
      <c r="E954" s="2">
        <f t="shared" si="71"/>
        <v>2.3829373222879795E-5</v>
      </c>
      <c r="F954" s="2">
        <f t="shared" si="72"/>
        <v>1.5488570326952486E-5</v>
      </c>
      <c r="G954" s="2">
        <f t="shared" si="73"/>
        <v>2.1241607921894952E-6</v>
      </c>
      <c r="H954" s="2">
        <f t="shared" si="74"/>
        <v>4.5187221292860358E-5</v>
      </c>
    </row>
    <row r="955" spans="1:8" x14ac:dyDescent="0.25">
      <c r="A955" s="1">
        <v>43502</v>
      </c>
      <c r="B955">
        <v>723.71392800000001</v>
      </c>
      <c r="C955">
        <v>-1.3678360000000001E-3</v>
      </c>
      <c r="D955" s="2">
        <f t="shared" si="70"/>
        <v>-1.6661230993823067E-3</v>
      </c>
      <c r="E955" s="2">
        <f t="shared" si="71"/>
        <v>2.7759661822953038E-6</v>
      </c>
      <c r="F955" s="2">
        <f t="shared" si="72"/>
        <v>2.3829373222879795E-5</v>
      </c>
      <c r="G955" s="2">
        <f t="shared" si="73"/>
        <v>1.5488570326952486E-5</v>
      </c>
      <c r="H955" s="2">
        <f t="shared" si="74"/>
        <v>2.1241607921894952E-6</v>
      </c>
    </row>
    <row r="956" spans="1:8" x14ac:dyDescent="0.25">
      <c r="A956" s="1">
        <v>43500</v>
      </c>
      <c r="B956">
        <v>718.57525599999997</v>
      </c>
      <c r="C956">
        <v>-9.2120420000000001E-3</v>
      </c>
      <c r="D956" s="2">
        <f t="shared" si="70"/>
        <v>-9.5103290993823076E-3</v>
      </c>
      <c r="E956" s="2">
        <f t="shared" si="71"/>
        <v>9.0446359578557896E-5</v>
      </c>
      <c r="F956" s="2">
        <f t="shared" si="72"/>
        <v>2.7759661822953038E-6</v>
      </c>
      <c r="G956" s="2">
        <f t="shared" si="73"/>
        <v>2.3829373222879795E-5</v>
      </c>
      <c r="H956" s="2">
        <f t="shared" si="74"/>
        <v>1.5488570326952486E-5</v>
      </c>
    </row>
    <row r="957" spans="1:8" x14ac:dyDescent="0.25">
      <c r="A957" s="1">
        <v>43497</v>
      </c>
      <c r="B957">
        <v>708.02795400000002</v>
      </c>
      <c r="C957">
        <v>1.6925019999999999E-2</v>
      </c>
      <c r="D957" s="2">
        <f t="shared" si="70"/>
        <v>1.6626732900617693E-2</v>
      </c>
      <c r="E957" s="2">
        <f t="shared" si="71"/>
        <v>2.7644824694848287E-4</v>
      </c>
      <c r="F957" s="2">
        <f t="shared" si="72"/>
        <v>9.0446359578557896E-5</v>
      </c>
      <c r="G957" s="2">
        <f t="shared" si="73"/>
        <v>2.7759661822953038E-6</v>
      </c>
      <c r="H957" s="2">
        <f t="shared" si="74"/>
        <v>2.3829373222879795E-5</v>
      </c>
    </row>
    <row r="958" spans="1:8" x14ac:dyDescent="0.25">
      <c r="A958" s="1">
        <v>43496</v>
      </c>
      <c r="B958">
        <v>697.58062700000005</v>
      </c>
      <c r="C958">
        <v>3.4439010000000001E-3</v>
      </c>
      <c r="D958" s="2">
        <f t="shared" si="70"/>
        <v>3.1456139006176935E-3</v>
      </c>
      <c r="E958" s="2">
        <f t="shared" si="71"/>
        <v>9.8948868117592605E-6</v>
      </c>
      <c r="F958" s="2">
        <f t="shared" si="72"/>
        <v>2.7644824694848287E-4</v>
      </c>
      <c r="G958" s="2">
        <f t="shared" si="73"/>
        <v>9.0446359578557896E-5</v>
      </c>
      <c r="H958" s="2">
        <f t="shared" si="74"/>
        <v>2.7759661822953038E-6</v>
      </c>
    </row>
    <row r="959" spans="1:8" x14ac:dyDescent="0.25">
      <c r="A959" s="1">
        <v>43495</v>
      </c>
      <c r="B959">
        <v>674.77648899999997</v>
      </c>
      <c r="C959">
        <v>-8.8417159999999995E-3</v>
      </c>
      <c r="D959" s="2">
        <f t="shared" si="70"/>
        <v>-9.1400030993823069E-3</v>
      </c>
      <c r="E959" s="2">
        <f t="shared" si="71"/>
        <v>8.3539656656718178E-5</v>
      </c>
      <c r="F959" s="2">
        <f t="shared" si="72"/>
        <v>9.8948868117592605E-6</v>
      </c>
      <c r="G959" s="2">
        <f t="shared" si="73"/>
        <v>2.7644824694848287E-4</v>
      </c>
      <c r="H959" s="2">
        <f t="shared" si="74"/>
        <v>9.0446359578557896E-5</v>
      </c>
    </row>
    <row r="960" spans="1:8" x14ac:dyDescent="0.25">
      <c r="A960" s="1">
        <v>43494</v>
      </c>
      <c r="B960">
        <v>673.77673300000004</v>
      </c>
      <c r="C960">
        <v>-3.8503000000000002E-4</v>
      </c>
      <c r="D960" s="2">
        <f t="shared" si="70"/>
        <v>-6.8331709938230665E-4</v>
      </c>
      <c r="E960" s="2">
        <f t="shared" si="71"/>
        <v>4.6692225830824915E-7</v>
      </c>
      <c r="F960" s="2">
        <f t="shared" si="72"/>
        <v>8.3539656656718178E-5</v>
      </c>
      <c r="G960" s="2">
        <f t="shared" si="73"/>
        <v>9.8948868117592605E-6</v>
      </c>
      <c r="H960" s="2">
        <f t="shared" si="74"/>
        <v>2.7644824694848287E-4</v>
      </c>
    </row>
    <row r="961" spans="1:8" x14ac:dyDescent="0.25">
      <c r="A961" s="1">
        <v>43493</v>
      </c>
      <c r="B961">
        <v>648.85314900000003</v>
      </c>
      <c r="C961" s="2">
        <v>8.9400000000000005E-5</v>
      </c>
      <c r="D961" s="2">
        <f t="shared" si="70"/>
        <v>-2.0888709938230663E-4</v>
      </c>
      <c r="E961" s="2">
        <f t="shared" si="71"/>
        <v>4.3633820288353647E-8</v>
      </c>
      <c r="F961" s="2">
        <f t="shared" si="72"/>
        <v>4.6692225830824915E-7</v>
      </c>
      <c r="G961" s="2">
        <f t="shared" si="73"/>
        <v>8.3539656656718178E-5</v>
      </c>
      <c r="H961" s="2">
        <f t="shared" si="74"/>
        <v>9.8948868117592605E-6</v>
      </c>
    </row>
    <row r="962" spans="1:8" x14ac:dyDescent="0.25">
      <c r="A962" s="1">
        <v>43490</v>
      </c>
      <c r="B962">
        <v>627.69860800000004</v>
      </c>
      <c r="C962">
        <v>-1.451758E-3</v>
      </c>
      <c r="D962" s="2">
        <f t="shared" si="70"/>
        <v>-1.7500450993823066E-3</v>
      </c>
      <c r="E962" s="2">
        <f t="shared" si="71"/>
        <v>3.0626578498720274E-6</v>
      </c>
      <c r="F962" s="2">
        <f t="shared" si="72"/>
        <v>4.3633820288353647E-8</v>
      </c>
      <c r="G962" s="2">
        <f t="shared" si="73"/>
        <v>4.6692225830824915E-7</v>
      </c>
      <c r="H962" s="2">
        <f t="shared" si="74"/>
        <v>8.3539656656718178E-5</v>
      </c>
    </row>
    <row r="963" spans="1:8" x14ac:dyDescent="0.25">
      <c r="A963" s="1">
        <v>43489</v>
      </c>
      <c r="B963">
        <v>617.37127699999996</v>
      </c>
      <c r="C963">
        <v>9.3743349999999993E-3</v>
      </c>
      <c r="D963" s="2">
        <f t="shared" ref="D963:D1026" si="75">C963-L$1</f>
        <v>9.0760479006176918E-3</v>
      </c>
      <c r="E963" s="2">
        <f t="shared" ref="E963:E1026" si="76">D963^2</f>
        <v>8.2374645494306817E-5</v>
      </c>
      <c r="F963" s="2">
        <f t="shared" si="72"/>
        <v>3.0626578498720274E-6</v>
      </c>
      <c r="G963" s="2">
        <f t="shared" si="73"/>
        <v>4.3633820288353647E-8</v>
      </c>
      <c r="H963" s="2">
        <f t="shared" si="74"/>
        <v>4.6692225830824915E-7</v>
      </c>
    </row>
    <row r="964" spans="1:8" x14ac:dyDescent="0.25">
      <c r="A964" s="1">
        <v>43488</v>
      </c>
      <c r="B964">
        <v>625.02929700000004</v>
      </c>
      <c r="C964">
        <v>-2.3777540000000002E-3</v>
      </c>
      <c r="D964" s="2">
        <f t="shared" si="75"/>
        <v>-2.6760410993823067E-3</v>
      </c>
      <c r="E964" s="2">
        <f t="shared" si="76"/>
        <v>7.161195965583265E-6</v>
      </c>
      <c r="F964" s="2">
        <f t="shared" ref="F964:F1027" si="77">E963</f>
        <v>8.2374645494306817E-5</v>
      </c>
      <c r="G964" s="2">
        <f t="shared" si="73"/>
        <v>3.0626578498720274E-6</v>
      </c>
      <c r="H964" s="2">
        <f t="shared" si="74"/>
        <v>4.3633820288353647E-8</v>
      </c>
    </row>
    <row r="965" spans="1:8" x14ac:dyDescent="0.25">
      <c r="A965" s="1">
        <v>43487</v>
      </c>
      <c r="B965">
        <v>644.01440400000001</v>
      </c>
      <c r="C965">
        <v>1.51132E-4</v>
      </c>
      <c r="D965" s="2">
        <f t="shared" si="75"/>
        <v>-1.4715509938230663E-4</v>
      </c>
      <c r="E965" s="2">
        <f t="shared" si="76"/>
        <v>2.1654623274216544E-8</v>
      </c>
      <c r="F965" s="2">
        <f t="shared" si="77"/>
        <v>7.161195965583265E-6</v>
      </c>
      <c r="G965" s="2">
        <f t="shared" ref="G965:G1028" si="78">E963</f>
        <v>8.2374645494306817E-5</v>
      </c>
      <c r="H965" s="2">
        <f t="shared" si="74"/>
        <v>3.0626578498720274E-6</v>
      </c>
    </row>
    <row r="966" spans="1:8" x14ac:dyDescent="0.25">
      <c r="A966" s="1">
        <v>43486</v>
      </c>
      <c r="B966">
        <v>628.78832999999997</v>
      </c>
      <c r="C966">
        <v>-4.940669E-3</v>
      </c>
      <c r="D966" s="2">
        <f t="shared" si="75"/>
        <v>-5.2389560993823065E-3</v>
      </c>
      <c r="E966" s="2">
        <f t="shared" si="76"/>
        <v>2.7446661011255072E-5</v>
      </c>
      <c r="F966" s="2">
        <f t="shared" si="77"/>
        <v>2.1654623274216544E-8</v>
      </c>
      <c r="G966" s="2">
        <f t="shared" si="78"/>
        <v>7.161195965583265E-6</v>
      </c>
      <c r="H966" s="2">
        <f t="shared" ref="H966:H1029" si="79">E963</f>
        <v>8.2374645494306817E-5</v>
      </c>
    </row>
    <row r="967" spans="1:8" x14ac:dyDescent="0.25">
      <c r="A967" s="1">
        <v>43483</v>
      </c>
      <c r="B967">
        <v>609.31329300000004</v>
      </c>
      <c r="C967">
        <v>1.5014378E-2</v>
      </c>
      <c r="D967" s="2">
        <f t="shared" si="75"/>
        <v>1.4716090900617693E-2</v>
      </c>
      <c r="E967" s="2">
        <f t="shared" si="76"/>
        <v>2.1656333139524286E-4</v>
      </c>
      <c r="F967" s="2">
        <f t="shared" si="77"/>
        <v>2.7446661011255072E-5</v>
      </c>
      <c r="G967" s="2">
        <f t="shared" si="78"/>
        <v>2.1654623274216544E-8</v>
      </c>
      <c r="H967" s="2">
        <f t="shared" si="79"/>
        <v>7.161195965583265E-6</v>
      </c>
    </row>
    <row r="968" spans="1:8" x14ac:dyDescent="0.25">
      <c r="A968" s="1">
        <v>43482</v>
      </c>
      <c r="B968">
        <v>568.763733</v>
      </c>
      <c r="C968">
        <v>7.9154859999999994E-3</v>
      </c>
      <c r="D968" s="2">
        <f t="shared" si="75"/>
        <v>7.6171989006176928E-3</v>
      </c>
      <c r="E968" s="2">
        <f t="shared" si="76"/>
        <v>5.8021719091571389E-5</v>
      </c>
      <c r="F968" s="2">
        <f t="shared" si="77"/>
        <v>2.1656333139524286E-4</v>
      </c>
      <c r="G968" s="2">
        <f t="shared" si="78"/>
        <v>2.7446661011255072E-5</v>
      </c>
      <c r="H968" s="2">
        <f t="shared" si="79"/>
        <v>2.1654623274216544E-8</v>
      </c>
    </row>
    <row r="969" spans="1:8" x14ac:dyDescent="0.25">
      <c r="A969" s="1">
        <v>43481</v>
      </c>
      <c r="B969">
        <v>555.80706799999996</v>
      </c>
      <c r="C969">
        <v>-1.8733228000000001E-2</v>
      </c>
      <c r="D969" s="2">
        <f t="shared" si="75"/>
        <v>-1.9031515099382307E-2</v>
      </c>
      <c r="E969" s="2">
        <f t="shared" si="76"/>
        <v>3.6219856697801672E-4</v>
      </c>
      <c r="F969" s="2">
        <f t="shared" si="77"/>
        <v>5.8021719091571389E-5</v>
      </c>
      <c r="G969" s="2">
        <f t="shared" si="78"/>
        <v>2.1656333139524286E-4</v>
      </c>
      <c r="H969" s="2">
        <f t="shared" si="79"/>
        <v>2.7446661011255072E-5</v>
      </c>
    </row>
    <row r="970" spans="1:8" x14ac:dyDescent="0.25">
      <c r="A970" s="1">
        <v>43480</v>
      </c>
      <c r="B970">
        <v>546.75945999999999</v>
      </c>
      <c r="C970">
        <v>-1.336867E-3</v>
      </c>
      <c r="D970" s="2">
        <f t="shared" si="75"/>
        <v>-1.6351540993823066E-3</v>
      </c>
      <c r="E970" s="2">
        <f t="shared" si="76"/>
        <v>2.6737289287267621E-6</v>
      </c>
      <c r="F970" s="2">
        <f t="shared" si="77"/>
        <v>3.6219856697801672E-4</v>
      </c>
      <c r="G970" s="2">
        <f t="shared" si="78"/>
        <v>5.8021719091571389E-5</v>
      </c>
      <c r="H970" s="2">
        <f t="shared" si="79"/>
        <v>2.1656333139524286E-4</v>
      </c>
    </row>
    <row r="971" spans="1:8" x14ac:dyDescent="0.25">
      <c r="A971" s="1">
        <v>43479</v>
      </c>
      <c r="B971">
        <v>548.14904799999999</v>
      </c>
      <c r="C971">
        <v>1.5074139E-2</v>
      </c>
      <c r="D971" s="2">
        <f t="shared" si="75"/>
        <v>1.4775851900617693E-2</v>
      </c>
      <c r="E971" s="2">
        <f t="shared" si="76"/>
        <v>2.1832579938898749E-4</v>
      </c>
      <c r="F971" s="2">
        <f t="shared" si="77"/>
        <v>2.6737289287267621E-6</v>
      </c>
      <c r="G971" s="2">
        <f t="shared" si="78"/>
        <v>3.6219856697801672E-4</v>
      </c>
      <c r="H971" s="2">
        <f t="shared" si="79"/>
        <v>5.8021719091571389E-5</v>
      </c>
    </row>
    <row r="972" spans="1:8" x14ac:dyDescent="0.25">
      <c r="A972" s="1">
        <v>43476</v>
      </c>
      <c r="B972">
        <v>538.04162599999995</v>
      </c>
      <c r="C972">
        <v>-1.0213237999999999E-2</v>
      </c>
      <c r="D972" s="2">
        <f t="shared" si="75"/>
        <v>-1.0511525099382307E-2</v>
      </c>
      <c r="E972" s="2">
        <f t="shared" si="76"/>
        <v>1.1049215991494421E-4</v>
      </c>
      <c r="F972" s="2">
        <f t="shared" si="77"/>
        <v>2.1832579938898749E-4</v>
      </c>
      <c r="G972" s="2">
        <f t="shared" si="78"/>
        <v>2.6737289287267621E-6</v>
      </c>
      <c r="H972" s="2">
        <f t="shared" si="79"/>
        <v>3.6219856697801672E-4</v>
      </c>
    </row>
    <row r="973" spans="1:8" x14ac:dyDescent="0.25">
      <c r="A973" s="1">
        <v>43475</v>
      </c>
      <c r="B973">
        <v>540.18109100000004</v>
      </c>
      <c r="C973">
        <v>1.6415303999999999E-2</v>
      </c>
      <c r="D973" s="2">
        <f t="shared" si="75"/>
        <v>1.6117016900617693E-2</v>
      </c>
      <c r="E973" s="2">
        <f t="shared" si="76"/>
        <v>2.5975823377479636E-4</v>
      </c>
      <c r="F973" s="2">
        <f t="shared" si="77"/>
        <v>1.1049215991494421E-4</v>
      </c>
      <c r="G973" s="2">
        <f t="shared" si="78"/>
        <v>2.1832579938898749E-4</v>
      </c>
      <c r="H973" s="2">
        <f t="shared" si="79"/>
        <v>2.6737289287267621E-6</v>
      </c>
    </row>
    <row r="974" spans="1:8" x14ac:dyDescent="0.25">
      <c r="A974" s="1">
        <v>43474</v>
      </c>
      <c r="B974">
        <v>550.37847899999997</v>
      </c>
      <c r="C974">
        <v>1.9682650999999999E-2</v>
      </c>
      <c r="D974" s="2">
        <f t="shared" si="75"/>
        <v>1.9384363900617693E-2</v>
      </c>
      <c r="E974" s="2">
        <f t="shared" si="76"/>
        <v>3.757535638315704E-4</v>
      </c>
      <c r="F974" s="2">
        <f t="shared" si="77"/>
        <v>2.5975823377479636E-4</v>
      </c>
      <c r="G974" s="2">
        <f t="shared" si="78"/>
        <v>1.1049215991494421E-4</v>
      </c>
      <c r="H974" s="2">
        <f t="shared" si="79"/>
        <v>2.1832579938898749E-4</v>
      </c>
    </row>
    <row r="975" spans="1:8" x14ac:dyDescent="0.25">
      <c r="A975" s="1">
        <v>43473</v>
      </c>
      <c r="B975">
        <v>517.38696300000004</v>
      </c>
      <c r="C975">
        <v>-1.1044821E-2</v>
      </c>
      <c r="D975" s="2">
        <f t="shared" si="75"/>
        <v>-1.1343108099382307E-2</v>
      </c>
      <c r="E975" s="2">
        <f t="shared" si="76"/>
        <v>1.2866610135427249E-4</v>
      </c>
      <c r="F975" s="2">
        <f t="shared" si="77"/>
        <v>3.757535638315704E-4</v>
      </c>
      <c r="G975" s="2">
        <f t="shared" si="78"/>
        <v>2.5975823377479636E-4</v>
      </c>
      <c r="H975" s="2">
        <f t="shared" si="79"/>
        <v>1.1049215991494421E-4</v>
      </c>
    </row>
    <row r="976" spans="1:8" x14ac:dyDescent="0.25">
      <c r="A976" s="1">
        <v>43472</v>
      </c>
      <c r="B976">
        <v>516.07733199999996</v>
      </c>
      <c r="C976">
        <v>3.4151009999999998E-3</v>
      </c>
      <c r="D976" s="2">
        <f t="shared" si="75"/>
        <v>3.1168139006176932E-3</v>
      </c>
      <c r="E976" s="2">
        <f t="shared" si="76"/>
        <v>9.7145288910836799E-6</v>
      </c>
      <c r="F976" s="2">
        <f t="shared" si="77"/>
        <v>1.2866610135427249E-4</v>
      </c>
      <c r="G976" s="2">
        <f t="shared" si="78"/>
        <v>3.757535638315704E-4</v>
      </c>
      <c r="H976" s="2">
        <f t="shared" si="79"/>
        <v>2.5975823377479636E-4</v>
      </c>
    </row>
    <row r="977" spans="1:8" x14ac:dyDescent="0.25">
      <c r="A977" s="1">
        <v>43469</v>
      </c>
      <c r="B977">
        <v>566.22436500000003</v>
      </c>
      <c r="C977">
        <v>1.042769E-2</v>
      </c>
      <c r="D977" s="2">
        <f t="shared" si="75"/>
        <v>1.0129402900617692E-2</v>
      </c>
      <c r="E977" s="2">
        <f t="shared" si="76"/>
        <v>1.0260480312304212E-4</v>
      </c>
      <c r="F977" s="2">
        <f t="shared" si="77"/>
        <v>9.7145288910836799E-6</v>
      </c>
      <c r="G977" s="2">
        <f t="shared" si="78"/>
        <v>1.2866610135427249E-4</v>
      </c>
      <c r="H977" s="2">
        <f t="shared" si="79"/>
        <v>3.757535638315704E-4</v>
      </c>
    </row>
    <row r="978" spans="1:8" x14ac:dyDescent="0.25">
      <c r="A978" s="1">
        <v>43468</v>
      </c>
      <c r="B978">
        <v>573.60247800000002</v>
      </c>
      <c r="C978">
        <v>2.5235658000000001E-2</v>
      </c>
      <c r="D978" s="2">
        <f t="shared" si="75"/>
        <v>2.4937370900617695E-2</v>
      </c>
      <c r="E978" s="2">
        <f t="shared" si="76"/>
        <v>6.2187246743497418E-4</v>
      </c>
      <c r="F978" s="2">
        <f t="shared" si="77"/>
        <v>1.0260480312304212E-4</v>
      </c>
      <c r="G978" s="2">
        <f t="shared" si="78"/>
        <v>9.7145288910836799E-6</v>
      </c>
      <c r="H978" s="2">
        <f t="shared" si="79"/>
        <v>1.2866610135427249E-4</v>
      </c>
    </row>
    <row r="979" spans="1:8" x14ac:dyDescent="0.25">
      <c r="A979" s="1">
        <v>43467</v>
      </c>
      <c r="B979">
        <v>553.48767099999998</v>
      </c>
      <c r="C979">
        <v>3.0999600000000001E-3</v>
      </c>
      <c r="D979" s="2">
        <f t="shared" si="75"/>
        <v>2.8016729006176935E-3</v>
      </c>
      <c r="E979" s="2">
        <f t="shared" si="76"/>
        <v>7.8493710420555607E-6</v>
      </c>
      <c r="F979" s="2">
        <f t="shared" si="77"/>
        <v>6.2187246743497418E-4</v>
      </c>
      <c r="G979" s="2">
        <f t="shared" si="78"/>
        <v>1.0260480312304212E-4</v>
      </c>
      <c r="H979" s="2">
        <f t="shared" si="79"/>
        <v>9.7145288910836799E-6</v>
      </c>
    </row>
    <row r="980" spans="1:8" x14ac:dyDescent="0.25">
      <c r="A980" s="1">
        <v>43462</v>
      </c>
      <c r="B980">
        <v>541.29083300000002</v>
      </c>
      <c r="C980">
        <v>-2.226287E-3</v>
      </c>
      <c r="D980" s="2">
        <f t="shared" si="75"/>
        <v>-2.5245740993823066E-3</v>
      </c>
      <c r="E980" s="2">
        <f t="shared" si="76"/>
        <v>6.373474383271984E-6</v>
      </c>
      <c r="F980" s="2">
        <f t="shared" si="77"/>
        <v>7.8493710420555607E-6</v>
      </c>
      <c r="G980" s="2">
        <f t="shared" si="78"/>
        <v>6.2187246743497418E-4</v>
      </c>
      <c r="H980" s="2">
        <f t="shared" si="79"/>
        <v>1.0260480312304212E-4</v>
      </c>
    </row>
    <row r="981" spans="1:8" x14ac:dyDescent="0.25">
      <c r="A981" s="1">
        <v>43461</v>
      </c>
      <c r="B981">
        <v>545.91961700000002</v>
      </c>
      <c r="C981">
        <v>4.3729679999999996E-3</v>
      </c>
      <c r="D981" s="2">
        <f t="shared" si="75"/>
        <v>4.0746809006176931E-3</v>
      </c>
      <c r="E981" s="2">
        <f t="shared" si="76"/>
        <v>1.6603024441858615E-5</v>
      </c>
      <c r="F981" s="2">
        <f t="shared" si="77"/>
        <v>6.373474383271984E-6</v>
      </c>
      <c r="G981" s="2">
        <f t="shared" si="78"/>
        <v>7.8493710420555607E-6</v>
      </c>
      <c r="H981" s="2">
        <f t="shared" si="79"/>
        <v>6.2187246743497418E-4</v>
      </c>
    </row>
    <row r="982" spans="1:8" x14ac:dyDescent="0.25">
      <c r="A982" s="1">
        <v>43460</v>
      </c>
      <c r="B982">
        <v>538.61151099999995</v>
      </c>
      <c r="C982">
        <v>-3.9786489999999999E-3</v>
      </c>
      <c r="D982" s="2">
        <f t="shared" si="75"/>
        <v>-4.2769360993823065E-3</v>
      </c>
      <c r="E982" s="2">
        <f t="shared" si="76"/>
        <v>1.8292182398199538E-5</v>
      </c>
      <c r="F982" s="2">
        <f t="shared" si="77"/>
        <v>1.6603024441858615E-5</v>
      </c>
      <c r="G982" s="2">
        <f t="shared" si="78"/>
        <v>6.373474383271984E-6</v>
      </c>
      <c r="H982" s="2">
        <f t="shared" si="79"/>
        <v>7.8493710420555607E-6</v>
      </c>
    </row>
    <row r="983" spans="1:8" x14ac:dyDescent="0.25">
      <c r="A983" s="1">
        <v>43455</v>
      </c>
      <c r="B983">
        <v>538.21160899999995</v>
      </c>
      <c r="C983">
        <v>-1.1128156E-2</v>
      </c>
      <c r="D983" s="2">
        <f t="shared" si="75"/>
        <v>-1.1426443099382308E-2</v>
      </c>
      <c r="E983" s="2">
        <f t="shared" si="76"/>
        <v>1.3056360190342154E-4</v>
      </c>
      <c r="F983" s="2">
        <f t="shared" si="77"/>
        <v>1.8292182398199538E-5</v>
      </c>
      <c r="G983" s="2">
        <f t="shared" si="78"/>
        <v>1.6603024441858615E-5</v>
      </c>
      <c r="H983" s="2">
        <f t="shared" si="79"/>
        <v>6.373474383271984E-6</v>
      </c>
    </row>
    <row r="984" spans="1:8" x14ac:dyDescent="0.25">
      <c r="A984" s="1">
        <v>43454</v>
      </c>
      <c r="B984">
        <v>539.88116500000001</v>
      </c>
      <c r="C984">
        <v>-2.1408849999999999E-3</v>
      </c>
      <c r="D984" s="2">
        <f t="shared" si="75"/>
        <v>-2.4391720993823065E-3</v>
      </c>
      <c r="E984" s="2">
        <f t="shared" si="76"/>
        <v>5.9495605304050888E-6</v>
      </c>
      <c r="F984" s="2">
        <f t="shared" si="77"/>
        <v>1.3056360190342154E-4</v>
      </c>
      <c r="G984" s="2">
        <f t="shared" si="78"/>
        <v>1.8292182398199538E-5</v>
      </c>
      <c r="H984" s="2">
        <f t="shared" si="79"/>
        <v>1.6603024441858615E-5</v>
      </c>
    </row>
    <row r="985" spans="1:8" x14ac:dyDescent="0.25">
      <c r="A985" s="1">
        <v>43453</v>
      </c>
      <c r="B985">
        <v>539.09136999999998</v>
      </c>
      <c r="C985">
        <v>2.1230120000000002E-2</v>
      </c>
      <c r="D985" s="2">
        <f t="shared" si="75"/>
        <v>2.0931832900617696E-2</v>
      </c>
      <c r="E985" s="2">
        <f t="shared" si="76"/>
        <v>4.3814162857938144E-4</v>
      </c>
      <c r="F985" s="2">
        <f t="shared" si="77"/>
        <v>5.9495605304050888E-6</v>
      </c>
      <c r="G985" s="2">
        <f t="shared" si="78"/>
        <v>1.3056360190342154E-4</v>
      </c>
      <c r="H985" s="2">
        <f t="shared" si="79"/>
        <v>1.8292182398199538E-5</v>
      </c>
    </row>
    <row r="986" spans="1:8" x14ac:dyDescent="0.25">
      <c r="A986" s="1">
        <v>43452</v>
      </c>
      <c r="B986">
        <v>542.16058299999997</v>
      </c>
      <c r="C986">
        <v>-1.3386406E-2</v>
      </c>
      <c r="D986" s="2">
        <f t="shared" si="75"/>
        <v>-1.3684693099382307E-2</v>
      </c>
      <c r="E986" s="2">
        <f t="shared" si="76"/>
        <v>1.8727082522428175E-4</v>
      </c>
      <c r="F986" s="2">
        <f t="shared" si="77"/>
        <v>4.3814162857938144E-4</v>
      </c>
      <c r="G986" s="2">
        <f t="shared" si="78"/>
        <v>5.9495605304050888E-6</v>
      </c>
      <c r="H986" s="2">
        <f t="shared" si="79"/>
        <v>1.3056360190342154E-4</v>
      </c>
    </row>
    <row r="987" spans="1:8" x14ac:dyDescent="0.25">
      <c r="A987" s="1">
        <v>43451</v>
      </c>
      <c r="B987">
        <v>548.728882</v>
      </c>
      <c r="C987">
        <v>-5.2772799999999999E-4</v>
      </c>
      <c r="D987" s="2">
        <f t="shared" si="75"/>
        <v>-8.2601509938230668E-4</v>
      </c>
      <c r="E987" s="2">
        <f t="shared" si="76"/>
        <v>6.8230094440756202E-7</v>
      </c>
      <c r="F987" s="2">
        <f t="shared" si="77"/>
        <v>1.8727082522428175E-4</v>
      </c>
      <c r="G987" s="2">
        <f t="shared" si="78"/>
        <v>4.3814162857938144E-4</v>
      </c>
      <c r="H987" s="2">
        <f t="shared" si="79"/>
        <v>5.9495605304050888E-6</v>
      </c>
    </row>
    <row r="988" spans="1:8" x14ac:dyDescent="0.25">
      <c r="A988" s="1">
        <v>43448</v>
      </c>
      <c r="B988">
        <v>557.57659899999999</v>
      </c>
      <c r="C988">
        <v>1.9273599999999999E-4</v>
      </c>
      <c r="D988" s="2">
        <f t="shared" si="75"/>
        <v>-1.0555109938230664E-4</v>
      </c>
      <c r="E988" s="2">
        <f t="shared" si="76"/>
        <v>1.1141034580813574E-8</v>
      </c>
      <c r="F988" s="2">
        <f t="shared" si="77"/>
        <v>6.8230094440756202E-7</v>
      </c>
      <c r="G988" s="2">
        <f t="shared" si="78"/>
        <v>1.8727082522428175E-4</v>
      </c>
      <c r="H988" s="2">
        <f t="shared" si="79"/>
        <v>4.3814162857938144E-4</v>
      </c>
    </row>
    <row r="989" spans="1:8" x14ac:dyDescent="0.25">
      <c r="A989" s="1">
        <v>43447</v>
      </c>
      <c r="B989">
        <v>574.79217500000004</v>
      </c>
      <c r="C989">
        <v>4.6204810000000001E-3</v>
      </c>
      <c r="D989" s="2">
        <f t="shared" si="75"/>
        <v>4.3221939006176935E-3</v>
      </c>
      <c r="E989" s="2">
        <f t="shared" si="76"/>
        <v>1.8681360114536792E-5</v>
      </c>
      <c r="F989" s="2">
        <f t="shared" si="77"/>
        <v>1.1141034580813574E-8</v>
      </c>
      <c r="G989" s="2">
        <f t="shared" si="78"/>
        <v>6.8230094440756202E-7</v>
      </c>
      <c r="H989" s="2">
        <f t="shared" si="79"/>
        <v>1.8727082522428175E-4</v>
      </c>
    </row>
    <row r="990" spans="1:8" x14ac:dyDescent="0.25">
      <c r="A990" s="1">
        <v>43446</v>
      </c>
      <c r="B990">
        <v>615.02185099999997</v>
      </c>
      <c r="C990">
        <v>4.9748589999999999E-3</v>
      </c>
      <c r="D990" s="2">
        <f t="shared" si="75"/>
        <v>4.6765719006176933E-3</v>
      </c>
      <c r="E990" s="2">
        <f t="shared" si="76"/>
        <v>2.1870324741646984E-5</v>
      </c>
      <c r="F990" s="2">
        <f t="shared" si="77"/>
        <v>1.8681360114536792E-5</v>
      </c>
      <c r="G990" s="2">
        <f t="shared" si="78"/>
        <v>1.1141034580813574E-8</v>
      </c>
      <c r="H990" s="2">
        <f t="shared" si="79"/>
        <v>6.8230094440756202E-7</v>
      </c>
    </row>
    <row r="991" spans="1:8" x14ac:dyDescent="0.25">
      <c r="A991" s="1">
        <v>43445</v>
      </c>
      <c r="B991">
        <v>620.04058799999996</v>
      </c>
      <c r="C991">
        <v>1.3902269E-2</v>
      </c>
      <c r="D991" s="2">
        <f t="shared" si="75"/>
        <v>1.3603981900617693E-2</v>
      </c>
      <c r="E991" s="2">
        <f t="shared" si="76"/>
        <v>1.8506832355233378E-4</v>
      </c>
      <c r="F991" s="2">
        <f t="shared" si="77"/>
        <v>2.1870324741646984E-5</v>
      </c>
      <c r="G991" s="2">
        <f t="shared" si="78"/>
        <v>1.8681360114536792E-5</v>
      </c>
      <c r="H991" s="2">
        <f t="shared" si="79"/>
        <v>1.1141034580813574E-8</v>
      </c>
    </row>
    <row r="992" spans="1:8" x14ac:dyDescent="0.25">
      <c r="A992" s="1">
        <v>43444</v>
      </c>
      <c r="B992">
        <v>608.25354000000004</v>
      </c>
      <c r="C992">
        <v>-1.5240790000000001E-2</v>
      </c>
      <c r="D992" s="2">
        <f t="shared" si="75"/>
        <v>-1.5539077099382308E-2</v>
      </c>
      <c r="E992" s="2">
        <f t="shared" si="76"/>
        <v>2.4146291710054767E-4</v>
      </c>
      <c r="F992" s="2">
        <f t="shared" si="77"/>
        <v>1.8506832355233378E-4</v>
      </c>
      <c r="G992" s="2">
        <f t="shared" si="78"/>
        <v>2.1870324741646984E-5</v>
      </c>
      <c r="H992" s="2">
        <f t="shared" si="79"/>
        <v>1.8681360114536792E-5</v>
      </c>
    </row>
    <row r="993" spans="1:8" x14ac:dyDescent="0.25">
      <c r="A993" s="1">
        <v>43441</v>
      </c>
      <c r="B993">
        <v>599.35589600000003</v>
      </c>
      <c r="C993">
        <v>-9.9037789999999997E-3</v>
      </c>
      <c r="D993" s="2">
        <f t="shared" si="75"/>
        <v>-1.0202066099382307E-2</v>
      </c>
      <c r="E993" s="2">
        <f t="shared" si="76"/>
        <v>1.0408215269616573E-4</v>
      </c>
      <c r="F993" s="2">
        <f t="shared" si="77"/>
        <v>2.4146291710054767E-4</v>
      </c>
      <c r="G993" s="2">
        <f t="shared" si="78"/>
        <v>1.8506832355233378E-4</v>
      </c>
      <c r="H993" s="2">
        <f t="shared" si="79"/>
        <v>2.1870324741646984E-5</v>
      </c>
    </row>
    <row r="994" spans="1:8" x14ac:dyDescent="0.25">
      <c r="A994" s="1">
        <v>43440</v>
      </c>
      <c r="B994">
        <v>613.24230999999997</v>
      </c>
      <c r="C994">
        <v>-1.2604461000000001E-2</v>
      </c>
      <c r="D994" s="2">
        <f t="shared" si="75"/>
        <v>-1.2902748099382308E-2</v>
      </c>
      <c r="E994" s="2">
        <f t="shared" si="76"/>
        <v>1.6648090851611376E-4</v>
      </c>
      <c r="F994" s="2">
        <f t="shared" si="77"/>
        <v>1.0408215269616573E-4</v>
      </c>
      <c r="G994" s="2">
        <f t="shared" si="78"/>
        <v>2.4146291710054767E-4</v>
      </c>
      <c r="H994" s="2">
        <f t="shared" si="79"/>
        <v>1.8506832355233378E-4</v>
      </c>
    </row>
    <row r="995" spans="1:8" x14ac:dyDescent="0.25">
      <c r="A995" s="1">
        <v>43439</v>
      </c>
      <c r="B995">
        <v>613.24230999999997</v>
      </c>
      <c r="C995">
        <v>-9.5235279999999999E-3</v>
      </c>
      <c r="D995" s="2">
        <f t="shared" si="75"/>
        <v>-9.8218150993823073E-3</v>
      </c>
      <c r="E995" s="2">
        <f t="shared" si="76"/>
        <v>9.646805184645428E-5</v>
      </c>
      <c r="F995" s="2">
        <f t="shared" si="77"/>
        <v>1.6648090851611376E-4</v>
      </c>
      <c r="G995" s="2">
        <f t="shared" si="78"/>
        <v>1.0408215269616573E-4</v>
      </c>
      <c r="H995" s="2">
        <f t="shared" si="79"/>
        <v>2.4146291710054767E-4</v>
      </c>
    </row>
    <row r="996" spans="1:8" x14ac:dyDescent="0.25">
      <c r="A996" s="1">
        <v>43438</v>
      </c>
      <c r="B996">
        <v>601.42535399999997</v>
      </c>
      <c r="C996">
        <v>2.2449202000000001E-2</v>
      </c>
      <c r="D996" s="2">
        <f t="shared" si="75"/>
        <v>2.2150914900617696E-2</v>
      </c>
      <c r="E996" s="2">
        <f t="shared" si="76"/>
        <v>4.9066303093440707E-4</v>
      </c>
      <c r="F996" s="2">
        <f t="shared" si="77"/>
        <v>9.646805184645428E-5</v>
      </c>
      <c r="G996" s="2">
        <f t="shared" si="78"/>
        <v>1.6648090851611376E-4</v>
      </c>
      <c r="H996" s="2">
        <f t="shared" si="79"/>
        <v>1.0408215269616573E-4</v>
      </c>
    </row>
    <row r="997" spans="1:8" x14ac:dyDescent="0.25">
      <c r="A997" s="1">
        <v>43437</v>
      </c>
      <c r="B997">
        <v>602.35510299999999</v>
      </c>
      <c r="C997">
        <v>2.2154119999999999E-2</v>
      </c>
      <c r="D997" s="2">
        <f t="shared" si="75"/>
        <v>2.1855832900617694E-2</v>
      </c>
      <c r="E997" s="2">
        <f t="shared" si="76"/>
        <v>4.7767743177972284E-4</v>
      </c>
      <c r="F997" s="2">
        <f t="shared" si="77"/>
        <v>4.9066303093440707E-4</v>
      </c>
      <c r="G997" s="2">
        <f t="shared" si="78"/>
        <v>9.646805184645428E-5</v>
      </c>
      <c r="H997" s="2">
        <f t="shared" si="79"/>
        <v>1.6648090851611376E-4</v>
      </c>
    </row>
    <row r="998" spans="1:8" x14ac:dyDescent="0.25">
      <c r="A998" s="1">
        <v>43433</v>
      </c>
      <c r="B998">
        <v>616.32147199999997</v>
      </c>
      <c r="C998">
        <v>-1.9769010000000001E-3</v>
      </c>
      <c r="D998" s="2">
        <f t="shared" si="75"/>
        <v>-2.2751880993823067E-3</v>
      </c>
      <c r="E998" s="2">
        <f t="shared" si="76"/>
        <v>5.1764808875708732E-6</v>
      </c>
      <c r="F998" s="2">
        <f t="shared" si="77"/>
        <v>4.7767743177972284E-4</v>
      </c>
      <c r="G998" s="2">
        <f t="shared" si="78"/>
        <v>4.9066303093440707E-4</v>
      </c>
      <c r="H998" s="2">
        <f t="shared" si="79"/>
        <v>9.646805184645428E-5</v>
      </c>
    </row>
    <row r="999" spans="1:8" x14ac:dyDescent="0.25">
      <c r="A999" s="1">
        <v>43432</v>
      </c>
      <c r="B999">
        <v>610.73297100000002</v>
      </c>
      <c r="C999">
        <v>-4.2173339999999997E-3</v>
      </c>
      <c r="D999" s="2">
        <f t="shared" si="75"/>
        <v>-4.5156210993823062E-3</v>
      </c>
      <c r="E999" s="2">
        <f t="shared" si="76"/>
        <v>2.0390833913186669E-5</v>
      </c>
      <c r="F999" s="2">
        <f t="shared" si="77"/>
        <v>5.1764808875708732E-6</v>
      </c>
      <c r="G999" s="2">
        <f t="shared" si="78"/>
        <v>4.7767743177972284E-4</v>
      </c>
      <c r="H999" s="2">
        <f t="shared" si="79"/>
        <v>4.9066303093440707E-4</v>
      </c>
    </row>
    <row r="1000" spans="1:8" x14ac:dyDescent="0.25">
      <c r="A1000" s="1">
        <v>43431</v>
      </c>
      <c r="B1000">
        <v>599.25585899999999</v>
      </c>
      <c r="C1000">
        <v>2.1280650000000002E-3</v>
      </c>
      <c r="D1000" s="2">
        <f t="shared" si="75"/>
        <v>1.8297779006176936E-3</v>
      </c>
      <c r="E1000" s="2">
        <f t="shared" si="76"/>
        <v>3.3480871655888943E-6</v>
      </c>
      <c r="F1000" s="2">
        <f t="shared" si="77"/>
        <v>2.0390833913186669E-5</v>
      </c>
      <c r="G1000" s="2">
        <f t="shared" si="78"/>
        <v>5.1764808875708732E-6</v>
      </c>
      <c r="H1000" s="2">
        <f t="shared" si="79"/>
        <v>4.7767743177972284E-4</v>
      </c>
    </row>
    <row r="1001" spans="1:8" x14ac:dyDescent="0.25">
      <c r="A1001" s="1">
        <v>43430</v>
      </c>
      <c r="B1001">
        <v>597.66632100000004</v>
      </c>
      <c r="C1001">
        <v>7.8287719999999995E-3</v>
      </c>
      <c r="D1001" s="2">
        <f t="shared" si="75"/>
        <v>7.5304849006176929E-3</v>
      </c>
      <c r="E1001" s="2">
        <f t="shared" si="76"/>
        <v>5.6708202838431062E-5</v>
      </c>
      <c r="F1001" s="2">
        <f t="shared" si="77"/>
        <v>3.3480871655888943E-6</v>
      </c>
      <c r="G1001" s="2">
        <f t="shared" si="78"/>
        <v>2.0390833913186669E-5</v>
      </c>
      <c r="H1001" s="2">
        <f t="shared" si="79"/>
        <v>5.1764808875708732E-6</v>
      </c>
    </row>
    <row r="1002" spans="1:8" x14ac:dyDescent="0.25">
      <c r="A1002" s="1">
        <v>43427</v>
      </c>
      <c r="B1002">
        <v>596.40661599999999</v>
      </c>
      <c r="C1002">
        <v>9.8299600000000004E-3</v>
      </c>
      <c r="D1002" s="2">
        <f t="shared" si="75"/>
        <v>9.531672900617693E-3</v>
      </c>
      <c r="E1002" s="2">
        <f t="shared" si="76"/>
        <v>9.0852788284369708E-5</v>
      </c>
      <c r="F1002" s="2">
        <f t="shared" si="77"/>
        <v>5.6708202838431062E-5</v>
      </c>
      <c r="G1002" s="2">
        <f t="shared" si="78"/>
        <v>3.3480871655888943E-6</v>
      </c>
      <c r="H1002" s="2">
        <f t="shared" si="79"/>
        <v>2.0390833913186669E-5</v>
      </c>
    </row>
    <row r="1003" spans="1:8" x14ac:dyDescent="0.25">
      <c r="A1003" s="1">
        <v>43426</v>
      </c>
      <c r="B1003">
        <v>612.42254600000001</v>
      </c>
      <c r="C1003">
        <v>4.0312300000000002E-4</v>
      </c>
      <c r="D1003" s="2">
        <f t="shared" si="75"/>
        <v>1.0483590061769339E-4</v>
      </c>
      <c r="E1003" s="2">
        <f t="shared" si="76"/>
        <v>1.0990566058322885E-8</v>
      </c>
      <c r="F1003" s="2">
        <f t="shared" si="77"/>
        <v>9.0852788284369708E-5</v>
      </c>
      <c r="G1003" s="2">
        <f t="shared" si="78"/>
        <v>5.6708202838431062E-5</v>
      </c>
      <c r="H1003" s="2">
        <f t="shared" si="79"/>
        <v>3.3480871655888943E-6</v>
      </c>
    </row>
    <row r="1004" spans="1:8" x14ac:dyDescent="0.25">
      <c r="A1004" s="1">
        <v>43425</v>
      </c>
      <c r="B1004">
        <v>617.80114700000001</v>
      </c>
      <c r="C1004">
        <v>-5.1467179999999998E-3</v>
      </c>
      <c r="D1004" s="2">
        <f t="shared" si="75"/>
        <v>-5.4450050993823064E-3</v>
      </c>
      <c r="E1004" s="2">
        <f t="shared" si="76"/>
        <v>2.9648080532299319E-5</v>
      </c>
      <c r="F1004" s="2">
        <f t="shared" si="77"/>
        <v>1.0990566058322885E-8</v>
      </c>
      <c r="G1004" s="2">
        <f t="shared" si="78"/>
        <v>9.0852788284369708E-5</v>
      </c>
      <c r="H1004" s="2">
        <f t="shared" si="79"/>
        <v>5.6708202838431062E-5</v>
      </c>
    </row>
    <row r="1005" spans="1:8" x14ac:dyDescent="0.25">
      <c r="A1005" s="1">
        <v>43424</v>
      </c>
      <c r="B1005">
        <v>648.78320299999996</v>
      </c>
      <c r="C1005">
        <v>4.4849909999999998E-3</v>
      </c>
      <c r="D1005" s="2">
        <f t="shared" si="75"/>
        <v>4.1867039006176932E-3</v>
      </c>
      <c r="E1005" s="2">
        <f t="shared" si="76"/>
        <v>1.7528489551447407E-5</v>
      </c>
      <c r="F1005" s="2">
        <f t="shared" si="77"/>
        <v>2.9648080532299319E-5</v>
      </c>
      <c r="G1005" s="2">
        <f t="shared" si="78"/>
        <v>1.0990566058322885E-8</v>
      </c>
      <c r="H1005" s="2">
        <f t="shared" si="79"/>
        <v>9.0852788284369708E-5</v>
      </c>
    </row>
    <row r="1006" spans="1:8" x14ac:dyDescent="0.25">
      <c r="A1006" s="1">
        <v>43423</v>
      </c>
      <c r="B1006">
        <v>649.183044</v>
      </c>
      <c r="C1006">
        <v>2.6046455999999999E-2</v>
      </c>
      <c r="D1006" s="2">
        <f t="shared" si="75"/>
        <v>2.5748168900617693E-2</v>
      </c>
      <c r="E1006" s="2">
        <f t="shared" si="76"/>
        <v>6.6296820173473612E-4</v>
      </c>
      <c r="F1006" s="2">
        <f t="shared" si="77"/>
        <v>1.7528489551447407E-5</v>
      </c>
      <c r="G1006" s="2">
        <f t="shared" si="78"/>
        <v>2.9648080532299319E-5</v>
      </c>
      <c r="H1006" s="2">
        <f t="shared" si="79"/>
        <v>1.0990566058322885E-8</v>
      </c>
    </row>
    <row r="1007" spans="1:8" x14ac:dyDescent="0.25">
      <c r="A1007" s="1">
        <v>43420</v>
      </c>
      <c r="B1007">
        <v>655.23156700000004</v>
      </c>
      <c r="C1007">
        <v>1.8631285000000001E-2</v>
      </c>
      <c r="D1007" s="2">
        <f t="shared" si="75"/>
        <v>1.8332997900617695E-2</v>
      </c>
      <c r="E1007" s="2">
        <f t="shared" si="76"/>
        <v>3.3609881202405282E-4</v>
      </c>
      <c r="F1007" s="2">
        <f t="shared" si="77"/>
        <v>6.6296820173473612E-4</v>
      </c>
      <c r="G1007" s="2">
        <f t="shared" si="78"/>
        <v>1.7528489551447407E-5</v>
      </c>
      <c r="H1007" s="2">
        <f t="shared" si="79"/>
        <v>2.9648080532299319E-5</v>
      </c>
    </row>
    <row r="1008" spans="1:8" x14ac:dyDescent="0.25">
      <c r="A1008" s="1">
        <v>43419</v>
      </c>
      <c r="B1008">
        <v>677.88568099999998</v>
      </c>
      <c r="C1008">
        <v>4.253499E-3</v>
      </c>
      <c r="D1008" s="2">
        <f t="shared" si="75"/>
        <v>3.9552119006176934E-3</v>
      </c>
      <c r="E1008" s="2">
        <f t="shared" si="76"/>
        <v>1.5643701178787825E-5</v>
      </c>
      <c r="F1008" s="2">
        <f t="shared" si="77"/>
        <v>3.3609881202405282E-4</v>
      </c>
      <c r="G1008" s="2">
        <f t="shared" si="78"/>
        <v>6.6296820173473612E-4</v>
      </c>
      <c r="H1008" s="2">
        <f t="shared" si="79"/>
        <v>1.7528489551447407E-5</v>
      </c>
    </row>
    <row r="1009" spans="1:8" x14ac:dyDescent="0.25">
      <c r="A1009" s="1">
        <v>43418</v>
      </c>
      <c r="B1009">
        <v>664.95904499999995</v>
      </c>
      <c r="C1009">
        <v>1.1513221000000001E-2</v>
      </c>
      <c r="D1009" s="2">
        <f t="shared" si="75"/>
        <v>1.1214933900617693E-2</v>
      </c>
      <c r="E1009" s="2">
        <f t="shared" si="76"/>
        <v>1.2577474239522398E-4</v>
      </c>
      <c r="F1009" s="2">
        <f t="shared" si="77"/>
        <v>1.5643701178787825E-5</v>
      </c>
      <c r="G1009" s="2">
        <f t="shared" si="78"/>
        <v>3.3609881202405282E-4</v>
      </c>
      <c r="H1009" s="2">
        <f t="shared" si="79"/>
        <v>6.6296820173473612E-4</v>
      </c>
    </row>
    <row r="1010" spans="1:8" x14ac:dyDescent="0.25">
      <c r="A1010" s="1">
        <v>43417</v>
      </c>
      <c r="B1010">
        <v>657.180969</v>
      </c>
      <c r="C1010">
        <v>-1.1963778E-2</v>
      </c>
      <c r="D1010" s="2">
        <f t="shared" si="75"/>
        <v>-1.2262065099382307E-2</v>
      </c>
      <c r="E1010" s="2">
        <f t="shared" si="76"/>
        <v>1.5035824050148964E-4</v>
      </c>
      <c r="F1010" s="2">
        <f t="shared" si="77"/>
        <v>1.2577474239522398E-4</v>
      </c>
      <c r="G1010" s="2">
        <f t="shared" si="78"/>
        <v>1.5643701178787825E-5</v>
      </c>
      <c r="H1010" s="2">
        <f t="shared" si="79"/>
        <v>3.3609881202405282E-4</v>
      </c>
    </row>
    <row r="1011" spans="1:8" x14ac:dyDescent="0.25">
      <c r="A1011" s="1">
        <v>43416</v>
      </c>
      <c r="B1011">
        <v>646.27380400000004</v>
      </c>
      <c r="C1011">
        <v>-6.1345690000000003E-3</v>
      </c>
      <c r="D1011" s="2">
        <f t="shared" si="75"/>
        <v>-6.4328560993823069E-3</v>
      </c>
      <c r="E1011" s="2">
        <f t="shared" si="76"/>
        <v>4.1381637595360151E-5</v>
      </c>
      <c r="F1011" s="2">
        <f t="shared" si="77"/>
        <v>1.5035824050148964E-4</v>
      </c>
      <c r="G1011" s="2">
        <f t="shared" si="78"/>
        <v>1.2577474239522398E-4</v>
      </c>
      <c r="H1011" s="2">
        <f t="shared" si="79"/>
        <v>1.5643701178787825E-5</v>
      </c>
    </row>
    <row r="1012" spans="1:8" x14ac:dyDescent="0.25">
      <c r="A1012" s="1">
        <v>43413</v>
      </c>
      <c r="B1012">
        <v>638.02593999999999</v>
      </c>
      <c r="C1012">
        <v>-5.3981059999999997E-3</v>
      </c>
      <c r="D1012" s="2">
        <f t="shared" si="75"/>
        <v>-5.6963930993823063E-3</v>
      </c>
      <c r="E1012" s="2">
        <f t="shared" si="76"/>
        <v>3.2448894342690358E-5</v>
      </c>
      <c r="F1012" s="2">
        <f t="shared" si="77"/>
        <v>4.1381637595360151E-5</v>
      </c>
      <c r="G1012" s="2">
        <f t="shared" si="78"/>
        <v>1.5035824050148964E-4</v>
      </c>
      <c r="H1012" s="2">
        <f t="shared" si="79"/>
        <v>1.2577474239522398E-4</v>
      </c>
    </row>
    <row r="1013" spans="1:8" x14ac:dyDescent="0.25">
      <c r="A1013" s="1">
        <v>43412</v>
      </c>
      <c r="B1013">
        <v>614.80194100000006</v>
      </c>
      <c r="C1013">
        <v>-1.8018300000000001E-2</v>
      </c>
      <c r="D1013" s="2">
        <f t="shared" si="75"/>
        <v>-1.8316587099382307E-2</v>
      </c>
      <c r="E1013" s="2">
        <f t="shared" si="76"/>
        <v>3.3549736296925836E-4</v>
      </c>
      <c r="F1013" s="2">
        <f t="shared" si="77"/>
        <v>3.2448894342690358E-5</v>
      </c>
      <c r="G1013" s="2">
        <f t="shared" si="78"/>
        <v>4.1381637595360151E-5</v>
      </c>
      <c r="H1013" s="2">
        <f t="shared" si="79"/>
        <v>1.5035824050148964E-4</v>
      </c>
    </row>
    <row r="1014" spans="1:8" x14ac:dyDescent="0.25">
      <c r="A1014" s="1">
        <v>43411</v>
      </c>
      <c r="B1014">
        <v>618.97082499999999</v>
      </c>
      <c r="C1014">
        <v>-6.4524059999999999E-3</v>
      </c>
      <c r="D1014" s="2">
        <f t="shared" si="75"/>
        <v>-6.7506930993823065E-3</v>
      </c>
      <c r="E1014" s="2">
        <f t="shared" si="76"/>
        <v>4.5571857322047889E-5</v>
      </c>
      <c r="F1014" s="2">
        <f t="shared" si="77"/>
        <v>3.3549736296925836E-4</v>
      </c>
      <c r="G1014" s="2">
        <f t="shared" si="78"/>
        <v>3.2448894342690358E-5</v>
      </c>
      <c r="H1014" s="2">
        <f t="shared" si="79"/>
        <v>4.1381637595360151E-5</v>
      </c>
    </row>
    <row r="1015" spans="1:8" x14ac:dyDescent="0.25">
      <c r="A1015" s="1">
        <v>43410</v>
      </c>
      <c r="B1015">
        <v>622.30993699999999</v>
      </c>
      <c r="C1015">
        <v>-4.6312300000000001E-3</v>
      </c>
      <c r="D1015" s="2">
        <f t="shared" si="75"/>
        <v>-4.9295170993823067E-3</v>
      </c>
      <c r="E1015" s="2">
        <f t="shared" si="76"/>
        <v>2.4300138833102551E-5</v>
      </c>
      <c r="F1015" s="2">
        <f t="shared" si="77"/>
        <v>4.5571857322047889E-5</v>
      </c>
      <c r="G1015" s="2">
        <f t="shared" si="78"/>
        <v>3.3549736296925836E-4</v>
      </c>
      <c r="H1015" s="2">
        <f t="shared" si="79"/>
        <v>3.2448894342690358E-5</v>
      </c>
    </row>
    <row r="1016" spans="1:8" x14ac:dyDescent="0.25">
      <c r="A1016" s="1">
        <v>43409</v>
      </c>
      <c r="B1016">
        <v>622.30993699999999</v>
      </c>
      <c r="C1016">
        <v>1.0192514E-2</v>
      </c>
      <c r="D1016" s="2">
        <f t="shared" si="75"/>
        <v>9.8942269006176923E-3</v>
      </c>
      <c r="E1016" s="2">
        <f t="shared" si="76"/>
        <v>9.7895725960906783E-5</v>
      </c>
      <c r="F1016" s="2">
        <f t="shared" si="77"/>
        <v>2.4300138833102551E-5</v>
      </c>
      <c r="G1016" s="2">
        <f t="shared" si="78"/>
        <v>4.5571857322047889E-5</v>
      </c>
      <c r="H1016" s="2">
        <f t="shared" si="79"/>
        <v>3.3549736296925836E-4</v>
      </c>
    </row>
    <row r="1017" spans="1:8" x14ac:dyDescent="0.25">
      <c r="A1017" s="1">
        <v>43404</v>
      </c>
      <c r="B1017">
        <v>631.72760000000005</v>
      </c>
      <c r="C1017">
        <v>1.7551609999999999E-2</v>
      </c>
      <c r="D1017" s="2">
        <f t="shared" si="75"/>
        <v>1.7253322900617693E-2</v>
      </c>
      <c r="E1017" s="2">
        <f t="shared" si="76"/>
        <v>2.9767715111297894E-4</v>
      </c>
      <c r="F1017" s="2">
        <f t="shared" si="77"/>
        <v>9.7895725960906783E-5</v>
      </c>
      <c r="G1017" s="2">
        <f t="shared" si="78"/>
        <v>2.4300138833102551E-5</v>
      </c>
      <c r="H1017" s="2">
        <f t="shared" si="79"/>
        <v>4.5571857322047889E-5</v>
      </c>
    </row>
    <row r="1018" spans="1:8" x14ac:dyDescent="0.25">
      <c r="A1018" s="1">
        <v>43403</v>
      </c>
      <c r="B1018">
        <v>634.87670900000001</v>
      </c>
      <c r="C1018">
        <v>-1.3163958E-2</v>
      </c>
      <c r="D1018" s="2">
        <f t="shared" si="75"/>
        <v>-1.3462245099382307E-2</v>
      </c>
      <c r="E1018" s="2">
        <f t="shared" si="76"/>
        <v>1.8123204311584296E-4</v>
      </c>
      <c r="F1018" s="2">
        <f t="shared" si="77"/>
        <v>2.9767715111297894E-4</v>
      </c>
      <c r="G1018" s="2">
        <f t="shared" si="78"/>
        <v>9.7895725960906783E-5</v>
      </c>
      <c r="H1018" s="2">
        <f t="shared" si="79"/>
        <v>2.4300138833102551E-5</v>
      </c>
    </row>
    <row r="1019" spans="1:8" x14ac:dyDescent="0.25">
      <c r="A1019" s="1">
        <v>43402</v>
      </c>
      <c r="B1019">
        <v>616.12158199999999</v>
      </c>
      <c r="C1019">
        <v>6.3075559999999998E-3</v>
      </c>
      <c r="D1019" s="2">
        <f t="shared" si="75"/>
        <v>6.0092689006176932E-3</v>
      </c>
      <c r="E1019" s="2">
        <f t="shared" si="76"/>
        <v>3.6111312719930978E-5</v>
      </c>
      <c r="F1019" s="2">
        <f t="shared" si="77"/>
        <v>1.8123204311584296E-4</v>
      </c>
      <c r="G1019" s="2">
        <f t="shared" si="78"/>
        <v>2.9767715111297894E-4</v>
      </c>
      <c r="H1019" s="2">
        <f t="shared" si="79"/>
        <v>9.7895725960906783E-5</v>
      </c>
    </row>
    <row r="1020" spans="1:8" x14ac:dyDescent="0.25">
      <c r="A1020" s="1">
        <v>43399</v>
      </c>
      <c r="B1020">
        <v>620.60040300000003</v>
      </c>
      <c r="C1020">
        <v>1.3896484000000001E-2</v>
      </c>
      <c r="D1020" s="2">
        <f t="shared" si="75"/>
        <v>1.3598196900617693E-2</v>
      </c>
      <c r="E1020" s="2">
        <f t="shared" si="76"/>
        <v>1.8491095894796863E-4</v>
      </c>
      <c r="F1020" s="2">
        <f t="shared" si="77"/>
        <v>3.6111312719930978E-5</v>
      </c>
      <c r="G1020" s="2">
        <f t="shared" si="78"/>
        <v>1.8123204311584296E-4</v>
      </c>
      <c r="H1020" s="2">
        <f t="shared" si="79"/>
        <v>2.9767715111297894E-4</v>
      </c>
    </row>
    <row r="1021" spans="1:8" x14ac:dyDescent="0.25">
      <c r="A1021" s="1">
        <v>43398</v>
      </c>
      <c r="B1021">
        <v>626.17901600000005</v>
      </c>
      <c r="C1021">
        <v>-2.3068117999999999E-2</v>
      </c>
      <c r="D1021" s="2">
        <f t="shared" si="75"/>
        <v>-2.3366405099382304E-2</v>
      </c>
      <c r="E1021" s="2">
        <f t="shared" si="76"/>
        <v>5.4598888726843935E-4</v>
      </c>
      <c r="F1021" s="2">
        <f t="shared" si="77"/>
        <v>1.8491095894796863E-4</v>
      </c>
      <c r="G1021" s="2">
        <f t="shared" si="78"/>
        <v>3.6111312719930978E-5</v>
      </c>
      <c r="H1021" s="2">
        <f t="shared" si="79"/>
        <v>1.8123204311584296E-4</v>
      </c>
    </row>
    <row r="1022" spans="1:8" x14ac:dyDescent="0.25">
      <c r="A1022" s="1">
        <v>43397</v>
      </c>
      <c r="B1022">
        <v>647.003601</v>
      </c>
      <c r="C1022">
        <v>-9.5206200000000005E-3</v>
      </c>
      <c r="D1022" s="2">
        <f t="shared" si="75"/>
        <v>-9.8189070993823079E-3</v>
      </c>
      <c r="E1022" s="2">
        <f t="shared" si="76"/>
        <v>9.6410936626300289E-5</v>
      </c>
      <c r="F1022" s="2">
        <f t="shared" si="77"/>
        <v>5.4598888726843935E-4</v>
      </c>
      <c r="G1022" s="2">
        <f t="shared" si="78"/>
        <v>1.8491095894796863E-4</v>
      </c>
      <c r="H1022" s="2">
        <f t="shared" si="79"/>
        <v>3.6111312719930978E-5</v>
      </c>
    </row>
    <row r="1023" spans="1:8" x14ac:dyDescent="0.25">
      <c r="A1023" s="1">
        <v>43396</v>
      </c>
      <c r="B1023">
        <v>666.75854500000003</v>
      </c>
      <c r="C1023">
        <v>-5.3402199999999997E-3</v>
      </c>
      <c r="D1023" s="2">
        <f t="shared" si="75"/>
        <v>-5.6385070993823063E-3</v>
      </c>
      <c r="E1023" s="2">
        <f t="shared" si="76"/>
        <v>3.179276230978467E-5</v>
      </c>
      <c r="F1023" s="2">
        <f t="shared" si="77"/>
        <v>9.6410936626300289E-5</v>
      </c>
      <c r="G1023" s="2">
        <f t="shared" si="78"/>
        <v>5.4598888726843935E-4</v>
      </c>
      <c r="H1023" s="2">
        <f t="shared" si="79"/>
        <v>1.8491095894796863E-4</v>
      </c>
    </row>
    <row r="1024" spans="1:8" x14ac:dyDescent="0.25">
      <c r="A1024" s="1">
        <v>43395</v>
      </c>
      <c r="B1024">
        <v>679.77520800000002</v>
      </c>
      <c r="C1024">
        <v>1.1765747E-2</v>
      </c>
      <c r="D1024" s="2">
        <f t="shared" si="75"/>
        <v>1.1467459900617693E-2</v>
      </c>
      <c r="E1024" s="2">
        <f t="shared" si="76"/>
        <v>1.3150263657227474E-4</v>
      </c>
      <c r="F1024" s="2">
        <f t="shared" si="77"/>
        <v>3.179276230978467E-5</v>
      </c>
      <c r="G1024" s="2">
        <f t="shared" si="78"/>
        <v>9.6410936626300289E-5</v>
      </c>
      <c r="H1024" s="2">
        <f t="shared" si="79"/>
        <v>5.4598888726843935E-4</v>
      </c>
    </row>
    <row r="1025" spans="1:8" x14ac:dyDescent="0.25">
      <c r="A1025" s="1">
        <v>43392</v>
      </c>
      <c r="B1025">
        <v>687.14331100000004</v>
      </c>
      <c r="C1025">
        <v>1.437121E-3</v>
      </c>
      <c r="D1025" s="2">
        <f t="shared" si="75"/>
        <v>1.1388339006176934E-3</v>
      </c>
      <c r="E1025" s="2">
        <f t="shared" si="76"/>
        <v>1.2969426531961104E-6</v>
      </c>
      <c r="F1025" s="2">
        <f t="shared" si="77"/>
        <v>1.3150263657227474E-4</v>
      </c>
      <c r="G1025" s="2">
        <f t="shared" si="78"/>
        <v>3.179276230978467E-5</v>
      </c>
      <c r="H1025" s="2">
        <f t="shared" si="79"/>
        <v>9.6410936626300289E-5</v>
      </c>
    </row>
    <row r="1026" spans="1:8" x14ac:dyDescent="0.25">
      <c r="A1026" s="1">
        <v>43391</v>
      </c>
      <c r="B1026">
        <v>693.52166699999998</v>
      </c>
      <c r="C1026">
        <v>5.8380860000000001E-3</v>
      </c>
      <c r="D1026" s="2">
        <f t="shared" si="75"/>
        <v>5.5397989006176936E-3</v>
      </c>
      <c r="E1026" s="2">
        <f t="shared" si="76"/>
        <v>3.0689371859285006E-5</v>
      </c>
      <c r="F1026" s="2">
        <f t="shared" si="77"/>
        <v>1.2969426531961104E-6</v>
      </c>
      <c r="G1026" s="2">
        <f t="shared" si="78"/>
        <v>1.3150263657227474E-4</v>
      </c>
      <c r="H1026" s="2">
        <f t="shared" si="79"/>
        <v>3.179276230978467E-5</v>
      </c>
    </row>
    <row r="1027" spans="1:8" x14ac:dyDescent="0.25">
      <c r="A1027" s="1">
        <v>43390</v>
      </c>
      <c r="B1027">
        <v>678.13562000000002</v>
      </c>
      <c r="C1027">
        <v>1.5995615000000001E-2</v>
      </c>
      <c r="D1027" s="2">
        <f t="shared" ref="D1027:D1090" si="80">C1027-L$1</f>
        <v>1.5697327900617696E-2</v>
      </c>
      <c r="E1027" s="2">
        <f t="shared" ref="E1027:E1090" si="81">D1027^2</f>
        <v>2.4640610321951075E-4</v>
      </c>
      <c r="F1027" s="2">
        <f t="shared" si="77"/>
        <v>3.0689371859285006E-5</v>
      </c>
      <c r="G1027" s="2">
        <f t="shared" si="78"/>
        <v>1.2969426531961104E-6</v>
      </c>
      <c r="H1027" s="2">
        <f t="shared" si="79"/>
        <v>1.3150263657227474E-4</v>
      </c>
    </row>
    <row r="1028" spans="1:8" x14ac:dyDescent="0.25">
      <c r="A1028" s="1">
        <v>43389</v>
      </c>
      <c r="B1028">
        <v>660.74005099999999</v>
      </c>
      <c r="C1028">
        <v>8.6980900000000003E-3</v>
      </c>
      <c r="D1028" s="2">
        <f t="shared" si="80"/>
        <v>8.3998029006176929E-3</v>
      </c>
      <c r="E1028" s="2">
        <f t="shared" si="81"/>
        <v>7.0556688769225404E-5</v>
      </c>
      <c r="F1028" s="2">
        <f t="shared" ref="F1028:F1091" si="82">E1027</f>
        <v>2.4640610321951075E-4</v>
      </c>
      <c r="G1028" s="2">
        <f t="shared" si="78"/>
        <v>3.0689371859285006E-5</v>
      </c>
      <c r="H1028" s="2">
        <f t="shared" si="79"/>
        <v>1.2969426531961104E-6</v>
      </c>
    </row>
    <row r="1029" spans="1:8" x14ac:dyDescent="0.25">
      <c r="A1029" s="1">
        <v>43388</v>
      </c>
      <c r="B1029">
        <v>661.90979000000004</v>
      </c>
      <c r="C1029">
        <v>-1.1235317999999999E-2</v>
      </c>
      <c r="D1029" s="2">
        <f t="shared" si="80"/>
        <v>-1.1533605099382307E-2</v>
      </c>
      <c r="E1029" s="2">
        <f t="shared" si="81"/>
        <v>1.3302404658849755E-4</v>
      </c>
      <c r="F1029" s="2">
        <f t="shared" si="82"/>
        <v>7.0556688769225404E-5</v>
      </c>
      <c r="G1029" s="2">
        <f t="shared" ref="G1029:G1092" si="83">E1027</f>
        <v>2.4640610321951075E-4</v>
      </c>
      <c r="H1029" s="2">
        <f t="shared" si="79"/>
        <v>3.0689371859285006E-5</v>
      </c>
    </row>
    <row r="1030" spans="1:8" x14ac:dyDescent="0.25">
      <c r="A1030" s="1">
        <v>43385</v>
      </c>
      <c r="B1030">
        <v>670.11767599999996</v>
      </c>
      <c r="C1030">
        <v>1.7336315000000001E-2</v>
      </c>
      <c r="D1030" s="2">
        <f t="shared" si="80"/>
        <v>1.7038027900617696E-2</v>
      </c>
      <c r="E1030" s="2">
        <f t="shared" si="81"/>
        <v>2.9029439474222705E-4</v>
      </c>
      <c r="F1030" s="2">
        <f t="shared" si="82"/>
        <v>1.3302404658849755E-4</v>
      </c>
      <c r="G1030" s="2">
        <f t="shared" si="83"/>
        <v>7.0556688769225404E-5</v>
      </c>
      <c r="H1030" s="2">
        <f t="shared" ref="H1030:H1093" si="84">E1027</f>
        <v>2.4640610321951075E-4</v>
      </c>
    </row>
    <row r="1031" spans="1:8" x14ac:dyDescent="0.25">
      <c r="A1031" s="1">
        <v>43384</v>
      </c>
      <c r="B1031">
        <v>666.09875499999998</v>
      </c>
      <c r="C1031">
        <v>-1.6817986E-2</v>
      </c>
      <c r="D1031" s="2">
        <f t="shared" si="80"/>
        <v>-1.7116273099382306E-2</v>
      </c>
      <c r="E1031" s="2">
        <f t="shared" si="81"/>
        <v>2.9296680481263838E-4</v>
      </c>
      <c r="F1031" s="2">
        <f t="shared" si="82"/>
        <v>2.9029439474222705E-4</v>
      </c>
      <c r="G1031" s="2">
        <f t="shared" si="83"/>
        <v>1.3302404658849755E-4</v>
      </c>
      <c r="H1031" s="2">
        <f t="shared" si="84"/>
        <v>7.0556688769225404E-5</v>
      </c>
    </row>
    <row r="1032" spans="1:8" x14ac:dyDescent="0.25">
      <c r="A1032" s="1">
        <v>43383</v>
      </c>
      <c r="B1032">
        <v>666.09875499999998</v>
      </c>
      <c r="C1032">
        <v>-8.2841760000000007E-3</v>
      </c>
      <c r="D1032" s="2">
        <f t="shared" si="80"/>
        <v>-8.5824630993823082E-3</v>
      </c>
      <c r="E1032" s="2">
        <f t="shared" si="81"/>
        <v>7.3658672852258981E-5</v>
      </c>
      <c r="F1032" s="2">
        <f t="shared" si="82"/>
        <v>2.9296680481263838E-4</v>
      </c>
      <c r="G1032" s="2">
        <f t="shared" si="83"/>
        <v>2.9029439474222705E-4</v>
      </c>
      <c r="H1032" s="2">
        <f t="shared" si="84"/>
        <v>1.3302404658849755E-4</v>
      </c>
    </row>
    <row r="1033" spans="1:8" x14ac:dyDescent="0.25">
      <c r="A1033" s="1">
        <v>43382</v>
      </c>
      <c r="B1033">
        <v>660.34020999999996</v>
      </c>
      <c r="C1033">
        <v>1.2132810000000001E-3</v>
      </c>
      <c r="D1033" s="2">
        <f t="shared" si="80"/>
        <v>9.149939006176935E-4</v>
      </c>
      <c r="E1033" s="2">
        <f t="shared" si="81"/>
        <v>8.3721383816758157E-7</v>
      </c>
      <c r="F1033" s="2">
        <f t="shared" si="82"/>
        <v>7.3658672852258981E-5</v>
      </c>
      <c r="G1033" s="2">
        <f t="shared" si="83"/>
        <v>2.9296680481263838E-4</v>
      </c>
      <c r="H1033" s="2">
        <f t="shared" si="84"/>
        <v>2.9029439474222705E-4</v>
      </c>
    </row>
    <row r="1034" spans="1:8" x14ac:dyDescent="0.25">
      <c r="A1034" s="1">
        <v>43381</v>
      </c>
      <c r="B1034">
        <v>653.55194100000006</v>
      </c>
      <c r="C1034">
        <v>-3.8757280000000002E-3</v>
      </c>
      <c r="D1034" s="2">
        <f t="shared" si="80"/>
        <v>-4.1740150993823067E-3</v>
      </c>
      <c r="E1034" s="2">
        <f t="shared" si="81"/>
        <v>1.7422402049871487E-5</v>
      </c>
      <c r="F1034" s="2">
        <f t="shared" si="82"/>
        <v>8.3721383816758157E-7</v>
      </c>
      <c r="G1034" s="2">
        <f t="shared" si="83"/>
        <v>7.3658672852258981E-5</v>
      </c>
      <c r="H1034" s="2">
        <f t="shared" si="84"/>
        <v>2.9296680481263838E-4</v>
      </c>
    </row>
    <row r="1035" spans="1:8" x14ac:dyDescent="0.25">
      <c r="A1035" s="1">
        <v>43378</v>
      </c>
      <c r="B1035">
        <v>652.94207800000004</v>
      </c>
      <c r="C1035">
        <v>-2.136626E-3</v>
      </c>
      <c r="D1035" s="2">
        <f t="shared" si="80"/>
        <v>-2.4349130993823066E-3</v>
      </c>
      <c r="E1035" s="2">
        <f t="shared" si="81"/>
        <v>5.9288018015435503E-6</v>
      </c>
      <c r="F1035" s="2">
        <f t="shared" si="82"/>
        <v>1.7422402049871487E-5</v>
      </c>
      <c r="G1035" s="2">
        <f t="shared" si="83"/>
        <v>8.3721383816758157E-7</v>
      </c>
      <c r="H1035" s="2">
        <f t="shared" si="84"/>
        <v>7.3658672852258981E-5</v>
      </c>
    </row>
    <row r="1036" spans="1:8" x14ac:dyDescent="0.25">
      <c r="A1036" s="1">
        <v>43377</v>
      </c>
      <c r="B1036">
        <v>630.45788600000003</v>
      </c>
      <c r="C1036">
        <v>-1.6433392000000002E-2</v>
      </c>
      <c r="D1036" s="2">
        <f t="shared" si="80"/>
        <v>-1.6731679099382307E-2</v>
      </c>
      <c r="E1036" s="2">
        <f t="shared" si="81"/>
        <v>2.7994908548470676E-4</v>
      </c>
      <c r="F1036" s="2">
        <f t="shared" si="82"/>
        <v>5.9288018015435503E-6</v>
      </c>
      <c r="G1036" s="2">
        <f t="shared" si="83"/>
        <v>1.7422402049871487E-5</v>
      </c>
      <c r="H1036" s="2">
        <f t="shared" si="84"/>
        <v>8.3721383816758157E-7</v>
      </c>
    </row>
    <row r="1037" spans="1:8" x14ac:dyDescent="0.25">
      <c r="A1037" s="1">
        <v>43376</v>
      </c>
      <c r="B1037">
        <v>598.00622599999997</v>
      </c>
      <c r="C1037">
        <v>1.0947492E-2</v>
      </c>
      <c r="D1037" s="2">
        <f t="shared" si="80"/>
        <v>1.0649204900617692E-2</v>
      </c>
      <c r="E1037" s="2">
        <f t="shared" si="81"/>
        <v>1.1340556501533987E-4</v>
      </c>
      <c r="F1037" s="2">
        <f t="shared" si="82"/>
        <v>2.7994908548470676E-4</v>
      </c>
      <c r="G1037" s="2">
        <f t="shared" si="83"/>
        <v>5.9288018015435503E-6</v>
      </c>
      <c r="H1037" s="2">
        <f t="shared" si="84"/>
        <v>1.7422402049871487E-5</v>
      </c>
    </row>
    <row r="1038" spans="1:8" x14ac:dyDescent="0.25">
      <c r="A1038" s="1">
        <v>43375</v>
      </c>
      <c r="B1038">
        <v>613.42230199999995</v>
      </c>
      <c r="C1038">
        <v>-1.2500871E-2</v>
      </c>
      <c r="D1038" s="2">
        <f t="shared" si="80"/>
        <v>-1.2799158099382308E-2</v>
      </c>
      <c r="E1038" s="2">
        <f t="shared" si="81"/>
        <v>1.6381844805298372E-4</v>
      </c>
      <c r="F1038" s="2">
        <f t="shared" si="82"/>
        <v>1.1340556501533987E-4</v>
      </c>
      <c r="G1038" s="2">
        <f t="shared" si="83"/>
        <v>2.7994908548470676E-4</v>
      </c>
      <c r="H1038" s="2">
        <f t="shared" si="84"/>
        <v>5.9288018015435503E-6</v>
      </c>
    </row>
    <row r="1039" spans="1:8" x14ac:dyDescent="0.25">
      <c r="A1039" s="1">
        <v>43374</v>
      </c>
      <c r="B1039">
        <v>605.76422100000002</v>
      </c>
      <c r="C1039">
        <v>-7.5509059999999996E-3</v>
      </c>
      <c r="D1039" s="2">
        <f t="shared" si="80"/>
        <v>-7.849193099382307E-3</v>
      </c>
      <c r="E1039" s="2">
        <f t="shared" si="81"/>
        <v>6.1609832311390828E-5</v>
      </c>
      <c r="F1039" s="2">
        <f t="shared" si="82"/>
        <v>1.6381844805298372E-4</v>
      </c>
      <c r="G1039" s="2">
        <f t="shared" si="83"/>
        <v>1.1340556501533987E-4</v>
      </c>
      <c r="H1039" s="2">
        <f t="shared" si="84"/>
        <v>2.7994908548470676E-4</v>
      </c>
    </row>
    <row r="1040" spans="1:8" x14ac:dyDescent="0.25">
      <c r="A1040" s="1">
        <v>43371</v>
      </c>
      <c r="B1040">
        <v>598.94598399999995</v>
      </c>
      <c r="C1040">
        <v>-5.996978E-3</v>
      </c>
      <c r="D1040" s="2">
        <f t="shared" si="80"/>
        <v>-6.2952650993823066E-3</v>
      </c>
      <c r="E1040" s="2">
        <f t="shared" si="81"/>
        <v>3.9630362671500922E-5</v>
      </c>
      <c r="F1040" s="2">
        <f t="shared" si="82"/>
        <v>6.1609832311390828E-5</v>
      </c>
      <c r="G1040" s="2">
        <f t="shared" si="83"/>
        <v>1.6381844805298372E-4</v>
      </c>
      <c r="H1040" s="2">
        <f t="shared" si="84"/>
        <v>1.1340556501533987E-4</v>
      </c>
    </row>
    <row r="1041" spans="1:8" x14ac:dyDescent="0.25">
      <c r="A1041" s="1">
        <v>43370</v>
      </c>
      <c r="B1041">
        <v>590.10827600000005</v>
      </c>
      <c r="C1041">
        <v>7.1809049999999996E-3</v>
      </c>
      <c r="D1041" s="2">
        <f t="shared" si="80"/>
        <v>6.882617900617693E-3</v>
      </c>
      <c r="E1041" s="2">
        <f t="shared" si="81"/>
        <v>4.7370429165903101E-5</v>
      </c>
      <c r="F1041" s="2">
        <f t="shared" si="82"/>
        <v>3.9630362671500922E-5</v>
      </c>
      <c r="G1041" s="2">
        <f t="shared" si="83"/>
        <v>6.1609832311390828E-5</v>
      </c>
      <c r="H1041" s="2">
        <f t="shared" si="84"/>
        <v>1.6381844805298372E-4</v>
      </c>
    </row>
    <row r="1042" spans="1:8" x14ac:dyDescent="0.25">
      <c r="A1042" s="1">
        <v>43369</v>
      </c>
      <c r="B1042">
        <v>587.30902100000003</v>
      </c>
      <c r="C1042">
        <v>-8.7615120000000008E-3</v>
      </c>
      <c r="D1042" s="2">
        <f t="shared" si="80"/>
        <v>-9.0597990993823083E-3</v>
      </c>
      <c r="E1042" s="2">
        <f t="shared" si="81"/>
        <v>8.2079959721168488E-5</v>
      </c>
      <c r="F1042" s="2">
        <f t="shared" si="82"/>
        <v>4.7370429165903101E-5</v>
      </c>
      <c r="G1042" s="2">
        <f t="shared" si="83"/>
        <v>3.9630362671500922E-5</v>
      </c>
      <c r="H1042" s="2">
        <f t="shared" si="84"/>
        <v>6.1609832311390828E-5</v>
      </c>
    </row>
    <row r="1043" spans="1:8" x14ac:dyDescent="0.25">
      <c r="A1043" s="1">
        <v>43368</v>
      </c>
      <c r="B1043">
        <v>591.44787599999995</v>
      </c>
      <c r="C1043">
        <v>-1.3740046000000001E-2</v>
      </c>
      <c r="D1043" s="2">
        <f t="shared" si="80"/>
        <v>-1.4038333099382308E-2</v>
      </c>
      <c r="E1043" s="2">
        <f t="shared" si="81"/>
        <v>1.9707479620921289E-4</v>
      </c>
      <c r="F1043" s="2">
        <f t="shared" si="82"/>
        <v>8.2079959721168488E-5</v>
      </c>
      <c r="G1043" s="2">
        <f t="shared" si="83"/>
        <v>4.7370429165903101E-5</v>
      </c>
      <c r="H1043" s="2">
        <f t="shared" si="84"/>
        <v>3.9630362671500922E-5</v>
      </c>
    </row>
    <row r="1044" spans="1:8" x14ac:dyDescent="0.25">
      <c r="A1044" s="1">
        <v>43367</v>
      </c>
      <c r="B1044">
        <v>609.143372</v>
      </c>
      <c r="C1044">
        <v>6.8315069999999997E-3</v>
      </c>
      <c r="D1044" s="2">
        <f t="shared" si="80"/>
        <v>6.5332199006176931E-3</v>
      </c>
      <c r="E1044" s="2">
        <f t="shared" si="81"/>
        <v>4.2682962269827062E-5</v>
      </c>
      <c r="F1044" s="2">
        <f t="shared" si="82"/>
        <v>1.9707479620921289E-4</v>
      </c>
      <c r="G1044" s="2">
        <f t="shared" si="83"/>
        <v>8.2079959721168488E-5</v>
      </c>
      <c r="H1044" s="2">
        <f t="shared" si="84"/>
        <v>4.7370429165903101E-5</v>
      </c>
    </row>
    <row r="1045" spans="1:8" x14ac:dyDescent="0.25">
      <c r="A1045" s="1">
        <v>43364</v>
      </c>
      <c r="B1045">
        <v>598.32611099999997</v>
      </c>
      <c r="C1045">
        <v>3.4205633999999999E-2</v>
      </c>
      <c r="D1045" s="2">
        <f t="shared" si="80"/>
        <v>3.3907346900617689E-2</v>
      </c>
      <c r="E1045" s="2">
        <f t="shared" si="81"/>
        <v>1.149708173838828E-3</v>
      </c>
      <c r="F1045" s="2">
        <f t="shared" si="82"/>
        <v>4.2682962269827062E-5</v>
      </c>
      <c r="G1045" s="2">
        <f t="shared" si="83"/>
        <v>1.9707479620921289E-4</v>
      </c>
      <c r="H1045" s="2">
        <f t="shared" si="84"/>
        <v>8.2079959721168488E-5</v>
      </c>
    </row>
    <row r="1046" spans="1:8" x14ac:dyDescent="0.25">
      <c r="A1046" s="1">
        <v>43363</v>
      </c>
      <c r="B1046">
        <v>604.70446800000002</v>
      </c>
      <c r="C1046">
        <v>-1.2050859000000001E-2</v>
      </c>
      <c r="D1046" s="2">
        <f t="shared" si="80"/>
        <v>-1.2349146099382308E-2</v>
      </c>
      <c r="E1046" s="2">
        <f t="shared" si="81"/>
        <v>1.5250140938388926E-4</v>
      </c>
      <c r="F1046" s="2">
        <f t="shared" si="82"/>
        <v>1.149708173838828E-3</v>
      </c>
      <c r="G1046" s="2">
        <f t="shared" si="83"/>
        <v>4.2682962269827062E-5</v>
      </c>
      <c r="H1046" s="2">
        <f t="shared" si="84"/>
        <v>1.9707479620921289E-4</v>
      </c>
    </row>
    <row r="1047" spans="1:8" x14ac:dyDescent="0.25">
      <c r="A1047" s="1">
        <v>43362</v>
      </c>
      <c r="B1047">
        <v>632.34741199999996</v>
      </c>
      <c r="C1047">
        <v>-8.9760640000000006E-3</v>
      </c>
      <c r="D1047" s="2">
        <f t="shared" si="80"/>
        <v>-9.2743510993823081E-3</v>
      </c>
      <c r="E1047" s="2">
        <f t="shared" si="81"/>
        <v>8.6013588314613827E-5</v>
      </c>
      <c r="F1047" s="2">
        <f t="shared" si="82"/>
        <v>1.5250140938388926E-4</v>
      </c>
      <c r="G1047" s="2">
        <f t="shared" si="83"/>
        <v>1.149708173838828E-3</v>
      </c>
      <c r="H1047" s="2">
        <f t="shared" si="84"/>
        <v>4.2682962269827062E-5</v>
      </c>
    </row>
    <row r="1048" spans="1:8" x14ac:dyDescent="0.25">
      <c r="A1048" s="1">
        <v>43361</v>
      </c>
      <c r="B1048">
        <v>666.79852300000005</v>
      </c>
      <c r="C1048">
        <v>-1.7309420999999998E-2</v>
      </c>
      <c r="D1048" s="2">
        <f t="shared" si="80"/>
        <v>-1.7607708099382304E-2</v>
      </c>
      <c r="E1048" s="2">
        <f t="shared" si="81"/>
        <v>3.1003138451305318E-4</v>
      </c>
      <c r="F1048" s="2">
        <f t="shared" si="82"/>
        <v>8.6013588314613827E-5</v>
      </c>
      <c r="G1048" s="2">
        <f t="shared" si="83"/>
        <v>1.5250140938388926E-4</v>
      </c>
      <c r="H1048" s="2">
        <f t="shared" si="84"/>
        <v>1.149708173838828E-3</v>
      </c>
    </row>
    <row r="1049" spans="1:8" x14ac:dyDescent="0.25">
      <c r="A1049" s="1">
        <v>43360</v>
      </c>
      <c r="B1049">
        <v>650.65270999999996</v>
      </c>
      <c r="C1049" s="2">
        <v>5.5300000000000002E-5</v>
      </c>
      <c r="D1049" s="2">
        <f t="shared" si="80"/>
        <v>-2.4298709938230665E-4</v>
      </c>
      <c r="E1049" s="2">
        <f t="shared" si="81"/>
        <v>5.9042730466226966E-8</v>
      </c>
      <c r="F1049" s="2">
        <f t="shared" si="82"/>
        <v>3.1003138451305318E-4</v>
      </c>
      <c r="G1049" s="2">
        <f t="shared" si="83"/>
        <v>8.6013588314613827E-5</v>
      </c>
      <c r="H1049" s="2">
        <f t="shared" si="84"/>
        <v>1.5250140938388926E-4</v>
      </c>
    </row>
    <row r="1050" spans="1:8" x14ac:dyDescent="0.25">
      <c r="A1050" s="1">
        <v>43357</v>
      </c>
      <c r="B1050">
        <v>653.65191700000003</v>
      </c>
      <c r="C1050">
        <v>-1.3960913E-2</v>
      </c>
      <c r="D1050" s="2">
        <f t="shared" si="80"/>
        <v>-1.4259200099382308E-2</v>
      </c>
      <c r="E1050" s="2">
        <f t="shared" si="81"/>
        <v>2.033247874742244E-4</v>
      </c>
      <c r="F1050" s="2">
        <f t="shared" si="82"/>
        <v>5.9042730466226966E-8</v>
      </c>
      <c r="G1050" s="2">
        <f t="shared" si="83"/>
        <v>3.1003138451305318E-4</v>
      </c>
      <c r="H1050" s="2">
        <f t="shared" si="84"/>
        <v>8.6013588314613827E-5</v>
      </c>
    </row>
    <row r="1051" spans="1:8" x14ac:dyDescent="0.25">
      <c r="A1051" s="1">
        <v>43356</v>
      </c>
      <c r="B1051">
        <v>652.92211899999995</v>
      </c>
      <c r="C1051">
        <v>9.1096809999999997E-3</v>
      </c>
      <c r="D1051" s="2">
        <f t="shared" si="80"/>
        <v>8.8113939006176922E-3</v>
      </c>
      <c r="E1051" s="2">
        <f t="shared" si="81"/>
        <v>7.7640662471842664E-5</v>
      </c>
      <c r="F1051" s="2">
        <f t="shared" si="82"/>
        <v>2.033247874742244E-4</v>
      </c>
      <c r="G1051" s="2">
        <f t="shared" si="83"/>
        <v>5.9042730466226966E-8</v>
      </c>
      <c r="H1051" s="2">
        <f t="shared" si="84"/>
        <v>3.1003138451305318E-4</v>
      </c>
    </row>
    <row r="1052" spans="1:8" x14ac:dyDescent="0.25">
      <c r="A1052" s="1">
        <v>43355</v>
      </c>
      <c r="B1052">
        <v>668.84802200000001</v>
      </c>
      <c r="C1052">
        <v>-9.1947890000000001E-3</v>
      </c>
      <c r="D1052" s="2">
        <f t="shared" si="80"/>
        <v>-9.4930760993823075E-3</v>
      </c>
      <c r="E1052" s="2">
        <f t="shared" si="81"/>
        <v>9.011849382866361E-5</v>
      </c>
      <c r="F1052" s="2">
        <f t="shared" si="82"/>
        <v>7.7640662471842664E-5</v>
      </c>
      <c r="G1052" s="2">
        <f t="shared" si="83"/>
        <v>2.033247874742244E-4</v>
      </c>
      <c r="H1052" s="2">
        <f t="shared" si="84"/>
        <v>5.9042730466226966E-8</v>
      </c>
    </row>
    <row r="1053" spans="1:8" x14ac:dyDescent="0.25">
      <c r="A1053" s="1">
        <v>43354</v>
      </c>
      <c r="B1053">
        <v>693.821594</v>
      </c>
      <c r="C1053">
        <v>-1.0340092E-2</v>
      </c>
      <c r="D1053" s="2">
        <f t="shared" si="80"/>
        <v>-1.0638379099382308E-2</v>
      </c>
      <c r="E1053" s="2">
        <f t="shared" si="81"/>
        <v>1.1317510986217432E-4</v>
      </c>
      <c r="F1053" s="2">
        <f t="shared" si="82"/>
        <v>9.011849382866361E-5</v>
      </c>
      <c r="G1053" s="2">
        <f t="shared" si="83"/>
        <v>7.7640662471842664E-5</v>
      </c>
      <c r="H1053" s="2">
        <f t="shared" si="84"/>
        <v>2.033247874742244E-4</v>
      </c>
    </row>
    <row r="1054" spans="1:8" x14ac:dyDescent="0.25">
      <c r="A1054" s="1">
        <v>43353</v>
      </c>
      <c r="B1054">
        <v>710.87719700000002</v>
      </c>
      <c r="C1054">
        <v>-3.2772999999999998E-4</v>
      </c>
      <c r="D1054" s="2">
        <f t="shared" si="80"/>
        <v>-6.2601709938230662E-4</v>
      </c>
      <c r="E1054" s="2">
        <f t="shared" si="81"/>
        <v>3.9189740871903677E-7</v>
      </c>
      <c r="F1054" s="2">
        <f t="shared" si="82"/>
        <v>1.1317510986217432E-4</v>
      </c>
      <c r="G1054" s="2">
        <f t="shared" si="83"/>
        <v>9.011849382866361E-5</v>
      </c>
      <c r="H1054" s="2">
        <f t="shared" si="84"/>
        <v>7.7640662471842664E-5</v>
      </c>
    </row>
    <row r="1055" spans="1:8" x14ac:dyDescent="0.25">
      <c r="A1055" s="1">
        <v>43350</v>
      </c>
      <c r="B1055">
        <v>727.103027</v>
      </c>
      <c r="C1055">
        <v>-5.2594399999999998E-3</v>
      </c>
      <c r="D1055" s="2">
        <f t="shared" si="80"/>
        <v>-5.5577270993823064E-3</v>
      </c>
      <c r="E1055" s="2">
        <f t="shared" si="81"/>
        <v>3.0888330511208462E-5</v>
      </c>
      <c r="F1055" s="2">
        <f t="shared" si="82"/>
        <v>3.9189740871903677E-7</v>
      </c>
      <c r="G1055" s="2">
        <f t="shared" si="83"/>
        <v>1.1317510986217432E-4</v>
      </c>
      <c r="H1055" s="2">
        <f t="shared" si="84"/>
        <v>9.011849382866361E-5</v>
      </c>
    </row>
    <row r="1056" spans="1:8" x14ac:dyDescent="0.25">
      <c r="A1056" s="1">
        <v>43349</v>
      </c>
      <c r="B1056">
        <v>747.36779799999999</v>
      </c>
      <c r="C1056">
        <v>-1.4757021E-2</v>
      </c>
      <c r="D1056" s="2">
        <f t="shared" si="80"/>
        <v>-1.5055308099382308E-2</v>
      </c>
      <c r="E1056" s="2">
        <f t="shared" si="81"/>
        <v>2.2666230196732653E-4</v>
      </c>
      <c r="F1056" s="2">
        <f t="shared" si="82"/>
        <v>3.0888330511208462E-5</v>
      </c>
      <c r="G1056" s="2">
        <f t="shared" si="83"/>
        <v>3.9189740871903677E-7</v>
      </c>
      <c r="H1056" s="2">
        <f t="shared" si="84"/>
        <v>1.1317510986217432E-4</v>
      </c>
    </row>
    <row r="1057" spans="1:8" x14ac:dyDescent="0.25">
      <c r="A1057" s="1">
        <v>43348</v>
      </c>
      <c r="B1057">
        <v>756.51550299999997</v>
      </c>
      <c r="C1057">
        <v>-1.6573062999999999E-2</v>
      </c>
      <c r="D1057" s="2">
        <f t="shared" si="80"/>
        <v>-1.6871350099382305E-2</v>
      </c>
      <c r="E1057" s="2">
        <f t="shared" si="81"/>
        <v>2.8464245417592733E-4</v>
      </c>
      <c r="F1057" s="2">
        <f t="shared" si="82"/>
        <v>2.2666230196732653E-4</v>
      </c>
      <c r="G1057" s="2">
        <f t="shared" si="83"/>
        <v>3.0888330511208462E-5</v>
      </c>
      <c r="H1057" s="2">
        <f t="shared" si="84"/>
        <v>3.9189740871903677E-7</v>
      </c>
    </row>
    <row r="1058" spans="1:8" x14ac:dyDescent="0.25">
      <c r="A1058" s="1">
        <v>43347</v>
      </c>
      <c r="B1058">
        <v>742.13915999999995</v>
      </c>
      <c r="C1058">
        <v>6.312804E-3</v>
      </c>
      <c r="D1058" s="2">
        <f t="shared" si="80"/>
        <v>6.0145169006176934E-3</v>
      </c>
      <c r="E1058" s="2">
        <f t="shared" si="81"/>
        <v>3.6174413547815868E-5</v>
      </c>
      <c r="F1058" s="2">
        <f t="shared" si="82"/>
        <v>2.8464245417592733E-4</v>
      </c>
      <c r="G1058" s="2">
        <f t="shared" si="83"/>
        <v>2.2666230196732653E-4</v>
      </c>
      <c r="H1058" s="2">
        <f t="shared" si="84"/>
        <v>3.0888330511208462E-5</v>
      </c>
    </row>
    <row r="1059" spans="1:8" x14ac:dyDescent="0.25">
      <c r="A1059" s="1">
        <v>43346</v>
      </c>
      <c r="B1059">
        <v>758.57495100000006</v>
      </c>
      <c r="C1059">
        <v>-2.994652E-3</v>
      </c>
      <c r="D1059" s="2">
        <f t="shared" si="80"/>
        <v>-3.2929390993823066E-3</v>
      </c>
      <c r="E1059" s="2">
        <f t="shared" si="81"/>
        <v>1.0843447912240756E-5</v>
      </c>
      <c r="F1059" s="2">
        <f t="shared" si="82"/>
        <v>3.6174413547815868E-5</v>
      </c>
      <c r="G1059" s="2">
        <f t="shared" si="83"/>
        <v>2.8464245417592733E-4</v>
      </c>
      <c r="H1059" s="2">
        <f t="shared" si="84"/>
        <v>2.2666230196732653E-4</v>
      </c>
    </row>
    <row r="1060" spans="1:8" x14ac:dyDescent="0.25">
      <c r="A1060" s="1">
        <v>43343</v>
      </c>
      <c r="B1060">
        <v>809.831726</v>
      </c>
      <c r="C1060">
        <v>3.2465400000000001E-4</v>
      </c>
      <c r="D1060" s="2">
        <f t="shared" si="80"/>
        <v>2.6366900617693376E-5</v>
      </c>
      <c r="E1060" s="2">
        <f t="shared" si="81"/>
        <v>6.9521344818331935E-10</v>
      </c>
      <c r="F1060" s="2">
        <f t="shared" si="82"/>
        <v>1.0843447912240756E-5</v>
      </c>
      <c r="G1060" s="2">
        <f t="shared" si="83"/>
        <v>3.6174413547815868E-5</v>
      </c>
      <c r="H1060" s="2">
        <f t="shared" si="84"/>
        <v>2.8464245417592733E-4</v>
      </c>
    </row>
    <row r="1061" spans="1:8" x14ac:dyDescent="0.25">
      <c r="A1061" s="1">
        <v>43342</v>
      </c>
      <c r="B1061">
        <v>867.15704300000004</v>
      </c>
      <c r="C1061">
        <v>2.8308959999999998E-3</v>
      </c>
      <c r="D1061" s="2">
        <f t="shared" si="80"/>
        <v>2.5326089006176933E-3</v>
      </c>
      <c r="E1061" s="2">
        <f t="shared" si="81"/>
        <v>6.4141078434879612E-6</v>
      </c>
      <c r="F1061" s="2">
        <f t="shared" si="82"/>
        <v>6.9521344818331935E-10</v>
      </c>
      <c r="G1061" s="2">
        <f t="shared" si="83"/>
        <v>1.0843447912240756E-5</v>
      </c>
      <c r="H1061" s="2">
        <f t="shared" si="84"/>
        <v>3.6174413547815868E-5</v>
      </c>
    </row>
    <row r="1062" spans="1:8" x14ac:dyDescent="0.25">
      <c r="A1062" s="1">
        <v>43341</v>
      </c>
      <c r="B1062">
        <v>862.54821800000002</v>
      </c>
      <c r="C1062">
        <v>-1.741563E-3</v>
      </c>
      <c r="D1062" s="2">
        <f t="shared" si="80"/>
        <v>-2.0398500993823068E-3</v>
      </c>
      <c r="E1062" s="2">
        <f t="shared" si="81"/>
        <v>4.1609884279500069E-6</v>
      </c>
      <c r="F1062" s="2">
        <f t="shared" si="82"/>
        <v>6.4141078434879612E-6</v>
      </c>
      <c r="G1062" s="2">
        <f t="shared" si="83"/>
        <v>6.9521344818331935E-10</v>
      </c>
      <c r="H1062" s="2">
        <f t="shared" si="84"/>
        <v>1.0843447912240756E-5</v>
      </c>
    </row>
    <row r="1063" spans="1:8" x14ac:dyDescent="0.25">
      <c r="A1063" s="1">
        <v>43340</v>
      </c>
      <c r="B1063">
        <v>848.82171600000004</v>
      </c>
      <c r="C1063">
        <v>1.0010886E-2</v>
      </c>
      <c r="D1063" s="2">
        <f t="shared" si="80"/>
        <v>9.7125989006176926E-3</v>
      </c>
      <c r="E1063" s="2">
        <f t="shared" si="81"/>
        <v>9.433457740428001E-5</v>
      </c>
      <c r="F1063" s="2">
        <f t="shared" si="82"/>
        <v>4.1609884279500069E-6</v>
      </c>
      <c r="G1063" s="2">
        <f t="shared" si="83"/>
        <v>6.4141078434879612E-6</v>
      </c>
      <c r="H1063" s="2">
        <f t="shared" si="84"/>
        <v>6.9521344818331935E-10</v>
      </c>
    </row>
    <row r="1064" spans="1:8" x14ac:dyDescent="0.25">
      <c r="A1064" s="1">
        <v>43336</v>
      </c>
      <c r="B1064">
        <v>877.01446499999997</v>
      </c>
      <c r="C1064">
        <v>-4.8244480000000003E-3</v>
      </c>
      <c r="D1064" s="2">
        <f t="shared" si="80"/>
        <v>-5.1227350993823069E-3</v>
      </c>
      <c r="E1064" s="2">
        <f t="shared" si="81"/>
        <v>2.6242414898443452E-5</v>
      </c>
      <c r="F1064" s="2">
        <f t="shared" si="82"/>
        <v>9.433457740428001E-5</v>
      </c>
      <c r="G1064" s="2">
        <f t="shared" si="83"/>
        <v>4.1609884279500069E-6</v>
      </c>
      <c r="H1064" s="2">
        <f t="shared" si="84"/>
        <v>6.4141078434879612E-6</v>
      </c>
    </row>
    <row r="1065" spans="1:8" x14ac:dyDescent="0.25">
      <c r="A1065" s="1">
        <v>43335</v>
      </c>
      <c r="B1065">
        <v>893.04040499999996</v>
      </c>
      <c r="C1065">
        <v>2.2256234E-2</v>
      </c>
      <c r="D1065" s="2">
        <f t="shared" si="80"/>
        <v>2.1957946900617694E-2</v>
      </c>
      <c r="E1065" s="2">
        <f t="shared" si="81"/>
        <v>4.8215143209034619E-4</v>
      </c>
      <c r="F1065" s="2">
        <f t="shared" si="82"/>
        <v>2.6242414898443452E-5</v>
      </c>
      <c r="G1065" s="2">
        <f t="shared" si="83"/>
        <v>9.433457740428001E-5</v>
      </c>
      <c r="H1065" s="2">
        <f t="shared" si="84"/>
        <v>4.1609884279500069E-6</v>
      </c>
    </row>
    <row r="1066" spans="1:8" x14ac:dyDescent="0.25">
      <c r="A1066" s="1">
        <v>43334</v>
      </c>
      <c r="B1066">
        <v>869.266479</v>
      </c>
      <c r="C1066">
        <v>1.7410337000000001E-2</v>
      </c>
      <c r="D1066" s="2">
        <f t="shared" si="80"/>
        <v>1.7112049900617696E-2</v>
      </c>
      <c r="E1066" s="2">
        <f t="shared" si="81"/>
        <v>2.9282225180123008E-4</v>
      </c>
      <c r="F1066" s="2">
        <f t="shared" si="82"/>
        <v>4.8215143209034619E-4</v>
      </c>
      <c r="G1066" s="2">
        <f t="shared" si="83"/>
        <v>2.6242414898443452E-5</v>
      </c>
      <c r="H1066" s="2">
        <f t="shared" si="84"/>
        <v>9.433457740428001E-5</v>
      </c>
    </row>
    <row r="1067" spans="1:8" x14ac:dyDescent="0.25">
      <c r="A1067" s="1">
        <v>43332</v>
      </c>
      <c r="B1067">
        <v>869.63635299999999</v>
      </c>
      <c r="C1067">
        <v>-1.1003799E-2</v>
      </c>
      <c r="D1067" s="2">
        <f t="shared" si="80"/>
        <v>-1.1302086099382307E-2</v>
      </c>
      <c r="E1067" s="2">
        <f t="shared" si="81"/>
        <v>1.2773715019785077E-4</v>
      </c>
      <c r="F1067" s="2">
        <f t="shared" si="82"/>
        <v>2.9282225180123008E-4</v>
      </c>
      <c r="G1067" s="2">
        <f t="shared" si="83"/>
        <v>4.8215143209034619E-4</v>
      </c>
      <c r="H1067" s="2">
        <f t="shared" si="84"/>
        <v>2.6242414898443452E-5</v>
      </c>
    </row>
    <row r="1068" spans="1:8" x14ac:dyDescent="0.25">
      <c r="A1068" s="1">
        <v>43329</v>
      </c>
      <c r="B1068">
        <v>877.29443400000002</v>
      </c>
      <c r="C1068">
        <v>8.7624690000000002E-3</v>
      </c>
      <c r="D1068" s="2">
        <f t="shared" si="80"/>
        <v>8.4641819006176927E-3</v>
      </c>
      <c r="E1068" s="2">
        <f t="shared" si="81"/>
        <v>7.1642375246744135E-5</v>
      </c>
      <c r="F1068" s="2">
        <f t="shared" si="82"/>
        <v>1.2773715019785077E-4</v>
      </c>
      <c r="G1068" s="2">
        <f t="shared" si="83"/>
        <v>2.9282225180123008E-4</v>
      </c>
      <c r="H1068" s="2">
        <f t="shared" si="84"/>
        <v>4.8215143209034619E-4</v>
      </c>
    </row>
    <row r="1069" spans="1:8" x14ac:dyDescent="0.25">
      <c r="A1069" s="1">
        <v>43328</v>
      </c>
      <c r="B1069">
        <v>890.34106399999996</v>
      </c>
      <c r="C1069">
        <v>-3.1292120000000001E-3</v>
      </c>
      <c r="D1069" s="2">
        <f t="shared" si="80"/>
        <v>-3.4274990993823067E-3</v>
      </c>
      <c r="E1069" s="2">
        <f t="shared" si="81"/>
        <v>1.1747750076266524E-5</v>
      </c>
      <c r="F1069" s="2">
        <f t="shared" si="82"/>
        <v>7.1642375246744135E-5</v>
      </c>
      <c r="G1069" s="2">
        <f t="shared" si="83"/>
        <v>1.2773715019785077E-4</v>
      </c>
      <c r="H1069" s="2">
        <f t="shared" si="84"/>
        <v>2.9282225180123008E-4</v>
      </c>
    </row>
    <row r="1070" spans="1:8" x14ac:dyDescent="0.25">
      <c r="A1070" s="1">
        <v>43327</v>
      </c>
      <c r="B1070">
        <v>898.74890100000005</v>
      </c>
      <c r="C1070">
        <v>1.7440260000000001E-3</v>
      </c>
      <c r="D1070" s="2">
        <f t="shared" si="80"/>
        <v>1.4457389006176935E-3</v>
      </c>
      <c r="E1070" s="2">
        <f t="shared" si="81"/>
        <v>2.0901609687592572E-6</v>
      </c>
      <c r="F1070" s="2">
        <f t="shared" si="82"/>
        <v>1.1747750076266524E-5</v>
      </c>
      <c r="G1070" s="2">
        <f t="shared" si="83"/>
        <v>7.1642375246744135E-5</v>
      </c>
      <c r="H1070" s="2">
        <f t="shared" si="84"/>
        <v>1.2773715019785077E-4</v>
      </c>
    </row>
    <row r="1071" spans="1:8" x14ac:dyDescent="0.25">
      <c r="A1071" s="1">
        <v>43326</v>
      </c>
      <c r="B1071">
        <v>919.39361599999995</v>
      </c>
      <c r="C1071">
        <v>-1.4178128999999999E-2</v>
      </c>
      <c r="D1071" s="2">
        <f t="shared" si="80"/>
        <v>-1.4476416099382307E-2</v>
      </c>
      <c r="E1071" s="2">
        <f t="shared" si="81"/>
        <v>2.0956662308245524E-4</v>
      </c>
      <c r="F1071" s="2">
        <f t="shared" si="82"/>
        <v>2.0901609687592572E-6</v>
      </c>
      <c r="G1071" s="2">
        <f t="shared" si="83"/>
        <v>1.1747750076266524E-5</v>
      </c>
      <c r="H1071" s="2">
        <f t="shared" si="84"/>
        <v>7.1642375246744135E-5</v>
      </c>
    </row>
    <row r="1072" spans="1:8" x14ac:dyDescent="0.25">
      <c r="A1072" s="1">
        <v>43325</v>
      </c>
      <c r="B1072">
        <v>935.75939900000003</v>
      </c>
      <c r="C1072">
        <v>-2.1983707000000002E-2</v>
      </c>
      <c r="D1072" s="2">
        <f t="shared" si="80"/>
        <v>-2.2281994099382307E-2</v>
      </c>
      <c r="E1072" s="2">
        <f t="shared" si="81"/>
        <v>4.9648726104490801E-4</v>
      </c>
      <c r="F1072" s="2">
        <f t="shared" si="82"/>
        <v>2.0956662308245524E-4</v>
      </c>
      <c r="G1072" s="2">
        <f t="shared" si="83"/>
        <v>2.0901609687592572E-6</v>
      </c>
      <c r="H1072" s="2">
        <f t="shared" si="84"/>
        <v>1.1747750076266524E-5</v>
      </c>
    </row>
    <row r="1073" spans="1:8" x14ac:dyDescent="0.25">
      <c r="A1073" s="1">
        <v>43322</v>
      </c>
      <c r="B1073">
        <v>961.582764</v>
      </c>
      <c r="C1073">
        <v>-2.013304E-3</v>
      </c>
      <c r="D1073" s="2">
        <f t="shared" si="80"/>
        <v>-2.3115910993823066E-3</v>
      </c>
      <c r="E1073" s="2">
        <f t="shared" si="81"/>
        <v>5.3434534107435009E-6</v>
      </c>
      <c r="F1073" s="2">
        <f t="shared" si="82"/>
        <v>4.9648726104490801E-4</v>
      </c>
      <c r="G1073" s="2">
        <f t="shared" si="83"/>
        <v>2.0956662308245524E-4</v>
      </c>
      <c r="H1073" s="2">
        <f t="shared" si="84"/>
        <v>2.0901609687592572E-6</v>
      </c>
    </row>
    <row r="1074" spans="1:8" x14ac:dyDescent="0.25">
      <c r="A1074" s="1">
        <v>43321</v>
      </c>
      <c r="B1074">
        <v>1011.9398190000001</v>
      </c>
      <c r="C1074">
        <v>-3.9241700000000003E-3</v>
      </c>
      <c r="D1074" s="2">
        <f t="shared" si="80"/>
        <v>-4.2224570993823068E-3</v>
      </c>
      <c r="E1074" s="2">
        <f t="shared" si="81"/>
        <v>1.7829143956124044E-5</v>
      </c>
      <c r="F1074" s="2">
        <f t="shared" si="82"/>
        <v>5.3434534107435009E-6</v>
      </c>
      <c r="G1074" s="2">
        <f t="shared" si="83"/>
        <v>4.9648726104490801E-4</v>
      </c>
      <c r="H1074" s="2">
        <f t="shared" si="84"/>
        <v>2.0956662308245524E-4</v>
      </c>
    </row>
    <row r="1075" spans="1:8" x14ac:dyDescent="0.25">
      <c r="A1075" s="1">
        <v>43320</v>
      </c>
      <c r="B1075">
        <v>981.34765600000003</v>
      </c>
      <c r="C1075">
        <v>1.6127644E-2</v>
      </c>
      <c r="D1075" s="2">
        <f t="shared" si="80"/>
        <v>1.5829356900617694E-2</v>
      </c>
      <c r="E1075" s="2">
        <f t="shared" si="81"/>
        <v>2.50568539887133E-4</v>
      </c>
      <c r="F1075" s="2">
        <f t="shared" si="82"/>
        <v>1.7829143956124044E-5</v>
      </c>
      <c r="G1075" s="2">
        <f t="shared" si="83"/>
        <v>5.3434534107435009E-6</v>
      </c>
      <c r="H1075" s="2">
        <f t="shared" si="84"/>
        <v>4.9648726104490801E-4</v>
      </c>
    </row>
    <row r="1076" spans="1:8" x14ac:dyDescent="0.25">
      <c r="A1076" s="1">
        <v>43319</v>
      </c>
      <c r="B1076">
        <v>971.86010699999997</v>
      </c>
      <c r="C1076">
        <v>-1.1768661E-2</v>
      </c>
      <c r="D1076" s="2">
        <f t="shared" si="80"/>
        <v>-1.2066948099382307E-2</v>
      </c>
      <c r="E1076" s="2">
        <f t="shared" si="81"/>
        <v>1.4561123643318629E-4</v>
      </c>
      <c r="F1076" s="2">
        <f t="shared" si="82"/>
        <v>2.50568539887133E-4</v>
      </c>
      <c r="G1076" s="2">
        <f t="shared" si="83"/>
        <v>1.7829143956124044E-5</v>
      </c>
      <c r="H1076" s="2">
        <f t="shared" si="84"/>
        <v>5.3434534107435009E-6</v>
      </c>
    </row>
    <row r="1077" spans="1:8" x14ac:dyDescent="0.25">
      <c r="A1077" s="1">
        <v>43318</v>
      </c>
      <c r="B1077">
        <v>986.82629399999996</v>
      </c>
      <c r="C1077">
        <v>-2.6605699999999999E-4</v>
      </c>
      <c r="D1077" s="2">
        <f t="shared" si="80"/>
        <v>-5.6434409938230668E-4</v>
      </c>
      <c r="E1077" s="2">
        <f t="shared" si="81"/>
        <v>3.1848426250762682E-7</v>
      </c>
      <c r="F1077" s="2">
        <f t="shared" si="82"/>
        <v>1.4561123643318629E-4</v>
      </c>
      <c r="G1077" s="2">
        <f t="shared" si="83"/>
        <v>2.50568539887133E-4</v>
      </c>
      <c r="H1077" s="2">
        <f t="shared" si="84"/>
        <v>1.7829143956124044E-5</v>
      </c>
    </row>
    <row r="1078" spans="1:8" x14ac:dyDescent="0.25">
      <c r="A1078" s="1">
        <v>43315</v>
      </c>
      <c r="B1078">
        <v>967.40124500000002</v>
      </c>
      <c r="C1078">
        <v>7.6822150000000001E-3</v>
      </c>
      <c r="D1078" s="2">
        <f t="shared" si="80"/>
        <v>7.3839279006176935E-3</v>
      </c>
      <c r="E1078" s="2">
        <f t="shared" si="81"/>
        <v>5.452239124152042E-5</v>
      </c>
      <c r="F1078" s="2">
        <f t="shared" si="82"/>
        <v>3.1848426250762682E-7</v>
      </c>
      <c r="G1078" s="2">
        <f t="shared" si="83"/>
        <v>1.4561123643318629E-4</v>
      </c>
      <c r="H1078" s="2">
        <f t="shared" si="84"/>
        <v>2.50568539887133E-4</v>
      </c>
    </row>
    <row r="1079" spans="1:8" x14ac:dyDescent="0.25">
      <c r="A1079" s="1">
        <v>43314</v>
      </c>
      <c r="B1079">
        <v>941.98773200000005</v>
      </c>
      <c r="C1079">
        <v>-1.0087441000000001E-2</v>
      </c>
      <c r="D1079" s="2">
        <f t="shared" si="80"/>
        <v>-1.0385728099382308E-2</v>
      </c>
      <c r="E1079" s="2">
        <f t="shared" si="81"/>
        <v>1.0786334815429925E-4</v>
      </c>
      <c r="F1079" s="2">
        <f t="shared" si="82"/>
        <v>5.452239124152042E-5</v>
      </c>
      <c r="G1079" s="2">
        <f t="shared" si="83"/>
        <v>3.1848426250762682E-7</v>
      </c>
      <c r="H1079" s="2">
        <f t="shared" si="84"/>
        <v>1.4561123643318629E-4</v>
      </c>
    </row>
    <row r="1080" spans="1:8" x14ac:dyDescent="0.25">
      <c r="A1080" s="1">
        <v>43313</v>
      </c>
      <c r="B1080">
        <v>942.41766399999995</v>
      </c>
      <c r="C1080">
        <v>2.1434426999999999E-2</v>
      </c>
      <c r="D1080" s="2">
        <f t="shared" si="80"/>
        <v>2.1136139900617693E-2</v>
      </c>
      <c r="E1080" s="2">
        <f t="shared" si="81"/>
        <v>4.4673640989848331E-4</v>
      </c>
      <c r="F1080" s="2">
        <f t="shared" si="82"/>
        <v>1.0786334815429925E-4</v>
      </c>
      <c r="G1080" s="2">
        <f t="shared" si="83"/>
        <v>5.452239124152042E-5</v>
      </c>
      <c r="H1080" s="2">
        <f t="shared" si="84"/>
        <v>3.1848426250762682E-7</v>
      </c>
    </row>
    <row r="1081" spans="1:8" x14ac:dyDescent="0.25">
      <c r="A1081" s="1">
        <v>43312</v>
      </c>
      <c r="B1081">
        <v>968.21105999999997</v>
      </c>
      <c r="C1081">
        <v>-1.3119956E-2</v>
      </c>
      <c r="D1081" s="2">
        <f t="shared" si="80"/>
        <v>-1.3418243099382308E-2</v>
      </c>
      <c r="E1081" s="2">
        <f t="shared" si="81"/>
        <v>1.8004924787412091E-4</v>
      </c>
      <c r="F1081" s="2">
        <f t="shared" si="82"/>
        <v>4.4673640989848331E-4</v>
      </c>
      <c r="G1081" s="2">
        <f t="shared" si="83"/>
        <v>1.0786334815429925E-4</v>
      </c>
      <c r="H1081" s="2">
        <f t="shared" si="84"/>
        <v>5.452239124152042E-5</v>
      </c>
    </row>
    <row r="1082" spans="1:8" x14ac:dyDescent="0.25">
      <c r="A1082" s="1">
        <v>43311</v>
      </c>
      <c r="B1082">
        <v>976.66882299999997</v>
      </c>
      <c r="C1082">
        <v>9.2978090000000006E-3</v>
      </c>
      <c r="D1082" s="2">
        <f t="shared" si="80"/>
        <v>8.9995219006176932E-3</v>
      </c>
      <c r="E1082" s="2">
        <f t="shared" si="81"/>
        <v>8.0991394439697495E-5</v>
      </c>
      <c r="F1082" s="2">
        <f t="shared" si="82"/>
        <v>1.8004924787412091E-4</v>
      </c>
      <c r="G1082" s="2">
        <f t="shared" si="83"/>
        <v>4.4673640989848331E-4</v>
      </c>
      <c r="H1082" s="2">
        <f t="shared" si="84"/>
        <v>1.0786334815429925E-4</v>
      </c>
    </row>
    <row r="1083" spans="1:8" x14ac:dyDescent="0.25">
      <c r="A1083" s="1">
        <v>43308</v>
      </c>
      <c r="B1083">
        <v>989.94543499999997</v>
      </c>
      <c r="C1083">
        <v>4.6240869999999998E-3</v>
      </c>
      <c r="D1083" s="2">
        <f t="shared" si="80"/>
        <v>4.3257999006176932E-3</v>
      </c>
      <c r="E1083" s="2">
        <f t="shared" si="81"/>
        <v>1.8712544780184044E-5</v>
      </c>
      <c r="F1083" s="2">
        <f t="shared" si="82"/>
        <v>8.0991394439697495E-5</v>
      </c>
      <c r="G1083" s="2">
        <f t="shared" si="83"/>
        <v>1.8004924787412091E-4</v>
      </c>
      <c r="H1083" s="2">
        <f t="shared" si="84"/>
        <v>4.4673640989848331E-4</v>
      </c>
    </row>
    <row r="1084" spans="1:8" x14ac:dyDescent="0.25">
      <c r="A1084" s="1">
        <v>43307</v>
      </c>
      <c r="B1084">
        <v>994.26434300000005</v>
      </c>
      <c r="C1084">
        <v>2.0007462E-2</v>
      </c>
      <c r="D1084" s="2">
        <f t="shared" si="80"/>
        <v>1.9709174900617694E-2</v>
      </c>
      <c r="E1084" s="2">
        <f t="shared" si="81"/>
        <v>3.884515752631385E-4</v>
      </c>
      <c r="F1084" s="2">
        <f t="shared" si="82"/>
        <v>1.8712544780184044E-5</v>
      </c>
      <c r="G1084" s="2">
        <f t="shared" si="83"/>
        <v>8.0991394439697495E-5</v>
      </c>
      <c r="H1084" s="2">
        <f t="shared" si="84"/>
        <v>1.8004924787412091E-4</v>
      </c>
    </row>
    <row r="1085" spans="1:8" x14ac:dyDescent="0.25">
      <c r="A1085" s="1">
        <v>43306</v>
      </c>
      <c r="B1085">
        <v>1023.906738</v>
      </c>
      <c r="C1085">
        <v>8.9540090000000006E-3</v>
      </c>
      <c r="D1085" s="2">
        <f t="shared" si="80"/>
        <v>8.6557219006176932E-3</v>
      </c>
      <c r="E1085" s="2">
        <f t="shared" si="81"/>
        <v>7.4921521620832773E-5</v>
      </c>
      <c r="F1085" s="2">
        <f t="shared" si="82"/>
        <v>3.884515752631385E-4</v>
      </c>
      <c r="G1085" s="2">
        <f t="shared" si="83"/>
        <v>1.8712544780184044E-5</v>
      </c>
      <c r="H1085" s="2">
        <f t="shared" si="84"/>
        <v>8.0991394439697495E-5</v>
      </c>
    </row>
    <row r="1086" spans="1:8" x14ac:dyDescent="0.25">
      <c r="A1086" s="1">
        <v>43305</v>
      </c>
      <c r="B1086">
        <v>1033.3942870000001</v>
      </c>
      <c r="C1086">
        <v>9.4740390000000001E-3</v>
      </c>
      <c r="D1086" s="2">
        <f t="shared" si="80"/>
        <v>9.1757519006176926E-3</v>
      </c>
      <c r="E1086" s="2">
        <f t="shared" si="81"/>
        <v>8.4194422941689199E-5</v>
      </c>
      <c r="F1086" s="2">
        <f t="shared" si="82"/>
        <v>7.4921521620832773E-5</v>
      </c>
      <c r="G1086" s="2">
        <f t="shared" si="83"/>
        <v>3.884515752631385E-4</v>
      </c>
      <c r="H1086" s="2">
        <f t="shared" si="84"/>
        <v>1.8712544780184044E-5</v>
      </c>
    </row>
    <row r="1087" spans="1:8" x14ac:dyDescent="0.25">
      <c r="A1087" s="1">
        <v>43304</v>
      </c>
      <c r="B1087">
        <v>1014.838989</v>
      </c>
      <c r="C1087">
        <v>-3.0873649999999999E-3</v>
      </c>
      <c r="D1087" s="2">
        <f t="shared" si="80"/>
        <v>-3.3856520993823065E-3</v>
      </c>
      <c r="E1087" s="2">
        <f t="shared" si="81"/>
        <v>1.1462640138051819E-5</v>
      </c>
      <c r="F1087" s="2">
        <f t="shared" si="82"/>
        <v>8.4194422941689199E-5</v>
      </c>
      <c r="G1087" s="2">
        <f t="shared" si="83"/>
        <v>7.4921521620832773E-5</v>
      </c>
      <c r="H1087" s="2">
        <f t="shared" si="84"/>
        <v>3.884515752631385E-4</v>
      </c>
    </row>
    <row r="1088" spans="1:8" x14ac:dyDescent="0.25">
      <c r="A1088" s="1">
        <v>43301</v>
      </c>
      <c r="B1088">
        <v>1009.340454</v>
      </c>
      <c r="C1088">
        <v>1.587808E-3</v>
      </c>
      <c r="D1088" s="2">
        <f t="shared" si="80"/>
        <v>1.2895209006176934E-3</v>
      </c>
      <c r="E1088" s="2">
        <f t="shared" si="81"/>
        <v>1.6628641531298672E-6</v>
      </c>
      <c r="F1088" s="2">
        <f t="shared" si="82"/>
        <v>1.1462640138051819E-5</v>
      </c>
      <c r="G1088" s="2">
        <f t="shared" si="83"/>
        <v>8.4194422941689199E-5</v>
      </c>
      <c r="H1088" s="2">
        <f t="shared" si="84"/>
        <v>7.4921521620832773E-5</v>
      </c>
    </row>
    <row r="1089" spans="1:8" x14ac:dyDescent="0.25">
      <c r="A1089" s="1">
        <v>43300</v>
      </c>
      <c r="B1089">
        <v>1011.000061</v>
      </c>
      <c r="C1089">
        <v>-8.5584700000000003E-3</v>
      </c>
      <c r="D1089" s="2">
        <f t="shared" si="80"/>
        <v>-8.8567570993823078E-3</v>
      </c>
      <c r="E1089" s="2">
        <f t="shared" si="81"/>
        <v>7.8442146317458914E-5</v>
      </c>
      <c r="F1089" s="2">
        <f t="shared" si="82"/>
        <v>1.6628641531298672E-6</v>
      </c>
      <c r="G1089" s="2">
        <f t="shared" si="83"/>
        <v>1.1462640138051819E-5</v>
      </c>
      <c r="H1089" s="2">
        <f t="shared" si="84"/>
        <v>8.4194422941689199E-5</v>
      </c>
    </row>
    <row r="1090" spans="1:8" x14ac:dyDescent="0.25">
      <c r="A1090" s="1">
        <v>43299</v>
      </c>
      <c r="B1090">
        <v>1022.916931</v>
      </c>
      <c r="C1090">
        <v>9.3966250000000005E-3</v>
      </c>
      <c r="D1090" s="2">
        <f t="shared" si="80"/>
        <v>9.098337900617693E-3</v>
      </c>
      <c r="E1090" s="2">
        <f t="shared" si="81"/>
        <v>8.277975255381637E-5</v>
      </c>
      <c r="F1090" s="2">
        <f t="shared" si="82"/>
        <v>7.8442146317458914E-5</v>
      </c>
      <c r="G1090" s="2">
        <f t="shared" si="83"/>
        <v>1.6628641531298672E-6</v>
      </c>
      <c r="H1090" s="2">
        <f t="shared" si="84"/>
        <v>1.1462640138051819E-5</v>
      </c>
    </row>
    <row r="1091" spans="1:8" x14ac:dyDescent="0.25">
      <c r="A1091" s="1">
        <v>43298</v>
      </c>
      <c r="B1091">
        <v>995.58404499999995</v>
      </c>
      <c r="C1091">
        <v>1.6595970000000001E-3</v>
      </c>
      <c r="D1091" s="2">
        <f t="shared" ref="D1091:D1154" si="85">C1091-L$1</f>
        <v>1.3613099006176935E-3</v>
      </c>
      <c r="E1091" s="2">
        <f t="shared" ref="E1091:E1154" si="86">D1091^2</f>
        <v>1.8531646455197545E-6</v>
      </c>
      <c r="F1091" s="2">
        <f t="shared" si="82"/>
        <v>8.277975255381637E-5</v>
      </c>
      <c r="G1091" s="2">
        <f t="shared" si="83"/>
        <v>7.8442146317458914E-5</v>
      </c>
      <c r="H1091" s="2">
        <f t="shared" si="84"/>
        <v>1.6628641531298672E-6</v>
      </c>
    </row>
    <row r="1092" spans="1:8" x14ac:dyDescent="0.25">
      <c r="A1092" s="1">
        <v>43297</v>
      </c>
      <c r="B1092">
        <v>992.72473100000002</v>
      </c>
      <c r="C1092">
        <v>-4.0274730000000002E-3</v>
      </c>
      <c r="D1092" s="2">
        <f t="shared" si="85"/>
        <v>-4.3257600993823067E-3</v>
      </c>
      <c r="E1092" s="2">
        <f t="shared" si="86"/>
        <v>1.8712200437408024E-5</v>
      </c>
      <c r="F1092" s="2">
        <f t="shared" ref="F1092:F1155" si="87">E1091</f>
        <v>1.8531646455197545E-6</v>
      </c>
      <c r="G1092" s="2">
        <f t="shared" si="83"/>
        <v>8.277975255381637E-5</v>
      </c>
      <c r="H1092" s="2">
        <f t="shared" si="84"/>
        <v>7.8442146317458914E-5</v>
      </c>
    </row>
    <row r="1093" spans="1:8" x14ac:dyDescent="0.25">
      <c r="A1093" s="1">
        <v>43294</v>
      </c>
      <c r="B1093">
        <v>1007.570923</v>
      </c>
      <c r="C1093">
        <v>6.5899469999999996E-3</v>
      </c>
      <c r="D1093" s="2">
        <f t="shared" si="85"/>
        <v>6.2916599006176931E-3</v>
      </c>
      <c r="E1093" s="2">
        <f t="shared" si="86"/>
        <v>3.9584984305040638E-5</v>
      </c>
      <c r="F1093" s="2">
        <f t="shared" si="87"/>
        <v>1.8712200437408024E-5</v>
      </c>
      <c r="G1093" s="2">
        <f t="shared" ref="G1093:G1156" si="88">E1091</f>
        <v>1.8531646455197545E-6</v>
      </c>
      <c r="H1093" s="2">
        <f t="shared" si="84"/>
        <v>8.277975255381637E-5</v>
      </c>
    </row>
    <row r="1094" spans="1:8" x14ac:dyDescent="0.25">
      <c r="A1094" s="1">
        <v>43293</v>
      </c>
      <c r="B1094">
        <v>1040.182495</v>
      </c>
      <c r="C1094">
        <v>2.2949720000000002E-3</v>
      </c>
      <c r="D1094" s="2">
        <f t="shared" si="85"/>
        <v>1.9966849006176936E-3</v>
      </c>
      <c r="E1094" s="2">
        <f t="shared" si="86"/>
        <v>3.9867505923546891E-6</v>
      </c>
      <c r="F1094" s="2">
        <f t="shared" si="87"/>
        <v>3.9584984305040638E-5</v>
      </c>
      <c r="G1094" s="2">
        <f t="shared" si="88"/>
        <v>1.8712200437408024E-5</v>
      </c>
      <c r="H1094" s="2">
        <f t="shared" ref="H1094:H1157" si="89">E1091</f>
        <v>1.8531646455197545E-6</v>
      </c>
    </row>
    <row r="1095" spans="1:8" x14ac:dyDescent="0.25">
      <c r="A1095" s="1">
        <v>43292</v>
      </c>
      <c r="B1095">
        <v>1074.8836670000001</v>
      </c>
      <c r="C1095">
        <v>1.3790257E-2</v>
      </c>
      <c r="D1095" s="2">
        <f t="shared" si="85"/>
        <v>1.3491969900617693E-2</v>
      </c>
      <c r="E1095" s="2">
        <f t="shared" si="86"/>
        <v>1.8203325179917381E-4</v>
      </c>
      <c r="F1095" s="2">
        <f t="shared" si="87"/>
        <v>3.9867505923546891E-6</v>
      </c>
      <c r="G1095" s="2">
        <f t="shared" si="88"/>
        <v>3.9584984305040638E-5</v>
      </c>
      <c r="H1095" s="2">
        <f t="shared" si="89"/>
        <v>1.8712200437408024E-5</v>
      </c>
    </row>
    <row r="1096" spans="1:8" x14ac:dyDescent="0.25">
      <c r="A1096" s="1">
        <v>43291</v>
      </c>
      <c r="B1096">
        <v>1106.6553960000001</v>
      </c>
      <c r="C1096">
        <v>6.4730450000000002E-3</v>
      </c>
      <c r="D1096" s="2">
        <f t="shared" si="85"/>
        <v>6.1747579006176936E-3</v>
      </c>
      <c r="E1096" s="2">
        <f t="shared" si="86"/>
        <v>3.8127635131240626E-5</v>
      </c>
      <c r="F1096" s="2">
        <f t="shared" si="87"/>
        <v>1.8203325179917381E-4</v>
      </c>
      <c r="G1096" s="2">
        <f t="shared" si="88"/>
        <v>3.9867505923546891E-6</v>
      </c>
      <c r="H1096" s="2">
        <f t="shared" si="89"/>
        <v>3.9584984305040638E-5</v>
      </c>
    </row>
    <row r="1097" spans="1:8" x14ac:dyDescent="0.25">
      <c r="A1097" s="1">
        <v>43290</v>
      </c>
      <c r="B1097">
        <v>1106.6553960000001</v>
      </c>
      <c r="C1097" s="2">
        <v>-1.2500000000000001E-5</v>
      </c>
      <c r="D1097" s="2">
        <f t="shared" si="85"/>
        <v>-3.1078709938230662E-4</v>
      </c>
      <c r="E1097" s="2">
        <f t="shared" si="86"/>
        <v>9.6588621142467733E-8</v>
      </c>
      <c r="F1097" s="2">
        <f t="shared" si="87"/>
        <v>3.8127635131240626E-5</v>
      </c>
      <c r="G1097" s="2">
        <f t="shared" si="88"/>
        <v>1.8203325179917381E-4</v>
      </c>
      <c r="H1097" s="2">
        <f t="shared" si="89"/>
        <v>3.9867505923546891E-6</v>
      </c>
    </row>
    <row r="1098" spans="1:8" x14ac:dyDescent="0.25">
      <c r="A1098" s="1">
        <v>43287</v>
      </c>
      <c r="B1098">
        <v>1106.6553960000001</v>
      </c>
      <c r="C1098">
        <v>-6.4992299999999999E-3</v>
      </c>
      <c r="D1098" s="2">
        <f t="shared" si="85"/>
        <v>-6.7975170993823065E-3</v>
      </c>
      <c r="E1098" s="2">
        <f t="shared" si="86"/>
        <v>4.6206238716394848E-5</v>
      </c>
      <c r="F1098" s="2">
        <f t="shared" si="87"/>
        <v>9.6588621142467733E-8</v>
      </c>
      <c r="G1098" s="2">
        <f t="shared" si="88"/>
        <v>3.8127635131240626E-5</v>
      </c>
      <c r="H1098" s="2">
        <f t="shared" si="89"/>
        <v>1.8203325179917381E-4</v>
      </c>
    </row>
    <row r="1099" spans="1:8" x14ac:dyDescent="0.25">
      <c r="A1099" s="1">
        <v>43286</v>
      </c>
      <c r="B1099">
        <v>1125.3305660000001</v>
      </c>
      <c r="C1099">
        <v>-1.5752611999999999E-2</v>
      </c>
      <c r="D1099" s="2">
        <f t="shared" si="85"/>
        <v>-1.6050899099382305E-2</v>
      </c>
      <c r="E1099" s="2">
        <f t="shared" si="86"/>
        <v>2.5763136189855168E-4</v>
      </c>
      <c r="F1099" s="2">
        <f t="shared" si="87"/>
        <v>4.6206238716394848E-5</v>
      </c>
      <c r="G1099" s="2">
        <f t="shared" si="88"/>
        <v>9.6588621142467733E-8</v>
      </c>
      <c r="H1099" s="2">
        <f t="shared" si="89"/>
        <v>3.8127635131240626E-5</v>
      </c>
    </row>
    <row r="1100" spans="1:8" x14ac:dyDescent="0.25">
      <c r="A1100" s="1">
        <v>43285</v>
      </c>
      <c r="B1100">
        <v>1122.3914789999999</v>
      </c>
      <c r="C1100">
        <v>1.1094977000000001E-2</v>
      </c>
      <c r="D1100" s="2">
        <f t="shared" si="85"/>
        <v>1.0796689900617693E-2</v>
      </c>
      <c r="E1100" s="2">
        <f t="shared" si="86"/>
        <v>1.1656851281010009E-4</v>
      </c>
      <c r="F1100" s="2">
        <f t="shared" si="87"/>
        <v>2.5763136189855168E-4</v>
      </c>
      <c r="G1100" s="2">
        <f t="shared" si="88"/>
        <v>4.6206238716394848E-5</v>
      </c>
      <c r="H1100" s="2">
        <f t="shared" si="89"/>
        <v>9.6588621142467733E-8</v>
      </c>
    </row>
    <row r="1101" spans="1:8" x14ac:dyDescent="0.25">
      <c r="A1101" s="1">
        <v>43284</v>
      </c>
      <c r="B1101">
        <v>1115.783081</v>
      </c>
      <c r="C1101">
        <v>5.4334650000000002E-3</v>
      </c>
      <c r="D1101" s="2">
        <f t="shared" si="85"/>
        <v>5.1351779006176936E-3</v>
      </c>
      <c r="E1101" s="2">
        <f t="shared" si="86"/>
        <v>2.6370052070992344E-5</v>
      </c>
      <c r="F1101" s="2">
        <f t="shared" si="87"/>
        <v>1.1656851281010009E-4</v>
      </c>
      <c r="G1101" s="2">
        <f t="shared" si="88"/>
        <v>2.5763136189855168E-4</v>
      </c>
      <c r="H1101" s="2">
        <f t="shared" si="89"/>
        <v>4.6206238716394848E-5</v>
      </c>
    </row>
    <row r="1102" spans="1:8" x14ac:dyDescent="0.25">
      <c r="A1102" s="1">
        <v>43283</v>
      </c>
      <c r="B1102">
        <v>1131.429077</v>
      </c>
      <c r="C1102">
        <v>4.7539490000000004E-3</v>
      </c>
      <c r="D1102" s="2">
        <f t="shared" si="85"/>
        <v>4.4556619006176938E-3</v>
      </c>
      <c r="E1102" s="2">
        <f t="shared" si="86"/>
        <v>1.9852922972616079E-5</v>
      </c>
      <c r="F1102" s="2">
        <f t="shared" si="87"/>
        <v>2.6370052070992344E-5</v>
      </c>
      <c r="G1102" s="2">
        <f t="shared" si="88"/>
        <v>1.1656851281010009E-4</v>
      </c>
      <c r="H1102" s="2">
        <f t="shared" si="89"/>
        <v>2.5763136189855168E-4</v>
      </c>
    </row>
    <row r="1103" spans="1:8" x14ac:dyDescent="0.25">
      <c r="A1103" s="1">
        <v>43280</v>
      </c>
      <c r="B1103">
        <v>1155.8828129999999</v>
      </c>
      <c r="C1103">
        <v>1.7827692999999999E-2</v>
      </c>
      <c r="D1103" s="2">
        <f t="shared" si="85"/>
        <v>1.7529405900617693E-2</v>
      </c>
      <c r="E1103" s="2">
        <f t="shared" si="86"/>
        <v>3.0728007122861041E-4</v>
      </c>
      <c r="F1103" s="2">
        <f t="shared" si="87"/>
        <v>1.9852922972616079E-5</v>
      </c>
      <c r="G1103" s="2">
        <f t="shared" si="88"/>
        <v>2.6370052070992344E-5</v>
      </c>
      <c r="H1103" s="2">
        <f t="shared" si="89"/>
        <v>1.1656851281010009E-4</v>
      </c>
    </row>
    <row r="1104" spans="1:8" x14ac:dyDescent="0.25">
      <c r="A1104" s="1">
        <v>43279</v>
      </c>
      <c r="B1104">
        <v>1160.8515629999999</v>
      </c>
      <c r="C1104">
        <v>-1.5426868999999999E-2</v>
      </c>
      <c r="D1104" s="2">
        <f t="shared" si="85"/>
        <v>-1.5725156099382305E-2</v>
      </c>
      <c r="E1104" s="2">
        <f t="shared" si="86"/>
        <v>2.4728053434994049E-4</v>
      </c>
      <c r="F1104" s="2">
        <f t="shared" si="87"/>
        <v>3.0728007122861041E-4</v>
      </c>
      <c r="G1104" s="2">
        <f t="shared" si="88"/>
        <v>1.9852922972616079E-5</v>
      </c>
      <c r="H1104" s="2">
        <f t="shared" si="89"/>
        <v>2.6370052070992344E-5</v>
      </c>
    </row>
    <row r="1105" spans="1:8" x14ac:dyDescent="0.25">
      <c r="A1105" s="1">
        <v>43278</v>
      </c>
      <c r="B1105">
        <v>1160.8515629999999</v>
      </c>
      <c r="C1105">
        <v>2.3862462000000001E-2</v>
      </c>
      <c r="D1105" s="2">
        <f t="shared" si="85"/>
        <v>2.3564174900617695E-2</v>
      </c>
      <c r="E1105" s="2">
        <f t="shared" si="86"/>
        <v>5.5527033874690093E-4</v>
      </c>
      <c r="F1105" s="2">
        <f t="shared" si="87"/>
        <v>2.4728053434994049E-4</v>
      </c>
      <c r="G1105" s="2">
        <f t="shared" si="88"/>
        <v>3.0728007122861041E-4</v>
      </c>
      <c r="H1105" s="2">
        <f t="shared" si="89"/>
        <v>1.9852922972616079E-5</v>
      </c>
    </row>
    <row r="1106" spans="1:8" x14ac:dyDescent="0.25">
      <c r="A1106" s="1">
        <v>43277</v>
      </c>
      <c r="B1106">
        <v>1074.6236570000001</v>
      </c>
      <c r="C1106">
        <v>2.9055750000000001E-3</v>
      </c>
      <c r="D1106" s="2">
        <f t="shared" si="85"/>
        <v>2.6072879006176935E-3</v>
      </c>
      <c r="E1106" s="2">
        <f t="shared" si="86"/>
        <v>6.7979501967074192E-6</v>
      </c>
      <c r="F1106" s="2">
        <f t="shared" si="87"/>
        <v>5.5527033874690093E-4</v>
      </c>
      <c r="G1106" s="2">
        <f t="shared" si="88"/>
        <v>2.4728053434994049E-4</v>
      </c>
      <c r="H1106" s="2">
        <f t="shared" si="89"/>
        <v>3.0728007122861041E-4</v>
      </c>
    </row>
    <row r="1107" spans="1:8" x14ac:dyDescent="0.25">
      <c r="A1107" s="1">
        <v>43276</v>
      </c>
      <c r="B1107">
        <v>1067.185547</v>
      </c>
      <c r="C1107">
        <v>-1.0864159E-2</v>
      </c>
      <c r="D1107" s="2">
        <f t="shared" si="85"/>
        <v>-1.1162446099382307E-2</v>
      </c>
      <c r="E1107" s="2">
        <f t="shared" si="86"/>
        <v>1.2460020292161529E-4</v>
      </c>
      <c r="F1107" s="2">
        <f t="shared" si="87"/>
        <v>6.7979501967074192E-6</v>
      </c>
      <c r="G1107" s="2">
        <f t="shared" si="88"/>
        <v>5.5527033874690093E-4</v>
      </c>
      <c r="H1107" s="2">
        <f t="shared" si="89"/>
        <v>2.4728053434994049E-4</v>
      </c>
    </row>
    <row r="1108" spans="1:8" x14ac:dyDescent="0.25">
      <c r="A1108" s="1">
        <v>43273</v>
      </c>
      <c r="B1108">
        <v>1076.523193</v>
      </c>
      <c r="C1108">
        <v>-4.935966E-3</v>
      </c>
      <c r="D1108" s="2">
        <f t="shared" si="85"/>
        <v>-5.2342530993823065E-3</v>
      </c>
      <c r="E1108" s="2">
        <f t="shared" si="86"/>
        <v>2.7397405508393281E-5</v>
      </c>
      <c r="F1108" s="2">
        <f t="shared" si="87"/>
        <v>1.2460020292161529E-4</v>
      </c>
      <c r="G1108" s="2">
        <f t="shared" si="88"/>
        <v>6.7979501967074192E-6</v>
      </c>
      <c r="H1108" s="2">
        <f t="shared" si="89"/>
        <v>5.5527033874690093E-4</v>
      </c>
    </row>
    <row r="1109" spans="1:8" x14ac:dyDescent="0.25">
      <c r="A1109" s="1">
        <v>43272</v>
      </c>
      <c r="B1109">
        <v>1102.086548</v>
      </c>
      <c r="C1109">
        <v>-2.2768792E-2</v>
      </c>
      <c r="D1109" s="2">
        <f t="shared" si="85"/>
        <v>-2.3067079099382305E-2</v>
      </c>
      <c r="E1109" s="2">
        <f t="shared" si="86"/>
        <v>5.3209013817715996E-4</v>
      </c>
      <c r="F1109" s="2">
        <f t="shared" si="87"/>
        <v>2.7397405508393281E-5</v>
      </c>
      <c r="G1109" s="2">
        <f t="shared" si="88"/>
        <v>1.2460020292161529E-4</v>
      </c>
      <c r="H1109" s="2">
        <f t="shared" si="89"/>
        <v>6.7979501967074192E-6</v>
      </c>
    </row>
    <row r="1110" spans="1:8" x14ac:dyDescent="0.25">
      <c r="A1110" s="1">
        <v>43271</v>
      </c>
      <c r="B1110">
        <v>1094.968384</v>
      </c>
      <c r="C1110">
        <v>-6.9972649999999999E-3</v>
      </c>
      <c r="D1110" s="2">
        <f t="shared" si="85"/>
        <v>-7.2955520993823065E-3</v>
      </c>
      <c r="E1110" s="2">
        <f t="shared" si="86"/>
        <v>5.322508043480158E-5</v>
      </c>
      <c r="F1110" s="2">
        <f t="shared" si="87"/>
        <v>5.3209013817715996E-4</v>
      </c>
      <c r="G1110" s="2">
        <f t="shared" si="88"/>
        <v>2.7397405508393281E-5</v>
      </c>
      <c r="H1110" s="2">
        <f t="shared" si="89"/>
        <v>1.2460020292161529E-4</v>
      </c>
    </row>
    <row r="1111" spans="1:8" x14ac:dyDescent="0.25">
      <c r="A1111" s="1">
        <v>43270</v>
      </c>
      <c r="B1111">
        <v>1086.8405760000001</v>
      </c>
      <c r="C1111">
        <v>-1.3784716000000001E-2</v>
      </c>
      <c r="D1111" s="2">
        <f t="shared" si="85"/>
        <v>-1.4083003099382308E-2</v>
      </c>
      <c r="E1111" s="2">
        <f t="shared" si="86"/>
        <v>1.983309762972117E-4</v>
      </c>
      <c r="F1111" s="2">
        <f t="shared" si="87"/>
        <v>5.322508043480158E-5</v>
      </c>
      <c r="G1111" s="2">
        <f t="shared" si="88"/>
        <v>5.3209013817715996E-4</v>
      </c>
      <c r="H1111" s="2">
        <f t="shared" si="89"/>
        <v>2.7397405508393281E-5</v>
      </c>
    </row>
    <row r="1112" spans="1:8" x14ac:dyDescent="0.25">
      <c r="A1112" s="1">
        <v>43269</v>
      </c>
      <c r="B1112">
        <v>1094.818481</v>
      </c>
      <c r="C1112">
        <v>-1.5449018E-2</v>
      </c>
      <c r="D1112" s="2">
        <f t="shared" si="85"/>
        <v>-1.5747305099382308E-2</v>
      </c>
      <c r="E1112" s="2">
        <f t="shared" si="86"/>
        <v>2.4797761789303202E-4</v>
      </c>
      <c r="F1112" s="2">
        <f t="shared" si="87"/>
        <v>1.983309762972117E-4</v>
      </c>
      <c r="G1112" s="2">
        <f t="shared" si="88"/>
        <v>5.322508043480158E-5</v>
      </c>
      <c r="H1112" s="2">
        <f t="shared" si="89"/>
        <v>5.3209013817715996E-4</v>
      </c>
    </row>
    <row r="1113" spans="1:8" x14ac:dyDescent="0.25">
      <c r="A1113" s="1">
        <v>43265</v>
      </c>
      <c r="B1113">
        <v>1077.7729489999999</v>
      </c>
      <c r="C1113">
        <v>-9.7062950000000002E-3</v>
      </c>
      <c r="D1113" s="2">
        <f t="shared" si="85"/>
        <v>-1.0004582099382308E-2</v>
      </c>
      <c r="E1113" s="2">
        <f t="shared" si="86"/>
        <v>1.0009166298328091E-4</v>
      </c>
      <c r="F1113" s="2">
        <f t="shared" si="87"/>
        <v>2.4797761789303202E-4</v>
      </c>
      <c r="G1113" s="2">
        <f t="shared" si="88"/>
        <v>1.983309762972117E-4</v>
      </c>
      <c r="H1113" s="2">
        <f t="shared" si="89"/>
        <v>5.322508043480158E-5</v>
      </c>
    </row>
    <row r="1114" spans="1:8" x14ac:dyDescent="0.25">
      <c r="A1114" s="1">
        <v>43264</v>
      </c>
      <c r="B1114">
        <v>1030.934814</v>
      </c>
      <c r="C1114">
        <v>-2.1897138E-2</v>
      </c>
      <c r="D1114" s="2">
        <f t="shared" si="85"/>
        <v>-2.2195425099382306E-2</v>
      </c>
      <c r="E1114" s="2">
        <f t="shared" si="86"/>
        <v>4.9263689534229007E-4</v>
      </c>
      <c r="F1114" s="2">
        <f t="shared" si="87"/>
        <v>1.0009166298328091E-4</v>
      </c>
      <c r="G1114" s="2">
        <f t="shared" si="88"/>
        <v>2.4797761789303202E-4</v>
      </c>
      <c r="H1114" s="2">
        <f t="shared" si="89"/>
        <v>1.983309762972117E-4</v>
      </c>
    </row>
    <row r="1115" spans="1:8" x14ac:dyDescent="0.25">
      <c r="A1115" s="1">
        <v>43262</v>
      </c>
      <c r="B1115">
        <v>1027.395874</v>
      </c>
      <c r="C1115">
        <v>3.9400579999999998E-3</v>
      </c>
      <c r="D1115" s="2">
        <f t="shared" si="85"/>
        <v>3.6417709006176932E-3</v>
      </c>
      <c r="E1115" s="2">
        <f t="shared" si="86"/>
        <v>1.3262495292585804E-5</v>
      </c>
      <c r="F1115" s="2">
        <f t="shared" si="87"/>
        <v>4.9263689534229007E-4</v>
      </c>
      <c r="G1115" s="2">
        <f t="shared" si="88"/>
        <v>1.0009166298328091E-4</v>
      </c>
      <c r="H1115" s="2">
        <f t="shared" si="89"/>
        <v>2.4797761789303202E-4</v>
      </c>
    </row>
    <row r="1116" spans="1:8" x14ac:dyDescent="0.25">
      <c r="A1116" s="1">
        <v>43259</v>
      </c>
      <c r="B1116">
        <v>1052.2094729999999</v>
      </c>
      <c r="C1116">
        <v>-8.0506859999999996E-3</v>
      </c>
      <c r="D1116" s="2">
        <f t="shared" si="85"/>
        <v>-8.3489730993823071E-3</v>
      </c>
      <c r="E1116" s="2">
        <f t="shared" si="86"/>
        <v>6.9705351814209409E-5</v>
      </c>
      <c r="F1116" s="2">
        <f t="shared" si="87"/>
        <v>1.3262495292585804E-5</v>
      </c>
      <c r="G1116" s="2">
        <f t="shared" si="88"/>
        <v>4.9263689534229007E-4</v>
      </c>
      <c r="H1116" s="2">
        <f t="shared" si="89"/>
        <v>1.0009166298328091E-4</v>
      </c>
    </row>
    <row r="1117" spans="1:8" x14ac:dyDescent="0.25">
      <c r="A1117" s="1">
        <v>43258</v>
      </c>
      <c r="B1117">
        <v>1054.0589600000001</v>
      </c>
      <c r="C1117">
        <v>1.4739054999999999E-2</v>
      </c>
      <c r="D1117" s="2">
        <f t="shared" si="85"/>
        <v>1.4440767900617692E-2</v>
      </c>
      <c r="E1117" s="2">
        <f t="shared" si="86"/>
        <v>2.085357775595103E-4</v>
      </c>
      <c r="F1117" s="2">
        <f t="shared" si="87"/>
        <v>6.9705351814209409E-5</v>
      </c>
      <c r="G1117" s="2">
        <f t="shared" si="88"/>
        <v>1.3262495292585804E-5</v>
      </c>
      <c r="H1117" s="2">
        <f t="shared" si="89"/>
        <v>4.9263689534229007E-4</v>
      </c>
    </row>
    <row r="1118" spans="1:8" x14ac:dyDescent="0.25">
      <c r="A1118" s="1">
        <v>43257</v>
      </c>
      <c r="B1118">
        <v>1052.2993160000001</v>
      </c>
      <c r="C1118">
        <v>4.3971199999999998E-4</v>
      </c>
      <c r="D1118" s="2">
        <f t="shared" si="85"/>
        <v>1.4142490061769334E-4</v>
      </c>
      <c r="E1118" s="2">
        <f t="shared" si="86"/>
        <v>2.0001002514724438E-8</v>
      </c>
      <c r="F1118" s="2">
        <f t="shared" si="87"/>
        <v>2.085357775595103E-4</v>
      </c>
      <c r="G1118" s="2">
        <f t="shared" si="88"/>
        <v>6.9705351814209409E-5</v>
      </c>
      <c r="H1118" s="2">
        <f t="shared" si="89"/>
        <v>1.3262495292585804E-5</v>
      </c>
    </row>
    <row r="1119" spans="1:8" x14ac:dyDescent="0.25">
      <c r="A1119" s="1">
        <v>43256</v>
      </c>
      <c r="B1119">
        <v>1041.302124</v>
      </c>
      <c r="C1119">
        <v>1.3907563E-2</v>
      </c>
      <c r="D1119" s="2">
        <f t="shared" si="85"/>
        <v>1.3609275900617692E-2</v>
      </c>
      <c r="E1119" s="2">
        <f t="shared" si="86"/>
        <v>1.852123905391335E-4</v>
      </c>
      <c r="F1119" s="2">
        <f t="shared" si="87"/>
        <v>2.0001002514724438E-8</v>
      </c>
      <c r="G1119" s="2">
        <f t="shared" si="88"/>
        <v>2.085357775595103E-4</v>
      </c>
      <c r="H1119" s="2">
        <f t="shared" si="89"/>
        <v>6.9705351814209409E-5</v>
      </c>
    </row>
    <row r="1120" spans="1:8" x14ac:dyDescent="0.25">
      <c r="A1120" s="1">
        <v>43255</v>
      </c>
      <c r="B1120">
        <v>1063.276611</v>
      </c>
      <c r="C1120">
        <v>-6.6602040000000003E-3</v>
      </c>
      <c r="D1120" s="2">
        <f t="shared" si="85"/>
        <v>-6.9584910993823069E-3</v>
      </c>
      <c r="E1120" s="2">
        <f t="shared" si="86"/>
        <v>4.8420598380182786E-5</v>
      </c>
      <c r="F1120" s="2">
        <f t="shared" si="87"/>
        <v>1.852123905391335E-4</v>
      </c>
      <c r="G1120" s="2">
        <f t="shared" si="88"/>
        <v>2.0001002514724438E-8</v>
      </c>
      <c r="H1120" s="2">
        <f t="shared" si="89"/>
        <v>2.085357775595103E-4</v>
      </c>
    </row>
    <row r="1121" spans="1:8" x14ac:dyDescent="0.25">
      <c r="A1121" s="1">
        <v>43252</v>
      </c>
      <c r="B1121">
        <v>1063.276611</v>
      </c>
      <c r="C1121">
        <v>1.7596289000000001E-2</v>
      </c>
      <c r="D1121" s="2">
        <f t="shared" si="85"/>
        <v>1.7298001900617695E-2</v>
      </c>
      <c r="E1121" s="2">
        <f t="shared" si="86"/>
        <v>2.992208697537734E-4</v>
      </c>
      <c r="F1121" s="2">
        <f t="shared" si="87"/>
        <v>4.8420598380182786E-5</v>
      </c>
      <c r="G1121" s="2">
        <f t="shared" si="88"/>
        <v>1.852123905391335E-4</v>
      </c>
      <c r="H1121" s="2">
        <f t="shared" si="89"/>
        <v>2.0001002514724438E-8</v>
      </c>
    </row>
    <row r="1122" spans="1:8" x14ac:dyDescent="0.25">
      <c r="A1122" s="1">
        <v>43251</v>
      </c>
      <c r="B1122">
        <v>1068.345337</v>
      </c>
      <c r="C1122">
        <v>3.611862E-3</v>
      </c>
      <c r="D1122" s="2">
        <f t="shared" si="85"/>
        <v>3.3135749006176934E-3</v>
      </c>
      <c r="E1122" s="2">
        <f t="shared" si="86"/>
        <v>1.0979778622003557E-5</v>
      </c>
      <c r="F1122" s="2">
        <f t="shared" si="87"/>
        <v>2.992208697537734E-4</v>
      </c>
      <c r="G1122" s="2">
        <f t="shared" si="88"/>
        <v>4.8420598380182786E-5</v>
      </c>
      <c r="H1122" s="2">
        <f t="shared" si="89"/>
        <v>1.852123905391335E-4</v>
      </c>
    </row>
    <row r="1123" spans="1:8" x14ac:dyDescent="0.25">
      <c r="A1123" s="1">
        <v>43250</v>
      </c>
      <c r="B1123">
        <v>1065.2460940000001</v>
      </c>
      <c r="C1123">
        <v>-1.7544924E-2</v>
      </c>
      <c r="D1123" s="2">
        <f t="shared" si="85"/>
        <v>-1.7843211099382306E-2</v>
      </c>
      <c r="E1123" s="2">
        <f t="shared" si="86"/>
        <v>3.183801823371199E-4</v>
      </c>
      <c r="F1123" s="2">
        <f t="shared" si="87"/>
        <v>1.0979778622003557E-5</v>
      </c>
      <c r="G1123" s="2">
        <f t="shared" si="88"/>
        <v>2.992208697537734E-4</v>
      </c>
      <c r="H1123" s="2">
        <f t="shared" si="89"/>
        <v>4.8420598380182786E-5</v>
      </c>
    </row>
    <row r="1124" spans="1:8" x14ac:dyDescent="0.25">
      <c r="A1124" s="1">
        <v>43249</v>
      </c>
      <c r="B1124">
        <v>1060.297241</v>
      </c>
      <c r="C1124">
        <v>-5.3184139999999996E-3</v>
      </c>
      <c r="D1124" s="2">
        <f t="shared" si="85"/>
        <v>-5.6167010993823062E-3</v>
      </c>
      <c r="E1124" s="2">
        <f t="shared" si="86"/>
        <v>3.1547331239802407E-5</v>
      </c>
      <c r="F1124" s="2">
        <f t="shared" si="87"/>
        <v>3.183801823371199E-4</v>
      </c>
      <c r="G1124" s="2">
        <f t="shared" si="88"/>
        <v>1.0979778622003557E-5</v>
      </c>
      <c r="H1124" s="2">
        <f t="shared" si="89"/>
        <v>2.992208697537734E-4</v>
      </c>
    </row>
    <row r="1125" spans="1:8" x14ac:dyDescent="0.25">
      <c r="A1125" s="1">
        <v>43248</v>
      </c>
      <c r="B1125">
        <v>1108.0550539999999</v>
      </c>
      <c r="C1125">
        <v>-6.0300200000000005E-4</v>
      </c>
      <c r="D1125" s="2">
        <f t="shared" si="85"/>
        <v>-9.0128909938230663E-4</v>
      </c>
      <c r="E1125" s="2">
        <f t="shared" si="86"/>
        <v>8.1232204066536942E-7</v>
      </c>
      <c r="F1125" s="2">
        <f t="shared" si="87"/>
        <v>3.1547331239802407E-5</v>
      </c>
      <c r="G1125" s="2">
        <f t="shared" si="88"/>
        <v>3.183801823371199E-4</v>
      </c>
      <c r="H1125" s="2">
        <f t="shared" si="89"/>
        <v>1.0979778622003557E-5</v>
      </c>
    </row>
    <row r="1126" spans="1:8" x14ac:dyDescent="0.25">
      <c r="A1126" s="1">
        <v>43245</v>
      </c>
      <c r="B1126">
        <v>1119.0722659999999</v>
      </c>
      <c r="C1126">
        <v>-6.5618700000000002E-4</v>
      </c>
      <c r="D1126" s="2">
        <f t="shared" si="85"/>
        <v>-9.5447409938230672E-4</v>
      </c>
      <c r="E1126" s="2">
        <f t="shared" si="86"/>
        <v>9.1102080639166552E-7</v>
      </c>
      <c r="F1126" s="2">
        <f t="shared" si="87"/>
        <v>8.1232204066536942E-7</v>
      </c>
      <c r="G1126" s="2">
        <f t="shared" si="88"/>
        <v>3.1547331239802407E-5</v>
      </c>
      <c r="H1126" s="2">
        <f t="shared" si="89"/>
        <v>3.183801823371199E-4</v>
      </c>
    </row>
    <row r="1127" spans="1:8" x14ac:dyDescent="0.25">
      <c r="A1127" s="1">
        <v>43244</v>
      </c>
      <c r="B1127">
        <v>1123.5610349999999</v>
      </c>
      <c r="C1127">
        <v>1.2102928000000001E-2</v>
      </c>
      <c r="D1127" s="2">
        <f t="shared" si="85"/>
        <v>1.1804640900617693E-2</v>
      </c>
      <c r="E1127" s="2">
        <f t="shared" si="86"/>
        <v>1.3934954679253609E-4</v>
      </c>
      <c r="F1127" s="2">
        <f t="shared" si="87"/>
        <v>9.1102080639166552E-7</v>
      </c>
      <c r="G1127" s="2">
        <f t="shared" si="88"/>
        <v>8.1232204066536942E-7</v>
      </c>
      <c r="H1127" s="2">
        <f t="shared" si="89"/>
        <v>3.1547331239802407E-5</v>
      </c>
    </row>
    <row r="1128" spans="1:8" x14ac:dyDescent="0.25">
      <c r="A1128" s="1">
        <v>43243</v>
      </c>
      <c r="B1128">
        <v>1123.43103</v>
      </c>
      <c r="C1128">
        <v>-1.1275441000000001E-2</v>
      </c>
      <c r="D1128" s="2">
        <f t="shared" si="85"/>
        <v>-1.1573728099382308E-2</v>
      </c>
      <c r="E1128" s="2">
        <f t="shared" si="86"/>
        <v>1.339511821184316E-4</v>
      </c>
      <c r="F1128" s="2">
        <f t="shared" si="87"/>
        <v>1.3934954679253609E-4</v>
      </c>
      <c r="G1128" s="2">
        <f t="shared" si="88"/>
        <v>9.1102080639166552E-7</v>
      </c>
      <c r="H1128" s="2">
        <f t="shared" si="89"/>
        <v>8.1232204066536942E-7</v>
      </c>
    </row>
    <row r="1129" spans="1:8" x14ac:dyDescent="0.25">
      <c r="A1129" s="1">
        <v>43242</v>
      </c>
      <c r="B1129">
        <v>1114.303467</v>
      </c>
      <c r="C1129">
        <v>-1.5485539999999999E-3</v>
      </c>
      <c r="D1129" s="2">
        <f t="shared" si="85"/>
        <v>-1.8468410993823065E-3</v>
      </c>
      <c r="E1129" s="2">
        <f t="shared" si="86"/>
        <v>3.4108220463676468E-6</v>
      </c>
      <c r="F1129" s="2">
        <f t="shared" si="87"/>
        <v>1.339511821184316E-4</v>
      </c>
      <c r="G1129" s="2">
        <f t="shared" si="88"/>
        <v>1.3934954679253609E-4</v>
      </c>
      <c r="H1129" s="2">
        <f t="shared" si="89"/>
        <v>9.1102080639166552E-7</v>
      </c>
    </row>
    <row r="1130" spans="1:8" x14ac:dyDescent="0.25">
      <c r="A1130" s="1">
        <v>43241</v>
      </c>
      <c r="B1130">
        <v>1130.319336</v>
      </c>
      <c r="C1130">
        <v>-1.85648E-3</v>
      </c>
      <c r="D1130" s="2">
        <f t="shared" si="85"/>
        <v>-2.1547670993823068E-3</v>
      </c>
      <c r="E1130" s="2">
        <f t="shared" si="86"/>
        <v>4.6430212525804402E-6</v>
      </c>
      <c r="F1130" s="2">
        <f t="shared" si="87"/>
        <v>3.4108220463676468E-6</v>
      </c>
      <c r="G1130" s="2">
        <f t="shared" si="88"/>
        <v>1.339511821184316E-4</v>
      </c>
      <c r="H1130" s="2">
        <f t="shared" si="89"/>
        <v>1.3934954679253609E-4</v>
      </c>
    </row>
    <row r="1131" spans="1:8" x14ac:dyDescent="0.25">
      <c r="A1131" s="1">
        <v>43238</v>
      </c>
      <c r="B1131">
        <v>1126.500366</v>
      </c>
      <c r="C1131">
        <v>-2.842579E-3</v>
      </c>
      <c r="D1131" s="2">
        <f t="shared" si="85"/>
        <v>-3.1408660993823066E-3</v>
      </c>
      <c r="E1131" s="2">
        <f t="shared" si="86"/>
        <v>9.8650398542490255E-6</v>
      </c>
      <c r="F1131" s="2">
        <f t="shared" si="87"/>
        <v>4.6430212525804402E-6</v>
      </c>
      <c r="G1131" s="2">
        <f t="shared" si="88"/>
        <v>3.4108220463676468E-6</v>
      </c>
      <c r="H1131" s="2">
        <f t="shared" si="89"/>
        <v>1.339511821184316E-4</v>
      </c>
    </row>
    <row r="1132" spans="1:8" x14ac:dyDescent="0.25">
      <c r="A1132" s="1">
        <v>43237</v>
      </c>
      <c r="B1132">
        <v>1115.9029539999999</v>
      </c>
      <c r="C1132">
        <v>-2.2545767000000001E-2</v>
      </c>
      <c r="D1132" s="2">
        <f t="shared" si="85"/>
        <v>-2.2844054099382307E-2</v>
      </c>
      <c r="E1132" s="2">
        <f t="shared" si="86"/>
        <v>5.2185080769550556E-4</v>
      </c>
      <c r="F1132" s="2">
        <f t="shared" si="87"/>
        <v>9.8650398542490255E-6</v>
      </c>
      <c r="G1132" s="2">
        <f t="shared" si="88"/>
        <v>4.6430212525804402E-6</v>
      </c>
      <c r="H1132" s="2">
        <f t="shared" si="89"/>
        <v>3.4108220463676468E-6</v>
      </c>
    </row>
    <row r="1133" spans="1:8" x14ac:dyDescent="0.25">
      <c r="A1133" s="1">
        <v>43236</v>
      </c>
      <c r="B1133">
        <v>1124.100952</v>
      </c>
      <c r="C1133">
        <v>-2.0830760000000001E-3</v>
      </c>
      <c r="D1133" s="2">
        <f t="shared" si="85"/>
        <v>-2.3813630993823067E-3</v>
      </c>
      <c r="E1133" s="2">
        <f t="shared" si="86"/>
        <v>5.6708902110997063E-6</v>
      </c>
      <c r="F1133" s="2">
        <f t="shared" si="87"/>
        <v>5.2185080769550556E-4</v>
      </c>
      <c r="G1133" s="2">
        <f t="shared" si="88"/>
        <v>9.8650398542490255E-6</v>
      </c>
      <c r="H1133" s="2">
        <f t="shared" si="89"/>
        <v>4.6430212525804402E-6</v>
      </c>
    </row>
    <row r="1134" spans="1:8" x14ac:dyDescent="0.25">
      <c r="A1134" s="1">
        <v>43235</v>
      </c>
      <c r="B1134">
        <v>1150.294189</v>
      </c>
      <c r="C1134">
        <v>1.7120178999999999E-2</v>
      </c>
      <c r="D1134" s="2">
        <f t="shared" si="85"/>
        <v>1.6821891900617694E-2</v>
      </c>
      <c r="E1134" s="2">
        <f t="shared" si="86"/>
        <v>2.8297604711606717E-4</v>
      </c>
      <c r="F1134" s="2">
        <f t="shared" si="87"/>
        <v>5.6708902110997063E-6</v>
      </c>
      <c r="G1134" s="2">
        <f t="shared" si="88"/>
        <v>5.2185080769550556E-4</v>
      </c>
      <c r="H1134" s="2">
        <f t="shared" si="89"/>
        <v>9.8650398542490255E-6</v>
      </c>
    </row>
    <row r="1135" spans="1:8" x14ac:dyDescent="0.25">
      <c r="A1135" s="1">
        <v>43231</v>
      </c>
      <c r="B1135">
        <v>1166.580078</v>
      </c>
      <c r="C1135">
        <v>2.363991E-2</v>
      </c>
      <c r="D1135" s="2">
        <f t="shared" si="85"/>
        <v>2.3341622900617694E-2</v>
      </c>
      <c r="E1135" s="2">
        <f t="shared" si="86"/>
        <v>5.4483135963464039E-4</v>
      </c>
      <c r="F1135" s="2">
        <f t="shared" si="87"/>
        <v>2.8297604711606717E-4</v>
      </c>
      <c r="G1135" s="2">
        <f t="shared" si="88"/>
        <v>5.6708902110997063E-6</v>
      </c>
      <c r="H1135" s="2">
        <f t="shared" si="89"/>
        <v>5.2185080769550556E-4</v>
      </c>
    </row>
    <row r="1136" spans="1:8" x14ac:dyDescent="0.25">
      <c r="A1136" s="1">
        <v>43230</v>
      </c>
      <c r="B1136">
        <v>1182.955811</v>
      </c>
      <c r="C1136">
        <v>2.0798420000000001E-3</v>
      </c>
      <c r="D1136" s="2">
        <f t="shared" si="85"/>
        <v>1.7815549006176936E-3</v>
      </c>
      <c r="E1136" s="2">
        <f t="shared" si="86"/>
        <v>3.1739378639149201E-6</v>
      </c>
      <c r="F1136" s="2">
        <f t="shared" si="87"/>
        <v>5.4483135963464039E-4</v>
      </c>
      <c r="G1136" s="2">
        <f t="shared" si="88"/>
        <v>2.8297604711606717E-4</v>
      </c>
      <c r="H1136" s="2">
        <f t="shared" si="89"/>
        <v>5.6708902110997063E-6</v>
      </c>
    </row>
    <row r="1137" spans="1:8" x14ac:dyDescent="0.25">
      <c r="A1137" s="1">
        <v>43229</v>
      </c>
      <c r="B1137">
        <v>1175.487793</v>
      </c>
      <c r="C1137">
        <v>-2.947192E-3</v>
      </c>
      <c r="D1137" s="2">
        <f t="shared" si="85"/>
        <v>-3.2454790993823065E-3</v>
      </c>
      <c r="E1137" s="2">
        <f t="shared" si="86"/>
        <v>1.0533134584527388E-5</v>
      </c>
      <c r="F1137" s="2">
        <f t="shared" si="87"/>
        <v>3.1739378639149201E-6</v>
      </c>
      <c r="G1137" s="2">
        <f t="shared" si="88"/>
        <v>5.4483135963464039E-4</v>
      </c>
      <c r="H1137" s="2">
        <f t="shared" si="89"/>
        <v>2.8297604711606717E-4</v>
      </c>
    </row>
    <row r="1138" spans="1:8" x14ac:dyDescent="0.25">
      <c r="A1138" s="1">
        <v>43228</v>
      </c>
      <c r="B1138">
        <v>1202.4207759999999</v>
      </c>
      <c r="C1138">
        <v>5.8619910000000004E-3</v>
      </c>
      <c r="D1138" s="2">
        <f t="shared" si="85"/>
        <v>5.5637039006176938E-3</v>
      </c>
      <c r="E1138" s="2">
        <f t="shared" si="86"/>
        <v>3.0954801093748543E-5</v>
      </c>
      <c r="F1138" s="2">
        <f t="shared" si="87"/>
        <v>1.0533134584527388E-5</v>
      </c>
      <c r="G1138" s="2">
        <f t="shared" si="88"/>
        <v>3.1739378639149201E-6</v>
      </c>
      <c r="H1138" s="2">
        <f t="shared" si="89"/>
        <v>5.4483135963464039E-4</v>
      </c>
    </row>
    <row r="1139" spans="1:8" x14ac:dyDescent="0.25">
      <c r="A1139" s="1">
        <v>43227</v>
      </c>
      <c r="B1139">
        <v>1185.63501</v>
      </c>
      <c r="C1139">
        <v>-1.7122699999999999E-3</v>
      </c>
      <c r="D1139" s="2">
        <f t="shared" si="85"/>
        <v>-2.0105570993823067E-3</v>
      </c>
      <c r="E1139" s="2">
        <f t="shared" si="86"/>
        <v>4.0423398498765947E-6</v>
      </c>
      <c r="F1139" s="2">
        <f t="shared" si="87"/>
        <v>3.0954801093748543E-5</v>
      </c>
      <c r="G1139" s="2">
        <f t="shared" si="88"/>
        <v>1.0533134584527388E-5</v>
      </c>
      <c r="H1139" s="2">
        <f t="shared" si="89"/>
        <v>3.1739378639149201E-6</v>
      </c>
    </row>
    <row r="1140" spans="1:8" x14ac:dyDescent="0.25">
      <c r="A1140" s="1">
        <v>43224</v>
      </c>
      <c r="B1140">
        <v>1174.138062</v>
      </c>
      <c r="C1140">
        <v>1.470666E-3</v>
      </c>
      <c r="D1140" s="2">
        <f t="shared" si="85"/>
        <v>1.1723789006176934E-3</v>
      </c>
      <c r="E1140" s="2">
        <f t="shared" si="86"/>
        <v>1.3744722866135515E-6</v>
      </c>
      <c r="F1140" s="2">
        <f t="shared" si="87"/>
        <v>4.0423398498765947E-6</v>
      </c>
      <c r="G1140" s="2">
        <f t="shared" si="88"/>
        <v>3.0954801093748543E-5</v>
      </c>
      <c r="H1140" s="2">
        <f t="shared" si="89"/>
        <v>1.0533134584527388E-5</v>
      </c>
    </row>
    <row r="1141" spans="1:8" x14ac:dyDescent="0.25">
      <c r="A1141" s="1">
        <v>43223</v>
      </c>
      <c r="B1141">
        <v>1192.4433590000001</v>
      </c>
      <c r="C1141">
        <v>-2.6321654999999999E-2</v>
      </c>
      <c r="D1141" s="2">
        <f t="shared" si="85"/>
        <v>-2.6619942099382305E-2</v>
      </c>
      <c r="E1141" s="2">
        <f t="shared" si="86"/>
        <v>7.0862131737446643E-4</v>
      </c>
      <c r="F1141" s="2">
        <f t="shared" si="87"/>
        <v>1.3744722866135515E-6</v>
      </c>
      <c r="G1141" s="2">
        <f t="shared" si="88"/>
        <v>4.0423398498765947E-6</v>
      </c>
      <c r="H1141" s="2">
        <f t="shared" si="89"/>
        <v>3.0954801093748543E-5</v>
      </c>
    </row>
    <row r="1142" spans="1:8" x14ac:dyDescent="0.25">
      <c r="A1142" s="1">
        <v>43222</v>
      </c>
      <c r="B1142">
        <v>1181.466187</v>
      </c>
      <c r="C1142">
        <v>-1.0694845E-2</v>
      </c>
      <c r="D1142" s="2">
        <f t="shared" si="85"/>
        <v>-1.0993132099382307E-2</v>
      </c>
      <c r="E1142" s="2">
        <f t="shared" si="86"/>
        <v>1.2084895335446965E-4</v>
      </c>
      <c r="F1142" s="2">
        <f t="shared" si="87"/>
        <v>7.0862131737446643E-4</v>
      </c>
      <c r="G1142" s="2">
        <f t="shared" si="88"/>
        <v>1.3744722866135515E-6</v>
      </c>
      <c r="H1142" s="2">
        <f t="shared" si="89"/>
        <v>4.0423398498765947E-6</v>
      </c>
    </row>
    <row r="1143" spans="1:8" x14ac:dyDescent="0.25">
      <c r="A1143" s="1">
        <v>43220</v>
      </c>
      <c r="B1143">
        <v>1180.4964600000001</v>
      </c>
      <c r="C1143">
        <v>1.2642142E-2</v>
      </c>
      <c r="D1143" s="2">
        <f t="shared" si="85"/>
        <v>1.2343854900617693E-2</v>
      </c>
      <c r="E1143" s="2">
        <f t="shared" si="86"/>
        <v>1.5237075380750343E-4</v>
      </c>
      <c r="F1143" s="2">
        <f t="shared" si="87"/>
        <v>1.2084895335446965E-4</v>
      </c>
      <c r="G1143" s="2">
        <f t="shared" si="88"/>
        <v>7.0862131737446643E-4</v>
      </c>
      <c r="H1143" s="2">
        <f t="shared" si="89"/>
        <v>1.3744722866135515E-6</v>
      </c>
    </row>
    <row r="1144" spans="1:8" x14ac:dyDescent="0.25">
      <c r="A1144" s="1">
        <v>43217</v>
      </c>
      <c r="B1144">
        <v>1158.312134</v>
      </c>
      <c r="C1144">
        <v>1.3508733E-2</v>
      </c>
      <c r="D1144" s="2">
        <f t="shared" si="85"/>
        <v>1.3210445900617693E-2</v>
      </c>
      <c r="E1144" s="2">
        <f t="shared" si="86"/>
        <v>1.7451588089314682E-4</v>
      </c>
      <c r="F1144" s="2">
        <f t="shared" si="87"/>
        <v>1.5237075380750343E-4</v>
      </c>
      <c r="G1144" s="2">
        <f t="shared" si="88"/>
        <v>1.2084895335446965E-4</v>
      </c>
      <c r="H1144" s="2">
        <f t="shared" si="89"/>
        <v>7.0862131737446643E-4</v>
      </c>
    </row>
    <row r="1145" spans="1:8" x14ac:dyDescent="0.25">
      <c r="A1145" s="1">
        <v>43216</v>
      </c>
      <c r="B1145">
        <v>1157.5423579999999</v>
      </c>
      <c r="C1145">
        <v>7.8430229999999993E-3</v>
      </c>
      <c r="D1145" s="2">
        <f t="shared" si="85"/>
        <v>7.5447359006176927E-3</v>
      </c>
      <c r="E1145" s="2">
        <f t="shared" si="86"/>
        <v>5.692303981006947E-5</v>
      </c>
      <c r="F1145" s="2">
        <f t="shared" si="87"/>
        <v>1.7451588089314682E-4</v>
      </c>
      <c r="G1145" s="2">
        <f t="shared" si="88"/>
        <v>1.5237075380750343E-4</v>
      </c>
      <c r="H1145" s="2">
        <f t="shared" si="89"/>
        <v>1.2084895335446965E-4</v>
      </c>
    </row>
    <row r="1146" spans="1:8" x14ac:dyDescent="0.25">
      <c r="A1146" s="1">
        <v>43215</v>
      </c>
      <c r="B1146">
        <v>1147.244995</v>
      </c>
      <c r="C1146">
        <v>-5.600837E-3</v>
      </c>
      <c r="D1146" s="2">
        <f t="shared" si="85"/>
        <v>-5.8991240993823066E-3</v>
      </c>
      <c r="E1146" s="2">
        <f t="shared" si="86"/>
        <v>3.4799665139913108E-5</v>
      </c>
      <c r="F1146" s="2">
        <f t="shared" si="87"/>
        <v>5.692303981006947E-5</v>
      </c>
      <c r="G1146" s="2">
        <f t="shared" si="88"/>
        <v>1.7451588089314682E-4</v>
      </c>
      <c r="H1146" s="2">
        <f t="shared" si="89"/>
        <v>1.5237075380750343E-4</v>
      </c>
    </row>
    <row r="1147" spans="1:8" x14ac:dyDescent="0.25">
      <c r="A1147" s="1">
        <v>43214</v>
      </c>
      <c r="B1147">
        <v>1149.954346</v>
      </c>
      <c r="C1147">
        <v>-1.5550184999999999E-2</v>
      </c>
      <c r="D1147" s="2">
        <f t="shared" si="85"/>
        <v>-1.5848472099382307E-2</v>
      </c>
      <c r="E1147" s="2">
        <f t="shared" si="86"/>
        <v>2.5117406788489942E-4</v>
      </c>
      <c r="F1147" s="2">
        <f t="shared" si="87"/>
        <v>3.4799665139913108E-5</v>
      </c>
      <c r="G1147" s="2">
        <f t="shared" si="88"/>
        <v>5.692303981006947E-5</v>
      </c>
      <c r="H1147" s="2">
        <f t="shared" si="89"/>
        <v>1.7451588089314682E-4</v>
      </c>
    </row>
    <row r="1148" spans="1:8" x14ac:dyDescent="0.25">
      <c r="A1148" s="1">
        <v>43213</v>
      </c>
      <c r="B1148">
        <v>1162.1511230000001</v>
      </c>
      <c r="C1148">
        <v>-9.3873100000000005E-4</v>
      </c>
      <c r="D1148" s="2">
        <f t="shared" si="85"/>
        <v>-1.2370180993823067E-3</v>
      </c>
      <c r="E1148" s="2">
        <f t="shared" si="86"/>
        <v>1.5302137781994144E-6</v>
      </c>
      <c r="F1148" s="2">
        <f t="shared" si="87"/>
        <v>2.5117406788489942E-4</v>
      </c>
      <c r="G1148" s="2">
        <f t="shared" si="88"/>
        <v>3.4799665139913108E-5</v>
      </c>
      <c r="H1148" s="2">
        <f t="shared" si="89"/>
        <v>5.692303981006947E-5</v>
      </c>
    </row>
    <row r="1149" spans="1:8" x14ac:dyDescent="0.25">
      <c r="A1149" s="1">
        <v>43210</v>
      </c>
      <c r="B1149">
        <v>1153.053467</v>
      </c>
      <c r="C1149">
        <v>5.7733039999999999E-3</v>
      </c>
      <c r="D1149" s="2">
        <f t="shared" si="85"/>
        <v>5.4750169006176934E-3</v>
      </c>
      <c r="E1149" s="2">
        <f t="shared" si="86"/>
        <v>2.9975810062049374E-5</v>
      </c>
      <c r="F1149" s="2">
        <f t="shared" si="87"/>
        <v>1.5302137781994144E-6</v>
      </c>
      <c r="G1149" s="2">
        <f t="shared" si="88"/>
        <v>2.5117406788489942E-4</v>
      </c>
      <c r="H1149" s="2">
        <f t="shared" si="89"/>
        <v>3.4799665139913108E-5</v>
      </c>
    </row>
    <row r="1150" spans="1:8" x14ac:dyDescent="0.25">
      <c r="A1150" s="1">
        <v>43209</v>
      </c>
      <c r="B1150">
        <v>1156.4025879999999</v>
      </c>
      <c r="C1150">
        <v>-1.4331384000000001E-2</v>
      </c>
      <c r="D1150" s="2">
        <f t="shared" si="85"/>
        <v>-1.4629671099382308E-2</v>
      </c>
      <c r="E1150" s="2">
        <f t="shared" si="86"/>
        <v>2.1402727647610196E-4</v>
      </c>
      <c r="F1150" s="2">
        <f t="shared" si="87"/>
        <v>2.9975810062049374E-5</v>
      </c>
      <c r="G1150" s="2">
        <f t="shared" si="88"/>
        <v>1.5302137781994144E-6</v>
      </c>
      <c r="H1150" s="2">
        <f t="shared" si="89"/>
        <v>2.5117406788489942E-4</v>
      </c>
    </row>
    <row r="1151" spans="1:8" x14ac:dyDescent="0.25">
      <c r="A1151" s="1">
        <v>43208</v>
      </c>
      <c r="B1151">
        <v>1156.4025879999999</v>
      </c>
      <c r="C1151">
        <v>8.9891390000000002E-3</v>
      </c>
      <c r="D1151" s="2">
        <f t="shared" si="85"/>
        <v>8.6908519006176927E-3</v>
      </c>
      <c r="E1151" s="2">
        <f t="shared" si="86"/>
        <v>7.5530906758470166E-5</v>
      </c>
      <c r="F1151" s="2">
        <f t="shared" si="87"/>
        <v>2.1402727647610196E-4</v>
      </c>
      <c r="G1151" s="2">
        <f t="shared" si="88"/>
        <v>2.9975810062049374E-5</v>
      </c>
      <c r="H1151" s="2">
        <f t="shared" si="89"/>
        <v>1.5302137781994144E-6</v>
      </c>
    </row>
    <row r="1152" spans="1:8" x14ac:dyDescent="0.25">
      <c r="A1152" s="1">
        <v>43207</v>
      </c>
      <c r="B1152">
        <v>1153.323486</v>
      </c>
      <c r="C1152">
        <v>-1.8836380999999999E-2</v>
      </c>
      <c r="D1152" s="2">
        <f t="shared" si="85"/>
        <v>-1.9134668099382305E-2</v>
      </c>
      <c r="E1152" s="2">
        <f t="shared" si="86"/>
        <v>3.6613552327351883E-4</v>
      </c>
      <c r="F1152" s="2">
        <f t="shared" si="87"/>
        <v>7.5530906758470166E-5</v>
      </c>
      <c r="G1152" s="2">
        <f t="shared" si="88"/>
        <v>2.1402727647610196E-4</v>
      </c>
      <c r="H1152" s="2">
        <f t="shared" si="89"/>
        <v>2.9975810062049374E-5</v>
      </c>
    </row>
    <row r="1153" spans="1:8" x14ac:dyDescent="0.25">
      <c r="A1153" s="1">
        <v>43206</v>
      </c>
      <c r="B1153">
        <v>1148.404663</v>
      </c>
      <c r="C1153">
        <v>-3.7704380000000001E-3</v>
      </c>
      <c r="D1153" s="2">
        <f t="shared" si="85"/>
        <v>-4.0687250993823067E-3</v>
      </c>
      <c r="E1153" s="2">
        <f t="shared" si="86"/>
        <v>1.655452393434356E-5</v>
      </c>
      <c r="F1153" s="2">
        <f t="shared" si="87"/>
        <v>3.6613552327351883E-4</v>
      </c>
      <c r="G1153" s="2">
        <f t="shared" si="88"/>
        <v>7.5530906758470166E-5</v>
      </c>
      <c r="H1153" s="2">
        <f t="shared" si="89"/>
        <v>2.1402727647610196E-4</v>
      </c>
    </row>
    <row r="1154" spans="1:8" x14ac:dyDescent="0.25">
      <c r="A1154" s="1">
        <v>43203</v>
      </c>
      <c r="B1154">
        <v>1101.9266359999999</v>
      </c>
      <c r="C1154">
        <v>-1.7950562999999999E-2</v>
      </c>
      <c r="D1154" s="2">
        <f t="shared" si="85"/>
        <v>-1.8248850099382305E-2</v>
      </c>
      <c r="E1154" s="2">
        <f t="shared" si="86"/>
        <v>3.3302052994972555E-4</v>
      </c>
      <c r="F1154" s="2">
        <f t="shared" si="87"/>
        <v>1.655452393434356E-5</v>
      </c>
      <c r="G1154" s="2">
        <f t="shared" si="88"/>
        <v>3.6613552327351883E-4</v>
      </c>
      <c r="H1154" s="2">
        <f t="shared" si="89"/>
        <v>7.5530906758470166E-5</v>
      </c>
    </row>
    <row r="1155" spans="1:8" x14ac:dyDescent="0.25">
      <c r="A1155" s="1">
        <v>43202</v>
      </c>
      <c r="B1155">
        <v>1092.0692140000001</v>
      </c>
      <c r="C1155">
        <v>1.2402643E-2</v>
      </c>
      <c r="D1155" s="2">
        <f t="shared" ref="D1155:D1218" si="90">C1155-L$1</f>
        <v>1.2104355900617692E-2</v>
      </c>
      <c r="E1155" s="2">
        <f t="shared" ref="E1155:E1218" si="91">D1155^2</f>
        <v>1.4651543176881835E-4</v>
      </c>
      <c r="F1155" s="2">
        <f t="shared" si="87"/>
        <v>3.3302052994972555E-4</v>
      </c>
      <c r="G1155" s="2">
        <f t="shared" si="88"/>
        <v>1.655452393434356E-5</v>
      </c>
      <c r="H1155" s="2">
        <f t="shared" si="89"/>
        <v>3.6613552327351883E-4</v>
      </c>
    </row>
    <row r="1156" spans="1:8" x14ac:dyDescent="0.25">
      <c r="A1156" s="1">
        <v>43201</v>
      </c>
      <c r="B1156">
        <v>1120.1518550000001</v>
      </c>
      <c r="C1156">
        <v>1.165143E-3</v>
      </c>
      <c r="D1156" s="2">
        <f t="shared" si="90"/>
        <v>8.6685590061769341E-4</v>
      </c>
      <c r="E1156" s="2">
        <f t="shared" si="91"/>
        <v>7.5143915243571232E-7</v>
      </c>
      <c r="F1156" s="2">
        <f t="shared" ref="F1156:F1219" si="92">E1155</f>
        <v>1.4651543176881835E-4</v>
      </c>
      <c r="G1156" s="2">
        <f t="shared" si="88"/>
        <v>3.3302052994972555E-4</v>
      </c>
      <c r="H1156" s="2">
        <f t="shared" si="89"/>
        <v>1.655452393434356E-5</v>
      </c>
    </row>
    <row r="1157" spans="1:8" x14ac:dyDescent="0.25">
      <c r="A1157" s="1">
        <v>43200</v>
      </c>
      <c r="B1157">
        <v>1108.4849850000001</v>
      </c>
      <c r="C1157">
        <v>-1.3828880000000001E-3</v>
      </c>
      <c r="D1157" s="2">
        <f t="shared" si="90"/>
        <v>-1.6811750993823067E-3</v>
      </c>
      <c r="E1157" s="2">
        <f t="shared" si="91"/>
        <v>2.8263497147831087E-6</v>
      </c>
      <c r="F1157" s="2">
        <f t="shared" si="92"/>
        <v>7.5143915243571232E-7</v>
      </c>
      <c r="G1157" s="2">
        <f t="shared" ref="G1157:G1220" si="93">E1155</f>
        <v>1.4651543176881835E-4</v>
      </c>
      <c r="H1157" s="2">
        <f t="shared" si="89"/>
        <v>3.3302052994972555E-4</v>
      </c>
    </row>
    <row r="1158" spans="1:8" x14ac:dyDescent="0.25">
      <c r="A1158" s="1">
        <v>43196</v>
      </c>
      <c r="B1158">
        <v>1090.249634</v>
      </c>
      <c r="C1158">
        <v>-9.5817999999999997E-3</v>
      </c>
      <c r="D1158" s="2">
        <f t="shared" si="90"/>
        <v>-9.8800870993823071E-3</v>
      </c>
      <c r="E1158" s="2">
        <f t="shared" si="91"/>
        <v>9.7616121091380692E-5</v>
      </c>
      <c r="F1158" s="2">
        <f t="shared" si="92"/>
        <v>2.8263497147831087E-6</v>
      </c>
      <c r="G1158" s="2">
        <f t="shared" si="93"/>
        <v>7.5143915243571232E-7</v>
      </c>
      <c r="H1158" s="2">
        <f t="shared" ref="H1158:H1221" si="94">E1155</f>
        <v>1.4651543176881835E-4</v>
      </c>
    </row>
    <row r="1159" spans="1:8" x14ac:dyDescent="0.25">
      <c r="A1159" s="1">
        <v>43195</v>
      </c>
      <c r="B1159">
        <v>1057.748047</v>
      </c>
      <c r="C1159">
        <v>3.0574859999999999E-3</v>
      </c>
      <c r="D1159" s="2">
        <f t="shared" si="90"/>
        <v>2.7591989006176933E-3</v>
      </c>
      <c r="E1159" s="2">
        <f t="shared" si="91"/>
        <v>7.6131785731698872E-6</v>
      </c>
      <c r="F1159" s="2">
        <f t="shared" si="92"/>
        <v>9.7616121091380692E-5</v>
      </c>
      <c r="G1159" s="2">
        <f t="shared" si="93"/>
        <v>2.8263497147831087E-6</v>
      </c>
      <c r="H1159" s="2">
        <f t="shared" si="94"/>
        <v>7.5143915243571232E-7</v>
      </c>
    </row>
    <row r="1160" spans="1:8" x14ac:dyDescent="0.25">
      <c r="A1160" s="1">
        <v>43194</v>
      </c>
      <c r="B1160">
        <v>1031.4147949999999</v>
      </c>
      <c r="C1160">
        <v>-6.3628519999999996E-3</v>
      </c>
      <c r="D1160" s="2">
        <f t="shared" si="90"/>
        <v>-6.6611390993823062E-3</v>
      </c>
      <c r="E1160" s="2">
        <f t="shared" si="91"/>
        <v>4.4370774101319724E-5</v>
      </c>
      <c r="F1160" s="2">
        <f t="shared" si="92"/>
        <v>7.6131785731698872E-6</v>
      </c>
      <c r="G1160" s="2">
        <f t="shared" si="93"/>
        <v>9.7616121091380692E-5</v>
      </c>
      <c r="H1160" s="2">
        <f t="shared" si="94"/>
        <v>2.8263497147831087E-6</v>
      </c>
    </row>
    <row r="1161" spans="1:8" x14ac:dyDescent="0.25">
      <c r="A1161" s="1">
        <v>43193</v>
      </c>
      <c r="B1161">
        <v>1055.358643</v>
      </c>
      <c r="C1161">
        <v>1.1523950000000001E-3</v>
      </c>
      <c r="D1161" s="2">
        <f t="shared" si="90"/>
        <v>8.5410790061769349E-4</v>
      </c>
      <c r="E1161" s="2">
        <f t="shared" si="91"/>
        <v>7.2950030589756377E-7</v>
      </c>
      <c r="F1161" s="2">
        <f t="shared" si="92"/>
        <v>4.4370774101319724E-5</v>
      </c>
      <c r="G1161" s="2">
        <f t="shared" si="93"/>
        <v>7.6131785731698872E-6</v>
      </c>
      <c r="H1161" s="2">
        <f t="shared" si="94"/>
        <v>9.7616121091380692E-5</v>
      </c>
    </row>
    <row r="1162" spans="1:8" x14ac:dyDescent="0.25">
      <c r="A1162" s="1">
        <v>43192</v>
      </c>
      <c r="B1162">
        <v>1051.1397710000001</v>
      </c>
      <c r="C1162">
        <v>7.443542E-3</v>
      </c>
      <c r="D1162" s="2">
        <f t="shared" si="90"/>
        <v>7.1452549006176935E-3</v>
      </c>
      <c r="E1162" s="2">
        <f t="shared" si="91"/>
        <v>5.1054667594801166E-5</v>
      </c>
      <c r="F1162" s="2">
        <f t="shared" si="92"/>
        <v>7.2950030589756377E-7</v>
      </c>
      <c r="G1162" s="2">
        <f t="shared" si="93"/>
        <v>4.4370774101319724E-5</v>
      </c>
      <c r="H1162" s="2">
        <f t="shared" si="94"/>
        <v>7.6131785731698872E-6</v>
      </c>
    </row>
    <row r="1163" spans="1:8" x14ac:dyDescent="0.25">
      <c r="A1163" s="1">
        <v>43187</v>
      </c>
      <c r="B1163">
        <v>1065.0760499999999</v>
      </c>
      <c r="C1163">
        <v>-8.3858969999999998E-3</v>
      </c>
      <c r="D1163" s="2">
        <f t="shared" si="90"/>
        <v>-8.6841840993823072E-3</v>
      </c>
      <c r="E1163" s="2">
        <f t="shared" si="91"/>
        <v>7.5415053471964495E-5</v>
      </c>
      <c r="F1163" s="2">
        <f t="shared" si="92"/>
        <v>5.1054667594801166E-5</v>
      </c>
      <c r="G1163" s="2">
        <f t="shared" si="93"/>
        <v>7.2950030589756377E-7</v>
      </c>
      <c r="H1163" s="2">
        <f t="shared" si="94"/>
        <v>4.4370774101319724E-5</v>
      </c>
    </row>
    <row r="1164" spans="1:8" x14ac:dyDescent="0.25">
      <c r="A1164" s="1">
        <v>43186</v>
      </c>
      <c r="B1164">
        <v>1061.966919</v>
      </c>
      <c r="C1164">
        <v>1.4349911999999999E-2</v>
      </c>
      <c r="D1164" s="2">
        <f t="shared" si="90"/>
        <v>1.4051624900617692E-2</v>
      </c>
      <c r="E1164" s="2">
        <f t="shared" si="91"/>
        <v>1.9744816234765916E-4</v>
      </c>
      <c r="F1164" s="2">
        <f t="shared" si="92"/>
        <v>7.5415053471964495E-5</v>
      </c>
      <c r="G1164" s="2">
        <f t="shared" si="93"/>
        <v>5.1054667594801166E-5</v>
      </c>
      <c r="H1164" s="2">
        <f t="shared" si="94"/>
        <v>7.2950030589756377E-7</v>
      </c>
    </row>
    <row r="1165" spans="1:8" x14ac:dyDescent="0.25">
      <c r="A1165" s="1">
        <v>43185</v>
      </c>
      <c r="B1165">
        <v>1069.505005</v>
      </c>
      <c r="C1165">
        <v>-4.8316899999999996E-3</v>
      </c>
      <c r="D1165" s="2">
        <f t="shared" si="90"/>
        <v>-5.1299770993823062E-3</v>
      </c>
      <c r="E1165" s="2">
        <f t="shared" si="91"/>
        <v>2.6316665040186898E-5</v>
      </c>
      <c r="F1165" s="2">
        <f t="shared" si="92"/>
        <v>1.9744816234765916E-4</v>
      </c>
      <c r="G1165" s="2">
        <f t="shared" si="93"/>
        <v>7.5415053471964495E-5</v>
      </c>
      <c r="H1165" s="2">
        <f t="shared" si="94"/>
        <v>5.1054667594801166E-5</v>
      </c>
    </row>
    <row r="1166" spans="1:8" x14ac:dyDescent="0.25">
      <c r="A1166" s="1">
        <v>43182</v>
      </c>
      <c r="B1166">
        <v>1081.3118899999999</v>
      </c>
      <c r="C1166">
        <v>-1.9093272000000001E-2</v>
      </c>
      <c r="D1166" s="2">
        <f t="shared" si="90"/>
        <v>-1.9391559099382307E-2</v>
      </c>
      <c r="E1166" s="2">
        <f t="shared" si="91"/>
        <v>3.7603256430483674E-4</v>
      </c>
      <c r="F1166" s="2">
        <f t="shared" si="92"/>
        <v>2.6316665040186898E-5</v>
      </c>
      <c r="G1166" s="2">
        <f t="shared" si="93"/>
        <v>1.9744816234765916E-4</v>
      </c>
      <c r="H1166" s="2">
        <f t="shared" si="94"/>
        <v>7.5415053471964495E-5</v>
      </c>
    </row>
    <row r="1167" spans="1:8" x14ac:dyDescent="0.25">
      <c r="A1167" s="1">
        <v>43181</v>
      </c>
      <c r="B1167">
        <v>1101.6267089999999</v>
      </c>
      <c r="C1167">
        <v>2.6867901E-2</v>
      </c>
      <c r="D1167" s="2">
        <f t="shared" si="90"/>
        <v>2.6569613900617694E-2</v>
      </c>
      <c r="E1167" s="2">
        <f t="shared" si="91"/>
        <v>7.05944382827897E-4</v>
      </c>
      <c r="F1167" s="2">
        <f t="shared" si="92"/>
        <v>3.7603256430483674E-4</v>
      </c>
      <c r="G1167" s="2">
        <f t="shared" si="93"/>
        <v>2.6316665040186898E-5</v>
      </c>
      <c r="H1167" s="2">
        <f t="shared" si="94"/>
        <v>1.9744816234765916E-4</v>
      </c>
    </row>
    <row r="1168" spans="1:8" x14ac:dyDescent="0.25">
      <c r="A1168" s="1">
        <v>43180</v>
      </c>
      <c r="B1168">
        <v>1069.934814</v>
      </c>
      <c r="C1168">
        <v>-1.8853775E-2</v>
      </c>
      <c r="D1168" s="2">
        <f t="shared" si="90"/>
        <v>-1.9152062099382305E-2</v>
      </c>
      <c r="E1168" s="2">
        <f t="shared" si="91"/>
        <v>3.6680148265859618E-4</v>
      </c>
      <c r="F1168" s="2">
        <f t="shared" si="92"/>
        <v>7.05944382827897E-4</v>
      </c>
      <c r="G1168" s="2">
        <f t="shared" si="93"/>
        <v>3.7603256430483674E-4</v>
      </c>
      <c r="H1168" s="2">
        <f t="shared" si="94"/>
        <v>2.6316665040186898E-5</v>
      </c>
    </row>
    <row r="1169" spans="1:8" x14ac:dyDescent="0.25">
      <c r="A1169" s="1">
        <v>43179</v>
      </c>
      <c r="B1169">
        <v>1033.0344239999999</v>
      </c>
      <c r="C1169">
        <v>-2.1594978000000001E-2</v>
      </c>
      <c r="D1169" s="2">
        <f t="shared" si="90"/>
        <v>-2.1893265099382306E-2</v>
      </c>
      <c r="E1169" s="2">
        <f t="shared" si="91"/>
        <v>4.7931505671183137E-4</v>
      </c>
      <c r="F1169" s="2">
        <f t="shared" si="92"/>
        <v>3.6680148265859618E-4</v>
      </c>
      <c r="G1169" s="2">
        <f t="shared" si="93"/>
        <v>7.05944382827897E-4</v>
      </c>
      <c r="H1169" s="2">
        <f t="shared" si="94"/>
        <v>3.7603256430483674E-4</v>
      </c>
    </row>
    <row r="1170" spans="1:8" x14ac:dyDescent="0.25">
      <c r="A1170" s="1">
        <v>43178</v>
      </c>
      <c r="B1170">
        <v>1005.38147</v>
      </c>
      <c r="C1170">
        <v>-3.1687399999999998E-4</v>
      </c>
      <c r="D1170" s="2">
        <f t="shared" si="90"/>
        <v>-6.1516109938230656E-4</v>
      </c>
      <c r="E1170" s="2">
        <f t="shared" si="91"/>
        <v>3.7842317819324804E-7</v>
      </c>
      <c r="F1170" s="2">
        <f t="shared" si="92"/>
        <v>4.7931505671183137E-4</v>
      </c>
      <c r="G1170" s="2">
        <f t="shared" si="93"/>
        <v>3.6680148265859618E-4</v>
      </c>
      <c r="H1170" s="2">
        <f t="shared" si="94"/>
        <v>7.05944382827897E-4</v>
      </c>
    </row>
    <row r="1171" spans="1:8" x14ac:dyDescent="0.25">
      <c r="A1171" s="1">
        <v>43175</v>
      </c>
      <c r="B1171">
        <v>996.823669</v>
      </c>
      <c r="C1171">
        <v>5.860723E-3</v>
      </c>
      <c r="D1171" s="2">
        <f t="shared" si="90"/>
        <v>5.5624359006176934E-3</v>
      </c>
      <c r="E1171" s="2">
        <f t="shared" si="91"/>
        <v>3.0940693148480567E-5</v>
      </c>
      <c r="F1171" s="2">
        <f t="shared" si="92"/>
        <v>3.7842317819324804E-7</v>
      </c>
      <c r="G1171" s="2">
        <f t="shared" si="93"/>
        <v>4.7931505671183137E-4</v>
      </c>
      <c r="H1171" s="2">
        <f t="shared" si="94"/>
        <v>3.6680148265859618E-4</v>
      </c>
    </row>
    <row r="1172" spans="1:8" x14ac:dyDescent="0.25">
      <c r="A1172" s="1">
        <v>43174</v>
      </c>
      <c r="B1172">
        <v>989.82550000000003</v>
      </c>
      <c r="C1172">
        <v>-1.9195541999999999E-2</v>
      </c>
      <c r="D1172" s="2">
        <f t="shared" si="90"/>
        <v>-1.9493829099382305E-2</v>
      </c>
      <c r="E1172" s="2">
        <f t="shared" si="91"/>
        <v>3.8000937295592434E-4</v>
      </c>
      <c r="F1172" s="2">
        <f t="shared" si="92"/>
        <v>3.0940693148480567E-5</v>
      </c>
      <c r="G1172" s="2">
        <f t="shared" si="93"/>
        <v>3.7842317819324804E-7</v>
      </c>
      <c r="H1172" s="2">
        <f t="shared" si="94"/>
        <v>4.7931505671183137E-4</v>
      </c>
    </row>
    <row r="1173" spans="1:8" x14ac:dyDescent="0.25">
      <c r="A1173" s="1">
        <v>43173</v>
      </c>
      <c r="B1173">
        <v>993.11462400000005</v>
      </c>
      <c r="C1173">
        <v>-8.4482129999999996E-3</v>
      </c>
      <c r="D1173" s="2">
        <f t="shared" si="90"/>
        <v>-8.746500099382307E-3</v>
      </c>
      <c r="E1173" s="2">
        <f t="shared" si="91"/>
        <v>7.6501263988494711E-5</v>
      </c>
      <c r="F1173" s="2">
        <f t="shared" si="92"/>
        <v>3.8000937295592434E-4</v>
      </c>
      <c r="G1173" s="2">
        <f t="shared" si="93"/>
        <v>3.0940693148480567E-5</v>
      </c>
      <c r="H1173" s="2">
        <f t="shared" si="94"/>
        <v>3.7842317819324804E-7</v>
      </c>
    </row>
    <row r="1174" spans="1:8" x14ac:dyDescent="0.25">
      <c r="A1174" s="1">
        <v>43172</v>
      </c>
      <c r="B1174">
        <v>997.93341099999998</v>
      </c>
      <c r="C1174">
        <v>-4.0217530000000003E-3</v>
      </c>
      <c r="D1174" s="2">
        <f t="shared" si="90"/>
        <v>-4.3200400993823069E-3</v>
      </c>
      <c r="E1174" s="2">
        <f t="shared" si="91"/>
        <v>1.8662746460271093E-5</v>
      </c>
      <c r="F1174" s="2">
        <f t="shared" si="92"/>
        <v>7.6501263988494711E-5</v>
      </c>
      <c r="G1174" s="2">
        <f t="shared" si="93"/>
        <v>3.8000937295592434E-4</v>
      </c>
      <c r="H1174" s="2">
        <f t="shared" si="94"/>
        <v>3.0940693148480567E-5</v>
      </c>
    </row>
    <row r="1175" spans="1:8" x14ac:dyDescent="0.25">
      <c r="A1175" s="1">
        <v>43171</v>
      </c>
      <c r="B1175">
        <v>995.05413799999997</v>
      </c>
      <c r="C1175">
        <v>9.6269019999999997E-3</v>
      </c>
      <c r="D1175" s="2">
        <f t="shared" si="90"/>
        <v>9.3286149006176922E-3</v>
      </c>
      <c r="E1175" s="2">
        <f t="shared" si="91"/>
        <v>8.7023055964026433E-5</v>
      </c>
      <c r="F1175" s="2">
        <f t="shared" si="92"/>
        <v>1.8662746460271093E-5</v>
      </c>
      <c r="G1175" s="2">
        <f t="shared" si="93"/>
        <v>7.6501263988494711E-5</v>
      </c>
      <c r="H1175" s="2">
        <f t="shared" si="94"/>
        <v>3.8000937295592434E-4</v>
      </c>
    </row>
    <row r="1176" spans="1:8" x14ac:dyDescent="0.25">
      <c r="A1176" s="1">
        <v>43168</v>
      </c>
      <c r="B1176">
        <v>982.00750700000003</v>
      </c>
      <c r="C1176">
        <v>-1.1149689999999999E-3</v>
      </c>
      <c r="D1176" s="2">
        <f t="shared" si="90"/>
        <v>-1.4132560993823065E-3</v>
      </c>
      <c r="E1176" s="2">
        <f t="shared" si="91"/>
        <v>1.9972928024412917E-6</v>
      </c>
      <c r="F1176" s="2">
        <f t="shared" si="92"/>
        <v>8.7023055964026433E-5</v>
      </c>
      <c r="G1176" s="2">
        <f t="shared" si="93"/>
        <v>1.8662746460271093E-5</v>
      </c>
      <c r="H1176" s="2">
        <f t="shared" si="94"/>
        <v>7.6501263988494711E-5</v>
      </c>
    </row>
    <row r="1177" spans="1:8" x14ac:dyDescent="0.25">
      <c r="A1177" s="1">
        <v>43167</v>
      </c>
      <c r="B1177">
        <v>990.53527799999995</v>
      </c>
      <c r="C1177">
        <v>-2.7213279999999999E-3</v>
      </c>
      <c r="D1177" s="2">
        <f t="shared" si="90"/>
        <v>-3.0196150993823064E-3</v>
      </c>
      <c r="E1177" s="2">
        <f t="shared" si="91"/>
        <v>9.118075348417616E-6</v>
      </c>
      <c r="F1177" s="2">
        <f t="shared" si="92"/>
        <v>1.9972928024412917E-6</v>
      </c>
      <c r="G1177" s="2">
        <f t="shared" si="93"/>
        <v>8.7023055964026433E-5</v>
      </c>
      <c r="H1177" s="2">
        <f t="shared" si="94"/>
        <v>1.8662746460271093E-5</v>
      </c>
    </row>
    <row r="1178" spans="1:8" x14ac:dyDescent="0.25">
      <c r="A1178" s="1">
        <v>43166</v>
      </c>
      <c r="B1178">
        <v>1027.6457519999999</v>
      </c>
      <c r="C1178">
        <v>5.3053070000000004E-3</v>
      </c>
      <c r="D1178" s="2">
        <f t="shared" si="90"/>
        <v>5.0070199006176938E-3</v>
      </c>
      <c r="E1178" s="2">
        <f t="shared" si="91"/>
        <v>2.5070248285181621E-5</v>
      </c>
      <c r="F1178" s="2">
        <f t="shared" si="92"/>
        <v>9.118075348417616E-6</v>
      </c>
      <c r="G1178" s="2">
        <f t="shared" si="93"/>
        <v>1.9972928024412917E-6</v>
      </c>
      <c r="H1178" s="2">
        <f t="shared" si="94"/>
        <v>8.7023055964026433E-5</v>
      </c>
    </row>
    <row r="1179" spans="1:8" x14ac:dyDescent="0.25">
      <c r="A1179" s="1">
        <v>43165</v>
      </c>
      <c r="B1179">
        <v>1027.6457519999999</v>
      </c>
      <c r="C1179">
        <v>-3.0991819999999998E-3</v>
      </c>
      <c r="D1179" s="2">
        <f t="shared" si="90"/>
        <v>-3.3974690993823064E-3</v>
      </c>
      <c r="E1179" s="2">
        <f t="shared" si="91"/>
        <v>1.154279628125762E-5</v>
      </c>
      <c r="F1179" s="2">
        <f t="shared" si="92"/>
        <v>2.5070248285181621E-5</v>
      </c>
      <c r="G1179" s="2">
        <f t="shared" si="93"/>
        <v>9.118075348417616E-6</v>
      </c>
      <c r="H1179" s="2">
        <f t="shared" si="94"/>
        <v>1.9972928024412917E-6</v>
      </c>
    </row>
    <row r="1180" spans="1:8" x14ac:dyDescent="0.25">
      <c r="A1180" s="1">
        <v>43164</v>
      </c>
      <c r="B1180">
        <v>1017.648315</v>
      </c>
      <c r="C1180">
        <v>-8.5962620000000003E-3</v>
      </c>
      <c r="D1180" s="2">
        <f t="shared" si="90"/>
        <v>-8.8945490993823078E-3</v>
      </c>
      <c r="E1180" s="2">
        <f t="shared" si="91"/>
        <v>7.9113003681322621E-5</v>
      </c>
      <c r="F1180" s="2">
        <f t="shared" si="92"/>
        <v>1.154279628125762E-5</v>
      </c>
      <c r="G1180" s="2">
        <f t="shared" si="93"/>
        <v>2.5070248285181621E-5</v>
      </c>
      <c r="H1180" s="2">
        <f t="shared" si="94"/>
        <v>9.118075348417616E-6</v>
      </c>
    </row>
    <row r="1181" spans="1:8" x14ac:dyDescent="0.25">
      <c r="A1181" s="1">
        <v>43161</v>
      </c>
      <c r="B1181">
        <v>1012.269714</v>
      </c>
      <c r="C1181">
        <v>-8.5074100000000002E-4</v>
      </c>
      <c r="D1181" s="2">
        <f t="shared" si="90"/>
        <v>-1.1490280993823067E-3</v>
      </c>
      <c r="E1181" s="2">
        <f t="shared" si="91"/>
        <v>1.320265573170116E-6</v>
      </c>
      <c r="F1181" s="2">
        <f t="shared" si="92"/>
        <v>7.9113003681322621E-5</v>
      </c>
      <c r="G1181" s="2">
        <f t="shared" si="93"/>
        <v>1.154279628125762E-5</v>
      </c>
      <c r="H1181" s="2">
        <f t="shared" si="94"/>
        <v>2.5070248285181621E-5</v>
      </c>
    </row>
    <row r="1182" spans="1:8" x14ac:dyDescent="0.25">
      <c r="A1182" s="1">
        <v>43160</v>
      </c>
      <c r="B1182">
        <v>994.61425799999995</v>
      </c>
      <c r="C1182">
        <v>-1.1240149999999999E-3</v>
      </c>
      <c r="D1182" s="2">
        <f t="shared" si="90"/>
        <v>-1.4223020993823065E-3</v>
      </c>
      <c r="E1182" s="2">
        <f t="shared" si="91"/>
        <v>2.0229432619073166E-6</v>
      </c>
      <c r="F1182" s="2">
        <f t="shared" si="92"/>
        <v>1.320265573170116E-6</v>
      </c>
      <c r="G1182" s="2">
        <f t="shared" si="93"/>
        <v>7.9113003681322621E-5</v>
      </c>
      <c r="H1182" s="2">
        <f t="shared" si="94"/>
        <v>1.154279628125762E-5</v>
      </c>
    </row>
    <row r="1183" spans="1:8" x14ac:dyDescent="0.25">
      <c r="A1183" s="1">
        <v>43159</v>
      </c>
      <c r="B1183">
        <v>999.72289999999998</v>
      </c>
      <c r="C1183">
        <v>-1.3720855000000001E-2</v>
      </c>
      <c r="D1183" s="2">
        <f t="shared" si="90"/>
        <v>-1.4019142099382308E-2</v>
      </c>
      <c r="E1183" s="2">
        <f t="shared" si="91"/>
        <v>1.9653634520267339E-4</v>
      </c>
      <c r="F1183" s="2">
        <f t="shared" si="92"/>
        <v>2.0229432619073166E-6</v>
      </c>
      <c r="G1183" s="2">
        <f t="shared" si="93"/>
        <v>1.320265573170116E-6</v>
      </c>
      <c r="H1183" s="2">
        <f t="shared" si="94"/>
        <v>7.9113003681322621E-5</v>
      </c>
    </row>
    <row r="1184" spans="1:8" x14ac:dyDescent="0.25">
      <c r="A1184" s="1">
        <v>43158</v>
      </c>
      <c r="B1184">
        <v>1000.242798</v>
      </c>
      <c r="C1184">
        <v>1.0811922E-2</v>
      </c>
      <c r="D1184" s="2">
        <f t="shared" si="90"/>
        <v>1.0513634900617692E-2</v>
      </c>
      <c r="E1184" s="2">
        <f t="shared" si="91"/>
        <v>1.105365188234864E-4</v>
      </c>
      <c r="F1184" s="2">
        <f t="shared" si="92"/>
        <v>1.9653634520267339E-4</v>
      </c>
      <c r="G1184" s="2">
        <f t="shared" si="93"/>
        <v>2.0229432619073166E-6</v>
      </c>
      <c r="H1184" s="2">
        <f t="shared" si="94"/>
        <v>1.320265573170116E-6</v>
      </c>
    </row>
    <row r="1185" spans="1:8" x14ac:dyDescent="0.25">
      <c r="A1185" s="1">
        <v>43157</v>
      </c>
      <c r="B1185">
        <v>1024.416626</v>
      </c>
      <c r="C1185">
        <v>3.8214709999999999E-3</v>
      </c>
      <c r="D1185" s="2">
        <f t="shared" si="90"/>
        <v>3.5231839006176933E-3</v>
      </c>
      <c r="E1185" s="2">
        <f t="shared" si="91"/>
        <v>1.2412824797571705E-5</v>
      </c>
      <c r="F1185" s="2">
        <f t="shared" si="92"/>
        <v>1.105365188234864E-4</v>
      </c>
      <c r="G1185" s="2">
        <f t="shared" si="93"/>
        <v>1.9653634520267339E-4</v>
      </c>
      <c r="H1185" s="2">
        <f t="shared" si="94"/>
        <v>2.0229432619073166E-6</v>
      </c>
    </row>
    <row r="1186" spans="1:8" x14ac:dyDescent="0.25">
      <c r="A1186" s="1">
        <v>43154</v>
      </c>
      <c r="B1186">
        <v>1021.537292</v>
      </c>
      <c r="C1186">
        <v>-5.6539069999999997E-3</v>
      </c>
      <c r="D1186" s="2">
        <f t="shared" si="90"/>
        <v>-5.9521940993823063E-3</v>
      </c>
      <c r="E1186" s="2">
        <f t="shared" si="91"/>
        <v>3.5428614596721545E-5</v>
      </c>
      <c r="F1186" s="2">
        <f t="shared" si="92"/>
        <v>1.2412824797571705E-5</v>
      </c>
      <c r="G1186" s="2">
        <f t="shared" si="93"/>
        <v>1.105365188234864E-4</v>
      </c>
      <c r="H1186" s="2">
        <f t="shared" si="94"/>
        <v>1.9653634520267339E-4</v>
      </c>
    </row>
    <row r="1187" spans="1:8" x14ac:dyDescent="0.25">
      <c r="A1187" s="1">
        <v>43153</v>
      </c>
      <c r="B1187">
        <v>1010.840027</v>
      </c>
      <c r="C1187">
        <v>-1.1452004E-2</v>
      </c>
      <c r="D1187" s="2">
        <f t="shared" si="90"/>
        <v>-1.1750291099382307E-2</v>
      </c>
      <c r="E1187" s="2">
        <f t="shared" si="91"/>
        <v>1.3806934092022306E-4</v>
      </c>
      <c r="F1187" s="2">
        <f t="shared" si="92"/>
        <v>3.5428614596721545E-5</v>
      </c>
      <c r="G1187" s="2">
        <f t="shared" si="93"/>
        <v>1.2412824797571705E-5</v>
      </c>
      <c r="H1187" s="2">
        <f t="shared" si="94"/>
        <v>1.105365188234864E-4</v>
      </c>
    </row>
    <row r="1188" spans="1:8" x14ac:dyDescent="0.25">
      <c r="A1188" s="1">
        <v>43152</v>
      </c>
      <c r="B1188">
        <v>1016.458618</v>
      </c>
      <c r="C1188">
        <v>-1.2580612E-2</v>
      </c>
      <c r="D1188" s="2">
        <f t="shared" si="90"/>
        <v>-1.2878899099382307E-2</v>
      </c>
      <c r="E1188" s="2">
        <f t="shared" si="91"/>
        <v>1.6586604201207039E-4</v>
      </c>
      <c r="F1188" s="2">
        <f t="shared" si="92"/>
        <v>1.3806934092022306E-4</v>
      </c>
      <c r="G1188" s="2">
        <f t="shared" si="93"/>
        <v>3.5428614596721545E-5</v>
      </c>
      <c r="H1188" s="2">
        <f t="shared" si="94"/>
        <v>1.2412824797571705E-5</v>
      </c>
    </row>
    <row r="1189" spans="1:8" x14ac:dyDescent="0.25">
      <c r="A1189" s="1">
        <v>43151</v>
      </c>
      <c r="B1189">
        <v>1023.206848</v>
      </c>
      <c r="C1189">
        <v>1.4318600000000001E-3</v>
      </c>
      <c r="D1189" s="2">
        <f t="shared" si="90"/>
        <v>1.1335729006176935E-3</v>
      </c>
      <c r="E1189" s="2">
        <f t="shared" si="91"/>
        <v>1.2849875210148111E-6</v>
      </c>
      <c r="F1189" s="2">
        <f t="shared" si="92"/>
        <v>1.6586604201207039E-4</v>
      </c>
      <c r="G1189" s="2">
        <f t="shared" si="93"/>
        <v>1.3806934092022306E-4</v>
      </c>
      <c r="H1189" s="2">
        <f t="shared" si="94"/>
        <v>3.5428614596721545E-5</v>
      </c>
    </row>
    <row r="1190" spans="1:8" x14ac:dyDescent="0.25">
      <c r="A1190" s="1">
        <v>43150</v>
      </c>
      <c r="B1190">
        <v>1019.7578130000001</v>
      </c>
      <c r="C1190">
        <v>1.1289268E-2</v>
      </c>
      <c r="D1190" s="2">
        <f t="shared" si="90"/>
        <v>1.0990980900617692E-2</v>
      </c>
      <c r="E1190" s="2">
        <f t="shared" si="91"/>
        <v>1.208016611577429E-4</v>
      </c>
      <c r="F1190" s="2">
        <f t="shared" si="92"/>
        <v>1.2849875210148111E-6</v>
      </c>
      <c r="G1190" s="2">
        <f t="shared" si="93"/>
        <v>1.6586604201207039E-4</v>
      </c>
      <c r="H1190" s="2">
        <f t="shared" si="94"/>
        <v>1.3806934092022306E-4</v>
      </c>
    </row>
    <row r="1191" spans="1:8" x14ac:dyDescent="0.25">
      <c r="A1191" s="1">
        <v>43146</v>
      </c>
      <c r="B1191">
        <v>1014.7890630000001</v>
      </c>
      <c r="C1191">
        <v>1.665241E-3</v>
      </c>
      <c r="D1191" s="2">
        <f t="shared" si="90"/>
        <v>1.3669539006176934E-3</v>
      </c>
      <c r="E1191" s="2">
        <f t="shared" si="91"/>
        <v>1.8685629664139269E-6</v>
      </c>
      <c r="F1191" s="2">
        <f t="shared" si="92"/>
        <v>1.208016611577429E-4</v>
      </c>
      <c r="G1191" s="2">
        <f t="shared" si="93"/>
        <v>1.2849875210148111E-6</v>
      </c>
      <c r="H1191" s="2">
        <f t="shared" si="94"/>
        <v>1.6586604201207039E-4</v>
      </c>
    </row>
    <row r="1192" spans="1:8" x14ac:dyDescent="0.25">
      <c r="A1192" s="1">
        <v>43145</v>
      </c>
      <c r="B1192">
        <v>992.12487799999997</v>
      </c>
      <c r="C1192">
        <v>3.2584659999999998E-3</v>
      </c>
      <c r="D1192" s="2">
        <f t="shared" si="90"/>
        <v>2.9601789006176932E-3</v>
      </c>
      <c r="E1192" s="2">
        <f t="shared" si="91"/>
        <v>8.7626591236621748E-6</v>
      </c>
      <c r="F1192" s="2">
        <f t="shared" si="92"/>
        <v>1.8685629664139269E-6</v>
      </c>
      <c r="G1192" s="2">
        <f t="shared" si="93"/>
        <v>1.208016611577429E-4</v>
      </c>
      <c r="H1192" s="2">
        <f t="shared" si="94"/>
        <v>1.2849875210148111E-6</v>
      </c>
    </row>
    <row r="1193" spans="1:8" x14ac:dyDescent="0.25">
      <c r="A1193" s="1">
        <v>43144</v>
      </c>
      <c r="B1193">
        <v>976.89880400000004</v>
      </c>
      <c r="C1193">
        <v>9.6411699999999993E-3</v>
      </c>
      <c r="D1193" s="2">
        <f t="shared" si="90"/>
        <v>9.3428829006176918E-3</v>
      </c>
      <c r="E1193" s="2">
        <f t="shared" si="91"/>
        <v>8.7289460894654456E-5</v>
      </c>
      <c r="F1193" s="2">
        <f t="shared" si="92"/>
        <v>8.7626591236621748E-6</v>
      </c>
      <c r="G1193" s="2">
        <f t="shared" si="93"/>
        <v>1.8685629664139269E-6</v>
      </c>
      <c r="H1193" s="2">
        <f t="shared" si="94"/>
        <v>1.208016611577429E-4</v>
      </c>
    </row>
    <row r="1194" spans="1:8" x14ac:dyDescent="0.25">
      <c r="A1194" s="1">
        <v>43143</v>
      </c>
      <c r="B1194">
        <v>973.15972899999997</v>
      </c>
      <c r="C1194">
        <v>-1.857324E-3</v>
      </c>
      <c r="D1194" s="2">
        <f t="shared" si="90"/>
        <v>-2.1556110993823066E-3</v>
      </c>
      <c r="E1194" s="2">
        <f t="shared" si="91"/>
        <v>4.6466592117801964E-6</v>
      </c>
      <c r="F1194" s="2">
        <f t="shared" si="92"/>
        <v>8.7289460894654456E-5</v>
      </c>
      <c r="G1194" s="2">
        <f t="shared" si="93"/>
        <v>8.7626591236621748E-6</v>
      </c>
      <c r="H1194" s="2">
        <f t="shared" si="94"/>
        <v>1.8685629664139269E-6</v>
      </c>
    </row>
    <row r="1195" spans="1:8" x14ac:dyDescent="0.25">
      <c r="A1195" s="1">
        <v>43140</v>
      </c>
      <c r="B1195">
        <v>951.78527799999995</v>
      </c>
      <c r="C1195">
        <v>-1.6490169999999998E-2</v>
      </c>
      <c r="D1195" s="2">
        <f t="shared" si="90"/>
        <v>-1.6788457099382304E-2</v>
      </c>
      <c r="E1195" s="2">
        <f t="shared" si="91"/>
        <v>2.8185229177780008E-4</v>
      </c>
      <c r="F1195" s="2">
        <f t="shared" si="92"/>
        <v>4.6466592117801964E-6</v>
      </c>
      <c r="G1195" s="2">
        <f t="shared" si="93"/>
        <v>8.7289460894654456E-5</v>
      </c>
      <c r="H1195" s="2">
        <f t="shared" si="94"/>
        <v>8.7626591236621748E-6</v>
      </c>
    </row>
    <row r="1196" spans="1:8" x14ac:dyDescent="0.25">
      <c r="A1196" s="1">
        <v>43139</v>
      </c>
      <c r="B1196">
        <v>938.46868900000004</v>
      </c>
      <c r="C1196">
        <v>-2.5968800000000002E-3</v>
      </c>
      <c r="D1196" s="2">
        <f t="shared" si="90"/>
        <v>-2.8951670993823068E-3</v>
      </c>
      <c r="E1196" s="2">
        <f t="shared" si="91"/>
        <v>8.3819925333457591E-6</v>
      </c>
      <c r="F1196" s="2">
        <f t="shared" si="92"/>
        <v>2.8185229177780008E-4</v>
      </c>
      <c r="G1196" s="2">
        <f t="shared" si="93"/>
        <v>4.6466592117801964E-6</v>
      </c>
      <c r="H1196" s="2">
        <f t="shared" si="94"/>
        <v>8.7289460894654456E-5</v>
      </c>
    </row>
    <row r="1197" spans="1:8" x14ac:dyDescent="0.25">
      <c r="A1197" s="1">
        <v>43138</v>
      </c>
      <c r="B1197">
        <v>956.57403599999998</v>
      </c>
      <c r="C1197">
        <v>1.3606857999999999E-2</v>
      </c>
      <c r="D1197" s="2">
        <f t="shared" si="90"/>
        <v>1.3308570900617692E-2</v>
      </c>
      <c r="E1197" s="2">
        <f t="shared" si="91"/>
        <v>1.7711805941676801E-4</v>
      </c>
      <c r="F1197" s="2">
        <f t="shared" si="92"/>
        <v>8.3819925333457591E-6</v>
      </c>
      <c r="G1197" s="2">
        <f t="shared" si="93"/>
        <v>2.8185229177780008E-4</v>
      </c>
      <c r="H1197" s="2">
        <f t="shared" si="94"/>
        <v>4.6466592117801964E-6</v>
      </c>
    </row>
    <row r="1198" spans="1:8" x14ac:dyDescent="0.25">
      <c r="A1198" s="1">
        <v>43137</v>
      </c>
      <c r="B1198">
        <v>956.95391800000004</v>
      </c>
      <c r="C1198">
        <v>-7.6405739999999998E-3</v>
      </c>
      <c r="D1198" s="2">
        <f t="shared" si="90"/>
        <v>-7.9388610993823064E-3</v>
      </c>
      <c r="E1198" s="2">
        <f t="shared" si="91"/>
        <v>6.3025515555285638E-5</v>
      </c>
      <c r="F1198" s="2">
        <f t="shared" si="92"/>
        <v>1.7711805941676801E-4</v>
      </c>
      <c r="G1198" s="2">
        <f t="shared" si="93"/>
        <v>8.3819925333457591E-6</v>
      </c>
      <c r="H1198" s="2">
        <f t="shared" si="94"/>
        <v>2.8185229177780008E-4</v>
      </c>
    </row>
    <row r="1199" spans="1:8" x14ac:dyDescent="0.25">
      <c r="A1199" s="1">
        <v>43136</v>
      </c>
      <c r="B1199">
        <v>951.62530500000003</v>
      </c>
      <c r="C1199">
        <v>-2.2351656000000001E-2</v>
      </c>
      <c r="D1199" s="2">
        <f t="shared" si="90"/>
        <v>-2.2649943099382307E-2</v>
      </c>
      <c r="E1199" s="2">
        <f t="shared" si="91"/>
        <v>5.1301992240525621E-4</v>
      </c>
      <c r="F1199" s="2">
        <f t="shared" si="92"/>
        <v>6.3025515555285638E-5</v>
      </c>
      <c r="G1199" s="2">
        <f t="shared" si="93"/>
        <v>1.7711805941676801E-4</v>
      </c>
      <c r="H1199" s="2">
        <f t="shared" si="94"/>
        <v>8.3819925333457591E-6</v>
      </c>
    </row>
    <row r="1200" spans="1:8" x14ac:dyDescent="0.25">
      <c r="A1200" s="1">
        <v>43133</v>
      </c>
      <c r="B1200">
        <v>925.15210000000002</v>
      </c>
      <c r="C1200">
        <v>8.2088679999999994E-3</v>
      </c>
      <c r="D1200" s="2">
        <f t="shared" si="90"/>
        <v>7.9105809006176919E-3</v>
      </c>
      <c r="E1200" s="2">
        <f t="shared" si="91"/>
        <v>6.2577290185217416E-5</v>
      </c>
      <c r="F1200" s="2">
        <f t="shared" si="92"/>
        <v>5.1301992240525621E-4</v>
      </c>
      <c r="G1200" s="2">
        <f t="shared" si="93"/>
        <v>6.3025515555285638E-5</v>
      </c>
      <c r="H1200" s="2">
        <f t="shared" si="94"/>
        <v>1.7711805941676801E-4</v>
      </c>
    </row>
    <row r="1201" spans="1:8" x14ac:dyDescent="0.25">
      <c r="A1201" s="1">
        <v>43132</v>
      </c>
      <c r="B1201">
        <v>927.62145999999996</v>
      </c>
      <c r="C1201">
        <v>-2.8898029999999998E-3</v>
      </c>
      <c r="D1201" s="2">
        <f t="shared" si="90"/>
        <v>-3.1880900993823064E-3</v>
      </c>
      <c r="E1201" s="2">
        <f t="shared" si="91"/>
        <v>1.0163918481779484E-5</v>
      </c>
      <c r="F1201" s="2">
        <f t="shared" si="92"/>
        <v>6.2577290185217416E-5</v>
      </c>
      <c r="G1201" s="2">
        <f t="shared" si="93"/>
        <v>5.1301992240525621E-4</v>
      </c>
      <c r="H1201" s="2">
        <f t="shared" si="94"/>
        <v>6.3025515555285638E-5</v>
      </c>
    </row>
    <row r="1202" spans="1:8" x14ac:dyDescent="0.25">
      <c r="A1202" s="1">
        <v>43131</v>
      </c>
      <c r="B1202">
        <v>963.16229199999998</v>
      </c>
      <c r="C1202">
        <v>-1.6574579999999998E-2</v>
      </c>
      <c r="D1202" s="2">
        <f t="shared" si="90"/>
        <v>-1.6872867099382304E-2</v>
      </c>
      <c r="E1202" s="2">
        <f t="shared" si="91"/>
        <v>2.8469364415341781E-4</v>
      </c>
      <c r="F1202" s="2">
        <f t="shared" si="92"/>
        <v>1.0163918481779484E-5</v>
      </c>
      <c r="G1202" s="2">
        <f t="shared" si="93"/>
        <v>6.2577290185217416E-5</v>
      </c>
      <c r="H1202" s="2">
        <f t="shared" si="94"/>
        <v>5.1301992240525621E-4</v>
      </c>
    </row>
    <row r="1203" spans="1:8" x14ac:dyDescent="0.25">
      <c r="A1203" s="1">
        <v>43130</v>
      </c>
      <c r="B1203">
        <v>974.21948199999997</v>
      </c>
      <c r="C1203">
        <v>-1.6488638999999999E-2</v>
      </c>
      <c r="D1203" s="2">
        <f t="shared" si="90"/>
        <v>-1.6786926099382305E-2</v>
      </c>
      <c r="E1203" s="2">
        <f t="shared" si="91"/>
        <v>2.8180088786612282E-4</v>
      </c>
      <c r="F1203" s="2">
        <f t="shared" si="92"/>
        <v>2.8469364415341781E-4</v>
      </c>
      <c r="G1203" s="2">
        <f t="shared" si="93"/>
        <v>1.0163918481779484E-5</v>
      </c>
      <c r="H1203" s="2">
        <f t="shared" si="94"/>
        <v>6.2577290185217416E-5</v>
      </c>
    </row>
    <row r="1204" spans="1:8" x14ac:dyDescent="0.25">
      <c r="A1204" s="1">
        <v>43129</v>
      </c>
      <c r="B1204">
        <v>999.03308100000004</v>
      </c>
      <c r="C1204">
        <v>1.924828E-3</v>
      </c>
      <c r="D1204" s="2">
        <f t="shared" si="90"/>
        <v>1.6265409006176934E-3</v>
      </c>
      <c r="E1204" s="2">
        <f t="shared" si="91"/>
        <v>2.645635301382217E-6</v>
      </c>
      <c r="F1204" s="2">
        <f t="shared" si="92"/>
        <v>2.8180088786612282E-4</v>
      </c>
      <c r="G1204" s="2">
        <f t="shared" si="93"/>
        <v>2.8469364415341781E-4</v>
      </c>
      <c r="H1204" s="2">
        <f t="shared" si="94"/>
        <v>1.0163918481779484E-5</v>
      </c>
    </row>
    <row r="1205" spans="1:8" x14ac:dyDescent="0.25">
      <c r="A1205" s="1">
        <v>43126</v>
      </c>
      <c r="B1205">
        <v>1013.769348</v>
      </c>
      <c r="C1205">
        <v>4.6595949999999999E-3</v>
      </c>
      <c r="D1205" s="2">
        <f t="shared" si="90"/>
        <v>4.3613079006176933E-3</v>
      </c>
      <c r="E1205" s="2">
        <f t="shared" si="91"/>
        <v>1.902100660399031E-5</v>
      </c>
      <c r="F1205" s="2">
        <f t="shared" si="92"/>
        <v>2.645635301382217E-6</v>
      </c>
      <c r="G1205" s="2">
        <f t="shared" si="93"/>
        <v>2.8180088786612282E-4</v>
      </c>
      <c r="H1205" s="2">
        <f t="shared" si="94"/>
        <v>2.8469364415341781E-4</v>
      </c>
    </row>
    <row r="1206" spans="1:8" x14ac:dyDescent="0.25">
      <c r="A1206" s="1">
        <v>43125</v>
      </c>
      <c r="B1206">
        <v>1029.345337</v>
      </c>
      <c r="C1206">
        <v>8.8105349999999995E-3</v>
      </c>
      <c r="D1206" s="2">
        <f t="shared" si="90"/>
        <v>8.5122479006176921E-3</v>
      </c>
      <c r="E1206" s="2">
        <f t="shared" si="91"/>
        <v>7.2458364321570311E-5</v>
      </c>
      <c r="F1206" s="2">
        <f t="shared" si="92"/>
        <v>1.902100660399031E-5</v>
      </c>
      <c r="G1206" s="2">
        <f t="shared" si="93"/>
        <v>2.645635301382217E-6</v>
      </c>
      <c r="H1206" s="2">
        <f t="shared" si="94"/>
        <v>2.8180088786612282E-4</v>
      </c>
    </row>
    <row r="1207" spans="1:8" x14ac:dyDescent="0.25">
      <c r="A1207" s="1">
        <v>43124</v>
      </c>
      <c r="B1207">
        <v>1031.2749020000001</v>
      </c>
      <c r="C1207">
        <v>-8.7938189999999996E-3</v>
      </c>
      <c r="D1207" s="2">
        <f t="shared" si="90"/>
        <v>-9.092106099382307E-3</v>
      </c>
      <c r="E1207" s="2">
        <f t="shared" si="91"/>
        <v>8.2666393322424947E-5</v>
      </c>
      <c r="F1207" s="2">
        <f t="shared" si="92"/>
        <v>7.2458364321570311E-5</v>
      </c>
      <c r="G1207" s="2">
        <f t="shared" si="93"/>
        <v>1.902100660399031E-5</v>
      </c>
      <c r="H1207" s="2">
        <f t="shared" si="94"/>
        <v>2.645635301382217E-6</v>
      </c>
    </row>
    <row r="1208" spans="1:8" x14ac:dyDescent="0.25">
      <c r="A1208" s="1">
        <v>43123</v>
      </c>
      <c r="B1208">
        <v>1021.567322</v>
      </c>
      <c r="C1208">
        <v>5.3927849999999998E-3</v>
      </c>
      <c r="D1208" s="2">
        <f t="shared" si="90"/>
        <v>5.0944979006176932E-3</v>
      </c>
      <c r="E1208" s="2">
        <f t="shared" si="91"/>
        <v>2.5953908859398084E-5</v>
      </c>
      <c r="F1208" s="2">
        <f t="shared" si="92"/>
        <v>8.2666393322424947E-5</v>
      </c>
      <c r="G1208" s="2">
        <f t="shared" si="93"/>
        <v>7.2458364321570311E-5</v>
      </c>
      <c r="H1208" s="2">
        <f t="shared" si="94"/>
        <v>1.902100660399031E-5</v>
      </c>
    </row>
    <row r="1209" spans="1:8" x14ac:dyDescent="0.25">
      <c r="A1209" s="1">
        <v>43122</v>
      </c>
      <c r="B1209">
        <v>1021.907227</v>
      </c>
      <c r="C1209">
        <v>3.8843969999999999E-3</v>
      </c>
      <c r="D1209" s="2">
        <f t="shared" si="90"/>
        <v>3.5861099006176934E-3</v>
      </c>
      <c r="E1209" s="2">
        <f t="shared" si="91"/>
        <v>1.2860184219308242E-5</v>
      </c>
      <c r="F1209" s="2">
        <f t="shared" si="92"/>
        <v>2.5953908859398084E-5</v>
      </c>
      <c r="G1209" s="2">
        <f t="shared" si="93"/>
        <v>8.2666393322424947E-5</v>
      </c>
      <c r="H1209" s="2">
        <f t="shared" si="94"/>
        <v>7.2458364321570311E-5</v>
      </c>
    </row>
    <row r="1210" spans="1:8" x14ac:dyDescent="0.25">
      <c r="A1210" s="1">
        <v>43119</v>
      </c>
      <c r="B1210">
        <v>1026.855957</v>
      </c>
      <c r="C1210">
        <v>1.0732647E-2</v>
      </c>
      <c r="D1210" s="2">
        <f t="shared" si="90"/>
        <v>1.0434359900617692E-2</v>
      </c>
      <c r="E1210" s="2">
        <f t="shared" si="91"/>
        <v>1.0887586653561845E-4</v>
      </c>
      <c r="F1210" s="2">
        <f t="shared" si="92"/>
        <v>1.2860184219308242E-5</v>
      </c>
      <c r="G1210" s="2">
        <f t="shared" si="93"/>
        <v>2.5953908859398084E-5</v>
      </c>
      <c r="H1210" s="2">
        <f t="shared" si="94"/>
        <v>8.2666393322424947E-5</v>
      </c>
    </row>
    <row r="1211" spans="1:8" x14ac:dyDescent="0.25">
      <c r="A1211" s="1">
        <v>43118</v>
      </c>
      <c r="B1211">
        <v>1019.2679440000001</v>
      </c>
      <c r="C1211">
        <v>-3.19761E-3</v>
      </c>
      <c r="D1211" s="2">
        <f t="shared" si="90"/>
        <v>-3.4958970993823066E-3</v>
      </c>
      <c r="E1211" s="2">
        <f t="shared" si="91"/>
        <v>1.2221296529469624E-5</v>
      </c>
      <c r="F1211" s="2">
        <f t="shared" si="92"/>
        <v>1.0887586653561845E-4</v>
      </c>
      <c r="G1211" s="2">
        <f t="shared" si="93"/>
        <v>1.2860184219308242E-5</v>
      </c>
      <c r="H1211" s="2">
        <f t="shared" si="94"/>
        <v>2.5953908859398084E-5</v>
      </c>
    </row>
    <row r="1212" spans="1:8" x14ac:dyDescent="0.25">
      <c r="A1212" s="1">
        <v>43117</v>
      </c>
      <c r="B1212">
        <v>1019.2778929999999</v>
      </c>
      <c r="C1212">
        <v>-1.822153E-3</v>
      </c>
      <c r="D1212" s="2">
        <f t="shared" si="90"/>
        <v>-2.1204400993823065E-3</v>
      </c>
      <c r="E1212" s="2">
        <f t="shared" si="91"/>
        <v>4.4962662150684458E-6</v>
      </c>
      <c r="F1212" s="2">
        <f t="shared" si="92"/>
        <v>1.2221296529469624E-5</v>
      </c>
      <c r="G1212" s="2">
        <f t="shared" si="93"/>
        <v>1.0887586653561845E-4</v>
      </c>
      <c r="H1212" s="2">
        <f t="shared" si="94"/>
        <v>1.2860184219308242E-5</v>
      </c>
    </row>
    <row r="1213" spans="1:8" x14ac:dyDescent="0.25">
      <c r="A1213" s="1">
        <v>43116</v>
      </c>
      <c r="B1213">
        <v>1009.330505</v>
      </c>
      <c r="C1213">
        <v>8.3622099999999995E-4</v>
      </c>
      <c r="D1213" s="2">
        <f t="shared" si="90"/>
        <v>5.3793390061769326E-4</v>
      </c>
      <c r="E1213" s="2">
        <f t="shared" si="91"/>
        <v>2.8937288143376629E-7</v>
      </c>
      <c r="F1213" s="2">
        <f t="shared" si="92"/>
        <v>4.4962662150684458E-6</v>
      </c>
      <c r="G1213" s="2">
        <f t="shared" si="93"/>
        <v>1.2221296529469624E-5</v>
      </c>
      <c r="H1213" s="2">
        <f t="shared" si="94"/>
        <v>1.0887586653561845E-4</v>
      </c>
    </row>
    <row r="1214" spans="1:8" x14ac:dyDescent="0.25">
      <c r="A1214" s="1">
        <v>43115</v>
      </c>
      <c r="B1214">
        <v>965.44177200000001</v>
      </c>
      <c r="C1214">
        <v>4.8775720000000002E-3</v>
      </c>
      <c r="D1214" s="2">
        <f t="shared" si="90"/>
        <v>4.5792849006176936E-3</v>
      </c>
      <c r="E1214" s="2">
        <f t="shared" si="91"/>
        <v>2.0969850201025198E-5</v>
      </c>
      <c r="F1214" s="2">
        <f t="shared" si="92"/>
        <v>2.8937288143376629E-7</v>
      </c>
      <c r="G1214" s="2">
        <f t="shared" si="93"/>
        <v>4.4962662150684458E-6</v>
      </c>
      <c r="H1214" s="2">
        <f t="shared" si="94"/>
        <v>1.2221296529469624E-5</v>
      </c>
    </row>
    <row r="1215" spans="1:8" x14ac:dyDescent="0.25">
      <c r="A1215" s="1">
        <v>43112</v>
      </c>
      <c r="B1215">
        <v>965.44177200000001</v>
      </c>
      <c r="C1215">
        <v>1.55489E-4</v>
      </c>
      <c r="D1215" s="2">
        <f t="shared" si="90"/>
        <v>-1.4279809938230663E-4</v>
      </c>
      <c r="E1215" s="2">
        <f t="shared" si="91"/>
        <v>2.0391297187199121E-8</v>
      </c>
      <c r="F1215" s="2">
        <f t="shared" si="92"/>
        <v>2.0969850201025198E-5</v>
      </c>
      <c r="G1215" s="2">
        <f t="shared" si="93"/>
        <v>2.8937288143376629E-7</v>
      </c>
      <c r="H1215" s="2">
        <f t="shared" si="94"/>
        <v>4.4962662150684458E-6</v>
      </c>
    </row>
    <row r="1216" spans="1:8" x14ac:dyDescent="0.25">
      <c r="A1216" s="1">
        <v>43111</v>
      </c>
      <c r="B1216">
        <v>901.338257</v>
      </c>
      <c r="C1216">
        <v>-1.207221E-2</v>
      </c>
      <c r="D1216" s="2">
        <f t="shared" si="90"/>
        <v>-1.2370497099382307E-2</v>
      </c>
      <c r="E1216" s="2">
        <f t="shared" si="91"/>
        <v>1.5302919848582608E-4</v>
      </c>
      <c r="F1216" s="2">
        <f t="shared" si="92"/>
        <v>2.0391297187199121E-8</v>
      </c>
      <c r="G1216" s="2">
        <f t="shared" si="93"/>
        <v>2.0969850201025198E-5</v>
      </c>
      <c r="H1216" s="2">
        <f t="shared" si="94"/>
        <v>2.8937288143376629E-7</v>
      </c>
    </row>
    <row r="1217" spans="1:8" x14ac:dyDescent="0.25">
      <c r="A1217" s="1">
        <v>43110</v>
      </c>
      <c r="B1217">
        <v>904.82733199999996</v>
      </c>
      <c r="C1217">
        <v>-3.8439700000000003E-4</v>
      </c>
      <c r="D1217" s="2">
        <f t="shared" si="90"/>
        <v>-6.8268409938230666E-4</v>
      </c>
      <c r="E1217" s="2">
        <f t="shared" si="91"/>
        <v>4.6605757954943114E-7</v>
      </c>
      <c r="F1217" s="2">
        <f t="shared" si="92"/>
        <v>1.5302919848582608E-4</v>
      </c>
      <c r="G1217" s="2">
        <f t="shared" si="93"/>
        <v>2.0391297187199121E-8</v>
      </c>
      <c r="H1217" s="2">
        <f t="shared" si="94"/>
        <v>2.0969850201025198E-5</v>
      </c>
    </row>
    <row r="1218" spans="1:8" x14ac:dyDescent="0.25">
      <c r="A1218" s="1">
        <v>43109</v>
      </c>
      <c r="B1218">
        <v>922.81268299999999</v>
      </c>
      <c r="C1218">
        <v>2.0217026999999999E-2</v>
      </c>
      <c r="D1218" s="2">
        <f t="shared" si="90"/>
        <v>1.9918739900617693E-2</v>
      </c>
      <c r="E1218" s="2">
        <f t="shared" si="91"/>
        <v>3.9675619922845931E-4</v>
      </c>
      <c r="F1218" s="2">
        <f t="shared" si="92"/>
        <v>4.6605757954943114E-7</v>
      </c>
      <c r="G1218" s="2">
        <f t="shared" si="93"/>
        <v>1.5302919848582608E-4</v>
      </c>
      <c r="H1218" s="2">
        <f t="shared" si="94"/>
        <v>2.0391297187199121E-8</v>
      </c>
    </row>
    <row r="1219" spans="1:8" x14ac:dyDescent="0.25">
      <c r="A1219" s="1">
        <v>43108</v>
      </c>
      <c r="B1219">
        <v>910.40588400000001</v>
      </c>
      <c r="C1219">
        <v>-2.8409120000000001E-3</v>
      </c>
      <c r="D1219" s="2">
        <f t="shared" ref="D1219:D1282" si="95">C1219-L$1</f>
        <v>-3.1391990993823067E-3</v>
      </c>
      <c r="E1219" s="2">
        <f t="shared" ref="E1219:E1282" si="96">D1219^2</f>
        <v>9.8545709855626854E-6</v>
      </c>
      <c r="F1219" s="2">
        <f t="shared" si="92"/>
        <v>3.9675619922845931E-4</v>
      </c>
      <c r="G1219" s="2">
        <f t="shared" si="93"/>
        <v>4.6605757954943114E-7</v>
      </c>
      <c r="H1219" s="2">
        <f t="shared" si="94"/>
        <v>1.5302919848582608E-4</v>
      </c>
    </row>
    <row r="1220" spans="1:8" x14ac:dyDescent="0.25">
      <c r="A1220" s="1">
        <v>43105</v>
      </c>
      <c r="B1220">
        <v>912.56530799999996</v>
      </c>
      <c r="C1220">
        <v>3.4460519999999998E-3</v>
      </c>
      <c r="D1220" s="2">
        <f t="shared" si="95"/>
        <v>3.1477649006176932E-3</v>
      </c>
      <c r="E1220" s="2">
        <f t="shared" si="96"/>
        <v>9.9084238695607163E-6</v>
      </c>
      <c r="F1220" s="2">
        <f t="shared" ref="F1220:F1283" si="97">E1219</f>
        <v>9.8545709855626854E-6</v>
      </c>
      <c r="G1220" s="2">
        <f t="shared" si="93"/>
        <v>3.9675619922845931E-4</v>
      </c>
      <c r="H1220" s="2">
        <f t="shared" si="94"/>
        <v>4.6605757954943114E-7</v>
      </c>
    </row>
    <row r="1221" spans="1:8" x14ac:dyDescent="0.25">
      <c r="A1221" s="1">
        <v>43104</v>
      </c>
      <c r="B1221">
        <v>912.17541500000004</v>
      </c>
      <c r="C1221">
        <v>1.7980260000000001E-3</v>
      </c>
      <c r="D1221" s="2">
        <f t="shared" si="95"/>
        <v>1.4997389006176935E-3</v>
      </c>
      <c r="E1221" s="2">
        <f t="shared" si="96"/>
        <v>2.249216770025968E-6</v>
      </c>
      <c r="F1221" s="2">
        <f t="shared" si="97"/>
        <v>9.9084238695607163E-6</v>
      </c>
      <c r="G1221" s="2">
        <f t="shared" ref="G1221:G1284" si="98">E1219</f>
        <v>9.8545709855626854E-6</v>
      </c>
      <c r="H1221" s="2">
        <f t="shared" si="94"/>
        <v>3.9675619922845931E-4</v>
      </c>
    </row>
    <row r="1222" spans="1:8" x14ac:dyDescent="0.25">
      <c r="A1222" s="1">
        <v>43103</v>
      </c>
      <c r="B1222">
        <v>911.90551800000003</v>
      </c>
      <c r="C1222">
        <v>1.9177109000000001E-2</v>
      </c>
      <c r="D1222" s="2">
        <f t="shared" si="95"/>
        <v>1.8878821900617695E-2</v>
      </c>
      <c r="E1222" s="2">
        <f t="shared" si="96"/>
        <v>3.5640991635524236E-4</v>
      </c>
      <c r="F1222" s="2">
        <f t="shared" si="97"/>
        <v>2.249216770025968E-6</v>
      </c>
      <c r="G1222" s="2">
        <f t="shared" si="98"/>
        <v>9.9084238695607163E-6</v>
      </c>
      <c r="H1222" s="2">
        <f t="shared" ref="H1222:H1285" si="99">E1219</f>
        <v>9.8545709855626854E-6</v>
      </c>
    </row>
    <row r="1223" spans="1:8" x14ac:dyDescent="0.25">
      <c r="A1223" s="1">
        <v>43098</v>
      </c>
      <c r="B1223">
        <v>910.455872</v>
      </c>
      <c r="C1223">
        <v>2.7297179999999999E-3</v>
      </c>
      <c r="D1223" s="2">
        <f t="shared" si="95"/>
        <v>2.4314309006176933E-3</v>
      </c>
      <c r="E1223" s="2">
        <f t="shared" si="96"/>
        <v>5.9118562244785674E-6</v>
      </c>
      <c r="F1223" s="2">
        <f t="shared" si="97"/>
        <v>3.5640991635524236E-4</v>
      </c>
      <c r="G1223" s="2">
        <f t="shared" si="98"/>
        <v>2.249216770025968E-6</v>
      </c>
      <c r="H1223" s="2">
        <f t="shared" si="99"/>
        <v>9.9084238695607163E-6</v>
      </c>
    </row>
    <row r="1224" spans="1:8" x14ac:dyDescent="0.25">
      <c r="A1224" s="1">
        <v>43097</v>
      </c>
      <c r="B1224">
        <v>913.41516100000001</v>
      </c>
      <c r="C1224">
        <v>5.1896420000000004E-3</v>
      </c>
      <c r="D1224" s="2">
        <f t="shared" si="95"/>
        <v>4.8913549006176938E-3</v>
      </c>
      <c r="E1224" s="2">
        <f t="shared" si="96"/>
        <v>2.3925352763796729E-5</v>
      </c>
      <c r="F1224" s="2">
        <f t="shared" si="97"/>
        <v>5.9118562244785674E-6</v>
      </c>
      <c r="G1224" s="2">
        <f t="shared" si="98"/>
        <v>3.5640991635524236E-4</v>
      </c>
      <c r="H1224" s="2">
        <f t="shared" si="99"/>
        <v>2.249216770025968E-6</v>
      </c>
    </row>
    <row r="1225" spans="1:8" x14ac:dyDescent="0.25">
      <c r="A1225" s="1">
        <v>43096</v>
      </c>
      <c r="B1225">
        <v>972.40991199999996</v>
      </c>
      <c r="C1225">
        <v>6.9255419999999998E-3</v>
      </c>
      <c r="D1225" s="2">
        <f t="shared" si="95"/>
        <v>6.6272549006176932E-3</v>
      </c>
      <c r="E1225" s="2">
        <f t="shared" si="96"/>
        <v>4.3920507517761228E-5</v>
      </c>
      <c r="F1225" s="2">
        <f t="shared" si="97"/>
        <v>2.3925352763796729E-5</v>
      </c>
      <c r="G1225" s="2">
        <f t="shared" si="98"/>
        <v>5.9118562244785674E-6</v>
      </c>
      <c r="H1225" s="2">
        <f t="shared" si="99"/>
        <v>3.5640991635524236E-4</v>
      </c>
    </row>
    <row r="1226" spans="1:8" x14ac:dyDescent="0.25">
      <c r="A1226" s="1">
        <v>43091</v>
      </c>
      <c r="B1226">
        <v>973.58966099999998</v>
      </c>
      <c r="C1226">
        <v>6.4280559999999997E-3</v>
      </c>
      <c r="D1226" s="2">
        <f t="shared" si="95"/>
        <v>6.1297689006176931E-3</v>
      </c>
      <c r="E1226" s="2">
        <f t="shared" si="96"/>
        <v>3.7574066774979843E-5</v>
      </c>
      <c r="F1226" s="2">
        <f t="shared" si="97"/>
        <v>4.3920507517761228E-5</v>
      </c>
      <c r="G1226" s="2">
        <f t="shared" si="98"/>
        <v>2.3925352763796729E-5</v>
      </c>
      <c r="H1226" s="2">
        <f t="shared" si="99"/>
        <v>5.9118562244785674E-6</v>
      </c>
    </row>
    <row r="1227" spans="1:8" x14ac:dyDescent="0.25">
      <c r="A1227" s="1">
        <v>43090</v>
      </c>
      <c r="B1227">
        <v>967.02136199999995</v>
      </c>
      <c r="C1227">
        <v>1.8719520000000001E-3</v>
      </c>
      <c r="D1227" s="2">
        <f t="shared" si="95"/>
        <v>1.5736649006176935E-3</v>
      </c>
      <c r="E1227" s="2">
        <f t="shared" si="96"/>
        <v>2.476421219436095E-6</v>
      </c>
      <c r="F1227" s="2">
        <f t="shared" si="97"/>
        <v>3.7574066774979843E-5</v>
      </c>
      <c r="G1227" s="2">
        <f t="shared" si="98"/>
        <v>4.3920507517761228E-5</v>
      </c>
      <c r="H1227" s="2">
        <f t="shared" si="99"/>
        <v>2.3925352763796729E-5</v>
      </c>
    </row>
    <row r="1228" spans="1:8" x14ac:dyDescent="0.25">
      <c r="A1228" s="1">
        <v>43089</v>
      </c>
      <c r="B1228">
        <v>967.12133800000004</v>
      </c>
      <c r="C1228">
        <v>-4.0045199999999998E-4</v>
      </c>
      <c r="D1228" s="2">
        <f t="shared" si="95"/>
        <v>-6.9873909938230662E-4</v>
      </c>
      <c r="E1228" s="2">
        <f t="shared" si="96"/>
        <v>4.8823632900559699E-7</v>
      </c>
      <c r="F1228" s="2">
        <f t="shared" si="97"/>
        <v>2.476421219436095E-6</v>
      </c>
      <c r="G1228" s="2">
        <f t="shared" si="98"/>
        <v>3.7574066774979843E-5</v>
      </c>
      <c r="H1228" s="2">
        <f t="shared" si="99"/>
        <v>4.3920507517761228E-5</v>
      </c>
    </row>
    <row r="1229" spans="1:8" x14ac:dyDescent="0.25">
      <c r="A1229" s="1">
        <v>43088</v>
      </c>
      <c r="B1229">
        <v>943.107483</v>
      </c>
      <c r="C1229">
        <v>-6.7736350000000001E-3</v>
      </c>
      <c r="D1229" s="2">
        <f t="shared" si="95"/>
        <v>-7.0719220993823067E-3</v>
      </c>
      <c r="E1229" s="2">
        <f t="shared" si="96"/>
        <v>5.0012082179731853E-5</v>
      </c>
      <c r="F1229" s="2">
        <f t="shared" si="97"/>
        <v>4.8823632900559699E-7</v>
      </c>
      <c r="G1229" s="2">
        <f t="shared" si="98"/>
        <v>2.476421219436095E-6</v>
      </c>
      <c r="H1229" s="2">
        <f t="shared" si="99"/>
        <v>3.7574066774979843E-5</v>
      </c>
    </row>
    <row r="1230" spans="1:8" x14ac:dyDescent="0.25">
      <c r="A1230" s="1">
        <v>43087</v>
      </c>
      <c r="B1230">
        <v>946.44665499999996</v>
      </c>
      <c r="C1230">
        <v>1.0236551999999999E-2</v>
      </c>
      <c r="D1230" s="2">
        <f t="shared" si="95"/>
        <v>9.938264900617692E-3</v>
      </c>
      <c r="E1230" s="2">
        <f t="shared" si="96"/>
        <v>9.8769109234849589E-5</v>
      </c>
      <c r="F1230" s="2">
        <f t="shared" si="97"/>
        <v>5.0012082179731853E-5</v>
      </c>
      <c r="G1230" s="2">
        <f t="shared" si="98"/>
        <v>4.8823632900559699E-7</v>
      </c>
      <c r="H1230" s="2">
        <f t="shared" si="99"/>
        <v>2.476421219436095E-6</v>
      </c>
    </row>
    <row r="1231" spans="1:8" x14ac:dyDescent="0.25">
      <c r="A1231" s="1">
        <v>43084</v>
      </c>
      <c r="B1231">
        <v>955.144409</v>
      </c>
      <c r="C1231">
        <v>-1.4766244E-2</v>
      </c>
      <c r="D1231" s="2">
        <f t="shared" si="95"/>
        <v>-1.5064531099382307E-2</v>
      </c>
      <c r="E1231" s="2">
        <f t="shared" si="96"/>
        <v>2.2694009724425669E-4</v>
      </c>
      <c r="F1231" s="2">
        <f t="shared" si="97"/>
        <v>9.8769109234849589E-5</v>
      </c>
      <c r="G1231" s="2">
        <f t="shared" si="98"/>
        <v>5.0012082179731853E-5</v>
      </c>
      <c r="H1231" s="2">
        <f t="shared" si="99"/>
        <v>4.8823632900559699E-7</v>
      </c>
    </row>
    <row r="1232" spans="1:8" x14ac:dyDescent="0.25">
      <c r="A1232" s="1">
        <v>43083</v>
      </c>
      <c r="B1232">
        <v>965.03186000000005</v>
      </c>
      <c r="C1232">
        <v>1.2062675E-2</v>
      </c>
      <c r="D1232" s="2">
        <f t="shared" si="95"/>
        <v>1.1764387900617693E-2</v>
      </c>
      <c r="E1232" s="2">
        <f t="shared" si="96"/>
        <v>1.3840082267619995E-4</v>
      </c>
      <c r="F1232" s="2">
        <f t="shared" si="97"/>
        <v>2.2694009724425669E-4</v>
      </c>
      <c r="G1232" s="2">
        <f t="shared" si="98"/>
        <v>9.8769109234849589E-5</v>
      </c>
      <c r="H1232" s="2">
        <f t="shared" si="99"/>
        <v>5.0012082179731853E-5</v>
      </c>
    </row>
    <row r="1233" spans="1:8" x14ac:dyDescent="0.25">
      <c r="A1233" s="1">
        <v>43082</v>
      </c>
      <c r="B1233">
        <v>994.09436000000005</v>
      </c>
      <c r="C1233">
        <v>3.0611050000000002E-3</v>
      </c>
      <c r="D1233" s="2">
        <f t="shared" si="95"/>
        <v>2.7628179006176936E-3</v>
      </c>
      <c r="E1233" s="2">
        <f t="shared" si="96"/>
        <v>7.6331627519735595E-6</v>
      </c>
      <c r="F1233" s="2">
        <f t="shared" si="97"/>
        <v>1.3840082267619995E-4</v>
      </c>
      <c r="G1233" s="2">
        <f t="shared" si="98"/>
        <v>2.2694009724425669E-4</v>
      </c>
      <c r="H1233" s="2">
        <f t="shared" si="99"/>
        <v>9.8769109234849589E-5</v>
      </c>
    </row>
    <row r="1234" spans="1:8" x14ac:dyDescent="0.25">
      <c r="A1234" s="1">
        <v>43081</v>
      </c>
      <c r="B1234">
        <v>1004.431702</v>
      </c>
      <c r="C1234">
        <v>-2.9367690000000001E-3</v>
      </c>
      <c r="D1234" s="2">
        <f t="shared" si="95"/>
        <v>-3.2350560993823067E-3</v>
      </c>
      <c r="E1234" s="2">
        <f t="shared" si="96"/>
        <v>1.0465587966150665E-5</v>
      </c>
      <c r="F1234" s="2">
        <f t="shared" si="97"/>
        <v>7.6331627519735595E-6</v>
      </c>
      <c r="G1234" s="2">
        <f t="shared" si="98"/>
        <v>1.3840082267619995E-4</v>
      </c>
      <c r="H1234" s="2">
        <f t="shared" si="99"/>
        <v>2.2694009724425669E-4</v>
      </c>
    </row>
    <row r="1235" spans="1:8" x14ac:dyDescent="0.25">
      <c r="A1235" s="1">
        <v>43080</v>
      </c>
      <c r="B1235">
        <v>989.85546899999997</v>
      </c>
      <c r="C1235">
        <v>6.465775E-3</v>
      </c>
      <c r="D1235" s="2">
        <f t="shared" si="95"/>
        <v>6.1674879006176934E-3</v>
      </c>
      <c r="E1235" s="2">
        <f t="shared" si="96"/>
        <v>3.8037907004265641E-5</v>
      </c>
      <c r="F1235" s="2">
        <f t="shared" si="97"/>
        <v>1.0465587966150665E-5</v>
      </c>
      <c r="G1235" s="2">
        <f t="shared" si="98"/>
        <v>7.6331627519735595E-6</v>
      </c>
      <c r="H1235" s="2">
        <f t="shared" si="99"/>
        <v>1.3840082267619995E-4</v>
      </c>
    </row>
    <row r="1236" spans="1:8" x14ac:dyDescent="0.25">
      <c r="A1236" s="1">
        <v>43077</v>
      </c>
      <c r="B1236">
        <v>988.40582300000005</v>
      </c>
      <c r="C1236">
        <v>1.5749487E-2</v>
      </c>
      <c r="D1236" s="2">
        <f t="shared" si="95"/>
        <v>1.5451199900617692E-2</v>
      </c>
      <c r="E1236" s="2">
        <f t="shared" si="96"/>
        <v>2.3873957836884817E-4</v>
      </c>
      <c r="F1236" s="2">
        <f t="shared" si="97"/>
        <v>3.8037907004265641E-5</v>
      </c>
      <c r="G1236" s="2">
        <f t="shared" si="98"/>
        <v>1.0465587966150665E-5</v>
      </c>
      <c r="H1236" s="2">
        <f t="shared" si="99"/>
        <v>7.6331627519735595E-6</v>
      </c>
    </row>
    <row r="1237" spans="1:8" x14ac:dyDescent="0.25">
      <c r="A1237" s="1">
        <v>43076</v>
      </c>
      <c r="B1237">
        <v>976.85876499999995</v>
      </c>
      <c r="C1237">
        <v>5.5579699999999998E-3</v>
      </c>
      <c r="D1237" s="2">
        <f t="shared" si="95"/>
        <v>5.2596829006176932E-3</v>
      </c>
      <c r="E1237" s="2">
        <f t="shared" si="96"/>
        <v>2.7664264215050149E-5</v>
      </c>
      <c r="F1237" s="2">
        <f t="shared" si="97"/>
        <v>2.3873957836884817E-4</v>
      </c>
      <c r="G1237" s="2">
        <f t="shared" si="98"/>
        <v>3.8037907004265641E-5</v>
      </c>
      <c r="H1237" s="2">
        <f t="shared" si="99"/>
        <v>1.0465587966150665E-5</v>
      </c>
    </row>
    <row r="1238" spans="1:8" x14ac:dyDescent="0.25">
      <c r="A1238" s="1">
        <v>43075</v>
      </c>
      <c r="B1238">
        <v>985.22662400000002</v>
      </c>
      <c r="C1238">
        <v>4.4368749999999998E-3</v>
      </c>
      <c r="D1238" s="2">
        <f t="shared" si="95"/>
        <v>4.1385879006176933E-3</v>
      </c>
      <c r="E1238" s="2">
        <f t="shared" si="96"/>
        <v>1.7127909811139164E-5</v>
      </c>
      <c r="F1238" s="2">
        <f t="shared" si="97"/>
        <v>2.7664264215050149E-5</v>
      </c>
      <c r="G1238" s="2">
        <f t="shared" si="98"/>
        <v>2.3873957836884817E-4</v>
      </c>
      <c r="H1238" s="2">
        <f t="shared" si="99"/>
        <v>3.8037907004265641E-5</v>
      </c>
    </row>
    <row r="1239" spans="1:8" x14ac:dyDescent="0.25">
      <c r="A1239" s="1">
        <v>43074</v>
      </c>
      <c r="B1239">
        <v>1016.148682</v>
      </c>
      <c r="C1239">
        <v>1.1348199999999999E-3</v>
      </c>
      <c r="D1239" s="2">
        <f t="shared" si="95"/>
        <v>8.3653290061769334E-4</v>
      </c>
      <c r="E1239" s="2">
        <f t="shared" si="96"/>
        <v>6.9978729381585157E-7</v>
      </c>
      <c r="F1239" s="2">
        <f t="shared" si="97"/>
        <v>1.7127909811139164E-5</v>
      </c>
      <c r="G1239" s="2">
        <f t="shared" si="98"/>
        <v>2.7664264215050149E-5</v>
      </c>
      <c r="H1239" s="2">
        <f t="shared" si="99"/>
        <v>2.3873957836884817E-4</v>
      </c>
    </row>
    <row r="1240" spans="1:8" x14ac:dyDescent="0.25">
      <c r="A1240" s="1">
        <v>43073</v>
      </c>
      <c r="B1240">
        <v>1035.8836670000001</v>
      </c>
      <c r="C1240">
        <v>-7.3413920000000004E-3</v>
      </c>
      <c r="D1240" s="2">
        <f t="shared" si="95"/>
        <v>-7.639679099382307E-3</v>
      </c>
      <c r="E1240" s="2">
        <f t="shared" si="96"/>
        <v>5.8364696741538859E-5</v>
      </c>
      <c r="F1240" s="2">
        <f t="shared" si="97"/>
        <v>6.9978729381585157E-7</v>
      </c>
      <c r="G1240" s="2">
        <f t="shared" si="98"/>
        <v>1.7127909811139164E-5</v>
      </c>
      <c r="H1240" s="2">
        <f t="shared" si="99"/>
        <v>2.7664264215050149E-5</v>
      </c>
    </row>
    <row r="1241" spans="1:8" x14ac:dyDescent="0.25">
      <c r="A1241" s="1">
        <v>43070</v>
      </c>
      <c r="B1241">
        <v>1039.392822</v>
      </c>
      <c r="C1241">
        <v>-1.3417676E-2</v>
      </c>
      <c r="D1241" s="2">
        <f t="shared" si="95"/>
        <v>-1.3715963099382307E-2</v>
      </c>
      <c r="E1241" s="2">
        <f t="shared" si="96"/>
        <v>1.881276437436171E-4</v>
      </c>
      <c r="F1241" s="2">
        <f t="shared" si="97"/>
        <v>5.8364696741538859E-5</v>
      </c>
      <c r="G1241" s="2">
        <f t="shared" si="98"/>
        <v>6.9978729381585157E-7</v>
      </c>
      <c r="H1241" s="2">
        <f t="shared" si="99"/>
        <v>1.7127909811139164E-5</v>
      </c>
    </row>
    <row r="1242" spans="1:8" x14ac:dyDescent="0.25">
      <c r="A1242" s="1">
        <v>43069</v>
      </c>
      <c r="B1242">
        <v>1024.9764399999999</v>
      </c>
      <c r="C1242">
        <v>0</v>
      </c>
      <c r="D1242" s="2">
        <f t="shared" si="95"/>
        <v>-2.9828709938230664E-4</v>
      </c>
      <c r="E1242" s="2">
        <f t="shared" si="96"/>
        <v>8.8975193657910077E-8</v>
      </c>
      <c r="F1242" s="2">
        <f t="shared" si="97"/>
        <v>1.881276437436171E-4</v>
      </c>
      <c r="G1242" s="2">
        <f t="shared" si="98"/>
        <v>5.8364696741538859E-5</v>
      </c>
      <c r="H1242" s="2">
        <f t="shared" si="99"/>
        <v>6.9978729381585157E-7</v>
      </c>
    </row>
    <row r="1243" spans="1:8" x14ac:dyDescent="0.25">
      <c r="A1243" s="1">
        <v>43068</v>
      </c>
      <c r="B1243">
        <v>1022.587036</v>
      </c>
      <c r="C1243">
        <v>-4.5751050000000003E-3</v>
      </c>
      <c r="D1243" s="2">
        <f t="shared" si="95"/>
        <v>-4.8733920993823069E-3</v>
      </c>
      <c r="E1243" s="2">
        <f t="shared" si="96"/>
        <v>2.3749950554321889E-5</v>
      </c>
      <c r="F1243" s="2">
        <f t="shared" si="97"/>
        <v>8.8975193657910077E-8</v>
      </c>
      <c r="G1243" s="2">
        <f t="shared" si="98"/>
        <v>1.881276437436171E-4</v>
      </c>
      <c r="H1243" s="2">
        <f t="shared" si="99"/>
        <v>5.8364696741538859E-5</v>
      </c>
    </row>
    <row r="1244" spans="1:8" x14ac:dyDescent="0.25">
      <c r="A1244" s="1">
        <v>43067</v>
      </c>
      <c r="B1244">
        <v>1027.7957759999999</v>
      </c>
      <c r="C1244">
        <v>-8.3839469999999992E-3</v>
      </c>
      <c r="D1244" s="2">
        <f t="shared" si="95"/>
        <v>-8.6822340993823067E-3</v>
      </c>
      <c r="E1244" s="2">
        <f t="shared" si="96"/>
        <v>7.5381188956476892E-5</v>
      </c>
      <c r="F1244" s="2">
        <f t="shared" si="97"/>
        <v>2.3749950554321889E-5</v>
      </c>
      <c r="G1244" s="2">
        <f t="shared" si="98"/>
        <v>8.8975193657910077E-8</v>
      </c>
      <c r="H1244" s="2">
        <f t="shared" si="99"/>
        <v>1.881276437436171E-4</v>
      </c>
    </row>
    <row r="1245" spans="1:8" x14ac:dyDescent="0.25">
      <c r="A1245" s="1">
        <v>43066</v>
      </c>
      <c r="B1245">
        <v>1017.848267</v>
      </c>
      <c r="C1245">
        <v>-4.0890399999999997E-4</v>
      </c>
      <c r="D1245" s="2">
        <f t="shared" si="95"/>
        <v>-7.0719109938230666E-4</v>
      </c>
      <c r="E1245" s="2">
        <f t="shared" si="96"/>
        <v>5.0011925104555559E-7</v>
      </c>
      <c r="F1245" s="2">
        <f t="shared" si="97"/>
        <v>7.5381188956476892E-5</v>
      </c>
      <c r="G1245" s="2">
        <f t="shared" si="98"/>
        <v>2.3749950554321889E-5</v>
      </c>
      <c r="H1245" s="2">
        <f t="shared" si="99"/>
        <v>8.8975193657910077E-8</v>
      </c>
    </row>
    <row r="1246" spans="1:8" x14ac:dyDescent="0.25">
      <c r="A1246" s="1">
        <v>43063</v>
      </c>
      <c r="B1246">
        <v>1019.357849</v>
      </c>
      <c r="C1246">
        <v>2.6190100000000002E-3</v>
      </c>
      <c r="D1246" s="2">
        <f t="shared" si="95"/>
        <v>2.3207229006176936E-3</v>
      </c>
      <c r="E1246" s="2">
        <f t="shared" si="96"/>
        <v>5.3857547814514012E-6</v>
      </c>
      <c r="F1246" s="2">
        <f t="shared" si="97"/>
        <v>5.0011925104555559E-7</v>
      </c>
      <c r="G1246" s="2">
        <f t="shared" si="98"/>
        <v>7.5381188956476892E-5</v>
      </c>
      <c r="H1246" s="2">
        <f t="shared" si="99"/>
        <v>2.3749950554321889E-5</v>
      </c>
    </row>
    <row r="1247" spans="1:8" x14ac:dyDescent="0.25">
      <c r="A1247" s="1">
        <v>43062</v>
      </c>
      <c r="B1247">
        <v>1012.509644</v>
      </c>
      <c r="C1247">
        <v>9.3385719999999998E-3</v>
      </c>
      <c r="D1247" s="2">
        <f t="shared" si="95"/>
        <v>9.0402849006176924E-3</v>
      </c>
      <c r="E1247" s="2">
        <f t="shared" si="96"/>
        <v>8.1726751084336242E-5</v>
      </c>
      <c r="F1247" s="2">
        <f t="shared" si="97"/>
        <v>5.3857547814514012E-6</v>
      </c>
      <c r="G1247" s="2">
        <f t="shared" si="98"/>
        <v>5.0011925104555559E-7</v>
      </c>
      <c r="H1247" s="2">
        <f t="shared" si="99"/>
        <v>7.5381188956476892E-5</v>
      </c>
    </row>
    <row r="1248" spans="1:8" x14ac:dyDescent="0.25">
      <c r="A1248" s="1">
        <v>43061</v>
      </c>
      <c r="B1248">
        <v>1011.2899169999999</v>
      </c>
      <c r="C1248">
        <v>-2.840366E-3</v>
      </c>
      <c r="D1248" s="2">
        <f t="shared" si="95"/>
        <v>-3.1386530993823066E-3</v>
      </c>
      <c r="E1248" s="2">
        <f t="shared" si="96"/>
        <v>9.8511432782621585E-6</v>
      </c>
      <c r="F1248" s="2">
        <f t="shared" si="97"/>
        <v>8.1726751084336242E-5</v>
      </c>
      <c r="G1248" s="2">
        <f t="shared" si="98"/>
        <v>5.3857547814514012E-6</v>
      </c>
      <c r="H1248" s="2">
        <f t="shared" si="99"/>
        <v>5.0011925104555559E-7</v>
      </c>
    </row>
    <row r="1249" spans="1:8" x14ac:dyDescent="0.25">
      <c r="A1249" s="1">
        <v>43060</v>
      </c>
      <c r="B1249">
        <v>1010.240234</v>
      </c>
      <c r="C1249">
        <v>-3.9479119999999996E-3</v>
      </c>
      <c r="D1249" s="2">
        <f t="shared" si="95"/>
        <v>-4.2461990993823062E-3</v>
      </c>
      <c r="E1249" s="2">
        <f t="shared" si="96"/>
        <v>1.8030206791595107E-5</v>
      </c>
      <c r="F1249" s="2">
        <f t="shared" si="97"/>
        <v>9.8511432782621585E-6</v>
      </c>
      <c r="G1249" s="2">
        <f t="shared" si="98"/>
        <v>8.1726751084336242E-5</v>
      </c>
      <c r="H1249" s="2">
        <f t="shared" si="99"/>
        <v>5.3857547814514012E-6</v>
      </c>
    </row>
    <row r="1250" spans="1:8" x14ac:dyDescent="0.25">
      <c r="A1250" s="1">
        <v>43059</v>
      </c>
      <c r="B1250">
        <v>1012.3496699999999</v>
      </c>
      <c r="C1250">
        <v>1.3106750000000001E-3</v>
      </c>
      <c r="D1250" s="2">
        <f t="shared" si="95"/>
        <v>1.0123879006176935E-3</v>
      </c>
      <c r="E1250" s="2">
        <f t="shared" si="96"/>
        <v>1.0249292613171008E-6</v>
      </c>
      <c r="F1250" s="2">
        <f t="shared" si="97"/>
        <v>1.8030206791595107E-5</v>
      </c>
      <c r="G1250" s="2">
        <f t="shared" si="98"/>
        <v>9.8511432782621585E-6</v>
      </c>
      <c r="H1250" s="2">
        <f t="shared" si="99"/>
        <v>8.1726751084336242E-5</v>
      </c>
    </row>
    <row r="1251" spans="1:8" x14ac:dyDescent="0.25">
      <c r="A1251" s="1">
        <v>43056</v>
      </c>
      <c r="B1251">
        <v>1023.976685</v>
      </c>
      <c r="C1251">
        <v>1.2670256E-2</v>
      </c>
      <c r="D1251" s="2">
        <f t="shared" si="95"/>
        <v>1.2371968900617692E-2</v>
      </c>
      <c r="E1251" s="2">
        <f t="shared" si="96"/>
        <v>1.5306561447785133E-4</v>
      </c>
      <c r="F1251" s="2">
        <f t="shared" si="97"/>
        <v>1.0249292613171008E-6</v>
      </c>
      <c r="G1251" s="2">
        <f t="shared" si="98"/>
        <v>1.8030206791595107E-5</v>
      </c>
      <c r="H1251" s="2">
        <f t="shared" si="99"/>
        <v>9.8511432782621585E-6</v>
      </c>
    </row>
    <row r="1252" spans="1:8" x14ac:dyDescent="0.25">
      <c r="A1252" s="1">
        <v>43055</v>
      </c>
      <c r="B1252">
        <v>1030.535034</v>
      </c>
      <c r="C1252">
        <v>-8.1311279999999996E-3</v>
      </c>
      <c r="D1252" s="2">
        <f t="shared" si="95"/>
        <v>-8.4294150993823071E-3</v>
      </c>
      <c r="E1252" s="2">
        <f t="shared" si="96"/>
        <v>7.1055038917694428E-5</v>
      </c>
      <c r="F1252" s="2">
        <f t="shared" si="97"/>
        <v>1.5306561447785133E-4</v>
      </c>
      <c r="G1252" s="2">
        <f t="shared" si="98"/>
        <v>1.0249292613171008E-6</v>
      </c>
      <c r="H1252" s="2">
        <f t="shared" si="99"/>
        <v>1.8030206791595107E-5</v>
      </c>
    </row>
    <row r="1253" spans="1:8" x14ac:dyDescent="0.25">
      <c r="A1253" s="1">
        <v>43054</v>
      </c>
      <c r="B1253">
        <v>1030.535034</v>
      </c>
      <c r="C1253">
        <v>-1.2754471E-2</v>
      </c>
      <c r="D1253" s="2">
        <f t="shared" si="95"/>
        <v>-1.3052758099382307E-2</v>
      </c>
      <c r="E1253" s="2">
        <f t="shared" si="96"/>
        <v>1.7037449400099042E-4</v>
      </c>
      <c r="F1253" s="2">
        <f t="shared" si="97"/>
        <v>7.1055038917694428E-5</v>
      </c>
      <c r="G1253" s="2">
        <f t="shared" si="98"/>
        <v>1.5306561447785133E-4</v>
      </c>
      <c r="H1253" s="2">
        <f t="shared" si="99"/>
        <v>1.0249292613171008E-6</v>
      </c>
    </row>
    <row r="1254" spans="1:8" x14ac:dyDescent="0.25">
      <c r="A1254" s="1">
        <v>43053</v>
      </c>
      <c r="B1254">
        <v>1029.8352050000001</v>
      </c>
      <c r="C1254">
        <v>5.9391189999999996E-3</v>
      </c>
      <c r="D1254" s="2">
        <f t="shared" si="95"/>
        <v>5.6408319006176931E-3</v>
      </c>
      <c r="E1254" s="2">
        <f t="shared" si="96"/>
        <v>3.1818984531026216E-5</v>
      </c>
      <c r="F1254" s="2">
        <f t="shared" si="97"/>
        <v>1.7037449400099042E-4</v>
      </c>
      <c r="G1254" s="2">
        <f t="shared" si="98"/>
        <v>7.1055038917694428E-5</v>
      </c>
      <c r="H1254" s="2">
        <f t="shared" si="99"/>
        <v>1.5306561447785133E-4</v>
      </c>
    </row>
    <row r="1255" spans="1:8" x14ac:dyDescent="0.25">
      <c r="A1255" s="1">
        <v>43052</v>
      </c>
      <c r="B1255">
        <v>1035.5737300000001</v>
      </c>
      <c r="C1255">
        <v>-1.234378E-2</v>
      </c>
      <c r="D1255" s="2">
        <f t="shared" si="95"/>
        <v>-1.2642067099382308E-2</v>
      </c>
      <c r="E1255" s="2">
        <f t="shared" si="96"/>
        <v>1.5982186054528459E-4</v>
      </c>
      <c r="F1255" s="2">
        <f t="shared" si="97"/>
        <v>3.1818984531026216E-5</v>
      </c>
      <c r="G1255" s="2">
        <f t="shared" si="98"/>
        <v>1.7037449400099042E-4</v>
      </c>
      <c r="H1255" s="2">
        <f t="shared" si="99"/>
        <v>7.1055038917694428E-5</v>
      </c>
    </row>
    <row r="1256" spans="1:8" x14ac:dyDescent="0.25">
      <c r="A1256" s="1">
        <v>43049</v>
      </c>
      <c r="B1256">
        <v>1040.9822999999999</v>
      </c>
      <c r="C1256">
        <v>-1.0185665999999999E-2</v>
      </c>
      <c r="D1256" s="2">
        <f t="shared" si="95"/>
        <v>-1.0483953099382307E-2</v>
      </c>
      <c r="E1256" s="2">
        <f t="shared" si="96"/>
        <v>1.0991327259004788E-4</v>
      </c>
      <c r="F1256" s="2">
        <f t="shared" si="97"/>
        <v>1.5982186054528459E-4</v>
      </c>
      <c r="G1256" s="2">
        <f t="shared" si="98"/>
        <v>3.1818984531026216E-5</v>
      </c>
      <c r="H1256" s="2">
        <f t="shared" si="99"/>
        <v>1.7037449400099042E-4</v>
      </c>
    </row>
    <row r="1257" spans="1:8" x14ac:dyDescent="0.25">
      <c r="A1257" s="1">
        <v>43048</v>
      </c>
      <c r="B1257">
        <v>1056.6383060000001</v>
      </c>
      <c r="C1257">
        <v>1.330733E-3</v>
      </c>
      <c r="D1257" s="2">
        <f t="shared" si="95"/>
        <v>1.0324459006176934E-3</v>
      </c>
      <c r="E1257" s="2">
        <f t="shared" si="96"/>
        <v>1.06594453770228E-6</v>
      </c>
      <c r="F1257" s="2">
        <f t="shared" si="97"/>
        <v>1.0991327259004788E-4</v>
      </c>
      <c r="G1257" s="2">
        <f t="shared" si="98"/>
        <v>1.5982186054528459E-4</v>
      </c>
      <c r="H1257" s="2">
        <f t="shared" si="99"/>
        <v>3.1818984531026216E-5</v>
      </c>
    </row>
    <row r="1258" spans="1:8" x14ac:dyDescent="0.25">
      <c r="A1258" s="1">
        <v>43047</v>
      </c>
      <c r="B1258">
        <v>1083.4514160000001</v>
      </c>
      <c r="C1258">
        <v>-1.564251E-3</v>
      </c>
      <c r="D1258" s="2">
        <f t="shared" si="95"/>
        <v>-1.8625380993823066E-3</v>
      </c>
      <c r="E1258" s="2">
        <f t="shared" si="96"/>
        <v>3.4690481716506548E-6</v>
      </c>
      <c r="F1258" s="2">
        <f t="shared" si="97"/>
        <v>1.06594453770228E-6</v>
      </c>
      <c r="G1258" s="2">
        <f t="shared" si="98"/>
        <v>1.0991327259004788E-4</v>
      </c>
      <c r="H1258" s="2">
        <f t="shared" si="99"/>
        <v>1.5982186054528459E-4</v>
      </c>
    </row>
    <row r="1259" spans="1:8" x14ac:dyDescent="0.25">
      <c r="A1259" s="1">
        <v>43046</v>
      </c>
      <c r="B1259">
        <v>1126.5703129999999</v>
      </c>
      <c r="C1259">
        <v>-1.4785500000000001E-4</v>
      </c>
      <c r="D1259" s="2">
        <f t="shared" si="95"/>
        <v>-4.4614209938230665E-4</v>
      </c>
      <c r="E1259" s="2">
        <f t="shared" si="96"/>
        <v>1.9904277284125198E-7</v>
      </c>
      <c r="F1259" s="2">
        <f t="shared" si="97"/>
        <v>3.4690481716506548E-6</v>
      </c>
      <c r="G1259" s="2">
        <f t="shared" si="98"/>
        <v>1.06594453770228E-6</v>
      </c>
      <c r="H1259" s="2">
        <f t="shared" si="99"/>
        <v>1.0991327259004788E-4</v>
      </c>
    </row>
    <row r="1260" spans="1:8" x14ac:dyDescent="0.25">
      <c r="A1260" s="1">
        <v>43045</v>
      </c>
      <c r="B1260">
        <v>1110.5744629999999</v>
      </c>
      <c r="C1260">
        <v>1.7390625E-2</v>
      </c>
      <c r="D1260" s="2">
        <f t="shared" si="95"/>
        <v>1.7092337900617694E-2</v>
      </c>
      <c r="E1260" s="2">
        <f t="shared" si="96"/>
        <v>2.921480149088921E-4</v>
      </c>
      <c r="F1260" s="2">
        <f t="shared" si="97"/>
        <v>1.9904277284125198E-7</v>
      </c>
      <c r="G1260" s="2">
        <f t="shared" si="98"/>
        <v>3.4690481716506548E-6</v>
      </c>
      <c r="H1260" s="2">
        <f t="shared" si="99"/>
        <v>1.06594453770228E-6</v>
      </c>
    </row>
    <row r="1261" spans="1:8" x14ac:dyDescent="0.25">
      <c r="A1261" s="1">
        <v>43042</v>
      </c>
      <c r="B1261">
        <v>1121.791504</v>
      </c>
      <c r="C1261">
        <v>-1.6563040000000001E-2</v>
      </c>
      <c r="D1261" s="2">
        <f t="shared" si="95"/>
        <v>-1.6861327099382307E-2</v>
      </c>
      <c r="E1261" s="2">
        <f t="shared" si="96"/>
        <v>2.8430435155236413E-4</v>
      </c>
      <c r="F1261" s="2">
        <f t="shared" si="97"/>
        <v>2.921480149088921E-4</v>
      </c>
      <c r="G1261" s="2">
        <f t="shared" si="98"/>
        <v>1.9904277284125198E-7</v>
      </c>
      <c r="H1261" s="2">
        <f t="shared" si="99"/>
        <v>3.4690481716506548E-6</v>
      </c>
    </row>
    <row r="1262" spans="1:8" x14ac:dyDescent="0.25">
      <c r="A1262" s="1">
        <v>43041</v>
      </c>
      <c r="B1262">
        <v>1139.4670410000001</v>
      </c>
      <c r="C1262">
        <v>1.7861617E-2</v>
      </c>
      <c r="D1262" s="2">
        <f t="shared" si="95"/>
        <v>1.7563329900617694E-2</v>
      </c>
      <c r="E1262" s="2">
        <f t="shared" si="96"/>
        <v>3.0847055719793155E-4</v>
      </c>
      <c r="F1262" s="2">
        <f t="shared" si="97"/>
        <v>2.8430435155236413E-4</v>
      </c>
      <c r="G1262" s="2">
        <f t="shared" si="98"/>
        <v>2.921480149088921E-4</v>
      </c>
      <c r="H1262" s="2">
        <f t="shared" si="99"/>
        <v>1.9904277284125198E-7</v>
      </c>
    </row>
    <row r="1263" spans="1:8" x14ac:dyDescent="0.25">
      <c r="A1263" s="1">
        <v>43038</v>
      </c>
      <c r="B1263">
        <v>1133.708496</v>
      </c>
      <c r="C1263">
        <v>8.3199490000000001E-3</v>
      </c>
      <c r="D1263" s="2">
        <f t="shared" si="95"/>
        <v>8.0216619006176926E-3</v>
      </c>
      <c r="E1263" s="2">
        <f t="shared" si="96"/>
        <v>6.4347059647821458E-5</v>
      </c>
      <c r="F1263" s="2">
        <f t="shared" si="97"/>
        <v>3.0847055719793155E-4</v>
      </c>
      <c r="G1263" s="2">
        <f t="shared" si="98"/>
        <v>2.8430435155236413E-4</v>
      </c>
      <c r="H1263" s="2">
        <f t="shared" si="99"/>
        <v>2.921480149088921E-4</v>
      </c>
    </row>
    <row r="1264" spans="1:8" x14ac:dyDescent="0.25">
      <c r="A1264" s="1">
        <v>43035</v>
      </c>
      <c r="B1264">
        <v>1100.8869629999999</v>
      </c>
      <c r="C1264">
        <v>3.384438E-3</v>
      </c>
      <c r="D1264" s="2">
        <f t="shared" si="95"/>
        <v>3.0861509006176934E-3</v>
      </c>
      <c r="E1264" s="2">
        <f t="shared" si="96"/>
        <v>9.5243273813833999E-6</v>
      </c>
      <c r="F1264" s="2">
        <f t="shared" si="97"/>
        <v>6.4347059647821458E-5</v>
      </c>
      <c r="G1264" s="2">
        <f t="shared" si="98"/>
        <v>3.0847055719793155E-4</v>
      </c>
      <c r="H1264" s="2">
        <f t="shared" si="99"/>
        <v>2.8430435155236413E-4</v>
      </c>
    </row>
    <row r="1265" spans="1:8" x14ac:dyDescent="0.25">
      <c r="A1265" s="1">
        <v>43034</v>
      </c>
      <c r="B1265">
        <v>1103.076294</v>
      </c>
      <c r="C1265">
        <v>-4.2759649999999996E-3</v>
      </c>
      <c r="D1265" s="2">
        <f t="shared" si="95"/>
        <v>-4.5742520993823062E-3</v>
      </c>
      <c r="E1265" s="2">
        <f t="shared" si="96"/>
        <v>2.0923782268703437E-5</v>
      </c>
      <c r="F1265" s="2">
        <f t="shared" si="97"/>
        <v>9.5243273813833999E-6</v>
      </c>
      <c r="G1265" s="2">
        <f t="shared" si="98"/>
        <v>6.4347059647821458E-5</v>
      </c>
      <c r="H1265" s="2">
        <f t="shared" si="99"/>
        <v>3.0847055719793155E-4</v>
      </c>
    </row>
    <row r="1266" spans="1:8" x14ac:dyDescent="0.25">
      <c r="A1266" s="1">
        <v>43033</v>
      </c>
      <c r="B1266">
        <v>1097.8376459999999</v>
      </c>
      <c r="C1266">
        <v>2.8257239999999999E-3</v>
      </c>
      <c r="D1266" s="2">
        <f t="shared" si="95"/>
        <v>2.5274369006176934E-3</v>
      </c>
      <c r="E1266" s="2">
        <f t="shared" si="96"/>
        <v>6.387937286603972E-6</v>
      </c>
      <c r="F1266" s="2">
        <f t="shared" si="97"/>
        <v>2.0923782268703437E-5</v>
      </c>
      <c r="G1266" s="2">
        <f t="shared" si="98"/>
        <v>9.5243273813833999E-6</v>
      </c>
      <c r="H1266" s="2">
        <f t="shared" si="99"/>
        <v>6.4347059647821458E-5</v>
      </c>
    </row>
    <row r="1267" spans="1:8" x14ac:dyDescent="0.25">
      <c r="A1267" s="1">
        <v>43032</v>
      </c>
      <c r="B1267">
        <v>1108.764893</v>
      </c>
      <c r="C1267">
        <v>-8.2270620000000003E-3</v>
      </c>
      <c r="D1267" s="2">
        <f t="shared" si="95"/>
        <v>-8.5253490993823077E-3</v>
      </c>
      <c r="E1267" s="2">
        <f t="shared" si="96"/>
        <v>7.2681577266338725E-5</v>
      </c>
      <c r="F1267" s="2">
        <f t="shared" si="97"/>
        <v>6.387937286603972E-6</v>
      </c>
      <c r="G1267" s="2">
        <f t="shared" si="98"/>
        <v>2.0923782268703437E-5</v>
      </c>
      <c r="H1267" s="2">
        <f t="shared" si="99"/>
        <v>9.5243273813833999E-6</v>
      </c>
    </row>
    <row r="1268" spans="1:8" x14ac:dyDescent="0.25">
      <c r="A1268" s="1">
        <v>43031</v>
      </c>
      <c r="B1268">
        <v>1109.234741</v>
      </c>
      <c r="C1268">
        <v>-8.6623269999999992E-3</v>
      </c>
      <c r="D1268" s="2">
        <f t="shared" si="95"/>
        <v>-8.9606140993823066E-3</v>
      </c>
      <c r="E1268" s="2">
        <f t="shared" si="96"/>
        <v>8.0292605038048982E-5</v>
      </c>
      <c r="F1268" s="2">
        <f t="shared" si="97"/>
        <v>7.2681577266338725E-5</v>
      </c>
      <c r="G1268" s="2">
        <f t="shared" si="98"/>
        <v>6.387937286603972E-6</v>
      </c>
      <c r="H1268" s="2">
        <f t="shared" si="99"/>
        <v>2.0923782268703437E-5</v>
      </c>
    </row>
    <row r="1269" spans="1:8" x14ac:dyDescent="0.25">
      <c r="A1269" s="1">
        <v>43028</v>
      </c>
      <c r="B1269">
        <v>1105.9155270000001</v>
      </c>
      <c r="C1269">
        <v>-7.8565739999999998E-3</v>
      </c>
      <c r="D1269" s="2">
        <f t="shared" si="95"/>
        <v>-8.1548610993823073E-3</v>
      </c>
      <c r="E1269" s="2">
        <f t="shared" si="96"/>
        <v>6.6501759550218815E-5</v>
      </c>
      <c r="F1269" s="2">
        <f t="shared" si="97"/>
        <v>8.0292605038048982E-5</v>
      </c>
      <c r="G1269" s="2">
        <f t="shared" si="98"/>
        <v>7.2681577266338725E-5</v>
      </c>
      <c r="H1269" s="2">
        <f t="shared" si="99"/>
        <v>6.387937286603972E-6</v>
      </c>
    </row>
    <row r="1270" spans="1:8" x14ac:dyDescent="0.25">
      <c r="A1270" s="1">
        <v>43027</v>
      </c>
      <c r="B1270">
        <v>1091.779297</v>
      </c>
      <c r="C1270">
        <v>6.5772390000000003E-3</v>
      </c>
      <c r="D1270" s="2">
        <f t="shared" si="95"/>
        <v>6.2789519006176938E-3</v>
      </c>
      <c r="E1270" s="2">
        <f t="shared" si="96"/>
        <v>3.9425236970270551E-5</v>
      </c>
      <c r="F1270" s="2">
        <f t="shared" si="97"/>
        <v>6.6501759550218815E-5</v>
      </c>
      <c r="G1270" s="2">
        <f t="shared" si="98"/>
        <v>8.0292605038048982E-5</v>
      </c>
      <c r="H1270" s="2">
        <f t="shared" si="99"/>
        <v>7.2681577266338725E-5</v>
      </c>
    </row>
    <row r="1271" spans="1:8" x14ac:dyDescent="0.25">
      <c r="A1271" s="1">
        <v>43026</v>
      </c>
      <c r="B1271">
        <v>1095.6282960000001</v>
      </c>
      <c r="C1271">
        <v>-7.7982909999999997E-3</v>
      </c>
      <c r="D1271" s="2">
        <f t="shared" si="95"/>
        <v>-8.0965780993823063E-3</v>
      </c>
      <c r="E1271" s="2">
        <f t="shared" si="96"/>
        <v>6.55545769193972E-5</v>
      </c>
      <c r="F1271" s="2">
        <f t="shared" si="97"/>
        <v>3.9425236970270551E-5</v>
      </c>
      <c r="G1271" s="2">
        <f t="shared" si="98"/>
        <v>6.6501759550218815E-5</v>
      </c>
      <c r="H1271" s="2">
        <f t="shared" si="99"/>
        <v>8.0292605038048982E-5</v>
      </c>
    </row>
    <row r="1272" spans="1:8" x14ac:dyDescent="0.25">
      <c r="A1272" s="1">
        <v>43025</v>
      </c>
      <c r="B1272">
        <v>1093.838745</v>
      </c>
      <c r="C1272">
        <v>5.8776100000000001E-3</v>
      </c>
      <c r="D1272" s="2">
        <f t="shared" si="95"/>
        <v>5.5793229006176935E-3</v>
      </c>
      <c r="E1272" s="2">
        <f t="shared" si="96"/>
        <v>3.1128844029357037E-5</v>
      </c>
      <c r="F1272" s="2">
        <f t="shared" si="97"/>
        <v>6.55545769193972E-5</v>
      </c>
      <c r="G1272" s="2">
        <f t="shared" si="98"/>
        <v>3.9425236970270551E-5</v>
      </c>
      <c r="H1272" s="2">
        <f t="shared" si="99"/>
        <v>6.6501759550218815E-5</v>
      </c>
    </row>
    <row r="1273" spans="1:8" x14ac:dyDescent="0.25">
      <c r="A1273" s="1">
        <v>43021</v>
      </c>
      <c r="B1273">
        <v>1089.3798830000001</v>
      </c>
      <c r="C1273">
        <v>5.3565389999999996E-3</v>
      </c>
      <c r="D1273" s="2">
        <f t="shared" si="95"/>
        <v>5.058251900617693E-3</v>
      </c>
      <c r="E1273" s="2">
        <f t="shared" si="96"/>
        <v>2.5585912290102504E-5</v>
      </c>
      <c r="F1273" s="2">
        <f t="shared" si="97"/>
        <v>3.1128844029357037E-5</v>
      </c>
      <c r="G1273" s="2">
        <f t="shared" si="98"/>
        <v>6.55545769193972E-5</v>
      </c>
      <c r="H1273" s="2">
        <f t="shared" si="99"/>
        <v>3.9425236970270551E-5</v>
      </c>
    </row>
    <row r="1274" spans="1:8" x14ac:dyDescent="0.25">
      <c r="A1274" s="1">
        <v>43020</v>
      </c>
      <c r="B1274">
        <v>1097.2178960000001</v>
      </c>
      <c r="C1274">
        <v>5.290721E-3</v>
      </c>
      <c r="D1274" s="2">
        <f t="shared" si="95"/>
        <v>4.9924339006176934E-3</v>
      </c>
      <c r="E1274" s="2">
        <f t="shared" si="96"/>
        <v>2.4924396252036795E-5</v>
      </c>
      <c r="F1274" s="2">
        <f t="shared" si="97"/>
        <v>2.5585912290102504E-5</v>
      </c>
      <c r="G1274" s="2">
        <f t="shared" si="98"/>
        <v>3.1128844029357037E-5</v>
      </c>
      <c r="H1274" s="2">
        <f t="shared" si="99"/>
        <v>6.55545769193972E-5</v>
      </c>
    </row>
    <row r="1275" spans="1:8" x14ac:dyDescent="0.25">
      <c r="A1275" s="1">
        <v>43019</v>
      </c>
      <c r="B1275">
        <v>1107.8050539999999</v>
      </c>
      <c r="C1275">
        <v>-4.7229189999999999E-3</v>
      </c>
      <c r="D1275" s="2">
        <f t="shared" si="95"/>
        <v>-5.0212060993823065E-3</v>
      </c>
      <c r="E1275" s="2">
        <f t="shared" si="96"/>
        <v>2.5212510692474077E-5</v>
      </c>
      <c r="F1275" s="2">
        <f t="shared" si="97"/>
        <v>2.4924396252036795E-5</v>
      </c>
      <c r="G1275" s="2">
        <f t="shared" si="98"/>
        <v>2.5585912290102504E-5</v>
      </c>
      <c r="H1275" s="2">
        <f t="shared" si="99"/>
        <v>3.1128844029357037E-5</v>
      </c>
    </row>
    <row r="1276" spans="1:8" x14ac:dyDescent="0.25">
      <c r="A1276" s="1">
        <v>43018</v>
      </c>
      <c r="B1276">
        <v>1107.135376</v>
      </c>
      <c r="C1276">
        <v>3.6575589999999999E-3</v>
      </c>
      <c r="D1276" s="2">
        <f t="shared" si="95"/>
        <v>3.3592719006176933E-3</v>
      </c>
      <c r="E1276" s="2">
        <f t="shared" si="96"/>
        <v>1.1284707702279609E-5</v>
      </c>
      <c r="F1276" s="2">
        <f t="shared" si="97"/>
        <v>2.5212510692474077E-5</v>
      </c>
      <c r="G1276" s="2">
        <f t="shared" si="98"/>
        <v>2.4924396252036795E-5</v>
      </c>
      <c r="H1276" s="2">
        <f t="shared" si="99"/>
        <v>2.5585912290102504E-5</v>
      </c>
    </row>
    <row r="1277" spans="1:8" x14ac:dyDescent="0.25">
      <c r="A1277" s="1">
        <v>43017</v>
      </c>
      <c r="B1277">
        <v>1121.281616</v>
      </c>
      <c r="C1277">
        <v>6.7752990000000003E-3</v>
      </c>
      <c r="D1277" s="2">
        <f t="shared" si="95"/>
        <v>6.4770119006176937E-3</v>
      </c>
      <c r="E1277" s="2">
        <f t="shared" si="96"/>
        <v>4.1951683160743232E-5</v>
      </c>
      <c r="F1277" s="2">
        <f t="shared" si="97"/>
        <v>1.1284707702279609E-5</v>
      </c>
      <c r="G1277" s="2">
        <f t="shared" si="98"/>
        <v>2.5212510692474077E-5</v>
      </c>
      <c r="H1277" s="2">
        <f t="shared" si="99"/>
        <v>2.4924396252036795E-5</v>
      </c>
    </row>
    <row r="1278" spans="1:8" x14ac:dyDescent="0.25">
      <c r="A1278" s="1">
        <v>43014</v>
      </c>
      <c r="B1278">
        <v>1106.2155760000001</v>
      </c>
      <c r="C1278">
        <v>2.0318810000000001E-3</v>
      </c>
      <c r="D1278" s="2">
        <f t="shared" si="95"/>
        <v>1.7335939006176936E-3</v>
      </c>
      <c r="E1278" s="2">
        <f t="shared" si="96"/>
        <v>3.0053478122588694E-6</v>
      </c>
      <c r="F1278" s="2">
        <f t="shared" si="97"/>
        <v>4.1951683160743232E-5</v>
      </c>
      <c r="G1278" s="2">
        <f t="shared" si="98"/>
        <v>1.1284707702279609E-5</v>
      </c>
      <c r="H1278" s="2">
        <f t="shared" si="99"/>
        <v>2.5212510692474077E-5</v>
      </c>
    </row>
    <row r="1279" spans="1:8" x14ac:dyDescent="0.25">
      <c r="A1279" s="1">
        <v>43013</v>
      </c>
      <c r="B1279">
        <v>1117.852539</v>
      </c>
      <c r="C1279">
        <v>-6.0150500000000001E-3</v>
      </c>
      <c r="D1279" s="2">
        <f t="shared" si="95"/>
        <v>-6.3133370993823067E-3</v>
      </c>
      <c r="E1279" s="2">
        <f t="shared" si="96"/>
        <v>3.9858225330436998E-5</v>
      </c>
      <c r="F1279" s="2">
        <f t="shared" si="97"/>
        <v>3.0053478122588694E-6</v>
      </c>
      <c r="G1279" s="2">
        <f t="shared" si="98"/>
        <v>4.1951683160743232E-5</v>
      </c>
      <c r="H1279" s="2">
        <f t="shared" si="99"/>
        <v>1.1284707702279609E-5</v>
      </c>
    </row>
    <row r="1280" spans="1:8" x14ac:dyDescent="0.25">
      <c r="A1280" s="1">
        <v>43012</v>
      </c>
      <c r="B1280">
        <v>1152.193726</v>
      </c>
      <c r="C1280">
        <v>3.7364949999999998E-3</v>
      </c>
      <c r="D1280" s="2">
        <f t="shared" si="95"/>
        <v>3.4382079006176933E-3</v>
      </c>
      <c r="E1280" s="2">
        <f t="shared" si="96"/>
        <v>1.1821273567869925E-5</v>
      </c>
      <c r="F1280" s="2">
        <f t="shared" si="97"/>
        <v>3.9858225330436998E-5</v>
      </c>
      <c r="G1280" s="2">
        <f t="shared" si="98"/>
        <v>3.0053478122588694E-6</v>
      </c>
      <c r="H1280" s="2">
        <f t="shared" si="99"/>
        <v>4.1951683160743232E-5</v>
      </c>
    </row>
    <row r="1281" spans="1:8" x14ac:dyDescent="0.25">
      <c r="A1281" s="1">
        <v>43011</v>
      </c>
      <c r="B1281">
        <v>1136.357788</v>
      </c>
      <c r="C1281">
        <v>6.8379299999999999E-3</v>
      </c>
      <c r="D1281" s="2">
        <f t="shared" si="95"/>
        <v>6.5396429006176933E-3</v>
      </c>
      <c r="E1281" s="2">
        <f t="shared" si="96"/>
        <v>4.2766929267599397E-5</v>
      </c>
      <c r="F1281" s="2">
        <f t="shared" si="97"/>
        <v>1.1821273567869925E-5</v>
      </c>
      <c r="G1281" s="2">
        <f t="shared" si="98"/>
        <v>3.9858225330436998E-5</v>
      </c>
      <c r="H1281" s="2">
        <f t="shared" si="99"/>
        <v>3.0053478122588694E-6</v>
      </c>
    </row>
    <row r="1282" spans="1:8" x14ac:dyDescent="0.25">
      <c r="A1282" s="1">
        <v>43010</v>
      </c>
      <c r="B1282">
        <v>1131.769043</v>
      </c>
      <c r="C1282">
        <v>1.0330249999999999E-2</v>
      </c>
      <c r="D1282" s="2">
        <f t="shared" si="95"/>
        <v>1.0031962900617692E-2</v>
      </c>
      <c r="E1282" s="2">
        <f t="shared" si="96"/>
        <v>1.0064027963936974E-4</v>
      </c>
      <c r="F1282" s="2">
        <f t="shared" si="97"/>
        <v>4.2766929267599397E-5</v>
      </c>
      <c r="G1282" s="2">
        <f t="shared" si="98"/>
        <v>1.1821273567869925E-5</v>
      </c>
      <c r="H1282" s="2">
        <f t="shared" si="99"/>
        <v>3.9858225330436998E-5</v>
      </c>
    </row>
    <row r="1283" spans="1:8" x14ac:dyDescent="0.25">
      <c r="A1283" s="1">
        <v>43007</v>
      </c>
      <c r="B1283">
        <v>1133.5584719999999</v>
      </c>
      <c r="C1283">
        <v>1.8851899999999999E-3</v>
      </c>
      <c r="D1283" s="2">
        <f t="shared" ref="D1283:D1346" si="100">C1283-L$1</f>
        <v>1.5869029006176933E-3</v>
      </c>
      <c r="E1283" s="2">
        <f t="shared" ref="E1283:E1346" si="101">D1283^2</f>
        <v>2.5182608159888486E-6</v>
      </c>
      <c r="F1283" s="2">
        <f t="shared" si="97"/>
        <v>1.0064027963936974E-4</v>
      </c>
      <c r="G1283" s="2">
        <f t="shared" si="98"/>
        <v>4.2766929267599397E-5</v>
      </c>
      <c r="H1283" s="2">
        <f t="shared" si="99"/>
        <v>1.1821273567869925E-5</v>
      </c>
    </row>
    <row r="1284" spans="1:8" x14ac:dyDescent="0.25">
      <c r="A1284" s="1">
        <v>43006</v>
      </c>
      <c r="B1284">
        <v>1121.5117190000001</v>
      </c>
      <c r="C1284">
        <v>-8.0450279999999992E-3</v>
      </c>
      <c r="D1284" s="2">
        <f t="shared" si="100"/>
        <v>-8.3433150993823067E-3</v>
      </c>
      <c r="E1284" s="2">
        <f t="shared" si="101"/>
        <v>6.9610906847580785E-5</v>
      </c>
      <c r="F1284" s="2">
        <f t="shared" ref="F1284:F1347" si="102">E1283</f>
        <v>2.5182608159888486E-6</v>
      </c>
      <c r="G1284" s="2">
        <f t="shared" si="98"/>
        <v>1.0064027963936974E-4</v>
      </c>
      <c r="H1284" s="2">
        <f t="shared" si="99"/>
        <v>4.2766929267599397E-5</v>
      </c>
    </row>
    <row r="1285" spans="1:8" x14ac:dyDescent="0.25">
      <c r="A1285" s="1">
        <v>43005</v>
      </c>
      <c r="B1285">
        <v>1119.9019780000001</v>
      </c>
      <c r="C1285">
        <v>6.317703E-3</v>
      </c>
      <c r="D1285" s="2">
        <f t="shared" si="100"/>
        <v>6.0194159006176935E-3</v>
      </c>
      <c r="E1285" s="2">
        <f t="shared" si="101"/>
        <v>3.623336778460912E-5</v>
      </c>
      <c r="F1285" s="2">
        <f t="shared" si="102"/>
        <v>6.9610906847580785E-5</v>
      </c>
      <c r="G1285" s="2">
        <f t="shared" ref="G1285:G1348" si="103">E1283</f>
        <v>2.5182608159888486E-6</v>
      </c>
      <c r="H1285" s="2">
        <f t="shared" si="99"/>
        <v>1.0064027963936974E-4</v>
      </c>
    </row>
    <row r="1286" spans="1:8" x14ac:dyDescent="0.25">
      <c r="A1286" s="1">
        <v>43004</v>
      </c>
      <c r="B1286">
        <v>1123.7010499999999</v>
      </c>
      <c r="C1286">
        <v>-9.0882199999999993E-3</v>
      </c>
      <c r="D1286" s="2">
        <f t="shared" si="100"/>
        <v>-9.3865070993823067E-3</v>
      </c>
      <c r="E1286" s="2">
        <f t="shared" si="101"/>
        <v>8.810651552675445E-5</v>
      </c>
      <c r="F1286" s="2">
        <f t="shared" si="102"/>
        <v>3.623336778460912E-5</v>
      </c>
      <c r="G1286" s="2">
        <f t="shared" si="103"/>
        <v>6.9610906847580785E-5</v>
      </c>
      <c r="H1286" s="2">
        <f t="shared" ref="H1286:H1349" si="104">E1283</f>
        <v>2.5182608159888486E-6</v>
      </c>
    </row>
    <row r="1287" spans="1:8" x14ac:dyDescent="0.25">
      <c r="A1287" s="1">
        <v>43003</v>
      </c>
      <c r="B1287">
        <v>1120.331909</v>
      </c>
      <c r="C1287">
        <v>-4.4219710000000002E-3</v>
      </c>
      <c r="D1287" s="2">
        <f t="shared" si="100"/>
        <v>-4.7202580993823068E-3</v>
      </c>
      <c r="E1287" s="2">
        <f t="shared" si="101"/>
        <v>2.2280836524784267E-5</v>
      </c>
      <c r="F1287" s="2">
        <f t="shared" si="102"/>
        <v>8.810651552675445E-5</v>
      </c>
      <c r="G1287" s="2">
        <f t="shared" si="103"/>
        <v>3.623336778460912E-5</v>
      </c>
      <c r="H1287" s="2">
        <f t="shared" si="104"/>
        <v>6.9610906847580785E-5</v>
      </c>
    </row>
    <row r="1288" spans="1:8" x14ac:dyDescent="0.25">
      <c r="A1288" s="1">
        <v>43000</v>
      </c>
      <c r="B1288">
        <v>1124.3709719999999</v>
      </c>
      <c r="C1288">
        <v>-6.7494400000000002E-4</v>
      </c>
      <c r="D1288" s="2">
        <f t="shared" si="100"/>
        <v>-9.732310993823066E-4</v>
      </c>
      <c r="E1288" s="2">
        <f t="shared" si="101"/>
        <v>9.4717877280489315E-7</v>
      </c>
      <c r="F1288" s="2">
        <f t="shared" si="102"/>
        <v>2.2280836524784267E-5</v>
      </c>
      <c r="G1288" s="2">
        <f t="shared" si="103"/>
        <v>8.810651552675445E-5</v>
      </c>
      <c r="H1288" s="2">
        <f t="shared" si="104"/>
        <v>3.623336778460912E-5</v>
      </c>
    </row>
    <row r="1289" spans="1:8" x14ac:dyDescent="0.25">
      <c r="A1289" s="1">
        <v>42999</v>
      </c>
      <c r="B1289">
        <v>1122.0814210000001</v>
      </c>
      <c r="C1289">
        <v>8.1837439999999997E-3</v>
      </c>
      <c r="D1289" s="2">
        <f t="shared" si="100"/>
        <v>7.8854569006176923E-3</v>
      </c>
      <c r="E1289" s="2">
        <f t="shared" si="101"/>
        <v>6.2180430531499182E-5</v>
      </c>
      <c r="F1289" s="2">
        <f t="shared" si="102"/>
        <v>9.4717877280489315E-7</v>
      </c>
      <c r="G1289" s="2">
        <f t="shared" si="103"/>
        <v>2.2280836524784267E-5</v>
      </c>
      <c r="H1289" s="2">
        <f t="shared" si="104"/>
        <v>8.810651552675445E-5</v>
      </c>
    </row>
    <row r="1290" spans="1:8" x14ac:dyDescent="0.25">
      <c r="A1290" s="1">
        <v>42998</v>
      </c>
      <c r="B1290">
        <v>1129.5795900000001</v>
      </c>
      <c r="C1290">
        <v>6.9124870000000001E-3</v>
      </c>
      <c r="D1290" s="2">
        <f t="shared" si="100"/>
        <v>6.6141999006176936E-3</v>
      </c>
      <c r="E1290" s="2">
        <f t="shared" si="101"/>
        <v>4.3747640325331108E-5</v>
      </c>
      <c r="F1290" s="2">
        <f t="shared" si="102"/>
        <v>6.2180430531499182E-5</v>
      </c>
      <c r="G1290" s="2">
        <f t="shared" si="103"/>
        <v>9.4717877280489315E-7</v>
      </c>
      <c r="H1290" s="2">
        <f t="shared" si="104"/>
        <v>2.2280836524784267E-5</v>
      </c>
    </row>
    <row r="1291" spans="1:8" x14ac:dyDescent="0.25">
      <c r="A1291" s="1">
        <v>42997</v>
      </c>
      <c r="B1291">
        <v>1144.0058590000001</v>
      </c>
      <c r="C1291">
        <v>-1.5974249999999999E-2</v>
      </c>
      <c r="D1291" s="2">
        <f t="shared" si="100"/>
        <v>-1.6272537099382305E-2</v>
      </c>
      <c r="E1291" s="2">
        <f t="shared" si="101"/>
        <v>2.6479546365077344E-4</v>
      </c>
      <c r="F1291" s="2">
        <f t="shared" si="102"/>
        <v>4.3747640325331108E-5</v>
      </c>
      <c r="G1291" s="2">
        <f t="shared" si="103"/>
        <v>6.2180430531499182E-5</v>
      </c>
      <c r="H1291" s="2">
        <f t="shared" si="104"/>
        <v>9.4717877280489315E-7</v>
      </c>
    </row>
    <row r="1292" spans="1:8" x14ac:dyDescent="0.25">
      <c r="A1292" s="1">
        <v>42996</v>
      </c>
      <c r="B1292">
        <v>1153.9632570000001</v>
      </c>
      <c r="C1292">
        <v>1.3753168E-2</v>
      </c>
      <c r="D1292" s="2">
        <f t="shared" si="100"/>
        <v>1.3454880900617692E-2</v>
      </c>
      <c r="E1292" s="2">
        <f t="shared" si="101"/>
        <v>1.8103382004980677E-4</v>
      </c>
      <c r="F1292" s="2">
        <f t="shared" si="102"/>
        <v>2.6479546365077344E-4</v>
      </c>
      <c r="G1292" s="2">
        <f t="shared" si="103"/>
        <v>4.3747640325331108E-5</v>
      </c>
      <c r="H1292" s="2">
        <f t="shared" si="104"/>
        <v>6.2180430531499182E-5</v>
      </c>
    </row>
    <row r="1293" spans="1:8" x14ac:dyDescent="0.25">
      <c r="A1293" s="1">
        <v>42993</v>
      </c>
      <c r="B1293">
        <v>1176.7973629999999</v>
      </c>
      <c r="C1293">
        <v>4.402853E-3</v>
      </c>
      <c r="D1293" s="2">
        <f t="shared" si="100"/>
        <v>4.1045659006176934E-3</v>
      </c>
      <c r="E1293" s="2">
        <f t="shared" si="101"/>
        <v>1.6847461232513537E-5</v>
      </c>
      <c r="F1293" s="2">
        <f t="shared" si="102"/>
        <v>1.8103382004980677E-4</v>
      </c>
      <c r="G1293" s="2">
        <f t="shared" si="103"/>
        <v>2.6479546365077344E-4</v>
      </c>
      <c r="H1293" s="2">
        <f t="shared" si="104"/>
        <v>4.3747640325331108E-5</v>
      </c>
    </row>
    <row r="1294" spans="1:8" x14ac:dyDescent="0.25">
      <c r="A1294" s="1">
        <v>42992</v>
      </c>
      <c r="B1294">
        <v>1224.665039</v>
      </c>
      <c r="C1294">
        <v>1.1239259E-2</v>
      </c>
      <c r="D1294" s="2">
        <f t="shared" si="100"/>
        <v>1.0940971900617692E-2</v>
      </c>
      <c r="E1294" s="2">
        <f t="shared" si="101"/>
        <v>1.1970486613010591E-4</v>
      </c>
      <c r="F1294" s="2">
        <f t="shared" si="102"/>
        <v>1.6847461232513537E-5</v>
      </c>
      <c r="G1294" s="2">
        <f t="shared" si="103"/>
        <v>1.8103382004980677E-4</v>
      </c>
      <c r="H1294" s="2">
        <f t="shared" si="104"/>
        <v>2.6479546365077344E-4</v>
      </c>
    </row>
    <row r="1295" spans="1:8" x14ac:dyDescent="0.25">
      <c r="A1295" s="1">
        <v>42991</v>
      </c>
      <c r="B1295">
        <v>1233.4528809999999</v>
      </c>
      <c r="C1295">
        <v>5.6759200000000001E-4</v>
      </c>
      <c r="D1295" s="2">
        <f t="shared" si="100"/>
        <v>2.6930490061769337E-4</v>
      </c>
      <c r="E1295" s="2">
        <f t="shared" si="101"/>
        <v>7.2525129496705706E-8</v>
      </c>
      <c r="F1295" s="2">
        <f t="shared" si="102"/>
        <v>1.1970486613010591E-4</v>
      </c>
      <c r="G1295" s="2">
        <f t="shared" si="103"/>
        <v>1.6847461232513537E-5</v>
      </c>
      <c r="H1295" s="2">
        <f t="shared" si="104"/>
        <v>1.8103382004980677E-4</v>
      </c>
    </row>
    <row r="1296" spans="1:8" x14ac:dyDescent="0.25">
      <c r="A1296" s="1">
        <v>42989</v>
      </c>
      <c r="B1296">
        <v>1243.5401609999999</v>
      </c>
      <c r="C1296">
        <v>3.305124E-3</v>
      </c>
      <c r="D1296" s="2">
        <f t="shared" si="100"/>
        <v>3.0068369006176934E-3</v>
      </c>
      <c r="E1296" s="2">
        <f t="shared" si="101"/>
        <v>9.0410681469162161E-6</v>
      </c>
      <c r="F1296" s="2">
        <f t="shared" si="102"/>
        <v>7.2525129496705706E-8</v>
      </c>
      <c r="G1296" s="2">
        <f t="shared" si="103"/>
        <v>1.1970486613010591E-4</v>
      </c>
      <c r="H1296" s="2">
        <f t="shared" si="104"/>
        <v>1.6847461232513537E-5</v>
      </c>
    </row>
    <row r="1297" spans="1:8" x14ac:dyDescent="0.25">
      <c r="A1297" s="1">
        <v>42986</v>
      </c>
      <c r="B1297">
        <v>1236.931885</v>
      </c>
      <c r="C1297" s="2">
        <v>-2.87E-5</v>
      </c>
      <c r="D1297" s="2">
        <f t="shared" si="100"/>
        <v>-3.2698709938230663E-4</v>
      </c>
      <c r="E1297" s="2">
        <f t="shared" si="101"/>
        <v>1.0692056316245447E-7</v>
      </c>
      <c r="F1297" s="2">
        <f t="shared" si="102"/>
        <v>9.0410681469162161E-6</v>
      </c>
      <c r="G1297" s="2">
        <f t="shared" si="103"/>
        <v>7.2525129496705706E-8</v>
      </c>
      <c r="H1297" s="2">
        <f t="shared" si="104"/>
        <v>1.1970486613010591E-4</v>
      </c>
    </row>
    <row r="1298" spans="1:8" x14ac:dyDescent="0.25">
      <c r="A1298" s="1">
        <v>42985</v>
      </c>
      <c r="B1298">
        <v>1215.7573239999999</v>
      </c>
      <c r="C1298">
        <v>4.8740850000000002E-3</v>
      </c>
      <c r="D1298" s="2">
        <f t="shared" si="100"/>
        <v>4.5757979006176936E-3</v>
      </c>
      <c r="E1298" s="2">
        <f t="shared" si="101"/>
        <v>2.0937926427297293E-5</v>
      </c>
      <c r="F1298" s="2">
        <f t="shared" si="102"/>
        <v>1.0692056316245447E-7</v>
      </c>
      <c r="G1298" s="2">
        <f t="shared" si="103"/>
        <v>9.0410681469162161E-6</v>
      </c>
      <c r="H1298" s="2">
        <f t="shared" si="104"/>
        <v>7.2525129496705706E-8</v>
      </c>
    </row>
    <row r="1299" spans="1:8" x14ac:dyDescent="0.25">
      <c r="A1299" s="1">
        <v>42984</v>
      </c>
      <c r="B1299">
        <v>1227.3645019999999</v>
      </c>
      <c r="C1299">
        <v>-8.1555110000000007E-3</v>
      </c>
      <c r="D1299" s="2">
        <f t="shared" si="100"/>
        <v>-8.4537980993823082E-3</v>
      </c>
      <c r="E1299" s="2">
        <f t="shared" si="101"/>
        <v>7.1466702305119926E-5</v>
      </c>
      <c r="F1299" s="2">
        <f t="shared" si="102"/>
        <v>2.0937926427297293E-5</v>
      </c>
      <c r="G1299" s="2">
        <f t="shared" si="103"/>
        <v>1.0692056316245447E-7</v>
      </c>
      <c r="H1299" s="2">
        <f t="shared" si="104"/>
        <v>9.0410681469162161E-6</v>
      </c>
    </row>
    <row r="1300" spans="1:8" x14ac:dyDescent="0.25">
      <c r="A1300" s="1">
        <v>42983</v>
      </c>
      <c r="B1300">
        <v>1234.4626459999999</v>
      </c>
      <c r="C1300">
        <v>1.1342029E-2</v>
      </c>
      <c r="D1300" s="2">
        <f t="shared" si="100"/>
        <v>1.1043741900617693E-2</v>
      </c>
      <c r="E1300" s="2">
        <f t="shared" si="101"/>
        <v>1.2196423516745888E-4</v>
      </c>
      <c r="F1300" s="2">
        <f t="shared" si="102"/>
        <v>7.1466702305119926E-5</v>
      </c>
      <c r="G1300" s="2">
        <f t="shared" si="103"/>
        <v>2.0937926427297293E-5</v>
      </c>
      <c r="H1300" s="2">
        <f t="shared" si="104"/>
        <v>1.0692056316245447E-7</v>
      </c>
    </row>
    <row r="1301" spans="1:8" x14ac:dyDescent="0.25">
      <c r="A1301" s="1">
        <v>42978</v>
      </c>
      <c r="B1301">
        <v>1246.6994629999999</v>
      </c>
      <c r="C1301">
        <v>2.31203E-4</v>
      </c>
      <c r="D1301" s="2">
        <f t="shared" si="100"/>
        <v>-6.7084099382306634E-5</v>
      </c>
      <c r="E1301" s="2">
        <f t="shared" si="101"/>
        <v>4.5002763899351932E-9</v>
      </c>
      <c r="F1301" s="2">
        <f t="shared" si="102"/>
        <v>1.2196423516745888E-4</v>
      </c>
      <c r="G1301" s="2">
        <f t="shared" si="103"/>
        <v>7.1466702305119926E-5</v>
      </c>
      <c r="H1301" s="2">
        <f t="shared" si="104"/>
        <v>2.0937926427297293E-5</v>
      </c>
    </row>
    <row r="1302" spans="1:8" x14ac:dyDescent="0.25">
      <c r="A1302" s="1">
        <v>42977</v>
      </c>
      <c r="B1302">
        <v>1271.7429199999999</v>
      </c>
      <c r="C1302">
        <v>1.0487230000000001E-3</v>
      </c>
      <c r="D1302" s="2">
        <f t="shared" si="100"/>
        <v>7.5043590061769352E-4</v>
      </c>
      <c r="E1302" s="2">
        <f t="shared" si="101"/>
        <v>5.6315404093588882E-7</v>
      </c>
      <c r="F1302" s="2">
        <f t="shared" si="102"/>
        <v>4.5002763899351932E-9</v>
      </c>
      <c r="G1302" s="2">
        <f t="shared" si="103"/>
        <v>1.2196423516745888E-4</v>
      </c>
      <c r="H1302" s="2">
        <f t="shared" si="104"/>
        <v>7.1466702305119926E-5</v>
      </c>
    </row>
    <row r="1303" spans="1:8" x14ac:dyDescent="0.25">
      <c r="A1303" s="1">
        <v>42976</v>
      </c>
      <c r="B1303">
        <v>1285.7493899999999</v>
      </c>
      <c r="C1303">
        <v>-8.3628690000000002E-3</v>
      </c>
      <c r="D1303" s="2">
        <f t="shared" si="100"/>
        <v>-8.6611560993823077E-3</v>
      </c>
      <c r="E1303" s="2">
        <f t="shared" si="101"/>
        <v>7.501562497786735E-5</v>
      </c>
      <c r="F1303" s="2">
        <f t="shared" si="102"/>
        <v>5.6315404093588882E-7</v>
      </c>
      <c r="G1303" s="2">
        <f t="shared" si="103"/>
        <v>4.5002763899351932E-9</v>
      </c>
      <c r="H1303" s="2">
        <f t="shared" si="104"/>
        <v>1.2196423516745888E-4</v>
      </c>
    </row>
    <row r="1304" spans="1:8" x14ac:dyDescent="0.25">
      <c r="A1304" s="1">
        <v>42972</v>
      </c>
      <c r="B1304">
        <v>1317.29126</v>
      </c>
      <c r="C1304">
        <v>1.274669E-3</v>
      </c>
      <c r="D1304" s="2">
        <f t="shared" si="100"/>
        <v>9.7638190061769339E-4</v>
      </c>
      <c r="E1304" s="2">
        <f t="shared" si="101"/>
        <v>9.5332161585381927E-7</v>
      </c>
      <c r="F1304" s="2">
        <f t="shared" si="102"/>
        <v>7.501562497786735E-5</v>
      </c>
      <c r="G1304" s="2">
        <f t="shared" si="103"/>
        <v>5.6315404093588882E-7</v>
      </c>
      <c r="H1304" s="2">
        <f t="shared" si="104"/>
        <v>4.5002763899351932E-9</v>
      </c>
    </row>
    <row r="1305" spans="1:8" x14ac:dyDescent="0.25">
      <c r="A1305" s="1">
        <v>42971</v>
      </c>
      <c r="B1305">
        <v>1314.4420170000001</v>
      </c>
      <c r="C1305">
        <v>7.7229900000000005E-4</v>
      </c>
      <c r="D1305" s="2">
        <f t="shared" si="100"/>
        <v>4.7401190061769342E-4</v>
      </c>
      <c r="E1305" s="2">
        <f t="shared" si="101"/>
        <v>2.2468728192719807E-7</v>
      </c>
      <c r="F1305" s="2">
        <f t="shared" si="102"/>
        <v>9.5332161585381927E-7</v>
      </c>
      <c r="G1305" s="2">
        <f t="shared" si="103"/>
        <v>7.501562497786735E-5</v>
      </c>
      <c r="H1305" s="2">
        <f t="shared" si="104"/>
        <v>5.6315404093588882E-7</v>
      </c>
    </row>
    <row r="1306" spans="1:8" x14ac:dyDescent="0.25">
      <c r="A1306" s="1">
        <v>42970</v>
      </c>
      <c r="B1306">
        <v>1314.411987</v>
      </c>
      <c r="C1306">
        <v>-2.1455570000000002E-3</v>
      </c>
      <c r="D1306" s="2">
        <f t="shared" si="100"/>
        <v>-2.4438440993823068E-3</v>
      </c>
      <c r="E1306" s="2">
        <f t="shared" si="101"/>
        <v>5.9723739820857185E-6</v>
      </c>
      <c r="F1306" s="2">
        <f t="shared" si="102"/>
        <v>2.2468728192719807E-7</v>
      </c>
      <c r="G1306" s="2">
        <f t="shared" si="103"/>
        <v>9.5332161585381927E-7</v>
      </c>
      <c r="H1306" s="2">
        <f t="shared" si="104"/>
        <v>7.501562497786735E-5</v>
      </c>
    </row>
    <row r="1307" spans="1:8" x14ac:dyDescent="0.25">
      <c r="A1307" s="1">
        <v>42969</v>
      </c>
      <c r="B1307">
        <v>1294.337158</v>
      </c>
      <c r="C1307" s="2">
        <v>-9.9699999999999998E-5</v>
      </c>
      <c r="D1307" s="2">
        <f t="shared" si="100"/>
        <v>-3.9798709938230662E-4</v>
      </c>
      <c r="E1307" s="2">
        <f t="shared" si="101"/>
        <v>1.58393731274742E-7</v>
      </c>
      <c r="F1307" s="2">
        <f t="shared" si="102"/>
        <v>5.9723739820857185E-6</v>
      </c>
      <c r="G1307" s="2">
        <f t="shared" si="103"/>
        <v>2.2468728192719807E-7</v>
      </c>
      <c r="H1307" s="2">
        <f t="shared" si="104"/>
        <v>9.5332161585381927E-7</v>
      </c>
    </row>
    <row r="1308" spans="1:8" x14ac:dyDescent="0.25">
      <c r="A1308" s="1">
        <v>42968</v>
      </c>
      <c r="B1308">
        <v>1296.0667719999999</v>
      </c>
      <c r="C1308">
        <v>0</v>
      </c>
      <c r="D1308" s="2">
        <f t="shared" si="100"/>
        <v>-2.9828709938230664E-4</v>
      </c>
      <c r="E1308" s="2">
        <f t="shared" si="101"/>
        <v>8.8975193657910077E-8</v>
      </c>
      <c r="F1308" s="2">
        <f t="shared" si="102"/>
        <v>1.58393731274742E-7</v>
      </c>
      <c r="G1308" s="2">
        <f t="shared" si="103"/>
        <v>5.9723739820857185E-6</v>
      </c>
      <c r="H1308" s="2">
        <f t="shared" si="104"/>
        <v>2.2468728192719807E-7</v>
      </c>
    </row>
    <row r="1309" spans="1:8" x14ac:dyDescent="0.25">
      <c r="A1309" s="1">
        <v>42965</v>
      </c>
      <c r="B1309">
        <v>1292.9375</v>
      </c>
      <c r="C1309">
        <v>-6.9636170000000001E-3</v>
      </c>
      <c r="D1309" s="2">
        <f t="shared" si="100"/>
        <v>-7.2619040993823067E-3</v>
      </c>
      <c r="E1309" s="2">
        <f t="shared" si="101"/>
        <v>5.2735251148625553E-5</v>
      </c>
      <c r="F1309" s="2">
        <f t="shared" si="102"/>
        <v>8.8975193657910077E-8</v>
      </c>
      <c r="G1309" s="2">
        <f t="shared" si="103"/>
        <v>1.58393731274742E-7</v>
      </c>
      <c r="H1309" s="2">
        <f t="shared" si="104"/>
        <v>5.9723739820857185E-6</v>
      </c>
    </row>
    <row r="1310" spans="1:8" x14ac:dyDescent="0.25">
      <c r="A1310" s="1">
        <v>42964</v>
      </c>
      <c r="B1310">
        <v>1279.380981</v>
      </c>
      <c r="C1310">
        <v>3.2457990000000002E-3</v>
      </c>
      <c r="D1310" s="2">
        <f t="shared" si="100"/>
        <v>2.9475119006176936E-3</v>
      </c>
      <c r="E1310" s="2">
        <f t="shared" si="101"/>
        <v>8.6878264042829282E-6</v>
      </c>
      <c r="F1310" s="2">
        <f t="shared" si="102"/>
        <v>5.2735251148625553E-5</v>
      </c>
      <c r="G1310" s="2">
        <f t="shared" si="103"/>
        <v>8.8975193657910077E-8</v>
      </c>
      <c r="H1310" s="2">
        <f t="shared" si="104"/>
        <v>1.58393731274742E-7</v>
      </c>
    </row>
    <row r="1311" spans="1:8" x14ac:dyDescent="0.25">
      <c r="A1311" s="1">
        <v>42963</v>
      </c>
      <c r="B1311">
        <v>1240.7608640000001</v>
      </c>
      <c r="C1311">
        <v>4.6312949999999997E-3</v>
      </c>
      <c r="D1311" s="2">
        <f t="shared" si="100"/>
        <v>4.3330079006176931E-3</v>
      </c>
      <c r="E1311" s="2">
        <f t="shared" si="101"/>
        <v>1.8774957466815349E-5</v>
      </c>
      <c r="F1311" s="2">
        <f t="shared" si="102"/>
        <v>8.6878264042829282E-6</v>
      </c>
      <c r="G1311" s="2">
        <f t="shared" si="103"/>
        <v>5.2735251148625553E-5</v>
      </c>
      <c r="H1311" s="2">
        <f t="shared" si="104"/>
        <v>8.8975193657910077E-8</v>
      </c>
    </row>
    <row r="1312" spans="1:8" x14ac:dyDescent="0.25">
      <c r="A1312" s="1">
        <v>42962</v>
      </c>
      <c r="B1312">
        <v>1254.737427</v>
      </c>
      <c r="C1312">
        <v>5.9218029999999998E-3</v>
      </c>
      <c r="D1312" s="2">
        <f t="shared" si="100"/>
        <v>5.6235159006176932E-3</v>
      </c>
      <c r="E1312" s="2">
        <f t="shared" si="101"/>
        <v>3.1623931084500026E-5</v>
      </c>
      <c r="F1312" s="2">
        <f t="shared" si="102"/>
        <v>1.8774957466815349E-5</v>
      </c>
      <c r="G1312" s="2">
        <f t="shared" si="103"/>
        <v>8.6878264042829282E-6</v>
      </c>
      <c r="H1312" s="2">
        <f t="shared" si="104"/>
        <v>5.2735251148625553E-5</v>
      </c>
    </row>
    <row r="1313" spans="1:8" x14ac:dyDescent="0.25">
      <c r="A1313" s="1">
        <v>42961</v>
      </c>
      <c r="B1313">
        <v>1245.7696530000001</v>
      </c>
      <c r="C1313">
        <v>4.2402389999999998E-3</v>
      </c>
      <c r="D1313" s="2">
        <f t="shared" si="100"/>
        <v>3.9419519006176932E-3</v>
      </c>
      <c r="E1313" s="2">
        <f t="shared" si="101"/>
        <v>1.5538984786783444E-5</v>
      </c>
      <c r="F1313" s="2">
        <f t="shared" si="102"/>
        <v>3.1623931084500026E-5</v>
      </c>
      <c r="G1313" s="2">
        <f t="shared" si="103"/>
        <v>1.8774957466815349E-5</v>
      </c>
      <c r="H1313" s="2">
        <f t="shared" si="104"/>
        <v>8.6878264042829282E-6</v>
      </c>
    </row>
    <row r="1314" spans="1:8" x14ac:dyDescent="0.25">
      <c r="A1314" s="1">
        <v>42958</v>
      </c>
      <c r="B1314">
        <v>1266.884155</v>
      </c>
      <c r="C1314">
        <v>-4.758806E-3</v>
      </c>
      <c r="D1314" s="2">
        <f t="shared" si="100"/>
        <v>-5.0570930993823066E-3</v>
      </c>
      <c r="E1314" s="2">
        <f t="shared" si="101"/>
        <v>2.5574190615820145E-5</v>
      </c>
      <c r="F1314" s="2">
        <f t="shared" si="102"/>
        <v>1.5538984786783444E-5</v>
      </c>
      <c r="G1314" s="2">
        <f t="shared" si="103"/>
        <v>3.1623931084500026E-5</v>
      </c>
      <c r="H1314" s="2">
        <f t="shared" si="104"/>
        <v>1.8774957466815349E-5</v>
      </c>
    </row>
    <row r="1315" spans="1:8" x14ac:dyDescent="0.25">
      <c r="A1315" s="1">
        <v>42957</v>
      </c>
      <c r="B1315">
        <v>1280.2407229999999</v>
      </c>
      <c r="C1315">
        <v>-2.4548819999999998E-3</v>
      </c>
      <c r="D1315" s="2">
        <f t="shared" si="100"/>
        <v>-2.7531690993823064E-3</v>
      </c>
      <c r="E1315" s="2">
        <f t="shared" si="101"/>
        <v>7.5799400897935802E-6</v>
      </c>
      <c r="F1315" s="2">
        <f t="shared" si="102"/>
        <v>2.5574190615820145E-5</v>
      </c>
      <c r="G1315" s="2">
        <f t="shared" si="103"/>
        <v>1.5538984786783444E-5</v>
      </c>
      <c r="H1315" s="2">
        <f t="shared" si="104"/>
        <v>3.1623931084500026E-5</v>
      </c>
    </row>
    <row r="1316" spans="1:8" x14ac:dyDescent="0.25">
      <c r="A1316" s="1">
        <v>42956</v>
      </c>
      <c r="B1316">
        <v>1272.852783</v>
      </c>
      <c r="C1316" s="2">
        <v>-8.5099999999999995E-5</v>
      </c>
      <c r="D1316" s="2">
        <f t="shared" si="100"/>
        <v>-3.8338709938230664E-4</v>
      </c>
      <c r="E1316" s="2">
        <f t="shared" si="101"/>
        <v>1.4698566797277867E-7</v>
      </c>
      <c r="F1316" s="2">
        <f t="shared" si="102"/>
        <v>7.5799400897935802E-6</v>
      </c>
      <c r="G1316" s="2">
        <f t="shared" si="103"/>
        <v>2.5574190615820145E-5</v>
      </c>
      <c r="H1316" s="2">
        <f t="shared" si="104"/>
        <v>1.5538984786783444E-5</v>
      </c>
    </row>
    <row r="1317" spans="1:8" x14ac:dyDescent="0.25">
      <c r="A1317" s="1">
        <v>42955</v>
      </c>
      <c r="B1317">
        <v>1262.935303</v>
      </c>
      <c r="C1317">
        <v>-7.2099000000000002E-4</v>
      </c>
      <c r="D1317" s="2">
        <f t="shared" si="100"/>
        <v>-1.0192770993823067E-3</v>
      </c>
      <c r="E1317" s="2">
        <f t="shared" si="101"/>
        <v>1.0389258053252088E-6</v>
      </c>
      <c r="F1317" s="2">
        <f t="shared" si="102"/>
        <v>1.4698566797277867E-7</v>
      </c>
      <c r="G1317" s="2">
        <f t="shared" si="103"/>
        <v>7.5799400897935802E-6</v>
      </c>
      <c r="H1317" s="2">
        <f t="shared" si="104"/>
        <v>2.5574190615820145E-5</v>
      </c>
    </row>
    <row r="1318" spans="1:8" x14ac:dyDescent="0.25">
      <c r="A1318" s="1">
        <v>42954</v>
      </c>
      <c r="B1318">
        <v>1269.053711</v>
      </c>
      <c r="C1318">
        <v>7.4662840000000001E-3</v>
      </c>
      <c r="D1318" s="2">
        <f t="shared" si="100"/>
        <v>7.1679969006176935E-3</v>
      </c>
      <c r="E1318" s="2">
        <f t="shared" si="101"/>
        <v>5.1380179567264859E-5</v>
      </c>
      <c r="F1318" s="2">
        <f t="shared" si="102"/>
        <v>1.0389258053252088E-6</v>
      </c>
      <c r="G1318" s="2">
        <f t="shared" si="103"/>
        <v>1.4698566797277867E-7</v>
      </c>
      <c r="H1318" s="2">
        <f t="shared" si="104"/>
        <v>7.5799400897935802E-6</v>
      </c>
    </row>
    <row r="1319" spans="1:8" x14ac:dyDescent="0.25">
      <c r="A1319" s="1">
        <v>42951</v>
      </c>
      <c r="B1319">
        <v>1264.0349120000001</v>
      </c>
      <c r="C1319">
        <v>7.1045589999999999E-3</v>
      </c>
      <c r="D1319" s="2">
        <f t="shared" si="100"/>
        <v>6.8062719006176933E-3</v>
      </c>
      <c r="E1319" s="2">
        <f t="shared" si="101"/>
        <v>4.6325337185137987E-5</v>
      </c>
      <c r="F1319" s="2">
        <f t="shared" si="102"/>
        <v>5.1380179567264859E-5</v>
      </c>
      <c r="G1319" s="2">
        <f t="shared" si="103"/>
        <v>1.0389258053252088E-6</v>
      </c>
      <c r="H1319" s="2">
        <f t="shared" si="104"/>
        <v>1.4698566797277867E-7</v>
      </c>
    </row>
    <row r="1320" spans="1:8" x14ac:dyDescent="0.25">
      <c r="A1320" s="1">
        <v>42950</v>
      </c>
      <c r="B1320">
        <v>1247.2193600000001</v>
      </c>
      <c r="C1320">
        <v>5.09268E-4</v>
      </c>
      <c r="D1320" s="2">
        <f t="shared" si="100"/>
        <v>2.1098090061769337E-4</v>
      </c>
      <c r="E1320" s="2">
        <f t="shared" si="101"/>
        <v>4.4512940425453006E-8</v>
      </c>
      <c r="F1320" s="2">
        <f t="shared" si="102"/>
        <v>4.6325337185137987E-5</v>
      </c>
      <c r="G1320" s="2">
        <f t="shared" si="103"/>
        <v>5.1380179567264859E-5</v>
      </c>
      <c r="H1320" s="2">
        <f t="shared" si="104"/>
        <v>1.0389258053252088E-6</v>
      </c>
    </row>
    <row r="1321" spans="1:8" x14ac:dyDescent="0.25">
      <c r="A1321" s="1">
        <v>42949</v>
      </c>
      <c r="B1321">
        <v>1221.2060550000001</v>
      </c>
      <c r="C1321">
        <v>-4.3031429999999997E-3</v>
      </c>
      <c r="D1321" s="2">
        <f t="shared" si="100"/>
        <v>-4.6014300993823063E-3</v>
      </c>
      <c r="E1321" s="2">
        <f t="shared" si="101"/>
        <v>2.1173158959501461E-5</v>
      </c>
      <c r="F1321" s="2">
        <f t="shared" si="102"/>
        <v>4.4512940425453006E-8</v>
      </c>
      <c r="G1321" s="2">
        <f t="shared" si="103"/>
        <v>4.6325337185137987E-5</v>
      </c>
      <c r="H1321" s="2">
        <f t="shared" si="104"/>
        <v>5.1380179567264859E-5</v>
      </c>
    </row>
    <row r="1322" spans="1:8" x14ac:dyDescent="0.25">
      <c r="A1322" s="1">
        <v>42948</v>
      </c>
      <c r="B1322">
        <v>1237.7517089999999</v>
      </c>
      <c r="C1322">
        <v>-1.3997401E-2</v>
      </c>
      <c r="D1322" s="2">
        <f t="shared" si="100"/>
        <v>-1.4295688099382307E-2</v>
      </c>
      <c r="E1322" s="2">
        <f t="shared" si="101"/>
        <v>2.0436669823482092E-4</v>
      </c>
      <c r="F1322" s="2">
        <f t="shared" si="102"/>
        <v>2.1173158959501461E-5</v>
      </c>
      <c r="G1322" s="2">
        <f t="shared" si="103"/>
        <v>4.4512940425453006E-8</v>
      </c>
      <c r="H1322" s="2">
        <f t="shared" si="104"/>
        <v>4.6325337185137987E-5</v>
      </c>
    </row>
    <row r="1323" spans="1:8" x14ac:dyDescent="0.25">
      <c r="A1323" s="1">
        <v>42947</v>
      </c>
      <c r="B1323">
        <v>1232.293091</v>
      </c>
      <c r="C1323">
        <v>-6.6403699999999996E-3</v>
      </c>
      <c r="D1323" s="2">
        <f t="shared" si="100"/>
        <v>-6.9386570993823062E-3</v>
      </c>
      <c r="E1323" s="2">
        <f t="shared" si="101"/>
        <v>4.8144962342808481E-5</v>
      </c>
      <c r="F1323" s="2">
        <f t="shared" si="102"/>
        <v>2.0436669823482092E-4</v>
      </c>
      <c r="G1323" s="2">
        <f t="shared" si="103"/>
        <v>2.1173158959501461E-5</v>
      </c>
      <c r="H1323" s="2">
        <f t="shared" si="104"/>
        <v>4.4512940425453006E-8</v>
      </c>
    </row>
    <row r="1324" spans="1:8" x14ac:dyDescent="0.25">
      <c r="A1324" s="1">
        <v>42944</v>
      </c>
      <c r="B1324">
        <v>1214.0979</v>
      </c>
      <c r="C1324">
        <v>3.1879159999999998E-3</v>
      </c>
      <c r="D1324" s="2">
        <f t="shared" si="100"/>
        <v>2.8896289006176933E-3</v>
      </c>
      <c r="E1324" s="2">
        <f t="shared" si="101"/>
        <v>8.3499551832850192E-6</v>
      </c>
      <c r="F1324" s="2">
        <f t="shared" si="102"/>
        <v>4.8144962342808481E-5</v>
      </c>
      <c r="G1324" s="2">
        <f t="shared" si="103"/>
        <v>2.0436669823482092E-4</v>
      </c>
      <c r="H1324" s="2">
        <f t="shared" si="104"/>
        <v>2.1173158959501461E-5</v>
      </c>
    </row>
    <row r="1325" spans="1:8" x14ac:dyDescent="0.25">
      <c r="A1325" s="1">
        <v>42943</v>
      </c>
      <c r="B1325">
        <v>1191.013672</v>
      </c>
      <c r="C1325">
        <v>1.0284210000000001E-3</v>
      </c>
      <c r="D1325" s="2">
        <f t="shared" si="100"/>
        <v>7.3013390061769348E-4</v>
      </c>
      <c r="E1325" s="2">
        <f t="shared" si="101"/>
        <v>5.3309551283120788E-7</v>
      </c>
      <c r="F1325" s="2">
        <f t="shared" si="102"/>
        <v>8.3499551832850192E-6</v>
      </c>
      <c r="G1325" s="2">
        <f t="shared" si="103"/>
        <v>4.8144962342808481E-5</v>
      </c>
      <c r="H1325" s="2">
        <f t="shared" si="104"/>
        <v>2.0436669823482092E-4</v>
      </c>
    </row>
    <row r="1326" spans="1:8" x14ac:dyDescent="0.25">
      <c r="A1326" s="1">
        <v>42942</v>
      </c>
      <c r="B1326">
        <v>1183.275635</v>
      </c>
      <c r="C1326">
        <v>8.2189770000000006E-3</v>
      </c>
      <c r="D1326" s="2">
        <f t="shared" si="100"/>
        <v>7.9206899006176931E-3</v>
      </c>
      <c r="E1326" s="2">
        <f t="shared" si="101"/>
        <v>6.2737328501747118E-5</v>
      </c>
      <c r="F1326" s="2">
        <f t="shared" si="102"/>
        <v>5.3309551283120788E-7</v>
      </c>
      <c r="G1326" s="2">
        <f t="shared" si="103"/>
        <v>8.3499551832850192E-6</v>
      </c>
      <c r="H1326" s="2">
        <f t="shared" si="104"/>
        <v>4.8144962342808481E-5</v>
      </c>
    </row>
    <row r="1327" spans="1:8" x14ac:dyDescent="0.25">
      <c r="A1327" s="1">
        <v>42941</v>
      </c>
      <c r="B1327">
        <v>1153.053467</v>
      </c>
      <c r="C1327">
        <v>1.139672E-3</v>
      </c>
      <c r="D1327" s="2">
        <f t="shared" si="100"/>
        <v>8.4138490061769341E-4</v>
      </c>
      <c r="E1327" s="2">
        <f t="shared" si="101"/>
        <v>7.0792855098744586E-7</v>
      </c>
      <c r="F1327" s="2">
        <f t="shared" si="102"/>
        <v>6.2737328501747118E-5</v>
      </c>
      <c r="G1327" s="2">
        <f t="shared" si="103"/>
        <v>5.3309551283120788E-7</v>
      </c>
      <c r="H1327" s="2">
        <f t="shared" si="104"/>
        <v>8.3499551832850192E-6</v>
      </c>
    </row>
    <row r="1328" spans="1:8" x14ac:dyDescent="0.25">
      <c r="A1328" s="1">
        <v>42940</v>
      </c>
      <c r="B1328">
        <v>1146.7551269999999</v>
      </c>
      <c r="C1328">
        <v>-3.3962990000000002E-3</v>
      </c>
      <c r="D1328" s="2">
        <f t="shared" si="100"/>
        <v>-3.6945860993823068E-3</v>
      </c>
      <c r="E1328" s="2">
        <f t="shared" si="101"/>
        <v>1.3649966445748968E-5</v>
      </c>
      <c r="F1328" s="2">
        <f t="shared" si="102"/>
        <v>7.0792855098744586E-7</v>
      </c>
      <c r="G1328" s="2">
        <f t="shared" si="103"/>
        <v>6.2737328501747118E-5</v>
      </c>
      <c r="H1328" s="2">
        <f t="shared" si="104"/>
        <v>5.3309551283120788E-7</v>
      </c>
    </row>
    <row r="1329" spans="1:8" x14ac:dyDescent="0.25">
      <c r="A1329" s="1">
        <v>42937</v>
      </c>
      <c r="B1329">
        <v>1171.3088379999999</v>
      </c>
      <c r="C1329">
        <v>1.0745006E-2</v>
      </c>
      <c r="D1329" s="2">
        <f t="shared" si="100"/>
        <v>1.0446718900617692E-2</v>
      </c>
      <c r="E1329" s="2">
        <f t="shared" si="101"/>
        <v>1.0913393578852292E-4</v>
      </c>
      <c r="F1329" s="2">
        <f t="shared" si="102"/>
        <v>1.3649966445748968E-5</v>
      </c>
      <c r="G1329" s="2">
        <f t="shared" si="103"/>
        <v>7.0792855098744586E-7</v>
      </c>
      <c r="H1329" s="2">
        <f t="shared" si="104"/>
        <v>6.2737328501747118E-5</v>
      </c>
    </row>
    <row r="1330" spans="1:8" x14ac:dyDescent="0.25">
      <c r="A1330" s="1">
        <v>42936</v>
      </c>
      <c r="B1330">
        <v>1203.080688</v>
      </c>
      <c r="C1330">
        <v>-8.6363289999999999E-3</v>
      </c>
      <c r="D1330" s="2">
        <f t="shared" si="100"/>
        <v>-8.9346160993823073E-3</v>
      </c>
      <c r="E1330" s="2">
        <f t="shared" si="101"/>
        <v>7.9827364843341512E-5</v>
      </c>
      <c r="F1330" s="2">
        <f t="shared" si="102"/>
        <v>1.0913393578852292E-4</v>
      </c>
      <c r="G1330" s="2">
        <f t="shared" si="103"/>
        <v>1.3649966445748968E-5</v>
      </c>
      <c r="H1330" s="2">
        <f t="shared" si="104"/>
        <v>7.0792855098744586E-7</v>
      </c>
    </row>
    <row r="1331" spans="1:8" x14ac:dyDescent="0.25">
      <c r="A1331" s="1">
        <v>42935</v>
      </c>
      <c r="B1331">
        <v>1222.1457519999999</v>
      </c>
      <c r="C1331">
        <v>2.509102E-3</v>
      </c>
      <c r="D1331" s="2">
        <f t="shared" si="100"/>
        <v>2.2108149006176935E-3</v>
      </c>
      <c r="E1331" s="2">
        <f t="shared" si="101"/>
        <v>4.8877025247932219E-6</v>
      </c>
      <c r="F1331" s="2">
        <f t="shared" si="102"/>
        <v>7.9827364843341512E-5</v>
      </c>
      <c r="G1331" s="2">
        <f t="shared" si="103"/>
        <v>1.0913393578852292E-4</v>
      </c>
      <c r="H1331" s="2">
        <f t="shared" si="104"/>
        <v>1.3649966445748968E-5</v>
      </c>
    </row>
    <row r="1332" spans="1:8" x14ac:dyDescent="0.25">
      <c r="A1332" s="1">
        <v>42934</v>
      </c>
      <c r="B1332">
        <v>1202.830688</v>
      </c>
      <c r="C1332">
        <v>2.318788E-3</v>
      </c>
      <c r="D1332" s="2">
        <f t="shared" si="100"/>
        <v>2.0205009006176934E-3</v>
      </c>
      <c r="E1332" s="2">
        <f t="shared" si="101"/>
        <v>4.0824238893969101E-6</v>
      </c>
      <c r="F1332" s="2">
        <f t="shared" si="102"/>
        <v>4.8877025247932219E-6</v>
      </c>
      <c r="G1332" s="2">
        <f t="shared" si="103"/>
        <v>7.9827364843341512E-5</v>
      </c>
      <c r="H1332" s="2">
        <f t="shared" si="104"/>
        <v>1.0913393578852292E-4</v>
      </c>
    </row>
    <row r="1333" spans="1:8" x14ac:dyDescent="0.25">
      <c r="A1333" s="1">
        <v>42933</v>
      </c>
      <c r="B1333">
        <v>1215.517456</v>
      </c>
      <c r="C1333">
        <v>6.1440339999999996E-3</v>
      </c>
      <c r="D1333" s="2">
        <f t="shared" si="100"/>
        <v>5.845746900617693E-3</v>
      </c>
      <c r="E1333" s="2">
        <f t="shared" si="101"/>
        <v>3.4172756826081362E-5</v>
      </c>
      <c r="F1333" s="2">
        <f t="shared" si="102"/>
        <v>4.0824238893969101E-6</v>
      </c>
      <c r="G1333" s="2">
        <f t="shared" si="103"/>
        <v>4.8877025247932219E-6</v>
      </c>
      <c r="H1333" s="2">
        <f t="shared" si="104"/>
        <v>7.9827364843341512E-5</v>
      </c>
    </row>
    <row r="1334" spans="1:8" x14ac:dyDescent="0.25">
      <c r="A1334" s="1">
        <v>42930</v>
      </c>
      <c r="B1334">
        <v>1197.4920649999999</v>
      </c>
      <c r="C1334">
        <v>-6.4401299999999996E-3</v>
      </c>
      <c r="D1334" s="2">
        <f t="shared" si="100"/>
        <v>-6.7384170993823062E-3</v>
      </c>
      <c r="E1334" s="2">
        <f t="shared" si="101"/>
        <v>4.5406265005247854E-5</v>
      </c>
      <c r="F1334" s="2">
        <f t="shared" si="102"/>
        <v>3.4172756826081362E-5</v>
      </c>
      <c r="G1334" s="2">
        <f t="shared" si="103"/>
        <v>4.0824238893969101E-6</v>
      </c>
      <c r="H1334" s="2">
        <f t="shared" si="104"/>
        <v>4.8877025247932219E-6</v>
      </c>
    </row>
    <row r="1335" spans="1:8" x14ac:dyDescent="0.25">
      <c r="A1335" s="1">
        <v>42929</v>
      </c>
      <c r="B1335">
        <v>1180.8564449999999</v>
      </c>
      <c r="C1335">
        <v>-1.91545E-4</v>
      </c>
      <c r="D1335" s="2">
        <f t="shared" si="100"/>
        <v>-4.8983209938230658E-4</v>
      </c>
      <c r="E1335" s="2">
        <f t="shared" si="101"/>
        <v>2.3993548558527785E-7</v>
      </c>
      <c r="F1335" s="2">
        <f t="shared" si="102"/>
        <v>4.5406265005247854E-5</v>
      </c>
      <c r="G1335" s="2">
        <f t="shared" si="103"/>
        <v>3.4172756826081362E-5</v>
      </c>
      <c r="H1335" s="2">
        <f t="shared" si="104"/>
        <v>4.0824238893969101E-6</v>
      </c>
    </row>
    <row r="1336" spans="1:8" x14ac:dyDescent="0.25">
      <c r="A1336" s="1">
        <v>42928</v>
      </c>
      <c r="B1336">
        <v>1170.169067</v>
      </c>
      <c r="C1336">
        <v>1.0158039000000001E-2</v>
      </c>
      <c r="D1336" s="2">
        <f t="shared" si="100"/>
        <v>9.8597519006176932E-3</v>
      </c>
      <c r="E1336" s="2">
        <f t="shared" si="101"/>
        <v>9.7214707541734208E-5</v>
      </c>
      <c r="F1336" s="2">
        <f t="shared" si="102"/>
        <v>2.3993548558527785E-7</v>
      </c>
      <c r="G1336" s="2">
        <f t="shared" si="103"/>
        <v>4.5406265005247854E-5</v>
      </c>
      <c r="H1336" s="2">
        <f t="shared" si="104"/>
        <v>3.4172756826081362E-5</v>
      </c>
    </row>
    <row r="1337" spans="1:8" x14ac:dyDescent="0.25">
      <c r="A1337" s="1">
        <v>42927</v>
      </c>
      <c r="B1337">
        <v>1171.588745</v>
      </c>
      <c r="C1337">
        <v>2.633842E-3</v>
      </c>
      <c r="D1337" s="2">
        <f t="shared" si="100"/>
        <v>2.3355549006176934E-3</v>
      </c>
      <c r="E1337" s="2">
        <f t="shared" si="101"/>
        <v>5.454816693799324E-6</v>
      </c>
      <c r="F1337" s="2">
        <f t="shared" si="102"/>
        <v>9.7214707541734208E-5</v>
      </c>
      <c r="G1337" s="2">
        <f t="shared" si="103"/>
        <v>2.3993548558527785E-7</v>
      </c>
      <c r="H1337" s="2">
        <f t="shared" si="104"/>
        <v>4.5406265005247854E-5</v>
      </c>
    </row>
    <row r="1338" spans="1:8" x14ac:dyDescent="0.25">
      <c r="A1338" s="1">
        <v>42926</v>
      </c>
      <c r="B1338">
        <v>1168.9895019999999</v>
      </c>
      <c r="C1338">
        <v>-6.5950749999999997E-3</v>
      </c>
      <c r="D1338" s="2">
        <f t="shared" si="100"/>
        <v>-6.8933620993823063E-3</v>
      </c>
      <c r="E1338" s="2">
        <f t="shared" si="101"/>
        <v>4.751844103320044E-5</v>
      </c>
      <c r="F1338" s="2">
        <f t="shared" si="102"/>
        <v>5.454816693799324E-6</v>
      </c>
      <c r="G1338" s="2">
        <f t="shared" si="103"/>
        <v>9.7214707541734208E-5</v>
      </c>
      <c r="H1338" s="2">
        <f t="shared" si="104"/>
        <v>2.3993548558527785E-7</v>
      </c>
    </row>
    <row r="1339" spans="1:8" x14ac:dyDescent="0.25">
      <c r="A1339" s="1">
        <v>42923</v>
      </c>
      <c r="B1339">
        <v>1128.5798339999999</v>
      </c>
      <c r="C1339">
        <v>1.29271E-4</v>
      </c>
      <c r="D1339" s="2">
        <f t="shared" si="100"/>
        <v>-1.6901609938230663E-4</v>
      </c>
      <c r="E1339" s="2">
        <f t="shared" si="101"/>
        <v>2.8566441850409754E-8</v>
      </c>
      <c r="F1339" s="2">
        <f t="shared" si="102"/>
        <v>4.751844103320044E-5</v>
      </c>
      <c r="G1339" s="2">
        <f t="shared" si="103"/>
        <v>5.454816693799324E-6</v>
      </c>
      <c r="H1339" s="2">
        <f t="shared" si="104"/>
        <v>9.7214707541734208E-5</v>
      </c>
    </row>
    <row r="1340" spans="1:8" x14ac:dyDescent="0.25">
      <c r="A1340" s="1">
        <v>42922</v>
      </c>
      <c r="B1340">
        <v>1116.7329099999999</v>
      </c>
      <c r="C1340">
        <v>5.0161800000000003E-3</v>
      </c>
      <c r="D1340" s="2">
        <f t="shared" si="100"/>
        <v>4.7178929006176937E-3</v>
      </c>
      <c r="E1340" s="2">
        <f t="shared" si="101"/>
        <v>2.2258513421698835E-5</v>
      </c>
      <c r="F1340" s="2">
        <f t="shared" si="102"/>
        <v>2.8566441850409754E-8</v>
      </c>
      <c r="G1340" s="2">
        <f t="shared" si="103"/>
        <v>4.751844103320044E-5</v>
      </c>
      <c r="H1340" s="2">
        <f t="shared" si="104"/>
        <v>5.454816693799324E-6</v>
      </c>
    </row>
    <row r="1341" spans="1:8" x14ac:dyDescent="0.25">
      <c r="A1341" s="1">
        <v>42921</v>
      </c>
      <c r="B1341">
        <v>1126.0904539999999</v>
      </c>
      <c r="C1341">
        <v>1.8975960000000001E-3</v>
      </c>
      <c r="D1341" s="2">
        <f t="shared" si="100"/>
        <v>1.5993089006176935E-3</v>
      </c>
      <c r="E1341" s="2">
        <f t="shared" si="101"/>
        <v>2.5577889595949756E-6</v>
      </c>
      <c r="F1341" s="2">
        <f t="shared" si="102"/>
        <v>2.2258513421698835E-5</v>
      </c>
      <c r="G1341" s="2">
        <f t="shared" si="103"/>
        <v>2.8566441850409754E-8</v>
      </c>
      <c r="H1341" s="2">
        <f t="shared" si="104"/>
        <v>4.751844103320044E-5</v>
      </c>
    </row>
    <row r="1342" spans="1:8" x14ac:dyDescent="0.25">
      <c r="A1342" s="1">
        <v>42920</v>
      </c>
      <c r="B1342">
        <v>1132.47876</v>
      </c>
      <c r="C1342">
        <v>-4.147604E-3</v>
      </c>
      <c r="D1342" s="2">
        <f t="shared" si="100"/>
        <v>-4.4458910993823066E-3</v>
      </c>
      <c r="E1342" s="2">
        <f t="shared" si="101"/>
        <v>1.9765947667566813E-5</v>
      </c>
      <c r="F1342" s="2">
        <f t="shared" si="102"/>
        <v>2.5577889595949756E-6</v>
      </c>
      <c r="G1342" s="2">
        <f t="shared" si="103"/>
        <v>2.2258513421698835E-5</v>
      </c>
      <c r="H1342" s="2">
        <f t="shared" si="104"/>
        <v>2.8566441850409754E-8</v>
      </c>
    </row>
    <row r="1343" spans="1:8" x14ac:dyDescent="0.25">
      <c r="A1343" s="1">
        <v>42919</v>
      </c>
      <c r="B1343">
        <v>1134.5782469999999</v>
      </c>
      <c r="C1343">
        <v>2.9739039999999999E-3</v>
      </c>
      <c r="D1343" s="2">
        <f t="shared" si="100"/>
        <v>2.6756169006176933E-3</v>
      </c>
      <c r="E1343" s="2">
        <f t="shared" si="101"/>
        <v>7.158925798871031E-6</v>
      </c>
      <c r="F1343" s="2">
        <f t="shared" si="102"/>
        <v>1.9765947667566813E-5</v>
      </c>
      <c r="G1343" s="2">
        <f t="shared" si="103"/>
        <v>2.5577889595949756E-6</v>
      </c>
      <c r="H1343" s="2">
        <f t="shared" si="104"/>
        <v>2.2258513421698835E-5</v>
      </c>
    </row>
    <row r="1344" spans="1:8" x14ac:dyDescent="0.25">
      <c r="A1344" s="1">
        <v>42916</v>
      </c>
      <c r="B1344">
        <v>1133.8485109999999</v>
      </c>
      <c r="C1344">
        <v>7.050036E-3</v>
      </c>
      <c r="D1344" s="2">
        <f t="shared" si="100"/>
        <v>6.7517489006176934E-3</v>
      </c>
      <c r="E1344" s="2">
        <f t="shared" si="101"/>
        <v>4.5586113216992232E-5</v>
      </c>
      <c r="F1344" s="2">
        <f t="shared" si="102"/>
        <v>7.158925798871031E-6</v>
      </c>
      <c r="G1344" s="2">
        <f t="shared" si="103"/>
        <v>1.9765947667566813E-5</v>
      </c>
      <c r="H1344" s="2">
        <f t="shared" si="104"/>
        <v>2.5577889595949756E-6</v>
      </c>
    </row>
    <row r="1345" spans="1:8" x14ac:dyDescent="0.25">
      <c r="A1345" s="1">
        <v>42915</v>
      </c>
      <c r="B1345">
        <v>1120.4018550000001</v>
      </c>
      <c r="C1345">
        <v>-8.8359489999999992E-3</v>
      </c>
      <c r="D1345" s="2">
        <f t="shared" si="100"/>
        <v>-9.1342360993823066E-3</v>
      </c>
      <c r="E1345" s="2">
        <f t="shared" si="101"/>
        <v>8.3434269119258902E-5</v>
      </c>
      <c r="F1345" s="2">
        <f t="shared" si="102"/>
        <v>4.5586113216992232E-5</v>
      </c>
      <c r="G1345" s="2">
        <f t="shared" si="103"/>
        <v>7.158925798871031E-6</v>
      </c>
      <c r="H1345" s="2">
        <f t="shared" si="104"/>
        <v>1.9765947667566813E-5</v>
      </c>
    </row>
    <row r="1346" spans="1:8" x14ac:dyDescent="0.25">
      <c r="A1346" s="1">
        <v>42914</v>
      </c>
      <c r="B1346">
        <v>1096.887939</v>
      </c>
      <c r="C1346">
        <v>-2.4393729999999999E-3</v>
      </c>
      <c r="D1346" s="2">
        <f t="shared" si="100"/>
        <v>-2.7376600993823065E-3</v>
      </c>
      <c r="E1346" s="2">
        <f t="shared" si="101"/>
        <v>7.4947828197499404E-6</v>
      </c>
      <c r="F1346" s="2">
        <f t="shared" si="102"/>
        <v>8.3434269119258902E-5</v>
      </c>
      <c r="G1346" s="2">
        <f t="shared" si="103"/>
        <v>4.5586113216992232E-5</v>
      </c>
      <c r="H1346" s="2">
        <f t="shared" si="104"/>
        <v>7.158925798871031E-6</v>
      </c>
    </row>
    <row r="1347" spans="1:8" x14ac:dyDescent="0.25">
      <c r="A1347" s="1">
        <v>42913</v>
      </c>
      <c r="B1347">
        <v>1111.1942140000001</v>
      </c>
      <c r="C1347">
        <v>7.9283949999999995E-3</v>
      </c>
      <c r="D1347" s="2">
        <f t="shared" ref="D1347:D1410" si="105">C1347-L$1</f>
        <v>7.630107900617693E-3</v>
      </c>
      <c r="E1347" s="2">
        <f t="shared" ref="E1347:E1410" si="106">D1347^2</f>
        <v>5.8218546575068541E-5</v>
      </c>
      <c r="F1347" s="2">
        <f t="shared" si="102"/>
        <v>7.4947828197499404E-6</v>
      </c>
      <c r="G1347" s="2">
        <f t="shared" si="103"/>
        <v>8.3434269119258902E-5</v>
      </c>
      <c r="H1347" s="2">
        <f t="shared" si="104"/>
        <v>4.5586113216992232E-5</v>
      </c>
    </row>
    <row r="1348" spans="1:8" x14ac:dyDescent="0.25">
      <c r="A1348" s="1">
        <v>42909</v>
      </c>
      <c r="B1348">
        <v>1118.182495</v>
      </c>
      <c r="C1348">
        <v>-5.6366419999999999E-3</v>
      </c>
      <c r="D1348" s="2">
        <f t="shared" si="105"/>
        <v>-5.9349290993823064E-3</v>
      </c>
      <c r="E1348" s="2">
        <f t="shared" si="106"/>
        <v>3.5223383414694875E-5</v>
      </c>
      <c r="F1348" s="2">
        <f t="shared" ref="F1348:F1411" si="107">E1347</f>
        <v>5.8218546575068541E-5</v>
      </c>
      <c r="G1348" s="2">
        <f t="shared" si="103"/>
        <v>7.4947828197499404E-6</v>
      </c>
      <c r="H1348" s="2">
        <f t="shared" si="104"/>
        <v>8.3434269119258902E-5</v>
      </c>
    </row>
    <row r="1349" spans="1:8" x14ac:dyDescent="0.25">
      <c r="A1349" s="1">
        <v>42908</v>
      </c>
      <c r="B1349">
        <v>1130.9291989999999</v>
      </c>
      <c r="C1349">
        <v>-3.5605839999999999E-3</v>
      </c>
      <c r="D1349" s="2">
        <f t="shared" si="105"/>
        <v>-3.8588710993823065E-3</v>
      </c>
      <c r="E1349" s="2">
        <f t="shared" si="106"/>
        <v>1.489088616164801E-5</v>
      </c>
      <c r="F1349" s="2">
        <f t="shared" si="107"/>
        <v>3.5223383414694875E-5</v>
      </c>
      <c r="G1349" s="2">
        <f t="shared" ref="G1349:G1412" si="108">E1347</f>
        <v>5.8218546575068541E-5</v>
      </c>
      <c r="H1349" s="2">
        <f t="shared" si="104"/>
        <v>7.4947828197499404E-6</v>
      </c>
    </row>
    <row r="1350" spans="1:8" x14ac:dyDescent="0.25">
      <c r="A1350" s="1">
        <v>42907</v>
      </c>
      <c r="B1350">
        <v>1115.1232910000001</v>
      </c>
      <c r="C1350">
        <v>-3.9849559999999996E-3</v>
      </c>
      <c r="D1350" s="2">
        <f t="shared" si="105"/>
        <v>-4.2832430993823062E-3</v>
      </c>
      <c r="E1350" s="2">
        <f t="shared" si="106"/>
        <v>1.8346171448406145E-5</v>
      </c>
      <c r="F1350" s="2">
        <f t="shared" si="107"/>
        <v>1.489088616164801E-5</v>
      </c>
      <c r="G1350" s="2">
        <f t="shared" si="108"/>
        <v>3.5223383414694875E-5</v>
      </c>
      <c r="H1350" s="2">
        <f t="shared" ref="H1350:H1413" si="109">E1347</f>
        <v>5.8218546575068541E-5</v>
      </c>
    </row>
    <row r="1351" spans="1:8" x14ac:dyDescent="0.25">
      <c r="A1351" s="1">
        <v>42906</v>
      </c>
      <c r="B1351">
        <v>1110.734375</v>
      </c>
      <c r="C1351">
        <v>-3.2645450000000002E-3</v>
      </c>
      <c r="D1351" s="2">
        <f t="shared" si="105"/>
        <v>-3.5628320993823068E-3</v>
      </c>
      <c r="E1351" s="2">
        <f t="shared" si="106"/>
        <v>1.2693772568388935E-5</v>
      </c>
      <c r="F1351" s="2">
        <f t="shared" si="107"/>
        <v>1.8346171448406145E-5</v>
      </c>
      <c r="G1351" s="2">
        <f t="shared" si="108"/>
        <v>1.489088616164801E-5</v>
      </c>
      <c r="H1351" s="2">
        <f t="shared" si="109"/>
        <v>3.5223383414694875E-5</v>
      </c>
    </row>
    <row r="1352" spans="1:8" x14ac:dyDescent="0.25">
      <c r="A1352" s="1">
        <v>42905</v>
      </c>
      <c r="B1352">
        <v>1099.717163</v>
      </c>
      <c r="C1352">
        <v>7.775863E-3</v>
      </c>
      <c r="D1352" s="2">
        <f t="shared" si="105"/>
        <v>7.4775759006176935E-3</v>
      </c>
      <c r="E1352" s="2">
        <f t="shared" si="106"/>
        <v>5.5914141349498512E-5</v>
      </c>
      <c r="F1352" s="2">
        <f t="shared" si="107"/>
        <v>1.2693772568388935E-5</v>
      </c>
      <c r="G1352" s="2">
        <f t="shared" si="108"/>
        <v>1.8346171448406145E-5</v>
      </c>
      <c r="H1352" s="2">
        <f t="shared" si="109"/>
        <v>1.489088616164801E-5</v>
      </c>
    </row>
    <row r="1353" spans="1:8" x14ac:dyDescent="0.25">
      <c r="A1353" s="1">
        <v>42902</v>
      </c>
      <c r="B1353">
        <v>1102.6264650000001</v>
      </c>
      <c r="C1353">
        <v>-1.0383343E-2</v>
      </c>
      <c r="D1353" s="2">
        <f t="shared" si="105"/>
        <v>-1.0681630099382307E-2</v>
      </c>
      <c r="E1353" s="2">
        <f t="shared" si="106"/>
        <v>1.1409722158003008E-4</v>
      </c>
      <c r="F1353" s="2">
        <f t="shared" si="107"/>
        <v>5.5914141349498512E-5</v>
      </c>
      <c r="G1353" s="2">
        <f t="shared" si="108"/>
        <v>1.2693772568388935E-5</v>
      </c>
      <c r="H1353" s="2">
        <f t="shared" si="109"/>
        <v>1.8346171448406145E-5</v>
      </c>
    </row>
    <row r="1354" spans="1:8" x14ac:dyDescent="0.25">
      <c r="A1354" s="1">
        <v>42901</v>
      </c>
      <c r="B1354">
        <v>1097.2479249999999</v>
      </c>
      <c r="C1354">
        <v>-1.9075799999999999E-4</v>
      </c>
      <c r="D1354" s="2">
        <f t="shared" si="105"/>
        <v>-4.8904509938230666E-4</v>
      </c>
      <c r="E1354" s="2">
        <f t="shared" si="106"/>
        <v>2.3916510922985021E-7</v>
      </c>
      <c r="F1354" s="2">
        <f t="shared" si="107"/>
        <v>1.1409722158003008E-4</v>
      </c>
      <c r="G1354" s="2">
        <f t="shared" si="108"/>
        <v>5.5914141349498512E-5</v>
      </c>
      <c r="H1354" s="2">
        <f t="shared" si="109"/>
        <v>1.2693772568388935E-5</v>
      </c>
    </row>
    <row r="1355" spans="1:8" x14ac:dyDescent="0.25">
      <c r="A1355" s="1">
        <v>42900</v>
      </c>
      <c r="B1355">
        <v>1099.4072269999999</v>
      </c>
      <c r="C1355">
        <v>6.0589579999999997E-3</v>
      </c>
      <c r="D1355" s="2">
        <f t="shared" si="105"/>
        <v>5.7606709006176931E-3</v>
      </c>
      <c r="E1355" s="2">
        <f t="shared" si="106"/>
        <v>3.3185329225223467E-5</v>
      </c>
      <c r="F1355" s="2">
        <f t="shared" si="107"/>
        <v>2.3916510922985021E-7</v>
      </c>
      <c r="G1355" s="2">
        <f t="shared" si="108"/>
        <v>1.1409722158003008E-4</v>
      </c>
      <c r="H1355" s="2">
        <f t="shared" si="109"/>
        <v>5.5914141349498512E-5</v>
      </c>
    </row>
    <row r="1356" spans="1:8" x14ac:dyDescent="0.25">
      <c r="A1356" s="1">
        <v>42899</v>
      </c>
      <c r="B1356">
        <v>1105.4456789999999</v>
      </c>
      <c r="C1356">
        <v>-9.0960590000000001E-3</v>
      </c>
      <c r="D1356" s="2">
        <f t="shared" si="105"/>
        <v>-9.3943460993823075E-3</v>
      </c>
      <c r="E1356" s="2">
        <f t="shared" si="106"/>
        <v>8.8253738634979579E-5</v>
      </c>
      <c r="F1356" s="2">
        <f t="shared" si="107"/>
        <v>3.3185329225223467E-5</v>
      </c>
      <c r="G1356" s="2">
        <f t="shared" si="108"/>
        <v>2.3916510922985021E-7</v>
      </c>
      <c r="H1356" s="2">
        <f t="shared" si="109"/>
        <v>1.1409722158003008E-4</v>
      </c>
    </row>
    <row r="1357" spans="1:8" x14ac:dyDescent="0.25">
      <c r="A1357" s="1">
        <v>42895</v>
      </c>
      <c r="B1357">
        <v>1109.644775</v>
      </c>
      <c r="C1357">
        <v>3.963945E-3</v>
      </c>
      <c r="D1357" s="2">
        <f t="shared" si="105"/>
        <v>3.6656579006176934E-3</v>
      </c>
      <c r="E1357" s="2">
        <f t="shared" si="106"/>
        <v>1.3437047844360915E-5</v>
      </c>
      <c r="F1357" s="2">
        <f t="shared" si="107"/>
        <v>8.8253738634979579E-5</v>
      </c>
      <c r="G1357" s="2">
        <f t="shared" si="108"/>
        <v>3.3185329225223467E-5</v>
      </c>
      <c r="H1357" s="2">
        <f t="shared" si="109"/>
        <v>2.3916510922985021E-7</v>
      </c>
    </row>
    <row r="1358" spans="1:8" x14ac:dyDescent="0.25">
      <c r="A1358" s="1">
        <v>42894</v>
      </c>
      <c r="B1358">
        <v>1110.824341</v>
      </c>
      <c r="C1358">
        <v>-5.4746179999999997E-3</v>
      </c>
      <c r="D1358" s="2">
        <f t="shared" si="105"/>
        <v>-5.7729050993823063E-3</v>
      </c>
      <c r="E1358" s="2">
        <f t="shared" si="106"/>
        <v>3.3326433286474237E-5</v>
      </c>
      <c r="F1358" s="2">
        <f t="shared" si="107"/>
        <v>1.3437047844360915E-5</v>
      </c>
      <c r="G1358" s="2">
        <f t="shared" si="108"/>
        <v>8.8253738634979579E-5</v>
      </c>
      <c r="H1358" s="2">
        <f t="shared" si="109"/>
        <v>3.3185329225223467E-5</v>
      </c>
    </row>
    <row r="1359" spans="1:8" x14ac:dyDescent="0.25">
      <c r="A1359" s="1">
        <v>42893</v>
      </c>
      <c r="B1359">
        <v>1121.681519</v>
      </c>
      <c r="C1359">
        <v>6.1671520000000004E-3</v>
      </c>
      <c r="D1359" s="2">
        <f t="shared" si="105"/>
        <v>5.8688649006176938E-3</v>
      </c>
      <c r="E1359" s="2">
        <f t="shared" si="106"/>
        <v>3.4443575221702331E-5</v>
      </c>
      <c r="F1359" s="2">
        <f t="shared" si="107"/>
        <v>3.3326433286474237E-5</v>
      </c>
      <c r="G1359" s="2">
        <f t="shared" si="108"/>
        <v>1.3437047844360915E-5</v>
      </c>
      <c r="H1359" s="2">
        <f t="shared" si="109"/>
        <v>8.8253738634979579E-5</v>
      </c>
    </row>
    <row r="1360" spans="1:8" x14ac:dyDescent="0.25">
      <c r="A1360" s="1">
        <v>42892</v>
      </c>
      <c r="B1360">
        <v>1137.8774410000001</v>
      </c>
      <c r="C1360">
        <v>-6.049657E-3</v>
      </c>
      <c r="D1360" s="2">
        <f t="shared" si="105"/>
        <v>-6.3479440993823065E-3</v>
      </c>
      <c r="E1360" s="2">
        <f t="shared" si="106"/>
        <v>4.0296394288882646E-5</v>
      </c>
      <c r="F1360" s="2">
        <f t="shared" si="107"/>
        <v>3.4443575221702331E-5</v>
      </c>
      <c r="G1360" s="2">
        <f t="shared" si="108"/>
        <v>3.3326433286474237E-5</v>
      </c>
      <c r="H1360" s="2">
        <f t="shared" si="109"/>
        <v>1.3437047844360915E-5</v>
      </c>
    </row>
    <row r="1361" spans="1:8" x14ac:dyDescent="0.25">
      <c r="A1361" s="1">
        <v>42891</v>
      </c>
      <c r="B1361">
        <v>1151.264038</v>
      </c>
      <c r="C1361">
        <v>1.1782042E-2</v>
      </c>
      <c r="D1361" s="2">
        <f t="shared" si="105"/>
        <v>1.1483754900617692E-2</v>
      </c>
      <c r="E1361" s="2">
        <f t="shared" si="106"/>
        <v>1.3187662661746086E-4</v>
      </c>
      <c r="F1361" s="2">
        <f t="shared" si="107"/>
        <v>4.0296394288882646E-5</v>
      </c>
      <c r="G1361" s="2">
        <f t="shared" si="108"/>
        <v>3.4443575221702331E-5</v>
      </c>
      <c r="H1361" s="2">
        <f t="shared" si="109"/>
        <v>3.3326433286474237E-5</v>
      </c>
    </row>
    <row r="1362" spans="1:8" x14ac:dyDescent="0.25">
      <c r="A1362" s="1">
        <v>42888</v>
      </c>
      <c r="B1362">
        <v>1148.7745359999999</v>
      </c>
      <c r="C1362">
        <v>-2.5045309999999999E-3</v>
      </c>
      <c r="D1362" s="2">
        <f t="shared" si="105"/>
        <v>-2.8028180993823065E-3</v>
      </c>
      <c r="E1362" s="2">
        <f t="shared" si="106"/>
        <v>7.8557892982250458E-6</v>
      </c>
      <c r="F1362" s="2">
        <f t="shared" si="107"/>
        <v>1.3187662661746086E-4</v>
      </c>
      <c r="G1362" s="2">
        <f t="shared" si="108"/>
        <v>4.0296394288882646E-5</v>
      </c>
      <c r="H1362" s="2">
        <f t="shared" si="109"/>
        <v>3.4443575221702331E-5</v>
      </c>
    </row>
    <row r="1363" spans="1:8" x14ac:dyDescent="0.25">
      <c r="A1363" s="1">
        <v>42887</v>
      </c>
      <c r="B1363">
        <v>1148.7745359999999</v>
      </c>
      <c r="C1363">
        <v>1.1465035E-2</v>
      </c>
      <c r="D1363" s="2">
        <f t="shared" si="105"/>
        <v>1.1166747900617693E-2</v>
      </c>
      <c r="E1363" s="2">
        <f t="shared" si="106"/>
        <v>1.2469625867594965E-4</v>
      </c>
      <c r="F1363" s="2">
        <f t="shared" si="107"/>
        <v>7.8557892982250458E-6</v>
      </c>
      <c r="G1363" s="2">
        <f t="shared" si="108"/>
        <v>1.3187662661746086E-4</v>
      </c>
      <c r="H1363" s="2">
        <f t="shared" si="109"/>
        <v>4.0296394288882646E-5</v>
      </c>
    </row>
    <row r="1364" spans="1:8" x14ac:dyDescent="0.25">
      <c r="A1364" s="1">
        <v>42886</v>
      </c>
      <c r="B1364">
        <v>1148.0848390000001</v>
      </c>
      <c r="C1364">
        <v>-3.013099E-3</v>
      </c>
      <c r="D1364" s="2">
        <f t="shared" si="105"/>
        <v>-3.3113860993823066E-3</v>
      </c>
      <c r="E1364" s="2">
        <f t="shared" si="106"/>
        <v>1.0965277899182367E-5</v>
      </c>
      <c r="F1364" s="2">
        <f t="shared" si="107"/>
        <v>1.2469625867594965E-4</v>
      </c>
      <c r="G1364" s="2">
        <f t="shared" si="108"/>
        <v>7.8557892982250458E-6</v>
      </c>
      <c r="H1364" s="2">
        <f t="shared" si="109"/>
        <v>1.3187662661746086E-4</v>
      </c>
    </row>
    <row r="1365" spans="1:8" x14ac:dyDescent="0.25">
      <c r="A1365" s="1">
        <v>42885</v>
      </c>
      <c r="B1365">
        <v>1139.3770750000001</v>
      </c>
      <c r="C1365">
        <v>-3.2082629999999998E-3</v>
      </c>
      <c r="D1365" s="2">
        <f t="shared" si="105"/>
        <v>-3.5065500993823064E-3</v>
      </c>
      <c r="E1365" s="2">
        <f t="shared" si="106"/>
        <v>1.2295893599478062E-5</v>
      </c>
      <c r="F1365" s="2">
        <f t="shared" si="107"/>
        <v>1.0965277899182367E-5</v>
      </c>
      <c r="G1365" s="2">
        <f t="shared" si="108"/>
        <v>1.2469625867594965E-4</v>
      </c>
      <c r="H1365" s="2">
        <f t="shared" si="109"/>
        <v>7.8557892982250458E-6</v>
      </c>
    </row>
    <row r="1366" spans="1:8" x14ac:dyDescent="0.25">
      <c r="A1366" s="1">
        <v>42884</v>
      </c>
      <c r="B1366">
        <v>1160.721558</v>
      </c>
      <c r="C1366">
        <v>2.353689E-3</v>
      </c>
      <c r="D1366" s="2">
        <f t="shared" si="105"/>
        <v>2.0554019006176934E-3</v>
      </c>
      <c r="E1366" s="2">
        <f t="shared" si="106"/>
        <v>4.2246769730628259E-6</v>
      </c>
      <c r="F1366" s="2">
        <f t="shared" si="107"/>
        <v>1.2295893599478062E-5</v>
      </c>
      <c r="G1366" s="2">
        <f t="shared" si="108"/>
        <v>1.0965277899182367E-5</v>
      </c>
      <c r="H1366" s="2">
        <f t="shared" si="109"/>
        <v>1.2469625867594965E-4</v>
      </c>
    </row>
    <row r="1367" spans="1:8" x14ac:dyDescent="0.25">
      <c r="A1367" s="1">
        <v>42881</v>
      </c>
      <c r="B1367">
        <v>1181.3961179999999</v>
      </c>
      <c r="C1367">
        <v>-5.2858799999999997E-4</v>
      </c>
      <c r="D1367" s="2">
        <f t="shared" si="105"/>
        <v>-8.2687509938230656E-4</v>
      </c>
      <c r="E1367" s="2">
        <f t="shared" si="106"/>
        <v>6.837224299784993E-7</v>
      </c>
      <c r="F1367" s="2">
        <f t="shared" si="107"/>
        <v>4.2246769730628259E-6</v>
      </c>
      <c r="G1367" s="2">
        <f t="shared" si="108"/>
        <v>1.2295893599478062E-5</v>
      </c>
      <c r="H1367" s="2">
        <f t="shared" si="109"/>
        <v>1.0965277899182367E-5</v>
      </c>
    </row>
    <row r="1368" spans="1:8" x14ac:dyDescent="0.25">
      <c r="A1368" s="1">
        <v>42880</v>
      </c>
      <c r="B1368">
        <v>1181.3961179999999</v>
      </c>
      <c r="C1368">
        <v>4.3070230000000001E-3</v>
      </c>
      <c r="D1368" s="2">
        <f t="shared" si="105"/>
        <v>4.0087359006176935E-3</v>
      </c>
      <c r="E1368" s="2">
        <f t="shared" si="106"/>
        <v>1.6069963520901152E-5</v>
      </c>
      <c r="F1368" s="2">
        <f t="shared" si="107"/>
        <v>6.837224299784993E-7</v>
      </c>
      <c r="G1368" s="2">
        <f t="shared" si="108"/>
        <v>4.2246769730628259E-6</v>
      </c>
      <c r="H1368" s="2">
        <f t="shared" si="109"/>
        <v>1.2295893599478062E-5</v>
      </c>
    </row>
    <row r="1369" spans="1:8" x14ac:dyDescent="0.25">
      <c r="A1369" s="1">
        <v>42879</v>
      </c>
      <c r="B1369">
        <v>1181.3961179999999</v>
      </c>
      <c r="C1369">
        <v>3.281731E-3</v>
      </c>
      <c r="D1369" s="2">
        <f t="shared" si="105"/>
        <v>2.9834439006176934E-3</v>
      </c>
      <c r="E1369" s="2">
        <f t="shared" si="106"/>
        <v>8.900937508132918E-6</v>
      </c>
      <c r="F1369" s="2">
        <f t="shared" si="107"/>
        <v>1.6069963520901152E-5</v>
      </c>
      <c r="G1369" s="2">
        <f t="shared" si="108"/>
        <v>6.837224299784993E-7</v>
      </c>
      <c r="H1369" s="2">
        <f t="shared" si="109"/>
        <v>4.2246769730628259E-6</v>
      </c>
    </row>
    <row r="1370" spans="1:8" x14ac:dyDescent="0.25">
      <c r="A1370" s="1">
        <v>42878</v>
      </c>
      <c r="B1370">
        <v>1191.003784</v>
      </c>
      <c r="C1370">
        <v>7.1328299999999999E-4</v>
      </c>
      <c r="D1370" s="2">
        <f t="shared" si="105"/>
        <v>4.1499590061769336E-4</v>
      </c>
      <c r="E1370" s="2">
        <f t="shared" si="106"/>
        <v>1.7222159752949042E-7</v>
      </c>
      <c r="F1370" s="2">
        <f t="shared" si="107"/>
        <v>8.900937508132918E-6</v>
      </c>
      <c r="G1370" s="2">
        <f t="shared" si="108"/>
        <v>1.6069963520901152E-5</v>
      </c>
      <c r="H1370" s="2">
        <f t="shared" si="109"/>
        <v>6.837224299784993E-7</v>
      </c>
    </row>
    <row r="1371" spans="1:8" x14ac:dyDescent="0.25">
      <c r="A1371" s="1">
        <v>42877</v>
      </c>
      <c r="B1371">
        <v>1184.5153809999999</v>
      </c>
      <c r="C1371">
        <v>5.0018700000000003E-3</v>
      </c>
      <c r="D1371" s="2">
        <f t="shared" si="105"/>
        <v>4.7035829006176937E-3</v>
      </c>
      <c r="E1371" s="2">
        <f t="shared" si="106"/>
        <v>2.2123692102983158E-5</v>
      </c>
      <c r="F1371" s="2">
        <f t="shared" si="107"/>
        <v>1.7222159752949042E-7</v>
      </c>
      <c r="G1371" s="2">
        <f t="shared" si="108"/>
        <v>8.900937508132918E-6</v>
      </c>
      <c r="H1371" s="2">
        <f t="shared" si="109"/>
        <v>1.6069963520901152E-5</v>
      </c>
    </row>
    <row r="1372" spans="1:8" x14ac:dyDescent="0.25">
      <c r="A1372" s="1">
        <v>42874</v>
      </c>
      <c r="B1372">
        <v>1178.5069579999999</v>
      </c>
      <c r="C1372">
        <v>1.2791759999999999E-3</v>
      </c>
      <c r="D1372" s="2">
        <f t="shared" si="105"/>
        <v>9.8088890061769334E-4</v>
      </c>
      <c r="E1372" s="2">
        <f t="shared" si="106"/>
        <v>9.6214303535498707E-7</v>
      </c>
      <c r="F1372" s="2">
        <f t="shared" si="107"/>
        <v>2.2123692102983158E-5</v>
      </c>
      <c r="G1372" s="2">
        <f t="shared" si="108"/>
        <v>1.7222159752949042E-7</v>
      </c>
      <c r="H1372" s="2">
        <f t="shared" si="109"/>
        <v>8.900937508132918E-6</v>
      </c>
    </row>
    <row r="1373" spans="1:8" x14ac:dyDescent="0.25">
      <c r="A1373" s="1">
        <v>42873</v>
      </c>
      <c r="B1373">
        <v>1187.154663</v>
      </c>
      <c r="C1373">
        <v>-8.8345679999999992E-3</v>
      </c>
      <c r="D1373" s="2">
        <f t="shared" si="105"/>
        <v>-9.1328550993823067E-3</v>
      </c>
      <c r="E1373" s="2">
        <f t="shared" si="106"/>
        <v>8.3409042266313402E-5</v>
      </c>
      <c r="F1373" s="2">
        <f t="shared" si="107"/>
        <v>9.6214303535498707E-7</v>
      </c>
      <c r="G1373" s="2">
        <f t="shared" si="108"/>
        <v>2.2123692102983158E-5</v>
      </c>
      <c r="H1373" s="2">
        <f t="shared" si="109"/>
        <v>1.7222159752949042E-7</v>
      </c>
    </row>
    <row r="1374" spans="1:8" x14ac:dyDescent="0.25">
      <c r="A1374" s="1">
        <v>42872</v>
      </c>
      <c r="B1374">
        <v>1191.5435789999999</v>
      </c>
      <c r="C1374">
        <v>4.541013E-3</v>
      </c>
      <c r="D1374" s="2">
        <f t="shared" si="105"/>
        <v>4.2427259006176934E-3</v>
      </c>
      <c r="E1374" s="2">
        <f t="shared" si="106"/>
        <v>1.8000723067772219E-5</v>
      </c>
      <c r="F1374" s="2">
        <f t="shared" si="107"/>
        <v>8.3409042266313402E-5</v>
      </c>
      <c r="G1374" s="2">
        <f t="shared" si="108"/>
        <v>9.6214303535498707E-7</v>
      </c>
      <c r="H1374" s="2">
        <f t="shared" si="109"/>
        <v>2.2123692102983158E-5</v>
      </c>
    </row>
    <row r="1375" spans="1:8" x14ac:dyDescent="0.25">
      <c r="A1375" s="1">
        <v>42871</v>
      </c>
      <c r="B1375">
        <v>1204.520264</v>
      </c>
      <c r="C1375">
        <v>2.3309479999999998E-3</v>
      </c>
      <c r="D1375" s="2">
        <f t="shared" si="105"/>
        <v>2.0326609006176932E-3</v>
      </c>
      <c r="E1375" s="2">
        <f t="shared" si="106"/>
        <v>4.1317103368999318E-6</v>
      </c>
      <c r="F1375" s="2">
        <f t="shared" si="107"/>
        <v>1.8000723067772219E-5</v>
      </c>
      <c r="G1375" s="2">
        <f t="shared" si="108"/>
        <v>8.3409042266313402E-5</v>
      </c>
      <c r="H1375" s="2">
        <f t="shared" si="109"/>
        <v>9.6214303535498707E-7</v>
      </c>
    </row>
    <row r="1376" spans="1:8" x14ac:dyDescent="0.25">
      <c r="A1376" s="1">
        <v>42870</v>
      </c>
      <c r="B1376">
        <v>1220.8660890000001</v>
      </c>
      <c r="C1376">
        <v>-5.4655090000000003E-3</v>
      </c>
      <c r="D1376" s="2">
        <f t="shared" si="105"/>
        <v>-5.7637960993823069E-3</v>
      </c>
      <c r="E1376" s="2">
        <f t="shared" si="106"/>
        <v>3.3221345475254699E-5</v>
      </c>
      <c r="F1376" s="2">
        <f t="shared" si="107"/>
        <v>4.1317103368999318E-6</v>
      </c>
      <c r="G1376" s="2">
        <f t="shared" si="108"/>
        <v>1.8000723067772219E-5</v>
      </c>
      <c r="H1376" s="2">
        <f t="shared" si="109"/>
        <v>8.3409042266313402E-5</v>
      </c>
    </row>
    <row r="1377" spans="1:8" x14ac:dyDescent="0.25">
      <c r="A1377" s="1">
        <v>42867</v>
      </c>
      <c r="B1377">
        <v>1240.850952</v>
      </c>
      <c r="C1377">
        <v>-1.11354E-4</v>
      </c>
      <c r="D1377" s="2">
        <f t="shared" si="105"/>
        <v>-4.0964109938230661E-4</v>
      </c>
      <c r="E1377" s="2">
        <f t="shared" si="106"/>
        <v>1.6780583030314481E-7</v>
      </c>
      <c r="F1377" s="2">
        <f t="shared" si="107"/>
        <v>3.3221345475254699E-5</v>
      </c>
      <c r="G1377" s="2">
        <f t="shared" si="108"/>
        <v>4.1317103368999318E-6</v>
      </c>
      <c r="H1377" s="2">
        <f t="shared" si="109"/>
        <v>1.8000723067772219E-5</v>
      </c>
    </row>
    <row r="1378" spans="1:8" x14ac:dyDescent="0.25">
      <c r="A1378" s="1">
        <v>42866</v>
      </c>
      <c r="B1378">
        <v>1248.3989260000001</v>
      </c>
      <c r="C1378">
        <v>2.8481140000000001E-3</v>
      </c>
      <c r="D1378" s="2">
        <f t="shared" si="105"/>
        <v>2.5498269006176935E-3</v>
      </c>
      <c r="E1378" s="2">
        <f t="shared" si="106"/>
        <v>6.5016172231136329E-6</v>
      </c>
      <c r="F1378" s="2">
        <f t="shared" si="107"/>
        <v>1.6780583030314481E-7</v>
      </c>
      <c r="G1378" s="2">
        <f t="shared" si="108"/>
        <v>3.3221345475254699E-5</v>
      </c>
      <c r="H1378" s="2">
        <f t="shared" si="109"/>
        <v>4.1317103368999318E-6</v>
      </c>
    </row>
    <row r="1379" spans="1:8" x14ac:dyDescent="0.25">
      <c r="A1379" s="1">
        <v>42865</v>
      </c>
      <c r="B1379">
        <v>1248.3989260000001</v>
      </c>
      <c r="C1379">
        <v>-1.6457025E-2</v>
      </c>
      <c r="D1379" s="2">
        <f t="shared" si="105"/>
        <v>-1.6755312099382306E-2</v>
      </c>
      <c r="E1379" s="2">
        <f t="shared" si="106"/>
        <v>2.8074048354770711E-4</v>
      </c>
      <c r="F1379" s="2">
        <f t="shared" si="107"/>
        <v>6.5016172231136329E-6</v>
      </c>
      <c r="G1379" s="2">
        <f t="shared" si="108"/>
        <v>1.6780583030314481E-7</v>
      </c>
      <c r="H1379" s="2">
        <f t="shared" si="109"/>
        <v>3.3221345475254699E-5</v>
      </c>
    </row>
    <row r="1380" spans="1:8" x14ac:dyDescent="0.25">
      <c r="A1380" s="1">
        <v>42864</v>
      </c>
      <c r="B1380">
        <v>1256.67688</v>
      </c>
      <c r="C1380">
        <v>-4.8886800000000003E-3</v>
      </c>
      <c r="D1380" s="2">
        <f t="shared" si="105"/>
        <v>-5.1869670993823069E-3</v>
      </c>
      <c r="E1380" s="2">
        <f t="shared" si="106"/>
        <v>2.6904627690074503E-5</v>
      </c>
      <c r="F1380" s="2">
        <f t="shared" si="107"/>
        <v>2.8074048354770711E-4</v>
      </c>
      <c r="G1380" s="2">
        <f t="shared" si="108"/>
        <v>6.5016172231136329E-6</v>
      </c>
      <c r="H1380" s="2">
        <f t="shared" si="109"/>
        <v>1.6780583030314481E-7</v>
      </c>
    </row>
    <row r="1381" spans="1:8" x14ac:dyDescent="0.25">
      <c r="A1381" s="1">
        <v>42863</v>
      </c>
      <c r="B1381">
        <v>1258.4764399999999</v>
      </c>
      <c r="C1381">
        <v>1.5229044000000001E-2</v>
      </c>
      <c r="D1381" s="2">
        <f t="shared" si="105"/>
        <v>1.4930756900617693E-2</v>
      </c>
      <c r="E1381" s="2">
        <f t="shared" si="106"/>
        <v>2.2292750162534287E-4</v>
      </c>
      <c r="F1381" s="2">
        <f t="shared" si="107"/>
        <v>2.6904627690074503E-5</v>
      </c>
      <c r="G1381" s="2">
        <f t="shared" si="108"/>
        <v>2.8074048354770711E-4</v>
      </c>
      <c r="H1381" s="2">
        <f t="shared" si="109"/>
        <v>6.5016172231136329E-6</v>
      </c>
    </row>
    <row r="1382" spans="1:8" x14ac:dyDescent="0.25">
      <c r="A1382" s="1">
        <v>42860</v>
      </c>
      <c r="B1382">
        <v>1222.1956789999999</v>
      </c>
      <c r="C1382">
        <v>1.1058116999999999E-2</v>
      </c>
      <c r="D1382" s="2">
        <f t="shared" si="105"/>
        <v>1.0759829900617692E-2</v>
      </c>
      <c r="E1382" s="2">
        <f t="shared" si="106"/>
        <v>1.1577393949022653E-4</v>
      </c>
      <c r="F1382" s="2">
        <f t="shared" si="107"/>
        <v>2.2292750162534287E-4</v>
      </c>
      <c r="G1382" s="2">
        <f t="shared" si="108"/>
        <v>2.6904627690074503E-5</v>
      </c>
      <c r="H1382" s="2">
        <f t="shared" si="109"/>
        <v>2.8074048354770711E-4</v>
      </c>
    </row>
    <row r="1383" spans="1:8" x14ac:dyDescent="0.25">
      <c r="A1383" s="1">
        <v>42859</v>
      </c>
      <c r="B1383">
        <v>1242.3804929999999</v>
      </c>
      <c r="C1383">
        <v>9.5208029999999996E-3</v>
      </c>
      <c r="D1383" s="2">
        <f t="shared" si="105"/>
        <v>9.2225159006176921E-3</v>
      </c>
      <c r="E1383" s="2">
        <f t="shared" si="106"/>
        <v>8.5054799537146155E-5</v>
      </c>
      <c r="F1383" s="2">
        <f t="shared" si="107"/>
        <v>1.1577393949022653E-4</v>
      </c>
      <c r="G1383" s="2">
        <f t="shared" si="108"/>
        <v>2.2292750162534287E-4</v>
      </c>
      <c r="H1383" s="2">
        <f t="shared" si="109"/>
        <v>2.6904627690074503E-5</v>
      </c>
    </row>
    <row r="1384" spans="1:8" x14ac:dyDescent="0.25">
      <c r="A1384" s="1">
        <v>42858</v>
      </c>
      <c r="B1384">
        <v>1246.6594239999999</v>
      </c>
      <c r="C1384">
        <v>-2.7091120000000001E-3</v>
      </c>
      <c r="D1384" s="2">
        <f t="shared" si="105"/>
        <v>-3.0073990993823066E-3</v>
      </c>
      <c r="E1384" s="2">
        <f t="shared" si="106"/>
        <v>9.0444493429655089E-6</v>
      </c>
      <c r="F1384" s="2">
        <f t="shared" si="107"/>
        <v>8.5054799537146155E-5</v>
      </c>
      <c r="G1384" s="2">
        <f t="shared" si="108"/>
        <v>1.1577393949022653E-4</v>
      </c>
      <c r="H1384" s="2">
        <f t="shared" si="109"/>
        <v>2.2292750162534287E-4</v>
      </c>
    </row>
    <row r="1385" spans="1:8" x14ac:dyDescent="0.25">
      <c r="A1385" s="1">
        <v>42857</v>
      </c>
      <c r="B1385">
        <v>1246.6594239999999</v>
      </c>
      <c r="C1385">
        <v>5.4790059999999998E-3</v>
      </c>
      <c r="D1385" s="2">
        <f t="shared" si="105"/>
        <v>5.1807189006176932E-3</v>
      </c>
      <c r="E1385" s="2">
        <f t="shared" si="106"/>
        <v>2.6839848327217401E-5</v>
      </c>
      <c r="F1385" s="2">
        <f t="shared" si="107"/>
        <v>9.0444493429655089E-6</v>
      </c>
      <c r="G1385" s="2">
        <f t="shared" si="108"/>
        <v>8.5054799537146155E-5</v>
      </c>
      <c r="H1385" s="2">
        <f t="shared" si="109"/>
        <v>1.1577393949022653E-4</v>
      </c>
    </row>
    <row r="1386" spans="1:8" x14ac:dyDescent="0.25">
      <c r="A1386" s="1">
        <v>42852</v>
      </c>
      <c r="B1386">
        <v>1246.6594239999999</v>
      </c>
      <c r="C1386">
        <v>-8.5056999999999997E-3</v>
      </c>
      <c r="D1386" s="2">
        <f t="shared" si="105"/>
        <v>-8.8039870993823072E-3</v>
      </c>
      <c r="E1386" s="2">
        <f t="shared" si="106"/>
        <v>7.7510188846090087E-5</v>
      </c>
      <c r="F1386" s="2">
        <f t="shared" si="107"/>
        <v>2.6839848327217401E-5</v>
      </c>
      <c r="G1386" s="2">
        <f t="shared" si="108"/>
        <v>9.0444493429655089E-6</v>
      </c>
      <c r="H1386" s="2">
        <f t="shared" si="109"/>
        <v>8.5054799537146155E-5</v>
      </c>
    </row>
    <row r="1387" spans="1:8" x14ac:dyDescent="0.25">
      <c r="A1387" s="1">
        <v>42851</v>
      </c>
      <c r="B1387">
        <v>1339.6655270000001</v>
      </c>
      <c r="C1387">
        <v>3.36945E-3</v>
      </c>
      <c r="D1387" s="2">
        <f t="shared" si="105"/>
        <v>3.0711629006176934E-3</v>
      </c>
      <c r="E1387" s="2">
        <f t="shared" si="106"/>
        <v>9.432041562130484E-6</v>
      </c>
      <c r="F1387" s="2">
        <f t="shared" si="107"/>
        <v>7.7510188846090087E-5</v>
      </c>
      <c r="G1387" s="2">
        <f t="shared" si="108"/>
        <v>2.6839848327217401E-5</v>
      </c>
      <c r="H1387" s="2">
        <f t="shared" si="109"/>
        <v>9.0444493429655089E-6</v>
      </c>
    </row>
    <row r="1388" spans="1:8" x14ac:dyDescent="0.25">
      <c r="A1388" s="1">
        <v>42850</v>
      </c>
      <c r="B1388">
        <v>1349.992798</v>
      </c>
      <c r="C1388">
        <v>1.4596043E-2</v>
      </c>
      <c r="D1388" s="2">
        <f t="shared" si="105"/>
        <v>1.4297755900617692E-2</v>
      </c>
      <c r="E1388" s="2">
        <f t="shared" si="106"/>
        <v>2.0442582379364804E-4</v>
      </c>
      <c r="F1388" s="2">
        <f t="shared" si="107"/>
        <v>9.432041562130484E-6</v>
      </c>
      <c r="G1388" s="2">
        <f t="shared" si="108"/>
        <v>7.7510188846090087E-5</v>
      </c>
      <c r="H1388" s="2">
        <f t="shared" si="109"/>
        <v>2.6839848327217401E-5</v>
      </c>
    </row>
    <row r="1389" spans="1:8" x14ac:dyDescent="0.25">
      <c r="A1389" s="1">
        <v>42849</v>
      </c>
      <c r="B1389">
        <v>1349.4229740000001</v>
      </c>
      <c r="C1389">
        <v>1.4135969999999999E-3</v>
      </c>
      <c r="D1389" s="2">
        <f t="shared" si="105"/>
        <v>1.1153099006176934E-3</v>
      </c>
      <c r="E1389" s="2">
        <f t="shared" si="106"/>
        <v>1.243916174415849E-6</v>
      </c>
      <c r="F1389" s="2">
        <f t="shared" si="107"/>
        <v>2.0442582379364804E-4</v>
      </c>
      <c r="G1389" s="2">
        <f t="shared" si="108"/>
        <v>9.432041562130484E-6</v>
      </c>
      <c r="H1389" s="2">
        <f t="shared" si="109"/>
        <v>7.7510188846090087E-5</v>
      </c>
    </row>
    <row r="1390" spans="1:8" x14ac:dyDescent="0.25">
      <c r="A1390" s="1">
        <v>42846</v>
      </c>
      <c r="B1390">
        <v>1331.207764</v>
      </c>
      <c r="C1390">
        <v>1.9429689999999999E-3</v>
      </c>
      <c r="D1390" s="2">
        <f t="shared" si="105"/>
        <v>1.6446819006176933E-3</v>
      </c>
      <c r="E1390" s="2">
        <f t="shared" si="106"/>
        <v>2.704978554219428E-6</v>
      </c>
      <c r="F1390" s="2">
        <f t="shared" si="107"/>
        <v>1.243916174415849E-6</v>
      </c>
      <c r="G1390" s="2">
        <f t="shared" si="108"/>
        <v>2.0442582379364804E-4</v>
      </c>
      <c r="H1390" s="2">
        <f t="shared" si="109"/>
        <v>9.432041562130484E-6</v>
      </c>
    </row>
    <row r="1391" spans="1:8" x14ac:dyDescent="0.25">
      <c r="A1391" s="1">
        <v>42845</v>
      </c>
      <c r="B1391">
        <v>1350.752686</v>
      </c>
      <c r="C1391">
        <v>5.3651480000000001E-3</v>
      </c>
      <c r="D1391" s="2">
        <f t="shared" si="105"/>
        <v>5.0668609006176936E-3</v>
      </c>
      <c r="E1391" s="2">
        <f t="shared" si="106"/>
        <v>2.5673079386208344E-5</v>
      </c>
      <c r="F1391" s="2">
        <f t="shared" si="107"/>
        <v>2.704978554219428E-6</v>
      </c>
      <c r="G1391" s="2">
        <f t="shared" si="108"/>
        <v>1.243916174415849E-6</v>
      </c>
      <c r="H1391" s="2">
        <f t="shared" si="109"/>
        <v>2.0442582379364804E-4</v>
      </c>
    </row>
    <row r="1392" spans="1:8" x14ac:dyDescent="0.25">
      <c r="A1392" s="1">
        <v>42844</v>
      </c>
      <c r="B1392">
        <v>1372.487061</v>
      </c>
      <c r="C1392">
        <v>-8.7348430000000008E-3</v>
      </c>
      <c r="D1392" s="2">
        <f t="shared" si="105"/>
        <v>-9.0331300993823083E-3</v>
      </c>
      <c r="E1392" s="2">
        <f t="shared" si="106"/>
        <v>8.1597439392366633E-5</v>
      </c>
      <c r="F1392" s="2">
        <f t="shared" si="107"/>
        <v>2.5673079386208344E-5</v>
      </c>
      <c r="G1392" s="2">
        <f t="shared" si="108"/>
        <v>2.704978554219428E-6</v>
      </c>
      <c r="H1392" s="2">
        <f t="shared" si="109"/>
        <v>1.243916174415849E-6</v>
      </c>
    </row>
    <row r="1393" spans="1:8" x14ac:dyDescent="0.25">
      <c r="A1393" s="1">
        <v>42843</v>
      </c>
      <c r="B1393">
        <v>1388.912842</v>
      </c>
      <c r="C1393" s="2">
        <v>5.9299999999999998E-5</v>
      </c>
      <c r="D1393" s="2">
        <f t="shared" si="105"/>
        <v>-2.3898709938230663E-4</v>
      </c>
      <c r="E1393" s="2">
        <f t="shared" si="106"/>
        <v>5.7114833671168508E-8</v>
      </c>
      <c r="F1393" s="2">
        <f t="shared" si="107"/>
        <v>8.1597439392366633E-5</v>
      </c>
      <c r="G1393" s="2">
        <f t="shared" si="108"/>
        <v>2.5673079386208344E-5</v>
      </c>
      <c r="H1393" s="2">
        <f t="shared" si="109"/>
        <v>2.704978554219428E-6</v>
      </c>
    </row>
    <row r="1394" spans="1:8" x14ac:dyDescent="0.25">
      <c r="A1394" s="1">
        <v>42842</v>
      </c>
      <c r="B1394">
        <v>1396.0009769999999</v>
      </c>
      <c r="C1394">
        <v>-5.4027889999999999E-3</v>
      </c>
      <c r="D1394" s="2">
        <f t="shared" si="105"/>
        <v>-5.7010760993823064E-3</v>
      </c>
      <c r="E1394" s="2">
        <f t="shared" si="106"/>
        <v>3.2502268690948175E-5</v>
      </c>
      <c r="F1394" s="2">
        <f t="shared" si="107"/>
        <v>5.7114833671168508E-8</v>
      </c>
      <c r="G1394" s="2">
        <f t="shared" si="108"/>
        <v>8.1597439392366633E-5</v>
      </c>
      <c r="H1394" s="2">
        <f t="shared" si="109"/>
        <v>2.5673079386208344E-5</v>
      </c>
    </row>
    <row r="1395" spans="1:8" x14ac:dyDescent="0.25">
      <c r="A1395" s="1">
        <v>42837</v>
      </c>
      <c r="B1395">
        <v>1449.637207</v>
      </c>
      <c r="C1395">
        <v>3.708243E-3</v>
      </c>
      <c r="D1395" s="2">
        <f t="shared" si="105"/>
        <v>3.4099559006176934E-3</v>
      </c>
      <c r="E1395" s="2">
        <f t="shared" si="106"/>
        <v>1.1627799244157425E-5</v>
      </c>
      <c r="F1395" s="2">
        <f t="shared" si="107"/>
        <v>3.2502268690948175E-5</v>
      </c>
      <c r="G1395" s="2">
        <f t="shared" si="108"/>
        <v>5.7114833671168508E-8</v>
      </c>
      <c r="H1395" s="2">
        <f t="shared" si="109"/>
        <v>8.1597439392366633E-5</v>
      </c>
    </row>
    <row r="1396" spans="1:8" x14ac:dyDescent="0.25">
      <c r="A1396" s="1">
        <v>42836</v>
      </c>
      <c r="B1396">
        <v>1450.7569579999999</v>
      </c>
      <c r="C1396">
        <v>-2.1696269999999999E-3</v>
      </c>
      <c r="D1396" s="2">
        <f t="shared" si="105"/>
        <v>-2.4679140993823065E-3</v>
      </c>
      <c r="E1396" s="2">
        <f t="shared" si="106"/>
        <v>6.0906000019299813E-6</v>
      </c>
      <c r="F1396" s="2">
        <f t="shared" si="107"/>
        <v>1.1627799244157425E-5</v>
      </c>
      <c r="G1396" s="2">
        <f t="shared" si="108"/>
        <v>3.2502268690948175E-5</v>
      </c>
      <c r="H1396" s="2">
        <f t="shared" si="109"/>
        <v>5.7114833671168508E-8</v>
      </c>
    </row>
    <row r="1397" spans="1:8" x14ac:dyDescent="0.25">
      <c r="A1397" s="1">
        <v>42835</v>
      </c>
      <c r="B1397">
        <v>1439.859741</v>
      </c>
      <c r="C1397">
        <v>4.494273E-3</v>
      </c>
      <c r="D1397" s="2">
        <f t="shared" si="105"/>
        <v>4.1959859006176934E-3</v>
      </c>
      <c r="E1397" s="2">
        <f t="shared" si="106"/>
        <v>1.7606297678182475E-5</v>
      </c>
      <c r="F1397" s="2">
        <f t="shared" si="107"/>
        <v>6.0906000019299813E-6</v>
      </c>
      <c r="G1397" s="2">
        <f t="shared" si="108"/>
        <v>1.1627799244157425E-5</v>
      </c>
      <c r="H1397" s="2">
        <f t="shared" si="109"/>
        <v>3.2502268690948175E-5</v>
      </c>
    </row>
    <row r="1398" spans="1:8" x14ac:dyDescent="0.25">
      <c r="A1398" s="1">
        <v>42832</v>
      </c>
      <c r="B1398">
        <v>1421.834351</v>
      </c>
      <c r="C1398">
        <v>2.4331579999999999E-3</v>
      </c>
      <c r="D1398" s="2">
        <f t="shared" si="105"/>
        <v>2.1348709006176934E-3</v>
      </c>
      <c r="E1398" s="2">
        <f t="shared" si="106"/>
        <v>4.5576737623042008E-6</v>
      </c>
      <c r="F1398" s="2">
        <f t="shared" si="107"/>
        <v>1.7606297678182475E-5</v>
      </c>
      <c r="G1398" s="2">
        <f t="shared" si="108"/>
        <v>6.0906000019299813E-6</v>
      </c>
      <c r="H1398" s="2">
        <f t="shared" si="109"/>
        <v>1.1627799244157425E-5</v>
      </c>
    </row>
    <row r="1399" spans="1:8" x14ac:dyDescent="0.25">
      <c r="A1399" s="1">
        <v>42831</v>
      </c>
      <c r="B1399">
        <v>1416.375732</v>
      </c>
      <c r="C1399">
        <v>-2.493823E-3</v>
      </c>
      <c r="D1399" s="2">
        <f t="shared" si="105"/>
        <v>-2.7921100993823066E-3</v>
      </c>
      <c r="E1399" s="2">
        <f t="shared" si="106"/>
        <v>7.7958788070726747E-6</v>
      </c>
      <c r="F1399" s="2">
        <f t="shared" si="107"/>
        <v>4.5576737623042008E-6</v>
      </c>
      <c r="G1399" s="2">
        <f t="shared" si="108"/>
        <v>1.7606297678182475E-5</v>
      </c>
      <c r="H1399" s="2">
        <f t="shared" si="109"/>
        <v>6.0906000019299813E-6</v>
      </c>
    </row>
    <row r="1400" spans="1:8" x14ac:dyDescent="0.25">
      <c r="A1400" s="1">
        <v>42830</v>
      </c>
      <c r="B1400">
        <v>1407.9678960000001</v>
      </c>
      <c r="C1400">
        <v>1.8325604999999998E-2</v>
      </c>
      <c r="D1400" s="2">
        <f t="shared" si="105"/>
        <v>1.8027317900617693E-2</v>
      </c>
      <c r="E1400" s="2">
        <f t="shared" si="106"/>
        <v>3.2498419068993108E-4</v>
      </c>
      <c r="F1400" s="2">
        <f t="shared" si="107"/>
        <v>7.7958788070726747E-6</v>
      </c>
      <c r="G1400" s="2">
        <f t="shared" si="108"/>
        <v>4.5576737623042008E-6</v>
      </c>
      <c r="H1400" s="2">
        <f t="shared" si="109"/>
        <v>1.7606297678182475E-5</v>
      </c>
    </row>
    <row r="1401" spans="1:8" x14ac:dyDescent="0.25">
      <c r="A1401" s="1">
        <v>42829</v>
      </c>
      <c r="B1401">
        <v>1418.075317</v>
      </c>
      <c r="C1401">
        <v>1.4179225E-2</v>
      </c>
      <c r="D1401" s="2">
        <f t="shared" si="105"/>
        <v>1.3880937900617693E-2</v>
      </c>
      <c r="E1401" s="2">
        <f t="shared" si="106"/>
        <v>1.9268043700080472E-4</v>
      </c>
      <c r="F1401" s="2">
        <f t="shared" si="107"/>
        <v>3.2498419068993108E-4</v>
      </c>
      <c r="G1401" s="2">
        <f t="shared" si="108"/>
        <v>7.7958788070726747E-6</v>
      </c>
      <c r="H1401" s="2">
        <f t="shared" si="109"/>
        <v>4.5576737623042008E-6</v>
      </c>
    </row>
    <row r="1402" spans="1:8" x14ac:dyDescent="0.25">
      <c r="A1402" s="1">
        <v>42828</v>
      </c>
      <c r="B1402">
        <v>1457.705078</v>
      </c>
      <c r="C1402">
        <v>4.085081E-3</v>
      </c>
      <c r="D1402" s="2">
        <f t="shared" si="105"/>
        <v>3.7867939006176934E-3</v>
      </c>
      <c r="E1402" s="2">
        <f t="shared" si="106"/>
        <v>1.4339808045755364E-5</v>
      </c>
      <c r="F1402" s="2">
        <f t="shared" si="107"/>
        <v>1.9268043700080472E-4</v>
      </c>
      <c r="G1402" s="2">
        <f t="shared" si="108"/>
        <v>3.2498419068993108E-4</v>
      </c>
      <c r="H1402" s="2">
        <f t="shared" si="109"/>
        <v>7.7958788070726747E-6</v>
      </c>
    </row>
    <row r="1403" spans="1:8" x14ac:dyDescent="0.25">
      <c r="A1403" s="1">
        <v>42825</v>
      </c>
      <c r="B1403">
        <v>1512.720947</v>
      </c>
      <c r="C1403">
        <v>-2.8502039999999998E-3</v>
      </c>
      <c r="D1403" s="2">
        <f t="shared" si="105"/>
        <v>-3.1484910993823064E-3</v>
      </c>
      <c r="E1403" s="2">
        <f t="shared" si="106"/>
        <v>9.9129962028896042E-6</v>
      </c>
      <c r="F1403" s="2">
        <f t="shared" si="107"/>
        <v>1.4339808045755364E-5</v>
      </c>
      <c r="G1403" s="2">
        <f t="shared" si="108"/>
        <v>1.9268043700080472E-4</v>
      </c>
      <c r="H1403" s="2">
        <f t="shared" si="109"/>
        <v>3.2498419068993108E-4</v>
      </c>
    </row>
    <row r="1404" spans="1:8" x14ac:dyDescent="0.25">
      <c r="A1404" s="1">
        <v>42824</v>
      </c>
      <c r="B1404">
        <v>1534.005615</v>
      </c>
      <c r="C1404">
        <v>1.172116E-3</v>
      </c>
      <c r="D1404" s="2">
        <f t="shared" si="105"/>
        <v>8.7382890061769337E-4</v>
      </c>
      <c r="E1404" s="2">
        <f t="shared" si="106"/>
        <v>7.6357694755472664E-7</v>
      </c>
      <c r="F1404" s="2">
        <f t="shared" si="107"/>
        <v>9.9129962028896042E-6</v>
      </c>
      <c r="G1404" s="2">
        <f t="shared" si="108"/>
        <v>1.4339808045755364E-5</v>
      </c>
      <c r="H1404" s="2">
        <f t="shared" si="109"/>
        <v>1.9268043700080472E-4</v>
      </c>
    </row>
    <row r="1405" spans="1:8" x14ac:dyDescent="0.25">
      <c r="A1405" s="1">
        <v>42823</v>
      </c>
      <c r="B1405">
        <v>1596.949341</v>
      </c>
      <c r="C1405">
        <v>-1.01804E-3</v>
      </c>
      <c r="D1405" s="2">
        <f t="shared" si="105"/>
        <v>-1.3163270993823066E-3</v>
      </c>
      <c r="E1405" s="2">
        <f t="shared" si="106"/>
        <v>1.7327170325682368E-6</v>
      </c>
      <c r="F1405" s="2">
        <f t="shared" si="107"/>
        <v>7.6357694755472664E-7</v>
      </c>
      <c r="G1405" s="2">
        <f t="shared" si="108"/>
        <v>9.9129962028896042E-6</v>
      </c>
      <c r="H1405" s="2">
        <f t="shared" si="109"/>
        <v>1.4339808045755364E-5</v>
      </c>
    </row>
    <row r="1406" spans="1:8" x14ac:dyDescent="0.25">
      <c r="A1406" s="1">
        <v>42822</v>
      </c>
      <c r="B1406">
        <v>1582.873047</v>
      </c>
      <c r="C1406">
        <v>1.1729191E-2</v>
      </c>
      <c r="D1406" s="2">
        <f t="shared" si="105"/>
        <v>1.1430903900617692E-2</v>
      </c>
      <c r="E1406" s="2">
        <f t="shared" si="106"/>
        <v>1.3066556398515678E-4</v>
      </c>
      <c r="F1406" s="2">
        <f t="shared" si="107"/>
        <v>1.7327170325682368E-6</v>
      </c>
      <c r="G1406" s="2">
        <f t="shared" si="108"/>
        <v>7.6357694755472664E-7</v>
      </c>
      <c r="H1406" s="2">
        <f t="shared" si="109"/>
        <v>9.9129962028896042E-6</v>
      </c>
    </row>
    <row r="1407" spans="1:8" x14ac:dyDescent="0.25">
      <c r="A1407" s="1">
        <v>42821</v>
      </c>
      <c r="B1407">
        <v>1590.790894</v>
      </c>
      <c r="C1407">
        <v>-3.258585E-3</v>
      </c>
      <c r="D1407" s="2">
        <f t="shared" si="105"/>
        <v>-3.5568720993823066E-3</v>
      </c>
      <c r="E1407" s="2">
        <f t="shared" si="106"/>
        <v>1.2651339131364297E-5</v>
      </c>
      <c r="F1407" s="2">
        <f t="shared" si="107"/>
        <v>1.3066556398515678E-4</v>
      </c>
      <c r="G1407" s="2">
        <f t="shared" si="108"/>
        <v>1.7327170325682368E-6</v>
      </c>
      <c r="H1407" s="2">
        <f t="shared" si="109"/>
        <v>7.6357694755472664E-7</v>
      </c>
    </row>
    <row r="1408" spans="1:8" x14ac:dyDescent="0.25">
      <c r="A1408" s="1">
        <v>42818</v>
      </c>
      <c r="B1408">
        <v>1597.3292240000001</v>
      </c>
      <c r="C1408">
        <v>-4.3113370000000002E-3</v>
      </c>
      <c r="D1408" s="2">
        <f t="shared" si="105"/>
        <v>-4.6096240993823067E-3</v>
      </c>
      <c r="E1408" s="2">
        <f t="shared" si="106"/>
        <v>2.1248634337606142E-5</v>
      </c>
      <c r="F1408" s="2">
        <f t="shared" si="107"/>
        <v>1.2651339131364297E-5</v>
      </c>
      <c r="G1408" s="2">
        <f t="shared" si="108"/>
        <v>1.3066556398515678E-4</v>
      </c>
      <c r="H1408" s="2">
        <f t="shared" si="109"/>
        <v>1.7327170325682368E-6</v>
      </c>
    </row>
    <row r="1409" spans="1:8" x14ac:dyDescent="0.25">
      <c r="A1409" s="1">
        <v>42817</v>
      </c>
      <c r="B1409">
        <v>1597.3292240000001</v>
      </c>
      <c r="C1409">
        <v>6.3341609999999996E-3</v>
      </c>
      <c r="D1409" s="2">
        <f t="shared" si="105"/>
        <v>6.035873900617693E-3</v>
      </c>
      <c r="E1409" s="2">
        <f t="shared" si="106"/>
        <v>3.6431773744157847E-5</v>
      </c>
      <c r="F1409" s="2">
        <f t="shared" si="107"/>
        <v>2.1248634337606142E-5</v>
      </c>
      <c r="G1409" s="2">
        <f t="shared" si="108"/>
        <v>1.2651339131364297E-5</v>
      </c>
      <c r="H1409" s="2">
        <f t="shared" si="109"/>
        <v>1.3066556398515678E-4</v>
      </c>
    </row>
    <row r="1410" spans="1:8" x14ac:dyDescent="0.25">
      <c r="A1410" s="1">
        <v>42816</v>
      </c>
      <c r="B1410">
        <v>1589.5812989999999</v>
      </c>
      <c r="C1410">
        <v>-9.3811580000000006E-3</v>
      </c>
      <c r="D1410" s="2">
        <f t="shared" si="105"/>
        <v>-9.679445099382308E-3</v>
      </c>
      <c r="E1410" s="2">
        <f t="shared" si="106"/>
        <v>9.3691657431956173E-5</v>
      </c>
      <c r="F1410" s="2">
        <f t="shared" si="107"/>
        <v>3.6431773744157847E-5</v>
      </c>
      <c r="G1410" s="2">
        <f t="shared" si="108"/>
        <v>2.1248634337606142E-5</v>
      </c>
      <c r="H1410" s="2">
        <f t="shared" si="109"/>
        <v>1.2651339131364297E-5</v>
      </c>
    </row>
    <row r="1411" spans="1:8" x14ac:dyDescent="0.25">
      <c r="A1411" s="1">
        <v>42815</v>
      </c>
      <c r="B1411">
        <v>1595.6796879999999</v>
      </c>
      <c r="C1411">
        <v>9.2077499999999998E-4</v>
      </c>
      <c r="D1411" s="2">
        <f t="shared" ref="D1411:D1474" si="110">C1411-L$1</f>
        <v>6.224879006176934E-4</v>
      </c>
      <c r="E1411" s="2">
        <f t="shared" ref="E1411:E1474" si="111">D1411^2</f>
        <v>3.8749118641542334E-7</v>
      </c>
      <c r="F1411" s="2">
        <f t="shared" si="107"/>
        <v>9.3691657431956173E-5</v>
      </c>
      <c r="G1411" s="2">
        <f t="shared" si="108"/>
        <v>3.6431773744157847E-5</v>
      </c>
      <c r="H1411" s="2">
        <f t="shared" si="109"/>
        <v>2.1248634337606142E-5</v>
      </c>
    </row>
    <row r="1412" spans="1:8" x14ac:dyDescent="0.25">
      <c r="A1412" s="1">
        <v>42814</v>
      </c>
      <c r="B1412">
        <v>1554.5501710000001</v>
      </c>
      <c r="C1412">
        <v>-3.880919E-3</v>
      </c>
      <c r="D1412" s="2">
        <f t="shared" si="110"/>
        <v>-4.1792060993823066E-3</v>
      </c>
      <c r="E1412" s="2">
        <f t="shared" si="111"/>
        <v>1.7465763621114275E-5</v>
      </c>
      <c r="F1412" s="2">
        <f t="shared" ref="F1412:F1475" si="112">E1411</f>
        <v>3.8749118641542334E-7</v>
      </c>
      <c r="G1412" s="2">
        <f t="shared" si="108"/>
        <v>9.3691657431956173E-5</v>
      </c>
      <c r="H1412" s="2">
        <f t="shared" si="109"/>
        <v>3.6431773744157847E-5</v>
      </c>
    </row>
    <row r="1413" spans="1:8" x14ac:dyDescent="0.25">
      <c r="A1413" s="1">
        <v>42811</v>
      </c>
      <c r="B1413">
        <v>1516.9898679999999</v>
      </c>
      <c r="C1413">
        <v>9.0839839999999998E-3</v>
      </c>
      <c r="D1413" s="2">
        <f t="shared" si="110"/>
        <v>8.7856969006176924E-3</v>
      </c>
      <c r="E1413" s="2">
        <f t="shared" si="111"/>
        <v>7.7188470029523326E-5</v>
      </c>
      <c r="F1413" s="2">
        <f t="shared" si="112"/>
        <v>1.7465763621114275E-5</v>
      </c>
      <c r="G1413" s="2">
        <f t="shared" ref="G1413:G1476" si="113">E1411</f>
        <v>3.8749118641542334E-7</v>
      </c>
      <c r="H1413" s="2">
        <f t="shared" si="109"/>
        <v>9.3691657431956173E-5</v>
      </c>
    </row>
    <row r="1414" spans="1:8" x14ac:dyDescent="0.25">
      <c r="A1414" s="1">
        <v>42810</v>
      </c>
      <c r="B1414">
        <v>1505.692749</v>
      </c>
      <c r="C1414">
        <v>3.4144570000000001E-3</v>
      </c>
      <c r="D1414" s="2">
        <f t="shared" si="110"/>
        <v>3.1161699006176935E-3</v>
      </c>
      <c r="E1414" s="2">
        <f t="shared" si="111"/>
        <v>9.7105148495156851E-6</v>
      </c>
      <c r="F1414" s="2">
        <f t="shared" si="112"/>
        <v>7.7188470029523326E-5</v>
      </c>
      <c r="G1414" s="2">
        <f t="shared" si="113"/>
        <v>1.7465763621114275E-5</v>
      </c>
      <c r="H1414" s="2">
        <f t="shared" ref="H1414:H1477" si="114">E1411</f>
        <v>3.8749118641542334E-7</v>
      </c>
    </row>
    <row r="1415" spans="1:8" x14ac:dyDescent="0.25">
      <c r="A1415" s="1">
        <v>42809</v>
      </c>
      <c r="B1415">
        <v>1531.7761230000001</v>
      </c>
      <c r="C1415">
        <v>-1.0967629999999999E-3</v>
      </c>
      <c r="D1415" s="2">
        <f t="shared" si="110"/>
        <v>-1.3950500993823065E-3</v>
      </c>
      <c r="E1415" s="2">
        <f t="shared" si="111"/>
        <v>1.9461647797865835E-6</v>
      </c>
      <c r="F1415" s="2">
        <f t="shared" si="112"/>
        <v>9.7105148495156851E-6</v>
      </c>
      <c r="G1415" s="2">
        <f t="shared" si="113"/>
        <v>7.7188470029523326E-5</v>
      </c>
      <c r="H1415" s="2">
        <f t="shared" si="114"/>
        <v>1.7465763621114275E-5</v>
      </c>
    </row>
    <row r="1416" spans="1:8" x14ac:dyDescent="0.25">
      <c r="A1416" s="1">
        <v>42808</v>
      </c>
      <c r="B1416">
        <v>1470.3919679999999</v>
      </c>
      <c r="C1416">
        <v>3.9545429999999996E-3</v>
      </c>
      <c r="D1416" s="2">
        <f t="shared" si="110"/>
        <v>3.656255900617693E-3</v>
      </c>
      <c r="E1416" s="2">
        <f t="shared" si="111"/>
        <v>1.3368207210801697E-5</v>
      </c>
      <c r="F1416" s="2">
        <f t="shared" si="112"/>
        <v>1.9461647797865835E-6</v>
      </c>
      <c r="G1416" s="2">
        <f t="shared" si="113"/>
        <v>9.7105148495156851E-6</v>
      </c>
      <c r="H1416" s="2">
        <f t="shared" si="114"/>
        <v>7.7188470029523326E-5</v>
      </c>
    </row>
    <row r="1417" spans="1:8" x14ac:dyDescent="0.25">
      <c r="A1417" s="1">
        <v>42807</v>
      </c>
      <c r="B1417">
        <v>1493.1260990000001</v>
      </c>
      <c r="C1417">
        <v>1.2075743999999999E-2</v>
      </c>
      <c r="D1417" s="2">
        <f t="shared" si="110"/>
        <v>1.1777456900617692E-2</v>
      </c>
      <c r="E1417" s="2">
        <f t="shared" si="111"/>
        <v>1.3870849104590728E-4</v>
      </c>
      <c r="F1417" s="2">
        <f t="shared" si="112"/>
        <v>1.3368207210801697E-5</v>
      </c>
      <c r="G1417" s="2">
        <f t="shared" si="113"/>
        <v>1.9461647797865835E-6</v>
      </c>
      <c r="H1417" s="2">
        <f t="shared" si="114"/>
        <v>9.7105148495156851E-6</v>
      </c>
    </row>
    <row r="1418" spans="1:8" x14ac:dyDescent="0.25">
      <c r="A1418" s="1">
        <v>42804</v>
      </c>
      <c r="B1418">
        <v>1495.1655270000001</v>
      </c>
      <c r="C1418">
        <v>-2.0660317000000001E-2</v>
      </c>
      <c r="D1418" s="2">
        <f t="shared" si="110"/>
        <v>-2.0958604099382307E-2</v>
      </c>
      <c r="E1418" s="2">
        <f t="shared" si="111"/>
        <v>4.3926308579464484E-4</v>
      </c>
      <c r="F1418" s="2">
        <f t="shared" si="112"/>
        <v>1.3870849104590728E-4</v>
      </c>
      <c r="G1418" s="2">
        <f t="shared" si="113"/>
        <v>1.3368207210801697E-5</v>
      </c>
      <c r="H1418" s="2">
        <f t="shared" si="114"/>
        <v>1.9461647797865835E-6</v>
      </c>
    </row>
    <row r="1419" spans="1:8" x14ac:dyDescent="0.25">
      <c r="A1419" s="1">
        <v>42803</v>
      </c>
      <c r="B1419">
        <v>1543.0133060000001</v>
      </c>
      <c r="C1419">
        <v>1.22051E-4</v>
      </c>
      <c r="D1419" s="2">
        <f t="shared" si="110"/>
        <v>-1.7623609938230664E-4</v>
      </c>
      <c r="E1419" s="2">
        <f t="shared" si="111"/>
        <v>3.1059162725490263E-8</v>
      </c>
      <c r="F1419" s="2">
        <f t="shared" si="112"/>
        <v>4.3926308579464484E-4</v>
      </c>
      <c r="G1419" s="2">
        <f t="shared" si="113"/>
        <v>1.3870849104590728E-4</v>
      </c>
      <c r="H1419" s="2">
        <f t="shared" si="114"/>
        <v>1.3368207210801697E-5</v>
      </c>
    </row>
    <row r="1420" spans="1:8" x14ac:dyDescent="0.25">
      <c r="A1420" s="1">
        <v>42802</v>
      </c>
      <c r="B1420">
        <v>1566.467163</v>
      </c>
      <c r="C1420" s="2">
        <v>5.4199999999999998E-6</v>
      </c>
      <c r="D1420" s="2">
        <f t="shared" si="110"/>
        <v>-2.9286709938230662E-4</v>
      </c>
      <c r="E1420" s="2">
        <f t="shared" si="111"/>
        <v>8.5771137900605864E-8</v>
      </c>
      <c r="F1420" s="2">
        <f t="shared" si="112"/>
        <v>3.1059162725490263E-8</v>
      </c>
      <c r="G1420" s="2">
        <f t="shared" si="113"/>
        <v>4.3926308579464484E-4</v>
      </c>
      <c r="H1420" s="2">
        <f t="shared" si="114"/>
        <v>1.3870849104590728E-4</v>
      </c>
    </row>
    <row r="1421" spans="1:8" x14ac:dyDescent="0.25">
      <c r="A1421" s="1">
        <v>42801</v>
      </c>
      <c r="B1421">
        <v>1566.467163</v>
      </c>
      <c r="C1421">
        <v>-2.6491230000000002E-3</v>
      </c>
      <c r="D1421" s="2">
        <f t="shared" si="110"/>
        <v>-2.9474100993823068E-3</v>
      </c>
      <c r="E1421" s="2">
        <f t="shared" si="111"/>
        <v>8.687226293940819E-6</v>
      </c>
      <c r="F1421" s="2">
        <f t="shared" si="112"/>
        <v>8.5771137900605864E-8</v>
      </c>
      <c r="G1421" s="2">
        <f t="shared" si="113"/>
        <v>3.1059162725490263E-8</v>
      </c>
      <c r="H1421" s="2">
        <f t="shared" si="114"/>
        <v>4.3926308579464484E-4</v>
      </c>
    </row>
    <row r="1422" spans="1:8" x14ac:dyDescent="0.25">
      <c r="A1422" s="1">
        <v>42800</v>
      </c>
      <c r="B1422">
        <v>1540.763794</v>
      </c>
      <c r="C1422">
        <v>9.1684069999999999E-3</v>
      </c>
      <c r="D1422" s="2">
        <f t="shared" si="110"/>
        <v>8.8701199006176925E-3</v>
      </c>
      <c r="E1422" s="2">
        <f t="shared" si="111"/>
        <v>7.8679027051334029E-5</v>
      </c>
      <c r="F1422" s="2">
        <f t="shared" si="112"/>
        <v>8.687226293940819E-6</v>
      </c>
      <c r="G1422" s="2">
        <f t="shared" si="113"/>
        <v>8.5771137900605864E-8</v>
      </c>
      <c r="H1422" s="2">
        <f t="shared" si="114"/>
        <v>3.1059162725490263E-8</v>
      </c>
    </row>
    <row r="1423" spans="1:8" x14ac:dyDescent="0.25">
      <c r="A1423" s="1">
        <v>42797</v>
      </c>
      <c r="B1423">
        <v>1526.497437</v>
      </c>
      <c r="C1423">
        <v>1.6820660000000001E-3</v>
      </c>
      <c r="D1423" s="2">
        <f t="shared" si="110"/>
        <v>1.3837789006176935E-3</v>
      </c>
      <c r="E1423" s="2">
        <f t="shared" si="111"/>
        <v>1.9148440457947124E-6</v>
      </c>
      <c r="F1423" s="2">
        <f t="shared" si="112"/>
        <v>7.8679027051334029E-5</v>
      </c>
      <c r="G1423" s="2">
        <f t="shared" si="113"/>
        <v>8.687226293940819E-6</v>
      </c>
      <c r="H1423" s="2">
        <f t="shared" si="114"/>
        <v>8.5771137900605864E-8</v>
      </c>
    </row>
    <row r="1424" spans="1:8" x14ac:dyDescent="0.25">
      <c r="A1424" s="1">
        <v>42796</v>
      </c>
      <c r="B1424">
        <v>1492.3161620000001</v>
      </c>
      <c r="C1424">
        <v>8.9187410000000009E-3</v>
      </c>
      <c r="D1424" s="2">
        <f t="shared" si="110"/>
        <v>8.6204539006176934E-3</v>
      </c>
      <c r="E1424" s="2">
        <f t="shared" si="111"/>
        <v>7.4312225452674802E-5</v>
      </c>
      <c r="F1424" s="2">
        <f t="shared" si="112"/>
        <v>1.9148440457947124E-6</v>
      </c>
      <c r="G1424" s="2">
        <f t="shared" si="113"/>
        <v>7.8679027051334029E-5</v>
      </c>
      <c r="H1424" s="2">
        <f t="shared" si="114"/>
        <v>8.687226293940819E-6</v>
      </c>
    </row>
    <row r="1425" spans="1:8" x14ac:dyDescent="0.25">
      <c r="A1425" s="1">
        <v>42795</v>
      </c>
      <c r="B1425">
        <v>1514.230591</v>
      </c>
      <c r="C1425">
        <v>-5.7554420000000004E-3</v>
      </c>
      <c r="D1425" s="2">
        <f t="shared" si="110"/>
        <v>-6.053729099382307E-3</v>
      </c>
      <c r="E1425" s="2">
        <f t="shared" si="111"/>
        <v>3.6647636008708118E-5</v>
      </c>
      <c r="F1425" s="2">
        <f t="shared" si="112"/>
        <v>7.4312225452674802E-5</v>
      </c>
      <c r="G1425" s="2">
        <f t="shared" si="113"/>
        <v>1.9148440457947124E-6</v>
      </c>
      <c r="H1425" s="2">
        <f t="shared" si="114"/>
        <v>7.8679027051334029E-5</v>
      </c>
    </row>
    <row r="1426" spans="1:8" x14ac:dyDescent="0.25">
      <c r="A1426" s="1">
        <v>42794</v>
      </c>
      <c r="B1426">
        <v>1514.230591</v>
      </c>
      <c r="C1426">
        <v>-2.8218589999999999E-3</v>
      </c>
      <c r="D1426" s="2">
        <f t="shared" si="110"/>
        <v>-3.1201460993823065E-3</v>
      </c>
      <c r="E1426" s="2">
        <f t="shared" si="111"/>
        <v>9.7353116814906219E-6</v>
      </c>
      <c r="F1426" s="2">
        <f t="shared" si="112"/>
        <v>3.6647636008708118E-5</v>
      </c>
      <c r="G1426" s="2">
        <f t="shared" si="113"/>
        <v>7.4312225452674802E-5</v>
      </c>
      <c r="H1426" s="2">
        <f t="shared" si="114"/>
        <v>1.9148440457947124E-6</v>
      </c>
    </row>
    <row r="1427" spans="1:8" x14ac:dyDescent="0.25">
      <c r="A1427" s="1">
        <v>42793</v>
      </c>
      <c r="B1427">
        <v>1490.5367429999999</v>
      </c>
      <c r="C1427">
        <v>-3.6600909999999999E-3</v>
      </c>
      <c r="D1427" s="2">
        <f t="shared" si="110"/>
        <v>-3.9583780993823064E-3</v>
      </c>
      <c r="E1427" s="2">
        <f t="shared" si="111"/>
        <v>1.5668757177669481E-5</v>
      </c>
      <c r="F1427" s="2">
        <f t="shared" si="112"/>
        <v>9.7353116814906219E-6</v>
      </c>
      <c r="G1427" s="2">
        <f t="shared" si="113"/>
        <v>3.6647636008708118E-5</v>
      </c>
      <c r="H1427" s="2">
        <f t="shared" si="114"/>
        <v>7.4312225452674802E-5</v>
      </c>
    </row>
    <row r="1428" spans="1:8" x14ac:dyDescent="0.25">
      <c r="A1428" s="1">
        <v>42790</v>
      </c>
      <c r="B1428">
        <v>1446.468018</v>
      </c>
      <c r="C1428">
        <v>-1.0493051E-2</v>
      </c>
      <c r="D1428" s="2">
        <f t="shared" si="110"/>
        <v>-1.0791338099382307E-2</v>
      </c>
      <c r="E1428" s="2">
        <f t="shared" si="111"/>
        <v>1.1645297797518014E-4</v>
      </c>
      <c r="F1428" s="2">
        <f t="shared" si="112"/>
        <v>1.5668757177669481E-5</v>
      </c>
      <c r="G1428" s="2">
        <f t="shared" si="113"/>
        <v>9.7353116814906219E-6</v>
      </c>
      <c r="H1428" s="2">
        <f t="shared" si="114"/>
        <v>3.6647636008708118E-5</v>
      </c>
    </row>
    <row r="1429" spans="1:8" x14ac:dyDescent="0.25">
      <c r="A1429" s="1">
        <v>42789</v>
      </c>
      <c r="B1429">
        <v>1490.1967770000001</v>
      </c>
      <c r="C1429">
        <v>4.2500100000000002E-3</v>
      </c>
      <c r="D1429" s="2">
        <f t="shared" si="110"/>
        <v>3.9517229006176937E-3</v>
      </c>
      <c r="E1429" s="2">
        <f t="shared" si="111"/>
        <v>1.561611388326632E-5</v>
      </c>
      <c r="F1429" s="2">
        <f t="shared" si="112"/>
        <v>1.1645297797518014E-4</v>
      </c>
      <c r="G1429" s="2">
        <f t="shared" si="113"/>
        <v>1.5668757177669481E-5</v>
      </c>
      <c r="H1429" s="2">
        <f t="shared" si="114"/>
        <v>9.7353116814906219E-6</v>
      </c>
    </row>
    <row r="1430" spans="1:8" x14ac:dyDescent="0.25">
      <c r="A1430" s="1">
        <v>42788</v>
      </c>
      <c r="B1430">
        <v>1459.1247559999999</v>
      </c>
      <c r="C1430">
        <v>2.984792E-3</v>
      </c>
      <c r="D1430" s="2">
        <f t="shared" si="110"/>
        <v>2.6865049006176934E-3</v>
      </c>
      <c r="E1430" s="2">
        <f t="shared" si="111"/>
        <v>7.2173085810428828E-6</v>
      </c>
      <c r="F1430" s="2">
        <f t="shared" si="112"/>
        <v>1.561611388326632E-5</v>
      </c>
      <c r="G1430" s="2">
        <f t="shared" si="113"/>
        <v>1.1645297797518014E-4</v>
      </c>
      <c r="H1430" s="2">
        <f t="shared" si="114"/>
        <v>1.5668757177669481E-5</v>
      </c>
    </row>
    <row r="1431" spans="1:8" x14ac:dyDescent="0.25">
      <c r="A1431" s="1">
        <v>42787</v>
      </c>
      <c r="B1431">
        <v>1448.8173830000001</v>
      </c>
      <c r="C1431">
        <v>2.0463400000000001E-4</v>
      </c>
      <c r="D1431" s="2">
        <f t="shared" si="110"/>
        <v>-9.365309938230663E-5</v>
      </c>
      <c r="E1431" s="2">
        <f t="shared" si="111"/>
        <v>8.7709030239122018E-9</v>
      </c>
      <c r="F1431" s="2">
        <f t="shared" si="112"/>
        <v>7.2173085810428828E-6</v>
      </c>
      <c r="G1431" s="2">
        <f t="shared" si="113"/>
        <v>1.561611388326632E-5</v>
      </c>
      <c r="H1431" s="2">
        <f t="shared" si="114"/>
        <v>1.1645297797518014E-4</v>
      </c>
    </row>
    <row r="1432" spans="1:8" x14ac:dyDescent="0.25">
      <c r="A1432" s="1">
        <v>42786</v>
      </c>
      <c r="B1432">
        <v>1436.3305660000001</v>
      </c>
      <c r="C1432">
        <v>5.0117180000000001E-3</v>
      </c>
      <c r="D1432" s="2">
        <f t="shared" si="110"/>
        <v>4.7134309006176935E-3</v>
      </c>
      <c r="E1432" s="2">
        <f t="shared" si="111"/>
        <v>2.2216430854897721E-5</v>
      </c>
      <c r="F1432" s="2">
        <f t="shared" si="112"/>
        <v>8.7709030239122018E-9</v>
      </c>
      <c r="G1432" s="2">
        <f t="shared" si="113"/>
        <v>7.2173085810428828E-6</v>
      </c>
      <c r="H1432" s="2">
        <f t="shared" si="114"/>
        <v>1.561611388326632E-5</v>
      </c>
    </row>
    <row r="1433" spans="1:8" x14ac:dyDescent="0.25">
      <c r="A1433" s="1">
        <v>42783</v>
      </c>
      <c r="B1433">
        <v>1461.75415</v>
      </c>
      <c r="C1433">
        <v>-5.2945450000000003E-3</v>
      </c>
      <c r="D1433" s="2">
        <f t="shared" si="110"/>
        <v>-5.5928320993823069E-3</v>
      </c>
      <c r="E1433" s="2">
        <f t="shared" si="111"/>
        <v>3.1279770891881102E-5</v>
      </c>
      <c r="F1433" s="2">
        <f t="shared" si="112"/>
        <v>2.2216430854897721E-5</v>
      </c>
      <c r="G1433" s="2">
        <f t="shared" si="113"/>
        <v>8.7709030239122018E-9</v>
      </c>
      <c r="H1433" s="2">
        <f t="shared" si="114"/>
        <v>7.2173085810428828E-6</v>
      </c>
    </row>
    <row r="1434" spans="1:8" x14ac:dyDescent="0.25">
      <c r="A1434" s="1">
        <v>42782</v>
      </c>
      <c r="B1434">
        <v>1462.6339109999999</v>
      </c>
      <c r="C1434">
        <v>1.5071978999999999E-2</v>
      </c>
      <c r="D1434" s="2">
        <f t="shared" si="110"/>
        <v>1.4773691900617692E-2</v>
      </c>
      <c r="E1434" s="2">
        <f t="shared" si="111"/>
        <v>2.1826197237437679E-4</v>
      </c>
      <c r="F1434" s="2">
        <f t="shared" si="112"/>
        <v>3.1279770891881102E-5</v>
      </c>
      <c r="G1434" s="2">
        <f t="shared" si="113"/>
        <v>2.2216430854897721E-5</v>
      </c>
      <c r="H1434" s="2">
        <f t="shared" si="114"/>
        <v>8.7709030239122018E-9</v>
      </c>
    </row>
    <row r="1435" spans="1:8" x14ac:dyDescent="0.25">
      <c r="A1435" s="1">
        <v>42781</v>
      </c>
      <c r="B1435">
        <v>1463.283813</v>
      </c>
      <c r="C1435">
        <v>-4.5253940000000003E-3</v>
      </c>
      <c r="D1435" s="2">
        <f t="shared" si="110"/>
        <v>-4.8236810993823069E-3</v>
      </c>
      <c r="E1435" s="2">
        <f t="shared" si="111"/>
        <v>2.3267899348538102E-5</v>
      </c>
      <c r="F1435" s="2">
        <f t="shared" si="112"/>
        <v>2.1826197237437679E-4</v>
      </c>
      <c r="G1435" s="2">
        <f t="shared" si="113"/>
        <v>3.1279770891881102E-5</v>
      </c>
      <c r="H1435" s="2">
        <f t="shared" si="114"/>
        <v>2.2216430854897721E-5</v>
      </c>
    </row>
    <row r="1436" spans="1:8" x14ac:dyDescent="0.25">
      <c r="A1436" s="1">
        <v>42780</v>
      </c>
      <c r="B1436">
        <v>1447.0479740000001</v>
      </c>
      <c r="C1436">
        <v>-1.2113329000000001E-2</v>
      </c>
      <c r="D1436" s="2">
        <f t="shared" si="110"/>
        <v>-1.2411616099382308E-2</v>
      </c>
      <c r="E1436" s="2">
        <f t="shared" si="111"/>
        <v>1.5404821419844612E-4</v>
      </c>
      <c r="F1436" s="2">
        <f t="shared" si="112"/>
        <v>2.3267899348538102E-5</v>
      </c>
      <c r="G1436" s="2">
        <f t="shared" si="113"/>
        <v>2.1826197237437679E-4</v>
      </c>
      <c r="H1436" s="2">
        <f t="shared" si="114"/>
        <v>3.1279770891881102E-5</v>
      </c>
    </row>
    <row r="1437" spans="1:8" x14ac:dyDescent="0.25">
      <c r="A1437" s="1">
        <v>42779</v>
      </c>
      <c r="B1437">
        <v>1460.4644780000001</v>
      </c>
      <c r="C1437">
        <v>8.1845070000000006E-3</v>
      </c>
      <c r="D1437" s="2">
        <f t="shared" si="110"/>
        <v>7.8862199006176931E-3</v>
      </c>
      <c r="E1437" s="2">
        <f t="shared" si="111"/>
        <v>6.2192464320898533E-5</v>
      </c>
      <c r="F1437" s="2">
        <f t="shared" si="112"/>
        <v>1.5404821419844612E-4</v>
      </c>
      <c r="G1437" s="2">
        <f t="shared" si="113"/>
        <v>2.3267899348538102E-5</v>
      </c>
      <c r="H1437" s="2">
        <f t="shared" si="114"/>
        <v>2.1826197237437679E-4</v>
      </c>
    </row>
    <row r="1438" spans="1:8" x14ac:dyDescent="0.25">
      <c r="A1438" s="1">
        <v>42776</v>
      </c>
      <c r="B1438">
        <v>1483.1986079999999</v>
      </c>
      <c r="C1438">
        <v>-2.4089519999999998E-3</v>
      </c>
      <c r="D1438" s="2">
        <f t="shared" si="110"/>
        <v>-2.7072390993823064E-3</v>
      </c>
      <c r="E1438" s="2">
        <f t="shared" si="111"/>
        <v>7.3291435412243216E-6</v>
      </c>
      <c r="F1438" s="2">
        <f t="shared" si="112"/>
        <v>6.2192464320898533E-5</v>
      </c>
      <c r="G1438" s="2">
        <f t="shared" si="113"/>
        <v>1.5404821419844612E-4</v>
      </c>
      <c r="H1438" s="2">
        <f t="shared" si="114"/>
        <v>2.3267899348538102E-5</v>
      </c>
    </row>
    <row r="1439" spans="1:8" x14ac:dyDescent="0.25">
      <c r="A1439" s="1">
        <v>42775</v>
      </c>
      <c r="B1439">
        <v>1477.2100829999999</v>
      </c>
      <c r="C1439">
        <v>2.4628900000000001E-3</v>
      </c>
      <c r="D1439" s="2">
        <f t="shared" si="110"/>
        <v>2.1646029006176935E-3</v>
      </c>
      <c r="E1439" s="2">
        <f t="shared" si="111"/>
        <v>4.6855057173625324E-6</v>
      </c>
      <c r="F1439" s="2">
        <f t="shared" si="112"/>
        <v>7.3291435412243216E-6</v>
      </c>
      <c r="G1439" s="2">
        <f t="shared" si="113"/>
        <v>6.2192464320898533E-5</v>
      </c>
      <c r="H1439" s="2">
        <f t="shared" si="114"/>
        <v>1.5404821419844612E-4</v>
      </c>
    </row>
    <row r="1440" spans="1:8" x14ac:dyDescent="0.25">
      <c r="A1440" s="1">
        <v>42774</v>
      </c>
      <c r="B1440">
        <v>1487.1175539999999</v>
      </c>
      <c r="C1440">
        <v>-3.8379379999999999E-3</v>
      </c>
      <c r="D1440" s="2">
        <f t="shared" si="110"/>
        <v>-4.1362250993823065E-3</v>
      </c>
      <c r="E1440" s="2">
        <f t="shared" si="111"/>
        <v>1.7108358072760173E-5</v>
      </c>
      <c r="F1440" s="2">
        <f t="shared" si="112"/>
        <v>4.6855057173625324E-6</v>
      </c>
      <c r="G1440" s="2">
        <f t="shared" si="113"/>
        <v>7.3291435412243216E-6</v>
      </c>
      <c r="H1440" s="2">
        <f t="shared" si="114"/>
        <v>6.2192464320898533E-5</v>
      </c>
    </row>
    <row r="1441" spans="1:8" x14ac:dyDescent="0.25">
      <c r="A1441" s="1">
        <v>42773</v>
      </c>
      <c r="B1441">
        <v>1488.1373289999999</v>
      </c>
      <c r="C1441">
        <v>-4.3635480000000001E-3</v>
      </c>
      <c r="D1441" s="2">
        <f t="shared" si="110"/>
        <v>-4.6618350993823067E-3</v>
      </c>
      <c r="E1441" s="2">
        <f t="shared" si="111"/>
        <v>2.1732706493832842E-5</v>
      </c>
      <c r="F1441" s="2">
        <f t="shared" si="112"/>
        <v>1.7108358072760173E-5</v>
      </c>
      <c r="G1441" s="2">
        <f t="shared" si="113"/>
        <v>4.6855057173625324E-6</v>
      </c>
      <c r="H1441" s="2">
        <f t="shared" si="114"/>
        <v>7.3291435412243216E-6</v>
      </c>
    </row>
    <row r="1442" spans="1:8" x14ac:dyDescent="0.25">
      <c r="A1442" s="1">
        <v>42772</v>
      </c>
      <c r="B1442">
        <v>1497.6048579999999</v>
      </c>
      <c r="C1442">
        <v>9.324433E-3</v>
      </c>
      <c r="D1442" s="2">
        <f t="shared" si="110"/>
        <v>9.0261459006176926E-3</v>
      </c>
      <c r="E1442" s="2">
        <f t="shared" si="111"/>
        <v>8.1471309819237573E-5</v>
      </c>
      <c r="F1442" s="2">
        <f t="shared" si="112"/>
        <v>2.1732706493832842E-5</v>
      </c>
      <c r="G1442" s="2">
        <f t="shared" si="113"/>
        <v>1.7108358072760173E-5</v>
      </c>
      <c r="H1442" s="2">
        <f t="shared" si="114"/>
        <v>4.6855057173625324E-6</v>
      </c>
    </row>
    <row r="1443" spans="1:8" x14ac:dyDescent="0.25">
      <c r="A1443" s="1">
        <v>42769</v>
      </c>
      <c r="B1443">
        <v>1509.361938</v>
      </c>
      <c r="C1443">
        <v>1.09289E-4</v>
      </c>
      <c r="D1443" s="2">
        <f t="shared" si="110"/>
        <v>-1.8899809938230665E-4</v>
      </c>
      <c r="E1443" s="2">
        <f t="shared" si="111"/>
        <v>3.5720281570124263E-8</v>
      </c>
      <c r="F1443" s="2">
        <f t="shared" si="112"/>
        <v>8.1471309819237573E-5</v>
      </c>
      <c r="G1443" s="2">
        <f t="shared" si="113"/>
        <v>2.1732706493832842E-5</v>
      </c>
      <c r="H1443" s="2">
        <f t="shared" si="114"/>
        <v>1.7108358072760173E-5</v>
      </c>
    </row>
    <row r="1444" spans="1:8" x14ac:dyDescent="0.25">
      <c r="A1444" s="1">
        <v>42768</v>
      </c>
      <c r="B1444">
        <v>1508.272217</v>
      </c>
      <c r="C1444">
        <v>-2.1309200000000001E-4</v>
      </c>
      <c r="D1444" s="2">
        <f t="shared" si="110"/>
        <v>-5.1137909938230659E-4</v>
      </c>
      <c r="E1444" s="2">
        <f t="shared" si="111"/>
        <v>2.61508583285059E-7</v>
      </c>
      <c r="F1444" s="2">
        <f t="shared" si="112"/>
        <v>3.5720281570124263E-8</v>
      </c>
      <c r="G1444" s="2">
        <f t="shared" si="113"/>
        <v>8.1471309819237573E-5</v>
      </c>
      <c r="H1444" s="2">
        <f t="shared" si="114"/>
        <v>2.1732706493832842E-5</v>
      </c>
    </row>
    <row r="1445" spans="1:8" x14ac:dyDescent="0.25">
      <c r="A1445" s="1">
        <v>42767</v>
      </c>
      <c r="B1445">
        <v>1493.565918</v>
      </c>
      <c r="C1445">
        <v>-3.0573800000000001E-4</v>
      </c>
      <c r="D1445" s="2">
        <f t="shared" si="110"/>
        <v>-6.0402509938230664E-4</v>
      </c>
      <c r="E1445" s="2">
        <f t="shared" si="111"/>
        <v>3.6484632068380539E-7</v>
      </c>
      <c r="F1445" s="2">
        <f t="shared" si="112"/>
        <v>2.61508583285059E-7</v>
      </c>
      <c r="G1445" s="2">
        <f t="shared" si="113"/>
        <v>3.5720281570124263E-8</v>
      </c>
      <c r="H1445" s="2">
        <f t="shared" si="114"/>
        <v>8.1471309819237573E-5</v>
      </c>
    </row>
    <row r="1446" spans="1:8" x14ac:dyDescent="0.25">
      <c r="A1446" s="1">
        <v>42766</v>
      </c>
      <c r="B1446">
        <v>1500.3542480000001</v>
      </c>
      <c r="C1446">
        <v>-1.4698434999999999E-2</v>
      </c>
      <c r="D1446" s="2">
        <f t="shared" si="110"/>
        <v>-1.4996722099382307E-2</v>
      </c>
      <c r="E1446" s="2">
        <f t="shared" si="111"/>
        <v>2.2490167372610166E-4</v>
      </c>
      <c r="F1446" s="2">
        <f t="shared" si="112"/>
        <v>3.6484632068380539E-7</v>
      </c>
      <c r="G1446" s="2">
        <f t="shared" si="113"/>
        <v>2.61508583285059E-7</v>
      </c>
      <c r="H1446" s="2">
        <f t="shared" si="114"/>
        <v>3.5720281570124263E-8</v>
      </c>
    </row>
    <row r="1447" spans="1:8" x14ac:dyDescent="0.25">
      <c r="A1447" s="1">
        <v>42765</v>
      </c>
      <c r="B1447">
        <v>1496.3051760000001</v>
      </c>
      <c r="C1447">
        <v>4.1441900000000002E-4</v>
      </c>
      <c r="D1447" s="2">
        <f t="shared" si="110"/>
        <v>1.1613190061769338E-4</v>
      </c>
      <c r="E1447" s="2">
        <f t="shared" si="111"/>
        <v>1.3486618341077812E-8</v>
      </c>
      <c r="F1447" s="2">
        <f t="shared" si="112"/>
        <v>2.2490167372610166E-4</v>
      </c>
      <c r="G1447" s="2">
        <f t="shared" si="113"/>
        <v>3.6484632068380539E-7</v>
      </c>
      <c r="H1447" s="2">
        <f t="shared" si="114"/>
        <v>2.61508583285059E-7</v>
      </c>
    </row>
    <row r="1448" spans="1:8" x14ac:dyDescent="0.25">
      <c r="A1448" s="1">
        <v>42762</v>
      </c>
      <c r="B1448">
        <v>1477.660034</v>
      </c>
      <c r="C1448">
        <v>1.4046499999999999E-4</v>
      </c>
      <c r="D1448" s="2">
        <f t="shared" si="110"/>
        <v>-1.5782209938230665E-4</v>
      </c>
      <c r="E1448" s="2">
        <f t="shared" si="111"/>
        <v>2.4907815053438674E-8</v>
      </c>
      <c r="F1448" s="2">
        <f t="shared" si="112"/>
        <v>1.3486618341077812E-8</v>
      </c>
      <c r="G1448" s="2">
        <f t="shared" si="113"/>
        <v>2.2490167372610166E-4</v>
      </c>
      <c r="H1448" s="2">
        <f t="shared" si="114"/>
        <v>3.6484632068380539E-7</v>
      </c>
    </row>
    <row r="1449" spans="1:8" x14ac:dyDescent="0.25">
      <c r="A1449" s="1">
        <v>42761</v>
      </c>
      <c r="B1449">
        <v>1477.1601559999999</v>
      </c>
      <c r="C1449">
        <v>1.266405E-3</v>
      </c>
      <c r="D1449" s="2">
        <f t="shared" si="110"/>
        <v>9.6811790061769338E-4</v>
      </c>
      <c r="E1449" s="2">
        <f t="shared" si="111"/>
        <v>9.3725226949640999E-7</v>
      </c>
      <c r="F1449" s="2">
        <f t="shared" si="112"/>
        <v>2.4907815053438674E-8</v>
      </c>
      <c r="G1449" s="2">
        <f t="shared" si="113"/>
        <v>1.3486618341077812E-8</v>
      </c>
      <c r="H1449" s="2">
        <f t="shared" si="114"/>
        <v>2.2490167372610166E-4</v>
      </c>
    </row>
    <row r="1450" spans="1:8" x14ac:dyDescent="0.25">
      <c r="A1450" s="1">
        <v>42760</v>
      </c>
      <c r="B1450">
        <v>1459.7045900000001</v>
      </c>
      <c r="C1450">
        <v>-6.4366570000000001E-3</v>
      </c>
      <c r="D1450" s="2">
        <f t="shared" si="110"/>
        <v>-6.7349440993823067E-3</v>
      </c>
      <c r="E1450" s="2">
        <f t="shared" si="111"/>
        <v>4.5359472021804547E-5</v>
      </c>
      <c r="F1450" s="2">
        <f t="shared" si="112"/>
        <v>9.3725226949640999E-7</v>
      </c>
      <c r="G1450" s="2">
        <f t="shared" si="113"/>
        <v>2.4907815053438674E-8</v>
      </c>
      <c r="H1450" s="2">
        <f t="shared" si="114"/>
        <v>1.3486618341077812E-8</v>
      </c>
    </row>
    <row r="1451" spans="1:8" x14ac:dyDescent="0.25">
      <c r="A1451" s="1">
        <v>42759</v>
      </c>
      <c r="B1451">
        <v>1458.3050539999999</v>
      </c>
      <c r="C1451">
        <v>-5.0188800000000003E-4</v>
      </c>
      <c r="D1451" s="2">
        <f t="shared" si="110"/>
        <v>-8.0017509938230661E-4</v>
      </c>
      <c r="E1451" s="2">
        <f t="shared" si="111"/>
        <v>6.4028018967148427E-7</v>
      </c>
      <c r="F1451" s="2">
        <f t="shared" si="112"/>
        <v>4.5359472021804547E-5</v>
      </c>
      <c r="G1451" s="2">
        <f t="shared" si="113"/>
        <v>9.3725226949640999E-7</v>
      </c>
      <c r="H1451" s="2">
        <f t="shared" si="114"/>
        <v>2.4907815053438674E-8</v>
      </c>
    </row>
    <row r="1452" spans="1:8" x14ac:dyDescent="0.25">
      <c r="A1452" s="1">
        <v>42758</v>
      </c>
      <c r="B1452">
        <v>1482.0489500000001</v>
      </c>
      <c r="C1452">
        <v>1.9400847999999998E-2</v>
      </c>
      <c r="D1452" s="2">
        <f t="shared" si="110"/>
        <v>1.9102560900617693E-2</v>
      </c>
      <c r="E1452" s="2">
        <f t="shared" si="111"/>
        <v>3.6490783296180785E-4</v>
      </c>
      <c r="F1452" s="2">
        <f t="shared" si="112"/>
        <v>6.4028018967148427E-7</v>
      </c>
      <c r="G1452" s="2">
        <f t="shared" si="113"/>
        <v>4.5359472021804547E-5</v>
      </c>
      <c r="H1452" s="2">
        <f t="shared" si="114"/>
        <v>9.3725226949640999E-7</v>
      </c>
    </row>
    <row r="1453" spans="1:8" x14ac:dyDescent="0.25">
      <c r="A1453" s="1">
        <v>42755</v>
      </c>
      <c r="B1453">
        <v>1502.9735109999999</v>
      </c>
      <c r="C1453">
        <v>-1.853747E-3</v>
      </c>
      <c r="D1453" s="2">
        <f t="shared" si="110"/>
        <v>-2.1520340993823068E-3</v>
      </c>
      <c r="E1453" s="2">
        <f t="shared" si="111"/>
        <v>4.6312507649042167E-6</v>
      </c>
      <c r="F1453" s="2">
        <f t="shared" si="112"/>
        <v>3.6490783296180785E-4</v>
      </c>
      <c r="G1453" s="2">
        <f t="shared" si="113"/>
        <v>6.4028018967148427E-7</v>
      </c>
      <c r="H1453" s="2">
        <f t="shared" si="114"/>
        <v>4.5359472021804547E-5</v>
      </c>
    </row>
    <row r="1454" spans="1:8" x14ac:dyDescent="0.25">
      <c r="A1454" s="1">
        <v>42754</v>
      </c>
      <c r="B1454">
        <v>1528.576904</v>
      </c>
      <c r="C1454">
        <v>1.2459207E-2</v>
      </c>
      <c r="D1454" s="2">
        <f t="shared" si="110"/>
        <v>1.2160919900617692E-2</v>
      </c>
      <c r="E1454" s="2">
        <f t="shared" si="111"/>
        <v>1.4788797282923942E-4</v>
      </c>
      <c r="F1454" s="2">
        <f t="shared" si="112"/>
        <v>4.6312507649042167E-6</v>
      </c>
      <c r="G1454" s="2">
        <f t="shared" si="113"/>
        <v>3.6490783296180785E-4</v>
      </c>
      <c r="H1454" s="2">
        <f t="shared" si="114"/>
        <v>6.4028018967148427E-7</v>
      </c>
    </row>
    <row r="1455" spans="1:8" x14ac:dyDescent="0.25">
      <c r="A1455" s="1">
        <v>42753</v>
      </c>
      <c r="B1455">
        <v>1534.0654300000001</v>
      </c>
      <c r="C1455">
        <v>4.6260870000000001E-3</v>
      </c>
      <c r="D1455" s="2">
        <f t="shared" si="110"/>
        <v>4.3277999006176935E-3</v>
      </c>
      <c r="E1455" s="2">
        <f t="shared" si="111"/>
        <v>1.8729851979786518E-5</v>
      </c>
      <c r="F1455" s="2">
        <f t="shared" si="112"/>
        <v>1.4788797282923942E-4</v>
      </c>
      <c r="G1455" s="2">
        <f t="shared" si="113"/>
        <v>4.6312507649042167E-6</v>
      </c>
      <c r="H1455" s="2">
        <f t="shared" si="114"/>
        <v>3.6490783296180785E-4</v>
      </c>
    </row>
    <row r="1456" spans="1:8" x14ac:dyDescent="0.25">
      <c r="A1456" s="1">
        <v>42752</v>
      </c>
      <c r="B1456">
        <v>1536.204956</v>
      </c>
      <c r="C1456">
        <v>-1.6031772E-2</v>
      </c>
      <c r="D1456" s="2">
        <f t="shared" si="110"/>
        <v>-1.6330059099382305E-2</v>
      </c>
      <c r="E1456" s="2">
        <f t="shared" si="111"/>
        <v>2.6667083018931881E-4</v>
      </c>
      <c r="F1456" s="2">
        <f t="shared" si="112"/>
        <v>1.8729851979786518E-5</v>
      </c>
      <c r="G1456" s="2">
        <f t="shared" si="113"/>
        <v>1.4788797282923942E-4</v>
      </c>
      <c r="H1456" s="2">
        <f t="shared" si="114"/>
        <v>4.6312507649042167E-6</v>
      </c>
    </row>
    <row r="1457" spans="1:8" x14ac:dyDescent="0.25">
      <c r="A1457" s="1">
        <v>42751</v>
      </c>
      <c r="B1457">
        <v>1532.0061040000001</v>
      </c>
      <c r="C1457" s="2">
        <v>-9.6500000000000008E-6</v>
      </c>
      <c r="D1457" s="2">
        <f t="shared" si="110"/>
        <v>-3.0793709938230663E-4</v>
      </c>
      <c r="E1457" s="2">
        <f t="shared" si="111"/>
        <v>9.4825257175988588E-8</v>
      </c>
      <c r="F1457" s="2">
        <f t="shared" si="112"/>
        <v>2.6667083018931881E-4</v>
      </c>
      <c r="G1457" s="2">
        <f t="shared" si="113"/>
        <v>1.8729851979786518E-5</v>
      </c>
      <c r="H1457" s="2">
        <f t="shared" si="114"/>
        <v>1.4788797282923942E-4</v>
      </c>
    </row>
    <row r="1458" spans="1:8" x14ac:dyDescent="0.25">
      <c r="A1458" s="1">
        <v>42748</v>
      </c>
      <c r="B1458">
        <v>1499.9542240000001</v>
      </c>
      <c r="C1458">
        <v>-3.5895390000000001E-3</v>
      </c>
      <c r="D1458" s="2">
        <f t="shared" si="110"/>
        <v>-3.8878260993823067E-3</v>
      </c>
      <c r="E1458" s="2">
        <f t="shared" si="111"/>
        <v>1.5115191779038242E-5</v>
      </c>
      <c r="F1458" s="2">
        <f t="shared" si="112"/>
        <v>9.4825257175988588E-8</v>
      </c>
      <c r="G1458" s="2">
        <f t="shared" si="113"/>
        <v>2.6667083018931881E-4</v>
      </c>
      <c r="H1458" s="2">
        <f t="shared" si="114"/>
        <v>1.8729851979786518E-5</v>
      </c>
    </row>
    <row r="1459" spans="1:8" x14ac:dyDescent="0.25">
      <c r="A1459" s="1">
        <v>42747</v>
      </c>
      <c r="B1459">
        <v>1485.937866</v>
      </c>
      <c r="C1459">
        <v>-7.8525899999999996E-3</v>
      </c>
      <c r="D1459" s="2">
        <f t="shared" si="110"/>
        <v>-8.150877099382307E-3</v>
      </c>
      <c r="E1459" s="2">
        <f t="shared" si="111"/>
        <v>6.6436797489234927E-5</v>
      </c>
      <c r="F1459" s="2">
        <f t="shared" si="112"/>
        <v>1.5115191779038242E-5</v>
      </c>
      <c r="G1459" s="2">
        <f t="shared" si="113"/>
        <v>9.4825257175988588E-8</v>
      </c>
      <c r="H1459" s="2">
        <f t="shared" si="114"/>
        <v>2.6667083018931881E-4</v>
      </c>
    </row>
    <row r="1460" spans="1:8" x14ac:dyDescent="0.25">
      <c r="A1460" s="1">
        <v>42746</v>
      </c>
      <c r="B1460">
        <v>1468.5424800000001</v>
      </c>
      <c r="C1460">
        <v>-5.7905300000000003E-3</v>
      </c>
      <c r="D1460" s="2">
        <f t="shared" si="110"/>
        <v>-6.0888170993823069E-3</v>
      </c>
      <c r="E1460" s="2">
        <f t="shared" si="111"/>
        <v>3.7073693669730369E-5</v>
      </c>
      <c r="F1460" s="2">
        <f t="shared" si="112"/>
        <v>6.6436797489234927E-5</v>
      </c>
      <c r="G1460" s="2">
        <f t="shared" si="113"/>
        <v>1.5115191779038242E-5</v>
      </c>
      <c r="H1460" s="2">
        <f t="shared" si="114"/>
        <v>9.4825257175988588E-8</v>
      </c>
    </row>
    <row r="1461" spans="1:8" x14ac:dyDescent="0.25">
      <c r="A1461" s="1">
        <v>42745</v>
      </c>
      <c r="B1461">
        <v>1455.6057129999999</v>
      </c>
      <c r="C1461">
        <v>1.2021466999999999E-2</v>
      </c>
      <c r="D1461" s="2">
        <f t="shared" si="110"/>
        <v>1.1723179900617692E-2</v>
      </c>
      <c r="E1461" s="2">
        <f t="shared" si="111"/>
        <v>1.3743294698224663E-4</v>
      </c>
      <c r="F1461" s="2">
        <f t="shared" si="112"/>
        <v>3.7073693669730369E-5</v>
      </c>
      <c r="G1461" s="2">
        <f t="shared" si="113"/>
        <v>6.6436797489234927E-5</v>
      </c>
      <c r="H1461" s="2">
        <f t="shared" si="114"/>
        <v>1.5115191779038242E-5</v>
      </c>
    </row>
    <row r="1462" spans="1:8" x14ac:dyDescent="0.25">
      <c r="A1462" s="1">
        <v>42744</v>
      </c>
      <c r="B1462">
        <v>1466.772827</v>
      </c>
      <c r="C1462">
        <v>3.8747650000000001E-3</v>
      </c>
      <c r="D1462" s="2">
        <f t="shared" si="110"/>
        <v>3.5764779006176935E-3</v>
      </c>
      <c r="E1462" s="2">
        <f t="shared" si="111"/>
        <v>1.2791194173606744E-5</v>
      </c>
      <c r="F1462" s="2">
        <f t="shared" si="112"/>
        <v>1.3743294698224663E-4</v>
      </c>
      <c r="G1462" s="2">
        <f t="shared" si="113"/>
        <v>3.7073693669730369E-5</v>
      </c>
      <c r="H1462" s="2">
        <f t="shared" si="114"/>
        <v>6.6436797489234927E-5</v>
      </c>
    </row>
    <row r="1463" spans="1:8" x14ac:dyDescent="0.25">
      <c r="A1463" s="1">
        <v>42741</v>
      </c>
      <c r="B1463">
        <v>1442.619019</v>
      </c>
      <c r="C1463">
        <v>5.3619460000000002E-3</v>
      </c>
      <c r="D1463" s="2">
        <f t="shared" si="110"/>
        <v>5.0636589006176937E-3</v>
      </c>
      <c r="E1463" s="2">
        <f t="shared" si="111"/>
        <v>2.5640641461804791E-5</v>
      </c>
      <c r="F1463" s="2">
        <f t="shared" si="112"/>
        <v>1.2791194173606744E-5</v>
      </c>
      <c r="G1463" s="2">
        <f t="shared" si="113"/>
        <v>1.3743294698224663E-4</v>
      </c>
      <c r="H1463" s="2">
        <f t="shared" si="114"/>
        <v>3.7073693669730369E-5</v>
      </c>
    </row>
    <row r="1464" spans="1:8" x14ac:dyDescent="0.25">
      <c r="A1464" s="1">
        <v>42740</v>
      </c>
      <c r="B1464">
        <v>1399.910034</v>
      </c>
      <c r="C1464">
        <v>2.5069409000000001E-2</v>
      </c>
      <c r="D1464" s="2">
        <f t="shared" si="110"/>
        <v>2.4771121900617695E-2</v>
      </c>
      <c r="E1464" s="2">
        <f t="shared" si="111"/>
        <v>6.1360848021526162E-4</v>
      </c>
      <c r="F1464" s="2">
        <f t="shared" si="112"/>
        <v>2.5640641461804791E-5</v>
      </c>
      <c r="G1464" s="2">
        <f t="shared" si="113"/>
        <v>1.2791194173606744E-5</v>
      </c>
      <c r="H1464" s="2">
        <f t="shared" si="114"/>
        <v>1.3743294698224663E-4</v>
      </c>
    </row>
    <row r="1465" spans="1:8" x14ac:dyDescent="0.25">
      <c r="A1465" s="1">
        <v>42739</v>
      </c>
      <c r="B1465">
        <v>1392.7818600000001</v>
      </c>
      <c r="C1465">
        <v>2.4423416999999999E-2</v>
      </c>
      <c r="D1465" s="2">
        <f t="shared" si="110"/>
        <v>2.4125129900617694E-2</v>
      </c>
      <c r="E1465" s="2">
        <f t="shared" si="111"/>
        <v>5.8202189272167789E-4</v>
      </c>
      <c r="F1465" s="2">
        <f t="shared" si="112"/>
        <v>6.1360848021526162E-4</v>
      </c>
      <c r="G1465" s="2">
        <f t="shared" si="113"/>
        <v>2.5640641461804791E-5</v>
      </c>
      <c r="H1465" s="2">
        <f t="shared" si="114"/>
        <v>1.2791194173606744E-5</v>
      </c>
    </row>
    <row r="1466" spans="1:8" x14ac:dyDescent="0.25">
      <c r="A1466" s="1">
        <v>42738</v>
      </c>
      <c r="B1466">
        <v>1379.9650879999999</v>
      </c>
      <c r="C1466">
        <v>3.0171429999999999E-3</v>
      </c>
      <c r="D1466" s="2">
        <f t="shared" si="110"/>
        <v>2.7188559006176933E-3</v>
      </c>
      <c r="E1466" s="2">
        <f t="shared" si="111"/>
        <v>7.3921774083236482E-6</v>
      </c>
      <c r="F1466" s="2">
        <f t="shared" si="112"/>
        <v>5.8202189272167789E-4</v>
      </c>
      <c r="G1466" s="2">
        <f t="shared" si="113"/>
        <v>6.1360848021526162E-4</v>
      </c>
      <c r="H1466" s="2">
        <f t="shared" si="114"/>
        <v>2.5640641461804791E-5</v>
      </c>
    </row>
    <row r="1467" spans="1:8" x14ac:dyDescent="0.25">
      <c r="A1467" s="1">
        <v>42733</v>
      </c>
      <c r="B1467">
        <v>1406.338379</v>
      </c>
      <c r="C1467">
        <v>-8.4749000000000001E-4</v>
      </c>
      <c r="D1467" s="2">
        <f t="shared" si="110"/>
        <v>-1.1457770993823066E-3</v>
      </c>
      <c r="E1467" s="2">
        <f t="shared" si="111"/>
        <v>1.312805161468932E-6</v>
      </c>
      <c r="F1467" s="2">
        <f t="shared" si="112"/>
        <v>7.3921774083236482E-6</v>
      </c>
      <c r="G1467" s="2">
        <f t="shared" si="113"/>
        <v>5.8202189272167789E-4</v>
      </c>
      <c r="H1467" s="2">
        <f t="shared" si="114"/>
        <v>6.1360848021526162E-4</v>
      </c>
    </row>
    <row r="1468" spans="1:8" x14ac:dyDescent="0.25">
      <c r="A1468" s="1">
        <v>42732</v>
      </c>
      <c r="B1468">
        <v>1406.988159</v>
      </c>
      <c r="C1468">
        <v>2.7879529E-2</v>
      </c>
      <c r="D1468" s="2">
        <f t="shared" si="110"/>
        <v>2.7581241900617694E-2</v>
      </c>
      <c r="E1468" s="2">
        <f t="shared" si="111"/>
        <v>7.6072490478038912E-4</v>
      </c>
      <c r="F1468" s="2">
        <f t="shared" si="112"/>
        <v>1.312805161468932E-6</v>
      </c>
      <c r="G1468" s="2">
        <f t="shared" si="113"/>
        <v>7.3921774083236482E-6</v>
      </c>
      <c r="H1468" s="2">
        <f t="shared" si="114"/>
        <v>5.8202189272167789E-4</v>
      </c>
    </row>
    <row r="1469" spans="1:8" x14ac:dyDescent="0.25">
      <c r="A1469" s="1">
        <v>42731</v>
      </c>
      <c r="B1469">
        <v>1406.008423</v>
      </c>
      <c r="C1469">
        <v>1.4299378E-2</v>
      </c>
      <c r="D1469" s="2">
        <f t="shared" si="110"/>
        <v>1.4001090900617692E-2</v>
      </c>
      <c r="E1469" s="2">
        <f t="shared" si="111"/>
        <v>1.9603054640735955E-4</v>
      </c>
      <c r="F1469" s="2">
        <f t="shared" si="112"/>
        <v>7.6072490478038912E-4</v>
      </c>
      <c r="G1469" s="2">
        <f t="shared" si="113"/>
        <v>1.312805161468932E-6</v>
      </c>
      <c r="H1469" s="2">
        <f t="shared" si="114"/>
        <v>7.3921774083236482E-6</v>
      </c>
    </row>
    <row r="1470" spans="1:8" x14ac:dyDescent="0.25">
      <c r="A1470" s="1">
        <v>42727</v>
      </c>
      <c r="B1470">
        <v>1430.7020259999999</v>
      </c>
      <c r="C1470">
        <v>-3.573948E-3</v>
      </c>
      <c r="D1470" s="2">
        <f t="shared" si="110"/>
        <v>-3.8722350993823066E-3</v>
      </c>
      <c r="E1470" s="2">
        <f t="shared" si="111"/>
        <v>1.4994204664888301E-5</v>
      </c>
      <c r="F1470" s="2">
        <f t="shared" si="112"/>
        <v>1.9603054640735955E-4</v>
      </c>
      <c r="G1470" s="2">
        <f t="shared" si="113"/>
        <v>7.6072490478038912E-4</v>
      </c>
      <c r="H1470" s="2">
        <f t="shared" si="114"/>
        <v>1.312805161468932E-6</v>
      </c>
    </row>
    <row r="1471" spans="1:8" x14ac:dyDescent="0.25">
      <c r="A1471" s="1">
        <v>42726</v>
      </c>
      <c r="B1471">
        <v>1422.9342039999999</v>
      </c>
      <c r="C1471">
        <v>-1.494582E-2</v>
      </c>
      <c r="D1471" s="2">
        <f t="shared" si="110"/>
        <v>-1.5244107099382308E-2</v>
      </c>
      <c r="E1471" s="2">
        <f t="shared" si="111"/>
        <v>2.3238280125743808E-4</v>
      </c>
      <c r="F1471" s="2">
        <f t="shared" si="112"/>
        <v>1.4994204664888301E-5</v>
      </c>
      <c r="G1471" s="2">
        <f t="shared" si="113"/>
        <v>1.9603054640735955E-4</v>
      </c>
      <c r="H1471" s="2">
        <f t="shared" si="114"/>
        <v>7.6072490478038912E-4</v>
      </c>
    </row>
    <row r="1472" spans="1:8" x14ac:dyDescent="0.25">
      <c r="A1472" s="1">
        <v>42725</v>
      </c>
      <c r="B1472">
        <v>1421.60437</v>
      </c>
      <c r="C1472">
        <v>4.1513660000000001E-3</v>
      </c>
      <c r="D1472" s="2">
        <f t="shared" si="110"/>
        <v>3.8530789006176935E-3</v>
      </c>
      <c r="E1472" s="2">
        <f t="shared" si="111"/>
        <v>1.4846217014385254E-5</v>
      </c>
      <c r="F1472" s="2">
        <f t="shared" si="112"/>
        <v>2.3238280125743808E-4</v>
      </c>
      <c r="G1472" s="2">
        <f t="shared" si="113"/>
        <v>1.4994204664888301E-5</v>
      </c>
      <c r="H1472" s="2">
        <f t="shared" si="114"/>
        <v>1.9603054640735955E-4</v>
      </c>
    </row>
    <row r="1473" spans="1:8" x14ac:dyDescent="0.25">
      <c r="A1473" s="1">
        <v>42724</v>
      </c>
      <c r="B1473">
        <v>1426.58313</v>
      </c>
      <c r="C1473">
        <v>-8.2959720000000004E-3</v>
      </c>
      <c r="D1473" s="2">
        <f t="shared" si="110"/>
        <v>-8.5942590993823079E-3</v>
      </c>
      <c r="E1473" s="2">
        <f t="shared" si="111"/>
        <v>7.3861289467315599E-5</v>
      </c>
      <c r="F1473" s="2">
        <f t="shared" si="112"/>
        <v>1.4846217014385254E-5</v>
      </c>
      <c r="G1473" s="2">
        <f t="shared" si="113"/>
        <v>2.3238280125743808E-4</v>
      </c>
      <c r="H1473" s="2">
        <f t="shared" si="114"/>
        <v>1.4994204664888301E-5</v>
      </c>
    </row>
    <row r="1474" spans="1:8" x14ac:dyDescent="0.25">
      <c r="A1474" s="1">
        <v>42723</v>
      </c>
      <c r="B1474">
        <v>1433.1514890000001</v>
      </c>
      <c r="C1474">
        <v>-2.0138040999999999E-2</v>
      </c>
      <c r="D1474" s="2">
        <f t="shared" si="110"/>
        <v>-2.0436328099382305E-2</v>
      </c>
      <c r="E1474" s="2">
        <f t="shared" si="111"/>
        <v>4.1764350618560275E-4</v>
      </c>
      <c r="F1474" s="2">
        <f t="shared" si="112"/>
        <v>7.3861289467315599E-5</v>
      </c>
      <c r="G1474" s="2">
        <f t="shared" si="113"/>
        <v>1.4846217014385254E-5</v>
      </c>
      <c r="H1474" s="2">
        <f t="shared" si="114"/>
        <v>2.3238280125743808E-4</v>
      </c>
    </row>
    <row r="1475" spans="1:8" x14ac:dyDescent="0.25">
      <c r="A1475" s="1">
        <v>42720</v>
      </c>
      <c r="B1475">
        <v>1431.721802</v>
      </c>
      <c r="C1475">
        <v>-6.7128200000000004E-4</v>
      </c>
      <c r="D1475" s="2">
        <f t="shared" ref="D1475:D1538" si="115">C1475-L$1</f>
        <v>-9.6956909938230662E-4</v>
      </c>
      <c r="E1475" s="2">
        <f t="shared" ref="E1475:E1538" si="116">D1475^2</f>
        <v>9.4006423847701717E-7</v>
      </c>
      <c r="F1475" s="2">
        <f t="shared" si="112"/>
        <v>4.1764350618560275E-4</v>
      </c>
      <c r="G1475" s="2">
        <f t="shared" si="113"/>
        <v>7.3861289467315599E-5</v>
      </c>
      <c r="H1475" s="2">
        <f t="shared" si="114"/>
        <v>1.4846217014385254E-5</v>
      </c>
    </row>
    <row r="1476" spans="1:8" x14ac:dyDescent="0.25">
      <c r="A1476" s="1">
        <v>42719</v>
      </c>
      <c r="B1476">
        <v>1439.6397710000001</v>
      </c>
      <c r="C1476">
        <v>-1.0596642E-2</v>
      </c>
      <c r="D1476" s="2">
        <f t="shared" si="115"/>
        <v>-1.0894929099382307E-2</v>
      </c>
      <c r="E1476" s="2">
        <f t="shared" si="116"/>
        <v>1.1869948008056738E-4</v>
      </c>
      <c r="F1476" s="2">
        <f t="shared" ref="F1476:F1539" si="117">E1475</f>
        <v>9.4006423847701717E-7</v>
      </c>
      <c r="G1476" s="2">
        <f t="shared" si="113"/>
        <v>4.1764350618560275E-4</v>
      </c>
      <c r="H1476" s="2">
        <f t="shared" si="114"/>
        <v>7.3861289467315599E-5</v>
      </c>
    </row>
    <row r="1477" spans="1:8" x14ac:dyDescent="0.25">
      <c r="A1477" s="1">
        <v>42718</v>
      </c>
      <c r="B1477">
        <v>1442.689087</v>
      </c>
      <c r="C1477">
        <v>6.8692889999999998E-3</v>
      </c>
      <c r="D1477" s="2">
        <f t="shared" si="115"/>
        <v>6.5710019006176932E-3</v>
      </c>
      <c r="E1477" s="2">
        <f t="shared" si="116"/>
        <v>4.3178065977921334E-5</v>
      </c>
      <c r="F1477" s="2">
        <f t="shared" si="117"/>
        <v>1.1869948008056738E-4</v>
      </c>
      <c r="G1477" s="2">
        <f t="shared" ref="G1477:G1540" si="118">E1475</f>
        <v>9.4006423847701717E-7</v>
      </c>
      <c r="H1477" s="2">
        <f t="shared" si="114"/>
        <v>4.1764350618560275E-4</v>
      </c>
    </row>
    <row r="1478" spans="1:8" x14ac:dyDescent="0.25">
      <c r="A1478" s="1">
        <v>42717</v>
      </c>
      <c r="B1478">
        <v>1438.6800539999999</v>
      </c>
      <c r="C1478">
        <v>1.7483450000000001E-3</v>
      </c>
      <c r="D1478" s="2">
        <f t="shared" si="115"/>
        <v>1.4500579006176935E-3</v>
      </c>
      <c r="E1478" s="2">
        <f t="shared" si="116"/>
        <v>2.1026679151437927E-6</v>
      </c>
      <c r="F1478" s="2">
        <f t="shared" si="117"/>
        <v>4.3178065977921334E-5</v>
      </c>
      <c r="G1478" s="2">
        <f t="shared" si="118"/>
        <v>1.1869948008056738E-4</v>
      </c>
      <c r="H1478" s="2">
        <f t="shared" ref="H1478:H1541" si="119">E1475</f>
        <v>9.4006423847701717E-7</v>
      </c>
    </row>
    <row r="1479" spans="1:8" x14ac:dyDescent="0.25">
      <c r="A1479" s="1">
        <v>42716</v>
      </c>
      <c r="B1479">
        <v>1434.5111079999999</v>
      </c>
      <c r="C1479">
        <v>-2.5054396E-2</v>
      </c>
      <c r="D1479" s="2">
        <f t="shared" si="115"/>
        <v>-2.5352683099382305E-2</v>
      </c>
      <c r="E1479" s="2">
        <f t="shared" si="116"/>
        <v>6.4275854033770514E-4</v>
      </c>
      <c r="F1479" s="2">
        <f t="shared" si="117"/>
        <v>2.1026679151437927E-6</v>
      </c>
      <c r="G1479" s="2">
        <f t="shared" si="118"/>
        <v>4.3178065977921334E-5</v>
      </c>
      <c r="H1479" s="2">
        <f t="shared" si="119"/>
        <v>1.1869948008056738E-4</v>
      </c>
    </row>
    <row r="1480" spans="1:8" x14ac:dyDescent="0.25">
      <c r="A1480" s="1">
        <v>42713</v>
      </c>
      <c r="B1480">
        <v>1422.3242190000001</v>
      </c>
      <c r="C1480">
        <v>2.9547760000000001E-3</v>
      </c>
      <c r="D1480" s="2">
        <f t="shared" si="115"/>
        <v>2.6564889006176935E-3</v>
      </c>
      <c r="E1480" s="2">
        <f t="shared" si="116"/>
        <v>7.0569332791050019E-6</v>
      </c>
      <c r="F1480" s="2">
        <f t="shared" si="117"/>
        <v>6.4275854033770514E-4</v>
      </c>
      <c r="G1480" s="2">
        <f t="shared" si="118"/>
        <v>2.1026679151437927E-6</v>
      </c>
      <c r="H1480" s="2">
        <f t="shared" si="119"/>
        <v>4.3178065977921334E-5</v>
      </c>
    </row>
    <row r="1481" spans="1:8" x14ac:dyDescent="0.25">
      <c r="A1481" s="1">
        <v>42712</v>
      </c>
      <c r="B1481">
        <v>1409.0076899999999</v>
      </c>
      <c r="C1481">
        <v>2.2402498999999999E-2</v>
      </c>
      <c r="D1481" s="2">
        <f t="shared" si="115"/>
        <v>2.2104211900617694E-2</v>
      </c>
      <c r="E1481" s="2">
        <f t="shared" si="116"/>
        <v>4.8859618374740889E-4</v>
      </c>
      <c r="F1481" s="2">
        <f t="shared" si="117"/>
        <v>7.0569332791050019E-6</v>
      </c>
      <c r="G1481" s="2">
        <f t="shared" si="118"/>
        <v>6.4275854033770514E-4</v>
      </c>
      <c r="H1481" s="2">
        <f t="shared" si="119"/>
        <v>2.1026679151437927E-6</v>
      </c>
    </row>
    <row r="1482" spans="1:8" x14ac:dyDescent="0.25">
      <c r="A1482" s="1">
        <v>42711</v>
      </c>
      <c r="B1482">
        <v>1399.5201420000001</v>
      </c>
      <c r="C1482">
        <v>8.8744989999999992E-3</v>
      </c>
      <c r="D1482" s="2">
        <f t="shared" si="115"/>
        <v>8.5762119006176918E-3</v>
      </c>
      <c r="E1482" s="2">
        <f t="shared" si="116"/>
        <v>7.3551410564296523E-5</v>
      </c>
      <c r="F1482" s="2">
        <f t="shared" si="117"/>
        <v>4.8859618374740889E-4</v>
      </c>
      <c r="G1482" s="2">
        <f t="shared" si="118"/>
        <v>7.0569332791050019E-6</v>
      </c>
      <c r="H1482" s="2">
        <f t="shared" si="119"/>
        <v>6.4275854033770514E-4</v>
      </c>
    </row>
    <row r="1483" spans="1:8" x14ac:dyDescent="0.25">
      <c r="A1483" s="1">
        <v>42710</v>
      </c>
      <c r="B1483">
        <v>1395.1011960000001</v>
      </c>
      <c r="C1483">
        <v>4.3777269999999997E-3</v>
      </c>
      <c r="D1483" s="2">
        <f t="shared" si="115"/>
        <v>4.0794399006176931E-3</v>
      </c>
      <c r="E1483" s="2">
        <f t="shared" si="116"/>
        <v>1.6641829902751693E-5</v>
      </c>
      <c r="F1483" s="2">
        <f t="shared" si="117"/>
        <v>7.3551410564296523E-5</v>
      </c>
      <c r="G1483" s="2">
        <f t="shared" si="118"/>
        <v>4.8859618374740889E-4</v>
      </c>
      <c r="H1483" s="2">
        <f t="shared" si="119"/>
        <v>7.0569332791050019E-6</v>
      </c>
    </row>
    <row r="1484" spans="1:8" x14ac:dyDescent="0.25">
      <c r="A1484" s="1">
        <v>42709</v>
      </c>
      <c r="B1484">
        <v>1396.340942</v>
      </c>
      <c r="C1484">
        <v>-1.6150378E-2</v>
      </c>
      <c r="D1484" s="2">
        <f t="shared" si="115"/>
        <v>-1.6448665099382306E-2</v>
      </c>
      <c r="E1484" s="2">
        <f t="shared" si="116"/>
        <v>2.7055858355163752E-4</v>
      </c>
      <c r="F1484" s="2">
        <f t="shared" si="117"/>
        <v>1.6641829902751693E-5</v>
      </c>
      <c r="G1484" s="2">
        <f t="shared" si="118"/>
        <v>7.3551410564296523E-5</v>
      </c>
      <c r="H1484" s="2">
        <f t="shared" si="119"/>
        <v>4.8859618374740889E-4</v>
      </c>
    </row>
    <row r="1485" spans="1:8" x14ac:dyDescent="0.25">
      <c r="A1485" s="1">
        <v>42706</v>
      </c>
      <c r="B1485">
        <v>1399.4001459999999</v>
      </c>
      <c r="C1485">
        <v>3.1807039999999999E-3</v>
      </c>
      <c r="D1485" s="2">
        <f t="shared" si="115"/>
        <v>2.8824169006176933E-3</v>
      </c>
      <c r="E1485" s="2">
        <f t="shared" si="116"/>
        <v>8.30832718896651E-6</v>
      </c>
      <c r="F1485" s="2">
        <f t="shared" si="117"/>
        <v>2.7055858355163752E-4</v>
      </c>
      <c r="G1485" s="2">
        <f t="shared" si="118"/>
        <v>1.6641829902751693E-5</v>
      </c>
      <c r="H1485" s="2">
        <f t="shared" si="119"/>
        <v>7.3551410564296523E-5</v>
      </c>
    </row>
    <row r="1486" spans="1:8" x14ac:dyDescent="0.25">
      <c r="A1486" s="1">
        <v>42705</v>
      </c>
      <c r="B1486">
        <v>1406.258423</v>
      </c>
      <c r="C1486">
        <v>1.2263016999999999E-2</v>
      </c>
      <c r="D1486" s="2">
        <f t="shared" si="115"/>
        <v>1.1964729900617692E-2</v>
      </c>
      <c r="E1486" s="2">
        <f t="shared" si="116"/>
        <v>1.4315476159473505E-4</v>
      </c>
      <c r="F1486" s="2">
        <f t="shared" si="117"/>
        <v>8.30832718896651E-6</v>
      </c>
      <c r="G1486" s="2">
        <f t="shared" si="118"/>
        <v>2.7055858355163752E-4</v>
      </c>
      <c r="H1486" s="2">
        <f t="shared" si="119"/>
        <v>1.6641829902751693E-5</v>
      </c>
    </row>
    <row r="1487" spans="1:8" x14ac:dyDescent="0.25">
      <c r="A1487" s="1">
        <v>42703</v>
      </c>
      <c r="B1487">
        <v>1420.774658</v>
      </c>
      <c r="C1487">
        <v>-6.4968459999999997E-3</v>
      </c>
      <c r="D1487" s="2">
        <f t="shared" si="115"/>
        <v>-6.7951330993823063E-3</v>
      </c>
      <c r="E1487" s="2">
        <f t="shared" si="116"/>
        <v>4.6173833838320988E-5</v>
      </c>
      <c r="F1487" s="2">
        <f t="shared" si="117"/>
        <v>1.4315476159473505E-4</v>
      </c>
      <c r="G1487" s="2">
        <f t="shared" si="118"/>
        <v>8.30832718896651E-6</v>
      </c>
      <c r="H1487" s="2">
        <f t="shared" si="119"/>
        <v>2.7055858355163752E-4</v>
      </c>
    </row>
    <row r="1488" spans="1:8" x14ac:dyDescent="0.25">
      <c r="A1488" s="1">
        <v>42702</v>
      </c>
      <c r="B1488">
        <v>1431.1820070000001</v>
      </c>
      <c r="C1488">
        <v>-9.3881820000000001E-3</v>
      </c>
      <c r="D1488" s="2">
        <f t="shared" si="115"/>
        <v>-9.6864690993823076E-3</v>
      </c>
      <c r="E1488" s="2">
        <f t="shared" si="116"/>
        <v>9.3827683613288286E-5</v>
      </c>
      <c r="F1488" s="2">
        <f t="shared" si="117"/>
        <v>4.6173833838320988E-5</v>
      </c>
      <c r="G1488" s="2">
        <f t="shared" si="118"/>
        <v>1.4315476159473505E-4</v>
      </c>
      <c r="H1488" s="2">
        <f t="shared" si="119"/>
        <v>8.30832718896651E-6</v>
      </c>
    </row>
    <row r="1489" spans="1:8" x14ac:dyDescent="0.25">
      <c r="A1489" s="1">
        <v>42699</v>
      </c>
      <c r="B1489">
        <v>1442.799072</v>
      </c>
      <c r="C1489">
        <v>2.393367E-3</v>
      </c>
      <c r="D1489" s="2">
        <f t="shared" si="115"/>
        <v>2.0950799006176934E-3</v>
      </c>
      <c r="E1489" s="2">
        <f t="shared" si="116"/>
        <v>4.3893597899722443E-6</v>
      </c>
      <c r="F1489" s="2">
        <f t="shared" si="117"/>
        <v>9.3827683613288286E-5</v>
      </c>
      <c r="G1489" s="2">
        <f t="shared" si="118"/>
        <v>4.6173833838320988E-5</v>
      </c>
      <c r="H1489" s="2">
        <f t="shared" si="119"/>
        <v>1.4315476159473505E-4</v>
      </c>
    </row>
    <row r="1490" spans="1:8" x14ac:dyDescent="0.25">
      <c r="A1490" s="1">
        <v>42698</v>
      </c>
      <c r="B1490">
        <v>1454.765991</v>
      </c>
      <c r="C1490">
        <v>5.3493509999999996E-3</v>
      </c>
      <c r="D1490" s="2">
        <f t="shared" si="115"/>
        <v>5.051063900617693E-3</v>
      </c>
      <c r="E1490" s="2">
        <f t="shared" si="116"/>
        <v>2.5513246528123224E-5</v>
      </c>
      <c r="F1490" s="2">
        <f t="shared" si="117"/>
        <v>4.3893597899722443E-6</v>
      </c>
      <c r="G1490" s="2">
        <f t="shared" si="118"/>
        <v>9.3827683613288286E-5</v>
      </c>
      <c r="H1490" s="2">
        <f t="shared" si="119"/>
        <v>4.6173833838320988E-5</v>
      </c>
    </row>
    <row r="1491" spans="1:8" x14ac:dyDescent="0.25">
      <c r="A1491" s="1">
        <v>42697</v>
      </c>
      <c r="B1491">
        <v>1430.0722659999999</v>
      </c>
      <c r="C1491">
        <v>4.9724649999999997E-3</v>
      </c>
      <c r="D1491" s="2">
        <f t="shared" si="115"/>
        <v>4.6741779006176931E-3</v>
      </c>
      <c r="E1491" s="2">
        <f t="shared" si="116"/>
        <v>2.1847939046622826E-5</v>
      </c>
      <c r="F1491" s="2">
        <f t="shared" si="117"/>
        <v>2.5513246528123224E-5</v>
      </c>
      <c r="G1491" s="2">
        <f t="shared" si="118"/>
        <v>4.3893597899722443E-6</v>
      </c>
      <c r="H1491" s="2">
        <f t="shared" si="119"/>
        <v>9.3827683613288286E-5</v>
      </c>
    </row>
    <row r="1492" spans="1:8" x14ac:dyDescent="0.25">
      <c r="A1492" s="1">
        <v>42696</v>
      </c>
      <c r="B1492">
        <v>1424.5936280000001</v>
      </c>
      <c r="C1492">
        <v>-2.5590306E-2</v>
      </c>
      <c r="D1492" s="2">
        <f t="shared" si="115"/>
        <v>-2.5888593099382306E-2</v>
      </c>
      <c r="E1492" s="2">
        <f t="shared" si="116"/>
        <v>6.7021925266538514E-4</v>
      </c>
      <c r="F1492" s="2">
        <f t="shared" si="117"/>
        <v>2.1847939046622826E-5</v>
      </c>
      <c r="G1492" s="2">
        <f t="shared" si="118"/>
        <v>2.5513246528123224E-5</v>
      </c>
      <c r="H1492" s="2">
        <f t="shared" si="119"/>
        <v>4.3893597899722443E-6</v>
      </c>
    </row>
    <row r="1493" spans="1:8" x14ac:dyDescent="0.25">
      <c r="A1493" s="1">
        <v>42695</v>
      </c>
      <c r="B1493">
        <v>1417.965332</v>
      </c>
      <c r="C1493">
        <v>-1.2625083E-2</v>
      </c>
      <c r="D1493" s="2">
        <f t="shared" si="115"/>
        <v>-1.2923370099382308E-2</v>
      </c>
      <c r="E1493" s="2">
        <f t="shared" si="116"/>
        <v>1.6701349472560869E-4</v>
      </c>
      <c r="F1493" s="2">
        <f t="shared" si="117"/>
        <v>6.7021925266538514E-4</v>
      </c>
      <c r="G1493" s="2">
        <f t="shared" si="118"/>
        <v>2.1847939046622826E-5</v>
      </c>
      <c r="H1493" s="2">
        <f t="shared" si="119"/>
        <v>2.5513246528123224E-5</v>
      </c>
    </row>
    <row r="1494" spans="1:8" x14ac:dyDescent="0.25">
      <c r="A1494" s="1">
        <v>42692</v>
      </c>
      <c r="B1494">
        <v>1415.426025</v>
      </c>
      <c r="C1494">
        <v>2.4947150000000002E-3</v>
      </c>
      <c r="D1494" s="2">
        <f t="shared" si="115"/>
        <v>2.1964279006176936E-3</v>
      </c>
      <c r="E1494" s="2">
        <f t="shared" si="116"/>
        <v>4.8242955226118494E-6</v>
      </c>
      <c r="F1494" s="2">
        <f t="shared" si="117"/>
        <v>1.6701349472560869E-4</v>
      </c>
      <c r="G1494" s="2">
        <f t="shared" si="118"/>
        <v>6.7021925266538514E-4</v>
      </c>
      <c r="H1494" s="2">
        <f t="shared" si="119"/>
        <v>2.1847939046622826E-5</v>
      </c>
    </row>
    <row r="1495" spans="1:8" x14ac:dyDescent="0.25">
      <c r="A1495" s="1">
        <v>42691</v>
      </c>
      <c r="B1495">
        <v>1408.7576899999999</v>
      </c>
      <c r="C1495">
        <v>1.1963329E-2</v>
      </c>
      <c r="D1495" s="2">
        <f t="shared" si="115"/>
        <v>1.1665041900617693E-2</v>
      </c>
      <c r="E1495" s="2">
        <f t="shared" si="116"/>
        <v>1.3607320254316644E-4</v>
      </c>
      <c r="F1495" s="2">
        <f t="shared" si="117"/>
        <v>4.8242955226118494E-6</v>
      </c>
      <c r="G1495" s="2">
        <f t="shared" si="118"/>
        <v>1.6701349472560869E-4</v>
      </c>
      <c r="H1495" s="2">
        <f t="shared" si="119"/>
        <v>6.7021925266538514E-4</v>
      </c>
    </row>
    <row r="1496" spans="1:8" x14ac:dyDescent="0.25">
      <c r="A1496" s="1">
        <v>42690</v>
      </c>
      <c r="B1496">
        <v>1412.226807</v>
      </c>
      <c r="C1496">
        <v>1.5789408000000001E-2</v>
      </c>
      <c r="D1496" s="2">
        <f t="shared" si="115"/>
        <v>1.5491120900617694E-2</v>
      </c>
      <c r="E1496" s="2">
        <f t="shared" si="116"/>
        <v>2.3997482675755435E-4</v>
      </c>
      <c r="F1496" s="2">
        <f t="shared" si="117"/>
        <v>1.3607320254316644E-4</v>
      </c>
      <c r="G1496" s="2">
        <f t="shared" si="118"/>
        <v>4.8242955226118494E-6</v>
      </c>
      <c r="H1496" s="2">
        <f t="shared" si="119"/>
        <v>1.6701349472560869E-4</v>
      </c>
    </row>
    <row r="1497" spans="1:8" x14ac:dyDescent="0.25">
      <c r="A1497" s="1">
        <v>42689</v>
      </c>
      <c r="B1497">
        <v>1397.000732</v>
      </c>
      <c r="C1497">
        <v>-2.087588E-3</v>
      </c>
      <c r="D1497" s="2">
        <f t="shared" si="115"/>
        <v>-2.3858750993823066E-3</v>
      </c>
      <c r="E1497" s="2">
        <f t="shared" si="116"/>
        <v>5.6923999898525317E-6</v>
      </c>
      <c r="F1497" s="2">
        <f t="shared" si="117"/>
        <v>2.3997482675755435E-4</v>
      </c>
      <c r="G1497" s="2">
        <f t="shared" si="118"/>
        <v>1.3607320254316644E-4</v>
      </c>
      <c r="H1497" s="2">
        <f t="shared" si="119"/>
        <v>4.8242955226118494E-6</v>
      </c>
    </row>
    <row r="1498" spans="1:8" x14ac:dyDescent="0.25">
      <c r="A1498" s="1">
        <v>42688</v>
      </c>
      <c r="B1498">
        <v>1381.224731</v>
      </c>
      <c r="C1498">
        <v>-1.4965737999999999E-2</v>
      </c>
      <c r="D1498" s="2">
        <f t="shared" si="115"/>
        <v>-1.5264025099382307E-2</v>
      </c>
      <c r="E1498" s="2">
        <f t="shared" si="116"/>
        <v>2.3299046223457305E-4</v>
      </c>
      <c r="F1498" s="2">
        <f t="shared" si="117"/>
        <v>5.6923999898525317E-6</v>
      </c>
      <c r="G1498" s="2">
        <f t="shared" si="118"/>
        <v>2.3997482675755435E-4</v>
      </c>
      <c r="H1498" s="2">
        <f t="shared" si="119"/>
        <v>1.3607320254316644E-4</v>
      </c>
    </row>
    <row r="1499" spans="1:8" x14ac:dyDescent="0.25">
      <c r="A1499" s="1">
        <v>42685</v>
      </c>
      <c r="B1499">
        <v>1381.584717</v>
      </c>
      <c r="C1499">
        <v>-2.9214593000000001E-2</v>
      </c>
      <c r="D1499" s="2">
        <f t="shared" si="115"/>
        <v>-2.9512880099382306E-2</v>
      </c>
      <c r="E1499" s="2">
        <f t="shared" si="116"/>
        <v>8.7101009176051615E-4</v>
      </c>
      <c r="F1499" s="2">
        <f t="shared" si="117"/>
        <v>2.3299046223457305E-4</v>
      </c>
      <c r="G1499" s="2">
        <f t="shared" si="118"/>
        <v>5.6923999898525317E-6</v>
      </c>
      <c r="H1499" s="2">
        <f t="shared" si="119"/>
        <v>2.3997482675755435E-4</v>
      </c>
    </row>
    <row r="1500" spans="1:8" x14ac:dyDescent="0.25">
      <c r="A1500" s="1">
        <v>42684</v>
      </c>
      <c r="B1500">
        <v>1369.1879879999999</v>
      </c>
      <c r="C1500">
        <v>8.7869260000000005E-3</v>
      </c>
      <c r="D1500" s="2">
        <f t="shared" si="115"/>
        <v>8.488638900617693E-3</v>
      </c>
      <c r="E1500" s="2">
        <f t="shared" si="116"/>
        <v>7.2056990385079952E-5</v>
      </c>
      <c r="F1500" s="2">
        <f t="shared" si="117"/>
        <v>8.7101009176051615E-4</v>
      </c>
      <c r="G1500" s="2">
        <f t="shared" si="118"/>
        <v>2.3299046223457305E-4</v>
      </c>
      <c r="H1500" s="2">
        <f t="shared" si="119"/>
        <v>5.6923999898525317E-6</v>
      </c>
    </row>
    <row r="1501" spans="1:8" x14ac:dyDescent="0.25">
      <c r="A1501" s="1">
        <v>42683</v>
      </c>
      <c r="B1501">
        <v>1356.3912350000001</v>
      </c>
      <c r="C1501">
        <v>-2.6169379E-2</v>
      </c>
      <c r="D1501" s="2">
        <f t="shared" si="115"/>
        <v>-2.6467666099382305E-2</v>
      </c>
      <c r="E1501" s="2">
        <f t="shared" si="116"/>
        <v>7.0053734874839138E-4</v>
      </c>
      <c r="F1501" s="2">
        <f t="shared" si="117"/>
        <v>7.2056990385079952E-5</v>
      </c>
      <c r="G1501" s="2">
        <f t="shared" si="118"/>
        <v>8.7101009176051615E-4</v>
      </c>
      <c r="H1501" s="2">
        <f t="shared" si="119"/>
        <v>2.3299046223457305E-4</v>
      </c>
    </row>
    <row r="1502" spans="1:8" x14ac:dyDescent="0.25">
      <c r="A1502" s="1">
        <v>42682</v>
      </c>
      <c r="B1502">
        <v>1364.9990230000001</v>
      </c>
      <c r="C1502">
        <v>1.5251595999999999E-2</v>
      </c>
      <c r="D1502" s="2">
        <f t="shared" si="115"/>
        <v>1.4953308900617692E-2</v>
      </c>
      <c r="E1502" s="2">
        <f t="shared" si="116"/>
        <v>2.2360144707729229E-4</v>
      </c>
      <c r="F1502" s="2">
        <f t="shared" si="117"/>
        <v>7.0053734874839138E-4</v>
      </c>
      <c r="G1502" s="2">
        <f t="shared" si="118"/>
        <v>7.2056990385079952E-5</v>
      </c>
      <c r="H1502" s="2">
        <f t="shared" si="119"/>
        <v>8.7101009176051615E-4</v>
      </c>
    </row>
    <row r="1503" spans="1:8" x14ac:dyDescent="0.25">
      <c r="A1503" s="1">
        <v>42681</v>
      </c>
      <c r="B1503">
        <v>1342.5347899999999</v>
      </c>
      <c r="C1503">
        <v>-4.1845529999999997E-3</v>
      </c>
      <c r="D1503" s="2">
        <f t="shared" si="115"/>
        <v>-4.4828400993823063E-3</v>
      </c>
      <c r="E1503" s="2">
        <f t="shared" si="116"/>
        <v>2.0095855356629967E-5</v>
      </c>
      <c r="F1503" s="2">
        <f t="shared" si="117"/>
        <v>2.2360144707729229E-4</v>
      </c>
      <c r="G1503" s="2">
        <f t="shared" si="118"/>
        <v>7.0053734874839138E-4</v>
      </c>
      <c r="H1503" s="2">
        <f t="shared" si="119"/>
        <v>7.2056990385079952E-5</v>
      </c>
    </row>
    <row r="1504" spans="1:8" x14ac:dyDescent="0.25">
      <c r="A1504" s="1">
        <v>42678</v>
      </c>
      <c r="B1504">
        <v>1335.6564940000001</v>
      </c>
      <c r="C1504">
        <v>9.2381340000000003E-3</v>
      </c>
      <c r="D1504" s="2">
        <f t="shared" si="115"/>
        <v>8.9398469006176928E-3</v>
      </c>
      <c r="E1504" s="2">
        <f t="shared" si="116"/>
        <v>7.9920862606483768E-5</v>
      </c>
      <c r="F1504" s="2">
        <f t="shared" si="117"/>
        <v>2.0095855356629967E-5</v>
      </c>
      <c r="G1504" s="2">
        <f t="shared" si="118"/>
        <v>2.2360144707729229E-4</v>
      </c>
      <c r="H1504" s="2">
        <f t="shared" si="119"/>
        <v>7.0053734874839138E-4</v>
      </c>
    </row>
    <row r="1505" spans="1:8" x14ac:dyDescent="0.25">
      <c r="A1505" s="1">
        <v>42677</v>
      </c>
      <c r="B1505">
        <v>1335.6564940000001</v>
      </c>
      <c r="C1505">
        <v>-1.2695357000000001E-2</v>
      </c>
      <c r="D1505" s="2">
        <f t="shared" si="115"/>
        <v>-1.2993644099382308E-2</v>
      </c>
      <c r="E1505" s="2">
        <f t="shared" si="116"/>
        <v>1.6883478698141268E-4</v>
      </c>
      <c r="F1505" s="2">
        <f t="shared" si="117"/>
        <v>7.9920862606483768E-5</v>
      </c>
      <c r="G1505" s="2">
        <f t="shared" si="118"/>
        <v>2.0095855356629967E-5</v>
      </c>
      <c r="H1505" s="2">
        <f t="shared" si="119"/>
        <v>2.2360144707729229E-4</v>
      </c>
    </row>
    <row r="1506" spans="1:8" x14ac:dyDescent="0.25">
      <c r="A1506" s="1">
        <v>42676</v>
      </c>
      <c r="B1506">
        <v>1337.416138</v>
      </c>
      <c r="C1506">
        <v>-2.0795925999999999E-2</v>
      </c>
      <c r="D1506" s="2">
        <f t="shared" si="115"/>
        <v>-2.1094213099382305E-2</v>
      </c>
      <c r="E1506" s="2">
        <f t="shared" si="116"/>
        <v>4.4496582628215204E-4</v>
      </c>
      <c r="F1506" s="2">
        <f t="shared" si="117"/>
        <v>1.6883478698141268E-4</v>
      </c>
      <c r="G1506" s="2">
        <f t="shared" si="118"/>
        <v>7.9920862606483768E-5</v>
      </c>
      <c r="H1506" s="2">
        <f t="shared" si="119"/>
        <v>2.0095855356629967E-5</v>
      </c>
    </row>
    <row r="1507" spans="1:8" x14ac:dyDescent="0.25">
      <c r="A1507" s="1">
        <v>42671</v>
      </c>
      <c r="B1507">
        <v>1344.5042719999999</v>
      </c>
      <c r="C1507">
        <v>-5.4330919999999996E-3</v>
      </c>
      <c r="D1507" s="2">
        <f t="shared" si="115"/>
        <v>-5.7313790993823062E-3</v>
      </c>
      <c r="E1507" s="2">
        <f t="shared" si="116"/>
        <v>3.2848706380836332E-5</v>
      </c>
      <c r="F1507" s="2">
        <f t="shared" si="117"/>
        <v>4.4496582628215204E-4</v>
      </c>
      <c r="G1507" s="2">
        <f t="shared" si="118"/>
        <v>1.6883478698141268E-4</v>
      </c>
      <c r="H1507" s="2">
        <f t="shared" si="119"/>
        <v>7.9920862606483768E-5</v>
      </c>
    </row>
    <row r="1508" spans="1:8" x14ac:dyDescent="0.25">
      <c r="A1508" s="1">
        <v>42670</v>
      </c>
      <c r="B1508">
        <v>1369.2178960000001</v>
      </c>
      <c r="C1508">
        <v>-6.5959369999999996E-3</v>
      </c>
      <c r="D1508" s="2">
        <f t="shared" si="115"/>
        <v>-6.8942240993823062E-3</v>
      </c>
      <c r="E1508" s="2">
        <f t="shared" si="116"/>
        <v>4.7530325932503772E-5</v>
      </c>
      <c r="F1508" s="2">
        <f t="shared" si="117"/>
        <v>3.2848706380836332E-5</v>
      </c>
      <c r="G1508" s="2">
        <f t="shared" si="118"/>
        <v>4.4496582628215204E-4</v>
      </c>
      <c r="H1508" s="2">
        <f t="shared" si="119"/>
        <v>1.6883478698141268E-4</v>
      </c>
    </row>
    <row r="1509" spans="1:8" x14ac:dyDescent="0.25">
      <c r="A1509" s="1">
        <v>42669</v>
      </c>
      <c r="B1509">
        <v>1372.007202</v>
      </c>
      <c r="C1509">
        <v>-1.1384833E-2</v>
      </c>
      <c r="D1509" s="2">
        <f t="shared" si="115"/>
        <v>-1.1683120099382308E-2</v>
      </c>
      <c r="E1509" s="2">
        <f t="shared" si="116"/>
        <v>1.3649529525659086E-4</v>
      </c>
      <c r="F1509" s="2">
        <f t="shared" si="117"/>
        <v>4.7530325932503772E-5</v>
      </c>
      <c r="G1509" s="2">
        <f t="shared" si="118"/>
        <v>3.2848706380836332E-5</v>
      </c>
      <c r="H1509" s="2">
        <f t="shared" si="119"/>
        <v>4.4496582628215204E-4</v>
      </c>
    </row>
    <row r="1510" spans="1:8" x14ac:dyDescent="0.25">
      <c r="A1510" s="1">
        <v>42668</v>
      </c>
      <c r="B1510">
        <v>1372.007202</v>
      </c>
      <c r="C1510">
        <v>-3.8302739999999998E-3</v>
      </c>
      <c r="D1510" s="2">
        <f t="shared" si="115"/>
        <v>-4.1285610993823064E-3</v>
      </c>
      <c r="E1510" s="2">
        <f t="shared" si="116"/>
        <v>1.7045016751332838E-5</v>
      </c>
      <c r="F1510" s="2">
        <f t="shared" si="117"/>
        <v>1.3649529525659086E-4</v>
      </c>
      <c r="G1510" s="2">
        <f t="shared" si="118"/>
        <v>4.7530325932503772E-5</v>
      </c>
      <c r="H1510" s="2">
        <f t="shared" si="119"/>
        <v>3.2848706380836332E-5</v>
      </c>
    </row>
    <row r="1511" spans="1:8" x14ac:dyDescent="0.25">
      <c r="A1511" s="1">
        <v>42667</v>
      </c>
      <c r="B1511">
        <v>1365.2789310000001</v>
      </c>
      <c r="C1511">
        <v>-5.3618989999999998E-3</v>
      </c>
      <c r="D1511" s="2">
        <f t="shared" si="115"/>
        <v>-5.6601860993823064E-3</v>
      </c>
      <c r="E1511" s="2">
        <f t="shared" si="116"/>
        <v>3.2037706679640686E-5</v>
      </c>
      <c r="F1511" s="2">
        <f t="shared" si="117"/>
        <v>1.7045016751332838E-5</v>
      </c>
      <c r="G1511" s="2">
        <f t="shared" si="118"/>
        <v>1.3649529525659086E-4</v>
      </c>
      <c r="H1511" s="2">
        <f t="shared" si="119"/>
        <v>4.7530325932503772E-5</v>
      </c>
    </row>
    <row r="1512" spans="1:8" x14ac:dyDescent="0.25">
      <c r="A1512" s="1">
        <v>42664</v>
      </c>
      <c r="B1512">
        <v>1374.526611</v>
      </c>
      <c r="C1512">
        <v>-8.214262E-3</v>
      </c>
      <c r="D1512" s="2">
        <f t="shared" si="115"/>
        <v>-8.5125490993823074E-3</v>
      </c>
      <c r="E1512" s="2">
        <f t="shared" si="116"/>
        <v>7.2463492169394527E-5</v>
      </c>
      <c r="F1512" s="2">
        <f t="shared" si="117"/>
        <v>3.2037706679640686E-5</v>
      </c>
      <c r="G1512" s="2">
        <f t="shared" si="118"/>
        <v>1.7045016751332838E-5</v>
      </c>
      <c r="H1512" s="2">
        <f t="shared" si="119"/>
        <v>1.3649529525659086E-4</v>
      </c>
    </row>
    <row r="1513" spans="1:8" x14ac:dyDescent="0.25">
      <c r="A1513" s="1">
        <v>42663</v>
      </c>
      <c r="B1513">
        <v>1369.957764</v>
      </c>
      <c r="C1513">
        <v>-1.069029E-3</v>
      </c>
      <c r="D1513" s="2">
        <f t="shared" si="115"/>
        <v>-1.3673160993823066E-3</v>
      </c>
      <c r="E1513" s="2">
        <f t="shared" si="116"/>
        <v>1.8695533156300456E-6</v>
      </c>
      <c r="F1513" s="2">
        <f t="shared" si="117"/>
        <v>7.2463492169394527E-5</v>
      </c>
      <c r="G1513" s="2">
        <f t="shared" si="118"/>
        <v>3.2037706679640686E-5</v>
      </c>
      <c r="H1513" s="2">
        <f t="shared" si="119"/>
        <v>1.7045016751332838E-5</v>
      </c>
    </row>
    <row r="1514" spans="1:8" x14ac:dyDescent="0.25">
      <c r="A1514" s="1">
        <v>42662</v>
      </c>
      <c r="B1514">
        <v>1364.2791749999999</v>
      </c>
      <c r="C1514">
        <v>1.9672742E-2</v>
      </c>
      <c r="D1514" s="2">
        <f t="shared" si="115"/>
        <v>1.9374454900617694E-2</v>
      </c>
      <c r="E1514" s="2">
        <f t="shared" si="116"/>
        <v>3.7536950269606898E-4</v>
      </c>
      <c r="F1514" s="2">
        <f t="shared" si="117"/>
        <v>1.8695533156300456E-6</v>
      </c>
      <c r="G1514" s="2">
        <f t="shared" si="118"/>
        <v>7.2463492169394527E-5</v>
      </c>
      <c r="H1514" s="2">
        <f t="shared" si="119"/>
        <v>3.2037706679640686E-5</v>
      </c>
    </row>
    <row r="1515" spans="1:8" x14ac:dyDescent="0.25">
      <c r="A1515" s="1">
        <v>42661</v>
      </c>
      <c r="B1515">
        <v>1356.381226</v>
      </c>
      <c r="C1515">
        <v>2.8528273999999999E-2</v>
      </c>
      <c r="D1515" s="2">
        <f t="shared" si="115"/>
        <v>2.8229986900617694E-2</v>
      </c>
      <c r="E1515" s="2">
        <f t="shared" si="116"/>
        <v>7.9693216040904659E-4</v>
      </c>
      <c r="F1515" s="2">
        <f t="shared" si="117"/>
        <v>3.7536950269606898E-4</v>
      </c>
      <c r="G1515" s="2">
        <f t="shared" si="118"/>
        <v>1.8695533156300456E-6</v>
      </c>
      <c r="H1515" s="2">
        <f t="shared" si="119"/>
        <v>7.2463492169394527E-5</v>
      </c>
    </row>
    <row r="1516" spans="1:8" x14ac:dyDescent="0.25">
      <c r="A1516" s="1">
        <v>42660</v>
      </c>
      <c r="B1516">
        <v>1352.862061</v>
      </c>
      <c r="C1516">
        <v>-4.216315E-3</v>
      </c>
      <c r="D1516" s="2">
        <f t="shared" si="115"/>
        <v>-4.5146020993823066E-3</v>
      </c>
      <c r="E1516" s="2">
        <f t="shared" si="116"/>
        <v>2.0381632115747129E-5</v>
      </c>
      <c r="F1516" s="2">
        <f t="shared" si="117"/>
        <v>7.9693216040904659E-4</v>
      </c>
      <c r="G1516" s="2">
        <f t="shared" si="118"/>
        <v>3.7536950269606898E-4</v>
      </c>
      <c r="H1516" s="2">
        <f t="shared" si="119"/>
        <v>1.8695533156300456E-6</v>
      </c>
    </row>
    <row r="1517" spans="1:8" x14ac:dyDescent="0.25">
      <c r="A1517" s="1">
        <v>42657</v>
      </c>
      <c r="B1517">
        <v>1349.2730710000001</v>
      </c>
      <c r="C1517">
        <v>1.0491547E-2</v>
      </c>
      <c r="D1517" s="2">
        <f t="shared" si="115"/>
        <v>1.0193259900617693E-2</v>
      </c>
      <c r="E1517" s="2">
        <f t="shared" si="116"/>
        <v>1.0390254740154062E-4</v>
      </c>
      <c r="F1517" s="2">
        <f t="shared" si="117"/>
        <v>2.0381632115747129E-5</v>
      </c>
      <c r="G1517" s="2">
        <f t="shared" si="118"/>
        <v>7.9693216040904659E-4</v>
      </c>
      <c r="H1517" s="2">
        <f t="shared" si="119"/>
        <v>3.7536950269606898E-4</v>
      </c>
    </row>
    <row r="1518" spans="1:8" x14ac:dyDescent="0.25">
      <c r="A1518" s="1">
        <v>42656</v>
      </c>
      <c r="B1518">
        <v>1354.4617920000001</v>
      </c>
      <c r="C1518">
        <v>-1.5960129999999999E-2</v>
      </c>
      <c r="D1518" s="2">
        <f t="shared" si="115"/>
        <v>-1.6258417099382305E-2</v>
      </c>
      <c r="E1518" s="2">
        <f t="shared" si="116"/>
        <v>2.6433612657748693E-4</v>
      </c>
      <c r="F1518" s="2">
        <f t="shared" si="117"/>
        <v>1.0390254740154062E-4</v>
      </c>
      <c r="G1518" s="2">
        <f t="shared" si="118"/>
        <v>2.0381632115747129E-5</v>
      </c>
      <c r="H1518" s="2">
        <f t="shared" si="119"/>
        <v>7.9693216040904659E-4</v>
      </c>
    </row>
    <row r="1519" spans="1:8" x14ac:dyDescent="0.25">
      <c r="A1519" s="1">
        <v>42655</v>
      </c>
      <c r="B1519">
        <v>1359.7303469999999</v>
      </c>
      <c r="C1519">
        <v>-1.2173537E-2</v>
      </c>
      <c r="D1519" s="2">
        <f t="shared" si="115"/>
        <v>-1.2471824099382307E-2</v>
      </c>
      <c r="E1519" s="2">
        <f t="shared" si="116"/>
        <v>1.555463963659333E-4</v>
      </c>
      <c r="F1519" s="2">
        <f t="shared" si="117"/>
        <v>2.6433612657748693E-4</v>
      </c>
      <c r="G1519" s="2">
        <f t="shared" si="118"/>
        <v>1.0390254740154062E-4</v>
      </c>
      <c r="H1519" s="2">
        <f t="shared" si="119"/>
        <v>2.0381632115747129E-5</v>
      </c>
    </row>
    <row r="1520" spans="1:8" x14ac:dyDescent="0.25">
      <c r="A1520" s="1">
        <v>42654</v>
      </c>
      <c r="B1520">
        <v>1353.761841</v>
      </c>
      <c r="C1520">
        <v>-1.8452080000000001E-3</v>
      </c>
      <c r="D1520" s="2">
        <f t="shared" si="115"/>
        <v>-2.1434950993823067E-3</v>
      </c>
      <c r="E1520" s="2">
        <f t="shared" si="116"/>
        <v>4.5945712410759647E-6</v>
      </c>
      <c r="F1520" s="2">
        <f t="shared" si="117"/>
        <v>1.555463963659333E-4</v>
      </c>
      <c r="G1520" s="2">
        <f t="shared" si="118"/>
        <v>2.6433612657748693E-4</v>
      </c>
      <c r="H1520" s="2">
        <f t="shared" si="119"/>
        <v>1.0390254740154062E-4</v>
      </c>
    </row>
    <row r="1521" spans="1:8" x14ac:dyDescent="0.25">
      <c r="A1521" s="1">
        <v>42653</v>
      </c>
      <c r="B1521">
        <v>1339.5455320000001</v>
      </c>
      <c r="C1521">
        <v>-5.767243E-3</v>
      </c>
      <c r="D1521" s="2">
        <f t="shared" si="115"/>
        <v>-6.0655300993823066E-3</v>
      </c>
      <c r="E1521" s="2">
        <f t="shared" si="116"/>
        <v>3.6790655386512732E-5</v>
      </c>
      <c r="F1521" s="2">
        <f t="shared" si="117"/>
        <v>4.5945712410759647E-6</v>
      </c>
      <c r="G1521" s="2">
        <f t="shared" si="118"/>
        <v>1.555463963659333E-4</v>
      </c>
      <c r="H1521" s="2">
        <f t="shared" si="119"/>
        <v>2.6433612657748693E-4</v>
      </c>
    </row>
    <row r="1522" spans="1:8" x14ac:dyDescent="0.25">
      <c r="A1522" s="1">
        <v>42650</v>
      </c>
      <c r="B1522">
        <v>1329.3082280000001</v>
      </c>
      <c r="C1522">
        <v>-5.5098050000000004E-3</v>
      </c>
      <c r="D1522" s="2">
        <f t="shared" si="115"/>
        <v>-5.808092099382307E-3</v>
      </c>
      <c r="E1522" s="2">
        <f t="shared" si="116"/>
        <v>3.3733933834907172E-5</v>
      </c>
      <c r="F1522" s="2">
        <f t="shared" si="117"/>
        <v>3.6790655386512732E-5</v>
      </c>
      <c r="G1522" s="2">
        <f t="shared" si="118"/>
        <v>4.5945712410759647E-6</v>
      </c>
      <c r="H1522" s="2">
        <f t="shared" si="119"/>
        <v>1.555463963659333E-4</v>
      </c>
    </row>
    <row r="1523" spans="1:8" x14ac:dyDescent="0.25">
      <c r="A1523" s="1">
        <v>42649</v>
      </c>
      <c r="B1523">
        <v>1325.7490230000001</v>
      </c>
      <c r="C1523">
        <v>-2.5727549999999999E-3</v>
      </c>
      <c r="D1523" s="2">
        <f t="shared" si="115"/>
        <v>-2.8710420993823065E-3</v>
      </c>
      <c r="E1523" s="2">
        <f t="shared" si="116"/>
        <v>8.2428827364255616E-6</v>
      </c>
      <c r="F1523" s="2">
        <f t="shared" si="117"/>
        <v>3.3733933834907172E-5</v>
      </c>
      <c r="G1523" s="2">
        <f t="shared" si="118"/>
        <v>3.6790655386512732E-5</v>
      </c>
      <c r="H1523" s="2">
        <f t="shared" si="119"/>
        <v>4.5945712410759647E-6</v>
      </c>
    </row>
    <row r="1524" spans="1:8" x14ac:dyDescent="0.25">
      <c r="A1524" s="1">
        <v>42648</v>
      </c>
      <c r="B1524">
        <v>1317.6110839999999</v>
      </c>
      <c r="C1524">
        <v>-1.0345811999999999E-2</v>
      </c>
      <c r="D1524" s="2">
        <f t="shared" si="115"/>
        <v>-1.0644099099382307E-2</v>
      </c>
      <c r="E1524" s="2">
        <f t="shared" si="116"/>
        <v>1.1329684563747123E-4</v>
      </c>
      <c r="F1524" s="2">
        <f t="shared" si="117"/>
        <v>8.2428827364255616E-6</v>
      </c>
      <c r="G1524" s="2">
        <f t="shared" si="118"/>
        <v>3.3733933834907172E-5</v>
      </c>
      <c r="H1524" s="2">
        <f t="shared" si="119"/>
        <v>3.6790655386512732E-5</v>
      </c>
    </row>
    <row r="1525" spans="1:8" x14ac:dyDescent="0.25">
      <c r="A1525" s="1">
        <v>42647</v>
      </c>
      <c r="B1525">
        <v>1314.881836</v>
      </c>
      <c r="C1525">
        <v>5.3920069999999999E-3</v>
      </c>
      <c r="D1525" s="2">
        <f t="shared" si="115"/>
        <v>5.0937199006176933E-3</v>
      </c>
      <c r="E1525" s="2">
        <f t="shared" si="116"/>
        <v>2.5945982425948725E-5</v>
      </c>
      <c r="F1525" s="2">
        <f t="shared" si="117"/>
        <v>1.1329684563747123E-4</v>
      </c>
      <c r="G1525" s="2">
        <f t="shared" si="118"/>
        <v>8.2428827364255616E-6</v>
      </c>
      <c r="H1525" s="2">
        <f t="shared" si="119"/>
        <v>3.3733933834907172E-5</v>
      </c>
    </row>
    <row r="1526" spans="1:8" x14ac:dyDescent="0.25">
      <c r="A1526" s="1">
        <v>42646</v>
      </c>
      <c r="B1526">
        <v>1304.7844239999999</v>
      </c>
      <c r="C1526">
        <v>6.2714900000000002E-3</v>
      </c>
      <c r="D1526" s="2">
        <f t="shared" si="115"/>
        <v>5.9732029006176936E-3</v>
      </c>
      <c r="E1526" s="2">
        <f t="shared" si="116"/>
        <v>3.5679152891947626E-5</v>
      </c>
      <c r="F1526" s="2">
        <f t="shared" si="117"/>
        <v>2.5945982425948725E-5</v>
      </c>
      <c r="G1526" s="2">
        <f t="shared" si="118"/>
        <v>1.1329684563747123E-4</v>
      </c>
      <c r="H1526" s="2">
        <f t="shared" si="119"/>
        <v>8.2428827364255616E-6</v>
      </c>
    </row>
    <row r="1527" spans="1:8" x14ac:dyDescent="0.25">
      <c r="A1527" s="1">
        <v>42643</v>
      </c>
      <c r="B1527">
        <v>1295.0670170000001</v>
      </c>
      <c r="C1527">
        <v>-1.1095855E-2</v>
      </c>
      <c r="D1527" s="2">
        <f t="shared" si="115"/>
        <v>-1.1394142099382307E-2</v>
      </c>
      <c r="E1527" s="2">
        <f t="shared" si="116"/>
        <v>1.2982647418091625E-4</v>
      </c>
      <c r="F1527" s="2">
        <f t="shared" si="117"/>
        <v>3.5679152891947626E-5</v>
      </c>
      <c r="G1527" s="2">
        <f t="shared" si="118"/>
        <v>2.5945982425948725E-5</v>
      </c>
      <c r="H1527" s="2">
        <f t="shared" si="119"/>
        <v>1.1329684563747123E-4</v>
      </c>
    </row>
    <row r="1528" spans="1:8" x14ac:dyDescent="0.25">
      <c r="A1528" s="1">
        <v>42642</v>
      </c>
      <c r="B1528">
        <v>1275.661987</v>
      </c>
      <c r="C1528">
        <v>1.6717300000000001E-2</v>
      </c>
      <c r="D1528" s="2">
        <f t="shared" si="115"/>
        <v>1.6419012900617695E-2</v>
      </c>
      <c r="E1528" s="2">
        <f t="shared" si="116"/>
        <v>2.6958398463065029E-4</v>
      </c>
      <c r="F1528" s="2">
        <f t="shared" si="117"/>
        <v>1.2982647418091625E-4</v>
      </c>
      <c r="G1528" s="2">
        <f t="shared" si="118"/>
        <v>3.5679152891947626E-5</v>
      </c>
      <c r="H1528" s="2">
        <f t="shared" si="119"/>
        <v>2.5945982425948725E-5</v>
      </c>
    </row>
    <row r="1529" spans="1:8" x14ac:dyDescent="0.25">
      <c r="A1529" s="1">
        <v>42641</v>
      </c>
      <c r="B1529">
        <v>1276.6317140000001</v>
      </c>
      <c r="C1529">
        <v>3.9117620000000001E-3</v>
      </c>
      <c r="D1529" s="2">
        <f t="shared" si="115"/>
        <v>3.6134749006176935E-3</v>
      </c>
      <c r="E1529" s="2">
        <f t="shared" si="116"/>
        <v>1.305720085739405E-5</v>
      </c>
      <c r="F1529" s="2">
        <f t="shared" si="117"/>
        <v>2.6958398463065029E-4</v>
      </c>
      <c r="G1529" s="2">
        <f t="shared" si="118"/>
        <v>1.2982647418091625E-4</v>
      </c>
      <c r="H1529" s="2">
        <f t="shared" si="119"/>
        <v>3.5679152891947626E-5</v>
      </c>
    </row>
    <row r="1530" spans="1:8" x14ac:dyDescent="0.25">
      <c r="A1530" s="1">
        <v>42640</v>
      </c>
      <c r="B1530">
        <v>1276.6317140000001</v>
      </c>
      <c r="C1530">
        <v>-9.8909789999999994E-3</v>
      </c>
      <c r="D1530" s="2">
        <f t="shared" si="115"/>
        <v>-1.0189266099382307E-2</v>
      </c>
      <c r="E1530" s="2">
        <f t="shared" si="116"/>
        <v>1.0382114364402153E-4</v>
      </c>
      <c r="F1530" s="2">
        <f t="shared" si="117"/>
        <v>1.305720085739405E-5</v>
      </c>
      <c r="G1530" s="2">
        <f t="shared" si="118"/>
        <v>2.6958398463065029E-4</v>
      </c>
      <c r="H1530" s="2">
        <f t="shared" si="119"/>
        <v>1.2982647418091625E-4</v>
      </c>
    </row>
    <row r="1531" spans="1:8" x14ac:dyDescent="0.25">
      <c r="A1531" s="1">
        <v>42639</v>
      </c>
      <c r="B1531">
        <v>1281.3905030000001</v>
      </c>
      <c r="C1531">
        <v>-1.1870388000000001E-2</v>
      </c>
      <c r="D1531" s="2">
        <f t="shared" si="115"/>
        <v>-1.2168675099382308E-2</v>
      </c>
      <c r="E1531" s="2">
        <f t="shared" si="116"/>
        <v>1.4807665367432704E-4</v>
      </c>
      <c r="F1531" s="2">
        <f t="shared" si="117"/>
        <v>1.0382114364402153E-4</v>
      </c>
      <c r="G1531" s="2">
        <f t="shared" si="118"/>
        <v>1.305720085739405E-5</v>
      </c>
      <c r="H1531" s="2">
        <f t="shared" si="119"/>
        <v>2.6958398463065029E-4</v>
      </c>
    </row>
    <row r="1532" spans="1:8" x14ac:dyDescent="0.25">
      <c r="A1532" s="1">
        <v>42636</v>
      </c>
      <c r="B1532">
        <v>1289.128418</v>
      </c>
      <c r="C1532">
        <v>-5.0045089999999999E-3</v>
      </c>
      <c r="D1532" s="2">
        <f t="shared" si="115"/>
        <v>-5.3027960993823064E-3</v>
      </c>
      <c r="E1532" s="2">
        <f t="shared" si="116"/>
        <v>2.8119646471624205E-5</v>
      </c>
      <c r="F1532" s="2">
        <f t="shared" si="117"/>
        <v>1.4807665367432704E-4</v>
      </c>
      <c r="G1532" s="2">
        <f t="shared" si="118"/>
        <v>1.0382114364402153E-4</v>
      </c>
      <c r="H1532" s="2">
        <f t="shared" si="119"/>
        <v>1.305720085739405E-5</v>
      </c>
    </row>
    <row r="1533" spans="1:8" x14ac:dyDescent="0.25">
      <c r="A1533" s="1">
        <v>42635</v>
      </c>
      <c r="B1533">
        <v>1295.0269780000001</v>
      </c>
      <c r="C1533">
        <v>1.1262116000000001E-2</v>
      </c>
      <c r="D1533" s="2">
        <f t="shared" si="115"/>
        <v>1.0963828900617693E-2</v>
      </c>
      <c r="E1533" s="2">
        <f t="shared" si="116"/>
        <v>1.2020554416201978E-4</v>
      </c>
      <c r="F1533" s="2">
        <f t="shared" si="117"/>
        <v>2.8119646471624205E-5</v>
      </c>
      <c r="G1533" s="2">
        <f t="shared" si="118"/>
        <v>1.4807665367432704E-4</v>
      </c>
      <c r="H1533" s="2">
        <f t="shared" si="119"/>
        <v>1.0382114364402153E-4</v>
      </c>
    </row>
    <row r="1534" spans="1:8" x14ac:dyDescent="0.25">
      <c r="A1534" s="1">
        <v>42634</v>
      </c>
      <c r="B1534">
        <v>1295.0269780000001</v>
      </c>
      <c r="C1534">
        <v>4.8213299999999999E-4</v>
      </c>
      <c r="D1534" s="2">
        <f t="shared" si="115"/>
        <v>1.8384590061769335E-4</v>
      </c>
      <c r="E1534" s="2">
        <f t="shared" si="116"/>
        <v>3.3799315173930779E-8</v>
      </c>
      <c r="F1534" s="2">
        <f t="shared" si="117"/>
        <v>1.2020554416201978E-4</v>
      </c>
      <c r="G1534" s="2">
        <f t="shared" si="118"/>
        <v>2.8119646471624205E-5</v>
      </c>
      <c r="H1534" s="2">
        <f t="shared" si="119"/>
        <v>1.4807665367432704E-4</v>
      </c>
    </row>
    <row r="1535" spans="1:8" x14ac:dyDescent="0.25">
      <c r="A1535" s="1">
        <v>42633</v>
      </c>
      <c r="B1535">
        <v>1296.8664550000001</v>
      </c>
      <c r="C1535">
        <v>1.2576683999999999E-2</v>
      </c>
      <c r="D1535" s="2">
        <f t="shared" si="115"/>
        <v>1.2278396900617692E-2</v>
      </c>
      <c r="E1535" s="2">
        <f t="shared" si="116"/>
        <v>1.5075903044909814E-4</v>
      </c>
      <c r="F1535" s="2">
        <f t="shared" si="117"/>
        <v>3.3799315173930779E-8</v>
      </c>
      <c r="G1535" s="2">
        <f t="shared" si="118"/>
        <v>1.2020554416201978E-4</v>
      </c>
      <c r="H1535" s="2">
        <f t="shared" si="119"/>
        <v>2.8119646471624205E-5</v>
      </c>
    </row>
    <row r="1536" spans="1:8" x14ac:dyDescent="0.25">
      <c r="A1536" s="1">
        <v>42632</v>
      </c>
      <c r="B1536">
        <v>1293.19751</v>
      </c>
      <c r="C1536">
        <v>2.9187699999999998E-3</v>
      </c>
      <c r="D1536" s="2">
        <f t="shared" si="115"/>
        <v>2.6204829006176932E-3</v>
      </c>
      <c r="E1536" s="2">
        <f t="shared" si="116"/>
        <v>6.8669306324297189E-6</v>
      </c>
      <c r="F1536" s="2">
        <f t="shared" si="117"/>
        <v>1.5075903044909814E-4</v>
      </c>
      <c r="G1536" s="2">
        <f t="shared" si="118"/>
        <v>3.3799315173930779E-8</v>
      </c>
      <c r="H1536" s="2">
        <f t="shared" si="119"/>
        <v>1.2020554416201978E-4</v>
      </c>
    </row>
    <row r="1537" spans="1:8" x14ac:dyDescent="0.25">
      <c r="A1537" s="1">
        <v>42629</v>
      </c>
      <c r="B1537">
        <v>1280.1907960000001</v>
      </c>
      <c r="C1537">
        <v>-2.0267832999999999E-2</v>
      </c>
      <c r="D1537" s="2">
        <f t="shared" si="115"/>
        <v>-2.0566120099382305E-2</v>
      </c>
      <c r="E1537" s="2">
        <f t="shared" si="116"/>
        <v>4.2296529594221683E-4</v>
      </c>
      <c r="F1537" s="2">
        <f t="shared" si="117"/>
        <v>6.8669306324297189E-6</v>
      </c>
      <c r="G1537" s="2">
        <f t="shared" si="118"/>
        <v>1.5075903044909814E-4</v>
      </c>
      <c r="H1537" s="2">
        <f t="shared" si="119"/>
        <v>3.3799315173930779E-8</v>
      </c>
    </row>
    <row r="1538" spans="1:8" x14ac:dyDescent="0.25">
      <c r="A1538" s="1">
        <v>42628</v>
      </c>
      <c r="B1538">
        <v>1265.5345460000001</v>
      </c>
      <c r="C1538">
        <v>2.1294344E-2</v>
      </c>
      <c r="D1538" s="2">
        <f t="shared" si="115"/>
        <v>2.0996056900617694E-2</v>
      </c>
      <c r="E1538" s="2">
        <f t="shared" si="116"/>
        <v>4.408344053739759E-4</v>
      </c>
      <c r="F1538" s="2">
        <f t="shared" si="117"/>
        <v>4.2296529594221683E-4</v>
      </c>
      <c r="G1538" s="2">
        <f t="shared" si="118"/>
        <v>6.8669306324297189E-6</v>
      </c>
      <c r="H1538" s="2">
        <f t="shared" si="119"/>
        <v>1.5075903044909814E-4</v>
      </c>
    </row>
    <row r="1539" spans="1:8" x14ac:dyDescent="0.25">
      <c r="A1539" s="1">
        <v>42627</v>
      </c>
      <c r="B1539">
        <v>1244.369995</v>
      </c>
      <c r="C1539">
        <v>-5.6442700000000005E-4</v>
      </c>
      <c r="D1539" s="2">
        <f t="shared" ref="D1539:D1602" si="120">C1539-L$1</f>
        <v>-8.6271409938230674E-4</v>
      </c>
      <c r="E1539" s="2">
        <f t="shared" ref="E1539:E1602" si="121">D1539^2</f>
        <v>7.4427561727302463E-7</v>
      </c>
      <c r="F1539" s="2">
        <f t="shared" si="117"/>
        <v>4.408344053739759E-4</v>
      </c>
      <c r="G1539" s="2">
        <f t="shared" si="118"/>
        <v>4.2296529594221683E-4</v>
      </c>
      <c r="H1539" s="2">
        <f t="shared" si="119"/>
        <v>6.8669306324297189E-6</v>
      </c>
    </row>
    <row r="1540" spans="1:8" x14ac:dyDescent="0.25">
      <c r="A1540" s="1">
        <v>42626</v>
      </c>
      <c r="B1540">
        <v>1218.8466800000001</v>
      </c>
      <c r="C1540">
        <v>-4.1659720000000004E-3</v>
      </c>
      <c r="D1540" s="2">
        <f t="shared" si="120"/>
        <v>-4.464259099382307E-3</v>
      </c>
      <c r="E1540" s="2">
        <f t="shared" si="121"/>
        <v>1.9929609306417727E-5</v>
      </c>
      <c r="F1540" s="2">
        <f t="shared" ref="F1540:F1603" si="122">E1539</f>
        <v>7.4427561727302463E-7</v>
      </c>
      <c r="G1540" s="2">
        <f t="shared" si="118"/>
        <v>4.408344053739759E-4</v>
      </c>
      <c r="H1540" s="2">
        <f t="shared" si="119"/>
        <v>4.2296529594221683E-4</v>
      </c>
    </row>
    <row r="1541" spans="1:8" x14ac:dyDescent="0.25">
      <c r="A1541" s="1">
        <v>42622</v>
      </c>
      <c r="B1541">
        <v>1196.792236</v>
      </c>
      <c r="C1541">
        <v>-1.1185181000000001E-2</v>
      </c>
      <c r="D1541" s="2">
        <f t="shared" si="120"/>
        <v>-1.1483468099382308E-2</v>
      </c>
      <c r="E1541" s="2">
        <f t="shared" si="121"/>
        <v>1.3187003958953111E-4</v>
      </c>
      <c r="F1541" s="2">
        <f t="shared" si="122"/>
        <v>1.9929609306417727E-5</v>
      </c>
      <c r="G1541" s="2">
        <f t="shared" ref="G1541:G1604" si="123">E1539</f>
        <v>7.4427561727302463E-7</v>
      </c>
      <c r="H1541" s="2">
        <f t="shared" si="119"/>
        <v>4.408344053739759E-4</v>
      </c>
    </row>
    <row r="1542" spans="1:8" x14ac:dyDescent="0.25">
      <c r="A1542" s="1">
        <v>42621</v>
      </c>
      <c r="B1542">
        <v>1233.432861</v>
      </c>
      <c r="C1542">
        <v>6.2761989999999997E-3</v>
      </c>
      <c r="D1542" s="2">
        <f t="shared" si="120"/>
        <v>5.9779119006176931E-3</v>
      </c>
      <c r="E1542" s="2">
        <f t="shared" si="121"/>
        <v>3.5735430691546638E-5</v>
      </c>
      <c r="F1542" s="2">
        <f t="shared" si="122"/>
        <v>1.3187003958953111E-4</v>
      </c>
      <c r="G1542" s="2">
        <f t="shared" si="123"/>
        <v>1.9929609306417727E-5</v>
      </c>
      <c r="H1542" s="2">
        <f t="shared" ref="H1542:H1605" si="124">E1539</f>
        <v>7.4427561727302463E-7</v>
      </c>
    </row>
    <row r="1543" spans="1:8" x14ac:dyDescent="0.25">
      <c r="A1543" s="1">
        <v>42620</v>
      </c>
      <c r="B1543">
        <v>1239.1513669999999</v>
      </c>
      <c r="C1543">
        <v>-1.3049878000000001E-2</v>
      </c>
      <c r="D1543" s="2">
        <f t="shared" si="120"/>
        <v>-1.3348165099382308E-2</v>
      </c>
      <c r="E1543" s="2">
        <f t="shared" si="121"/>
        <v>1.781735115203679E-4</v>
      </c>
      <c r="F1543" s="2">
        <f t="shared" si="122"/>
        <v>3.5735430691546638E-5</v>
      </c>
      <c r="G1543" s="2">
        <f t="shared" si="123"/>
        <v>1.3187003958953111E-4</v>
      </c>
      <c r="H1543" s="2">
        <f t="shared" si="124"/>
        <v>1.9929609306417727E-5</v>
      </c>
    </row>
    <row r="1544" spans="1:8" x14ac:dyDescent="0.25">
      <c r="A1544" s="1">
        <v>42619</v>
      </c>
      <c r="B1544">
        <v>1226.4445800000001</v>
      </c>
      <c r="C1544">
        <v>-5.7958929999999999E-3</v>
      </c>
      <c r="D1544" s="2">
        <f t="shared" si="120"/>
        <v>-6.0941800993823065E-3</v>
      </c>
      <c r="E1544" s="2">
        <f t="shared" si="121"/>
        <v>3.7139031083707336E-5</v>
      </c>
      <c r="F1544" s="2">
        <f t="shared" si="122"/>
        <v>1.781735115203679E-4</v>
      </c>
      <c r="G1544" s="2">
        <f t="shared" si="123"/>
        <v>3.5735430691546638E-5</v>
      </c>
      <c r="H1544" s="2">
        <f t="shared" si="124"/>
        <v>1.3187003958953111E-4</v>
      </c>
    </row>
    <row r="1545" spans="1:8" x14ac:dyDescent="0.25">
      <c r="A1545" s="1">
        <v>42618</v>
      </c>
      <c r="B1545">
        <v>1219.856323</v>
      </c>
      <c r="C1545">
        <v>-5.5704630000000003E-3</v>
      </c>
      <c r="D1545" s="2">
        <f t="shared" si="120"/>
        <v>-5.8687500993823069E-3</v>
      </c>
      <c r="E1545" s="2">
        <f t="shared" si="121"/>
        <v>3.4442227728999835E-5</v>
      </c>
      <c r="F1545" s="2">
        <f t="shared" si="122"/>
        <v>3.7139031083707336E-5</v>
      </c>
      <c r="G1545" s="2">
        <f t="shared" si="123"/>
        <v>1.781735115203679E-4</v>
      </c>
      <c r="H1545" s="2">
        <f t="shared" si="124"/>
        <v>3.5735430691546638E-5</v>
      </c>
    </row>
    <row r="1546" spans="1:8" x14ac:dyDescent="0.25">
      <c r="A1546" s="1">
        <v>42615</v>
      </c>
      <c r="B1546">
        <v>1220.0462649999999</v>
      </c>
      <c r="C1546">
        <v>4.3784729999999999E-3</v>
      </c>
      <c r="D1546" s="2">
        <f t="shared" si="120"/>
        <v>4.0801859006176933E-3</v>
      </c>
      <c r="E1546" s="2">
        <f t="shared" si="121"/>
        <v>1.6647916983599416E-5</v>
      </c>
      <c r="F1546" s="2">
        <f t="shared" si="122"/>
        <v>3.4442227728999835E-5</v>
      </c>
      <c r="G1546" s="2">
        <f t="shared" si="123"/>
        <v>3.7139031083707336E-5</v>
      </c>
      <c r="H1546" s="2">
        <f t="shared" si="124"/>
        <v>1.781735115203679E-4</v>
      </c>
    </row>
    <row r="1547" spans="1:8" x14ac:dyDescent="0.25">
      <c r="A1547" s="1">
        <v>42614</v>
      </c>
      <c r="B1547">
        <v>1236.7420649999999</v>
      </c>
      <c r="C1547">
        <v>-1.807152E-3</v>
      </c>
      <c r="D1547" s="2">
        <f t="shared" si="120"/>
        <v>-2.1054390993823068E-3</v>
      </c>
      <c r="E1547" s="2">
        <f t="shared" si="121"/>
        <v>4.4328738012077794E-6</v>
      </c>
      <c r="F1547" s="2">
        <f t="shared" si="122"/>
        <v>1.6647916983599416E-5</v>
      </c>
      <c r="G1547" s="2">
        <f t="shared" si="123"/>
        <v>3.4442227728999835E-5</v>
      </c>
      <c r="H1547" s="2">
        <f t="shared" si="124"/>
        <v>3.7139031083707336E-5</v>
      </c>
    </row>
    <row r="1548" spans="1:8" x14ac:dyDescent="0.25">
      <c r="A1548" s="1">
        <v>42613</v>
      </c>
      <c r="B1548">
        <v>1245.0998540000001</v>
      </c>
      <c r="C1548">
        <v>-9.7033799999999995E-4</v>
      </c>
      <c r="D1548" s="2">
        <f t="shared" si="120"/>
        <v>-1.2686250993823066E-3</v>
      </c>
      <c r="E1548" s="2">
        <f t="shared" si="121"/>
        <v>1.6094096427827673E-6</v>
      </c>
      <c r="F1548" s="2">
        <f t="shared" si="122"/>
        <v>4.4328738012077794E-6</v>
      </c>
      <c r="G1548" s="2">
        <f t="shared" si="123"/>
        <v>1.6647916983599416E-5</v>
      </c>
      <c r="H1548" s="2">
        <f t="shared" si="124"/>
        <v>3.4442227728999835E-5</v>
      </c>
    </row>
    <row r="1549" spans="1:8" x14ac:dyDescent="0.25">
      <c r="A1549" s="1">
        <v>42612</v>
      </c>
      <c r="B1549">
        <v>1252.1080320000001</v>
      </c>
      <c r="C1549">
        <v>-6.4653059999999997E-3</v>
      </c>
      <c r="D1549" s="2">
        <f t="shared" si="120"/>
        <v>-6.7635930993823062E-3</v>
      </c>
      <c r="E1549" s="2">
        <f t="shared" si="121"/>
        <v>4.5746191614011949E-5</v>
      </c>
      <c r="F1549" s="2">
        <f t="shared" si="122"/>
        <v>1.6094096427827673E-6</v>
      </c>
      <c r="G1549" s="2">
        <f t="shared" si="123"/>
        <v>4.4328738012077794E-6</v>
      </c>
      <c r="H1549" s="2">
        <f t="shared" si="124"/>
        <v>1.6647916983599416E-5</v>
      </c>
    </row>
    <row r="1550" spans="1:8" x14ac:dyDescent="0.25">
      <c r="A1550" s="1">
        <v>42608</v>
      </c>
      <c r="B1550">
        <v>1272.072876</v>
      </c>
      <c r="C1550">
        <v>-1.152887E-3</v>
      </c>
      <c r="D1550" s="2">
        <f t="shared" si="120"/>
        <v>-1.4511740993823066E-3</v>
      </c>
      <c r="E1550" s="2">
        <f t="shared" si="121"/>
        <v>2.1059062667180486E-6</v>
      </c>
      <c r="F1550" s="2">
        <f t="shared" si="122"/>
        <v>4.5746191614011949E-5</v>
      </c>
      <c r="G1550" s="2">
        <f t="shared" si="123"/>
        <v>1.6094096427827673E-6</v>
      </c>
      <c r="H1550" s="2">
        <f t="shared" si="124"/>
        <v>4.4328738012077794E-6</v>
      </c>
    </row>
    <row r="1551" spans="1:8" x14ac:dyDescent="0.25">
      <c r="A1551" s="1">
        <v>42607</v>
      </c>
      <c r="B1551">
        <v>1282.6401370000001</v>
      </c>
      <c r="C1551">
        <v>-1.4744789999999999E-3</v>
      </c>
      <c r="D1551" s="2">
        <f t="shared" si="120"/>
        <v>-1.7727660993823065E-3</v>
      </c>
      <c r="E1551" s="2">
        <f t="shared" si="121"/>
        <v>3.1426996431191577E-6</v>
      </c>
      <c r="F1551" s="2">
        <f t="shared" si="122"/>
        <v>2.1059062667180486E-6</v>
      </c>
      <c r="G1551" s="2">
        <f t="shared" si="123"/>
        <v>4.5746191614011949E-5</v>
      </c>
      <c r="H1551" s="2">
        <f t="shared" si="124"/>
        <v>1.6094096427827673E-6</v>
      </c>
    </row>
    <row r="1552" spans="1:8" x14ac:dyDescent="0.25">
      <c r="A1552" s="1">
        <v>42606</v>
      </c>
      <c r="B1552">
        <v>1285.2296140000001</v>
      </c>
      <c r="C1552">
        <v>-8.7398340000000001E-3</v>
      </c>
      <c r="D1552" s="2">
        <f t="shared" si="120"/>
        <v>-9.0381210993823076E-3</v>
      </c>
      <c r="E1552" s="2">
        <f t="shared" si="121"/>
        <v>8.1687633007099651E-5</v>
      </c>
      <c r="F1552" s="2">
        <f t="shared" si="122"/>
        <v>3.1426996431191577E-6</v>
      </c>
      <c r="G1552" s="2">
        <f t="shared" si="123"/>
        <v>2.1059062667180486E-6</v>
      </c>
      <c r="H1552" s="2">
        <f t="shared" si="124"/>
        <v>4.5746191614011949E-5</v>
      </c>
    </row>
    <row r="1553" spans="1:8" x14ac:dyDescent="0.25">
      <c r="A1553" s="1">
        <v>42605</v>
      </c>
      <c r="B1553">
        <v>1290.928101</v>
      </c>
      <c r="C1553">
        <v>-5.7839780000000004E-3</v>
      </c>
      <c r="D1553" s="2">
        <f t="shared" si="120"/>
        <v>-6.082265099382307E-3</v>
      </c>
      <c r="E1553" s="2">
        <f t="shared" si="121"/>
        <v>3.6993948739164063E-5</v>
      </c>
      <c r="F1553" s="2">
        <f t="shared" si="122"/>
        <v>8.1687633007099651E-5</v>
      </c>
      <c r="G1553" s="2">
        <f t="shared" si="123"/>
        <v>3.1426996431191577E-6</v>
      </c>
      <c r="H1553" s="2">
        <f t="shared" si="124"/>
        <v>2.1059062667180486E-6</v>
      </c>
    </row>
    <row r="1554" spans="1:8" x14ac:dyDescent="0.25">
      <c r="A1554" s="1">
        <v>42604</v>
      </c>
      <c r="B1554">
        <v>1304.4646</v>
      </c>
      <c r="C1554">
        <v>6.3423890000000004E-3</v>
      </c>
      <c r="D1554" s="2">
        <f t="shared" si="120"/>
        <v>6.0441019006176938E-3</v>
      </c>
      <c r="E1554" s="2">
        <f t="shared" si="121"/>
        <v>3.653116778505042E-5</v>
      </c>
      <c r="F1554" s="2">
        <f t="shared" si="122"/>
        <v>3.6993948739164063E-5</v>
      </c>
      <c r="G1554" s="2">
        <f t="shared" si="123"/>
        <v>8.1687633007099651E-5</v>
      </c>
      <c r="H1554" s="2">
        <f t="shared" si="124"/>
        <v>3.1426996431191577E-6</v>
      </c>
    </row>
    <row r="1555" spans="1:8" x14ac:dyDescent="0.25">
      <c r="A1555" s="1">
        <v>42601</v>
      </c>
      <c r="B1555">
        <v>1326.9388429999999</v>
      </c>
      <c r="C1555">
        <v>-2.7777000000000001E-3</v>
      </c>
      <c r="D1555" s="2">
        <f t="shared" si="120"/>
        <v>-3.0759870993823067E-3</v>
      </c>
      <c r="E1555" s="2">
        <f t="shared" si="121"/>
        <v>9.4616966355663764E-6</v>
      </c>
      <c r="F1555" s="2">
        <f t="shared" si="122"/>
        <v>3.653116778505042E-5</v>
      </c>
      <c r="G1555" s="2">
        <f t="shared" si="123"/>
        <v>3.6993948739164063E-5</v>
      </c>
      <c r="H1555" s="2">
        <f t="shared" si="124"/>
        <v>8.1687633007099651E-5</v>
      </c>
    </row>
    <row r="1556" spans="1:8" x14ac:dyDescent="0.25">
      <c r="A1556" s="1">
        <v>42600</v>
      </c>
      <c r="B1556">
        <v>1327.988525</v>
      </c>
      <c r="C1556">
        <v>8.3280099999999998E-4</v>
      </c>
      <c r="D1556" s="2">
        <f t="shared" si="120"/>
        <v>5.345139006176934E-4</v>
      </c>
      <c r="E1556" s="2">
        <f t="shared" si="121"/>
        <v>2.8570510995354144E-7</v>
      </c>
      <c r="F1556" s="2">
        <f t="shared" si="122"/>
        <v>9.4616966355663764E-6</v>
      </c>
      <c r="G1556" s="2">
        <f t="shared" si="123"/>
        <v>3.653116778505042E-5</v>
      </c>
      <c r="H1556" s="2">
        <f t="shared" si="124"/>
        <v>3.6993948739164063E-5</v>
      </c>
    </row>
    <row r="1557" spans="1:8" x14ac:dyDescent="0.25">
      <c r="A1557" s="1">
        <v>42599</v>
      </c>
      <c r="B1557">
        <v>1322.4998780000001</v>
      </c>
      <c r="C1557">
        <v>-4.6693400000000001E-3</v>
      </c>
      <c r="D1557" s="2">
        <f t="shared" si="120"/>
        <v>-4.9676270993823067E-3</v>
      </c>
      <c r="E1557" s="2">
        <f t="shared" si="121"/>
        <v>2.4677318998517469E-5</v>
      </c>
      <c r="F1557" s="2">
        <f t="shared" si="122"/>
        <v>2.8570510995354144E-7</v>
      </c>
      <c r="G1557" s="2">
        <f t="shared" si="123"/>
        <v>9.4616966355663764E-6</v>
      </c>
      <c r="H1557" s="2">
        <f t="shared" si="124"/>
        <v>3.653116778505042E-5</v>
      </c>
    </row>
    <row r="1558" spans="1:8" x14ac:dyDescent="0.25">
      <c r="A1558" s="1">
        <v>42598</v>
      </c>
      <c r="B1558">
        <v>1335.2666019999999</v>
      </c>
      <c r="C1558">
        <v>2.911533E-3</v>
      </c>
      <c r="D1558" s="2">
        <f t="shared" si="120"/>
        <v>2.6132459006176934E-3</v>
      </c>
      <c r="E1558" s="2">
        <f t="shared" si="121"/>
        <v>6.8290541370951798E-6</v>
      </c>
      <c r="F1558" s="2">
        <f t="shared" si="122"/>
        <v>2.4677318998517469E-5</v>
      </c>
      <c r="G1558" s="2">
        <f t="shared" si="123"/>
        <v>2.8570510995354144E-7</v>
      </c>
      <c r="H1558" s="2">
        <f t="shared" si="124"/>
        <v>9.4616966355663764E-6</v>
      </c>
    </row>
    <row r="1559" spans="1:8" x14ac:dyDescent="0.25">
      <c r="A1559" s="1">
        <v>42597</v>
      </c>
      <c r="B1559">
        <v>1332.2574460000001</v>
      </c>
      <c r="C1559">
        <v>5.4161599999999997E-4</v>
      </c>
      <c r="D1559" s="2">
        <f t="shared" si="120"/>
        <v>2.4332890061769334E-4</v>
      </c>
      <c r="E1559" s="2">
        <f t="shared" si="121"/>
        <v>5.9208953875815278E-8</v>
      </c>
      <c r="F1559" s="2">
        <f t="shared" si="122"/>
        <v>6.8290541370951798E-6</v>
      </c>
      <c r="G1559" s="2">
        <f t="shared" si="123"/>
        <v>2.4677318998517469E-5</v>
      </c>
      <c r="H1559" s="2">
        <f t="shared" si="124"/>
        <v>2.8570510995354144E-7</v>
      </c>
    </row>
    <row r="1560" spans="1:8" x14ac:dyDescent="0.25">
      <c r="A1560" s="1">
        <v>42594</v>
      </c>
      <c r="B1560">
        <v>1326.4589840000001</v>
      </c>
      <c r="C1560">
        <v>-3.1988609999999999E-3</v>
      </c>
      <c r="D1560" s="2">
        <f t="shared" si="120"/>
        <v>-3.4971480993823065E-3</v>
      </c>
      <c r="E1560" s="2">
        <f t="shared" si="121"/>
        <v>1.2230044829013279E-5</v>
      </c>
      <c r="F1560" s="2">
        <f t="shared" si="122"/>
        <v>5.9208953875815278E-8</v>
      </c>
      <c r="G1560" s="2">
        <f t="shared" si="123"/>
        <v>6.8290541370951798E-6</v>
      </c>
      <c r="H1560" s="2">
        <f t="shared" si="124"/>
        <v>2.4677318998517469E-5</v>
      </c>
    </row>
    <row r="1561" spans="1:8" x14ac:dyDescent="0.25">
      <c r="A1561" s="1">
        <v>42593</v>
      </c>
      <c r="B1561">
        <v>1318.1710210000001</v>
      </c>
      <c r="C1561">
        <v>-8.7383879999999997E-3</v>
      </c>
      <c r="D1561" s="2">
        <f t="shared" si="120"/>
        <v>-9.0366750993823072E-3</v>
      </c>
      <c r="E1561" s="2">
        <f t="shared" si="121"/>
        <v>8.1661496851796227E-5</v>
      </c>
      <c r="F1561" s="2">
        <f t="shared" si="122"/>
        <v>1.2230044829013279E-5</v>
      </c>
      <c r="G1561" s="2">
        <f t="shared" si="123"/>
        <v>5.9208953875815278E-8</v>
      </c>
      <c r="H1561" s="2">
        <f t="shared" si="124"/>
        <v>6.8290541370951798E-6</v>
      </c>
    </row>
    <row r="1562" spans="1:8" x14ac:dyDescent="0.25">
      <c r="A1562" s="1">
        <v>42592</v>
      </c>
      <c r="B1562">
        <v>1295.386841</v>
      </c>
      <c r="C1562">
        <v>-4.5449100000000001E-4</v>
      </c>
      <c r="D1562" s="2">
        <f t="shared" si="120"/>
        <v>-7.5277809938230659E-4</v>
      </c>
      <c r="E1562" s="2">
        <f t="shared" si="121"/>
        <v>5.6667486690963789E-7</v>
      </c>
      <c r="F1562" s="2">
        <f t="shared" si="122"/>
        <v>8.1661496851796227E-5</v>
      </c>
      <c r="G1562" s="2">
        <f t="shared" si="123"/>
        <v>1.2230044829013279E-5</v>
      </c>
      <c r="H1562" s="2">
        <f t="shared" si="124"/>
        <v>5.9208953875815278E-8</v>
      </c>
    </row>
    <row r="1563" spans="1:8" x14ac:dyDescent="0.25">
      <c r="A1563" s="1">
        <v>42591</v>
      </c>
      <c r="B1563">
        <v>1324.909302</v>
      </c>
      <c r="C1563">
        <v>7.6617660000000004E-3</v>
      </c>
      <c r="D1563" s="2">
        <f t="shared" si="120"/>
        <v>7.3634789006176938E-3</v>
      </c>
      <c r="E1563" s="2">
        <f t="shared" si="121"/>
        <v>5.422082151984196E-5</v>
      </c>
      <c r="F1563" s="2">
        <f t="shared" si="122"/>
        <v>5.6667486690963789E-7</v>
      </c>
      <c r="G1563" s="2">
        <f t="shared" si="123"/>
        <v>8.1661496851796227E-5</v>
      </c>
      <c r="H1563" s="2">
        <f t="shared" si="124"/>
        <v>1.2230044829013279E-5</v>
      </c>
    </row>
    <row r="1564" spans="1:8" x14ac:dyDescent="0.25">
      <c r="A1564" s="1">
        <v>42590</v>
      </c>
      <c r="B1564">
        <v>1347.883423</v>
      </c>
      <c r="C1564">
        <v>2.9102630000000002E-3</v>
      </c>
      <c r="D1564" s="2">
        <f t="shared" si="120"/>
        <v>2.6119759006176936E-3</v>
      </c>
      <c r="E1564" s="2">
        <f t="shared" si="121"/>
        <v>6.8224181054076118E-6</v>
      </c>
      <c r="F1564" s="2">
        <f t="shared" si="122"/>
        <v>5.422082151984196E-5</v>
      </c>
      <c r="G1564" s="2">
        <f t="shared" si="123"/>
        <v>5.6667486690963789E-7</v>
      </c>
      <c r="H1564" s="2">
        <f t="shared" si="124"/>
        <v>8.1661496851796227E-5</v>
      </c>
    </row>
    <row r="1565" spans="1:8" x14ac:dyDescent="0.25">
      <c r="A1565" s="1">
        <v>42587</v>
      </c>
      <c r="B1565">
        <v>1353.5820309999999</v>
      </c>
      <c r="C1565">
        <v>-1.030715E-3</v>
      </c>
      <c r="D1565" s="2">
        <f t="shared" si="120"/>
        <v>-1.3290020993823066E-3</v>
      </c>
      <c r="E1565" s="2">
        <f t="shared" si="121"/>
        <v>1.7662465801625781E-6</v>
      </c>
      <c r="F1565" s="2">
        <f t="shared" si="122"/>
        <v>6.8224181054076118E-6</v>
      </c>
      <c r="G1565" s="2">
        <f t="shared" si="123"/>
        <v>5.422082151984196E-5</v>
      </c>
      <c r="H1565" s="2">
        <f t="shared" si="124"/>
        <v>5.6667486690963789E-7</v>
      </c>
    </row>
    <row r="1566" spans="1:8" x14ac:dyDescent="0.25">
      <c r="A1566" s="1">
        <v>42586</v>
      </c>
      <c r="B1566">
        <v>1353.0920410000001</v>
      </c>
      <c r="C1566">
        <v>1.1360752999999999E-2</v>
      </c>
      <c r="D1566" s="2">
        <f t="shared" si="120"/>
        <v>1.1062465900617692E-2</v>
      </c>
      <c r="E1566" s="2">
        <f t="shared" si="121"/>
        <v>1.223781518023292E-4</v>
      </c>
      <c r="F1566" s="2">
        <f t="shared" si="122"/>
        <v>1.7662465801625781E-6</v>
      </c>
      <c r="G1566" s="2">
        <f t="shared" si="123"/>
        <v>6.8224181054076118E-6</v>
      </c>
      <c r="H1566" s="2">
        <f t="shared" si="124"/>
        <v>5.422082151984196E-5</v>
      </c>
    </row>
    <row r="1567" spans="1:8" x14ac:dyDescent="0.25">
      <c r="A1567" s="1">
        <v>42585</v>
      </c>
      <c r="B1567">
        <v>1330.627808</v>
      </c>
      <c r="C1567">
        <v>-1.8754487E-2</v>
      </c>
      <c r="D1567" s="2">
        <f t="shared" si="120"/>
        <v>-1.9052774099382306E-2</v>
      </c>
      <c r="E1567" s="2">
        <f t="shared" si="121"/>
        <v>3.6300820088209325E-4</v>
      </c>
      <c r="F1567" s="2">
        <f t="shared" si="122"/>
        <v>1.223781518023292E-4</v>
      </c>
      <c r="G1567" s="2">
        <f t="shared" si="123"/>
        <v>1.7662465801625781E-6</v>
      </c>
      <c r="H1567" s="2">
        <f t="shared" si="124"/>
        <v>6.8224181054076118E-6</v>
      </c>
    </row>
    <row r="1568" spans="1:8" x14ac:dyDescent="0.25">
      <c r="A1568" s="1">
        <v>42584</v>
      </c>
      <c r="B1568">
        <v>1341.235107</v>
      </c>
      <c r="C1568">
        <v>-3.9770379999999996E-3</v>
      </c>
      <c r="D1568" s="2">
        <f t="shared" si="120"/>
        <v>-4.2753250993823062E-3</v>
      </c>
      <c r="E1568" s="2">
        <f t="shared" si="121"/>
        <v>1.8278404705408326E-5</v>
      </c>
      <c r="F1568" s="2">
        <f t="shared" si="122"/>
        <v>3.6300820088209325E-4</v>
      </c>
      <c r="G1568" s="2">
        <f t="shared" si="123"/>
        <v>1.223781518023292E-4</v>
      </c>
      <c r="H1568" s="2">
        <f t="shared" si="124"/>
        <v>1.7662465801625781E-6</v>
      </c>
    </row>
    <row r="1569" spans="1:8" x14ac:dyDescent="0.25">
      <c r="A1569" s="1">
        <v>42583</v>
      </c>
      <c r="B1569">
        <v>1350.3526609999999</v>
      </c>
      <c r="C1569">
        <v>1.3310285E-2</v>
      </c>
      <c r="D1569" s="2">
        <f t="shared" si="120"/>
        <v>1.3011997900617692E-2</v>
      </c>
      <c r="E1569" s="2">
        <f t="shared" si="121"/>
        <v>1.6931208936567924E-4</v>
      </c>
      <c r="F1569" s="2">
        <f t="shared" si="122"/>
        <v>1.8278404705408326E-5</v>
      </c>
      <c r="G1569" s="2">
        <f t="shared" si="123"/>
        <v>3.6300820088209325E-4</v>
      </c>
      <c r="H1569" s="2">
        <f t="shared" si="124"/>
        <v>1.223781518023292E-4</v>
      </c>
    </row>
    <row r="1570" spans="1:8" x14ac:dyDescent="0.25">
      <c r="A1570" s="1">
        <v>42580</v>
      </c>
      <c r="B1570">
        <v>1354.561768</v>
      </c>
      <c r="C1570">
        <v>-7.7395379999999998E-3</v>
      </c>
      <c r="D1570" s="2">
        <f t="shared" si="120"/>
        <v>-8.0378250993823064E-3</v>
      </c>
      <c r="E1570" s="2">
        <f t="shared" si="121"/>
        <v>6.4606632328260185E-5</v>
      </c>
      <c r="F1570" s="2">
        <f t="shared" si="122"/>
        <v>1.6931208936567924E-4</v>
      </c>
      <c r="G1570" s="2">
        <f t="shared" si="123"/>
        <v>1.8278404705408326E-5</v>
      </c>
      <c r="H1570" s="2">
        <f t="shared" si="124"/>
        <v>3.6300820088209325E-4</v>
      </c>
    </row>
    <row r="1571" spans="1:8" x14ac:dyDescent="0.25">
      <c r="A1571" s="1">
        <v>42579</v>
      </c>
      <c r="B1571">
        <v>1349.293091</v>
      </c>
      <c r="C1571">
        <v>-9.3641269999999999E-3</v>
      </c>
      <c r="D1571" s="2">
        <f t="shared" si="120"/>
        <v>-9.6624140993823073E-3</v>
      </c>
      <c r="E1571" s="2">
        <f t="shared" si="121"/>
        <v>9.3362246227941998E-5</v>
      </c>
      <c r="F1571" s="2">
        <f t="shared" si="122"/>
        <v>6.4606632328260185E-5</v>
      </c>
      <c r="G1571" s="2">
        <f t="shared" si="123"/>
        <v>1.6931208936567924E-4</v>
      </c>
      <c r="H1571" s="2">
        <f t="shared" si="124"/>
        <v>1.8278404705408326E-5</v>
      </c>
    </row>
    <row r="1572" spans="1:8" x14ac:dyDescent="0.25">
      <c r="A1572" s="1">
        <v>42578</v>
      </c>
      <c r="B1572">
        <v>1347.673462</v>
      </c>
      <c r="C1572">
        <v>9.4189640000000002E-3</v>
      </c>
      <c r="D1572" s="2">
        <f t="shared" si="120"/>
        <v>9.1206769006176927E-3</v>
      </c>
      <c r="E1572" s="2">
        <f t="shared" si="121"/>
        <v>8.3186747125461161E-5</v>
      </c>
      <c r="F1572" s="2">
        <f t="shared" si="122"/>
        <v>9.3362246227941998E-5</v>
      </c>
      <c r="G1572" s="2">
        <f t="shared" si="123"/>
        <v>6.4606632328260185E-5</v>
      </c>
      <c r="H1572" s="2">
        <f t="shared" si="124"/>
        <v>1.6931208936567924E-4</v>
      </c>
    </row>
    <row r="1573" spans="1:8" x14ac:dyDescent="0.25">
      <c r="A1573" s="1">
        <v>42577</v>
      </c>
      <c r="B1573">
        <v>1345.384033</v>
      </c>
      <c r="C1573">
        <v>-3.059642E-3</v>
      </c>
      <c r="D1573" s="2">
        <f t="shared" si="120"/>
        <v>-3.3579290993823066E-3</v>
      </c>
      <c r="E1573" s="2">
        <f t="shared" si="121"/>
        <v>1.1275687836478468E-5</v>
      </c>
      <c r="F1573" s="2">
        <f t="shared" si="122"/>
        <v>8.3186747125461161E-5</v>
      </c>
      <c r="G1573" s="2">
        <f t="shared" si="123"/>
        <v>9.3362246227941998E-5</v>
      </c>
      <c r="H1573" s="2">
        <f t="shared" si="124"/>
        <v>6.4606632328260185E-5</v>
      </c>
    </row>
    <row r="1574" spans="1:8" x14ac:dyDescent="0.25">
      <c r="A1574" s="1">
        <v>42576</v>
      </c>
      <c r="B1574">
        <v>1345.7739260000001</v>
      </c>
      <c r="C1574">
        <v>2.9586730000000002E-3</v>
      </c>
      <c r="D1574" s="2">
        <f t="shared" si="120"/>
        <v>2.6603859006176936E-3</v>
      </c>
      <c r="E1574" s="2">
        <f t="shared" si="121"/>
        <v>7.0776531402054172E-6</v>
      </c>
      <c r="F1574" s="2">
        <f t="shared" si="122"/>
        <v>1.1275687836478468E-5</v>
      </c>
      <c r="G1574" s="2">
        <f t="shared" si="123"/>
        <v>8.3186747125461161E-5</v>
      </c>
      <c r="H1574" s="2">
        <f t="shared" si="124"/>
        <v>9.3362246227941998E-5</v>
      </c>
    </row>
    <row r="1575" spans="1:8" x14ac:dyDescent="0.25">
      <c r="A1575" s="1">
        <v>42573</v>
      </c>
      <c r="B1575">
        <v>1356.6110839999999</v>
      </c>
      <c r="C1575">
        <v>-9.5426250000000008E-3</v>
      </c>
      <c r="D1575" s="2">
        <f t="shared" si="120"/>
        <v>-9.8409120993823082E-3</v>
      </c>
      <c r="E1575" s="2">
        <f t="shared" si="121"/>
        <v>9.6843550947769104E-5</v>
      </c>
      <c r="F1575" s="2">
        <f t="shared" si="122"/>
        <v>7.0776531402054172E-6</v>
      </c>
      <c r="G1575" s="2">
        <f t="shared" si="123"/>
        <v>1.1275687836478468E-5</v>
      </c>
      <c r="H1575" s="2">
        <f t="shared" si="124"/>
        <v>8.3186747125461161E-5</v>
      </c>
    </row>
    <row r="1576" spans="1:8" x14ac:dyDescent="0.25">
      <c r="A1576" s="1">
        <v>42572</v>
      </c>
      <c r="B1576">
        <v>1389.6827390000001</v>
      </c>
      <c r="C1576">
        <v>6.2311090000000003E-3</v>
      </c>
      <c r="D1576" s="2">
        <f t="shared" si="120"/>
        <v>5.9328219006176937E-3</v>
      </c>
      <c r="E1576" s="2">
        <f t="shared" si="121"/>
        <v>3.5198375704448947E-5</v>
      </c>
      <c r="F1576" s="2">
        <f t="shared" si="122"/>
        <v>9.6843550947769104E-5</v>
      </c>
      <c r="G1576" s="2">
        <f t="shared" si="123"/>
        <v>7.0776531402054172E-6</v>
      </c>
      <c r="H1576" s="2">
        <f t="shared" si="124"/>
        <v>1.1275687836478468E-5</v>
      </c>
    </row>
    <row r="1577" spans="1:8" x14ac:dyDescent="0.25">
      <c r="A1577" s="1">
        <v>42571</v>
      </c>
      <c r="B1577">
        <v>1388.4029539999999</v>
      </c>
      <c r="C1577">
        <v>1.9841709999999999E-3</v>
      </c>
      <c r="D1577" s="2">
        <f t="shared" si="120"/>
        <v>1.6858839006176933E-3</v>
      </c>
      <c r="E1577" s="2">
        <f t="shared" si="121"/>
        <v>2.8422045263619285E-6</v>
      </c>
      <c r="F1577" s="2">
        <f t="shared" si="122"/>
        <v>3.5198375704448947E-5</v>
      </c>
      <c r="G1577" s="2">
        <f t="shared" si="123"/>
        <v>9.6843550947769104E-5</v>
      </c>
      <c r="H1577" s="2">
        <f t="shared" si="124"/>
        <v>7.0776531402054172E-6</v>
      </c>
    </row>
    <row r="1578" spans="1:8" x14ac:dyDescent="0.25">
      <c r="A1578" s="1">
        <v>42570</v>
      </c>
      <c r="B1578">
        <v>1394.411499</v>
      </c>
      <c r="C1578">
        <v>6.2113610000000003E-3</v>
      </c>
      <c r="D1578" s="2">
        <f t="shared" si="120"/>
        <v>5.9130739006176937E-3</v>
      </c>
      <c r="E1578" s="2">
        <f t="shared" si="121"/>
        <v>3.4964442954166151E-5</v>
      </c>
      <c r="F1578" s="2">
        <f t="shared" si="122"/>
        <v>2.8422045263619285E-6</v>
      </c>
      <c r="G1578" s="2">
        <f t="shared" si="123"/>
        <v>3.5198375704448947E-5</v>
      </c>
      <c r="H1578" s="2">
        <f t="shared" si="124"/>
        <v>9.6843550947769104E-5</v>
      </c>
    </row>
    <row r="1579" spans="1:8" x14ac:dyDescent="0.25">
      <c r="A1579" s="1">
        <v>42569</v>
      </c>
      <c r="B1579">
        <v>1420.044922</v>
      </c>
      <c r="C1579">
        <v>-5.4706980000000004E-3</v>
      </c>
      <c r="D1579" s="2">
        <f t="shared" si="120"/>
        <v>-5.768985099382307E-3</v>
      </c>
      <c r="E1579" s="2">
        <f t="shared" si="121"/>
        <v>3.3281189076895087E-5</v>
      </c>
      <c r="F1579" s="2">
        <f t="shared" si="122"/>
        <v>3.4964442954166151E-5</v>
      </c>
      <c r="G1579" s="2">
        <f t="shared" si="123"/>
        <v>2.8422045263619285E-6</v>
      </c>
      <c r="H1579" s="2">
        <f t="shared" si="124"/>
        <v>3.5198375704448947E-5</v>
      </c>
    </row>
    <row r="1580" spans="1:8" x14ac:dyDescent="0.25">
      <c r="A1580" s="1">
        <v>42566</v>
      </c>
      <c r="B1580">
        <v>1415.595947</v>
      </c>
      <c r="C1580">
        <v>9.2480270000000007E-3</v>
      </c>
      <c r="D1580" s="2">
        <f t="shared" si="120"/>
        <v>8.9497399006176932E-3</v>
      </c>
      <c r="E1580" s="2">
        <f t="shared" si="121"/>
        <v>8.0097844288708393E-5</v>
      </c>
      <c r="F1580" s="2">
        <f t="shared" si="122"/>
        <v>3.3281189076895087E-5</v>
      </c>
      <c r="G1580" s="2">
        <f t="shared" si="123"/>
        <v>3.4964442954166151E-5</v>
      </c>
      <c r="H1580" s="2">
        <f t="shared" si="124"/>
        <v>2.8422045263619285E-6</v>
      </c>
    </row>
    <row r="1581" spans="1:8" x14ac:dyDescent="0.25">
      <c r="A1581" s="1">
        <v>42565</v>
      </c>
      <c r="B1581">
        <v>1417.565552</v>
      </c>
      <c r="C1581">
        <v>1.5244900000000001E-3</v>
      </c>
      <c r="D1581" s="2">
        <f t="shared" si="120"/>
        <v>1.2262029006176935E-3</v>
      </c>
      <c r="E1581" s="2">
        <f t="shared" si="121"/>
        <v>1.5035735534832452E-6</v>
      </c>
      <c r="F1581" s="2">
        <f t="shared" si="122"/>
        <v>8.0097844288708393E-5</v>
      </c>
      <c r="G1581" s="2">
        <f t="shared" si="123"/>
        <v>3.3281189076895087E-5</v>
      </c>
      <c r="H1581" s="2">
        <f t="shared" si="124"/>
        <v>3.4964442954166151E-5</v>
      </c>
    </row>
    <row r="1582" spans="1:8" x14ac:dyDescent="0.25">
      <c r="A1582" s="1">
        <v>42564</v>
      </c>
      <c r="B1582">
        <v>1423.5039059999999</v>
      </c>
      <c r="C1582">
        <v>7.6437900000000003E-4</v>
      </c>
      <c r="D1582" s="2">
        <f t="shared" si="120"/>
        <v>4.660919006176934E-4</v>
      </c>
      <c r="E1582" s="2">
        <f t="shared" si="121"/>
        <v>2.1724165982141379E-7</v>
      </c>
      <c r="F1582" s="2">
        <f t="shared" si="122"/>
        <v>1.5035735534832452E-6</v>
      </c>
      <c r="G1582" s="2">
        <f t="shared" si="123"/>
        <v>8.0097844288708393E-5</v>
      </c>
      <c r="H1582" s="2">
        <f t="shared" si="124"/>
        <v>3.3281189076895087E-5</v>
      </c>
    </row>
    <row r="1583" spans="1:8" x14ac:dyDescent="0.25">
      <c r="A1583" s="1">
        <v>42563</v>
      </c>
      <c r="B1583">
        <v>1422.3442379999999</v>
      </c>
      <c r="C1583">
        <v>9.1982290000000005E-3</v>
      </c>
      <c r="D1583" s="2">
        <f t="shared" si="120"/>
        <v>8.899941900617693E-3</v>
      </c>
      <c r="E1583" s="2">
        <f t="shared" si="121"/>
        <v>7.920896583437048E-5</v>
      </c>
      <c r="F1583" s="2">
        <f t="shared" si="122"/>
        <v>2.1724165982141379E-7</v>
      </c>
      <c r="G1583" s="2">
        <f t="shared" si="123"/>
        <v>1.5035735534832452E-6</v>
      </c>
      <c r="H1583" s="2">
        <f t="shared" si="124"/>
        <v>8.0097844288708393E-5</v>
      </c>
    </row>
    <row r="1584" spans="1:8" x14ac:dyDescent="0.25">
      <c r="A1584" s="1">
        <v>42562</v>
      </c>
      <c r="B1584">
        <v>1472.8912350000001</v>
      </c>
      <c r="C1584">
        <v>1.1991118E-2</v>
      </c>
      <c r="D1584" s="2">
        <f t="shared" si="120"/>
        <v>1.1692830900617693E-2</v>
      </c>
      <c r="E1584" s="2">
        <f t="shared" si="121"/>
        <v>1.3672229447043996E-4</v>
      </c>
      <c r="F1584" s="2">
        <f t="shared" si="122"/>
        <v>7.920896583437048E-5</v>
      </c>
      <c r="G1584" s="2">
        <f t="shared" si="123"/>
        <v>2.1724165982141379E-7</v>
      </c>
      <c r="H1584" s="2">
        <f t="shared" si="124"/>
        <v>1.5035735534832452E-6</v>
      </c>
    </row>
    <row r="1585" spans="1:8" x14ac:dyDescent="0.25">
      <c r="A1585" s="1">
        <v>42559</v>
      </c>
      <c r="B1585">
        <v>1492.226318</v>
      </c>
      <c r="C1585">
        <v>2.3265510000000001E-3</v>
      </c>
      <c r="D1585" s="2">
        <f t="shared" si="120"/>
        <v>2.0282639006176935E-3</v>
      </c>
      <c r="E1585" s="2">
        <f t="shared" si="121"/>
        <v>4.1138544505489005E-6</v>
      </c>
      <c r="F1585" s="2">
        <f t="shared" si="122"/>
        <v>1.3672229447043996E-4</v>
      </c>
      <c r="G1585" s="2">
        <f t="shared" si="123"/>
        <v>7.920896583437048E-5</v>
      </c>
      <c r="H1585" s="2">
        <f t="shared" si="124"/>
        <v>2.1724165982141379E-7</v>
      </c>
    </row>
    <row r="1586" spans="1:8" x14ac:dyDescent="0.25">
      <c r="A1586" s="1">
        <v>42558</v>
      </c>
      <c r="B1586">
        <v>1486.8676760000001</v>
      </c>
      <c r="C1586">
        <v>-7.0262800000000002E-3</v>
      </c>
      <c r="D1586" s="2">
        <f t="shared" si="120"/>
        <v>-7.3245670993823068E-3</v>
      </c>
      <c r="E1586" s="2">
        <f t="shared" si="121"/>
        <v>5.3649283193353737E-5</v>
      </c>
      <c r="F1586" s="2">
        <f t="shared" si="122"/>
        <v>4.1138544505489005E-6</v>
      </c>
      <c r="G1586" s="2">
        <f t="shared" si="123"/>
        <v>1.3672229447043996E-4</v>
      </c>
      <c r="H1586" s="2">
        <f t="shared" si="124"/>
        <v>7.920896583437048E-5</v>
      </c>
    </row>
    <row r="1587" spans="1:8" x14ac:dyDescent="0.25">
      <c r="A1587" s="1">
        <v>42556</v>
      </c>
      <c r="B1587">
        <v>1489.2771</v>
      </c>
      <c r="C1587">
        <v>-4.9072059999999999E-3</v>
      </c>
      <c r="D1587" s="2">
        <f t="shared" si="120"/>
        <v>-5.2054930993823065E-3</v>
      </c>
      <c r="E1587" s="2">
        <f t="shared" si="121"/>
        <v>2.7097158407716813E-5</v>
      </c>
      <c r="F1587" s="2">
        <f t="shared" si="122"/>
        <v>5.3649283193353737E-5</v>
      </c>
      <c r="G1587" s="2">
        <f t="shared" si="123"/>
        <v>4.1138544505489005E-6</v>
      </c>
      <c r="H1587" s="2">
        <f t="shared" si="124"/>
        <v>1.3672229447043996E-4</v>
      </c>
    </row>
    <row r="1588" spans="1:8" x14ac:dyDescent="0.25">
      <c r="A1588" s="1">
        <v>42555</v>
      </c>
      <c r="B1588">
        <v>1497.794922</v>
      </c>
      <c r="C1588">
        <v>2.065487E-3</v>
      </c>
      <c r="D1588" s="2">
        <f t="shared" si="120"/>
        <v>1.7671999006176934E-3</v>
      </c>
      <c r="E1588" s="2">
        <f t="shared" si="121"/>
        <v>3.1229954887431852E-6</v>
      </c>
      <c r="F1588" s="2">
        <f t="shared" si="122"/>
        <v>2.7097158407716813E-5</v>
      </c>
      <c r="G1588" s="2">
        <f t="shared" si="123"/>
        <v>5.3649283193353737E-5</v>
      </c>
      <c r="H1588" s="2">
        <f t="shared" si="124"/>
        <v>4.1138544505489005E-6</v>
      </c>
    </row>
    <row r="1589" spans="1:8" x14ac:dyDescent="0.25">
      <c r="A1589" s="1">
        <v>42552</v>
      </c>
      <c r="B1589">
        <v>1497.794922</v>
      </c>
      <c r="C1589">
        <v>4.3643700000000002E-3</v>
      </c>
      <c r="D1589" s="2">
        <f t="shared" si="120"/>
        <v>4.0660829006176936E-3</v>
      </c>
      <c r="E1589" s="2">
        <f t="shared" si="121"/>
        <v>1.6533030154695597E-5</v>
      </c>
      <c r="F1589" s="2">
        <f t="shared" si="122"/>
        <v>3.1229954887431852E-6</v>
      </c>
      <c r="G1589" s="2">
        <f t="shared" si="123"/>
        <v>2.7097158407716813E-5</v>
      </c>
      <c r="H1589" s="2">
        <f t="shared" si="124"/>
        <v>5.3649283193353737E-5</v>
      </c>
    </row>
    <row r="1590" spans="1:8" x14ac:dyDescent="0.25">
      <c r="A1590" s="1">
        <v>42551</v>
      </c>
      <c r="B1590">
        <v>1537.8245850000001</v>
      </c>
      <c r="C1590">
        <v>-2.9239100000000003E-4</v>
      </c>
      <c r="D1590" s="2">
        <f t="shared" si="120"/>
        <v>-5.9067809938230672E-4</v>
      </c>
      <c r="E1590" s="2">
        <f t="shared" si="121"/>
        <v>3.489006170898942E-7</v>
      </c>
      <c r="F1590" s="2">
        <f t="shared" si="122"/>
        <v>1.6533030154695597E-5</v>
      </c>
      <c r="G1590" s="2">
        <f t="shared" si="123"/>
        <v>3.1229954887431852E-6</v>
      </c>
      <c r="H1590" s="2">
        <f t="shared" si="124"/>
        <v>2.7097158407716813E-5</v>
      </c>
    </row>
    <row r="1591" spans="1:8" x14ac:dyDescent="0.25">
      <c r="A1591" s="1">
        <v>42550</v>
      </c>
      <c r="B1591">
        <v>1511.1514890000001</v>
      </c>
      <c r="C1591">
        <v>1.7050226000000002E-2</v>
      </c>
      <c r="D1591" s="2">
        <f t="shared" si="120"/>
        <v>1.6751938900617696E-2</v>
      </c>
      <c r="E1591" s="2">
        <f t="shared" si="121"/>
        <v>2.8062745693002841E-4</v>
      </c>
      <c r="F1591" s="2">
        <f t="shared" si="122"/>
        <v>3.489006170898942E-7</v>
      </c>
      <c r="G1591" s="2">
        <f t="shared" si="123"/>
        <v>1.6533030154695597E-5</v>
      </c>
      <c r="H1591" s="2">
        <f t="shared" si="124"/>
        <v>3.1229954887431852E-6</v>
      </c>
    </row>
    <row r="1592" spans="1:8" x14ac:dyDescent="0.25">
      <c r="A1592" s="1">
        <v>42549</v>
      </c>
      <c r="B1592">
        <v>1493.255981</v>
      </c>
      <c r="C1592">
        <v>-6.3981530000000002E-3</v>
      </c>
      <c r="D1592" s="2">
        <f t="shared" si="120"/>
        <v>-6.6964400993823068E-3</v>
      </c>
      <c r="E1592" s="2">
        <f t="shared" si="121"/>
        <v>4.4842310004615316E-5</v>
      </c>
      <c r="F1592" s="2">
        <f t="shared" si="122"/>
        <v>2.8062745693002841E-4</v>
      </c>
      <c r="G1592" s="2">
        <f t="shared" si="123"/>
        <v>3.489006170898942E-7</v>
      </c>
      <c r="H1592" s="2">
        <f t="shared" si="124"/>
        <v>1.6533030154695597E-5</v>
      </c>
    </row>
    <row r="1593" spans="1:8" x14ac:dyDescent="0.25">
      <c r="A1593" s="1">
        <v>42548</v>
      </c>
      <c r="B1593">
        <v>1531.526245</v>
      </c>
      <c r="C1593">
        <v>1.1231970000000001E-2</v>
      </c>
      <c r="D1593" s="2">
        <f t="shared" si="120"/>
        <v>1.0933682900617693E-2</v>
      </c>
      <c r="E1593" s="2">
        <f t="shared" si="121"/>
        <v>1.1954542177125973E-4</v>
      </c>
      <c r="F1593" s="2">
        <f t="shared" si="122"/>
        <v>4.4842310004615316E-5</v>
      </c>
      <c r="G1593" s="2">
        <f t="shared" si="123"/>
        <v>2.8062745693002841E-4</v>
      </c>
      <c r="H1593" s="2">
        <f t="shared" si="124"/>
        <v>3.489006170898942E-7</v>
      </c>
    </row>
    <row r="1594" spans="1:8" x14ac:dyDescent="0.25">
      <c r="A1594" s="1">
        <v>42545</v>
      </c>
      <c r="B1594">
        <v>1557.939331</v>
      </c>
      <c r="C1594">
        <v>-1.3029178000000001E-2</v>
      </c>
      <c r="D1594" s="2">
        <f t="shared" si="120"/>
        <v>-1.3327465099382308E-2</v>
      </c>
      <c r="E1594" s="2">
        <f t="shared" si="121"/>
        <v>1.7762132597525348E-4</v>
      </c>
      <c r="F1594" s="2">
        <f t="shared" si="122"/>
        <v>1.1954542177125973E-4</v>
      </c>
      <c r="G1594" s="2">
        <f t="shared" si="123"/>
        <v>4.4842310004615316E-5</v>
      </c>
      <c r="H1594" s="2">
        <f t="shared" si="124"/>
        <v>2.8062745693002841E-4</v>
      </c>
    </row>
    <row r="1595" spans="1:8" x14ac:dyDescent="0.25">
      <c r="A1595" s="1">
        <v>42544</v>
      </c>
      <c r="B1595">
        <v>1560.338745</v>
      </c>
      <c r="C1595">
        <v>-3.4340830000000001E-3</v>
      </c>
      <c r="D1595" s="2">
        <f t="shared" si="120"/>
        <v>-3.7323700993823067E-3</v>
      </c>
      <c r="E1595" s="2">
        <f t="shared" si="121"/>
        <v>1.393058655876309E-5</v>
      </c>
      <c r="F1595" s="2">
        <f t="shared" si="122"/>
        <v>1.7762132597525348E-4</v>
      </c>
      <c r="G1595" s="2">
        <f t="shared" si="123"/>
        <v>1.1954542177125973E-4</v>
      </c>
      <c r="H1595" s="2">
        <f t="shared" si="124"/>
        <v>4.4842310004615316E-5</v>
      </c>
    </row>
    <row r="1596" spans="1:8" x14ac:dyDescent="0.25">
      <c r="A1596" s="1">
        <v>42543</v>
      </c>
      <c r="B1596">
        <v>1544.3829350000001</v>
      </c>
      <c r="C1596">
        <v>-1.399188E-3</v>
      </c>
      <c r="D1596" s="2">
        <f t="shared" si="120"/>
        <v>-1.6974750993823066E-3</v>
      </c>
      <c r="E1596" s="2">
        <f t="shared" si="121"/>
        <v>2.8814217130229715E-6</v>
      </c>
      <c r="F1596" s="2">
        <f t="shared" si="122"/>
        <v>1.393058655876309E-5</v>
      </c>
      <c r="G1596" s="2">
        <f t="shared" si="123"/>
        <v>1.7762132597525348E-4</v>
      </c>
      <c r="H1596" s="2">
        <f t="shared" si="124"/>
        <v>1.1954542177125973E-4</v>
      </c>
    </row>
    <row r="1597" spans="1:8" x14ac:dyDescent="0.25">
      <c r="A1597" s="1">
        <v>42542</v>
      </c>
      <c r="B1597">
        <v>1547.5520019999999</v>
      </c>
      <c r="C1597">
        <v>1.3206066000000001E-2</v>
      </c>
      <c r="D1597" s="2">
        <f t="shared" si="120"/>
        <v>1.2907778900617693E-2</v>
      </c>
      <c r="E1597" s="2">
        <f t="shared" si="121"/>
        <v>1.6661075614723131E-4</v>
      </c>
      <c r="F1597" s="2">
        <f t="shared" si="122"/>
        <v>2.8814217130229715E-6</v>
      </c>
      <c r="G1597" s="2">
        <f t="shared" si="123"/>
        <v>1.393058655876309E-5</v>
      </c>
      <c r="H1597" s="2">
        <f t="shared" si="124"/>
        <v>1.7762132597525348E-4</v>
      </c>
    </row>
    <row r="1598" spans="1:8" x14ac:dyDescent="0.25">
      <c r="A1598" s="1">
        <v>42541</v>
      </c>
      <c r="B1598">
        <v>1547.342163</v>
      </c>
      <c r="C1598">
        <v>5.6595969999999997E-3</v>
      </c>
      <c r="D1598" s="2">
        <f t="shared" si="120"/>
        <v>5.3613099006176931E-3</v>
      </c>
      <c r="E1598" s="2">
        <f t="shared" si="121"/>
        <v>2.8743643850461298E-5</v>
      </c>
      <c r="F1598" s="2">
        <f t="shared" si="122"/>
        <v>1.6661075614723131E-4</v>
      </c>
      <c r="G1598" s="2">
        <f t="shared" si="123"/>
        <v>2.8814217130229715E-6</v>
      </c>
      <c r="H1598" s="2">
        <f t="shared" si="124"/>
        <v>1.393058655876309E-5</v>
      </c>
    </row>
    <row r="1599" spans="1:8" x14ac:dyDescent="0.25">
      <c r="A1599" s="1">
        <v>42538</v>
      </c>
      <c r="B1599">
        <v>1518.8793949999999</v>
      </c>
      <c r="C1599">
        <v>7.5856710000000004E-3</v>
      </c>
      <c r="D1599" s="2">
        <f t="shared" si="120"/>
        <v>7.2873839006176938E-3</v>
      </c>
      <c r="E1599" s="2">
        <f t="shared" si="121"/>
        <v>5.3105964114981955E-5</v>
      </c>
      <c r="F1599" s="2">
        <f t="shared" si="122"/>
        <v>2.8743643850461298E-5</v>
      </c>
      <c r="G1599" s="2">
        <f t="shared" si="123"/>
        <v>1.6661075614723131E-4</v>
      </c>
      <c r="H1599" s="2">
        <f t="shared" si="124"/>
        <v>2.8814217130229715E-6</v>
      </c>
    </row>
    <row r="1600" spans="1:8" x14ac:dyDescent="0.25">
      <c r="A1600" s="1">
        <v>42537</v>
      </c>
      <c r="B1600">
        <v>1508.4320070000001</v>
      </c>
      <c r="C1600">
        <v>8.3393359999999993E-3</v>
      </c>
      <c r="D1600" s="2">
        <f t="shared" si="120"/>
        <v>8.0410489006176918E-3</v>
      </c>
      <c r="E1600" s="2">
        <f t="shared" si="121"/>
        <v>6.4658467422124989E-5</v>
      </c>
      <c r="F1600" s="2">
        <f t="shared" si="122"/>
        <v>5.3105964114981955E-5</v>
      </c>
      <c r="G1600" s="2">
        <f t="shared" si="123"/>
        <v>2.8743643850461298E-5</v>
      </c>
      <c r="H1600" s="2">
        <f t="shared" si="124"/>
        <v>1.6661075614723131E-4</v>
      </c>
    </row>
    <row r="1601" spans="1:8" x14ac:dyDescent="0.25">
      <c r="A1601" s="1">
        <v>42536</v>
      </c>
      <c r="B1601">
        <v>1487.7174070000001</v>
      </c>
      <c r="C1601">
        <v>5.5514589999999999E-3</v>
      </c>
      <c r="D1601" s="2">
        <f t="shared" si="120"/>
        <v>5.2531719006176933E-3</v>
      </c>
      <c r="E1601" s="2">
        <f t="shared" si="121"/>
        <v>2.7595815017439309E-5</v>
      </c>
      <c r="F1601" s="2">
        <f t="shared" si="122"/>
        <v>6.4658467422124989E-5</v>
      </c>
      <c r="G1601" s="2">
        <f t="shared" si="123"/>
        <v>5.3105964114981955E-5</v>
      </c>
      <c r="H1601" s="2">
        <f t="shared" si="124"/>
        <v>2.8743643850461298E-5</v>
      </c>
    </row>
    <row r="1602" spans="1:8" x14ac:dyDescent="0.25">
      <c r="A1602" s="1">
        <v>42535</v>
      </c>
      <c r="B1602">
        <v>1489.7569579999999</v>
      </c>
      <c r="C1602">
        <v>-1.2558688E-2</v>
      </c>
      <c r="D1602" s="2">
        <f t="shared" si="120"/>
        <v>-1.2856975099382308E-2</v>
      </c>
      <c r="E1602" s="2">
        <f t="shared" si="121"/>
        <v>1.6530180870613669E-4</v>
      </c>
      <c r="F1602" s="2">
        <f t="shared" si="122"/>
        <v>2.7595815017439309E-5</v>
      </c>
      <c r="G1602" s="2">
        <f t="shared" si="123"/>
        <v>6.4658467422124989E-5</v>
      </c>
      <c r="H1602" s="2">
        <f t="shared" si="124"/>
        <v>5.3105964114981955E-5</v>
      </c>
    </row>
    <row r="1603" spans="1:8" x14ac:dyDescent="0.25">
      <c r="A1603" s="1">
        <v>42534</v>
      </c>
      <c r="B1603">
        <v>1471.3516850000001</v>
      </c>
      <c r="C1603">
        <v>5.9027200000000002E-3</v>
      </c>
      <c r="D1603" s="2">
        <f t="shared" ref="D1603:D1666" si="125">C1603-L$1</f>
        <v>5.6044329006176936E-3</v>
      </c>
      <c r="E1603" s="2">
        <f t="shared" ref="E1603:E1666" si="126">D1603^2</f>
        <v>3.1409668137526056E-5</v>
      </c>
      <c r="F1603" s="2">
        <f t="shared" si="122"/>
        <v>1.6530180870613669E-4</v>
      </c>
      <c r="G1603" s="2">
        <f t="shared" si="123"/>
        <v>2.7595815017439309E-5</v>
      </c>
      <c r="H1603" s="2">
        <f t="shared" si="124"/>
        <v>6.4658467422124989E-5</v>
      </c>
    </row>
    <row r="1604" spans="1:8" x14ac:dyDescent="0.25">
      <c r="A1604" s="1">
        <v>42531</v>
      </c>
      <c r="B1604">
        <v>1449.837158</v>
      </c>
      <c r="C1604">
        <v>-3.5503090000000002E-3</v>
      </c>
      <c r="D1604" s="2">
        <f t="shared" si="125"/>
        <v>-3.8485960993823068E-3</v>
      </c>
      <c r="E1604" s="2">
        <f t="shared" si="126"/>
        <v>1.4811691936180706E-5</v>
      </c>
      <c r="F1604" s="2">
        <f t="shared" ref="F1604:F1667" si="127">E1603</f>
        <v>3.1409668137526056E-5</v>
      </c>
      <c r="G1604" s="2">
        <f t="shared" si="123"/>
        <v>1.6530180870613669E-4</v>
      </c>
      <c r="H1604" s="2">
        <f t="shared" si="124"/>
        <v>2.7595815017439309E-5</v>
      </c>
    </row>
    <row r="1605" spans="1:8" x14ac:dyDescent="0.25">
      <c r="A1605" s="1">
        <v>42530</v>
      </c>
      <c r="B1605">
        <v>1467.3927000000001</v>
      </c>
      <c r="C1605">
        <v>-2.4397930000000002E-2</v>
      </c>
      <c r="D1605" s="2">
        <f t="shared" si="125"/>
        <v>-2.4696217099382307E-2</v>
      </c>
      <c r="E1605" s="2">
        <f t="shared" si="126"/>
        <v>6.0990313901982307E-4</v>
      </c>
      <c r="F1605" s="2">
        <f t="shared" si="127"/>
        <v>1.4811691936180706E-5</v>
      </c>
      <c r="G1605" s="2">
        <f t="shared" ref="G1605:G1668" si="128">E1603</f>
        <v>3.1409668137526056E-5</v>
      </c>
      <c r="H1605" s="2">
        <f t="shared" si="124"/>
        <v>1.6530180870613669E-4</v>
      </c>
    </row>
    <row r="1606" spans="1:8" x14ac:dyDescent="0.25">
      <c r="A1606" s="1">
        <v>42529</v>
      </c>
      <c r="B1606">
        <v>1471.4316409999999</v>
      </c>
      <c r="C1606">
        <v>1.587502E-3</v>
      </c>
      <c r="D1606" s="2">
        <f t="shared" si="125"/>
        <v>1.2892149006176934E-3</v>
      </c>
      <c r="E1606" s="2">
        <f t="shared" si="126"/>
        <v>1.6620750599746891E-6</v>
      </c>
      <c r="F1606" s="2">
        <f t="shared" si="127"/>
        <v>6.0990313901982307E-4</v>
      </c>
      <c r="G1606" s="2">
        <f t="shared" si="128"/>
        <v>1.4811691936180706E-5</v>
      </c>
      <c r="H1606" s="2">
        <f t="shared" ref="H1606:H1669" si="129">E1603</f>
        <v>3.1409668137526056E-5</v>
      </c>
    </row>
    <row r="1607" spans="1:8" x14ac:dyDescent="0.25">
      <c r="A1607" s="1">
        <v>42528</v>
      </c>
      <c r="B1607">
        <v>1455.2857670000001</v>
      </c>
      <c r="C1607">
        <v>1.4674136000000001E-2</v>
      </c>
      <c r="D1607" s="2">
        <f t="shared" si="125"/>
        <v>1.4375848900617693E-2</v>
      </c>
      <c r="E1607" s="2">
        <f t="shared" si="126"/>
        <v>2.0666503161339094E-4</v>
      </c>
      <c r="F1607" s="2">
        <f t="shared" si="127"/>
        <v>1.6620750599746891E-6</v>
      </c>
      <c r="G1607" s="2">
        <f t="shared" si="128"/>
        <v>6.0990313901982307E-4</v>
      </c>
      <c r="H1607" s="2">
        <f t="shared" si="129"/>
        <v>1.4811691936180706E-5</v>
      </c>
    </row>
    <row r="1608" spans="1:8" x14ac:dyDescent="0.25">
      <c r="A1608" s="1">
        <v>42527</v>
      </c>
      <c r="B1608">
        <v>1476.250366</v>
      </c>
      <c r="C1608">
        <v>1.1116798000000001E-2</v>
      </c>
      <c r="D1608" s="2">
        <f t="shared" si="125"/>
        <v>1.0818510900617693E-2</v>
      </c>
      <c r="E1608" s="2">
        <f t="shared" si="126"/>
        <v>1.1704017810678386E-4</v>
      </c>
      <c r="F1608" s="2">
        <f t="shared" si="127"/>
        <v>2.0666503161339094E-4</v>
      </c>
      <c r="G1608" s="2">
        <f t="shared" si="128"/>
        <v>1.6620750599746891E-6</v>
      </c>
      <c r="H1608" s="2">
        <f t="shared" si="129"/>
        <v>6.0990313901982307E-4</v>
      </c>
    </row>
    <row r="1609" spans="1:8" x14ac:dyDescent="0.25">
      <c r="A1609" s="1">
        <v>42524</v>
      </c>
      <c r="B1609">
        <v>1468.202393</v>
      </c>
      <c r="C1609">
        <v>6.6267770000000004E-3</v>
      </c>
      <c r="D1609" s="2">
        <f t="shared" si="125"/>
        <v>6.3284899006176938E-3</v>
      </c>
      <c r="E1609" s="2">
        <f t="shared" si="126"/>
        <v>4.0049784422220148E-5</v>
      </c>
      <c r="F1609" s="2">
        <f t="shared" si="127"/>
        <v>1.1704017810678386E-4</v>
      </c>
      <c r="G1609" s="2">
        <f t="shared" si="128"/>
        <v>2.0666503161339094E-4</v>
      </c>
      <c r="H1609" s="2">
        <f t="shared" si="129"/>
        <v>1.6620750599746891E-6</v>
      </c>
    </row>
    <row r="1610" spans="1:8" x14ac:dyDescent="0.25">
      <c r="A1610" s="1">
        <v>42523</v>
      </c>
      <c r="B1610">
        <v>1465.763062</v>
      </c>
      <c r="C1610">
        <v>-4.837872E-3</v>
      </c>
      <c r="D1610" s="2">
        <f t="shared" si="125"/>
        <v>-5.1361590993823066E-3</v>
      </c>
      <c r="E1610" s="2">
        <f t="shared" si="126"/>
        <v>2.6380130294167665E-5</v>
      </c>
      <c r="F1610" s="2">
        <f t="shared" si="127"/>
        <v>4.0049784422220148E-5</v>
      </c>
      <c r="G1610" s="2">
        <f t="shared" si="128"/>
        <v>1.1704017810678386E-4</v>
      </c>
      <c r="H1610" s="2">
        <f t="shared" si="129"/>
        <v>2.0666503161339094E-4</v>
      </c>
    </row>
    <row r="1611" spans="1:8" x14ac:dyDescent="0.25">
      <c r="A1611" s="1">
        <v>42522</v>
      </c>
      <c r="B1611">
        <v>1454.8558350000001</v>
      </c>
      <c r="C1611">
        <v>1.3312162000000001E-2</v>
      </c>
      <c r="D1611" s="2">
        <f t="shared" si="125"/>
        <v>1.3013874900617693E-2</v>
      </c>
      <c r="E1611" s="2">
        <f t="shared" si="126"/>
        <v>1.6936093992892716E-4</v>
      </c>
      <c r="F1611" s="2">
        <f t="shared" si="127"/>
        <v>2.6380130294167665E-5</v>
      </c>
      <c r="G1611" s="2">
        <f t="shared" si="128"/>
        <v>4.0049784422220148E-5</v>
      </c>
      <c r="H1611" s="2">
        <f t="shared" si="129"/>
        <v>1.1704017810678386E-4</v>
      </c>
    </row>
    <row r="1612" spans="1:8" x14ac:dyDescent="0.25">
      <c r="A1612" s="1">
        <v>42521</v>
      </c>
      <c r="B1612">
        <v>1464.2735600000001</v>
      </c>
      <c r="C1612">
        <v>-8.4407890000000006E-3</v>
      </c>
      <c r="D1612" s="2">
        <f t="shared" si="125"/>
        <v>-8.7390760993823081E-3</v>
      </c>
      <c r="E1612" s="2">
        <f t="shared" si="126"/>
        <v>7.63714510707951E-5</v>
      </c>
      <c r="F1612" s="2">
        <f t="shared" si="127"/>
        <v>1.6936093992892716E-4</v>
      </c>
      <c r="G1612" s="2">
        <f t="shared" si="128"/>
        <v>2.6380130294167665E-5</v>
      </c>
      <c r="H1612" s="2">
        <f t="shared" si="129"/>
        <v>4.0049784422220148E-5</v>
      </c>
    </row>
    <row r="1613" spans="1:8" x14ac:dyDescent="0.25">
      <c r="A1613" s="1">
        <v>42520</v>
      </c>
      <c r="B1613">
        <v>1470.9616699999999</v>
      </c>
      <c r="C1613">
        <v>7.0798170000000004E-3</v>
      </c>
      <c r="D1613" s="2">
        <f t="shared" si="125"/>
        <v>6.7815299006176938E-3</v>
      </c>
      <c r="E1613" s="2">
        <f t="shared" si="126"/>
        <v>4.5989147792971827E-5</v>
      </c>
      <c r="F1613" s="2">
        <f t="shared" si="127"/>
        <v>7.63714510707951E-5</v>
      </c>
      <c r="G1613" s="2">
        <f t="shared" si="128"/>
        <v>1.6936093992892716E-4</v>
      </c>
      <c r="H1613" s="2">
        <f t="shared" si="129"/>
        <v>2.6380130294167665E-5</v>
      </c>
    </row>
    <row r="1614" spans="1:8" x14ac:dyDescent="0.25">
      <c r="A1614" s="1">
        <v>42517</v>
      </c>
      <c r="B1614">
        <v>1475.5905760000001</v>
      </c>
      <c r="C1614">
        <v>4.7742089999999997E-3</v>
      </c>
      <c r="D1614" s="2">
        <f t="shared" si="125"/>
        <v>4.4759219006176932E-3</v>
      </c>
      <c r="E1614" s="2">
        <f t="shared" si="126"/>
        <v>2.0033876860429101E-5</v>
      </c>
      <c r="F1614" s="2">
        <f t="shared" si="127"/>
        <v>4.5989147792971827E-5</v>
      </c>
      <c r="G1614" s="2">
        <f t="shared" si="128"/>
        <v>7.63714510707951E-5</v>
      </c>
      <c r="H1614" s="2">
        <f t="shared" si="129"/>
        <v>1.6936093992892716E-4</v>
      </c>
    </row>
    <row r="1615" spans="1:8" x14ac:dyDescent="0.25">
      <c r="A1615" s="1">
        <v>42516</v>
      </c>
      <c r="B1615">
        <v>1498.0147710000001</v>
      </c>
      <c r="C1615">
        <v>-1.1801811000000001E-2</v>
      </c>
      <c r="D1615" s="2">
        <f t="shared" si="125"/>
        <v>-1.2100098099382308E-2</v>
      </c>
      <c r="E1615" s="2">
        <f t="shared" si="126"/>
        <v>1.4641237401467533E-4</v>
      </c>
      <c r="F1615" s="2">
        <f t="shared" si="127"/>
        <v>2.0033876860429101E-5</v>
      </c>
      <c r="G1615" s="2">
        <f t="shared" si="128"/>
        <v>4.5989147792971827E-5</v>
      </c>
      <c r="H1615" s="2">
        <f t="shared" si="129"/>
        <v>7.63714510707951E-5</v>
      </c>
    </row>
    <row r="1616" spans="1:8" x14ac:dyDescent="0.25">
      <c r="A1616" s="1">
        <v>42515</v>
      </c>
      <c r="B1616">
        <v>1530.846313</v>
      </c>
      <c r="C1616">
        <v>1.4470545E-2</v>
      </c>
      <c r="D1616" s="2">
        <f t="shared" si="125"/>
        <v>1.4172257900617692E-2</v>
      </c>
      <c r="E1616" s="2">
        <f t="shared" si="126"/>
        <v>2.008528940016206E-4</v>
      </c>
      <c r="F1616" s="2">
        <f t="shared" si="127"/>
        <v>1.4641237401467533E-4</v>
      </c>
      <c r="G1616" s="2">
        <f t="shared" si="128"/>
        <v>2.0033876860429101E-5</v>
      </c>
      <c r="H1616" s="2">
        <f t="shared" si="129"/>
        <v>4.5989147792971827E-5</v>
      </c>
    </row>
    <row r="1617" spans="1:8" x14ac:dyDescent="0.25">
      <c r="A1617" s="1">
        <v>42514</v>
      </c>
      <c r="B1617">
        <v>1543.8029790000001</v>
      </c>
      <c r="C1617">
        <v>6.8238739999999997E-3</v>
      </c>
      <c r="D1617" s="2">
        <f t="shared" si="125"/>
        <v>6.5255869006176932E-3</v>
      </c>
      <c r="E1617" s="2">
        <f t="shared" si="126"/>
        <v>4.2583284397513232E-5</v>
      </c>
      <c r="F1617" s="2">
        <f t="shared" si="127"/>
        <v>2.008528940016206E-4</v>
      </c>
      <c r="G1617" s="2">
        <f t="shared" si="128"/>
        <v>1.4641237401467533E-4</v>
      </c>
      <c r="H1617" s="2">
        <f t="shared" si="129"/>
        <v>2.0033876860429101E-5</v>
      </c>
    </row>
    <row r="1618" spans="1:8" x14ac:dyDescent="0.25">
      <c r="A1618" s="1">
        <v>42513</v>
      </c>
      <c r="B1618">
        <v>1569.3764650000001</v>
      </c>
      <c r="C1618">
        <v>1.048928E-3</v>
      </c>
      <c r="D1618" s="2">
        <f t="shared" si="125"/>
        <v>7.5064090061769339E-4</v>
      </c>
      <c r="E1618" s="2">
        <f t="shared" si="126"/>
        <v>5.6346176168014181E-7</v>
      </c>
      <c r="F1618" s="2">
        <f t="shared" si="127"/>
        <v>4.2583284397513232E-5</v>
      </c>
      <c r="G1618" s="2">
        <f t="shared" si="128"/>
        <v>2.008528940016206E-4</v>
      </c>
      <c r="H1618" s="2">
        <f t="shared" si="129"/>
        <v>1.4641237401467533E-4</v>
      </c>
    </row>
    <row r="1619" spans="1:8" x14ac:dyDescent="0.25">
      <c r="A1619" s="1">
        <v>42510</v>
      </c>
      <c r="B1619">
        <v>1569.3764650000001</v>
      </c>
      <c r="C1619">
        <v>-1.7425053999999999E-2</v>
      </c>
      <c r="D1619" s="2">
        <f t="shared" si="125"/>
        <v>-1.7723341099382305E-2</v>
      </c>
      <c r="E1619" s="2">
        <f t="shared" si="126"/>
        <v>3.1411681972505398E-4</v>
      </c>
      <c r="F1619" s="2">
        <f t="shared" si="127"/>
        <v>5.6346176168014181E-7</v>
      </c>
      <c r="G1619" s="2">
        <f t="shared" si="128"/>
        <v>4.2583284397513232E-5</v>
      </c>
      <c r="H1619" s="2">
        <f t="shared" si="129"/>
        <v>2.008528940016206E-4</v>
      </c>
    </row>
    <row r="1620" spans="1:8" x14ac:dyDescent="0.25">
      <c r="A1620" s="1">
        <v>42509</v>
      </c>
      <c r="B1620">
        <v>1569.3764650000001</v>
      </c>
      <c r="C1620">
        <v>-1.4299407E-2</v>
      </c>
      <c r="D1620" s="2">
        <f t="shared" si="125"/>
        <v>-1.4597694099382308E-2</v>
      </c>
      <c r="E1620" s="2">
        <f t="shared" si="126"/>
        <v>2.1309267301914103E-4</v>
      </c>
      <c r="F1620" s="2">
        <f t="shared" si="127"/>
        <v>3.1411681972505398E-4</v>
      </c>
      <c r="G1620" s="2">
        <f t="shared" si="128"/>
        <v>5.6346176168014181E-7</v>
      </c>
      <c r="H1620" s="2">
        <f t="shared" si="129"/>
        <v>4.2583284397513232E-5</v>
      </c>
    </row>
    <row r="1621" spans="1:8" x14ac:dyDescent="0.25">
      <c r="A1621" s="1">
        <v>42508</v>
      </c>
      <c r="B1621">
        <v>1580.7735600000001</v>
      </c>
      <c r="C1621">
        <v>1.256374E-3</v>
      </c>
      <c r="D1621" s="2">
        <f t="shared" si="125"/>
        <v>9.5808690061769341E-4</v>
      </c>
      <c r="E1621" s="2">
        <f t="shared" si="126"/>
        <v>9.1793050913521797E-7</v>
      </c>
      <c r="F1621" s="2">
        <f t="shared" si="127"/>
        <v>2.1309267301914103E-4</v>
      </c>
      <c r="G1621" s="2">
        <f t="shared" si="128"/>
        <v>3.1411681972505398E-4</v>
      </c>
      <c r="H1621" s="2">
        <f t="shared" si="129"/>
        <v>5.6346176168014181E-7</v>
      </c>
    </row>
    <row r="1622" spans="1:8" x14ac:dyDescent="0.25">
      <c r="A1622" s="1">
        <v>42507</v>
      </c>
      <c r="B1622">
        <v>1583.4727780000001</v>
      </c>
      <c r="C1622">
        <v>1.742359E-3</v>
      </c>
      <c r="D1622" s="2">
        <f t="shared" si="125"/>
        <v>1.4440719006176934E-3</v>
      </c>
      <c r="E1622" s="2">
        <f t="shared" si="126"/>
        <v>2.0853436541535975E-6</v>
      </c>
      <c r="F1622" s="2">
        <f t="shared" si="127"/>
        <v>9.1793050913521797E-7</v>
      </c>
      <c r="G1622" s="2">
        <f t="shared" si="128"/>
        <v>2.1309267301914103E-4</v>
      </c>
      <c r="H1622" s="2">
        <f t="shared" si="129"/>
        <v>3.1411681972505398E-4</v>
      </c>
    </row>
    <row r="1623" spans="1:8" x14ac:dyDescent="0.25">
      <c r="A1623" s="1">
        <v>42506</v>
      </c>
      <c r="B1623">
        <v>1597.3292240000001</v>
      </c>
      <c r="C1623">
        <v>1.0027816E-2</v>
      </c>
      <c r="D1623" s="2">
        <f t="shared" si="125"/>
        <v>9.7295289006176927E-3</v>
      </c>
      <c r="E1623" s="2">
        <f t="shared" si="126"/>
        <v>9.4663732627954923E-5</v>
      </c>
      <c r="F1623" s="2">
        <f t="shared" si="127"/>
        <v>2.0853436541535975E-6</v>
      </c>
      <c r="G1623" s="2">
        <f t="shared" si="128"/>
        <v>9.1793050913521797E-7</v>
      </c>
      <c r="H1623" s="2">
        <f t="shared" si="129"/>
        <v>2.1309267301914103E-4</v>
      </c>
    </row>
    <row r="1624" spans="1:8" x14ac:dyDescent="0.25">
      <c r="A1624" s="1">
        <v>42503</v>
      </c>
      <c r="B1624">
        <v>1599.5786129999999</v>
      </c>
      <c r="C1624">
        <v>1.5140743999999999E-2</v>
      </c>
      <c r="D1624" s="2">
        <f t="shared" si="125"/>
        <v>1.4842456900617692E-2</v>
      </c>
      <c r="E1624" s="2">
        <f t="shared" si="126"/>
        <v>2.2029852684669375E-4</v>
      </c>
      <c r="F1624" s="2">
        <f t="shared" si="127"/>
        <v>9.4663732627954923E-5</v>
      </c>
      <c r="G1624" s="2">
        <f t="shared" si="128"/>
        <v>2.0853436541535975E-6</v>
      </c>
      <c r="H1624" s="2">
        <f t="shared" si="129"/>
        <v>9.1793050913521797E-7</v>
      </c>
    </row>
    <row r="1625" spans="1:8" x14ac:dyDescent="0.25">
      <c r="A1625" s="1">
        <v>42502</v>
      </c>
      <c r="B1625">
        <v>1591.1607670000001</v>
      </c>
      <c r="C1625">
        <v>-9.7110430000000008E-3</v>
      </c>
      <c r="D1625" s="2">
        <f t="shared" si="125"/>
        <v>-1.0009330099382308E-2</v>
      </c>
      <c r="E1625" s="2">
        <f t="shared" si="126"/>
        <v>1.0018668903840064E-4</v>
      </c>
      <c r="F1625" s="2">
        <f t="shared" si="127"/>
        <v>2.2029852684669375E-4</v>
      </c>
      <c r="G1625" s="2">
        <f t="shared" si="128"/>
        <v>9.4663732627954923E-5</v>
      </c>
      <c r="H1625" s="2">
        <f t="shared" si="129"/>
        <v>2.0853436541535975E-6</v>
      </c>
    </row>
    <row r="1626" spans="1:8" x14ac:dyDescent="0.25">
      <c r="A1626" s="1">
        <v>42501</v>
      </c>
      <c r="B1626">
        <v>1585.412231</v>
      </c>
      <c r="C1626">
        <v>3.0423579999999999E-2</v>
      </c>
      <c r="D1626" s="2">
        <f t="shared" si="125"/>
        <v>3.0125292900617693E-2</v>
      </c>
      <c r="E1626" s="2">
        <f t="shared" si="126"/>
        <v>9.0753327234800675E-4</v>
      </c>
      <c r="F1626" s="2">
        <f t="shared" si="127"/>
        <v>1.0018668903840064E-4</v>
      </c>
      <c r="G1626" s="2">
        <f t="shared" si="128"/>
        <v>2.2029852684669375E-4</v>
      </c>
      <c r="H1626" s="2">
        <f t="shared" si="129"/>
        <v>9.4663732627954923E-5</v>
      </c>
    </row>
    <row r="1627" spans="1:8" x14ac:dyDescent="0.25">
      <c r="A1627" s="1">
        <v>42500</v>
      </c>
      <c r="B1627">
        <v>1570.076294</v>
      </c>
      <c r="C1627">
        <v>2.5837981999999999E-2</v>
      </c>
      <c r="D1627" s="2">
        <f t="shared" si="125"/>
        <v>2.5539694900617693E-2</v>
      </c>
      <c r="E1627" s="2">
        <f t="shared" si="126"/>
        <v>6.5227601561663735E-4</v>
      </c>
      <c r="F1627" s="2">
        <f t="shared" si="127"/>
        <v>9.0753327234800675E-4</v>
      </c>
      <c r="G1627" s="2">
        <f t="shared" si="128"/>
        <v>1.0018668903840064E-4</v>
      </c>
      <c r="H1627" s="2">
        <f t="shared" si="129"/>
        <v>2.2029852684669375E-4</v>
      </c>
    </row>
    <row r="1628" spans="1:8" x14ac:dyDescent="0.25">
      <c r="A1628" s="1">
        <v>42496</v>
      </c>
      <c r="B1628">
        <v>1545.7025149999999</v>
      </c>
      <c r="C1628">
        <v>-1.126382E-3</v>
      </c>
      <c r="D1628" s="2">
        <f t="shared" si="125"/>
        <v>-1.4246690993823066E-3</v>
      </c>
      <c r="E1628" s="2">
        <f t="shared" si="126"/>
        <v>2.0296820427347927E-6</v>
      </c>
      <c r="F1628" s="2">
        <f t="shared" si="127"/>
        <v>6.5227601561663735E-4</v>
      </c>
      <c r="G1628" s="2">
        <f t="shared" si="128"/>
        <v>9.0753327234800675E-4</v>
      </c>
      <c r="H1628" s="2">
        <f t="shared" si="129"/>
        <v>1.0018668903840064E-4</v>
      </c>
    </row>
    <row r="1629" spans="1:8" x14ac:dyDescent="0.25">
      <c r="A1629" s="1">
        <v>42495</v>
      </c>
      <c r="B1629">
        <v>1550.1713870000001</v>
      </c>
      <c r="C1629">
        <v>-1.1662077999999999E-2</v>
      </c>
      <c r="D1629" s="2">
        <f t="shared" si="125"/>
        <v>-1.1960365099382307E-2</v>
      </c>
      <c r="E1629" s="2">
        <f t="shared" si="126"/>
        <v>1.4305033331052234E-4</v>
      </c>
      <c r="F1629" s="2">
        <f t="shared" si="127"/>
        <v>2.0296820427347927E-6</v>
      </c>
      <c r="G1629" s="2">
        <f t="shared" si="128"/>
        <v>6.5227601561663735E-4</v>
      </c>
      <c r="H1629" s="2">
        <f t="shared" si="129"/>
        <v>9.0753327234800675E-4</v>
      </c>
    </row>
    <row r="1630" spans="1:8" x14ac:dyDescent="0.25">
      <c r="A1630" s="1">
        <v>42494</v>
      </c>
      <c r="B1630">
        <v>1559.5489500000001</v>
      </c>
      <c r="C1630">
        <v>4.9955879999999996E-3</v>
      </c>
      <c r="D1630" s="2">
        <f t="shared" si="125"/>
        <v>4.697300900617693E-3</v>
      </c>
      <c r="E1630" s="2">
        <f t="shared" si="126"/>
        <v>2.2064635750943789E-5</v>
      </c>
      <c r="F1630" s="2">
        <f t="shared" si="127"/>
        <v>1.4305033331052234E-4</v>
      </c>
      <c r="G1630" s="2">
        <f t="shared" si="128"/>
        <v>2.0296820427347927E-6</v>
      </c>
      <c r="H1630" s="2">
        <f t="shared" si="129"/>
        <v>6.5227601561663735E-4</v>
      </c>
    </row>
    <row r="1631" spans="1:8" x14ac:dyDescent="0.25">
      <c r="A1631" s="1">
        <v>42493</v>
      </c>
      <c r="B1631">
        <v>1566.5371090000001</v>
      </c>
      <c r="C1631">
        <v>-1.0368440000000001E-3</v>
      </c>
      <c r="D1631" s="2">
        <f t="shared" si="125"/>
        <v>-1.3351310993823067E-3</v>
      </c>
      <c r="E1631" s="2">
        <f t="shared" si="126"/>
        <v>1.7825750525378069E-6</v>
      </c>
      <c r="F1631" s="2">
        <f t="shared" si="127"/>
        <v>2.2064635750943789E-5</v>
      </c>
      <c r="G1631" s="2">
        <f t="shared" si="128"/>
        <v>1.4305033331052234E-4</v>
      </c>
      <c r="H1631" s="2">
        <f t="shared" si="129"/>
        <v>2.0296820427347927E-6</v>
      </c>
    </row>
    <row r="1632" spans="1:8" x14ac:dyDescent="0.25">
      <c r="A1632" s="1">
        <v>42492</v>
      </c>
      <c r="B1632">
        <v>1567.1770019999999</v>
      </c>
      <c r="C1632">
        <v>-1.483305E-2</v>
      </c>
      <c r="D1632" s="2">
        <f t="shared" si="125"/>
        <v>-1.5131337099382308E-2</v>
      </c>
      <c r="E1632" s="2">
        <f t="shared" si="126"/>
        <v>2.289573624151434E-4</v>
      </c>
      <c r="F1632" s="2">
        <f t="shared" si="127"/>
        <v>1.7825750525378069E-6</v>
      </c>
      <c r="G1632" s="2">
        <f t="shared" si="128"/>
        <v>2.2064635750943789E-5</v>
      </c>
      <c r="H1632" s="2">
        <f t="shared" si="129"/>
        <v>1.4305033331052234E-4</v>
      </c>
    </row>
    <row r="1633" spans="1:8" x14ac:dyDescent="0.25">
      <c r="A1633" s="1">
        <v>42489</v>
      </c>
      <c r="B1633">
        <v>1580.053711</v>
      </c>
      <c r="C1633">
        <v>-4.5662900000000001E-4</v>
      </c>
      <c r="D1633" s="2">
        <f t="shared" si="125"/>
        <v>-7.5491609938230664E-4</v>
      </c>
      <c r="E1633" s="2">
        <f t="shared" si="126"/>
        <v>5.6989831710659663E-7</v>
      </c>
      <c r="F1633" s="2">
        <f t="shared" si="127"/>
        <v>2.289573624151434E-4</v>
      </c>
      <c r="G1633" s="2">
        <f t="shared" si="128"/>
        <v>1.7825750525378069E-6</v>
      </c>
      <c r="H1633" s="2">
        <f t="shared" si="129"/>
        <v>2.2064635750943789E-5</v>
      </c>
    </row>
    <row r="1634" spans="1:8" x14ac:dyDescent="0.25">
      <c r="A1634" s="1">
        <v>42488</v>
      </c>
      <c r="B1634">
        <v>1610.215942</v>
      </c>
      <c r="C1634">
        <v>-2.5057310000000002E-3</v>
      </c>
      <c r="D1634" s="2">
        <f t="shared" si="125"/>
        <v>-2.8040180993823068E-3</v>
      </c>
      <c r="E1634" s="2">
        <f t="shared" si="126"/>
        <v>7.8625175016635635E-6</v>
      </c>
      <c r="F1634" s="2">
        <f t="shared" si="127"/>
        <v>5.6989831710659663E-7</v>
      </c>
      <c r="G1634" s="2">
        <f t="shared" si="128"/>
        <v>2.289573624151434E-4</v>
      </c>
      <c r="H1634" s="2">
        <f t="shared" si="129"/>
        <v>1.7825750525378069E-6</v>
      </c>
    </row>
    <row r="1635" spans="1:8" x14ac:dyDescent="0.25">
      <c r="A1635" s="1">
        <v>42487</v>
      </c>
      <c r="B1635">
        <v>1620.5732419999999</v>
      </c>
      <c r="C1635">
        <v>-4.3620029999999997E-3</v>
      </c>
      <c r="D1635" s="2">
        <f t="shared" si="125"/>
        <v>-4.6602900993823063E-3</v>
      </c>
      <c r="E1635" s="2">
        <f t="shared" si="126"/>
        <v>2.1718303810400748E-5</v>
      </c>
      <c r="F1635" s="2">
        <f t="shared" si="127"/>
        <v>7.8625175016635635E-6</v>
      </c>
      <c r="G1635" s="2">
        <f t="shared" si="128"/>
        <v>5.6989831710659663E-7</v>
      </c>
      <c r="H1635" s="2">
        <f t="shared" si="129"/>
        <v>2.289573624151434E-4</v>
      </c>
    </row>
    <row r="1636" spans="1:8" x14ac:dyDescent="0.25">
      <c r="A1636" s="1">
        <v>42486</v>
      </c>
      <c r="B1636">
        <v>1634.289673</v>
      </c>
      <c r="C1636">
        <v>-5.2841900000000002E-3</v>
      </c>
      <c r="D1636" s="2">
        <f t="shared" si="125"/>
        <v>-5.5824770993823068E-3</v>
      </c>
      <c r="E1636" s="2">
        <f t="shared" si="126"/>
        <v>3.1164050565127892E-5</v>
      </c>
      <c r="F1636" s="2">
        <f t="shared" si="127"/>
        <v>2.1718303810400748E-5</v>
      </c>
      <c r="G1636" s="2">
        <f t="shared" si="128"/>
        <v>7.8625175016635635E-6</v>
      </c>
      <c r="H1636" s="2">
        <f t="shared" si="129"/>
        <v>5.6989831710659663E-7</v>
      </c>
    </row>
    <row r="1637" spans="1:8" x14ac:dyDescent="0.25">
      <c r="A1637" s="1">
        <v>42485</v>
      </c>
      <c r="B1637">
        <v>1653.0749510000001</v>
      </c>
      <c r="C1637">
        <v>-7.2526100000000005E-4</v>
      </c>
      <c r="D1637" s="2">
        <f t="shared" si="125"/>
        <v>-1.0235480993823066E-3</v>
      </c>
      <c r="E1637" s="2">
        <f t="shared" si="126"/>
        <v>1.0476507117491322E-6</v>
      </c>
      <c r="F1637" s="2">
        <f t="shared" si="127"/>
        <v>3.1164050565127892E-5</v>
      </c>
      <c r="G1637" s="2">
        <f t="shared" si="128"/>
        <v>2.1718303810400748E-5</v>
      </c>
      <c r="H1637" s="2">
        <f t="shared" si="129"/>
        <v>7.8625175016635635E-6</v>
      </c>
    </row>
    <row r="1638" spans="1:8" x14ac:dyDescent="0.25">
      <c r="A1638" s="1">
        <v>42482</v>
      </c>
      <c r="B1638">
        <v>1670.200562</v>
      </c>
      <c r="C1638">
        <v>-3.3901500000000002E-4</v>
      </c>
      <c r="D1638" s="2">
        <f t="shared" si="125"/>
        <v>-6.373020993823066E-4</v>
      </c>
      <c r="E1638" s="2">
        <f t="shared" si="126"/>
        <v>4.0615396587709542E-7</v>
      </c>
      <c r="F1638" s="2">
        <f t="shared" si="127"/>
        <v>1.0476507117491322E-6</v>
      </c>
      <c r="G1638" s="2">
        <f t="shared" si="128"/>
        <v>3.1164050565127892E-5</v>
      </c>
      <c r="H1638" s="2">
        <f t="shared" si="129"/>
        <v>2.1718303810400748E-5</v>
      </c>
    </row>
    <row r="1639" spans="1:8" x14ac:dyDescent="0.25">
      <c r="A1639" s="1">
        <v>42481</v>
      </c>
      <c r="B1639">
        <v>1658.5634769999999</v>
      </c>
      <c r="C1639">
        <v>7.8123350000000001E-3</v>
      </c>
      <c r="D1639" s="2">
        <f t="shared" si="125"/>
        <v>7.5140479006176935E-3</v>
      </c>
      <c r="E1639" s="2">
        <f t="shared" si="126"/>
        <v>5.6460915852777167E-5</v>
      </c>
      <c r="F1639" s="2">
        <f t="shared" si="127"/>
        <v>4.0615396587709542E-7</v>
      </c>
      <c r="G1639" s="2">
        <f t="shared" si="128"/>
        <v>1.0476507117491322E-6</v>
      </c>
      <c r="H1639" s="2">
        <f t="shared" si="129"/>
        <v>3.1164050565127892E-5</v>
      </c>
    </row>
    <row r="1640" spans="1:8" x14ac:dyDescent="0.25">
      <c r="A1640" s="1">
        <v>42480</v>
      </c>
      <c r="B1640">
        <v>1667.061279</v>
      </c>
      <c r="C1640">
        <v>-1.90329E-3</v>
      </c>
      <c r="D1640" s="2">
        <f t="shared" si="125"/>
        <v>-2.2015770993823068E-3</v>
      </c>
      <c r="E1640" s="2">
        <f t="shared" si="126"/>
        <v>4.8469417245246118E-6</v>
      </c>
      <c r="F1640" s="2">
        <f t="shared" si="127"/>
        <v>5.6460915852777167E-5</v>
      </c>
      <c r="G1640" s="2">
        <f t="shared" si="128"/>
        <v>4.0615396587709542E-7</v>
      </c>
      <c r="H1640" s="2">
        <f t="shared" si="129"/>
        <v>1.0476507117491322E-6</v>
      </c>
    </row>
    <row r="1641" spans="1:8" x14ac:dyDescent="0.25">
      <c r="A1641" s="1">
        <v>42479</v>
      </c>
      <c r="B1641">
        <v>1654.2645259999999</v>
      </c>
      <c r="C1641">
        <v>-3.9160449999999999E-3</v>
      </c>
      <c r="D1641" s="2">
        <f t="shared" si="125"/>
        <v>-4.2143320993823065E-3</v>
      </c>
      <c r="E1641" s="2">
        <f t="shared" si="126"/>
        <v>1.7760595043884079E-5</v>
      </c>
      <c r="F1641" s="2">
        <f t="shared" si="127"/>
        <v>4.8469417245246118E-6</v>
      </c>
      <c r="G1641" s="2">
        <f t="shared" si="128"/>
        <v>5.6460915852777167E-5</v>
      </c>
      <c r="H1641" s="2">
        <f t="shared" si="129"/>
        <v>4.0615396587709542E-7</v>
      </c>
    </row>
    <row r="1642" spans="1:8" x14ac:dyDescent="0.25">
      <c r="A1642" s="1">
        <v>42478</v>
      </c>
      <c r="B1642">
        <v>1628.591187</v>
      </c>
      <c r="C1642">
        <v>-1.0697185999999999E-2</v>
      </c>
      <c r="D1642" s="2">
        <f t="shared" si="125"/>
        <v>-1.0995473099382307E-2</v>
      </c>
      <c r="E1642" s="2">
        <f t="shared" si="126"/>
        <v>1.2090042867923994E-4</v>
      </c>
      <c r="F1642" s="2">
        <f t="shared" si="127"/>
        <v>1.7760595043884079E-5</v>
      </c>
      <c r="G1642" s="2">
        <f t="shared" si="128"/>
        <v>4.8469417245246118E-6</v>
      </c>
      <c r="H1642" s="2">
        <f t="shared" si="129"/>
        <v>5.6460915852777167E-5</v>
      </c>
    </row>
    <row r="1643" spans="1:8" x14ac:dyDescent="0.25">
      <c r="A1643" s="1">
        <v>42475</v>
      </c>
      <c r="B1643">
        <v>1617.8740230000001</v>
      </c>
      <c r="C1643">
        <v>-4.9023850000000004E-3</v>
      </c>
      <c r="D1643" s="2">
        <f t="shared" si="125"/>
        <v>-5.200672099382307E-3</v>
      </c>
      <c r="E1643" s="2">
        <f t="shared" si="126"/>
        <v>2.7046990285293571E-5</v>
      </c>
      <c r="F1643" s="2">
        <f t="shared" si="127"/>
        <v>1.2090042867923994E-4</v>
      </c>
      <c r="G1643" s="2">
        <f t="shared" si="128"/>
        <v>1.7760595043884079E-5</v>
      </c>
      <c r="H1643" s="2">
        <f t="shared" si="129"/>
        <v>4.8469417245246118E-6</v>
      </c>
    </row>
    <row r="1644" spans="1:8" x14ac:dyDescent="0.25">
      <c r="A1644" s="1">
        <v>42474</v>
      </c>
      <c r="B1644">
        <v>1612.0155030000001</v>
      </c>
      <c r="C1644">
        <v>2.215168E-3</v>
      </c>
      <c r="D1644" s="2">
        <f t="shared" si="125"/>
        <v>1.9168809006176934E-3</v>
      </c>
      <c r="E1644" s="2">
        <f t="shared" si="126"/>
        <v>3.6744323871528994E-6</v>
      </c>
      <c r="F1644" s="2">
        <f t="shared" si="127"/>
        <v>2.7046990285293571E-5</v>
      </c>
      <c r="G1644" s="2">
        <f t="shared" si="128"/>
        <v>1.2090042867923994E-4</v>
      </c>
      <c r="H1644" s="2">
        <f t="shared" si="129"/>
        <v>1.7760595043884079E-5</v>
      </c>
    </row>
    <row r="1645" spans="1:8" x14ac:dyDescent="0.25">
      <c r="A1645" s="1">
        <v>42473</v>
      </c>
      <c r="B1645">
        <v>1620.1633300000001</v>
      </c>
      <c r="C1645">
        <v>4.7024989999999997E-3</v>
      </c>
      <c r="D1645" s="2">
        <f t="shared" si="125"/>
        <v>4.4042119006176932E-3</v>
      </c>
      <c r="E1645" s="2">
        <f t="shared" si="126"/>
        <v>1.9397082465542513E-5</v>
      </c>
      <c r="F1645" s="2">
        <f t="shared" si="127"/>
        <v>3.6744323871528994E-6</v>
      </c>
      <c r="G1645" s="2">
        <f t="shared" si="128"/>
        <v>2.7046990285293571E-5</v>
      </c>
      <c r="H1645" s="2">
        <f t="shared" si="129"/>
        <v>1.2090042867923994E-4</v>
      </c>
    </row>
    <row r="1646" spans="1:8" x14ac:dyDescent="0.25">
      <c r="A1646" s="1">
        <v>42472</v>
      </c>
      <c r="B1646">
        <v>1632.5401609999999</v>
      </c>
      <c r="C1646">
        <v>2.072871E-3</v>
      </c>
      <c r="D1646" s="2">
        <f t="shared" si="125"/>
        <v>1.7745839006176934E-3</v>
      </c>
      <c r="E1646" s="2">
        <f t="shared" si="126"/>
        <v>3.1491480203315077E-6</v>
      </c>
      <c r="F1646" s="2">
        <f t="shared" si="127"/>
        <v>1.9397082465542513E-5</v>
      </c>
      <c r="G1646" s="2">
        <f t="shared" si="128"/>
        <v>3.6744323871528994E-6</v>
      </c>
      <c r="H1646" s="2">
        <f t="shared" si="129"/>
        <v>2.7046990285293571E-5</v>
      </c>
    </row>
    <row r="1647" spans="1:8" x14ac:dyDescent="0.25">
      <c r="A1647" s="1">
        <v>42471</v>
      </c>
      <c r="B1647">
        <v>1608.0166019999999</v>
      </c>
      <c r="C1647">
        <v>6.0845150000000004E-3</v>
      </c>
      <c r="D1647" s="2">
        <f t="shared" si="125"/>
        <v>5.7862279006176938E-3</v>
      </c>
      <c r="E1647" s="2">
        <f t="shared" si="126"/>
        <v>3.3480433317886643E-5</v>
      </c>
      <c r="F1647" s="2">
        <f t="shared" si="127"/>
        <v>3.1491480203315077E-6</v>
      </c>
      <c r="G1647" s="2">
        <f t="shared" si="128"/>
        <v>1.9397082465542513E-5</v>
      </c>
      <c r="H1647" s="2">
        <f t="shared" si="129"/>
        <v>3.6744323871528994E-6</v>
      </c>
    </row>
    <row r="1648" spans="1:8" x14ac:dyDescent="0.25">
      <c r="A1648" s="1">
        <v>42468</v>
      </c>
      <c r="B1648">
        <v>1590.1910399999999</v>
      </c>
      <c r="C1648">
        <v>1.9654099999999999E-3</v>
      </c>
      <c r="D1648" s="2">
        <f t="shared" si="125"/>
        <v>1.6671229006176933E-3</v>
      </c>
      <c r="E1648" s="2">
        <f t="shared" si="126"/>
        <v>2.7792987657639512E-6</v>
      </c>
      <c r="F1648" s="2">
        <f t="shared" si="127"/>
        <v>3.3480433317886643E-5</v>
      </c>
      <c r="G1648" s="2">
        <f t="shared" si="128"/>
        <v>3.1491480203315077E-6</v>
      </c>
      <c r="H1648" s="2">
        <f t="shared" si="129"/>
        <v>1.9397082465542513E-5</v>
      </c>
    </row>
    <row r="1649" spans="1:8" x14ac:dyDescent="0.25">
      <c r="A1649" s="1">
        <v>42467</v>
      </c>
      <c r="B1649">
        <v>1588.9113769999999</v>
      </c>
      <c r="C1649">
        <v>7.2737879999999998E-3</v>
      </c>
      <c r="D1649" s="2">
        <f t="shared" si="125"/>
        <v>6.9755009006176932E-3</v>
      </c>
      <c r="E1649" s="2">
        <f t="shared" si="126"/>
        <v>4.8657612814518252E-5</v>
      </c>
      <c r="F1649" s="2">
        <f t="shared" si="127"/>
        <v>2.7792987657639512E-6</v>
      </c>
      <c r="G1649" s="2">
        <f t="shared" si="128"/>
        <v>3.3480433317886643E-5</v>
      </c>
      <c r="H1649" s="2">
        <f t="shared" si="129"/>
        <v>3.1491480203315077E-6</v>
      </c>
    </row>
    <row r="1650" spans="1:8" x14ac:dyDescent="0.25">
      <c r="A1650" s="1">
        <v>42466</v>
      </c>
      <c r="B1650">
        <v>1588.341553</v>
      </c>
      <c r="C1650">
        <v>-5.3722980000000002E-3</v>
      </c>
      <c r="D1650" s="2">
        <f t="shared" si="125"/>
        <v>-5.6705850993823068E-3</v>
      </c>
      <c r="E1650" s="2">
        <f t="shared" si="126"/>
        <v>3.2155535369336645E-5</v>
      </c>
      <c r="F1650" s="2">
        <f t="shared" si="127"/>
        <v>4.8657612814518252E-5</v>
      </c>
      <c r="G1650" s="2">
        <f t="shared" si="128"/>
        <v>2.7792987657639512E-6</v>
      </c>
      <c r="H1650" s="2">
        <f t="shared" si="129"/>
        <v>3.3480433317886643E-5</v>
      </c>
    </row>
    <row r="1651" spans="1:8" x14ac:dyDescent="0.25">
      <c r="A1651" s="1">
        <v>42465</v>
      </c>
      <c r="B1651">
        <v>1596.1096190000001</v>
      </c>
      <c r="C1651">
        <v>-4.8778149999999998E-3</v>
      </c>
      <c r="D1651" s="2">
        <f t="shared" si="125"/>
        <v>-5.1761020993823063E-3</v>
      </c>
      <c r="E1651" s="2">
        <f t="shared" si="126"/>
        <v>2.6792032943229918E-5</v>
      </c>
      <c r="F1651" s="2">
        <f t="shared" si="127"/>
        <v>3.2155535369336645E-5</v>
      </c>
      <c r="G1651" s="2">
        <f t="shared" si="128"/>
        <v>4.8657612814518252E-5</v>
      </c>
      <c r="H1651" s="2">
        <f t="shared" si="129"/>
        <v>2.7792987657639512E-6</v>
      </c>
    </row>
    <row r="1652" spans="1:8" x14ac:dyDescent="0.25">
      <c r="A1652" s="1">
        <v>42464</v>
      </c>
      <c r="B1652">
        <v>1608.106567</v>
      </c>
      <c r="C1652">
        <v>1.296565E-3</v>
      </c>
      <c r="D1652" s="2">
        <f t="shared" si="125"/>
        <v>9.9827790061769337E-4</v>
      </c>
      <c r="E1652" s="2">
        <f t="shared" si="126"/>
        <v>9.965587668616693E-7</v>
      </c>
      <c r="F1652" s="2">
        <f t="shared" si="127"/>
        <v>2.6792032943229918E-5</v>
      </c>
      <c r="G1652" s="2">
        <f t="shared" si="128"/>
        <v>3.2155535369336645E-5</v>
      </c>
      <c r="H1652" s="2">
        <f t="shared" si="129"/>
        <v>4.8657612814518252E-5</v>
      </c>
    </row>
    <row r="1653" spans="1:8" x14ac:dyDescent="0.25">
      <c r="A1653" s="1">
        <v>42461</v>
      </c>
      <c r="B1653">
        <v>1623.752563</v>
      </c>
      <c r="C1653">
        <v>-2.3669889999999999E-3</v>
      </c>
      <c r="D1653" s="2">
        <f t="shared" si="125"/>
        <v>-2.6652760993823065E-3</v>
      </c>
      <c r="E1653" s="2">
        <f t="shared" si="126"/>
        <v>7.1036966859385625E-6</v>
      </c>
      <c r="F1653" s="2">
        <f t="shared" si="127"/>
        <v>9.965587668616693E-7</v>
      </c>
      <c r="G1653" s="2">
        <f t="shared" si="128"/>
        <v>2.6792032943229918E-5</v>
      </c>
      <c r="H1653" s="2">
        <f t="shared" si="129"/>
        <v>3.2155535369336645E-5</v>
      </c>
    </row>
    <row r="1654" spans="1:8" x14ac:dyDescent="0.25">
      <c r="A1654" s="1">
        <v>42460</v>
      </c>
      <c r="B1654">
        <v>1621.7030030000001</v>
      </c>
      <c r="C1654">
        <v>-5.0723340000000004E-3</v>
      </c>
      <c r="D1654" s="2">
        <f t="shared" si="125"/>
        <v>-5.370621099382307E-3</v>
      </c>
      <c r="E1654" s="2">
        <f t="shared" si="126"/>
        <v>2.8843570993130421E-5</v>
      </c>
      <c r="F1654" s="2">
        <f t="shared" si="127"/>
        <v>7.1036966859385625E-6</v>
      </c>
      <c r="G1654" s="2">
        <f t="shared" si="128"/>
        <v>9.965587668616693E-7</v>
      </c>
      <c r="H1654" s="2">
        <f t="shared" si="129"/>
        <v>2.6792032943229918E-5</v>
      </c>
    </row>
    <row r="1655" spans="1:8" x14ac:dyDescent="0.25">
      <c r="A1655" s="1">
        <v>42459</v>
      </c>
      <c r="B1655">
        <v>1615.7944339999999</v>
      </c>
      <c r="C1655">
        <v>3.4075429999999999E-3</v>
      </c>
      <c r="D1655" s="2">
        <f t="shared" si="125"/>
        <v>3.1092559006176933E-3</v>
      </c>
      <c r="E1655" s="2">
        <f t="shared" si="126"/>
        <v>9.6674722555259423E-6</v>
      </c>
      <c r="F1655" s="2">
        <f t="shared" si="127"/>
        <v>2.8843570993130421E-5</v>
      </c>
      <c r="G1655" s="2">
        <f t="shared" si="128"/>
        <v>7.1036966859385625E-6</v>
      </c>
      <c r="H1655" s="2">
        <f t="shared" si="129"/>
        <v>9.965587668616693E-7</v>
      </c>
    </row>
    <row r="1656" spans="1:8" x14ac:dyDescent="0.25">
      <c r="A1656" s="1">
        <v>42458</v>
      </c>
      <c r="B1656">
        <v>1601.1682129999999</v>
      </c>
      <c r="C1656">
        <v>-8.2306270000000008E-3</v>
      </c>
      <c r="D1656" s="2">
        <f t="shared" si="125"/>
        <v>-8.5289140993823082E-3</v>
      </c>
      <c r="E1656" s="2">
        <f t="shared" si="126"/>
        <v>7.2742375714642329E-5</v>
      </c>
      <c r="F1656" s="2">
        <f t="shared" si="127"/>
        <v>9.6674722555259423E-6</v>
      </c>
      <c r="G1656" s="2">
        <f t="shared" si="128"/>
        <v>2.8843570993130421E-5</v>
      </c>
      <c r="H1656" s="2">
        <f t="shared" si="129"/>
        <v>7.1036966859385625E-6</v>
      </c>
    </row>
    <row r="1657" spans="1:8" x14ac:dyDescent="0.25">
      <c r="A1657" s="1">
        <v>42457</v>
      </c>
      <c r="B1657">
        <v>1594.7899170000001</v>
      </c>
      <c r="C1657">
        <v>-3.4747570000000002E-3</v>
      </c>
      <c r="D1657" s="2">
        <f t="shared" si="125"/>
        <v>-3.7730440993823068E-3</v>
      </c>
      <c r="E1657" s="2">
        <f t="shared" si="126"/>
        <v>1.4235861775883642E-5</v>
      </c>
      <c r="F1657" s="2">
        <f t="shared" si="127"/>
        <v>7.2742375714642329E-5</v>
      </c>
      <c r="G1657" s="2">
        <f t="shared" si="128"/>
        <v>9.6674722555259423E-6</v>
      </c>
      <c r="H1657" s="2">
        <f t="shared" si="129"/>
        <v>2.8843570993130421E-5</v>
      </c>
    </row>
    <row r="1658" spans="1:8" x14ac:dyDescent="0.25">
      <c r="A1658" s="1">
        <v>42452</v>
      </c>
      <c r="B1658">
        <v>1589.181274</v>
      </c>
      <c r="C1658">
        <v>2.451324E-3</v>
      </c>
      <c r="D1658" s="2">
        <f t="shared" si="125"/>
        <v>2.1530369006176934E-3</v>
      </c>
      <c r="E1658" s="2">
        <f t="shared" si="126"/>
        <v>4.6355678954214432E-6</v>
      </c>
      <c r="F1658" s="2">
        <f t="shared" si="127"/>
        <v>1.4235861775883642E-5</v>
      </c>
      <c r="G1658" s="2">
        <f t="shared" si="128"/>
        <v>7.2742375714642329E-5</v>
      </c>
      <c r="H1658" s="2">
        <f t="shared" si="129"/>
        <v>9.6674722555259423E-6</v>
      </c>
    </row>
    <row r="1659" spans="1:8" x14ac:dyDescent="0.25">
      <c r="A1659" s="1">
        <v>42451</v>
      </c>
      <c r="B1659">
        <v>1596.129639</v>
      </c>
      <c r="C1659">
        <v>-4.67169E-3</v>
      </c>
      <c r="D1659" s="2">
        <f t="shared" si="125"/>
        <v>-4.9699770993823066E-3</v>
      </c>
      <c r="E1659" s="2">
        <f t="shared" si="126"/>
        <v>2.4700672368384565E-5</v>
      </c>
      <c r="F1659" s="2">
        <f t="shared" si="127"/>
        <v>4.6355678954214432E-6</v>
      </c>
      <c r="G1659" s="2">
        <f t="shared" si="128"/>
        <v>1.4235861775883642E-5</v>
      </c>
      <c r="H1659" s="2">
        <f t="shared" si="129"/>
        <v>7.2742375714642329E-5</v>
      </c>
    </row>
    <row r="1660" spans="1:8" x14ac:dyDescent="0.25">
      <c r="A1660" s="1">
        <v>42450</v>
      </c>
      <c r="B1660">
        <v>1599.778564</v>
      </c>
      <c r="C1660">
        <v>9.489829E-3</v>
      </c>
      <c r="D1660" s="2">
        <f t="shared" si="125"/>
        <v>9.1915419006176925E-3</v>
      </c>
      <c r="E1660" s="2">
        <f t="shared" si="126"/>
        <v>8.4484442510810709E-5</v>
      </c>
      <c r="F1660" s="2">
        <f t="shared" si="127"/>
        <v>2.4700672368384565E-5</v>
      </c>
      <c r="G1660" s="2">
        <f t="shared" si="128"/>
        <v>4.6355678954214432E-6</v>
      </c>
      <c r="H1660" s="2">
        <f t="shared" si="129"/>
        <v>1.4235861775883642E-5</v>
      </c>
    </row>
    <row r="1661" spans="1:8" x14ac:dyDescent="0.25">
      <c r="A1661" s="1">
        <v>42447</v>
      </c>
      <c r="B1661">
        <v>1619.6435550000001</v>
      </c>
      <c r="C1661">
        <v>1.3203449000000001E-2</v>
      </c>
      <c r="D1661" s="2">
        <f t="shared" si="125"/>
        <v>1.2905161900617693E-2</v>
      </c>
      <c r="E1661" s="2">
        <f t="shared" si="126"/>
        <v>1.6654320368115447E-4</v>
      </c>
      <c r="F1661" s="2">
        <f t="shared" si="127"/>
        <v>8.4484442510810709E-5</v>
      </c>
      <c r="G1661" s="2">
        <f t="shared" si="128"/>
        <v>2.4700672368384565E-5</v>
      </c>
      <c r="H1661" s="2">
        <f t="shared" si="129"/>
        <v>4.6355678954214432E-6</v>
      </c>
    </row>
    <row r="1662" spans="1:8" x14ac:dyDescent="0.25">
      <c r="A1662" s="1">
        <v>42446</v>
      </c>
      <c r="B1662">
        <v>1615.7645259999999</v>
      </c>
      <c r="C1662">
        <v>2.0385562999999999E-2</v>
      </c>
      <c r="D1662" s="2">
        <f t="shared" si="125"/>
        <v>2.0087275900617693E-2</v>
      </c>
      <c r="E1662" s="2">
        <f t="shared" si="126"/>
        <v>4.0349865310753633E-4</v>
      </c>
      <c r="F1662" s="2">
        <f t="shared" si="127"/>
        <v>1.6654320368115447E-4</v>
      </c>
      <c r="G1662" s="2">
        <f t="shared" si="128"/>
        <v>8.4484442510810709E-5</v>
      </c>
      <c r="H1662" s="2">
        <f t="shared" si="129"/>
        <v>2.4700672368384565E-5</v>
      </c>
    </row>
    <row r="1663" spans="1:8" x14ac:dyDescent="0.25">
      <c r="A1663" s="1">
        <v>42445</v>
      </c>
      <c r="B1663">
        <v>1597.709106</v>
      </c>
      <c r="C1663">
        <v>-1.1660745E-2</v>
      </c>
      <c r="D1663" s="2">
        <f t="shared" si="125"/>
        <v>-1.1959032099382308E-2</v>
      </c>
      <c r="E1663" s="2">
        <f t="shared" si="126"/>
        <v>1.4301844875405639E-4</v>
      </c>
      <c r="F1663" s="2">
        <f t="shared" si="127"/>
        <v>4.0349865310753633E-4</v>
      </c>
      <c r="G1663" s="2">
        <f t="shared" si="128"/>
        <v>1.6654320368115447E-4</v>
      </c>
      <c r="H1663" s="2">
        <f t="shared" si="129"/>
        <v>8.4484442510810709E-5</v>
      </c>
    </row>
    <row r="1664" spans="1:8" x14ac:dyDescent="0.25">
      <c r="A1664" s="1">
        <v>42444</v>
      </c>
      <c r="B1664">
        <v>1591.490845</v>
      </c>
      <c r="C1664">
        <v>4.9603299999999998E-3</v>
      </c>
      <c r="D1664" s="2">
        <f t="shared" si="125"/>
        <v>4.6620429006176932E-3</v>
      </c>
      <c r="E1664" s="2">
        <f t="shared" si="126"/>
        <v>2.1734644007199835E-5</v>
      </c>
      <c r="F1664" s="2">
        <f t="shared" si="127"/>
        <v>1.4301844875405639E-4</v>
      </c>
      <c r="G1664" s="2">
        <f t="shared" si="128"/>
        <v>4.0349865310753633E-4</v>
      </c>
      <c r="H1664" s="2">
        <f t="shared" si="129"/>
        <v>1.6654320368115447E-4</v>
      </c>
    </row>
    <row r="1665" spans="1:8" x14ac:dyDescent="0.25">
      <c r="A1665" s="1">
        <v>42443</v>
      </c>
      <c r="B1665">
        <v>1595.549683</v>
      </c>
      <c r="C1665">
        <v>2.0053800000000002E-3</v>
      </c>
      <c r="D1665" s="2">
        <f t="shared" si="125"/>
        <v>1.7070929006176936E-3</v>
      </c>
      <c r="E1665" s="2">
        <f t="shared" si="126"/>
        <v>2.9141661713393309E-6</v>
      </c>
      <c r="F1665" s="2">
        <f t="shared" si="127"/>
        <v>2.1734644007199835E-5</v>
      </c>
      <c r="G1665" s="2">
        <f t="shared" si="128"/>
        <v>1.4301844875405639E-4</v>
      </c>
      <c r="H1665" s="2">
        <f t="shared" si="129"/>
        <v>4.0349865310753633E-4</v>
      </c>
    </row>
    <row r="1666" spans="1:8" x14ac:dyDescent="0.25">
      <c r="A1666" s="1">
        <v>42440</v>
      </c>
      <c r="B1666">
        <v>1591.790649</v>
      </c>
      <c r="C1666">
        <v>7.1480279999999998E-3</v>
      </c>
      <c r="D1666" s="2">
        <f t="shared" si="125"/>
        <v>6.8497409006176933E-3</v>
      </c>
      <c r="E1666" s="2">
        <f t="shared" si="126"/>
        <v>4.6918950405594889E-5</v>
      </c>
      <c r="F1666" s="2">
        <f t="shared" si="127"/>
        <v>2.9141661713393309E-6</v>
      </c>
      <c r="G1666" s="2">
        <f t="shared" si="128"/>
        <v>2.1734644007199835E-5</v>
      </c>
      <c r="H1666" s="2">
        <f t="shared" si="129"/>
        <v>1.4301844875405639E-4</v>
      </c>
    </row>
    <row r="1667" spans="1:8" x14ac:dyDescent="0.25">
      <c r="A1667" s="1">
        <v>42439</v>
      </c>
      <c r="B1667">
        <v>1585.682251</v>
      </c>
      <c r="C1667">
        <v>1.4275441999999999E-2</v>
      </c>
      <c r="D1667" s="2">
        <f t="shared" ref="D1667:D1730" si="130">C1667-L$1</f>
        <v>1.3977154900617692E-2</v>
      </c>
      <c r="E1667" s="2">
        <f t="shared" ref="E1667:E1730" si="131">D1667^2</f>
        <v>1.9536085911586116E-4</v>
      </c>
      <c r="F1667" s="2">
        <f t="shared" si="127"/>
        <v>4.6918950405594889E-5</v>
      </c>
      <c r="G1667" s="2">
        <f t="shared" si="128"/>
        <v>2.9141661713393309E-6</v>
      </c>
      <c r="H1667" s="2">
        <f t="shared" si="129"/>
        <v>2.1734644007199835E-5</v>
      </c>
    </row>
    <row r="1668" spans="1:8" x14ac:dyDescent="0.25">
      <c r="A1668" s="1">
        <v>42438</v>
      </c>
      <c r="B1668">
        <v>1582.7030030000001</v>
      </c>
      <c r="C1668">
        <v>4.7131129999999997E-3</v>
      </c>
      <c r="D1668" s="2">
        <f t="shared" si="130"/>
        <v>4.4148259006176931E-3</v>
      </c>
      <c r="E1668" s="2">
        <f t="shared" si="131"/>
        <v>1.9490687732764825E-5</v>
      </c>
      <c r="F1668" s="2">
        <f t="shared" ref="F1668:F1731" si="132">E1667</f>
        <v>1.9536085911586116E-4</v>
      </c>
      <c r="G1668" s="2">
        <f t="shared" si="128"/>
        <v>4.6918950405594889E-5</v>
      </c>
      <c r="H1668" s="2">
        <f t="shared" si="129"/>
        <v>2.9141661713393309E-6</v>
      </c>
    </row>
    <row r="1669" spans="1:8" x14ac:dyDescent="0.25">
      <c r="A1669" s="1">
        <v>42437</v>
      </c>
      <c r="B1669">
        <v>1590.9609379999999</v>
      </c>
      <c r="C1669">
        <v>3.3052609999999999E-3</v>
      </c>
      <c r="D1669" s="2">
        <f t="shared" si="130"/>
        <v>3.0069739006176933E-3</v>
      </c>
      <c r="E1669" s="2">
        <f t="shared" si="131"/>
        <v>9.0418920389959844E-6</v>
      </c>
      <c r="F1669" s="2">
        <f t="shared" si="132"/>
        <v>1.9490687732764825E-5</v>
      </c>
      <c r="G1669" s="2">
        <f t="shared" ref="G1669:G1732" si="133">E1667</f>
        <v>1.9536085911586116E-4</v>
      </c>
      <c r="H1669" s="2">
        <f t="shared" si="129"/>
        <v>4.6918950405594889E-5</v>
      </c>
    </row>
    <row r="1670" spans="1:8" x14ac:dyDescent="0.25">
      <c r="A1670" s="1">
        <v>42436</v>
      </c>
      <c r="B1670">
        <v>1589.9411620000001</v>
      </c>
      <c r="C1670">
        <v>-9.2519900000000003E-4</v>
      </c>
      <c r="D1670" s="2">
        <f t="shared" si="130"/>
        <v>-1.2234860993823066E-3</v>
      </c>
      <c r="E1670" s="2">
        <f t="shared" si="131"/>
        <v>1.4969182353817315E-6</v>
      </c>
      <c r="F1670" s="2">
        <f t="shared" si="132"/>
        <v>9.0418920389959844E-6</v>
      </c>
      <c r="G1670" s="2">
        <f t="shared" si="133"/>
        <v>1.9490687732764825E-5</v>
      </c>
      <c r="H1670" s="2">
        <f t="shared" ref="H1670:H1733" si="134">E1667</f>
        <v>1.9536085911586116E-4</v>
      </c>
    </row>
    <row r="1671" spans="1:8" x14ac:dyDescent="0.25">
      <c r="A1671" s="1">
        <v>42433</v>
      </c>
      <c r="B1671">
        <v>1588.221558</v>
      </c>
      <c r="C1671">
        <v>-9.2869939999999998E-3</v>
      </c>
      <c r="D1671" s="2">
        <f t="shared" si="130"/>
        <v>-9.5852810993823073E-3</v>
      </c>
      <c r="E1671" s="2">
        <f t="shared" si="131"/>
        <v>9.1877613754175698E-5</v>
      </c>
      <c r="F1671" s="2">
        <f t="shared" si="132"/>
        <v>1.4969182353817315E-6</v>
      </c>
      <c r="G1671" s="2">
        <f t="shared" si="133"/>
        <v>9.0418920389959844E-6</v>
      </c>
      <c r="H1671" s="2">
        <f t="shared" si="134"/>
        <v>1.9490687732764825E-5</v>
      </c>
    </row>
    <row r="1672" spans="1:8" x14ac:dyDescent="0.25">
      <c r="A1672" s="1">
        <v>42432</v>
      </c>
      <c r="B1672">
        <v>1586.4920649999999</v>
      </c>
      <c r="C1672">
        <v>1.169892E-2</v>
      </c>
      <c r="D1672" s="2">
        <f t="shared" si="130"/>
        <v>1.1400632900617692E-2</v>
      </c>
      <c r="E1672" s="2">
        <f t="shared" si="131"/>
        <v>1.2997443053464658E-4</v>
      </c>
      <c r="F1672" s="2">
        <f t="shared" si="132"/>
        <v>9.1877613754175698E-5</v>
      </c>
      <c r="G1672" s="2">
        <f t="shared" si="133"/>
        <v>1.4969182353817315E-6</v>
      </c>
      <c r="H1672" s="2">
        <f t="shared" si="134"/>
        <v>9.0418920389959844E-6</v>
      </c>
    </row>
    <row r="1673" spans="1:8" x14ac:dyDescent="0.25">
      <c r="A1673" s="1">
        <v>42431</v>
      </c>
      <c r="B1673">
        <v>1568.4266359999999</v>
      </c>
      <c r="C1673">
        <v>2.2469414E-2</v>
      </c>
      <c r="D1673" s="2">
        <f t="shared" si="130"/>
        <v>2.2171126900617694E-2</v>
      </c>
      <c r="E1673" s="2">
        <f t="shared" si="131"/>
        <v>4.9155886804329362E-4</v>
      </c>
      <c r="F1673" s="2">
        <f t="shared" si="132"/>
        <v>1.2997443053464658E-4</v>
      </c>
      <c r="G1673" s="2">
        <f t="shared" si="133"/>
        <v>9.1877613754175698E-5</v>
      </c>
      <c r="H1673" s="2">
        <f t="shared" si="134"/>
        <v>1.4969182353817315E-6</v>
      </c>
    </row>
    <row r="1674" spans="1:8" x14ac:dyDescent="0.25">
      <c r="A1674" s="1">
        <v>42430</v>
      </c>
      <c r="B1674">
        <v>1560.858643</v>
      </c>
      <c r="C1674">
        <v>8.7294820000000002E-3</v>
      </c>
      <c r="D1674" s="2">
        <f t="shared" si="130"/>
        <v>8.4311949006176928E-3</v>
      </c>
      <c r="E1674" s="2">
        <f t="shared" si="131"/>
        <v>7.1085047452201783E-5</v>
      </c>
      <c r="F1674" s="2">
        <f t="shared" si="132"/>
        <v>4.9155886804329362E-4</v>
      </c>
      <c r="G1674" s="2">
        <f t="shared" si="133"/>
        <v>1.2997443053464658E-4</v>
      </c>
      <c r="H1674" s="2">
        <f t="shared" si="134"/>
        <v>9.1877613754175698E-5</v>
      </c>
    </row>
    <row r="1675" spans="1:8" x14ac:dyDescent="0.25">
      <c r="A1675" s="1">
        <v>42429</v>
      </c>
      <c r="B1675">
        <v>1559.9288329999999</v>
      </c>
      <c r="C1675">
        <v>-1.4917272000000001E-2</v>
      </c>
      <c r="D1675" s="2">
        <f t="shared" si="130"/>
        <v>-1.5215559099382308E-2</v>
      </c>
      <c r="E1675" s="2">
        <f t="shared" si="131"/>
        <v>2.3151323870679576E-4</v>
      </c>
      <c r="F1675" s="2">
        <f t="shared" si="132"/>
        <v>7.1085047452201783E-5</v>
      </c>
      <c r="G1675" s="2">
        <f t="shared" si="133"/>
        <v>4.9155886804329362E-4</v>
      </c>
      <c r="H1675" s="2">
        <f t="shared" si="134"/>
        <v>1.2997443053464658E-4</v>
      </c>
    </row>
    <row r="1676" spans="1:8" x14ac:dyDescent="0.25">
      <c r="A1676" s="1">
        <v>42426</v>
      </c>
      <c r="B1676">
        <v>1569.5563959999999</v>
      </c>
      <c r="C1676">
        <v>3.0132800000000001E-4</v>
      </c>
      <c r="D1676" s="2">
        <f t="shared" si="130"/>
        <v>3.0409006176933761E-6</v>
      </c>
      <c r="E1676" s="2">
        <f t="shared" si="131"/>
        <v>9.2470765666879563E-12</v>
      </c>
      <c r="F1676" s="2">
        <f t="shared" si="132"/>
        <v>2.3151323870679576E-4</v>
      </c>
      <c r="G1676" s="2">
        <f t="shared" si="133"/>
        <v>7.1085047452201783E-5</v>
      </c>
      <c r="H1676" s="2">
        <f t="shared" si="134"/>
        <v>4.9155886804329362E-4</v>
      </c>
    </row>
    <row r="1677" spans="1:8" x14ac:dyDescent="0.25">
      <c r="A1677" s="1">
        <v>42424</v>
      </c>
      <c r="B1677">
        <v>1583.792725</v>
      </c>
      <c r="C1677">
        <v>-7.3709559999999997E-3</v>
      </c>
      <c r="D1677" s="2">
        <f t="shared" si="130"/>
        <v>-7.6692430993823063E-3</v>
      </c>
      <c r="E1677" s="2">
        <f t="shared" si="131"/>
        <v>5.8817289717423123E-5</v>
      </c>
      <c r="F1677" s="2">
        <f t="shared" si="132"/>
        <v>9.2470765666879563E-12</v>
      </c>
      <c r="G1677" s="2">
        <f t="shared" si="133"/>
        <v>2.3151323870679576E-4</v>
      </c>
      <c r="H1677" s="2">
        <f t="shared" si="134"/>
        <v>7.1085047452201783E-5</v>
      </c>
    </row>
    <row r="1678" spans="1:8" x14ac:dyDescent="0.25">
      <c r="A1678" s="1">
        <v>42423</v>
      </c>
      <c r="B1678">
        <v>1593.000366</v>
      </c>
      <c r="C1678">
        <v>5.3313889999999997E-3</v>
      </c>
      <c r="D1678" s="2">
        <f t="shared" si="130"/>
        <v>5.0331019006176932E-3</v>
      </c>
      <c r="E1678" s="2">
        <f t="shared" si="131"/>
        <v>2.5332114742001434E-5</v>
      </c>
      <c r="F1678" s="2">
        <f t="shared" si="132"/>
        <v>5.8817289717423123E-5</v>
      </c>
      <c r="G1678" s="2">
        <f t="shared" si="133"/>
        <v>9.2470765666879563E-12</v>
      </c>
      <c r="H1678" s="2">
        <f t="shared" si="134"/>
        <v>2.3151323870679576E-4</v>
      </c>
    </row>
    <row r="1679" spans="1:8" x14ac:dyDescent="0.25">
      <c r="A1679" s="1">
        <v>42422</v>
      </c>
      <c r="B1679">
        <v>1602.9277340000001</v>
      </c>
      <c r="C1679">
        <v>-1.3229839999999999E-3</v>
      </c>
      <c r="D1679" s="2">
        <f t="shared" si="130"/>
        <v>-1.6212710993823065E-3</v>
      </c>
      <c r="E1679" s="2">
        <f t="shared" si="131"/>
        <v>2.6285199776923129E-6</v>
      </c>
      <c r="F1679" s="2">
        <f t="shared" si="132"/>
        <v>2.5332114742001434E-5</v>
      </c>
      <c r="G1679" s="2">
        <f t="shared" si="133"/>
        <v>5.8817289717423123E-5</v>
      </c>
      <c r="H1679" s="2">
        <f t="shared" si="134"/>
        <v>9.2470765666879563E-12</v>
      </c>
    </row>
    <row r="1680" spans="1:8" x14ac:dyDescent="0.25">
      <c r="A1680" s="1">
        <v>42419</v>
      </c>
      <c r="B1680">
        <v>1602.537842</v>
      </c>
      <c r="C1680">
        <v>-8.3293940000000004E-3</v>
      </c>
      <c r="D1680" s="2">
        <f t="shared" si="130"/>
        <v>-8.6276810993823078E-3</v>
      </c>
      <c r="E1680" s="2">
        <f t="shared" si="131"/>
        <v>7.4436881152638705E-5</v>
      </c>
      <c r="F1680" s="2">
        <f t="shared" si="132"/>
        <v>2.6285199776923129E-6</v>
      </c>
      <c r="G1680" s="2">
        <f t="shared" si="133"/>
        <v>2.5332114742001434E-5</v>
      </c>
      <c r="H1680" s="2">
        <f t="shared" si="134"/>
        <v>5.8817289717423123E-5</v>
      </c>
    </row>
    <row r="1681" spans="1:8" x14ac:dyDescent="0.25">
      <c r="A1681" s="1">
        <v>42418</v>
      </c>
      <c r="B1681">
        <v>1595.8295900000001</v>
      </c>
      <c r="C1681">
        <v>1.3531313999999999E-2</v>
      </c>
      <c r="D1681" s="2">
        <f t="shared" si="130"/>
        <v>1.3233026900617692E-2</v>
      </c>
      <c r="E1681" s="2">
        <f t="shared" si="131"/>
        <v>1.7511300095247146E-4</v>
      </c>
      <c r="F1681" s="2">
        <f t="shared" si="132"/>
        <v>7.4436881152638705E-5</v>
      </c>
      <c r="G1681" s="2">
        <f t="shared" si="133"/>
        <v>2.6285199776923129E-6</v>
      </c>
      <c r="H1681" s="2">
        <f t="shared" si="134"/>
        <v>2.5332114742001434E-5</v>
      </c>
    </row>
    <row r="1682" spans="1:8" x14ac:dyDescent="0.25">
      <c r="A1682" s="1">
        <v>42417</v>
      </c>
      <c r="B1682">
        <v>1608.386475</v>
      </c>
      <c r="C1682">
        <v>1.9065600000000001E-3</v>
      </c>
      <c r="D1682" s="2">
        <f t="shared" si="130"/>
        <v>1.6082729006176935E-3</v>
      </c>
      <c r="E1682" s="2">
        <f t="shared" si="131"/>
        <v>2.5865417228612492E-6</v>
      </c>
      <c r="F1682" s="2">
        <f t="shared" si="132"/>
        <v>1.7511300095247146E-4</v>
      </c>
      <c r="G1682" s="2">
        <f t="shared" si="133"/>
        <v>7.4436881152638705E-5</v>
      </c>
      <c r="H1682" s="2">
        <f t="shared" si="134"/>
        <v>2.6285199776923129E-6</v>
      </c>
    </row>
    <row r="1683" spans="1:8" x14ac:dyDescent="0.25">
      <c r="A1683" s="1">
        <v>42416</v>
      </c>
      <c r="B1683">
        <v>1625.5219729999999</v>
      </c>
      <c r="C1683">
        <v>7.6463779999999997E-3</v>
      </c>
      <c r="D1683" s="2">
        <f t="shared" si="130"/>
        <v>7.3480909006176931E-3</v>
      </c>
      <c r="E1683" s="2">
        <f t="shared" si="131"/>
        <v>5.3994439883740542E-5</v>
      </c>
      <c r="F1683" s="2">
        <f t="shared" si="132"/>
        <v>2.5865417228612492E-6</v>
      </c>
      <c r="G1683" s="2">
        <f t="shared" si="133"/>
        <v>1.7511300095247146E-4</v>
      </c>
      <c r="H1683" s="2">
        <f t="shared" si="134"/>
        <v>7.4436881152638705E-5</v>
      </c>
    </row>
    <row r="1684" spans="1:8" x14ac:dyDescent="0.25">
      <c r="A1684" s="1">
        <v>42415</v>
      </c>
      <c r="B1684">
        <v>1649.225952</v>
      </c>
      <c r="C1684">
        <v>5.7135609999999998E-3</v>
      </c>
      <c r="D1684" s="2">
        <f t="shared" si="130"/>
        <v>5.4152739006176932E-3</v>
      </c>
      <c r="E1684" s="2">
        <f t="shared" si="131"/>
        <v>2.9325191418711165E-5</v>
      </c>
      <c r="F1684" s="2">
        <f t="shared" si="132"/>
        <v>5.3994439883740542E-5</v>
      </c>
      <c r="G1684" s="2">
        <f t="shared" si="133"/>
        <v>2.5865417228612492E-6</v>
      </c>
      <c r="H1684" s="2">
        <f t="shared" si="134"/>
        <v>1.7511300095247146E-4</v>
      </c>
    </row>
    <row r="1685" spans="1:8" x14ac:dyDescent="0.25">
      <c r="A1685" s="1">
        <v>42412</v>
      </c>
      <c r="B1685">
        <v>1653.1549070000001</v>
      </c>
      <c r="C1685">
        <v>-1.3485400000000001E-3</v>
      </c>
      <c r="D1685" s="2">
        <f t="shared" si="130"/>
        <v>-1.6468270993823067E-3</v>
      </c>
      <c r="E1685" s="2">
        <f t="shared" si="131"/>
        <v>2.7120394952599415E-6</v>
      </c>
      <c r="F1685" s="2">
        <f t="shared" si="132"/>
        <v>2.9325191418711165E-5</v>
      </c>
      <c r="G1685" s="2">
        <f t="shared" si="133"/>
        <v>5.3994439883740542E-5</v>
      </c>
      <c r="H1685" s="2">
        <f t="shared" si="134"/>
        <v>2.5865417228612492E-6</v>
      </c>
    </row>
    <row r="1686" spans="1:8" x14ac:dyDescent="0.25">
      <c r="A1686" s="1">
        <v>42411</v>
      </c>
      <c r="B1686">
        <v>1648.4261469999999</v>
      </c>
      <c r="C1686">
        <v>3.9020719999999999E-3</v>
      </c>
      <c r="D1686" s="2">
        <f t="shared" si="130"/>
        <v>3.6037849006176933E-3</v>
      </c>
      <c r="E1686" s="2">
        <f t="shared" si="131"/>
        <v>1.2987265609920078E-5</v>
      </c>
      <c r="F1686" s="2">
        <f t="shared" si="132"/>
        <v>2.7120394952599415E-6</v>
      </c>
      <c r="G1686" s="2">
        <f t="shared" si="133"/>
        <v>2.9325191418711165E-5</v>
      </c>
      <c r="H1686" s="2">
        <f t="shared" si="134"/>
        <v>5.3994439883740542E-5</v>
      </c>
    </row>
    <row r="1687" spans="1:8" x14ac:dyDescent="0.25">
      <c r="A1687" s="1">
        <v>42410</v>
      </c>
      <c r="B1687">
        <v>1643.7772219999999</v>
      </c>
      <c r="C1687" s="2">
        <v>7.5100000000000001E-6</v>
      </c>
      <c r="D1687" s="2">
        <f t="shared" si="130"/>
        <v>-2.9077709938230662E-4</v>
      </c>
      <c r="E1687" s="2">
        <f t="shared" si="131"/>
        <v>8.4551321525187824E-8</v>
      </c>
      <c r="F1687" s="2">
        <f t="shared" si="132"/>
        <v>1.2987265609920078E-5</v>
      </c>
      <c r="G1687" s="2">
        <f t="shared" si="133"/>
        <v>2.7120394952599415E-6</v>
      </c>
      <c r="H1687" s="2">
        <f t="shared" si="134"/>
        <v>2.9325191418711165E-5</v>
      </c>
    </row>
    <row r="1688" spans="1:8" x14ac:dyDescent="0.25">
      <c r="A1688" s="1">
        <v>42409</v>
      </c>
      <c r="B1688">
        <v>1642.777466</v>
      </c>
      <c r="C1688">
        <v>-1.9056611000000001E-2</v>
      </c>
      <c r="D1688" s="2">
        <f t="shared" si="130"/>
        <v>-1.9354898099382307E-2</v>
      </c>
      <c r="E1688" s="2">
        <f t="shared" si="131"/>
        <v>3.7461208043747284E-4</v>
      </c>
      <c r="F1688" s="2">
        <f t="shared" si="132"/>
        <v>8.4551321525187824E-8</v>
      </c>
      <c r="G1688" s="2">
        <f t="shared" si="133"/>
        <v>1.2987265609920078E-5</v>
      </c>
      <c r="H1688" s="2">
        <f t="shared" si="134"/>
        <v>2.7120394952599415E-6</v>
      </c>
    </row>
    <row r="1689" spans="1:8" x14ac:dyDescent="0.25">
      <c r="A1689" s="1">
        <v>42405</v>
      </c>
      <c r="B1689">
        <v>1643.487427</v>
      </c>
      <c r="C1689">
        <v>1.6739130000000001E-2</v>
      </c>
      <c r="D1689" s="2">
        <f t="shared" si="130"/>
        <v>1.6440842900617696E-2</v>
      </c>
      <c r="E1689" s="2">
        <f t="shared" si="131"/>
        <v>2.7030131528279127E-4</v>
      </c>
      <c r="F1689" s="2">
        <f t="shared" si="132"/>
        <v>3.7461208043747284E-4</v>
      </c>
      <c r="G1689" s="2">
        <f t="shared" si="133"/>
        <v>8.4551321525187824E-8</v>
      </c>
      <c r="H1689" s="2">
        <f t="shared" si="134"/>
        <v>1.2987265609920078E-5</v>
      </c>
    </row>
    <row r="1690" spans="1:8" x14ac:dyDescent="0.25">
      <c r="A1690" s="1">
        <v>42404</v>
      </c>
      <c r="B1690">
        <v>1637.5888669999999</v>
      </c>
      <c r="C1690">
        <v>1.9940935999999999E-2</v>
      </c>
      <c r="D1690" s="2">
        <f t="shared" si="130"/>
        <v>1.9642648900617694E-2</v>
      </c>
      <c r="E1690" s="2">
        <f t="shared" si="131"/>
        <v>3.8583365583293747E-4</v>
      </c>
      <c r="F1690" s="2">
        <f t="shared" si="132"/>
        <v>2.7030131528279127E-4</v>
      </c>
      <c r="G1690" s="2">
        <f t="shared" si="133"/>
        <v>3.7461208043747284E-4</v>
      </c>
      <c r="H1690" s="2">
        <f t="shared" si="134"/>
        <v>8.4551321525187824E-8</v>
      </c>
    </row>
    <row r="1691" spans="1:8" x14ac:dyDescent="0.25">
      <c r="A1691" s="1">
        <v>42403</v>
      </c>
      <c r="B1691">
        <v>1643.7272949999999</v>
      </c>
      <c r="C1691">
        <v>-1.8379535999999998E-2</v>
      </c>
      <c r="D1691" s="2">
        <f t="shared" si="130"/>
        <v>-1.8677823099382304E-2</v>
      </c>
      <c r="E1691" s="2">
        <f t="shared" si="131"/>
        <v>3.4886107573181921E-4</v>
      </c>
      <c r="F1691" s="2">
        <f t="shared" si="132"/>
        <v>3.8583365583293747E-4</v>
      </c>
      <c r="G1691" s="2">
        <f t="shared" si="133"/>
        <v>2.7030131528279127E-4</v>
      </c>
      <c r="H1691" s="2">
        <f t="shared" si="134"/>
        <v>3.7461208043747284E-4</v>
      </c>
    </row>
    <row r="1692" spans="1:8" x14ac:dyDescent="0.25">
      <c r="A1692" s="1">
        <v>42402</v>
      </c>
      <c r="B1692">
        <v>1674.469482</v>
      </c>
      <c r="C1692">
        <v>-8.8295709999999996E-3</v>
      </c>
      <c r="D1692" s="2">
        <f t="shared" si="130"/>
        <v>-9.127858099382307E-3</v>
      </c>
      <c r="E1692" s="2">
        <f t="shared" si="131"/>
        <v>8.3317793482459184E-5</v>
      </c>
      <c r="F1692" s="2">
        <f t="shared" si="132"/>
        <v>3.4886107573181921E-4</v>
      </c>
      <c r="G1692" s="2">
        <f t="shared" si="133"/>
        <v>3.8583365583293747E-4</v>
      </c>
      <c r="H1692" s="2">
        <f t="shared" si="134"/>
        <v>2.7030131528279127E-4</v>
      </c>
    </row>
    <row r="1693" spans="1:8" x14ac:dyDescent="0.25">
      <c r="A1693" s="1">
        <v>42401</v>
      </c>
      <c r="B1693">
        <v>1706.3012699999999</v>
      </c>
      <c r="C1693">
        <v>2.0524139999999998E-3</v>
      </c>
      <c r="D1693" s="2">
        <f t="shared" si="130"/>
        <v>1.7541269006176932E-3</v>
      </c>
      <c r="E1693" s="2">
        <f t="shared" si="131"/>
        <v>3.0769611834706346E-6</v>
      </c>
      <c r="F1693" s="2">
        <f t="shared" si="132"/>
        <v>8.3317793482459184E-5</v>
      </c>
      <c r="G1693" s="2">
        <f t="shared" si="133"/>
        <v>3.4886107573181921E-4</v>
      </c>
      <c r="H1693" s="2">
        <f t="shared" si="134"/>
        <v>3.8583365583293747E-4</v>
      </c>
    </row>
    <row r="1694" spans="1:8" x14ac:dyDescent="0.25">
      <c r="A1694" s="1">
        <v>42398</v>
      </c>
      <c r="B1694">
        <v>1732.594482</v>
      </c>
      <c r="C1694">
        <v>1.8752408000000002E-2</v>
      </c>
      <c r="D1694" s="2">
        <f t="shared" si="130"/>
        <v>1.8454120900617696E-2</v>
      </c>
      <c r="E1694" s="2">
        <f t="shared" si="131"/>
        <v>3.4055457821461488E-4</v>
      </c>
      <c r="F1694" s="2">
        <f t="shared" si="132"/>
        <v>3.0769611834706346E-6</v>
      </c>
      <c r="G1694" s="2">
        <f t="shared" si="133"/>
        <v>8.3317793482459184E-5</v>
      </c>
      <c r="H1694" s="2">
        <f t="shared" si="134"/>
        <v>3.4886107573181921E-4</v>
      </c>
    </row>
    <row r="1695" spans="1:8" x14ac:dyDescent="0.25">
      <c r="A1695" s="1">
        <v>42397</v>
      </c>
      <c r="B1695">
        <v>1737.863159</v>
      </c>
      <c r="C1695">
        <v>8.5933020000000006E-3</v>
      </c>
      <c r="D1695" s="2">
        <f t="shared" si="130"/>
        <v>8.2950149006176931E-3</v>
      </c>
      <c r="E1695" s="2">
        <f t="shared" si="131"/>
        <v>6.8807272201469556E-5</v>
      </c>
      <c r="F1695" s="2">
        <f t="shared" si="132"/>
        <v>3.4055457821461488E-4</v>
      </c>
      <c r="G1695" s="2">
        <f t="shared" si="133"/>
        <v>3.0769611834706346E-6</v>
      </c>
      <c r="H1695" s="2">
        <f t="shared" si="134"/>
        <v>8.3317793482459184E-5</v>
      </c>
    </row>
    <row r="1696" spans="1:8" x14ac:dyDescent="0.25">
      <c r="A1696" s="1">
        <v>42396</v>
      </c>
      <c r="B1696">
        <v>1729.0554199999999</v>
      </c>
      <c r="C1696">
        <v>3.0523135999999999E-2</v>
      </c>
      <c r="D1696" s="2">
        <f t="shared" si="130"/>
        <v>3.0224848900617694E-2</v>
      </c>
      <c r="E1696" s="2">
        <f t="shared" si="131"/>
        <v>9.1354149106517065E-4</v>
      </c>
      <c r="F1696" s="2">
        <f t="shared" si="132"/>
        <v>6.8807272201469556E-5</v>
      </c>
      <c r="G1696" s="2">
        <f t="shared" si="133"/>
        <v>3.4055457821461488E-4</v>
      </c>
      <c r="H1696" s="2">
        <f t="shared" si="134"/>
        <v>3.0769611834706346E-6</v>
      </c>
    </row>
    <row r="1697" spans="1:8" x14ac:dyDescent="0.25">
      <c r="A1697" s="1">
        <v>42395</v>
      </c>
      <c r="B1697">
        <v>1762.2768550000001</v>
      </c>
      <c r="C1697">
        <v>-1.9219686E-2</v>
      </c>
      <c r="D1697" s="2">
        <f t="shared" si="130"/>
        <v>-1.9517973099382305E-2</v>
      </c>
      <c r="E1697" s="2">
        <f t="shared" si="131"/>
        <v>3.809512739082113E-4</v>
      </c>
      <c r="F1697" s="2">
        <f t="shared" si="132"/>
        <v>9.1354149106517065E-4</v>
      </c>
      <c r="G1697" s="2">
        <f t="shared" si="133"/>
        <v>6.8807272201469556E-5</v>
      </c>
      <c r="H1697" s="2">
        <f t="shared" si="134"/>
        <v>3.4055457821461488E-4</v>
      </c>
    </row>
    <row r="1698" spans="1:8" x14ac:dyDescent="0.25">
      <c r="A1698" s="1">
        <v>42394</v>
      </c>
      <c r="B1698">
        <v>1763.126587</v>
      </c>
      <c r="C1698">
        <v>3.5762068000000001E-2</v>
      </c>
      <c r="D1698" s="2">
        <f t="shared" si="130"/>
        <v>3.5463780900617692E-2</v>
      </c>
      <c r="E1698" s="2">
        <f t="shared" si="131"/>
        <v>1.2576797557670163E-3</v>
      </c>
      <c r="F1698" s="2">
        <f t="shared" si="132"/>
        <v>3.809512739082113E-4</v>
      </c>
      <c r="G1698" s="2">
        <f t="shared" si="133"/>
        <v>9.1354149106517065E-4</v>
      </c>
      <c r="H1698" s="2">
        <f t="shared" si="134"/>
        <v>6.8807272201469556E-5</v>
      </c>
    </row>
    <row r="1699" spans="1:8" x14ac:dyDescent="0.25">
      <c r="A1699" s="1">
        <v>42391</v>
      </c>
      <c r="B1699">
        <v>1760.0573730000001</v>
      </c>
      <c r="C1699">
        <v>2.0138458000000001E-2</v>
      </c>
      <c r="D1699" s="2">
        <f t="shared" si="130"/>
        <v>1.9840170900617696E-2</v>
      </c>
      <c r="E1699" s="2">
        <f t="shared" si="131"/>
        <v>3.9363238136571721E-4</v>
      </c>
      <c r="F1699" s="2">
        <f t="shared" si="132"/>
        <v>1.2576797557670163E-3</v>
      </c>
      <c r="G1699" s="2">
        <f t="shared" si="133"/>
        <v>3.809512739082113E-4</v>
      </c>
      <c r="H1699" s="2">
        <f t="shared" si="134"/>
        <v>9.1354149106517065E-4</v>
      </c>
    </row>
    <row r="1700" spans="1:8" x14ac:dyDescent="0.25">
      <c r="A1700" s="1">
        <v>42390</v>
      </c>
      <c r="B1700">
        <v>1772.8342290000001</v>
      </c>
      <c r="C1700">
        <v>-2.8409446000000001E-2</v>
      </c>
      <c r="D1700" s="2">
        <f t="shared" si="130"/>
        <v>-2.8707733099382307E-2</v>
      </c>
      <c r="E1700" s="2">
        <f t="shared" si="131"/>
        <v>8.2413393970537049E-4</v>
      </c>
      <c r="F1700" s="2">
        <f t="shared" si="132"/>
        <v>3.9363238136571721E-4</v>
      </c>
      <c r="G1700" s="2">
        <f t="shared" si="133"/>
        <v>1.2576797557670163E-3</v>
      </c>
      <c r="H1700" s="2">
        <f t="shared" si="134"/>
        <v>3.809512739082113E-4</v>
      </c>
    </row>
    <row r="1701" spans="1:8" x14ac:dyDescent="0.25">
      <c r="A1701" s="1">
        <v>42389</v>
      </c>
      <c r="B1701">
        <v>1800.5169679999999</v>
      </c>
      <c r="C1701">
        <v>-1.5446565000000001E-2</v>
      </c>
      <c r="D1701" s="2">
        <f t="shared" si="130"/>
        <v>-1.5744852099382308E-2</v>
      </c>
      <c r="E1701" s="2">
        <f t="shared" si="131"/>
        <v>2.4790036763142347E-4</v>
      </c>
      <c r="F1701" s="2">
        <f t="shared" si="132"/>
        <v>8.2413393970537049E-4</v>
      </c>
      <c r="G1701" s="2">
        <f t="shared" si="133"/>
        <v>3.9363238136571721E-4</v>
      </c>
      <c r="H1701" s="2">
        <f t="shared" si="134"/>
        <v>1.2576797557670163E-3</v>
      </c>
    </row>
    <row r="1702" spans="1:8" x14ac:dyDescent="0.25">
      <c r="A1702" s="1">
        <v>42388</v>
      </c>
      <c r="B1702">
        <v>1805.755615</v>
      </c>
      <c r="C1702">
        <v>3.4603730000000001E-3</v>
      </c>
      <c r="D1702" s="2">
        <f t="shared" si="130"/>
        <v>3.1620859006176935E-3</v>
      </c>
      <c r="E1702" s="2">
        <f t="shared" si="131"/>
        <v>9.9987872428852095E-6</v>
      </c>
      <c r="F1702" s="2">
        <f t="shared" si="132"/>
        <v>2.4790036763142347E-4</v>
      </c>
      <c r="G1702" s="2">
        <f t="shared" si="133"/>
        <v>8.2413393970537049E-4</v>
      </c>
      <c r="H1702" s="2">
        <f t="shared" si="134"/>
        <v>3.9363238136571721E-4</v>
      </c>
    </row>
    <row r="1703" spans="1:8" x14ac:dyDescent="0.25">
      <c r="A1703" s="1">
        <v>42387</v>
      </c>
      <c r="B1703">
        <v>1787.9902340000001</v>
      </c>
      <c r="C1703">
        <v>-1.7898554000000001E-2</v>
      </c>
      <c r="D1703" s="2">
        <f t="shared" si="130"/>
        <v>-1.8196841099382306E-2</v>
      </c>
      <c r="E1703" s="2">
        <f t="shared" si="131"/>
        <v>3.3112502599616907E-4</v>
      </c>
      <c r="F1703" s="2">
        <f t="shared" si="132"/>
        <v>9.9987872428852095E-6</v>
      </c>
      <c r="G1703" s="2">
        <f t="shared" si="133"/>
        <v>2.4790036763142347E-4</v>
      </c>
      <c r="H1703" s="2">
        <f t="shared" si="134"/>
        <v>8.2413393970537049E-4</v>
      </c>
    </row>
    <row r="1704" spans="1:8" x14ac:dyDescent="0.25">
      <c r="A1704" s="1">
        <v>42384</v>
      </c>
      <c r="B1704">
        <v>1782.971558</v>
      </c>
      <c r="C1704">
        <v>6.3367989999999997E-3</v>
      </c>
      <c r="D1704" s="2">
        <f t="shared" si="130"/>
        <v>6.0385119006176931E-3</v>
      </c>
      <c r="E1704" s="2">
        <f t="shared" si="131"/>
        <v>3.6463625973901504E-5</v>
      </c>
      <c r="F1704" s="2">
        <f t="shared" si="132"/>
        <v>3.3112502599616907E-4</v>
      </c>
      <c r="G1704" s="2">
        <f t="shared" si="133"/>
        <v>9.9987872428852095E-6</v>
      </c>
      <c r="H1704" s="2">
        <f t="shared" si="134"/>
        <v>2.4790036763142347E-4</v>
      </c>
    </row>
    <row r="1705" spans="1:8" x14ac:dyDescent="0.25">
      <c r="A1705" s="1">
        <v>42383</v>
      </c>
      <c r="B1705">
        <v>1767.7753909999999</v>
      </c>
      <c r="C1705">
        <v>-1.3232902E-2</v>
      </c>
      <c r="D1705" s="2">
        <f t="shared" si="130"/>
        <v>-1.3531189099382307E-2</v>
      </c>
      <c r="E1705" s="2">
        <f t="shared" si="131"/>
        <v>1.8309307844324257E-4</v>
      </c>
      <c r="F1705" s="2">
        <f t="shared" si="132"/>
        <v>3.6463625973901504E-5</v>
      </c>
      <c r="G1705" s="2">
        <f t="shared" si="133"/>
        <v>3.3112502599616907E-4</v>
      </c>
      <c r="H1705" s="2">
        <f t="shared" si="134"/>
        <v>9.9987872428852095E-6</v>
      </c>
    </row>
    <row r="1706" spans="1:8" x14ac:dyDescent="0.25">
      <c r="A1706" s="1">
        <v>42382</v>
      </c>
      <c r="B1706">
        <v>1741.3122559999999</v>
      </c>
      <c r="C1706">
        <v>2.5511593999999999E-2</v>
      </c>
      <c r="D1706" s="2">
        <f t="shared" si="130"/>
        <v>2.5213306900617693E-2</v>
      </c>
      <c r="E1706" s="2">
        <f t="shared" si="131"/>
        <v>6.3571084486473573E-4</v>
      </c>
      <c r="F1706" s="2">
        <f t="shared" si="132"/>
        <v>1.8309307844324257E-4</v>
      </c>
      <c r="G1706" s="2">
        <f t="shared" si="133"/>
        <v>3.6463625973901504E-5</v>
      </c>
      <c r="H1706" s="2">
        <f t="shared" si="134"/>
        <v>3.3112502599616907E-4</v>
      </c>
    </row>
    <row r="1707" spans="1:8" x14ac:dyDescent="0.25">
      <c r="A1707" s="1">
        <v>42381</v>
      </c>
      <c r="B1707">
        <v>1756.598389</v>
      </c>
      <c r="C1707">
        <v>6.7027440000000001E-3</v>
      </c>
      <c r="D1707" s="2">
        <f t="shared" si="130"/>
        <v>6.4044569006176935E-3</v>
      </c>
      <c r="E1707" s="2">
        <f t="shared" si="131"/>
        <v>4.1017068191869595E-5</v>
      </c>
      <c r="F1707" s="2">
        <f t="shared" si="132"/>
        <v>6.3571084486473573E-4</v>
      </c>
      <c r="G1707" s="2">
        <f t="shared" si="133"/>
        <v>1.8309307844324257E-4</v>
      </c>
      <c r="H1707" s="2">
        <f t="shared" si="134"/>
        <v>3.6463625973901504E-5</v>
      </c>
    </row>
    <row r="1708" spans="1:8" x14ac:dyDescent="0.25">
      <c r="A1708" s="1">
        <v>42380</v>
      </c>
      <c r="B1708">
        <v>1768.1152340000001</v>
      </c>
      <c r="C1708">
        <v>-4.4655651999999997E-2</v>
      </c>
      <c r="D1708" s="2">
        <f t="shared" si="130"/>
        <v>-4.4953939099382306E-2</v>
      </c>
      <c r="E1708" s="2">
        <f t="shared" si="131"/>
        <v>2.0208566405509731E-3</v>
      </c>
      <c r="F1708" s="2">
        <f t="shared" si="132"/>
        <v>4.1017068191869595E-5</v>
      </c>
      <c r="G1708" s="2">
        <f t="shared" si="133"/>
        <v>6.3571084486473573E-4</v>
      </c>
      <c r="H1708" s="2">
        <f t="shared" si="134"/>
        <v>1.8309307844324257E-4</v>
      </c>
    </row>
    <row r="1709" spans="1:8" x14ac:dyDescent="0.25">
      <c r="A1709" s="1">
        <v>42377</v>
      </c>
      <c r="B1709">
        <v>1775.103638</v>
      </c>
      <c r="C1709">
        <v>-6.586143E-3</v>
      </c>
      <c r="D1709" s="2">
        <f t="shared" si="130"/>
        <v>-6.8844300993823066E-3</v>
      </c>
      <c r="E1709" s="2">
        <f t="shared" si="131"/>
        <v>4.7395377793281077E-5</v>
      </c>
      <c r="F1709" s="2">
        <f t="shared" si="132"/>
        <v>2.0208566405509731E-3</v>
      </c>
      <c r="G1709" s="2">
        <f t="shared" si="133"/>
        <v>4.1017068191869595E-5</v>
      </c>
      <c r="H1709" s="2">
        <f t="shared" si="134"/>
        <v>6.3571084486473573E-4</v>
      </c>
    </row>
    <row r="1710" spans="1:8" x14ac:dyDescent="0.25">
      <c r="A1710" s="1">
        <v>42376</v>
      </c>
      <c r="B1710">
        <v>1782.1517329999999</v>
      </c>
      <c r="C1710">
        <v>-2.9038524E-2</v>
      </c>
      <c r="D1710" s="2">
        <f t="shared" si="130"/>
        <v>-2.9336811099382305E-2</v>
      </c>
      <c r="E1710" s="2">
        <f t="shared" si="131"/>
        <v>8.6064848548084085E-4</v>
      </c>
      <c r="F1710" s="2">
        <f t="shared" si="132"/>
        <v>4.7395377793281077E-5</v>
      </c>
      <c r="G1710" s="2">
        <f t="shared" si="133"/>
        <v>2.0208566405509731E-3</v>
      </c>
      <c r="H1710" s="2">
        <f t="shared" si="134"/>
        <v>4.1017068191869595E-5</v>
      </c>
    </row>
    <row r="1711" spans="1:8" x14ac:dyDescent="0.25">
      <c r="A1711" s="1">
        <v>42375</v>
      </c>
      <c r="B1711">
        <v>1788.0002440000001</v>
      </c>
      <c r="C1711">
        <v>-3.110785E-3</v>
      </c>
      <c r="D1711" s="2">
        <f t="shared" si="130"/>
        <v>-3.4090720993823066E-3</v>
      </c>
      <c r="E1711" s="2">
        <f t="shared" si="131"/>
        <v>1.1621772578786887E-5</v>
      </c>
      <c r="F1711" s="2">
        <f t="shared" si="132"/>
        <v>8.6064848548084085E-4</v>
      </c>
      <c r="G1711" s="2">
        <f t="shared" si="133"/>
        <v>4.7395377793281077E-5</v>
      </c>
      <c r="H1711" s="2">
        <f t="shared" si="134"/>
        <v>2.0208566405509731E-3</v>
      </c>
    </row>
    <row r="1712" spans="1:8" x14ac:dyDescent="0.25">
      <c r="A1712" s="1">
        <v>42374</v>
      </c>
      <c r="B1712">
        <v>1797.0479740000001</v>
      </c>
      <c r="C1712">
        <v>2.5019700000000002E-4</v>
      </c>
      <c r="D1712" s="2">
        <f t="shared" si="130"/>
        <v>-4.8090099382306619E-5</v>
      </c>
      <c r="E1712" s="2">
        <f t="shared" si="131"/>
        <v>2.3126576586001276E-9</v>
      </c>
      <c r="F1712" s="2">
        <f t="shared" si="132"/>
        <v>1.1621772578786887E-5</v>
      </c>
      <c r="G1712" s="2">
        <f t="shared" si="133"/>
        <v>8.6064848548084085E-4</v>
      </c>
      <c r="H1712" s="2">
        <f t="shared" si="134"/>
        <v>4.7395377793281077E-5</v>
      </c>
    </row>
    <row r="1713" spans="1:8" x14ac:dyDescent="0.25">
      <c r="A1713" s="1">
        <v>42373</v>
      </c>
      <c r="B1713">
        <v>1789.4499510000001</v>
      </c>
      <c r="C1713">
        <v>-1.7215670999999998E-2</v>
      </c>
      <c r="D1713" s="2">
        <f t="shared" si="130"/>
        <v>-1.7513958099382304E-2</v>
      </c>
      <c r="E1713" s="2">
        <f t="shared" si="131"/>
        <v>3.0673872830691904E-4</v>
      </c>
      <c r="F1713" s="2">
        <f t="shared" si="132"/>
        <v>2.3126576586001276E-9</v>
      </c>
      <c r="G1713" s="2">
        <f t="shared" si="133"/>
        <v>1.1621772578786887E-5</v>
      </c>
      <c r="H1713" s="2">
        <f t="shared" si="134"/>
        <v>8.6064848548084085E-4</v>
      </c>
    </row>
    <row r="1714" spans="1:8" x14ac:dyDescent="0.25">
      <c r="A1714" s="1">
        <v>42367</v>
      </c>
      <c r="B1714">
        <v>1788.9600829999999</v>
      </c>
      <c r="C1714">
        <v>-4.5250209999999997E-3</v>
      </c>
      <c r="D1714" s="2">
        <f t="shared" si="130"/>
        <v>-4.8233080993823063E-3</v>
      </c>
      <c r="E1714" s="2">
        <f t="shared" si="131"/>
        <v>2.3264301021566956E-5</v>
      </c>
      <c r="F1714" s="2">
        <f t="shared" si="132"/>
        <v>3.0673872830691904E-4</v>
      </c>
      <c r="G1714" s="2">
        <f t="shared" si="133"/>
        <v>2.3126576586001276E-9</v>
      </c>
      <c r="H1714" s="2">
        <f t="shared" si="134"/>
        <v>1.1621772578786887E-5</v>
      </c>
    </row>
    <row r="1715" spans="1:8" x14ac:dyDescent="0.25">
      <c r="A1715" s="1">
        <v>42366</v>
      </c>
      <c r="B1715">
        <v>1800.4670410000001</v>
      </c>
      <c r="C1715">
        <v>-2.6898299999999998E-3</v>
      </c>
      <c r="D1715" s="2">
        <f t="shared" si="130"/>
        <v>-2.9881170993823064E-3</v>
      </c>
      <c r="E1715" s="2">
        <f t="shared" si="131"/>
        <v>8.9288437996209278E-6</v>
      </c>
      <c r="F1715" s="2">
        <f t="shared" si="132"/>
        <v>2.3264301021566956E-5</v>
      </c>
      <c r="G1715" s="2">
        <f t="shared" si="133"/>
        <v>3.0673872830691904E-4</v>
      </c>
      <c r="H1715" s="2">
        <f t="shared" si="134"/>
        <v>2.3126576586001276E-9</v>
      </c>
    </row>
    <row r="1716" spans="1:8" x14ac:dyDescent="0.25">
      <c r="A1716" s="1">
        <v>42361</v>
      </c>
      <c r="B1716">
        <v>1819.432129</v>
      </c>
      <c r="C1716">
        <v>5.1887620000000004E-3</v>
      </c>
      <c r="D1716" s="2">
        <f t="shared" si="130"/>
        <v>4.8904749006176938E-3</v>
      </c>
      <c r="E1716" s="2">
        <f t="shared" si="131"/>
        <v>2.3916744753571641E-5</v>
      </c>
      <c r="F1716" s="2">
        <f t="shared" si="132"/>
        <v>8.9288437996209278E-6</v>
      </c>
      <c r="G1716" s="2">
        <f t="shared" si="133"/>
        <v>2.3264301021566956E-5</v>
      </c>
      <c r="H1716" s="2">
        <f t="shared" si="134"/>
        <v>3.0673872830691904E-4</v>
      </c>
    </row>
    <row r="1717" spans="1:8" x14ac:dyDescent="0.25">
      <c r="A1717" s="1">
        <v>42360</v>
      </c>
      <c r="B1717">
        <v>1817.3927000000001</v>
      </c>
      <c r="C1717">
        <v>8.0481760000000006E-3</v>
      </c>
      <c r="D1717" s="2">
        <f t="shared" si="130"/>
        <v>7.7498889006176941E-3</v>
      </c>
      <c r="E1717" s="2">
        <f t="shared" si="131"/>
        <v>6.0060777971917333E-5</v>
      </c>
      <c r="F1717" s="2">
        <f t="shared" si="132"/>
        <v>2.3916744753571641E-5</v>
      </c>
      <c r="G1717" s="2">
        <f t="shared" si="133"/>
        <v>8.9288437996209278E-6</v>
      </c>
      <c r="H1717" s="2">
        <f t="shared" si="134"/>
        <v>2.3264301021566956E-5</v>
      </c>
    </row>
    <row r="1718" spans="1:8" x14ac:dyDescent="0.25">
      <c r="A1718" s="1">
        <v>42359</v>
      </c>
      <c r="B1718">
        <v>1801.4467770000001</v>
      </c>
      <c r="C1718">
        <v>6.281305E-3</v>
      </c>
      <c r="D1718" s="2">
        <f t="shared" si="130"/>
        <v>5.9830179006176935E-3</v>
      </c>
      <c r="E1718" s="2">
        <f t="shared" si="131"/>
        <v>3.5796503199111754E-5</v>
      </c>
      <c r="F1718" s="2">
        <f t="shared" si="132"/>
        <v>6.0060777971917333E-5</v>
      </c>
      <c r="G1718" s="2">
        <f t="shared" si="133"/>
        <v>2.3916744753571641E-5</v>
      </c>
      <c r="H1718" s="2">
        <f t="shared" si="134"/>
        <v>8.9288437996209278E-6</v>
      </c>
    </row>
    <row r="1719" spans="1:8" x14ac:dyDescent="0.25">
      <c r="A1719" s="1">
        <v>42356</v>
      </c>
      <c r="B1719">
        <v>1789.939697</v>
      </c>
      <c r="C1719">
        <v>-5.6096410000000003E-3</v>
      </c>
      <c r="D1719" s="2">
        <f t="shared" si="130"/>
        <v>-5.9079280993823069E-3</v>
      </c>
      <c r="E1719" s="2">
        <f t="shared" si="131"/>
        <v>3.4903614427471034E-5</v>
      </c>
      <c r="F1719" s="2">
        <f t="shared" si="132"/>
        <v>3.5796503199111754E-5</v>
      </c>
      <c r="G1719" s="2">
        <f t="shared" si="133"/>
        <v>6.0060777971917333E-5</v>
      </c>
      <c r="H1719" s="2">
        <f t="shared" si="134"/>
        <v>2.3916744753571641E-5</v>
      </c>
    </row>
    <row r="1720" spans="1:8" x14ac:dyDescent="0.25">
      <c r="A1720" s="1">
        <v>42355</v>
      </c>
      <c r="B1720">
        <v>1789.5898440000001</v>
      </c>
      <c r="C1720">
        <v>1.4289862E-2</v>
      </c>
      <c r="D1720" s="2">
        <f t="shared" si="130"/>
        <v>1.3991574900617693E-2</v>
      </c>
      <c r="E1720" s="2">
        <f t="shared" si="131"/>
        <v>1.95764168199595E-4</v>
      </c>
      <c r="F1720" s="2">
        <f t="shared" si="132"/>
        <v>3.4903614427471034E-5</v>
      </c>
      <c r="G1720" s="2">
        <f t="shared" si="133"/>
        <v>3.5796503199111754E-5</v>
      </c>
      <c r="H1720" s="2">
        <f t="shared" si="134"/>
        <v>6.0060777971917333E-5</v>
      </c>
    </row>
    <row r="1721" spans="1:8" x14ac:dyDescent="0.25">
      <c r="A1721" s="1">
        <v>42354</v>
      </c>
      <c r="B1721">
        <v>1797.78772</v>
      </c>
      <c r="C1721">
        <v>1.5748280999999999E-2</v>
      </c>
      <c r="D1721" s="2">
        <f t="shared" si="130"/>
        <v>1.5449993900617692E-2</v>
      </c>
      <c r="E1721" s="2">
        <f t="shared" si="131"/>
        <v>2.3870231152912387E-4</v>
      </c>
      <c r="F1721" s="2">
        <f t="shared" si="132"/>
        <v>1.95764168199595E-4</v>
      </c>
      <c r="G1721" s="2">
        <f t="shared" si="133"/>
        <v>3.4903614427471034E-5</v>
      </c>
      <c r="H1721" s="2">
        <f t="shared" si="134"/>
        <v>3.5796503199111754E-5</v>
      </c>
    </row>
    <row r="1722" spans="1:8" x14ac:dyDescent="0.25">
      <c r="A1722" s="1">
        <v>42353</v>
      </c>
      <c r="B1722">
        <v>1803.6362300000001</v>
      </c>
      <c r="C1722">
        <v>-6.6392400000000002E-3</v>
      </c>
      <c r="D1722" s="2">
        <f t="shared" si="130"/>
        <v>-6.9375270993823068E-3</v>
      </c>
      <c r="E1722" s="2">
        <f t="shared" si="131"/>
        <v>4.8129282254663882E-5</v>
      </c>
      <c r="F1722" s="2">
        <f t="shared" si="132"/>
        <v>2.3870231152912387E-4</v>
      </c>
      <c r="G1722" s="2">
        <f t="shared" si="133"/>
        <v>1.95764168199595E-4</v>
      </c>
      <c r="H1722" s="2">
        <f t="shared" si="134"/>
        <v>3.4903614427471034E-5</v>
      </c>
    </row>
    <row r="1723" spans="1:8" x14ac:dyDescent="0.25">
      <c r="A1723" s="1">
        <v>42352</v>
      </c>
      <c r="B1723">
        <v>1855.732788</v>
      </c>
      <c r="C1723">
        <v>1.6290129999999999E-3</v>
      </c>
      <c r="D1723" s="2">
        <f t="shared" si="130"/>
        <v>1.3307259006176933E-3</v>
      </c>
      <c r="E1723" s="2">
        <f t="shared" si="131"/>
        <v>1.770831422574771E-6</v>
      </c>
      <c r="F1723" s="2">
        <f t="shared" si="132"/>
        <v>4.8129282254663882E-5</v>
      </c>
      <c r="G1723" s="2">
        <f t="shared" si="133"/>
        <v>2.3870231152912387E-4</v>
      </c>
      <c r="H1723" s="2">
        <f t="shared" si="134"/>
        <v>1.95764168199595E-4</v>
      </c>
    </row>
    <row r="1724" spans="1:8" x14ac:dyDescent="0.25">
      <c r="A1724" s="1">
        <v>42349</v>
      </c>
      <c r="B1724">
        <v>1873.0283199999999</v>
      </c>
      <c r="C1724">
        <v>-1.2628204000000001E-2</v>
      </c>
      <c r="D1724" s="2">
        <f t="shared" si="130"/>
        <v>-1.2926491099382308E-2</v>
      </c>
      <c r="E1724" s="2">
        <f t="shared" si="131"/>
        <v>1.6709417214241004E-4</v>
      </c>
      <c r="F1724" s="2">
        <f t="shared" si="132"/>
        <v>1.770831422574771E-6</v>
      </c>
      <c r="G1724" s="2">
        <f t="shared" si="133"/>
        <v>4.8129282254663882E-5</v>
      </c>
      <c r="H1724" s="2">
        <f t="shared" si="134"/>
        <v>2.3870231152912387E-4</v>
      </c>
    </row>
    <row r="1725" spans="1:8" x14ac:dyDescent="0.25">
      <c r="A1725" s="1">
        <v>42348</v>
      </c>
      <c r="B1725">
        <v>1902.0908199999999</v>
      </c>
      <c r="C1725">
        <v>-4.0456550000000004E-3</v>
      </c>
      <c r="D1725" s="2">
        <f t="shared" si="130"/>
        <v>-4.343942099382307E-3</v>
      </c>
      <c r="E1725" s="2">
        <f t="shared" si="131"/>
        <v>1.8869832962785964E-5</v>
      </c>
      <c r="F1725" s="2">
        <f t="shared" si="132"/>
        <v>1.6709417214241004E-4</v>
      </c>
      <c r="G1725" s="2">
        <f t="shared" si="133"/>
        <v>1.770831422574771E-6</v>
      </c>
      <c r="H1725" s="2">
        <f t="shared" si="134"/>
        <v>4.8129282254663882E-5</v>
      </c>
    </row>
    <row r="1726" spans="1:8" x14ac:dyDescent="0.25">
      <c r="A1726" s="1">
        <v>42347</v>
      </c>
      <c r="B1726">
        <v>1898.9716800000001</v>
      </c>
      <c r="C1726">
        <v>1.4363869999999999E-3</v>
      </c>
      <c r="D1726" s="2">
        <f t="shared" si="130"/>
        <v>1.1380999006176933E-3</v>
      </c>
      <c r="E1726" s="2">
        <f t="shared" si="131"/>
        <v>1.2952713837860033E-6</v>
      </c>
      <c r="F1726" s="2">
        <f t="shared" si="132"/>
        <v>1.8869832962785964E-5</v>
      </c>
      <c r="G1726" s="2">
        <f t="shared" si="133"/>
        <v>1.6709417214241004E-4</v>
      </c>
      <c r="H1726" s="2">
        <f t="shared" si="134"/>
        <v>1.770831422574771E-6</v>
      </c>
    </row>
    <row r="1727" spans="1:8" x14ac:dyDescent="0.25">
      <c r="A1727" s="1">
        <v>42346</v>
      </c>
      <c r="B1727">
        <v>1911.1085210000001</v>
      </c>
      <c r="C1727">
        <v>-1.0682034E-2</v>
      </c>
      <c r="D1727" s="2">
        <f t="shared" si="130"/>
        <v>-1.0980321099382307E-2</v>
      </c>
      <c r="E1727" s="2">
        <f t="shared" si="131"/>
        <v>1.2056745144554028E-4</v>
      </c>
      <c r="F1727" s="2">
        <f t="shared" si="132"/>
        <v>1.2952713837860033E-6</v>
      </c>
      <c r="G1727" s="2">
        <f t="shared" si="133"/>
        <v>1.8869832962785964E-5</v>
      </c>
      <c r="H1727" s="2">
        <f t="shared" si="134"/>
        <v>1.6709417214241004E-4</v>
      </c>
    </row>
    <row r="1728" spans="1:8" x14ac:dyDescent="0.25">
      <c r="A1728" s="1">
        <v>42345</v>
      </c>
      <c r="B1728">
        <v>1908.499268</v>
      </c>
      <c r="C1728">
        <v>-1.4559219999999999E-3</v>
      </c>
      <c r="D1728" s="2">
        <f t="shared" si="130"/>
        <v>-1.7542090993823065E-3</v>
      </c>
      <c r="E1728" s="2">
        <f t="shared" si="131"/>
        <v>3.0772495643556829E-6</v>
      </c>
      <c r="F1728" s="2">
        <f t="shared" si="132"/>
        <v>1.2056745144554028E-4</v>
      </c>
      <c r="G1728" s="2">
        <f t="shared" si="133"/>
        <v>1.2952713837860033E-6</v>
      </c>
      <c r="H1728" s="2">
        <f t="shared" si="134"/>
        <v>1.8869832962785964E-5</v>
      </c>
    </row>
    <row r="1729" spans="1:8" x14ac:dyDescent="0.25">
      <c r="A1729" s="1">
        <v>42342</v>
      </c>
      <c r="B1729">
        <v>1940.6610109999999</v>
      </c>
      <c r="C1729">
        <v>-1.0372292E-2</v>
      </c>
      <c r="D1729" s="2">
        <f t="shared" si="130"/>
        <v>-1.0670579099382307E-2</v>
      </c>
      <c r="E1729" s="2">
        <f t="shared" si="131"/>
        <v>1.1386125831617453E-4</v>
      </c>
      <c r="F1729" s="2">
        <f t="shared" si="132"/>
        <v>3.0772495643556829E-6</v>
      </c>
      <c r="G1729" s="2">
        <f t="shared" si="133"/>
        <v>1.2056745144554028E-4</v>
      </c>
      <c r="H1729" s="2">
        <f t="shared" si="134"/>
        <v>1.2952713837860033E-6</v>
      </c>
    </row>
    <row r="1730" spans="1:8" x14ac:dyDescent="0.25">
      <c r="A1730" s="1">
        <v>42341</v>
      </c>
      <c r="B1730">
        <v>1946.2795410000001</v>
      </c>
      <c r="C1730">
        <v>-7.5464E-3</v>
      </c>
      <c r="D1730" s="2">
        <f t="shared" si="130"/>
        <v>-7.8446870993823074E-3</v>
      </c>
      <c r="E1730" s="2">
        <f t="shared" si="131"/>
        <v>6.15391156872152E-5</v>
      </c>
      <c r="F1730" s="2">
        <f t="shared" si="132"/>
        <v>1.1386125831617453E-4</v>
      </c>
      <c r="G1730" s="2">
        <f t="shared" si="133"/>
        <v>3.0772495643556829E-6</v>
      </c>
      <c r="H1730" s="2">
        <f t="shared" si="134"/>
        <v>1.2056745144554028E-4</v>
      </c>
    </row>
    <row r="1731" spans="1:8" x14ac:dyDescent="0.25">
      <c r="A1731" s="1">
        <v>42340</v>
      </c>
      <c r="B1731">
        <v>2003.1048579999999</v>
      </c>
      <c r="C1731">
        <v>-1.9166980000000001E-3</v>
      </c>
      <c r="D1731" s="2">
        <f t="shared" ref="D1731:D1794" si="135">C1731-L$1</f>
        <v>-2.2149850993823067E-3</v>
      </c>
      <c r="E1731" s="2">
        <f t="shared" ref="E1731:E1794" si="136">D1731^2</f>
        <v>4.9061589904856474E-6</v>
      </c>
      <c r="F1731" s="2">
        <f t="shared" si="132"/>
        <v>6.15391156872152E-5</v>
      </c>
      <c r="G1731" s="2">
        <f t="shared" si="133"/>
        <v>1.1386125831617453E-4</v>
      </c>
      <c r="H1731" s="2">
        <f t="shared" si="134"/>
        <v>3.0772495643556829E-6</v>
      </c>
    </row>
    <row r="1732" spans="1:8" x14ac:dyDescent="0.25">
      <c r="A1732" s="1">
        <v>42339</v>
      </c>
      <c r="B1732">
        <v>1978.9510499999999</v>
      </c>
      <c r="C1732">
        <v>1.9093169E-2</v>
      </c>
      <c r="D1732" s="2">
        <f t="shared" si="135"/>
        <v>1.8794881900617694E-2</v>
      </c>
      <c r="E1732" s="2">
        <f t="shared" si="136"/>
        <v>3.532475856581666E-4</v>
      </c>
      <c r="F1732" s="2">
        <f t="shared" ref="F1732:F1795" si="137">E1731</f>
        <v>4.9061589904856474E-6</v>
      </c>
      <c r="G1732" s="2">
        <f t="shared" si="133"/>
        <v>6.15391156872152E-5</v>
      </c>
      <c r="H1732" s="2">
        <f t="shared" si="134"/>
        <v>1.1386125831617453E-4</v>
      </c>
    </row>
    <row r="1733" spans="1:8" x14ac:dyDescent="0.25">
      <c r="A1733" s="1">
        <v>42335</v>
      </c>
      <c r="B1733">
        <v>1979.490967</v>
      </c>
      <c r="C1733">
        <v>-1.9468365000000001E-2</v>
      </c>
      <c r="D1733" s="2">
        <f t="shared" si="135"/>
        <v>-1.9766652099382307E-2</v>
      </c>
      <c r="E1733" s="2">
        <f t="shared" si="136"/>
        <v>3.9072053521801498E-4</v>
      </c>
      <c r="F1733" s="2">
        <f t="shared" si="137"/>
        <v>3.532475856581666E-4</v>
      </c>
      <c r="G1733" s="2">
        <f t="shared" ref="G1733:G1796" si="138">E1731</f>
        <v>4.9061589904856474E-6</v>
      </c>
      <c r="H1733" s="2">
        <f t="shared" si="134"/>
        <v>6.15391156872152E-5</v>
      </c>
    </row>
    <row r="1734" spans="1:8" x14ac:dyDescent="0.25">
      <c r="A1734" s="1">
        <v>42334</v>
      </c>
      <c r="B1734">
        <v>2002.934937</v>
      </c>
      <c r="C1734">
        <v>5.8204600000000002E-4</v>
      </c>
      <c r="D1734" s="2">
        <f t="shared" si="135"/>
        <v>2.8375890061769338E-4</v>
      </c>
      <c r="E1734" s="2">
        <f t="shared" si="136"/>
        <v>8.0519113679761987E-8</v>
      </c>
      <c r="F1734" s="2">
        <f t="shared" si="137"/>
        <v>3.9072053521801498E-4</v>
      </c>
      <c r="G1734" s="2">
        <f t="shared" si="138"/>
        <v>3.532475856581666E-4</v>
      </c>
      <c r="H1734" s="2">
        <f t="shared" ref="H1734:H1797" si="139">E1731</f>
        <v>4.9061589904856474E-6</v>
      </c>
    </row>
    <row r="1735" spans="1:8" x14ac:dyDescent="0.25">
      <c r="A1735" s="1">
        <v>42333</v>
      </c>
      <c r="B1735">
        <v>2019.7105710000001</v>
      </c>
      <c r="C1735">
        <v>9.4707920000000004E-3</v>
      </c>
      <c r="D1735" s="2">
        <f t="shared" si="135"/>
        <v>9.172504900617693E-3</v>
      </c>
      <c r="E1735" s="2">
        <f t="shared" si="136"/>
        <v>8.4134846151855591E-5</v>
      </c>
      <c r="F1735" s="2">
        <f t="shared" si="137"/>
        <v>8.0519113679761987E-8</v>
      </c>
      <c r="G1735" s="2">
        <f t="shared" si="138"/>
        <v>3.9072053521801498E-4</v>
      </c>
      <c r="H1735" s="2">
        <f t="shared" si="139"/>
        <v>3.532475856581666E-4</v>
      </c>
    </row>
    <row r="1736" spans="1:8" x14ac:dyDescent="0.25">
      <c r="A1736" s="1">
        <v>42332</v>
      </c>
      <c r="B1736">
        <v>1996.9464109999999</v>
      </c>
      <c r="C1736">
        <v>-5.1330799999999997E-4</v>
      </c>
      <c r="D1736" s="2">
        <f t="shared" si="135"/>
        <v>-8.1159509938230666E-4</v>
      </c>
      <c r="E1736" s="2">
        <f t="shared" si="136"/>
        <v>6.5868660534137624E-7</v>
      </c>
      <c r="F1736" s="2">
        <f t="shared" si="137"/>
        <v>8.4134846151855591E-5</v>
      </c>
      <c r="G1736" s="2">
        <f t="shared" si="138"/>
        <v>8.0519113679761987E-8</v>
      </c>
      <c r="H1736" s="2">
        <f t="shared" si="139"/>
        <v>3.9072053521801498E-4</v>
      </c>
    </row>
    <row r="1737" spans="1:8" x14ac:dyDescent="0.25">
      <c r="A1737" s="1">
        <v>42331</v>
      </c>
      <c r="B1737">
        <v>1966.9342039999999</v>
      </c>
      <c r="C1737">
        <v>9.1005099999999992E-3</v>
      </c>
      <c r="D1737" s="2">
        <f t="shared" si="135"/>
        <v>8.8022229006176917E-3</v>
      </c>
      <c r="E1737" s="2">
        <f t="shared" si="136"/>
        <v>7.7479127992158533E-5</v>
      </c>
      <c r="F1737" s="2">
        <f t="shared" si="137"/>
        <v>6.5868660534137624E-7</v>
      </c>
      <c r="G1737" s="2">
        <f t="shared" si="138"/>
        <v>8.4134846151855591E-5</v>
      </c>
      <c r="H1737" s="2">
        <f t="shared" si="139"/>
        <v>8.0519113679761987E-8</v>
      </c>
    </row>
    <row r="1738" spans="1:8" x14ac:dyDescent="0.25">
      <c r="A1738" s="1">
        <v>42328</v>
      </c>
      <c r="B1738">
        <v>1944.759888</v>
      </c>
      <c r="C1738">
        <v>1.5617191000000001E-2</v>
      </c>
      <c r="D1738" s="2">
        <f t="shared" si="135"/>
        <v>1.5318903900617693E-2</v>
      </c>
      <c r="E1738" s="2">
        <f t="shared" si="136"/>
        <v>2.3466881671635998E-4</v>
      </c>
      <c r="F1738" s="2">
        <f t="shared" si="137"/>
        <v>7.7479127992158533E-5</v>
      </c>
      <c r="G1738" s="2">
        <f t="shared" si="138"/>
        <v>6.5868660534137624E-7</v>
      </c>
      <c r="H1738" s="2">
        <f t="shared" si="139"/>
        <v>8.4134846151855591E-5</v>
      </c>
    </row>
    <row r="1739" spans="1:8" x14ac:dyDescent="0.25">
      <c r="A1739" s="1">
        <v>42325</v>
      </c>
      <c r="B1739">
        <v>1965.6545410000001</v>
      </c>
      <c r="C1739">
        <v>7.7157470000000002E-3</v>
      </c>
      <c r="D1739" s="2">
        <f t="shared" si="135"/>
        <v>7.4174599006176936E-3</v>
      </c>
      <c r="E1739" s="2">
        <f t="shared" si="136"/>
        <v>5.5018711377271448E-5</v>
      </c>
      <c r="F1739" s="2">
        <f t="shared" si="137"/>
        <v>2.3466881671635998E-4</v>
      </c>
      <c r="G1739" s="2">
        <f t="shared" si="138"/>
        <v>7.7479127992158533E-5</v>
      </c>
      <c r="H1739" s="2">
        <f t="shared" si="139"/>
        <v>6.5868660534137624E-7</v>
      </c>
    </row>
    <row r="1740" spans="1:8" x14ac:dyDescent="0.25">
      <c r="A1740" s="1">
        <v>42324</v>
      </c>
      <c r="B1740">
        <v>1980.880615</v>
      </c>
      <c r="C1740">
        <v>-1.8265857999999999E-2</v>
      </c>
      <c r="D1740" s="2">
        <f t="shared" si="135"/>
        <v>-1.8564145099382305E-2</v>
      </c>
      <c r="E1740" s="2">
        <f t="shared" si="136"/>
        <v>3.4462748327092005E-4</v>
      </c>
      <c r="F1740" s="2">
        <f t="shared" si="137"/>
        <v>5.5018711377271448E-5</v>
      </c>
      <c r="G1740" s="2">
        <f t="shared" si="138"/>
        <v>2.3466881671635998E-4</v>
      </c>
      <c r="H1740" s="2">
        <f t="shared" si="139"/>
        <v>7.7479127992158533E-5</v>
      </c>
    </row>
    <row r="1741" spans="1:8" x14ac:dyDescent="0.25">
      <c r="A1741" s="1">
        <v>42321</v>
      </c>
      <c r="B1741">
        <v>1984.349731</v>
      </c>
      <c r="C1741">
        <v>-1.7454129999999999E-3</v>
      </c>
      <c r="D1741" s="2">
        <f t="shared" si="135"/>
        <v>-2.0437000993823065E-3</v>
      </c>
      <c r="E1741" s="2">
        <f t="shared" si="136"/>
        <v>4.1767100962152492E-6</v>
      </c>
      <c r="F1741" s="2">
        <f t="shared" si="137"/>
        <v>3.4462748327092005E-4</v>
      </c>
      <c r="G1741" s="2">
        <f t="shared" si="138"/>
        <v>5.5018711377271448E-5</v>
      </c>
      <c r="H1741" s="2">
        <f t="shared" si="139"/>
        <v>2.3466881671635998E-4</v>
      </c>
    </row>
    <row r="1742" spans="1:8" x14ac:dyDescent="0.25">
      <c r="A1742" s="1">
        <v>42320</v>
      </c>
      <c r="B1742">
        <v>1986.9689940000001</v>
      </c>
      <c r="C1742">
        <v>-1.0638188E-2</v>
      </c>
      <c r="D1742" s="2">
        <f t="shared" si="135"/>
        <v>-1.0936475099382307E-2</v>
      </c>
      <c r="E1742" s="2">
        <f t="shared" si="136"/>
        <v>1.1960648759940925E-4</v>
      </c>
      <c r="F1742" s="2">
        <f t="shared" si="137"/>
        <v>4.1767100962152492E-6</v>
      </c>
      <c r="G1742" s="2">
        <f t="shared" si="138"/>
        <v>3.4462748327092005E-4</v>
      </c>
      <c r="H1742" s="2">
        <f t="shared" si="139"/>
        <v>5.5018711377271448E-5</v>
      </c>
    </row>
    <row r="1743" spans="1:8" x14ac:dyDescent="0.25">
      <c r="A1743" s="1">
        <v>42319</v>
      </c>
      <c r="B1743">
        <v>2011.572754</v>
      </c>
      <c r="C1743">
        <v>-2.3441310000000002E-3</v>
      </c>
      <c r="D1743" s="2">
        <f t="shared" si="135"/>
        <v>-2.6424180993823067E-3</v>
      </c>
      <c r="E1743" s="2">
        <f t="shared" si="136"/>
        <v>6.9823734119432022E-6</v>
      </c>
      <c r="F1743" s="2">
        <f t="shared" si="137"/>
        <v>1.1960648759940925E-4</v>
      </c>
      <c r="G1743" s="2">
        <f t="shared" si="138"/>
        <v>4.1767100962152492E-6</v>
      </c>
      <c r="H1743" s="2">
        <f t="shared" si="139"/>
        <v>3.4462748327092005E-4</v>
      </c>
    </row>
    <row r="1744" spans="1:8" x14ac:dyDescent="0.25">
      <c r="A1744" s="1">
        <v>42318</v>
      </c>
      <c r="B1744">
        <v>1998.3861079999999</v>
      </c>
      <c r="C1744">
        <v>-9.9614939999999996E-3</v>
      </c>
      <c r="D1744" s="2">
        <f t="shared" si="135"/>
        <v>-1.0259781099382307E-2</v>
      </c>
      <c r="E1744" s="2">
        <f t="shared" si="136"/>
        <v>1.0526310820724243E-4</v>
      </c>
      <c r="F1744" s="2">
        <f t="shared" si="137"/>
        <v>6.9823734119432022E-6</v>
      </c>
      <c r="G1744" s="2">
        <f t="shared" si="138"/>
        <v>1.1960648759940925E-4</v>
      </c>
      <c r="H1744" s="2">
        <f t="shared" si="139"/>
        <v>4.1767100962152492E-6</v>
      </c>
    </row>
    <row r="1745" spans="1:8" x14ac:dyDescent="0.25">
      <c r="A1745" s="1">
        <v>42317</v>
      </c>
      <c r="B1745">
        <v>1988.4285890000001</v>
      </c>
      <c r="C1745">
        <v>-6.7675169999999998E-3</v>
      </c>
      <c r="D1745" s="2">
        <f t="shared" si="135"/>
        <v>-7.0658040993823064E-3</v>
      </c>
      <c r="E1745" s="2">
        <f t="shared" si="136"/>
        <v>4.9925587570847805E-5</v>
      </c>
      <c r="F1745" s="2">
        <f t="shared" si="137"/>
        <v>1.0526310820724243E-4</v>
      </c>
      <c r="G1745" s="2">
        <f t="shared" si="138"/>
        <v>6.9823734119432022E-6</v>
      </c>
      <c r="H1745" s="2">
        <f t="shared" si="139"/>
        <v>1.1960648759940925E-4</v>
      </c>
    </row>
    <row r="1746" spans="1:8" x14ac:dyDescent="0.25">
      <c r="A1746" s="1">
        <v>42314</v>
      </c>
      <c r="B1746">
        <v>1932.6030270000001</v>
      </c>
      <c r="C1746">
        <v>-5.9689900000000002E-4</v>
      </c>
      <c r="D1746" s="2">
        <f t="shared" si="135"/>
        <v>-8.9518609938230671E-4</v>
      </c>
      <c r="E1746" s="2">
        <f t="shared" si="136"/>
        <v>8.0135815252730913E-7</v>
      </c>
      <c r="F1746" s="2">
        <f t="shared" si="137"/>
        <v>4.9925587570847805E-5</v>
      </c>
      <c r="G1746" s="2">
        <f t="shared" si="138"/>
        <v>1.0526310820724243E-4</v>
      </c>
      <c r="H1746" s="2">
        <f t="shared" si="139"/>
        <v>6.9823734119432022E-6</v>
      </c>
    </row>
    <row r="1747" spans="1:8" x14ac:dyDescent="0.25">
      <c r="A1747" s="1">
        <v>42313</v>
      </c>
      <c r="B1747">
        <v>1980.750732</v>
      </c>
      <c r="C1747">
        <v>-1.0970914999999999E-2</v>
      </c>
      <c r="D1747" s="2">
        <f t="shared" si="135"/>
        <v>-1.1269202099382307E-2</v>
      </c>
      <c r="E1747" s="2">
        <f t="shared" si="136"/>
        <v>1.2699491595672259E-4</v>
      </c>
      <c r="F1747" s="2">
        <f t="shared" si="137"/>
        <v>8.0135815252730913E-7</v>
      </c>
      <c r="G1747" s="2">
        <f t="shared" si="138"/>
        <v>4.9925587570847805E-5</v>
      </c>
      <c r="H1747" s="2">
        <f t="shared" si="139"/>
        <v>1.0526310820724243E-4</v>
      </c>
    </row>
    <row r="1748" spans="1:8" x14ac:dyDescent="0.25">
      <c r="A1748" s="1">
        <v>42312</v>
      </c>
      <c r="B1748">
        <v>1975.1920170000001</v>
      </c>
      <c r="C1748">
        <v>-1.347514E-3</v>
      </c>
      <c r="D1748" s="2">
        <f t="shared" si="135"/>
        <v>-1.6458010993823065E-3</v>
      </c>
      <c r="E1748" s="2">
        <f t="shared" si="136"/>
        <v>2.708661258728009E-6</v>
      </c>
      <c r="F1748" s="2">
        <f t="shared" si="137"/>
        <v>1.2699491595672259E-4</v>
      </c>
      <c r="G1748" s="2">
        <f t="shared" si="138"/>
        <v>8.0135815252730913E-7</v>
      </c>
      <c r="H1748" s="2">
        <f t="shared" si="139"/>
        <v>4.9925587570847805E-5</v>
      </c>
    </row>
    <row r="1749" spans="1:8" x14ac:dyDescent="0.25">
      <c r="A1749" s="1">
        <v>42311</v>
      </c>
      <c r="B1749">
        <v>1988.768677</v>
      </c>
      <c r="C1749">
        <v>1.0661711000000001E-2</v>
      </c>
      <c r="D1749" s="2">
        <f t="shared" si="135"/>
        <v>1.0363423900617693E-2</v>
      </c>
      <c r="E1749" s="2">
        <f t="shared" si="136"/>
        <v>1.0740055494389404E-4</v>
      </c>
      <c r="F1749" s="2">
        <f t="shared" si="137"/>
        <v>2.708661258728009E-6</v>
      </c>
      <c r="G1749" s="2">
        <f t="shared" si="138"/>
        <v>1.2699491595672259E-4</v>
      </c>
      <c r="H1749" s="2">
        <f t="shared" si="139"/>
        <v>8.0135815252730913E-7</v>
      </c>
    </row>
    <row r="1750" spans="1:8" x14ac:dyDescent="0.25">
      <c r="A1750" s="1">
        <v>42307</v>
      </c>
      <c r="B1750">
        <v>2006.4539789999999</v>
      </c>
      <c r="C1750">
        <v>-7.6783529999999997E-3</v>
      </c>
      <c r="D1750" s="2">
        <f t="shared" si="135"/>
        <v>-7.9766400993823063E-3</v>
      </c>
      <c r="E1750" s="2">
        <f t="shared" si="136"/>
        <v>6.3626787275073763E-5</v>
      </c>
      <c r="F1750" s="2">
        <f t="shared" si="137"/>
        <v>1.0740055494389404E-4</v>
      </c>
      <c r="G1750" s="2">
        <f t="shared" si="138"/>
        <v>2.708661258728009E-6</v>
      </c>
      <c r="H1750" s="2">
        <f t="shared" si="139"/>
        <v>1.2699491595672259E-4</v>
      </c>
    </row>
    <row r="1751" spans="1:8" x14ac:dyDescent="0.25">
      <c r="A1751" s="1">
        <v>42306</v>
      </c>
      <c r="B1751">
        <v>2056.3911130000001</v>
      </c>
      <c r="C1751">
        <v>-1.3815122000000001E-2</v>
      </c>
      <c r="D1751" s="2">
        <f t="shared" si="135"/>
        <v>-1.4113409099382308E-2</v>
      </c>
      <c r="E1751" s="2">
        <f t="shared" si="136"/>
        <v>1.9918831640652733E-4</v>
      </c>
      <c r="F1751" s="2">
        <f t="shared" si="137"/>
        <v>6.3626787275073763E-5</v>
      </c>
      <c r="G1751" s="2">
        <f t="shared" si="138"/>
        <v>1.0740055494389404E-4</v>
      </c>
      <c r="H1751" s="2">
        <f t="shared" si="139"/>
        <v>2.708661258728009E-6</v>
      </c>
    </row>
    <row r="1752" spans="1:8" x14ac:dyDescent="0.25">
      <c r="A1752" s="1">
        <v>42305</v>
      </c>
      <c r="B1752">
        <v>2127.6928710000002</v>
      </c>
      <c r="C1752">
        <v>-4.9948869999999999E-3</v>
      </c>
      <c r="D1752" s="2">
        <f t="shared" si="135"/>
        <v>-5.2931740993823065E-3</v>
      </c>
      <c r="E1752" s="2">
        <f t="shared" si="136"/>
        <v>2.8017692046371692E-5</v>
      </c>
      <c r="F1752" s="2">
        <f t="shared" si="137"/>
        <v>1.9918831640652733E-4</v>
      </c>
      <c r="G1752" s="2">
        <f t="shared" si="138"/>
        <v>6.3626787275073763E-5</v>
      </c>
      <c r="H1752" s="2">
        <f t="shared" si="139"/>
        <v>1.0740055494389404E-4</v>
      </c>
    </row>
    <row r="1753" spans="1:8" x14ac:dyDescent="0.25">
      <c r="A1753" s="1">
        <v>42304</v>
      </c>
      <c r="B1753">
        <v>2139.3798830000001</v>
      </c>
      <c r="C1753">
        <v>1.8562599999999999E-4</v>
      </c>
      <c r="D1753" s="2">
        <f t="shared" si="135"/>
        <v>-1.1266109938230665E-4</v>
      </c>
      <c r="E1753" s="2">
        <f t="shared" si="136"/>
        <v>1.2692523314029976E-8</v>
      </c>
      <c r="F1753" s="2">
        <f t="shared" si="137"/>
        <v>2.8017692046371692E-5</v>
      </c>
      <c r="G1753" s="2">
        <f t="shared" si="138"/>
        <v>1.9918831640652733E-4</v>
      </c>
      <c r="H1753" s="2">
        <f t="shared" si="139"/>
        <v>6.3626787275073763E-5</v>
      </c>
    </row>
    <row r="1754" spans="1:8" x14ac:dyDescent="0.25">
      <c r="A1754" s="1">
        <v>42303</v>
      </c>
      <c r="B1754">
        <v>2166.3627929999998</v>
      </c>
      <c r="C1754">
        <v>1.2090185E-2</v>
      </c>
      <c r="D1754" s="2">
        <f t="shared" si="135"/>
        <v>1.1791897900617692E-2</v>
      </c>
      <c r="E1754" s="2">
        <f t="shared" si="136"/>
        <v>1.3904885609859193E-4</v>
      </c>
      <c r="F1754" s="2">
        <f t="shared" si="137"/>
        <v>1.2692523314029976E-8</v>
      </c>
      <c r="G1754" s="2">
        <f t="shared" si="138"/>
        <v>2.8017692046371692E-5</v>
      </c>
      <c r="H1754" s="2">
        <f t="shared" si="139"/>
        <v>1.9918831640652733E-4</v>
      </c>
    </row>
    <row r="1755" spans="1:8" x14ac:dyDescent="0.25">
      <c r="A1755" s="1">
        <v>42300</v>
      </c>
      <c r="B1755">
        <v>2201.3237300000001</v>
      </c>
      <c r="C1755">
        <v>1.6525178000000001E-2</v>
      </c>
      <c r="D1755" s="2">
        <f t="shared" si="135"/>
        <v>1.6226890900617696E-2</v>
      </c>
      <c r="E1755" s="2">
        <f t="shared" si="136"/>
        <v>2.6331198830054938E-4</v>
      </c>
      <c r="F1755" s="2">
        <f t="shared" si="137"/>
        <v>1.3904885609859193E-4</v>
      </c>
      <c r="G1755" s="2">
        <f t="shared" si="138"/>
        <v>1.2692523314029976E-8</v>
      </c>
      <c r="H1755" s="2">
        <f t="shared" si="139"/>
        <v>2.8017692046371692E-5</v>
      </c>
    </row>
    <row r="1756" spans="1:8" x14ac:dyDescent="0.25">
      <c r="A1756" s="1">
        <v>42299</v>
      </c>
      <c r="B1756">
        <v>2216.4301759999998</v>
      </c>
      <c r="C1756">
        <v>3.5015860000000001E-3</v>
      </c>
      <c r="D1756" s="2">
        <f t="shared" si="135"/>
        <v>3.2032989006176935E-3</v>
      </c>
      <c r="E1756" s="2">
        <f t="shared" si="136"/>
        <v>1.0261123846698524E-5</v>
      </c>
      <c r="F1756" s="2">
        <f t="shared" si="137"/>
        <v>2.6331198830054938E-4</v>
      </c>
      <c r="G1756" s="2">
        <f t="shared" si="138"/>
        <v>1.3904885609859193E-4</v>
      </c>
      <c r="H1756" s="2">
        <f t="shared" si="139"/>
        <v>1.2692523314029976E-8</v>
      </c>
    </row>
    <row r="1757" spans="1:8" x14ac:dyDescent="0.25">
      <c r="A1757" s="1">
        <v>42298</v>
      </c>
      <c r="B1757">
        <v>2188.9172359999998</v>
      </c>
      <c r="C1757">
        <v>4.5288059999999998E-3</v>
      </c>
      <c r="D1757" s="2">
        <f t="shared" si="135"/>
        <v>4.2305189006176932E-3</v>
      </c>
      <c r="E1757" s="2">
        <f t="shared" si="136"/>
        <v>1.7897290168483535E-5</v>
      </c>
      <c r="F1757" s="2">
        <f t="shared" si="137"/>
        <v>1.0261123846698524E-5</v>
      </c>
      <c r="G1757" s="2">
        <f t="shared" si="138"/>
        <v>2.6331198830054938E-4</v>
      </c>
      <c r="H1757" s="2">
        <f t="shared" si="139"/>
        <v>1.3904885609859193E-4</v>
      </c>
    </row>
    <row r="1758" spans="1:8" x14ac:dyDescent="0.25">
      <c r="A1758" s="1">
        <v>42297</v>
      </c>
      <c r="B1758">
        <v>2239.5839839999999</v>
      </c>
      <c r="C1758">
        <v>8.4874400000000002E-4</v>
      </c>
      <c r="D1758" s="2">
        <f t="shared" si="135"/>
        <v>5.5045690061769344E-4</v>
      </c>
      <c r="E1758" s="2">
        <f t="shared" si="136"/>
        <v>3.0300279943763724E-7</v>
      </c>
      <c r="F1758" s="2">
        <f t="shared" si="137"/>
        <v>1.7897290168483535E-5</v>
      </c>
      <c r="G1758" s="2">
        <f t="shared" si="138"/>
        <v>1.0261123846698524E-5</v>
      </c>
      <c r="H1758" s="2">
        <f t="shared" si="139"/>
        <v>2.6331198830054938E-4</v>
      </c>
    </row>
    <row r="1759" spans="1:8" x14ac:dyDescent="0.25">
      <c r="A1759" s="1">
        <v>42296</v>
      </c>
      <c r="B1759">
        <v>2286.7021479999999</v>
      </c>
      <c r="C1759">
        <v>-1.2474400000000001E-4</v>
      </c>
      <c r="D1759" s="2">
        <f t="shared" si="135"/>
        <v>-4.2303109938230667E-4</v>
      </c>
      <c r="E1759" s="2">
        <f t="shared" si="136"/>
        <v>1.7895531104460303E-7</v>
      </c>
      <c r="F1759" s="2">
        <f t="shared" si="137"/>
        <v>3.0300279943763724E-7</v>
      </c>
      <c r="G1759" s="2">
        <f t="shared" si="138"/>
        <v>1.7897290168483535E-5</v>
      </c>
      <c r="H1759" s="2">
        <f t="shared" si="139"/>
        <v>1.0261123846698524E-5</v>
      </c>
    </row>
    <row r="1760" spans="1:8" x14ac:dyDescent="0.25">
      <c r="A1760" s="1">
        <v>42293</v>
      </c>
      <c r="B1760">
        <v>2293.830078</v>
      </c>
      <c r="C1760">
        <v>1.4665570000000001E-3</v>
      </c>
      <c r="D1760" s="2">
        <f t="shared" si="135"/>
        <v>1.1682699006176935E-3</v>
      </c>
      <c r="E1760" s="2">
        <f t="shared" si="136"/>
        <v>1.3648545606892754E-6</v>
      </c>
      <c r="F1760" s="2">
        <f t="shared" si="137"/>
        <v>1.7895531104460303E-7</v>
      </c>
      <c r="G1760" s="2">
        <f t="shared" si="138"/>
        <v>3.0300279943763724E-7</v>
      </c>
      <c r="H1760" s="2">
        <f t="shared" si="139"/>
        <v>1.7897290168483535E-5</v>
      </c>
    </row>
    <row r="1761" spans="1:8" x14ac:dyDescent="0.25">
      <c r="A1761" s="1">
        <v>42292</v>
      </c>
      <c r="B1761">
        <v>2255.0500489999999</v>
      </c>
      <c r="C1761">
        <v>1.7270101999999999E-2</v>
      </c>
      <c r="D1761" s="2">
        <f t="shared" si="135"/>
        <v>1.6971814900617693E-2</v>
      </c>
      <c r="E1761" s="2">
        <f t="shared" si="136"/>
        <v>2.8804250102082874E-4</v>
      </c>
      <c r="F1761" s="2">
        <f t="shared" si="137"/>
        <v>1.3648545606892754E-6</v>
      </c>
      <c r="G1761" s="2">
        <f t="shared" si="138"/>
        <v>1.7895531104460303E-7</v>
      </c>
      <c r="H1761" s="2">
        <f t="shared" si="139"/>
        <v>3.0300279943763724E-7</v>
      </c>
    </row>
    <row r="1762" spans="1:8" x14ac:dyDescent="0.25">
      <c r="A1762" s="1">
        <v>42291</v>
      </c>
      <c r="B1762">
        <v>2274.415039</v>
      </c>
      <c r="C1762">
        <v>-1.2723437000000001E-2</v>
      </c>
      <c r="D1762" s="2">
        <f t="shared" si="135"/>
        <v>-1.3021724099382308E-2</v>
      </c>
      <c r="E1762" s="2">
        <f t="shared" si="136"/>
        <v>1.6956529852043398E-4</v>
      </c>
      <c r="F1762" s="2">
        <f t="shared" si="137"/>
        <v>2.8804250102082874E-4</v>
      </c>
      <c r="G1762" s="2">
        <f t="shared" si="138"/>
        <v>1.3648545606892754E-6</v>
      </c>
      <c r="H1762" s="2">
        <f t="shared" si="139"/>
        <v>1.7895531104460303E-7</v>
      </c>
    </row>
    <row r="1763" spans="1:8" x14ac:dyDescent="0.25">
      <c r="A1763" s="1">
        <v>42290</v>
      </c>
      <c r="B1763">
        <v>2258.0593260000001</v>
      </c>
      <c r="C1763">
        <v>-1.9324625000000002E-2</v>
      </c>
      <c r="D1763" s="2">
        <f t="shared" si="135"/>
        <v>-1.9622912099382307E-2</v>
      </c>
      <c r="E1763" s="2">
        <f t="shared" si="136"/>
        <v>3.8505867926008457E-4</v>
      </c>
      <c r="F1763" s="2">
        <f t="shared" si="137"/>
        <v>1.6956529852043398E-4</v>
      </c>
      <c r="G1763" s="2">
        <f t="shared" si="138"/>
        <v>2.8804250102082874E-4</v>
      </c>
      <c r="H1763" s="2">
        <f t="shared" si="139"/>
        <v>1.3648545606892754E-6</v>
      </c>
    </row>
    <row r="1764" spans="1:8" x14ac:dyDescent="0.25">
      <c r="A1764" s="1">
        <v>42289</v>
      </c>
      <c r="B1764">
        <v>2359.923096</v>
      </c>
      <c r="C1764">
        <v>1.5927949999999999E-3</v>
      </c>
      <c r="D1764" s="2">
        <f t="shared" si="135"/>
        <v>1.2945079006176933E-3</v>
      </c>
      <c r="E1764" s="2">
        <f t="shared" si="136"/>
        <v>1.6757507047616279E-6</v>
      </c>
      <c r="F1764" s="2">
        <f t="shared" si="137"/>
        <v>3.8505867926008457E-4</v>
      </c>
      <c r="G1764" s="2">
        <f t="shared" si="138"/>
        <v>1.6956529852043398E-4</v>
      </c>
      <c r="H1764" s="2">
        <f t="shared" si="139"/>
        <v>2.8804250102082874E-4</v>
      </c>
    </row>
    <row r="1765" spans="1:8" x14ac:dyDescent="0.25">
      <c r="A1765" s="1">
        <v>42286</v>
      </c>
      <c r="B1765">
        <v>2403.661865</v>
      </c>
      <c r="C1765">
        <v>4.5094489999999996E-3</v>
      </c>
      <c r="D1765" s="2">
        <f t="shared" si="135"/>
        <v>4.211161900617693E-3</v>
      </c>
      <c r="E1765" s="2">
        <f t="shared" si="136"/>
        <v>1.7733884553214019E-5</v>
      </c>
      <c r="F1765" s="2">
        <f t="shared" si="137"/>
        <v>1.6757507047616279E-6</v>
      </c>
      <c r="G1765" s="2">
        <f t="shared" si="138"/>
        <v>3.8505867926008457E-4</v>
      </c>
      <c r="H1765" s="2">
        <f t="shared" si="139"/>
        <v>1.6956529852043398E-4</v>
      </c>
    </row>
    <row r="1766" spans="1:8" x14ac:dyDescent="0.25">
      <c r="A1766" s="1">
        <v>42285</v>
      </c>
      <c r="B1766">
        <v>2403.661865</v>
      </c>
      <c r="C1766">
        <v>-2.8275899999999999E-4</v>
      </c>
      <c r="D1766" s="2">
        <f t="shared" si="135"/>
        <v>-5.8104609938230663E-4</v>
      </c>
      <c r="E1766" s="2">
        <f t="shared" si="136"/>
        <v>3.3761456960739337E-7</v>
      </c>
      <c r="F1766" s="2">
        <f t="shared" si="137"/>
        <v>1.7733884553214019E-5</v>
      </c>
      <c r="G1766" s="2">
        <f t="shared" si="138"/>
        <v>1.6757507047616279E-6</v>
      </c>
      <c r="H1766" s="2">
        <f t="shared" si="139"/>
        <v>3.8505867926008457E-4</v>
      </c>
    </row>
    <row r="1767" spans="1:8" x14ac:dyDescent="0.25">
      <c r="A1767" s="1">
        <v>42284</v>
      </c>
      <c r="B1767">
        <v>2403.661865</v>
      </c>
      <c r="C1767">
        <v>7.5273600000000003E-3</v>
      </c>
      <c r="D1767" s="2">
        <f t="shared" si="135"/>
        <v>7.2290729006176937E-3</v>
      </c>
      <c r="E1767" s="2">
        <f t="shared" si="136"/>
        <v>5.2259495002445116E-5</v>
      </c>
      <c r="F1767" s="2">
        <f t="shared" si="137"/>
        <v>3.3761456960739337E-7</v>
      </c>
      <c r="G1767" s="2">
        <f t="shared" si="138"/>
        <v>1.7733884553214019E-5</v>
      </c>
      <c r="H1767" s="2">
        <f t="shared" si="139"/>
        <v>1.6757507047616279E-6</v>
      </c>
    </row>
    <row r="1768" spans="1:8" x14ac:dyDescent="0.25">
      <c r="A1768" s="1">
        <v>42283</v>
      </c>
      <c r="B1768">
        <v>2508.0048830000001</v>
      </c>
      <c r="C1768">
        <v>1.3349259E-2</v>
      </c>
      <c r="D1768" s="2">
        <f t="shared" si="135"/>
        <v>1.3050971900617693E-2</v>
      </c>
      <c r="E1768" s="2">
        <f t="shared" si="136"/>
        <v>1.7032786755071259E-4</v>
      </c>
      <c r="F1768" s="2">
        <f t="shared" si="137"/>
        <v>5.2259495002445116E-5</v>
      </c>
      <c r="G1768" s="2">
        <f t="shared" si="138"/>
        <v>3.3761456960739337E-7</v>
      </c>
      <c r="H1768" s="2">
        <f t="shared" si="139"/>
        <v>1.7733884553214019E-5</v>
      </c>
    </row>
    <row r="1769" spans="1:8" x14ac:dyDescent="0.25">
      <c r="A1769" s="1">
        <v>42282</v>
      </c>
      <c r="B1769">
        <v>2483.9013669999999</v>
      </c>
      <c r="C1769">
        <v>1.6119123999999999E-2</v>
      </c>
      <c r="D1769" s="2">
        <f t="shared" si="135"/>
        <v>1.5820836900617693E-2</v>
      </c>
      <c r="E1769" s="2">
        <f t="shared" si="136"/>
        <v>2.5029888023594645E-4</v>
      </c>
      <c r="F1769" s="2">
        <f t="shared" si="137"/>
        <v>1.7032786755071259E-4</v>
      </c>
      <c r="G1769" s="2">
        <f t="shared" si="138"/>
        <v>5.2259495002445116E-5</v>
      </c>
      <c r="H1769" s="2">
        <f t="shared" si="139"/>
        <v>3.3761456960739337E-7</v>
      </c>
    </row>
    <row r="1770" spans="1:8" x14ac:dyDescent="0.25">
      <c r="A1770" s="1">
        <v>42279</v>
      </c>
      <c r="B1770">
        <v>2445.991211</v>
      </c>
      <c r="C1770">
        <v>-5.869834E-3</v>
      </c>
      <c r="D1770" s="2">
        <f t="shared" si="135"/>
        <v>-6.1681210993823066E-3</v>
      </c>
      <c r="E1770" s="2">
        <f t="shared" si="136"/>
        <v>3.8045717896645192E-5</v>
      </c>
      <c r="F1770" s="2">
        <f t="shared" si="137"/>
        <v>2.5029888023594645E-4</v>
      </c>
      <c r="G1770" s="2">
        <f t="shared" si="138"/>
        <v>1.7032786755071259E-4</v>
      </c>
      <c r="H1770" s="2">
        <f t="shared" si="139"/>
        <v>5.2259495002445116E-5</v>
      </c>
    </row>
    <row r="1771" spans="1:8" x14ac:dyDescent="0.25">
      <c r="A1771" s="1">
        <v>42278</v>
      </c>
      <c r="B1771">
        <v>2391.0751949999999</v>
      </c>
      <c r="C1771">
        <v>-4.41039E-4</v>
      </c>
      <c r="D1771" s="2">
        <f t="shared" si="135"/>
        <v>-7.3932609938230664E-4</v>
      </c>
      <c r="E1771" s="2">
        <f t="shared" si="136"/>
        <v>5.4660308122785635E-7</v>
      </c>
      <c r="F1771" s="2">
        <f t="shared" si="137"/>
        <v>3.8045717896645192E-5</v>
      </c>
      <c r="G1771" s="2">
        <f t="shared" si="138"/>
        <v>2.5029888023594645E-4</v>
      </c>
      <c r="H1771" s="2">
        <f t="shared" si="139"/>
        <v>1.7032786755071259E-4</v>
      </c>
    </row>
    <row r="1772" spans="1:8" x14ac:dyDescent="0.25">
      <c r="A1772" s="1">
        <v>42277</v>
      </c>
      <c r="B1772">
        <v>2379.3781739999999</v>
      </c>
      <c r="C1772">
        <v>5.0445689999999996E-3</v>
      </c>
      <c r="D1772" s="2">
        <f t="shared" si="135"/>
        <v>4.746281900617693E-3</v>
      </c>
      <c r="E1772" s="2">
        <f t="shared" si="136"/>
        <v>2.2527191880131101E-5</v>
      </c>
      <c r="F1772" s="2">
        <f t="shared" si="137"/>
        <v>5.4660308122785635E-7</v>
      </c>
      <c r="G1772" s="2">
        <f t="shared" si="138"/>
        <v>3.8045717896645192E-5</v>
      </c>
      <c r="H1772" s="2">
        <f t="shared" si="139"/>
        <v>2.5029888023594645E-4</v>
      </c>
    </row>
    <row r="1773" spans="1:8" x14ac:dyDescent="0.25">
      <c r="A1773" s="1">
        <v>42276</v>
      </c>
      <c r="B1773">
        <v>2400.3127439999998</v>
      </c>
      <c r="C1773">
        <v>6.3913319999999996E-3</v>
      </c>
      <c r="D1773" s="2">
        <f t="shared" si="135"/>
        <v>6.093044900617693E-3</v>
      </c>
      <c r="E1773" s="2">
        <f t="shared" si="136"/>
        <v>3.7125196160943271E-5</v>
      </c>
      <c r="F1773" s="2">
        <f t="shared" si="137"/>
        <v>2.2527191880131101E-5</v>
      </c>
      <c r="G1773" s="2">
        <f t="shared" si="138"/>
        <v>5.4660308122785635E-7</v>
      </c>
      <c r="H1773" s="2">
        <f t="shared" si="139"/>
        <v>3.8045717896645192E-5</v>
      </c>
    </row>
    <row r="1774" spans="1:8" x14ac:dyDescent="0.25">
      <c r="A1774" s="1">
        <v>42275</v>
      </c>
      <c r="B1774">
        <v>2411.7597660000001</v>
      </c>
      <c r="C1774">
        <v>-1.4848996999999999E-2</v>
      </c>
      <c r="D1774" s="2">
        <f t="shared" si="135"/>
        <v>-1.5147284099382307E-2</v>
      </c>
      <c r="E1774" s="2">
        <f t="shared" si="136"/>
        <v>2.2944021558740006E-4</v>
      </c>
      <c r="F1774" s="2">
        <f t="shared" si="137"/>
        <v>3.7125196160943271E-5</v>
      </c>
      <c r="G1774" s="2">
        <f t="shared" si="138"/>
        <v>2.2527191880131101E-5</v>
      </c>
      <c r="H1774" s="2">
        <f t="shared" si="139"/>
        <v>5.4660308122785635E-7</v>
      </c>
    </row>
    <row r="1775" spans="1:8" x14ac:dyDescent="0.25">
      <c r="A1775" s="1">
        <v>42271</v>
      </c>
      <c r="B1775">
        <v>2403.1420899999998</v>
      </c>
      <c r="C1775">
        <v>-1.3522110000000001E-3</v>
      </c>
      <c r="D1775" s="2">
        <f t="shared" si="135"/>
        <v>-1.6504980993823067E-3</v>
      </c>
      <c r="E1775" s="2">
        <f t="shared" si="136"/>
        <v>2.7241439760646068E-6</v>
      </c>
      <c r="F1775" s="2">
        <f t="shared" si="137"/>
        <v>2.2944021558740006E-4</v>
      </c>
      <c r="G1775" s="2">
        <f t="shared" si="138"/>
        <v>3.7125196160943271E-5</v>
      </c>
      <c r="H1775" s="2">
        <f t="shared" si="139"/>
        <v>2.2527191880131101E-5</v>
      </c>
    </row>
    <row r="1776" spans="1:8" x14ac:dyDescent="0.25">
      <c r="A1776" s="1">
        <v>42270</v>
      </c>
      <c r="B1776">
        <v>2414.1691890000002</v>
      </c>
      <c r="C1776">
        <v>-1.7788248999999999E-2</v>
      </c>
      <c r="D1776" s="2">
        <f t="shared" si="135"/>
        <v>-1.8086536099382305E-2</v>
      </c>
      <c r="E1776" s="2">
        <f t="shared" si="136"/>
        <v>3.2712278807425928E-4</v>
      </c>
      <c r="F1776" s="2">
        <f t="shared" si="137"/>
        <v>2.7241439760646068E-6</v>
      </c>
      <c r="G1776" s="2">
        <f t="shared" si="138"/>
        <v>2.2944021558740006E-4</v>
      </c>
      <c r="H1776" s="2">
        <f t="shared" si="139"/>
        <v>3.7125196160943271E-5</v>
      </c>
    </row>
    <row r="1777" spans="1:8" x14ac:dyDescent="0.25">
      <c r="A1777" s="1">
        <v>42269</v>
      </c>
      <c r="B1777">
        <v>2443.341797</v>
      </c>
      <c r="C1777">
        <v>-5.8231309999999996E-3</v>
      </c>
      <c r="D1777" s="2">
        <f t="shared" si="135"/>
        <v>-6.1214180993823062E-3</v>
      </c>
      <c r="E1777" s="2">
        <f t="shared" si="136"/>
        <v>3.7471759547445285E-5</v>
      </c>
      <c r="F1777" s="2">
        <f t="shared" si="137"/>
        <v>3.2712278807425928E-4</v>
      </c>
      <c r="G1777" s="2">
        <f t="shared" si="138"/>
        <v>2.7241439760646068E-6</v>
      </c>
      <c r="H1777" s="2">
        <f t="shared" si="139"/>
        <v>2.2944021558740006E-4</v>
      </c>
    </row>
    <row r="1778" spans="1:8" x14ac:dyDescent="0.25">
      <c r="A1778" s="1">
        <v>42268</v>
      </c>
      <c r="B1778">
        <v>2446.9609380000002</v>
      </c>
      <c r="C1778">
        <v>-5.553868E-3</v>
      </c>
      <c r="D1778" s="2">
        <f t="shared" si="135"/>
        <v>-5.8521550993823066E-3</v>
      </c>
      <c r="E1778" s="2">
        <f t="shared" si="136"/>
        <v>3.4247719307226337E-5</v>
      </c>
      <c r="F1778" s="2">
        <f t="shared" si="137"/>
        <v>3.7471759547445285E-5</v>
      </c>
      <c r="G1778" s="2">
        <f t="shared" si="138"/>
        <v>3.2712278807425928E-4</v>
      </c>
      <c r="H1778" s="2">
        <f t="shared" si="139"/>
        <v>2.7241439760646068E-6</v>
      </c>
    </row>
    <row r="1779" spans="1:8" x14ac:dyDescent="0.25">
      <c r="A1779" s="1">
        <v>42265</v>
      </c>
      <c r="B1779">
        <v>2439.1127929999998</v>
      </c>
      <c r="C1779">
        <v>1.1111199999999999E-3</v>
      </c>
      <c r="D1779" s="2">
        <f t="shared" si="135"/>
        <v>8.1283290061769336E-4</v>
      </c>
      <c r="E1779" s="2">
        <f t="shared" si="136"/>
        <v>6.6069732432657293E-7</v>
      </c>
      <c r="F1779" s="2">
        <f t="shared" si="137"/>
        <v>3.4247719307226337E-5</v>
      </c>
      <c r="G1779" s="2">
        <f t="shared" si="138"/>
        <v>3.7471759547445285E-5</v>
      </c>
      <c r="H1779" s="2">
        <f t="shared" si="139"/>
        <v>3.2712278807425928E-4</v>
      </c>
    </row>
    <row r="1780" spans="1:8" x14ac:dyDescent="0.25">
      <c r="A1780" s="1">
        <v>42264</v>
      </c>
      <c r="B1780">
        <v>2440.0024410000001</v>
      </c>
      <c r="C1780">
        <v>4.2299149999999999E-3</v>
      </c>
      <c r="D1780" s="2">
        <f t="shared" si="135"/>
        <v>3.9316279006176933E-3</v>
      </c>
      <c r="E1780" s="2">
        <f t="shared" si="136"/>
        <v>1.5457697948915491E-5</v>
      </c>
      <c r="F1780" s="2">
        <f t="shared" si="137"/>
        <v>6.6069732432657293E-7</v>
      </c>
      <c r="G1780" s="2">
        <f t="shared" si="138"/>
        <v>3.4247719307226337E-5</v>
      </c>
      <c r="H1780" s="2">
        <f t="shared" si="139"/>
        <v>3.7471759547445285E-5</v>
      </c>
    </row>
    <row r="1781" spans="1:8" x14ac:dyDescent="0.25">
      <c r="A1781" s="1">
        <v>42263</v>
      </c>
      <c r="B1781">
        <v>2454.548828</v>
      </c>
      <c r="C1781">
        <v>6.9237499999999996E-4</v>
      </c>
      <c r="D1781" s="2">
        <f t="shared" si="135"/>
        <v>3.9408790061769332E-4</v>
      </c>
      <c r="E1781" s="2">
        <f t="shared" si="136"/>
        <v>1.5530527341326093E-7</v>
      </c>
      <c r="F1781" s="2">
        <f t="shared" si="137"/>
        <v>1.5457697948915491E-5</v>
      </c>
      <c r="G1781" s="2">
        <f t="shared" si="138"/>
        <v>6.6069732432657293E-7</v>
      </c>
      <c r="H1781" s="2">
        <f t="shared" si="139"/>
        <v>3.4247719307226337E-5</v>
      </c>
    </row>
    <row r="1782" spans="1:8" x14ac:dyDescent="0.25">
      <c r="A1782" s="1">
        <v>42262</v>
      </c>
      <c r="B1782">
        <v>2415.7390140000002</v>
      </c>
      <c r="C1782">
        <v>2.8011799999999999E-3</v>
      </c>
      <c r="D1782" s="2">
        <f t="shared" si="135"/>
        <v>2.5028929006176933E-3</v>
      </c>
      <c r="E1782" s="2">
        <f t="shared" si="136"/>
        <v>6.2644728719624508E-6</v>
      </c>
      <c r="F1782" s="2">
        <f t="shared" si="137"/>
        <v>1.5530527341326093E-7</v>
      </c>
      <c r="G1782" s="2">
        <f t="shared" si="138"/>
        <v>1.5457697948915491E-5</v>
      </c>
      <c r="H1782" s="2">
        <f t="shared" si="139"/>
        <v>6.6069732432657293E-7</v>
      </c>
    </row>
    <row r="1783" spans="1:8" x14ac:dyDescent="0.25">
      <c r="A1783" s="1">
        <v>42261</v>
      </c>
      <c r="B1783">
        <v>2409.8203130000002</v>
      </c>
      <c r="C1783">
        <v>2.2575209999999998E-2</v>
      </c>
      <c r="D1783" s="2">
        <f t="shared" si="135"/>
        <v>2.2276922900617693E-2</v>
      </c>
      <c r="E1783" s="2">
        <f t="shared" si="136"/>
        <v>4.9626129392006495E-4</v>
      </c>
      <c r="F1783" s="2">
        <f t="shared" si="137"/>
        <v>6.2644728719624508E-6</v>
      </c>
      <c r="G1783" s="2">
        <f t="shared" si="138"/>
        <v>1.5530527341326093E-7</v>
      </c>
      <c r="H1783" s="2">
        <f t="shared" si="139"/>
        <v>1.5457697948915491E-5</v>
      </c>
    </row>
    <row r="1784" spans="1:8" x14ac:dyDescent="0.25">
      <c r="A1784" s="1">
        <v>42258</v>
      </c>
      <c r="B1784">
        <v>2384.1669919999999</v>
      </c>
      <c r="C1784">
        <v>2.5845220000000001E-3</v>
      </c>
      <c r="D1784" s="2">
        <f t="shared" si="135"/>
        <v>2.2862349006176935E-3</v>
      </c>
      <c r="E1784" s="2">
        <f t="shared" si="136"/>
        <v>5.2268700208023951E-6</v>
      </c>
      <c r="F1784" s="2">
        <f t="shared" si="137"/>
        <v>4.9626129392006495E-4</v>
      </c>
      <c r="G1784" s="2">
        <f t="shared" si="138"/>
        <v>6.2644728719624508E-6</v>
      </c>
      <c r="H1784" s="2">
        <f t="shared" si="139"/>
        <v>1.5530527341326093E-7</v>
      </c>
    </row>
    <row r="1785" spans="1:8" x14ac:dyDescent="0.25">
      <c r="A1785" s="1">
        <v>42257</v>
      </c>
      <c r="B1785">
        <v>2399.6530760000001</v>
      </c>
      <c r="C1785">
        <v>-7.0728859999999996E-3</v>
      </c>
      <c r="D1785" s="2">
        <f t="shared" si="135"/>
        <v>-7.3711730993823062E-3</v>
      </c>
      <c r="E1785" s="2">
        <f t="shared" si="136"/>
        <v>5.4334192861057357E-5</v>
      </c>
      <c r="F1785" s="2">
        <f t="shared" si="137"/>
        <v>5.2268700208023951E-6</v>
      </c>
      <c r="G1785" s="2">
        <f t="shared" si="138"/>
        <v>4.9626129392006495E-4</v>
      </c>
      <c r="H1785" s="2">
        <f t="shared" si="139"/>
        <v>6.2644728719624508E-6</v>
      </c>
    </row>
    <row r="1786" spans="1:8" x14ac:dyDescent="0.25">
      <c r="A1786" s="1">
        <v>42256</v>
      </c>
      <c r="B1786">
        <v>2368.241211</v>
      </c>
      <c r="C1786">
        <v>7.3979279999999998E-3</v>
      </c>
      <c r="D1786" s="2">
        <f t="shared" si="135"/>
        <v>7.0996409006176932E-3</v>
      </c>
      <c r="E1786" s="2">
        <f t="shared" si="136"/>
        <v>5.0404900917723609E-5</v>
      </c>
      <c r="F1786" s="2">
        <f t="shared" si="137"/>
        <v>5.4334192861057357E-5</v>
      </c>
      <c r="G1786" s="2">
        <f t="shared" si="138"/>
        <v>5.2268700208023951E-6</v>
      </c>
      <c r="H1786" s="2">
        <f t="shared" si="139"/>
        <v>4.9626129392006495E-4</v>
      </c>
    </row>
    <row r="1787" spans="1:8" x14ac:dyDescent="0.25">
      <c r="A1787" s="1">
        <v>42255</v>
      </c>
      <c r="B1787">
        <v>2368.241211</v>
      </c>
      <c r="C1787">
        <v>-5.1410689999999998E-3</v>
      </c>
      <c r="D1787" s="2">
        <f t="shared" si="135"/>
        <v>-5.4393560993823064E-3</v>
      </c>
      <c r="E1787" s="2">
        <f t="shared" si="136"/>
        <v>2.9586594775887498E-5</v>
      </c>
      <c r="F1787" s="2">
        <f t="shared" si="137"/>
        <v>5.0404900917723609E-5</v>
      </c>
      <c r="G1787" s="2">
        <f t="shared" si="138"/>
        <v>5.4334192861057357E-5</v>
      </c>
      <c r="H1787" s="2">
        <f t="shared" si="139"/>
        <v>5.2268700208023951E-6</v>
      </c>
    </row>
    <row r="1788" spans="1:8" x14ac:dyDescent="0.25">
      <c r="A1788" s="1">
        <v>42254</v>
      </c>
      <c r="B1788">
        <v>2362.602539</v>
      </c>
      <c r="C1788">
        <v>-1.7879214000000001E-2</v>
      </c>
      <c r="D1788" s="2">
        <f t="shared" si="135"/>
        <v>-1.8177501099382307E-2</v>
      </c>
      <c r="E1788" s="2">
        <f t="shared" si="136"/>
        <v>3.3042154621804498E-4</v>
      </c>
      <c r="F1788" s="2">
        <f t="shared" si="137"/>
        <v>2.9586594775887498E-5</v>
      </c>
      <c r="G1788" s="2">
        <f t="shared" si="138"/>
        <v>5.0404900917723609E-5</v>
      </c>
      <c r="H1788" s="2">
        <f t="shared" si="139"/>
        <v>5.4334192861057357E-5</v>
      </c>
    </row>
    <row r="1789" spans="1:8" x14ac:dyDescent="0.25">
      <c r="A1789" s="1">
        <v>42251</v>
      </c>
      <c r="B1789">
        <v>2429.9052729999999</v>
      </c>
      <c r="C1789">
        <v>-6.6401020000000002E-3</v>
      </c>
      <c r="D1789" s="2">
        <f t="shared" si="135"/>
        <v>-6.9383890993823067E-3</v>
      </c>
      <c r="E1789" s="2">
        <f t="shared" si="136"/>
        <v>4.8141243294427219E-5</v>
      </c>
      <c r="F1789" s="2">
        <f t="shared" si="137"/>
        <v>3.3042154621804498E-4</v>
      </c>
      <c r="G1789" s="2">
        <f t="shared" si="138"/>
        <v>2.9586594775887498E-5</v>
      </c>
      <c r="H1789" s="2">
        <f t="shared" si="139"/>
        <v>5.0404900917723609E-5</v>
      </c>
    </row>
    <row r="1790" spans="1:8" x14ac:dyDescent="0.25">
      <c r="A1790" s="1">
        <v>42250</v>
      </c>
      <c r="B1790">
        <v>2466.525635</v>
      </c>
      <c r="C1790">
        <v>3.7117830000000002E-3</v>
      </c>
      <c r="D1790" s="2">
        <f t="shared" si="135"/>
        <v>3.4134959006176936E-3</v>
      </c>
      <c r="E1790" s="2">
        <f t="shared" si="136"/>
        <v>1.1651954263533799E-5</v>
      </c>
      <c r="F1790" s="2">
        <f t="shared" si="137"/>
        <v>4.8141243294427219E-5</v>
      </c>
      <c r="G1790" s="2">
        <f t="shared" si="138"/>
        <v>3.3042154621804498E-4</v>
      </c>
      <c r="H1790" s="2">
        <f t="shared" si="139"/>
        <v>2.9586594775887498E-5</v>
      </c>
    </row>
    <row r="1791" spans="1:8" x14ac:dyDescent="0.25">
      <c r="A1791" s="1">
        <v>42249</v>
      </c>
      <c r="B1791">
        <v>2466.525635</v>
      </c>
      <c r="C1791">
        <v>-2.0340229999999998E-3</v>
      </c>
      <c r="D1791" s="2">
        <f t="shared" si="135"/>
        <v>-2.3323100993823064E-3</v>
      </c>
      <c r="E1791" s="2">
        <f t="shared" si="136"/>
        <v>5.4396703996807041E-6</v>
      </c>
      <c r="F1791" s="2">
        <f t="shared" si="137"/>
        <v>1.1651954263533799E-5</v>
      </c>
      <c r="G1791" s="2">
        <f t="shared" si="138"/>
        <v>4.8141243294427219E-5</v>
      </c>
      <c r="H1791" s="2">
        <f t="shared" si="139"/>
        <v>3.3042154621804498E-4</v>
      </c>
    </row>
    <row r="1792" spans="1:8" x14ac:dyDescent="0.25">
      <c r="A1792" s="1">
        <v>42248</v>
      </c>
      <c r="B1792">
        <v>2548.2846679999998</v>
      </c>
      <c r="C1792">
        <v>-1.684847E-3</v>
      </c>
      <c r="D1792" s="2">
        <f t="shared" si="135"/>
        <v>-1.9831340993823067E-3</v>
      </c>
      <c r="E1792" s="2">
        <f t="shared" si="136"/>
        <v>3.9328208561328725E-6</v>
      </c>
      <c r="F1792" s="2">
        <f t="shared" si="137"/>
        <v>5.4396703996807041E-6</v>
      </c>
      <c r="G1792" s="2">
        <f t="shared" si="138"/>
        <v>1.1651954263533799E-5</v>
      </c>
      <c r="H1792" s="2">
        <f t="shared" si="139"/>
        <v>4.8141243294427219E-5</v>
      </c>
    </row>
    <row r="1793" spans="1:8" x14ac:dyDescent="0.25">
      <c r="A1793" s="1">
        <v>42244</v>
      </c>
      <c r="B1793">
        <v>2549.3645019999999</v>
      </c>
      <c r="C1793">
        <v>1.0866327E-2</v>
      </c>
      <c r="D1793" s="2">
        <f t="shared" si="135"/>
        <v>1.0568039900617693E-2</v>
      </c>
      <c r="E1793" s="2">
        <f t="shared" si="136"/>
        <v>1.1168346734104761E-4</v>
      </c>
      <c r="F1793" s="2">
        <f t="shared" si="137"/>
        <v>3.9328208561328725E-6</v>
      </c>
      <c r="G1793" s="2">
        <f t="shared" si="138"/>
        <v>5.4396703996807041E-6</v>
      </c>
      <c r="H1793" s="2">
        <f t="shared" si="139"/>
        <v>1.1651954263533799E-5</v>
      </c>
    </row>
    <row r="1794" spans="1:8" x14ac:dyDescent="0.25">
      <c r="A1794" s="1">
        <v>42243</v>
      </c>
      <c r="B1794">
        <v>2541.6064449999999</v>
      </c>
      <c r="C1794">
        <v>2.2199600999999999E-2</v>
      </c>
      <c r="D1794" s="2">
        <f t="shared" si="135"/>
        <v>2.1901313900617694E-2</v>
      </c>
      <c r="E1794" s="2">
        <f t="shared" si="136"/>
        <v>4.796675505733898E-4</v>
      </c>
      <c r="F1794" s="2">
        <f t="shared" si="137"/>
        <v>1.1168346734104761E-4</v>
      </c>
      <c r="G1794" s="2">
        <f t="shared" si="138"/>
        <v>3.9328208561328725E-6</v>
      </c>
      <c r="H1794" s="2">
        <f t="shared" si="139"/>
        <v>5.4396703996807041E-6</v>
      </c>
    </row>
    <row r="1795" spans="1:8" x14ac:dyDescent="0.25">
      <c r="A1795" s="1">
        <v>42242</v>
      </c>
      <c r="B1795">
        <v>2553.0234380000002</v>
      </c>
      <c r="C1795">
        <v>5.486838E-3</v>
      </c>
      <c r="D1795" s="2">
        <f t="shared" ref="D1795:D1858" si="140">C1795-L$1</f>
        <v>5.1885509006176934E-3</v>
      </c>
      <c r="E1795" s="2">
        <f t="shared" ref="E1795:E1858" si="141">D1795^2</f>
        <v>2.6921060448300677E-5</v>
      </c>
      <c r="F1795" s="2">
        <f t="shared" si="137"/>
        <v>4.796675505733898E-4</v>
      </c>
      <c r="G1795" s="2">
        <f t="shared" si="138"/>
        <v>1.1168346734104761E-4</v>
      </c>
      <c r="H1795" s="2">
        <f t="shared" si="139"/>
        <v>3.9328208561328725E-6</v>
      </c>
    </row>
    <row r="1796" spans="1:8" x14ac:dyDescent="0.25">
      <c r="A1796" s="1">
        <v>42241</v>
      </c>
      <c r="B1796">
        <v>2608.6291500000002</v>
      </c>
      <c r="C1796">
        <v>5.7747650000000003E-3</v>
      </c>
      <c r="D1796" s="2">
        <f t="shared" si="140"/>
        <v>5.4764779006176937E-3</v>
      </c>
      <c r="E1796" s="2">
        <f t="shared" si="141"/>
        <v>2.9991810195953981E-5</v>
      </c>
      <c r="F1796" s="2">
        <f t="shared" ref="F1796:F1859" si="142">E1795</f>
        <v>2.6921060448300677E-5</v>
      </c>
      <c r="G1796" s="2">
        <f t="shared" si="138"/>
        <v>4.796675505733898E-4</v>
      </c>
      <c r="H1796" s="2">
        <f t="shared" si="139"/>
        <v>1.1168346734104761E-4</v>
      </c>
    </row>
    <row r="1797" spans="1:8" x14ac:dyDescent="0.25">
      <c r="A1797" s="1">
        <v>42240</v>
      </c>
      <c r="B1797">
        <v>2619.236328</v>
      </c>
      <c r="C1797">
        <v>-6.9391088000000004E-2</v>
      </c>
      <c r="D1797" s="2">
        <f t="shared" si="140"/>
        <v>-6.9689375099382306E-2</v>
      </c>
      <c r="E1797" s="2">
        <f t="shared" si="141"/>
        <v>4.8566090017424061E-3</v>
      </c>
      <c r="F1797" s="2">
        <f t="shared" si="142"/>
        <v>2.9991810195953981E-5</v>
      </c>
      <c r="G1797" s="2">
        <f t="shared" ref="G1797:G1860" si="143">E1795</f>
        <v>2.6921060448300677E-5</v>
      </c>
      <c r="H1797" s="2">
        <f t="shared" si="139"/>
        <v>4.796675505733898E-4</v>
      </c>
    </row>
    <row r="1798" spans="1:8" x14ac:dyDescent="0.25">
      <c r="A1798" s="1">
        <v>42236</v>
      </c>
      <c r="B1798">
        <v>2600.861328</v>
      </c>
      <c r="C1798">
        <v>-8.9922809999999995E-3</v>
      </c>
      <c r="D1798" s="2">
        <f t="shared" si="140"/>
        <v>-9.290568099382307E-3</v>
      </c>
      <c r="E1798" s="2">
        <f t="shared" si="141"/>
        <v>8.6314655609260173E-5</v>
      </c>
      <c r="F1798" s="2">
        <f t="shared" si="142"/>
        <v>4.8566090017424061E-3</v>
      </c>
      <c r="G1798" s="2">
        <f t="shared" si="143"/>
        <v>2.9991810195953981E-5</v>
      </c>
      <c r="H1798" s="2">
        <f t="shared" ref="H1798:H1861" si="144">E1795</f>
        <v>2.6921060448300677E-5</v>
      </c>
    </row>
    <row r="1799" spans="1:8" x14ac:dyDescent="0.25">
      <c r="A1799" s="1">
        <v>42235</v>
      </c>
      <c r="B1799">
        <v>2655.4970699999999</v>
      </c>
      <c r="C1799">
        <v>1.5369419999999999E-3</v>
      </c>
      <c r="D1799" s="2">
        <f t="shared" si="140"/>
        <v>1.2386549006176933E-3</v>
      </c>
      <c r="E1799" s="2">
        <f t="shared" si="141"/>
        <v>1.5342659628242277E-6</v>
      </c>
      <c r="F1799" s="2">
        <f t="shared" si="142"/>
        <v>8.6314655609260173E-5</v>
      </c>
      <c r="G1799" s="2">
        <f t="shared" si="143"/>
        <v>4.8566090017424061E-3</v>
      </c>
      <c r="H1799" s="2">
        <f t="shared" si="144"/>
        <v>2.9991810195953981E-5</v>
      </c>
    </row>
    <row r="1800" spans="1:8" x14ac:dyDescent="0.25">
      <c r="A1800" s="1">
        <v>42234</v>
      </c>
      <c r="B1800">
        <v>2702.1552729999999</v>
      </c>
      <c r="C1800">
        <v>-4.62096E-4</v>
      </c>
      <c r="D1800" s="2">
        <f t="shared" si="140"/>
        <v>-7.6038309938230664E-4</v>
      </c>
      <c r="E1800" s="2">
        <f t="shared" si="141"/>
        <v>5.7818245782624287E-7</v>
      </c>
      <c r="F1800" s="2">
        <f t="shared" si="142"/>
        <v>1.5342659628242277E-6</v>
      </c>
      <c r="G1800" s="2">
        <f t="shared" si="143"/>
        <v>8.6314655609260173E-5</v>
      </c>
      <c r="H1800" s="2">
        <f t="shared" si="144"/>
        <v>4.8566090017424061E-3</v>
      </c>
    </row>
    <row r="1801" spans="1:8" x14ac:dyDescent="0.25">
      <c r="A1801" s="1">
        <v>42233</v>
      </c>
      <c r="B1801">
        <v>2902.733643</v>
      </c>
      <c r="C1801">
        <v>-9.7117179999999994E-3</v>
      </c>
      <c r="D1801" s="2">
        <f t="shared" si="140"/>
        <v>-1.0010005099382307E-2</v>
      </c>
      <c r="E1801" s="2">
        <f t="shared" si="141"/>
        <v>1.0020020208965978E-4</v>
      </c>
      <c r="F1801" s="2">
        <f t="shared" si="142"/>
        <v>5.7818245782624287E-7</v>
      </c>
      <c r="G1801" s="2">
        <f t="shared" si="143"/>
        <v>1.5342659628242277E-6</v>
      </c>
      <c r="H1801" s="2">
        <f t="shared" si="144"/>
        <v>8.6314655609260173E-5</v>
      </c>
    </row>
    <row r="1802" spans="1:8" x14ac:dyDescent="0.25">
      <c r="A1802" s="1">
        <v>42230</v>
      </c>
      <c r="B1802">
        <v>2876.7502439999998</v>
      </c>
      <c r="C1802">
        <v>-4.2240250000000002E-3</v>
      </c>
      <c r="D1802" s="2">
        <f t="shared" si="140"/>
        <v>-4.5223120993823068E-3</v>
      </c>
      <c r="E1802" s="2">
        <f t="shared" si="141"/>
        <v>2.0451306724219606E-5</v>
      </c>
      <c r="F1802" s="2">
        <f t="shared" si="142"/>
        <v>1.0020020208965978E-4</v>
      </c>
      <c r="G1802" s="2">
        <f t="shared" si="143"/>
        <v>5.7818245782624287E-7</v>
      </c>
      <c r="H1802" s="2">
        <f t="shared" si="144"/>
        <v>1.5342659628242277E-6</v>
      </c>
    </row>
    <row r="1803" spans="1:8" x14ac:dyDescent="0.25">
      <c r="A1803" s="1">
        <v>42229</v>
      </c>
      <c r="B1803">
        <v>2944.1030270000001</v>
      </c>
      <c r="C1803">
        <v>-7.449603E-3</v>
      </c>
      <c r="D1803" s="2">
        <f t="shared" si="140"/>
        <v>-7.7478900993823065E-3</v>
      </c>
      <c r="E1803" s="2">
        <f t="shared" si="141"/>
        <v>6.0029800992106366E-5</v>
      </c>
      <c r="F1803" s="2">
        <f t="shared" si="142"/>
        <v>2.0451306724219606E-5</v>
      </c>
      <c r="G1803" s="2">
        <f t="shared" si="143"/>
        <v>1.0020020208965978E-4</v>
      </c>
      <c r="H1803" s="2">
        <f t="shared" si="144"/>
        <v>5.7818245782624287E-7</v>
      </c>
    </row>
    <row r="1804" spans="1:8" x14ac:dyDescent="0.25">
      <c r="A1804" s="1">
        <v>42228</v>
      </c>
      <c r="B1804">
        <v>3044.0573730000001</v>
      </c>
      <c r="C1804">
        <v>-9.9589789999999997E-3</v>
      </c>
      <c r="D1804" s="2">
        <f t="shared" si="140"/>
        <v>-1.0257266099382307E-2</v>
      </c>
      <c r="E1804" s="2">
        <f t="shared" si="141"/>
        <v>1.0521150783353753E-4</v>
      </c>
      <c r="F1804" s="2">
        <f t="shared" si="142"/>
        <v>6.0029800992106366E-5</v>
      </c>
      <c r="G1804" s="2">
        <f t="shared" si="143"/>
        <v>2.0451306724219606E-5</v>
      </c>
      <c r="H1804" s="2">
        <f t="shared" si="144"/>
        <v>1.0020020208965978E-4</v>
      </c>
    </row>
    <row r="1805" spans="1:8" x14ac:dyDescent="0.25">
      <c r="A1805" s="1">
        <v>42227</v>
      </c>
      <c r="B1805">
        <v>3044.0573730000001</v>
      </c>
      <c r="C1805">
        <v>4.7799599999999998E-3</v>
      </c>
      <c r="D1805" s="2">
        <f t="shared" si="140"/>
        <v>4.4816729006176932E-3</v>
      </c>
      <c r="E1805" s="2">
        <f t="shared" si="141"/>
        <v>2.0085391988131009E-5</v>
      </c>
      <c r="F1805" s="2">
        <f t="shared" si="142"/>
        <v>1.0521150783353753E-4</v>
      </c>
      <c r="G1805" s="2">
        <f t="shared" si="143"/>
        <v>6.0029800992106366E-5</v>
      </c>
      <c r="H1805" s="2">
        <f t="shared" si="144"/>
        <v>2.0451306724219606E-5</v>
      </c>
    </row>
    <row r="1806" spans="1:8" x14ac:dyDescent="0.25">
      <c r="A1806" s="1">
        <v>42226</v>
      </c>
      <c r="B1806">
        <v>3210.9343260000001</v>
      </c>
      <c r="C1806">
        <v>2.4292500000000001E-4</v>
      </c>
      <c r="D1806" s="2">
        <f t="shared" si="140"/>
        <v>-5.5362099382306627E-5</v>
      </c>
      <c r="E1806" s="2">
        <f t="shared" si="141"/>
        <v>3.0649620480163956E-9</v>
      </c>
      <c r="F1806" s="2">
        <f t="shared" si="142"/>
        <v>2.0085391988131009E-5</v>
      </c>
      <c r="G1806" s="2">
        <f t="shared" si="143"/>
        <v>1.0521150783353753E-4</v>
      </c>
      <c r="H1806" s="2">
        <f t="shared" si="144"/>
        <v>6.0029800992106366E-5</v>
      </c>
    </row>
    <row r="1807" spans="1:8" x14ac:dyDescent="0.25">
      <c r="A1807" s="1">
        <v>42223</v>
      </c>
      <c r="B1807">
        <v>3205.2758789999998</v>
      </c>
      <c r="C1807">
        <v>-7.5953949999999996E-3</v>
      </c>
      <c r="D1807" s="2">
        <f t="shared" si="140"/>
        <v>-7.893682099382307E-3</v>
      </c>
      <c r="E1807" s="2">
        <f t="shared" si="141"/>
        <v>6.231021708610867E-5</v>
      </c>
      <c r="F1807" s="2">
        <f t="shared" si="142"/>
        <v>3.0649620480163956E-9</v>
      </c>
      <c r="G1807" s="2">
        <f t="shared" si="143"/>
        <v>2.0085391988131009E-5</v>
      </c>
      <c r="H1807" s="2">
        <f t="shared" si="144"/>
        <v>1.0521150783353753E-4</v>
      </c>
    </row>
    <row r="1808" spans="1:8" x14ac:dyDescent="0.25">
      <c r="A1808" s="1">
        <v>42222</v>
      </c>
      <c r="B1808">
        <v>3241.0266109999998</v>
      </c>
      <c r="C1808">
        <v>-9.5197860000000006E-3</v>
      </c>
      <c r="D1808" s="2">
        <f t="shared" si="140"/>
        <v>-9.818073099382308E-3</v>
      </c>
      <c r="E1808" s="2">
        <f t="shared" si="141"/>
        <v>9.6394559384814523E-5</v>
      </c>
      <c r="F1808" s="2">
        <f t="shared" si="142"/>
        <v>6.231021708610867E-5</v>
      </c>
      <c r="G1808" s="2">
        <f t="shared" si="143"/>
        <v>3.0649620480163956E-9</v>
      </c>
      <c r="H1808" s="2">
        <f t="shared" si="144"/>
        <v>2.0085391988131009E-5</v>
      </c>
    </row>
    <row r="1809" spans="1:8" x14ac:dyDescent="0.25">
      <c r="A1809" s="1">
        <v>42221</v>
      </c>
      <c r="B1809">
        <v>3241.0266109999998</v>
      </c>
      <c r="C1809">
        <v>8.421563E-3</v>
      </c>
      <c r="D1809" s="2">
        <f t="shared" si="140"/>
        <v>8.1232759006176925E-3</v>
      </c>
      <c r="E1809" s="2">
        <f t="shared" si="141"/>
        <v>6.598761135755619E-5</v>
      </c>
      <c r="F1809" s="2">
        <f t="shared" si="142"/>
        <v>9.6394559384814523E-5</v>
      </c>
      <c r="G1809" s="2">
        <f t="shared" si="143"/>
        <v>6.231021708610867E-5</v>
      </c>
      <c r="H1809" s="2">
        <f t="shared" si="144"/>
        <v>3.0649620480163956E-9</v>
      </c>
    </row>
    <row r="1810" spans="1:8" x14ac:dyDescent="0.25">
      <c r="A1810" s="1">
        <v>42220</v>
      </c>
      <c r="B1810">
        <v>3316.1472170000002</v>
      </c>
      <c r="C1810">
        <v>3.2996470000000002E-3</v>
      </c>
      <c r="D1810" s="2">
        <f t="shared" si="140"/>
        <v>3.0013599006176936E-3</v>
      </c>
      <c r="E1810" s="2">
        <f t="shared" si="141"/>
        <v>9.008161253035851E-6</v>
      </c>
      <c r="F1810" s="2">
        <f t="shared" si="142"/>
        <v>6.598761135755619E-5</v>
      </c>
      <c r="G1810" s="2">
        <f t="shared" si="143"/>
        <v>9.6394559384814523E-5</v>
      </c>
      <c r="H1810" s="2">
        <f t="shared" si="144"/>
        <v>6.231021708610867E-5</v>
      </c>
    </row>
    <row r="1811" spans="1:8" x14ac:dyDescent="0.25">
      <c r="A1811" s="1">
        <v>42219</v>
      </c>
      <c r="B1811">
        <v>3345.9296880000002</v>
      </c>
      <c r="C1811">
        <v>3.076044E-3</v>
      </c>
      <c r="D1811" s="2">
        <f t="shared" si="140"/>
        <v>2.7777569006176934E-3</v>
      </c>
      <c r="E1811" s="2">
        <f t="shared" si="141"/>
        <v>7.715933398929215E-6</v>
      </c>
      <c r="F1811" s="2">
        <f t="shared" si="142"/>
        <v>9.008161253035851E-6</v>
      </c>
      <c r="G1811" s="2">
        <f t="shared" si="143"/>
        <v>6.598761135755619E-5</v>
      </c>
      <c r="H1811" s="2">
        <f t="shared" si="144"/>
        <v>9.6394559384814523E-5</v>
      </c>
    </row>
    <row r="1812" spans="1:8" x14ac:dyDescent="0.25">
      <c r="A1812" s="1">
        <v>42216</v>
      </c>
      <c r="B1812">
        <v>3277.5871579999998</v>
      </c>
      <c r="C1812">
        <v>5.26014E-3</v>
      </c>
      <c r="D1812" s="2">
        <f t="shared" si="140"/>
        <v>4.9618529006176934E-3</v>
      </c>
      <c r="E1812" s="2">
        <f t="shared" si="141"/>
        <v>2.4619984207368219E-5</v>
      </c>
      <c r="F1812" s="2">
        <f t="shared" si="142"/>
        <v>7.715933398929215E-6</v>
      </c>
      <c r="G1812" s="2">
        <f t="shared" si="143"/>
        <v>9.008161253035851E-6</v>
      </c>
      <c r="H1812" s="2">
        <f t="shared" si="144"/>
        <v>6.598761135755619E-5</v>
      </c>
    </row>
    <row r="1813" spans="1:8" x14ac:dyDescent="0.25">
      <c r="A1813" s="1">
        <v>42215</v>
      </c>
      <c r="B1813">
        <v>3327.3342290000001</v>
      </c>
      <c r="C1813">
        <v>3.676374E-3</v>
      </c>
      <c r="D1813" s="2">
        <f t="shared" si="140"/>
        <v>3.3780869006176935E-3</v>
      </c>
      <c r="E1813" s="2">
        <f t="shared" si="141"/>
        <v>1.1411471108124855E-5</v>
      </c>
      <c r="F1813" s="2">
        <f t="shared" si="142"/>
        <v>2.4619984207368219E-5</v>
      </c>
      <c r="G1813" s="2">
        <f t="shared" si="143"/>
        <v>7.715933398929215E-6</v>
      </c>
      <c r="H1813" s="2">
        <f t="shared" si="144"/>
        <v>9.008161253035851E-6</v>
      </c>
    </row>
    <row r="1814" spans="1:8" x14ac:dyDescent="0.25">
      <c r="A1814" s="1">
        <v>42214</v>
      </c>
      <c r="B1814">
        <v>3205.0656739999999</v>
      </c>
      <c r="C1814">
        <v>5.0799700000000005E-4</v>
      </c>
      <c r="D1814" s="2">
        <f t="shared" si="140"/>
        <v>2.0970990061769341E-4</v>
      </c>
      <c r="E1814" s="2">
        <f t="shared" si="141"/>
        <v>4.3978242417082851E-8</v>
      </c>
      <c r="F1814" s="2">
        <f t="shared" si="142"/>
        <v>1.1411471108124855E-5</v>
      </c>
      <c r="G1814" s="2">
        <f t="shared" si="143"/>
        <v>2.4619984207368219E-5</v>
      </c>
      <c r="H1814" s="2">
        <f t="shared" si="144"/>
        <v>7.715933398929215E-6</v>
      </c>
    </row>
    <row r="1815" spans="1:8" x14ac:dyDescent="0.25">
      <c r="A1815" s="1">
        <v>42213</v>
      </c>
      <c r="B1815">
        <v>3134.4440920000002</v>
      </c>
      <c r="C1815">
        <v>-9.1053509999999994E-3</v>
      </c>
      <c r="D1815" s="2">
        <f t="shared" si="140"/>
        <v>-9.4036380993823068E-3</v>
      </c>
      <c r="E1815" s="2">
        <f t="shared" si="141"/>
        <v>8.8428409504154478E-5</v>
      </c>
      <c r="F1815" s="2">
        <f t="shared" si="142"/>
        <v>4.3978242417082851E-8</v>
      </c>
      <c r="G1815" s="2">
        <f t="shared" si="143"/>
        <v>1.1411471108124855E-5</v>
      </c>
      <c r="H1815" s="2">
        <f t="shared" si="144"/>
        <v>2.4619984207368219E-5</v>
      </c>
    </row>
    <row r="1816" spans="1:8" x14ac:dyDescent="0.25">
      <c r="A1816" s="1">
        <v>42212</v>
      </c>
      <c r="B1816">
        <v>3090.4753420000002</v>
      </c>
      <c r="C1816">
        <v>-1.5523939E-2</v>
      </c>
      <c r="D1816" s="2">
        <f t="shared" si="140"/>
        <v>-1.5822226099382306E-2</v>
      </c>
      <c r="E1816" s="2">
        <f t="shared" si="141"/>
        <v>2.5034283873997463E-4</v>
      </c>
      <c r="F1816" s="2">
        <f t="shared" si="142"/>
        <v>8.8428409504154478E-5</v>
      </c>
      <c r="G1816" s="2">
        <f t="shared" si="143"/>
        <v>4.3978242417082851E-8</v>
      </c>
      <c r="H1816" s="2">
        <f t="shared" si="144"/>
        <v>1.1411471108124855E-5</v>
      </c>
    </row>
    <row r="1817" spans="1:8" x14ac:dyDescent="0.25">
      <c r="A1817" s="1">
        <v>42209</v>
      </c>
      <c r="B1817">
        <v>2995.01001</v>
      </c>
      <c r="C1817">
        <v>1.6058170000000001E-3</v>
      </c>
      <c r="D1817" s="2">
        <f t="shared" si="140"/>
        <v>1.3075299006176935E-3</v>
      </c>
      <c r="E1817" s="2">
        <f t="shared" si="141"/>
        <v>1.7096344410093155E-6</v>
      </c>
      <c r="F1817" s="2">
        <f t="shared" si="142"/>
        <v>2.5034283873997463E-4</v>
      </c>
      <c r="G1817" s="2">
        <f t="shared" si="143"/>
        <v>8.8428409504154478E-5</v>
      </c>
      <c r="H1817" s="2">
        <f t="shared" si="144"/>
        <v>4.3978242417082851E-8</v>
      </c>
    </row>
    <row r="1818" spans="1:8" x14ac:dyDescent="0.25">
      <c r="A1818" s="1">
        <v>42208</v>
      </c>
      <c r="B1818">
        <v>2918.7495119999999</v>
      </c>
      <c r="C1818">
        <v>2.3023639999999999E-3</v>
      </c>
      <c r="D1818" s="2">
        <f t="shared" si="140"/>
        <v>2.0040769006176933E-3</v>
      </c>
      <c r="E1818" s="2">
        <f t="shared" si="141"/>
        <v>4.01632422358942E-6</v>
      </c>
      <c r="F1818" s="2">
        <f t="shared" si="142"/>
        <v>1.7096344410093155E-6</v>
      </c>
      <c r="G1818" s="2">
        <f t="shared" si="143"/>
        <v>2.5034283873997463E-4</v>
      </c>
      <c r="H1818" s="2">
        <f t="shared" si="144"/>
        <v>8.8428409504154478E-5</v>
      </c>
    </row>
    <row r="1819" spans="1:8" x14ac:dyDescent="0.25">
      <c r="A1819" s="1">
        <v>42207</v>
      </c>
      <c r="B1819">
        <v>2935.3151859999998</v>
      </c>
      <c r="C1819">
        <v>1.0037189999999999E-3</v>
      </c>
      <c r="D1819" s="2">
        <f t="shared" si="140"/>
        <v>7.0543190061769334E-4</v>
      </c>
      <c r="E1819" s="2">
        <f t="shared" si="141"/>
        <v>4.9763416640909115E-7</v>
      </c>
      <c r="F1819" s="2">
        <f t="shared" si="142"/>
        <v>4.01632422358942E-6</v>
      </c>
      <c r="G1819" s="2">
        <f t="shared" si="143"/>
        <v>1.7096344410093155E-6</v>
      </c>
      <c r="H1819" s="2">
        <f t="shared" si="144"/>
        <v>2.5034283873997463E-4</v>
      </c>
    </row>
    <row r="1820" spans="1:8" x14ac:dyDescent="0.25">
      <c r="A1820" s="1">
        <v>42206</v>
      </c>
      <c r="B1820">
        <v>2917.4597170000002</v>
      </c>
      <c r="C1820">
        <v>1.1443086999999999E-2</v>
      </c>
      <c r="D1820" s="2">
        <f t="shared" si="140"/>
        <v>1.1144799900617692E-2</v>
      </c>
      <c r="E1820" s="2">
        <f t="shared" si="141"/>
        <v>1.2420656482480812E-4</v>
      </c>
      <c r="F1820" s="2">
        <f t="shared" si="142"/>
        <v>4.9763416640909115E-7</v>
      </c>
      <c r="G1820" s="2">
        <f t="shared" si="143"/>
        <v>4.01632422358942E-6</v>
      </c>
      <c r="H1820" s="2">
        <f t="shared" si="144"/>
        <v>1.7096344410093155E-6</v>
      </c>
    </row>
    <row r="1821" spans="1:8" x14ac:dyDescent="0.25">
      <c r="A1821" s="1">
        <v>42205</v>
      </c>
      <c r="B1821">
        <v>2917.1896969999998</v>
      </c>
      <c r="C1821">
        <v>-1.002231E-2</v>
      </c>
      <c r="D1821" s="2">
        <f t="shared" si="140"/>
        <v>-1.0320597099382307E-2</v>
      </c>
      <c r="E1821" s="2">
        <f t="shared" si="141"/>
        <v>1.0651472448777849E-4</v>
      </c>
      <c r="F1821" s="2">
        <f t="shared" si="142"/>
        <v>1.2420656482480812E-4</v>
      </c>
      <c r="G1821" s="2">
        <f t="shared" si="143"/>
        <v>4.9763416640909115E-7</v>
      </c>
      <c r="H1821" s="2">
        <f t="shared" si="144"/>
        <v>4.01632422358942E-6</v>
      </c>
    </row>
    <row r="1822" spans="1:8" x14ac:dyDescent="0.25">
      <c r="A1822" s="1">
        <v>42201</v>
      </c>
      <c r="B1822">
        <v>3061.4428710000002</v>
      </c>
      <c r="C1822">
        <v>7.6554769999999999E-3</v>
      </c>
      <c r="D1822" s="2">
        <f t="shared" si="140"/>
        <v>7.3571899006176934E-3</v>
      </c>
      <c r="E1822" s="2">
        <f t="shared" si="141"/>
        <v>5.4128243233750985E-5</v>
      </c>
      <c r="F1822" s="2">
        <f t="shared" si="142"/>
        <v>1.0651472448777849E-4</v>
      </c>
      <c r="G1822" s="2">
        <f t="shared" si="143"/>
        <v>1.2420656482480812E-4</v>
      </c>
      <c r="H1822" s="2">
        <f t="shared" si="144"/>
        <v>4.9763416640909115E-7</v>
      </c>
    </row>
    <row r="1823" spans="1:8" x14ac:dyDescent="0.25">
      <c r="A1823" s="1">
        <v>42200</v>
      </c>
      <c r="B1823">
        <v>3111.6499020000001</v>
      </c>
      <c r="C1823">
        <v>2.686501E-3</v>
      </c>
      <c r="D1823" s="2">
        <f t="shared" si="140"/>
        <v>2.3882139006176934E-3</v>
      </c>
      <c r="E1823" s="2">
        <f t="shared" si="141"/>
        <v>5.7035656351035776E-6</v>
      </c>
      <c r="F1823" s="2">
        <f t="shared" si="142"/>
        <v>5.4128243233750985E-5</v>
      </c>
      <c r="G1823" s="2">
        <f t="shared" si="143"/>
        <v>1.0651472448777849E-4</v>
      </c>
      <c r="H1823" s="2">
        <f t="shared" si="144"/>
        <v>1.2420656482480812E-4</v>
      </c>
    </row>
    <row r="1824" spans="1:8" x14ac:dyDescent="0.25">
      <c r="A1824" s="1">
        <v>42199</v>
      </c>
      <c r="B1824">
        <v>3105.2514649999998</v>
      </c>
      <c r="C1824">
        <v>5.6441249999999998E-3</v>
      </c>
      <c r="D1824" s="2">
        <f t="shared" si="140"/>
        <v>5.3458379006176933E-3</v>
      </c>
      <c r="E1824" s="2">
        <f t="shared" si="141"/>
        <v>2.8577982859680586E-5</v>
      </c>
      <c r="F1824" s="2">
        <f t="shared" si="142"/>
        <v>5.7035656351035776E-6</v>
      </c>
      <c r="G1824" s="2">
        <f t="shared" si="143"/>
        <v>5.4128243233750985E-5</v>
      </c>
      <c r="H1824" s="2">
        <f t="shared" si="144"/>
        <v>1.0651472448777849E-4</v>
      </c>
    </row>
    <row r="1825" spans="1:8" x14ac:dyDescent="0.25">
      <c r="A1825" s="1">
        <v>42198</v>
      </c>
      <c r="B1825">
        <v>3111.5500489999999</v>
      </c>
      <c r="C1825">
        <v>1.3935427E-2</v>
      </c>
      <c r="D1825" s="2">
        <f t="shared" si="140"/>
        <v>1.3637139900617693E-2</v>
      </c>
      <c r="E1825" s="2">
        <f t="shared" si="141"/>
        <v>1.8597158466901914E-4</v>
      </c>
      <c r="F1825" s="2">
        <f t="shared" si="142"/>
        <v>2.8577982859680586E-5</v>
      </c>
      <c r="G1825" s="2">
        <f t="shared" si="143"/>
        <v>5.7035656351035776E-6</v>
      </c>
      <c r="H1825" s="2">
        <f t="shared" si="144"/>
        <v>5.4128243233750985E-5</v>
      </c>
    </row>
    <row r="1826" spans="1:8" x14ac:dyDescent="0.25">
      <c r="A1826" s="1">
        <v>42195</v>
      </c>
      <c r="B1826">
        <v>3088.7358399999998</v>
      </c>
      <c r="C1826">
        <v>2.0175420000000002E-3</v>
      </c>
      <c r="D1826" s="2">
        <f t="shared" si="140"/>
        <v>1.7192549006176936E-3</v>
      </c>
      <c r="E1826" s="2">
        <f t="shared" si="141"/>
        <v>2.9558374132979555E-6</v>
      </c>
      <c r="F1826" s="2">
        <f t="shared" si="142"/>
        <v>1.8597158466901914E-4</v>
      </c>
      <c r="G1826" s="2">
        <f t="shared" si="143"/>
        <v>2.8577982859680586E-5</v>
      </c>
      <c r="H1826" s="2">
        <f t="shared" si="144"/>
        <v>5.7035656351035776E-6</v>
      </c>
    </row>
    <row r="1827" spans="1:8" x14ac:dyDescent="0.25">
      <c r="A1827" s="1">
        <v>42194</v>
      </c>
      <c r="B1827">
        <v>2983.6030270000001</v>
      </c>
      <c r="C1827">
        <v>1.934727E-3</v>
      </c>
      <c r="D1827" s="2">
        <f t="shared" si="140"/>
        <v>1.6364399006176934E-3</v>
      </c>
      <c r="E1827" s="2">
        <f t="shared" si="141"/>
        <v>2.6779355483336463E-6</v>
      </c>
      <c r="F1827" s="2">
        <f t="shared" si="142"/>
        <v>2.9558374132979555E-6</v>
      </c>
      <c r="G1827" s="2">
        <f t="shared" si="143"/>
        <v>1.8597158466901914E-4</v>
      </c>
      <c r="H1827" s="2">
        <f t="shared" si="144"/>
        <v>2.8577982859680586E-5</v>
      </c>
    </row>
    <row r="1828" spans="1:8" x14ac:dyDescent="0.25">
      <c r="A1828" s="1">
        <v>42193</v>
      </c>
      <c r="B1828">
        <v>3000.8283689999998</v>
      </c>
      <c r="C1828">
        <v>-1.0701120999999999E-2</v>
      </c>
      <c r="D1828" s="2">
        <f t="shared" si="140"/>
        <v>-1.0999408099382307E-2</v>
      </c>
      <c r="E1828" s="2">
        <f t="shared" si="141"/>
        <v>1.2098697853675709E-4</v>
      </c>
      <c r="F1828" s="2">
        <f t="shared" si="142"/>
        <v>2.6779355483336463E-6</v>
      </c>
      <c r="G1828" s="2">
        <f t="shared" si="143"/>
        <v>2.9558374132979555E-6</v>
      </c>
      <c r="H1828" s="2">
        <f t="shared" si="144"/>
        <v>1.8597158466901914E-4</v>
      </c>
    </row>
    <row r="1829" spans="1:8" x14ac:dyDescent="0.25">
      <c r="A1829" s="1">
        <v>42192</v>
      </c>
      <c r="B1829">
        <v>2927.5273440000001</v>
      </c>
      <c r="C1829">
        <v>-1.678073E-3</v>
      </c>
      <c r="D1829" s="2">
        <f t="shared" si="140"/>
        <v>-1.9763600993823066E-3</v>
      </c>
      <c r="E1829" s="2">
        <f t="shared" si="141"/>
        <v>3.9059992424304409E-6</v>
      </c>
      <c r="F1829" s="2">
        <f t="shared" si="142"/>
        <v>1.2098697853675709E-4</v>
      </c>
      <c r="G1829" s="2">
        <f t="shared" si="143"/>
        <v>2.6779355483336463E-6</v>
      </c>
      <c r="H1829" s="2">
        <f t="shared" si="144"/>
        <v>2.9558374132979555E-6</v>
      </c>
    </row>
    <row r="1830" spans="1:8" x14ac:dyDescent="0.25">
      <c r="A1830" s="1">
        <v>42191</v>
      </c>
      <c r="B1830">
        <v>2872.9812010000001</v>
      </c>
      <c r="C1830">
        <v>-1.0693576999999999E-2</v>
      </c>
      <c r="D1830" s="2">
        <f t="shared" si="140"/>
        <v>-1.0991864099382307E-2</v>
      </c>
      <c r="E1830" s="2">
        <f t="shared" si="141"/>
        <v>1.2082107637928961E-4</v>
      </c>
      <c r="F1830" s="2">
        <f t="shared" si="142"/>
        <v>3.9059992424304409E-6</v>
      </c>
      <c r="G1830" s="2">
        <f t="shared" si="143"/>
        <v>1.2098697853675709E-4</v>
      </c>
      <c r="H1830" s="2">
        <f t="shared" si="144"/>
        <v>2.6779355483336463E-6</v>
      </c>
    </row>
    <row r="1831" spans="1:8" x14ac:dyDescent="0.25">
      <c r="A1831" s="1">
        <v>42188</v>
      </c>
      <c r="B1831">
        <v>2833.8312989999999</v>
      </c>
      <c r="C1831">
        <v>-5.6915849999999999E-3</v>
      </c>
      <c r="D1831" s="2">
        <f t="shared" si="140"/>
        <v>-5.9898720993823065E-3</v>
      </c>
      <c r="E1831" s="2">
        <f t="shared" si="141"/>
        <v>3.5878567766958602E-5</v>
      </c>
      <c r="F1831" s="2">
        <f t="shared" si="142"/>
        <v>1.2082107637928961E-4</v>
      </c>
      <c r="G1831" s="2">
        <f t="shared" si="143"/>
        <v>3.9059992424304409E-6</v>
      </c>
      <c r="H1831" s="2">
        <f t="shared" si="144"/>
        <v>1.2098697853675709E-4</v>
      </c>
    </row>
    <row r="1832" spans="1:8" x14ac:dyDescent="0.25">
      <c r="A1832" s="1">
        <v>42187</v>
      </c>
      <c r="B1832">
        <v>2909.031982</v>
      </c>
      <c r="C1832">
        <v>4.1706499999999999E-4</v>
      </c>
      <c r="D1832" s="2">
        <f t="shared" si="140"/>
        <v>1.1877790061769336E-4</v>
      </c>
      <c r="E1832" s="2">
        <f t="shared" si="141"/>
        <v>1.4108189675146639E-8</v>
      </c>
      <c r="F1832" s="2">
        <f t="shared" si="142"/>
        <v>3.5878567766958602E-5</v>
      </c>
      <c r="G1832" s="2">
        <f t="shared" si="143"/>
        <v>1.2082107637928961E-4</v>
      </c>
      <c r="H1832" s="2">
        <f t="shared" si="144"/>
        <v>3.9059992424304409E-6</v>
      </c>
    </row>
    <row r="1833" spans="1:8" x14ac:dyDescent="0.25">
      <c r="A1833" s="1">
        <v>42186</v>
      </c>
      <c r="B1833">
        <v>2919.249268</v>
      </c>
      <c r="C1833">
        <v>1.406928E-3</v>
      </c>
      <c r="D1833" s="2">
        <f t="shared" si="140"/>
        <v>1.1086409006176934E-3</v>
      </c>
      <c r="E1833" s="2">
        <f t="shared" si="141"/>
        <v>1.2290846465224103E-6</v>
      </c>
      <c r="F1833" s="2">
        <f t="shared" si="142"/>
        <v>1.4108189675146639E-8</v>
      </c>
      <c r="G1833" s="2">
        <f t="shared" si="143"/>
        <v>3.5878567766958602E-5</v>
      </c>
      <c r="H1833" s="2">
        <f t="shared" si="144"/>
        <v>1.2082107637928961E-4</v>
      </c>
    </row>
    <row r="1834" spans="1:8" x14ac:dyDescent="0.25">
      <c r="A1834" s="1">
        <v>42185</v>
      </c>
      <c r="B1834">
        <v>2961.5886230000001</v>
      </c>
      <c r="C1834">
        <v>-3.8067100000000002E-4</v>
      </c>
      <c r="D1834" s="2">
        <f t="shared" si="140"/>
        <v>-6.7895809938230665E-4</v>
      </c>
      <c r="E1834" s="2">
        <f t="shared" si="141"/>
        <v>4.6098410071683418E-7</v>
      </c>
      <c r="F1834" s="2">
        <f t="shared" si="142"/>
        <v>1.2290846465224103E-6</v>
      </c>
      <c r="G1834" s="2">
        <f t="shared" si="143"/>
        <v>1.4108189675146639E-8</v>
      </c>
      <c r="H1834" s="2">
        <f t="shared" si="144"/>
        <v>3.5878567766958602E-5</v>
      </c>
    </row>
    <row r="1835" spans="1:8" x14ac:dyDescent="0.25">
      <c r="A1835" s="1">
        <v>42184</v>
      </c>
      <c r="B1835">
        <v>2893.4958499999998</v>
      </c>
      <c r="C1835">
        <v>-7.1984340000000001E-3</v>
      </c>
      <c r="D1835" s="2">
        <f t="shared" si="140"/>
        <v>-7.4967210993823067E-3</v>
      </c>
      <c r="E1835" s="2">
        <f t="shared" si="141"/>
        <v>5.6200827241923858E-5</v>
      </c>
      <c r="F1835" s="2">
        <f t="shared" si="142"/>
        <v>4.6098410071683418E-7</v>
      </c>
      <c r="G1835" s="2">
        <f t="shared" si="143"/>
        <v>1.2290846465224103E-6</v>
      </c>
      <c r="H1835" s="2">
        <f t="shared" si="144"/>
        <v>1.4108189675146639E-8</v>
      </c>
    </row>
    <row r="1836" spans="1:8" x14ac:dyDescent="0.25">
      <c r="A1836" s="1">
        <v>42181</v>
      </c>
      <c r="B1836">
        <v>2949.0717770000001</v>
      </c>
      <c r="C1836">
        <v>5.280178E-3</v>
      </c>
      <c r="D1836" s="2">
        <f t="shared" si="140"/>
        <v>4.9818909006176934E-3</v>
      </c>
      <c r="E1836" s="2">
        <f t="shared" si="141"/>
        <v>2.481923694565737E-5</v>
      </c>
      <c r="F1836" s="2">
        <f t="shared" si="142"/>
        <v>5.6200827241923858E-5</v>
      </c>
      <c r="G1836" s="2">
        <f t="shared" si="143"/>
        <v>4.6098410071683418E-7</v>
      </c>
      <c r="H1836" s="2">
        <f t="shared" si="144"/>
        <v>1.2290846465224103E-6</v>
      </c>
    </row>
    <row r="1837" spans="1:8" x14ac:dyDescent="0.25">
      <c r="A1837" s="1">
        <v>42180</v>
      </c>
      <c r="B1837">
        <v>2991.4907229999999</v>
      </c>
      <c r="C1837">
        <v>-8.0682359999999995E-3</v>
      </c>
      <c r="D1837" s="2">
        <f t="shared" si="140"/>
        <v>-8.3665230993823069E-3</v>
      </c>
      <c r="E1837" s="2">
        <f t="shared" si="141"/>
        <v>6.9998708772497727E-5</v>
      </c>
      <c r="F1837" s="2">
        <f t="shared" si="142"/>
        <v>2.481923694565737E-5</v>
      </c>
      <c r="G1837" s="2">
        <f t="shared" si="143"/>
        <v>5.6200827241923858E-5</v>
      </c>
      <c r="H1837" s="2">
        <f t="shared" si="144"/>
        <v>4.6098410071683418E-7</v>
      </c>
    </row>
    <row r="1838" spans="1:8" x14ac:dyDescent="0.25">
      <c r="A1838" s="1">
        <v>42179</v>
      </c>
      <c r="B1838">
        <v>3009.8759770000001</v>
      </c>
      <c r="C1838">
        <v>1.207923E-2</v>
      </c>
      <c r="D1838" s="2">
        <f t="shared" si="140"/>
        <v>1.1780942900617692E-2</v>
      </c>
      <c r="E1838" s="2">
        <f t="shared" si="141"/>
        <v>1.3879061562761442E-4</v>
      </c>
      <c r="F1838" s="2">
        <f t="shared" si="142"/>
        <v>6.9998708772497727E-5</v>
      </c>
      <c r="G1838" s="2">
        <f t="shared" si="143"/>
        <v>2.481923694565737E-5</v>
      </c>
      <c r="H1838" s="2">
        <f t="shared" si="144"/>
        <v>5.6200827241923858E-5</v>
      </c>
    </row>
    <row r="1839" spans="1:8" x14ac:dyDescent="0.25">
      <c r="A1839" s="1">
        <v>42178</v>
      </c>
      <c r="B1839">
        <v>3036.7292480000001</v>
      </c>
      <c r="C1839">
        <v>-7.596022E-3</v>
      </c>
      <c r="D1839" s="2">
        <f t="shared" si="140"/>
        <v>-7.8943090993823066E-3</v>
      </c>
      <c r="E1839" s="2">
        <f t="shared" si="141"/>
        <v>6.2320116156590287E-5</v>
      </c>
      <c r="F1839" s="2">
        <f t="shared" si="142"/>
        <v>1.3879061562761442E-4</v>
      </c>
      <c r="G1839" s="2">
        <f t="shared" si="143"/>
        <v>6.9998708772497727E-5</v>
      </c>
      <c r="H1839" s="2">
        <f t="shared" si="144"/>
        <v>2.481923694565737E-5</v>
      </c>
    </row>
    <row r="1840" spans="1:8" x14ac:dyDescent="0.25">
      <c r="A1840" s="1">
        <v>42177</v>
      </c>
      <c r="B1840">
        <v>3004.8374020000001</v>
      </c>
      <c r="C1840">
        <v>1.0480140000000001E-3</v>
      </c>
      <c r="D1840" s="2">
        <f t="shared" si="140"/>
        <v>7.4972690061769352E-4</v>
      </c>
      <c r="E1840" s="2">
        <f t="shared" si="141"/>
        <v>5.6209042550981291E-7</v>
      </c>
      <c r="F1840" s="2">
        <f t="shared" si="142"/>
        <v>6.2320116156590287E-5</v>
      </c>
      <c r="G1840" s="2">
        <f t="shared" si="143"/>
        <v>1.3879061562761442E-4</v>
      </c>
      <c r="H1840" s="2">
        <f t="shared" si="144"/>
        <v>6.9998708772497727E-5</v>
      </c>
    </row>
    <row r="1841" spans="1:8" x14ac:dyDescent="0.25">
      <c r="A1841" s="1">
        <v>42174</v>
      </c>
      <c r="B1841">
        <v>3008.64624</v>
      </c>
      <c r="C1841">
        <v>-7.4828099999999995E-4</v>
      </c>
      <c r="D1841" s="2">
        <f t="shared" si="140"/>
        <v>-1.0465680993823065E-3</v>
      </c>
      <c r="E1841" s="2">
        <f t="shared" si="141"/>
        <v>1.0953047866446934E-6</v>
      </c>
      <c r="F1841" s="2">
        <f t="shared" si="142"/>
        <v>5.6209042550981291E-7</v>
      </c>
      <c r="G1841" s="2">
        <f t="shared" si="143"/>
        <v>6.2320116156590287E-5</v>
      </c>
      <c r="H1841" s="2">
        <f t="shared" si="144"/>
        <v>1.3879061562761442E-4</v>
      </c>
    </row>
    <row r="1842" spans="1:8" x14ac:dyDescent="0.25">
      <c r="A1842" s="1">
        <v>42173</v>
      </c>
      <c r="B1842">
        <v>3031.0407709999999</v>
      </c>
      <c r="C1842">
        <v>9.3177829999999996E-3</v>
      </c>
      <c r="D1842" s="2">
        <f t="shared" si="140"/>
        <v>9.0194959006176922E-3</v>
      </c>
      <c r="E1842" s="2">
        <f t="shared" si="141"/>
        <v>8.1351306301259354E-5</v>
      </c>
      <c r="F1842" s="2">
        <f t="shared" si="142"/>
        <v>1.0953047866446934E-6</v>
      </c>
      <c r="G1842" s="2">
        <f t="shared" si="143"/>
        <v>5.6209042550981291E-7</v>
      </c>
      <c r="H1842" s="2">
        <f t="shared" si="144"/>
        <v>6.2320116156590287E-5</v>
      </c>
    </row>
    <row r="1843" spans="1:8" x14ac:dyDescent="0.25">
      <c r="A1843" s="1">
        <v>42172</v>
      </c>
      <c r="B1843">
        <v>3032.8103030000002</v>
      </c>
      <c r="C1843">
        <v>4.0992770000000001E-3</v>
      </c>
      <c r="D1843" s="2">
        <f t="shared" si="140"/>
        <v>3.8009899006176935E-3</v>
      </c>
      <c r="E1843" s="2">
        <f t="shared" si="141"/>
        <v>1.4447524224597704E-5</v>
      </c>
      <c r="F1843" s="2">
        <f t="shared" si="142"/>
        <v>8.1351306301259354E-5</v>
      </c>
      <c r="G1843" s="2">
        <f t="shared" si="143"/>
        <v>1.0953047866446934E-6</v>
      </c>
      <c r="H1843" s="2">
        <f t="shared" si="144"/>
        <v>5.6209042550981291E-7</v>
      </c>
    </row>
    <row r="1844" spans="1:8" x14ac:dyDescent="0.25">
      <c r="A1844" s="1">
        <v>42171</v>
      </c>
      <c r="B1844">
        <v>3047.7563479999999</v>
      </c>
      <c r="C1844">
        <v>6.5928580000000001E-3</v>
      </c>
      <c r="D1844" s="2">
        <f t="shared" si="140"/>
        <v>6.2945709006176935E-3</v>
      </c>
      <c r="E1844" s="2">
        <f t="shared" si="141"/>
        <v>3.9621622822903039E-5</v>
      </c>
      <c r="F1844" s="2">
        <f t="shared" si="142"/>
        <v>1.4447524224597704E-5</v>
      </c>
      <c r="G1844" s="2">
        <f t="shared" si="143"/>
        <v>8.1351306301259354E-5</v>
      </c>
      <c r="H1844" s="2">
        <f t="shared" si="144"/>
        <v>1.0953047866446934E-6</v>
      </c>
    </row>
    <row r="1845" spans="1:8" x14ac:dyDescent="0.25">
      <c r="A1845" s="1">
        <v>42170</v>
      </c>
      <c r="B1845">
        <v>3001.7080080000001</v>
      </c>
      <c r="C1845">
        <v>-6.3583720000000002E-3</v>
      </c>
      <c r="D1845" s="2">
        <f t="shared" si="140"/>
        <v>-6.6566590993823067E-3</v>
      </c>
      <c r="E1845" s="2">
        <f t="shared" si="141"/>
        <v>4.4311110365389262E-5</v>
      </c>
      <c r="F1845" s="2">
        <f t="shared" si="142"/>
        <v>3.9621622822903039E-5</v>
      </c>
      <c r="G1845" s="2">
        <f t="shared" si="143"/>
        <v>1.4447524224597704E-5</v>
      </c>
      <c r="H1845" s="2">
        <f t="shared" si="144"/>
        <v>8.1351306301259354E-5</v>
      </c>
    </row>
    <row r="1846" spans="1:8" x14ac:dyDescent="0.25">
      <c r="A1846" s="1">
        <v>42166</v>
      </c>
      <c r="B1846">
        <v>2999.3686520000001</v>
      </c>
      <c r="C1846">
        <v>1.6046854999999999E-2</v>
      </c>
      <c r="D1846" s="2">
        <f t="shared" si="140"/>
        <v>1.5748567900617693E-2</v>
      </c>
      <c r="E1846" s="2">
        <f t="shared" si="141"/>
        <v>2.4801739092036596E-4</v>
      </c>
      <c r="F1846" s="2">
        <f t="shared" si="142"/>
        <v>4.4311110365389262E-5</v>
      </c>
      <c r="G1846" s="2">
        <f t="shared" si="143"/>
        <v>3.9621622822903039E-5</v>
      </c>
      <c r="H1846" s="2">
        <f t="shared" si="144"/>
        <v>1.4447524224597704E-5</v>
      </c>
    </row>
    <row r="1847" spans="1:8" x14ac:dyDescent="0.25">
      <c r="A1847" s="1">
        <v>42165</v>
      </c>
      <c r="B1847">
        <v>2992.3305660000001</v>
      </c>
      <c r="C1847">
        <v>8.2719119999999993E-3</v>
      </c>
      <c r="D1847" s="2">
        <f t="shared" si="140"/>
        <v>7.9736249006176919E-3</v>
      </c>
      <c r="E1847" s="2">
        <f t="shared" si="141"/>
        <v>6.3578694055750501E-5</v>
      </c>
      <c r="F1847" s="2">
        <f t="shared" si="142"/>
        <v>2.4801739092036596E-4</v>
      </c>
      <c r="G1847" s="2">
        <f t="shared" si="143"/>
        <v>4.4311110365389262E-5</v>
      </c>
      <c r="H1847" s="2">
        <f t="shared" si="144"/>
        <v>3.9621622822903039E-5</v>
      </c>
    </row>
    <row r="1848" spans="1:8" x14ac:dyDescent="0.25">
      <c r="A1848" s="1">
        <v>42164</v>
      </c>
      <c r="B1848">
        <v>2952.4406739999999</v>
      </c>
      <c r="C1848">
        <v>-2.1806186000000002E-2</v>
      </c>
      <c r="D1848" s="2">
        <f t="shared" si="140"/>
        <v>-2.2104473099382307E-2</v>
      </c>
      <c r="E1848" s="2">
        <f t="shared" si="141"/>
        <v>4.8860773100131607E-4</v>
      </c>
      <c r="F1848" s="2">
        <f t="shared" si="142"/>
        <v>6.3578694055750501E-5</v>
      </c>
      <c r="G1848" s="2">
        <f t="shared" si="143"/>
        <v>2.4801739092036596E-4</v>
      </c>
      <c r="H1848" s="2">
        <f t="shared" si="144"/>
        <v>4.4311110365389262E-5</v>
      </c>
    </row>
    <row r="1849" spans="1:8" x14ac:dyDescent="0.25">
      <c r="A1849" s="1">
        <v>42163</v>
      </c>
      <c r="B1849">
        <v>2952.4406739999999</v>
      </c>
      <c r="C1849">
        <v>-5.5703860000000001E-3</v>
      </c>
      <c r="D1849" s="2">
        <f t="shared" si="140"/>
        <v>-5.8686730993823067E-3</v>
      </c>
      <c r="E1849" s="2">
        <f t="shared" si="141"/>
        <v>3.4441323947413529E-5</v>
      </c>
      <c r="F1849" s="2">
        <f t="shared" si="142"/>
        <v>4.8860773100131607E-4</v>
      </c>
      <c r="G1849" s="2">
        <f t="shared" si="143"/>
        <v>6.3578694055750501E-5</v>
      </c>
      <c r="H1849" s="2">
        <f t="shared" si="144"/>
        <v>2.4801739092036596E-4</v>
      </c>
    </row>
    <row r="1850" spans="1:8" x14ac:dyDescent="0.25">
      <c r="A1850" s="1">
        <v>42160</v>
      </c>
      <c r="B1850">
        <v>2857.905029</v>
      </c>
      <c r="C1850">
        <v>-3.5741649999999998E-3</v>
      </c>
      <c r="D1850" s="2">
        <f t="shared" si="140"/>
        <v>-3.8724520993823064E-3</v>
      </c>
      <c r="E1850" s="2">
        <f t="shared" si="141"/>
        <v>1.4995885262010432E-5</v>
      </c>
      <c r="F1850" s="2">
        <f t="shared" si="142"/>
        <v>3.4441323947413529E-5</v>
      </c>
      <c r="G1850" s="2">
        <f t="shared" si="143"/>
        <v>4.8860773100131607E-4</v>
      </c>
      <c r="H1850" s="2">
        <f t="shared" si="144"/>
        <v>6.3578694055750501E-5</v>
      </c>
    </row>
    <row r="1851" spans="1:8" x14ac:dyDescent="0.25">
      <c r="A1851" s="1">
        <v>42159</v>
      </c>
      <c r="B1851">
        <v>2749.593018</v>
      </c>
      <c r="C1851">
        <v>-1.0611920000000001E-3</v>
      </c>
      <c r="D1851" s="2">
        <f t="shared" si="140"/>
        <v>-1.3594790993823067E-3</v>
      </c>
      <c r="E1851" s="2">
        <f t="shared" si="141"/>
        <v>1.8481834216573277E-6</v>
      </c>
      <c r="F1851" s="2">
        <f t="shared" si="142"/>
        <v>1.4995885262010432E-5</v>
      </c>
      <c r="G1851" s="2">
        <f t="shared" si="143"/>
        <v>3.4441323947413529E-5</v>
      </c>
      <c r="H1851" s="2">
        <f t="shared" si="144"/>
        <v>4.8860773100131607E-4</v>
      </c>
    </row>
    <row r="1852" spans="1:8" x14ac:dyDescent="0.25">
      <c r="A1852" s="1">
        <v>42158</v>
      </c>
      <c r="B1852">
        <v>2696.0866700000001</v>
      </c>
      <c r="C1852">
        <v>1.2849350000000001E-3</v>
      </c>
      <c r="D1852" s="2">
        <f t="shared" si="140"/>
        <v>9.8664790061769349E-4</v>
      </c>
      <c r="E1852" s="2">
        <f t="shared" si="141"/>
        <v>9.7347407979330202E-7</v>
      </c>
      <c r="F1852" s="2">
        <f t="shared" si="142"/>
        <v>1.8481834216573277E-6</v>
      </c>
      <c r="G1852" s="2">
        <f t="shared" si="143"/>
        <v>1.4995885262010432E-5</v>
      </c>
      <c r="H1852" s="2">
        <f t="shared" si="144"/>
        <v>3.4441323947413529E-5</v>
      </c>
    </row>
    <row r="1853" spans="1:8" x14ac:dyDescent="0.25">
      <c r="A1853" s="1">
        <v>42157</v>
      </c>
      <c r="B1853">
        <v>2694.3872070000002</v>
      </c>
      <c r="C1853">
        <v>-1.5557764E-2</v>
      </c>
      <c r="D1853" s="2">
        <f t="shared" si="140"/>
        <v>-1.5856051099382307E-2</v>
      </c>
      <c r="E1853" s="2">
        <f t="shared" si="141"/>
        <v>2.514143564662229E-4</v>
      </c>
      <c r="F1853" s="2">
        <f t="shared" si="142"/>
        <v>9.7347407979330202E-7</v>
      </c>
      <c r="G1853" s="2">
        <f t="shared" si="143"/>
        <v>1.8481834216573277E-6</v>
      </c>
      <c r="H1853" s="2">
        <f t="shared" si="144"/>
        <v>1.4995885262010432E-5</v>
      </c>
    </row>
    <row r="1854" spans="1:8" x14ac:dyDescent="0.25">
      <c r="A1854" s="1">
        <v>42156</v>
      </c>
      <c r="B1854">
        <v>2613.0180660000001</v>
      </c>
      <c r="C1854">
        <v>1.1791012E-2</v>
      </c>
      <c r="D1854" s="2">
        <f t="shared" si="140"/>
        <v>1.1492724900617693E-2</v>
      </c>
      <c r="E1854" s="2">
        <f t="shared" si="141"/>
        <v>1.3208272564127794E-4</v>
      </c>
      <c r="F1854" s="2">
        <f t="shared" si="142"/>
        <v>2.514143564662229E-4</v>
      </c>
      <c r="G1854" s="2">
        <f t="shared" si="143"/>
        <v>9.7347407979330202E-7</v>
      </c>
      <c r="H1854" s="2">
        <f t="shared" si="144"/>
        <v>1.8481834216573277E-6</v>
      </c>
    </row>
    <row r="1855" spans="1:8" x14ac:dyDescent="0.25">
      <c r="A1855" s="1">
        <v>42153</v>
      </c>
      <c r="B1855">
        <v>2650.6784670000002</v>
      </c>
      <c r="C1855">
        <v>1.0000426E-2</v>
      </c>
      <c r="D1855" s="2">
        <f t="shared" si="140"/>
        <v>9.7021389006176923E-3</v>
      </c>
      <c r="E1855" s="2">
        <f t="shared" si="141"/>
        <v>9.4131499246879078E-5</v>
      </c>
      <c r="F1855" s="2">
        <f t="shared" si="142"/>
        <v>1.3208272564127794E-4</v>
      </c>
      <c r="G1855" s="2">
        <f t="shared" si="143"/>
        <v>2.514143564662229E-4</v>
      </c>
      <c r="H1855" s="2">
        <f t="shared" si="144"/>
        <v>9.7347407979330202E-7</v>
      </c>
    </row>
    <row r="1856" spans="1:8" x14ac:dyDescent="0.25">
      <c r="A1856" s="1">
        <v>42152</v>
      </c>
      <c r="B1856">
        <v>2633.7927249999998</v>
      </c>
      <c r="C1856">
        <v>-1.2403727999999999E-2</v>
      </c>
      <c r="D1856" s="2">
        <f t="shared" si="140"/>
        <v>-1.2702015099382307E-2</v>
      </c>
      <c r="E1856" s="2">
        <f t="shared" si="141"/>
        <v>1.6134118758493612E-4</v>
      </c>
      <c r="F1856" s="2">
        <f t="shared" si="142"/>
        <v>9.4131499246879078E-5</v>
      </c>
      <c r="G1856" s="2">
        <f t="shared" si="143"/>
        <v>1.3208272564127794E-4</v>
      </c>
      <c r="H1856" s="2">
        <f t="shared" si="144"/>
        <v>2.514143564662229E-4</v>
      </c>
    </row>
    <row r="1857" spans="1:8" x14ac:dyDescent="0.25">
      <c r="A1857" s="1">
        <v>42151</v>
      </c>
      <c r="B1857">
        <v>2504.2358399999998</v>
      </c>
      <c r="C1857">
        <v>-1.6937611000000002E-2</v>
      </c>
      <c r="D1857" s="2">
        <f t="shared" si="140"/>
        <v>-1.7235898099382307E-2</v>
      </c>
      <c r="E1857" s="2">
        <f t="shared" si="141"/>
        <v>2.9707618329229065E-4</v>
      </c>
      <c r="F1857" s="2">
        <f t="shared" si="142"/>
        <v>1.6134118758493612E-4</v>
      </c>
      <c r="G1857" s="2">
        <f t="shared" si="143"/>
        <v>9.4131499246879078E-5</v>
      </c>
      <c r="H1857" s="2">
        <f t="shared" si="144"/>
        <v>1.3208272564127794E-4</v>
      </c>
    </row>
    <row r="1858" spans="1:8" x14ac:dyDescent="0.25">
      <c r="A1858" s="1">
        <v>42150</v>
      </c>
      <c r="B1858">
        <v>2552.1938479999999</v>
      </c>
      <c r="C1858">
        <v>-4.2646819999999997E-3</v>
      </c>
      <c r="D1858" s="2">
        <f t="shared" si="140"/>
        <v>-4.5629690993823063E-3</v>
      </c>
      <c r="E1858" s="2">
        <f t="shared" si="141"/>
        <v>2.0820687001917774E-5</v>
      </c>
      <c r="F1858" s="2">
        <f t="shared" si="142"/>
        <v>2.9707618329229065E-4</v>
      </c>
      <c r="G1858" s="2">
        <f t="shared" si="143"/>
        <v>1.6134118758493612E-4</v>
      </c>
      <c r="H1858" s="2">
        <f t="shared" si="144"/>
        <v>9.4131499246879078E-5</v>
      </c>
    </row>
    <row r="1859" spans="1:8" x14ac:dyDescent="0.25">
      <c r="A1859" s="1">
        <v>42149</v>
      </c>
      <c r="B1859">
        <v>2555.5927729999999</v>
      </c>
      <c r="C1859">
        <v>-6.2472439999999999E-3</v>
      </c>
      <c r="D1859" s="2">
        <f t="shared" ref="D1859:D1922" si="145">C1859-L$1</f>
        <v>-6.5455310993823065E-3</v>
      </c>
      <c r="E1859" s="2">
        <f t="shared" ref="E1859:E1922" si="146">D1859^2</f>
        <v>4.2843977372980945E-5</v>
      </c>
      <c r="F1859" s="2">
        <f t="shared" si="142"/>
        <v>2.0820687001917774E-5</v>
      </c>
      <c r="G1859" s="2">
        <f t="shared" si="143"/>
        <v>2.9707618329229065E-4</v>
      </c>
      <c r="H1859" s="2">
        <f t="shared" si="144"/>
        <v>1.6134118758493612E-4</v>
      </c>
    </row>
    <row r="1860" spans="1:8" x14ac:dyDescent="0.25">
      <c r="A1860" s="1">
        <v>42146</v>
      </c>
      <c r="B1860">
        <v>2628.3041990000002</v>
      </c>
      <c r="C1860">
        <v>-3.2226569999999999E-3</v>
      </c>
      <c r="D1860" s="2">
        <f t="shared" si="145"/>
        <v>-3.5209440993823064E-3</v>
      </c>
      <c r="E1860" s="2">
        <f t="shared" si="146"/>
        <v>1.2397047350975082E-5</v>
      </c>
      <c r="F1860" s="2">
        <f t="shared" ref="F1860:F1923" si="147">E1859</f>
        <v>4.2843977372980945E-5</v>
      </c>
      <c r="G1860" s="2">
        <f t="shared" si="143"/>
        <v>2.0820687001917774E-5</v>
      </c>
      <c r="H1860" s="2">
        <f t="shared" si="144"/>
        <v>2.9707618329229065E-4</v>
      </c>
    </row>
    <row r="1861" spans="1:8" x14ac:dyDescent="0.25">
      <c r="A1861" s="1">
        <v>42145</v>
      </c>
      <c r="B1861">
        <v>2630.233643</v>
      </c>
      <c r="C1861">
        <v>-5.923429E-3</v>
      </c>
      <c r="D1861" s="2">
        <f t="shared" si="145"/>
        <v>-6.2217160993823066E-3</v>
      </c>
      <c r="E1861" s="2">
        <f t="shared" si="146"/>
        <v>3.8709751221312985E-5</v>
      </c>
      <c r="F1861" s="2">
        <f t="shared" si="147"/>
        <v>1.2397047350975082E-5</v>
      </c>
      <c r="G1861" s="2">
        <f t="shared" ref="G1861:G1924" si="148">E1859</f>
        <v>4.2843977372980945E-5</v>
      </c>
      <c r="H1861" s="2">
        <f t="shared" si="144"/>
        <v>2.0820687001917774E-5</v>
      </c>
    </row>
    <row r="1862" spans="1:8" x14ac:dyDescent="0.25">
      <c r="A1862" s="1">
        <v>42144</v>
      </c>
      <c r="B1862">
        <v>2639.6613769999999</v>
      </c>
      <c r="C1862">
        <v>1.3482839999999999E-3</v>
      </c>
      <c r="D1862" s="2">
        <f t="shared" si="145"/>
        <v>1.0499969006176934E-3</v>
      </c>
      <c r="E1862" s="2">
        <f t="shared" si="146"/>
        <v>1.1024934913067621E-6</v>
      </c>
      <c r="F1862" s="2">
        <f t="shared" si="147"/>
        <v>3.8709751221312985E-5</v>
      </c>
      <c r="G1862" s="2">
        <f t="shared" si="148"/>
        <v>1.2397047350975082E-5</v>
      </c>
      <c r="H1862" s="2">
        <f t="shared" ref="H1862:H1925" si="149">E1859</f>
        <v>4.2843977372980945E-5</v>
      </c>
    </row>
    <row r="1863" spans="1:8" x14ac:dyDescent="0.25">
      <c r="A1863" s="1">
        <v>42143</v>
      </c>
      <c r="B1863">
        <v>2709.983154</v>
      </c>
      <c r="C1863">
        <v>-4.9576280000000004E-3</v>
      </c>
      <c r="D1863" s="2">
        <f t="shared" si="145"/>
        <v>-5.255915099382307E-3</v>
      </c>
      <c r="E1863" s="2">
        <f t="shared" si="146"/>
        <v>2.7624643531914926E-5</v>
      </c>
      <c r="F1863" s="2">
        <f t="shared" si="147"/>
        <v>1.1024934913067621E-6</v>
      </c>
      <c r="G1863" s="2">
        <f t="shared" si="148"/>
        <v>3.8709751221312985E-5</v>
      </c>
      <c r="H1863" s="2">
        <f t="shared" si="149"/>
        <v>1.2397047350975082E-5</v>
      </c>
    </row>
    <row r="1864" spans="1:8" x14ac:dyDescent="0.25">
      <c r="A1864" s="1">
        <v>42142</v>
      </c>
      <c r="B1864">
        <v>2654.7172850000002</v>
      </c>
      <c r="C1864">
        <v>3.6068039999999999E-3</v>
      </c>
      <c r="D1864" s="2">
        <f t="shared" si="145"/>
        <v>3.3085169006176933E-3</v>
      </c>
      <c r="E1864" s="2">
        <f t="shared" si="146"/>
        <v>1.0946284081672907E-5</v>
      </c>
      <c r="F1864" s="2">
        <f t="shared" si="147"/>
        <v>2.7624643531914926E-5</v>
      </c>
      <c r="G1864" s="2">
        <f t="shared" si="148"/>
        <v>1.1024934913067621E-6</v>
      </c>
      <c r="H1864" s="2">
        <f t="shared" si="149"/>
        <v>3.8709751221312985E-5</v>
      </c>
    </row>
    <row r="1865" spans="1:8" x14ac:dyDescent="0.25">
      <c r="A1865" s="1">
        <v>42139</v>
      </c>
      <c r="B1865">
        <v>2595.3725589999999</v>
      </c>
      <c r="C1865">
        <v>6.4289409999999996E-3</v>
      </c>
      <c r="D1865" s="2">
        <f t="shared" si="145"/>
        <v>6.1306539006176931E-3</v>
      </c>
      <c r="E1865" s="2">
        <f t="shared" si="146"/>
        <v>3.7584917249158936E-5</v>
      </c>
      <c r="F1865" s="2">
        <f t="shared" si="147"/>
        <v>1.0946284081672907E-5</v>
      </c>
      <c r="G1865" s="2">
        <f t="shared" si="148"/>
        <v>2.7624643531914926E-5</v>
      </c>
      <c r="H1865" s="2">
        <f t="shared" si="149"/>
        <v>1.1024934913067621E-6</v>
      </c>
    </row>
    <row r="1866" spans="1:8" x14ac:dyDescent="0.25">
      <c r="A1866" s="1">
        <v>42138</v>
      </c>
      <c r="B1866">
        <v>2560.2714839999999</v>
      </c>
      <c r="C1866">
        <v>2.9527170000000001E-3</v>
      </c>
      <c r="D1866" s="2">
        <f t="shared" si="145"/>
        <v>2.6544299006176935E-3</v>
      </c>
      <c r="E1866" s="2">
        <f t="shared" si="146"/>
        <v>7.0459980972932582E-6</v>
      </c>
      <c r="F1866" s="2">
        <f t="shared" si="147"/>
        <v>3.7584917249158936E-5</v>
      </c>
      <c r="G1866" s="2">
        <f t="shared" si="148"/>
        <v>1.0946284081672907E-5</v>
      </c>
      <c r="H1866" s="2">
        <f t="shared" si="149"/>
        <v>2.7624643531914926E-5</v>
      </c>
    </row>
    <row r="1867" spans="1:8" x14ac:dyDescent="0.25">
      <c r="A1867" s="1">
        <v>42137</v>
      </c>
      <c r="B1867">
        <v>2599.6816410000001</v>
      </c>
      <c r="C1867">
        <v>1.768957E-3</v>
      </c>
      <c r="D1867" s="2">
        <f t="shared" si="145"/>
        <v>1.4706699006176935E-3</v>
      </c>
      <c r="E1867" s="2">
        <f t="shared" si="146"/>
        <v>2.1628699565828564E-6</v>
      </c>
      <c r="F1867" s="2">
        <f t="shared" si="147"/>
        <v>7.0459980972932582E-6</v>
      </c>
      <c r="G1867" s="2">
        <f t="shared" si="148"/>
        <v>3.7584917249158936E-5</v>
      </c>
      <c r="H1867" s="2">
        <f t="shared" si="149"/>
        <v>1.0946284081672907E-5</v>
      </c>
    </row>
    <row r="1868" spans="1:8" x14ac:dyDescent="0.25">
      <c r="A1868" s="1">
        <v>42136</v>
      </c>
      <c r="B1868">
        <v>2597.991943</v>
      </c>
      <c r="C1868">
        <v>2.1383650000000001E-3</v>
      </c>
      <c r="D1868" s="2">
        <f t="shared" si="145"/>
        <v>1.8400779006176936E-3</v>
      </c>
      <c r="E1868" s="2">
        <f t="shared" si="146"/>
        <v>3.3858866803416186E-6</v>
      </c>
      <c r="F1868" s="2">
        <f t="shared" si="147"/>
        <v>2.1628699565828564E-6</v>
      </c>
      <c r="G1868" s="2">
        <f t="shared" si="148"/>
        <v>7.0459980972932582E-6</v>
      </c>
      <c r="H1868" s="2">
        <f t="shared" si="149"/>
        <v>3.7584917249158936E-5</v>
      </c>
    </row>
    <row r="1869" spans="1:8" x14ac:dyDescent="0.25">
      <c r="A1869" s="1">
        <v>42135</v>
      </c>
      <c r="B1869">
        <v>2630.3937989999999</v>
      </c>
      <c r="C1869">
        <v>1.8904460000000001E-3</v>
      </c>
      <c r="D1869" s="2">
        <f t="shared" si="145"/>
        <v>1.5921589006176935E-3</v>
      </c>
      <c r="E1869" s="2">
        <f t="shared" si="146"/>
        <v>2.5349699648161423E-6</v>
      </c>
      <c r="F1869" s="2">
        <f t="shared" si="147"/>
        <v>3.3858866803416186E-6</v>
      </c>
      <c r="G1869" s="2">
        <f t="shared" si="148"/>
        <v>2.1628699565828564E-6</v>
      </c>
      <c r="H1869" s="2">
        <f t="shared" si="149"/>
        <v>7.0459980972932582E-6</v>
      </c>
    </row>
    <row r="1870" spans="1:8" x14ac:dyDescent="0.25">
      <c r="A1870" s="1">
        <v>42132</v>
      </c>
      <c r="B1870">
        <v>2684.9995119999999</v>
      </c>
      <c r="C1870">
        <v>-6.811554E-3</v>
      </c>
      <c r="D1870" s="2">
        <f t="shared" si="145"/>
        <v>-7.1098410993823066E-3</v>
      </c>
      <c r="E1870" s="2">
        <f t="shared" si="146"/>
        <v>5.054984045846581E-5</v>
      </c>
      <c r="F1870" s="2">
        <f t="shared" si="147"/>
        <v>2.5349699648161423E-6</v>
      </c>
      <c r="G1870" s="2">
        <f t="shared" si="148"/>
        <v>3.3858866803416186E-6</v>
      </c>
      <c r="H1870" s="2">
        <f t="shared" si="149"/>
        <v>2.1628699565828564E-6</v>
      </c>
    </row>
    <row r="1871" spans="1:8" x14ac:dyDescent="0.25">
      <c r="A1871" s="1">
        <v>42131</v>
      </c>
      <c r="B1871">
        <v>2702.4350589999999</v>
      </c>
      <c r="C1871">
        <v>-7.3130399999999998E-3</v>
      </c>
      <c r="D1871" s="2">
        <f t="shared" si="145"/>
        <v>-7.6113270993823064E-3</v>
      </c>
      <c r="E1871" s="2">
        <f t="shared" si="146"/>
        <v>5.7932300213791476E-5</v>
      </c>
      <c r="F1871" s="2">
        <f t="shared" si="147"/>
        <v>5.054984045846581E-5</v>
      </c>
      <c r="G1871" s="2">
        <f t="shared" si="148"/>
        <v>2.5349699648161423E-6</v>
      </c>
      <c r="H1871" s="2">
        <f t="shared" si="149"/>
        <v>3.3858866803416186E-6</v>
      </c>
    </row>
    <row r="1872" spans="1:8" x14ac:dyDescent="0.25">
      <c r="A1872" s="1">
        <v>42130</v>
      </c>
      <c r="B1872">
        <v>2710.8029790000001</v>
      </c>
      <c r="C1872">
        <v>-5.770959E-3</v>
      </c>
      <c r="D1872" s="2">
        <f t="shared" si="145"/>
        <v>-6.0692460993823066E-3</v>
      </c>
      <c r="E1872" s="2">
        <f t="shared" si="146"/>
        <v>3.6835748214867344E-5</v>
      </c>
      <c r="F1872" s="2">
        <f t="shared" si="147"/>
        <v>5.7932300213791476E-5</v>
      </c>
      <c r="G1872" s="2">
        <f t="shared" si="148"/>
        <v>5.054984045846581E-5</v>
      </c>
      <c r="H1872" s="2">
        <f t="shared" si="149"/>
        <v>2.5349699648161423E-6</v>
      </c>
    </row>
    <row r="1873" spans="1:8" x14ac:dyDescent="0.25">
      <c r="A1873" s="1">
        <v>42129</v>
      </c>
      <c r="B1873">
        <v>2710.8029790000001</v>
      </c>
      <c r="C1873">
        <v>1.3062254000000001E-2</v>
      </c>
      <c r="D1873" s="2">
        <f t="shared" si="145"/>
        <v>1.2763966900617693E-2</v>
      </c>
      <c r="E1873" s="2">
        <f t="shared" si="146"/>
        <v>1.6291885104006404E-4</v>
      </c>
      <c r="F1873" s="2">
        <f t="shared" si="147"/>
        <v>3.6835748214867344E-5</v>
      </c>
      <c r="G1873" s="2">
        <f t="shared" si="148"/>
        <v>5.7932300213791476E-5</v>
      </c>
      <c r="H1873" s="2">
        <f t="shared" si="149"/>
        <v>5.054984045846581E-5</v>
      </c>
    </row>
    <row r="1874" spans="1:8" x14ac:dyDescent="0.25">
      <c r="A1874" s="1">
        <v>42128</v>
      </c>
      <c r="B1874">
        <v>2710.8029790000001</v>
      </c>
      <c r="C1874">
        <v>1.30861E-2</v>
      </c>
      <c r="D1874" s="2">
        <f t="shared" si="145"/>
        <v>1.2787812900617692E-2</v>
      </c>
      <c r="E1874" s="2">
        <f t="shared" si="146"/>
        <v>1.6352815878120427E-4</v>
      </c>
      <c r="F1874" s="2">
        <f t="shared" si="147"/>
        <v>1.6291885104006404E-4</v>
      </c>
      <c r="G1874" s="2">
        <f t="shared" si="148"/>
        <v>3.6835748214867344E-5</v>
      </c>
      <c r="H1874" s="2">
        <f t="shared" si="149"/>
        <v>5.7932300213791476E-5</v>
      </c>
    </row>
    <row r="1875" spans="1:8" x14ac:dyDescent="0.25">
      <c r="A1875" s="1">
        <v>42124</v>
      </c>
      <c r="B1875">
        <v>2653.0178219999998</v>
      </c>
      <c r="C1875">
        <v>-1.4240711E-2</v>
      </c>
      <c r="D1875" s="2">
        <f t="shared" si="145"/>
        <v>-1.4538998099382307E-2</v>
      </c>
      <c r="E1875" s="2">
        <f t="shared" si="146"/>
        <v>2.1138246573384234E-4</v>
      </c>
      <c r="F1875" s="2">
        <f t="shared" si="147"/>
        <v>1.6352815878120427E-4</v>
      </c>
      <c r="G1875" s="2">
        <f t="shared" si="148"/>
        <v>1.6291885104006404E-4</v>
      </c>
      <c r="H1875" s="2">
        <f t="shared" si="149"/>
        <v>3.6835748214867344E-5</v>
      </c>
    </row>
    <row r="1876" spans="1:8" x14ac:dyDescent="0.25">
      <c r="A1876" s="1">
        <v>42123</v>
      </c>
      <c r="B1876">
        <v>2632.3330080000001</v>
      </c>
      <c r="C1876">
        <v>-7.7774749999999998E-3</v>
      </c>
      <c r="D1876" s="2">
        <f t="shared" si="145"/>
        <v>-8.0757620993823064E-3</v>
      </c>
      <c r="E1876" s="2">
        <f t="shared" si="146"/>
        <v>6.5217933485819712E-5</v>
      </c>
      <c r="F1876" s="2">
        <f t="shared" si="147"/>
        <v>2.1138246573384234E-4</v>
      </c>
      <c r="G1876" s="2">
        <f t="shared" si="148"/>
        <v>1.6352815878120427E-4</v>
      </c>
      <c r="H1876" s="2">
        <f t="shared" si="149"/>
        <v>1.6291885104006404E-4</v>
      </c>
    </row>
    <row r="1877" spans="1:8" x14ac:dyDescent="0.25">
      <c r="A1877" s="1">
        <v>42122</v>
      </c>
      <c r="B1877">
        <v>2679.6511230000001</v>
      </c>
      <c r="C1877">
        <v>-9.0251740000000004E-3</v>
      </c>
      <c r="D1877" s="2">
        <f t="shared" si="145"/>
        <v>-9.3234610993823078E-3</v>
      </c>
      <c r="E1877" s="2">
        <f t="shared" si="146"/>
        <v>8.6926926871695146E-5</v>
      </c>
      <c r="F1877" s="2">
        <f t="shared" si="147"/>
        <v>6.5217933485819712E-5</v>
      </c>
      <c r="G1877" s="2">
        <f t="shared" si="148"/>
        <v>2.1138246573384234E-4</v>
      </c>
      <c r="H1877" s="2">
        <f t="shared" si="149"/>
        <v>1.6352815878120427E-4</v>
      </c>
    </row>
    <row r="1878" spans="1:8" x14ac:dyDescent="0.25">
      <c r="A1878" s="1">
        <v>42121</v>
      </c>
      <c r="B1878">
        <v>2631.0334469999998</v>
      </c>
      <c r="C1878">
        <v>1.360511E-3</v>
      </c>
      <c r="D1878" s="2">
        <f t="shared" si="145"/>
        <v>1.0622239006176934E-3</v>
      </c>
      <c r="E1878" s="2">
        <f t="shared" si="146"/>
        <v>1.1283196150434674E-6</v>
      </c>
      <c r="F1878" s="2">
        <f t="shared" si="147"/>
        <v>8.6926926871695146E-5</v>
      </c>
      <c r="G1878" s="2">
        <f t="shared" si="148"/>
        <v>6.5217933485819712E-5</v>
      </c>
      <c r="H1878" s="2">
        <f t="shared" si="149"/>
        <v>2.1138246573384234E-4</v>
      </c>
    </row>
    <row r="1879" spans="1:8" x14ac:dyDescent="0.25">
      <c r="A1879" s="1">
        <v>42118</v>
      </c>
      <c r="B1879">
        <v>2640.5310060000002</v>
      </c>
      <c r="C1879">
        <v>6.970062E-3</v>
      </c>
      <c r="D1879" s="2">
        <f t="shared" si="145"/>
        <v>6.6717749006176934E-3</v>
      </c>
      <c r="E1879" s="2">
        <f t="shared" si="146"/>
        <v>4.451258032451223E-5</v>
      </c>
      <c r="F1879" s="2">
        <f t="shared" si="147"/>
        <v>1.1283196150434674E-6</v>
      </c>
      <c r="G1879" s="2">
        <f t="shared" si="148"/>
        <v>8.6926926871695146E-5</v>
      </c>
      <c r="H1879" s="2">
        <f t="shared" si="149"/>
        <v>6.5217933485819712E-5</v>
      </c>
    </row>
    <row r="1880" spans="1:8" x14ac:dyDescent="0.25">
      <c r="A1880" s="1">
        <v>42117</v>
      </c>
      <c r="B1880">
        <v>2642.400635</v>
      </c>
      <c r="C1880">
        <v>7.5065230000000002E-3</v>
      </c>
      <c r="D1880" s="2">
        <f t="shared" si="145"/>
        <v>7.2082359006176936E-3</v>
      </c>
      <c r="E1880" s="2">
        <f t="shared" si="146"/>
        <v>5.1958664798953774E-5</v>
      </c>
      <c r="F1880" s="2">
        <f t="shared" si="147"/>
        <v>4.451258032451223E-5</v>
      </c>
      <c r="G1880" s="2">
        <f t="shared" si="148"/>
        <v>1.1283196150434674E-6</v>
      </c>
      <c r="H1880" s="2">
        <f t="shared" si="149"/>
        <v>8.6926926871695146E-5</v>
      </c>
    </row>
    <row r="1881" spans="1:8" x14ac:dyDescent="0.25">
      <c r="A1881" s="1">
        <v>42116</v>
      </c>
      <c r="B1881">
        <v>2633.9228520000001</v>
      </c>
      <c r="C1881">
        <v>-1.7742789999999999E-3</v>
      </c>
      <c r="D1881" s="2">
        <f t="shared" si="145"/>
        <v>-2.0725660993823067E-3</v>
      </c>
      <c r="E1881" s="2">
        <f t="shared" si="146"/>
        <v>4.2955302363087899E-6</v>
      </c>
      <c r="F1881" s="2">
        <f t="shared" si="147"/>
        <v>5.1958664798953774E-5</v>
      </c>
      <c r="G1881" s="2">
        <f t="shared" si="148"/>
        <v>4.451258032451223E-5</v>
      </c>
      <c r="H1881" s="2">
        <f t="shared" si="149"/>
        <v>1.1283196150434674E-6</v>
      </c>
    </row>
    <row r="1882" spans="1:8" x14ac:dyDescent="0.25">
      <c r="A1882" s="1">
        <v>42115</v>
      </c>
      <c r="B1882">
        <v>2695.016846</v>
      </c>
      <c r="C1882">
        <v>-2.3332069999999999E-3</v>
      </c>
      <c r="D1882" s="2">
        <f t="shared" si="145"/>
        <v>-2.6314940993823065E-3</v>
      </c>
      <c r="E1882" s="2">
        <f t="shared" si="146"/>
        <v>6.9247611950838962E-6</v>
      </c>
      <c r="F1882" s="2">
        <f t="shared" si="147"/>
        <v>4.2955302363087899E-6</v>
      </c>
      <c r="G1882" s="2">
        <f t="shared" si="148"/>
        <v>5.1958664798953774E-5</v>
      </c>
      <c r="H1882" s="2">
        <f t="shared" si="149"/>
        <v>4.451258032451223E-5</v>
      </c>
    </row>
    <row r="1883" spans="1:8" x14ac:dyDescent="0.25">
      <c r="A1883" s="1">
        <v>42114</v>
      </c>
      <c r="B1883">
        <v>2758.7905270000001</v>
      </c>
      <c r="C1883">
        <v>-1.0323805E-2</v>
      </c>
      <c r="D1883" s="2">
        <f t="shared" si="145"/>
        <v>-1.0622092099382308E-2</v>
      </c>
      <c r="E1883" s="2">
        <f t="shared" si="146"/>
        <v>1.1282884056776003E-4</v>
      </c>
      <c r="F1883" s="2">
        <f t="shared" si="147"/>
        <v>6.9247611950838962E-6</v>
      </c>
      <c r="G1883" s="2">
        <f t="shared" si="148"/>
        <v>4.2955302363087899E-6</v>
      </c>
      <c r="H1883" s="2">
        <f t="shared" si="149"/>
        <v>5.1958664798953774E-5</v>
      </c>
    </row>
    <row r="1884" spans="1:8" x14ac:dyDescent="0.25">
      <c r="A1884" s="1">
        <v>42111</v>
      </c>
      <c r="B1884">
        <v>2768.7080080000001</v>
      </c>
      <c r="C1884">
        <v>-1.64819E-4</v>
      </c>
      <c r="D1884" s="2">
        <f t="shared" si="145"/>
        <v>-4.6310609938230666E-4</v>
      </c>
      <c r="E1884" s="2">
        <f t="shared" si="146"/>
        <v>2.144672592850949E-7</v>
      </c>
      <c r="F1884" s="2">
        <f t="shared" si="147"/>
        <v>1.1282884056776003E-4</v>
      </c>
      <c r="G1884" s="2">
        <f t="shared" si="148"/>
        <v>6.9247611950838962E-6</v>
      </c>
      <c r="H1884" s="2">
        <f t="shared" si="149"/>
        <v>4.2955302363087899E-6</v>
      </c>
    </row>
    <row r="1885" spans="1:8" x14ac:dyDescent="0.25">
      <c r="A1885" s="1">
        <v>42110</v>
      </c>
      <c r="B1885">
        <v>2818.2854000000002</v>
      </c>
      <c r="C1885">
        <v>5.2653689999999998E-3</v>
      </c>
      <c r="D1885" s="2">
        <f t="shared" si="145"/>
        <v>4.9670819006176932E-3</v>
      </c>
      <c r="E1885" s="2">
        <f t="shared" si="146"/>
        <v>2.4671902607443876E-5</v>
      </c>
      <c r="F1885" s="2">
        <f t="shared" si="147"/>
        <v>2.144672592850949E-7</v>
      </c>
      <c r="G1885" s="2">
        <f t="shared" si="148"/>
        <v>1.1282884056776003E-4</v>
      </c>
      <c r="H1885" s="2">
        <f t="shared" si="149"/>
        <v>6.9247611950838962E-6</v>
      </c>
    </row>
    <row r="1886" spans="1:8" x14ac:dyDescent="0.25">
      <c r="A1886" s="1">
        <v>42109</v>
      </c>
      <c r="B1886">
        <v>2811.5270999999998</v>
      </c>
      <c r="C1886">
        <v>-1.8797865E-2</v>
      </c>
      <c r="D1886" s="2">
        <f t="shared" si="145"/>
        <v>-1.9096152099382306E-2</v>
      </c>
      <c r="E1886" s="2">
        <f t="shared" si="146"/>
        <v>3.6466302500274324E-4</v>
      </c>
      <c r="F1886" s="2">
        <f t="shared" si="147"/>
        <v>2.4671902607443876E-5</v>
      </c>
      <c r="G1886" s="2">
        <f t="shared" si="148"/>
        <v>2.144672592850949E-7</v>
      </c>
      <c r="H1886" s="2">
        <f t="shared" si="149"/>
        <v>1.1282884056776003E-4</v>
      </c>
    </row>
    <row r="1887" spans="1:8" x14ac:dyDescent="0.25">
      <c r="A1887" s="1">
        <v>42108</v>
      </c>
      <c r="B1887">
        <v>2846.088135</v>
      </c>
      <c r="C1887">
        <v>-2.0781699999999998E-3</v>
      </c>
      <c r="D1887" s="2">
        <f t="shared" si="145"/>
        <v>-2.3764570993823064E-3</v>
      </c>
      <c r="E1887" s="2">
        <f t="shared" si="146"/>
        <v>5.6475483452045653E-6</v>
      </c>
      <c r="F1887" s="2">
        <f t="shared" si="147"/>
        <v>3.6466302500274324E-4</v>
      </c>
      <c r="G1887" s="2">
        <f t="shared" si="148"/>
        <v>2.4671902607443876E-5</v>
      </c>
      <c r="H1887" s="2">
        <f t="shared" si="149"/>
        <v>2.144672592850949E-7</v>
      </c>
    </row>
    <row r="1888" spans="1:8" x14ac:dyDescent="0.25">
      <c r="A1888" s="1">
        <v>42107</v>
      </c>
      <c r="B1888">
        <v>2776.39624</v>
      </c>
      <c r="C1888">
        <v>-6.6947550000000002E-3</v>
      </c>
      <c r="D1888" s="2">
        <f t="shared" si="145"/>
        <v>-6.9930420993823067E-3</v>
      </c>
      <c r="E1888" s="2">
        <f t="shared" si="146"/>
        <v>4.8902637803733297E-5</v>
      </c>
      <c r="F1888" s="2">
        <f t="shared" si="147"/>
        <v>5.6475483452045653E-6</v>
      </c>
      <c r="G1888" s="2">
        <f t="shared" si="148"/>
        <v>3.6466302500274324E-4</v>
      </c>
      <c r="H1888" s="2">
        <f t="shared" si="149"/>
        <v>2.4671902607443876E-5</v>
      </c>
    </row>
    <row r="1889" spans="1:8" x14ac:dyDescent="0.25">
      <c r="A1889" s="1">
        <v>42104</v>
      </c>
      <c r="B1889">
        <v>2787.4033199999999</v>
      </c>
      <c r="C1889">
        <v>9.2447429999999997E-3</v>
      </c>
      <c r="D1889" s="2">
        <f t="shared" si="145"/>
        <v>8.9464559006176923E-3</v>
      </c>
      <c r="E1889" s="2">
        <f t="shared" si="146"/>
        <v>8.0039073181697122E-5</v>
      </c>
      <c r="F1889" s="2">
        <f t="shared" si="147"/>
        <v>4.8902637803733297E-5</v>
      </c>
      <c r="G1889" s="2">
        <f t="shared" si="148"/>
        <v>5.6475483452045653E-6</v>
      </c>
      <c r="H1889" s="2">
        <f t="shared" si="149"/>
        <v>3.6466302500274324E-4</v>
      </c>
    </row>
    <row r="1890" spans="1:8" x14ac:dyDescent="0.25">
      <c r="A1890" s="1">
        <v>42102</v>
      </c>
      <c r="B1890">
        <v>2837.6701659999999</v>
      </c>
      <c r="C1890">
        <v>-5.69493E-3</v>
      </c>
      <c r="D1890" s="2">
        <f t="shared" si="145"/>
        <v>-5.9932170993823065E-3</v>
      </c>
      <c r="E1890" s="2">
        <f t="shared" si="146"/>
        <v>3.5918651200328467E-5</v>
      </c>
      <c r="F1890" s="2">
        <f t="shared" si="147"/>
        <v>8.0039073181697122E-5</v>
      </c>
      <c r="G1890" s="2">
        <f t="shared" si="148"/>
        <v>4.8902637803733297E-5</v>
      </c>
      <c r="H1890" s="2">
        <f t="shared" si="149"/>
        <v>5.6475483452045653E-6</v>
      </c>
    </row>
    <row r="1891" spans="1:8" x14ac:dyDescent="0.25">
      <c r="A1891" s="1">
        <v>42101</v>
      </c>
      <c r="B1891">
        <v>2866.8527829999998</v>
      </c>
      <c r="C1891">
        <v>5.5644780000000003E-3</v>
      </c>
      <c r="D1891" s="2">
        <f t="shared" si="145"/>
        <v>5.2661909006176937E-3</v>
      </c>
      <c r="E1891" s="2">
        <f t="shared" si="146"/>
        <v>2.7732766601748598E-5</v>
      </c>
      <c r="F1891" s="2">
        <f t="shared" si="147"/>
        <v>3.5918651200328467E-5</v>
      </c>
      <c r="G1891" s="2">
        <f t="shared" si="148"/>
        <v>8.0039073181697122E-5</v>
      </c>
      <c r="H1891" s="2">
        <f t="shared" si="149"/>
        <v>4.8902637803733297E-5</v>
      </c>
    </row>
    <row r="1892" spans="1:8" x14ac:dyDescent="0.25">
      <c r="A1892" s="1">
        <v>42100</v>
      </c>
      <c r="B1892">
        <v>2840.2497560000002</v>
      </c>
      <c r="C1892">
        <v>7.5592059999999997E-3</v>
      </c>
      <c r="D1892" s="2">
        <f t="shared" si="145"/>
        <v>7.2609189006176932E-3</v>
      </c>
      <c r="E1892" s="2">
        <f t="shared" si="146"/>
        <v>5.2720943281347248E-5</v>
      </c>
      <c r="F1892" s="2">
        <f t="shared" si="147"/>
        <v>2.7732766601748598E-5</v>
      </c>
      <c r="G1892" s="2">
        <f t="shared" si="148"/>
        <v>3.5918651200328467E-5</v>
      </c>
      <c r="H1892" s="2">
        <f t="shared" si="149"/>
        <v>8.0039073181697122E-5</v>
      </c>
    </row>
    <row r="1893" spans="1:8" x14ac:dyDescent="0.25">
      <c r="A1893" s="1">
        <v>42095</v>
      </c>
      <c r="B1893">
        <v>2853.7260740000002</v>
      </c>
      <c r="C1893">
        <v>6.6024259999999998E-3</v>
      </c>
      <c r="D1893" s="2">
        <f t="shared" si="145"/>
        <v>6.3041389006176932E-3</v>
      </c>
      <c r="E1893" s="2">
        <f t="shared" si="146"/>
        <v>3.974216727828126E-5</v>
      </c>
      <c r="F1893" s="2">
        <f t="shared" si="147"/>
        <v>5.2720943281347248E-5</v>
      </c>
      <c r="G1893" s="2">
        <f t="shared" si="148"/>
        <v>2.7732766601748598E-5</v>
      </c>
      <c r="H1893" s="2">
        <f t="shared" si="149"/>
        <v>3.5918651200328467E-5</v>
      </c>
    </row>
    <row r="1894" spans="1:8" x14ac:dyDescent="0.25">
      <c r="A1894" s="1">
        <v>42094</v>
      </c>
      <c r="B1894">
        <v>2843.4887699999999</v>
      </c>
      <c r="C1894">
        <v>5.1869000000000004E-3</v>
      </c>
      <c r="D1894" s="2">
        <f t="shared" si="145"/>
        <v>4.8886129006176938E-3</v>
      </c>
      <c r="E1894" s="2">
        <f t="shared" si="146"/>
        <v>2.3898536092085743E-5</v>
      </c>
      <c r="F1894" s="2">
        <f t="shared" si="147"/>
        <v>3.974216727828126E-5</v>
      </c>
      <c r="G1894" s="2">
        <f t="shared" si="148"/>
        <v>5.2720943281347248E-5</v>
      </c>
      <c r="H1894" s="2">
        <f t="shared" si="149"/>
        <v>2.7732766601748598E-5</v>
      </c>
    </row>
    <row r="1895" spans="1:8" x14ac:dyDescent="0.25">
      <c r="A1895" s="1">
        <v>42093</v>
      </c>
      <c r="B1895">
        <v>2884.6982419999999</v>
      </c>
      <c r="C1895">
        <v>2.7191289999999998E-3</v>
      </c>
      <c r="D1895" s="2">
        <f t="shared" si="145"/>
        <v>2.4208419006176932E-3</v>
      </c>
      <c r="E1895" s="2">
        <f t="shared" si="146"/>
        <v>5.8604755077862857E-6</v>
      </c>
      <c r="F1895" s="2">
        <f t="shared" si="147"/>
        <v>2.3898536092085743E-5</v>
      </c>
      <c r="G1895" s="2">
        <f t="shared" si="148"/>
        <v>3.974216727828126E-5</v>
      </c>
      <c r="H1895" s="2">
        <f t="shared" si="149"/>
        <v>5.2720943281347248E-5</v>
      </c>
    </row>
    <row r="1896" spans="1:8" x14ac:dyDescent="0.25">
      <c r="A1896" s="1">
        <v>42090</v>
      </c>
      <c r="B1896">
        <v>2937.1745609999998</v>
      </c>
      <c r="C1896">
        <v>8.71122E-4</v>
      </c>
      <c r="D1896" s="2">
        <f t="shared" si="145"/>
        <v>5.7283490061769342E-4</v>
      </c>
      <c r="E1896" s="2">
        <f t="shared" si="146"/>
        <v>3.2813982336568267E-7</v>
      </c>
      <c r="F1896" s="2">
        <f t="shared" si="147"/>
        <v>5.8604755077862857E-6</v>
      </c>
      <c r="G1896" s="2">
        <f t="shared" si="148"/>
        <v>2.3898536092085743E-5</v>
      </c>
      <c r="H1896" s="2">
        <f t="shared" si="149"/>
        <v>3.974216727828126E-5</v>
      </c>
    </row>
    <row r="1897" spans="1:8" x14ac:dyDescent="0.25">
      <c r="A1897" s="1">
        <v>42089</v>
      </c>
      <c r="B1897">
        <v>3063.2624510000001</v>
      </c>
      <c r="C1897">
        <v>4.4259859999999998E-3</v>
      </c>
      <c r="D1897" s="2">
        <f t="shared" si="145"/>
        <v>4.1276989006176932E-3</v>
      </c>
      <c r="E1897" s="2">
        <f t="shared" si="146"/>
        <v>1.7037898214160513E-5</v>
      </c>
      <c r="F1897" s="2">
        <f t="shared" si="147"/>
        <v>3.2813982336568267E-7</v>
      </c>
      <c r="G1897" s="2">
        <f t="shared" si="148"/>
        <v>5.8604755077862857E-6</v>
      </c>
      <c r="H1897" s="2">
        <f t="shared" si="149"/>
        <v>2.3898536092085743E-5</v>
      </c>
    </row>
    <row r="1898" spans="1:8" x14ac:dyDescent="0.25">
      <c r="A1898" s="1">
        <v>42088</v>
      </c>
      <c r="B1898">
        <v>2979.2338869999999</v>
      </c>
      <c r="C1898">
        <v>9.44746E-4</v>
      </c>
      <c r="D1898" s="2">
        <f t="shared" si="145"/>
        <v>6.4645890061769342E-4</v>
      </c>
      <c r="E1898" s="2">
        <f t="shared" si="146"/>
        <v>4.1790911018783682E-7</v>
      </c>
      <c r="F1898" s="2">
        <f t="shared" si="147"/>
        <v>1.7037898214160513E-5</v>
      </c>
      <c r="G1898" s="2">
        <f t="shared" si="148"/>
        <v>3.2813982336568267E-7</v>
      </c>
      <c r="H1898" s="2">
        <f t="shared" si="149"/>
        <v>5.8604755077862857E-6</v>
      </c>
    </row>
    <row r="1899" spans="1:8" x14ac:dyDescent="0.25">
      <c r="A1899" s="1">
        <v>42087</v>
      </c>
      <c r="B1899">
        <v>2959.4689939999998</v>
      </c>
      <c r="C1899">
        <v>-1.474251E-3</v>
      </c>
      <c r="D1899" s="2">
        <f t="shared" si="145"/>
        <v>-1.7725380993823066E-3</v>
      </c>
      <c r="E1899" s="2">
        <f t="shared" si="146"/>
        <v>3.1418913137618397E-6</v>
      </c>
      <c r="F1899" s="2">
        <f t="shared" si="147"/>
        <v>4.1790911018783682E-7</v>
      </c>
      <c r="G1899" s="2">
        <f t="shared" si="148"/>
        <v>1.7037898214160513E-5</v>
      </c>
      <c r="H1899" s="2">
        <f t="shared" si="149"/>
        <v>3.2813982336568267E-7</v>
      </c>
    </row>
    <row r="1900" spans="1:8" x14ac:dyDescent="0.25">
      <c r="A1900" s="1">
        <v>42086</v>
      </c>
      <c r="B1900">
        <v>2959.4689939999998</v>
      </c>
      <c r="C1900">
        <v>2.823983E-3</v>
      </c>
      <c r="D1900" s="2">
        <f t="shared" si="145"/>
        <v>2.5256959006176934E-3</v>
      </c>
      <c r="E1900" s="2">
        <f t="shared" si="146"/>
        <v>6.3791397823970214E-6</v>
      </c>
      <c r="F1900" s="2">
        <f t="shared" si="147"/>
        <v>3.1418913137618397E-6</v>
      </c>
      <c r="G1900" s="2">
        <f t="shared" si="148"/>
        <v>4.1790911018783682E-7</v>
      </c>
      <c r="H1900" s="2">
        <f t="shared" si="149"/>
        <v>1.7037898214160513E-5</v>
      </c>
    </row>
    <row r="1901" spans="1:8" x14ac:dyDescent="0.25">
      <c r="A1901" s="1">
        <v>42083</v>
      </c>
      <c r="B1901">
        <v>2912.7009280000002</v>
      </c>
      <c r="C1901">
        <v>4.9000200000000002E-4</v>
      </c>
      <c r="D1901" s="2">
        <f t="shared" si="145"/>
        <v>1.9171490061769338E-4</v>
      </c>
      <c r="E1901" s="2">
        <f t="shared" si="146"/>
        <v>3.6754603118852046E-8</v>
      </c>
      <c r="F1901" s="2">
        <f t="shared" si="147"/>
        <v>6.3791397823970214E-6</v>
      </c>
      <c r="G1901" s="2">
        <f t="shared" si="148"/>
        <v>3.1418913137618397E-6</v>
      </c>
      <c r="H1901" s="2">
        <f t="shared" si="149"/>
        <v>4.1790911018783682E-7</v>
      </c>
    </row>
    <row r="1902" spans="1:8" x14ac:dyDescent="0.25">
      <c r="A1902" s="1">
        <v>42082</v>
      </c>
      <c r="B1902">
        <v>2951.5109859999998</v>
      </c>
      <c r="C1902">
        <v>7.4458629999999996E-3</v>
      </c>
      <c r="D1902" s="2">
        <f t="shared" si="145"/>
        <v>7.147575900617693E-3</v>
      </c>
      <c r="E1902" s="2">
        <f t="shared" si="146"/>
        <v>5.1087841255090824E-5</v>
      </c>
      <c r="F1902" s="2">
        <f t="shared" si="147"/>
        <v>3.6754603118852046E-8</v>
      </c>
      <c r="G1902" s="2">
        <f t="shared" si="148"/>
        <v>6.3791397823970214E-6</v>
      </c>
      <c r="H1902" s="2">
        <f t="shared" si="149"/>
        <v>3.1418913137618397E-6</v>
      </c>
    </row>
    <row r="1903" spans="1:8" x14ac:dyDescent="0.25">
      <c r="A1903" s="1">
        <v>42081</v>
      </c>
      <c r="B1903">
        <v>2948.411865</v>
      </c>
      <c r="C1903">
        <v>-4.1838149999999996E-3</v>
      </c>
      <c r="D1903" s="2">
        <f t="shared" si="145"/>
        <v>-4.4821020993823062E-3</v>
      </c>
      <c r="E1903" s="2">
        <f t="shared" si="146"/>
        <v>2.0089239229287276E-5</v>
      </c>
      <c r="F1903" s="2">
        <f t="shared" si="147"/>
        <v>5.1087841255090824E-5</v>
      </c>
      <c r="G1903" s="2">
        <f t="shared" si="148"/>
        <v>3.6754603118852046E-8</v>
      </c>
      <c r="H1903" s="2">
        <f t="shared" si="149"/>
        <v>6.3791397823970214E-6</v>
      </c>
    </row>
    <row r="1904" spans="1:8" x14ac:dyDescent="0.25">
      <c r="A1904" s="1">
        <v>42080</v>
      </c>
      <c r="B1904">
        <v>2936.5249020000001</v>
      </c>
      <c r="C1904">
        <v>7.4935310000000003E-3</v>
      </c>
      <c r="D1904" s="2">
        <f t="shared" si="145"/>
        <v>7.1952439006176937E-3</v>
      </c>
      <c r="E1904" s="2">
        <f t="shared" si="146"/>
        <v>5.1771534789376123E-5</v>
      </c>
      <c r="F1904" s="2">
        <f t="shared" si="147"/>
        <v>2.0089239229287276E-5</v>
      </c>
      <c r="G1904" s="2">
        <f t="shared" si="148"/>
        <v>5.1087841255090824E-5</v>
      </c>
      <c r="H1904" s="2">
        <f t="shared" si="149"/>
        <v>3.6754603118852046E-8</v>
      </c>
    </row>
    <row r="1905" spans="1:8" x14ac:dyDescent="0.25">
      <c r="A1905" s="1">
        <v>42079</v>
      </c>
      <c r="B1905">
        <v>2901.4838869999999</v>
      </c>
      <c r="C1905">
        <v>-1.0114250999999999E-2</v>
      </c>
      <c r="D1905" s="2">
        <f t="shared" si="145"/>
        <v>-1.0412538099382307E-2</v>
      </c>
      <c r="E1905" s="2">
        <f t="shared" si="146"/>
        <v>1.084209496710881E-4</v>
      </c>
      <c r="F1905" s="2">
        <f t="shared" si="147"/>
        <v>5.1771534789376123E-5</v>
      </c>
      <c r="G1905" s="2">
        <f t="shared" si="148"/>
        <v>2.0089239229287276E-5</v>
      </c>
      <c r="H1905" s="2">
        <f t="shared" si="149"/>
        <v>5.1087841255090824E-5</v>
      </c>
    </row>
    <row r="1906" spans="1:8" x14ac:dyDescent="0.25">
      <c r="A1906" s="1">
        <v>42076</v>
      </c>
      <c r="B1906">
        <v>2935.6750489999999</v>
      </c>
      <c r="C1906">
        <v>-3.8697810000000001E-3</v>
      </c>
      <c r="D1906" s="2">
        <f t="shared" si="145"/>
        <v>-4.1680680993823067E-3</v>
      </c>
      <c r="E1906" s="2">
        <f t="shared" si="146"/>
        <v>1.7372791681088435E-5</v>
      </c>
      <c r="F1906" s="2">
        <f t="shared" si="147"/>
        <v>1.084209496710881E-4</v>
      </c>
      <c r="G1906" s="2">
        <f t="shared" si="148"/>
        <v>5.1771534789376123E-5</v>
      </c>
      <c r="H1906" s="2">
        <f t="shared" si="149"/>
        <v>2.0089239229287276E-5</v>
      </c>
    </row>
    <row r="1907" spans="1:8" x14ac:dyDescent="0.25">
      <c r="A1907" s="1">
        <v>42075</v>
      </c>
      <c r="B1907">
        <v>2898.6047359999998</v>
      </c>
      <c r="C1907">
        <v>6.2851039999999997E-3</v>
      </c>
      <c r="D1907" s="2">
        <f t="shared" si="145"/>
        <v>5.9868169006176931E-3</v>
      </c>
      <c r="E1907" s="2">
        <f t="shared" si="146"/>
        <v>3.5841976601521641E-5</v>
      </c>
      <c r="F1907" s="2">
        <f t="shared" si="147"/>
        <v>1.7372791681088435E-5</v>
      </c>
      <c r="G1907" s="2">
        <f t="shared" si="148"/>
        <v>1.084209496710881E-4</v>
      </c>
      <c r="H1907" s="2">
        <f t="shared" si="149"/>
        <v>5.1771534789376123E-5</v>
      </c>
    </row>
    <row r="1908" spans="1:8" x14ac:dyDescent="0.25">
      <c r="A1908" s="1">
        <v>42074</v>
      </c>
      <c r="B1908">
        <v>2844.2485350000002</v>
      </c>
      <c r="C1908">
        <v>-4.8376169999999998E-3</v>
      </c>
      <c r="D1908" s="2">
        <f t="shared" si="145"/>
        <v>-5.1359040993823064E-3</v>
      </c>
      <c r="E1908" s="2">
        <f t="shared" si="146"/>
        <v>2.6377510918051981E-5</v>
      </c>
      <c r="F1908" s="2">
        <f t="shared" si="147"/>
        <v>3.5841976601521641E-5</v>
      </c>
      <c r="G1908" s="2">
        <f t="shared" si="148"/>
        <v>1.7372791681088435E-5</v>
      </c>
      <c r="H1908" s="2">
        <f t="shared" si="149"/>
        <v>1.084209496710881E-4</v>
      </c>
    </row>
    <row r="1909" spans="1:8" x14ac:dyDescent="0.25">
      <c r="A1909" s="1">
        <v>42073</v>
      </c>
      <c r="B1909">
        <v>2869.5822750000002</v>
      </c>
      <c r="C1909">
        <v>1.046677E-3</v>
      </c>
      <c r="D1909" s="2">
        <f t="shared" si="145"/>
        <v>7.483899006176934E-4</v>
      </c>
      <c r="E1909" s="2">
        <f t="shared" si="146"/>
        <v>5.6008744334656101E-7</v>
      </c>
      <c r="F1909" s="2">
        <f t="shared" si="147"/>
        <v>2.6377510918051981E-5</v>
      </c>
      <c r="G1909" s="2">
        <f t="shared" si="148"/>
        <v>3.5841976601521641E-5</v>
      </c>
      <c r="H1909" s="2">
        <f t="shared" si="149"/>
        <v>1.7372791681088435E-5</v>
      </c>
    </row>
    <row r="1910" spans="1:8" x14ac:dyDescent="0.25">
      <c r="A1910" s="1">
        <v>42072</v>
      </c>
      <c r="B1910">
        <v>2921.4187010000001</v>
      </c>
      <c r="C1910">
        <v>-5.2341460000000003E-3</v>
      </c>
      <c r="D1910" s="2">
        <f t="shared" si="145"/>
        <v>-5.5324330993823069E-3</v>
      </c>
      <c r="E1910" s="2">
        <f t="shared" si="146"/>
        <v>3.0607815999140918E-5</v>
      </c>
      <c r="F1910" s="2">
        <f t="shared" si="147"/>
        <v>5.6008744334656101E-7</v>
      </c>
      <c r="G1910" s="2">
        <f t="shared" si="148"/>
        <v>2.6377510918051981E-5</v>
      </c>
      <c r="H1910" s="2">
        <f t="shared" si="149"/>
        <v>3.5841976601521641E-5</v>
      </c>
    </row>
    <row r="1911" spans="1:8" x14ac:dyDescent="0.25">
      <c r="A1911" s="1">
        <v>42069</v>
      </c>
      <c r="B1911">
        <v>2901.2338869999999</v>
      </c>
      <c r="C1911">
        <v>5.3940400000000001E-3</v>
      </c>
      <c r="D1911" s="2">
        <f t="shared" si="145"/>
        <v>5.0957529006176935E-3</v>
      </c>
      <c r="E1911" s="2">
        <f t="shared" si="146"/>
        <v>2.5966697624153637E-5</v>
      </c>
      <c r="F1911" s="2">
        <f t="shared" si="147"/>
        <v>3.0607815999140918E-5</v>
      </c>
      <c r="G1911" s="2">
        <f t="shared" si="148"/>
        <v>5.6008744334656101E-7</v>
      </c>
      <c r="H1911" s="2">
        <f t="shared" si="149"/>
        <v>2.6377510918051981E-5</v>
      </c>
    </row>
    <row r="1912" spans="1:8" x14ac:dyDescent="0.25">
      <c r="A1912" s="1">
        <v>42068</v>
      </c>
      <c r="B1912">
        <v>2878.4697270000001</v>
      </c>
      <c r="C1912">
        <v>-3.6752899999999999E-3</v>
      </c>
      <c r="D1912" s="2">
        <f t="shared" si="145"/>
        <v>-3.9735770993823069E-3</v>
      </c>
      <c r="E1912" s="2">
        <f t="shared" si="146"/>
        <v>1.5789314964735507E-5</v>
      </c>
      <c r="F1912" s="2">
        <f t="shared" si="147"/>
        <v>2.5966697624153637E-5</v>
      </c>
      <c r="G1912" s="2">
        <f t="shared" si="148"/>
        <v>3.0607815999140918E-5</v>
      </c>
      <c r="H1912" s="2">
        <f t="shared" si="149"/>
        <v>5.6008744334656101E-7</v>
      </c>
    </row>
    <row r="1913" spans="1:8" x14ac:dyDescent="0.25">
      <c r="A1913" s="1">
        <v>42067</v>
      </c>
      <c r="B1913">
        <v>2916.320068</v>
      </c>
      <c r="C1913">
        <v>9.1294210000000004E-3</v>
      </c>
      <c r="D1913" s="2">
        <f t="shared" si="145"/>
        <v>8.831133900617693E-3</v>
      </c>
      <c r="E1913" s="2">
        <f t="shared" si="146"/>
        <v>7.7988925970639072E-5</v>
      </c>
      <c r="F1913" s="2">
        <f t="shared" si="147"/>
        <v>1.5789314964735507E-5</v>
      </c>
      <c r="G1913" s="2">
        <f t="shared" si="148"/>
        <v>2.5966697624153637E-5</v>
      </c>
      <c r="H1913" s="2">
        <f t="shared" si="149"/>
        <v>3.0607815999140918E-5</v>
      </c>
    </row>
    <row r="1914" spans="1:8" x14ac:dyDescent="0.25">
      <c r="A1914" s="1">
        <v>42066</v>
      </c>
      <c r="B1914">
        <v>2906.2526859999998</v>
      </c>
      <c r="C1914">
        <v>3.3311199999999999E-4</v>
      </c>
      <c r="D1914" s="2">
        <f t="shared" si="145"/>
        <v>3.4824900617693355E-5</v>
      </c>
      <c r="E1914" s="2">
        <f t="shared" si="146"/>
        <v>1.212773703032219E-9</v>
      </c>
      <c r="F1914" s="2">
        <f t="shared" si="147"/>
        <v>7.7988925970639072E-5</v>
      </c>
      <c r="G1914" s="2">
        <f t="shared" si="148"/>
        <v>1.5789314964735507E-5</v>
      </c>
      <c r="H1914" s="2">
        <f t="shared" si="149"/>
        <v>2.5966697624153637E-5</v>
      </c>
    </row>
    <row r="1915" spans="1:8" x14ac:dyDescent="0.25">
      <c r="A1915" s="1">
        <v>42065</v>
      </c>
      <c r="B1915">
        <v>2950.6311040000001</v>
      </c>
      <c r="C1915">
        <v>5.5919450000000001E-3</v>
      </c>
      <c r="D1915" s="2">
        <f t="shared" si="145"/>
        <v>5.2936579006176935E-3</v>
      </c>
      <c r="E1915" s="2">
        <f t="shared" si="146"/>
        <v>2.8022813968772125E-5</v>
      </c>
      <c r="F1915" s="2">
        <f t="shared" si="147"/>
        <v>1.212773703032219E-9</v>
      </c>
      <c r="G1915" s="2">
        <f t="shared" si="148"/>
        <v>7.7988925970639072E-5</v>
      </c>
      <c r="H1915" s="2">
        <f t="shared" si="149"/>
        <v>1.5789314964735507E-5</v>
      </c>
    </row>
    <row r="1916" spans="1:8" x14ac:dyDescent="0.25">
      <c r="A1916" s="1">
        <v>42062</v>
      </c>
      <c r="B1916">
        <v>3029.9909670000002</v>
      </c>
      <c r="C1916">
        <v>-4.3653249999999998E-3</v>
      </c>
      <c r="D1916" s="2">
        <f t="shared" si="145"/>
        <v>-4.6636120993823063E-3</v>
      </c>
      <c r="E1916" s="2">
        <f t="shared" si="146"/>
        <v>2.1749277813505044E-5</v>
      </c>
      <c r="F1916" s="2">
        <f t="shared" si="147"/>
        <v>2.8022813968772125E-5</v>
      </c>
      <c r="G1916" s="2">
        <f t="shared" si="148"/>
        <v>1.212773703032219E-9</v>
      </c>
      <c r="H1916" s="2">
        <f t="shared" si="149"/>
        <v>7.7988925970639072E-5</v>
      </c>
    </row>
    <row r="1917" spans="1:8" x14ac:dyDescent="0.25">
      <c r="A1917" s="1">
        <v>42061</v>
      </c>
      <c r="B1917">
        <v>3113.639404</v>
      </c>
      <c r="C1917">
        <v>-1.0208648000000001E-2</v>
      </c>
      <c r="D1917" s="2">
        <f t="shared" si="145"/>
        <v>-1.0506935099382308E-2</v>
      </c>
      <c r="E1917" s="2">
        <f t="shared" si="146"/>
        <v>1.1039568518263191E-4</v>
      </c>
      <c r="F1917" s="2">
        <f t="shared" si="147"/>
        <v>2.1749277813505044E-5</v>
      </c>
      <c r="G1917" s="2">
        <f t="shared" si="148"/>
        <v>2.8022813968772125E-5</v>
      </c>
      <c r="H1917" s="2">
        <f t="shared" si="149"/>
        <v>1.212773703032219E-9</v>
      </c>
    </row>
    <row r="1918" spans="1:8" x14ac:dyDescent="0.25">
      <c r="A1918" s="1">
        <v>42060</v>
      </c>
      <c r="B1918">
        <v>3078.8481449999999</v>
      </c>
      <c r="C1918">
        <v>1.173566E-3</v>
      </c>
      <c r="D1918" s="2">
        <f t="shared" si="145"/>
        <v>8.7527890061769344E-4</v>
      </c>
      <c r="E1918" s="2">
        <f t="shared" si="146"/>
        <v>7.6611315386651801E-7</v>
      </c>
      <c r="F1918" s="2">
        <f t="shared" si="147"/>
        <v>1.1039568518263191E-4</v>
      </c>
      <c r="G1918" s="2">
        <f t="shared" si="148"/>
        <v>2.1749277813505044E-5</v>
      </c>
      <c r="H1918" s="2">
        <f t="shared" si="149"/>
        <v>2.8022813968772125E-5</v>
      </c>
    </row>
    <row r="1919" spans="1:8" x14ac:dyDescent="0.25">
      <c r="A1919" s="1">
        <v>42059</v>
      </c>
      <c r="B1919">
        <v>3059.3933109999998</v>
      </c>
      <c r="C1919">
        <v>1.122521E-3</v>
      </c>
      <c r="D1919" s="2">
        <f t="shared" si="145"/>
        <v>8.2423390061769344E-4</v>
      </c>
      <c r="E1919" s="2">
        <f t="shared" si="146"/>
        <v>6.7936152292745775E-7</v>
      </c>
      <c r="F1919" s="2">
        <f t="shared" si="147"/>
        <v>7.6611315386651801E-7</v>
      </c>
      <c r="G1919" s="2">
        <f t="shared" si="148"/>
        <v>1.1039568518263191E-4</v>
      </c>
      <c r="H1919" s="2">
        <f t="shared" si="149"/>
        <v>2.1749277813505044E-5</v>
      </c>
    </row>
    <row r="1920" spans="1:8" x14ac:dyDescent="0.25">
      <c r="A1920" s="1">
        <v>42058</v>
      </c>
      <c r="B1920">
        <v>3021.2932129999999</v>
      </c>
      <c r="C1920" s="2">
        <v>8.6899999999999998E-5</v>
      </c>
      <c r="D1920" s="2">
        <f t="shared" si="145"/>
        <v>-2.1138709938230664E-4</v>
      </c>
      <c r="E1920" s="2">
        <f t="shared" si="146"/>
        <v>4.4684505785265184E-8</v>
      </c>
      <c r="F1920" s="2">
        <f t="shared" si="147"/>
        <v>6.7936152292745775E-7</v>
      </c>
      <c r="G1920" s="2">
        <f t="shared" si="148"/>
        <v>7.6611315386651801E-7</v>
      </c>
      <c r="H1920" s="2">
        <f t="shared" si="149"/>
        <v>1.1039568518263191E-4</v>
      </c>
    </row>
    <row r="1921" spans="1:8" x14ac:dyDescent="0.25">
      <c r="A1921" s="1">
        <v>42055</v>
      </c>
      <c r="B1921">
        <v>2993.7802729999999</v>
      </c>
      <c r="C1921">
        <v>2.8075959999999999E-3</v>
      </c>
      <c r="D1921" s="2">
        <f t="shared" si="145"/>
        <v>2.5093089006176933E-3</v>
      </c>
      <c r="E1921" s="2">
        <f t="shared" si="146"/>
        <v>6.2966311587191764E-6</v>
      </c>
      <c r="F1921" s="2">
        <f t="shared" si="147"/>
        <v>4.4684505785265184E-8</v>
      </c>
      <c r="G1921" s="2">
        <f t="shared" si="148"/>
        <v>6.7936152292745775E-7</v>
      </c>
      <c r="H1921" s="2">
        <f t="shared" si="149"/>
        <v>7.6611315386651801E-7</v>
      </c>
    </row>
    <row r="1922" spans="1:8" x14ac:dyDescent="0.25">
      <c r="A1922" s="1">
        <v>42053</v>
      </c>
      <c r="B1922">
        <v>3016.3842770000001</v>
      </c>
      <c r="C1922">
        <v>1.288778E-3</v>
      </c>
      <c r="D1922" s="2">
        <f t="shared" si="145"/>
        <v>9.9049090061769339E-4</v>
      </c>
      <c r="E1922" s="2">
        <f t="shared" si="146"/>
        <v>9.810722242064493E-7</v>
      </c>
      <c r="F1922" s="2">
        <f t="shared" si="147"/>
        <v>6.2966311587191764E-6</v>
      </c>
      <c r="G1922" s="2">
        <f t="shared" si="148"/>
        <v>4.4684505785265184E-8</v>
      </c>
      <c r="H1922" s="2">
        <f t="shared" si="149"/>
        <v>6.7936152292745775E-7</v>
      </c>
    </row>
    <row r="1923" spans="1:8" x14ac:dyDescent="0.25">
      <c r="A1923" s="1">
        <v>42052</v>
      </c>
      <c r="B1923">
        <v>2990.0812989999999</v>
      </c>
      <c r="C1923">
        <v>1.1234140000000001E-3</v>
      </c>
      <c r="D1923" s="2">
        <f t="shared" ref="D1923:D1986" si="150">C1923-L$1</f>
        <v>8.2512690061769351E-4</v>
      </c>
      <c r="E1923" s="2">
        <f t="shared" ref="E1923:E1986" si="151">D1923^2</f>
        <v>6.808344021229611E-7</v>
      </c>
      <c r="F1923" s="2">
        <f t="shared" si="147"/>
        <v>9.810722242064493E-7</v>
      </c>
      <c r="G1923" s="2">
        <f t="shared" si="148"/>
        <v>6.2966311587191764E-6</v>
      </c>
      <c r="H1923" s="2">
        <f t="shared" si="149"/>
        <v>4.4684505785265184E-8</v>
      </c>
    </row>
    <row r="1924" spans="1:8" x14ac:dyDescent="0.25">
      <c r="A1924" s="1">
        <v>42051</v>
      </c>
      <c r="B1924">
        <v>2987.411865</v>
      </c>
      <c r="C1924">
        <v>1.4397209999999999E-3</v>
      </c>
      <c r="D1924" s="2">
        <f t="shared" si="150"/>
        <v>1.1414339006176933E-3</v>
      </c>
      <c r="E1924" s="2">
        <f t="shared" si="151"/>
        <v>1.3028713494793222E-6</v>
      </c>
      <c r="F1924" s="2">
        <f t="shared" ref="F1924:F1987" si="152">E1923</f>
        <v>6.808344021229611E-7</v>
      </c>
      <c r="G1924" s="2">
        <f t="shared" si="148"/>
        <v>9.810722242064493E-7</v>
      </c>
      <c r="H1924" s="2">
        <f t="shared" si="149"/>
        <v>6.2966311587191764E-6</v>
      </c>
    </row>
    <row r="1925" spans="1:8" x14ac:dyDescent="0.25">
      <c r="A1925" s="1">
        <v>42048</v>
      </c>
      <c r="B1925">
        <v>2985.4223630000001</v>
      </c>
      <c r="C1925">
        <v>7.6059760000000004E-3</v>
      </c>
      <c r="D1925" s="2">
        <f t="shared" si="150"/>
        <v>7.3076889006176938E-3</v>
      </c>
      <c r="E1925" s="2">
        <f t="shared" si="151"/>
        <v>5.3402317068211037E-5</v>
      </c>
      <c r="F1925" s="2">
        <f t="shared" si="152"/>
        <v>1.3028713494793222E-6</v>
      </c>
      <c r="G1925" s="2">
        <f t="shared" ref="G1925:G1988" si="153">E1923</f>
        <v>6.808344021229611E-7</v>
      </c>
      <c r="H1925" s="2">
        <f t="shared" si="149"/>
        <v>9.810722242064493E-7</v>
      </c>
    </row>
    <row r="1926" spans="1:8" x14ac:dyDescent="0.25">
      <c r="A1926" s="1">
        <v>42047</v>
      </c>
      <c r="B1926">
        <v>2935.2951659999999</v>
      </c>
      <c r="C1926">
        <v>3.6516589999999998E-3</v>
      </c>
      <c r="D1926" s="2">
        <f t="shared" si="150"/>
        <v>3.3533719006176932E-3</v>
      </c>
      <c r="E1926" s="2">
        <f t="shared" si="151"/>
        <v>1.1245103103852321E-5</v>
      </c>
      <c r="F1926" s="2">
        <f t="shared" si="152"/>
        <v>5.3402317068211037E-5</v>
      </c>
      <c r="G1926" s="2">
        <f t="shared" si="153"/>
        <v>1.3028713494793222E-6</v>
      </c>
      <c r="H1926" s="2">
        <f t="shared" ref="H1926:H1989" si="154">E1923</f>
        <v>6.808344021229611E-7</v>
      </c>
    </row>
    <row r="1927" spans="1:8" x14ac:dyDescent="0.25">
      <c r="A1927" s="1">
        <v>42046</v>
      </c>
      <c r="B1927">
        <v>2921.1188959999999</v>
      </c>
      <c r="C1927">
        <v>-4.7645960000000003E-3</v>
      </c>
      <c r="D1927" s="2">
        <f t="shared" si="150"/>
        <v>-5.0628830993823069E-3</v>
      </c>
      <c r="E1927" s="2">
        <f t="shared" si="151"/>
        <v>2.5632785278010994E-5</v>
      </c>
      <c r="F1927" s="2">
        <f t="shared" si="152"/>
        <v>1.1245103103852321E-5</v>
      </c>
      <c r="G1927" s="2">
        <f t="shared" si="153"/>
        <v>5.3402317068211037E-5</v>
      </c>
      <c r="H1927" s="2">
        <f t="shared" si="154"/>
        <v>1.3028713494793222E-6</v>
      </c>
    </row>
    <row r="1928" spans="1:8" x14ac:dyDescent="0.25">
      <c r="A1928" s="1">
        <v>42045</v>
      </c>
      <c r="B1928">
        <v>2915.8103030000002</v>
      </c>
      <c r="C1928">
        <v>-7.6655789999999996E-3</v>
      </c>
      <c r="D1928" s="2">
        <f t="shared" si="150"/>
        <v>-7.9638660993823062E-3</v>
      </c>
      <c r="E1928" s="2">
        <f t="shared" si="151"/>
        <v>6.3423163248890743E-5</v>
      </c>
      <c r="F1928" s="2">
        <f t="shared" si="152"/>
        <v>2.5632785278010994E-5</v>
      </c>
      <c r="G1928" s="2">
        <f t="shared" si="153"/>
        <v>1.1245103103852321E-5</v>
      </c>
      <c r="H1928" s="2">
        <f t="shared" si="154"/>
        <v>5.3402317068211037E-5</v>
      </c>
    </row>
    <row r="1929" spans="1:8" x14ac:dyDescent="0.25">
      <c r="A1929" s="1">
        <v>42044</v>
      </c>
      <c r="B1929">
        <v>2882.0888669999999</v>
      </c>
      <c r="C1929">
        <v>7.0132240000000002E-3</v>
      </c>
      <c r="D1929" s="2">
        <f t="shared" si="150"/>
        <v>6.7149369006176936E-3</v>
      </c>
      <c r="E1929" s="2">
        <f t="shared" si="151"/>
        <v>4.5090377579277161E-5</v>
      </c>
      <c r="F1929" s="2">
        <f t="shared" si="152"/>
        <v>6.3423163248890743E-5</v>
      </c>
      <c r="G1929" s="2">
        <f t="shared" si="153"/>
        <v>2.5632785278010994E-5</v>
      </c>
      <c r="H1929" s="2">
        <f t="shared" si="154"/>
        <v>1.1245103103852321E-5</v>
      </c>
    </row>
    <row r="1930" spans="1:8" x14ac:dyDescent="0.25">
      <c r="A1930" s="1">
        <v>42041</v>
      </c>
      <c r="B1930">
        <v>2853.9460450000001</v>
      </c>
      <c r="C1930">
        <v>7.004077E-3</v>
      </c>
      <c r="D1930" s="2">
        <f t="shared" si="150"/>
        <v>6.7057899006176935E-3</v>
      </c>
      <c r="E1930" s="2">
        <f t="shared" si="151"/>
        <v>4.4967618191226255E-5</v>
      </c>
      <c r="F1930" s="2">
        <f t="shared" si="152"/>
        <v>4.5090377579277161E-5</v>
      </c>
      <c r="G1930" s="2">
        <f t="shared" si="153"/>
        <v>6.3423163248890743E-5</v>
      </c>
      <c r="H1930" s="2">
        <f t="shared" si="154"/>
        <v>2.5632785278010994E-5</v>
      </c>
    </row>
    <row r="1931" spans="1:8" x14ac:dyDescent="0.25">
      <c r="A1931" s="1">
        <v>42040</v>
      </c>
      <c r="B1931">
        <v>2813.8664549999999</v>
      </c>
      <c r="C1931">
        <v>-5.4345829999999998E-3</v>
      </c>
      <c r="D1931" s="2">
        <f t="shared" si="150"/>
        <v>-5.7328700993823064E-3</v>
      </c>
      <c r="E1931" s="2">
        <f t="shared" si="151"/>
        <v>3.2865799576391694E-5</v>
      </c>
      <c r="F1931" s="2">
        <f t="shared" si="152"/>
        <v>4.4967618191226255E-5</v>
      </c>
      <c r="G1931" s="2">
        <f t="shared" si="153"/>
        <v>4.5090377579277161E-5</v>
      </c>
      <c r="H1931" s="2">
        <f t="shared" si="154"/>
        <v>6.3423163248890743E-5</v>
      </c>
    </row>
    <row r="1932" spans="1:8" x14ac:dyDescent="0.25">
      <c r="A1932" s="1">
        <v>42039</v>
      </c>
      <c r="B1932">
        <v>2815.2260740000002</v>
      </c>
      <c r="C1932">
        <v>1.3426887E-2</v>
      </c>
      <c r="D1932" s="2">
        <f t="shared" si="150"/>
        <v>1.3128599900617693E-2</v>
      </c>
      <c r="E1932" s="2">
        <f t="shared" si="151"/>
        <v>1.7236013535049889E-4</v>
      </c>
      <c r="F1932" s="2">
        <f t="shared" si="152"/>
        <v>3.2865799576391694E-5</v>
      </c>
      <c r="G1932" s="2">
        <f t="shared" si="153"/>
        <v>4.4967618191226255E-5</v>
      </c>
      <c r="H1932" s="2">
        <f t="shared" si="154"/>
        <v>4.5090377579277161E-5</v>
      </c>
    </row>
    <row r="1933" spans="1:8" x14ac:dyDescent="0.25">
      <c r="A1933" s="1">
        <v>42038</v>
      </c>
      <c r="B1933">
        <v>2821.4243160000001</v>
      </c>
      <c r="C1933">
        <v>-2.3039029999999999E-3</v>
      </c>
      <c r="D1933" s="2">
        <f t="shared" si="150"/>
        <v>-2.6021900993823065E-3</v>
      </c>
      <c r="E1933" s="2">
        <f t="shared" si="151"/>
        <v>6.7713933133232979E-6</v>
      </c>
      <c r="F1933" s="2">
        <f t="shared" si="152"/>
        <v>1.7236013535049889E-4</v>
      </c>
      <c r="G1933" s="2">
        <f t="shared" si="153"/>
        <v>3.2865799576391694E-5</v>
      </c>
      <c r="H1933" s="2">
        <f t="shared" si="154"/>
        <v>4.4967618191226255E-5</v>
      </c>
    </row>
    <row r="1934" spans="1:8" x14ac:dyDescent="0.25">
      <c r="A1934" s="1">
        <v>42037</v>
      </c>
      <c r="B1934">
        <v>2788.4228520000001</v>
      </c>
      <c r="C1934">
        <v>-7.7281579999999997E-3</v>
      </c>
      <c r="D1934" s="2">
        <f t="shared" si="150"/>
        <v>-8.0264450993823063E-3</v>
      </c>
      <c r="E1934" s="2">
        <f t="shared" si="151"/>
        <v>6.4423820933398235E-5</v>
      </c>
      <c r="F1934" s="2">
        <f t="shared" si="152"/>
        <v>6.7713933133232979E-6</v>
      </c>
      <c r="G1934" s="2">
        <f t="shared" si="153"/>
        <v>1.7236013535049889E-4</v>
      </c>
      <c r="H1934" s="2">
        <f t="shared" si="154"/>
        <v>3.2865799576391694E-5</v>
      </c>
    </row>
    <row r="1935" spans="1:8" x14ac:dyDescent="0.25">
      <c r="A1935" s="1">
        <v>42034</v>
      </c>
      <c r="B1935">
        <v>2748.743164</v>
      </c>
      <c r="C1935">
        <v>9.4871E-3</v>
      </c>
      <c r="D1935" s="2">
        <f t="shared" si="150"/>
        <v>9.1888129006176926E-3</v>
      </c>
      <c r="E1935" s="2">
        <f t="shared" si="151"/>
        <v>8.4434282522558135E-5</v>
      </c>
      <c r="F1935" s="2">
        <f t="shared" si="152"/>
        <v>6.4423820933398235E-5</v>
      </c>
      <c r="G1935" s="2">
        <f t="shared" si="153"/>
        <v>6.7713933133232979E-6</v>
      </c>
      <c r="H1935" s="2">
        <f t="shared" si="154"/>
        <v>1.7236013535049889E-4</v>
      </c>
    </row>
    <row r="1936" spans="1:8" x14ac:dyDescent="0.25">
      <c r="A1936" s="1">
        <v>42033</v>
      </c>
      <c r="B1936">
        <v>2740.0153810000002</v>
      </c>
      <c r="C1936">
        <v>-5.7440340000000003E-3</v>
      </c>
      <c r="D1936" s="2">
        <f t="shared" si="150"/>
        <v>-6.0423210993823069E-3</v>
      </c>
      <c r="E1936" s="2">
        <f t="shared" si="151"/>
        <v>3.6509644268040609E-5</v>
      </c>
      <c r="F1936" s="2">
        <f t="shared" si="152"/>
        <v>8.4434282522558135E-5</v>
      </c>
      <c r="G1936" s="2">
        <f t="shared" si="153"/>
        <v>6.4423820933398235E-5</v>
      </c>
      <c r="H1936" s="2">
        <f t="shared" si="154"/>
        <v>6.7713933133232979E-6</v>
      </c>
    </row>
    <row r="1937" spans="1:8" x14ac:dyDescent="0.25">
      <c r="A1937" s="1">
        <v>42032</v>
      </c>
      <c r="B1937">
        <v>2730.7878420000002</v>
      </c>
      <c r="C1937">
        <v>4.0034609999999998E-3</v>
      </c>
      <c r="D1937" s="2">
        <f t="shared" si="150"/>
        <v>3.7051739006176932E-3</v>
      </c>
      <c r="E1937" s="2">
        <f t="shared" si="151"/>
        <v>1.3728313633818531E-5</v>
      </c>
      <c r="F1937" s="2">
        <f t="shared" si="152"/>
        <v>3.6509644268040609E-5</v>
      </c>
      <c r="G1937" s="2">
        <f t="shared" si="153"/>
        <v>8.4434282522558135E-5</v>
      </c>
      <c r="H1937" s="2">
        <f t="shared" si="154"/>
        <v>6.4423820933398235E-5</v>
      </c>
    </row>
    <row r="1938" spans="1:8" x14ac:dyDescent="0.25">
      <c r="A1938" s="1">
        <v>42031</v>
      </c>
      <c r="B1938">
        <v>2745.6540530000002</v>
      </c>
      <c r="C1938">
        <v>5.7697820000000002E-3</v>
      </c>
      <c r="D1938" s="2">
        <f t="shared" si="150"/>
        <v>5.4714949006176936E-3</v>
      </c>
      <c r="E1938" s="2">
        <f t="shared" si="151"/>
        <v>2.9937256447485424E-5</v>
      </c>
      <c r="F1938" s="2">
        <f t="shared" si="152"/>
        <v>1.3728313633818531E-5</v>
      </c>
      <c r="G1938" s="2">
        <f t="shared" si="153"/>
        <v>3.6509644268040609E-5</v>
      </c>
      <c r="H1938" s="2">
        <f t="shared" si="154"/>
        <v>8.4434282522558135E-5</v>
      </c>
    </row>
    <row r="1939" spans="1:8" x14ac:dyDescent="0.25">
      <c r="A1939" s="1">
        <v>42030</v>
      </c>
      <c r="B1939">
        <v>2693.8173830000001</v>
      </c>
      <c r="C1939">
        <v>4.9868869999999997E-3</v>
      </c>
      <c r="D1939" s="2">
        <f t="shared" si="150"/>
        <v>4.6885999006176932E-3</v>
      </c>
      <c r="E1939" s="2">
        <f t="shared" si="151"/>
        <v>2.1982969028072242E-5</v>
      </c>
      <c r="F1939" s="2">
        <f t="shared" si="152"/>
        <v>2.9937256447485424E-5</v>
      </c>
      <c r="G1939" s="2">
        <f t="shared" si="153"/>
        <v>1.3728313633818531E-5</v>
      </c>
      <c r="H1939" s="2">
        <f t="shared" si="154"/>
        <v>3.6509644268040609E-5</v>
      </c>
    </row>
    <row r="1940" spans="1:8" x14ac:dyDescent="0.25">
      <c r="A1940" s="1">
        <v>42027</v>
      </c>
      <c r="B1940">
        <v>2644.4499510000001</v>
      </c>
      <c r="C1940">
        <v>1.7724271999999999E-2</v>
      </c>
      <c r="D1940" s="2">
        <f t="shared" si="150"/>
        <v>1.7425984900617694E-2</v>
      </c>
      <c r="E1940" s="2">
        <f t="shared" si="151"/>
        <v>3.0366494975655583E-4</v>
      </c>
      <c r="F1940" s="2">
        <f t="shared" si="152"/>
        <v>2.1982969028072242E-5</v>
      </c>
      <c r="G1940" s="2">
        <f t="shared" si="153"/>
        <v>2.9937256447485424E-5</v>
      </c>
      <c r="H1940" s="2">
        <f t="shared" si="154"/>
        <v>1.3728313633818531E-5</v>
      </c>
    </row>
    <row r="1941" spans="1:8" x14ac:dyDescent="0.25">
      <c r="A1941" s="1">
        <v>42026</v>
      </c>
      <c r="B1941">
        <v>2594.4926759999998</v>
      </c>
      <c r="C1941">
        <v>-7.762115E-3</v>
      </c>
      <c r="D1941" s="2">
        <f t="shared" si="150"/>
        <v>-8.0604020993823074E-3</v>
      </c>
      <c r="E1941" s="2">
        <f t="shared" si="151"/>
        <v>6.4970082003726708E-5</v>
      </c>
      <c r="F1941" s="2">
        <f t="shared" si="152"/>
        <v>3.0366494975655583E-4</v>
      </c>
      <c r="G1941" s="2">
        <f t="shared" si="153"/>
        <v>2.1982969028072242E-5</v>
      </c>
      <c r="H1941" s="2">
        <f t="shared" si="154"/>
        <v>2.9937256447485424E-5</v>
      </c>
    </row>
    <row r="1942" spans="1:8" x14ac:dyDescent="0.25">
      <c r="A1942" s="1">
        <v>42025</v>
      </c>
      <c r="B1942">
        <v>2627.1245119999999</v>
      </c>
      <c r="C1942">
        <v>2.8525870000000002E-3</v>
      </c>
      <c r="D1942" s="2">
        <f t="shared" si="150"/>
        <v>2.5542999006176936E-3</v>
      </c>
      <c r="E1942" s="2">
        <f t="shared" si="151"/>
        <v>6.524447982295559E-6</v>
      </c>
      <c r="F1942" s="2">
        <f t="shared" si="152"/>
        <v>6.4970082003726708E-5</v>
      </c>
      <c r="G1942" s="2">
        <f t="shared" si="153"/>
        <v>3.0366494975655583E-4</v>
      </c>
      <c r="H1942" s="2">
        <f t="shared" si="154"/>
        <v>2.1982969028072242E-5</v>
      </c>
    </row>
    <row r="1943" spans="1:8" x14ac:dyDescent="0.25">
      <c r="A1943" s="1">
        <v>42024</v>
      </c>
      <c r="B1943">
        <v>2628.5539549999999</v>
      </c>
      <c r="C1943">
        <v>-4.352603E-3</v>
      </c>
      <c r="D1943" s="2">
        <f t="shared" si="150"/>
        <v>-4.6508900993823066E-3</v>
      </c>
      <c r="E1943" s="2">
        <f t="shared" si="151"/>
        <v>2.1630778716532363E-5</v>
      </c>
      <c r="F1943" s="2">
        <f t="shared" si="152"/>
        <v>6.524447982295559E-6</v>
      </c>
      <c r="G1943" s="2">
        <f t="shared" si="153"/>
        <v>6.4970082003726708E-5</v>
      </c>
      <c r="H1943" s="2">
        <f t="shared" si="154"/>
        <v>3.0366494975655583E-4</v>
      </c>
    </row>
    <row r="1944" spans="1:8" x14ac:dyDescent="0.25">
      <c r="A1944" s="1">
        <v>42023</v>
      </c>
      <c r="B1944">
        <v>2583.1857909999999</v>
      </c>
      <c r="C1944">
        <v>-7.4251500000000002E-4</v>
      </c>
      <c r="D1944" s="2">
        <f t="shared" si="150"/>
        <v>-1.0408020993823066E-3</v>
      </c>
      <c r="E1944" s="2">
        <f t="shared" si="151"/>
        <v>1.0832690100786168E-6</v>
      </c>
      <c r="F1944" s="2">
        <f t="shared" si="152"/>
        <v>2.1630778716532363E-5</v>
      </c>
      <c r="G1944" s="2">
        <f t="shared" si="153"/>
        <v>6.524447982295559E-6</v>
      </c>
      <c r="H1944" s="2">
        <f t="shared" si="154"/>
        <v>6.4970082003726708E-5</v>
      </c>
    </row>
    <row r="1945" spans="1:8" x14ac:dyDescent="0.25">
      <c r="A1945" s="1">
        <v>42018</v>
      </c>
      <c r="B1945">
        <v>2543.0959469999998</v>
      </c>
      <c r="C1945">
        <v>1.2341368E-2</v>
      </c>
      <c r="D1945" s="2">
        <f t="shared" si="150"/>
        <v>1.2043080900617693E-2</v>
      </c>
      <c r="E1945" s="2">
        <f t="shared" si="151"/>
        <v>1.4503579757882266E-4</v>
      </c>
      <c r="F1945" s="2">
        <f t="shared" si="152"/>
        <v>1.0832690100786168E-6</v>
      </c>
      <c r="G1945" s="2">
        <f t="shared" si="153"/>
        <v>2.1630778716532363E-5</v>
      </c>
      <c r="H1945" s="2">
        <f t="shared" si="154"/>
        <v>6.524447982295559E-6</v>
      </c>
    </row>
    <row r="1946" spans="1:8" x14ac:dyDescent="0.25">
      <c r="A1946" s="1">
        <v>42017</v>
      </c>
      <c r="B1946">
        <v>2532.6687010000001</v>
      </c>
      <c r="C1946">
        <v>5.5078189999999997E-3</v>
      </c>
      <c r="D1946" s="2">
        <f t="shared" si="150"/>
        <v>5.2095319006176932E-3</v>
      </c>
      <c r="E1946" s="2">
        <f t="shared" si="151"/>
        <v>2.7139222623553393E-5</v>
      </c>
      <c r="F1946" s="2">
        <f t="shared" si="152"/>
        <v>1.4503579757882266E-4</v>
      </c>
      <c r="G1946" s="2">
        <f t="shared" si="153"/>
        <v>1.0832690100786168E-6</v>
      </c>
      <c r="H1946" s="2">
        <f t="shared" si="154"/>
        <v>2.1630778716532363E-5</v>
      </c>
    </row>
    <row r="1947" spans="1:8" x14ac:dyDescent="0.25">
      <c r="A1947" s="1">
        <v>42016</v>
      </c>
      <c r="B1947">
        <v>2510.1145019999999</v>
      </c>
      <c r="C1947">
        <v>-6.0104889999999999E-3</v>
      </c>
      <c r="D1947" s="2">
        <f t="shared" si="150"/>
        <v>-6.3087760993823065E-3</v>
      </c>
      <c r="E1947" s="2">
        <f t="shared" si="151"/>
        <v>3.9800655872137429E-5</v>
      </c>
      <c r="F1947" s="2">
        <f t="shared" si="152"/>
        <v>2.7139222623553393E-5</v>
      </c>
      <c r="G1947" s="2">
        <f t="shared" si="153"/>
        <v>1.4503579757882266E-4</v>
      </c>
      <c r="H1947" s="2">
        <f t="shared" si="154"/>
        <v>1.0832690100786168E-6</v>
      </c>
    </row>
    <row r="1948" spans="1:8" x14ac:dyDescent="0.25">
      <c r="A1948" s="1">
        <v>42013</v>
      </c>
      <c r="B1948">
        <v>2557.172607</v>
      </c>
      <c r="C1948">
        <v>4.751496E-3</v>
      </c>
      <c r="D1948" s="2">
        <f t="shared" si="150"/>
        <v>4.4532089006176934E-3</v>
      </c>
      <c r="E1948" s="2">
        <f t="shared" si="151"/>
        <v>1.9831069512540645E-5</v>
      </c>
      <c r="F1948" s="2">
        <f t="shared" si="152"/>
        <v>3.9800655872137429E-5</v>
      </c>
      <c r="G1948" s="2">
        <f t="shared" si="153"/>
        <v>2.7139222623553393E-5</v>
      </c>
      <c r="H1948" s="2">
        <f t="shared" si="154"/>
        <v>1.4503579757882266E-4</v>
      </c>
    </row>
    <row r="1949" spans="1:8" x14ac:dyDescent="0.25">
      <c r="A1949" s="1">
        <v>42012</v>
      </c>
      <c r="B1949">
        <v>2604.2302249999998</v>
      </c>
      <c r="C1949">
        <v>7.8937710000000008E-3</v>
      </c>
      <c r="D1949" s="2">
        <f t="shared" si="150"/>
        <v>7.5954839006176942E-3</v>
      </c>
      <c r="E1949" s="2">
        <f t="shared" si="151"/>
        <v>5.7691375684542585E-5</v>
      </c>
      <c r="F1949" s="2">
        <f t="shared" si="152"/>
        <v>1.9831069512540645E-5</v>
      </c>
      <c r="G1949" s="2">
        <f t="shared" si="153"/>
        <v>3.9800655872137429E-5</v>
      </c>
      <c r="H1949" s="2">
        <f t="shared" si="154"/>
        <v>2.7139222623553393E-5</v>
      </c>
    </row>
    <row r="1950" spans="1:8" x14ac:dyDescent="0.25">
      <c r="A1950" s="1">
        <v>42011</v>
      </c>
      <c r="B1950">
        <v>2650.1286620000001</v>
      </c>
      <c r="C1950">
        <v>4.3819089999999998E-3</v>
      </c>
      <c r="D1950" s="2">
        <f t="shared" si="150"/>
        <v>4.0836219006176932E-3</v>
      </c>
      <c r="E1950" s="2">
        <f t="shared" si="151"/>
        <v>1.6675967827204462E-5</v>
      </c>
      <c r="F1950" s="2">
        <f t="shared" si="152"/>
        <v>5.7691375684542585E-5</v>
      </c>
      <c r="G1950" s="2">
        <f t="shared" si="153"/>
        <v>1.9831069512540645E-5</v>
      </c>
      <c r="H1950" s="2">
        <f t="shared" si="154"/>
        <v>3.9800655872137429E-5</v>
      </c>
    </row>
    <row r="1951" spans="1:8" x14ac:dyDescent="0.25">
      <c r="A1951" s="1">
        <v>42010</v>
      </c>
      <c r="B1951">
        <v>2668.3840329999998</v>
      </c>
      <c r="C1951">
        <v>1.52552E-4</v>
      </c>
      <c r="D1951" s="2">
        <f t="shared" si="150"/>
        <v>-1.4573509938230664E-4</v>
      </c>
      <c r="E1951" s="2">
        <f t="shared" si="151"/>
        <v>2.1238719191970792E-8</v>
      </c>
      <c r="F1951" s="2">
        <f t="shared" si="152"/>
        <v>1.6675967827204462E-5</v>
      </c>
      <c r="G1951" s="2">
        <f t="shared" si="153"/>
        <v>5.7691375684542585E-5</v>
      </c>
      <c r="H1951" s="2">
        <f t="shared" si="154"/>
        <v>1.9831069512540645E-5</v>
      </c>
    </row>
    <row r="1952" spans="1:8" x14ac:dyDescent="0.25">
      <c r="A1952" s="1">
        <v>42009</v>
      </c>
      <c r="B1952">
        <v>2662.7751459999999</v>
      </c>
      <c r="C1952">
        <v>6.3499969999999996E-3</v>
      </c>
      <c r="D1952" s="2">
        <f t="shared" si="150"/>
        <v>6.051709900617693E-3</v>
      </c>
      <c r="E1952" s="2">
        <f t="shared" si="151"/>
        <v>3.6623192721234206E-5</v>
      </c>
      <c r="F1952" s="2">
        <f t="shared" si="152"/>
        <v>2.1238719191970792E-8</v>
      </c>
      <c r="G1952" s="2">
        <f t="shared" si="153"/>
        <v>1.6675967827204462E-5</v>
      </c>
      <c r="H1952" s="2">
        <f t="shared" si="154"/>
        <v>5.7691375684542585E-5</v>
      </c>
    </row>
    <row r="1953" spans="1:8" x14ac:dyDescent="0.25">
      <c r="A1953" s="1">
        <v>42002</v>
      </c>
      <c r="B1953">
        <v>2647.8591310000002</v>
      </c>
      <c r="C1953">
        <v>6.1386729999999999E-3</v>
      </c>
      <c r="D1953" s="2">
        <f t="shared" si="150"/>
        <v>5.8403859006176933E-3</v>
      </c>
      <c r="E1953" s="2">
        <f t="shared" si="151"/>
        <v>3.4110107468133944E-5</v>
      </c>
      <c r="F1953" s="2">
        <f t="shared" si="152"/>
        <v>3.6623192721234206E-5</v>
      </c>
      <c r="G1953" s="2">
        <f t="shared" si="153"/>
        <v>2.1238719191970792E-8</v>
      </c>
      <c r="H1953" s="2">
        <f t="shared" si="154"/>
        <v>1.6675967827204462E-5</v>
      </c>
    </row>
    <row r="1954" spans="1:8" x14ac:dyDescent="0.25">
      <c r="A1954" s="1">
        <v>41996</v>
      </c>
      <c r="B1954">
        <v>2707.4536130000001</v>
      </c>
      <c r="C1954">
        <v>6.568646E-3</v>
      </c>
      <c r="D1954" s="2">
        <f t="shared" si="150"/>
        <v>6.2703589006176935E-3</v>
      </c>
      <c r="E1954" s="2">
        <f t="shared" si="151"/>
        <v>3.931740074255553E-5</v>
      </c>
      <c r="F1954" s="2">
        <f t="shared" si="152"/>
        <v>3.4110107468133944E-5</v>
      </c>
      <c r="G1954" s="2">
        <f t="shared" si="153"/>
        <v>3.6623192721234206E-5</v>
      </c>
      <c r="H1954" s="2">
        <f t="shared" si="154"/>
        <v>2.1238719191970792E-8</v>
      </c>
    </row>
    <row r="1955" spans="1:8" x14ac:dyDescent="0.25">
      <c r="A1955" s="1">
        <v>41995</v>
      </c>
      <c r="B1955">
        <v>2770.797607</v>
      </c>
      <c r="C1955">
        <v>1.9124179999999999E-3</v>
      </c>
      <c r="D1955" s="2">
        <f t="shared" si="150"/>
        <v>1.6141309006176933E-3</v>
      </c>
      <c r="E1955" s="2">
        <f t="shared" si="151"/>
        <v>2.605418564328886E-6</v>
      </c>
      <c r="F1955" s="2">
        <f t="shared" si="152"/>
        <v>3.931740074255553E-5</v>
      </c>
      <c r="G1955" s="2">
        <f t="shared" si="153"/>
        <v>3.4110107468133944E-5</v>
      </c>
      <c r="H1955" s="2">
        <f t="shared" si="154"/>
        <v>3.6623192721234206E-5</v>
      </c>
    </row>
    <row r="1956" spans="1:8" x14ac:dyDescent="0.25">
      <c r="A1956" s="1">
        <v>41992</v>
      </c>
      <c r="B1956">
        <v>2727.8286130000001</v>
      </c>
      <c r="C1956">
        <v>1.3613857E-2</v>
      </c>
      <c r="D1956" s="2">
        <f t="shared" si="150"/>
        <v>1.3315569900617693E-2</v>
      </c>
      <c r="E1956" s="2">
        <f t="shared" si="151"/>
        <v>1.7730440177823588E-4</v>
      </c>
      <c r="F1956" s="2">
        <f t="shared" si="152"/>
        <v>2.605418564328886E-6</v>
      </c>
      <c r="G1956" s="2">
        <f t="shared" si="153"/>
        <v>3.931740074255553E-5</v>
      </c>
      <c r="H1956" s="2">
        <f t="shared" si="154"/>
        <v>3.4110107468133944E-5</v>
      </c>
    </row>
    <row r="1957" spans="1:8" x14ac:dyDescent="0.25">
      <c r="A1957" s="1">
        <v>41991</v>
      </c>
      <c r="B1957">
        <v>2783.8842770000001</v>
      </c>
      <c r="C1957">
        <v>9.0129540000000001E-3</v>
      </c>
      <c r="D1957" s="2">
        <f t="shared" si="150"/>
        <v>8.7146669006176927E-3</v>
      </c>
      <c r="E1957" s="2">
        <f t="shared" si="151"/>
        <v>7.5945419188721582E-5</v>
      </c>
      <c r="F1957" s="2">
        <f t="shared" si="152"/>
        <v>1.7730440177823588E-4</v>
      </c>
      <c r="G1957" s="2">
        <f t="shared" si="153"/>
        <v>2.605418564328886E-6</v>
      </c>
      <c r="H1957" s="2">
        <f t="shared" si="154"/>
        <v>3.931740074255553E-5</v>
      </c>
    </row>
    <row r="1958" spans="1:8" x14ac:dyDescent="0.25">
      <c r="A1958" s="1">
        <v>41990</v>
      </c>
      <c r="B1958">
        <v>2790.4223630000001</v>
      </c>
      <c r="C1958">
        <v>-2.7491740000000001E-2</v>
      </c>
      <c r="D1958" s="2">
        <f t="shared" si="150"/>
        <v>-2.7790027099382306E-2</v>
      </c>
      <c r="E1958" s="2">
        <f t="shared" si="151"/>
        <v>7.7228560618440296E-4</v>
      </c>
      <c r="F1958" s="2">
        <f t="shared" si="152"/>
        <v>7.5945419188721582E-5</v>
      </c>
      <c r="G1958" s="2">
        <f t="shared" si="153"/>
        <v>1.7730440177823588E-4</v>
      </c>
      <c r="H1958" s="2">
        <f t="shared" si="154"/>
        <v>2.605418564328886E-6</v>
      </c>
    </row>
    <row r="1959" spans="1:8" x14ac:dyDescent="0.25">
      <c r="A1959" s="1">
        <v>41989</v>
      </c>
      <c r="B1959">
        <v>2802.4892580000001</v>
      </c>
      <c r="C1959">
        <v>-1.5965990999999999E-2</v>
      </c>
      <c r="D1959" s="2">
        <f t="shared" si="150"/>
        <v>-1.6264278099382305E-2</v>
      </c>
      <c r="E1959" s="2">
        <f t="shared" si="151"/>
        <v>2.6452674209404687E-4</v>
      </c>
      <c r="F1959" s="2">
        <f t="shared" si="152"/>
        <v>7.7228560618440296E-4</v>
      </c>
      <c r="G1959" s="2">
        <f t="shared" si="153"/>
        <v>7.5945419188721582E-5</v>
      </c>
      <c r="H1959" s="2">
        <f t="shared" si="154"/>
        <v>1.7730440177823588E-4</v>
      </c>
    </row>
    <row r="1960" spans="1:8" x14ac:dyDescent="0.25">
      <c r="A1960" s="1">
        <v>41988</v>
      </c>
      <c r="B1960">
        <v>2882.5988769999999</v>
      </c>
      <c r="C1960">
        <v>7.0911059999999998E-3</v>
      </c>
      <c r="D1960" s="2">
        <f t="shared" si="150"/>
        <v>6.7928189006176932E-3</v>
      </c>
      <c r="E1960" s="2">
        <f t="shared" si="151"/>
        <v>4.6142388616588968E-5</v>
      </c>
      <c r="F1960" s="2">
        <f t="shared" si="152"/>
        <v>2.6452674209404687E-4</v>
      </c>
      <c r="G1960" s="2">
        <f t="shared" si="153"/>
        <v>7.7228560618440296E-4</v>
      </c>
      <c r="H1960" s="2">
        <f t="shared" si="154"/>
        <v>7.5945419188721582E-5</v>
      </c>
    </row>
    <row r="1961" spans="1:8" x14ac:dyDescent="0.25">
      <c r="A1961" s="1">
        <v>41985</v>
      </c>
      <c r="B1961">
        <v>2865.7932129999999</v>
      </c>
      <c r="C1961">
        <v>2.1280406000000002E-2</v>
      </c>
      <c r="D1961" s="2">
        <f t="shared" si="150"/>
        <v>2.0982118900617696E-2</v>
      </c>
      <c r="E1961" s="2">
        <f t="shared" si="151"/>
        <v>4.4024931355965836E-4</v>
      </c>
      <c r="F1961" s="2">
        <f t="shared" si="152"/>
        <v>4.6142388616588968E-5</v>
      </c>
      <c r="G1961" s="2">
        <f t="shared" si="153"/>
        <v>2.6452674209404687E-4</v>
      </c>
      <c r="H1961" s="2">
        <f t="shared" si="154"/>
        <v>7.7228560618440296E-4</v>
      </c>
    </row>
    <row r="1962" spans="1:8" x14ac:dyDescent="0.25">
      <c r="A1962" s="1">
        <v>41984</v>
      </c>
      <c r="B1962">
        <v>2883.5385740000002</v>
      </c>
      <c r="C1962">
        <v>-1.4456389E-2</v>
      </c>
      <c r="D1962" s="2">
        <f t="shared" si="150"/>
        <v>-1.4754676099382307E-2</v>
      </c>
      <c r="E1962" s="2">
        <f t="shared" si="151"/>
        <v>2.1770046679768349E-4</v>
      </c>
      <c r="F1962" s="2">
        <f t="shared" si="152"/>
        <v>4.4024931355965836E-4</v>
      </c>
      <c r="G1962" s="2">
        <f t="shared" si="153"/>
        <v>4.6142388616588968E-5</v>
      </c>
      <c r="H1962" s="2">
        <f t="shared" si="154"/>
        <v>2.6452674209404687E-4</v>
      </c>
    </row>
    <row r="1963" spans="1:8" x14ac:dyDescent="0.25">
      <c r="A1963" s="1">
        <v>41983</v>
      </c>
      <c r="B1963">
        <v>2896.8752439999998</v>
      </c>
      <c r="C1963">
        <v>-1.224372E-3</v>
      </c>
      <c r="D1963" s="2">
        <f t="shared" si="150"/>
        <v>-1.5226590993823066E-3</v>
      </c>
      <c r="E1963" s="2">
        <f t="shared" si="151"/>
        <v>2.3184907329317373E-6</v>
      </c>
      <c r="F1963" s="2">
        <f t="shared" si="152"/>
        <v>2.1770046679768349E-4</v>
      </c>
      <c r="G1963" s="2">
        <f t="shared" si="153"/>
        <v>4.4024931355965836E-4</v>
      </c>
      <c r="H1963" s="2">
        <f t="shared" si="154"/>
        <v>4.6142388616588968E-5</v>
      </c>
    </row>
    <row r="1964" spans="1:8" x14ac:dyDescent="0.25">
      <c r="A1964" s="1">
        <v>41982</v>
      </c>
      <c r="B1964">
        <v>2882.648682</v>
      </c>
      <c r="C1964">
        <v>-6.4782169999999997E-3</v>
      </c>
      <c r="D1964" s="2">
        <f t="shared" si="150"/>
        <v>-6.7765040993823062E-3</v>
      </c>
      <c r="E1964" s="2">
        <f t="shared" si="151"/>
        <v>4.5921007808945198E-5</v>
      </c>
      <c r="F1964" s="2">
        <f t="shared" si="152"/>
        <v>2.3184907329317373E-6</v>
      </c>
      <c r="G1964" s="2">
        <f t="shared" si="153"/>
        <v>2.1770046679768349E-4</v>
      </c>
      <c r="H1964" s="2">
        <f t="shared" si="154"/>
        <v>4.4024931355965836E-4</v>
      </c>
    </row>
    <row r="1965" spans="1:8" x14ac:dyDescent="0.25">
      <c r="A1965" s="1">
        <v>41978</v>
      </c>
      <c r="B1965">
        <v>2883.2885740000002</v>
      </c>
      <c r="C1965">
        <v>-9.5373490000000005E-3</v>
      </c>
      <c r="D1965" s="2">
        <f t="shared" si="150"/>
        <v>-9.835636099382308E-3</v>
      </c>
      <c r="E1965" s="2">
        <f t="shared" si="151"/>
        <v>9.6739737479472425E-5</v>
      </c>
      <c r="F1965" s="2">
        <f t="shared" si="152"/>
        <v>4.5921007808945198E-5</v>
      </c>
      <c r="G1965" s="2">
        <f t="shared" si="153"/>
        <v>2.3184907329317373E-6</v>
      </c>
      <c r="H1965" s="2">
        <f t="shared" si="154"/>
        <v>2.1770046679768349E-4</v>
      </c>
    </row>
    <row r="1966" spans="1:8" x14ac:dyDescent="0.25">
      <c r="A1966" s="1">
        <v>41977</v>
      </c>
      <c r="B1966">
        <v>2881.6291500000002</v>
      </c>
      <c r="C1966">
        <v>-8.3080199999999993E-3</v>
      </c>
      <c r="D1966" s="2">
        <f t="shared" si="150"/>
        <v>-8.6063070993823067E-3</v>
      </c>
      <c r="E1966" s="2">
        <f t="shared" si="151"/>
        <v>7.4068521888878301E-5</v>
      </c>
      <c r="F1966" s="2">
        <f t="shared" si="152"/>
        <v>9.6739737479472425E-5</v>
      </c>
      <c r="G1966" s="2">
        <f t="shared" si="153"/>
        <v>4.5921007808945198E-5</v>
      </c>
      <c r="H1966" s="2">
        <f t="shared" si="154"/>
        <v>2.3184907329317373E-6</v>
      </c>
    </row>
    <row r="1967" spans="1:8" x14ac:dyDescent="0.25">
      <c r="A1967" s="1">
        <v>41976</v>
      </c>
      <c r="B1967">
        <v>2943.4331050000001</v>
      </c>
      <c r="C1967">
        <v>2.2469080000000002E-3</v>
      </c>
      <c r="D1967" s="2">
        <f t="shared" si="150"/>
        <v>1.9486209006176936E-3</v>
      </c>
      <c r="E1967" s="2">
        <f t="shared" si="151"/>
        <v>3.7971234143241113E-6</v>
      </c>
      <c r="F1967" s="2">
        <f t="shared" si="152"/>
        <v>7.4068521888878301E-5</v>
      </c>
      <c r="G1967" s="2">
        <f t="shared" si="153"/>
        <v>9.6739737479472425E-5</v>
      </c>
      <c r="H1967" s="2">
        <f t="shared" si="154"/>
        <v>4.5921007808945198E-5</v>
      </c>
    </row>
    <row r="1968" spans="1:8" x14ac:dyDescent="0.25">
      <c r="A1968" s="1">
        <v>41975</v>
      </c>
      <c r="B1968">
        <v>2976.2246089999999</v>
      </c>
      <c r="C1968">
        <v>1.703439E-3</v>
      </c>
      <c r="D1968" s="2">
        <f t="shared" si="150"/>
        <v>1.4051519006176934E-3</v>
      </c>
      <c r="E1968" s="2">
        <f t="shared" si="151"/>
        <v>1.974451863809516E-6</v>
      </c>
      <c r="F1968" s="2">
        <f t="shared" si="152"/>
        <v>3.7971234143241113E-6</v>
      </c>
      <c r="G1968" s="2">
        <f t="shared" si="153"/>
        <v>7.4068521888878301E-5</v>
      </c>
      <c r="H1968" s="2">
        <f t="shared" si="154"/>
        <v>9.6739737479472425E-5</v>
      </c>
    </row>
    <row r="1969" spans="1:8" x14ac:dyDescent="0.25">
      <c r="A1969" s="1">
        <v>41974</v>
      </c>
      <c r="B1969">
        <v>3006.586914</v>
      </c>
      <c r="C1969">
        <v>5.1073070000000002E-3</v>
      </c>
      <c r="D1969" s="2">
        <f t="shared" si="150"/>
        <v>4.8090199006176936E-3</v>
      </c>
      <c r="E1969" s="2">
        <f t="shared" si="151"/>
        <v>2.312667240453701E-5</v>
      </c>
      <c r="F1969" s="2">
        <f t="shared" si="152"/>
        <v>1.974451863809516E-6</v>
      </c>
      <c r="G1969" s="2">
        <f t="shared" si="153"/>
        <v>3.7971234143241113E-6</v>
      </c>
      <c r="H1969" s="2">
        <f t="shared" si="154"/>
        <v>7.4068521888878301E-5</v>
      </c>
    </row>
    <row r="1970" spans="1:8" x14ac:dyDescent="0.25">
      <c r="A1970" s="1">
        <v>41971</v>
      </c>
      <c r="B1970">
        <v>3005.1772460000002</v>
      </c>
      <c r="C1970">
        <v>3.9891179999999998E-3</v>
      </c>
      <c r="D1970" s="2">
        <f t="shared" si="150"/>
        <v>3.6908309006176932E-3</v>
      </c>
      <c r="E1970" s="2">
        <f t="shared" si="151"/>
        <v>1.3622232736954413E-5</v>
      </c>
      <c r="F1970" s="2">
        <f t="shared" si="152"/>
        <v>2.312667240453701E-5</v>
      </c>
      <c r="G1970" s="2">
        <f t="shared" si="153"/>
        <v>1.974451863809516E-6</v>
      </c>
      <c r="H1970" s="2">
        <f t="shared" si="154"/>
        <v>3.7971234143241113E-6</v>
      </c>
    </row>
    <row r="1971" spans="1:8" x14ac:dyDescent="0.25">
      <c r="A1971" s="1">
        <v>41970</v>
      </c>
      <c r="B1971">
        <v>3010.8259280000002</v>
      </c>
      <c r="C1971">
        <v>-1.2481417E-2</v>
      </c>
      <c r="D1971" s="2">
        <f t="shared" si="150"/>
        <v>-1.2779704099382307E-2</v>
      </c>
      <c r="E1971" s="2">
        <f t="shared" si="151"/>
        <v>1.6332083686776896E-4</v>
      </c>
      <c r="F1971" s="2">
        <f t="shared" si="152"/>
        <v>1.3622232736954413E-5</v>
      </c>
      <c r="G1971" s="2">
        <f t="shared" si="153"/>
        <v>2.312667240453701E-5</v>
      </c>
      <c r="H1971" s="2">
        <f t="shared" si="154"/>
        <v>1.974451863809516E-6</v>
      </c>
    </row>
    <row r="1972" spans="1:8" x14ac:dyDescent="0.25">
      <c r="A1972" s="1">
        <v>41969</v>
      </c>
      <c r="B1972">
        <v>3028.921143</v>
      </c>
      <c r="C1972">
        <v>9.5251020000000006E-3</v>
      </c>
      <c r="D1972" s="2">
        <f t="shared" si="150"/>
        <v>9.2268149006176931E-3</v>
      </c>
      <c r="E1972" s="2">
        <f t="shared" si="151"/>
        <v>8.5134113210260694E-5</v>
      </c>
      <c r="F1972" s="2">
        <f t="shared" si="152"/>
        <v>1.6332083686776896E-4</v>
      </c>
      <c r="G1972" s="2">
        <f t="shared" si="153"/>
        <v>1.3622232736954413E-5</v>
      </c>
      <c r="H1972" s="2">
        <f t="shared" si="154"/>
        <v>2.312667240453701E-5</v>
      </c>
    </row>
    <row r="1973" spans="1:8" x14ac:dyDescent="0.25">
      <c r="A1973" s="1">
        <v>41968</v>
      </c>
      <c r="B1973">
        <v>3003.2978520000001</v>
      </c>
      <c r="C1973">
        <v>-5.2394620000000003E-3</v>
      </c>
      <c r="D1973" s="2">
        <f t="shared" si="150"/>
        <v>-5.5377490993823069E-3</v>
      </c>
      <c r="E1973" s="2">
        <f t="shared" si="151"/>
        <v>3.066666508770955E-5</v>
      </c>
      <c r="F1973" s="2">
        <f t="shared" si="152"/>
        <v>8.5134113210260694E-5</v>
      </c>
      <c r="G1973" s="2">
        <f t="shared" si="153"/>
        <v>1.6332083686776896E-4</v>
      </c>
      <c r="H1973" s="2">
        <f t="shared" si="154"/>
        <v>1.3622232736954413E-5</v>
      </c>
    </row>
    <row r="1974" spans="1:8" x14ac:dyDescent="0.25">
      <c r="A1974" s="1">
        <v>41967</v>
      </c>
      <c r="B1974">
        <v>3005.9270019999999</v>
      </c>
      <c r="C1974">
        <v>6.7048480000000002E-3</v>
      </c>
      <c r="D1974" s="2">
        <f t="shared" si="150"/>
        <v>6.4065609006176936E-3</v>
      </c>
      <c r="E1974" s="2">
        <f t="shared" si="151"/>
        <v>4.1044022573323394E-5</v>
      </c>
      <c r="F1974" s="2">
        <f t="shared" si="152"/>
        <v>3.066666508770955E-5</v>
      </c>
      <c r="G1974" s="2">
        <f t="shared" si="153"/>
        <v>8.5134113210260694E-5</v>
      </c>
      <c r="H1974" s="2">
        <f t="shared" si="154"/>
        <v>1.6332083686776896E-4</v>
      </c>
    </row>
    <row r="1975" spans="1:8" x14ac:dyDescent="0.25">
      <c r="A1975" s="1">
        <v>41964</v>
      </c>
      <c r="B1975">
        <v>3044.3872070000002</v>
      </c>
      <c r="C1975">
        <v>9.94132E-4</v>
      </c>
      <c r="D1975" s="2">
        <f t="shared" si="150"/>
        <v>6.9584490061769342E-4</v>
      </c>
      <c r="E1975" s="2">
        <f t="shared" si="151"/>
        <v>4.8420012571564764E-7</v>
      </c>
      <c r="F1975" s="2">
        <f t="shared" si="152"/>
        <v>4.1044022573323394E-5</v>
      </c>
      <c r="G1975" s="2">
        <f t="shared" si="153"/>
        <v>3.066666508770955E-5</v>
      </c>
      <c r="H1975" s="2">
        <f t="shared" si="154"/>
        <v>8.5134113210260694E-5</v>
      </c>
    </row>
    <row r="1976" spans="1:8" x14ac:dyDescent="0.25">
      <c r="A1976" s="1">
        <v>41963</v>
      </c>
      <c r="B1976">
        <v>3105.0517580000001</v>
      </c>
      <c r="C1976" s="2">
        <v>-7.4300000000000004E-5</v>
      </c>
      <c r="D1976" s="2">
        <f t="shared" si="150"/>
        <v>-3.7258709938230665E-4</v>
      </c>
      <c r="E1976" s="2">
        <f t="shared" si="151"/>
        <v>1.3882114662612085E-7</v>
      </c>
      <c r="F1976" s="2">
        <f t="shared" si="152"/>
        <v>4.8420012571564764E-7</v>
      </c>
      <c r="G1976" s="2">
        <f t="shared" si="153"/>
        <v>4.1044022573323394E-5</v>
      </c>
      <c r="H1976" s="2">
        <f t="shared" si="154"/>
        <v>3.066666508770955E-5</v>
      </c>
    </row>
    <row r="1977" spans="1:8" x14ac:dyDescent="0.25">
      <c r="A1977" s="1">
        <v>41962</v>
      </c>
      <c r="B1977">
        <v>3123.306885</v>
      </c>
      <c r="C1977">
        <v>-8.4833200000000004E-4</v>
      </c>
      <c r="D1977" s="2">
        <f t="shared" si="150"/>
        <v>-1.1466190993823066E-3</v>
      </c>
      <c r="E1977" s="2">
        <f t="shared" si="151"/>
        <v>1.314735359068292E-6</v>
      </c>
      <c r="F1977" s="2">
        <f t="shared" si="152"/>
        <v>1.3882114662612085E-7</v>
      </c>
      <c r="G1977" s="2">
        <f t="shared" si="153"/>
        <v>4.8420012571564764E-7</v>
      </c>
      <c r="H1977" s="2">
        <f t="shared" si="154"/>
        <v>4.1044022573323394E-5</v>
      </c>
    </row>
    <row r="1978" spans="1:8" x14ac:dyDescent="0.25">
      <c r="A1978" s="1">
        <v>41961</v>
      </c>
      <c r="B1978">
        <v>3126.2561040000001</v>
      </c>
      <c r="C1978">
        <v>6.3341600000000001E-3</v>
      </c>
      <c r="D1978" s="2">
        <f t="shared" si="150"/>
        <v>6.0358729006176936E-3</v>
      </c>
      <c r="E1978" s="2">
        <f t="shared" si="151"/>
        <v>3.6431761672411046E-5</v>
      </c>
      <c r="F1978" s="2">
        <f t="shared" si="152"/>
        <v>1.314735359068292E-6</v>
      </c>
      <c r="G1978" s="2">
        <f t="shared" si="153"/>
        <v>1.3882114662612085E-7</v>
      </c>
      <c r="H1978" s="2">
        <f t="shared" si="154"/>
        <v>4.8420012571564764E-7</v>
      </c>
    </row>
    <row r="1979" spans="1:8" x14ac:dyDescent="0.25">
      <c r="A1979" s="1">
        <v>41960</v>
      </c>
      <c r="B1979">
        <v>3098.0932619999999</v>
      </c>
      <c r="C1979">
        <v>1.71393E-3</v>
      </c>
      <c r="D1979" s="2">
        <f t="shared" si="150"/>
        <v>1.4156429006176934E-3</v>
      </c>
      <c r="E1979" s="2">
        <f t="shared" si="151"/>
        <v>2.0040448220692767E-6</v>
      </c>
      <c r="F1979" s="2">
        <f t="shared" si="152"/>
        <v>3.6431761672411046E-5</v>
      </c>
      <c r="G1979" s="2">
        <f t="shared" si="153"/>
        <v>1.314735359068292E-6</v>
      </c>
      <c r="H1979" s="2">
        <f t="shared" si="154"/>
        <v>1.3882114662612085E-7</v>
      </c>
    </row>
    <row r="1980" spans="1:8" x14ac:dyDescent="0.25">
      <c r="A1980" s="1">
        <v>41957</v>
      </c>
      <c r="B1980">
        <v>3091.4750979999999</v>
      </c>
      <c r="C1980">
        <v>2.5957179999999999E-3</v>
      </c>
      <c r="D1980" s="2">
        <f t="shared" si="150"/>
        <v>2.2974309006176933E-3</v>
      </c>
      <c r="E1980" s="2">
        <f t="shared" si="151"/>
        <v>5.2781887431130256E-6</v>
      </c>
      <c r="F1980" s="2">
        <f t="shared" si="152"/>
        <v>2.0040448220692767E-6</v>
      </c>
      <c r="G1980" s="2">
        <f t="shared" si="153"/>
        <v>3.6431761672411046E-5</v>
      </c>
      <c r="H1980" s="2">
        <f t="shared" si="154"/>
        <v>1.314735359068292E-6</v>
      </c>
    </row>
    <row r="1981" spans="1:8" x14ac:dyDescent="0.25">
      <c r="A1981" s="1">
        <v>41956</v>
      </c>
      <c r="B1981">
        <v>3103.2719729999999</v>
      </c>
      <c r="C1981">
        <v>-4.7452190000000002E-3</v>
      </c>
      <c r="D1981" s="2">
        <f t="shared" si="150"/>
        <v>-5.0435060993823068E-3</v>
      </c>
      <c r="E1981" s="2">
        <f t="shared" si="151"/>
        <v>2.5436953774506529E-5</v>
      </c>
      <c r="F1981" s="2">
        <f t="shared" si="152"/>
        <v>5.2781887431130256E-6</v>
      </c>
      <c r="G1981" s="2">
        <f t="shared" si="153"/>
        <v>2.0040448220692767E-6</v>
      </c>
      <c r="H1981" s="2">
        <f t="shared" si="154"/>
        <v>3.6431761672411046E-5</v>
      </c>
    </row>
    <row r="1982" spans="1:8" x14ac:dyDescent="0.25">
      <c r="A1982" s="1">
        <v>41955</v>
      </c>
      <c r="B1982">
        <v>3112.0297850000002</v>
      </c>
      <c r="C1982">
        <v>3.9231810000000004E-3</v>
      </c>
      <c r="D1982" s="2">
        <f t="shared" si="150"/>
        <v>3.6248939006176938E-3</v>
      </c>
      <c r="E1982" s="2">
        <f t="shared" si="151"/>
        <v>1.3139855790735359E-5</v>
      </c>
      <c r="F1982" s="2">
        <f t="shared" si="152"/>
        <v>2.5436953774506529E-5</v>
      </c>
      <c r="G1982" s="2">
        <f t="shared" si="153"/>
        <v>5.2781887431130256E-6</v>
      </c>
      <c r="H1982" s="2">
        <f t="shared" si="154"/>
        <v>2.0040448220692767E-6</v>
      </c>
    </row>
    <row r="1983" spans="1:8" x14ac:dyDescent="0.25">
      <c r="A1983" s="1">
        <v>41954</v>
      </c>
      <c r="B1983">
        <v>3078.5981449999999</v>
      </c>
      <c r="C1983">
        <v>1.7267820000000001E-3</v>
      </c>
      <c r="D1983" s="2">
        <f t="shared" si="150"/>
        <v>1.4284949006176935E-3</v>
      </c>
      <c r="E1983" s="2">
        <f t="shared" si="151"/>
        <v>2.040597681090754E-6</v>
      </c>
      <c r="F1983" s="2">
        <f t="shared" si="152"/>
        <v>1.3139855790735359E-5</v>
      </c>
      <c r="G1983" s="2">
        <f t="shared" si="153"/>
        <v>2.5436953774506529E-5</v>
      </c>
      <c r="H1983" s="2">
        <f t="shared" si="154"/>
        <v>5.2781887431130256E-6</v>
      </c>
    </row>
    <row r="1984" spans="1:8" x14ac:dyDescent="0.25">
      <c r="A1984" s="1">
        <v>41953</v>
      </c>
      <c r="B1984">
        <v>3095.4641109999998</v>
      </c>
      <c r="C1984">
        <v>-1.889197E-3</v>
      </c>
      <c r="D1984" s="2">
        <f t="shared" si="150"/>
        <v>-2.1874840993823066E-3</v>
      </c>
      <c r="E1984" s="2">
        <f t="shared" si="151"/>
        <v>4.7850866850504214E-6</v>
      </c>
      <c r="F1984" s="2">
        <f t="shared" si="152"/>
        <v>2.040597681090754E-6</v>
      </c>
      <c r="G1984" s="2">
        <f t="shared" si="153"/>
        <v>1.3139855790735359E-5</v>
      </c>
      <c r="H1984" s="2">
        <f t="shared" si="154"/>
        <v>2.5436953774506529E-5</v>
      </c>
    </row>
    <row r="1985" spans="1:8" x14ac:dyDescent="0.25">
      <c r="A1985" s="1">
        <v>41950</v>
      </c>
      <c r="B1985">
        <v>3103.501953</v>
      </c>
      <c r="C1985">
        <v>-4.2804460000000003E-3</v>
      </c>
      <c r="D1985" s="2">
        <f t="shared" si="150"/>
        <v>-4.5787330993823068E-3</v>
      </c>
      <c r="E1985" s="2">
        <f t="shared" si="151"/>
        <v>2.0964796795379105E-5</v>
      </c>
      <c r="F1985" s="2">
        <f t="shared" si="152"/>
        <v>4.7850866850504214E-6</v>
      </c>
      <c r="G1985" s="2">
        <f t="shared" si="153"/>
        <v>2.040597681090754E-6</v>
      </c>
      <c r="H1985" s="2">
        <f t="shared" si="154"/>
        <v>1.3139855790735359E-5</v>
      </c>
    </row>
    <row r="1986" spans="1:8" x14ac:dyDescent="0.25">
      <c r="A1986" s="1">
        <v>41949</v>
      </c>
      <c r="B1986">
        <v>3085.6865229999999</v>
      </c>
      <c r="C1986">
        <v>3.851691E-3</v>
      </c>
      <c r="D1986" s="2">
        <f t="shared" si="150"/>
        <v>3.5534039006176934E-3</v>
      </c>
      <c r="E1986" s="2">
        <f t="shared" si="151"/>
        <v>1.2626679280925038E-5</v>
      </c>
      <c r="F1986" s="2">
        <f t="shared" si="152"/>
        <v>2.0964796795379105E-5</v>
      </c>
      <c r="G1986" s="2">
        <f t="shared" si="153"/>
        <v>4.7850866850504214E-6</v>
      </c>
      <c r="H1986" s="2">
        <f t="shared" si="154"/>
        <v>2.040597681090754E-6</v>
      </c>
    </row>
    <row r="1987" spans="1:8" x14ac:dyDescent="0.25">
      <c r="A1987" s="1">
        <v>41948</v>
      </c>
      <c r="B1987">
        <v>3039.5385740000002</v>
      </c>
      <c r="C1987">
        <v>-1.8293739999999999E-3</v>
      </c>
      <c r="D1987" s="2">
        <f t="shared" ref="D1987:D2050" si="155">C1987-L$1</f>
        <v>-2.1276610993823065E-3</v>
      </c>
      <c r="E1987" s="2">
        <f t="shared" ref="E1987:E2050" si="156">D1987^2</f>
        <v>4.5269417538247255E-6</v>
      </c>
      <c r="F1987" s="2">
        <f t="shared" si="152"/>
        <v>1.2626679280925038E-5</v>
      </c>
      <c r="G1987" s="2">
        <f t="shared" si="153"/>
        <v>2.0964796795379105E-5</v>
      </c>
      <c r="H1987" s="2">
        <f t="shared" si="154"/>
        <v>4.7850866850504214E-6</v>
      </c>
    </row>
    <row r="1988" spans="1:8" x14ac:dyDescent="0.25">
      <c r="A1988" s="1">
        <v>41947</v>
      </c>
      <c r="B1988">
        <v>2988.2517090000001</v>
      </c>
      <c r="C1988">
        <v>-1.2499801E-2</v>
      </c>
      <c r="D1988" s="2">
        <f t="shared" si="155"/>
        <v>-1.2798088099382307E-2</v>
      </c>
      <c r="E1988" s="2">
        <f t="shared" si="156"/>
        <v>1.6379105899955103E-4</v>
      </c>
      <c r="F1988" s="2">
        <f t="shared" ref="F1988:F2051" si="157">E1987</f>
        <v>4.5269417538247255E-6</v>
      </c>
      <c r="G1988" s="2">
        <f t="shared" si="153"/>
        <v>1.2626679280925038E-5</v>
      </c>
      <c r="H1988" s="2">
        <f t="shared" si="154"/>
        <v>2.0964796795379105E-5</v>
      </c>
    </row>
    <row r="1989" spans="1:8" x14ac:dyDescent="0.25">
      <c r="A1989" s="1">
        <v>41946</v>
      </c>
      <c r="B1989">
        <v>2980.6835940000001</v>
      </c>
      <c r="C1989">
        <v>1.3369733999999999E-2</v>
      </c>
      <c r="D1989" s="2">
        <f t="shared" si="155"/>
        <v>1.3071446900617692E-2</v>
      </c>
      <c r="E1989" s="2">
        <f t="shared" si="156"/>
        <v>1.7086272407566786E-4</v>
      </c>
      <c r="F1989" s="2">
        <f t="shared" si="157"/>
        <v>1.6379105899955103E-4</v>
      </c>
      <c r="G1989" s="2">
        <f t="shared" ref="G1989:G2052" si="158">E1987</f>
        <v>4.5269417538247255E-6</v>
      </c>
      <c r="H1989" s="2">
        <f t="shared" si="154"/>
        <v>1.2626679280925038E-5</v>
      </c>
    </row>
    <row r="1990" spans="1:8" x14ac:dyDescent="0.25">
      <c r="A1990" s="1">
        <v>41943</v>
      </c>
      <c r="B1990">
        <v>2918.5595699999999</v>
      </c>
      <c r="C1990">
        <v>6.2195790000000003E-3</v>
      </c>
      <c r="D1990" s="2">
        <f t="shared" si="155"/>
        <v>5.9212919006176937E-3</v>
      </c>
      <c r="E1990" s="2">
        <f t="shared" si="156"/>
        <v>3.5061697772320699E-5</v>
      </c>
      <c r="F1990" s="2">
        <f t="shared" si="157"/>
        <v>1.7086272407566786E-4</v>
      </c>
      <c r="G1990" s="2">
        <f t="shared" si="158"/>
        <v>1.6379105899955103E-4</v>
      </c>
      <c r="H1990" s="2">
        <f t="shared" ref="H1990:H2053" si="159">E1987</f>
        <v>4.5269417538247255E-6</v>
      </c>
    </row>
    <row r="1991" spans="1:8" x14ac:dyDescent="0.25">
      <c r="A1991" s="1">
        <v>41942</v>
      </c>
      <c r="B1991">
        <v>2952.4807129999999</v>
      </c>
      <c r="C1991">
        <v>1.0891720000000001E-2</v>
      </c>
      <c r="D1991" s="2">
        <f t="shared" si="155"/>
        <v>1.0593432900617693E-2</v>
      </c>
      <c r="E1991" s="2">
        <f t="shared" si="156"/>
        <v>1.1222082061988939E-4</v>
      </c>
      <c r="F1991" s="2">
        <f t="shared" si="157"/>
        <v>3.5061697772320699E-5</v>
      </c>
      <c r="G1991" s="2">
        <f t="shared" si="158"/>
        <v>1.7086272407566786E-4</v>
      </c>
      <c r="H1991" s="2">
        <f t="shared" si="159"/>
        <v>1.6379105899955103E-4</v>
      </c>
    </row>
    <row r="1992" spans="1:8" x14ac:dyDescent="0.25">
      <c r="A1992" s="1">
        <v>41941</v>
      </c>
      <c r="B1992">
        <v>2952.6108399999998</v>
      </c>
      <c r="C1992">
        <v>3.7527900000000002E-3</v>
      </c>
      <c r="D1992" s="2">
        <f t="shared" si="155"/>
        <v>3.4545029006176936E-3</v>
      </c>
      <c r="E1992" s="2">
        <f t="shared" si="156"/>
        <v>1.1933590290376059E-5</v>
      </c>
      <c r="F1992" s="2">
        <f t="shared" si="157"/>
        <v>1.1222082061988939E-4</v>
      </c>
      <c r="G1992" s="2">
        <f t="shared" si="158"/>
        <v>3.5061697772320699E-5</v>
      </c>
      <c r="H1992" s="2">
        <f t="shared" si="159"/>
        <v>1.7086272407566786E-4</v>
      </c>
    </row>
    <row r="1993" spans="1:8" x14ac:dyDescent="0.25">
      <c r="A1993" s="1">
        <v>41940</v>
      </c>
      <c r="B1993">
        <v>2953.7004390000002</v>
      </c>
      <c r="C1993">
        <v>-5.1939789999999996E-3</v>
      </c>
      <c r="D1993" s="2">
        <f t="shared" si="155"/>
        <v>-5.4922660993823062E-3</v>
      </c>
      <c r="E1993" s="2">
        <f t="shared" si="156"/>
        <v>3.0164986906424131E-5</v>
      </c>
      <c r="F1993" s="2">
        <f t="shared" si="157"/>
        <v>1.1933590290376059E-5</v>
      </c>
      <c r="G1993" s="2">
        <f t="shared" si="158"/>
        <v>1.1222082061988939E-4</v>
      </c>
      <c r="H1993" s="2">
        <f t="shared" si="159"/>
        <v>3.5061697772320699E-5</v>
      </c>
    </row>
    <row r="1994" spans="1:8" x14ac:dyDescent="0.25">
      <c r="A1994" s="1">
        <v>41939</v>
      </c>
      <c r="B1994">
        <v>2941.6235350000002</v>
      </c>
      <c r="C1994" s="2">
        <v>-1.3799999999999999E-6</v>
      </c>
      <c r="D1994" s="2">
        <f t="shared" si="155"/>
        <v>-2.9966709938230663E-4</v>
      </c>
      <c r="E1994" s="2">
        <f t="shared" si="156"/>
        <v>8.980037045220523E-8</v>
      </c>
      <c r="F1994" s="2">
        <f t="shared" si="157"/>
        <v>3.0164986906424131E-5</v>
      </c>
      <c r="G1994" s="2">
        <f t="shared" si="158"/>
        <v>1.1933590290376059E-5</v>
      </c>
      <c r="H1994" s="2">
        <f t="shared" si="159"/>
        <v>1.1222082061988939E-4</v>
      </c>
    </row>
    <row r="1995" spans="1:8" x14ac:dyDescent="0.25">
      <c r="A1995" s="1">
        <v>41936</v>
      </c>
      <c r="B1995">
        <v>2935.455078</v>
      </c>
      <c r="C1995">
        <v>-1.769364E-3</v>
      </c>
      <c r="D1995" s="2">
        <f t="shared" si="155"/>
        <v>-2.0676510993823068E-3</v>
      </c>
      <c r="E1995" s="2">
        <f t="shared" si="156"/>
        <v>4.2751810687768619E-6</v>
      </c>
      <c r="F1995" s="2">
        <f t="shared" si="157"/>
        <v>8.980037045220523E-8</v>
      </c>
      <c r="G1995" s="2">
        <f t="shared" si="158"/>
        <v>3.0164986906424131E-5</v>
      </c>
      <c r="H1995" s="2">
        <f t="shared" si="159"/>
        <v>1.1933590290376059E-5</v>
      </c>
    </row>
    <row r="1996" spans="1:8" x14ac:dyDescent="0.25">
      <c r="A1996" s="1">
        <v>41935</v>
      </c>
      <c r="B1996">
        <v>2919.4392090000001</v>
      </c>
      <c r="C1996">
        <v>-5.3384039999999997E-3</v>
      </c>
      <c r="D1996" s="2">
        <f t="shared" si="155"/>
        <v>-5.6366910993823063E-3</v>
      </c>
      <c r="E1996" s="2">
        <f t="shared" si="156"/>
        <v>3.1772286549855716E-5</v>
      </c>
      <c r="F1996" s="2">
        <f t="shared" si="157"/>
        <v>4.2751810687768619E-6</v>
      </c>
      <c r="G1996" s="2">
        <f t="shared" si="158"/>
        <v>8.980037045220523E-8</v>
      </c>
      <c r="H1996" s="2">
        <f t="shared" si="159"/>
        <v>3.0164986906424131E-5</v>
      </c>
    </row>
    <row r="1997" spans="1:8" x14ac:dyDescent="0.25">
      <c r="A1997" s="1">
        <v>41934</v>
      </c>
      <c r="B1997">
        <v>2919.7092290000001</v>
      </c>
      <c r="C1997">
        <v>1.2120611E-2</v>
      </c>
      <c r="D1997" s="2">
        <f t="shared" si="155"/>
        <v>1.1822323900617692E-2</v>
      </c>
      <c r="E1997" s="2">
        <f t="shared" si="156"/>
        <v>1.3976734241111634E-4</v>
      </c>
      <c r="F1997" s="2">
        <f t="shared" si="157"/>
        <v>3.1772286549855716E-5</v>
      </c>
      <c r="G1997" s="2">
        <f t="shared" si="158"/>
        <v>4.2751810687768619E-6</v>
      </c>
      <c r="H1997" s="2">
        <f t="shared" si="159"/>
        <v>8.980037045220523E-8</v>
      </c>
    </row>
    <row r="1998" spans="1:8" x14ac:dyDescent="0.25">
      <c r="A1998" s="1">
        <v>41933</v>
      </c>
      <c r="B1998">
        <v>2933.6057129999999</v>
      </c>
      <c r="C1998">
        <v>1.4867039999999999E-3</v>
      </c>
      <c r="D1998" s="2">
        <f t="shared" si="155"/>
        <v>1.1884169006176934E-3</v>
      </c>
      <c r="E1998" s="2">
        <f t="shared" si="156"/>
        <v>1.4123347296737644E-6</v>
      </c>
      <c r="F1998" s="2">
        <f t="shared" si="157"/>
        <v>1.3976734241111634E-4</v>
      </c>
      <c r="G1998" s="2">
        <f t="shared" si="158"/>
        <v>3.1772286549855716E-5</v>
      </c>
      <c r="H1998" s="2">
        <f t="shared" si="159"/>
        <v>4.2751810687768619E-6</v>
      </c>
    </row>
    <row r="1999" spans="1:8" x14ac:dyDescent="0.25">
      <c r="A1999" s="1">
        <v>41932</v>
      </c>
      <c r="B1999">
        <v>2958.599365</v>
      </c>
      <c r="C1999">
        <v>7.7249989999999998E-3</v>
      </c>
      <c r="D1999" s="2">
        <f t="shared" si="155"/>
        <v>7.4267119006176932E-3</v>
      </c>
      <c r="E1999" s="2">
        <f t="shared" si="156"/>
        <v>5.5156049654776471E-5</v>
      </c>
      <c r="F1999" s="2">
        <f t="shared" si="157"/>
        <v>1.4123347296737644E-6</v>
      </c>
      <c r="G1999" s="2">
        <f t="shared" si="158"/>
        <v>1.3976734241111634E-4</v>
      </c>
      <c r="H1999" s="2">
        <f t="shared" si="159"/>
        <v>3.1772286549855716E-5</v>
      </c>
    </row>
    <row r="2000" spans="1:8" x14ac:dyDescent="0.25">
      <c r="A2000" s="1">
        <v>41929</v>
      </c>
      <c r="B2000">
        <v>2943.443115</v>
      </c>
      <c r="C2000">
        <v>-3.6146559999999999E-3</v>
      </c>
      <c r="D2000" s="2">
        <f t="shared" si="155"/>
        <v>-3.9129430993823065E-3</v>
      </c>
      <c r="E2000" s="2">
        <f t="shared" si="156"/>
        <v>1.5311123699003612E-5</v>
      </c>
      <c r="F2000" s="2">
        <f t="shared" si="157"/>
        <v>5.5156049654776471E-5</v>
      </c>
      <c r="G2000" s="2">
        <f t="shared" si="158"/>
        <v>1.4123347296737644E-6</v>
      </c>
      <c r="H2000" s="2">
        <f t="shared" si="159"/>
        <v>1.3976734241111634E-4</v>
      </c>
    </row>
    <row r="2001" spans="1:8" x14ac:dyDescent="0.25">
      <c r="A2001" s="1">
        <v>41928</v>
      </c>
      <c r="B2001">
        <v>2933.515625</v>
      </c>
      <c r="C2001">
        <v>5.3339759999999998E-3</v>
      </c>
      <c r="D2001" s="2">
        <f t="shared" si="155"/>
        <v>5.0356889006176932E-3</v>
      </c>
      <c r="E2001" s="2">
        <f t="shared" si="156"/>
        <v>2.5358162703804233E-5</v>
      </c>
      <c r="F2001" s="2">
        <f t="shared" si="157"/>
        <v>1.5311123699003612E-5</v>
      </c>
      <c r="G2001" s="2">
        <f t="shared" si="158"/>
        <v>5.5156049654776471E-5</v>
      </c>
      <c r="H2001" s="2">
        <f t="shared" si="159"/>
        <v>1.4123347296737644E-6</v>
      </c>
    </row>
    <row r="2002" spans="1:8" x14ac:dyDescent="0.25">
      <c r="A2002" s="1">
        <v>41927</v>
      </c>
      <c r="B2002">
        <v>2876.9501949999999</v>
      </c>
      <c r="C2002">
        <v>6.4761590000000004E-3</v>
      </c>
      <c r="D2002" s="2">
        <f t="shared" si="155"/>
        <v>6.1778719006176938E-3</v>
      </c>
      <c r="E2002" s="2">
        <f t="shared" si="156"/>
        <v>3.8166101220441676E-5</v>
      </c>
      <c r="F2002" s="2">
        <f t="shared" si="157"/>
        <v>2.5358162703804233E-5</v>
      </c>
      <c r="G2002" s="2">
        <f t="shared" si="158"/>
        <v>1.5311123699003612E-5</v>
      </c>
      <c r="H2002" s="2">
        <f t="shared" si="159"/>
        <v>5.5156049654776471E-5</v>
      </c>
    </row>
    <row r="2003" spans="1:8" x14ac:dyDescent="0.25">
      <c r="A2003" s="1">
        <v>41926</v>
      </c>
      <c r="B2003">
        <v>2891.2165530000002</v>
      </c>
      <c r="C2003">
        <v>-3.1665040000000001E-3</v>
      </c>
      <c r="D2003" s="2">
        <f t="shared" si="155"/>
        <v>-3.4647910993823067E-3</v>
      </c>
      <c r="E2003" s="2">
        <f t="shared" si="156"/>
        <v>1.2004777362358853E-5</v>
      </c>
      <c r="F2003" s="2">
        <f t="shared" si="157"/>
        <v>3.8166101220441676E-5</v>
      </c>
      <c r="G2003" s="2">
        <f t="shared" si="158"/>
        <v>2.5358162703804233E-5</v>
      </c>
      <c r="H2003" s="2">
        <f t="shared" si="159"/>
        <v>1.5311123699003612E-5</v>
      </c>
    </row>
    <row r="2004" spans="1:8" x14ac:dyDescent="0.25">
      <c r="A2004" s="1">
        <v>41925</v>
      </c>
      <c r="B2004">
        <v>2907.492432</v>
      </c>
      <c r="C2004">
        <v>-2.8194865999999999E-2</v>
      </c>
      <c r="D2004" s="2">
        <f t="shared" si="155"/>
        <v>-2.8493153099382305E-2</v>
      </c>
      <c r="E2004" s="2">
        <f t="shared" si="156"/>
        <v>8.1185977354483946E-4</v>
      </c>
      <c r="F2004" s="2">
        <f t="shared" si="157"/>
        <v>1.2004777362358853E-5</v>
      </c>
      <c r="G2004" s="2">
        <f t="shared" si="158"/>
        <v>3.8166101220441676E-5</v>
      </c>
      <c r="H2004" s="2">
        <f t="shared" si="159"/>
        <v>2.5358162703804233E-5</v>
      </c>
    </row>
    <row r="2005" spans="1:8" x14ac:dyDescent="0.25">
      <c r="A2005" s="1">
        <v>41922</v>
      </c>
      <c r="B2005">
        <v>2918.5895999999998</v>
      </c>
      <c r="C2005">
        <v>-4.8075189999999997E-3</v>
      </c>
      <c r="D2005" s="2">
        <f t="shared" si="155"/>
        <v>-5.1058060993823063E-3</v>
      </c>
      <c r="E2005" s="2">
        <f t="shared" si="156"/>
        <v>2.6069255924489562E-5</v>
      </c>
      <c r="F2005" s="2">
        <f t="shared" si="157"/>
        <v>8.1185977354483946E-4</v>
      </c>
      <c r="G2005" s="2">
        <f t="shared" si="158"/>
        <v>1.2004777362358853E-5</v>
      </c>
      <c r="H2005" s="2">
        <f t="shared" si="159"/>
        <v>3.8166101220441676E-5</v>
      </c>
    </row>
    <row r="2006" spans="1:8" x14ac:dyDescent="0.25">
      <c r="A2006" s="1">
        <v>41921</v>
      </c>
      <c r="B2006">
        <v>2952.8508299999999</v>
      </c>
      <c r="C2006">
        <v>2.2532979999999999E-3</v>
      </c>
      <c r="D2006" s="2">
        <f t="shared" si="155"/>
        <v>1.9550109006176934E-3</v>
      </c>
      <c r="E2006" s="2">
        <f t="shared" si="156"/>
        <v>3.8220676215340047E-6</v>
      </c>
      <c r="F2006" s="2">
        <f t="shared" si="157"/>
        <v>2.6069255924489562E-5</v>
      </c>
      <c r="G2006" s="2">
        <f t="shared" si="158"/>
        <v>8.1185977354483946E-4</v>
      </c>
      <c r="H2006" s="2">
        <f t="shared" si="159"/>
        <v>1.2004777362358853E-5</v>
      </c>
    </row>
    <row r="2007" spans="1:8" x14ac:dyDescent="0.25">
      <c r="A2007" s="1">
        <v>41920</v>
      </c>
      <c r="B2007">
        <v>2972.545654</v>
      </c>
      <c r="C2007">
        <v>-7.4453879999999998E-3</v>
      </c>
      <c r="D2007" s="2">
        <f t="shared" si="155"/>
        <v>-7.7436750993823064E-3</v>
      </c>
      <c r="E2007" s="2">
        <f t="shared" si="156"/>
        <v>5.9964504044793571E-5</v>
      </c>
      <c r="F2007" s="2">
        <f t="shared" si="157"/>
        <v>3.8220676215340047E-6</v>
      </c>
      <c r="G2007" s="2">
        <f t="shared" si="158"/>
        <v>2.6069255924489562E-5</v>
      </c>
      <c r="H2007" s="2">
        <f t="shared" si="159"/>
        <v>8.1185977354483946E-4</v>
      </c>
    </row>
    <row r="2008" spans="1:8" x14ac:dyDescent="0.25">
      <c r="A2008" s="1">
        <v>41919</v>
      </c>
      <c r="B2008">
        <v>2977.0344239999999</v>
      </c>
      <c r="C2008">
        <v>-1.056151E-3</v>
      </c>
      <c r="D2008" s="2">
        <f t="shared" si="155"/>
        <v>-1.3544380993823065E-3</v>
      </c>
      <c r="E2008" s="2">
        <f t="shared" si="156"/>
        <v>1.8345025650583549E-6</v>
      </c>
      <c r="F2008" s="2">
        <f t="shared" si="157"/>
        <v>5.9964504044793571E-5</v>
      </c>
      <c r="G2008" s="2">
        <f t="shared" si="158"/>
        <v>3.8220676215340047E-6</v>
      </c>
      <c r="H2008" s="2">
        <f t="shared" si="159"/>
        <v>2.6069255924489562E-5</v>
      </c>
    </row>
    <row r="2009" spans="1:8" x14ac:dyDescent="0.25">
      <c r="A2009" s="1">
        <v>41915</v>
      </c>
      <c r="B2009">
        <v>2996.389404</v>
      </c>
      <c r="C2009">
        <v>7.0303350000000004E-3</v>
      </c>
      <c r="D2009" s="2">
        <f t="shared" si="155"/>
        <v>6.7320479006176938E-3</v>
      </c>
      <c r="E2009" s="2">
        <f t="shared" si="156"/>
        <v>4.5320468936211097E-5</v>
      </c>
      <c r="F2009" s="2">
        <f t="shared" si="157"/>
        <v>1.8345025650583549E-6</v>
      </c>
      <c r="G2009" s="2">
        <f t="shared" si="158"/>
        <v>5.9964504044793571E-5</v>
      </c>
      <c r="H2009" s="2">
        <f t="shared" si="159"/>
        <v>3.8220676215340047E-6</v>
      </c>
    </row>
    <row r="2010" spans="1:8" x14ac:dyDescent="0.25">
      <c r="A2010" s="1">
        <v>41914</v>
      </c>
      <c r="B2010">
        <v>2971.3459469999998</v>
      </c>
      <c r="C2010">
        <v>-9.9279869999999992E-3</v>
      </c>
      <c r="D2010" s="2">
        <f t="shared" si="155"/>
        <v>-1.0226274099382307E-2</v>
      </c>
      <c r="E2010" s="2">
        <f t="shared" si="156"/>
        <v>1.0457668195569741E-4</v>
      </c>
      <c r="F2010" s="2">
        <f t="shared" si="157"/>
        <v>4.5320468936211097E-5</v>
      </c>
      <c r="G2010" s="2">
        <f t="shared" si="158"/>
        <v>1.8345025650583549E-6</v>
      </c>
      <c r="H2010" s="2">
        <f t="shared" si="159"/>
        <v>5.9964504044793571E-5</v>
      </c>
    </row>
    <row r="2011" spans="1:8" x14ac:dyDescent="0.25">
      <c r="A2011" s="1">
        <v>41913</v>
      </c>
      <c r="B2011">
        <v>2946.2224120000001</v>
      </c>
      <c r="C2011">
        <v>-2.0630990000000001E-3</v>
      </c>
      <c r="D2011" s="2">
        <f t="shared" si="155"/>
        <v>-2.3613860993823067E-3</v>
      </c>
      <c r="E2011" s="2">
        <f t="shared" si="156"/>
        <v>5.5761443103559849E-6</v>
      </c>
      <c r="F2011" s="2">
        <f t="shared" si="157"/>
        <v>1.0457668195569741E-4</v>
      </c>
      <c r="G2011" s="2">
        <f t="shared" si="158"/>
        <v>4.5320468936211097E-5</v>
      </c>
      <c r="H2011" s="2">
        <f t="shared" si="159"/>
        <v>1.8345025650583549E-6</v>
      </c>
    </row>
    <row r="2012" spans="1:8" x14ac:dyDescent="0.25">
      <c r="A2012" s="1">
        <v>41912</v>
      </c>
      <c r="B2012">
        <v>2969.696289</v>
      </c>
      <c r="C2012">
        <v>2.434645E-3</v>
      </c>
      <c r="D2012" s="2">
        <f t="shared" si="155"/>
        <v>2.1363579006176935E-3</v>
      </c>
      <c r="E2012" s="2">
        <f t="shared" si="156"/>
        <v>4.5640250795316384E-6</v>
      </c>
      <c r="F2012" s="2">
        <f t="shared" si="157"/>
        <v>5.5761443103559849E-6</v>
      </c>
      <c r="G2012" s="2">
        <f t="shared" si="158"/>
        <v>1.0457668195569741E-4</v>
      </c>
      <c r="H2012" s="2">
        <f t="shared" si="159"/>
        <v>4.5320468936211097E-5</v>
      </c>
    </row>
    <row r="2013" spans="1:8" x14ac:dyDescent="0.25">
      <c r="A2013" s="1">
        <v>41911</v>
      </c>
      <c r="B2013">
        <v>2989.9812010000001</v>
      </c>
      <c r="C2013">
        <v>5.5898999999999999E-4</v>
      </c>
      <c r="D2013" s="2">
        <f t="shared" si="155"/>
        <v>2.6070290061769335E-4</v>
      </c>
      <c r="E2013" s="2">
        <f t="shared" si="156"/>
        <v>6.7966002390478902E-8</v>
      </c>
      <c r="F2013" s="2">
        <f t="shared" si="157"/>
        <v>4.5640250795316384E-6</v>
      </c>
      <c r="G2013" s="2">
        <f t="shared" si="158"/>
        <v>5.5761443103559849E-6</v>
      </c>
      <c r="H2013" s="2">
        <f t="shared" si="159"/>
        <v>1.0457668195569741E-4</v>
      </c>
    </row>
    <row r="2014" spans="1:8" x14ac:dyDescent="0.25">
      <c r="A2014" s="1">
        <v>41908</v>
      </c>
      <c r="B2014">
        <v>2999.1586910000001</v>
      </c>
      <c r="C2014">
        <v>-4.5220499999999997E-3</v>
      </c>
      <c r="D2014" s="2">
        <f t="shared" si="155"/>
        <v>-4.8203370993823063E-3</v>
      </c>
      <c r="E2014" s="2">
        <f t="shared" si="156"/>
        <v>2.3235649751681428E-5</v>
      </c>
      <c r="F2014" s="2">
        <f t="shared" si="157"/>
        <v>6.7966002390478902E-8</v>
      </c>
      <c r="G2014" s="2">
        <f t="shared" si="158"/>
        <v>4.5640250795316384E-6</v>
      </c>
      <c r="H2014" s="2">
        <f t="shared" si="159"/>
        <v>5.5761443103559849E-6</v>
      </c>
    </row>
    <row r="2015" spans="1:8" x14ac:dyDescent="0.25">
      <c r="A2015" s="1">
        <v>41907</v>
      </c>
      <c r="B2015">
        <v>3049.3557129999999</v>
      </c>
      <c r="C2015">
        <v>-8.3389199999999997E-3</v>
      </c>
      <c r="D2015" s="2">
        <f t="shared" si="155"/>
        <v>-8.6372070993823071E-3</v>
      </c>
      <c r="E2015" s="2">
        <f t="shared" si="156"/>
        <v>7.4601346477620126E-5</v>
      </c>
      <c r="F2015" s="2">
        <f t="shared" si="157"/>
        <v>2.3235649751681428E-5</v>
      </c>
      <c r="G2015" s="2">
        <f t="shared" si="158"/>
        <v>6.7966002390478902E-8</v>
      </c>
      <c r="H2015" s="2">
        <f t="shared" si="159"/>
        <v>4.5640250795316384E-6</v>
      </c>
    </row>
    <row r="2016" spans="1:8" x14ac:dyDescent="0.25">
      <c r="A2016" s="1">
        <v>41906</v>
      </c>
      <c r="B2016">
        <v>3092.1547850000002</v>
      </c>
      <c r="C2016">
        <v>1.1440674E-2</v>
      </c>
      <c r="D2016" s="2">
        <f t="shared" si="155"/>
        <v>1.1142386900617692E-2</v>
      </c>
      <c r="E2016" s="2">
        <f t="shared" si="156"/>
        <v>1.2415278584305674E-4</v>
      </c>
      <c r="F2016" s="2">
        <f t="shared" si="157"/>
        <v>7.4601346477620126E-5</v>
      </c>
      <c r="G2016" s="2">
        <f t="shared" si="158"/>
        <v>2.3235649751681428E-5</v>
      </c>
      <c r="H2016" s="2">
        <f t="shared" si="159"/>
        <v>6.7966002390478902E-8</v>
      </c>
    </row>
    <row r="2017" spans="1:8" x14ac:dyDescent="0.25">
      <c r="A2017" s="1">
        <v>41905</v>
      </c>
      <c r="B2017">
        <v>3098.5432129999999</v>
      </c>
      <c r="C2017">
        <v>-1.1324519999999999E-3</v>
      </c>
      <c r="D2017" s="2">
        <f t="shared" si="155"/>
        <v>-1.4307390993823065E-3</v>
      </c>
      <c r="E2017" s="2">
        <f t="shared" si="156"/>
        <v>2.0470143705012935E-6</v>
      </c>
      <c r="F2017" s="2">
        <f t="shared" si="157"/>
        <v>1.2415278584305674E-4</v>
      </c>
      <c r="G2017" s="2">
        <f t="shared" si="158"/>
        <v>7.4601346477620126E-5</v>
      </c>
      <c r="H2017" s="2">
        <f t="shared" si="159"/>
        <v>2.3235649751681428E-5</v>
      </c>
    </row>
    <row r="2018" spans="1:8" x14ac:dyDescent="0.25">
      <c r="A2018" s="1">
        <v>41904</v>
      </c>
      <c r="B2018">
        <v>3076.3291020000001</v>
      </c>
      <c r="C2018">
        <v>-1.020122E-3</v>
      </c>
      <c r="D2018" s="2">
        <f t="shared" si="155"/>
        <v>-1.3184090993823066E-3</v>
      </c>
      <c r="E2018" s="2">
        <f t="shared" si="156"/>
        <v>1.7382025533340649E-6</v>
      </c>
      <c r="F2018" s="2">
        <f t="shared" si="157"/>
        <v>2.0470143705012935E-6</v>
      </c>
      <c r="G2018" s="2">
        <f t="shared" si="158"/>
        <v>1.2415278584305674E-4</v>
      </c>
      <c r="H2018" s="2">
        <f t="shared" si="159"/>
        <v>7.4601346477620126E-5</v>
      </c>
    </row>
    <row r="2019" spans="1:8" x14ac:dyDescent="0.25">
      <c r="A2019" s="1">
        <v>41900</v>
      </c>
      <c r="B2019">
        <v>3084.0070799999999</v>
      </c>
      <c r="C2019">
        <v>7.638209E-3</v>
      </c>
      <c r="D2019" s="2">
        <f t="shared" si="155"/>
        <v>7.3399219006176934E-3</v>
      </c>
      <c r="E2019" s="2">
        <f t="shared" si="156"/>
        <v>5.3874453507167251E-5</v>
      </c>
      <c r="F2019" s="2">
        <f t="shared" si="157"/>
        <v>1.7382025533340649E-6</v>
      </c>
      <c r="G2019" s="2">
        <f t="shared" si="158"/>
        <v>2.0470143705012935E-6</v>
      </c>
      <c r="H2019" s="2">
        <f t="shared" si="159"/>
        <v>1.2415278584305674E-4</v>
      </c>
    </row>
    <row r="2020" spans="1:8" x14ac:dyDescent="0.25">
      <c r="A2020" s="1">
        <v>41899</v>
      </c>
      <c r="B2020">
        <v>3112.3496089999999</v>
      </c>
      <c r="C2020">
        <v>7.1467709999999997E-3</v>
      </c>
      <c r="D2020" s="2">
        <f t="shared" si="155"/>
        <v>6.8484839006176931E-3</v>
      </c>
      <c r="E2020" s="2">
        <f t="shared" si="156"/>
        <v>4.6901731737019735E-5</v>
      </c>
      <c r="F2020" s="2">
        <f t="shared" si="157"/>
        <v>5.3874453507167251E-5</v>
      </c>
      <c r="G2020" s="2">
        <f t="shared" si="158"/>
        <v>1.7382025533340649E-6</v>
      </c>
      <c r="H2020" s="2">
        <f t="shared" si="159"/>
        <v>2.0470143705012935E-6</v>
      </c>
    </row>
    <row r="2021" spans="1:8" x14ac:dyDescent="0.25">
      <c r="A2021" s="1">
        <v>41898</v>
      </c>
      <c r="B2021">
        <v>3088.5458979999999</v>
      </c>
      <c r="C2021">
        <v>2.6593739999999999E-3</v>
      </c>
      <c r="D2021" s="2">
        <f t="shared" si="155"/>
        <v>2.3610869006176934E-3</v>
      </c>
      <c r="E2021" s="2">
        <f t="shared" si="156"/>
        <v>5.5747313522684658E-6</v>
      </c>
      <c r="F2021" s="2">
        <f t="shared" si="157"/>
        <v>4.6901731737019735E-5</v>
      </c>
      <c r="G2021" s="2">
        <f t="shared" si="158"/>
        <v>5.3874453507167251E-5</v>
      </c>
      <c r="H2021" s="2">
        <f t="shared" si="159"/>
        <v>1.7382025533340649E-6</v>
      </c>
    </row>
    <row r="2022" spans="1:8" x14ac:dyDescent="0.25">
      <c r="A2022" s="1">
        <v>41897</v>
      </c>
      <c r="B2022">
        <v>3077.46875</v>
      </c>
      <c r="C2022">
        <v>-5.6547020000000002E-3</v>
      </c>
      <c r="D2022" s="2">
        <f t="shared" si="155"/>
        <v>-5.9529890993823067E-3</v>
      </c>
      <c r="E2022" s="2">
        <f t="shared" si="156"/>
        <v>3.543807921736457E-5</v>
      </c>
      <c r="F2022" s="2">
        <f t="shared" si="157"/>
        <v>5.5747313522684658E-6</v>
      </c>
      <c r="G2022" s="2">
        <f t="shared" si="158"/>
        <v>4.6901731737019735E-5</v>
      </c>
      <c r="H2022" s="2">
        <f t="shared" si="159"/>
        <v>5.3874453507167251E-5</v>
      </c>
    </row>
    <row r="2023" spans="1:8" x14ac:dyDescent="0.25">
      <c r="A2023" s="1">
        <v>41894</v>
      </c>
      <c r="B2023">
        <v>3059.4633789999998</v>
      </c>
      <c r="C2023" s="2">
        <v>-2.5000000000000001E-5</v>
      </c>
      <c r="D2023" s="2">
        <f t="shared" si="155"/>
        <v>-3.2328709938230665E-4</v>
      </c>
      <c r="E2023" s="2">
        <f t="shared" si="156"/>
        <v>1.0451454862702541E-7</v>
      </c>
      <c r="F2023" s="2">
        <f t="shared" si="157"/>
        <v>3.543807921736457E-5</v>
      </c>
      <c r="G2023" s="2">
        <f t="shared" si="158"/>
        <v>5.5747313522684658E-6</v>
      </c>
      <c r="H2023" s="2">
        <f t="shared" si="159"/>
        <v>4.6901731737019735E-5</v>
      </c>
    </row>
    <row r="2024" spans="1:8" x14ac:dyDescent="0.25">
      <c r="A2024" s="1">
        <v>41893</v>
      </c>
      <c r="B2024">
        <v>3067.7312010000001</v>
      </c>
      <c r="C2024">
        <v>-1.4873620000000001E-3</v>
      </c>
      <c r="D2024" s="2">
        <f t="shared" si="155"/>
        <v>-1.7856490993823067E-3</v>
      </c>
      <c r="E2024" s="2">
        <f t="shared" si="156"/>
        <v>3.1885427061248431E-6</v>
      </c>
      <c r="F2024" s="2">
        <f t="shared" si="157"/>
        <v>1.0451454862702541E-7</v>
      </c>
      <c r="G2024" s="2">
        <f t="shared" si="158"/>
        <v>3.543807921736457E-5</v>
      </c>
      <c r="H2024" s="2">
        <f t="shared" si="159"/>
        <v>5.5747313522684658E-6</v>
      </c>
    </row>
    <row r="2025" spans="1:8" x14ac:dyDescent="0.25">
      <c r="A2025" s="1">
        <v>41892</v>
      </c>
      <c r="B2025">
        <v>3067.7312010000001</v>
      </c>
      <c r="C2025">
        <v>-5.6530820000000002E-3</v>
      </c>
      <c r="D2025" s="2">
        <f t="shared" si="155"/>
        <v>-5.9513690993823068E-3</v>
      </c>
      <c r="E2025" s="2">
        <f t="shared" si="156"/>
        <v>3.5418794157082569E-5</v>
      </c>
      <c r="F2025" s="2">
        <f t="shared" si="157"/>
        <v>3.1885427061248431E-6</v>
      </c>
      <c r="G2025" s="2">
        <f t="shared" si="158"/>
        <v>1.0451454862702541E-7</v>
      </c>
      <c r="H2025" s="2">
        <f t="shared" si="159"/>
        <v>3.543807921736457E-5</v>
      </c>
    </row>
    <row r="2026" spans="1:8" x14ac:dyDescent="0.25">
      <c r="A2026" s="1">
        <v>41891</v>
      </c>
      <c r="B2026">
        <v>3067.7312010000001</v>
      </c>
      <c r="C2026">
        <v>-8.4113039999999997E-3</v>
      </c>
      <c r="D2026" s="2">
        <f t="shared" si="155"/>
        <v>-8.7095910993823071E-3</v>
      </c>
      <c r="E2026" s="2">
        <f t="shared" si="156"/>
        <v>7.5856977118439505E-5</v>
      </c>
      <c r="F2026" s="2">
        <f t="shared" si="157"/>
        <v>3.5418794157082569E-5</v>
      </c>
      <c r="G2026" s="2">
        <f t="shared" si="158"/>
        <v>3.1885427061248431E-6</v>
      </c>
      <c r="H2026" s="2">
        <f t="shared" si="159"/>
        <v>1.0451454862702541E-7</v>
      </c>
    </row>
    <row r="2027" spans="1:8" x14ac:dyDescent="0.25">
      <c r="A2027" s="1">
        <v>41890</v>
      </c>
      <c r="B2027">
        <v>3089.8554690000001</v>
      </c>
      <c r="C2027">
        <v>7.0459959999999997E-3</v>
      </c>
      <c r="D2027" s="2">
        <f t="shared" si="155"/>
        <v>6.7477089006176931E-3</v>
      </c>
      <c r="E2027" s="2">
        <f t="shared" si="156"/>
        <v>4.5531575407475236E-5</v>
      </c>
      <c r="F2027" s="2">
        <f t="shared" si="157"/>
        <v>7.5856977118439505E-5</v>
      </c>
      <c r="G2027" s="2">
        <f t="shared" si="158"/>
        <v>3.5418794157082569E-5</v>
      </c>
      <c r="H2027" s="2">
        <f t="shared" si="159"/>
        <v>3.1885427061248431E-6</v>
      </c>
    </row>
    <row r="2028" spans="1:8" x14ac:dyDescent="0.25">
      <c r="A2028" s="1">
        <v>41887</v>
      </c>
      <c r="B2028">
        <v>3054.2045899999998</v>
      </c>
      <c r="C2028">
        <v>8.2211739999999995E-3</v>
      </c>
      <c r="D2028" s="2">
        <f t="shared" si="155"/>
        <v>7.922886900617692E-3</v>
      </c>
      <c r="E2028" s="2">
        <f t="shared" si="156"/>
        <v>6.2772136839979413E-5</v>
      </c>
      <c r="F2028" s="2">
        <f t="shared" si="157"/>
        <v>4.5531575407475236E-5</v>
      </c>
      <c r="G2028" s="2">
        <f t="shared" si="158"/>
        <v>7.5856977118439505E-5</v>
      </c>
      <c r="H2028" s="2">
        <f t="shared" si="159"/>
        <v>3.5418794157082569E-5</v>
      </c>
    </row>
    <row r="2029" spans="1:8" x14ac:dyDescent="0.25">
      <c r="A2029" s="1">
        <v>41886</v>
      </c>
      <c r="B2029">
        <v>3095.7839359999998</v>
      </c>
      <c r="C2029">
        <v>-2.6511299999999998E-4</v>
      </c>
      <c r="D2029" s="2">
        <f t="shared" si="155"/>
        <v>-5.6340009938230656E-4</v>
      </c>
      <c r="E2029" s="2">
        <f t="shared" si="156"/>
        <v>3.174196719839929E-7</v>
      </c>
      <c r="F2029" s="2">
        <f t="shared" si="157"/>
        <v>6.2772136839979413E-5</v>
      </c>
      <c r="G2029" s="2">
        <f t="shared" si="158"/>
        <v>4.5531575407475236E-5</v>
      </c>
      <c r="H2029" s="2">
        <f t="shared" si="159"/>
        <v>7.5856977118439505E-5</v>
      </c>
    </row>
    <row r="2030" spans="1:8" x14ac:dyDescent="0.25">
      <c r="A2030" s="1">
        <v>41885</v>
      </c>
      <c r="B2030">
        <v>3047.1564939999998</v>
      </c>
      <c r="C2030">
        <v>1.3898506E-2</v>
      </c>
      <c r="D2030" s="2">
        <f t="shared" si="155"/>
        <v>1.3600218900617692E-2</v>
      </c>
      <c r="E2030" s="2">
        <f t="shared" si="156"/>
        <v>1.8496595414471871E-4</v>
      </c>
      <c r="F2030" s="2">
        <f t="shared" si="157"/>
        <v>3.174196719839929E-7</v>
      </c>
      <c r="G2030" s="2">
        <f t="shared" si="158"/>
        <v>6.2772136839979413E-5</v>
      </c>
      <c r="H2030" s="2">
        <f t="shared" si="159"/>
        <v>4.5531575407475236E-5</v>
      </c>
    </row>
    <row r="2031" spans="1:8" x14ac:dyDescent="0.25">
      <c r="A2031" s="1">
        <v>41884</v>
      </c>
      <c r="B2031">
        <v>3005.7370609999998</v>
      </c>
      <c r="C2031">
        <v>3.2514929999999998E-3</v>
      </c>
      <c r="D2031" s="2">
        <f t="shared" si="155"/>
        <v>2.9532059006176932E-3</v>
      </c>
      <c r="E2031" s="2">
        <f t="shared" si="156"/>
        <v>8.7214250914431606E-6</v>
      </c>
      <c r="F2031" s="2">
        <f t="shared" si="157"/>
        <v>1.8496595414471871E-4</v>
      </c>
      <c r="G2031" s="2">
        <f t="shared" si="158"/>
        <v>3.174196719839929E-7</v>
      </c>
      <c r="H2031" s="2">
        <f t="shared" si="159"/>
        <v>6.2772136839979413E-5</v>
      </c>
    </row>
    <row r="2032" spans="1:8" x14ac:dyDescent="0.25">
      <c r="A2032" s="1">
        <v>41883</v>
      </c>
      <c r="B2032">
        <v>3009.1062010000001</v>
      </c>
      <c r="C2032">
        <v>4.6128990000000002E-3</v>
      </c>
      <c r="D2032" s="2">
        <f t="shared" si="155"/>
        <v>4.3146119006176936E-3</v>
      </c>
      <c r="E2032" s="2">
        <f t="shared" si="156"/>
        <v>1.8615875852951828E-5</v>
      </c>
      <c r="F2032" s="2">
        <f t="shared" si="157"/>
        <v>8.7214250914431606E-6</v>
      </c>
      <c r="G2032" s="2">
        <f t="shared" si="158"/>
        <v>1.8496595414471871E-4</v>
      </c>
      <c r="H2032" s="2">
        <f t="shared" si="159"/>
        <v>3.174196719839929E-7</v>
      </c>
    </row>
    <row r="2033" spans="1:8" x14ac:dyDescent="0.25">
      <c r="A2033" s="1">
        <v>41880</v>
      </c>
      <c r="B2033">
        <v>2967.4470209999999</v>
      </c>
      <c r="C2033">
        <v>-7.039544E-3</v>
      </c>
      <c r="D2033" s="2">
        <f t="shared" si="155"/>
        <v>-7.3378310993823066E-3</v>
      </c>
      <c r="E2033" s="2">
        <f t="shared" si="156"/>
        <v>5.3843765243062147E-5</v>
      </c>
      <c r="F2033" s="2">
        <f t="shared" si="157"/>
        <v>1.8615875852951828E-5</v>
      </c>
      <c r="G2033" s="2">
        <f t="shared" si="158"/>
        <v>8.7214250914431606E-6</v>
      </c>
      <c r="H2033" s="2">
        <f t="shared" si="159"/>
        <v>1.8496595414471871E-4</v>
      </c>
    </row>
    <row r="2034" spans="1:8" x14ac:dyDescent="0.25">
      <c r="A2034" s="1">
        <v>41879</v>
      </c>
      <c r="B2034">
        <v>2925.8576659999999</v>
      </c>
      <c r="C2034">
        <v>-8.3807840000000005E-3</v>
      </c>
      <c r="D2034" s="2">
        <f t="shared" si="155"/>
        <v>-8.6790710993823079E-3</v>
      </c>
      <c r="E2034" s="2">
        <f t="shared" si="156"/>
        <v>7.5326275148133217E-5</v>
      </c>
      <c r="F2034" s="2">
        <f t="shared" si="157"/>
        <v>5.3843765243062147E-5</v>
      </c>
      <c r="G2034" s="2">
        <f t="shared" si="158"/>
        <v>1.8615875852951828E-5</v>
      </c>
      <c r="H2034" s="2">
        <f t="shared" si="159"/>
        <v>8.7214250914431606E-6</v>
      </c>
    </row>
    <row r="2035" spans="1:8" x14ac:dyDescent="0.25">
      <c r="A2035" s="1">
        <v>41878</v>
      </c>
      <c r="B2035">
        <v>2908.6518550000001</v>
      </c>
      <c r="C2035">
        <v>1.9724299999999998E-3</v>
      </c>
      <c r="D2035" s="2">
        <f t="shared" si="155"/>
        <v>1.6741429006176933E-3</v>
      </c>
      <c r="E2035" s="2">
        <f t="shared" si="156"/>
        <v>2.8027544516886235E-6</v>
      </c>
      <c r="F2035" s="2">
        <f t="shared" si="157"/>
        <v>7.5326275148133217E-5</v>
      </c>
      <c r="G2035" s="2">
        <f t="shared" si="158"/>
        <v>5.3843765243062147E-5</v>
      </c>
      <c r="H2035" s="2">
        <f t="shared" si="159"/>
        <v>1.8615875852951828E-5</v>
      </c>
    </row>
    <row r="2036" spans="1:8" x14ac:dyDescent="0.25">
      <c r="A2036" s="1">
        <v>41877</v>
      </c>
      <c r="B2036">
        <v>2926.9472660000001</v>
      </c>
      <c r="C2036">
        <v>1.85725E-3</v>
      </c>
      <c r="D2036" s="2">
        <f t="shared" si="155"/>
        <v>1.5589629006176934E-3</v>
      </c>
      <c r="E2036" s="2">
        <f t="shared" si="156"/>
        <v>2.430365325502332E-6</v>
      </c>
      <c r="F2036" s="2">
        <f t="shared" si="157"/>
        <v>2.8027544516886235E-6</v>
      </c>
      <c r="G2036" s="2">
        <f t="shared" si="158"/>
        <v>7.5326275148133217E-5</v>
      </c>
      <c r="H2036" s="2">
        <f t="shared" si="159"/>
        <v>5.3843765243062147E-5</v>
      </c>
    </row>
    <row r="2037" spans="1:8" x14ac:dyDescent="0.25">
      <c r="A2037" s="1">
        <v>41873</v>
      </c>
      <c r="B2037">
        <v>2900.7041020000001</v>
      </c>
      <c r="C2037">
        <v>5.1441880000000001E-3</v>
      </c>
      <c r="D2037" s="2">
        <f t="shared" si="155"/>
        <v>4.8459009006176935E-3</v>
      </c>
      <c r="E2037" s="2">
        <f t="shared" si="156"/>
        <v>2.3482755538607372E-5</v>
      </c>
      <c r="F2037" s="2">
        <f t="shared" si="157"/>
        <v>2.430365325502332E-6</v>
      </c>
      <c r="G2037" s="2">
        <f t="shared" si="158"/>
        <v>2.8027544516886235E-6</v>
      </c>
      <c r="H2037" s="2">
        <f t="shared" si="159"/>
        <v>7.5326275148133217E-5</v>
      </c>
    </row>
    <row r="2038" spans="1:8" x14ac:dyDescent="0.25">
      <c r="A2038" s="1">
        <v>41871</v>
      </c>
      <c r="B2038">
        <v>2903.3535160000001</v>
      </c>
      <c r="C2038">
        <v>1.938094E-3</v>
      </c>
      <c r="D2038" s="2">
        <f t="shared" si="155"/>
        <v>1.6398069006176934E-3</v>
      </c>
      <c r="E2038" s="2">
        <f t="shared" si="156"/>
        <v>2.6889666713134059E-6</v>
      </c>
      <c r="F2038" s="2">
        <f t="shared" si="157"/>
        <v>2.3482755538607372E-5</v>
      </c>
      <c r="G2038" s="2">
        <f t="shared" si="158"/>
        <v>2.430365325502332E-6</v>
      </c>
      <c r="H2038" s="2">
        <f t="shared" si="159"/>
        <v>2.8027544516886235E-6</v>
      </c>
    </row>
    <row r="2039" spans="1:8" x14ac:dyDescent="0.25">
      <c r="A2039" s="1">
        <v>41870</v>
      </c>
      <c r="B2039">
        <v>2912.111328</v>
      </c>
      <c r="C2039">
        <v>7.8198350000000007E-3</v>
      </c>
      <c r="D2039" s="2">
        <f t="shared" si="155"/>
        <v>7.5215479006176941E-3</v>
      </c>
      <c r="E2039" s="2">
        <f t="shared" si="156"/>
        <v>5.657368282128644E-5</v>
      </c>
      <c r="F2039" s="2">
        <f t="shared" si="157"/>
        <v>2.6889666713134059E-6</v>
      </c>
      <c r="G2039" s="2">
        <f t="shared" si="158"/>
        <v>2.3482755538607372E-5</v>
      </c>
      <c r="H2039" s="2">
        <f t="shared" si="159"/>
        <v>2.430365325502332E-6</v>
      </c>
    </row>
    <row r="2040" spans="1:8" x14ac:dyDescent="0.25">
      <c r="A2040" s="1">
        <v>41869</v>
      </c>
      <c r="B2040">
        <v>2899.0446780000002</v>
      </c>
      <c r="C2040">
        <v>2.71733E-3</v>
      </c>
      <c r="D2040" s="2">
        <f t="shared" si="155"/>
        <v>2.4190429006176934E-3</v>
      </c>
      <c r="E2040" s="2">
        <f t="shared" si="156"/>
        <v>5.8517685550288635E-6</v>
      </c>
      <c r="F2040" s="2">
        <f t="shared" si="157"/>
        <v>5.657368282128644E-5</v>
      </c>
      <c r="G2040" s="2">
        <f t="shared" si="158"/>
        <v>2.6889666713134059E-6</v>
      </c>
      <c r="H2040" s="2">
        <f t="shared" si="159"/>
        <v>2.3482755538607372E-5</v>
      </c>
    </row>
    <row r="2041" spans="1:8" x14ac:dyDescent="0.25">
      <c r="A2041" s="1">
        <v>41866</v>
      </c>
      <c r="B2041">
        <v>2845.2683109999998</v>
      </c>
      <c r="C2041">
        <v>-7.461568E-3</v>
      </c>
      <c r="D2041" s="2">
        <f t="shared" si="155"/>
        <v>-7.7598550993823066E-3</v>
      </c>
      <c r="E2041" s="2">
        <f t="shared" si="156"/>
        <v>6.0215351163409588E-5</v>
      </c>
      <c r="F2041" s="2">
        <f t="shared" si="157"/>
        <v>5.8517685550288635E-6</v>
      </c>
      <c r="G2041" s="2">
        <f t="shared" si="158"/>
        <v>5.657368282128644E-5</v>
      </c>
      <c r="H2041" s="2">
        <f t="shared" si="159"/>
        <v>2.6889666713134059E-6</v>
      </c>
    </row>
    <row r="2042" spans="1:8" x14ac:dyDescent="0.25">
      <c r="A2042" s="1">
        <v>41865</v>
      </c>
      <c r="B2042">
        <v>2725.0493160000001</v>
      </c>
      <c r="C2042">
        <v>1.0644106E-2</v>
      </c>
      <c r="D2042" s="2">
        <f t="shared" si="155"/>
        <v>1.0345818900617693E-2</v>
      </c>
      <c r="E2042" s="2">
        <f t="shared" si="156"/>
        <v>1.0703596872437828E-4</v>
      </c>
      <c r="F2042" s="2">
        <f t="shared" si="157"/>
        <v>6.0215351163409588E-5</v>
      </c>
      <c r="G2042" s="2">
        <f t="shared" si="158"/>
        <v>5.8517685550288635E-6</v>
      </c>
      <c r="H2042" s="2">
        <f t="shared" si="159"/>
        <v>5.657368282128644E-5</v>
      </c>
    </row>
    <row r="2043" spans="1:8" x14ac:dyDescent="0.25">
      <c r="A2043" s="1">
        <v>41864</v>
      </c>
      <c r="B2043">
        <v>2729.7680660000001</v>
      </c>
      <c r="C2043">
        <v>3.9374000000000001E-4</v>
      </c>
      <c r="D2043" s="2">
        <f t="shared" si="155"/>
        <v>9.5452900617693372E-5</v>
      </c>
      <c r="E2043" s="2">
        <f t="shared" si="156"/>
        <v>9.1112562363312468E-9</v>
      </c>
      <c r="F2043" s="2">
        <f t="shared" si="157"/>
        <v>1.0703596872437828E-4</v>
      </c>
      <c r="G2043" s="2">
        <f t="shared" si="158"/>
        <v>6.0215351163409588E-5</v>
      </c>
      <c r="H2043" s="2">
        <f t="shared" si="159"/>
        <v>5.8517685550288635E-6</v>
      </c>
    </row>
    <row r="2044" spans="1:8" x14ac:dyDescent="0.25">
      <c r="A2044" s="1">
        <v>41863</v>
      </c>
      <c r="B2044">
        <v>2722.6599120000001</v>
      </c>
      <c r="C2044">
        <v>3.8493379999999999E-3</v>
      </c>
      <c r="D2044" s="2">
        <f t="shared" si="155"/>
        <v>3.5510509006176933E-3</v>
      </c>
      <c r="E2044" s="2">
        <f t="shared" si="156"/>
        <v>1.260996249877773E-5</v>
      </c>
      <c r="F2044" s="2">
        <f t="shared" si="157"/>
        <v>9.1112562363312468E-9</v>
      </c>
      <c r="G2044" s="2">
        <f t="shared" si="158"/>
        <v>1.0703596872437828E-4</v>
      </c>
      <c r="H2044" s="2">
        <f t="shared" si="159"/>
        <v>6.0215351163409588E-5</v>
      </c>
    </row>
    <row r="2045" spans="1:8" x14ac:dyDescent="0.25">
      <c r="A2045" s="1">
        <v>41862</v>
      </c>
      <c r="B2045">
        <v>2678.3012699999999</v>
      </c>
      <c r="C2045">
        <v>1.1031391999999999E-2</v>
      </c>
      <c r="D2045" s="2">
        <f t="shared" si="155"/>
        <v>1.0733104900617692E-2</v>
      </c>
      <c r="E2045" s="2">
        <f t="shared" si="156"/>
        <v>1.1519954080766351E-4</v>
      </c>
      <c r="F2045" s="2">
        <f t="shared" si="157"/>
        <v>1.260996249877773E-5</v>
      </c>
      <c r="G2045" s="2">
        <f t="shared" si="158"/>
        <v>9.1112562363312468E-9</v>
      </c>
      <c r="H2045" s="2">
        <f t="shared" si="159"/>
        <v>1.0703596872437828E-4</v>
      </c>
    </row>
    <row r="2046" spans="1:8" x14ac:dyDescent="0.25">
      <c r="A2046" s="1">
        <v>41859</v>
      </c>
      <c r="B2046">
        <v>2690.498047</v>
      </c>
      <c r="C2046">
        <v>-1.0822926E-2</v>
      </c>
      <c r="D2046" s="2">
        <f t="shared" si="155"/>
        <v>-1.1121213099382308E-2</v>
      </c>
      <c r="E2046" s="2">
        <f t="shared" si="156"/>
        <v>1.2368138080187264E-4</v>
      </c>
      <c r="F2046" s="2">
        <f t="shared" si="157"/>
        <v>1.1519954080766351E-4</v>
      </c>
      <c r="G2046" s="2">
        <f t="shared" si="158"/>
        <v>1.260996249877773E-5</v>
      </c>
      <c r="H2046" s="2">
        <f t="shared" si="159"/>
        <v>9.1112562363312468E-9</v>
      </c>
    </row>
    <row r="2047" spans="1:8" x14ac:dyDescent="0.25">
      <c r="A2047" s="1">
        <v>41858</v>
      </c>
      <c r="B2047">
        <v>2690.498047</v>
      </c>
      <c r="C2047">
        <v>8.9755499999999997E-4</v>
      </c>
      <c r="D2047" s="2">
        <f t="shared" si="155"/>
        <v>5.9926790061769339E-4</v>
      </c>
      <c r="E2047" s="2">
        <f t="shared" si="156"/>
        <v>3.5912201671073763E-7</v>
      </c>
      <c r="F2047" s="2">
        <f t="shared" si="157"/>
        <v>1.2368138080187264E-4</v>
      </c>
      <c r="G2047" s="2">
        <f t="shared" si="158"/>
        <v>1.1519954080766351E-4</v>
      </c>
      <c r="H2047" s="2">
        <f t="shared" si="159"/>
        <v>1.260996249877773E-5</v>
      </c>
    </row>
    <row r="2048" spans="1:8" x14ac:dyDescent="0.25">
      <c r="A2048" s="1">
        <v>41857</v>
      </c>
      <c r="B2048">
        <v>2644.679932</v>
      </c>
      <c r="C2048">
        <v>-3.595483E-3</v>
      </c>
      <c r="D2048" s="2">
        <f t="shared" si="155"/>
        <v>-3.8937700993823066E-3</v>
      </c>
      <c r="E2048" s="2">
        <f t="shared" si="156"/>
        <v>1.5161445586843698E-5</v>
      </c>
      <c r="F2048" s="2">
        <f t="shared" si="157"/>
        <v>3.5912201671073763E-7</v>
      </c>
      <c r="G2048" s="2">
        <f t="shared" si="158"/>
        <v>1.2368138080187264E-4</v>
      </c>
      <c r="H2048" s="2">
        <f t="shared" si="159"/>
        <v>1.1519954080766351E-4</v>
      </c>
    </row>
    <row r="2049" spans="1:8" x14ac:dyDescent="0.25">
      <c r="A2049" s="1">
        <v>41856</v>
      </c>
      <c r="B2049">
        <v>2596.0825199999999</v>
      </c>
      <c r="C2049">
        <v>-3.4883219999999999E-3</v>
      </c>
      <c r="D2049" s="2">
        <f t="shared" si="155"/>
        <v>-3.7866090993823064E-3</v>
      </c>
      <c r="E2049" s="2">
        <f t="shared" si="156"/>
        <v>1.4338408471524881E-5</v>
      </c>
      <c r="F2049" s="2">
        <f t="shared" si="157"/>
        <v>1.5161445586843698E-5</v>
      </c>
      <c r="G2049" s="2">
        <f t="shared" si="158"/>
        <v>3.5912201671073763E-7</v>
      </c>
      <c r="H2049" s="2">
        <f t="shared" si="159"/>
        <v>1.2368138080187264E-4</v>
      </c>
    </row>
    <row r="2050" spans="1:8" x14ac:dyDescent="0.25">
      <c r="A2050" s="1">
        <v>41855</v>
      </c>
      <c r="B2050">
        <v>2622.0356449999999</v>
      </c>
      <c r="C2050">
        <v>1.4992442999999999E-2</v>
      </c>
      <c r="D2050" s="2">
        <f t="shared" si="155"/>
        <v>1.4694155900617692E-2</v>
      </c>
      <c r="E2050" s="2">
        <f t="shared" si="156"/>
        <v>2.1591821763165773E-4</v>
      </c>
      <c r="F2050" s="2">
        <f t="shared" si="157"/>
        <v>1.4338408471524881E-5</v>
      </c>
      <c r="G2050" s="2">
        <f t="shared" si="158"/>
        <v>1.5161445586843698E-5</v>
      </c>
      <c r="H2050" s="2">
        <f t="shared" si="159"/>
        <v>3.5912201671073763E-7</v>
      </c>
    </row>
    <row r="2051" spans="1:8" x14ac:dyDescent="0.25">
      <c r="A2051" s="1">
        <v>41852</v>
      </c>
      <c r="B2051">
        <v>2654.9472660000001</v>
      </c>
      <c r="C2051">
        <v>4.274997E-3</v>
      </c>
      <c r="D2051" s="2">
        <f t="shared" ref="D2051:D2114" si="160">C2051-L$1</f>
        <v>3.9767099006176934E-3</v>
      </c>
      <c r="E2051" s="2">
        <f t="shared" ref="E2051:E2114" si="161">D2051^2</f>
        <v>1.5814221633670785E-5</v>
      </c>
      <c r="F2051" s="2">
        <f t="shared" si="157"/>
        <v>2.1591821763165773E-4</v>
      </c>
      <c r="G2051" s="2">
        <f t="shared" si="158"/>
        <v>1.4338408471524881E-5</v>
      </c>
      <c r="H2051" s="2">
        <f t="shared" si="159"/>
        <v>1.5161445586843698E-5</v>
      </c>
    </row>
    <row r="2052" spans="1:8" x14ac:dyDescent="0.25">
      <c r="A2052" s="1">
        <v>41851</v>
      </c>
      <c r="B2052">
        <v>2662.4853520000001</v>
      </c>
      <c r="C2052">
        <v>-4.0339E-4</v>
      </c>
      <c r="D2052" s="2">
        <f t="shared" si="160"/>
        <v>-7.0167709938230658E-4</v>
      </c>
      <c r="E2052" s="2">
        <f t="shared" si="161"/>
        <v>4.923507517975674E-7</v>
      </c>
      <c r="F2052" s="2">
        <f t="shared" ref="F2052:F2115" si="162">E2051</f>
        <v>1.5814221633670785E-5</v>
      </c>
      <c r="G2052" s="2">
        <f t="shared" si="158"/>
        <v>2.1591821763165773E-4</v>
      </c>
      <c r="H2052" s="2">
        <f t="shared" si="159"/>
        <v>1.4338408471524881E-5</v>
      </c>
    </row>
    <row r="2053" spans="1:8" x14ac:dyDescent="0.25">
      <c r="A2053" s="1">
        <v>41850</v>
      </c>
      <c r="B2053">
        <v>2655.6772460000002</v>
      </c>
      <c r="C2053">
        <v>2.4959280000000001E-3</v>
      </c>
      <c r="D2053" s="2">
        <f t="shared" si="160"/>
        <v>2.1976409006176935E-3</v>
      </c>
      <c r="E2053" s="2">
        <f t="shared" si="161"/>
        <v>4.8296255280677471E-6</v>
      </c>
      <c r="F2053" s="2">
        <f t="shared" si="162"/>
        <v>4.923507517975674E-7</v>
      </c>
      <c r="G2053" s="2">
        <f t="shared" ref="G2053:G2116" si="163">E2051</f>
        <v>1.5814221633670785E-5</v>
      </c>
      <c r="H2053" s="2">
        <f t="shared" si="159"/>
        <v>2.1591821763165773E-4</v>
      </c>
    </row>
    <row r="2054" spans="1:8" x14ac:dyDescent="0.25">
      <c r="A2054" s="1">
        <v>41848</v>
      </c>
      <c r="B2054">
        <v>2606.9895019999999</v>
      </c>
      <c r="C2054">
        <v>-5.6884889999999997E-3</v>
      </c>
      <c r="D2054" s="2">
        <f t="shared" si="160"/>
        <v>-5.9867760993823063E-3</v>
      </c>
      <c r="E2054" s="2">
        <f t="shared" si="161"/>
        <v>3.584148806413522E-5</v>
      </c>
      <c r="F2054" s="2">
        <f t="shared" si="162"/>
        <v>4.8296255280677471E-6</v>
      </c>
      <c r="G2054" s="2">
        <f t="shared" si="163"/>
        <v>4.923507517975674E-7</v>
      </c>
      <c r="H2054" s="2">
        <f t="shared" ref="H2054:H2117" si="164">E2051</f>
        <v>1.5814221633670785E-5</v>
      </c>
    </row>
    <row r="2055" spans="1:8" x14ac:dyDescent="0.25">
      <c r="A2055" s="1">
        <v>41845</v>
      </c>
      <c r="B2055">
        <v>2619.1564939999998</v>
      </c>
      <c r="C2055" s="2">
        <v>-4.9400000000000001E-5</v>
      </c>
      <c r="D2055" s="2">
        <f t="shared" si="160"/>
        <v>-3.4768709938230664E-4</v>
      </c>
      <c r="E2055" s="2">
        <f t="shared" si="161"/>
        <v>1.2088631907688198E-7</v>
      </c>
      <c r="F2055" s="2">
        <f t="shared" si="162"/>
        <v>3.584148806413522E-5</v>
      </c>
      <c r="G2055" s="2">
        <f t="shared" si="163"/>
        <v>4.8296255280677471E-6</v>
      </c>
      <c r="H2055" s="2">
        <f t="shared" si="164"/>
        <v>4.923507517975674E-7</v>
      </c>
    </row>
    <row r="2056" spans="1:8" x14ac:dyDescent="0.25">
      <c r="A2056" s="1">
        <v>41844</v>
      </c>
      <c r="B2056">
        <v>2619.9165039999998</v>
      </c>
      <c r="C2056">
        <v>-4.3961800000000002E-4</v>
      </c>
      <c r="D2056" s="2">
        <f t="shared" si="160"/>
        <v>-7.3790509938230671E-4</v>
      </c>
      <c r="E2056" s="2">
        <f t="shared" si="161"/>
        <v>5.4450393569441192E-7</v>
      </c>
      <c r="F2056" s="2">
        <f t="shared" si="162"/>
        <v>1.2088631907688198E-7</v>
      </c>
      <c r="G2056" s="2">
        <f t="shared" si="163"/>
        <v>3.584148806413522E-5</v>
      </c>
      <c r="H2056" s="2">
        <f t="shared" si="164"/>
        <v>4.8296255280677471E-6</v>
      </c>
    </row>
    <row r="2057" spans="1:8" x14ac:dyDescent="0.25">
      <c r="A2057" s="1">
        <v>41843</v>
      </c>
      <c r="B2057">
        <v>2617.226807</v>
      </c>
      <c r="C2057">
        <v>3.3394290000000001E-3</v>
      </c>
      <c r="D2057" s="2">
        <f t="shared" si="160"/>
        <v>3.0411419006176935E-3</v>
      </c>
      <c r="E2057" s="2">
        <f t="shared" si="161"/>
        <v>9.2485440596925971E-6</v>
      </c>
      <c r="F2057" s="2">
        <f t="shared" si="162"/>
        <v>5.4450393569441192E-7</v>
      </c>
      <c r="G2057" s="2">
        <f t="shared" si="163"/>
        <v>1.2088631907688198E-7</v>
      </c>
      <c r="H2057" s="2">
        <f t="shared" si="164"/>
        <v>3.584148806413522E-5</v>
      </c>
    </row>
    <row r="2058" spans="1:8" x14ac:dyDescent="0.25">
      <c r="A2058" s="1">
        <v>41842</v>
      </c>
      <c r="B2058">
        <v>2679.0510250000002</v>
      </c>
      <c r="C2058">
        <v>-7.1877900000000001E-4</v>
      </c>
      <c r="D2058" s="2">
        <f t="shared" si="160"/>
        <v>-1.0170660993823067E-3</v>
      </c>
      <c r="E2058" s="2">
        <f t="shared" si="161"/>
        <v>1.0344234505127401E-6</v>
      </c>
      <c r="F2058" s="2">
        <f t="shared" si="162"/>
        <v>9.2485440596925971E-6</v>
      </c>
      <c r="G2058" s="2">
        <f t="shared" si="163"/>
        <v>5.4450393569441192E-7</v>
      </c>
      <c r="H2058" s="2">
        <f t="shared" si="164"/>
        <v>1.2088631907688198E-7</v>
      </c>
    </row>
    <row r="2059" spans="1:8" x14ac:dyDescent="0.25">
      <c r="A2059" s="1">
        <v>41841</v>
      </c>
      <c r="B2059">
        <v>2708.2934570000002</v>
      </c>
      <c r="C2059">
        <v>3.1774339999999998E-3</v>
      </c>
      <c r="D2059" s="2">
        <f t="shared" si="160"/>
        <v>2.8791469006176932E-3</v>
      </c>
      <c r="E2059" s="2">
        <f t="shared" si="161"/>
        <v>8.2894868753364694E-6</v>
      </c>
      <c r="F2059" s="2">
        <f t="shared" si="162"/>
        <v>1.0344234505127401E-6</v>
      </c>
      <c r="G2059" s="2">
        <f t="shared" si="163"/>
        <v>9.2485440596925971E-6</v>
      </c>
      <c r="H2059" s="2">
        <f t="shared" si="164"/>
        <v>5.4450393569441192E-7</v>
      </c>
    </row>
    <row r="2060" spans="1:8" x14ac:dyDescent="0.25">
      <c r="A2060" s="1">
        <v>41838</v>
      </c>
      <c r="B2060">
        <v>2722.5598140000002</v>
      </c>
      <c r="C2060">
        <v>-2.082998E-3</v>
      </c>
      <c r="D2060" s="2">
        <f t="shared" si="160"/>
        <v>-2.3812850993823065E-3</v>
      </c>
      <c r="E2060" s="2">
        <f t="shared" si="161"/>
        <v>5.6705187245402019E-6</v>
      </c>
      <c r="F2060" s="2">
        <f t="shared" si="162"/>
        <v>8.2894868753364694E-6</v>
      </c>
      <c r="G2060" s="2">
        <f t="shared" si="163"/>
        <v>1.0344234505127401E-6</v>
      </c>
      <c r="H2060" s="2">
        <f t="shared" si="164"/>
        <v>9.2485440596925971E-6</v>
      </c>
    </row>
    <row r="2061" spans="1:8" x14ac:dyDescent="0.25">
      <c r="A2061" s="1">
        <v>41837</v>
      </c>
      <c r="B2061">
        <v>2739.335693</v>
      </c>
      <c r="C2061">
        <v>4.8636879999999997E-3</v>
      </c>
      <c r="D2061" s="2">
        <f t="shared" si="160"/>
        <v>4.5654009006176931E-3</v>
      </c>
      <c r="E2061" s="2">
        <f t="shared" si="161"/>
        <v>2.0842885383360843E-5</v>
      </c>
      <c r="F2061" s="2">
        <f t="shared" si="162"/>
        <v>5.6705187245402019E-6</v>
      </c>
      <c r="G2061" s="2">
        <f t="shared" si="163"/>
        <v>8.2894868753364694E-6</v>
      </c>
      <c r="H2061" s="2">
        <f t="shared" si="164"/>
        <v>1.0344234505127401E-6</v>
      </c>
    </row>
    <row r="2062" spans="1:8" x14ac:dyDescent="0.25">
      <c r="A2062" s="1">
        <v>41835</v>
      </c>
      <c r="B2062">
        <v>2789.8728030000002</v>
      </c>
      <c r="C2062">
        <v>5.3714599999999996E-4</v>
      </c>
      <c r="D2062" s="2">
        <f t="shared" si="160"/>
        <v>2.3885890061769332E-4</v>
      </c>
      <c r="E2062" s="2">
        <f t="shared" si="161"/>
        <v>5.7053574404293093E-8</v>
      </c>
      <c r="F2062" s="2">
        <f t="shared" si="162"/>
        <v>2.0842885383360843E-5</v>
      </c>
      <c r="G2062" s="2">
        <f t="shared" si="163"/>
        <v>5.6705187245402019E-6</v>
      </c>
      <c r="H2062" s="2">
        <f t="shared" si="164"/>
        <v>8.2894868753364694E-6</v>
      </c>
    </row>
    <row r="2063" spans="1:8" x14ac:dyDescent="0.25">
      <c r="A2063" s="1">
        <v>41834</v>
      </c>
      <c r="B2063">
        <v>2806.3483890000002</v>
      </c>
      <c r="C2063">
        <v>-1.0300502E-2</v>
      </c>
      <c r="D2063" s="2">
        <f t="shared" si="160"/>
        <v>-1.0598789099382307E-2</v>
      </c>
      <c r="E2063" s="2">
        <f t="shared" si="161"/>
        <v>1.1233433037318522E-4</v>
      </c>
      <c r="F2063" s="2">
        <f t="shared" si="162"/>
        <v>5.7053574404293093E-8</v>
      </c>
      <c r="G2063" s="2">
        <f t="shared" si="163"/>
        <v>2.0842885383360843E-5</v>
      </c>
      <c r="H2063" s="2">
        <f t="shared" si="164"/>
        <v>5.6705187245402019E-6</v>
      </c>
    </row>
    <row r="2064" spans="1:8" x14ac:dyDescent="0.25">
      <c r="A2064" s="1">
        <v>41831</v>
      </c>
      <c r="B2064">
        <v>2784.7839359999998</v>
      </c>
      <c r="C2064">
        <v>-5.2203240000000001E-3</v>
      </c>
      <c r="D2064" s="2">
        <f t="shared" si="160"/>
        <v>-5.5186110993823067E-3</v>
      </c>
      <c r="E2064" s="2">
        <f t="shared" si="161"/>
        <v>3.0455068466225591E-5</v>
      </c>
      <c r="F2064" s="2">
        <f t="shared" si="162"/>
        <v>1.1233433037318522E-4</v>
      </c>
      <c r="G2064" s="2">
        <f t="shared" si="163"/>
        <v>5.7053574404293093E-8</v>
      </c>
      <c r="H2064" s="2">
        <f t="shared" si="164"/>
        <v>2.0842885383360843E-5</v>
      </c>
    </row>
    <row r="2065" spans="1:8" x14ac:dyDescent="0.25">
      <c r="A2065" s="1">
        <v>41830</v>
      </c>
      <c r="B2065">
        <v>2790.6823730000001</v>
      </c>
      <c r="C2065">
        <v>4.8291710000000002E-3</v>
      </c>
      <c r="D2065" s="2">
        <f t="shared" si="160"/>
        <v>4.5308839006176936E-3</v>
      </c>
      <c r="E2065" s="2">
        <f t="shared" si="161"/>
        <v>2.0528908920876607E-5</v>
      </c>
      <c r="F2065" s="2">
        <f t="shared" si="162"/>
        <v>3.0455068466225591E-5</v>
      </c>
      <c r="G2065" s="2">
        <f t="shared" si="163"/>
        <v>1.1233433037318522E-4</v>
      </c>
      <c r="H2065" s="2">
        <f t="shared" si="164"/>
        <v>5.7053574404293093E-8</v>
      </c>
    </row>
    <row r="2066" spans="1:8" x14ac:dyDescent="0.25">
      <c r="A2066" s="1">
        <v>41829</v>
      </c>
      <c r="B2066">
        <v>2793.8615719999998</v>
      </c>
      <c r="C2066">
        <v>-6.4581869999999998E-3</v>
      </c>
      <c r="D2066" s="2">
        <f t="shared" si="160"/>
        <v>-6.7564740993823064E-3</v>
      </c>
      <c r="E2066" s="2">
        <f t="shared" si="161"/>
        <v>4.5649942255623945E-5</v>
      </c>
      <c r="F2066" s="2">
        <f t="shared" si="162"/>
        <v>2.0528908920876607E-5</v>
      </c>
      <c r="G2066" s="2">
        <f t="shared" si="163"/>
        <v>3.0455068466225591E-5</v>
      </c>
      <c r="H2066" s="2">
        <f t="shared" si="164"/>
        <v>1.1233433037318522E-4</v>
      </c>
    </row>
    <row r="2067" spans="1:8" x14ac:dyDescent="0.25">
      <c r="A2067" s="1">
        <v>41828</v>
      </c>
      <c r="B2067">
        <v>2777.0659179999998</v>
      </c>
      <c r="C2067">
        <v>-7.2528669999999996E-3</v>
      </c>
      <c r="D2067" s="2">
        <f t="shared" si="160"/>
        <v>-7.5511540993823062E-3</v>
      </c>
      <c r="E2067" s="2">
        <f t="shared" si="161"/>
        <v>5.7019928232618208E-5</v>
      </c>
      <c r="F2067" s="2">
        <f t="shared" si="162"/>
        <v>4.5649942255623945E-5</v>
      </c>
      <c r="G2067" s="2">
        <f t="shared" si="163"/>
        <v>2.0528908920876607E-5</v>
      </c>
      <c r="H2067" s="2">
        <f t="shared" si="164"/>
        <v>3.0455068466225591E-5</v>
      </c>
    </row>
    <row r="2068" spans="1:8" x14ac:dyDescent="0.25">
      <c r="A2068" s="1">
        <v>41827</v>
      </c>
      <c r="B2068">
        <v>2785.0939939999998</v>
      </c>
      <c r="C2068">
        <v>5.2746340000000003E-3</v>
      </c>
      <c r="D2068" s="2">
        <f t="shared" si="160"/>
        <v>4.9763469006176937E-3</v>
      </c>
      <c r="E2068" s="2">
        <f t="shared" si="161"/>
        <v>2.4764028475287326E-5</v>
      </c>
      <c r="F2068" s="2">
        <f t="shared" si="162"/>
        <v>5.7019928232618208E-5</v>
      </c>
      <c r="G2068" s="2">
        <f t="shared" si="163"/>
        <v>4.5649942255623945E-5</v>
      </c>
      <c r="H2068" s="2">
        <f t="shared" si="164"/>
        <v>2.0528908920876607E-5</v>
      </c>
    </row>
    <row r="2069" spans="1:8" x14ac:dyDescent="0.25">
      <c r="A2069" s="1">
        <v>41824</v>
      </c>
      <c r="B2069">
        <v>2797.4907229999999</v>
      </c>
      <c r="C2069">
        <v>9.0855009999999993E-3</v>
      </c>
      <c r="D2069" s="2">
        <f t="shared" si="160"/>
        <v>8.7872139006176919E-3</v>
      </c>
      <c r="E2069" s="2">
        <f t="shared" si="161"/>
        <v>7.7215128135208795E-5</v>
      </c>
      <c r="F2069" s="2">
        <f t="shared" si="162"/>
        <v>2.4764028475287326E-5</v>
      </c>
      <c r="G2069" s="2">
        <f t="shared" si="163"/>
        <v>5.7019928232618208E-5</v>
      </c>
      <c r="H2069" s="2">
        <f t="shared" si="164"/>
        <v>4.5649942255623945E-5</v>
      </c>
    </row>
    <row r="2070" spans="1:8" x14ac:dyDescent="0.25">
      <c r="A2070" s="1">
        <v>41823</v>
      </c>
      <c r="B2070">
        <v>2804.5588379999999</v>
      </c>
      <c r="C2070">
        <v>7.0852069999999996E-3</v>
      </c>
      <c r="D2070" s="2">
        <f t="shared" si="160"/>
        <v>6.786919900617693E-3</v>
      </c>
      <c r="E2070" s="2">
        <f t="shared" si="161"/>
        <v>4.6062281737400479E-5</v>
      </c>
      <c r="F2070" s="2">
        <f t="shared" si="162"/>
        <v>7.7215128135208795E-5</v>
      </c>
      <c r="G2070" s="2">
        <f t="shared" si="163"/>
        <v>2.4764028475287326E-5</v>
      </c>
      <c r="H2070" s="2">
        <f t="shared" si="164"/>
        <v>5.7019928232618208E-5</v>
      </c>
    </row>
    <row r="2071" spans="1:8" x14ac:dyDescent="0.25">
      <c r="A2071" s="1">
        <v>41822</v>
      </c>
      <c r="B2071">
        <v>2771.2573240000002</v>
      </c>
      <c r="C2071">
        <v>3.5080369999999999E-3</v>
      </c>
      <c r="D2071" s="2">
        <f t="shared" si="160"/>
        <v>3.2097499006176933E-3</v>
      </c>
      <c r="E2071" s="2">
        <f t="shared" si="161"/>
        <v>1.0302494424515292E-5</v>
      </c>
      <c r="F2071" s="2">
        <f t="shared" si="162"/>
        <v>4.6062281737400479E-5</v>
      </c>
      <c r="G2071" s="2">
        <f t="shared" si="163"/>
        <v>7.7215128135208795E-5</v>
      </c>
      <c r="H2071" s="2">
        <f t="shared" si="164"/>
        <v>2.4764028475287326E-5</v>
      </c>
    </row>
    <row r="2072" spans="1:8" x14ac:dyDescent="0.25">
      <c r="A2072" s="1">
        <v>41821</v>
      </c>
      <c r="B2072">
        <v>2728.6684570000002</v>
      </c>
      <c r="C2072">
        <v>-2.5894910000000002E-3</v>
      </c>
      <c r="D2072" s="2">
        <f t="shared" si="160"/>
        <v>-2.8877780993823068E-3</v>
      </c>
      <c r="E2072" s="2">
        <f t="shared" si="161"/>
        <v>8.3392623512720876E-6</v>
      </c>
      <c r="F2072" s="2">
        <f t="shared" si="162"/>
        <v>1.0302494424515292E-5</v>
      </c>
      <c r="G2072" s="2">
        <f t="shared" si="163"/>
        <v>4.6062281737400479E-5</v>
      </c>
      <c r="H2072" s="2">
        <f t="shared" si="164"/>
        <v>7.7215128135208795E-5</v>
      </c>
    </row>
    <row r="2073" spans="1:8" x14ac:dyDescent="0.25">
      <c r="A2073" s="1">
        <v>41820</v>
      </c>
      <c r="B2073">
        <v>2755.5114749999998</v>
      </c>
      <c r="C2073">
        <v>3.1567299999999998E-4</v>
      </c>
      <c r="D2073" s="2">
        <f t="shared" si="160"/>
        <v>1.7385900617693348E-5</v>
      </c>
      <c r="E2073" s="2">
        <f t="shared" si="161"/>
        <v>3.0226954028830992E-10</v>
      </c>
      <c r="F2073" s="2">
        <f t="shared" si="162"/>
        <v>8.3392623512720876E-6</v>
      </c>
      <c r="G2073" s="2">
        <f t="shared" si="163"/>
        <v>1.0302494424515292E-5</v>
      </c>
      <c r="H2073" s="2">
        <f t="shared" si="164"/>
        <v>4.6062281737400479E-5</v>
      </c>
    </row>
    <row r="2074" spans="1:8" x14ac:dyDescent="0.25">
      <c r="A2074" s="1">
        <v>41817</v>
      </c>
      <c r="B2074">
        <v>2704.2846679999998</v>
      </c>
      <c r="C2074">
        <v>-7.2854189999999996E-3</v>
      </c>
      <c r="D2074" s="2">
        <f t="shared" si="160"/>
        <v>-7.5837060993823062E-3</v>
      </c>
      <c r="E2074" s="2">
        <f t="shared" si="161"/>
        <v>5.7512598201808395E-5</v>
      </c>
      <c r="F2074" s="2">
        <f t="shared" si="162"/>
        <v>3.0226954028830992E-10</v>
      </c>
      <c r="G2074" s="2">
        <f t="shared" si="163"/>
        <v>8.3392623512720876E-6</v>
      </c>
      <c r="H2074" s="2">
        <f t="shared" si="164"/>
        <v>1.0302494424515292E-5</v>
      </c>
    </row>
    <row r="2075" spans="1:8" x14ac:dyDescent="0.25">
      <c r="A2075" s="1">
        <v>41816</v>
      </c>
      <c r="B2075">
        <v>2656.9968260000001</v>
      </c>
      <c r="C2075">
        <v>8.3777320000000006E-3</v>
      </c>
      <c r="D2075" s="2">
        <f t="shared" si="160"/>
        <v>8.0794449006176931E-3</v>
      </c>
      <c r="E2075" s="2">
        <f t="shared" si="161"/>
        <v>6.5277429902117247E-5</v>
      </c>
      <c r="F2075" s="2">
        <f t="shared" si="162"/>
        <v>5.7512598201808395E-5</v>
      </c>
      <c r="G2075" s="2">
        <f t="shared" si="163"/>
        <v>3.0226954028830992E-10</v>
      </c>
      <c r="H2075" s="2">
        <f t="shared" si="164"/>
        <v>8.3392623512720876E-6</v>
      </c>
    </row>
    <row r="2076" spans="1:8" x14ac:dyDescent="0.25">
      <c r="A2076" s="1">
        <v>41815</v>
      </c>
      <c r="B2076">
        <v>2630.7934570000002</v>
      </c>
      <c r="C2076">
        <v>6.1067209999999999E-3</v>
      </c>
      <c r="D2076" s="2">
        <f t="shared" si="160"/>
        <v>5.8084339006176933E-3</v>
      </c>
      <c r="E2076" s="2">
        <f t="shared" si="161"/>
        <v>3.3737904377844869E-5</v>
      </c>
      <c r="F2076" s="2">
        <f t="shared" si="162"/>
        <v>6.5277429902117247E-5</v>
      </c>
      <c r="G2076" s="2">
        <f t="shared" si="163"/>
        <v>5.7512598201808395E-5</v>
      </c>
      <c r="H2076" s="2">
        <f t="shared" si="164"/>
        <v>3.0226954028830992E-10</v>
      </c>
    </row>
    <row r="2077" spans="1:8" x14ac:dyDescent="0.25">
      <c r="A2077" s="1">
        <v>41814</v>
      </c>
      <c r="B2077">
        <v>2630.7934570000002</v>
      </c>
      <c r="C2077">
        <v>4.5857149999999998E-3</v>
      </c>
      <c r="D2077" s="2">
        <f t="shared" si="160"/>
        <v>4.2874279006176932E-3</v>
      </c>
      <c r="E2077" s="2">
        <f t="shared" si="161"/>
        <v>1.8382038002995039E-5</v>
      </c>
      <c r="F2077" s="2">
        <f t="shared" si="162"/>
        <v>3.3737904377844869E-5</v>
      </c>
      <c r="G2077" s="2">
        <f t="shared" si="163"/>
        <v>6.5277429902117247E-5</v>
      </c>
      <c r="H2077" s="2">
        <f t="shared" si="164"/>
        <v>5.7512598201808395E-5</v>
      </c>
    </row>
    <row r="2078" spans="1:8" x14ac:dyDescent="0.25">
      <c r="A2078" s="1">
        <v>41813</v>
      </c>
      <c r="B2078">
        <v>2481.4018550000001</v>
      </c>
      <c r="C2078">
        <v>4.599512E-3</v>
      </c>
      <c r="D2078" s="2">
        <f t="shared" si="160"/>
        <v>4.3012249006176935E-3</v>
      </c>
      <c r="E2078" s="2">
        <f t="shared" si="161"/>
        <v>1.8500535645693686E-5</v>
      </c>
      <c r="F2078" s="2">
        <f t="shared" si="162"/>
        <v>1.8382038002995039E-5</v>
      </c>
      <c r="G2078" s="2">
        <f t="shared" si="163"/>
        <v>3.3737904377844869E-5</v>
      </c>
      <c r="H2078" s="2">
        <f t="shared" si="164"/>
        <v>6.5277429902117247E-5</v>
      </c>
    </row>
    <row r="2079" spans="1:8" x14ac:dyDescent="0.25">
      <c r="A2079" s="1">
        <v>41810</v>
      </c>
      <c r="B2079">
        <v>2483.77124</v>
      </c>
      <c r="C2079">
        <v>4.7012470000000004E-3</v>
      </c>
      <c r="D2079" s="2">
        <f t="shared" si="160"/>
        <v>4.4029599006176938E-3</v>
      </c>
      <c r="E2079" s="2">
        <f t="shared" si="161"/>
        <v>1.9386055886447373E-5</v>
      </c>
      <c r="F2079" s="2">
        <f t="shared" si="162"/>
        <v>1.8500535645693686E-5</v>
      </c>
      <c r="G2079" s="2">
        <f t="shared" si="163"/>
        <v>1.8382038002995039E-5</v>
      </c>
      <c r="H2079" s="2">
        <f t="shared" si="164"/>
        <v>3.3737904377844869E-5</v>
      </c>
    </row>
    <row r="2080" spans="1:8" x14ac:dyDescent="0.25">
      <c r="A2080" s="1">
        <v>41809</v>
      </c>
      <c r="B2080">
        <v>2553.743164</v>
      </c>
      <c r="C2080">
        <v>-5.5806400000000004E-4</v>
      </c>
      <c r="D2080" s="2">
        <f t="shared" si="160"/>
        <v>-8.5635109938230662E-4</v>
      </c>
      <c r="E2080" s="2">
        <f t="shared" si="161"/>
        <v>7.3333720541328516E-7</v>
      </c>
      <c r="F2080" s="2">
        <f t="shared" si="162"/>
        <v>1.9386055886447373E-5</v>
      </c>
      <c r="G2080" s="2">
        <f t="shared" si="163"/>
        <v>1.8500535645693686E-5</v>
      </c>
      <c r="H2080" s="2">
        <f t="shared" si="164"/>
        <v>1.8382038002995039E-5</v>
      </c>
    </row>
    <row r="2081" spans="1:8" x14ac:dyDescent="0.25">
      <c r="A2081" s="1">
        <v>41808</v>
      </c>
      <c r="B2081">
        <v>2538.9372560000002</v>
      </c>
      <c r="C2081">
        <v>-2.6853499999999998E-4</v>
      </c>
      <c r="D2081" s="2">
        <f t="shared" si="160"/>
        <v>-5.6682209938230667E-4</v>
      </c>
      <c r="E2081" s="2">
        <f t="shared" si="161"/>
        <v>3.2128729234816555E-7</v>
      </c>
      <c r="F2081" s="2">
        <f t="shared" si="162"/>
        <v>7.3333720541328516E-7</v>
      </c>
      <c r="G2081" s="2">
        <f t="shared" si="163"/>
        <v>1.9386055886447373E-5</v>
      </c>
      <c r="H2081" s="2">
        <f t="shared" si="164"/>
        <v>1.8500535645693686E-5</v>
      </c>
    </row>
    <row r="2082" spans="1:8" x14ac:dyDescent="0.25">
      <c r="A2082" s="1">
        <v>41807</v>
      </c>
      <c r="B2082">
        <v>2553.7231449999999</v>
      </c>
      <c r="C2082">
        <v>-7.9505129999999993E-3</v>
      </c>
      <c r="D2082" s="2">
        <f t="shared" si="160"/>
        <v>-8.2488000993823068E-3</v>
      </c>
      <c r="E2082" s="2">
        <f t="shared" si="161"/>
        <v>6.804270307956955E-5</v>
      </c>
      <c r="F2082" s="2">
        <f t="shared" si="162"/>
        <v>3.2128729234816555E-7</v>
      </c>
      <c r="G2082" s="2">
        <f t="shared" si="163"/>
        <v>7.3333720541328516E-7</v>
      </c>
      <c r="H2082" s="2">
        <f t="shared" si="164"/>
        <v>1.9386055886447373E-5</v>
      </c>
    </row>
    <row r="2083" spans="1:8" x14ac:dyDescent="0.25">
      <c r="A2083" s="1">
        <v>41806</v>
      </c>
      <c r="B2083">
        <v>2462.016846</v>
      </c>
      <c r="C2083">
        <v>-3.9133470000000002E-3</v>
      </c>
      <c r="D2083" s="2">
        <f t="shared" si="160"/>
        <v>-4.2116340993823068E-3</v>
      </c>
      <c r="E2083" s="2">
        <f t="shared" si="161"/>
        <v>1.7737861787079815E-5</v>
      </c>
      <c r="F2083" s="2">
        <f t="shared" si="162"/>
        <v>6.804270307956955E-5</v>
      </c>
      <c r="G2083" s="2">
        <f t="shared" si="163"/>
        <v>3.2128729234816555E-7</v>
      </c>
      <c r="H2083" s="2">
        <f t="shared" si="164"/>
        <v>7.3333720541328516E-7</v>
      </c>
    </row>
    <row r="2084" spans="1:8" x14ac:dyDescent="0.25">
      <c r="A2084" s="1">
        <v>41803</v>
      </c>
      <c r="B2084">
        <v>2420.8073730000001</v>
      </c>
      <c r="C2084">
        <v>-3.564757E-3</v>
      </c>
      <c r="D2084" s="2">
        <f t="shared" si="160"/>
        <v>-3.8630440993823066E-3</v>
      </c>
      <c r="E2084" s="2">
        <f t="shared" si="161"/>
        <v>1.4923109713772456E-5</v>
      </c>
      <c r="F2084" s="2">
        <f t="shared" si="162"/>
        <v>1.7737861787079815E-5</v>
      </c>
      <c r="G2084" s="2">
        <f t="shared" si="163"/>
        <v>6.804270307956955E-5</v>
      </c>
      <c r="H2084" s="2">
        <f t="shared" si="164"/>
        <v>3.2128729234816555E-7</v>
      </c>
    </row>
    <row r="2085" spans="1:8" x14ac:dyDescent="0.25">
      <c r="A2085" s="1">
        <v>41801</v>
      </c>
      <c r="B2085">
        <v>2374.2495119999999</v>
      </c>
      <c r="C2085">
        <v>4.5926389999999999E-3</v>
      </c>
      <c r="D2085" s="2">
        <f t="shared" si="160"/>
        <v>4.2943519006176933E-3</v>
      </c>
      <c r="E2085" s="2">
        <f t="shared" si="161"/>
        <v>1.8441458246338795E-5</v>
      </c>
      <c r="F2085" s="2">
        <f t="shared" si="162"/>
        <v>1.4923109713772456E-5</v>
      </c>
      <c r="G2085" s="2">
        <f t="shared" si="163"/>
        <v>1.7737861787079815E-5</v>
      </c>
      <c r="H2085" s="2">
        <f t="shared" si="164"/>
        <v>6.804270307956955E-5</v>
      </c>
    </row>
    <row r="2086" spans="1:8" x14ac:dyDescent="0.25">
      <c r="A2086" s="1">
        <v>41800</v>
      </c>
      <c r="B2086">
        <v>2424.4865719999998</v>
      </c>
      <c r="C2086">
        <v>-3.6448819999999999E-3</v>
      </c>
      <c r="D2086" s="2">
        <f t="shared" si="160"/>
        <v>-3.9431690993823069E-3</v>
      </c>
      <c r="E2086" s="2">
        <f t="shared" si="161"/>
        <v>1.5548582546323474E-5</v>
      </c>
      <c r="F2086" s="2">
        <f t="shared" si="162"/>
        <v>1.8441458246338795E-5</v>
      </c>
      <c r="G2086" s="2">
        <f t="shared" si="163"/>
        <v>1.4923109713772456E-5</v>
      </c>
      <c r="H2086" s="2">
        <f t="shared" si="164"/>
        <v>1.7737861787079815E-5</v>
      </c>
    </row>
    <row r="2087" spans="1:8" x14ac:dyDescent="0.25">
      <c r="A2087" s="1">
        <v>41799</v>
      </c>
      <c r="B2087">
        <v>2439.6826169999999</v>
      </c>
      <c r="C2087">
        <v>5.9135300000000002E-3</v>
      </c>
      <c r="D2087" s="2">
        <f t="shared" si="160"/>
        <v>5.6152429006176936E-3</v>
      </c>
      <c r="E2087" s="2">
        <f t="shared" si="161"/>
        <v>3.1530952832937406E-5</v>
      </c>
      <c r="F2087" s="2">
        <f t="shared" si="162"/>
        <v>1.5548582546323474E-5</v>
      </c>
      <c r="G2087" s="2">
        <f t="shared" si="163"/>
        <v>1.8441458246338795E-5</v>
      </c>
      <c r="H2087" s="2">
        <f t="shared" si="164"/>
        <v>1.4923109713772456E-5</v>
      </c>
    </row>
    <row r="2088" spans="1:8" x14ac:dyDescent="0.25">
      <c r="A2088" s="1">
        <v>41796</v>
      </c>
      <c r="B2088">
        <v>2403.3420409999999</v>
      </c>
      <c r="C2088">
        <v>-1.450961E-3</v>
      </c>
      <c r="D2088" s="2">
        <f t="shared" si="160"/>
        <v>-1.7492480993823065E-3</v>
      </c>
      <c r="E2088" s="2">
        <f t="shared" si="161"/>
        <v>3.0598689131926118E-6</v>
      </c>
      <c r="F2088" s="2">
        <f t="shared" si="162"/>
        <v>3.1530952832937406E-5</v>
      </c>
      <c r="G2088" s="2">
        <f t="shared" si="163"/>
        <v>1.5548582546323474E-5</v>
      </c>
      <c r="H2088" s="2">
        <f t="shared" si="164"/>
        <v>1.8441458246338795E-5</v>
      </c>
    </row>
    <row r="2089" spans="1:8" x14ac:dyDescent="0.25">
      <c r="A2089" s="1">
        <v>41795</v>
      </c>
      <c r="B2089">
        <v>2419.0178219999998</v>
      </c>
      <c r="C2089">
        <v>8.6714799999999999E-4</v>
      </c>
      <c r="D2089" s="2">
        <f t="shared" si="160"/>
        <v>5.688609006176933E-4</v>
      </c>
      <c r="E2089" s="2">
        <f t="shared" si="161"/>
        <v>3.2360272425157312E-7</v>
      </c>
      <c r="F2089" s="2">
        <f t="shared" si="162"/>
        <v>3.0598689131926118E-6</v>
      </c>
      <c r="G2089" s="2">
        <f t="shared" si="163"/>
        <v>3.1530952832937406E-5</v>
      </c>
      <c r="H2089" s="2">
        <f t="shared" si="164"/>
        <v>1.5548582546323474E-5</v>
      </c>
    </row>
    <row r="2090" spans="1:8" x14ac:dyDescent="0.25">
      <c r="A2090" s="1">
        <v>41794</v>
      </c>
      <c r="B2090">
        <v>2419.498047</v>
      </c>
      <c r="C2090">
        <v>-5.0518289999999999E-3</v>
      </c>
      <c r="D2090" s="2">
        <f t="shared" si="160"/>
        <v>-5.3501160993823065E-3</v>
      </c>
      <c r="E2090" s="2">
        <f t="shared" si="161"/>
        <v>2.8623742276869744E-5</v>
      </c>
      <c r="F2090" s="2">
        <f t="shared" si="162"/>
        <v>3.2360272425157312E-7</v>
      </c>
      <c r="G2090" s="2">
        <f t="shared" si="163"/>
        <v>3.0598689131926118E-6</v>
      </c>
      <c r="H2090" s="2">
        <f t="shared" si="164"/>
        <v>3.1530952832937406E-5</v>
      </c>
    </row>
    <row r="2091" spans="1:8" x14ac:dyDescent="0.25">
      <c r="A2091" s="1">
        <v>41793</v>
      </c>
      <c r="B2091">
        <v>2476.2531739999999</v>
      </c>
      <c r="C2091">
        <v>1.3387536E-2</v>
      </c>
      <c r="D2091" s="2">
        <f t="shared" si="160"/>
        <v>1.3089248900617693E-2</v>
      </c>
      <c r="E2091" s="2">
        <f t="shared" si="161"/>
        <v>1.7132843678232149E-4</v>
      </c>
      <c r="F2091" s="2">
        <f t="shared" si="162"/>
        <v>2.8623742276869744E-5</v>
      </c>
      <c r="G2091" s="2">
        <f t="shared" si="163"/>
        <v>3.2360272425157312E-7</v>
      </c>
      <c r="H2091" s="2">
        <f t="shared" si="164"/>
        <v>3.0598689131926118E-6</v>
      </c>
    </row>
    <row r="2092" spans="1:8" x14ac:dyDescent="0.25">
      <c r="A2092" s="1">
        <v>41792</v>
      </c>
      <c r="B2092">
        <v>2457.158203</v>
      </c>
      <c r="C2092">
        <v>9.395156E-3</v>
      </c>
      <c r="D2092" s="2">
        <f t="shared" si="160"/>
        <v>9.0968689006176925E-3</v>
      </c>
      <c r="E2092" s="2">
        <f t="shared" si="161"/>
        <v>8.2753023795025343E-5</v>
      </c>
      <c r="F2092" s="2">
        <f t="shared" si="162"/>
        <v>1.7132843678232149E-4</v>
      </c>
      <c r="G2092" s="2">
        <f t="shared" si="163"/>
        <v>2.8623742276869744E-5</v>
      </c>
      <c r="H2092" s="2">
        <f t="shared" si="164"/>
        <v>3.2360272425157312E-7</v>
      </c>
    </row>
    <row r="2093" spans="1:8" x14ac:dyDescent="0.25">
      <c r="A2093" s="1">
        <v>41789</v>
      </c>
      <c r="B2093">
        <v>2510.344482</v>
      </c>
      <c r="C2093">
        <v>-4.3559749999999998E-3</v>
      </c>
      <c r="D2093" s="2">
        <f t="shared" si="160"/>
        <v>-4.6542620993823064E-3</v>
      </c>
      <c r="E2093" s="2">
        <f t="shared" si="161"/>
        <v>2.1662155689746594E-5</v>
      </c>
      <c r="F2093" s="2">
        <f t="shared" si="162"/>
        <v>8.2753023795025343E-5</v>
      </c>
      <c r="G2093" s="2">
        <f t="shared" si="163"/>
        <v>1.7132843678232149E-4</v>
      </c>
      <c r="H2093" s="2">
        <f t="shared" si="164"/>
        <v>2.8623742276869744E-5</v>
      </c>
    </row>
    <row r="2094" spans="1:8" x14ac:dyDescent="0.25">
      <c r="A2094" s="1">
        <v>41788</v>
      </c>
      <c r="B2094">
        <v>2558.9421390000002</v>
      </c>
      <c r="C2094">
        <v>-1.6519270999999999E-2</v>
      </c>
      <c r="D2094" s="2">
        <f t="shared" si="160"/>
        <v>-1.6817558099382304E-2</v>
      </c>
      <c r="E2094" s="2">
        <f t="shared" si="161"/>
        <v>2.8283026042609933E-4</v>
      </c>
      <c r="F2094" s="2">
        <f t="shared" si="162"/>
        <v>2.1662155689746594E-5</v>
      </c>
      <c r="G2094" s="2">
        <f t="shared" si="163"/>
        <v>8.2753023795025343E-5</v>
      </c>
      <c r="H2094" s="2">
        <f t="shared" si="164"/>
        <v>1.7132843678232149E-4</v>
      </c>
    </row>
    <row r="2095" spans="1:8" x14ac:dyDescent="0.25">
      <c r="A2095" s="1">
        <v>41787</v>
      </c>
      <c r="B2095">
        <v>2583.795654</v>
      </c>
      <c r="C2095">
        <v>1.1232379999999999E-3</v>
      </c>
      <c r="D2095" s="2">
        <f t="shared" si="160"/>
        <v>8.2495090061769335E-4</v>
      </c>
      <c r="E2095" s="2">
        <f t="shared" si="161"/>
        <v>6.8054398842994333E-7</v>
      </c>
      <c r="F2095" s="2">
        <f t="shared" si="162"/>
        <v>2.8283026042609933E-4</v>
      </c>
      <c r="G2095" s="2">
        <f t="shared" si="163"/>
        <v>2.1662155689746594E-5</v>
      </c>
      <c r="H2095" s="2">
        <f t="shared" si="164"/>
        <v>8.2753023795025343E-5</v>
      </c>
    </row>
    <row r="2096" spans="1:8" x14ac:dyDescent="0.25">
      <c r="A2096" s="1">
        <v>41786</v>
      </c>
      <c r="B2096">
        <v>2555.6127929999998</v>
      </c>
      <c r="C2096">
        <v>-1.497394E-3</v>
      </c>
      <c r="D2096" s="2">
        <f t="shared" si="160"/>
        <v>-1.7956810993823066E-3</v>
      </c>
      <c r="E2096" s="2">
        <f t="shared" si="161"/>
        <v>3.2244706106788492E-6</v>
      </c>
      <c r="F2096" s="2">
        <f t="shared" si="162"/>
        <v>6.8054398842994333E-7</v>
      </c>
      <c r="G2096" s="2">
        <f t="shared" si="163"/>
        <v>2.8283026042609933E-4</v>
      </c>
      <c r="H2096" s="2">
        <f t="shared" si="164"/>
        <v>2.1662155689746594E-5</v>
      </c>
    </row>
    <row r="2097" spans="1:8" x14ac:dyDescent="0.25">
      <c r="A2097" s="1">
        <v>41785</v>
      </c>
      <c r="B2097">
        <v>2569.3393550000001</v>
      </c>
      <c r="C2097">
        <v>-3.074631E-3</v>
      </c>
      <c r="D2097" s="2">
        <f t="shared" si="160"/>
        <v>-3.3729180993823066E-3</v>
      </c>
      <c r="E2097" s="2">
        <f t="shared" si="161"/>
        <v>1.1376576505140751E-5</v>
      </c>
      <c r="F2097" s="2">
        <f t="shared" si="162"/>
        <v>3.2244706106788492E-6</v>
      </c>
      <c r="G2097" s="2">
        <f t="shared" si="163"/>
        <v>6.8054398842994333E-7</v>
      </c>
      <c r="H2097" s="2">
        <f t="shared" si="164"/>
        <v>2.8283026042609933E-4</v>
      </c>
    </row>
    <row r="2098" spans="1:8" x14ac:dyDescent="0.25">
      <c r="A2098" s="1">
        <v>41782</v>
      </c>
      <c r="B2098">
        <v>2623.7951659999999</v>
      </c>
      <c r="C2098">
        <v>-2.8221969999999998E-3</v>
      </c>
      <c r="D2098" s="2">
        <f t="shared" si="160"/>
        <v>-3.1204840993823064E-3</v>
      </c>
      <c r="E2098" s="2">
        <f t="shared" si="161"/>
        <v>9.7374210144978042E-6</v>
      </c>
      <c r="F2098" s="2">
        <f t="shared" si="162"/>
        <v>1.1376576505140751E-5</v>
      </c>
      <c r="G2098" s="2">
        <f t="shared" si="163"/>
        <v>3.2244706106788492E-6</v>
      </c>
      <c r="H2098" s="2">
        <f t="shared" si="164"/>
        <v>6.8054398842994333E-7</v>
      </c>
    </row>
    <row r="2099" spans="1:8" x14ac:dyDescent="0.25">
      <c r="A2099" s="1">
        <v>41781</v>
      </c>
      <c r="B2099">
        <v>2641.1108399999998</v>
      </c>
      <c r="C2099">
        <v>1.0034711999999999E-2</v>
      </c>
      <c r="D2099" s="2">
        <f t="shared" si="160"/>
        <v>9.736424900617692E-3</v>
      </c>
      <c r="E2099" s="2">
        <f t="shared" si="161"/>
        <v>9.4797969845368234E-5</v>
      </c>
      <c r="F2099" s="2">
        <f t="shared" si="162"/>
        <v>9.7374210144978042E-6</v>
      </c>
      <c r="G2099" s="2">
        <f t="shared" si="163"/>
        <v>1.1376576505140751E-5</v>
      </c>
      <c r="H2099" s="2">
        <f t="shared" si="164"/>
        <v>3.2244706106788492E-6</v>
      </c>
    </row>
    <row r="2100" spans="1:8" x14ac:dyDescent="0.25">
      <c r="A2100" s="1">
        <v>41780</v>
      </c>
      <c r="B2100">
        <v>2659.826172</v>
      </c>
      <c r="C2100">
        <v>-1.7640445000000001E-2</v>
      </c>
      <c r="D2100" s="2">
        <f t="shared" si="160"/>
        <v>-1.7938732099382307E-2</v>
      </c>
      <c r="E2100" s="2">
        <f t="shared" si="161"/>
        <v>3.2179810933340917E-4</v>
      </c>
      <c r="F2100" s="2">
        <f t="shared" si="162"/>
        <v>9.4797969845368234E-5</v>
      </c>
      <c r="G2100" s="2">
        <f t="shared" si="163"/>
        <v>9.7374210144978042E-6</v>
      </c>
      <c r="H2100" s="2">
        <f t="shared" si="164"/>
        <v>1.1376576505140751E-5</v>
      </c>
    </row>
    <row r="2101" spans="1:8" x14ac:dyDescent="0.25">
      <c r="A2101" s="1">
        <v>41779</v>
      </c>
      <c r="B2101">
        <v>2620.0061040000001</v>
      </c>
      <c r="C2101">
        <v>1.7202299999999999E-3</v>
      </c>
      <c r="D2101" s="2">
        <f t="shared" si="160"/>
        <v>1.4219429006176933E-3</v>
      </c>
      <c r="E2101" s="2">
        <f t="shared" si="161"/>
        <v>2.0219216126170594E-6</v>
      </c>
      <c r="F2101" s="2">
        <f t="shared" si="162"/>
        <v>3.2179810933340917E-4</v>
      </c>
      <c r="G2101" s="2">
        <f t="shared" si="163"/>
        <v>9.4797969845368234E-5</v>
      </c>
      <c r="H2101" s="2">
        <f t="shared" si="164"/>
        <v>9.7374210144978042E-6</v>
      </c>
    </row>
    <row r="2102" spans="1:8" x14ac:dyDescent="0.25">
      <c r="A2102" s="1">
        <v>41778</v>
      </c>
      <c r="B2102">
        <v>2632.3032229999999</v>
      </c>
      <c r="C2102">
        <v>7.771455E-3</v>
      </c>
      <c r="D2102" s="2">
        <f t="shared" si="160"/>
        <v>7.4731679006176934E-3</v>
      </c>
      <c r="E2102" s="2">
        <f t="shared" si="161"/>
        <v>5.5848238470822663E-5</v>
      </c>
      <c r="F2102" s="2">
        <f t="shared" si="162"/>
        <v>2.0219216126170594E-6</v>
      </c>
      <c r="G2102" s="2">
        <f t="shared" si="163"/>
        <v>3.2179810933340917E-4</v>
      </c>
      <c r="H2102" s="2">
        <f t="shared" si="164"/>
        <v>9.4797969845368234E-5</v>
      </c>
    </row>
    <row r="2103" spans="1:8" x14ac:dyDescent="0.25">
      <c r="A2103" s="1">
        <v>41775</v>
      </c>
      <c r="B2103">
        <v>2609.0891109999998</v>
      </c>
      <c r="C2103">
        <v>-4.6271910000000001E-3</v>
      </c>
      <c r="D2103" s="2">
        <f t="shared" si="160"/>
        <v>-4.9254780993823067E-3</v>
      </c>
      <c r="E2103" s="2">
        <f t="shared" si="161"/>
        <v>2.426033450749474E-5</v>
      </c>
      <c r="F2103" s="2">
        <f t="shared" si="162"/>
        <v>5.5848238470822663E-5</v>
      </c>
      <c r="G2103" s="2">
        <f t="shared" si="163"/>
        <v>2.0219216126170594E-6</v>
      </c>
      <c r="H2103" s="2">
        <f t="shared" si="164"/>
        <v>3.2179810933340917E-4</v>
      </c>
    </row>
    <row r="2104" spans="1:8" x14ac:dyDescent="0.25">
      <c r="A2104" s="1">
        <v>41774</v>
      </c>
      <c r="B2104">
        <v>2589.1843260000001</v>
      </c>
      <c r="C2104">
        <v>-4.5317730000000002E-3</v>
      </c>
      <c r="D2104" s="2">
        <f t="shared" si="160"/>
        <v>-4.8300600993823068E-3</v>
      </c>
      <c r="E2104" s="2">
        <f t="shared" si="161"/>
        <v>2.332948056364502E-5</v>
      </c>
      <c r="F2104" s="2">
        <f t="shared" si="162"/>
        <v>2.426033450749474E-5</v>
      </c>
      <c r="G2104" s="2">
        <f t="shared" si="163"/>
        <v>5.5848238470822663E-5</v>
      </c>
      <c r="H2104" s="2">
        <f t="shared" si="164"/>
        <v>2.0219216126170594E-6</v>
      </c>
    </row>
    <row r="2105" spans="1:8" x14ac:dyDescent="0.25">
      <c r="A2105" s="1">
        <v>41773</v>
      </c>
      <c r="B2105">
        <v>2589.6940920000002</v>
      </c>
      <c r="C2105">
        <v>4.0238380000000001E-3</v>
      </c>
      <c r="D2105" s="2">
        <f t="shared" si="160"/>
        <v>3.7255509006176935E-3</v>
      </c>
      <c r="E2105" s="2">
        <f t="shared" si="161"/>
        <v>1.3879729513093308E-5</v>
      </c>
      <c r="F2105" s="2">
        <f t="shared" si="162"/>
        <v>2.332948056364502E-5</v>
      </c>
      <c r="G2105" s="2">
        <f t="shared" si="163"/>
        <v>2.426033450749474E-5</v>
      </c>
      <c r="H2105" s="2">
        <f t="shared" si="164"/>
        <v>5.5848238470822663E-5</v>
      </c>
    </row>
    <row r="2106" spans="1:8" x14ac:dyDescent="0.25">
      <c r="A2106" s="1">
        <v>41772</v>
      </c>
      <c r="B2106">
        <v>2597.4719239999999</v>
      </c>
      <c r="C2106">
        <v>6.0699370000000001E-3</v>
      </c>
      <c r="D2106" s="2">
        <f t="shared" si="160"/>
        <v>5.7716499006176935E-3</v>
      </c>
      <c r="E2106" s="2">
        <f t="shared" si="161"/>
        <v>3.3311942575300235E-5</v>
      </c>
      <c r="F2106" s="2">
        <f t="shared" si="162"/>
        <v>1.3879729513093308E-5</v>
      </c>
      <c r="G2106" s="2">
        <f t="shared" si="163"/>
        <v>2.332948056364502E-5</v>
      </c>
      <c r="H2106" s="2">
        <f t="shared" si="164"/>
        <v>2.426033450749474E-5</v>
      </c>
    </row>
    <row r="2107" spans="1:8" x14ac:dyDescent="0.25">
      <c r="A2107" s="1">
        <v>41771</v>
      </c>
      <c r="B2107">
        <v>2597.5620119999999</v>
      </c>
      <c r="C2107">
        <v>-5.2596839999999997E-3</v>
      </c>
      <c r="D2107" s="2">
        <f t="shared" si="160"/>
        <v>-5.5579710993823063E-3</v>
      </c>
      <c r="E2107" s="2">
        <f t="shared" si="161"/>
        <v>3.0891042741568964E-5</v>
      </c>
      <c r="F2107" s="2">
        <f t="shared" si="162"/>
        <v>3.3311942575300235E-5</v>
      </c>
      <c r="G2107" s="2">
        <f t="shared" si="163"/>
        <v>1.3879729513093308E-5</v>
      </c>
      <c r="H2107" s="2">
        <f t="shared" si="164"/>
        <v>2.332948056364502E-5</v>
      </c>
    </row>
    <row r="2108" spans="1:8" x14ac:dyDescent="0.25">
      <c r="A2108" s="1">
        <v>41768</v>
      </c>
      <c r="B2108">
        <v>2587.2446289999998</v>
      </c>
      <c r="C2108">
        <v>1.2055255000000001E-2</v>
      </c>
      <c r="D2108" s="2">
        <f t="shared" si="160"/>
        <v>1.1756967900617693E-2</v>
      </c>
      <c r="E2108" s="2">
        <f t="shared" si="161"/>
        <v>1.382262942161548E-4</v>
      </c>
      <c r="F2108" s="2">
        <f t="shared" si="162"/>
        <v>3.0891042741568964E-5</v>
      </c>
      <c r="G2108" s="2">
        <f t="shared" si="163"/>
        <v>3.3311942575300235E-5</v>
      </c>
      <c r="H2108" s="2">
        <f t="shared" si="164"/>
        <v>1.3879729513093308E-5</v>
      </c>
    </row>
    <row r="2109" spans="1:8" x14ac:dyDescent="0.25">
      <c r="A2109" s="1">
        <v>41767</v>
      </c>
      <c r="B2109">
        <v>2483.811279</v>
      </c>
      <c r="C2109">
        <v>2.471577E-3</v>
      </c>
      <c r="D2109" s="2">
        <f t="shared" si="160"/>
        <v>2.1732899006176934E-3</v>
      </c>
      <c r="E2109" s="2">
        <f t="shared" si="161"/>
        <v>4.7231889921268633E-6</v>
      </c>
      <c r="F2109" s="2">
        <f t="shared" si="162"/>
        <v>1.382262942161548E-4</v>
      </c>
      <c r="G2109" s="2">
        <f t="shared" si="163"/>
        <v>3.0891042741568964E-5</v>
      </c>
      <c r="H2109" s="2">
        <f t="shared" si="164"/>
        <v>3.3311942575300235E-5</v>
      </c>
    </row>
    <row r="2110" spans="1:8" x14ac:dyDescent="0.25">
      <c r="A2110" s="1">
        <v>41766</v>
      </c>
      <c r="B2110">
        <v>2509.3447270000001</v>
      </c>
      <c r="C2110">
        <v>-2.5780579999999998E-3</v>
      </c>
      <c r="D2110" s="2">
        <f t="shared" si="160"/>
        <v>-2.8763450993823064E-3</v>
      </c>
      <c r="E2110" s="2">
        <f t="shared" si="161"/>
        <v>8.2733611307406105E-6</v>
      </c>
      <c r="F2110" s="2">
        <f t="shared" si="162"/>
        <v>4.7231889921268633E-6</v>
      </c>
      <c r="G2110" s="2">
        <f t="shared" si="163"/>
        <v>1.382262942161548E-4</v>
      </c>
      <c r="H2110" s="2">
        <f t="shared" si="164"/>
        <v>3.0891042741568964E-5</v>
      </c>
    </row>
    <row r="2111" spans="1:8" x14ac:dyDescent="0.25">
      <c r="A2111" s="1">
        <v>41765</v>
      </c>
      <c r="B2111">
        <v>2477.5927729999999</v>
      </c>
      <c r="C2111" s="2">
        <v>-7.8300000000000006E-5</v>
      </c>
      <c r="D2111" s="2">
        <f t="shared" si="160"/>
        <v>-3.7658709938230664E-4</v>
      </c>
      <c r="E2111" s="2">
        <f t="shared" si="161"/>
        <v>1.4181784342117929E-7</v>
      </c>
      <c r="F2111" s="2">
        <f t="shared" si="162"/>
        <v>8.2733611307406105E-6</v>
      </c>
      <c r="G2111" s="2">
        <f t="shared" si="163"/>
        <v>4.7231889921268633E-6</v>
      </c>
      <c r="H2111" s="2">
        <f t="shared" si="164"/>
        <v>1.382262942161548E-4</v>
      </c>
    </row>
    <row r="2112" spans="1:8" x14ac:dyDescent="0.25">
      <c r="A2112" s="1">
        <v>41764</v>
      </c>
      <c r="B2112">
        <v>2490.2695309999999</v>
      </c>
      <c r="C2112">
        <v>3.4775629999999999E-3</v>
      </c>
      <c r="D2112" s="2">
        <f t="shared" si="160"/>
        <v>3.1792759006176933E-3</v>
      </c>
      <c r="E2112" s="2">
        <f t="shared" si="161"/>
        <v>1.0107795252248446E-5</v>
      </c>
      <c r="F2112" s="2">
        <f t="shared" si="162"/>
        <v>1.4181784342117929E-7</v>
      </c>
      <c r="G2112" s="2">
        <f t="shared" si="163"/>
        <v>8.2733611307406105E-6</v>
      </c>
      <c r="H2112" s="2">
        <f t="shared" si="164"/>
        <v>4.7231889921268633E-6</v>
      </c>
    </row>
    <row r="2113" spans="1:8" x14ac:dyDescent="0.25">
      <c r="A2113" s="1">
        <v>41761</v>
      </c>
      <c r="B2113">
        <v>2487.8803710000002</v>
      </c>
      <c r="C2113">
        <v>5.2130950000000001E-3</v>
      </c>
      <c r="D2113" s="2">
        <f t="shared" si="160"/>
        <v>4.9148079006176935E-3</v>
      </c>
      <c r="E2113" s="2">
        <f t="shared" si="161"/>
        <v>2.41553366999741E-5</v>
      </c>
      <c r="F2113" s="2">
        <f t="shared" si="162"/>
        <v>1.0107795252248446E-5</v>
      </c>
      <c r="G2113" s="2">
        <f t="shared" si="163"/>
        <v>1.4181784342117929E-7</v>
      </c>
      <c r="H2113" s="2">
        <f t="shared" si="164"/>
        <v>8.2733611307406105E-6</v>
      </c>
    </row>
    <row r="2114" spans="1:8" x14ac:dyDescent="0.25">
      <c r="A2114" s="1">
        <v>41759</v>
      </c>
      <c r="B2114">
        <v>2455.9084469999998</v>
      </c>
      <c r="C2114">
        <v>1.0710211000000001E-2</v>
      </c>
      <c r="D2114" s="2">
        <f t="shared" si="160"/>
        <v>1.0411923900617693E-2</v>
      </c>
      <c r="E2114" s="2">
        <f t="shared" si="161"/>
        <v>1.0840815931225396E-4</v>
      </c>
      <c r="F2114" s="2">
        <f t="shared" si="162"/>
        <v>2.41553366999741E-5</v>
      </c>
      <c r="G2114" s="2">
        <f t="shared" si="163"/>
        <v>1.0107795252248446E-5</v>
      </c>
      <c r="H2114" s="2">
        <f t="shared" si="164"/>
        <v>1.4181784342117929E-7</v>
      </c>
    </row>
    <row r="2115" spans="1:8" x14ac:dyDescent="0.25">
      <c r="A2115" s="1">
        <v>41758</v>
      </c>
      <c r="B2115">
        <v>2446.7707519999999</v>
      </c>
      <c r="C2115">
        <v>4.8486659999999997E-3</v>
      </c>
      <c r="D2115" s="2">
        <f t="shared" ref="D2115:D2178" si="165">C2115-L$1</f>
        <v>4.5503789006176932E-3</v>
      </c>
      <c r="E2115" s="2">
        <f t="shared" ref="E2115:E2178" si="166">D2115^2</f>
        <v>2.0705948139186686E-5</v>
      </c>
      <c r="F2115" s="2">
        <f t="shared" si="162"/>
        <v>1.0840815931225396E-4</v>
      </c>
      <c r="G2115" s="2">
        <f t="shared" si="163"/>
        <v>2.41553366999741E-5</v>
      </c>
      <c r="H2115" s="2">
        <f t="shared" si="164"/>
        <v>1.0107795252248446E-5</v>
      </c>
    </row>
    <row r="2116" spans="1:8" x14ac:dyDescent="0.25">
      <c r="A2116" s="1">
        <v>41757</v>
      </c>
      <c r="B2116">
        <v>2411.1599120000001</v>
      </c>
      <c r="C2116">
        <v>-1.2152611000000001E-2</v>
      </c>
      <c r="D2116" s="2">
        <f t="shared" si="165"/>
        <v>-1.2450898099382308E-2</v>
      </c>
      <c r="E2116" s="2">
        <f t="shared" si="166"/>
        <v>1.5502486348120198E-4</v>
      </c>
      <c r="F2116" s="2">
        <f t="shared" ref="F2116:F2179" si="167">E2115</f>
        <v>2.0705948139186686E-5</v>
      </c>
      <c r="G2116" s="2">
        <f t="shared" si="163"/>
        <v>1.0840815931225396E-4</v>
      </c>
      <c r="H2116" s="2">
        <f t="shared" si="164"/>
        <v>2.41553366999741E-5</v>
      </c>
    </row>
    <row r="2117" spans="1:8" x14ac:dyDescent="0.25">
      <c r="A2117" s="1">
        <v>41754</v>
      </c>
      <c r="B2117">
        <v>2369.4506839999999</v>
      </c>
      <c r="C2117">
        <v>-6.891599E-3</v>
      </c>
      <c r="D2117" s="2">
        <f t="shared" si="165"/>
        <v>-7.1898860993823066E-3</v>
      </c>
      <c r="E2117" s="2">
        <f t="shared" si="166"/>
        <v>5.1694462122090916E-5</v>
      </c>
      <c r="F2117" s="2">
        <f t="shared" si="167"/>
        <v>1.5502486348120198E-4</v>
      </c>
      <c r="G2117" s="2">
        <f t="shared" ref="G2117:G2180" si="168">E2115</f>
        <v>2.0705948139186686E-5</v>
      </c>
      <c r="H2117" s="2">
        <f t="shared" si="164"/>
        <v>1.0840815931225396E-4</v>
      </c>
    </row>
    <row r="2118" spans="1:8" x14ac:dyDescent="0.25">
      <c r="A2118" s="1">
        <v>41753</v>
      </c>
      <c r="B2118">
        <v>2310.3659670000002</v>
      </c>
      <c r="C2118">
        <v>-5.6574360000000001E-3</v>
      </c>
      <c r="D2118" s="2">
        <f t="shared" si="165"/>
        <v>-5.9557230993823066E-3</v>
      </c>
      <c r="E2118" s="2">
        <f t="shared" si="166"/>
        <v>3.5470637636515986E-5</v>
      </c>
      <c r="F2118" s="2">
        <f t="shared" si="167"/>
        <v>5.1694462122090916E-5</v>
      </c>
      <c r="G2118" s="2">
        <f t="shared" si="168"/>
        <v>1.5502486348120198E-4</v>
      </c>
      <c r="H2118" s="2">
        <f t="shared" ref="H2118:H2181" si="169">E2115</f>
        <v>2.0705948139186686E-5</v>
      </c>
    </row>
    <row r="2119" spans="1:8" x14ac:dyDescent="0.25">
      <c r="A2119" s="1">
        <v>41752</v>
      </c>
      <c r="B2119">
        <v>2334.9296880000002</v>
      </c>
      <c r="C2119">
        <v>-2.2767759999999999E-3</v>
      </c>
      <c r="D2119" s="2">
        <f t="shared" si="165"/>
        <v>-2.5750630993823065E-3</v>
      </c>
      <c r="E2119" s="2">
        <f t="shared" si="166"/>
        <v>6.6309499658004108E-6</v>
      </c>
      <c r="F2119" s="2">
        <f t="shared" si="167"/>
        <v>3.5470637636515986E-5</v>
      </c>
      <c r="G2119" s="2">
        <f t="shared" si="168"/>
        <v>5.1694462122090916E-5</v>
      </c>
      <c r="H2119" s="2">
        <f t="shared" si="169"/>
        <v>1.5502486348120198E-4</v>
      </c>
    </row>
    <row r="2120" spans="1:8" x14ac:dyDescent="0.25">
      <c r="A2120" s="1">
        <v>41751</v>
      </c>
      <c r="B2120">
        <v>2270.9860840000001</v>
      </c>
      <c r="C2120">
        <v>2.5737799999999999E-3</v>
      </c>
      <c r="D2120" s="2">
        <f t="shared" si="165"/>
        <v>2.2754929006176933E-3</v>
      </c>
      <c r="E2120" s="2">
        <f t="shared" si="166"/>
        <v>5.1778679407615235E-6</v>
      </c>
      <c r="F2120" s="2">
        <f t="shared" si="167"/>
        <v>6.6309499658004108E-6</v>
      </c>
      <c r="G2120" s="2">
        <f t="shared" si="168"/>
        <v>3.5470637636515986E-5</v>
      </c>
      <c r="H2120" s="2">
        <f t="shared" si="169"/>
        <v>5.1694462122090916E-5</v>
      </c>
    </row>
    <row r="2121" spans="1:8" x14ac:dyDescent="0.25">
      <c r="A2121" s="1">
        <v>41750</v>
      </c>
      <c r="B2121">
        <v>2265.7875979999999</v>
      </c>
      <c r="C2121">
        <v>1.4336382999999999E-2</v>
      </c>
      <c r="D2121" s="2">
        <f t="shared" si="165"/>
        <v>1.4038095900617692E-2</v>
      </c>
      <c r="E2121" s="2">
        <f t="shared" si="166"/>
        <v>1.9706813651493925E-4</v>
      </c>
      <c r="F2121" s="2">
        <f t="shared" si="167"/>
        <v>5.1778679407615235E-6</v>
      </c>
      <c r="G2121" s="2">
        <f t="shared" si="168"/>
        <v>6.6309499658004108E-6</v>
      </c>
      <c r="H2121" s="2">
        <f t="shared" si="169"/>
        <v>3.5470637636515986E-5</v>
      </c>
    </row>
    <row r="2122" spans="1:8" x14ac:dyDescent="0.25">
      <c r="A2122" s="1">
        <v>41745</v>
      </c>
      <c r="B2122">
        <v>2296.7094729999999</v>
      </c>
      <c r="C2122">
        <v>7.4506700000000004E-3</v>
      </c>
      <c r="D2122" s="2">
        <f t="shared" si="165"/>
        <v>7.1523829006176938E-3</v>
      </c>
      <c r="E2122" s="2">
        <f t="shared" si="166"/>
        <v>5.1156581157048378E-5</v>
      </c>
      <c r="F2122" s="2">
        <f t="shared" si="167"/>
        <v>1.9706813651493925E-4</v>
      </c>
      <c r="G2122" s="2">
        <f t="shared" si="168"/>
        <v>5.1778679407615235E-6</v>
      </c>
      <c r="H2122" s="2">
        <f t="shared" si="169"/>
        <v>6.6309499658004108E-6</v>
      </c>
    </row>
    <row r="2123" spans="1:8" x14ac:dyDescent="0.25">
      <c r="A2123" s="1">
        <v>41744</v>
      </c>
      <c r="B2123">
        <v>2350.305664</v>
      </c>
      <c r="C2123">
        <v>4.8610789999999999E-3</v>
      </c>
      <c r="D2123" s="2">
        <f t="shared" si="165"/>
        <v>4.5627919006176933E-3</v>
      </c>
      <c r="E2123" s="2">
        <f t="shared" si="166"/>
        <v>2.0819069928342422E-5</v>
      </c>
      <c r="F2123" s="2">
        <f t="shared" si="167"/>
        <v>5.1156581157048378E-5</v>
      </c>
      <c r="G2123" s="2">
        <f t="shared" si="168"/>
        <v>1.9706813651493925E-4</v>
      </c>
      <c r="H2123" s="2">
        <f t="shared" si="169"/>
        <v>5.1778679407615235E-6</v>
      </c>
    </row>
    <row r="2124" spans="1:8" x14ac:dyDescent="0.25">
      <c r="A2124" s="1">
        <v>41743</v>
      </c>
      <c r="B2124">
        <v>2305.3171390000002</v>
      </c>
      <c r="C2124">
        <v>-1.123892E-3</v>
      </c>
      <c r="D2124" s="2">
        <f t="shared" si="165"/>
        <v>-1.4221790993823066E-3</v>
      </c>
      <c r="E2124" s="2">
        <f t="shared" si="166"/>
        <v>2.0225933907198686E-6</v>
      </c>
      <c r="F2124" s="2">
        <f t="shared" si="167"/>
        <v>2.0819069928342422E-5</v>
      </c>
      <c r="G2124" s="2">
        <f t="shared" si="168"/>
        <v>5.1156581157048378E-5</v>
      </c>
      <c r="H2124" s="2">
        <f t="shared" si="169"/>
        <v>1.9706813651493925E-4</v>
      </c>
    </row>
    <row r="2125" spans="1:8" x14ac:dyDescent="0.25">
      <c r="A2125" s="1">
        <v>41740</v>
      </c>
      <c r="B2125">
        <v>2308.0065920000002</v>
      </c>
      <c r="C2125">
        <v>-6.3358759999999998E-3</v>
      </c>
      <c r="D2125" s="2">
        <f t="shared" si="165"/>
        <v>-6.6341630993823064E-3</v>
      </c>
      <c r="E2125" s="2">
        <f t="shared" si="166"/>
        <v>4.4012120029205852E-5</v>
      </c>
      <c r="F2125" s="2">
        <f t="shared" si="167"/>
        <v>2.0225933907198686E-6</v>
      </c>
      <c r="G2125" s="2">
        <f t="shared" si="168"/>
        <v>2.0819069928342422E-5</v>
      </c>
      <c r="H2125" s="2">
        <f t="shared" si="169"/>
        <v>5.1156581157048378E-5</v>
      </c>
    </row>
    <row r="2126" spans="1:8" x14ac:dyDescent="0.25">
      <c r="A2126" s="1">
        <v>41739</v>
      </c>
      <c r="B2126">
        <v>2293.4501949999999</v>
      </c>
      <c r="C2126">
        <v>7.7723740000000003E-3</v>
      </c>
      <c r="D2126" s="2">
        <f t="shared" si="165"/>
        <v>7.4740869006176937E-3</v>
      </c>
      <c r="E2126" s="2">
        <f t="shared" si="166"/>
        <v>5.5861974997985003E-5</v>
      </c>
      <c r="F2126" s="2">
        <f t="shared" si="167"/>
        <v>4.4012120029205852E-5</v>
      </c>
      <c r="G2126" s="2">
        <f t="shared" si="168"/>
        <v>2.0225933907198686E-6</v>
      </c>
      <c r="H2126" s="2">
        <f t="shared" si="169"/>
        <v>2.0819069928342422E-5</v>
      </c>
    </row>
    <row r="2127" spans="1:8" x14ac:dyDescent="0.25">
      <c r="A2127" s="1">
        <v>41737</v>
      </c>
      <c r="B2127">
        <v>2274.735107</v>
      </c>
      <c r="C2127">
        <v>-4.076657E-3</v>
      </c>
      <c r="D2127" s="2">
        <f t="shared" si="165"/>
        <v>-4.3749440993823066E-3</v>
      </c>
      <c r="E2127" s="2">
        <f t="shared" si="166"/>
        <v>1.9140135872720061E-5</v>
      </c>
      <c r="F2127" s="2">
        <f t="shared" si="167"/>
        <v>5.5861974997985003E-5</v>
      </c>
      <c r="G2127" s="2">
        <f t="shared" si="168"/>
        <v>4.4012120029205852E-5</v>
      </c>
      <c r="H2127" s="2">
        <f t="shared" si="169"/>
        <v>2.0225933907198686E-6</v>
      </c>
    </row>
    <row r="2128" spans="1:8" x14ac:dyDescent="0.25">
      <c r="A2128" s="1">
        <v>41736</v>
      </c>
      <c r="B2128">
        <v>2262.358154</v>
      </c>
      <c r="C2128">
        <v>8.0755329999999993E-3</v>
      </c>
      <c r="D2128" s="2">
        <f t="shared" si="165"/>
        <v>7.7772459006176927E-3</v>
      </c>
      <c r="E2128" s="2">
        <f t="shared" si="166"/>
        <v>6.0485553798674705E-5</v>
      </c>
      <c r="F2128" s="2">
        <f t="shared" si="167"/>
        <v>1.9140135872720061E-5</v>
      </c>
      <c r="G2128" s="2">
        <f t="shared" si="168"/>
        <v>5.5861974997985003E-5</v>
      </c>
      <c r="H2128" s="2">
        <f t="shared" si="169"/>
        <v>4.4012120029205852E-5</v>
      </c>
    </row>
    <row r="2129" spans="1:8" x14ac:dyDescent="0.25">
      <c r="A2129" s="1">
        <v>41733</v>
      </c>
      <c r="B2129">
        <v>2247.811768</v>
      </c>
      <c r="C2129">
        <v>-3.9365959999999997E-3</v>
      </c>
      <c r="D2129" s="2">
        <f t="shared" si="165"/>
        <v>-4.2348830993823063E-3</v>
      </c>
      <c r="E2129" s="2">
        <f t="shared" si="166"/>
        <v>1.7934234865433889E-5</v>
      </c>
      <c r="F2129" s="2">
        <f t="shared" si="167"/>
        <v>6.0485553798674705E-5</v>
      </c>
      <c r="G2129" s="2">
        <f t="shared" si="168"/>
        <v>1.9140135872720061E-5</v>
      </c>
      <c r="H2129" s="2">
        <f t="shared" si="169"/>
        <v>5.5861974997985003E-5</v>
      </c>
    </row>
    <row r="2130" spans="1:8" x14ac:dyDescent="0.25">
      <c r="A2130" s="1">
        <v>41732</v>
      </c>
      <c r="B2130">
        <v>2287.3618160000001</v>
      </c>
      <c r="C2130" s="2">
        <v>-9.7200000000000004E-5</v>
      </c>
      <c r="D2130" s="2">
        <f t="shared" si="165"/>
        <v>-3.9548709938230667E-4</v>
      </c>
      <c r="E2130" s="2">
        <f t="shared" si="166"/>
        <v>1.564100457778305E-7</v>
      </c>
      <c r="F2130" s="2">
        <f t="shared" si="167"/>
        <v>1.7934234865433889E-5</v>
      </c>
      <c r="G2130" s="2">
        <f t="shared" si="168"/>
        <v>6.0485553798674705E-5</v>
      </c>
      <c r="H2130" s="2">
        <f t="shared" si="169"/>
        <v>1.9140135872720061E-5</v>
      </c>
    </row>
    <row r="2131" spans="1:8" x14ac:dyDescent="0.25">
      <c r="A2131" s="1">
        <v>41731</v>
      </c>
      <c r="B2131">
        <v>2339.9782709999999</v>
      </c>
      <c r="C2131">
        <v>1.1143109999999999E-2</v>
      </c>
      <c r="D2131" s="2">
        <f t="shared" si="165"/>
        <v>1.0844822900617692E-2</v>
      </c>
      <c r="E2131" s="2">
        <f t="shared" si="166"/>
        <v>1.1761018374576193E-4</v>
      </c>
      <c r="F2131" s="2">
        <f t="shared" si="167"/>
        <v>1.564100457778305E-7</v>
      </c>
      <c r="G2131" s="2">
        <f t="shared" si="168"/>
        <v>1.7934234865433889E-5</v>
      </c>
      <c r="H2131" s="2">
        <f t="shared" si="169"/>
        <v>6.0485553798674705E-5</v>
      </c>
    </row>
    <row r="2132" spans="1:8" x14ac:dyDescent="0.25">
      <c r="A2132" s="1">
        <v>41730</v>
      </c>
      <c r="B2132">
        <v>2371.7402339999999</v>
      </c>
      <c r="C2132">
        <v>1.3290395999999999E-2</v>
      </c>
      <c r="D2132" s="2">
        <f t="shared" si="165"/>
        <v>1.2992108900617692E-2</v>
      </c>
      <c r="E2132" s="2">
        <f t="shared" si="166"/>
        <v>1.6879489368550946E-4</v>
      </c>
      <c r="F2132" s="2">
        <f t="shared" si="167"/>
        <v>1.1761018374576193E-4</v>
      </c>
      <c r="G2132" s="2">
        <f t="shared" si="168"/>
        <v>1.564100457778305E-7</v>
      </c>
      <c r="H2132" s="2">
        <f t="shared" si="169"/>
        <v>1.7934234865433889E-5</v>
      </c>
    </row>
    <row r="2133" spans="1:8" x14ac:dyDescent="0.25">
      <c r="A2133" s="1">
        <v>41729</v>
      </c>
      <c r="B2133">
        <v>2391.63501</v>
      </c>
      <c r="C2133">
        <v>1.0805197000000001E-2</v>
      </c>
      <c r="D2133" s="2">
        <f t="shared" si="165"/>
        <v>1.0506909900617693E-2</v>
      </c>
      <c r="E2133" s="2">
        <f t="shared" si="166"/>
        <v>1.1039515565969811E-4</v>
      </c>
      <c r="F2133" s="2">
        <f t="shared" si="167"/>
        <v>1.6879489368550946E-4</v>
      </c>
      <c r="G2133" s="2">
        <f t="shared" si="168"/>
        <v>1.1761018374576193E-4</v>
      </c>
      <c r="H2133" s="2">
        <f t="shared" si="169"/>
        <v>1.564100457778305E-7</v>
      </c>
    </row>
    <row r="2134" spans="1:8" x14ac:dyDescent="0.25">
      <c r="A2134" s="1">
        <v>41726</v>
      </c>
      <c r="B2134">
        <v>2376.0187989999999</v>
      </c>
      <c r="C2134">
        <v>6.9316509999999996E-3</v>
      </c>
      <c r="D2134" s="2">
        <f t="shared" si="165"/>
        <v>6.633363900617693E-3</v>
      </c>
      <c r="E2134" s="2">
        <f t="shared" si="166"/>
        <v>4.4001516638017978E-5</v>
      </c>
      <c r="F2134" s="2">
        <f t="shared" si="167"/>
        <v>1.1039515565969811E-4</v>
      </c>
      <c r="G2134" s="2">
        <f t="shared" si="168"/>
        <v>1.6879489368550946E-4</v>
      </c>
      <c r="H2134" s="2">
        <f t="shared" si="169"/>
        <v>1.1761018374576193E-4</v>
      </c>
    </row>
    <row r="2135" spans="1:8" x14ac:dyDescent="0.25">
      <c r="A2135" s="1">
        <v>41725</v>
      </c>
      <c r="B2135">
        <v>2417.758057</v>
      </c>
      <c r="C2135">
        <v>-5.1815810000000002E-3</v>
      </c>
      <c r="D2135" s="2">
        <f t="shared" si="165"/>
        <v>-5.4798680993823068E-3</v>
      </c>
      <c r="E2135" s="2">
        <f t="shared" si="166"/>
        <v>3.0028954386627854E-5</v>
      </c>
      <c r="F2135" s="2">
        <f t="shared" si="167"/>
        <v>4.4001516638017978E-5</v>
      </c>
      <c r="G2135" s="2">
        <f t="shared" si="168"/>
        <v>1.1039515565969811E-4</v>
      </c>
      <c r="H2135" s="2">
        <f t="shared" si="169"/>
        <v>1.6879489368550946E-4</v>
      </c>
    </row>
    <row r="2136" spans="1:8" x14ac:dyDescent="0.25">
      <c r="A2136" s="1">
        <v>41724</v>
      </c>
      <c r="B2136">
        <v>2409.7304690000001</v>
      </c>
      <c r="C2136">
        <v>1.917305E-3</v>
      </c>
      <c r="D2136" s="2">
        <f t="shared" si="165"/>
        <v>1.6190179006176934E-3</v>
      </c>
      <c r="E2136" s="2">
        <f t="shared" si="166"/>
        <v>2.6212189625205233E-6</v>
      </c>
      <c r="F2136" s="2">
        <f t="shared" si="167"/>
        <v>3.0028954386627854E-5</v>
      </c>
      <c r="G2136" s="2">
        <f t="shared" si="168"/>
        <v>4.4001516638017978E-5</v>
      </c>
      <c r="H2136" s="2">
        <f t="shared" si="169"/>
        <v>1.1039515565969811E-4</v>
      </c>
    </row>
    <row r="2137" spans="1:8" x14ac:dyDescent="0.25">
      <c r="A2137" s="1">
        <v>41723</v>
      </c>
      <c r="B2137">
        <v>2445.5310060000002</v>
      </c>
      <c r="C2137">
        <v>-1.010136E-2</v>
      </c>
      <c r="D2137" s="2">
        <f t="shared" si="165"/>
        <v>-1.0399647099382308E-2</v>
      </c>
      <c r="E2137" s="2">
        <f t="shared" si="166"/>
        <v>1.0815265979169085E-4</v>
      </c>
      <c r="F2137" s="2">
        <f t="shared" si="167"/>
        <v>2.6212189625205233E-6</v>
      </c>
      <c r="G2137" s="2">
        <f t="shared" si="168"/>
        <v>3.0028954386627854E-5</v>
      </c>
      <c r="H2137" s="2">
        <f t="shared" si="169"/>
        <v>4.4001516638017978E-5</v>
      </c>
    </row>
    <row r="2138" spans="1:8" x14ac:dyDescent="0.25">
      <c r="A2138" s="1">
        <v>41722</v>
      </c>
      <c r="B2138">
        <v>2442.671875</v>
      </c>
      <c r="C2138">
        <v>9.6406800000000004E-3</v>
      </c>
      <c r="D2138" s="2">
        <f t="shared" si="165"/>
        <v>9.342392900617693E-3</v>
      </c>
      <c r="E2138" s="2">
        <f t="shared" si="166"/>
        <v>8.7280305109511865E-5</v>
      </c>
      <c r="F2138" s="2">
        <f t="shared" si="167"/>
        <v>1.0815265979169085E-4</v>
      </c>
      <c r="G2138" s="2">
        <f t="shared" si="168"/>
        <v>2.6212189625205233E-6</v>
      </c>
      <c r="H2138" s="2">
        <f t="shared" si="169"/>
        <v>3.0028954386627854E-5</v>
      </c>
    </row>
    <row r="2139" spans="1:8" x14ac:dyDescent="0.25">
      <c r="A2139" s="1">
        <v>41719</v>
      </c>
      <c r="B2139">
        <v>2470.5146479999999</v>
      </c>
      <c r="C2139">
        <v>-1.2243278999999999E-2</v>
      </c>
      <c r="D2139" s="2">
        <f t="shared" si="165"/>
        <v>-1.2541566099382307E-2</v>
      </c>
      <c r="E2139" s="2">
        <f t="shared" si="166"/>
        <v>1.5729088022517552E-4</v>
      </c>
      <c r="F2139" s="2">
        <f t="shared" si="167"/>
        <v>8.7280305109511865E-5</v>
      </c>
      <c r="G2139" s="2">
        <f t="shared" si="168"/>
        <v>1.0815265979169085E-4</v>
      </c>
      <c r="H2139" s="2">
        <f t="shared" si="169"/>
        <v>2.6212189625205233E-6</v>
      </c>
    </row>
    <row r="2140" spans="1:8" x14ac:dyDescent="0.25">
      <c r="A2140" s="1">
        <v>41718</v>
      </c>
      <c r="B2140">
        <v>2483.3813479999999</v>
      </c>
      <c r="C2140">
        <v>-7.0095119999999999E-3</v>
      </c>
      <c r="D2140" s="2">
        <f t="shared" si="165"/>
        <v>-7.3077990993823064E-3</v>
      </c>
      <c r="E2140" s="2">
        <f t="shared" si="166"/>
        <v>5.3403927676932847E-5</v>
      </c>
      <c r="F2140" s="2">
        <f t="shared" si="167"/>
        <v>1.5729088022517552E-4</v>
      </c>
      <c r="G2140" s="2">
        <f t="shared" si="168"/>
        <v>8.7280305109511865E-5</v>
      </c>
      <c r="H2140" s="2">
        <f t="shared" si="169"/>
        <v>1.0815265979169085E-4</v>
      </c>
    </row>
    <row r="2141" spans="1:8" x14ac:dyDescent="0.25">
      <c r="A2141" s="1">
        <v>41717</v>
      </c>
      <c r="B2141">
        <v>2496.248047</v>
      </c>
      <c r="C2141">
        <v>-6.27912E-4</v>
      </c>
      <c r="D2141" s="2">
        <f t="shared" si="165"/>
        <v>-9.2619909938230658E-4</v>
      </c>
      <c r="E2141" s="2">
        <f t="shared" si="166"/>
        <v>8.5784477169659583E-7</v>
      </c>
      <c r="F2141" s="2">
        <f t="shared" si="167"/>
        <v>5.3403927676932847E-5</v>
      </c>
      <c r="G2141" s="2">
        <f t="shared" si="168"/>
        <v>1.5729088022517552E-4</v>
      </c>
      <c r="H2141" s="2">
        <f t="shared" si="169"/>
        <v>8.7280305109511865E-5</v>
      </c>
    </row>
    <row r="2142" spans="1:8" x14ac:dyDescent="0.25">
      <c r="A2142" s="1">
        <v>41716</v>
      </c>
      <c r="B2142">
        <v>2496.248047</v>
      </c>
      <c r="C2142">
        <v>1.0346245E-2</v>
      </c>
      <c r="D2142" s="2">
        <f t="shared" si="165"/>
        <v>1.0047957900617693E-2</v>
      </c>
      <c r="E2142" s="2">
        <f t="shared" si="166"/>
        <v>1.0096145797258551E-4</v>
      </c>
      <c r="F2142" s="2">
        <f t="shared" si="167"/>
        <v>8.5784477169659583E-7</v>
      </c>
      <c r="G2142" s="2">
        <f t="shared" si="168"/>
        <v>5.3403927676932847E-5</v>
      </c>
      <c r="H2142" s="2">
        <f t="shared" si="169"/>
        <v>1.5729088022517552E-4</v>
      </c>
    </row>
    <row r="2143" spans="1:8" x14ac:dyDescent="0.25">
      <c r="A2143" s="1">
        <v>41715</v>
      </c>
      <c r="B2143">
        <v>2496.248047</v>
      </c>
      <c r="C2143">
        <v>1.3680949999999999E-3</v>
      </c>
      <c r="D2143" s="2">
        <f t="shared" si="165"/>
        <v>1.0698079006176934E-3</v>
      </c>
      <c r="E2143" s="2">
        <f t="shared" si="166"/>
        <v>1.1444889442240365E-6</v>
      </c>
      <c r="F2143" s="2">
        <f t="shared" si="167"/>
        <v>1.0096145797258551E-4</v>
      </c>
      <c r="G2143" s="2">
        <f t="shared" si="168"/>
        <v>8.5784477169659583E-7</v>
      </c>
      <c r="H2143" s="2">
        <f t="shared" si="169"/>
        <v>5.3403927676932847E-5</v>
      </c>
    </row>
    <row r="2144" spans="1:8" x14ac:dyDescent="0.25">
      <c r="A2144" s="1">
        <v>41712</v>
      </c>
      <c r="B2144">
        <v>2487.3103030000002</v>
      </c>
      <c r="C2144">
        <v>-6.013567E-3</v>
      </c>
      <c r="D2144" s="2">
        <f t="shared" si="165"/>
        <v>-6.3118540993823066E-3</v>
      </c>
      <c r="E2144" s="2">
        <f t="shared" si="166"/>
        <v>3.9839502171889232E-5</v>
      </c>
      <c r="F2144" s="2">
        <f t="shared" si="167"/>
        <v>1.1444889442240365E-6</v>
      </c>
      <c r="G2144" s="2">
        <f t="shared" si="168"/>
        <v>1.0096145797258551E-4</v>
      </c>
      <c r="H2144" s="2">
        <f t="shared" si="169"/>
        <v>8.5784477169659583E-7</v>
      </c>
    </row>
    <row r="2145" spans="1:8" x14ac:dyDescent="0.25">
      <c r="A2145" s="1">
        <v>41711</v>
      </c>
      <c r="B2145">
        <v>2476.9929200000001</v>
      </c>
      <c r="C2145">
        <v>-5.0697620000000002E-3</v>
      </c>
      <c r="D2145" s="2">
        <f t="shared" si="165"/>
        <v>-5.3680490993823068E-3</v>
      </c>
      <c r="E2145" s="2">
        <f t="shared" si="166"/>
        <v>2.8815951133379194E-5</v>
      </c>
      <c r="F2145" s="2">
        <f t="shared" si="167"/>
        <v>3.9839502171889232E-5</v>
      </c>
      <c r="G2145" s="2">
        <f t="shared" si="168"/>
        <v>1.1444889442240365E-6</v>
      </c>
      <c r="H2145" s="2">
        <f t="shared" si="169"/>
        <v>1.0096145797258551E-4</v>
      </c>
    </row>
    <row r="2146" spans="1:8" x14ac:dyDescent="0.25">
      <c r="A2146" s="1">
        <v>41710</v>
      </c>
      <c r="B2146">
        <v>2477.2231449999999</v>
      </c>
      <c r="C2146">
        <v>-1.0330953E-2</v>
      </c>
      <c r="D2146" s="2">
        <f t="shared" si="165"/>
        <v>-1.0629240099382308E-2</v>
      </c>
      <c r="E2146" s="2">
        <f t="shared" si="166"/>
        <v>1.1298074509031682E-4</v>
      </c>
      <c r="F2146" s="2">
        <f t="shared" si="167"/>
        <v>2.8815951133379194E-5</v>
      </c>
      <c r="G2146" s="2">
        <f t="shared" si="168"/>
        <v>3.9839502171889232E-5</v>
      </c>
      <c r="H2146" s="2">
        <f t="shared" si="169"/>
        <v>1.1444889442240365E-6</v>
      </c>
    </row>
    <row r="2147" spans="1:8" x14ac:dyDescent="0.25">
      <c r="A2147" s="1">
        <v>41709</v>
      </c>
      <c r="B2147">
        <v>2486.2006839999999</v>
      </c>
      <c r="C2147">
        <v>6.5069560000000004E-3</v>
      </c>
      <c r="D2147" s="2">
        <f t="shared" si="165"/>
        <v>6.2086689006176938E-3</v>
      </c>
      <c r="E2147" s="2">
        <f t="shared" si="166"/>
        <v>3.8547569517497326E-5</v>
      </c>
      <c r="F2147" s="2">
        <f t="shared" si="167"/>
        <v>1.1298074509031682E-4</v>
      </c>
      <c r="G2147" s="2">
        <f t="shared" si="168"/>
        <v>2.8815951133379194E-5</v>
      </c>
      <c r="H2147" s="2">
        <f t="shared" si="169"/>
        <v>3.9839502171889232E-5</v>
      </c>
    </row>
    <row r="2148" spans="1:8" x14ac:dyDescent="0.25">
      <c r="A2148" s="1">
        <v>41708</v>
      </c>
      <c r="B2148">
        <v>2501.8366700000001</v>
      </c>
      <c r="C2148">
        <v>8.3279999999999997E-4</v>
      </c>
      <c r="D2148" s="2">
        <f t="shared" si="165"/>
        <v>5.3451290061769328E-4</v>
      </c>
      <c r="E2148" s="2">
        <f t="shared" si="166"/>
        <v>2.8570404092674003E-7</v>
      </c>
      <c r="F2148" s="2">
        <f t="shared" si="167"/>
        <v>3.8547569517497326E-5</v>
      </c>
      <c r="G2148" s="2">
        <f t="shared" si="168"/>
        <v>1.1298074509031682E-4</v>
      </c>
      <c r="H2148" s="2">
        <f t="shared" si="169"/>
        <v>2.8815951133379194E-5</v>
      </c>
    </row>
    <row r="2149" spans="1:8" x14ac:dyDescent="0.25">
      <c r="A2149" s="1">
        <v>41705</v>
      </c>
      <c r="B2149">
        <v>2511.9838869999999</v>
      </c>
      <c r="C2149">
        <v>-5.3836420000000001E-3</v>
      </c>
      <c r="D2149" s="2">
        <f t="shared" si="165"/>
        <v>-5.6819290993823067E-3</v>
      </c>
      <c r="E2149" s="2">
        <f t="shared" si="166"/>
        <v>3.2284318290407429E-5</v>
      </c>
      <c r="F2149" s="2">
        <f t="shared" si="167"/>
        <v>2.8570404092674003E-7</v>
      </c>
      <c r="G2149" s="2">
        <f t="shared" si="168"/>
        <v>3.8547569517497326E-5</v>
      </c>
      <c r="H2149" s="2">
        <f t="shared" si="169"/>
        <v>1.1298074509031682E-4</v>
      </c>
    </row>
    <row r="2150" spans="1:8" x14ac:dyDescent="0.25">
      <c r="A2150" s="1">
        <v>41704</v>
      </c>
      <c r="B2150">
        <v>2481.281982</v>
      </c>
      <c r="C2150">
        <v>9.3548590000000001E-3</v>
      </c>
      <c r="D2150" s="2">
        <f t="shared" si="165"/>
        <v>9.0565719006176926E-3</v>
      </c>
      <c r="E2150" s="2">
        <f t="shared" si="166"/>
        <v>8.2021494591057962E-5</v>
      </c>
      <c r="F2150" s="2">
        <f t="shared" si="167"/>
        <v>3.2284318290407429E-5</v>
      </c>
      <c r="G2150" s="2">
        <f t="shared" si="168"/>
        <v>2.8570404092674003E-7</v>
      </c>
      <c r="H2150" s="2">
        <f t="shared" si="169"/>
        <v>3.8547569517497326E-5</v>
      </c>
    </row>
    <row r="2151" spans="1:8" x14ac:dyDescent="0.25">
      <c r="A2151" s="1">
        <v>41703</v>
      </c>
      <c r="B2151">
        <v>2473.5939939999998</v>
      </c>
      <c r="C2151">
        <v>9.5777680000000004E-3</v>
      </c>
      <c r="D2151" s="2">
        <f t="shared" si="165"/>
        <v>9.2794809006176929E-3</v>
      </c>
      <c r="E2151" s="2">
        <f t="shared" si="166"/>
        <v>8.6108765784928548E-5</v>
      </c>
      <c r="F2151" s="2">
        <f t="shared" si="167"/>
        <v>8.2021494591057962E-5</v>
      </c>
      <c r="G2151" s="2">
        <f t="shared" si="168"/>
        <v>3.2284318290407429E-5</v>
      </c>
      <c r="H2151" s="2">
        <f t="shared" si="169"/>
        <v>2.8570404092674003E-7</v>
      </c>
    </row>
    <row r="2152" spans="1:8" x14ac:dyDescent="0.25">
      <c r="A2152" s="1">
        <v>41702</v>
      </c>
      <c r="B2152">
        <v>2480.232422</v>
      </c>
      <c r="C2152">
        <v>-2.0184650000000001E-3</v>
      </c>
      <c r="D2152" s="2">
        <f t="shared" si="165"/>
        <v>-2.3167520993823067E-3</v>
      </c>
      <c r="E2152" s="2">
        <f t="shared" si="166"/>
        <v>5.3673402899923255E-6</v>
      </c>
      <c r="F2152" s="2">
        <f t="shared" si="167"/>
        <v>8.6108765784928548E-5</v>
      </c>
      <c r="G2152" s="2">
        <f t="shared" si="168"/>
        <v>8.2021494591057962E-5</v>
      </c>
      <c r="H2152" s="2">
        <f t="shared" si="169"/>
        <v>3.2284318290407429E-5</v>
      </c>
    </row>
    <row r="2153" spans="1:8" x14ac:dyDescent="0.25">
      <c r="A2153" s="1">
        <v>41701</v>
      </c>
      <c r="B2153">
        <v>2465.5759280000002</v>
      </c>
      <c r="C2153">
        <v>-2.7227459999999998E-3</v>
      </c>
      <c r="D2153" s="2">
        <f t="shared" si="165"/>
        <v>-3.0210330993823064E-3</v>
      </c>
      <c r="E2153" s="2">
        <f t="shared" si="166"/>
        <v>9.1266409875634647E-6</v>
      </c>
      <c r="F2153" s="2">
        <f t="shared" si="167"/>
        <v>5.3673402899923255E-6</v>
      </c>
      <c r="G2153" s="2">
        <f t="shared" si="168"/>
        <v>8.6108765784928548E-5</v>
      </c>
      <c r="H2153" s="2">
        <f t="shared" si="169"/>
        <v>8.2021494591057962E-5</v>
      </c>
    </row>
    <row r="2154" spans="1:8" x14ac:dyDescent="0.25">
      <c r="A2154" s="1">
        <v>41698</v>
      </c>
      <c r="B2154">
        <v>2465.5759280000002</v>
      </c>
      <c r="C2154">
        <v>1.0986243E-2</v>
      </c>
      <c r="D2154" s="2">
        <f t="shared" si="165"/>
        <v>1.0687955900617692E-2</v>
      </c>
      <c r="E2154" s="2">
        <f t="shared" si="166"/>
        <v>1.1423240133354855E-4</v>
      </c>
      <c r="F2154" s="2">
        <f t="shared" si="167"/>
        <v>9.1266409875634647E-6</v>
      </c>
      <c r="G2154" s="2">
        <f t="shared" si="168"/>
        <v>5.3673402899923255E-6</v>
      </c>
      <c r="H2154" s="2">
        <f t="shared" si="169"/>
        <v>8.6108765784928548E-5</v>
      </c>
    </row>
    <row r="2155" spans="1:8" x14ac:dyDescent="0.25">
      <c r="A2155" s="1">
        <v>41697</v>
      </c>
      <c r="B2155">
        <v>2447.530518</v>
      </c>
      <c r="C2155">
        <v>5.0783299999999998E-3</v>
      </c>
      <c r="D2155" s="2">
        <f t="shared" si="165"/>
        <v>4.7800429006176932E-3</v>
      </c>
      <c r="E2155" s="2">
        <f t="shared" si="166"/>
        <v>2.2848810131745612E-5</v>
      </c>
      <c r="F2155" s="2">
        <f t="shared" si="167"/>
        <v>1.1423240133354855E-4</v>
      </c>
      <c r="G2155" s="2">
        <f t="shared" si="168"/>
        <v>9.1266409875634647E-6</v>
      </c>
      <c r="H2155" s="2">
        <f t="shared" si="169"/>
        <v>5.3673402899923255E-6</v>
      </c>
    </row>
    <row r="2156" spans="1:8" x14ac:dyDescent="0.25">
      <c r="A2156" s="1">
        <v>41696</v>
      </c>
      <c r="B2156">
        <v>2443.9516600000002</v>
      </c>
      <c r="C2156">
        <v>4.1652110000000003E-3</v>
      </c>
      <c r="D2156" s="2">
        <f t="shared" si="165"/>
        <v>3.8669239006176937E-3</v>
      </c>
      <c r="E2156" s="2">
        <f t="shared" si="166"/>
        <v>1.4953100453168359E-5</v>
      </c>
      <c r="F2156" s="2">
        <f t="shared" si="167"/>
        <v>2.2848810131745612E-5</v>
      </c>
      <c r="G2156" s="2">
        <f t="shared" si="168"/>
        <v>1.1423240133354855E-4</v>
      </c>
      <c r="H2156" s="2">
        <f t="shared" si="169"/>
        <v>9.1266409875634647E-6</v>
      </c>
    </row>
    <row r="2157" spans="1:8" x14ac:dyDescent="0.25">
      <c r="A2157" s="1">
        <v>41694</v>
      </c>
      <c r="B2157">
        <v>2471.6545409999999</v>
      </c>
      <c r="C2157">
        <v>-1.910435E-3</v>
      </c>
      <c r="D2157" s="2">
        <f t="shared" si="165"/>
        <v>-2.2087220993823068E-3</v>
      </c>
      <c r="E2157" s="2">
        <f t="shared" si="166"/>
        <v>4.8784533122997853E-6</v>
      </c>
      <c r="F2157" s="2">
        <f t="shared" si="167"/>
        <v>1.4953100453168359E-5</v>
      </c>
      <c r="G2157" s="2">
        <f t="shared" si="168"/>
        <v>2.2848810131745612E-5</v>
      </c>
      <c r="H2157" s="2">
        <f t="shared" si="169"/>
        <v>1.1423240133354855E-4</v>
      </c>
    </row>
    <row r="2158" spans="1:8" x14ac:dyDescent="0.25">
      <c r="A2158" s="1">
        <v>41691</v>
      </c>
      <c r="B2158">
        <v>2520.0119629999999</v>
      </c>
      <c r="C2158">
        <v>-7.0135629999999996E-3</v>
      </c>
      <c r="D2158" s="2">
        <f t="shared" si="165"/>
        <v>-7.3118500993823062E-3</v>
      </c>
      <c r="E2158" s="2">
        <f t="shared" si="166"/>
        <v>5.3463151875837041E-5</v>
      </c>
      <c r="F2158" s="2">
        <f t="shared" si="167"/>
        <v>4.8784533122997853E-6</v>
      </c>
      <c r="G2158" s="2">
        <f t="shared" si="168"/>
        <v>1.4953100453168359E-5</v>
      </c>
      <c r="H2158" s="2">
        <f t="shared" si="169"/>
        <v>2.2848810131745612E-5</v>
      </c>
    </row>
    <row r="2159" spans="1:8" x14ac:dyDescent="0.25">
      <c r="A2159" s="1">
        <v>41690</v>
      </c>
      <c r="B2159">
        <v>2520.0119629999999</v>
      </c>
      <c r="C2159">
        <v>9.1939780000000002E-3</v>
      </c>
      <c r="D2159" s="2">
        <f t="shared" si="165"/>
        <v>8.8956909006176928E-3</v>
      </c>
      <c r="E2159" s="2">
        <f t="shared" si="166"/>
        <v>7.913331659933242E-5</v>
      </c>
      <c r="F2159" s="2">
        <f t="shared" si="167"/>
        <v>5.3463151875837041E-5</v>
      </c>
      <c r="G2159" s="2">
        <f t="shared" si="168"/>
        <v>4.8784533122997853E-6</v>
      </c>
      <c r="H2159" s="2">
        <f t="shared" si="169"/>
        <v>1.4953100453168359E-5</v>
      </c>
    </row>
    <row r="2160" spans="1:8" x14ac:dyDescent="0.25">
      <c r="A2160" s="1">
        <v>41689</v>
      </c>
      <c r="B2160">
        <v>2596.4123540000001</v>
      </c>
      <c r="C2160">
        <v>1.6119044999999999E-2</v>
      </c>
      <c r="D2160" s="2">
        <f t="shared" si="165"/>
        <v>1.5820757900617693E-2</v>
      </c>
      <c r="E2160" s="2">
        <f t="shared" si="166"/>
        <v>2.5029638054995716E-4</v>
      </c>
      <c r="F2160" s="2">
        <f t="shared" si="167"/>
        <v>7.913331659933242E-5</v>
      </c>
      <c r="G2160" s="2">
        <f t="shared" si="168"/>
        <v>5.3463151875837041E-5</v>
      </c>
      <c r="H2160" s="2">
        <f t="shared" si="169"/>
        <v>4.8784533122997853E-6</v>
      </c>
    </row>
    <row r="2161" spans="1:8" x14ac:dyDescent="0.25">
      <c r="A2161" s="1">
        <v>41688</v>
      </c>
      <c r="B2161">
        <v>2604.7802729999999</v>
      </c>
      <c r="C2161">
        <v>1.3050658E-2</v>
      </c>
      <c r="D2161" s="2">
        <f t="shared" si="165"/>
        <v>1.2752370900617692E-2</v>
      </c>
      <c r="E2161" s="2">
        <f t="shared" si="166"/>
        <v>1.6262296358692088E-4</v>
      </c>
      <c r="F2161" s="2">
        <f t="shared" si="167"/>
        <v>2.5029638054995716E-4</v>
      </c>
      <c r="G2161" s="2">
        <f t="shared" si="168"/>
        <v>7.913331659933242E-5</v>
      </c>
      <c r="H2161" s="2">
        <f t="shared" si="169"/>
        <v>5.3463151875837041E-5</v>
      </c>
    </row>
    <row r="2162" spans="1:8" x14ac:dyDescent="0.25">
      <c r="A2162" s="1">
        <v>41684</v>
      </c>
      <c r="B2162">
        <v>2688.5986330000001</v>
      </c>
      <c r="C2162">
        <v>1.954847E-3</v>
      </c>
      <c r="D2162" s="2">
        <f t="shared" si="165"/>
        <v>1.6565599006176934E-3</v>
      </c>
      <c r="E2162" s="2">
        <f t="shared" si="166"/>
        <v>2.7441907043345023E-6</v>
      </c>
      <c r="F2162" s="2">
        <f t="shared" si="167"/>
        <v>1.6262296358692088E-4</v>
      </c>
      <c r="G2162" s="2">
        <f t="shared" si="168"/>
        <v>2.5029638054995716E-4</v>
      </c>
      <c r="H2162" s="2">
        <f t="shared" si="169"/>
        <v>7.913331659933242E-5</v>
      </c>
    </row>
    <row r="2163" spans="1:8" x14ac:dyDescent="0.25">
      <c r="A2163" s="1">
        <v>41683</v>
      </c>
      <c r="B2163">
        <v>2731.5676269999999</v>
      </c>
      <c r="C2163">
        <v>-1.7340120000000001E-3</v>
      </c>
      <c r="D2163" s="2">
        <f t="shared" si="165"/>
        <v>-2.0322990993823066E-3</v>
      </c>
      <c r="E2163" s="2">
        <f t="shared" si="166"/>
        <v>4.130239629350135E-6</v>
      </c>
      <c r="F2163" s="2">
        <f t="shared" si="167"/>
        <v>2.7441907043345023E-6</v>
      </c>
      <c r="G2163" s="2">
        <f t="shared" si="168"/>
        <v>1.6262296358692088E-4</v>
      </c>
      <c r="H2163" s="2">
        <f t="shared" si="169"/>
        <v>2.5029638054995716E-4</v>
      </c>
    </row>
    <row r="2164" spans="1:8" x14ac:dyDescent="0.25">
      <c r="A2164" s="1">
        <v>41682</v>
      </c>
      <c r="B2164">
        <v>2717.241211</v>
      </c>
      <c r="C2164">
        <v>1.0280319999999999E-3</v>
      </c>
      <c r="D2164" s="2">
        <f t="shared" si="165"/>
        <v>7.2974490061769332E-4</v>
      </c>
      <c r="E2164" s="2">
        <f t="shared" si="166"/>
        <v>5.3252761997752706E-7</v>
      </c>
      <c r="F2164" s="2">
        <f t="shared" si="167"/>
        <v>4.130239629350135E-6</v>
      </c>
      <c r="G2164" s="2">
        <f t="shared" si="168"/>
        <v>2.7441907043345023E-6</v>
      </c>
      <c r="H2164" s="2">
        <f t="shared" si="169"/>
        <v>1.6262296358692088E-4</v>
      </c>
    </row>
    <row r="2165" spans="1:8" x14ac:dyDescent="0.25">
      <c r="A2165" s="1">
        <v>41681</v>
      </c>
      <c r="B2165">
        <v>2768.358154</v>
      </c>
      <c r="C2165">
        <v>1.0500279E-2</v>
      </c>
      <c r="D2165" s="2">
        <f t="shared" si="165"/>
        <v>1.0201991900617692E-2</v>
      </c>
      <c r="E2165" s="2">
        <f t="shared" si="166"/>
        <v>1.0408063874026899E-4</v>
      </c>
      <c r="F2165" s="2">
        <f t="shared" si="167"/>
        <v>5.3252761997752706E-7</v>
      </c>
      <c r="G2165" s="2">
        <f t="shared" si="168"/>
        <v>4.130239629350135E-6</v>
      </c>
      <c r="H2165" s="2">
        <f t="shared" si="169"/>
        <v>2.7441907043345023E-6</v>
      </c>
    </row>
    <row r="2166" spans="1:8" x14ac:dyDescent="0.25">
      <c r="A2166" s="1">
        <v>41680</v>
      </c>
      <c r="B2166">
        <v>2778.8554690000001</v>
      </c>
      <c r="C2166">
        <v>5.1620529999999998E-3</v>
      </c>
      <c r="D2166" s="2">
        <f t="shared" si="165"/>
        <v>4.8637659006176932E-3</v>
      </c>
      <c r="E2166" s="2">
        <f t="shared" si="166"/>
        <v>2.3656218736011439E-5</v>
      </c>
      <c r="F2166" s="2">
        <f t="shared" si="167"/>
        <v>1.0408063874026899E-4</v>
      </c>
      <c r="G2166" s="2">
        <f t="shared" si="168"/>
        <v>5.3252761997752706E-7</v>
      </c>
      <c r="H2166" s="2">
        <f t="shared" si="169"/>
        <v>4.130239629350135E-6</v>
      </c>
    </row>
    <row r="2167" spans="1:8" x14ac:dyDescent="0.25">
      <c r="A2167" s="1">
        <v>41677</v>
      </c>
      <c r="B2167">
        <v>2744.7241210000002</v>
      </c>
      <c r="C2167">
        <v>1.6192270000000002E-2</v>
      </c>
      <c r="D2167" s="2">
        <f t="shared" si="165"/>
        <v>1.5893982900617696E-2</v>
      </c>
      <c r="E2167" s="2">
        <f t="shared" si="166"/>
        <v>2.5261869244512768E-4</v>
      </c>
      <c r="F2167" s="2">
        <f t="shared" si="167"/>
        <v>2.3656218736011439E-5</v>
      </c>
      <c r="G2167" s="2">
        <f t="shared" si="168"/>
        <v>1.0408063874026899E-4</v>
      </c>
      <c r="H2167" s="2">
        <f t="shared" si="169"/>
        <v>5.3252761997752706E-7</v>
      </c>
    </row>
    <row r="2168" spans="1:8" x14ac:dyDescent="0.25">
      <c r="A2168" s="1">
        <v>41676</v>
      </c>
      <c r="B2168">
        <v>2725.2592770000001</v>
      </c>
      <c r="C2168">
        <v>1.045388E-3</v>
      </c>
      <c r="D2168" s="2">
        <f t="shared" si="165"/>
        <v>7.4710090061769338E-4</v>
      </c>
      <c r="E2168" s="2">
        <f t="shared" si="166"/>
        <v>5.5815975570376858E-7</v>
      </c>
      <c r="F2168" s="2">
        <f t="shared" si="167"/>
        <v>2.5261869244512768E-4</v>
      </c>
      <c r="G2168" s="2">
        <f t="shared" si="168"/>
        <v>2.3656218736011439E-5</v>
      </c>
      <c r="H2168" s="2">
        <f t="shared" si="169"/>
        <v>1.0408063874026899E-4</v>
      </c>
    </row>
    <row r="2169" spans="1:8" x14ac:dyDescent="0.25">
      <c r="A2169" s="1">
        <v>41675</v>
      </c>
      <c r="B2169">
        <v>2704.1547850000002</v>
      </c>
      <c r="C2169">
        <v>3.79846E-3</v>
      </c>
      <c r="D2169" s="2">
        <f t="shared" si="165"/>
        <v>3.5001729006176934E-3</v>
      </c>
      <c r="E2169" s="2">
        <f t="shared" si="166"/>
        <v>1.2251210334218477E-5</v>
      </c>
      <c r="F2169" s="2">
        <f t="shared" si="167"/>
        <v>5.5815975570376858E-7</v>
      </c>
      <c r="G2169" s="2">
        <f t="shared" si="168"/>
        <v>2.5261869244512768E-4</v>
      </c>
      <c r="H2169" s="2">
        <f t="shared" si="169"/>
        <v>2.3656218736011439E-5</v>
      </c>
    </row>
    <row r="2170" spans="1:8" x14ac:dyDescent="0.25">
      <c r="A2170" s="1">
        <v>41674</v>
      </c>
      <c r="B2170">
        <v>2747.6235350000002</v>
      </c>
      <c r="C2170">
        <v>-2.1727888000000001E-2</v>
      </c>
      <c r="D2170" s="2">
        <f t="shared" si="165"/>
        <v>-2.2026175099382306E-2</v>
      </c>
      <c r="E2170" s="2">
        <f t="shared" si="166"/>
        <v>4.8515238950864916E-4</v>
      </c>
      <c r="F2170" s="2">
        <f t="shared" si="167"/>
        <v>1.2251210334218477E-5</v>
      </c>
      <c r="G2170" s="2">
        <f t="shared" si="168"/>
        <v>5.5815975570376858E-7</v>
      </c>
      <c r="H2170" s="2">
        <f t="shared" si="169"/>
        <v>2.5261869244512768E-4</v>
      </c>
    </row>
    <row r="2171" spans="1:8" x14ac:dyDescent="0.25">
      <c r="A2171" s="1">
        <v>41673</v>
      </c>
      <c r="B2171">
        <v>2798.2304690000001</v>
      </c>
      <c r="C2171">
        <v>-4.2947819999999996E-3</v>
      </c>
      <c r="D2171" s="2">
        <f t="shared" si="165"/>
        <v>-4.5930690993823062E-3</v>
      </c>
      <c r="E2171" s="2">
        <f t="shared" si="166"/>
        <v>2.1096283751700589E-5</v>
      </c>
      <c r="F2171" s="2">
        <f t="shared" si="167"/>
        <v>4.8515238950864916E-4</v>
      </c>
      <c r="G2171" s="2">
        <f t="shared" si="168"/>
        <v>1.2251210334218477E-5</v>
      </c>
      <c r="H2171" s="2">
        <f t="shared" si="169"/>
        <v>5.5815975570376858E-7</v>
      </c>
    </row>
    <row r="2172" spans="1:8" x14ac:dyDescent="0.25">
      <c r="A2172" s="1">
        <v>41669</v>
      </c>
      <c r="B2172">
        <v>2780.0151369999999</v>
      </c>
      <c r="C2172">
        <v>-4.731224E-3</v>
      </c>
      <c r="D2172" s="2">
        <f t="shared" si="165"/>
        <v>-5.0295110993823066E-3</v>
      </c>
      <c r="E2172" s="2">
        <f t="shared" si="166"/>
        <v>2.5295981898809819E-5</v>
      </c>
      <c r="F2172" s="2">
        <f t="shared" si="167"/>
        <v>2.1096283751700589E-5</v>
      </c>
      <c r="G2172" s="2">
        <f t="shared" si="168"/>
        <v>4.8515238950864916E-4</v>
      </c>
      <c r="H2172" s="2">
        <f t="shared" si="169"/>
        <v>1.2251210334218477E-5</v>
      </c>
    </row>
    <row r="2173" spans="1:8" x14ac:dyDescent="0.25">
      <c r="A2173" s="1">
        <v>41668</v>
      </c>
      <c r="B2173">
        <v>2763.7993160000001</v>
      </c>
      <c r="C2173">
        <v>7.7782629999999997E-3</v>
      </c>
      <c r="D2173" s="2">
        <f t="shared" si="165"/>
        <v>7.4799759006176931E-3</v>
      </c>
      <c r="E2173" s="2">
        <f t="shared" si="166"/>
        <v>5.5950039473821467E-5</v>
      </c>
      <c r="F2173" s="2">
        <f t="shared" si="167"/>
        <v>2.5295981898809819E-5</v>
      </c>
      <c r="G2173" s="2">
        <f t="shared" si="168"/>
        <v>2.1096283751700589E-5</v>
      </c>
      <c r="H2173" s="2">
        <f t="shared" si="169"/>
        <v>4.8515238950864916E-4</v>
      </c>
    </row>
    <row r="2174" spans="1:8" x14ac:dyDescent="0.25">
      <c r="A2174" s="1">
        <v>41667</v>
      </c>
      <c r="B2174">
        <v>2743.9145509999998</v>
      </c>
      <c r="C2174">
        <v>-9.7155000000000002E-3</v>
      </c>
      <c r="D2174" s="2">
        <f t="shared" si="165"/>
        <v>-1.0013787099382308E-2</v>
      </c>
      <c r="E2174" s="2">
        <f t="shared" si="166"/>
        <v>1.0027593207175554E-4</v>
      </c>
      <c r="F2174" s="2">
        <f t="shared" si="167"/>
        <v>5.5950039473821467E-5</v>
      </c>
      <c r="G2174" s="2">
        <f t="shared" si="168"/>
        <v>2.5295981898809819E-5</v>
      </c>
      <c r="H2174" s="2">
        <f t="shared" si="169"/>
        <v>2.1096283751700589E-5</v>
      </c>
    </row>
    <row r="2175" spans="1:8" x14ac:dyDescent="0.25">
      <c r="A2175" s="1">
        <v>41666</v>
      </c>
      <c r="B2175">
        <v>2762.5996089999999</v>
      </c>
      <c r="C2175">
        <v>-1.7907930999999998E-2</v>
      </c>
      <c r="D2175" s="2">
        <f t="shared" si="165"/>
        <v>-1.8206218099382304E-2</v>
      </c>
      <c r="E2175" s="2">
        <f t="shared" si="166"/>
        <v>3.3146637748227578E-4</v>
      </c>
      <c r="F2175" s="2">
        <f t="shared" si="167"/>
        <v>1.0027593207175554E-4</v>
      </c>
      <c r="G2175" s="2">
        <f t="shared" si="168"/>
        <v>5.5950039473821467E-5</v>
      </c>
      <c r="H2175" s="2">
        <f t="shared" si="169"/>
        <v>2.5295981898809819E-5</v>
      </c>
    </row>
    <row r="2176" spans="1:8" x14ac:dyDescent="0.25">
      <c r="A2176" s="1">
        <v>41663</v>
      </c>
      <c r="B2176">
        <v>2771.657471</v>
      </c>
      <c r="C2176">
        <v>3.4704179999999999E-3</v>
      </c>
      <c r="D2176" s="2">
        <f t="shared" si="165"/>
        <v>3.1721309006176933E-3</v>
      </c>
      <c r="E2176" s="2">
        <f t="shared" si="166"/>
        <v>1.0062414450653617E-5</v>
      </c>
      <c r="F2176" s="2">
        <f t="shared" si="167"/>
        <v>3.3146637748227578E-4</v>
      </c>
      <c r="G2176" s="2">
        <f t="shared" si="168"/>
        <v>1.0027593207175554E-4</v>
      </c>
      <c r="H2176" s="2">
        <f t="shared" si="169"/>
        <v>5.5950039473821467E-5</v>
      </c>
    </row>
    <row r="2177" spans="1:8" x14ac:dyDescent="0.25">
      <c r="A2177" s="1">
        <v>41662</v>
      </c>
      <c r="B2177">
        <v>2801.9995119999999</v>
      </c>
      <c r="C2177">
        <v>4.9050630000000003E-3</v>
      </c>
      <c r="D2177" s="2">
        <f t="shared" si="165"/>
        <v>4.6067759006176937E-3</v>
      </c>
      <c r="E2177" s="2">
        <f t="shared" si="166"/>
        <v>2.1222384198511964E-5</v>
      </c>
      <c r="F2177" s="2">
        <f t="shared" si="167"/>
        <v>1.0062414450653617E-5</v>
      </c>
      <c r="G2177" s="2">
        <f t="shared" si="168"/>
        <v>3.3146637748227578E-4</v>
      </c>
      <c r="H2177" s="2">
        <f t="shared" si="169"/>
        <v>1.0027593207175554E-4</v>
      </c>
    </row>
    <row r="2178" spans="1:8" x14ac:dyDescent="0.25">
      <c r="A2178" s="1">
        <v>41661</v>
      </c>
      <c r="B2178">
        <v>2823.9438479999999</v>
      </c>
      <c r="C2178">
        <v>1.9840834000000002E-2</v>
      </c>
      <c r="D2178" s="2">
        <f t="shared" si="165"/>
        <v>1.9542546900617696E-2</v>
      </c>
      <c r="E2178" s="2">
        <f t="shared" si="166"/>
        <v>3.8191113936284231E-4</v>
      </c>
      <c r="F2178" s="2">
        <f t="shared" si="167"/>
        <v>2.1222384198511964E-5</v>
      </c>
      <c r="G2178" s="2">
        <f t="shared" si="168"/>
        <v>1.0062414450653617E-5</v>
      </c>
      <c r="H2178" s="2">
        <f t="shared" si="169"/>
        <v>3.3146637748227578E-4</v>
      </c>
    </row>
    <row r="2179" spans="1:8" x14ac:dyDescent="0.25">
      <c r="A2179" s="1">
        <v>41660</v>
      </c>
      <c r="B2179">
        <v>2839.8098140000002</v>
      </c>
      <c r="C2179">
        <v>2.2686759999999999E-3</v>
      </c>
      <c r="D2179" s="2">
        <f t="shared" ref="D2179:D2242" si="170">C2179-L$1</f>
        <v>1.9703889006176933E-3</v>
      </c>
      <c r="E2179" s="2">
        <f t="shared" ref="E2179:E2242" si="171">D2179^2</f>
        <v>3.8824324196774022E-6</v>
      </c>
      <c r="F2179" s="2">
        <f t="shared" si="167"/>
        <v>3.8191113936284231E-4</v>
      </c>
      <c r="G2179" s="2">
        <f t="shared" si="168"/>
        <v>2.1222384198511964E-5</v>
      </c>
      <c r="H2179" s="2">
        <f t="shared" si="169"/>
        <v>1.0062414450653617E-5</v>
      </c>
    </row>
    <row r="2180" spans="1:8" x14ac:dyDescent="0.25">
      <c r="A2180" s="1">
        <v>41659</v>
      </c>
      <c r="B2180">
        <v>2876.5903320000002</v>
      </c>
      <c r="C2180">
        <v>3.0869040000000001E-3</v>
      </c>
      <c r="D2180" s="2">
        <f t="shared" si="170"/>
        <v>2.7886169006176935E-3</v>
      </c>
      <c r="E2180" s="2">
        <f t="shared" si="171"/>
        <v>7.7763842184106305E-6</v>
      </c>
      <c r="F2180" s="2">
        <f t="shared" ref="F2180:F2243" si="172">E2179</f>
        <v>3.8824324196774022E-6</v>
      </c>
      <c r="G2180" s="2">
        <f t="shared" si="168"/>
        <v>3.8191113936284231E-4</v>
      </c>
      <c r="H2180" s="2">
        <f t="shared" si="169"/>
        <v>2.1222384198511964E-5</v>
      </c>
    </row>
    <row r="2181" spans="1:8" x14ac:dyDescent="0.25">
      <c r="A2181" s="1">
        <v>41656</v>
      </c>
      <c r="B2181">
        <v>2835.2409670000002</v>
      </c>
      <c r="C2181">
        <v>8.1038499999999995E-4</v>
      </c>
      <c r="D2181" s="2">
        <f t="shared" si="170"/>
        <v>5.1209790061769326E-4</v>
      </c>
      <c r="E2181" s="2">
        <f t="shared" si="171"/>
        <v>2.6224425981704882E-7</v>
      </c>
      <c r="F2181" s="2">
        <f t="shared" si="172"/>
        <v>7.7763842184106305E-6</v>
      </c>
      <c r="G2181" s="2">
        <f t="shared" ref="G2181:G2244" si="173">E2179</f>
        <v>3.8824324196774022E-6</v>
      </c>
      <c r="H2181" s="2">
        <f t="shared" si="169"/>
        <v>3.8191113936284231E-4</v>
      </c>
    </row>
    <row r="2182" spans="1:8" x14ac:dyDescent="0.25">
      <c r="A2182" s="1">
        <v>41655</v>
      </c>
      <c r="B2182">
        <v>2838.73999</v>
      </c>
      <c r="C2182">
        <v>4.0400799999999997E-3</v>
      </c>
      <c r="D2182" s="2">
        <f t="shared" si="170"/>
        <v>3.7417929006176931E-3</v>
      </c>
      <c r="E2182" s="2">
        <f t="shared" si="171"/>
        <v>1.4001014111112969E-5</v>
      </c>
      <c r="F2182" s="2">
        <f t="shared" si="172"/>
        <v>2.6224425981704882E-7</v>
      </c>
      <c r="G2182" s="2">
        <f t="shared" si="173"/>
        <v>7.7763842184106305E-6</v>
      </c>
      <c r="H2182" s="2">
        <f t="shared" ref="H2182:H2245" si="174">E2179</f>
        <v>3.8824324196774022E-6</v>
      </c>
    </row>
    <row r="2183" spans="1:8" x14ac:dyDescent="0.25">
      <c r="A2183" s="1">
        <v>41654</v>
      </c>
      <c r="B2183">
        <v>2831.4418949999999</v>
      </c>
      <c r="C2183">
        <v>3.7936160000000001E-3</v>
      </c>
      <c r="D2183" s="2">
        <f t="shared" si="170"/>
        <v>3.4953289006176935E-3</v>
      </c>
      <c r="E2183" s="2">
        <f t="shared" si="171"/>
        <v>1.2217324123493294E-5</v>
      </c>
      <c r="F2183" s="2">
        <f t="shared" si="172"/>
        <v>1.4001014111112969E-5</v>
      </c>
      <c r="G2183" s="2">
        <f t="shared" si="173"/>
        <v>2.6224425981704882E-7</v>
      </c>
      <c r="H2183" s="2">
        <f t="shared" si="174"/>
        <v>7.7763842184106305E-6</v>
      </c>
    </row>
    <row r="2184" spans="1:8" x14ac:dyDescent="0.25">
      <c r="A2184" s="1">
        <v>41653</v>
      </c>
      <c r="B2184">
        <v>2831.4418949999999</v>
      </c>
      <c r="C2184">
        <v>-8.6049399999999995E-4</v>
      </c>
      <c r="D2184" s="2">
        <f t="shared" si="170"/>
        <v>-1.1587810993823066E-3</v>
      </c>
      <c r="E2184" s="2">
        <f t="shared" si="171"/>
        <v>1.3427736362856673E-6</v>
      </c>
      <c r="F2184" s="2">
        <f t="shared" si="172"/>
        <v>1.2217324123493294E-5</v>
      </c>
      <c r="G2184" s="2">
        <f t="shared" si="173"/>
        <v>1.4001014111112969E-5</v>
      </c>
      <c r="H2184" s="2">
        <f t="shared" si="174"/>
        <v>2.6224425981704882E-7</v>
      </c>
    </row>
    <row r="2185" spans="1:8" x14ac:dyDescent="0.25">
      <c r="A2185" s="1">
        <v>41652</v>
      </c>
      <c r="B2185">
        <v>2808.5478520000001</v>
      </c>
      <c r="C2185">
        <v>1.6598060000000001E-2</v>
      </c>
      <c r="D2185" s="2">
        <f t="shared" si="170"/>
        <v>1.6299772900617696E-2</v>
      </c>
      <c r="E2185" s="2">
        <f t="shared" si="171"/>
        <v>2.6568259661171098E-4</v>
      </c>
      <c r="F2185" s="2">
        <f t="shared" si="172"/>
        <v>1.3427736362856673E-6</v>
      </c>
      <c r="G2185" s="2">
        <f t="shared" si="173"/>
        <v>1.2217324123493294E-5</v>
      </c>
      <c r="H2185" s="2">
        <f t="shared" si="174"/>
        <v>1.4001014111112969E-5</v>
      </c>
    </row>
    <row r="2186" spans="1:8" x14ac:dyDescent="0.25">
      <c r="A2186" s="1">
        <v>41649</v>
      </c>
      <c r="B2186">
        <v>2809.9372560000002</v>
      </c>
      <c r="C2186">
        <v>-1.6065993000000001E-2</v>
      </c>
      <c r="D2186" s="2">
        <f t="shared" si="170"/>
        <v>-1.6364280099382306E-2</v>
      </c>
      <c r="E2186" s="2">
        <f t="shared" si="171"/>
        <v>2.6778966317103978E-4</v>
      </c>
      <c r="F2186" s="2">
        <f t="shared" si="172"/>
        <v>2.6568259661171098E-4</v>
      </c>
      <c r="G2186" s="2">
        <f t="shared" si="173"/>
        <v>1.3427736362856673E-6</v>
      </c>
      <c r="H2186" s="2">
        <f t="shared" si="174"/>
        <v>1.2217324123493294E-5</v>
      </c>
    </row>
    <row r="2187" spans="1:8" x14ac:dyDescent="0.25">
      <c r="A2187" s="1">
        <v>41648</v>
      </c>
      <c r="B2187">
        <v>2781.9746089999999</v>
      </c>
      <c r="C2187">
        <v>-8.2137579999999998E-3</v>
      </c>
      <c r="D2187" s="2">
        <f t="shared" si="170"/>
        <v>-8.5120450993823073E-3</v>
      </c>
      <c r="E2187" s="2">
        <f t="shared" si="171"/>
        <v>7.2454911773918351E-5</v>
      </c>
      <c r="F2187" s="2">
        <f t="shared" si="172"/>
        <v>2.6778966317103978E-4</v>
      </c>
      <c r="G2187" s="2">
        <f t="shared" si="173"/>
        <v>2.6568259661171098E-4</v>
      </c>
      <c r="H2187" s="2">
        <f t="shared" si="174"/>
        <v>1.3427736362856673E-6</v>
      </c>
    </row>
    <row r="2188" spans="1:8" x14ac:dyDescent="0.25">
      <c r="A2188" s="1">
        <v>41647</v>
      </c>
      <c r="B2188">
        <v>2789.5927729999999</v>
      </c>
      <c r="C2188">
        <v>6.5426879999999996E-3</v>
      </c>
      <c r="D2188" s="2">
        <f t="shared" si="170"/>
        <v>6.244400900617693E-3</v>
      </c>
      <c r="E2188" s="2">
        <f t="shared" si="171"/>
        <v>3.8992542607635054E-5</v>
      </c>
      <c r="F2188" s="2">
        <f t="shared" si="172"/>
        <v>7.2454911773918351E-5</v>
      </c>
      <c r="G2188" s="2">
        <f t="shared" si="173"/>
        <v>2.6778966317103978E-4</v>
      </c>
      <c r="H2188" s="2">
        <f t="shared" si="174"/>
        <v>2.6568259661171098E-4</v>
      </c>
    </row>
    <row r="2189" spans="1:8" x14ac:dyDescent="0.25">
      <c r="A2189" s="1">
        <v>41646</v>
      </c>
      <c r="B2189">
        <v>2783.0344239999999</v>
      </c>
      <c r="C2189">
        <v>-6.4308289999999999E-3</v>
      </c>
      <c r="D2189" s="2">
        <f t="shared" si="170"/>
        <v>-6.7291160993823065E-3</v>
      </c>
      <c r="E2189" s="2">
        <f t="shared" si="171"/>
        <v>4.5281003478966148E-5</v>
      </c>
      <c r="F2189" s="2">
        <f t="shared" si="172"/>
        <v>3.8992542607635054E-5</v>
      </c>
      <c r="G2189" s="2">
        <f t="shared" si="173"/>
        <v>7.2454911773918351E-5</v>
      </c>
      <c r="H2189" s="2">
        <f t="shared" si="174"/>
        <v>2.6778966317103978E-4</v>
      </c>
    </row>
    <row r="2190" spans="1:8" x14ac:dyDescent="0.25">
      <c r="A2190" s="1">
        <v>41645</v>
      </c>
      <c r="B2190">
        <v>2809.8874510000001</v>
      </c>
      <c r="C2190">
        <v>6.3484659999999997E-3</v>
      </c>
      <c r="D2190" s="2">
        <f t="shared" si="170"/>
        <v>6.0501789006176931E-3</v>
      </c>
      <c r="E2190" s="2">
        <f t="shared" si="171"/>
        <v>3.660466472947952E-5</v>
      </c>
      <c r="F2190" s="2">
        <f t="shared" si="172"/>
        <v>4.5281003478966148E-5</v>
      </c>
      <c r="G2190" s="2">
        <f t="shared" si="173"/>
        <v>3.8992542607635054E-5</v>
      </c>
      <c r="H2190" s="2">
        <f t="shared" si="174"/>
        <v>7.2454911773918351E-5</v>
      </c>
    </row>
    <row r="2191" spans="1:8" x14ac:dyDescent="0.25">
      <c r="A2191" s="1">
        <v>41642</v>
      </c>
      <c r="B2191">
        <v>2792.6918949999999</v>
      </c>
      <c r="C2191">
        <v>-6.0893709999999997E-3</v>
      </c>
      <c r="D2191" s="2">
        <f t="shared" si="170"/>
        <v>-6.3876580993823063E-3</v>
      </c>
      <c r="E2191" s="2">
        <f t="shared" si="171"/>
        <v>4.0802175994604374E-5</v>
      </c>
      <c r="F2191" s="2">
        <f t="shared" si="172"/>
        <v>3.660466472947952E-5</v>
      </c>
      <c r="G2191" s="2">
        <f t="shared" si="173"/>
        <v>4.5281003478966148E-5</v>
      </c>
      <c r="H2191" s="2">
        <f t="shared" si="174"/>
        <v>3.8992542607635054E-5</v>
      </c>
    </row>
    <row r="2192" spans="1:8" x14ac:dyDescent="0.25">
      <c r="A2192" s="1">
        <v>41641</v>
      </c>
      <c r="B2192">
        <v>2776.9658199999999</v>
      </c>
      <c r="C2192">
        <v>1.5905479E-2</v>
      </c>
      <c r="D2192" s="2">
        <f t="shared" si="170"/>
        <v>1.5607191900617693E-2</v>
      </c>
      <c r="E2192" s="2">
        <f t="shared" si="171"/>
        <v>2.4358443902270651E-4</v>
      </c>
      <c r="F2192" s="2">
        <f t="shared" si="172"/>
        <v>4.0802175994604374E-5</v>
      </c>
      <c r="G2192" s="2">
        <f t="shared" si="173"/>
        <v>3.660466472947952E-5</v>
      </c>
      <c r="H2192" s="2">
        <f t="shared" si="174"/>
        <v>4.5281003478966148E-5</v>
      </c>
    </row>
    <row r="2193" spans="1:8" x14ac:dyDescent="0.25">
      <c r="A2193" s="1">
        <v>41635</v>
      </c>
      <c r="B2193">
        <v>2772.0070799999999</v>
      </c>
      <c r="C2193">
        <v>1.956176E-3</v>
      </c>
      <c r="D2193" s="2">
        <f t="shared" si="170"/>
        <v>1.6578889006176934E-3</v>
      </c>
      <c r="E2193" s="2">
        <f t="shared" si="171"/>
        <v>2.7485956067913441E-6</v>
      </c>
      <c r="F2193" s="2">
        <f t="shared" si="172"/>
        <v>2.4358443902270651E-4</v>
      </c>
      <c r="G2193" s="2">
        <f t="shared" si="173"/>
        <v>4.0802175994604374E-5</v>
      </c>
      <c r="H2193" s="2">
        <f t="shared" si="174"/>
        <v>3.660466472947952E-5</v>
      </c>
    </row>
    <row r="2194" spans="1:8" x14ac:dyDescent="0.25">
      <c r="A2194" s="1">
        <v>41634</v>
      </c>
      <c r="B2194">
        <v>2753.9018550000001</v>
      </c>
      <c r="C2194">
        <v>3.9955240000000003E-3</v>
      </c>
      <c r="D2194" s="2">
        <f t="shared" si="170"/>
        <v>3.6972369006176937E-3</v>
      </c>
      <c r="E2194" s="2">
        <f t="shared" si="171"/>
        <v>1.366956069928913E-5</v>
      </c>
      <c r="F2194" s="2">
        <f t="shared" si="172"/>
        <v>2.7485956067913441E-6</v>
      </c>
      <c r="G2194" s="2">
        <f t="shared" si="173"/>
        <v>2.4358443902270651E-4</v>
      </c>
      <c r="H2194" s="2">
        <f t="shared" si="174"/>
        <v>4.0802175994604374E-5</v>
      </c>
    </row>
    <row r="2195" spans="1:8" x14ac:dyDescent="0.25">
      <c r="A2195" s="1">
        <v>41631</v>
      </c>
      <c r="B2195">
        <v>2747.08374</v>
      </c>
      <c r="C2195">
        <v>3.378907E-3</v>
      </c>
      <c r="D2195" s="2">
        <f t="shared" si="170"/>
        <v>3.0806199006176934E-3</v>
      </c>
      <c r="E2195" s="2">
        <f t="shared" si="171"/>
        <v>9.4902189720817666E-6</v>
      </c>
      <c r="F2195" s="2">
        <f t="shared" si="172"/>
        <v>1.366956069928913E-5</v>
      </c>
      <c r="G2195" s="2">
        <f t="shared" si="173"/>
        <v>2.7485956067913441E-6</v>
      </c>
      <c r="H2195" s="2">
        <f t="shared" si="174"/>
        <v>2.4358443902270651E-4</v>
      </c>
    </row>
    <row r="2196" spans="1:8" x14ac:dyDescent="0.25">
      <c r="A2196" s="1">
        <v>41628</v>
      </c>
      <c r="B2196">
        <v>2751.0026859999998</v>
      </c>
      <c r="C2196">
        <v>-1.4966859000000001E-2</v>
      </c>
      <c r="D2196" s="2">
        <f t="shared" si="170"/>
        <v>-1.5265146099382308E-2</v>
      </c>
      <c r="E2196" s="2">
        <f t="shared" si="171"/>
        <v>2.330246854354869E-4</v>
      </c>
      <c r="F2196" s="2">
        <f t="shared" si="172"/>
        <v>9.4902189720817666E-6</v>
      </c>
      <c r="G2196" s="2">
        <f t="shared" si="173"/>
        <v>1.366956069928913E-5</v>
      </c>
      <c r="H2196" s="2">
        <f t="shared" si="174"/>
        <v>2.7485956067913441E-6</v>
      </c>
    </row>
    <row r="2197" spans="1:8" x14ac:dyDescent="0.25">
      <c r="A2197" s="1">
        <v>41627</v>
      </c>
      <c r="B2197">
        <v>2761.6599120000001</v>
      </c>
      <c r="C2197">
        <v>-6.467062E-3</v>
      </c>
      <c r="D2197" s="2">
        <f t="shared" si="170"/>
        <v>-6.7653490993823066E-3</v>
      </c>
      <c r="E2197" s="2">
        <f t="shared" si="171"/>
        <v>4.576994843651299E-5</v>
      </c>
      <c r="F2197" s="2">
        <f t="shared" si="172"/>
        <v>2.330246854354869E-4</v>
      </c>
      <c r="G2197" s="2">
        <f t="shared" si="173"/>
        <v>9.4902189720817666E-6</v>
      </c>
      <c r="H2197" s="2">
        <f t="shared" si="174"/>
        <v>1.366956069928913E-5</v>
      </c>
    </row>
    <row r="2198" spans="1:8" x14ac:dyDescent="0.25">
      <c r="A2198" s="1">
        <v>41626</v>
      </c>
      <c r="B2198">
        <v>2765.7387699999999</v>
      </c>
      <c r="C2198">
        <v>5.4765760000000004E-3</v>
      </c>
      <c r="D2198" s="2">
        <f t="shared" si="170"/>
        <v>5.1782889006176938E-3</v>
      </c>
      <c r="E2198" s="2">
        <f t="shared" si="171"/>
        <v>2.6814675938260402E-5</v>
      </c>
      <c r="F2198" s="2">
        <f t="shared" si="172"/>
        <v>4.576994843651299E-5</v>
      </c>
      <c r="G2198" s="2">
        <f t="shared" si="173"/>
        <v>2.330246854354869E-4</v>
      </c>
      <c r="H2198" s="2">
        <f t="shared" si="174"/>
        <v>9.4902189720817666E-6</v>
      </c>
    </row>
    <row r="2199" spans="1:8" x14ac:dyDescent="0.25">
      <c r="A2199" s="1">
        <v>41625</v>
      </c>
      <c r="B2199">
        <v>2767.5783689999998</v>
      </c>
      <c r="C2199">
        <v>1.9836201000000001E-2</v>
      </c>
      <c r="D2199" s="2">
        <f t="shared" si="170"/>
        <v>1.9537913900617696E-2</v>
      </c>
      <c r="E2199" s="2">
        <f t="shared" si="171"/>
        <v>3.8173007958795016E-4</v>
      </c>
      <c r="F2199" s="2">
        <f t="shared" si="172"/>
        <v>2.6814675938260402E-5</v>
      </c>
      <c r="G2199" s="2">
        <f t="shared" si="173"/>
        <v>4.576994843651299E-5</v>
      </c>
      <c r="H2199" s="2">
        <f t="shared" si="174"/>
        <v>2.330246854354869E-4</v>
      </c>
    </row>
    <row r="2200" spans="1:8" x14ac:dyDescent="0.25">
      <c r="A2200" s="1">
        <v>41624</v>
      </c>
      <c r="B2200">
        <v>2790.852539</v>
      </c>
      <c r="C2200">
        <v>7.8431149999999995E-3</v>
      </c>
      <c r="D2200" s="2">
        <f t="shared" si="170"/>
        <v>7.5448279006176929E-3</v>
      </c>
      <c r="E2200" s="2">
        <f t="shared" si="171"/>
        <v>5.6924428049939182E-5</v>
      </c>
      <c r="F2200" s="2">
        <f t="shared" si="172"/>
        <v>3.8173007958795016E-4</v>
      </c>
      <c r="G2200" s="2">
        <f t="shared" si="173"/>
        <v>2.6814675938260402E-5</v>
      </c>
      <c r="H2200" s="2">
        <f t="shared" si="174"/>
        <v>4.576994843651299E-5</v>
      </c>
    </row>
    <row r="2201" spans="1:8" x14ac:dyDescent="0.25">
      <c r="A2201" s="1">
        <v>41621</v>
      </c>
      <c r="B2201">
        <v>2818.1354980000001</v>
      </c>
      <c r="C2201">
        <v>7.9799500000000002E-4</v>
      </c>
      <c r="D2201" s="2">
        <f t="shared" si="170"/>
        <v>4.9970790061769333E-4</v>
      </c>
      <c r="E2201" s="2">
        <f t="shared" si="171"/>
        <v>2.4970798593974248E-7</v>
      </c>
      <c r="F2201" s="2">
        <f t="shared" si="172"/>
        <v>5.6924428049939182E-5</v>
      </c>
      <c r="G2201" s="2">
        <f t="shared" si="173"/>
        <v>3.8173007958795016E-4</v>
      </c>
      <c r="H2201" s="2">
        <f t="shared" si="174"/>
        <v>2.6814675938260402E-5</v>
      </c>
    </row>
    <row r="2202" spans="1:8" x14ac:dyDescent="0.25">
      <c r="A2202" s="1">
        <v>41620</v>
      </c>
      <c r="B2202">
        <v>2833.5415039999998</v>
      </c>
      <c r="C2202">
        <v>-2.1665553000000001E-2</v>
      </c>
      <c r="D2202" s="2">
        <f t="shared" si="170"/>
        <v>-2.1963840099382306E-2</v>
      </c>
      <c r="E2202" s="2">
        <f t="shared" si="171"/>
        <v>4.8241027191123415E-4</v>
      </c>
      <c r="F2202" s="2">
        <f t="shared" si="172"/>
        <v>2.4970798593974248E-7</v>
      </c>
      <c r="G2202" s="2">
        <f t="shared" si="173"/>
        <v>5.6924428049939182E-5</v>
      </c>
      <c r="H2202" s="2">
        <f t="shared" si="174"/>
        <v>3.8173007958795016E-4</v>
      </c>
    </row>
    <row r="2203" spans="1:8" x14ac:dyDescent="0.25">
      <c r="A2203" s="1">
        <v>41619</v>
      </c>
      <c r="B2203">
        <v>2892.6560060000002</v>
      </c>
      <c r="C2203">
        <v>3.97523E-4</v>
      </c>
      <c r="D2203" s="2">
        <f t="shared" si="170"/>
        <v>9.9235900617693359E-5</v>
      </c>
      <c r="E2203" s="2">
        <f t="shared" si="171"/>
        <v>9.8477639714047128E-9</v>
      </c>
      <c r="F2203" s="2">
        <f t="shared" si="172"/>
        <v>4.8241027191123415E-4</v>
      </c>
      <c r="G2203" s="2">
        <f t="shared" si="173"/>
        <v>2.4970798593974248E-7</v>
      </c>
      <c r="H2203" s="2">
        <f t="shared" si="174"/>
        <v>5.6924428049939182E-5</v>
      </c>
    </row>
    <row r="2204" spans="1:8" x14ac:dyDescent="0.25">
      <c r="A2204" s="1">
        <v>41618</v>
      </c>
      <c r="B2204">
        <v>2957.3596189999998</v>
      </c>
      <c r="C2204">
        <v>-2.0603722000000001E-2</v>
      </c>
      <c r="D2204" s="2">
        <f t="shared" si="170"/>
        <v>-2.0902009099382307E-2</v>
      </c>
      <c r="E2204" s="2">
        <f t="shared" si="171"/>
        <v>4.3689398439066077E-4</v>
      </c>
      <c r="F2204" s="2">
        <f t="shared" si="172"/>
        <v>9.8477639714047128E-9</v>
      </c>
      <c r="G2204" s="2">
        <f t="shared" si="173"/>
        <v>4.8241027191123415E-4</v>
      </c>
      <c r="H2204" s="2">
        <f t="shared" si="174"/>
        <v>2.4970798593974248E-7</v>
      </c>
    </row>
    <row r="2205" spans="1:8" x14ac:dyDescent="0.25">
      <c r="A2205" s="1">
        <v>41617</v>
      </c>
      <c r="B2205">
        <v>2909.4018550000001</v>
      </c>
      <c r="C2205">
        <v>-9.9802700000000007E-4</v>
      </c>
      <c r="D2205" s="2">
        <f t="shared" si="170"/>
        <v>-1.2963140993823067E-3</v>
      </c>
      <c r="E2205" s="2">
        <f t="shared" si="171"/>
        <v>1.6804302442573609E-6</v>
      </c>
      <c r="F2205" s="2">
        <f t="shared" si="172"/>
        <v>4.3689398439066077E-4</v>
      </c>
      <c r="G2205" s="2">
        <f t="shared" si="173"/>
        <v>9.8477639714047128E-9</v>
      </c>
      <c r="H2205" s="2">
        <f t="shared" si="174"/>
        <v>4.8241027191123415E-4</v>
      </c>
    </row>
    <row r="2206" spans="1:8" x14ac:dyDescent="0.25">
      <c r="A2206" s="1">
        <v>41614</v>
      </c>
      <c r="B2206">
        <v>2913.6008299999999</v>
      </c>
      <c r="C2206">
        <v>-2.658246E-3</v>
      </c>
      <c r="D2206" s="2">
        <f t="shared" si="170"/>
        <v>-2.9565330993823065E-3</v>
      </c>
      <c r="E2206" s="2">
        <f t="shared" si="171"/>
        <v>8.7410879677431479E-6</v>
      </c>
      <c r="F2206" s="2">
        <f t="shared" si="172"/>
        <v>1.6804302442573609E-6</v>
      </c>
      <c r="G2206" s="2">
        <f t="shared" si="173"/>
        <v>4.3689398439066077E-4</v>
      </c>
      <c r="H2206" s="2">
        <f t="shared" si="174"/>
        <v>9.8477639714047128E-9</v>
      </c>
    </row>
    <row r="2207" spans="1:8" x14ac:dyDescent="0.25">
      <c r="A2207" s="1">
        <v>41613</v>
      </c>
      <c r="B2207">
        <v>2900.0344239999999</v>
      </c>
      <c r="C2207">
        <v>-1.2241210000000001E-2</v>
      </c>
      <c r="D2207" s="2">
        <f t="shared" si="170"/>
        <v>-1.2539497099382308E-2</v>
      </c>
      <c r="E2207" s="2">
        <f t="shared" si="171"/>
        <v>1.5723898750541731E-4</v>
      </c>
      <c r="F2207" s="2">
        <f t="shared" si="172"/>
        <v>8.7410879677431479E-6</v>
      </c>
      <c r="G2207" s="2">
        <f t="shared" si="173"/>
        <v>1.6804302442573609E-6</v>
      </c>
      <c r="H2207" s="2">
        <f t="shared" si="174"/>
        <v>4.3689398439066077E-4</v>
      </c>
    </row>
    <row r="2208" spans="1:8" x14ac:dyDescent="0.25">
      <c r="A2208" s="1">
        <v>41612</v>
      </c>
      <c r="B2208">
        <v>2881.3989259999998</v>
      </c>
      <c r="C2208">
        <v>-1.2091592E-2</v>
      </c>
      <c r="D2208" s="2">
        <f t="shared" si="170"/>
        <v>-1.2389879099382307E-2</v>
      </c>
      <c r="E2208" s="2">
        <f t="shared" si="171"/>
        <v>1.5350910409731055E-4</v>
      </c>
      <c r="F2208" s="2">
        <f t="shared" si="172"/>
        <v>1.5723898750541731E-4</v>
      </c>
      <c r="G2208" s="2">
        <f t="shared" si="173"/>
        <v>8.7410879677431479E-6</v>
      </c>
      <c r="H2208" s="2">
        <f t="shared" si="174"/>
        <v>1.6804302442573609E-6</v>
      </c>
    </row>
    <row r="2209" spans="1:8" x14ac:dyDescent="0.25">
      <c r="A2209" s="1">
        <v>41611</v>
      </c>
      <c r="B2209">
        <v>2878.4697270000001</v>
      </c>
      <c r="C2209">
        <v>-7.0741459999999999E-3</v>
      </c>
      <c r="D2209" s="2">
        <f t="shared" si="170"/>
        <v>-7.3724330993823065E-3</v>
      </c>
      <c r="E2209" s="2">
        <f t="shared" si="171"/>
        <v>5.4352769804867804E-5</v>
      </c>
      <c r="F2209" s="2">
        <f t="shared" si="172"/>
        <v>1.5350910409731055E-4</v>
      </c>
      <c r="G2209" s="2">
        <f t="shared" si="173"/>
        <v>1.5723898750541731E-4</v>
      </c>
      <c r="H2209" s="2">
        <f t="shared" si="174"/>
        <v>8.7410879677431479E-6</v>
      </c>
    </row>
    <row r="2210" spans="1:8" x14ac:dyDescent="0.25">
      <c r="A2210" s="1">
        <v>41610</v>
      </c>
      <c r="B2210">
        <v>2883.2285160000001</v>
      </c>
      <c r="C2210">
        <v>2.3407189999999998E-3</v>
      </c>
      <c r="D2210" s="2">
        <f t="shared" si="170"/>
        <v>2.0424319006176932E-3</v>
      </c>
      <c r="E2210" s="2">
        <f t="shared" si="171"/>
        <v>4.171528068660803E-6</v>
      </c>
      <c r="F2210" s="2">
        <f t="shared" si="172"/>
        <v>5.4352769804867804E-5</v>
      </c>
      <c r="G2210" s="2">
        <f t="shared" si="173"/>
        <v>1.5350910409731055E-4</v>
      </c>
      <c r="H2210" s="2">
        <f t="shared" si="174"/>
        <v>1.5723898750541731E-4</v>
      </c>
    </row>
    <row r="2211" spans="1:8" x14ac:dyDescent="0.25">
      <c r="A2211" s="1">
        <v>41607</v>
      </c>
      <c r="B2211">
        <v>2861.3442380000001</v>
      </c>
      <c r="C2211">
        <v>6.2784420000000004E-3</v>
      </c>
      <c r="D2211" s="2">
        <f t="shared" si="170"/>
        <v>5.9801549006176938E-3</v>
      </c>
      <c r="E2211" s="2">
        <f t="shared" si="171"/>
        <v>3.576225263538182E-5</v>
      </c>
      <c r="F2211" s="2">
        <f t="shared" si="172"/>
        <v>4.171528068660803E-6</v>
      </c>
      <c r="G2211" s="2">
        <f t="shared" si="173"/>
        <v>5.4352769804867804E-5</v>
      </c>
      <c r="H2211" s="2">
        <f t="shared" si="174"/>
        <v>1.5350910409731055E-4</v>
      </c>
    </row>
    <row r="2212" spans="1:8" x14ac:dyDescent="0.25">
      <c r="A2212" s="1">
        <v>41606</v>
      </c>
      <c r="B2212">
        <v>2836.6904300000001</v>
      </c>
      <c r="C2212">
        <v>1.8994601E-2</v>
      </c>
      <c r="D2212" s="2">
        <f t="shared" si="170"/>
        <v>1.8696313900617694E-2</v>
      </c>
      <c r="E2212" s="2">
        <f t="shared" si="171"/>
        <v>3.4955215347043042E-4</v>
      </c>
      <c r="F2212" s="2">
        <f t="shared" si="172"/>
        <v>3.576225263538182E-5</v>
      </c>
      <c r="G2212" s="2">
        <f t="shared" si="173"/>
        <v>4.171528068660803E-6</v>
      </c>
      <c r="H2212" s="2">
        <f t="shared" si="174"/>
        <v>5.4352769804867804E-5</v>
      </c>
    </row>
    <row r="2213" spans="1:8" x14ac:dyDescent="0.25">
      <c r="A2213" s="1">
        <v>41605</v>
      </c>
      <c r="B2213">
        <v>2880.9692380000001</v>
      </c>
      <c r="C2213">
        <v>4.7188489999999998E-3</v>
      </c>
      <c r="D2213" s="2">
        <f t="shared" si="170"/>
        <v>4.4205619006176932E-3</v>
      </c>
      <c r="E2213" s="2">
        <f t="shared" si="171"/>
        <v>1.9541367517192712E-5</v>
      </c>
      <c r="F2213" s="2">
        <f t="shared" si="172"/>
        <v>3.4955215347043042E-4</v>
      </c>
      <c r="G2213" s="2">
        <f t="shared" si="173"/>
        <v>3.576225263538182E-5</v>
      </c>
      <c r="H2213" s="2">
        <f t="shared" si="174"/>
        <v>4.171528068660803E-6</v>
      </c>
    </row>
    <row r="2214" spans="1:8" x14ac:dyDescent="0.25">
      <c r="A2214" s="1">
        <v>41604</v>
      </c>
      <c r="B2214">
        <v>2878.2397460000002</v>
      </c>
      <c r="C2214">
        <v>3.509739E-3</v>
      </c>
      <c r="D2214" s="2">
        <f t="shared" si="170"/>
        <v>3.2114519006176934E-3</v>
      </c>
      <c r="E2214" s="2">
        <f t="shared" si="171"/>
        <v>1.0313423309980995E-5</v>
      </c>
      <c r="F2214" s="2">
        <f t="shared" si="172"/>
        <v>1.9541367517192712E-5</v>
      </c>
      <c r="G2214" s="2">
        <f t="shared" si="173"/>
        <v>3.4955215347043042E-4</v>
      </c>
      <c r="H2214" s="2">
        <f t="shared" si="174"/>
        <v>3.576225263538182E-5</v>
      </c>
    </row>
    <row r="2215" spans="1:8" x14ac:dyDescent="0.25">
      <c r="A2215" s="1">
        <v>41603</v>
      </c>
      <c r="B2215">
        <v>2868.6823730000001</v>
      </c>
      <c r="C2215">
        <v>-1.3331182E-2</v>
      </c>
      <c r="D2215" s="2">
        <f t="shared" si="170"/>
        <v>-1.3629469099382308E-2</v>
      </c>
      <c r="E2215" s="2">
        <f t="shared" si="171"/>
        <v>1.8576242793101719E-4</v>
      </c>
      <c r="F2215" s="2">
        <f t="shared" si="172"/>
        <v>1.0313423309980995E-5</v>
      </c>
      <c r="G2215" s="2">
        <f t="shared" si="173"/>
        <v>1.9541367517192712E-5</v>
      </c>
      <c r="H2215" s="2">
        <f t="shared" si="174"/>
        <v>3.4955215347043042E-4</v>
      </c>
    </row>
    <row r="2216" spans="1:8" x14ac:dyDescent="0.25">
      <c r="A2216" s="1">
        <v>41600</v>
      </c>
      <c r="B2216">
        <v>2866.7329100000002</v>
      </c>
      <c r="C2216">
        <v>-6.2338259999999996E-3</v>
      </c>
      <c r="D2216" s="2">
        <f t="shared" si="170"/>
        <v>-6.5321130993823062E-3</v>
      </c>
      <c r="E2216" s="2">
        <f t="shared" si="171"/>
        <v>4.2668501543121919E-5</v>
      </c>
      <c r="F2216" s="2">
        <f t="shared" si="172"/>
        <v>1.8576242793101719E-4</v>
      </c>
      <c r="G2216" s="2">
        <f t="shared" si="173"/>
        <v>1.0313423309980995E-5</v>
      </c>
      <c r="H2216" s="2">
        <f t="shared" si="174"/>
        <v>1.9541367517192712E-5</v>
      </c>
    </row>
    <row r="2217" spans="1:8" x14ac:dyDescent="0.25">
      <c r="A2217" s="1">
        <v>41599</v>
      </c>
      <c r="B2217">
        <v>2868.3625489999999</v>
      </c>
      <c r="C2217">
        <v>-5.2857499999999997E-3</v>
      </c>
      <c r="D2217" s="2">
        <f t="shared" si="170"/>
        <v>-5.5840370993823062E-3</v>
      </c>
      <c r="E2217" s="2">
        <f t="shared" si="171"/>
        <v>3.1181470327277963E-5</v>
      </c>
      <c r="F2217" s="2">
        <f t="shared" si="172"/>
        <v>4.2668501543121919E-5</v>
      </c>
      <c r="G2217" s="2">
        <f t="shared" si="173"/>
        <v>1.8576242793101719E-4</v>
      </c>
      <c r="H2217" s="2">
        <f t="shared" si="174"/>
        <v>1.0313423309980995E-5</v>
      </c>
    </row>
    <row r="2218" spans="1:8" x14ac:dyDescent="0.25">
      <c r="A2218" s="1">
        <v>41598</v>
      </c>
      <c r="B2218">
        <v>2892.7060550000001</v>
      </c>
      <c r="C2218">
        <v>-1.8113455000000001E-2</v>
      </c>
      <c r="D2218" s="2">
        <f t="shared" si="170"/>
        <v>-1.8411742099382306E-2</v>
      </c>
      <c r="E2218" s="2">
        <f t="shared" si="171"/>
        <v>3.3899224713416679E-4</v>
      </c>
      <c r="F2218" s="2">
        <f t="shared" si="172"/>
        <v>3.1181470327277963E-5</v>
      </c>
      <c r="G2218" s="2">
        <f t="shared" si="173"/>
        <v>4.2668501543121919E-5</v>
      </c>
      <c r="H2218" s="2">
        <f t="shared" si="174"/>
        <v>1.8576242793101719E-4</v>
      </c>
    </row>
    <row r="2219" spans="1:8" x14ac:dyDescent="0.25">
      <c r="A2219" s="1">
        <v>41597</v>
      </c>
      <c r="B2219">
        <v>2895.265625</v>
      </c>
      <c r="C2219">
        <v>-1.1957822999999999E-2</v>
      </c>
      <c r="D2219" s="2">
        <f t="shared" si="170"/>
        <v>-1.2256110099382307E-2</v>
      </c>
      <c r="E2219" s="2">
        <f t="shared" si="171"/>
        <v>1.5021223476818099E-4</v>
      </c>
      <c r="F2219" s="2">
        <f t="shared" si="172"/>
        <v>3.3899224713416679E-4</v>
      </c>
      <c r="G2219" s="2">
        <f t="shared" si="173"/>
        <v>3.1181470327277963E-5</v>
      </c>
      <c r="H2219" s="2">
        <f t="shared" si="174"/>
        <v>4.2668501543121919E-5</v>
      </c>
    </row>
    <row r="2220" spans="1:8" x14ac:dyDescent="0.25">
      <c r="A2220" s="1">
        <v>41596</v>
      </c>
      <c r="B2220">
        <v>2885.9377439999998</v>
      </c>
      <c r="C2220">
        <v>-4.9650300000000003E-4</v>
      </c>
      <c r="D2220" s="2">
        <f t="shared" si="170"/>
        <v>-7.9479009938230672E-4</v>
      </c>
      <c r="E2220" s="2">
        <f t="shared" si="171"/>
        <v>6.3169130207613696E-7</v>
      </c>
      <c r="F2220" s="2">
        <f t="shared" si="172"/>
        <v>1.5021223476818099E-4</v>
      </c>
      <c r="G2220" s="2">
        <f t="shared" si="173"/>
        <v>3.3899224713416679E-4</v>
      </c>
      <c r="H2220" s="2">
        <f t="shared" si="174"/>
        <v>3.1181470327277963E-5</v>
      </c>
    </row>
    <row r="2221" spans="1:8" x14ac:dyDescent="0.25">
      <c r="A2221" s="1">
        <v>41593</v>
      </c>
      <c r="B2221">
        <v>2896.2053219999998</v>
      </c>
      <c r="C2221">
        <v>2.9225169999999999E-3</v>
      </c>
      <c r="D2221" s="2">
        <f t="shared" si="170"/>
        <v>2.6242299006176933E-3</v>
      </c>
      <c r="E2221" s="2">
        <f t="shared" si="171"/>
        <v>6.8865825712959489E-6</v>
      </c>
      <c r="F2221" s="2">
        <f t="shared" si="172"/>
        <v>6.3169130207613696E-7</v>
      </c>
      <c r="G2221" s="2">
        <f t="shared" si="173"/>
        <v>1.5021223476818099E-4</v>
      </c>
      <c r="H2221" s="2">
        <f t="shared" si="174"/>
        <v>3.3899224713416679E-4</v>
      </c>
    </row>
    <row r="2222" spans="1:8" x14ac:dyDescent="0.25">
      <c r="A2222" s="1">
        <v>41592</v>
      </c>
      <c r="B2222">
        <v>2926.827393</v>
      </c>
      <c r="C2222">
        <v>1.094132E-3</v>
      </c>
      <c r="D2222" s="2">
        <f t="shared" si="170"/>
        <v>7.9584490061769347E-4</v>
      </c>
      <c r="E2222" s="2">
        <f t="shared" si="171"/>
        <v>6.3336910583918635E-7</v>
      </c>
      <c r="F2222" s="2">
        <f t="shared" si="172"/>
        <v>6.8865825712959489E-6</v>
      </c>
      <c r="G2222" s="2">
        <f t="shared" si="173"/>
        <v>6.3169130207613696E-7</v>
      </c>
      <c r="H2222" s="2">
        <f t="shared" si="174"/>
        <v>1.5021223476818099E-4</v>
      </c>
    </row>
    <row r="2223" spans="1:8" x14ac:dyDescent="0.25">
      <c r="A2223" s="1">
        <v>41591</v>
      </c>
      <c r="B2223">
        <v>2897.334961</v>
      </c>
      <c r="C2223">
        <v>-5.0767499999999997E-4</v>
      </c>
      <c r="D2223" s="2">
        <f t="shared" si="170"/>
        <v>-8.0596209938230655E-4</v>
      </c>
      <c r="E2223" s="2">
        <f t="shared" si="171"/>
        <v>6.4957490564073502E-7</v>
      </c>
      <c r="F2223" s="2">
        <f t="shared" si="172"/>
        <v>6.3336910583918635E-7</v>
      </c>
      <c r="G2223" s="2">
        <f t="shared" si="173"/>
        <v>6.8865825712959489E-6</v>
      </c>
      <c r="H2223" s="2">
        <f t="shared" si="174"/>
        <v>6.3169130207613696E-7</v>
      </c>
    </row>
    <row r="2224" spans="1:8" x14ac:dyDescent="0.25">
      <c r="A2224" s="1">
        <v>41590</v>
      </c>
      <c r="B2224">
        <v>2888.0974120000001</v>
      </c>
      <c r="C2224">
        <v>9.3634949999999995E-3</v>
      </c>
      <c r="D2224" s="2">
        <f t="shared" si="170"/>
        <v>9.065207900617692E-3</v>
      </c>
      <c r="E2224" s="2">
        <f t="shared" si="171"/>
        <v>8.217799428142142E-5</v>
      </c>
      <c r="F2224" s="2">
        <f t="shared" si="172"/>
        <v>6.4957490564073502E-7</v>
      </c>
      <c r="G2224" s="2">
        <f t="shared" si="173"/>
        <v>6.3336910583918635E-7</v>
      </c>
      <c r="H2224" s="2">
        <f t="shared" si="174"/>
        <v>6.8865825712959489E-6</v>
      </c>
    </row>
    <row r="2225" spans="1:8" x14ac:dyDescent="0.25">
      <c r="A2225" s="1">
        <v>41589</v>
      </c>
      <c r="B2225">
        <v>2890.116943</v>
      </c>
      <c r="C2225">
        <v>-1.4254988E-2</v>
      </c>
      <c r="D2225" s="2">
        <f t="shared" si="170"/>
        <v>-1.4553275099382307E-2</v>
      </c>
      <c r="E2225" s="2">
        <f t="shared" si="171"/>
        <v>2.1179781611830109E-4</v>
      </c>
      <c r="F2225" s="2">
        <f t="shared" si="172"/>
        <v>8.217799428142142E-5</v>
      </c>
      <c r="G2225" s="2">
        <f t="shared" si="173"/>
        <v>6.4957490564073502E-7</v>
      </c>
      <c r="H2225" s="2">
        <f t="shared" si="174"/>
        <v>6.3336910583918635E-7</v>
      </c>
    </row>
    <row r="2226" spans="1:8" x14ac:dyDescent="0.25">
      <c r="A2226" s="1">
        <v>41586</v>
      </c>
      <c r="B2226">
        <v>2868.0825199999999</v>
      </c>
      <c r="C2226">
        <v>-1.2713126E-2</v>
      </c>
      <c r="D2226" s="2">
        <f t="shared" si="170"/>
        <v>-1.3011413099382307E-2</v>
      </c>
      <c r="E2226" s="2">
        <f t="shared" si="171"/>
        <v>1.6929687084277751E-4</v>
      </c>
      <c r="F2226" s="2">
        <f t="shared" si="172"/>
        <v>2.1179781611830109E-4</v>
      </c>
      <c r="G2226" s="2">
        <f t="shared" si="173"/>
        <v>8.217799428142142E-5</v>
      </c>
      <c r="H2226" s="2">
        <f t="shared" si="174"/>
        <v>6.4957490564073502E-7</v>
      </c>
    </row>
    <row r="2227" spans="1:8" x14ac:dyDescent="0.25">
      <c r="A2227" s="1">
        <v>41585</v>
      </c>
      <c r="B2227">
        <v>2855.685547</v>
      </c>
      <c r="C2227">
        <v>-6.3203670000000003E-3</v>
      </c>
      <c r="D2227" s="2">
        <f t="shared" si="170"/>
        <v>-6.6186540993823069E-3</v>
      </c>
      <c r="E2227" s="2">
        <f t="shared" si="171"/>
        <v>4.3806582087270217E-5</v>
      </c>
      <c r="F2227" s="2">
        <f t="shared" si="172"/>
        <v>1.6929687084277751E-4</v>
      </c>
      <c r="G2227" s="2">
        <f t="shared" si="173"/>
        <v>2.1179781611830109E-4</v>
      </c>
      <c r="H2227" s="2">
        <f t="shared" si="174"/>
        <v>8.217799428142142E-5</v>
      </c>
    </row>
    <row r="2228" spans="1:8" x14ac:dyDescent="0.25">
      <c r="A2228" s="1">
        <v>41584</v>
      </c>
      <c r="B2228">
        <v>2873.4311520000001</v>
      </c>
      <c r="C2228">
        <v>-6.5062610000000002E-3</v>
      </c>
      <c r="D2228" s="2">
        <f t="shared" si="170"/>
        <v>-6.8045480993823067E-3</v>
      </c>
      <c r="E2228" s="2">
        <f t="shared" si="171"/>
        <v>4.6301874836807362E-5</v>
      </c>
      <c r="F2228" s="2">
        <f t="shared" si="172"/>
        <v>4.3806582087270217E-5</v>
      </c>
      <c r="G2228" s="2">
        <f t="shared" si="173"/>
        <v>1.6929687084277751E-4</v>
      </c>
      <c r="H2228" s="2">
        <f t="shared" si="174"/>
        <v>2.1179781611830109E-4</v>
      </c>
    </row>
    <row r="2229" spans="1:8" x14ac:dyDescent="0.25">
      <c r="A2229" s="1">
        <v>41583</v>
      </c>
      <c r="B2229">
        <v>2876.6203609999998</v>
      </c>
      <c r="C2229">
        <v>-3.6453969999999999E-3</v>
      </c>
      <c r="D2229" s="2">
        <f t="shared" si="170"/>
        <v>-3.9436840993823065E-3</v>
      </c>
      <c r="E2229" s="2">
        <f t="shared" si="171"/>
        <v>1.5552644275720833E-5</v>
      </c>
      <c r="F2229" s="2">
        <f t="shared" si="172"/>
        <v>4.6301874836807362E-5</v>
      </c>
      <c r="G2229" s="2">
        <f t="shared" si="173"/>
        <v>4.3806582087270217E-5</v>
      </c>
      <c r="H2229" s="2">
        <f t="shared" si="174"/>
        <v>1.6929687084277751E-4</v>
      </c>
    </row>
    <row r="2230" spans="1:8" x14ac:dyDescent="0.25">
      <c r="A2230" s="1">
        <v>41582</v>
      </c>
      <c r="B2230">
        <v>2862.2438959999999</v>
      </c>
      <c r="C2230">
        <v>-6.3966300000000004E-3</v>
      </c>
      <c r="D2230" s="2">
        <f t="shared" si="170"/>
        <v>-6.694917099382307E-3</v>
      </c>
      <c r="E2230" s="2">
        <f t="shared" si="171"/>
        <v>4.4821914967601599E-5</v>
      </c>
      <c r="F2230" s="2">
        <f t="shared" si="172"/>
        <v>1.5552644275720833E-5</v>
      </c>
      <c r="G2230" s="2">
        <f t="shared" si="173"/>
        <v>4.6301874836807362E-5</v>
      </c>
      <c r="H2230" s="2">
        <f t="shared" si="174"/>
        <v>4.3806582087270217E-5</v>
      </c>
    </row>
    <row r="2231" spans="1:8" x14ac:dyDescent="0.25">
      <c r="A2231" s="1">
        <v>41578</v>
      </c>
      <c r="B2231">
        <v>2844.4885250000002</v>
      </c>
      <c r="C2231">
        <v>-1.794821E-3</v>
      </c>
      <c r="D2231" s="2">
        <f t="shared" si="170"/>
        <v>-2.0931080993823068E-3</v>
      </c>
      <c r="E2231" s="2">
        <f t="shared" si="171"/>
        <v>4.3811015156998127E-6</v>
      </c>
      <c r="F2231" s="2">
        <f t="shared" si="172"/>
        <v>4.4821914967601599E-5</v>
      </c>
      <c r="G2231" s="2">
        <f t="shared" si="173"/>
        <v>1.5552644275720833E-5</v>
      </c>
      <c r="H2231" s="2">
        <f t="shared" si="174"/>
        <v>4.6301874836807362E-5</v>
      </c>
    </row>
    <row r="2232" spans="1:8" x14ac:dyDescent="0.25">
      <c r="A2232" s="1">
        <v>41577</v>
      </c>
      <c r="B2232">
        <v>2827.873047</v>
      </c>
      <c r="C2232">
        <v>8.1807770000000002E-3</v>
      </c>
      <c r="D2232" s="2">
        <f t="shared" si="170"/>
        <v>7.8824899006176927E-3</v>
      </c>
      <c r="E2232" s="2">
        <f t="shared" si="171"/>
        <v>6.2133647033339921E-5</v>
      </c>
      <c r="F2232" s="2">
        <f t="shared" si="172"/>
        <v>4.3811015156998127E-6</v>
      </c>
      <c r="G2232" s="2">
        <f t="shared" si="173"/>
        <v>4.4821914967601599E-5</v>
      </c>
      <c r="H2232" s="2">
        <f t="shared" si="174"/>
        <v>1.5552644275720833E-5</v>
      </c>
    </row>
    <row r="2233" spans="1:8" x14ac:dyDescent="0.25">
      <c r="A2233" s="1">
        <v>41576</v>
      </c>
      <c r="B2233">
        <v>2839.6796880000002</v>
      </c>
      <c r="C2233">
        <v>5.57944E-4</v>
      </c>
      <c r="D2233" s="2">
        <f t="shared" si="170"/>
        <v>2.5965690061769336E-4</v>
      </c>
      <c r="E2233" s="2">
        <f t="shared" si="171"/>
        <v>6.7421706038386685E-8</v>
      </c>
      <c r="F2233" s="2">
        <f t="shared" si="172"/>
        <v>6.2133647033339921E-5</v>
      </c>
      <c r="G2233" s="2">
        <f t="shared" si="173"/>
        <v>4.3811015156998127E-6</v>
      </c>
      <c r="H2233" s="2">
        <f t="shared" si="174"/>
        <v>4.4821914967601599E-5</v>
      </c>
    </row>
    <row r="2234" spans="1:8" x14ac:dyDescent="0.25">
      <c r="A2234" s="1">
        <v>41572</v>
      </c>
      <c r="B2234">
        <v>2826.7531739999999</v>
      </c>
      <c r="C2234">
        <v>-6.6994209999999997E-3</v>
      </c>
      <c r="D2234" s="2">
        <f t="shared" si="170"/>
        <v>-6.9977080993823063E-3</v>
      </c>
      <c r="E2234" s="2">
        <f t="shared" si="171"/>
        <v>4.8967918644160728E-5</v>
      </c>
      <c r="F2234" s="2">
        <f t="shared" si="172"/>
        <v>6.7421706038386685E-8</v>
      </c>
      <c r="G2234" s="2">
        <f t="shared" si="173"/>
        <v>6.2133647033339921E-5</v>
      </c>
      <c r="H2234" s="2">
        <f t="shared" si="174"/>
        <v>4.3811015156998127E-6</v>
      </c>
    </row>
    <row r="2235" spans="1:8" x14ac:dyDescent="0.25">
      <c r="A2235" s="1">
        <v>41571</v>
      </c>
      <c r="B2235">
        <v>2800.5798340000001</v>
      </c>
      <c r="C2235">
        <v>-7.7676949999999998E-3</v>
      </c>
      <c r="D2235" s="2">
        <f t="shared" si="170"/>
        <v>-8.0659820993823073E-3</v>
      </c>
      <c r="E2235" s="2">
        <f t="shared" si="171"/>
        <v>6.5060067227555815E-5</v>
      </c>
      <c r="F2235" s="2">
        <f t="shared" si="172"/>
        <v>4.8967918644160728E-5</v>
      </c>
      <c r="G2235" s="2">
        <f t="shared" si="173"/>
        <v>6.7421706038386685E-8</v>
      </c>
      <c r="H2235" s="2">
        <f t="shared" si="174"/>
        <v>6.2133647033339921E-5</v>
      </c>
    </row>
    <row r="2236" spans="1:8" x14ac:dyDescent="0.25">
      <c r="A2236" s="1">
        <v>41570</v>
      </c>
      <c r="B2236">
        <v>2787.203125</v>
      </c>
      <c r="C2236">
        <v>4.7603000000000003E-3</v>
      </c>
      <c r="D2236" s="2">
        <f t="shared" si="170"/>
        <v>4.4620129006176937E-3</v>
      </c>
      <c r="E2236" s="2">
        <f t="shared" si="171"/>
        <v>1.9909559125278725E-5</v>
      </c>
      <c r="F2236" s="2">
        <f t="shared" si="172"/>
        <v>6.5060067227555815E-5</v>
      </c>
      <c r="G2236" s="2">
        <f t="shared" si="173"/>
        <v>4.8967918644160728E-5</v>
      </c>
      <c r="H2236" s="2">
        <f t="shared" si="174"/>
        <v>6.7421706038386685E-8</v>
      </c>
    </row>
    <row r="2237" spans="1:8" x14ac:dyDescent="0.25">
      <c r="A2237" s="1">
        <v>41569</v>
      </c>
      <c r="B2237">
        <v>2769.2678219999998</v>
      </c>
      <c r="C2237">
        <v>9.1509000000000002E-4</v>
      </c>
      <c r="D2237" s="2">
        <f t="shared" si="170"/>
        <v>6.1680290061769333E-4</v>
      </c>
      <c r="E2237" s="2">
        <f t="shared" si="171"/>
        <v>3.8044581821040009E-7</v>
      </c>
      <c r="F2237" s="2">
        <f t="shared" si="172"/>
        <v>1.9909559125278725E-5</v>
      </c>
      <c r="G2237" s="2">
        <f t="shared" si="173"/>
        <v>6.5060067227555815E-5</v>
      </c>
      <c r="H2237" s="2">
        <f t="shared" si="174"/>
        <v>4.8967918644160728E-5</v>
      </c>
    </row>
    <row r="2238" spans="1:8" x14ac:dyDescent="0.25">
      <c r="A2238" s="1">
        <v>41568</v>
      </c>
      <c r="B2238">
        <v>2776.5061040000001</v>
      </c>
      <c r="C2238">
        <v>-1.5554589999999999E-3</v>
      </c>
      <c r="D2238" s="2">
        <f t="shared" si="170"/>
        <v>-1.8537460993823065E-3</v>
      </c>
      <c r="E2238" s="2">
        <f t="shared" si="171"/>
        <v>3.4363746009751162E-6</v>
      </c>
      <c r="F2238" s="2">
        <f t="shared" si="172"/>
        <v>3.8044581821040009E-7</v>
      </c>
      <c r="G2238" s="2">
        <f t="shared" si="173"/>
        <v>1.9909559125278725E-5</v>
      </c>
      <c r="H2238" s="2">
        <f t="shared" si="174"/>
        <v>6.5060067227555815E-5</v>
      </c>
    </row>
    <row r="2239" spans="1:8" x14ac:dyDescent="0.25">
      <c r="A2239" s="1">
        <v>41565</v>
      </c>
      <c r="B2239">
        <v>2774.1665039999998</v>
      </c>
      <c r="C2239">
        <v>7.1305780000000003E-3</v>
      </c>
      <c r="D2239" s="2">
        <f t="shared" si="170"/>
        <v>6.8322909006176937E-3</v>
      </c>
      <c r="E2239" s="2">
        <f t="shared" si="171"/>
        <v>4.6680198950663337E-5</v>
      </c>
      <c r="F2239" s="2">
        <f t="shared" si="172"/>
        <v>3.4363746009751162E-6</v>
      </c>
      <c r="G2239" s="2">
        <f t="shared" si="173"/>
        <v>3.8044581821040009E-7</v>
      </c>
      <c r="H2239" s="2">
        <f t="shared" si="174"/>
        <v>1.9909559125278725E-5</v>
      </c>
    </row>
    <row r="2240" spans="1:8" x14ac:dyDescent="0.25">
      <c r="A2240" s="1">
        <v>41564</v>
      </c>
      <c r="B2240">
        <v>2761.5598140000002</v>
      </c>
      <c r="C2240">
        <v>1.1853518E-2</v>
      </c>
      <c r="D2240" s="2">
        <f t="shared" si="170"/>
        <v>1.1555230900617693E-2</v>
      </c>
      <c r="E2240" s="2">
        <f t="shared" si="171"/>
        <v>1.3352336116658999E-4</v>
      </c>
      <c r="F2240" s="2">
        <f t="shared" si="172"/>
        <v>4.6680198950663337E-5</v>
      </c>
      <c r="G2240" s="2">
        <f t="shared" si="173"/>
        <v>3.4363746009751162E-6</v>
      </c>
      <c r="H2240" s="2">
        <f t="shared" si="174"/>
        <v>3.8044581821040009E-7</v>
      </c>
    </row>
    <row r="2241" spans="1:8" x14ac:dyDescent="0.25">
      <c r="A2241" s="1">
        <v>41563</v>
      </c>
      <c r="B2241">
        <v>2775.66626</v>
      </c>
      <c r="C2241">
        <v>6.3234839999999999E-3</v>
      </c>
      <c r="D2241" s="2">
        <f t="shared" si="170"/>
        <v>6.0251969006176933E-3</v>
      </c>
      <c r="E2241" s="2">
        <f t="shared" si="171"/>
        <v>3.6302997691213057E-5</v>
      </c>
      <c r="F2241" s="2">
        <f t="shared" si="172"/>
        <v>1.3352336116658999E-4</v>
      </c>
      <c r="G2241" s="2">
        <f t="shared" si="173"/>
        <v>4.6680198950663337E-5</v>
      </c>
      <c r="H2241" s="2">
        <f t="shared" si="174"/>
        <v>3.4363746009751162E-6</v>
      </c>
    </row>
    <row r="2242" spans="1:8" x14ac:dyDescent="0.25">
      <c r="A2242" s="1">
        <v>41561</v>
      </c>
      <c r="B2242">
        <v>2758.2407229999999</v>
      </c>
      <c r="C2242">
        <v>-7.2839310000000004E-3</v>
      </c>
      <c r="D2242" s="2">
        <f t="shared" si="170"/>
        <v>-7.582218099382307E-3</v>
      </c>
      <c r="E2242" s="2">
        <f t="shared" si="171"/>
        <v>5.7490031306600643E-5</v>
      </c>
      <c r="F2242" s="2">
        <f t="shared" si="172"/>
        <v>3.6302997691213057E-5</v>
      </c>
      <c r="G2242" s="2">
        <f t="shared" si="173"/>
        <v>1.3352336116658999E-4</v>
      </c>
      <c r="H2242" s="2">
        <f t="shared" si="174"/>
        <v>4.6680198950663337E-5</v>
      </c>
    </row>
    <row r="2243" spans="1:8" x14ac:dyDescent="0.25">
      <c r="A2243" s="1">
        <v>41558</v>
      </c>
      <c r="B2243">
        <v>2760.780029</v>
      </c>
      <c r="C2243">
        <v>8.3290320000000001E-3</v>
      </c>
      <c r="D2243" s="2">
        <f t="shared" ref="D2243:D2306" si="175">C2243-L$1</f>
        <v>8.0307449006176927E-3</v>
      </c>
      <c r="E2243" s="2">
        <f t="shared" ref="E2243:E2306" si="176">D2243^2</f>
        <v>6.4492863658797072E-5</v>
      </c>
      <c r="F2243" s="2">
        <f t="shared" si="172"/>
        <v>5.7490031306600643E-5</v>
      </c>
      <c r="G2243" s="2">
        <f t="shared" si="173"/>
        <v>3.6302997691213057E-5</v>
      </c>
      <c r="H2243" s="2">
        <f t="shared" si="174"/>
        <v>1.3352336116658999E-4</v>
      </c>
    </row>
    <row r="2244" spans="1:8" x14ac:dyDescent="0.25">
      <c r="A2244" s="1">
        <v>41557</v>
      </c>
      <c r="B2244">
        <v>2758.3808589999999</v>
      </c>
      <c r="C2244">
        <v>9.0872799999999997E-3</v>
      </c>
      <c r="D2244" s="2">
        <f t="shared" si="175"/>
        <v>8.7889929006176922E-3</v>
      </c>
      <c r="E2244" s="2">
        <f t="shared" si="176"/>
        <v>7.7246396207108191E-5</v>
      </c>
      <c r="F2244" s="2">
        <f t="shared" ref="F2244:F2307" si="177">E2243</f>
        <v>6.4492863658797072E-5</v>
      </c>
      <c r="G2244" s="2">
        <f t="shared" si="173"/>
        <v>5.7490031306600643E-5</v>
      </c>
      <c r="H2244" s="2">
        <f t="shared" si="174"/>
        <v>3.6302997691213057E-5</v>
      </c>
    </row>
    <row r="2245" spans="1:8" x14ac:dyDescent="0.25">
      <c r="A2245" s="1">
        <v>41556</v>
      </c>
      <c r="B2245">
        <v>2729.618164</v>
      </c>
      <c r="C2245">
        <v>-1.2017989E-2</v>
      </c>
      <c r="D2245" s="2">
        <f t="shared" si="175"/>
        <v>-1.2316276099382307E-2</v>
      </c>
      <c r="E2245" s="2">
        <f t="shared" si="176"/>
        <v>1.5169065695621586E-4</v>
      </c>
      <c r="F2245" s="2">
        <f t="shared" si="177"/>
        <v>7.7246396207108191E-5</v>
      </c>
      <c r="G2245" s="2">
        <f t="shared" ref="G2245:G2308" si="178">E2243</f>
        <v>6.4492863658797072E-5</v>
      </c>
      <c r="H2245" s="2">
        <f t="shared" si="174"/>
        <v>5.7490031306600643E-5</v>
      </c>
    </row>
    <row r="2246" spans="1:8" x14ac:dyDescent="0.25">
      <c r="A2246" s="1">
        <v>41555</v>
      </c>
      <c r="B2246">
        <v>2703.8647460000002</v>
      </c>
      <c r="C2246">
        <v>1.806467E-3</v>
      </c>
      <c r="D2246" s="2">
        <f t="shared" si="175"/>
        <v>1.5081799006176934E-3</v>
      </c>
      <c r="E2246" s="2">
        <f t="shared" si="176"/>
        <v>2.2746066126271953E-6</v>
      </c>
      <c r="F2246" s="2">
        <f t="shared" si="177"/>
        <v>1.5169065695621586E-4</v>
      </c>
      <c r="G2246" s="2">
        <f t="shared" si="178"/>
        <v>7.7246396207108191E-5</v>
      </c>
      <c r="H2246" s="2">
        <f t="shared" ref="H2246:H2309" si="179">E2243</f>
        <v>6.4492863658797072E-5</v>
      </c>
    </row>
    <row r="2247" spans="1:8" x14ac:dyDescent="0.25">
      <c r="A2247" s="1">
        <v>41554</v>
      </c>
      <c r="B2247">
        <v>2710.2229000000002</v>
      </c>
      <c r="C2247">
        <v>8.2175349999999998E-3</v>
      </c>
      <c r="D2247" s="2">
        <f t="shared" si="175"/>
        <v>7.9192479006176923E-3</v>
      </c>
      <c r="E2247" s="2">
        <f t="shared" si="176"/>
        <v>6.2714487311437726E-5</v>
      </c>
      <c r="F2247" s="2">
        <f t="shared" si="177"/>
        <v>2.2746066126271953E-6</v>
      </c>
      <c r="G2247" s="2">
        <f t="shared" si="178"/>
        <v>1.5169065695621586E-4</v>
      </c>
      <c r="H2247" s="2">
        <f t="shared" si="179"/>
        <v>7.7246396207108191E-5</v>
      </c>
    </row>
    <row r="2248" spans="1:8" x14ac:dyDescent="0.25">
      <c r="A2248" s="1">
        <v>41551</v>
      </c>
      <c r="B2248">
        <v>2687.548828</v>
      </c>
      <c r="C2248">
        <v>4.4291699999999997E-4</v>
      </c>
      <c r="D2248" s="2">
        <f t="shared" si="175"/>
        <v>1.4462990061769334E-4</v>
      </c>
      <c r="E2248" s="2">
        <f t="shared" si="176"/>
        <v>2.091780815268385E-8</v>
      </c>
      <c r="F2248" s="2">
        <f t="shared" si="177"/>
        <v>6.2714487311437726E-5</v>
      </c>
      <c r="G2248" s="2">
        <f t="shared" si="178"/>
        <v>2.2746066126271953E-6</v>
      </c>
      <c r="H2248" s="2">
        <f t="shared" si="179"/>
        <v>1.5169065695621586E-4</v>
      </c>
    </row>
    <row r="2249" spans="1:8" x14ac:dyDescent="0.25">
      <c r="A2249" s="1">
        <v>41550</v>
      </c>
      <c r="B2249">
        <v>2672.7226559999999</v>
      </c>
      <c r="C2249">
        <v>3.9828279999999999E-3</v>
      </c>
      <c r="D2249" s="2">
        <f t="shared" si="175"/>
        <v>3.6845409006176933E-3</v>
      </c>
      <c r="E2249" s="2">
        <f t="shared" si="176"/>
        <v>1.3575841648324642E-5</v>
      </c>
      <c r="F2249" s="2">
        <f t="shared" si="177"/>
        <v>2.091780815268385E-8</v>
      </c>
      <c r="G2249" s="2">
        <f t="shared" si="178"/>
        <v>6.2714487311437726E-5</v>
      </c>
      <c r="H2249" s="2">
        <f t="shared" si="179"/>
        <v>2.2746066126271953E-6</v>
      </c>
    </row>
    <row r="2250" spans="1:8" x14ac:dyDescent="0.25">
      <c r="A2250" s="1">
        <v>41549</v>
      </c>
      <c r="B2250">
        <v>2658.8664549999999</v>
      </c>
      <c r="C2250">
        <v>2.6182771000000001E-2</v>
      </c>
      <c r="D2250" s="2">
        <f t="shared" si="175"/>
        <v>2.5884483900617695E-2</v>
      </c>
      <c r="E2250" s="2">
        <f t="shared" si="176"/>
        <v>6.7000650680133658E-4</v>
      </c>
      <c r="F2250" s="2">
        <f t="shared" si="177"/>
        <v>1.3575841648324642E-5</v>
      </c>
      <c r="G2250" s="2">
        <f t="shared" si="178"/>
        <v>2.091780815268385E-8</v>
      </c>
      <c r="H2250" s="2">
        <f t="shared" si="179"/>
        <v>6.2714487311437726E-5</v>
      </c>
    </row>
    <row r="2251" spans="1:8" x14ac:dyDescent="0.25">
      <c r="A2251" s="1">
        <v>41548</v>
      </c>
      <c r="B2251">
        <v>2681.7702640000002</v>
      </c>
      <c r="C2251">
        <v>9.7502899999999998E-4</v>
      </c>
      <c r="D2251" s="2">
        <f t="shared" si="175"/>
        <v>6.7674190061769329E-4</v>
      </c>
      <c r="E2251" s="2">
        <f t="shared" si="176"/>
        <v>4.5797960005164784E-7</v>
      </c>
      <c r="F2251" s="2">
        <f t="shared" si="177"/>
        <v>6.7000650680133658E-4</v>
      </c>
      <c r="G2251" s="2">
        <f t="shared" si="178"/>
        <v>1.3575841648324642E-5</v>
      </c>
      <c r="H2251" s="2">
        <f t="shared" si="179"/>
        <v>2.091780815268385E-8</v>
      </c>
    </row>
    <row r="2252" spans="1:8" x14ac:dyDescent="0.25">
      <c r="A2252" s="1">
        <v>41547</v>
      </c>
      <c r="B2252">
        <v>2730.7878420000002</v>
      </c>
      <c r="C2252">
        <v>-2.9912520000000001E-2</v>
      </c>
      <c r="D2252" s="2">
        <f t="shared" si="175"/>
        <v>-3.0210807099382307E-2</v>
      </c>
      <c r="E2252" s="2">
        <f t="shared" si="176"/>
        <v>9.126928655960884E-4</v>
      </c>
      <c r="F2252" s="2">
        <f t="shared" si="177"/>
        <v>4.5797960005164784E-7</v>
      </c>
      <c r="G2252" s="2">
        <f t="shared" si="178"/>
        <v>6.7000650680133658E-4</v>
      </c>
      <c r="H2252" s="2">
        <f t="shared" si="179"/>
        <v>1.3575841648324642E-5</v>
      </c>
    </row>
    <row r="2253" spans="1:8" x14ac:dyDescent="0.25">
      <c r="A2253" s="1">
        <v>41544</v>
      </c>
      <c r="B2253">
        <v>2752.5622560000002</v>
      </c>
      <c r="C2253">
        <v>-4.324647E-3</v>
      </c>
      <c r="D2253" s="2">
        <f t="shared" si="175"/>
        <v>-4.6229340993823066E-3</v>
      </c>
      <c r="E2253" s="2">
        <f t="shared" si="176"/>
        <v>2.1371519687231697E-5</v>
      </c>
      <c r="F2253" s="2">
        <f t="shared" si="177"/>
        <v>9.126928655960884E-4</v>
      </c>
      <c r="G2253" s="2">
        <f t="shared" si="178"/>
        <v>4.5797960005164784E-7</v>
      </c>
      <c r="H2253" s="2">
        <f t="shared" si="179"/>
        <v>6.7000650680133658E-4</v>
      </c>
    </row>
    <row r="2254" spans="1:8" x14ac:dyDescent="0.25">
      <c r="A2254" s="1">
        <v>41543</v>
      </c>
      <c r="B2254">
        <v>2755.0314939999998</v>
      </c>
      <c r="C2254">
        <v>-2.0205800000000001E-3</v>
      </c>
      <c r="D2254" s="2">
        <f t="shared" si="175"/>
        <v>-2.3188670993823067E-3</v>
      </c>
      <c r="E2254" s="2">
        <f t="shared" si="176"/>
        <v>5.3771446245977129E-6</v>
      </c>
      <c r="F2254" s="2">
        <f t="shared" si="177"/>
        <v>2.1371519687231697E-5</v>
      </c>
      <c r="G2254" s="2">
        <f t="shared" si="178"/>
        <v>9.126928655960884E-4</v>
      </c>
      <c r="H2254" s="2">
        <f t="shared" si="179"/>
        <v>4.5797960005164784E-7</v>
      </c>
    </row>
    <row r="2255" spans="1:8" x14ac:dyDescent="0.25">
      <c r="A2255" s="1">
        <v>41542</v>
      </c>
      <c r="B2255">
        <v>2750.0329590000001</v>
      </c>
      <c r="C2255">
        <v>-6.3593419999999996E-3</v>
      </c>
      <c r="D2255" s="2">
        <f t="shared" si="175"/>
        <v>-6.6576290993823062E-3</v>
      </c>
      <c r="E2255" s="2">
        <f t="shared" si="176"/>
        <v>4.432402522494206E-5</v>
      </c>
      <c r="F2255" s="2">
        <f t="shared" si="177"/>
        <v>5.3771446245977129E-6</v>
      </c>
      <c r="G2255" s="2">
        <f t="shared" si="178"/>
        <v>2.1371519687231697E-5</v>
      </c>
      <c r="H2255" s="2">
        <f t="shared" si="179"/>
        <v>9.126928655960884E-4</v>
      </c>
    </row>
    <row r="2256" spans="1:8" x14ac:dyDescent="0.25">
      <c r="A2256" s="1">
        <v>41541</v>
      </c>
      <c r="B2256">
        <v>2742.7846679999998</v>
      </c>
      <c r="C2256">
        <v>-2.5596289999999999E-3</v>
      </c>
      <c r="D2256" s="2">
        <f t="shared" si="175"/>
        <v>-2.8579160993823065E-3</v>
      </c>
      <c r="E2256" s="2">
        <f t="shared" si="176"/>
        <v>8.1676844311085783E-6</v>
      </c>
      <c r="F2256" s="2">
        <f t="shared" si="177"/>
        <v>4.432402522494206E-5</v>
      </c>
      <c r="G2256" s="2">
        <f t="shared" si="178"/>
        <v>5.3771446245977129E-6</v>
      </c>
      <c r="H2256" s="2">
        <f t="shared" si="179"/>
        <v>2.1371519687231697E-5</v>
      </c>
    </row>
    <row r="2257" spans="1:8" x14ac:dyDescent="0.25">
      <c r="A2257" s="1">
        <v>41540</v>
      </c>
      <c r="B2257">
        <v>2736.226318</v>
      </c>
      <c r="C2257">
        <v>8.2914319999999996E-3</v>
      </c>
      <c r="D2257" s="2">
        <f t="shared" si="175"/>
        <v>7.9931449006176922E-3</v>
      </c>
      <c r="E2257" s="2">
        <f t="shared" si="176"/>
        <v>6.3890365402270616E-5</v>
      </c>
      <c r="F2257" s="2">
        <f t="shared" si="177"/>
        <v>8.1676844311085783E-6</v>
      </c>
      <c r="G2257" s="2">
        <f t="shared" si="178"/>
        <v>4.432402522494206E-5</v>
      </c>
      <c r="H2257" s="2">
        <f t="shared" si="179"/>
        <v>5.3771446245977129E-6</v>
      </c>
    </row>
    <row r="2258" spans="1:8" x14ac:dyDescent="0.25">
      <c r="A2258" s="1">
        <v>41537</v>
      </c>
      <c r="B2258">
        <v>2724.5893550000001</v>
      </c>
      <c r="C2258">
        <v>-1.3489529E-2</v>
      </c>
      <c r="D2258" s="2">
        <f t="shared" si="175"/>
        <v>-1.3787816099382308E-2</v>
      </c>
      <c r="E2258" s="2">
        <f t="shared" si="176"/>
        <v>1.9010387279038595E-4</v>
      </c>
      <c r="F2258" s="2">
        <f t="shared" si="177"/>
        <v>6.3890365402270616E-5</v>
      </c>
      <c r="G2258" s="2">
        <f t="shared" si="178"/>
        <v>8.1676844311085783E-6</v>
      </c>
      <c r="H2258" s="2">
        <f t="shared" si="179"/>
        <v>4.432402522494206E-5</v>
      </c>
    </row>
    <row r="2259" spans="1:8" x14ac:dyDescent="0.25">
      <c r="A2259" s="1">
        <v>41536</v>
      </c>
      <c r="B2259">
        <v>2712.422607</v>
      </c>
      <c r="C2259">
        <v>2.7675005999999999E-2</v>
      </c>
      <c r="D2259" s="2">
        <f t="shared" si="175"/>
        <v>2.7376718900617693E-2</v>
      </c>
      <c r="E2259" s="2">
        <f t="shared" si="176"/>
        <v>7.4948473776343804E-4</v>
      </c>
      <c r="F2259" s="2">
        <f t="shared" si="177"/>
        <v>1.9010387279038595E-4</v>
      </c>
      <c r="G2259" s="2">
        <f t="shared" si="178"/>
        <v>6.3890365402270616E-5</v>
      </c>
      <c r="H2259" s="2">
        <f t="shared" si="179"/>
        <v>8.1676844311085783E-6</v>
      </c>
    </row>
    <row r="2260" spans="1:8" x14ac:dyDescent="0.25">
      <c r="A2260" s="1">
        <v>41535</v>
      </c>
      <c r="B2260">
        <v>2682.860107</v>
      </c>
      <c r="C2260">
        <v>-1.6059749999999999E-3</v>
      </c>
      <c r="D2260" s="2">
        <f t="shared" si="175"/>
        <v>-1.9042620993823065E-3</v>
      </c>
      <c r="E2260" s="2">
        <f t="shared" si="176"/>
        <v>3.6262141431439095E-6</v>
      </c>
      <c r="F2260" s="2">
        <f t="shared" si="177"/>
        <v>7.4948473776343804E-4</v>
      </c>
      <c r="G2260" s="2">
        <f t="shared" si="178"/>
        <v>1.9010387279038595E-4</v>
      </c>
      <c r="H2260" s="2">
        <f t="shared" si="179"/>
        <v>6.3890365402270616E-5</v>
      </c>
    </row>
    <row r="2261" spans="1:8" x14ac:dyDescent="0.25">
      <c r="A2261" s="1">
        <v>41534</v>
      </c>
      <c r="B2261">
        <v>2662.5253910000001</v>
      </c>
      <c r="C2261">
        <v>6.5518659999999999E-3</v>
      </c>
      <c r="D2261" s="2">
        <f t="shared" si="175"/>
        <v>6.2535789006176934E-3</v>
      </c>
      <c r="E2261" s="2">
        <f t="shared" si="176"/>
        <v>3.9107249066250795E-5</v>
      </c>
      <c r="F2261" s="2">
        <f t="shared" si="177"/>
        <v>3.6262141431439095E-6</v>
      </c>
      <c r="G2261" s="2">
        <f t="shared" si="178"/>
        <v>7.4948473776343804E-4</v>
      </c>
      <c r="H2261" s="2">
        <f t="shared" si="179"/>
        <v>1.9010387279038595E-4</v>
      </c>
    </row>
    <row r="2262" spans="1:8" x14ac:dyDescent="0.25">
      <c r="A2262" s="1">
        <v>41533</v>
      </c>
      <c r="B2262">
        <v>2644.320068</v>
      </c>
      <c r="C2262">
        <v>2.7256513999999999E-2</v>
      </c>
      <c r="D2262" s="2">
        <f t="shared" si="175"/>
        <v>2.6958226900617693E-2</v>
      </c>
      <c r="E2262" s="2">
        <f t="shared" si="176"/>
        <v>7.2674599762518742E-4</v>
      </c>
      <c r="F2262" s="2">
        <f t="shared" si="177"/>
        <v>3.9107249066250795E-5</v>
      </c>
      <c r="G2262" s="2">
        <f t="shared" si="178"/>
        <v>3.6262141431439095E-6</v>
      </c>
      <c r="H2262" s="2">
        <f t="shared" si="179"/>
        <v>7.4948473776343804E-4</v>
      </c>
    </row>
    <row r="2263" spans="1:8" x14ac:dyDescent="0.25">
      <c r="A2263" s="1">
        <v>41530</v>
      </c>
      <c r="B2263">
        <v>2628.5739749999998</v>
      </c>
      <c r="C2263">
        <v>-1.0117744999999999E-2</v>
      </c>
      <c r="D2263" s="2">
        <f t="shared" si="175"/>
        <v>-1.0416032099382307E-2</v>
      </c>
      <c r="E2263" s="2">
        <f t="shared" si="176"/>
        <v>1.0849372469536258E-4</v>
      </c>
      <c r="F2263" s="2">
        <f t="shared" si="177"/>
        <v>7.2674599762518742E-4</v>
      </c>
      <c r="G2263" s="2">
        <f t="shared" si="178"/>
        <v>3.9107249066250795E-5</v>
      </c>
      <c r="H2263" s="2">
        <f t="shared" si="179"/>
        <v>3.6262141431439095E-6</v>
      </c>
    </row>
    <row r="2264" spans="1:8" x14ac:dyDescent="0.25">
      <c r="A2264" s="1">
        <v>41529</v>
      </c>
      <c r="B2264">
        <v>2628.5339359999998</v>
      </c>
      <c r="C2264">
        <v>-3.1086769999999998E-3</v>
      </c>
      <c r="D2264" s="2">
        <f t="shared" si="175"/>
        <v>-3.4069640993823064E-3</v>
      </c>
      <c r="E2264" s="2">
        <f t="shared" si="176"/>
        <v>1.1607404374479891E-5</v>
      </c>
      <c r="F2264" s="2">
        <f t="shared" si="177"/>
        <v>1.0849372469536258E-4</v>
      </c>
      <c r="G2264" s="2">
        <f t="shared" si="178"/>
        <v>7.2674599762518742E-4</v>
      </c>
      <c r="H2264" s="2">
        <f t="shared" si="179"/>
        <v>3.9107249066250795E-5</v>
      </c>
    </row>
    <row r="2265" spans="1:8" x14ac:dyDescent="0.25">
      <c r="A2265" s="1">
        <v>41528</v>
      </c>
      <c r="B2265">
        <v>2617.0070799999999</v>
      </c>
      <c r="C2265">
        <v>2.0347471999999998E-2</v>
      </c>
      <c r="D2265" s="2">
        <f t="shared" si="175"/>
        <v>2.0049184900617693E-2</v>
      </c>
      <c r="E2265" s="2">
        <f t="shared" si="176"/>
        <v>4.019698151791565E-4</v>
      </c>
      <c r="F2265" s="2">
        <f t="shared" si="177"/>
        <v>1.1607404374479891E-5</v>
      </c>
      <c r="G2265" s="2">
        <f t="shared" si="178"/>
        <v>1.0849372469536258E-4</v>
      </c>
      <c r="H2265" s="2">
        <f t="shared" si="179"/>
        <v>7.2674599762518742E-4</v>
      </c>
    </row>
    <row r="2266" spans="1:8" x14ac:dyDescent="0.25">
      <c r="A2266" s="1">
        <v>41527</v>
      </c>
      <c r="B2266">
        <v>2568.6696780000002</v>
      </c>
      <c r="C2266">
        <v>1.5336101E-2</v>
      </c>
      <c r="D2266" s="2">
        <f t="shared" si="175"/>
        <v>1.5037813900617692E-2</v>
      </c>
      <c r="E2266" s="2">
        <f t="shared" si="176"/>
        <v>2.2613584690961069E-4</v>
      </c>
      <c r="F2266" s="2">
        <f t="shared" si="177"/>
        <v>4.019698151791565E-4</v>
      </c>
      <c r="G2266" s="2">
        <f t="shared" si="178"/>
        <v>1.1607404374479891E-5</v>
      </c>
      <c r="H2266" s="2">
        <f t="shared" si="179"/>
        <v>1.0849372469536258E-4</v>
      </c>
    </row>
    <row r="2267" spans="1:8" x14ac:dyDescent="0.25">
      <c r="A2267" s="1">
        <v>41526</v>
      </c>
      <c r="B2267">
        <v>2617.556885</v>
      </c>
      <c r="C2267">
        <v>3.7455689999999998E-3</v>
      </c>
      <c r="D2267" s="2">
        <f t="shared" si="175"/>
        <v>3.4472819006176932E-3</v>
      </c>
      <c r="E2267" s="2">
        <f t="shared" si="176"/>
        <v>1.1883752502326335E-5</v>
      </c>
      <c r="F2267" s="2">
        <f t="shared" si="177"/>
        <v>2.2613584690961069E-4</v>
      </c>
      <c r="G2267" s="2">
        <f t="shared" si="178"/>
        <v>4.019698151791565E-4</v>
      </c>
      <c r="H2267" s="2">
        <f t="shared" si="179"/>
        <v>1.1607404374479891E-5</v>
      </c>
    </row>
    <row r="2268" spans="1:8" x14ac:dyDescent="0.25">
      <c r="A2268" s="1">
        <v>41523</v>
      </c>
      <c r="B2268">
        <v>2640.0910640000002</v>
      </c>
      <c r="C2268">
        <v>2.580808E-3</v>
      </c>
      <c r="D2268" s="2">
        <f t="shared" si="175"/>
        <v>2.2825209006176934E-3</v>
      </c>
      <c r="E2268" s="2">
        <f t="shared" si="176"/>
        <v>5.2099016617566061E-6</v>
      </c>
      <c r="F2268" s="2">
        <f t="shared" si="177"/>
        <v>1.1883752502326335E-5</v>
      </c>
      <c r="G2268" s="2">
        <f t="shared" si="178"/>
        <v>2.2613584690961069E-4</v>
      </c>
      <c r="H2268" s="2">
        <f t="shared" si="179"/>
        <v>4.019698151791565E-4</v>
      </c>
    </row>
    <row r="2269" spans="1:8" x14ac:dyDescent="0.25">
      <c r="A2269" s="1">
        <v>41522</v>
      </c>
      <c r="B2269">
        <v>2610.3688959999999</v>
      </c>
      <c r="C2269">
        <v>-1.527516E-3</v>
      </c>
      <c r="D2269" s="2">
        <f t="shared" si="175"/>
        <v>-1.8258030993823066E-3</v>
      </c>
      <c r="E2269" s="2">
        <f t="shared" si="176"/>
        <v>3.3335569577140371E-6</v>
      </c>
      <c r="F2269" s="2">
        <f t="shared" si="177"/>
        <v>5.2099016617566061E-6</v>
      </c>
      <c r="G2269" s="2">
        <f t="shared" si="178"/>
        <v>1.1883752502326335E-5</v>
      </c>
      <c r="H2269" s="2">
        <f t="shared" si="179"/>
        <v>2.2613584690961069E-4</v>
      </c>
    </row>
    <row r="2270" spans="1:8" x14ac:dyDescent="0.25">
      <c r="A2270" s="1">
        <v>41521</v>
      </c>
      <c r="B2270">
        <v>2599.3315429999998</v>
      </c>
      <c r="C2270">
        <v>-1.9180425000000001E-2</v>
      </c>
      <c r="D2270" s="2">
        <f t="shared" si="175"/>
        <v>-1.9478712099382307E-2</v>
      </c>
      <c r="E2270" s="2">
        <f t="shared" si="176"/>
        <v>3.7942022505062266E-4</v>
      </c>
      <c r="F2270" s="2">
        <f t="shared" si="177"/>
        <v>3.3335569577140371E-6</v>
      </c>
      <c r="G2270" s="2">
        <f t="shared" si="178"/>
        <v>5.2099016617566061E-6</v>
      </c>
      <c r="H2270" s="2">
        <f t="shared" si="179"/>
        <v>1.1883752502326335E-5</v>
      </c>
    </row>
    <row r="2271" spans="1:8" x14ac:dyDescent="0.25">
      <c r="A2271" s="1">
        <v>41520</v>
      </c>
      <c r="B2271">
        <v>2588.1545409999999</v>
      </c>
      <c r="C2271">
        <v>3.6408249999999999E-3</v>
      </c>
      <c r="D2271" s="2">
        <f t="shared" si="175"/>
        <v>3.3425379006176933E-3</v>
      </c>
      <c r="E2271" s="2">
        <f t="shared" si="176"/>
        <v>1.1172559617065736E-5</v>
      </c>
      <c r="F2271" s="2">
        <f t="shared" si="177"/>
        <v>3.7942022505062266E-4</v>
      </c>
      <c r="G2271" s="2">
        <f t="shared" si="178"/>
        <v>3.3335569577140371E-6</v>
      </c>
      <c r="H2271" s="2">
        <f t="shared" si="179"/>
        <v>5.2099016617566061E-6</v>
      </c>
    </row>
    <row r="2272" spans="1:8" x14ac:dyDescent="0.25">
      <c r="A2272" s="1">
        <v>41519</v>
      </c>
      <c r="B2272">
        <v>2599.1315920000002</v>
      </c>
      <c r="C2272">
        <v>-2.2031289999999999E-3</v>
      </c>
      <c r="D2272" s="2">
        <f t="shared" si="175"/>
        <v>-2.5014160993823064E-3</v>
      </c>
      <c r="E2272" s="2">
        <f t="shared" si="176"/>
        <v>6.257082502248993E-6</v>
      </c>
      <c r="F2272" s="2">
        <f t="shared" si="177"/>
        <v>1.1172559617065736E-5</v>
      </c>
      <c r="G2272" s="2">
        <f t="shared" si="178"/>
        <v>3.7942022505062266E-4</v>
      </c>
      <c r="H2272" s="2">
        <f t="shared" si="179"/>
        <v>3.3335569577140371E-6</v>
      </c>
    </row>
    <row r="2273" spans="1:8" x14ac:dyDescent="0.25">
      <c r="A2273" s="1">
        <v>41516</v>
      </c>
      <c r="B2273">
        <v>2623.7753910000001</v>
      </c>
      <c r="C2273">
        <v>2.1792326000000001E-2</v>
      </c>
      <c r="D2273" s="2">
        <f t="shared" si="175"/>
        <v>2.1494038900617695E-2</v>
      </c>
      <c r="E2273" s="2">
        <f t="shared" si="176"/>
        <v>4.6199370826126675E-4</v>
      </c>
      <c r="F2273" s="2">
        <f t="shared" si="177"/>
        <v>6.257082502248993E-6</v>
      </c>
      <c r="G2273" s="2">
        <f t="shared" si="178"/>
        <v>1.1172559617065736E-5</v>
      </c>
      <c r="H2273" s="2">
        <f t="shared" si="179"/>
        <v>3.7942022505062266E-4</v>
      </c>
    </row>
    <row r="2274" spans="1:8" x14ac:dyDescent="0.25">
      <c r="A2274" s="1">
        <v>41515</v>
      </c>
      <c r="B2274">
        <v>2635.5822750000002</v>
      </c>
      <c r="C2274">
        <v>3.5296407000000002E-2</v>
      </c>
      <c r="D2274" s="2">
        <f t="shared" si="175"/>
        <v>3.4998119900617693E-2</v>
      </c>
      <c r="E2274" s="2">
        <f t="shared" si="176"/>
        <v>1.2248683965780122E-3</v>
      </c>
      <c r="F2274" s="2">
        <f t="shared" si="177"/>
        <v>4.6199370826126675E-4</v>
      </c>
      <c r="G2274" s="2">
        <f t="shared" si="178"/>
        <v>6.257082502248993E-6</v>
      </c>
      <c r="H2274" s="2">
        <f t="shared" si="179"/>
        <v>1.1172559617065736E-5</v>
      </c>
    </row>
    <row r="2275" spans="1:8" x14ac:dyDescent="0.25">
      <c r="A2275" s="1">
        <v>41514</v>
      </c>
      <c r="B2275">
        <v>2638.1416020000001</v>
      </c>
      <c r="C2275">
        <v>-3.0706746E-2</v>
      </c>
      <c r="D2275" s="2">
        <f t="shared" si="175"/>
        <v>-3.1005033099382306E-2</v>
      </c>
      <c r="E2275" s="2">
        <f t="shared" si="176"/>
        <v>9.6131207749379239E-4</v>
      </c>
      <c r="F2275" s="2">
        <f t="shared" si="177"/>
        <v>1.2248683965780122E-3</v>
      </c>
      <c r="G2275" s="2">
        <f t="shared" si="178"/>
        <v>4.6199370826126675E-4</v>
      </c>
      <c r="H2275" s="2">
        <f t="shared" si="179"/>
        <v>6.257082502248993E-6</v>
      </c>
    </row>
    <row r="2276" spans="1:8" x14ac:dyDescent="0.25">
      <c r="A2276" s="1">
        <v>41513</v>
      </c>
      <c r="B2276">
        <v>2632.5129390000002</v>
      </c>
      <c r="C2276">
        <v>-4.0445232999999997E-2</v>
      </c>
      <c r="D2276" s="2">
        <f t="shared" si="175"/>
        <v>-4.0743520099382306E-2</v>
      </c>
      <c r="E2276" s="2">
        <f t="shared" si="176"/>
        <v>1.6600344300887701E-3</v>
      </c>
      <c r="F2276" s="2">
        <f t="shared" si="177"/>
        <v>9.6131207749379239E-4</v>
      </c>
      <c r="G2276" s="2">
        <f t="shared" si="178"/>
        <v>1.2248683965780122E-3</v>
      </c>
      <c r="H2276" s="2">
        <f t="shared" si="179"/>
        <v>4.6199370826126675E-4</v>
      </c>
    </row>
    <row r="2277" spans="1:8" x14ac:dyDescent="0.25">
      <c r="A2277" s="1">
        <v>41509</v>
      </c>
      <c r="B2277">
        <v>2612.828125</v>
      </c>
      <c r="C2277">
        <v>3.9811480000000003E-3</v>
      </c>
      <c r="D2277" s="2">
        <f t="shared" si="175"/>
        <v>3.6828609006176937E-3</v>
      </c>
      <c r="E2277" s="2">
        <f t="shared" si="176"/>
        <v>1.3563464413298571E-5</v>
      </c>
      <c r="F2277" s="2">
        <f t="shared" si="177"/>
        <v>1.6600344300887701E-3</v>
      </c>
      <c r="G2277" s="2">
        <f t="shared" si="178"/>
        <v>9.6131207749379239E-4</v>
      </c>
      <c r="H2277" s="2">
        <f t="shared" si="179"/>
        <v>1.2248683965780122E-3</v>
      </c>
    </row>
    <row r="2278" spans="1:8" x14ac:dyDescent="0.25">
      <c r="A2278" s="1">
        <v>41508</v>
      </c>
      <c r="B2278">
        <v>2600.6914059999999</v>
      </c>
      <c r="C2278">
        <v>-6.1494537000000002E-2</v>
      </c>
      <c r="D2278" s="2">
        <f t="shared" si="175"/>
        <v>-6.1792824099382311E-2</v>
      </c>
      <c r="E2278" s="2">
        <f t="shared" si="176"/>
        <v>3.8183531101772033E-3</v>
      </c>
      <c r="F2278" s="2">
        <f t="shared" si="177"/>
        <v>1.3563464413298571E-5</v>
      </c>
      <c r="G2278" s="2">
        <f t="shared" si="178"/>
        <v>1.6600344300887701E-3</v>
      </c>
      <c r="H2278" s="2">
        <f t="shared" si="179"/>
        <v>9.6131207749379239E-4</v>
      </c>
    </row>
    <row r="2279" spans="1:8" x14ac:dyDescent="0.25">
      <c r="A2279" s="1">
        <v>41502</v>
      </c>
      <c r="B2279">
        <v>2584.5053710000002</v>
      </c>
      <c r="C2279">
        <v>-8.3560570000000001E-3</v>
      </c>
      <c r="D2279" s="2">
        <f t="shared" si="175"/>
        <v>-8.6543440993823075E-3</v>
      </c>
      <c r="E2279" s="2">
        <f t="shared" si="176"/>
        <v>7.4897671790513366E-5</v>
      </c>
      <c r="F2279" s="2">
        <f t="shared" si="177"/>
        <v>3.8183531101772033E-3</v>
      </c>
      <c r="G2279" s="2">
        <f t="shared" si="178"/>
        <v>1.3563464413298571E-5</v>
      </c>
      <c r="H2279" s="2">
        <f t="shared" si="179"/>
        <v>1.6600344300887701E-3</v>
      </c>
    </row>
    <row r="2280" spans="1:8" x14ac:dyDescent="0.25">
      <c r="A2280" s="1">
        <v>41501</v>
      </c>
      <c r="B2280">
        <v>2571.8286130000001</v>
      </c>
      <c r="C2280">
        <v>-1.1467687000000001E-2</v>
      </c>
      <c r="D2280" s="2">
        <f t="shared" si="175"/>
        <v>-1.1765974099382308E-2</v>
      </c>
      <c r="E2280" s="2">
        <f t="shared" si="176"/>
        <v>1.3843814650733532E-4</v>
      </c>
      <c r="F2280" s="2">
        <f t="shared" si="177"/>
        <v>7.4897671790513366E-5</v>
      </c>
      <c r="G2280" s="2">
        <f t="shared" si="178"/>
        <v>3.8183531101772033E-3</v>
      </c>
      <c r="H2280" s="2">
        <f t="shared" si="179"/>
        <v>1.3563464413298571E-5</v>
      </c>
    </row>
    <row r="2281" spans="1:8" x14ac:dyDescent="0.25">
      <c r="A2281" s="1">
        <v>41500</v>
      </c>
      <c r="B2281">
        <v>2543.4060060000002</v>
      </c>
      <c r="C2281">
        <v>1.5440140999999999E-2</v>
      </c>
      <c r="D2281" s="2">
        <f t="shared" si="175"/>
        <v>1.5141853900617692E-2</v>
      </c>
      <c r="E2281" s="2">
        <f t="shared" si="176"/>
        <v>2.292757395476512E-4</v>
      </c>
      <c r="F2281" s="2">
        <f t="shared" si="177"/>
        <v>1.3843814650733532E-4</v>
      </c>
      <c r="G2281" s="2">
        <f t="shared" si="178"/>
        <v>7.4897671790513366E-5</v>
      </c>
      <c r="H2281" s="2">
        <f t="shared" si="179"/>
        <v>3.8183531101772033E-3</v>
      </c>
    </row>
    <row r="2282" spans="1:8" x14ac:dyDescent="0.25">
      <c r="A2282" s="1">
        <v>41499</v>
      </c>
      <c r="B2282">
        <v>2541.6164549999999</v>
      </c>
      <c r="C2282">
        <v>1.7050198999999999E-2</v>
      </c>
      <c r="D2282" s="2">
        <f t="shared" si="175"/>
        <v>1.6751911900617693E-2</v>
      </c>
      <c r="E2282" s="2">
        <f t="shared" si="176"/>
        <v>2.8062655232605666E-4</v>
      </c>
      <c r="F2282" s="2">
        <f t="shared" si="177"/>
        <v>2.292757395476512E-4</v>
      </c>
      <c r="G2282" s="2">
        <f t="shared" si="178"/>
        <v>1.3843814650733532E-4</v>
      </c>
      <c r="H2282" s="2">
        <f t="shared" si="179"/>
        <v>7.4897671790513366E-5</v>
      </c>
    </row>
    <row r="2283" spans="1:8" x14ac:dyDescent="0.25">
      <c r="A2283" s="1">
        <v>41498</v>
      </c>
      <c r="B2283">
        <v>2511.694336</v>
      </c>
      <c r="C2283">
        <v>6.1612710000000003E-3</v>
      </c>
      <c r="D2283" s="2">
        <f t="shared" si="175"/>
        <v>5.8629839006176937E-3</v>
      </c>
      <c r="E2283" s="2">
        <f t="shared" si="176"/>
        <v>3.4374580218902268E-5</v>
      </c>
      <c r="F2283" s="2">
        <f t="shared" si="177"/>
        <v>2.8062655232605666E-4</v>
      </c>
      <c r="G2283" s="2">
        <f t="shared" si="178"/>
        <v>2.292757395476512E-4</v>
      </c>
      <c r="H2283" s="2">
        <f t="shared" si="179"/>
        <v>1.3843814650733532E-4</v>
      </c>
    </row>
    <row r="2284" spans="1:8" x14ac:dyDescent="0.25">
      <c r="A2284" s="1">
        <v>41494</v>
      </c>
      <c r="B2284">
        <v>2470.1848140000002</v>
      </c>
      <c r="C2284">
        <v>-2.5825169999999999E-3</v>
      </c>
      <c r="D2284" s="2">
        <f t="shared" si="175"/>
        <v>-2.8808040993823065E-3</v>
      </c>
      <c r="E2284" s="2">
        <f t="shared" si="176"/>
        <v>8.2990322590179019E-6</v>
      </c>
      <c r="F2284" s="2">
        <f t="shared" si="177"/>
        <v>3.4374580218902268E-5</v>
      </c>
      <c r="G2284" s="2">
        <f t="shared" si="178"/>
        <v>2.8062655232605666E-4</v>
      </c>
      <c r="H2284" s="2">
        <f t="shared" si="179"/>
        <v>2.292757395476512E-4</v>
      </c>
    </row>
    <row r="2285" spans="1:8" x14ac:dyDescent="0.25">
      <c r="A2285" s="1">
        <v>41493</v>
      </c>
      <c r="B2285">
        <v>2460.0974120000001</v>
      </c>
      <c r="C2285" s="2">
        <v>1.5999999999999999E-6</v>
      </c>
      <c r="D2285" s="2">
        <f t="shared" si="175"/>
        <v>-2.9668709938230665E-4</v>
      </c>
      <c r="E2285" s="2">
        <f t="shared" si="176"/>
        <v>8.8023234939886706E-8</v>
      </c>
      <c r="F2285" s="2">
        <f t="shared" si="177"/>
        <v>8.2990322590179019E-6</v>
      </c>
      <c r="G2285" s="2">
        <f t="shared" si="178"/>
        <v>3.4374580218902268E-5</v>
      </c>
      <c r="H2285" s="2">
        <f t="shared" si="179"/>
        <v>2.8062655232605666E-4</v>
      </c>
    </row>
    <row r="2286" spans="1:8" x14ac:dyDescent="0.25">
      <c r="A2286" s="1">
        <v>41492</v>
      </c>
      <c r="B2286">
        <v>2460.0974120000001</v>
      </c>
      <c r="C2286">
        <v>-1.3758391999999999E-2</v>
      </c>
      <c r="D2286" s="2">
        <f t="shared" si="175"/>
        <v>-1.4056679099382307E-2</v>
      </c>
      <c r="E2286" s="2">
        <f t="shared" si="176"/>
        <v>1.9759022730301138E-4</v>
      </c>
      <c r="F2286" s="2">
        <f t="shared" si="177"/>
        <v>8.8023234939886706E-8</v>
      </c>
      <c r="G2286" s="2">
        <f t="shared" si="178"/>
        <v>8.2990322590179019E-6</v>
      </c>
      <c r="H2286" s="2">
        <f t="shared" si="179"/>
        <v>3.4374580218902268E-5</v>
      </c>
    </row>
    <row r="2287" spans="1:8" x14ac:dyDescent="0.25">
      <c r="A2287" s="1">
        <v>41491</v>
      </c>
      <c r="B2287">
        <v>2488.4401859999998</v>
      </c>
      <c r="C2287">
        <v>-3.713694E-3</v>
      </c>
      <c r="D2287" s="2">
        <f t="shared" si="175"/>
        <v>-4.0119810993823066E-3</v>
      </c>
      <c r="E2287" s="2">
        <f t="shared" si="176"/>
        <v>1.6095992341800862E-5</v>
      </c>
      <c r="F2287" s="2">
        <f t="shared" si="177"/>
        <v>1.9759022730301138E-4</v>
      </c>
      <c r="G2287" s="2">
        <f t="shared" si="178"/>
        <v>8.8023234939886706E-8</v>
      </c>
      <c r="H2287" s="2">
        <f t="shared" si="179"/>
        <v>8.2990322590179019E-6</v>
      </c>
    </row>
    <row r="2288" spans="1:8" x14ac:dyDescent="0.25">
      <c r="A2288" s="1">
        <v>41488</v>
      </c>
      <c r="B2288">
        <v>2488.4401859999998</v>
      </c>
      <c r="C2288">
        <v>-1.9323987000000001E-2</v>
      </c>
      <c r="D2288" s="2">
        <f t="shared" si="175"/>
        <v>-1.9622274099382307E-2</v>
      </c>
      <c r="E2288" s="2">
        <f t="shared" si="176"/>
        <v>3.8503364083128968E-4</v>
      </c>
      <c r="F2288" s="2">
        <f t="shared" si="177"/>
        <v>1.6095992341800862E-5</v>
      </c>
      <c r="G2288" s="2">
        <f t="shared" si="178"/>
        <v>1.9759022730301138E-4</v>
      </c>
      <c r="H2288" s="2">
        <f t="shared" si="179"/>
        <v>8.8023234939886706E-8</v>
      </c>
    </row>
    <row r="2289" spans="1:8" x14ac:dyDescent="0.25">
      <c r="A2289" s="1">
        <v>41487</v>
      </c>
      <c r="B2289">
        <v>2459.717529</v>
      </c>
      <c r="C2289">
        <v>3.3562079999999998E-3</v>
      </c>
      <c r="D2289" s="2">
        <f t="shared" si="175"/>
        <v>3.0579209006176933E-3</v>
      </c>
      <c r="E2289" s="2">
        <f t="shared" si="176"/>
        <v>9.3508802344345243E-6</v>
      </c>
      <c r="F2289" s="2">
        <f t="shared" si="177"/>
        <v>3.8503364083128968E-4</v>
      </c>
      <c r="G2289" s="2">
        <f t="shared" si="178"/>
        <v>1.6095992341800862E-5</v>
      </c>
      <c r="H2289" s="2">
        <f t="shared" si="179"/>
        <v>1.9759022730301138E-4</v>
      </c>
    </row>
    <row r="2290" spans="1:8" x14ac:dyDescent="0.25">
      <c r="A2290" s="1">
        <v>41486</v>
      </c>
      <c r="B2290">
        <v>2469.235107</v>
      </c>
      <c r="C2290">
        <v>-1.3298465000000001E-2</v>
      </c>
      <c r="D2290" s="2">
        <f t="shared" si="175"/>
        <v>-1.3596752099382308E-2</v>
      </c>
      <c r="E2290" s="2">
        <f t="shared" si="176"/>
        <v>1.848716676520572E-4</v>
      </c>
      <c r="F2290" s="2">
        <f t="shared" si="177"/>
        <v>9.3508802344345243E-6</v>
      </c>
      <c r="G2290" s="2">
        <f t="shared" si="178"/>
        <v>3.8503364083128968E-4</v>
      </c>
      <c r="H2290" s="2">
        <f t="shared" si="179"/>
        <v>1.6095992341800862E-5</v>
      </c>
    </row>
    <row r="2291" spans="1:8" x14ac:dyDescent="0.25">
      <c r="A2291" s="1">
        <v>41485</v>
      </c>
      <c r="B2291">
        <v>2484.3010250000002</v>
      </c>
      <c r="C2291">
        <v>1.538052E-3</v>
      </c>
      <c r="D2291" s="2">
        <f t="shared" si="175"/>
        <v>1.2397649006176935E-3</v>
      </c>
      <c r="E2291" s="2">
        <f t="shared" si="176"/>
        <v>1.5370170088035994E-6</v>
      </c>
      <c r="F2291" s="2">
        <f t="shared" si="177"/>
        <v>1.848716676520572E-4</v>
      </c>
      <c r="G2291" s="2">
        <f t="shared" si="178"/>
        <v>9.3508802344345243E-6</v>
      </c>
      <c r="H2291" s="2">
        <f t="shared" si="179"/>
        <v>3.8503364083128968E-4</v>
      </c>
    </row>
    <row r="2292" spans="1:8" x14ac:dyDescent="0.25">
      <c r="A2292" s="1">
        <v>41484</v>
      </c>
      <c r="B2292">
        <v>2461.1171880000002</v>
      </c>
      <c r="C2292">
        <v>-6.8183790000000003E-3</v>
      </c>
      <c r="D2292" s="2">
        <f t="shared" si="175"/>
        <v>-7.1166660993823069E-3</v>
      </c>
      <c r="E2292" s="2">
        <f t="shared" si="176"/>
        <v>5.0646936370097382E-5</v>
      </c>
      <c r="F2292" s="2">
        <f t="shared" si="177"/>
        <v>1.5370170088035994E-6</v>
      </c>
      <c r="G2292" s="2">
        <f t="shared" si="178"/>
        <v>1.848716676520572E-4</v>
      </c>
      <c r="H2292" s="2">
        <f t="shared" si="179"/>
        <v>9.3508802344345243E-6</v>
      </c>
    </row>
    <row r="2293" spans="1:8" x14ac:dyDescent="0.25">
      <c r="A2293" s="1">
        <v>41481</v>
      </c>
      <c r="B2293">
        <v>2414.0690920000002</v>
      </c>
      <c r="C2293">
        <v>-5.3805160000000001E-3</v>
      </c>
      <c r="D2293" s="2">
        <f t="shared" si="175"/>
        <v>-5.6788030993823067E-3</v>
      </c>
      <c r="E2293" s="2">
        <f t="shared" si="176"/>
        <v>3.2248804641554091E-5</v>
      </c>
      <c r="F2293" s="2">
        <f t="shared" si="177"/>
        <v>5.0646936370097382E-5</v>
      </c>
      <c r="G2293" s="2">
        <f t="shared" si="178"/>
        <v>1.5370170088035994E-6</v>
      </c>
      <c r="H2293" s="2">
        <f t="shared" si="179"/>
        <v>1.848716676520572E-4</v>
      </c>
    </row>
    <row r="2294" spans="1:8" x14ac:dyDescent="0.25">
      <c r="A2294" s="1">
        <v>41480</v>
      </c>
      <c r="B2294">
        <v>2363.4624020000001</v>
      </c>
      <c r="C2294">
        <v>-5.9545400000000004E-4</v>
      </c>
      <c r="D2294" s="2">
        <f t="shared" si="175"/>
        <v>-8.9374109938230662E-4</v>
      </c>
      <c r="E2294" s="2">
        <f t="shared" si="176"/>
        <v>7.9877315272509408E-7</v>
      </c>
      <c r="F2294" s="2">
        <f t="shared" si="177"/>
        <v>3.2248804641554091E-5</v>
      </c>
      <c r="G2294" s="2">
        <f t="shared" si="178"/>
        <v>5.0646936370097382E-5</v>
      </c>
      <c r="H2294" s="2">
        <f t="shared" si="179"/>
        <v>1.5370170088035994E-6</v>
      </c>
    </row>
    <row r="2295" spans="1:8" x14ac:dyDescent="0.25">
      <c r="A2295" s="1">
        <v>41479</v>
      </c>
      <c r="B2295">
        <v>2339.8083499999998</v>
      </c>
      <c r="C2295">
        <v>8.9981520000000006E-3</v>
      </c>
      <c r="D2295" s="2">
        <f t="shared" si="175"/>
        <v>8.6998649006176931E-3</v>
      </c>
      <c r="E2295" s="2">
        <f t="shared" si="176"/>
        <v>7.5687649288999704E-5</v>
      </c>
      <c r="F2295" s="2">
        <f t="shared" si="177"/>
        <v>7.9877315272509408E-7</v>
      </c>
      <c r="G2295" s="2">
        <f t="shared" si="178"/>
        <v>3.2248804641554091E-5</v>
      </c>
      <c r="H2295" s="2">
        <f t="shared" si="179"/>
        <v>5.0646936370097382E-5</v>
      </c>
    </row>
    <row r="2296" spans="1:8" x14ac:dyDescent="0.25">
      <c r="A2296" s="1">
        <v>41478</v>
      </c>
      <c r="B2296">
        <v>2314.6647950000001</v>
      </c>
      <c r="C2296">
        <v>1.7329552000000002E-2</v>
      </c>
      <c r="D2296" s="2">
        <f t="shared" si="175"/>
        <v>1.7031264900617696E-2</v>
      </c>
      <c r="E2296" s="2">
        <f t="shared" si="176"/>
        <v>2.9006398411501232E-4</v>
      </c>
      <c r="F2296" s="2">
        <f t="shared" si="177"/>
        <v>7.5687649288999704E-5</v>
      </c>
      <c r="G2296" s="2">
        <f t="shared" si="178"/>
        <v>7.9877315272509408E-7</v>
      </c>
      <c r="H2296" s="2">
        <f t="shared" si="179"/>
        <v>3.2248804641554091E-5</v>
      </c>
    </row>
    <row r="2297" spans="1:8" x14ac:dyDescent="0.25">
      <c r="A2297" s="1">
        <v>41477</v>
      </c>
      <c r="B2297">
        <v>2290.8107909999999</v>
      </c>
      <c r="C2297">
        <v>9.5710000000000001E-4</v>
      </c>
      <c r="D2297" s="2">
        <f t="shared" si="175"/>
        <v>6.5881290061769343E-4</v>
      </c>
      <c r="E2297" s="2">
        <f t="shared" si="176"/>
        <v>4.3403443802029881E-7</v>
      </c>
      <c r="F2297" s="2">
        <f t="shared" si="177"/>
        <v>2.9006398411501232E-4</v>
      </c>
      <c r="G2297" s="2">
        <f t="shared" si="178"/>
        <v>7.5687649288999704E-5</v>
      </c>
      <c r="H2297" s="2">
        <f t="shared" si="179"/>
        <v>7.9877315272509408E-7</v>
      </c>
    </row>
    <row r="2298" spans="1:8" x14ac:dyDescent="0.25">
      <c r="A2298" s="1">
        <v>41474</v>
      </c>
      <c r="B2298">
        <v>2263.498047</v>
      </c>
      <c r="C2298">
        <v>-4.119307E-3</v>
      </c>
      <c r="D2298" s="2">
        <f t="shared" si="175"/>
        <v>-4.4175940993823066E-3</v>
      </c>
      <c r="E2298" s="2">
        <f t="shared" si="176"/>
        <v>1.9515137626897372E-5</v>
      </c>
      <c r="F2298" s="2">
        <f t="shared" si="177"/>
        <v>4.3403443802029881E-7</v>
      </c>
      <c r="G2298" s="2">
        <f t="shared" si="178"/>
        <v>2.9006398411501232E-4</v>
      </c>
      <c r="H2298" s="2">
        <f t="shared" si="179"/>
        <v>7.5687649288999704E-5</v>
      </c>
    </row>
    <row r="2299" spans="1:8" x14ac:dyDescent="0.25">
      <c r="A2299" s="1">
        <v>41473</v>
      </c>
      <c r="B2299">
        <v>2195.9152829999998</v>
      </c>
      <c r="C2299">
        <v>1.1136751E-2</v>
      </c>
      <c r="D2299" s="2">
        <f t="shared" si="175"/>
        <v>1.0838463900617693E-2</v>
      </c>
      <c r="E2299" s="2">
        <f t="shared" si="176"/>
        <v>1.1747229972499289E-4</v>
      </c>
      <c r="F2299" s="2">
        <f t="shared" si="177"/>
        <v>1.9515137626897372E-5</v>
      </c>
      <c r="G2299" s="2">
        <f t="shared" si="178"/>
        <v>4.3403443802029881E-7</v>
      </c>
      <c r="H2299" s="2">
        <f t="shared" si="179"/>
        <v>2.9006398411501232E-4</v>
      </c>
    </row>
    <row r="2300" spans="1:8" x14ac:dyDescent="0.25">
      <c r="A2300" s="1">
        <v>41472</v>
      </c>
      <c r="B2300">
        <v>2251.6608890000002</v>
      </c>
      <c r="C2300">
        <v>-1.3421080000000001E-3</v>
      </c>
      <c r="D2300" s="2">
        <f t="shared" si="175"/>
        <v>-1.6403950993823066E-3</v>
      </c>
      <c r="E2300" s="2">
        <f t="shared" si="176"/>
        <v>2.6908960820774878E-6</v>
      </c>
      <c r="F2300" s="2">
        <f t="shared" si="177"/>
        <v>1.1747229972499289E-4</v>
      </c>
      <c r="G2300" s="2">
        <f t="shared" si="178"/>
        <v>1.9515137626897372E-5</v>
      </c>
      <c r="H2300" s="2">
        <f t="shared" si="179"/>
        <v>4.3403443802029881E-7</v>
      </c>
    </row>
    <row r="2301" spans="1:8" x14ac:dyDescent="0.25">
      <c r="A2301" s="1">
        <v>41471</v>
      </c>
      <c r="B2301">
        <v>2267.7468260000001</v>
      </c>
      <c r="C2301">
        <v>-5.5137750000000003E-3</v>
      </c>
      <c r="D2301" s="2">
        <f t="shared" si="175"/>
        <v>-5.8120620993823069E-3</v>
      </c>
      <c r="E2301" s="2">
        <f t="shared" si="176"/>
        <v>3.3780065847076271E-5</v>
      </c>
      <c r="F2301" s="2">
        <f t="shared" si="177"/>
        <v>2.6908960820774878E-6</v>
      </c>
      <c r="G2301" s="2">
        <f t="shared" si="178"/>
        <v>1.1747229972499289E-4</v>
      </c>
      <c r="H2301" s="2">
        <f t="shared" si="179"/>
        <v>1.9515137626897372E-5</v>
      </c>
    </row>
    <row r="2302" spans="1:8" x14ac:dyDescent="0.25">
      <c r="A2302" s="1">
        <v>41470</v>
      </c>
      <c r="B2302">
        <v>2318.7539059999999</v>
      </c>
      <c r="C2302">
        <v>6.9334399999999999E-3</v>
      </c>
      <c r="D2302" s="2">
        <f t="shared" si="175"/>
        <v>6.6351529006176933E-3</v>
      </c>
      <c r="E2302" s="2">
        <f t="shared" si="176"/>
        <v>4.4025254014575392E-5</v>
      </c>
      <c r="F2302" s="2">
        <f t="shared" si="177"/>
        <v>3.3780065847076271E-5</v>
      </c>
      <c r="G2302" s="2">
        <f t="shared" si="178"/>
        <v>2.6908960820774878E-6</v>
      </c>
      <c r="H2302" s="2">
        <f t="shared" si="179"/>
        <v>1.1747229972499289E-4</v>
      </c>
    </row>
    <row r="2303" spans="1:8" x14ac:dyDescent="0.25">
      <c r="A2303" s="1">
        <v>41467</v>
      </c>
      <c r="B2303">
        <v>2320.7434079999998</v>
      </c>
      <c r="C2303">
        <v>2.5707092000000001E-2</v>
      </c>
      <c r="D2303" s="2">
        <f t="shared" si="175"/>
        <v>2.5408804900617695E-2</v>
      </c>
      <c r="E2303" s="2">
        <f t="shared" si="176"/>
        <v>6.4560736647765375E-4</v>
      </c>
      <c r="F2303" s="2">
        <f t="shared" si="177"/>
        <v>4.4025254014575392E-5</v>
      </c>
      <c r="G2303" s="2">
        <f t="shared" si="178"/>
        <v>3.3780065847076271E-5</v>
      </c>
      <c r="H2303" s="2">
        <f t="shared" si="179"/>
        <v>2.6908960820774878E-6</v>
      </c>
    </row>
    <row r="2304" spans="1:8" x14ac:dyDescent="0.25">
      <c r="A2304" s="1">
        <v>41466</v>
      </c>
      <c r="B2304">
        <v>2377.2685550000001</v>
      </c>
      <c r="C2304">
        <v>1.5600093000000001E-2</v>
      </c>
      <c r="D2304" s="2">
        <f t="shared" si="175"/>
        <v>1.5301805900617693E-2</v>
      </c>
      <c r="E2304" s="2">
        <f t="shared" si="176"/>
        <v>2.3414526382017846E-4</v>
      </c>
      <c r="F2304" s="2">
        <f t="shared" si="177"/>
        <v>6.4560736647765375E-4</v>
      </c>
      <c r="G2304" s="2">
        <f t="shared" si="178"/>
        <v>4.4025254014575392E-5</v>
      </c>
      <c r="H2304" s="2">
        <f t="shared" si="179"/>
        <v>3.3780065847076271E-5</v>
      </c>
    </row>
    <row r="2305" spans="1:8" x14ac:dyDescent="0.25">
      <c r="A2305" s="1">
        <v>41465</v>
      </c>
      <c r="B2305">
        <v>2391.63501</v>
      </c>
      <c r="C2305">
        <v>-2.9821159999999999E-3</v>
      </c>
      <c r="D2305" s="2">
        <f t="shared" si="175"/>
        <v>-3.2804030993823065E-3</v>
      </c>
      <c r="E2305" s="2">
        <f t="shared" si="176"/>
        <v>1.0761044494437043E-5</v>
      </c>
      <c r="F2305" s="2">
        <f t="shared" si="177"/>
        <v>2.3414526382017846E-4</v>
      </c>
      <c r="G2305" s="2">
        <f t="shared" si="178"/>
        <v>6.4560736647765375E-4</v>
      </c>
      <c r="H2305" s="2">
        <f t="shared" si="179"/>
        <v>4.4025254014575392E-5</v>
      </c>
    </row>
    <row r="2306" spans="1:8" x14ac:dyDescent="0.25">
      <c r="A2306" s="1">
        <v>41464</v>
      </c>
      <c r="B2306">
        <v>2441.531982</v>
      </c>
      <c r="C2306">
        <v>1.2826249999999999E-3</v>
      </c>
      <c r="D2306" s="2">
        <f t="shared" si="175"/>
        <v>9.8433790061769333E-4</v>
      </c>
      <c r="E2306" s="2">
        <f t="shared" si="176"/>
        <v>9.6892110259244793E-7</v>
      </c>
      <c r="F2306" s="2">
        <f t="shared" si="177"/>
        <v>1.0761044494437043E-5</v>
      </c>
      <c r="G2306" s="2">
        <f t="shared" si="178"/>
        <v>2.3414526382017846E-4</v>
      </c>
      <c r="H2306" s="2">
        <f t="shared" si="179"/>
        <v>6.4560736647765375E-4</v>
      </c>
    </row>
    <row r="2307" spans="1:8" x14ac:dyDescent="0.25">
      <c r="A2307" s="1">
        <v>41463</v>
      </c>
      <c r="B2307">
        <v>2441.531982</v>
      </c>
      <c r="C2307">
        <v>-2.8329312999999998E-2</v>
      </c>
      <c r="D2307" s="2">
        <f t="shared" ref="D2307:D2370" si="180">C2307-L$1</f>
        <v>-2.8627600099382304E-2</v>
      </c>
      <c r="E2307" s="2">
        <f t="shared" ref="E2307:E2370" si="181">D2307^2</f>
        <v>8.1953948745015369E-4</v>
      </c>
      <c r="F2307" s="2">
        <f t="shared" si="177"/>
        <v>9.6892110259244793E-7</v>
      </c>
      <c r="G2307" s="2">
        <f t="shared" si="178"/>
        <v>1.0761044494437043E-5</v>
      </c>
      <c r="H2307" s="2">
        <f t="shared" si="179"/>
        <v>2.3414526382017846E-4</v>
      </c>
    </row>
    <row r="2308" spans="1:8" x14ac:dyDescent="0.25">
      <c r="A2308" s="1">
        <v>41460</v>
      </c>
      <c r="B2308">
        <v>2461.6970209999999</v>
      </c>
      <c r="C2308">
        <v>5.5875150000000004E-3</v>
      </c>
      <c r="D2308" s="2">
        <f t="shared" si="180"/>
        <v>5.2892279006176938E-3</v>
      </c>
      <c r="E2308" s="2">
        <f t="shared" si="181"/>
        <v>2.7975931784672656E-5</v>
      </c>
      <c r="F2308" s="2">
        <f t="shared" ref="F2308:F2371" si="182">E2307</f>
        <v>8.1953948745015369E-4</v>
      </c>
      <c r="G2308" s="2">
        <f t="shared" si="178"/>
        <v>9.6892110259244793E-7</v>
      </c>
      <c r="H2308" s="2">
        <f t="shared" si="179"/>
        <v>1.0761044494437043E-5</v>
      </c>
    </row>
    <row r="2309" spans="1:8" x14ac:dyDescent="0.25">
      <c r="A2309" s="1">
        <v>41459</v>
      </c>
      <c r="B2309">
        <v>2552.34375</v>
      </c>
      <c r="C2309">
        <v>-2.450491E-3</v>
      </c>
      <c r="D2309" s="2">
        <f t="shared" si="180"/>
        <v>-2.7487780993823065E-3</v>
      </c>
      <c r="E2309" s="2">
        <f t="shared" si="181"/>
        <v>7.5557810396438053E-6</v>
      </c>
      <c r="F2309" s="2">
        <f t="shared" si="182"/>
        <v>2.7975931784672656E-5</v>
      </c>
      <c r="G2309" s="2">
        <f t="shared" ref="G2309:G2372" si="183">E2307</f>
        <v>8.1953948745015369E-4</v>
      </c>
      <c r="H2309" s="2">
        <f t="shared" si="179"/>
        <v>9.6892110259244793E-7</v>
      </c>
    </row>
    <row r="2310" spans="1:8" x14ac:dyDescent="0.25">
      <c r="A2310" s="1">
        <v>41458</v>
      </c>
      <c r="B2310">
        <v>2550.9140630000002</v>
      </c>
      <c r="C2310">
        <v>4.9410849999999996E-3</v>
      </c>
      <c r="D2310" s="2">
        <f t="shared" si="180"/>
        <v>4.642797900617693E-3</v>
      </c>
      <c r="E2310" s="2">
        <f t="shared" si="181"/>
        <v>2.1555572345980058E-5</v>
      </c>
      <c r="F2310" s="2">
        <f t="shared" si="182"/>
        <v>7.5557810396438053E-6</v>
      </c>
      <c r="G2310" s="2">
        <f t="shared" si="183"/>
        <v>2.7975931784672656E-5</v>
      </c>
      <c r="H2310" s="2">
        <f t="shared" ref="H2310:H2373" si="184">E2307</f>
        <v>8.1953948745015369E-4</v>
      </c>
    </row>
    <row r="2311" spans="1:8" x14ac:dyDescent="0.25">
      <c r="A2311" s="1">
        <v>41457</v>
      </c>
      <c r="B2311">
        <v>2571.498779</v>
      </c>
      <c r="C2311">
        <v>-1.2091291000000001E-2</v>
      </c>
      <c r="D2311" s="2">
        <f t="shared" si="180"/>
        <v>-1.2389578099382308E-2</v>
      </c>
      <c r="E2311" s="2">
        <f t="shared" si="181"/>
        <v>1.5350164548069372E-4</v>
      </c>
      <c r="F2311" s="2">
        <f t="shared" si="182"/>
        <v>2.1555572345980058E-5</v>
      </c>
      <c r="G2311" s="2">
        <f t="shared" si="183"/>
        <v>7.5557810396438053E-6</v>
      </c>
      <c r="H2311" s="2">
        <f t="shared" si="184"/>
        <v>2.7975931784672656E-5</v>
      </c>
    </row>
    <row r="2312" spans="1:8" x14ac:dyDescent="0.25">
      <c r="A2312" s="1">
        <v>41456</v>
      </c>
      <c r="B2312">
        <v>2536.5275879999999</v>
      </c>
      <c r="C2312">
        <v>9.4429500000000003E-3</v>
      </c>
      <c r="D2312" s="2">
        <f t="shared" si="180"/>
        <v>9.1446629006176929E-3</v>
      </c>
      <c r="E2312" s="2">
        <f t="shared" si="181"/>
        <v>8.3624859565933592E-5</v>
      </c>
      <c r="F2312" s="2">
        <f t="shared" si="182"/>
        <v>1.5350164548069372E-4</v>
      </c>
      <c r="G2312" s="2">
        <f t="shared" si="183"/>
        <v>2.1555572345980058E-5</v>
      </c>
      <c r="H2312" s="2">
        <f t="shared" si="184"/>
        <v>7.5557810396438053E-6</v>
      </c>
    </row>
    <row r="2313" spans="1:8" x14ac:dyDescent="0.25">
      <c r="A2313" s="1">
        <v>41453</v>
      </c>
      <c r="B2313">
        <v>2500.1972660000001</v>
      </c>
      <c r="C2313">
        <v>2.1462078999999998E-2</v>
      </c>
      <c r="D2313" s="2">
        <f t="shared" si="180"/>
        <v>2.1163791900617693E-2</v>
      </c>
      <c r="E2313" s="2">
        <f t="shared" si="181"/>
        <v>4.4790608761265105E-4</v>
      </c>
      <c r="F2313" s="2">
        <f t="shared" si="182"/>
        <v>8.3624859565933592E-5</v>
      </c>
      <c r="G2313" s="2">
        <f t="shared" si="183"/>
        <v>1.5350164548069372E-4</v>
      </c>
      <c r="H2313" s="2">
        <f t="shared" si="184"/>
        <v>2.1555572345980058E-5</v>
      </c>
    </row>
    <row r="2314" spans="1:8" x14ac:dyDescent="0.25">
      <c r="A2314" s="1">
        <v>41452</v>
      </c>
      <c r="B2314">
        <v>2495.3984380000002</v>
      </c>
      <c r="C2314">
        <v>3.3595368E-2</v>
      </c>
      <c r="D2314" s="2">
        <f t="shared" si="180"/>
        <v>3.3297080900617691E-2</v>
      </c>
      <c r="E2314" s="2">
        <f t="shared" si="181"/>
        <v>1.1086955965022795E-3</v>
      </c>
      <c r="F2314" s="2">
        <f t="shared" si="182"/>
        <v>4.4790608761265105E-4</v>
      </c>
      <c r="G2314" s="2">
        <f t="shared" si="183"/>
        <v>8.3624859565933592E-5</v>
      </c>
      <c r="H2314" s="2">
        <f t="shared" si="184"/>
        <v>1.5350164548069372E-4</v>
      </c>
    </row>
    <row r="2315" spans="1:8" x14ac:dyDescent="0.25">
      <c r="A2315" s="1">
        <v>41451</v>
      </c>
      <c r="B2315">
        <v>2459.4177249999998</v>
      </c>
      <c r="C2315">
        <v>5.5418904999999997E-2</v>
      </c>
      <c r="D2315" s="2">
        <f t="shared" si="180"/>
        <v>5.5120617900617688E-2</v>
      </c>
      <c r="E2315" s="2">
        <f t="shared" si="181"/>
        <v>3.038282517745895E-3</v>
      </c>
      <c r="F2315" s="2">
        <f t="shared" si="182"/>
        <v>1.1086955965022795E-3</v>
      </c>
      <c r="G2315" s="2">
        <f t="shared" si="183"/>
        <v>4.4790608761265105E-4</v>
      </c>
      <c r="H2315" s="2">
        <f t="shared" si="184"/>
        <v>8.3624859565933592E-5</v>
      </c>
    </row>
    <row r="2316" spans="1:8" x14ac:dyDescent="0.25">
      <c r="A2316" s="1">
        <v>41450</v>
      </c>
      <c r="B2316">
        <v>2459.867432</v>
      </c>
      <c r="C2316">
        <v>-3.0952804E-2</v>
      </c>
      <c r="D2316" s="2">
        <f t="shared" si="180"/>
        <v>-3.125109109938231E-2</v>
      </c>
      <c r="E2316" s="2">
        <f t="shared" si="181"/>
        <v>9.7663069490189214E-4</v>
      </c>
      <c r="F2316" s="2">
        <f t="shared" si="182"/>
        <v>3.038282517745895E-3</v>
      </c>
      <c r="G2316" s="2">
        <f t="shared" si="183"/>
        <v>1.1086955965022795E-3</v>
      </c>
      <c r="H2316" s="2">
        <f t="shared" si="184"/>
        <v>4.4790608761265105E-4</v>
      </c>
    </row>
    <row r="2317" spans="1:8" x14ac:dyDescent="0.25">
      <c r="A2317" s="1">
        <v>41449</v>
      </c>
      <c r="B2317">
        <v>2484.0112300000001</v>
      </c>
      <c r="C2317">
        <v>-3.4746583999999997E-2</v>
      </c>
      <c r="D2317" s="2">
        <f t="shared" si="180"/>
        <v>-3.5044871099382306E-2</v>
      </c>
      <c r="E2317" s="2">
        <f t="shared" si="181"/>
        <v>1.2281429903723213E-3</v>
      </c>
      <c r="F2317" s="2">
        <f t="shared" si="182"/>
        <v>9.7663069490189214E-4</v>
      </c>
      <c r="G2317" s="2">
        <f t="shared" si="183"/>
        <v>3.038282517745895E-3</v>
      </c>
      <c r="H2317" s="2">
        <f t="shared" si="184"/>
        <v>1.1086955965022795E-3</v>
      </c>
    </row>
    <row r="2318" spans="1:8" x14ac:dyDescent="0.25">
      <c r="A2318" s="1">
        <v>41446</v>
      </c>
      <c r="B2318">
        <v>2497.0078130000002</v>
      </c>
      <c r="C2318">
        <v>-2.3104695000000001E-2</v>
      </c>
      <c r="D2318" s="2">
        <f t="shared" si="180"/>
        <v>-2.3402982099382307E-2</v>
      </c>
      <c r="E2318" s="2">
        <f t="shared" si="181"/>
        <v>5.4769957114400873E-4</v>
      </c>
      <c r="F2318" s="2">
        <f t="shared" si="182"/>
        <v>1.2281429903723213E-3</v>
      </c>
      <c r="G2318" s="2">
        <f t="shared" si="183"/>
        <v>9.7663069490189214E-4</v>
      </c>
      <c r="H2318" s="2">
        <f t="shared" si="184"/>
        <v>3.038282517745895E-3</v>
      </c>
    </row>
    <row r="2319" spans="1:8" x14ac:dyDescent="0.25">
      <c r="A2319" s="1">
        <v>41445</v>
      </c>
      <c r="B2319">
        <v>2491.319336</v>
      </c>
      <c r="C2319">
        <v>-2.9056914E-2</v>
      </c>
      <c r="D2319" s="2">
        <f t="shared" si="180"/>
        <v>-2.9355201099382305E-2</v>
      </c>
      <c r="E2319" s="2">
        <f t="shared" si="181"/>
        <v>8.6172783158517611E-4</v>
      </c>
      <c r="F2319" s="2">
        <f t="shared" si="182"/>
        <v>5.4769957114400873E-4</v>
      </c>
      <c r="G2319" s="2">
        <f t="shared" si="183"/>
        <v>1.2281429903723213E-3</v>
      </c>
      <c r="H2319" s="2">
        <f t="shared" si="184"/>
        <v>9.7663069490189214E-4</v>
      </c>
    </row>
    <row r="2320" spans="1:8" x14ac:dyDescent="0.25">
      <c r="A2320" s="1">
        <v>41444</v>
      </c>
      <c r="B2320">
        <v>2475.5134280000002</v>
      </c>
      <c r="C2320">
        <v>-8.54789E-4</v>
      </c>
      <c r="D2320" s="2">
        <f t="shared" si="180"/>
        <v>-1.1530760993823067E-3</v>
      </c>
      <c r="E2320" s="2">
        <f t="shared" si="181"/>
        <v>1.3295844909667153E-6</v>
      </c>
      <c r="F2320" s="2">
        <f t="shared" si="182"/>
        <v>8.6172783158517611E-4</v>
      </c>
      <c r="G2320" s="2">
        <f t="shared" si="183"/>
        <v>5.4769957114400873E-4</v>
      </c>
      <c r="H2320" s="2">
        <f t="shared" si="184"/>
        <v>1.2281429903723213E-3</v>
      </c>
    </row>
    <row r="2321" spans="1:8" x14ac:dyDescent="0.25">
      <c r="A2321" s="1">
        <v>41443</v>
      </c>
      <c r="B2321">
        <v>2508.9846189999998</v>
      </c>
      <c r="C2321">
        <v>2.7900015E-2</v>
      </c>
      <c r="D2321" s="2">
        <f t="shared" si="180"/>
        <v>2.7601727900617695E-2</v>
      </c>
      <c r="E2321" s="2">
        <f t="shared" si="181"/>
        <v>7.6185538309973724E-4</v>
      </c>
      <c r="F2321" s="2">
        <f t="shared" si="182"/>
        <v>1.3295844909667153E-6</v>
      </c>
      <c r="G2321" s="2">
        <f t="shared" si="183"/>
        <v>8.6172783158517611E-4</v>
      </c>
      <c r="H2321" s="2">
        <f t="shared" si="184"/>
        <v>5.4769957114400873E-4</v>
      </c>
    </row>
    <row r="2322" spans="1:8" x14ac:dyDescent="0.25">
      <c r="A2322" s="1">
        <v>41442</v>
      </c>
      <c r="B2322">
        <v>2561.1115719999998</v>
      </c>
      <c r="C2322">
        <v>1.5443404000000001E-2</v>
      </c>
      <c r="D2322" s="2">
        <f t="shared" si="180"/>
        <v>1.5145116900617693E-2</v>
      </c>
      <c r="E2322" s="2">
        <f t="shared" si="181"/>
        <v>2.293745659333757E-4</v>
      </c>
      <c r="F2322" s="2">
        <f t="shared" si="182"/>
        <v>7.6185538309973724E-4</v>
      </c>
      <c r="G2322" s="2">
        <f t="shared" si="183"/>
        <v>1.3295844909667153E-6</v>
      </c>
      <c r="H2322" s="2">
        <f t="shared" si="184"/>
        <v>8.6172783158517611E-4</v>
      </c>
    </row>
    <row r="2323" spans="1:8" x14ac:dyDescent="0.25">
      <c r="A2323" s="1">
        <v>41439</v>
      </c>
      <c r="B2323">
        <v>2559.9916990000002</v>
      </c>
      <c r="C2323">
        <v>2.0747976000000001E-2</v>
      </c>
      <c r="D2323" s="2">
        <f t="shared" si="180"/>
        <v>2.0449688900617696E-2</v>
      </c>
      <c r="E2323" s="2">
        <f t="shared" si="181"/>
        <v>4.1818977613204656E-4</v>
      </c>
      <c r="F2323" s="2">
        <f t="shared" si="182"/>
        <v>2.293745659333757E-4</v>
      </c>
      <c r="G2323" s="2">
        <f t="shared" si="183"/>
        <v>7.6185538309973724E-4</v>
      </c>
      <c r="H2323" s="2">
        <f t="shared" si="184"/>
        <v>1.3295844909667153E-6</v>
      </c>
    </row>
    <row r="2324" spans="1:8" x14ac:dyDescent="0.25">
      <c r="A2324" s="1">
        <v>41438</v>
      </c>
      <c r="B2324">
        <v>2564.8706050000001</v>
      </c>
      <c r="C2324">
        <v>-6.9885467000000007E-2</v>
      </c>
      <c r="D2324" s="2">
        <f t="shared" si="180"/>
        <v>-7.0183754099382309E-2</v>
      </c>
      <c r="E2324" s="2">
        <f t="shared" si="181"/>
        <v>4.9257593394825628E-3</v>
      </c>
      <c r="F2324" s="2">
        <f t="shared" si="182"/>
        <v>4.1818977613204656E-4</v>
      </c>
      <c r="G2324" s="2">
        <f t="shared" si="183"/>
        <v>2.293745659333757E-4</v>
      </c>
      <c r="H2324" s="2">
        <f t="shared" si="184"/>
        <v>7.6185538309973724E-4</v>
      </c>
    </row>
    <row r="2325" spans="1:8" x14ac:dyDescent="0.25">
      <c r="A2325" s="1">
        <v>41436</v>
      </c>
      <c r="B2325">
        <v>2532.7385250000002</v>
      </c>
      <c r="C2325">
        <v>-4.7499133999999998E-2</v>
      </c>
      <c r="D2325" s="2">
        <f t="shared" si="180"/>
        <v>-4.7797421099382308E-2</v>
      </c>
      <c r="E2325" s="2">
        <f t="shared" si="181"/>
        <v>2.2845934637516769E-3</v>
      </c>
      <c r="F2325" s="2">
        <f t="shared" si="182"/>
        <v>4.9257593394825628E-3</v>
      </c>
      <c r="G2325" s="2">
        <f t="shared" si="183"/>
        <v>4.1818977613204656E-4</v>
      </c>
      <c r="H2325" s="2">
        <f t="shared" si="184"/>
        <v>2.293745659333757E-4</v>
      </c>
    </row>
    <row r="2326" spans="1:8" x14ac:dyDescent="0.25">
      <c r="A2326" s="1">
        <v>41435</v>
      </c>
      <c r="B2326">
        <v>2557.4123540000001</v>
      </c>
      <c r="C2326">
        <v>2.55804E-2</v>
      </c>
      <c r="D2326" s="2">
        <f t="shared" si="180"/>
        <v>2.5282112900617694E-2</v>
      </c>
      <c r="E2326" s="2">
        <f t="shared" si="181"/>
        <v>6.3918523271957962E-4</v>
      </c>
      <c r="F2326" s="2">
        <f t="shared" si="182"/>
        <v>2.2845934637516769E-3</v>
      </c>
      <c r="G2326" s="2">
        <f t="shared" si="183"/>
        <v>4.9257593394825628E-3</v>
      </c>
      <c r="H2326" s="2">
        <f t="shared" si="184"/>
        <v>4.1818977613204656E-4</v>
      </c>
    </row>
    <row r="2327" spans="1:8" x14ac:dyDescent="0.25">
      <c r="A2327" s="1">
        <v>41432</v>
      </c>
      <c r="B2327">
        <v>2593.5129390000002</v>
      </c>
      <c r="C2327">
        <v>1.3964719E-2</v>
      </c>
      <c r="D2327" s="2">
        <f t="shared" si="180"/>
        <v>1.3666431900617693E-2</v>
      </c>
      <c r="E2327" s="2">
        <f t="shared" si="181"/>
        <v>1.8677136089422094E-4</v>
      </c>
      <c r="F2327" s="2">
        <f t="shared" si="182"/>
        <v>6.3918523271957962E-4</v>
      </c>
      <c r="G2327" s="2">
        <f t="shared" si="183"/>
        <v>2.2845934637516769E-3</v>
      </c>
      <c r="H2327" s="2">
        <f t="shared" si="184"/>
        <v>4.9257593394825628E-3</v>
      </c>
    </row>
    <row r="2328" spans="1:8" x14ac:dyDescent="0.25">
      <c r="A2328" s="1">
        <v>41431</v>
      </c>
      <c r="B2328">
        <v>2578.306885</v>
      </c>
      <c r="C2328">
        <v>7.7649019999999997E-3</v>
      </c>
      <c r="D2328" s="2">
        <f t="shared" si="180"/>
        <v>7.4666149006176932E-3</v>
      </c>
      <c r="E2328" s="2">
        <f t="shared" si="181"/>
        <v>5.5750338074126162E-5</v>
      </c>
      <c r="F2328" s="2">
        <f t="shared" si="182"/>
        <v>1.8677136089422094E-4</v>
      </c>
      <c r="G2328" s="2">
        <f t="shared" si="183"/>
        <v>6.3918523271957962E-4</v>
      </c>
      <c r="H2328" s="2">
        <f t="shared" si="184"/>
        <v>2.2845934637516769E-3</v>
      </c>
    </row>
    <row r="2329" spans="1:8" x14ac:dyDescent="0.25">
      <c r="A2329" s="1">
        <v>41430</v>
      </c>
      <c r="B2329">
        <v>2631.0634770000001</v>
      </c>
      <c r="C2329">
        <v>-1.7471061E-2</v>
      </c>
      <c r="D2329" s="2">
        <f t="shared" si="180"/>
        <v>-1.7769348099382305E-2</v>
      </c>
      <c r="E2329" s="2">
        <f t="shared" si="181"/>
        <v>3.1574973187702154E-4</v>
      </c>
      <c r="F2329" s="2">
        <f t="shared" si="182"/>
        <v>5.5750338074126162E-5</v>
      </c>
      <c r="G2329" s="2">
        <f t="shared" si="183"/>
        <v>1.8677136089422094E-4</v>
      </c>
      <c r="H2329" s="2">
        <f t="shared" si="184"/>
        <v>6.3918523271957962E-4</v>
      </c>
    </row>
    <row r="2330" spans="1:8" x14ac:dyDescent="0.25">
      <c r="A2330" s="1">
        <v>41429</v>
      </c>
      <c r="B2330">
        <v>2708.7734380000002</v>
      </c>
      <c r="C2330">
        <v>-1.3382776000000001E-2</v>
      </c>
      <c r="D2330" s="2">
        <f t="shared" si="180"/>
        <v>-1.3681063099382308E-2</v>
      </c>
      <c r="E2330" s="2">
        <f t="shared" si="181"/>
        <v>1.8717148752928024E-4</v>
      </c>
      <c r="F2330" s="2">
        <f t="shared" si="182"/>
        <v>3.1574973187702154E-4</v>
      </c>
      <c r="G2330" s="2">
        <f t="shared" si="183"/>
        <v>5.5750338074126162E-5</v>
      </c>
      <c r="H2330" s="2">
        <f t="shared" si="184"/>
        <v>1.8677136089422094E-4</v>
      </c>
    </row>
    <row r="2331" spans="1:8" x14ac:dyDescent="0.25">
      <c r="A2331" s="1">
        <v>41428</v>
      </c>
      <c r="B2331">
        <v>2695.4270019999999</v>
      </c>
      <c r="C2331">
        <v>-3.7518246999999998E-2</v>
      </c>
      <c r="D2331" s="2">
        <f t="shared" si="180"/>
        <v>-3.7816534099382307E-2</v>
      </c>
      <c r="E2331" s="2">
        <f t="shared" si="181"/>
        <v>1.4300902512897448E-3</v>
      </c>
      <c r="F2331" s="2">
        <f t="shared" si="182"/>
        <v>1.8717148752928024E-4</v>
      </c>
      <c r="G2331" s="2">
        <f t="shared" si="183"/>
        <v>3.1574973187702154E-4</v>
      </c>
      <c r="H2331" s="2">
        <f t="shared" si="184"/>
        <v>5.5750338074126162E-5</v>
      </c>
    </row>
    <row r="2332" spans="1:8" x14ac:dyDescent="0.25">
      <c r="A2332" s="1">
        <v>41425</v>
      </c>
      <c r="B2332">
        <v>2694.9370119999999</v>
      </c>
      <c r="C2332">
        <v>9.8174209999999998E-3</v>
      </c>
      <c r="D2332" s="2">
        <f t="shared" si="180"/>
        <v>9.5191339006176923E-3</v>
      </c>
      <c r="E2332" s="2">
        <f t="shared" si="181"/>
        <v>9.0613910217888998E-5</v>
      </c>
      <c r="F2332" s="2">
        <f t="shared" si="182"/>
        <v>1.4300902512897448E-3</v>
      </c>
      <c r="G2332" s="2">
        <f t="shared" si="183"/>
        <v>1.8717148752928024E-4</v>
      </c>
      <c r="H2332" s="2">
        <f t="shared" si="184"/>
        <v>3.1574973187702154E-4</v>
      </c>
    </row>
    <row r="2333" spans="1:8" x14ac:dyDescent="0.25">
      <c r="A2333" s="1">
        <v>41424</v>
      </c>
      <c r="B2333">
        <v>2681.070557</v>
      </c>
      <c r="C2333">
        <v>-3.8817627E-2</v>
      </c>
      <c r="D2333" s="2">
        <f t="shared" si="180"/>
        <v>-3.911591409938231E-2</v>
      </c>
      <c r="E2333" s="2">
        <f t="shared" si="181"/>
        <v>1.5300547358302558E-3</v>
      </c>
      <c r="F2333" s="2">
        <f t="shared" si="182"/>
        <v>9.0613910217888998E-5</v>
      </c>
      <c r="G2333" s="2">
        <f t="shared" si="183"/>
        <v>1.4300902512897448E-3</v>
      </c>
      <c r="H2333" s="2">
        <f t="shared" si="184"/>
        <v>1.8717148752928024E-4</v>
      </c>
    </row>
    <row r="2334" spans="1:8" x14ac:dyDescent="0.25">
      <c r="A2334" s="1">
        <v>41423</v>
      </c>
      <c r="B2334">
        <v>2657.7966310000002</v>
      </c>
      <c r="C2334">
        <v>1.6086132E-2</v>
      </c>
      <c r="D2334" s="2">
        <f t="shared" si="180"/>
        <v>1.5787844900617694E-2</v>
      </c>
      <c r="E2334" s="2">
        <f t="shared" si="181"/>
        <v>2.4925604660596014E-4</v>
      </c>
      <c r="F2334" s="2">
        <f t="shared" si="182"/>
        <v>1.5300547358302558E-3</v>
      </c>
      <c r="G2334" s="2">
        <f t="shared" si="183"/>
        <v>9.0613910217888998E-5</v>
      </c>
      <c r="H2334" s="2">
        <f t="shared" si="184"/>
        <v>1.4300902512897448E-3</v>
      </c>
    </row>
    <row r="2335" spans="1:8" x14ac:dyDescent="0.25">
      <c r="A2335" s="1">
        <v>41422</v>
      </c>
      <c r="B2335">
        <v>2664.044922</v>
      </c>
      <c r="C2335">
        <v>2.2110879999999999E-3</v>
      </c>
      <c r="D2335" s="2">
        <f t="shared" si="180"/>
        <v>1.9128009006176934E-3</v>
      </c>
      <c r="E2335" s="2">
        <f t="shared" si="181"/>
        <v>3.658807285403859E-6</v>
      </c>
      <c r="F2335" s="2">
        <f t="shared" si="182"/>
        <v>2.4925604660596014E-4</v>
      </c>
      <c r="G2335" s="2">
        <f t="shared" si="183"/>
        <v>1.5300547358302558E-3</v>
      </c>
      <c r="H2335" s="2">
        <f t="shared" si="184"/>
        <v>9.0613910217888998E-5</v>
      </c>
    </row>
    <row r="2336" spans="1:8" x14ac:dyDescent="0.25">
      <c r="A2336" s="1">
        <v>41421</v>
      </c>
      <c r="B2336">
        <v>2746.553711</v>
      </c>
      <c r="C2336">
        <v>-2.3862402000000001E-2</v>
      </c>
      <c r="D2336" s="2">
        <f t="shared" si="180"/>
        <v>-2.4160689099382307E-2</v>
      </c>
      <c r="E2336" s="2">
        <f t="shared" si="181"/>
        <v>5.8373889775701108E-4</v>
      </c>
      <c r="F2336" s="2">
        <f t="shared" si="182"/>
        <v>3.658807285403859E-6</v>
      </c>
      <c r="G2336" s="2">
        <f t="shared" si="183"/>
        <v>2.4925604660596014E-4</v>
      </c>
      <c r="H2336" s="2">
        <f t="shared" si="184"/>
        <v>1.5300547358302558E-3</v>
      </c>
    </row>
    <row r="2337" spans="1:8" x14ac:dyDescent="0.25">
      <c r="A2337" s="1">
        <v>41418</v>
      </c>
      <c r="B2337">
        <v>2778.1457519999999</v>
      </c>
      <c r="C2337">
        <v>-6.2358830000000002E-3</v>
      </c>
      <c r="D2337" s="2">
        <f t="shared" si="180"/>
        <v>-6.5341700993823068E-3</v>
      </c>
      <c r="E2337" s="2">
        <f t="shared" si="181"/>
        <v>4.2695378887661788E-5</v>
      </c>
      <c r="F2337" s="2">
        <f t="shared" si="182"/>
        <v>5.8373889775701108E-4</v>
      </c>
      <c r="G2337" s="2">
        <f t="shared" si="183"/>
        <v>3.658807285403859E-6</v>
      </c>
      <c r="H2337" s="2">
        <f t="shared" si="184"/>
        <v>2.4925604660596014E-4</v>
      </c>
    </row>
    <row r="2338" spans="1:8" x14ac:dyDescent="0.25">
      <c r="A2338" s="1">
        <v>41417</v>
      </c>
      <c r="B2338">
        <v>2776.0361330000001</v>
      </c>
      <c r="C2338">
        <v>-9.6181280000000001E-3</v>
      </c>
      <c r="D2338" s="2">
        <f t="shared" si="180"/>
        <v>-9.9164150993823075E-3</v>
      </c>
      <c r="E2338" s="2">
        <f t="shared" si="181"/>
        <v>9.8335288423257418E-5</v>
      </c>
      <c r="F2338" s="2">
        <f t="shared" si="182"/>
        <v>4.2695378887661788E-5</v>
      </c>
      <c r="G2338" s="2">
        <f t="shared" si="183"/>
        <v>5.8373889775701108E-4</v>
      </c>
      <c r="H2338" s="2">
        <f t="shared" si="184"/>
        <v>3.658807285403859E-6</v>
      </c>
    </row>
    <row r="2339" spans="1:8" x14ac:dyDescent="0.25">
      <c r="A2339" s="1">
        <v>41416</v>
      </c>
      <c r="B2339">
        <v>2748.0634770000001</v>
      </c>
      <c r="C2339">
        <v>7.8150670000000002E-3</v>
      </c>
      <c r="D2339" s="2">
        <f t="shared" si="180"/>
        <v>7.5167799006176936E-3</v>
      </c>
      <c r="E2339" s="2">
        <f t="shared" si="181"/>
        <v>5.6501980074330144E-5</v>
      </c>
      <c r="F2339" s="2">
        <f t="shared" si="182"/>
        <v>9.8335288423257418E-5</v>
      </c>
      <c r="G2339" s="2">
        <f t="shared" si="183"/>
        <v>4.2695378887661788E-5</v>
      </c>
      <c r="H2339" s="2">
        <f t="shared" si="184"/>
        <v>5.8373889775701108E-4</v>
      </c>
    </row>
    <row r="2340" spans="1:8" x14ac:dyDescent="0.25">
      <c r="A2340" s="1">
        <v>41415</v>
      </c>
      <c r="B2340">
        <v>2730.5678710000002</v>
      </c>
      <c r="C2340">
        <v>7.1492580000000003E-3</v>
      </c>
      <c r="D2340" s="2">
        <f t="shared" si="180"/>
        <v>6.8509709006176938E-3</v>
      </c>
      <c r="E2340" s="2">
        <f t="shared" si="181"/>
        <v>4.6935802281110412E-5</v>
      </c>
      <c r="F2340" s="2">
        <f t="shared" si="182"/>
        <v>5.6501980074330144E-5</v>
      </c>
      <c r="G2340" s="2">
        <f t="shared" si="183"/>
        <v>9.8335288423257418E-5</v>
      </c>
      <c r="H2340" s="2">
        <f t="shared" si="184"/>
        <v>4.2695378887661788E-5</v>
      </c>
    </row>
    <row r="2341" spans="1:8" x14ac:dyDescent="0.25">
      <c r="A2341" s="1">
        <v>41414</v>
      </c>
      <c r="B2341">
        <v>2763.8093260000001</v>
      </c>
      <c r="C2341">
        <v>-6.1694899999999999E-4</v>
      </c>
      <c r="D2341" s="2">
        <f t="shared" si="180"/>
        <v>-9.1523609938230668E-4</v>
      </c>
      <c r="E2341" s="2">
        <f t="shared" si="181"/>
        <v>8.3765711761253952E-7</v>
      </c>
      <c r="F2341" s="2">
        <f t="shared" si="182"/>
        <v>4.6935802281110412E-5</v>
      </c>
      <c r="G2341" s="2">
        <f t="shared" si="183"/>
        <v>5.6501980074330144E-5</v>
      </c>
      <c r="H2341" s="2">
        <f t="shared" si="184"/>
        <v>9.8335288423257418E-5</v>
      </c>
    </row>
    <row r="2342" spans="1:8" x14ac:dyDescent="0.25">
      <c r="A2342" s="1">
        <v>41411</v>
      </c>
      <c r="B2342">
        <v>2830.4221189999998</v>
      </c>
      <c r="C2342">
        <v>-4.2588510000000001E-3</v>
      </c>
      <c r="D2342" s="2">
        <f t="shared" si="180"/>
        <v>-4.5571380993823067E-3</v>
      </c>
      <c r="E2342" s="2">
        <f t="shared" si="181"/>
        <v>2.0767507656841782E-5</v>
      </c>
      <c r="F2342" s="2">
        <f t="shared" si="182"/>
        <v>8.3765711761253952E-7</v>
      </c>
      <c r="G2342" s="2">
        <f t="shared" si="183"/>
        <v>4.6935802281110412E-5</v>
      </c>
      <c r="H2342" s="2">
        <f t="shared" si="184"/>
        <v>5.6501980074330144E-5</v>
      </c>
    </row>
    <row r="2343" spans="1:8" x14ac:dyDescent="0.25">
      <c r="A2343" s="1">
        <v>41410</v>
      </c>
      <c r="B2343">
        <v>2872.9411620000001</v>
      </c>
      <c r="C2343">
        <v>-1.1053554E-2</v>
      </c>
      <c r="D2343" s="2">
        <f t="shared" si="180"/>
        <v>-1.1351841099382308E-2</v>
      </c>
      <c r="E2343" s="2">
        <f t="shared" si="181"/>
        <v>1.2886429634562533E-4</v>
      </c>
      <c r="F2343" s="2">
        <f t="shared" si="182"/>
        <v>2.0767507656841782E-5</v>
      </c>
      <c r="G2343" s="2">
        <f t="shared" si="183"/>
        <v>8.3765711761253952E-7</v>
      </c>
      <c r="H2343" s="2">
        <f t="shared" si="184"/>
        <v>4.6935802281110412E-5</v>
      </c>
    </row>
    <row r="2344" spans="1:8" x14ac:dyDescent="0.25">
      <c r="A2344" s="1">
        <v>41409</v>
      </c>
      <c r="B2344">
        <v>2875.600586</v>
      </c>
      <c r="C2344">
        <v>1.07089E-2</v>
      </c>
      <c r="D2344" s="2">
        <f t="shared" si="180"/>
        <v>1.0410612900617693E-2</v>
      </c>
      <c r="E2344" s="2">
        <f t="shared" si="181"/>
        <v>1.0838086096650754E-4</v>
      </c>
      <c r="F2344" s="2">
        <f t="shared" si="182"/>
        <v>1.2886429634562533E-4</v>
      </c>
      <c r="G2344" s="2">
        <f t="shared" si="183"/>
        <v>2.0767507656841782E-5</v>
      </c>
      <c r="H2344" s="2">
        <f t="shared" si="184"/>
        <v>8.3765711761253952E-7</v>
      </c>
    </row>
    <row r="2345" spans="1:8" x14ac:dyDescent="0.25">
      <c r="A2345" s="1">
        <v>41408</v>
      </c>
      <c r="B2345">
        <v>2901.9736330000001</v>
      </c>
      <c r="C2345">
        <v>7.008958E-3</v>
      </c>
      <c r="D2345" s="2">
        <f t="shared" si="180"/>
        <v>6.7106709006176934E-3</v>
      </c>
      <c r="E2345" s="2">
        <f t="shared" si="181"/>
        <v>4.5033103936397087E-5</v>
      </c>
      <c r="F2345" s="2">
        <f t="shared" si="182"/>
        <v>1.0838086096650754E-4</v>
      </c>
      <c r="G2345" s="2">
        <f t="shared" si="183"/>
        <v>1.2886429634562533E-4</v>
      </c>
      <c r="H2345" s="2">
        <f t="shared" si="184"/>
        <v>2.0767507656841782E-5</v>
      </c>
    </row>
    <row r="2346" spans="1:8" x14ac:dyDescent="0.25">
      <c r="A2346" s="1">
        <v>41404</v>
      </c>
      <c r="B2346">
        <v>2892.016357</v>
      </c>
      <c r="C2346">
        <v>9.4004280000000006E-3</v>
      </c>
      <c r="D2346" s="2">
        <f t="shared" si="180"/>
        <v>9.1021409006176932E-3</v>
      </c>
      <c r="E2346" s="2">
        <f t="shared" si="181"/>
        <v>8.2848968974697467E-5</v>
      </c>
      <c r="F2346" s="2">
        <f t="shared" si="182"/>
        <v>4.5033103936397087E-5</v>
      </c>
      <c r="G2346" s="2">
        <f t="shared" si="183"/>
        <v>1.0838086096650754E-4</v>
      </c>
      <c r="H2346" s="2">
        <f t="shared" si="184"/>
        <v>1.2886429634562533E-4</v>
      </c>
    </row>
    <row r="2347" spans="1:8" x14ac:dyDescent="0.25">
      <c r="A2347" s="1">
        <v>41403</v>
      </c>
      <c r="B2347">
        <v>2885.8378910000001</v>
      </c>
      <c r="C2347">
        <v>1.826736E-3</v>
      </c>
      <c r="D2347" s="2">
        <f t="shared" si="180"/>
        <v>1.5284489006176934E-3</v>
      </c>
      <c r="E2347" s="2">
        <f t="shared" si="181"/>
        <v>2.3361560417994359E-6</v>
      </c>
      <c r="F2347" s="2">
        <f t="shared" si="182"/>
        <v>8.2848968974697467E-5</v>
      </c>
      <c r="G2347" s="2">
        <f t="shared" si="183"/>
        <v>4.5033103936397087E-5</v>
      </c>
      <c r="H2347" s="2">
        <f t="shared" si="184"/>
        <v>1.0838086096650754E-4</v>
      </c>
    </row>
    <row r="2348" spans="1:8" x14ac:dyDescent="0.25">
      <c r="A2348" s="1">
        <v>41402</v>
      </c>
      <c r="B2348">
        <v>2867.642578</v>
      </c>
      <c r="C2348">
        <v>4.9107969999999997E-3</v>
      </c>
      <c r="D2348" s="2">
        <f t="shared" si="180"/>
        <v>4.6125099006176931E-3</v>
      </c>
      <c r="E2348" s="2">
        <f t="shared" si="181"/>
        <v>2.127524758329624E-5</v>
      </c>
      <c r="F2348" s="2">
        <f t="shared" si="182"/>
        <v>2.3361560417994359E-6</v>
      </c>
      <c r="G2348" s="2">
        <f t="shared" si="183"/>
        <v>8.2848968974697467E-5</v>
      </c>
      <c r="H2348" s="2">
        <f t="shared" si="184"/>
        <v>4.5033103936397087E-5</v>
      </c>
    </row>
    <row r="2349" spans="1:8" x14ac:dyDescent="0.25">
      <c r="A2349" s="1">
        <v>41401</v>
      </c>
      <c r="B2349">
        <v>2885.0180660000001</v>
      </c>
      <c r="C2349">
        <v>-3.426718E-3</v>
      </c>
      <c r="D2349" s="2">
        <f t="shared" si="180"/>
        <v>-3.7250050993823066E-3</v>
      </c>
      <c r="E2349" s="2">
        <f t="shared" si="181"/>
        <v>1.3875662990424188E-5</v>
      </c>
      <c r="F2349" s="2">
        <f t="shared" si="182"/>
        <v>2.127524758329624E-5</v>
      </c>
      <c r="G2349" s="2">
        <f t="shared" si="183"/>
        <v>2.3361560417994359E-6</v>
      </c>
      <c r="H2349" s="2">
        <f t="shared" si="184"/>
        <v>8.2848968974697467E-5</v>
      </c>
    </row>
    <row r="2350" spans="1:8" x14ac:dyDescent="0.25">
      <c r="A2350" s="1">
        <v>41400</v>
      </c>
      <c r="B2350">
        <v>2900.0842290000001</v>
      </c>
      <c r="C2350">
        <v>-6.2143909999999997E-3</v>
      </c>
      <c r="D2350" s="2">
        <f t="shared" si="180"/>
        <v>-6.5126780993823062E-3</v>
      </c>
      <c r="E2350" s="2">
        <f t="shared" si="181"/>
        <v>4.2414976026173929E-5</v>
      </c>
      <c r="F2350" s="2">
        <f t="shared" si="182"/>
        <v>1.3875662990424188E-5</v>
      </c>
      <c r="G2350" s="2">
        <f t="shared" si="183"/>
        <v>2.127524758329624E-5</v>
      </c>
      <c r="H2350" s="2">
        <f t="shared" si="184"/>
        <v>2.3361560417994359E-6</v>
      </c>
    </row>
    <row r="2351" spans="1:8" x14ac:dyDescent="0.25">
      <c r="A2351" s="1">
        <v>41397</v>
      </c>
      <c r="B2351">
        <v>2926.507568</v>
      </c>
      <c r="C2351">
        <v>1.7043145999999999E-2</v>
      </c>
      <c r="D2351" s="2">
        <f t="shared" si="180"/>
        <v>1.6744858900617693E-2</v>
      </c>
      <c r="E2351" s="2">
        <f t="shared" si="181"/>
        <v>2.8039029960159558E-4</v>
      </c>
      <c r="F2351" s="2">
        <f t="shared" si="182"/>
        <v>4.2414976026173929E-5</v>
      </c>
      <c r="G2351" s="2">
        <f t="shared" si="183"/>
        <v>1.3875662990424188E-5</v>
      </c>
      <c r="H2351" s="2">
        <f t="shared" si="184"/>
        <v>2.127524758329624E-5</v>
      </c>
    </row>
    <row r="2352" spans="1:8" x14ac:dyDescent="0.25">
      <c r="A2352" s="1">
        <v>41396</v>
      </c>
      <c r="B2352">
        <v>2918.4895019999999</v>
      </c>
      <c r="C2352">
        <v>3.1670380000000001E-3</v>
      </c>
      <c r="D2352" s="2">
        <f t="shared" si="180"/>
        <v>2.8687509006176935E-3</v>
      </c>
      <c r="E2352" s="2">
        <f t="shared" si="181"/>
        <v>8.2297317297948273E-6</v>
      </c>
      <c r="F2352" s="2">
        <f t="shared" si="182"/>
        <v>2.8039029960159558E-4</v>
      </c>
      <c r="G2352" s="2">
        <f t="shared" si="183"/>
        <v>4.2414976026173929E-5</v>
      </c>
      <c r="H2352" s="2">
        <f t="shared" si="184"/>
        <v>1.3875662990424188E-5</v>
      </c>
    </row>
    <row r="2353" spans="1:8" x14ac:dyDescent="0.25">
      <c r="A2353" s="1">
        <v>41394</v>
      </c>
      <c r="B2353">
        <v>2914.2807619999999</v>
      </c>
      <c r="C2353">
        <v>6.04851E-3</v>
      </c>
      <c r="D2353" s="2">
        <f t="shared" si="180"/>
        <v>5.7502229006176934E-3</v>
      </c>
      <c r="E2353" s="2">
        <f t="shared" si="181"/>
        <v>3.3065063406788157E-5</v>
      </c>
      <c r="F2353" s="2">
        <f t="shared" si="182"/>
        <v>8.2297317297948273E-6</v>
      </c>
      <c r="G2353" s="2">
        <f t="shared" si="183"/>
        <v>2.8039029960159558E-4</v>
      </c>
      <c r="H2353" s="2">
        <f t="shared" si="184"/>
        <v>4.2414976026173929E-5</v>
      </c>
    </row>
    <row r="2354" spans="1:8" x14ac:dyDescent="0.25">
      <c r="A2354" s="1">
        <v>41393</v>
      </c>
      <c r="B2354">
        <v>2882.1987300000001</v>
      </c>
      <c r="C2354">
        <v>4.1418200000000003E-4</v>
      </c>
      <c r="D2354" s="2">
        <f t="shared" si="180"/>
        <v>1.1589490061769339E-4</v>
      </c>
      <c r="E2354" s="2">
        <f t="shared" si="181"/>
        <v>1.3431627989185028E-8</v>
      </c>
      <c r="F2354" s="2">
        <f t="shared" si="182"/>
        <v>3.3065063406788157E-5</v>
      </c>
      <c r="G2354" s="2">
        <f t="shared" si="183"/>
        <v>8.2297317297948273E-6</v>
      </c>
      <c r="H2354" s="2">
        <f t="shared" si="184"/>
        <v>2.8039029960159558E-4</v>
      </c>
    </row>
    <row r="2355" spans="1:8" x14ac:dyDescent="0.25">
      <c r="A2355" s="1">
        <v>41390</v>
      </c>
      <c r="B2355">
        <v>2844.858643</v>
      </c>
      <c r="C2355">
        <v>4.276462E-3</v>
      </c>
      <c r="D2355" s="2">
        <f t="shared" si="180"/>
        <v>3.9781749006176934E-3</v>
      </c>
      <c r="E2355" s="2">
        <f t="shared" si="181"/>
        <v>1.5825875539904596E-5</v>
      </c>
      <c r="F2355" s="2">
        <f t="shared" si="182"/>
        <v>1.3431627989185028E-8</v>
      </c>
      <c r="G2355" s="2">
        <f t="shared" si="183"/>
        <v>3.3065063406788157E-5</v>
      </c>
      <c r="H2355" s="2">
        <f t="shared" si="184"/>
        <v>8.2297317297948273E-6</v>
      </c>
    </row>
    <row r="2356" spans="1:8" x14ac:dyDescent="0.25">
      <c r="A2356" s="1">
        <v>41389</v>
      </c>
      <c r="B2356">
        <v>2823.9438479999999</v>
      </c>
      <c r="C2356">
        <v>3.260279E-3</v>
      </c>
      <c r="D2356" s="2">
        <f t="shared" si="180"/>
        <v>2.9619919006176935E-3</v>
      </c>
      <c r="E2356" s="2">
        <f t="shared" si="181"/>
        <v>8.7733960193248166E-6</v>
      </c>
      <c r="F2356" s="2">
        <f t="shared" si="182"/>
        <v>1.5825875539904596E-5</v>
      </c>
      <c r="G2356" s="2">
        <f t="shared" si="183"/>
        <v>1.3431627989185028E-8</v>
      </c>
      <c r="H2356" s="2">
        <f t="shared" si="184"/>
        <v>3.3065063406788157E-5</v>
      </c>
    </row>
    <row r="2357" spans="1:8" x14ac:dyDescent="0.25">
      <c r="A2357" s="1">
        <v>41388</v>
      </c>
      <c r="B2357">
        <v>2853.2863769999999</v>
      </c>
      <c r="C2357">
        <v>-1.385874E-3</v>
      </c>
      <c r="D2357" s="2">
        <f t="shared" si="180"/>
        <v>-1.6841610993823066E-3</v>
      </c>
      <c r="E2357" s="2">
        <f t="shared" si="181"/>
        <v>2.8363986086726196E-6</v>
      </c>
      <c r="F2357" s="2">
        <f t="shared" si="182"/>
        <v>8.7733960193248166E-6</v>
      </c>
      <c r="G2357" s="2">
        <f t="shared" si="183"/>
        <v>1.5825875539904596E-5</v>
      </c>
      <c r="H2357" s="2">
        <f t="shared" si="184"/>
        <v>1.3431627989185028E-8</v>
      </c>
    </row>
    <row r="2358" spans="1:8" x14ac:dyDescent="0.25">
      <c r="A2358" s="1">
        <v>41387</v>
      </c>
      <c r="B2358">
        <v>2904.9128420000002</v>
      </c>
      <c r="C2358">
        <v>-1.9588168E-2</v>
      </c>
      <c r="D2358" s="2">
        <f t="shared" si="180"/>
        <v>-1.9886455099382305E-2</v>
      </c>
      <c r="E2358" s="2">
        <f t="shared" si="181"/>
        <v>3.9547109641974848E-4</v>
      </c>
      <c r="F2358" s="2">
        <f t="shared" si="182"/>
        <v>2.8363986086726196E-6</v>
      </c>
      <c r="G2358" s="2">
        <f t="shared" si="183"/>
        <v>8.7733960193248166E-6</v>
      </c>
      <c r="H2358" s="2">
        <f t="shared" si="184"/>
        <v>1.5825875539904596E-5</v>
      </c>
    </row>
    <row r="2359" spans="1:8" x14ac:dyDescent="0.25">
      <c r="A2359" s="1">
        <v>41386</v>
      </c>
      <c r="B2359">
        <v>2942.6333009999998</v>
      </c>
      <c r="C2359">
        <v>2.3212403E-2</v>
      </c>
      <c r="D2359" s="2">
        <f t="shared" si="180"/>
        <v>2.2914115900617694E-2</v>
      </c>
      <c r="E2359" s="2">
        <f t="shared" si="181"/>
        <v>5.250567075069406E-4</v>
      </c>
      <c r="F2359" s="2">
        <f t="shared" si="182"/>
        <v>3.9547109641974848E-4</v>
      </c>
      <c r="G2359" s="2">
        <f t="shared" si="183"/>
        <v>2.8363986086726196E-6</v>
      </c>
      <c r="H2359" s="2">
        <f t="shared" si="184"/>
        <v>8.7733960193248166E-6</v>
      </c>
    </row>
    <row r="2360" spans="1:8" x14ac:dyDescent="0.25">
      <c r="A2360" s="1">
        <v>41383</v>
      </c>
      <c r="B2360">
        <v>2932.9458009999998</v>
      </c>
      <c r="C2360">
        <v>1.4422671E-2</v>
      </c>
      <c r="D2360" s="2">
        <f t="shared" si="180"/>
        <v>1.4124383900617692E-2</v>
      </c>
      <c r="E2360" s="2">
        <f t="shared" si="181"/>
        <v>1.9949822057202825E-4</v>
      </c>
      <c r="F2360" s="2">
        <f t="shared" si="182"/>
        <v>5.250567075069406E-4</v>
      </c>
      <c r="G2360" s="2">
        <f t="shared" si="183"/>
        <v>3.9547109641974848E-4</v>
      </c>
      <c r="H2360" s="2">
        <f t="shared" si="184"/>
        <v>2.8363986086726196E-6</v>
      </c>
    </row>
    <row r="2361" spans="1:8" x14ac:dyDescent="0.25">
      <c r="A2361" s="1">
        <v>41382</v>
      </c>
      <c r="B2361">
        <v>2931.2863769999999</v>
      </c>
      <c r="C2361">
        <v>1.0535080000000001E-3</v>
      </c>
      <c r="D2361" s="2">
        <f t="shared" si="180"/>
        <v>7.5522090061769351E-4</v>
      </c>
      <c r="E2361" s="2">
        <f t="shared" si="181"/>
        <v>5.7035860872980005E-7</v>
      </c>
      <c r="F2361" s="2">
        <f t="shared" si="182"/>
        <v>1.9949822057202825E-4</v>
      </c>
      <c r="G2361" s="2">
        <f t="shared" si="183"/>
        <v>5.250567075069406E-4</v>
      </c>
      <c r="H2361" s="2">
        <f t="shared" si="184"/>
        <v>3.9547109641974848E-4</v>
      </c>
    </row>
    <row r="2362" spans="1:8" x14ac:dyDescent="0.25">
      <c r="A2362" s="1">
        <v>41381</v>
      </c>
      <c r="B2362">
        <v>2940.9636230000001</v>
      </c>
      <c r="C2362">
        <v>9.3762429999999994E-3</v>
      </c>
      <c r="D2362" s="2">
        <f t="shared" si="180"/>
        <v>9.0779559006176919E-3</v>
      </c>
      <c r="E2362" s="2">
        <f t="shared" si="181"/>
        <v>8.2409283333559566E-5</v>
      </c>
      <c r="F2362" s="2">
        <f t="shared" si="182"/>
        <v>5.7035860872980005E-7</v>
      </c>
      <c r="G2362" s="2">
        <f t="shared" si="183"/>
        <v>1.9949822057202825E-4</v>
      </c>
      <c r="H2362" s="2">
        <f t="shared" si="184"/>
        <v>5.250567075069406E-4</v>
      </c>
    </row>
    <row r="2363" spans="1:8" x14ac:dyDescent="0.25">
      <c r="A2363" s="1">
        <v>41380</v>
      </c>
      <c r="B2363">
        <v>2922.9582519999999</v>
      </c>
      <c r="C2363">
        <v>-7.5513580000000002E-3</v>
      </c>
      <c r="D2363" s="2">
        <f t="shared" si="180"/>
        <v>-7.8496450993823068E-3</v>
      </c>
      <c r="E2363" s="2">
        <f t="shared" si="181"/>
        <v>6.161692818625667E-5</v>
      </c>
      <c r="F2363" s="2">
        <f t="shared" si="182"/>
        <v>8.2409283333559566E-5</v>
      </c>
      <c r="G2363" s="2">
        <f t="shared" si="183"/>
        <v>5.7035860872980005E-7</v>
      </c>
      <c r="H2363" s="2">
        <f t="shared" si="184"/>
        <v>1.9949822057202825E-4</v>
      </c>
    </row>
    <row r="2364" spans="1:8" x14ac:dyDescent="0.25">
      <c r="A2364" s="1">
        <v>41379</v>
      </c>
      <c r="B2364">
        <v>2935.8950199999999</v>
      </c>
      <c r="C2364">
        <v>-7.8169959999999997E-3</v>
      </c>
      <c r="D2364" s="2">
        <f t="shared" si="180"/>
        <v>-8.1152830993823071E-3</v>
      </c>
      <c r="E2364" s="2">
        <f t="shared" si="181"/>
        <v>6.5857819783120107E-5</v>
      </c>
      <c r="F2364" s="2">
        <f t="shared" si="182"/>
        <v>6.161692818625667E-5</v>
      </c>
      <c r="G2364" s="2">
        <f t="shared" si="183"/>
        <v>8.2409283333559566E-5</v>
      </c>
      <c r="H2364" s="2">
        <f t="shared" si="184"/>
        <v>5.7035860872980005E-7</v>
      </c>
    </row>
    <row r="2365" spans="1:8" x14ac:dyDescent="0.25">
      <c r="A2365" s="1">
        <v>41376</v>
      </c>
      <c r="B2365">
        <v>2952.1508789999998</v>
      </c>
      <c r="C2365">
        <v>8.6992330000000007E-3</v>
      </c>
      <c r="D2365" s="2">
        <f t="shared" si="180"/>
        <v>8.4009459006176932E-3</v>
      </c>
      <c r="E2365" s="2">
        <f t="shared" si="181"/>
        <v>7.0575892025105224E-5</v>
      </c>
      <c r="F2365" s="2">
        <f t="shared" si="182"/>
        <v>6.5857819783120107E-5</v>
      </c>
      <c r="G2365" s="2">
        <f t="shared" si="183"/>
        <v>6.161692818625667E-5</v>
      </c>
      <c r="H2365" s="2">
        <f t="shared" si="184"/>
        <v>8.2409283333559566E-5</v>
      </c>
    </row>
    <row r="2366" spans="1:8" x14ac:dyDescent="0.25">
      <c r="A2366" s="1">
        <v>41375</v>
      </c>
      <c r="B2366">
        <v>2949.8813479999999</v>
      </c>
      <c r="C2366">
        <v>2.3300970000000002E-3</v>
      </c>
      <c r="D2366" s="2">
        <f t="shared" si="180"/>
        <v>2.0318099006176936E-3</v>
      </c>
      <c r="E2366" s="2">
        <f t="shared" si="181"/>
        <v>4.1282514722480816E-6</v>
      </c>
      <c r="F2366" s="2">
        <f t="shared" si="182"/>
        <v>7.0575892025105224E-5</v>
      </c>
      <c r="G2366" s="2">
        <f t="shared" si="183"/>
        <v>6.5857819783120107E-5</v>
      </c>
      <c r="H2366" s="2">
        <f t="shared" si="184"/>
        <v>6.161692818625667E-5</v>
      </c>
    </row>
    <row r="2367" spans="1:8" x14ac:dyDescent="0.25">
      <c r="A2367" s="1">
        <v>41374</v>
      </c>
      <c r="B2367">
        <v>2932.9057619999999</v>
      </c>
      <c r="C2367">
        <v>1.2344305999999999E-2</v>
      </c>
      <c r="D2367" s="2">
        <f t="shared" si="180"/>
        <v>1.2046018900617692E-2</v>
      </c>
      <c r="E2367" s="2">
        <f t="shared" si="181"/>
        <v>1.4510657135403867E-4</v>
      </c>
      <c r="F2367" s="2">
        <f t="shared" si="182"/>
        <v>4.1282514722480816E-6</v>
      </c>
      <c r="G2367" s="2">
        <f t="shared" si="183"/>
        <v>7.0575892025105224E-5</v>
      </c>
      <c r="H2367" s="2">
        <f t="shared" si="184"/>
        <v>6.5857819783120107E-5</v>
      </c>
    </row>
    <row r="2368" spans="1:8" x14ac:dyDescent="0.25">
      <c r="A2368" s="1">
        <v>41372</v>
      </c>
      <c r="B2368">
        <v>2893.1760250000002</v>
      </c>
      <c r="C2368">
        <v>7.5492599999999995E-4</v>
      </c>
      <c r="D2368" s="2">
        <f t="shared" si="180"/>
        <v>4.5663890061769331E-4</v>
      </c>
      <c r="E2368" s="2">
        <f t="shared" si="181"/>
        <v>2.0851908555733559E-7</v>
      </c>
      <c r="F2368" s="2">
        <f t="shared" si="182"/>
        <v>1.4510657135403867E-4</v>
      </c>
      <c r="G2368" s="2">
        <f t="shared" si="183"/>
        <v>4.1282514722480816E-6</v>
      </c>
      <c r="H2368" s="2">
        <f t="shared" si="184"/>
        <v>7.0575892025105224E-5</v>
      </c>
    </row>
    <row r="2369" spans="1:8" x14ac:dyDescent="0.25">
      <c r="A2369" s="1">
        <v>41369</v>
      </c>
      <c r="B2369">
        <v>2881.7089839999999</v>
      </c>
      <c r="C2369">
        <v>-8.3755300000000008E-3</v>
      </c>
      <c r="D2369" s="2">
        <f t="shared" si="180"/>
        <v>-8.6738170993823083E-3</v>
      </c>
      <c r="E2369" s="2">
        <f t="shared" si="181"/>
        <v>7.5235103073536923E-5</v>
      </c>
      <c r="F2369" s="2">
        <f t="shared" si="182"/>
        <v>2.0851908555733559E-7</v>
      </c>
      <c r="G2369" s="2">
        <f t="shared" si="183"/>
        <v>1.4510657135403867E-4</v>
      </c>
      <c r="H2369" s="2">
        <f t="shared" si="184"/>
        <v>4.1282514722480816E-6</v>
      </c>
    </row>
    <row r="2370" spans="1:8" x14ac:dyDescent="0.25">
      <c r="A2370" s="1">
        <v>41368</v>
      </c>
      <c r="B2370">
        <v>2881.8591310000002</v>
      </c>
      <c r="C2370">
        <v>-4.6444449999999997E-3</v>
      </c>
      <c r="D2370" s="2">
        <f t="shared" si="180"/>
        <v>-4.9427320993823062E-3</v>
      </c>
      <c r="E2370" s="2">
        <f t="shared" si="181"/>
        <v>2.4430600606264221E-5</v>
      </c>
      <c r="F2370" s="2">
        <f t="shared" si="182"/>
        <v>7.5235103073536923E-5</v>
      </c>
      <c r="G2370" s="2">
        <f t="shared" si="183"/>
        <v>2.0851908555733559E-7</v>
      </c>
      <c r="H2370" s="2">
        <f t="shared" si="184"/>
        <v>1.4510657135403867E-4</v>
      </c>
    </row>
    <row r="2371" spans="1:8" x14ac:dyDescent="0.25">
      <c r="A2371" s="1">
        <v>41367</v>
      </c>
      <c r="B2371">
        <v>2947.4221189999998</v>
      </c>
      <c r="C2371">
        <v>9.8601599999999998E-3</v>
      </c>
      <c r="D2371" s="2">
        <f t="shared" ref="D2371:D2434" si="185">C2371-L$1</f>
        <v>9.5618729006176923E-3</v>
      </c>
      <c r="E2371" s="2">
        <f t="shared" ref="E2371:E2434" si="186">D2371^2</f>
        <v>9.1429413367567005E-5</v>
      </c>
      <c r="F2371" s="2">
        <f t="shared" si="182"/>
        <v>2.4430600606264221E-5</v>
      </c>
      <c r="G2371" s="2">
        <f t="shared" si="183"/>
        <v>7.5235103073536923E-5</v>
      </c>
      <c r="H2371" s="2">
        <f t="shared" si="184"/>
        <v>2.0851908555733559E-7</v>
      </c>
    </row>
    <row r="2372" spans="1:8" x14ac:dyDescent="0.25">
      <c r="A2372" s="1">
        <v>41366</v>
      </c>
      <c r="B2372">
        <v>2905.0830080000001</v>
      </c>
      <c r="C2372">
        <v>-1.3417854E-2</v>
      </c>
      <c r="D2372" s="2">
        <f t="shared" si="185"/>
        <v>-1.3716141099382307E-2</v>
      </c>
      <c r="E2372" s="2">
        <f t="shared" si="186"/>
        <v>1.8813252665816449E-4</v>
      </c>
      <c r="F2372" s="2">
        <f t="shared" ref="F2372:F2435" si="187">E2371</f>
        <v>9.1429413367567005E-5</v>
      </c>
      <c r="G2372" s="2">
        <f t="shared" si="183"/>
        <v>2.4430600606264221E-5</v>
      </c>
      <c r="H2372" s="2">
        <f t="shared" si="184"/>
        <v>7.5235103073536923E-5</v>
      </c>
    </row>
    <row r="2373" spans="1:8" x14ac:dyDescent="0.25">
      <c r="A2373" s="1">
        <v>41365</v>
      </c>
      <c r="B2373">
        <v>2907.9321289999998</v>
      </c>
      <c r="C2373">
        <v>-1.151518E-3</v>
      </c>
      <c r="D2373" s="2">
        <f t="shared" si="185"/>
        <v>-1.4498050993823066E-3</v>
      </c>
      <c r="E2373" s="2">
        <f t="shared" si="186"/>
        <v>2.10193482619494E-6</v>
      </c>
      <c r="F2373" s="2">
        <f t="shared" si="187"/>
        <v>1.8813252665816449E-4</v>
      </c>
      <c r="G2373" s="2">
        <f t="shared" ref="G2373:G2436" si="188">E2371</f>
        <v>9.1429413367567005E-5</v>
      </c>
      <c r="H2373" s="2">
        <f t="shared" si="184"/>
        <v>2.4430600606264221E-5</v>
      </c>
    </row>
    <row r="2374" spans="1:8" x14ac:dyDescent="0.25">
      <c r="A2374" s="1">
        <v>41360</v>
      </c>
      <c r="B2374">
        <v>2918.139404</v>
      </c>
      <c r="C2374">
        <v>2.6991297000000001E-2</v>
      </c>
      <c r="D2374" s="2">
        <f t="shared" si="185"/>
        <v>2.6693009900617695E-2</v>
      </c>
      <c r="E2374" s="2">
        <f t="shared" si="186"/>
        <v>7.1251677755447432E-4</v>
      </c>
      <c r="F2374" s="2">
        <f t="shared" si="187"/>
        <v>2.10193482619494E-6</v>
      </c>
      <c r="G2374" s="2">
        <f t="shared" si="188"/>
        <v>1.8813252665816449E-4</v>
      </c>
      <c r="H2374" s="2">
        <f t="shared" ref="H2374:H2437" si="189">E2371</f>
        <v>9.1429413367567005E-5</v>
      </c>
    </row>
    <row r="2375" spans="1:8" x14ac:dyDescent="0.25">
      <c r="A2375" s="1">
        <v>41359</v>
      </c>
      <c r="B2375">
        <v>2882.5988769999999</v>
      </c>
      <c r="C2375">
        <v>1.0183609E-2</v>
      </c>
      <c r="D2375" s="2">
        <f t="shared" si="185"/>
        <v>9.8853219006176923E-3</v>
      </c>
      <c r="E2375" s="2">
        <f t="shared" si="186"/>
        <v>9.7719589078831779E-5</v>
      </c>
      <c r="F2375" s="2">
        <f t="shared" si="187"/>
        <v>7.1251677755447432E-4</v>
      </c>
      <c r="G2375" s="2">
        <f t="shared" si="188"/>
        <v>2.10193482619494E-6</v>
      </c>
      <c r="H2375" s="2">
        <f t="shared" si="189"/>
        <v>1.8813252665816449E-4</v>
      </c>
    </row>
    <row r="2376" spans="1:8" x14ac:dyDescent="0.25">
      <c r="A2376" s="1">
        <v>41358</v>
      </c>
      <c r="B2376">
        <v>2876.0505370000001</v>
      </c>
      <c r="C2376">
        <v>1.2027875E-2</v>
      </c>
      <c r="D2376" s="2">
        <f t="shared" si="185"/>
        <v>1.1729587900617693E-2</v>
      </c>
      <c r="E2376" s="2">
        <f t="shared" si="186"/>
        <v>1.3758323231831697E-4</v>
      </c>
      <c r="F2376" s="2">
        <f t="shared" si="187"/>
        <v>9.7719589078831779E-5</v>
      </c>
      <c r="G2376" s="2">
        <f t="shared" si="188"/>
        <v>7.1251677755447432E-4</v>
      </c>
      <c r="H2376" s="2">
        <f t="shared" si="189"/>
        <v>2.10193482619494E-6</v>
      </c>
    </row>
    <row r="2377" spans="1:8" x14ac:dyDescent="0.25">
      <c r="A2377" s="1">
        <v>41355</v>
      </c>
      <c r="B2377">
        <v>2809.9272460000002</v>
      </c>
      <c r="C2377">
        <v>7.0399169999999997E-3</v>
      </c>
      <c r="D2377" s="2">
        <f t="shared" si="185"/>
        <v>6.7416299006176931E-3</v>
      </c>
      <c r="E2377" s="2">
        <f t="shared" si="186"/>
        <v>4.5449573716902529E-5</v>
      </c>
      <c r="F2377" s="2">
        <f t="shared" si="187"/>
        <v>1.3758323231831697E-4</v>
      </c>
      <c r="G2377" s="2">
        <f t="shared" si="188"/>
        <v>9.7719589078831779E-5</v>
      </c>
      <c r="H2377" s="2">
        <f t="shared" si="189"/>
        <v>7.1251677755447432E-4</v>
      </c>
    </row>
    <row r="2378" spans="1:8" x14ac:dyDescent="0.25">
      <c r="A2378" s="1">
        <v>41354</v>
      </c>
      <c r="B2378">
        <v>2803.139404</v>
      </c>
      <c r="C2378">
        <v>8.2776499999999992E-3</v>
      </c>
      <c r="D2378" s="2">
        <f t="shared" si="185"/>
        <v>7.9793629006176918E-3</v>
      </c>
      <c r="E2378" s="2">
        <f t="shared" si="186"/>
        <v>6.3670232299753982E-5</v>
      </c>
      <c r="F2378" s="2">
        <f t="shared" si="187"/>
        <v>4.5449573716902529E-5</v>
      </c>
      <c r="G2378" s="2">
        <f t="shared" si="188"/>
        <v>1.3758323231831697E-4</v>
      </c>
      <c r="H2378" s="2">
        <f t="shared" si="189"/>
        <v>9.7719589078831779E-5</v>
      </c>
    </row>
    <row r="2379" spans="1:8" x14ac:dyDescent="0.25">
      <c r="A2379" s="1">
        <v>41353</v>
      </c>
      <c r="B2379">
        <v>2769.2077640000002</v>
      </c>
      <c r="C2379">
        <v>-1.0322580000000001E-3</v>
      </c>
      <c r="D2379" s="2">
        <f t="shared" si="185"/>
        <v>-1.3305450993823067E-3</v>
      </c>
      <c r="E2379" s="2">
        <f t="shared" si="186"/>
        <v>1.7703502614902723E-6</v>
      </c>
      <c r="F2379" s="2">
        <f t="shared" si="187"/>
        <v>6.3670232299753982E-5</v>
      </c>
      <c r="G2379" s="2">
        <f t="shared" si="188"/>
        <v>4.5449573716902529E-5</v>
      </c>
      <c r="H2379" s="2">
        <f t="shared" si="189"/>
        <v>1.3758323231831697E-4</v>
      </c>
    </row>
    <row r="2380" spans="1:8" x14ac:dyDescent="0.25">
      <c r="A2380" s="1">
        <v>41352</v>
      </c>
      <c r="B2380">
        <v>2782.914307</v>
      </c>
      <c r="C2380">
        <v>-1.6961750000000001E-2</v>
      </c>
      <c r="D2380" s="2">
        <f t="shared" si="185"/>
        <v>-1.7260037099382307E-2</v>
      </c>
      <c r="E2380" s="2">
        <f t="shared" si="186"/>
        <v>2.9790888067205361E-4</v>
      </c>
      <c r="F2380" s="2">
        <f t="shared" si="187"/>
        <v>1.7703502614902723E-6</v>
      </c>
      <c r="G2380" s="2">
        <f t="shared" si="188"/>
        <v>6.3670232299753982E-5</v>
      </c>
      <c r="H2380" s="2">
        <f t="shared" si="189"/>
        <v>4.5449573716902529E-5</v>
      </c>
    </row>
    <row r="2381" spans="1:8" x14ac:dyDescent="0.25">
      <c r="A2381" s="1">
        <v>41351</v>
      </c>
      <c r="B2381">
        <v>2821.0246579999998</v>
      </c>
      <c r="C2381">
        <v>-1.7955387E-2</v>
      </c>
      <c r="D2381" s="2">
        <f t="shared" si="185"/>
        <v>-1.8253674099382305E-2</v>
      </c>
      <c r="E2381" s="2">
        <f t="shared" si="186"/>
        <v>3.331966181264604E-4</v>
      </c>
      <c r="F2381" s="2">
        <f t="shared" si="187"/>
        <v>2.9790888067205361E-4</v>
      </c>
      <c r="G2381" s="2">
        <f t="shared" si="188"/>
        <v>1.7703502614902723E-6</v>
      </c>
      <c r="H2381" s="2">
        <f t="shared" si="189"/>
        <v>6.3670232299753982E-5</v>
      </c>
    </row>
    <row r="2382" spans="1:8" x14ac:dyDescent="0.25">
      <c r="A2382" s="1">
        <v>41348</v>
      </c>
      <c r="B2382">
        <v>2839.25</v>
      </c>
      <c r="C2382">
        <v>-6.0093059999999998E-3</v>
      </c>
      <c r="D2382" s="2">
        <f t="shared" si="185"/>
        <v>-6.3075930993823064E-3</v>
      </c>
      <c r="E2382" s="2">
        <f t="shared" si="186"/>
        <v>3.978573070737529E-5</v>
      </c>
      <c r="F2382" s="2">
        <f t="shared" si="187"/>
        <v>3.331966181264604E-4</v>
      </c>
      <c r="G2382" s="2">
        <f t="shared" si="188"/>
        <v>2.9790888067205361E-4</v>
      </c>
      <c r="H2382" s="2">
        <f t="shared" si="189"/>
        <v>1.7703502614902723E-6</v>
      </c>
    </row>
    <row r="2383" spans="1:8" x14ac:dyDescent="0.25">
      <c r="A2383" s="1">
        <v>41347</v>
      </c>
      <c r="B2383">
        <v>2874.680664</v>
      </c>
      <c r="C2383">
        <v>-1.2151957999999999E-2</v>
      </c>
      <c r="D2383" s="2">
        <f t="shared" si="185"/>
        <v>-1.2450245099382307E-2</v>
      </c>
      <c r="E2383" s="2">
        <f t="shared" si="186"/>
        <v>1.5500860303469313E-4</v>
      </c>
      <c r="F2383" s="2">
        <f t="shared" si="187"/>
        <v>3.978573070737529E-5</v>
      </c>
      <c r="G2383" s="2">
        <f t="shared" si="188"/>
        <v>3.331966181264604E-4</v>
      </c>
      <c r="H2383" s="2">
        <f t="shared" si="189"/>
        <v>2.9790888067205361E-4</v>
      </c>
    </row>
    <row r="2384" spans="1:8" x14ac:dyDescent="0.25">
      <c r="A2384" s="1">
        <v>41346</v>
      </c>
      <c r="B2384">
        <v>2859.084961</v>
      </c>
      <c r="C2384">
        <v>-1.4539519999999999E-3</v>
      </c>
      <c r="D2384" s="2">
        <f t="shared" si="185"/>
        <v>-1.7522390993823065E-3</v>
      </c>
      <c r="E2384" s="2">
        <f t="shared" si="186"/>
        <v>3.0703418614041166E-6</v>
      </c>
      <c r="F2384" s="2">
        <f t="shared" si="187"/>
        <v>1.5500860303469313E-4</v>
      </c>
      <c r="G2384" s="2">
        <f t="shared" si="188"/>
        <v>3.978573070737529E-5</v>
      </c>
      <c r="H2384" s="2">
        <f t="shared" si="189"/>
        <v>3.331966181264604E-4</v>
      </c>
    </row>
    <row r="2385" spans="1:8" x14ac:dyDescent="0.25">
      <c r="A2385" s="1">
        <v>41345</v>
      </c>
      <c r="B2385">
        <v>2877.0603030000002</v>
      </c>
      <c r="C2385">
        <v>-4.0485E-3</v>
      </c>
      <c r="D2385" s="2">
        <f t="shared" si="185"/>
        <v>-4.3467870993823066E-3</v>
      </c>
      <c r="E2385" s="2">
        <f t="shared" si="186"/>
        <v>1.8894558087356448E-5</v>
      </c>
      <c r="F2385" s="2">
        <f t="shared" si="187"/>
        <v>3.0703418614041166E-6</v>
      </c>
      <c r="G2385" s="2">
        <f t="shared" si="188"/>
        <v>1.5500860303469313E-4</v>
      </c>
      <c r="H2385" s="2">
        <f t="shared" si="189"/>
        <v>3.978573070737529E-5</v>
      </c>
    </row>
    <row r="2386" spans="1:8" x14ac:dyDescent="0.25">
      <c r="A2386" s="1">
        <v>41344</v>
      </c>
      <c r="B2386">
        <v>2880.8093260000001</v>
      </c>
      <c r="C2386">
        <v>-2.9044499999999998E-3</v>
      </c>
      <c r="D2386" s="2">
        <f t="shared" si="185"/>
        <v>-3.2027370993823064E-3</v>
      </c>
      <c r="E2386" s="2">
        <f t="shared" si="186"/>
        <v>1.025752492775979E-5</v>
      </c>
      <c r="F2386" s="2">
        <f t="shared" si="187"/>
        <v>1.8894558087356448E-5</v>
      </c>
      <c r="G2386" s="2">
        <f t="shared" si="188"/>
        <v>3.0703418614041166E-6</v>
      </c>
      <c r="H2386" s="2">
        <f t="shared" si="189"/>
        <v>1.5500860303469313E-4</v>
      </c>
    </row>
    <row r="2387" spans="1:8" x14ac:dyDescent="0.25">
      <c r="A2387" s="1">
        <v>41341</v>
      </c>
      <c r="B2387">
        <v>2877.8701169999999</v>
      </c>
      <c r="C2387">
        <v>1.6025277000000001E-2</v>
      </c>
      <c r="D2387" s="2">
        <f t="shared" si="185"/>
        <v>1.5726989900617695E-2</v>
      </c>
      <c r="E2387" s="2">
        <f t="shared" si="186"/>
        <v>2.4733821133413096E-4</v>
      </c>
      <c r="F2387" s="2">
        <f t="shared" si="187"/>
        <v>1.025752492775979E-5</v>
      </c>
      <c r="G2387" s="2">
        <f t="shared" si="188"/>
        <v>1.8894558087356448E-5</v>
      </c>
      <c r="H2387" s="2">
        <f t="shared" si="189"/>
        <v>3.0703418614041166E-6</v>
      </c>
    </row>
    <row r="2388" spans="1:8" x14ac:dyDescent="0.25">
      <c r="A2388" s="1">
        <v>41340</v>
      </c>
      <c r="B2388">
        <v>2871.0517580000001</v>
      </c>
      <c r="C2388">
        <v>-1.6235947000000001E-2</v>
      </c>
      <c r="D2388" s="2">
        <f t="shared" si="185"/>
        <v>-1.6534234099382306E-2</v>
      </c>
      <c r="E2388" s="2">
        <f t="shared" si="186"/>
        <v>2.7338089725317664E-4</v>
      </c>
      <c r="F2388" s="2">
        <f t="shared" si="187"/>
        <v>2.4733821133413096E-4</v>
      </c>
      <c r="G2388" s="2">
        <f t="shared" si="188"/>
        <v>1.025752492775979E-5</v>
      </c>
      <c r="H2388" s="2">
        <f t="shared" si="189"/>
        <v>1.8894558087356448E-5</v>
      </c>
    </row>
    <row r="2389" spans="1:8" x14ac:dyDescent="0.25">
      <c r="A2389" s="1">
        <v>41339</v>
      </c>
      <c r="B2389">
        <v>2833.6811520000001</v>
      </c>
      <c r="C2389">
        <v>1.8231905999999999E-2</v>
      </c>
      <c r="D2389" s="2">
        <f t="shared" si="185"/>
        <v>1.7933618900617693E-2</v>
      </c>
      <c r="E2389" s="2">
        <f t="shared" si="186"/>
        <v>3.2161468687259218E-4</v>
      </c>
      <c r="F2389" s="2">
        <f t="shared" si="187"/>
        <v>2.7338089725317664E-4</v>
      </c>
      <c r="G2389" s="2">
        <f t="shared" si="188"/>
        <v>2.4733821133413096E-4</v>
      </c>
      <c r="H2389" s="2">
        <f t="shared" si="189"/>
        <v>1.025752492775979E-5</v>
      </c>
    </row>
    <row r="2390" spans="1:8" x14ac:dyDescent="0.25">
      <c r="A2390" s="1">
        <v>41338</v>
      </c>
      <c r="B2390">
        <v>2847.977539</v>
      </c>
      <c r="C2390">
        <v>1.1110853E-2</v>
      </c>
      <c r="D2390" s="2">
        <f t="shared" si="185"/>
        <v>1.0812565900617693E-2</v>
      </c>
      <c r="E2390" s="2">
        <f t="shared" si="186"/>
        <v>1.169115813552005E-4</v>
      </c>
      <c r="F2390" s="2">
        <f t="shared" si="187"/>
        <v>3.2161468687259218E-4</v>
      </c>
      <c r="G2390" s="2">
        <f t="shared" si="188"/>
        <v>2.7338089725317664E-4</v>
      </c>
      <c r="H2390" s="2">
        <f t="shared" si="189"/>
        <v>2.4733821133413096E-4</v>
      </c>
    </row>
    <row r="2391" spans="1:8" x14ac:dyDescent="0.25">
      <c r="A2391" s="1">
        <v>41337</v>
      </c>
      <c r="B2391">
        <v>2900.0043949999999</v>
      </c>
      <c r="C2391">
        <v>-7.0937599999999995E-4</v>
      </c>
      <c r="D2391" s="2">
        <f t="shared" si="185"/>
        <v>-1.0076630993823066E-3</v>
      </c>
      <c r="E2391" s="2">
        <f t="shared" si="186"/>
        <v>1.0153849218567563E-6</v>
      </c>
      <c r="F2391" s="2">
        <f t="shared" si="187"/>
        <v>1.169115813552005E-4</v>
      </c>
      <c r="G2391" s="2">
        <f t="shared" si="188"/>
        <v>3.2161468687259218E-4</v>
      </c>
      <c r="H2391" s="2">
        <f t="shared" si="189"/>
        <v>2.7338089725317664E-4</v>
      </c>
    </row>
    <row r="2392" spans="1:8" x14ac:dyDescent="0.25">
      <c r="A2392" s="1">
        <v>41334</v>
      </c>
      <c r="B2392">
        <v>2918.3295899999998</v>
      </c>
      <c r="C2392">
        <v>-1.1850136000000001E-2</v>
      </c>
      <c r="D2392" s="2">
        <f t="shared" si="185"/>
        <v>-1.2148423099382308E-2</v>
      </c>
      <c r="E2392" s="2">
        <f t="shared" si="186"/>
        <v>1.4758418380160564E-4</v>
      </c>
      <c r="F2392" s="2">
        <f t="shared" si="187"/>
        <v>1.0153849218567563E-6</v>
      </c>
      <c r="G2392" s="2">
        <f t="shared" si="188"/>
        <v>1.169115813552005E-4</v>
      </c>
      <c r="H2392" s="2">
        <f t="shared" si="189"/>
        <v>3.2161468687259218E-4</v>
      </c>
    </row>
    <row r="2393" spans="1:8" x14ac:dyDescent="0.25">
      <c r="A2393" s="1">
        <v>41333</v>
      </c>
      <c r="B2393">
        <v>2938.6342770000001</v>
      </c>
      <c r="C2393">
        <v>1.5772118000000002E-2</v>
      </c>
      <c r="D2393" s="2">
        <f t="shared" si="185"/>
        <v>1.5473830900617694E-2</v>
      </c>
      <c r="E2393" s="2">
        <f t="shared" si="186"/>
        <v>2.39439442740911E-4</v>
      </c>
      <c r="F2393" s="2">
        <f t="shared" si="187"/>
        <v>1.4758418380160564E-4</v>
      </c>
      <c r="G2393" s="2">
        <f t="shared" si="188"/>
        <v>1.0153849218567563E-6</v>
      </c>
      <c r="H2393" s="2">
        <f t="shared" si="189"/>
        <v>1.169115813552005E-4</v>
      </c>
    </row>
    <row r="2394" spans="1:8" x14ac:dyDescent="0.25">
      <c r="A2394" s="1">
        <v>41332</v>
      </c>
      <c r="B2394">
        <v>2962.0283199999999</v>
      </c>
      <c r="C2394">
        <v>-2.1740420000000002E-3</v>
      </c>
      <c r="D2394" s="2">
        <f t="shared" si="185"/>
        <v>-2.4723290993823067E-3</v>
      </c>
      <c r="E2394" s="2">
        <f t="shared" si="186"/>
        <v>6.1124111756525276E-6</v>
      </c>
      <c r="F2394" s="2">
        <f t="shared" si="187"/>
        <v>2.39439442740911E-4</v>
      </c>
      <c r="G2394" s="2">
        <f t="shared" si="188"/>
        <v>1.4758418380160564E-4</v>
      </c>
      <c r="H2394" s="2">
        <f t="shared" si="189"/>
        <v>1.0153849218567563E-6</v>
      </c>
    </row>
    <row r="2395" spans="1:8" x14ac:dyDescent="0.25">
      <c r="A2395" s="1">
        <v>41331</v>
      </c>
      <c r="B2395">
        <v>2962.0283199999999</v>
      </c>
      <c r="C2395">
        <v>-1.3580201E-2</v>
      </c>
      <c r="D2395" s="2">
        <f t="shared" si="185"/>
        <v>-1.3878488099382308E-2</v>
      </c>
      <c r="E2395" s="2">
        <f t="shared" si="186"/>
        <v>1.9261243192469633E-4</v>
      </c>
      <c r="F2395" s="2">
        <f t="shared" si="187"/>
        <v>6.1124111756525276E-6</v>
      </c>
      <c r="G2395" s="2">
        <f t="shared" si="188"/>
        <v>2.39439442740911E-4</v>
      </c>
      <c r="H2395" s="2">
        <f t="shared" si="189"/>
        <v>1.4758418380160564E-4</v>
      </c>
    </row>
    <row r="2396" spans="1:8" x14ac:dyDescent="0.25">
      <c r="A2396" s="1">
        <v>41330</v>
      </c>
      <c r="B2396">
        <v>2962.0283199999999</v>
      </c>
      <c r="C2396">
        <v>8.4070710000000003E-3</v>
      </c>
      <c r="D2396" s="2">
        <f t="shared" si="185"/>
        <v>8.1087839006176929E-3</v>
      </c>
      <c r="E2396" s="2">
        <f t="shared" si="186"/>
        <v>6.5752376346916687E-5</v>
      </c>
      <c r="F2396" s="2">
        <f t="shared" si="187"/>
        <v>1.9261243192469633E-4</v>
      </c>
      <c r="G2396" s="2">
        <f t="shared" si="188"/>
        <v>6.1124111756525276E-6</v>
      </c>
      <c r="H2396" s="2">
        <f t="shared" si="189"/>
        <v>2.39439442740911E-4</v>
      </c>
    </row>
    <row r="2397" spans="1:8" x14ac:dyDescent="0.25">
      <c r="A2397" s="1">
        <v>41327</v>
      </c>
      <c r="B2397">
        <v>2962.0283199999999</v>
      </c>
      <c r="C2397">
        <v>-3.52555E-4</v>
      </c>
      <c r="D2397" s="2">
        <f t="shared" si="185"/>
        <v>-6.5084209938230664E-4</v>
      </c>
      <c r="E2397" s="2">
        <f t="shared" si="186"/>
        <v>4.2359543832836829E-7</v>
      </c>
      <c r="F2397" s="2">
        <f t="shared" si="187"/>
        <v>6.5752376346916687E-5</v>
      </c>
      <c r="G2397" s="2">
        <f t="shared" si="188"/>
        <v>1.9261243192469633E-4</v>
      </c>
      <c r="H2397" s="2">
        <f t="shared" si="189"/>
        <v>6.1124111756525276E-6</v>
      </c>
    </row>
    <row r="2398" spans="1:8" x14ac:dyDescent="0.25">
      <c r="A2398" s="1">
        <v>41326</v>
      </c>
      <c r="B2398">
        <v>2962.0283199999999</v>
      </c>
      <c r="C2398">
        <v>2.829729E-3</v>
      </c>
      <c r="D2398" s="2">
        <f t="shared" si="185"/>
        <v>2.5314419006176934E-3</v>
      </c>
      <c r="E2398" s="2">
        <f t="shared" si="186"/>
        <v>6.4081980962029201E-6</v>
      </c>
      <c r="F2398" s="2">
        <f t="shared" si="187"/>
        <v>4.2359543832836829E-7</v>
      </c>
      <c r="G2398" s="2">
        <f t="shared" si="188"/>
        <v>6.5752376346916687E-5</v>
      </c>
      <c r="H2398" s="2">
        <f t="shared" si="189"/>
        <v>1.9261243192469633E-4</v>
      </c>
    </row>
    <row r="2399" spans="1:8" x14ac:dyDescent="0.25">
      <c r="A2399" s="1">
        <v>41325</v>
      </c>
      <c r="B2399">
        <v>2993.4702149999998</v>
      </c>
      <c r="C2399">
        <v>4.1976590000000003E-3</v>
      </c>
      <c r="D2399" s="2">
        <f t="shared" si="185"/>
        <v>3.8993719006176937E-3</v>
      </c>
      <c r="E2399" s="2">
        <f t="shared" si="186"/>
        <v>1.5205101219326844E-5</v>
      </c>
      <c r="F2399" s="2">
        <f t="shared" si="187"/>
        <v>6.4081980962029201E-6</v>
      </c>
      <c r="G2399" s="2">
        <f t="shared" si="188"/>
        <v>4.2359543832836829E-7</v>
      </c>
      <c r="H2399" s="2">
        <f t="shared" si="189"/>
        <v>6.5752376346916687E-5</v>
      </c>
    </row>
    <row r="2400" spans="1:8" x14ac:dyDescent="0.25">
      <c r="A2400" s="1">
        <v>41324</v>
      </c>
      <c r="B2400">
        <v>2989.4711910000001</v>
      </c>
      <c r="C2400">
        <v>8.4166359999999999E-3</v>
      </c>
      <c r="D2400" s="2">
        <f t="shared" si="185"/>
        <v>8.1183489006176925E-3</v>
      </c>
      <c r="E2400" s="2">
        <f t="shared" si="186"/>
        <v>6.5907588872160498E-5</v>
      </c>
      <c r="F2400" s="2">
        <f t="shared" si="187"/>
        <v>1.5205101219326844E-5</v>
      </c>
      <c r="G2400" s="2">
        <f t="shared" si="188"/>
        <v>6.4081980962029201E-6</v>
      </c>
      <c r="H2400" s="2">
        <f t="shared" si="189"/>
        <v>4.2359543832836829E-7</v>
      </c>
    </row>
    <row r="2401" spans="1:8" x14ac:dyDescent="0.25">
      <c r="A2401" s="1">
        <v>41323</v>
      </c>
      <c r="B2401">
        <v>2986.7219239999999</v>
      </c>
      <c r="C2401">
        <v>6.6616360000000003E-3</v>
      </c>
      <c r="D2401" s="2">
        <f t="shared" si="185"/>
        <v>6.3633489006176937E-3</v>
      </c>
      <c r="E2401" s="2">
        <f t="shared" si="186"/>
        <v>4.0492209230992413E-5</v>
      </c>
      <c r="F2401" s="2">
        <f t="shared" si="187"/>
        <v>6.5907588872160498E-5</v>
      </c>
      <c r="G2401" s="2">
        <f t="shared" si="188"/>
        <v>1.5205101219326844E-5</v>
      </c>
      <c r="H2401" s="2">
        <f t="shared" si="189"/>
        <v>6.4081980962029201E-6</v>
      </c>
    </row>
    <row r="2402" spans="1:8" x14ac:dyDescent="0.25">
      <c r="A2402" s="1">
        <v>41320</v>
      </c>
      <c r="B2402">
        <v>3007.8266600000002</v>
      </c>
      <c r="C2402">
        <v>1.262696E-3</v>
      </c>
      <c r="D2402" s="2">
        <f t="shared" si="185"/>
        <v>9.6440890061769342E-4</v>
      </c>
      <c r="E2402" s="2">
        <f t="shared" si="186"/>
        <v>9.3008452759062801E-7</v>
      </c>
      <c r="F2402" s="2">
        <f t="shared" si="187"/>
        <v>4.0492209230992413E-5</v>
      </c>
      <c r="G2402" s="2">
        <f t="shared" si="188"/>
        <v>6.5907588872160498E-5</v>
      </c>
      <c r="H2402" s="2">
        <f t="shared" si="189"/>
        <v>1.5205101219326844E-5</v>
      </c>
    </row>
    <row r="2403" spans="1:8" x14ac:dyDescent="0.25">
      <c r="A2403" s="1">
        <v>41319</v>
      </c>
      <c r="B2403">
        <v>3015.8544919999999</v>
      </c>
      <c r="C2403">
        <v>-2.235945E-3</v>
      </c>
      <c r="D2403" s="2">
        <f t="shared" si="185"/>
        <v>-2.5342320993823066E-3</v>
      </c>
      <c r="E2403" s="2">
        <f t="shared" si="186"/>
        <v>6.4223323335396529E-6</v>
      </c>
      <c r="F2403" s="2">
        <f t="shared" si="187"/>
        <v>9.3008452759062801E-7</v>
      </c>
      <c r="G2403" s="2">
        <f t="shared" si="188"/>
        <v>4.0492209230992413E-5</v>
      </c>
      <c r="H2403" s="2">
        <f t="shared" si="189"/>
        <v>6.5907588872160498E-5</v>
      </c>
    </row>
    <row r="2404" spans="1:8" x14ac:dyDescent="0.25">
      <c r="A2404" s="1">
        <v>41318</v>
      </c>
      <c r="B2404">
        <v>2986.921875</v>
      </c>
      <c r="C2404">
        <v>1.04806E-2</v>
      </c>
      <c r="D2404" s="2">
        <f t="shared" si="185"/>
        <v>1.0182312900617692E-2</v>
      </c>
      <c r="E2404" s="2">
        <f t="shared" si="186"/>
        <v>1.0367949600608548E-4</v>
      </c>
      <c r="F2404" s="2">
        <f t="shared" si="187"/>
        <v>6.4223323335396529E-6</v>
      </c>
      <c r="G2404" s="2">
        <f t="shared" si="188"/>
        <v>9.3008452759062801E-7</v>
      </c>
      <c r="H2404" s="2">
        <f t="shared" si="189"/>
        <v>4.0492209230992413E-5</v>
      </c>
    </row>
    <row r="2405" spans="1:8" x14ac:dyDescent="0.25">
      <c r="A2405" s="1">
        <v>41317</v>
      </c>
      <c r="B2405">
        <v>2958.0493160000001</v>
      </c>
      <c r="C2405">
        <v>2.9732499999999998E-4</v>
      </c>
      <c r="D2405" s="2">
        <f t="shared" si="185"/>
        <v>-9.6209938230665997E-7</v>
      </c>
      <c r="E2405" s="2">
        <f t="shared" si="186"/>
        <v>9.2563522143485656E-13</v>
      </c>
      <c r="F2405" s="2">
        <f t="shared" si="187"/>
        <v>1.0367949600608548E-4</v>
      </c>
      <c r="G2405" s="2">
        <f t="shared" si="188"/>
        <v>6.4223323335396529E-6</v>
      </c>
      <c r="H2405" s="2">
        <f t="shared" si="189"/>
        <v>9.3008452759062801E-7</v>
      </c>
    </row>
    <row r="2406" spans="1:8" x14ac:dyDescent="0.25">
      <c r="A2406" s="1">
        <v>41316</v>
      </c>
      <c r="B2406">
        <v>2957.2294919999999</v>
      </c>
      <c r="C2406">
        <v>-1.0224400000000001E-4</v>
      </c>
      <c r="D2406" s="2">
        <f t="shared" si="185"/>
        <v>-4.0053109938230661E-4</v>
      </c>
      <c r="E2406" s="2">
        <f t="shared" si="186"/>
        <v>1.6042516157239917E-7</v>
      </c>
      <c r="F2406" s="2">
        <f t="shared" si="187"/>
        <v>9.2563522143485656E-13</v>
      </c>
      <c r="G2406" s="2">
        <f t="shared" si="188"/>
        <v>1.0367949600608548E-4</v>
      </c>
      <c r="H2406" s="2">
        <f t="shared" si="189"/>
        <v>6.4223323335396529E-6</v>
      </c>
    </row>
    <row r="2407" spans="1:8" x14ac:dyDescent="0.25">
      <c r="A2407" s="1">
        <v>41313</v>
      </c>
      <c r="B2407">
        <v>2973.1057129999999</v>
      </c>
      <c r="C2407">
        <v>-2.0438100000000001E-4</v>
      </c>
      <c r="D2407" s="2">
        <f t="shared" si="185"/>
        <v>-5.0266809938230659E-4</v>
      </c>
      <c r="E2407" s="2">
        <f t="shared" si="186"/>
        <v>2.5267521813662046E-7</v>
      </c>
      <c r="F2407" s="2">
        <f t="shared" si="187"/>
        <v>1.6042516157239917E-7</v>
      </c>
      <c r="G2407" s="2">
        <f t="shared" si="188"/>
        <v>9.2563522143485656E-13</v>
      </c>
      <c r="H2407" s="2">
        <f t="shared" si="189"/>
        <v>1.0367949600608548E-4</v>
      </c>
    </row>
    <row r="2408" spans="1:8" x14ac:dyDescent="0.25">
      <c r="A2408" s="1">
        <v>41312</v>
      </c>
      <c r="B2408">
        <v>2995.8298340000001</v>
      </c>
      <c r="C2408">
        <v>4.4433270000000004E-3</v>
      </c>
      <c r="D2408" s="2">
        <f t="shared" si="185"/>
        <v>4.1450399006176938E-3</v>
      </c>
      <c r="E2408" s="2">
        <f t="shared" si="186"/>
        <v>1.7181355777712741E-5</v>
      </c>
      <c r="F2408" s="2">
        <f t="shared" si="187"/>
        <v>2.5267521813662046E-7</v>
      </c>
      <c r="G2408" s="2">
        <f t="shared" si="188"/>
        <v>1.6042516157239917E-7</v>
      </c>
      <c r="H2408" s="2">
        <f t="shared" si="189"/>
        <v>9.2563522143485656E-13</v>
      </c>
    </row>
    <row r="2409" spans="1:8" x14ac:dyDescent="0.25">
      <c r="A2409" s="1">
        <v>41311</v>
      </c>
      <c r="B2409">
        <v>2968.5666500000002</v>
      </c>
      <c r="C2409">
        <v>-6.0673619999999998E-3</v>
      </c>
      <c r="D2409" s="2">
        <f t="shared" si="185"/>
        <v>-6.3656490993823063E-3</v>
      </c>
      <c r="E2409" s="2">
        <f t="shared" si="186"/>
        <v>4.0521488456466769E-5</v>
      </c>
      <c r="F2409" s="2">
        <f t="shared" si="187"/>
        <v>1.7181355777712741E-5</v>
      </c>
      <c r="G2409" s="2">
        <f t="shared" si="188"/>
        <v>2.5267521813662046E-7</v>
      </c>
      <c r="H2409" s="2">
        <f t="shared" si="189"/>
        <v>1.6042516157239917E-7</v>
      </c>
    </row>
    <row r="2410" spans="1:8" x14ac:dyDescent="0.25">
      <c r="A2410" s="1">
        <v>41310</v>
      </c>
      <c r="B2410">
        <v>2972.545654</v>
      </c>
      <c r="C2410">
        <v>5.3476940000000001E-3</v>
      </c>
      <c r="D2410" s="2">
        <f t="shared" si="185"/>
        <v>5.0494069006176935E-3</v>
      </c>
      <c r="E2410" s="2">
        <f t="shared" si="186"/>
        <v>2.5496510048005582E-5</v>
      </c>
      <c r="F2410" s="2">
        <f t="shared" si="187"/>
        <v>4.0521488456466769E-5</v>
      </c>
      <c r="G2410" s="2">
        <f t="shared" si="188"/>
        <v>1.7181355777712741E-5</v>
      </c>
      <c r="H2410" s="2">
        <f t="shared" si="189"/>
        <v>2.5267521813662046E-7</v>
      </c>
    </row>
    <row r="2411" spans="1:8" x14ac:dyDescent="0.25">
      <c r="A2411" s="1">
        <v>41309</v>
      </c>
      <c r="B2411">
        <v>2979.8139649999998</v>
      </c>
      <c r="C2411">
        <v>1.8404954000000001E-2</v>
      </c>
      <c r="D2411" s="2">
        <f t="shared" si="185"/>
        <v>1.8106666900617695E-2</v>
      </c>
      <c r="E2411" s="2">
        <f t="shared" si="186"/>
        <v>3.2785138624992439E-4</v>
      </c>
      <c r="F2411" s="2">
        <f t="shared" si="187"/>
        <v>2.5496510048005582E-5</v>
      </c>
      <c r="G2411" s="2">
        <f t="shared" si="188"/>
        <v>4.0521488456466769E-5</v>
      </c>
      <c r="H2411" s="2">
        <f t="shared" si="189"/>
        <v>1.7181355777712741E-5</v>
      </c>
    </row>
    <row r="2412" spans="1:8" x14ac:dyDescent="0.25">
      <c r="A2412" s="1">
        <v>41306</v>
      </c>
      <c r="B2412">
        <v>2959.3391109999998</v>
      </c>
      <c r="C2412">
        <v>1.2079996000000001E-2</v>
      </c>
      <c r="D2412" s="2">
        <f t="shared" si="185"/>
        <v>1.1781708900617693E-2</v>
      </c>
      <c r="E2412" s="2">
        <f t="shared" si="186"/>
        <v>1.3880866461889418E-4</v>
      </c>
      <c r="F2412" s="2">
        <f t="shared" si="187"/>
        <v>3.2785138624992439E-4</v>
      </c>
      <c r="G2412" s="2">
        <f t="shared" si="188"/>
        <v>2.5496510048005582E-5</v>
      </c>
      <c r="H2412" s="2">
        <f t="shared" si="189"/>
        <v>4.0521488456466769E-5</v>
      </c>
    </row>
    <row r="2413" spans="1:8" x14ac:dyDescent="0.25">
      <c r="A2413" s="1">
        <v>41305</v>
      </c>
      <c r="B2413">
        <v>2937.2246089999999</v>
      </c>
      <c r="C2413">
        <v>-4.5532790000000004E-3</v>
      </c>
      <c r="D2413" s="2">
        <f t="shared" si="185"/>
        <v>-4.8515660993823069E-3</v>
      </c>
      <c r="E2413" s="2">
        <f t="shared" si="186"/>
        <v>2.3537693616675653E-5</v>
      </c>
      <c r="F2413" s="2">
        <f t="shared" si="187"/>
        <v>1.3880866461889418E-4</v>
      </c>
      <c r="G2413" s="2">
        <f t="shared" si="188"/>
        <v>3.2785138624992439E-4</v>
      </c>
      <c r="H2413" s="2">
        <f t="shared" si="189"/>
        <v>2.5496510048005582E-5</v>
      </c>
    </row>
    <row r="2414" spans="1:8" x14ac:dyDescent="0.25">
      <c r="A2414" s="1">
        <v>41304</v>
      </c>
      <c r="B2414">
        <v>2937.2246089999999</v>
      </c>
      <c r="C2414">
        <v>5.8372509999999999E-3</v>
      </c>
      <c r="D2414" s="2">
        <f t="shared" si="185"/>
        <v>5.5389639006176933E-3</v>
      </c>
      <c r="E2414" s="2">
        <f t="shared" si="186"/>
        <v>3.0680121092345973E-5</v>
      </c>
      <c r="F2414" s="2">
        <f t="shared" si="187"/>
        <v>2.3537693616675653E-5</v>
      </c>
      <c r="G2414" s="2">
        <f t="shared" si="188"/>
        <v>1.3880866461889418E-4</v>
      </c>
      <c r="H2414" s="2">
        <f t="shared" si="189"/>
        <v>3.2785138624992439E-4</v>
      </c>
    </row>
    <row r="2415" spans="1:8" x14ac:dyDescent="0.25">
      <c r="A2415" s="1">
        <v>41303</v>
      </c>
      <c r="B2415">
        <v>2955.23999</v>
      </c>
      <c r="C2415">
        <v>6.8092630000000003E-3</v>
      </c>
      <c r="D2415" s="2">
        <f t="shared" si="185"/>
        <v>6.5109759006176937E-3</v>
      </c>
      <c r="E2415" s="2">
        <f t="shared" si="186"/>
        <v>4.2392807178424391E-5</v>
      </c>
      <c r="F2415" s="2">
        <f t="shared" si="187"/>
        <v>3.0680121092345973E-5</v>
      </c>
      <c r="G2415" s="2">
        <f t="shared" si="188"/>
        <v>2.3537693616675653E-5</v>
      </c>
      <c r="H2415" s="2">
        <f t="shared" si="189"/>
        <v>1.3880866461889418E-4</v>
      </c>
    </row>
    <row r="2416" spans="1:8" x14ac:dyDescent="0.25">
      <c r="A2416" s="1">
        <v>41302</v>
      </c>
      <c r="B2416">
        <v>2974.7951659999999</v>
      </c>
      <c r="C2416">
        <v>4.0096630000000001E-3</v>
      </c>
      <c r="D2416" s="2">
        <f t="shared" si="185"/>
        <v>3.7113759006176935E-3</v>
      </c>
      <c r="E2416" s="2">
        <f t="shared" si="186"/>
        <v>1.3774311075685795E-5</v>
      </c>
      <c r="F2416" s="2">
        <f t="shared" si="187"/>
        <v>4.2392807178424391E-5</v>
      </c>
      <c r="G2416" s="2">
        <f t="shared" si="188"/>
        <v>3.0680121092345973E-5</v>
      </c>
      <c r="H2416" s="2">
        <f t="shared" si="189"/>
        <v>2.3537693616675653E-5</v>
      </c>
    </row>
    <row r="2417" spans="1:8" x14ac:dyDescent="0.25">
      <c r="A2417" s="1">
        <v>41299</v>
      </c>
      <c r="B2417">
        <v>2974.7951659999999</v>
      </c>
      <c r="C2417">
        <v>8.2004109999999995E-3</v>
      </c>
      <c r="D2417" s="2">
        <f t="shared" si="185"/>
        <v>7.902123900617692E-3</v>
      </c>
      <c r="E2417" s="2">
        <f t="shared" si="186"/>
        <v>6.2443562140713371E-5</v>
      </c>
      <c r="F2417" s="2">
        <f t="shared" si="187"/>
        <v>1.3774311075685795E-5</v>
      </c>
      <c r="G2417" s="2">
        <f t="shared" si="188"/>
        <v>4.2392807178424391E-5</v>
      </c>
      <c r="H2417" s="2">
        <f t="shared" si="189"/>
        <v>3.0680121092345973E-5</v>
      </c>
    </row>
    <row r="2418" spans="1:8" x14ac:dyDescent="0.25">
      <c r="A2418" s="1">
        <v>41298</v>
      </c>
      <c r="B2418">
        <v>3013.4951169999999</v>
      </c>
      <c r="C2418">
        <v>4.052529E-3</v>
      </c>
      <c r="D2418" s="2">
        <f t="shared" si="185"/>
        <v>3.7542419006176934E-3</v>
      </c>
      <c r="E2418" s="2">
        <f t="shared" si="186"/>
        <v>1.4094332248353551E-5</v>
      </c>
      <c r="F2418" s="2">
        <f t="shared" si="187"/>
        <v>6.2443562140713371E-5</v>
      </c>
      <c r="G2418" s="2">
        <f t="shared" si="188"/>
        <v>1.3774311075685795E-5</v>
      </c>
      <c r="H2418" s="2">
        <f t="shared" si="189"/>
        <v>4.2392807178424391E-5</v>
      </c>
    </row>
    <row r="2419" spans="1:8" x14ac:dyDescent="0.25">
      <c r="A2419" s="1">
        <v>41297</v>
      </c>
      <c r="B2419">
        <v>3065.2619629999999</v>
      </c>
      <c r="C2419">
        <v>-2.0283570000000002E-3</v>
      </c>
      <c r="D2419" s="2">
        <f t="shared" si="185"/>
        <v>-2.3266440993823067E-3</v>
      </c>
      <c r="E2419" s="2">
        <f t="shared" si="186"/>
        <v>5.413272765190505E-6</v>
      </c>
      <c r="F2419" s="2">
        <f t="shared" si="187"/>
        <v>1.4094332248353551E-5</v>
      </c>
      <c r="G2419" s="2">
        <f t="shared" si="188"/>
        <v>6.2443562140713371E-5</v>
      </c>
      <c r="H2419" s="2">
        <f t="shared" si="189"/>
        <v>1.3774311075685795E-5</v>
      </c>
    </row>
    <row r="2420" spans="1:8" x14ac:dyDescent="0.25">
      <c r="A2420" s="1">
        <v>41296</v>
      </c>
      <c r="B2420">
        <v>3128.275635</v>
      </c>
      <c r="C2420">
        <v>-1.0882660000000001E-2</v>
      </c>
      <c r="D2420" s="2">
        <f t="shared" si="185"/>
        <v>-1.1180947099382308E-2</v>
      </c>
      <c r="E2420" s="2">
        <f t="shared" si="186"/>
        <v>1.2501357803918565E-4</v>
      </c>
      <c r="F2420" s="2">
        <f t="shared" si="187"/>
        <v>5.413272765190505E-6</v>
      </c>
      <c r="G2420" s="2">
        <f t="shared" si="188"/>
        <v>1.4094332248353551E-5</v>
      </c>
      <c r="H2420" s="2">
        <f t="shared" si="189"/>
        <v>6.2443562140713371E-5</v>
      </c>
    </row>
    <row r="2421" spans="1:8" x14ac:dyDescent="0.25">
      <c r="A2421" s="1">
        <v>41295</v>
      </c>
      <c r="B2421">
        <v>3110.6301269999999</v>
      </c>
      <c r="C2421">
        <v>5.2783040000000002E-3</v>
      </c>
      <c r="D2421" s="2">
        <f t="shared" si="185"/>
        <v>4.9800169006176936E-3</v>
      </c>
      <c r="E2421" s="2">
        <f t="shared" si="186"/>
        <v>2.480056833043786E-5</v>
      </c>
      <c r="F2421" s="2">
        <f t="shared" si="187"/>
        <v>1.2501357803918565E-4</v>
      </c>
      <c r="G2421" s="2">
        <f t="shared" si="188"/>
        <v>5.413272765190505E-6</v>
      </c>
      <c r="H2421" s="2">
        <f t="shared" si="189"/>
        <v>1.4094332248353551E-5</v>
      </c>
    </row>
    <row r="2422" spans="1:8" x14ac:dyDescent="0.25">
      <c r="A2422" s="1">
        <v>41292</v>
      </c>
      <c r="B2422">
        <v>3116.248779</v>
      </c>
      <c r="C2422">
        <v>1.0978373E-2</v>
      </c>
      <c r="D2422" s="2">
        <f t="shared" si="185"/>
        <v>1.0680085900617692E-2</v>
      </c>
      <c r="E2422" s="2">
        <f t="shared" si="186"/>
        <v>1.1406423484457282E-4</v>
      </c>
      <c r="F2422" s="2">
        <f t="shared" si="187"/>
        <v>2.480056833043786E-5</v>
      </c>
      <c r="G2422" s="2">
        <f t="shared" si="188"/>
        <v>1.2501357803918565E-4</v>
      </c>
      <c r="H2422" s="2">
        <f t="shared" si="189"/>
        <v>5.413272765190505E-6</v>
      </c>
    </row>
    <row r="2423" spans="1:8" x14ac:dyDescent="0.25">
      <c r="A2423" s="1">
        <v>41291</v>
      </c>
      <c r="B2423">
        <v>3126.0959469999998</v>
      </c>
      <c r="C2423">
        <v>4.0694379999999999E-3</v>
      </c>
      <c r="D2423" s="2">
        <f t="shared" si="185"/>
        <v>3.7711509006176933E-3</v>
      </c>
      <c r="E2423" s="2">
        <f t="shared" si="186"/>
        <v>1.4221579115229639E-5</v>
      </c>
      <c r="F2423" s="2">
        <f t="shared" si="187"/>
        <v>1.1406423484457282E-4</v>
      </c>
      <c r="G2423" s="2">
        <f t="shared" si="188"/>
        <v>2.480056833043786E-5</v>
      </c>
      <c r="H2423" s="2">
        <f t="shared" si="189"/>
        <v>1.2501357803918565E-4</v>
      </c>
    </row>
    <row r="2424" spans="1:8" x14ac:dyDescent="0.25">
      <c r="A2424" s="1">
        <v>41290</v>
      </c>
      <c r="B2424">
        <v>3122.7670899999998</v>
      </c>
      <c r="C2424">
        <v>-6.6171379999999998E-3</v>
      </c>
      <c r="D2424" s="2">
        <f t="shared" si="185"/>
        <v>-6.9154250993823064E-3</v>
      </c>
      <c r="E2424" s="2">
        <f t="shared" si="186"/>
        <v>4.7823104305166784E-5</v>
      </c>
      <c r="F2424" s="2">
        <f t="shared" si="187"/>
        <v>1.4221579115229639E-5</v>
      </c>
      <c r="G2424" s="2">
        <f t="shared" si="188"/>
        <v>1.1406423484457282E-4</v>
      </c>
      <c r="H2424" s="2">
        <f t="shared" si="189"/>
        <v>2.480056833043786E-5</v>
      </c>
    </row>
    <row r="2425" spans="1:8" x14ac:dyDescent="0.25">
      <c r="A2425" s="1">
        <v>41289</v>
      </c>
      <c r="B2425">
        <v>3111.6198730000001</v>
      </c>
      <c r="C2425">
        <v>-1.022876E-3</v>
      </c>
      <c r="D2425" s="2">
        <f t="shared" si="185"/>
        <v>-1.3211630993823066E-3</v>
      </c>
      <c r="E2425" s="2">
        <f t="shared" si="186"/>
        <v>1.7454719351694625E-6</v>
      </c>
      <c r="F2425" s="2">
        <f t="shared" si="187"/>
        <v>4.7823104305166784E-5</v>
      </c>
      <c r="G2425" s="2">
        <f t="shared" si="188"/>
        <v>1.4221579115229639E-5</v>
      </c>
      <c r="H2425" s="2">
        <f t="shared" si="189"/>
        <v>1.1406423484457282E-4</v>
      </c>
    </row>
    <row r="2426" spans="1:8" x14ac:dyDescent="0.25">
      <c r="A2426" s="1">
        <v>41288</v>
      </c>
      <c r="B2426">
        <v>3115.888672</v>
      </c>
      <c r="C2426">
        <v>6.9407840000000002E-3</v>
      </c>
      <c r="D2426" s="2">
        <f t="shared" si="185"/>
        <v>6.6424969006176936E-3</v>
      </c>
      <c r="E2426" s="2">
        <f t="shared" si="186"/>
        <v>4.4122765074715666E-5</v>
      </c>
      <c r="F2426" s="2">
        <f t="shared" si="187"/>
        <v>1.7454719351694625E-6</v>
      </c>
      <c r="G2426" s="2">
        <f t="shared" si="188"/>
        <v>4.7823104305166784E-5</v>
      </c>
      <c r="H2426" s="2">
        <f t="shared" si="189"/>
        <v>1.4221579115229639E-5</v>
      </c>
    </row>
    <row r="2427" spans="1:8" x14ac:dyDescent="0.25">
      <c r="A2427" s="1">
        <v>41285</v>
      </c>
      <c r="B2427">
        <v>3110.5502929999998</v>
      </c>
      <c r="C2427">
        <v>5.4978639999999999E-3</v>
      </c>
      <c r="D2427" s="2">
        <f t="shared" si="185"/>
        <v>5.1995769006176933E-3</v>
      </c>
      <c r="E2427" s="2">
        <f t="shared" si="186"/>
        <v>2.7035599945437098E-5</v>
      </c>
      <c r="F2427" s="2">
        <f t="shared" si="187"/>
        <v>4.4122765074715666E-5</v>
      </c>
      <c r="G2427" s="2">
        <f t="shared" si="188"/>
        <v>1.7454719351694625E-6</v>
      </c>
      <c r="H2427" s="2">
        <f t="shared" si="189"/>
        <v>4.7823104305166784E-5</v>
      </c>
    </row>
    <row r="2428" spans="1:8" x14ac:dyDescent="0.25">
      <c r="A2428" s="1">
        <v>41284</v>
      </c>
      <c r="B2428">
        <v>3126.1660160000001</v>
      </c>
      <c r="C2428">
        <v>-1.199221E-2</v>
      </c>
      <c r="D2428" s="2">
        <f t="shared" si="185"/>
        <v>-1.2290497099382307E-2</v>
      </c>
      <c r="E2428" s="2">
        <f t="shared" si="186"/>
        <v>1.510563189499249E-4</v>
      </c>
      <c r="F2428" s="2">
        <f t="shared" si="187"/>
        <v>2.7035599945437098E-5</v>
      </c>
      <c r="G2428" s="2">
        <f t="shared" si="188"/>
        <v>4.4122765074715666E-5</v>
      </c>
      <c r="H2428" s="2">
        <f t="shared" si="189"/>
        <v>1.7454719351694625E-6</v>
      </c>
    </row>
    <row r="2429" spans="1:8" x14ac:dyDescent="0.25">
      <c r="A2429" s="1">
        <v>41283</v>
      </c>
      <c r="B2429">
        <v>3155.1586910000001</v>
      </c>
      <c r="C2429">
        <v>6.9654519999999996E-3</v>
      </c>
      <c r="D2429" s="2">
        <f t="shared" si="185"/>
        <v>6.667164900617693E-3</v>
      </c>
      <c r="E2429" s="2">
        <f t="shared" si="186"/>
        <v>4.4451087812028535E-5</v>
      </c>
      <c r="F2429" s="2">
        <f t="shared" si="187"/>
        <v>1.510563189499249E-4</v>
      </c>
      <c r="G2429" s="2">
        <f t="shared" si="188"/>
        <v>2.7035599945437098E-5</v>
      </c>
      <c r="H2429" s="2">
        <f t="shared" si="189"/>
        <v>4.4122765074715666E-5</v>
      </c>
    </row>
    <row r="2430" spans="1:8" x14ac:dyDescent="0.25">
      <c r="A2430" s="1">
        <v>41282</v>
      </c>
      <c r="B2430">
        <v>3195.4282229999999</v>
      </c>
      <c r="C2430">
        <v>6.5980800000000001E-4</v>
      </c>
      <c r="D2430" s="2">
        <f t="shared" si="185"/>
        <v>3.6152090061769337E-4</v>
      </c>
      <c r="E2430" s="2">
        <f t="shared" si="186"/>
        <v>1.3069736158342812E-7</v>
      </c>
      <c r="F2430" s="2">
        <f t="shared" si="187"/>
        <v>4.4451087812028535E-5</v>
      </c>
      <c r="G2430" s="2">
        <f t="shared" si="188"/>
        <v>1.510563189499249E-4</v>
      </c>
      <c r="H2430" s="2">
        <f t="shared" si="189"/>
        <v>2.7035599945437098E-5</v>
      </c>
    </row>
    <row r="2431" spans="1:8" x14ac:dyDescent="0.25">
      <c r="A2431" s="1">
        <v>41281</v>
      </c>
      <c r="B2431">
        <v>3212.2641600000002</v>
      </c>
      <c r="C2431">
        <v>1.2226783999999999E-2</v>
      </c>
      <c r="D2431" s="2">
        <f t="shared" si="185"/>
        <v>1.1928496900617692E-2</v>
      </c>
      <c r="E2431" s="2">
        <f t="shared" si="186"/>
        <v>1.4228903830804587E-4</v>
      </c>
      <c r="F2431" s="2">
        <f t="shared" si="187"/>
        <v>1.3069736158342812E-7</v>
      </c>
      <c r="G2431" s="2">
        <f t="shared" si="188"/>
        <v>4.4451087812028535E-5</v>
      </c>
      <c r="H2431" s="2">
        <f t="shared" si="189"/>
        <v>1.510563189499249E-4</v>
      </c>
    </row>
    <row r="2432" spans="1:8" x14ac:dyDescent="0.25">
      <c r="A2432" s="1">
        <v>41278</v>
      </c>
      <c r="B2432">
        <v>3255.2629390000002</v>
      </c>
      <c r="C2432">
        <v>6.2828709999999998E-3</v>
      </c>
      <c r="D2432" s="2">
        <f t="shared" si="185"/>
        <v>5.9845839006176932E-3</v>
      </c>
      <c r="E2432" s="2">
        <f t="shared" si="186"/>
        <v>3.5815244463532481E-5</v>
      </c>
      <c r="F2432" s="2">
        <f t="shared" si="187"/>
        <v>1.4228903830804587E-4</v>
      </c>
      <c r="G2432" s="2">
        <f t="shared" si="188"/>
        <v>1.3069736158342812E-7</v>
      </c>
      <c r="H2432" s="2">
        <f t="shared" si="189"/>
        <v>4.4451087812028535E-5</v>
      </c>
    </row>
    <row r="2433" spans="1:8" x14ac:dyDescent="0.25">
      <c r="A2433" s="1">
        <v>41277</v>
      </c>
      <c r="B2433">
        <v>3246.9250489999999</v>
      </c>
      <c r="C2433">
        <v>1.2388382E-2</v>
      </c>
      <c r="D2433" s="2">
        <f t="shared" si="185"/>
        <v>1.2090094900617692E-2</v>
      </c>
      <c r="E2433" s="2">
        <f t="shared" si="186"/>
        <v>1.4617039470594194E-4</v>
      </c>
      <c r="F2433" s="2">
        <f t="shared" si="187"/>
        <v>3.5815244463532481E-5</v>
      </c>
      <c r="G2433" s="2">
        <f t="shared" si="188"/>
        <v>1.4228903830804587E-4</v>
      </c>
      <c r="H2433" s="2">
        <f t="shared" si="189"/>
        <v>1.3069736158342812E-7</v>
      </c>
    </row>
    <row r="2434" spans="1:8" x14ac:dyDescent="0.25">
      <c r="A2434" s="1">
        <v>41276</v>
      </c>
      <c r="B2434">
        <v>3284.2155760000001</v>
      </c>
      <c r="C2434">
        <v>8.2681850000000008E-3</v>
      </c>
      <c r="D2434" s="2">
        <f t="shared" si="185"/>
        <v>7.9698979006176934E-3</v>
      </c>
      <c r="E2434" s="2">
        <f t="shared" si="186"/>
        <v>6.3519272546270315E-5</v>
      </c>
      <c r="F2434" s="2">
        <f t="shared" si="187"/>
        <v>1.4617039470594194E-4</v>
      </c>
      <c r="G2434" s="2">
        <f t="shared" si="188"/>
        <v>3.5815244463532481E-5</v>
      </c>
      <c r="H2434" s="2">
        <f t="shared" si="189"/>
        <v>1.4228903830804587E-4</v>
      </c>
    </row>
    <row r="2435" spans="1:8" x14ac:dyDescent="0.25">
      <c r="A2435" s="1">
        <v>41271</v>
      </c>
      <c r="B2435">
        <v>3285.4553219999998</v>
      </c>
      <c r="C2435">
        <v>3.0738509999999998E-3</v>
      </c>
      <c r="D2435" s="2">
        <f t="shared" ref="D2435:D2498" si="190">C2435-L$1</f>
        <v>2.7755639006176933E-3</v>
      </c>
      <c r="E2435" s="2">
        <f t="shared" ref="E2435:E2498" si="191">D2435^2</f>
        <v>7.7037549664121037E-6</v>
      </c>
      <c r="F2435" s="2">
        <f t="shared" si="187"/>
        <v>6.3519272546270315E-5</v>
      </c>
      <c r="G2435" s="2">
        <f t="shared" si="188"/>
        <v>1.4617039470594194E-4</v>
      </c>
      <c r="H2435" s="2">
        <f t="shared" si="189"/>
        <v>3.5815244463532481E-5</v>
      </c>
    </row>
    <row r="2436" spans="1:8" x14ac:dyDescent="0.25">
      <c r="A2436" s="1">
        <v>41270</v>
      </c>
      <c r="B2436">
        <v>3249.4245609999998</v>
      </c>
      <c r="C2436">
        <v>-6.5257960000000004E-3</v>
      </c>
      <c r="D2436" s="2">
        <f t="shared" si="190"/>
        <v>-6.824083099382307E-3</v>
      </c>
      <c r="E2436" s="2">
        <f t="shared" si="191"/>
        <v>4.6568110147275231E-5</v>
      </c>
      <c r="F2436" s="2">
        <f t="shared" ref="F2436:F2499" si="192">E2435</f>
        <v>7.7037549664121037E-6</v>
      </c>
      <c r="G2436" s="2">
        <f t="shared" si="188"/>
        <v>6.3519272546270315E-5</v>
      </c>
      <c r="H2436" s="2">
        <f t="shared" si="189"/>
        <v>1.4617039470594194E-4</v>
      </c>
    </row>
    <row r="2437" spans="1:8" x14ac:dyDescent="0.25">
      <c r="A2437" s="1">
        <v>41269</v>
      </c>
      <c r="B2437">
        <v>3230.539307</v>
      </c>
      <c r="C2437">
        <v>1.525291E-3</v>
      </c>
      <c r="D2437" s="2">
        <f t="shared" si="190"/>
        <v>1.2270039006176934E-3</v>
      </c>
      <c r="E2437" s="2">
        <f t="shared" si="191"/>
        <v>1.5055385721310345E-6</v>
      </c>
      <c r="F2437" s="2">
        <f t="shared" si="192"/>
        <v>4.6568110147275231E-5</v>
      </c>
      <c r="G2437" s="2">
        <f t="shared" ref="G2437:G2500" si="193">E2435</f>
        <v>7.7037549664121037E-6</v>
      </c>
      <c r="H2437" s="2">
        <f t="shared" si="189"/>
        <v>6.3519272546270315E-5</v>
      </c>
    </row>
    <row r="2438" spans="1:8" x14ac:dyDescent="0.25">
      <c r="A2438" s="1">
        <v>41264</v>
      </c>
      <c r="B2438">
        <v>3214.2136230000001</v>
      </c>
      <c r="C2438">
        <v>4.5087540000000002E-3</v>
      </c>
      <c r="D2438" s="2">
        <f t="shared" si="190"/>
        <v>4.2104669006176937E-3</v>
      </c>
      <c r="E2438" s="2">
        <f t="shared" si="191"/>
        <v>1.7728031521197169E-5</v>
      </c>
      <c r="F2438" s="2">
        <f t="shared" si="192"/>
        <v>1.5055385721310345E-6</v>
      </c>
      <c r="G2438" s="2">
        <f t="shared" si="193"/>
        <v>4.6568110147275231E-5</v>
      </c>
      <c r="H2438" s="2">
        <f t="shared" ref="H2438:H2501" si="194">E2435</f>
        <v>7.7037549664121037E-6</v>
      </c>
    </row>
    <row r="2439" spans="1:8" x14ac:dyDescent="0.25">
      <c r="A2439" s="1">
        <v>41263</v>
      </c>
      <c r="B2439">
        <v>3238.7373050000001</v>
      </c>
      <c r="C2439">
        <v>7.8528569999999995E-3</v>
      </c>
      <c r="D2439" s="2">
        <f t="shared" si="190"/>
        <v>7.554569900617693E-3</v>
      </c>
      <c r="E2439" s="2">
        <f t="shared" si="191"/>
        <v>5.7071526383318819E-5</v>
      </c>
      <c r="F2439" s="2">
        <f t="shared" si="192"/>
        <v>1.7728031521197169E-5</v>
      </c>
      <c r="G2439" s="2">
        <f t="shared" si="193"/>
        <v>1.5055385721310345E-6</v>
      </c>
      <c r="H2439" s="2">
        <f t="shared" si="194"/>
        <v>4.6568110147275231E-5</v>
      </c>
    </row>
    <row r="2440" spans="1:8" x14ac:dyDescent="0.25">
      <c r="A2440" s="1">
        <v>41262</v>
      </c>
      <c r="B2440">
        <v>3236.4277339999999</v>
      </c>
      <c r="C2440">
        <v>2.0336197E-2</v>
      </c>
      <c r="D2440" s="2">
        <f t="shared" si="190"/>
        <v>2.0037909900617695E-2</v>
      </c>
      <c r="E2440" s="2">
        <f t="shared" si="191"/>
        <v>4.0151783318527262E-4</v>
      </c>
      <c r="F2440" s="2">
        <f t="shared" si="192"/>
        <v>5.7071526383318819E-5</v>
      </c>
      <c r="G2440" s="2">
        <f t="shared" si="193"/>
        <v>1.7728031521197169E-5</v>
      </c>
      <c r="H2440" s="2">
        <f t="shared" si="194"/>
        <v>1.5055385721310345E-6</v>
      </c>
    </row>
    <row r="2441" spans="1:8" x14ac:dyDescent="0.25">
      <c r="A2441" s="1">
        <v>41261</v>
      </c>
      <c r="B2441">
        <v>3272.2685550000001</v>
      </c>
      <c r="C2441">
        <v>2.2627200000000002E-3</v>
      </c>
      <c r="D2441" s="2">
        <f t="shared" si="190"/>
        <v>1.9644329006176936E-3</v>
      </c>
      <c r="E2441" s="2">
        <f t="shared" si="191"/>
        <v>3.8589966210292457E-6</v>
      </c>
      <c r="F2441" s="2">
        <f t="shared" si="192"/>
        <v>4.0151783318527262E-4</v>
      </c>
      <c r="G2441" s="2">
        <f t="shared" si="193"/>
        <v>5.7071526383318819E-5</v>
      </c>
      <c r="H2441" s="2">
        <f t="shared" si="194"/>
        <v>1.7728031521197169E-5</v>
      </c>
    </row>
    <row r="2442" spans="1:8" x14ac:dyDescent="0.25">
      <c r="A2442" s="1">
        <v>41260</v>
      </c>
      <c r="B2442">
        <v>3285.8549800000001</v>
      </c>
      <c r="C2442">
        <v>-1.4696228E-2</v>
      </c>
      <c r="D2442" s="2">
        <f t="shared" si="190"/>
        <v>-1.4994515099382308E-2</v>
      </c>
      <c r="E2442" s="2">
        <f t="shared" si="191"/>
        <v>2.2483548306560401E-4</v>
      </c>
      <c r="F2442" s="2">
        <f t="shared" si="192"/>
        <v>3.8589966210292457E-6</v>
      </c>
      <c r="G2442" s="2">
        <f t="shared" si="193"/>
        <v>4.0151783318527262E-4</v>
      </c>
      <c r="H2442" s="2">
        <f t="shared" si="194"/>
        <v>5.7071526383318819E-5</v>
      </c>
    </row>
    <row r="2443" spans="1:8" x14ac:dyDescent="0.25">
      <c r="A2443" s="1">
        <v>41257</v>
      </c>
      <c r="B2443">
        <v>3248.3347170000002</v>
      </c>
      <c r="C2443">
        <v>-1.406551E-2</v>
      </c>
      <c r="D2443" s="2">
        <f t="shared" si="190"/>
        <v>-1.4363797099382307E-2</v>
      </c>
      <c r="E2443" s="2">
        <f t="shared" si="191"/>
        <v>2.0631866711222357E-4</v>
      </c>
      <c r="F2443" s="2">
        <f t="shared" si="192"/>
        <v>2.2483548306560401E-4</v>
      </c>
      <c r="G2443" s="2">
        <f t="shared" si="193"/>
        <v>3.8589966210292457E-6</v>
      </c>
      <c r="H2443" s="2">
        <f t="shared" si="194"/>
        <v>4.0151783318527262E-4</v>
      </c>
    </row>
    <row r="2444" spans="1:8" x14ac:dyDescent="0.25">
      <c r="A2444" s="1">
        <v>41256</v>
      </c>
      <c r="B2444">
        <v>3248.3347170000002</v>
      </c>
      <c r="C2444">
        <v>-5.4859610000000001E-3</v>
      </c>
      <c r="D2444" s="2">
        <f t="shared" si="190"/>
        <v>-5.7842480993823067E-3</v>
      </c>
      <c r="E2444" s="2">
        <f t="shared" si="191"/>
        <v>3.3457526075207826E-5</v>
      </c>
      <c r="F2444" s="2">
        <f t="shared" si="192"/>
        <v>2.0631866711222357E-4</v>
      </c>
      <c r="G2444" s="2">
        <f t="shared" si="193"/>
        <v>2.2483548306560401E-4</v>
      </c>
      <c r="H2444" s="2">
        <f t="shared" si="194"/>
        <v>3.8589966210292457E-6</v>
      </c>
    </row>
    <row r="2445" spans="1:8" x14ac:dyDescent="0.25">
      <c r="A2445" s="1">
        <v>41255</v>
      </c>
      <c r="B2445">
        <v>3208.6447750000002</v>
      </c>
      <c r="C2445">
        <v>-2.0100859999999999E-3</v>
      </c>
      <c r="D2445" s="2">
        <f t="shared" si="190"/>
        <v>-2.3083730993823065E-3</v>
      </c>
      <c r="E2445" s="2">
        <f t="shared" si="191"/>
        <v>5.3285863659518758E-6</v>
      </c>
      <c r="F2445" s="2">
        <f t="shared" si="192"/>
        <v>3.3457526075207826E-5</v>
      </c>
      <c r="G2445" s="2">
        <f t="shared" si="193"/>
        <v>2.0631866711222357E-4</v>
      </c>
      <c r="H2445" s="2">
        <f t="shared" si="194"/>
        <v>2.2483548306560401E-4</v>
      </c>
    </row>
    <row r="2446" spans="1:8" x14ac:dyDescent="0.25">
      <c r="A2446" s="1">
        <v>41254</v>
      </c>
      <c r="B2446">
        <v>3165.5061040000001</v>
      </c>
      <c r="C2446">
        <v>1.2763945E-2</v>
      </c>
      <c r="D2446" s="2">
        <f t="shared" si="190"/>
        <v>1.2465657900617693E-2</v>
      </c>
      <c r="E2446" s="2">
        <f t="shared" si="191"/>
        <v>1.553926268952323E-4</v>
      </c>
      <c r="F2446" s="2">
        <f t="shared" si="192"/>
        <v>5.3285863659518758E-6</v>
      </c>
      <c r="G2446" s="2">
        <f t="shared" si="193"/>
        <v>3.3457526075207826E-5</v>
      </c>
      <c r="H2446" s="2">
        <f t="shared" si="194"/>
        <v>2.0631866711222357E-4</v>
      </c>
    </row>
    <row r="2447" spans="1:8" x14ac:dyDescent="0.25">
      <c r="A2447" s="1">
        <v>41253</v>
      </c>
      <c r="B2447">
        <v>3169.7448730000001</v>
      </c>
      <c r="C2447">
        <v>-6.3470849999999997E-3</v>
      </c>
      <c r="D2447" s="2">
        <f t="shared" si="190"/>
        <v>-6.6453720993823063E-3</v>
      </c>
      <c r="E2447" s="2">
        <f t="shared" si="191"/>
        <v>4.4160970339248802E-5</v>
      </c>
      <c r="F2447" s="2">
        <f t="shared" si="192"/>
        <v>1.553926268952323E-4</v>
      </c>
      <c r="G2447" s="2">
        <f t="shared" si="193"/>
        <v>5.3285863659518758E-6</v>
      </c>
      <c r="H2447" s="2">
        <f t="shared" si="194"/>
        <v>3.3457526075207826E-5</v>
      </c>
    </row>
    <row r="2448" spans="1:8" x14ac:dyDescent="0.25">
      <c r="A2448" s="1">
        <v>41250</v>
      </c>
      <c r="B2448">
        <v>3169.2651369999999</v>
      </c>
      <c r="C2448">
        <v>5.2881309999999997E-3</v>
      </c>
      <c r="D2448" s="2">
        <f t="shared" si="190"/>
        <v>4.9898439006176932E-3</v>
      </c>
      <c r="E2448" s="2">
        <f t="shared" si="191"/>
        <v>2.4898542152531596E-5</v>
      </c>
      <c r="F2448" s="2">
        <f t="shared" si="192"/>
        <v>4.4160970339248802E-5</v>
      </c>
      <c r="G2448" s="2">
        <f t="shared" si="193"/>
        <v>1.553926268952323E-4</v>
      </c>
      <c r="H2448" s="2">
        <f t="shared" si="194"/>
        <v>5.3285863659518758E-6</v>
      </c>
    </row>
    <row r="2449" spans="1:8" x14ac:dyDescent="0.25">
      <c r="A2449" s="1">
        <v>41249</v>
      </c>
      <c r="B2449">
        <v>3186.0107419999999</v>
      </c>
      <c r="C2449">
        <v>1.3259823E-2</v>
      </c>
      <c r="D2449" s="2">
        <f t="shared" si="190"/>
        <v>1.2961535900617693E-2</v>
      </c>
      <c r="E2449" s="2">
        <f t="shared" si="191"/>
        <v>1.6800141290300132E-4</v>
      </c>
      <c r="F2449" s="2">
        <f t="shared" si="192"/>
        <v>2.4898542152531596E-5</v>
      </c>
      <c r="G2449" s="2">
        <f t="shared" si="193"/>
        <v>4.4160970339248802E-5</v>
      </c>
      <c r="H2449" s="2">
        <f t="shared" si="194"/>
        <v>1.553926268952323E-4</v>
      </c>
    </row>
    <row r="2450" spans="1:8" x14ac:dyDescent="0.25">
      <c r="A2450" s="1">
        <v>41248</v>
      </c>
      <c r="B2450">
        <v>3190.4096679999998</v>
      </c>
      <c r="C2450">
        <v>-3.2578479999999998E-3</v>
      </c>
      <c r="D2450" s="2">
        <f t="shared" si="190"/>
        <v>-3.5561350993823064E-3</v>
      </c>
      <c r="E2450" s="2">
        <f t="shared" si="191"/>
        <v>1.2646096845058806E-5</v>
      </c>
      <c r="F2450" s="2">
        <f t="shared" si="192"/>
        <v>1.6800141290300132E-4</v>
      </c>
      <c r="G2450" s="2">
        <f t="shared" si="193"/>
        <v>2.4898542152531596E-5</v>
      </c>
      <c r="H2450" s="2">
        <f t="shared" si="194"/>
        <v>4.4160970339248802E-5</v>
      </c>
    </row>
    <row r="2451" spans="1:8" x14ac:dyDescent="0.25">
      <c r="A2451" s="1">
        <v>41247</v>
      </c>
      <c r="B2451">
        <v>3211.454346</v>
      </c>
      <c r="C2451">
        <v>5.902114E-3</v>
      </c>
      <c r="D2451" s="2">
        <f t="shared" si="190"/>
        <v>5.6038269006176934E-3</v>
      </c>
      <c r="E2451" s="2">
        <f t="shared" si="191"/>
        <v>3.1402875932086502E-5</v>
      </c>
      <c r="F2451" s="2">
        <f t="shared" si="192"/>
        <v>1.2646096845058806E-5</v>
      </c>
      <c r="G2451" s="2">
        <f t="shared" si="193"/>
        <v>1.6800141290300132E-4</v>
      </c>
      <c r="H2451" s="2">
        <f t="shared" si="194"/>
        <v>2.4898542152531596E-5</v>
      </c>
    </row>
    <row r="2452" spans="1:8" x14ac:dyDescent="0.25">
      <c r="A2452" s="1">
        <v>41246</v>
      </c>
      <c r="B2452">
        <v>3226.3303219999998</v>
      </c>
      <c r="C2452">
        <v>5.7013430000000002E-3</v>
      </c>
      <c r="D2452" s="2">
        <f t="shared" si="190"/>
        <v>5.4030559006176936E-3</v>
      </c>
      <c r="E2452" s="2">
        <f t="shared" si="191"/>
        <v>2.9193013065199675E-5</v>
      </c>
      <c r="F2452" s="2">
        <f t="shared" si="192"/>
        <v>3.1402875932086502E-5</v>
      </c>
      <c r="G2452" s="2">
        <f t="shared" si="193"/>
        <v>1.2646096845058806E-5</v>
      </c>
      <c r="H2452" s="2">
        <f t="shared" si="194"/>
        <v>1.6800141290300132E-4</v>
      </c>
    </row>
    <row r="2453" spans="1:8" x14ac:dyDescent="0.25">
      <c r="A2453" s="1">
        <v>41242</v>
      </c>
      <c r="B2453">
        <v>3215.7531739999999</v>
      </c>
      <c r="C2453">
        <v>1.193836E-3</v>
      </c>
      <c r="D2453" s="2">
        <f t="shared" si="190"/>
        <v>8.955489006176934E-4</v>
      </c>
      <c r="E2453" s="2">
        <f t="shared" si="191"/>
        <v>8.020078333975593E-7</v>
      </c>
      <c r="F2453" s="2">
        <f t="shared" si="192"/>
        <v>2.9193013065199675E-5</v>
      </c>
      <c r="G2453" s="2">
        <f t="shared" si="193"/>
        <v>3.1402875932086502E-5</v>
      </c>
      <c r="H2453" s="2">
        <f t="shared" si="194"/>
        <v>1.2646096845058806E-5</v>
      </c>
    </row>
    <row r="2454" spans="1:8" x14ac:dyDescent="0.25">
      <c r="A2454" s="1">
        <v>41241</v>
      </c>
      <c r="B2454">
        <v>3239.556885</v>
      </c>
      <c r="C2454">
        <v>8.4259399999999998E-3</v>
      </c>
      <c r="D2454" s="2">
        <f t="shared" si="190"/>
        <v>8.1276529006176924E-3</v>
      </c>
      <c r="E2454" s="2">
        <f t="shared" si="191"/>
        <v>6.6058741672919189E-5</v>
      </c>
      <c r="F2454" s="2">
        <f t="shared" si="192"/>
        <v>8.020078333975593E-7</v>
      </c>
      <c r="G2454" s="2">
        <f t="shared" si="193"/>
        <v>2.9193013065199675E-5</v>
      </c>
      <c r="H2454" s="2">
        <f t="shared" si="194"/>
        <v>3.1402875932086502E-5</v>
      </c>
    </row>
    <row r="2455" spans="1:8" x14ac:dyDescent="0.25">
      <c r="A2455" s="1">
        <v>41240</v>
      </c>
      <c r="B2455">
        <v>3255.6928710000002</v>
      </c>
      <c r="C2455">
        <v>1.2593050000000001E-3</v>
      </c>
      <c r="D2455" s="2">
        <f t="shared" si="190"/>
        <v>9.6101790061769348E-4</v>
      </c>
      <c r="E2455" s="2">
        <f t="shared" si="191"/>
        <v>9.2355540530763893E-7</v>
      </c>
      <c r="F2455" s="2">
        <f t="shared" si="192"/>
        <v>6.6058741672919189E-5</v>
      </c>
      <c r="G2455" s="2">
        <f t="shared" si="193"/>
        <v>8.020078333975593E-7</v>
      </c>
      <c r="H2455" s="2">
        <f t="shared" si="194"/>
        <v>2.9193013065199675E-5</v>
      </c>
    </row>
    <row r="2456" spans="1:8" x14ac:dyDescent="0.25">
      <c r="A2456" s="1">
        <v>41239</v>
      </c>
      <c r="B2456">
        <v>3274.4179690000001</v>
      </c>
      <c r="C2456">
        <v>4.8653170000000001E-3</v>
      </c>
      <c r="D2456" s="2">
        <f t="shared" si="190"/>
        <v>4.5670299006176935E-3</v>
      </c>
      <c r="E2456" s="2">
        <f t="shared" si="191"/>
        <v>2.0857762113136058E-5</v>
      </c>
      <c r="F2456" s="2">
        <f t="shared" si="192"/>
        <v>9.2355540530763893E-7</v>
      </c>
      <c r="G2456" s="2">
        <f t="shared" si="193"/>
        <v>6.6058741672919189E-5</v>
      </c>
      <c r="H2456" s="2">
        <f t="shared" si="194"/>
        <v>8.020078333975593E-7</v>
      </c>
    </row>
    <row r="2457" spans="1:8" x14ac:dyDescent="0.25">
      <c r="A2457" s="1">
        <v>41236</v>
      </c>
      <c r="B2457">
        <v>3293.243164</v>
      </c>
      <c r="C2457">
        <v>7.043405E-3</v>
      </c>
      <c r="D2457" s="2">
        <f t="shared" si="190"/>
        <v>6.7451179006176934E-3</v>
      </c>
      <c r="E2457" s="2">
        <f t="shared" si="191"/>
        <v>4.5496615493233237E-5</v>
      </c>
      <c r="F2457" s="2">
        <f t="shared" si="192"/>
        <v>2.0857762113136058E-5</v>
      </c>
      <c r="G2457" s="2">
        <f t="shared" si="193"/>
        <v>9.2355540530763893E-7</v>
      </c>
      <c r="H2457" s="2">
        <f t="shared" si="194"/>
        <v>6.6058741672919189E-5</v>
      </c>
    </row>
    <row r="2458" spans="1:8" x14ac:dyDescent="0.25">
      <c r="A2458" s="1">
        <v>41235</v>
      </c>
      <c r="B2458">
        <v>3304.830078</v>
      </c>
      <c r="C2458">
        <v>-3.7673619999999998E-3</v>
      </c>
      <c r="D2458" s="2">
        <f t="shared" si="190"/>
        <v>-4.0656490993823064E-3</v>
      </c>
      <c r="E2458" s="2">
        <f t="shared" si="191"/>
        <v>1.652950259930816E-5</v>
      </c>
      <c r="F2458" s="2">
        <f t="shared" si="192"/>
        <v>4.5496615493233237E-5</v>
      </c>
      <c r="G2458" s="2">
        <f t="shared" si="193"/>
        <v>2.0857762113136058E-5</v>
      </c>
      <c r="H2458" s="2">
        <f t="shared" si="194"/>
        <v>9.2355540530763893E-7</v>
      </c>
    </row>
    <row r="2459" spans="1:8" x14ac:dyDescent="0.25">
      <c r="A2459" s="1">
        <v>41234</v>
      </c>
      <c r="B2459">
        <v>3350.8684079999998</v>
      </c>
      <c r="C2459">
        <v>6.0898560000000003E-3</v>
      </c>
      <c r="D2459" s="2">
        <f t="shared" si="190"/>
        <v>5.7915689006176937E-3</v>
      </c>
      <c r="E2459" s="2">
        <f t="shared" si="191"/>
        <v>3.3542270330602038E-5</v>
      </c>
      <c r="F2459" s="2">
        <f t="shared" si="192"/>
        <v>1.652950259930816E-5</v>
      </c>
      <c r="G2459" s="2">
        <f t="shared" si="193"/>
        <v>4.5496615493233237E-5</v>
      </c>
      <c r="H2459" s="2">
        <f t="shared" si="194"/>
        <v>2.0857762113136058E-5</v>
      </c>
    </row>
    <row r="2460" spans="1:8" x14ac:dyDescent="0.25">
      <c r="A2460" s="1">
        <v>41233</v>
      </c>
      <c r="B2460">
        <v>3350.8684079999998</v>
      </c>
      <c r="C2460">
        <v>9.3205430000000006E-3</v>
      </c>
      <c r="D2460" s="2">
        <f t="shared" si="190"/>
        <v>9.0222559006176931E-3</v>
      </c>
      <c r="E2460" s="2">
        <f t="shared" si="191"/>
        <v>8.1401101536230787E-5</v>
      </c>
      <c r="F2460" s="2">
        <f t="shared" si="192"/>
        <v>3.3542270330602038E-5</v>
      </c>
      <c r="G2460" s="2">
        <f t="shared" si="193"/>
        <v>1.652950259930816E-5</v>
      </c>
      <c r="H2460" s="2">
        <f t="shared" si="194"/>
        <v>4.5496615493233237E-5</v>
      </c>
    </row>
    <row r="2461" spans="1:8" x14ac:dyDescent="0.25">
      <c r="A2461" s="1">
        <v>41232</v>
      </c>
      <c r="B2461">
        <v>3373.532471</v>
      </c>
      <c r="C2461">
        <v>1.8863770000000001E-3</v>
      </c>
      <c r="D2461" s="2">
        <f t="shared" si="190"/>
        <v>1.5880899006176935E-3</v>
      </c>
      <c r="E2461" s="2">
        <f t="shared" si="191"/>
        <v>2.5220295324439157E-6</v>
      </c>
      <c r="F2461" s="2">
        <f t="shared" si="192"/>
        <v>8.1401101536230787E-5</v>
      </c>
      <c r="G2461" s="2">
        <f t="shared" si="193"/>
        <v>3.3542270330602038E-5</v>
      </c>
      <c r="H2461" s="2">
        <f t="shared" si="194"/>
        <v>1.652950259930816E-5</v>
      </c>
    </row>
    <row r="2462" spans="1:8" x14ac:dyDescent="0.25">
      <c r="A2462" s="1">
        <v>41229</v>
      </c>
      <c r="B2462">
        <v>3319.3063959999999</v>
      </c>
      <c r="C2462">
        <v>4.5070420000000002E-3</v>
      </c>
      <c r="D2462" s="2">
        <f t="shared" si="190"/>
        <v>4.2087549006176936E-3</v>
      </c>
      <c r="E2462" s="2">
        <f t="shared" si="191"/>
        <v>1.771361781347345E-5</v>
      </c>
      <c r="F2462" s="2">
        <f t="shared" si="192"/>
        <v>2.5220295324439157E-6</v>
      </c>
      <c r="G2462" s="2">
        <f t="shared" si="193"/>
        <v>8.1401101536230787E-5</v>
      </c>
      <c r="H2462" s="2">
        <f t="shared" si="194"/>
        <v>3.3542270330602038E-5</v>
      </c>
    </row>
    <row r="2463" spans="1:8" x14ac:dyDescent="0.25">
      <c r="A2463" s="1">
        <v>41228</v>
      </c>
      <c r="B2463">
        <v>3273.4182129999999</v>
      </c>
      <c r="C2463">
        <v>-6.6759619999999997E-3</v>
      </c>
      <c r="D2463" s="2">
        <f t="shared" si="190"/>
        <v>-6.9742490993823063E-3</v>
      </c>
      <c r="E2463" s="2">
        <f t="shared" si="191"/>
        <v>4.864015050023491E-5</v>
      </c>
      <c r="F2463" s="2">
        <f t="shared" si="192"/>
        <v>1.771361781347345E-5</v>
      </c>
      <c r="G2463" s="2">
        <f t="shared" si="193"/>
        <v>2.5220295324439157E-6</v>
      </c>
      <c r="H2463" s="2">
        <f t="shared" si="194"/>
        <v>8.1401101536230787E-5</v>
      </c>
    </row>
    <row r="2464" spans="1:8" x14ac:dyDescent="0.25">
      <c r="A2464" s="1">
        <v>41227</v>
      </c>
      <c r="B2464">
        <v>3272.0288089999999</v>
      </c>
      <c r="C2464">
        <v>-8.8573199999999997E-4</v>
      </c>
      <c r="D2464" s="2">
        <f t="shared" si="190"/>
        <v>-1.1840190993823066E-3</v>
      </c>
      <c r="E2464" s="2">
        <f t="shared" si="191"/>
        <v>1.4019012277020882E-6</v>
      </c>
      <c r="F2464" s="2">
        <f t="shared" si="192"/>
        <v>4.864015050023491E-5</v>
      </c>
      <c r="G2464" s="2">
        <f t="shared" si="193"/>
        <v>1.771361781347345E-5</v>
      </c>
      <c r="H2464" s="2">
        <f t="shared" si="194"/>
        <v>2.5220295324439157E-6</v>
      </c>
    </row>
    <row r="2465" spans="1:8" x14ac:dyDescent="0.25">
      <c r="A2465" s="1">
        <v>41226</v>
      </c>
      <c r="B2465">
        <v>3225.1906739999999</v>
      </c>
      <c r="C2465">
        <v>-2.7053519999999998E-3</v>
      </c>
      <c r="D2465" s="2">
        <f t="shared" si="190"/>
        <v>-3.0036390993823064E-3</v>
      </c>
      <c r="E2465" s="2">
        <f t="shared" si="191"/>
        <v>9.0218478393381535E-6</v>
      </c>
      <c r="F2465" s="2">
        <f t="shared" si="192"/>
        <v>1.4019012277020882E-6</v>
      </c>
      <c r="G2465" s="2">
        <f t="shared" si="193"/>
        <v>4.864015050023491E-5</v>
      </c>
      <c r="H2465" s="2">
        <f t="shared" si="194"/>
        <v>1.771361781347345E-5</v>
      </c>
    </row>
    <row r="2466" spans="1:8" x14ac:dyDescent="0.25">
      <c r="A2466" s="1">
        <v>41225</v>
      </c>
      <c r="B2466">
        <v>3212.2741700000001</v>
      </c>
      <c r="C2466">
        <v>3.4922300000000001E-4</v>
      </c>
      <c r="D2466" s="2">
        <f t="shared" si="190"/>
        <v>5.0935900617693377E-5</v>
      </c>
      <c r="E2466" s="2">
        <f t="shared" si="191"/>
        <v>2.5944659717355367E-9</v>
      </c>
      <c r="F2466" s="2">
        <f t="shared" si="192"/>
        <v>9.0218478393381535E-6</v>
      </c>
      <c r="G2466" s="2">
        <f t="shared" si="193"/>
        <v>1.4019012277020882E-6</v>
      </c>
      <c r="H2466" s="2">
        <f t="shared" si="194"/>
        <v>4.864015050023491E-5</v>
      </c>
    </row>
    <row r="2467" spans="1:8" x14ac:dyDescent="0.25">
      <c r="A2467" s="1">
        <v>41222</v>
      </c>
      <c r="B2467">
        <v>3247.4750979999999</v>
      </c>
      <c r="C2467">
        <v>4.0456989999999998E-3</v>
      </c>
      <c r="D2467" s="2">
        <f t="shared" si="190"/>
        <v>3.7474119006176932E-3</v>
      </c>
      <c r="E2467" s="2">
        <f t="shared" si="191"/>
        <v>1.4043095952891113E-5</v>
      </c>
      <c r="F2467" s="2">
        <f t="shared" si="192"/>
        <v>2.5944659717355367E-9</v>
      </c>
      <c r="G2467" s="2">
        <f t="shared" si="193"/>
        <v>9.0218478393381535E-6</v>
      </c>
      <c r="H2467" s="2">
        <f t="shared" si="194"/>
        <v>1.4019012277020882E-6</v>
      </c>
    </row>
    <row r="2468" spans="1:8" x14ac:dyDescent="0.25">
      <c r="A2468" s="1">
        <v>41221</v>
      </c>
      <c r="B2468">
        <v>3198.4975589999999</v>
      </c>
      <c r="C2468">
        <v>1.730964E-3</v>
      </c>
      <c r="D2468" s="2">
        <f t="shared" si="190"/>
        <v>1.4326769006176934E-3</v>
      </c>
      <c r="E2468" s="2">
        <f t="shared" si="191"/>
        <v>2.0525631015635199E-6</v>
      </c>
      <c r="F2468" s="2">
        <f t="shared" si="192"/>
        <v>1.4043095952891113E-5</v>
      </c>
      <c r="G2468" s="2">
        <f t="shared" si="193"/>
        <v>2.5944659717355367E-9</v>
      </c>
      <c r="H2468" s="2">
        <f t="shared" si="194"/>
        <v>9.0218478393381535E-6</v>
      </c>
    </row>
    <row r="2469" spans="1:8" x14ac:dyDescent="0.25">
      <c r="A2469" s="1">
        <v>41220</v>
      </c>
      <c r="B2469">
        <v>3186.8403320000002</v>
      </c>
      <c r="C2469">
        <v>-6.6575660000000002E-3</v>
      </c>
      <c r="D2469" s="2">
        <f t="shared" si="190"/>
        <v>-6.9558530993823068E-3</v>
      </c>
      <c r="E2469" s="2">
        <f t="shared" si="191"/>
        <v>4.8383892340186444E-5</v>
      </c>
      <c r="F2469" s="2">
        <f t="shared" si="192"/>
        <v>2.0525631015635199E-6</v>
      </c>
      <c r="G2469" s="2">
        <f t="shared" si="193"/>
        <v>1.4043095952891113E-5</v>
      </c>
      <c r="H2469" s="2">
        <f t="shared" si="194"/>
        <v>2.5944659717355367E-9</v>
      </c>
    </row>
    <row r="2470" spans="1:8" x14ac:dyDescent="0.25">
      <c r="A2470" s="1">
        <v>41219</v>
      </c>
      <c r="B2470">
        <v>3187.2204590000001</v>
      </c>
      <c r="C2470">
        <v>2.888865E-3</v>
      </c>
      <c r="D2470" s="2">
        <f t="shared" si="190"/>
        <v>2.5905779006176934E-3</v>
      </c>
      <c r="E2470" s="2">
        <f t="shared" si="191"/>
        <v>6.7110938591687763E-6</v>
      </c>
      <c r="F2470" s="2">
        <f t="shared" si="192"/>
        <v>4.8383892340186444E-5</v>
      </c>
      <c r="G2470" s="2">
        <f t="shared" si="193"/>
        <v>2.0525631015635199E-6</v>
      </c>
      <c r="H2470" s="2">
        <f t="shared" si="194"/>
        <v>1.4043095952891113E-5</v>
      </c>
    </row>
    <row r="2471" spans="1:8" x14ac:dyDescent="0.25">
      <c r="A2471" s="1">
        <v>41218</v>
      </c>
      <c r="B2471">
        <v>3227.4702149999998</v>
      </c>
      <c r="C2471">
        <v>6.1219289999999999E-3</v>
      </c>
      <c r="D2471" s="2">
        <f t="shared" si="190"/>
        <v>5.8236419006176933E-3</v>
      </c>
      <c r="E2471" s="2">
        <f t="shared" si="191"/>
        <v>3.3914804986630062E-5</v>
      </c>
      <c r="F2471" s="2">
        <f t="shared" si="192"/>
        <v>6.7110938591687763E-6</v>
      </c>
      <c r="G2471" s="2">
        <f t="shared" si="193"/>
        <v>4.8383892340186444E-5</v>
      </c>
      <c r="H2471" s="2">
        <f t="shared" si="194"/>
        <v>2.0525631015635199E-6</v>
      </c>
    </row>
    <row r="2472" spans="1:8" x14ac:dyDescent="0.25">
      <c r="A2472" s="1">
        <v>41213</v>
      </c>
      <c r="B2472">
        <v>3216.5927729999999</v>
      </c>
      <c r="C2472">
        <v>-3.9815500000000003E-4</v>
      </c>
      <c r="D2472" s="2">
        <f t="shared" si="190"/>
        <v>-6.9644209938230666E-4</v>
      </c>
      <c r="E2472" s="2">
        <f t="shared" si="191"/>
        <v>4.8503159779203475E-7</v>
      </c>
      <c r="F2472" s="2">
        <f t="shared" si="192"/>
        <v>3.3914804986630062E-5</v>
      </c>
      <c r="G2472" s="2">
        <f t="shared" si="193"/>
        <v>6.7110938591687763E-6</v>
      </c>
      <c r="H2472" s="2">
        <f t="shared" si="194"/>
        <v>4.8383892340186444E-5</v>
      </c>
    </row>
    <row r="2473" spans="1:8" x14ac:dyDescent="0.25">
      <c r="A2473" s="1">
        <v>41212</v>
      </c>
      <c r="B2473">
        <v>3169.2851559999999</v>
      </c>
      <c r="C2473">
        <v>5.4046609999999998E-3</v>
      </c>
      <c r="D2473" s="2">
        <f t="shared" si="190"/>
        <v>5.1063739006176933E-3</v>
      </c>
      <c r="E2473" s="2">
        <f t="shared" si="191"/>
        <v>2.6075054412909556E-5</v>
      </c>
      <c r="F2473" s="2">
        <f t="shared" si="192"/>
        <v>4.8503159779203475E-7</v>
      </c>
      <c r="G2473" s="2">
        <f t="shared" si="193"/>
        <v>3.3914804986630062E-5</v>
      </c>
      <c r="H2473" s="2">
        <f t="shared" si="194"/>
        <v>6.7110938591687763E-6</v>
      </c>
    </row>
    <row r="2474" spans="1:8" x14ac:dyDescent="0.25">
      <c r="A2474" s="1">
        <v>41211</v>
      </c>
      <c r="B2474">
        <v>3074.5695799999999</v>
      </c>
      <c r="C2474">
        <v>-1.4330409999999999E-3</v>
      </c>
      <c r="D2474" s="2">
        <f t="shared" si="190"/>
        <v>-1.7313280993823065E-3</v>
      </c>
      <c r="E2474" s="2">
        <f t="shared" si="191"/>
        <v>2.9974969877107499E-6</v>
      </c>
      <c r="F2474" s="2">
        <f t="shared" si="192"/>
        <v>2.6075054412909556E-5</v>
      </c>
      <c r="G2474" s="2">
        <f t="shared" si="193"/>
        <v>4.8503159779203475E-7</v>
      </c>
      <c r="H2474" s="2">
        <f t="shared" si="194"/>
        <v>3.3914804986630062E-5</v>
      </c>
    </row>
    <row r="2475" spans="1:8" x14ac:dyDescent="0.25">
      <c r="A2475" s="1">
        <v>41207</v>
      </c>
      <c r="B2475">
        <v>3086.4562989999999</v>
      </c>
      <c r="C2475">
        <v>1.1977069999999999E-3</v>
      </c>
      <c r="D2475" s="2">
        <f t="shared" si="190"/>
        <v>8.9941990061769331E-4</v>
      </c>
      <c r="E2475" s="2">
        <f t="shared" si="191"/>
        <v>8.0895615762714128E-7</v>
      </c>
      <c r="F2475" s="2">
        <f t="shared" si="192"/>
        <v>2.9974969877107499E-6</v>
      </c>
      <c r="G2475" s="2">
        <f t="shared" si="193"/>
        <v>2.6075054412909556E-5</v>
      </c>
      <c r="H2475" s="2">
        <f t="shared" si="194"/>
        <v>4.8503159779203475E-7</v>
      </c>
    </row>
    <row r="2476" spans="1:8" x14ac:dyDescent="0.25">
      <c r="A2476" s="1">
        <v>41206</v>
      </c>
      <c r="B2476">
        <v>3063.8122560000002</v>
      </c>
      <c r="C2476">
        <v>-6.2099190000000004E-3</v>
      </c>
      <c r="D2476" s="2">
        <f t="shared" si="190"/>
        <v>-6.508206099382307E-3</v>
      </c>
      <c r="E2476" s="2">
        <f t="shared" si="191"/>
        <v>4.2356746632037066E-5</v>
      </c>
      <c r="F2476" s="2">
        <f t="shared" si="192"/>
        <v>8.0895615762714128E-7</v>
      </c>
      <c r="G2476" s="2">
        <f t="shared" si="193"/>
        <v>2.9974969877107499E-6</v>
      </c>
      <c r="H2476" s="2">
        <f t="shared" si="194"/>
        <v>2.6075054412909556E-5</v>
      </c>
    </row>
    <row r="2477" spans="1:8" x14ac:dyDescent="0.25">
      <c r="A2477" s="1">
        <v>41205</v>
      </c>
      <c r="B2477">
        <v>3022.6525879999999</v>
      </c>
      <c r="C2477">
        <v>1.3870670000000001E-3</v>
      </c>
      <c r="D2477" s="2">
        <f t="shared" si="190"/>
        <v>1.0887799006176935E-3</v>
      </c>
      <c r="E2477" s="2">
        <f t="shared" si="191"/>
        <v>1.1854416719890744E-6</v>
      </c>
      <c r="F2477" s="2">
        <f t="shared" si="192"/>
        <v>4.2356746632037066E-5</v>
      </c>
      <c r="G2477" s="2">
        <f t="shared" si="193"/>
        <v>8.0895615762714128E-7</v>
      </c>
      <c r="H2477" s="2">
        <f t="shared" si="194"/>
        <v>2.9974969877107499E-6</v>
      </c>
    </row>
    <row r="2478" spans="1:8" x14ac:dyDescent="0.25">
      <c r="A2478" s="1">
        <v>41204</v>
      </c>
      <c r="B2478">
        <v>2997.7392580000001</v>
      </c>
      <c r="C2478">
        <v>-1.3944389999999999E-3</v>
      </c>
      <c r="D2478" s="2">
        <f t="shared" si="190"/>
        <v>-1.6927260993823065E-3</v>
      </c>
      <c r="E2478" s="2">
        <f t="shared" si="191"/>
        <v>2.8653216475300383E-6</v>
      </c>
      <c r="F2478" s="2">
        <f t="shared" si="192"/>
        <v>1.1854416719890744E-6</v>
      </c>
      <c r="G2478" s="2">
        <f t="shared" si="193"/>
        <v>4.2356746632037066E-5</v>
      </c>
      <c r="H2478" s="2">
        <f t="shared" si="194"/>
        <v>8.0895615762714128E-7</v>
      </c>
    </row>
    <row r="2479" spans="1:8" x14ac:dyDescent="0.25">
      <c r="A2479" s="1">
        <v>41201</v>
      </c>
      <c r="B2479">
        <v>3027.5615229999999</v>
      </c>
      <c r="C2479">
        <v>-6.5880099999999998E-4</v>
      </c>
      <c r="D2479" s="2">
        <f t="shared" si="190"/>
        <v>-9.5708809938230667E-4</v>
      </c>
      <c r="E2479" s="2">
        <f t="shared" si="191"/>
        <v>9.1601762997923615E-7</v>
      </c>
      <c r="F2479" s="2">
        <f t="shared" si="192"/>
        <v>2.8653216475300383E-6</v>
      </c>
      <c r="G2479" s="2">
        <f t="shared" si="193"/>
        <v>1.1854416719890744E-6</v>
      </c>
      <c r="H2479" s="2">
        <f t="shared" si="194"/>
        <v>4.2356746632037066E-5</v>
      </c>
    </row>
    <row r="2480" spans="1:8" x14ac:dyDescent="0.25">
      <c r="A2480" s="1">
        <v>41200</v>
      </c>
      <c r="B2480">
        <v>3107.8408199999999</v>
      </c>
      <c r="C2480">
        <v>-4.4877900000000001E-4</v>
      </c>
      <c r="D2480" s="2">
        <f t="shared" si="190"/>
        <v>-7.4706609938230664E-4</v>
      </c>
      <c r="E2480" s="2">
        <f t="shared" si="191"/>
        <v>5.5810775684629452E-7</v>
      </c>
      <c r="F2480" s="2">
        <f t="shared" si="192"/>
        <v>9.1601762997923615E-7</v>
      </c>
      <c r="G2480" s="2">
        <f t="shared" si="193"/>
        <v>2.8653216475300383E-6</v>
      </c>
      <c r="H2480" s="2">
        <f t="shared" si="194"/>
        <v>1.1854416719890744E-6</v>
      </c>
    </row>
    <row r="2481" spans="1:8" x14ac:dyDescent="0.25">
      <c r="A2481" s="1">
        <v>41199</v>
      </c>
      <c r="B2481">
        <v>3154.4089359999998</v>
      </c>
      <c r="C2481">
        <v>7.0933910000000001E-3</v>
      </c>
      <c r="D2481" s="2">
        <f t="shared" si="190"/>
        <v>6.7951039006176935E-3</v>
      </c>
      <c r="E2481" s="2">
        <f t="shared" si="191"/>
        <v>4.6173437020189791E-5</v>
      </c>
      <c r="F2481" s="2">
        <f t="shared" si="192"/>
        <v>5.5810775684629452E-7</v>
      </c>
      <c r="G2481" s="2">
        <f t="shared" si="193"/>
        <v>9.1601762997923615E-7</v>
      </c>
      <c r="H2481" s="2">
        <f t="shared" si="194"/>
        <v>2.8653216475300383E-6</v>
      </c>
    </row>
    <row r="2482" spans="1:8" x14ac:dyDescent="0.25">
      <c r="A2482" s="1">
        <v>41198</v>
      </c>
      <c r="B2482">
        <v>3153.1691890000002</v>
      </c>
      <c r="C2482">
        <v>3.101066E-3</v>
      </c>
      <c r="D2482" s="2">
        <f t="shared" si="190"/>
        <v>2.8027789006176934E-3</v>
      </c>
      <c r="E2482" s="2">
        <f t="shared" si="191"/>
        <v>7.8555695657477254E-6</v>
      </c>
      <c r="F2482" s="2">
        <f t="shared" si="192"/>
        <v>4.6173437020189791E-5</v>
      </c>
      <c r="G2482" s="2">
        <f t="shared" si="193"/>
        <v>5.5810775684629452E-7</v>
      </c>
      <c r="H2482" s="2">
        <f t="shared" si="194"/>
        <v>9.1601762997923615E-7</v>
      </c>
    </row>
    <row r="2483" spans="1:8" x14ac:dyDescent="0.25">
      <c r="A2483" s="1">
        <v>41197</v>
      </c>
      <c r="B2483">
        <v>3120.717529</v>
      </c>
      <c r="C2483">
        <v>2.5109519999999999E-3</v>
      </c>
      <c r="D2483" s="2">
        <f t="shared" si="190"/>
        <v>2.2126649006176933E-3</v>
      </c>
      <c r="E2483" s="2">
        <f t="shared" si="191"/>
        <v>4.8958859624255067E-6</v>
      </c>
      <c r="F2483" s="2">
        <f t="shared" si="192"/>
        <v>7.8555695657477254E-6</v>
      </c>
      <c r="G2483" s="2">
        <f t="shared" si="193"/>
        <v>4.6173437020189791E-5</v>
      </c>
      <c r="H2483" s="2">
        <f t="shared" si="194"/>
        <v>5.5810775684629452E-7</v>
      </c>
    </row>
    <row r="2484" spans="1:8" x14ac:dyDescent="0.25">
      <c r="A2484" s="1">
        <v>41194</v>
      </c>
      <c r="B2484">
        <v>3128.015625</v>
      </c>
      <c r="C2484">
        <v>3.030867E-3</v>
      </c>
      <c r="D2484" s="2">
        <f t="shared" si="190"/>
        <v>2.7325799006176934E-3</v>
      </c>
      <c r="E2484" s="2">
        <f t="shared" si="191"/>
        <v>7.4669929132598035E-6</v>
      </c>
      <c r="F2484" s="2">
        <f t="shared" si="192"/>
        <v>4.8958859624255067E-6</v>
      </c>
      <c r="G2484" s="2">
        <f t="shared" si="193"/>
        <v>7.8555695657477254E-6</v>
      </c>
      <c r="H2484" s="2">
        <f t="shared" si="194"/>
        <v>4.6173437020189791E-5</v>
      </c>
    </row>
    <row r="2485" spans="1:8" x14ac:dyDescent="0.25">
      <c r="A2485" s="1">
        <v>41193</v>
      </c>
      <c r="B2485">
        <v>3111.9897460000002</v>
      </c>
      <c r="C2485">
        <v>-3.0084920000000002E-3</v>
      </c>
      <c r="D2485" s="2">
        <f t="shared" si="190"/>
        <v>-3.3067790993823068E-3</v>
      </c>
      <c r="E2485" s="2">
        <f t="shared" si="191"/>
        <v>1.0934788012111659E-5</v>
      </c>
      <c r="F2485" s="2">
        <f t="shared" si="192"/>
        <v>7.4669929132598035E-6</v>
      </c>
      <c r="G2485" s="2">
        <f t="shared" si="193"/>
        <v>4.8958859624255067E-6</v>
      </c>
      <c r="H2485" s="2">
        <f t="shared" si="194"/>
        <v>7.8555695657477254E-6</v>
      </c>
    </row>
    <row r="2486" spans="1:8" x14ac:dyDescent="0.25">
      <c r="A2486" s="1">
        <v>41192</v>
      </c>
      <c r="B2486">
        <v>3087.3959960000002</v>
      </c>
      <c r="C2486">
        <v>-4.700638E-3</v>
      </c>
      <c r="D2486" s="2">
        <f t="shared" si="190"/>
        <v>-4.9989250993823066E-3</v>
      </c>
      <c r="E2486" s="2">
        <f t="shared" si="191"/>
        <v>2.4989252149234405E-5</v>
      </c>
      <c r="F2486" s="2">
        <f t="shared" si="192"/>
        <v>1.0934788012111659E-5</v>
      </c>
      <c r="G2486" s="2">
        <f t="shared" si="193"/>
        <v>7.4669929132598035E-6</v>
      </c>
      <c r="H2486" s="2">
        <f t="shared" si="194"/>
        <v>4.8958859624255067E-6</v>
      </c>
    </row>
    <row r="2487" spans="1:8" x14ac:dyDescent="0.25">
      <c r="A2487" s="1">
        <v>41191</v>
      </c>
      <c r="B2487">
        <v>3075.6291500000002</v>
      </c>
      <c r="C2487">
        <v>-7.2453359999999998E-3</v>
      </c>
      <c r="D2487" s="2">
        <f t="shared" si="190"/>
        <v>-7.5436230993823064E-3</v>
      </c>
      <c r="E2487" s="2">
        <f t="shared" si="191"/>
        <v>5.6906249465534317E-5</v>
      </c>
      <c r="F2487" s="2">
        <f t="shared" si="192"/>
        <v>2.4989252149234405E-5</v>
      </c>
      <c r="G2487" s="2">
        <f t="shared" si="193"/>
        <v>1.0934788012111659E-5</v>
      </c>
      <c r="H2487" s="2">
        <f t="shared" si="194"/>
        <v>7.4669929132598035E-6</v>
      </c>
    </row>
    <row r="2488" spans="1:8" x14ac:dyDescent="0.25">
      <c r="A2488" s="1">
        <v>41190</v>
      </c>
      <c r="B2488">
        <v>3111.8696289999998</v>
      </c>
      <c r="C2488">
        <v>-1.050208E-3</v>
      </c>
      <c r="D2488" s="2">
        <f t="shared" si="190"/>
        <v>-1.3484950993823065E-3</v>
      </c>
      <c r="E2488" s="2">
        <f t="shared" si="191"/>
        <v>1.8184390330580968E-6</v>
      </c>
      <c r="F2488" s="2">
        <f t="shared" si="192"/>
        <v>5.6906249465534317E-5</v>
      </c>
      <c r="G2488" s="2">
        <f t="shared" si="193"/>
        <v>2.4989252149234405E-5</v>
      </c>
      <c r="H2488" s="2">
        <f t="shared" si="194"/>
        <v>1.0934788012111659E-5</v>
      </c>
    </row>
    <row r="2489" spans="1:8" x14ac:dyDescent="0.25">
      <c r="A2489" s="1">
        <v>41187</v>
      </c>
      <c r="B2489">
        <v>3100.9826659999999</v>
      </c>
      <c r="C2489">
        <v>-7.1675299999999999E-4</v>
      </c>
      <c r="D2489" s="2">
        <f t="shared" si="190"/>
        <v>-1.0150400993823067E-3</v>
      </c>
      <c r="E2489" s="2">
        <f t="shared" si="191"/>
        <v>1.030306403354043E-6</v>
      </c>
      <c r="F2489" s="2">
        <f t="shared" si="192"/>
        <v>1.8184390330580968E-6</v>
      </c>
      <c r="G2489" s="2">
        <f t="shared" si="193"/>
        <v>5.6906249465534317E-5</v>
      </c>
      <c r="H2489" s="2">
        <f t="shared" si="194"/>
        <v>2.4989252149234405E-5</v>
      </c>
    </row>
    <row r="2490" spans="1:8" x14ac:dyDescent="0.25">
      <c r="A2490" s="1">
        <v>41186</v>
      </c>
      <c r="B2490">
        <v>3092.9345699999999</v>
      </c>
      <c r="C2490">
        <v>1.2611043000000001E-2</v>
      </c>
      <c r="D2490" s="2">
        <f t="shared" si="190"/>
        <v>1.2312755900617693E-2</v>
      </c>
      <c r="E2490" s="2">
        <f t="shared" si="191"/>
        <v>1.5160395786819583E-4</v>
      </c>
      <c r="F2490" s="2">
        <f t="shared" si="192"/>
        <v>1.030306403354043E-6</v>
      </c>
      <c r="G2490" s="2">
        <f t="shared" si="193"/>
        <v>1.8184390330580968E-6</v>
      </c>
      <c r="H2490" s="2">
        <f t="shared" si="194"/>
        <v>5.6906249465534317E-5</v>
      </c>
    </row>
    <row r="2491" spans="1:8" x14ac:dyDescent="0.25">
      <c r="A2491" s="1">
        <v>41185</v>
      </c>
      <c r="B2491">
        <v>3107.9008789999998</v>
      </c>
      <c r="C2491">
        <v>5.0054950000000004E-3</v>
      </c>
      <c r="D2491" s="2">
        <f t="shared" si="190"/>
        <v>4.7072079006176938E-3</v>
      </c>
      <c r="E2491" s="2">
        <f t="shared" si="191"/>
        <v>2.2157806219637635E-5</v>
      </c>
      <c r="F2491" s="2">
        <f t="shared" si="192"/>
        <v>1.5160395786819583E-4</v>
      </c>
      <c r="G2491" s="2">
        <f t="shared" si="193"/>
        <v>1.030306403354043E-6</v>
      </c>
      <c r="H2491" s="2">
        <f t="shared" si="194"/>
        <v>1.8184390330580968E-6</v>
      </c>
    </row>
    <row r="2492" spans="1:8" x14ac:dyDescent="0.25">
      <c r="A2492" s="1">
        <v>41184</v>
      </c>
      <c r="B2492">
        <v>3091.8747560000002</v>
      </c>
      <c r="C2492">
        <v>7.5367669999999998E-3</v>
      </c>
      <c r="D2492" s="2">
        <f t="shared" si="190"/>
        <v>7.2384799006176932E-3</v>
      </c>
      <c r="E2492" s="2">
        <f t="shared" si="191"/>
        <v>5.2395591271646331E-5</v>
      </c>
      <c r="F2492" s="2">
        <f t="shared" si="192"/>
        <v>2.2157806219637635E-5</v>
      </c>
      <c r="G2492" s="2">
        <f t="shared" si="193"/>
        <v>1.5160395786819583E-4</v>
      </c>
      <c r="H2492" s="2">
        <f t="shared" si="194"/>
        <v>1.030306403354043E-6</v>
      </c>
    </row>
    <row r="2493" spans="1:8" x14ac:dyDescent="0.25">
      <c r="A2493" s="1">
        <v>41183</v>
      </c>
      <c r="B2493">
        <v>3089.8955080000001</v>
      </c>
      <c r="C2493">
        <v>-7.0542410000000002E-3</v>
      </c>
      <c r="D2493" s="2">
        <f t="shared" si="190"/>
        <v>-7.3525280993823067E-3</v>
      </c>
      <c r="E2493" s="2">
        <f t="shared" si="191"/>
        <v>5.4059669452206396E-5</v>
      </c>
      <c r="F2493" s="2">
        <f t="shared" si="192"/>
        <v>5.2395591271646331E-5</v>
      </c>
      <c r="G2493" s="2">
        <f t="shared" si="193"/>
        <v>2.2157806219637635E-5</v>
      </c>
      <c r="H2493" s="2">
        <f t="shared" si="194"/>
        <v>1.5160395786819583E-4</v>
      </c>
    </row>
    <row r="2494" spans="1:8" x14ac:dyDescent="0.25">
      <c r="A2494" s="1">
        <v>41180</v>
      </c>
      <c r="B2494">
        <v>3110.7602539999998</v>
      </c>
      <c r="C2494">
        <v>8.3793370000000006E-3</v>
      </c>
      <c r="D2494" s="2">
        <f t="shared" si="190"/>
        <v>8.0810499006176931E-3</v>
      </c>
      <c r="E2494" s="2">
        <f t="shared" si="191"/>
        <v>6.5303367496273235E-5</v>
      </c>
      <c r="F2494" s="2">
        <f t="shared" si="192"/>
        <v>5.4059669452206396E-5</v>
      </c>
      <c r="G2494" s="2">
        <f t="shared" si="193"/>
        <v>5.2395591271646331E-5</v>
      </c>
      <c r="H2494" s="2">
        <f t="shared" si="194"/>
        <v>2.2157806219637635E-5</v>
      </c>
    </row>
    <row r="2495" spans="1:8" x14ac:dyDescent="0.25">
      <c r="A2495" s="1">
        <v>41179</v>
      </c>
      <c r="B2495">
        <v>3186.9604490000002</v>
      </c>
      <c r="C2495">
        <v>1.672754E-3</v>
      </c>
      <c r="D2495" s="2">
        <f t="shared" si="190"/>
        <v>1.3744669006176935E-3</v>
      </c>
      <c r="E2495" s="2">
        <f t="shared" si="191"/>
        <v>1.8891592608936084E-6</v>
      </c>
      <c r="F2495" s="2">
        <f t="shared" si="192"/>
        <v>6.5303367496273235E-5</v>
      </c>
      <c r="G2495" s="2">
        <f t="shared" si="193"/>
        <v>5.4059669452206396E-5</v>
      </c>
      <c r="H2495" s="2">
        <f t="shared" si="194"/>
        <v>5.2395591271646331E-5</v>
      </c>
    </row>
    <row r="2496" spans="1:8" x14ac:dyDescent="0.25">
      <c r="A2496" s="1">
        <v>41178</v>
      </c>
      <c r="B2496">
        <v>3225.630615</v>
      </c>
      <c r="C2496">
        <v>-6.129369E-3</v>
      </c>
      <c r="D2496" s="2">
        <f t="shared" si="190"/>
        <v>-6.4276560993823065E-3</v>
      </c>
      <c r="E2496" s="2">
        <f t="shared" si="191"/>
        <v>4.1314762931926569E-5</v>
      </c>
      <c r="F2496" s="2">
        <f t="shared" si="192"/>
        <v>1.8891592608936084E-6</v>
      </c>
      <c r="G2496" s="2">
        <f t="shared" si="193"/>
        <v>6.5303367496273235E-5</v>
      </c>
      <c r="H2496" s="2">
        <f t="shared" si="194"/>
        <v>5.4059669452206396E-5</v>
      </c>
    </row>
    <row r="2497" spans="1:8" x14ac:dyDescent="0.25">
      <c r="A2497" s="1">
        <v>41177</v>
      </c>
      <c r="B2497">
        <v>3209.4748540000001</v>
      </c>
      <c r="C2497" s="2">
        <v>-8.0799999999999999E-5</v>
      </c>
      <c r="D2497" s="2">
        <f t="shared" si="190"/>
        <v>-3.7908709938230665E-4</v>
      </c>
      <c r="E2497" s="2">
        <f t="shared" si="191"/>
        <v>1.4370702891809083E-7</v>
      </c>
      <c r="F2497" s="2">
        <f t="shared" si="192"/>
        <v>4.1314762931926569E-5</v>
      </c>
      <c r="G2497" s="2">
        <f t="shared" si="193"/>
        <v>1.8891592608936084E-6</v>
      </c>
      <c r="H2497" s="2">
        <f t="shared" si="194"/>
        <v>6.5303367496273235E-5</v>
      </c>
    </row>
    <row r="2498" spans="1:8" x14ac:dyDescent="0.25">
      <c r="A2498" s="1">
        <v>41176</v>
      </c>
      <c r="B2498">
        <v>3195.568115</v>
      </c>
      <c r="C2498">
        <v>6.3177729999999996E-3</v>
      </c>
      <c r="D2498" s="2">
        <f t="shared" si="190"/>
        <v>6.019485900617693E-3</v>
      </c>
      <c r="E2498" s="2">
        <f t="shared" si="191"/>
        <v>3.6234210507735198E-5</v>
      </c>
      <c r="F2498" s="2">
        <f t="shared" si="192"/>
        <v>1.4370702891809083E-7</v>
      </c>
      <c r="G2498" s="2">
        <f t="shared" si="193"/>
        <v>4.1314762931926569E-5</v>
      </c>
      <c r="H2498" s="2">
        <f t="shared" si="194"/>
        <v>1.8891592608936084E-6</v>
      </c>
    </row>
    <row r="2499" spans="1:8" x14ac:dyDescent="0.25">
      <c r="A2499" s="1">
        <v>41173</v>
      </c>
      <c r="B2499">
        <v>3200.156982</v>
      </c>
      <c r="C2499">
        <v>-5.4971600000000001E-4</v>
      </c>
      <c r="D2499" s="2">
        <f t="shared" ref="D2499:D2562" si="195">C2499-L$1</f>
        <v>-8.4800309938230659E-4</v>
      </c>
      <c r="E2499" s="2">
        <f t="shared" ref="E2499:E2562" si="196">D2499^2</f>
        <v>7.1910925656199814E-7</v>
      </c>
      <c r="F2499" s="2">
        <f t="shared" si="192"/>
        <v>3.6234210507735198E-5</v>
      </c>
      <c r="G2499" s="2">
        <f t="shared" si="193"/>
        <v>1.4370702891809083E-7</v>
      </c>
      <c r="H2499" s="2">
        <f t="shared" si="194"/>
        <v>4.1314762931926569E-5</v>
      </c>
    </row>
    <row r="2500" spans="1:8" x14ac:dyDescent="0.25">
      <c r="A2500" s="1">
        <v>41172</v>
      </c>
      <c r="B2500">
        <v>3214.9633789999998</v>
      </c>
      <c r="C2500">
        <v>-4.157539E-3</v>
      </c>
      <c r="D2500" s="2">
        <f t="shared" si="195"/>
        <v>-4.4558260993823066E-3</v>
      </c>
      <c r="E2500" s="2">
        <f t="shared" si="196"/>
        <v>1.9854386227936542E-5</v>
      </c>
      <c r="F2500" s="2">
        <f t="shared" ref="F2500:F2563" si="197">E2499</f>
        <v>7.1910925656199814E-7</v>
      </c>
      <c r="G2500" s="2">
        <f t="shared" si="193"/>
        <v>3.6234210507735198E-5</v>
      </c>
      <c r="H2500" s="2">
        <f t="shared" si="194"/>
        <v>1.4370702891809083E-7</v>
      </c>
    </row>
    <row r="2501" spans="1:8" x14ac:dyDescent="0.25">
      <c r="A2501" s="1">
        <v>41171</v>
      </c>
      <c r="B2501">
        <v>3219.8820799999999</v>
      </c>
      <c r="C2501">
        <v>-2.6483119999999999E-3</v>
      </c>
      <c r="D2501" s="2">
        <f t="shared" si="195"/>
        <v>-2.9465990993823065E-3</v>
      </c>
      <c r="E2501" s="2">
        <f t="shared" si="196"/>
        <v>8.6824462524806189E-6</v>
      </c>
      <c r="F2501" s="2">
        <f t="shared" si="197"/>
        <v>1.9854386227936542E-5</v>
      </c>
      <c r="G2501" s="2">
        <f t="shared" ref="G2501:G2564" si="198">E2499</f>
        <v>7.1910925656199814E-7</v>
      </c>
      <c r="H2501" s="2">
        <f t="shared" si="194"/>
        <v>3.6234210507735198E-5</v>
      </c>
    </row>
    <row r="2502" spans="1:8" x14ac:dyDescent="0.25">
      <c r="A2502" s="1">
        <v>41170</v>
      </c>
      <c r="B2502">
        <v>3248.554443</v>
      </c>
      <c r="C2502">
        <v>-3.7015889999999999E-3</v>
      </c>
      <c r="D2502" s="2">
        <f t="shared" si="195"/>
        <v>-3.9998760993823065E-3</v>
      </c>
      <c r="E2502" s="2">
        <f t="shared" si="196"/>
        <v>1.5999008810409817E-5</v>
      </c>
      <c r="F2502" s="2">
        <f t="shared" si="197"/>
        <v>8.6824462524806189E-6</v>
      </c>
      <c r="G2502" s="2">
        <f t="shared" si="198"/>
        <v>1.9854386227936542E-5</v>
      </c>
      <c r="H2502" s="2">
        <f t="shared" ref="H2502:H2565" si="199">E2499</f>
        <v>7.1910925656199814E-7</v>
      </c>
    </row>
    <row r="2503" spans="1:8" x14ac:dyDescent="0.25">
      <c r="A2503" s="1">
        <v>41169</v>
      </c>
      <c r="B2503">
        <v>3207.0651859999998</v>
      </c>
      <c r="C2503">
        <v>5.3272279999999998E-3</v>
      </c>
      <c r="D2503" s="2">
        <f t="shared" si="195"/>
        <v>5.0289409006176932E-3</v>
      </c>
      <c r="E2503" s="2">
        <f t="shared" si="196"/>
        <v>2.5290246581905495E-5</v>
      </c>
      <c r="F2503" s="2">
        <f t="shared" si="197"/>
        <v>1.5999008810409817E-5</v>
      </c>
      <c r="G2503" s="2">
        <f t="shared" si="198"/>
        <v>8.6824462524806189E-6</v>
      </c>
      <c r="H2503" s="2">
        <f t="shared" si="199"/>
        <v>1.9854386227936542E-5</v>
      </c>
    </row>
    <row r="2504" spans="1:8" x14ac:dyDescent="0.25">
      <c r="A2504" s="1">
        <v>41166</v>
      </c>
      <c r="B2504">
        <v>3196.7780760000001</v>
      </c>
      <c r="C2504">
        <v>1.5520622E-2</v>
      </c>
      <c r="D2504" s="2">
        <f t="shared" si="195"/>
        <v>1.5222334900617692E-2</v>
      </c>
      <c r="E2504" s="2">
        <f t="shared" si="196"/>
        <v>2.3171947982656343E-4</v>
      </c>
      <c r="F2504" s="2">
        <f t="shared" si="197"/>
        <v>2.5290246581905495E-5</v>
      </c>
      <c r="G2504" s="2">
        <f t="shared" si="198"/>
        <v>1.5999008810409817E-5</v>
      </c>
      <c r="H2504" s="2">
        <f t="shared" si="199"/>
        <v>8.6824462524806189E-6</v>
      </c>
    </row>
    <row r="2505" spans="1:8" x14ac:dyDescent="0.25">
      <c r="A2505" s="1">
        <v>41165</v>
      </c>
      <c r="B2505">
        <v>3190.7395019999999</v>
      </c>
      <c r="C2505">
        <v>6.3937769999999998E-3</v>
      </c>
      <c r="D2505" s="2">
        <f t="shared" si="195"/>
        <v>6.0954899006176932E-3</v>
      </c>
      <c r="E2505" s="2">
        <f t="shared" si="196"/>
        <v>3.7154997128532294E-5</v>
      </c>
      <c r="F2505" s="2">
        <f t="shared" si="197"/>
        <v>2.3171947982656343E-4</v>
      </c>
      <c r="G2505" s="2">
        <f t="shared" si="198"/>
        <v>2.5290246581905495E-5</v>
      </c>
      <c r="H2505" s="2">
        <f t="shared" si="199"/>
        <v>1.5999008810409817E-5</v>
      </c>
    </row>
    <row r="2506" spans="1:8" x14ac:dyDescent="0.25">
      <c r="A2506" s="1">
        <v>41164</v>
      </c>
      <c r="B2506">
        <v>3169.344971</v>
      </c>
      <c r="C2506">
        <v>4.0508150000000001E-3</v>
      </c>
      <c r="D2506" s="2">
        <f t="shared" si="195"/>
        <v>3.7525279006176936E-3</v>
      </c>
      <c r="E2506" s="2">
        <f t="shared" si="196"/>
        <v>1.4081465644914235E-5</v>
      </c>
      <c r="F2506" s="2">
        <f t="shared" si="197"/>
        <v>3.7154997128532294E-5</v>
      </c>
      <c r="G2506" s="2">
        <f t="shared" si="198"/>
        <v>2.3171947982656343E-4</v>
      </c>
      <c r="H2506" s="2">
        <f t="shared" si="199"/>
        <v>2.5290246581905495E-5</v>
      </c>
    </row>
    <row r="2507" spans="1:8" x14ac:dyDescent="0.25">
      <c r="A2507" s="1">
        <v>41163</v>
      </c>
      <c r="B2507">
        <v>3165.6059570000002</v>
      </c>
      <c r="C2507">
        <v>-9.1742799999999997E-4</v>
      </c>
      <c r="D2507" s="2">
        <f t="shared" si="195"/>
        <v>-1.2157150993823067E-3</v>
      </c>
      <c r="E2507" s="2">
        <f t="shared" si="196"/>
        <v>1.4779632028661318E-6</v>
      </c>
      <c r="F2507" s="2">
        <f t="shared" si="197"/>
        <v>1.4081465644914235E-5</v>
      </c>
      <c r="G2507" s="2">
        <f t="shared" si="198"/>
        <v>3.7154997128532294E-5</v>
      </c>
      <c r="H2507" s="2">
        <f t="shared" si="199"/>
        <v>2.3171947982656343E-4</v>
      </c>
    </row>
    <row r="2508" spans="1:8" x14ac:dyDescent="0.25">
      <c r="A2508" s="1">
        <v>41162</v>
      </c>
      <c r="B2508">
        <v>3200.9770509999998</v>
      </c>
      <c r="C2508">
        <v>-2.0226900000000002E-3</v>
      </c>
      <c r="D2508" s="2">
        <f t="shared" si="195"/>
        <v>-2.3209770993823067E-3</v>
      </c>
      <c r="E2508" s="2">
        <f t="shared" si="196"/>
        <v>5.3869346958571061E-6</v>
      </c>
      <c r="F2508" s="2">
        <f t="shared" si="197"/>
        <v>1.4779632028661318E-6</v>
      </c>
      <c r="G2508" s="2">
        <f t="shared" si="198"/>
        <v>1.4081465644914235E-5</v>
      </c>
      <c r="H2508" s="2">
        <f t="shared" si="199"/>
        <v>3.7154997128532294E-5</v>
      </c>
    </row>
    <row r="2509" spans="1:8" x14ac:dyDescent="0.25">
      <c r="A2509" s="1">
        <v>41159</v>
      </c>
      <c r="B2509">
        <v>3185.3708499999998</v>
      </c>
      <c r="C2509">
        <v>9.8943539999999993E-3</v>
      </c>
      <c r="D2509" s="2">
        <f t="shared" si="195"/>
        <v>9.5960669006176919E-3</v>
      </c>
      <c r="E2509" s="2">
        <f t="shared" si="196"/>
        <v>9.2084499961130433E-5</v>
      </c>
      <c r="F2509" s="2">
        <f t="shared" si="197"/>
        <v>5.3869346958571061E-6</v>
      </c>
      <c r="G2509" s="2">
        <f t="shared" si="198"/>
        <v>1.4779632028661318E-6</v>
      </c>
      <c r="H2509" s="2">
        <f t="shared" si="199"/>
        <v>1.4081465644914235E-5</v>
      </c>
    </row>
    <row r="2510" spans="1:8" x14ac:dyDescent="0.25">
      <c r="A2510" s="1">
        <v>41158</v>
      </c>
      <c r="B2510">
        <v>3193.7387699999999</v>
      </c>
      <c r="C2510">
        <v>-1.35888E-4</v>
      </c>
      <c r="D2510" s="2">
        <f t="shared" si="195"/>
        <v>-4.3417509938230661E-4</v>
      </c>
      <c r="E2510" s="2">
        <f t="shared" si="196"/>
        <v>1.8850801692363582E-7</v>
      </c>
      <c r="F2510" s="2">
        <f t="shared" si="197"/>
        <v>9.2084499961130433E-5</v>
      </c>
      <c r="G2510" s="2">
        <f t="shared" si="198"/>
        <v>5.3869346958571061E-6</v>
      </c>
      <c r="H2510" s="2">
        <f t="shared" si="199"/>
        <v>1.4779632028661318E-6</v>
      </c>
    </row>
    <row r="2511" spans="1:8" x14ac:dyDescent="0.25">
      <c r="A2511" s="1">
        <v>41157</v>
      </c>
      <c r="B2511">
        <v>3192.8588869999999</v>
      </c>
      <c r="C2511">
        <v>-4.8534870000000001E-3</v>
      </c>
      <c r="D2511" s="2">
        <f t="shared" si="195"/>
        <v>-5.1517740993823067E-3</v>
      </c>
      <c r="E2511" s="2">
        <f t="shared" si="196"/>
        <v>2.6540776371066377E-5</v>
      </c>
      <c r="F2511" s="2">
        <f t="shared" si="197"/>
        <v>1.8850801692363582E-7</v>
      </c>
      <c r="G2511" s="2">
        <f t="shared" si="198"/>
        <v>9.2084499961130433E-5</v>
      </c>
      <c r="H2511" s="2">
        <f t="shared" si="199"/>
        <v>5.3869346958571061E-6</v>
      </c>
    </row>
    <row r="2512" spans="1:8" x14ac:dyDescent="0.25">
      <c r="A2512" s="1">
        <v>41156</v>
      </c>
      <c r="B2512">
        <v>3232.8386230000001</v>
      </c>
      <c r="C2512">
        <v>-8.3136689999999992E-3</v>
      </c>
      <c r="D2512" s="2">
        <f t="shared" si="195"/>
        <v>-8.6119560993823067E-3</v>
      </c>
      <c r="E2512" s="2">
        <f t="shared" si="196"/>
        <v>7.4165787857688112E-5</v>
      </c>
      <c r="F2512" s="2">
        <f t="shared" si="197"/>
        <v>2.6540776371066377E-5</v>
      </c>
      <c r="G2512" s="2">
        <f t="shared" si="198"/>
        <v>1.8850801692363582E-7</v>
      </c>
      <c r="H2512" s="2">
        <f t="shared" si="199"/>
        <v>9.2084499961130433E-5</v>
      </c>
    </row>
    <row r="2513" spans="1:8" x14ac:dyDescent="0.25">
      <c r="A2513" s="1">
        <v>41155</v>
      </c>
      <c r="B2513">
        <v>3258.8820799999999</v>
      </c>
      <c r="C2513">
        <v>4.3955080000000002E-3</v>
      </c>
      <c r="D2513" s="2">
        <f t="shared" si="195"/>
        <v>4.0972209006176936E-3</v>
      </c>
      <c r="E2513" s="2">
        <f t="shared" si="196"/>
        <v>1.6787219108458465E-5</v>
      </c>
      <c r="F2513" s="2">
        <f t="shared" si="197"/>
        <v>7.4165787857688112E-5</v>
      </c>
      <c r="G2513" s="2">
        <f t="shared" si="198"/>
        <v>2.6540776371066377E-5</v>
      </c>
      <c r="H2513" s="2">
        <f t="shared" si="199"/>
        <v>1.8850801692363582E-7</v>
      </c>
    </row>
    <row r="2514" spans="1:8" x14ac:dyDescent="0.25">
      <c r="A2514" s="1">
        <v>41152</v>
      </c>
      <c r="B2514">
        <v>3247.7548830000001</v>
      </c>
      <c r="C2514">
        <v>9.0628870000000004E-3</v>
      </c>
      <c r="D2514" s="2">
        <f t="shared" si="195"/>
        <v>8.7645999006176929E-3</v>
      </c>
      <c r="E2514" s="2">
        <f t="shared" si="196"/>
        <v>7.6818211417907671E-5</v>
      </c>
      <c r="F2514" s="2">
        <f t="shared" si="197"/>
        <v>1.6787219108458465E-5</v>
      </c>
      <c r="G2514" s="2">
        <f t="shared" si="198"/>
        <v>7.4165787857688112E-5</v>
      </c>
      <c r="H2514" s="2">
        <f t="shared" si="199"/>
        <v>2.6540776371066377E-5</v>
      </c>
    </row>
    <row r="2515" spans="1:8" x14ac:dyDescent="0.25">
      <c r="A2515" s="1">
        <v>41151</v>
      </c>
      <c r="B2515">
        <v>3236.1977539999998</v>
      </c>
      <c r="C2515">
        <v>-8.9725550000000001E-3</v>
      </c>
      <c r="D2515" s="2">
        <f t="shared" si="195"/>
        <v>-9.2708420993823076E-3</v>
      </c>
      <c r="E2515" s="2">
        <f t="shared" si="196"/>
        <v>8.5948513231679348E-5</v>
      </c>
      <c r="F2515" s="2">
        <f t="shared" si="197"/>
        <v>7.6818211417907671E-5</v>
      </c>
      <c r="G2515" s="2">
        <f t="shared" si="198"/>
        <v>1.6787219108458465E-5</v>
      </c>
      <c r="H2515" s="2">
        <f t="shared" si="199"/>
        <v>7.4165787857688112E-5</v>
      </c>
    </row>
    <row r="2516" spans="1:8" x14ac:dyDescent="0.25">
      <c r="A2516" s="1">
        <v>41150</v>
      </c>
      <c r="B2516">
        <v>3241.3864749999998</v>
      </c>
      <c r="C2516">
        <v>3.8761450000000001E-3</v>
      </c>
      <c r="D2516" s="2">
        <f t="shared" si="195"/>
        <v>3.5778579006176935E-3</v>
      </c>
      <c r="E2516" s="2">
        <f t="shared" si="196"/>
        <v>1.2801067157012449E-5</v>
      </c>
      <c r="F2516" s="2">
        <f t="shared" si="197"/>
        <v>8.5948513231679348E-5</v>
      </c>
      <c r="G2516" s="2">
        <f t="shared" si="198"/>
        <v>7.6818211417907671E-5</v>
      </c>
      <c r="H2516" s="2">
        <f t="shared" si="199"/>
        <v>1.6787219108458465E-5</v>
      </c>
    </row>
    <row r="2517" spans="1:8" x14ac:dyDescent="0.25">
      <c r="A2517" s="1">
        <v>41149</v>
      </c>
      <c r="B2517">
        <v>3243.7060550000001</v>
      </c>
      <c r="C2517">
        <v>6.2545229999999997E-3</v>
      </c>
      <c r="D2517" s="2">
        <f t="shared" si="195"/>
        <v>5.9562359006176931E-3</v>
      </c>
      <c r="E2517" s="2">
        <f t="shared" si="196"/>
        <v>3.5476746103807064E-5</v>
      </c>
      <c r="F2517" s="2">
        <f t="shared" si="197"/>
        <v>1.2801067157012449E-5</v>
      </c>
      <c r="G2517" s="2">
        <f t="shared" si="198"/>
        <v>8.5948513231679348E-5</v>
      </c>
      <c r="H2517" s="2">
        <f t="shared" si="199"/>
        <v>7.6818211417907671E-5</v>
      </c>
    </row>
    <row r="2518" spans="1:8" x14ac:dyDescent="0.25">
      <c r="A2518" s="1">
        <v>41145</v>
      </c>
      <c r="B2518">
        <v>3235.6479490000002</v>
      </c>
      <c r="C2518">
        <v>-1.1499993E-2</v>
      </c>
      <c r="D2518" s="2">
        <f t="shared" si="195"/>
        <v>-1.1798280099382307E-2</v>
      </c>
      <c r="E2518" s="2">
        <f t="shared" si="196"/>
        <v>1.3919941330348058E-4</v>
      </c>
      <c r="F2518" s="2">
        <f t="shared" si="197"/>
        <v>3.5476746103807064E-5</v>
      </c>
      <c r="G2518" s="2">
        <f t="shared" si="198"/>
        <v>1.2801067157012449E-5</v>
      </c>
      <c r="H2518" s="2">
        <f t="shared" si="199"/>
        <v>8.5948513231679348E-5</v>
      </c>
    </row>
    <row r="2519" spans="1:8" x14ac:dyDescent="0.25">
      <c r="A2519" s="1">
        <v>41144</v>
      </c>
      <c r="B2519">
        <v>3234.2084960000002</v>
      </c>
      <c r="C2519">
        <v>9.7905809999999996E-3</v>
      </c>
      <c r="D2519" s="2">
        <f t="shared" si="195"/>
        <v>9.4922939006176921E-3</v>
      </c>
      <c r="E2519" s="2">
        <f t="shared" si="196"/>
        <v>9.010364349570384E-5</v>
      </c>
      <c r="F2519" s="2">
        <f t="shared" si="197"/>
        <v>1.3919941330348058E-4</v>
      </c>
      <c r="G2519" s="2">
        <f t="shared" si="198"/>
        <v>3.5476746103807064E-5</v>
      </c>
      <c r="H2519" s="2">
        <f t="shared" si="199"/>
        <v>1.2801067157012449E-5</v>
      </c>
    </row>
    <row r="2520" spans="1:8" x14ac:dyDescent="0.25">
      <c r="A2520" s="1">
        <v>41143</v>
      </c>
      <c r="B2520">
        <v>3221.7316890000002</v>
      </c>
      <c r="C2520">
        <v>-1.0553385E-2</v>
      </c>
      <c r="D2520" s="2">
        <f t="shared" si="195"/>
        <v>-1.0851672099382308E-2</v>
      </c>
      <c r="E2520" s="2">
        <f t="shared" si="196"/>
        <v>1.1775878735251242E-4</v>
      </c>
      <c r="F2520" s="2">
        <f t="shared" si="197"/>
        <v>9.010364349570384E-5</v>
      </c>
      <c r="G2520" s="2">
        <f t="shared" si="198"/>
        <v>1.3919941330348058E-4</v>
      </c>
      <c r="H2520" s="2">
        <f t="shared" si="199"/>
        <v>3.5476746103807064E-5</v>
      </c>
    </row>
    <row r="2521" spans="1:8" x14ac:dyDescent="0.25">
      <c r="A2521" s="1">
        <v>41138</v>
      </c>
      <c r="B2521">
        <v>3222.8813479999999</v>
      </c>
      <c r="C2521">
        <v>-2.4360580000000001E-3</v>
      </c>
      <c r="D2521" s="2">
        <f t="shared" si="195"/>
        <v>-2.7343450993823066E-3</v>
      </c>
      <c r="E2521" s="2">
        <f t="shared" si="196"/>
        <v>7.4766431225160362E-6</v>
      </c>
      <c r="F2521" s="2">
        <f t="shared" si="197"/>
        <v>1.1775878735251242E-4</v>
      </c>
      <c r="G2521" s="2">
        <f t="shared" si="198"/>
        <v>9.010364349570384E-5</v>
      </c>
      <c r="H2521" s="2">
        <f t="shared" si="199"/>
        <v>1.3919941330348058E-4</v>
      </c>
    </row>
    <row r="2522" spans="1:8" x14ac:dyDescent="0.25">
      <c r="A2522" s="1">
        <v>41137</v>
      </c>
      <c r="B2522">
        <v>3168.9650879999999</v>
      </c>
      <c r="C2522">
        <v>-8.9929160000000001E-3</v>
      </c>
      <c r="D2522" s="2">
        <f t="shared" si="195"/>
        <v>-9.2912030993823076E-3</v>
      </c>
      <c r="E2522" s="2">
        <f t="shared" si="196"/>
        <v>8.6326455033971399E-5</v>
      </c>
      <c r="F2522" s="2">
        <f t="shared" si="197"/>
        <v>7.4766431225160362E-6</v>
      </c>
      <c r="G2522" s="2">
        <f t="shared" si="198"/>
        <v>1.1775878735251242E-4</v>
      </c>
      <c r="H2522" s="2">
        <f t="shared" si="199"/>
        <v>9.010364349570384E-5</v>
      </c>
    </row>
    <row r="2523" spans="1:8" x14ac:dyDescent="0.25">
      <c r="A2523" s="1">
        <v>41136</v>
      </c>
      <c r="B2523">
        <v>3189.1599120000001</v>
      </c>
      <c r="C2523">
        <v>1.36701E-4</v>
      </c>
      <c r="D2523" s="2">
        <f t="shared" si="195"/>
        <v>-1.6158609938230663E-4</v>
      </c>
      <c r="E2523" s="2">
        <f t="shared" si="196"/>
        <v>2.6110067513588675E-8</v>
      </c>
      <c r="F2523" s="2">
        <f t="shared" si="197"/>
        <v>8.6326455033971399E-5</v>
      </c>
      <c r="G2523" s="2">
        <f t="shared" si="198"/>
        <v>7.4766431225160362E-6</v>
      </c>
      <c r="H2523" s="2">
        <f t="shared" si="199"/>
        <v>1.1775878735251242E-4</v>
      </c>
    </row>
    <row r="2524" spans="1:8" x14ac:dyDescent="0.25">
      <c r="A2524" s="1">
        <v>41135</v>
      </c>
      <c r="B2524">
        <v>3171.064453</v>
      </c>
      <c r="C2524">
        <v>-1.108284E-3</v>
      </c>
      <c r="D2524" s="2">
        <f t="shared" si="195"/>
        <v>-1.4065710993823065E-3</v>
      </c>
      <c r="E2524" s="2">
        <f t="shared" si="196"/>
        <v>1.9784422576175504E-6</v>
      </c>
      <c r="F2524" s="2">
        <f t="shared" si="197"/>
        <v>2.6110067513588675E-8</v>
      </c>
      <c r="G2524" s="2">
        <f t="shared" si="198"/>
        <v>8.6326455033971399E-5</v>
      </c>
      <c r="H2524" s="2">
        <f t="shared" si="199"/>
        <v>7.4766431225160362E-6</v>
      </c>
    </row>
    <row r="2525" spans="1:8" x14ac:dyDescent="0.25">
      <c r="A2525" s="1">
        <v>41134</v>
      </c>
      <c r="B2525">
        <v>3129.4553219999998</v>
      </c>
      <c r="C2525">
        <v>1.600249E-3</v>
      </c>
      <c r="D2525" s="2">
        <f t="shared" si="195"/>
        <v>1.3019619006176934E-3</v>
      </c>
      <c r="E2525" s="2">
        <f t="shared" si="196"/>
        <v>1.6951047906600365E-6</v>
      </c>
      <c r="F2525" s="2">
        <f t="shared" si="197"/>
        <v>1.9784422576175504E-6</v>
      </c>
      <c r="G2525" s="2">
        <f t="shared" si="198"/>
        <v>2.6110067513588675E-8</v>
      </c>
      <c r="H2525" s="2">
        <f t="shared" si="199"/>
        <v>8.6326455033971399E-5</v>
      </c>
    </row>
    <row r="2526" spans="1:8" x14ac:dyDescent="0.25">
      <c r="A2526" s="1">
        <v>41131</v>
      </c>
      <c r="B2526">
        <v>3130.334961</v>
      </c>
      <c r="C2526">
        <v>1.2814689999999999E-3</v>
      </c>
      <c r="D2526" s="2">
        <f t="shared" si="195"/>
        <v>9.8318190061769334E-4</v>
      </c>
      <c r="E2526" s="2">
        <f t="shared" si="196"/>
        <v>9.6664664970221986E-7</v>
      </c>
      <c r="F2526" s="2">
        <f t="shared" si="197"/>
        <v>1.6951047906600365E-6</v>
      </c>
      <c r="G2526" s="2">
        <f t="shared" si="198"/>
        <v>1.9784422576175504E-6</v>
      </c>
      <c r="H2526" s="2">
        <f t="shared" si="199"/>
        <v>2.6110067513588675E-8</v>
      </c>
    </row>
    <row r="2527" spans="1:8" x14ac:dyDescent="0.25">
      <c r="A2527" s="1">
        <v>41130</v>
      </c>
      <c r="B2527">
        <v>3120.2277829999998</v>
      </c>
      <c r="C2527">
        <v>-9.8550500000000006E-3</v>
      </c>
      <c r="D2527" s="2">
        <f t="shared" si="195"/>
        <v>-1.0153337099382308E-2</v>
      </c>
      <c r="E2527" s="2">
        <f t="shared" si="196"/>
        <v>1.0309025425369314E-4</v>
      </c>
      <c r="F2527" s="2">
        <f t="shared" si="197"/>
        <v>9.6664664970221986E-7</v>
      </c>
      <c r="G2527" s="2">
        <f t="shared" si="198"/>
        <v>1.6951047906600365E-6</v>
      </c>
      <c r="H2527" s="2">
        <f t="shared" si="199"/>
        <v>1.9784422576175504E-6</v>
      </c>
    </row>
    <row r="2528" spans="1:8" x14ac:dyDescent="0.25">
      <c r="A2528" s="1">
        <v>41129</v>
      </c>
      <c r="B2528">
        <v>3036.7592770000001</v>
      </c>
      <c r="C2528">
        <v>4.6276140000000004E-3</v>
      </c>
      <c r="D2528" s="2">
        <f t="shared" si="195"/>
        <v>4.3293269006176938E-3</v>
      </c>
      <c r="E2528" s="2">
        <f t="shared" si="196"/>
        <v>1.8743071412412008E-5</v>
      </c>
      <c r="F2528" s="2">
        <f t="shared" si="197"/>
        <v>1.0309025425369314E-4</v>
      </c>
      <c r="G2528" s="2">
        <f t="shared" si="198"/>
        <v>9.6664664970221986E-7</v>
      </c>
      <c r="H2528" s="2">
        <f t="shared" si="199"/>
        <v>1.6951047906600365E-6</v>
      </c>
    </row>
    <row r="2529" spans="1:8" x14ac:dyDescent="0.25">
      <c r="A2529" s="1">
        <v>41127</v>
      </c>
      <c r="B2529">
        <v>3025.461914</v>
      </c>
      <c r="C2529">
        <v>-3.3111600000000001E-4</v>
      </c>
      <c r="D2529" s="2">
        <f t="shared" si="195"/>
        <v>-6.2940309938230659E-4</v>
      </c>
      <c r="E2529" s="2">
        <f t="shared" si="196"/>
        <v>3.9614826151205371E-7</v>
      </c>
      <c r="F2529" s="2">
        <f t="shared" si="197"/>
        <v>1.8743071412412008E-5</v>
      </c>
      <c r="G2529" s="2">
        <f t="shared" si="198"/>
        <v>1.0309025425369314E-4</v>
      </c>
      <c r="H2529" s="2">
        <f t="shared" si="199"/>
        <v>9.6664664970221986E-7</v>
      </c>
    </row>
    <row r="2530" spans="1:8" x14ac:dyDescent="0.25">
      <c r="A2530" s="1">
        <v>41124</v>
      </c>
      <c r="B2530">
        <v>3001.5783689999998</v>
      </c>
      <c r="C2530">
        <v>-1.415918E-3</v>
      </c>
      <c r="D2530" s="2">
        <f t="shared" si="195"/>
        <v>-1.7142050993823065E-3</v>
      </c>
      <c r="E2530" s="2">
        <f t="shared" si="196"/>
        <v>2.9384991227483035E-6</v>
      </c>
      <c r="F2530" s="2">
        <f t="shared" si="197"/>
        <v>3.9614826151205371E-7</v>
      </c>
      <c r="G2530" s="2">
        <f t="shared" si="198"/>
        <v>1.8743071412412008E-5</v>
      </c>
      <c r="H2530" s="2">
        <f t="shared" si="199"/>
        <v>1.0309025425369314E-4</v>
      </c>
    </row>
    <row r="2531" spans="1:8" x14ac:dyDescent="0.25">
      <c r="A2531" s="1">
        <v>41123</v>
      </c>
      <c r="B2531">
        <v>2972.8256839999999</v>
      </c>
      <c r="C2531">
        <v>-1.004561E-3</v>
      </c>
      <c r="D2531" s="2">
        <f t="shared" si="195"/>
        <v>-1.3028480993823065E-3</v>
      </c>
      <c r="E2531" s="2">
        <f t="shared" si="196"/>
        <v>1.6974131700640884E-6</v>
      </c>
      <c r="F2531" s="2">
        <f t="shared" si="197"/>
        <v>2.9384991227483035E-6</v>
      </c>
      <c r="G2531" s="2">
        <f t="shared" si="198"/>
        <v>3.9614826151205371E-7</v>
      </c>
      <c r="H2531" s="2">
        <f t="shared" si="199"/>
        <v>1.8743071412412008E-5</v>
      </c>
    </row>
    <row r="2532" spans="1:8" x14ac:dyDescent="0.25">
      <c r="A2532" s="1">
        <v>41122</v>
      </c>
      <c r="B2532">
        <v>2935.1054690000001</v>
      </c>
      <c r="C2532">
        <v>-1.685832E-3</v>
      </c>
      <c r="D2532" s="2">
        <f t="shared" si="195"/>
        <v>-1.9841190993823065E-3</v>
      </c>
      <c r="E2532" s="2">
        <f t="shared" si="196"/>
        <v>3.9367286005336548E-6</v>
      </c>
      <c r="F2532" s="2">
        <f t="shared" si="197"/>
        <v>1.6974131700640884E-6</v>
      </c>
      <c r="G2532" s="2">
        <f t="shared" si="198"/>
        <v>2.9384991227483035E-6</v>
      </c>
      <c r="H2532" s="2">
        <f t="shared" si="199"/>
        <v>3.9614826151205371E-7</v>
      </c>
    </row>
    <row r="2533" spans="1:8" x14ac:dyDescent="0.25">
      <c r="A2533" s="1">
        <v>41121</v>
      </c>
      <c r="B2533">
        <v>2926.6772460000002</v>
      </c>
      <c r="C2533">
        <v>5.6228780000000004E-3</v>
      </c>
      <c r="D2533" s="2">
        <f t="shared" si="195"/>
        <v>5.3245909006176938E-3</v>
      </c>
      <c r="E2533" s="2">
        <f t="shared" si="196"/>
        <v>2.8351268258940743E-5</v>
      </c>
      <c r="F2533" s="2">
        <f t="shared" si="197"/>
        <v>3.9367286005336548E-6</v>
      </c>
      <c r="G2533" s="2">
        <f t="shared" si="198"/>
        <v>1.6974131700640884E-6</v>
      </c>
      <c r="H2533" s="2">
        <f t="shared" si="199"/>
        <v>2.9384991227483035E-6</v>
      </c>
    </row>
    <row r="2534" spans="1:8" x14ac:dyDescent="0.25">
      <c r="A2534" s="1">
        <v>41120</v>
      </c>
      <c r="B2534">
        <v>2982.8029790000001</v>
      </c>
      <c r="C2534">
        <v>1.1117093E-2</v>
      </c>
      <c r="D2534" s="2">
        <f t="shared" si="195"/>
        <v>1.0818805900617692E-2</v>
      </c>
      <c r="E2534" s="2">
        <f t="shared" si="196"/>
        <v>1.170465611152402E-4</v>
      </c>
      <c r="F2534" s="2">
        <f t="shared" si="197"/>
        <v>2.8351268258940743E-5</v>
      </c>
      <c r="G2534" s="2">
        <f t="shared" si="198"/>
        <v>3.9367286005336548E-6</v>
      </c>
      <c r="H2534" s="2">
        <f t="shared" si="199"/>
        <v>1.6974131700640884E-6</v>
      </c>
    </row>
    <row r="2535" spans="1:8" x14ac:dyDescent="0.25">
      <c r="A2535" s="1">
        <v>41117</v>
      </c>
      <c r="B2535">
        <v>3060.273193</v>
      </c>
      <c r="C2535">
        <v>1.2917489000000001E-2</v>
      </c>
      <c r="D2535" s="2">
        <f t="shared" si="195"/>
        <v>1.2619201900617693E-2</v>
      </c>
      <c r="E2535" s="2">
        <f t="shared" si="196"/>
        <v>1.5924425660855321E-4</v>
      </c>
      <c r="F2535" s="2">
        <f t="shared" si="197"/>
        <v>1.170465611152402E-4</v>
      </c>
      <c r="G2535" s="2">
        <f t="shared" si="198"/>
        <v>2.8351268258940743E-5</v>
      </c>
      <c r="H2535" s="2">
        <f t="shared" si="199"/>
        <v>3.9367286005336548E-6</v>
      </c>
    </row>
    <row r="2536" spans="1:8" x14ac:dyDescent="0.25">
      <c r="A2536" s="1">
        <v>41116</v>
      </c>
      <c r="B2536">
        <v>3098.9331050000001</v>
      </c>
      <c r="C2536">
        <v>-1.7916150000000001E-3</v>
      </c>
      <c r="D2536" s="2">
        <f t="shared" si="195"/>
        <v>-2.0899020993823069E-3</v>
      </c>
      <c r="E2536" s="2">
        <f t="shared" si="196"/>
        <v>4.3676907850025738E-6</v>
      </c>
      <c r="F2536" s="2">
        <f t="shared" si="197"/>
        <v>1.5924425660855321E-4</v>
      </c>
      <c r="G2536" s="2">
        <f t="shared" si="198"/>
        <v>1.170465611152402E-4</v>
      </c>
      <c r="H2536" s="2">
        <f t="shared" si="199"/>
        <v>2.8351268258940743E-5</v>
      </c>
    </row>
    <row r="2537" spans="1:8" x14ac:dyDescent="0.25">
      <c r="A2537" s="1">
        <v>41115</v>
      </c>
      <c r="B2537">
        <v>3091.5451659999999</v>
      </c>
      <c r="C2537">
        <v>3.9909E-4</v>
      </c>
      <c r="D2537" s="2">
        <f t="shared" si="195"/>
        <v>1.0080290061769337E-4</v>
      </c>
      <c r="E2537" s="2">
        <f t="shared" si="196"/>
        <v>1.0161224772940566E-8</v>
      </c>
      <c r="F2537" s="2">
        <f t="shared" si="197"/>
        <v>4.3676907850025738E-6</v>
      </c>
      <c r="G2537" s="2">
        <f t="shared" si="198"/>
        <v>1.5924425660855321E-4</v>
      </c>
      <c r="H2537" s="2">
        <f t="shared" si="199"/>
        <v>1.170465611152402E-4</v>
      </c>
    </row>
    <row r="2538" spans="1:8" x14ac:dyDescent="0.25">
      <c r="A2538" s="1">
        <v>41114</v>
      </c>
      <c r="B2538">
        <v>3072.330078</v>
      </c>
      <c r="C2538">
        <v>3.9498859999999997E-3</v>
      </c>
      <c r="D2538" s="2">
        <f t="shared" si="195"/>
        <v>3.6515989006176931E-3</v>
      </c>
      <c r="E2538" s="2">
        <f t="shared" si="196"/>
        <v>1.3334174530992345E-5</v>
      </c>
      <c r="F2538" s="2">
        <f t="shared" si="197"/>
        <v>1.0161224772940566E-8</v>
      </c>
      <c r="G2538" s="2">
        <f t="shared" si="198"/>
        <v>4.3676907850025738E-6</v>
      </c>
      <c r="H2538" s="2">
        <f t="shared" si="199"/>
        <v>1.5924425660855321E-4</v>
      </c>
    </row>
    <row r="2539" spans="1:8" x14ac:dyDescent="0.25">
      <c r="A2539" s="1">
        <v>41113</v>
      </c>
      <c r="B2539">
        <v>3048.8061520000001</v>
      </c>
      <c r="C2539">
        <v>-1.3814431E-2</v>
      </c>
      <c r="D2539" s="2">
        <f t="shared" si="195"/>
        <v>-1.4112718099382308E-2</v>
      </c>
      <c r="E2539" s="2">
        <f t="shared" si="196"/>
        <v>1.9916881215263299E-4</v>
      </c>
      <c r="F2539" s="2">
        <f t="shared" si="197"/>
        <v>1.3334174530992345E-5</v>
      </c>
      <c r="G2539" s="2">
        <f t="shared" si="198"/>
        <v>1.0161224772940566E-8</v>
      </c>
      <c r="H2539" s="2">
        <f t="shared" si="199"/>
        <v>4.3676907850025738E-6</v>
      </c>
    </row>
    <row r="2540" spans="1:8" x14ac:dyDescent="0.25">
      <c r="A2540" s="1">
        <v>41110</v>
      </c>
      <c r="B2540">
        <v>3040.998047</v>
      </c>
      <c r="C2540">
        <v>4.1383979999999997E-3</v>
      </c>
      <c r="D2540" s="2">
        <f t="shared" si="195"/>
        <v>3.8401109006176931E-3</v>
      </c>
      <c r="E2540" s="2">
        <f t="shared" si="196"/>
        <v>1.4746451729042831E-5</v>
      </c>
      <c r="F2540" s="2">
        <f t="shared" si="197"/>
        <v>1.9916881215263299E-4</v>
      </c>
      <c r="G2540" s="2">
        <f t="shared" si="198"/>
        <v>1.3334174530992345E-5</v>
      </c>
      <c r="H2540" s="2">
        <f t="shared" si="199"/>
        <v>1.0161224772940566E-8</v>
      </c>
    </row>
    <row r="2541" spans="1:8" x14ac:dyDescent="0.25">
      <c r="A2541" s="1">
        <v>41109</v>
      </c>
      <c r="B2541">
        <v>2961.8383789999998</v>
      </c>
      <c r="C2541">
        <v>-5.9903430000000004E-3</v>
      </c>
      <c r="D2541" s="2">
        <f t="shared" si="195"/>
        <v>-6.288630099382307E-3</v>
      </c>
      <c r="E2541" s="2">
        <f t="shared" si="196"/>
        <v>3.9546868526857127E-5</v>
      </c>
      <c r="F2541" s="2">
        <f t="shared" si="197"/>
        <v>1.4746451729042831E-5</v>
      </c>
      <c r="G2541" s="2">
        <f t="shared" si="198"/>
        <v>1.9916881215263299E-4</v>
      </c>
      <c r="H2541" s="2">
        <f t="shared" si="199"/>
        <v>1.3334174530992345E-5</v>
      </c>
    </row>
    <row r="2542" spans="1:8" x14ac:dyDescent="0.25">
      <c r="A2542" s="1">
        <v>41108</v>
      </c>
      <c r="B2542">
        <v>2851.4267580000001</v>
      </c>
      <c r="C2542">
        <v>-1.2292624E-2</v>
      </c>
      <c r="D2542" s="2">
        <f t="shared" si="195"/>
        <v>-1.2590911099382308E-2</v>
      </c>
      <c r="E2542" s="2">
        <f t="shared" si="196"/>
        <v>1.585310423125486E-4</v>
      </c>
      <c r="F2542" s="2">
        <f t="shared" si="197"/>
        <v>3.9546868526857127E-5</v>
      </c>
      <c r="G2542" s="2">
        <f t="shared" si="198"/>
        <v>1.4746451729042831E-5</v>
      </c>
      <c r="H2542" s="2">
        <f t="shared" si="199"/>
        <v>1.9916881215263299E-4</v>
      </c>
    </row>
    <row r="2543" spans="1:8" x14ac:dyDescent="0.25">
      <c r="A2543" s="1">
        <v>41107</v>
      </c>
      <c r="B2543">
        <v>2903.6633299999999</v>
      </c>
      <c r="C2543">
        <v>-2.4322720000000001E-3</v>
      </c>
      <c r="D2543" s="2">
        <f t="shared" si="195"/>
        <v>-2.7305590993823067E-3</v>
      </c>
      <c r="E2543" s="2">
        <f t="shared" si="196"/>
        <v>7.4559529952195138E-6</v>
      </c>
      <c r="F2543" s="2">
        <f t="shared" si="197"/>
        <v>1.585310423125486E-4</v>
      </c>
      <c r="G2543" s="2">
        <f t="shared" si="198"/>
        <v>3.9546868526857127E-5</v>
      </c>
      <c r="H2543" s="2">
        <f t="shared" si="199"/>
        <v>1.4746451729042831E-5</v>
      </c>
    </row>
    <row r="2544" spans="1:8" x14ac:dyDescent="0.25">
      <c r="A2544" s="1">
        <v>41106</v>
      </c>
      <c r="B2544">
        <v>2926.547607</v>
      </c>
      <c r="C2544">
        <v>1.5880496000000001E-2</v>
      </c>
      <c r="D2544" s="2">
        <f t="shared" si="195"/>
        <v>1.5582208900617693E-2</v>
      </c>
      <c r="E2544" s="2">
        <f t="shared" si="196"/>
        <v>2.4280523422248927E-4</v>
      </c>
      <c r="F2544" s="2">
        <f t="shared" si="197"/>
        <v>7.4559529952195138E-6</v>
      </c>
      <c r="G2544" s="2">
        <f t="shared" si="198"/>
        <v>1.585310423125486E-4</v>
      </c>
      <c r="H2544" s="2">
        <f t="shared" si="199"/>
        <v>3.9546868526857127E-5</v>
      </c>
    </row>
    <row r="2545" spans="1:8" x14ac:dyDescent="0.25">
      <c r="A2545" s="1">
        <v>41103</v>
      </c>
      <c r="B2545">
        <v>2963.2380370000001</v>
      </c>
      <c r="C2545">
        <v>1.790844E-3</v>
      </c>
      <c r="D2545" s="2">
        <f t="shared" si="195"/>
        <v>1.4925569006176934E-3</v>
      </c>
      <c r="E2545" s="2">
        <f t="shared" si="196"/>
        <v>2.2277261015814953E-6</v>
      </c>
      <c r="F2545" s="2">
        <f t="shared" si="197"/>
        <v>2.4280523422248927E-4</v>
      </c>
      <c r="G2545" s="2">
        <f t="shared" si="198"/>
        <v>7.4559529952195138E-6</v>
      </c>
      <c r="H2545" s="2">
        <f t="shared" si="199"/>
        <v>1.585310423125486E-4</v>
      </c>
    </row>
    <row r="2546" spans="1:8" x14ac:dyDescent="0.25">
      <c r="A2546" s="1">
        <v>41102</v>
      </c>
      <c r="B2546">
        <v>2963.2380370000001</v>
      </c>
      <c r="C2546">
        <v>-5.7946789999999996E-3</v>
      </c>
      <c r="D2546" s="2">
        <f t="shared" si="195"/>
        <v>-6.0929660993823062E-3</v>
      </c>
      <c r="E2546" s="2">
        <f t="shared" si="196"/>
        <v>3.7124235888222034E-5</v>
      </c>
      <c r="F2546" s="2">
        <f t="shared" si="197"/>
        <v>2.2277261015814953E-6</v>
      </c>
      <c r="G2546" s="2">
        <f t="shared" si="198"/>
        <v>2.4280523422248927E-4</v>
      </c>
      <c r="H2546" s="2">
        <f t="shared" si="199"/>
        <v>7.4559529952195138E-6</v>
      </c>
    </row>
    <row r="2547" spans="1:8" x14ac:dyDescent="0.25">
      <c r="A2547" s="1">
        <v>41101</v>
      </c>
      <c r="B2547">
        <v>2975.3747560000002</v>
      </c>
      <c r="C2547">
        <v>-9.2396999999999998E-4</v>
      </c>
      <c r="D2547" s="2">
        <f t="shared" si="195"/>
        <v>-1.2222570993823067E-3</v>
      </c>
      <c r="E2547" s="2">
        <f t="shared" si="196"/>
        <v>1.49391241699045E-6</v>
      </c>
      <c r="F2547" s="2">
        <f t="shared" si="197"/>
        <v>3.7124235888222034E-5</v>
      </c>
      <c r="G2547" s="2">
        <f t="shared" si="198"/>
        <v>2.2277261015814953E-6</v>
      </c>
      <c r="H2547" s="2">
        <f t="shared" si="199"/>
        <v>2.4280523422248927E-4</v>
      </c>
    </row>
    <row r="2548" spans="1:8" x14ac:dyDescent="0.25">
      <c r="A2548" s="1">
        <v>41100</v>
      </c>
      <c r="B2548">
        <v>2986.4121089999999</v>
      </c>
      <c r="C2548">
        <v>-4.4669870000000004E-3</v>
      </c>
      <c r="D2548" s="2">
        <f t="shared" si="195"/>
        <v>-4.765274099382307E-3</v>
      </c>
      <c r="E2548" s="2">
        <f t="shared" si="196"/>
        <v>2.2707837242243858E-5</v>
      </c>
      <c r="F2548" s="2">
        <f t="shared" si="197"/>
        <v>1.49391241699045E-6</v>
      </c>
      <c r="G2548" s="2">
        <f t="shared" si="198"/>
        <v>3.7124235888222034E-5</v>
      </c>
      <c r="H2548" s="2">
        <f t="shared" si="199"/>
        <v>2.2277261015814953E-6</v>
      </c>
    </row>
    <row r="2549" spans="1:8" x14ac:dyDescent="0.25">
      <c r="A2549" s="1">
        <v>41099</v>
      </c>
      <c r="B2549">
        <v>2997.6591800000001</v>
      </c>
      <c r="C2549">
        <v>-1.8622045E-2</v>
      </c>
      <c r="D2549" s="2">
        <f t="shared" si="195"/>
        <v>-1.8920332099382306E-2</v>
      </c>
      <c r="E2549" s="2">
        <f t="shared" si="196"/>
        <v>3.5797896675091647E-4</v>
      </c>
      <c r="F2549" s="2">
        <f t="shared" si="197"/>
        <v>2.2707837242243858E-5</v>
      </c>
      <c r="G2549" s="2">
        <f t="shared" si="198"/>
        <v>1.49391241699045E-6</v>
      </c>
      <c r="H2549" s="2">
        <f t="shared" si="199"/>
        <v>3.7124235888222034E-5</v>
      </c>
    </row>
    <row r="2550" spans="1:8" x14ac:dyDescent="0.25">
      <c r="A2550" s="1">
        <v>41096</v>
      </c>
      <c r="B2550">
        <v>3062.2727049999999</v>
      </c>
      <c r="C2550">
        <v>-1.3602829999999999E-3</v>
      </c>
      <c r="D2550" s="2">
        <f t="shared" si="195"/>
        <v>-1.6585700993823065E-3</v>
      </c>
      <c r="E2550" s="2">
        <f t="shared" si="196"/>
        <v>2.7508547745650339E-6</v>
      </c>
      <c r="F2550" s="2">
        <f t="shared" si="197"/>
        <v>3.5797896675091647E-4</v>
      </c>
      <c r="G2550" s="2">
        <f t="shared" si="198"/>
        <v>2.2707837242243858E-5</v>
      </c>
      <c r="H2550" s="2">
        <f t="shared" si="199"/>
        <v>1.49391241699045E-6</v>
      </c>
    </row>
    <row r="2551" spans="1:8" x14ac:dyDescent="0.25">
      <c r="A2551" s="1">
        <v>41095</v>
      </c>
      <c r="B2551">
        <v>3089.2055660000001</v>
      </c>
      <c r="C2551">
        <v>2.8457280000000001E-3</v>
      </c>
      <c r="D2551" s="2">
        <f t="shared" si="195"/>
        <v>2.5474409006176935E-3</v>
      </c>
      <c r="E2551" s="2">
        <f t="shared" si="196"/>
        <v>6.4894551421398854E-6</v>
      </c>
      <c r="F2551" s="2">
        <f t="shared" si="197"/>
        <v>2.7508547745650339E-6</v>
      </c>
      <c r="G2551" s="2">
        <f t="shared" si="198"/>
        <v>3.5797896675091647E-4</v>
      </c>
      <c r="H2551" s="2">
        <f t="shared" si="199"/>
        <v>2.2707837242243858E-5</v>
      </c>
    </row>
    <row r="2552" spans="1:8" x14ac:dyDescent="0.25">
      <c r="A2552" s="1">
        <v>41094</v>
      </c>
      <c r="B2552">
        <v>3046.186768</v>
      </c>
      <c r="C2552">
        <v>-2.0484040000000002E-3</v>
      </c>
      <c r="D2552" s="2">
        <f t="shared" si="195"/>
        <v>-2.3466910993823068E-3</v>
      </c>
      <c r="E2552" s="2">
        <f t="shared" si="196"/>
        <v>5.5069591159201395E-6</v>
      </c>
      <c r="F2552" s="2">
        <f t="shared" si="197"/>
        <v>6.4894551421398854E-6</v>
      </c>
      <c r="G2552" s="2">
        <f t="shared" si="198"/>
        <v>2.7508547745650339E-6</v>
      </c>
      <c r="H2552" s="2">
        <f t="shared" si="199"/>
        <v>3.5797896675091647E-4</v>
      </c>
    </row>
    <row r="2553" spans="1:8" x14ac:dyDescent="0.25">
      <c r="A2553" s="1">
        <v>41093</v>
      </c>
      <c r="B2553">
        <v>3046.9565429999998</v>
      </c>
      <c r="C2553">
        <v>1.2274775E-2</v>
      </c>
      <c r="D2553" s="2">
        <f t="shared" si="195"/>
        <v>1.1976487900617692E-2</v>
      </c>
      <c r="E2553" s="2">
        <f t="shared" si="196"/>
        <v>1.4343626243364197E-4</v>
      </c>
      <c r="F2553" s="2">
        <f t="shared" si="197"/>
        <v>5.5069591159201395E-6</v>
      </c>
      <c r="G2553" s="2">
        <f t="shared" si="198"/>
        <v>6.4894551421398854E-6</v>
      </c>
      <c r="H2553" s="2">
        <f t="shared" si="199"/>
        <v>2.7508547745650339E-6</v>
      </c>
    </row>
    <row r="2554" spans="1:8" x14ac:dyDescent="0.25">
      <c r="A2554" s="1">
        <v>41092</v>
      </c>
      <c r="B2554">
        <v>3048.7060550000001</v>
      </c>
      <c r="C2554">
        <v>1.0208023E-2</v>
      </c>
      <c r="D2554" s="2">
        <f t="shared" si="195"/>
        <v>9.9097359006176926E-3</v>
      </c>
      <c r="E2554" s="2">
        <f t="shared" si="196"/>
        <v>9.8202865619991152E-5</v>
      </c>
      <c r="F2554" s="2">
        <f t="shared" si="197"/>
        <v>1.4343626243364197E-4</v>
      </c>
      <c r="G2554" s="2">
        <f t="shared" si="198"/>
        <v>5.5069591159201395E-6</v>
      </c>
      <c r="H2554" s="2">
        <f t="shared" si="199"/>
        <v>6.4894551421398854E-6</v>
      </c>
    </row>
    <row r="2555" spans="1:8" x14ac:dyDescent="0.25">
      <c r="A2555" s="1">
        <v>41089</v>
      </c>
      <c r="B2555">
        <v>3072.0200199999999</v>
      </c>
      <c r="C2555">
        <v>-1.8547500000000001E-3</v>
      </c>
      <c r="D2555" s="2">
        <f t="shared" si="195"/>
        <v>-2.1530370993823066E-3</v>
      </c>
      <c r="E2555" s="2">
        <f t="shared" si="196"/>
        <v>4.6355687513165768E-6</v>
      </c>
      <c r="F2555" s="2">
        <f t="shared" si="197"/>
        <v>9.8202865619991152E-5</v>
      </c>
      <c r="G2555" s="2">
        <f t="shared" si="198"/>
        <v>1.4343626243364197E-4</v>
      </c>
      <c r="H2555" s="2">
        <f t="shared" si="199"/>
        <v>5.5069591159201395E-6</v>
      </c>
    </row>
    <row r="2556" spans="1:8" x14ac:dyDescent="0.25">
      <c r="A2556" s="1">
        <v>41088</v>
      </c>
      <c r="B2556">
        <v>3072</v>
      </c>
      <c r="C2556">
        <v>-3.3668899999999999E-4</v>
      </c>
      <c r="D2556" s="2">
        <f t="shared" si="195"/>
        <v>-6.3497609938230662E-4</v>
      </c>
      <c r="E2556" s="2">
        <f t="shared" si="196"/>
        <v>4.0319464678676895E-7</v>
      </c>
      <c r="F2556" s="2">
        <f t="shared" si="197"/>
        <v>4.6355687513165768E-6</v>
      </c>
      <c r="G2556" s="2">
        <f t="shared" si="198"/>
        <v>9.8202865619991152E-5</v>
      </c>
      <c r="H2556" s="2">
        <f t="shared" si="199"/>
        <v>1.4343626243364197E-4</v>
      </c>
    </row>
    <row r="2557" spans="1:8" x14ac:dyDescent="0.25">
      <c r="A2557" s="1">
        <v>41087</v>
      </c>
      <c r="B2557">
        <v>3104.7517090000001</v>
      </c>
      <c r="C2557">
        <v>1.2262287E-2</v>
      </c>
      <c r="D2557" s="2">
        <f t="shared" si="195"/>
        <v>1.1963999900617693E-2</v>
      </c>
      <c r="E2557" s="2">
        <f t="shared" si="196"/>
        <v>1.4313729362198016E-4</v>
      </c>
      <c r="F2557" s="2">
        <f t="shared" si="197"/>
        <v>4.0319464678676895E-7</v>
      </c>
      <c r="G2557" s="2">
        <f t="shared" si="198"/>
        <v>4.6355687513165768E-6</v>
      </c>
      <c r="H2557" s="2">
        <f t="shared" si="199"/>
        <v>9.8202865619991152E-5</v>
      </c>
    </row>
    <row r="2558" spans="1:8" x14ac:dyDescent="0.25">
      <c r="A2558" s="1">
        <v>41086</v>
      </c>
      <c r="B2558">
        <v>3108.220703</v>
      </c>
      <c r="C2558">
        <v>5.1421929999999998E-3</v>
      </c>
      <c r="D2558" s="2">
        <f t="shared" si="195"/>
        <v>4.8439059006176932E-3</v>
      </c>
      <c r="E2558" s="2">
        <f t="shared" si="196"/>
        <v>2.3463424374038906E-5</v>
      </c>
      <c r="F2558" s="2">
        <f t="shared" si="197"/>
        <v>1.4313729362198016E-4</v>
      </c>
      <c r="G2558" s="2">
        <f t="shared" si="198"/>
        <v>4.0319464678676895E-7</v>
      </c>
      <c r="H2558" s="2">
        <f t="shared" si="199"/>
        <v>4.6355687513165768E-6</v>
      </c>
    </row>
    <row r="2559" spans="1:8" x14ac:dyDescent="0.25">
      <c r="A2559" s="1">
        <v>41085</v>
      </c>
      <c r="B2559">
        <v>3116.8186040000001</v>
      </c>
      <c r="C2559">
        <v>9.1629940000000007E-3</v>
      </c>
      <c r="D2559" s="2">
        <f t="shared" si="195"/>
        <v>8.8647069006176932E-3</v>
      </c>
      <c r="E2559" s="2">
        <f t="shared" si="196"/>
        <v>7.8583028433858949E-5</v>
      </c>
      <c r="F2559" s="2">
        <f t="shared" si="197"/>
        <v>2.3463424374038906E-5</v>
      </c>
      <c r="G2559" s="2">
        <f t="shared" si="198"/>
        <v>1.4313729362198016E-4</v>
      </c>
      <c r="H2559" s="2">
        <f t="shared" si="199"/>
        <v>4.0319464678676895E-7</v>
      </c>
    </row>
    <row r="2560" spans="1:8" x14ac:dyDescent="0.25">
      <c r="A2560" s="1">
        <v>41082</v>
      </c>
      <c r="B2560">
        <v>3098.3134770000001</v>
      </c>
      <c r="C2560">
        <v>2.080152E-3</v>
      </c>
      <c r="D2560" s="2">
        <f t="shared" si="195"/>
        <v>1.7818649006176935E-3</v>
      </c>
      <c r="E2560" s="2">
        <f t="shared" si="196"/>
        <v>3.1750425240533027E-6</v>
      </c>
      <c r="F2560" s="2">
        <f t="shared" si="197"/>
        <v>7.8583028433858949E-5</v>
      </c>
      <c r="G2560" s="2">
        <f t="shared" si="198"/>
        <v>2.3463424374038906E-5</v>
      </c>
      <c r="H2560" s="2">
        <f t="shared" si="199"/>
        <v>1.4313729362198016E-4</v>
      </c>
    </row>
    <row r="2561" spans="1:8" x14ac:dyDescent="0.25">
      <c r="A2561" s="1">
        <v>41081</v>
      </c>
      <c r="B2561">
        <v>3101.5625</v>
      </c>
      <c r="C2561">
        <v>-7.2211580000000001E-3</v>
      </c>
      <c r="D2561" s="2">
        <f t="shared" si="195"/>
        <v>-7.5194450993823067E-3</v>
      </c>
      <c r="E2561" s="2">
        <f t="shared" si="196"/>
        <v>5.6542054602624588E-5</v>
      </c>
      <c r="F2561" s="2">
        <f t="shared" si="197"/>
        <v>3.1750425240533027E-6</v>
      </c>
      <c r="G2561" s="2">
        <f t="shared" si="198"/>
        <v>7.8583028433858949E-5</v>
      </c>
      <c r="H2561" s="2">
        <f t="shared" si="199"/>
        <v>2.3463424374038906E-5</v>
      </c>
    </row>
    <row r="2562" spans="1:8" x14ac:dyDescent="0.25">
      <c r="A2562" s="1">
        <v>41080</v>
      </c>
      <c r="B2562">
        <v>3103.661865</v>
      </c>
      <c r="C2562">
        <v>1.2680897E-2</v>
      </c>
      <c r="D2562" s="2">
        <f t="shared" si="195"/>
        <v>1.2382609900617693E-2</v>
      </c>
      <c r="E2562" s="2">
        <f t="shared" si="196"/>
        <v>1.5332902795087529E-4</v>
      </c>
      <c r="F2562" s="2">
        <f t="shared" si="197"/>
        <v>5.6542054602624588E-5</v>
      </c>
      <c r="G2562" s="2">
        <f t="shared" si="198"/>
        <v>3.1750425240533027E-6</v>
      </c>
      <c r="H2562" s="2">
        <f t="shared" si="199"/>
        <v>7.8583028433858949E-5</v>
      </c>
    </row>
    <row r="2563" spans="1:8" x14ac:dyDescent="0.25">
      <c r="A2563" s="1">
        <v>41079</v>
      </c>
      <c r="B2563">
        <v>3073.4897460000002</v>
      </c>
      <c r="C2563">
        <v>6.158696E-3</v>
      </c>
      <c r="D2563" s="2">
        <f t="shared" ref="D2563:D2626" si="200">C2563-L$1</f>
        <v>5.8604089006176934E-3</v>
      </c>
      <c r="E2563" s="2">
        <f t="shared" ref="E2563:E2626" si="201">D2563^2</f>
        <v>3.4344392482439081E-5</v>
      </c>
      <c r="F2563" s="2">
        <f t="shared" si="197"/>
        <v>1.5332902795087529E-4</v>
      </c>
      <c r="G2563" s="2">
        <f t="shared" si="198"/>
        <v>5.6542054602624588E-5</v>
      </c>
      <c r="H2563" s="2">
        <f t="shared" si="199"/>
        <v>3.1750425240533027E-6</v>
      </c>
    </row>
    <row r="2564" spans="1:8" x14ac:dyDescent="0.25">
      <c r="A2564" s="1">
        <v>41078</v>
      </c>
      <c r="B2564">
        <v>3064.8618160000001</v>
      </c>
      <c r="C2564">
        <v>2.4002720000000002E-2</v>
      </c>
      <c r="D2564" s="2">
        <f t="shared" si="200"/>
        <v>2.3704432900617696E-2</v>
      </c>
      <c r="E2564" s="2">
        <f t="shared" si="201"/>
        <v>5.6190013913988673E-4</v>
      </c>
      <c r="F2564" s="2">
        <f t="shared" ref="F2564:F2627" si="202">E2563</f>
        <v>3.4344392482439081E-5</v>
      </c>
      <c r="G2564" s="2">
        <f t="shared" si="198"/>
        <v>1.5332902795087529E-4</v>
      </c>
      <c r="H2564" s="2">
        <f t="shared" si="199"/>
        <v>5.6542054602624588E-5</v>
      </c>
    </row>
    <row r="2565" spans="1:8" x14ac:dyDescent="0.25">
      <c r="A2565" s="1">
        <v>41075</v>
      </c>
      <c r="B2565">
        <v>3062.952393</v>
      </c>
      <c r="C2565">
        <v>-1.8132565E-2</v>
      </c>
      <c r="D2565" s="2">
        <f t="shared" si="200"/>
        <v>-1.8430852099382306E-2</v>
      </c>
      <c r="E2565" s="2">
        <f t="shared" si="201"/>
        <v>3.3969630910930516E-4</v>
      </c>
      <c r="F2565" s="2">
        <f t="shared" si="202"/>
        <v>5.6190013913988673E-4</v>
      </c>
      <c r="G2565" s="2">
        <f t="shared" ref="G2565:G2628" si="203">E2563</f>
        <v>3.4344392482439081E-5</v>
      </c>
      <c r="H2565" s="2">
        <f t="shared" si="199"/>
        <v>1.5332902795087529E-4</v>
      </c>
    </row>
    <row r="2566" spans="1:8" x14ac:dyDescent="0.25">
      <c r="A2566" s="1">
        <v>41074</v>
      </c>
      <c r="B2566">
        <v>3089.3654790000001</v>
      </c>
      <c r="C2566">
        <v>-1.7523766E-2</v>
      </c>
      <c r="D2566" s="2">
        <f t="shared" si="200"/>
        <v>-1.7822053099382305E-2</v>
      </c>
      <c r="E2566" s="2">
        <f t="shared" si="201"/>
        <v>3.1762557667720245E-4</v>
      </c>
      <c r="F2566" s="2">
        <f t="shared" si="202"/>
        <v>3.3969630910930516E-4</v>
      </c>
      <c r="G2566" s="2">
        <f t="shared" si="203"/>
        <v>5.6190013913988673E-4</v>
      </c>
      <c r="H2566" s="2">
        <f t="shared" ref="H2566:H2629" si="204">E2563</f>
        <v>3.4344392482439081E-5</v>
      </c>
    </row>
    <row r="2567" spans="1:8" x14ac:dyDescent="0.25">
      <c r="A2567" s="1">
        <v>41073</v>
      </c>
      <c r="B2567">
        <v>3094.9440920000002</v>
      </c>
      <c r="C2567">
        <v>6.6290139999999999E-3</v>
      </c>
      <c r="D2567" s="2">
        <f t="shared" si="200"/>
        <v>6.3307269006176933E-3</v>
      </c>
      <c r="E2567" s="2">
        <f t="shared" si="201"/>
        <v>4.0078103090204503E-5</v>
      </c>
      <c r="F2567" s="2">
        <f t="shared" si="202"/>
        <v>3.1762557667720245E-4</v>
      </c>
      <c r="G2567" s="2">
        <f t="shared" si="203"/>
        <v>3.3969630910930516E-4</v>
      </c>
      <c r="H2567" s="2">
        <f t="shared" si="204"/>
        <v>5.6190013913988673E-4</v>
      </c>
    </row>
    <row r="2568" spans="1:8" x14ac:dyDescent="0.25">
      <c r="A2568" s="1">
        <v>41071</v>
      </c>
      <c r="B2568">
        <v>3100.5627439999998</v>
      </c>
      <c r="C2568">
        <v>1.6242849E-2</v>
      </c>
      <c r="D2568" s="2">
        <f t="shared" si="200"/>
        <v>1.5944561900617694E-2</v>
      </c>
      <c r="E2568" s="2">
        <f t="shared" si="201"/>
        <v>2.5422905420262933E-4</v>
      </c>
      <c r="F2568" s="2">
        <f t="shared" si="202"/>
        <v>4.0078103090204503E-5</v>
      </c>
      <c r="G2568" s="2">
        <f t="shared" si="203"/>
        <v>3.1762557667720245E-4</v>
      </c>
      <c r="H2568" s="2">
        <f t="shared" si="204"/>
        <v>3.3969630910930516E-4</v>
      </c>
    </row>
    <row r="2569" spans="1:8" x14ac:dyDescent="0.25">
      <c r="A2569" s="1">
        <v>41068</v>
      </c>
      <c r="B2569">
        <v>3130.0651859999998</v>
      </c>
      <c r="C2569">
        <v>-5.7661980000000002E-3</v>
      </c>
      <c r="D2569" s="2">
        <f t="shared" si="200"/>
        <v>-6.0644850993823067E-3</v>
      </c>
      <c r="E2569" s="2">
        <f t="shared" si="201"/>
        <v>3.6777979520630029E-5</v>
      </c>
      <c r="F2569" s="2">
        <f t="shared" si="202"/>
        <v>2.5422905420262933E-4</v>
      </c>
      <c r="G2569" s="2">
        <f t="shared" si="203"/>
        <v>4.0078103090204503E-5</v>
      </c>
      <c r="H2569" s="2">
        <f t="shared" si="204"/>
        <v>3.1762557667720245E-4</v>
      </c>
    </row>
    <row r="2570" spans="1:8" x14ac:dyDescent="0.25">
      <c r="A2570" s="1">
        <v>41067</v>
      </c>
      <c r="B2570">
        <v>3162.516846</v>
      </c>
      <c r="C2570">
        <v>1.1285928000000001E-2</v>
      </c>
      <c r="D2570" s="2">
        <f t="shared" si="200"/>
        <v>1.0987640900617693E-2</v>
      </c>
      <c r="E2570" s="2">
        <f t="shared" si="201"/>
        <v>1.2072825256092679E-4</v>
      </c>
      <c r="F2570" s="2">
        <f t="shared" si="202"/>
        <v>3.6777979520630029E-5</v>
      </c>
      <c r="G2570" s="2">
        <f t="shared" si="203"/>
        <v>2.5422905420262933E-4</v>
      </c>
      <c r="H2570" s="2">
        <f t="shared" si="204"/>
        <v>4.0078103090204503E-5</v>
      </c>
    </row>
    <row r="2571" spans="1:8" x14ac:dyDescent="0.25">
      <c r="A2571" s="1">
        <v>41066</v>
      </c>
      <c r="B2571">
        <v>3138.6428219999998</v>
      </c>
      <c r="C2571">
        <v>8.2711539999999993E-3</v>
      </c>
      <c r="D2571" s="2">
        <f t="shared" si="200"/>
        <v>7.9728669006176919E-3</v>
      </c>
      <c r="E2571" s="2">
        <f t="shared" si="201"/>
        <v>6.3566606614965163E-5</v>
      </c>
      <c r="F2571" s="2">
        <f t="shared" si="202"/>
        <v>1.2072825256092679E-4</v>
      </c>
      <c r="G2571" s="2">
        <f t="shared" si="203"/>
        <v>3.6777979520630029E-5</v>
      </c>
      <c r="H2571" s="2">
        <f t="shared" si="204"/>
        <v>2.5422905420262933E-4</v>
      </c>
    </row>
    <row r="2572" spans="1:8" x14ac:dyDescent="0.25">
      <c r="A2572" s="1">
        <v>41065</v>
      </c>
      <c r="B2572">
        <v>3089.3654790000001</v>
      </c>
      <c r="C2572">
        <v>7.2271150000000001E-3</v>
      </c>
      <c r="D2572" s="2">
        <f t="shared" si="200"/>
        <v>6.9288279006176935E-3</v>
      </c>
      <c r="E2572" s="2">
        <f t="shared" si="201"/>
        <v>4.8008656076378194E-5</v>
      </c>
      <c r="F2572" s="2">
        <f t="shared" si="202"/>
        <v>6.3566606614965163E-5</v>
      </c>
      <c r="G2572" s="2">
        <f t="shared" si="203"/>
        <v>1.2072825256092679E-4</v>
      </c>
      <c r="H2572" s="2">
        <f t="shared" si="204"/>
        <v>3.6777979520630029E-5</v>
      </c>
    </row>
    <row r="2573" spans="1:8" x14ac:dyDescent="0.25">
      <c r="A2573" s="1">
        <v>41064</v>
      </c>
      <c r="B2573">
        <v>3127.5756839999999</v>
      </c>
      <c r="C2573">
        <v>-3.4615394000000001E-2</v>
      </c>
      <c r="D2573" s="2">
        <f t="shared" si="200"/>
        <v>-3.491368109938231E-2</v>
      </c>
      <c r="E2573" s="2">
        <f t="shared" si="201"/>
        <v>1.2189651279093656E-3</v>
      </c>
      <c r="F2573" s="2">
        <f t="shared" si="202"/>
        <v>4.8008656076378194E-5</v>
      </c>
      <c r="G2573" s="2">
        <f t="shared" si="203"/>
        <v>6.3566606614965163E-5</v>
      </c>
      <c r="H2573" s="2">
        <f t="shared" si="204"/>
        <v>1.2072825256092679E-4</v>
      </c>
    </row>
    <row r="2574" spans="1:8" x14ac:dyDescent="0.25">
      <c r="A2574" s="1">
        <v>41061</v>
      </c>
      <c r="B2574">
        <v>3159.94751</v>
      </c>
      <c r="C2574">
        <v>-5.6708940000000001E-3</v>
      </c>
      <c r="D2574" s="2">
        <f t="shared" si="200"/>
        <v>-5.9691810993823067E-3</v>
      </c>
      <c r="E2574" s="2">
        <f t="shared" si="201"/>
        <v>3.5631122997222967E-5</v>
      </c>
      <c r="F2574" s="2">
        <f t="shared" si="202"/>
        <v>1.2189651279093656E-3</v>
      </c>
      <c r="G2574" s="2">
        <f t="shared" si="203"/>
        <v>4.8008656076378194E-5</v>
      </c>
      <c r="H2574" s="2">
        <f t="shared" si="204"/>
        <v>6.3566606614965163E-5</v>
      </c>
    </row>
    <row r="2575" spans="1:8" x14ac:dyDescent="0.25">
      <c r="A2575" s="1">
        <v>41060</v>
      </c>
      <c r="B2575">
        <v>3128.305664</v>
      </c>
      <c r="C2575">
        <v>1.4424304000000001E-2</v>
      </c>
      <c r="D2575" s="2">
        <f t="shared" si="200"/>
        <v>1.4126016900617693E-2</v>
      </c>
      <c r="E2575" s="2">
        <f t="shared" si="201"/>
        <v>1.9954435347653671E-4</v>
      </c>
      <c r="F2575" s="2">
        <f t="shared" si="202"/>
        <v>3.5631122997222967E-5</v>
      </c>
      <c r="G2575" s="2">
        <f t="shared" si="203"/>
        <v>1.2189651279093656E-3</v>
      </c>
      <c r="H2575" s="2">
        <f t="shared" si="204"/>
        <v>4.8008656076378194E-5</v>
      </c>
    </row>
    <row r="2576" spans="1:8" x14ac:dyDescent="0.25">
      <c r="A2576" s="1">
        <v>41059</v>
      </c>
      <c r="B2576">
        <v>3119.3977049999999</v>
      </c>
      <c r="C2576">
        <v>-9.5400900000000002E-4</v>
      </c>
      <c r="D2576" s="2">
        <f t="shared" si="200"/>
        <v>-1.2522960993823066E-3</v>
      </c>
      <c r="E2576" s="2">
        <f t="shared" si="201"/>
        <v>1.5682455205281399E-6</v>
      </c>
      <c r="F2576" s="2">
        <f t="shared" si="202"/>
        <v>1.9954435347653671E-4</v>
      </c>
      <c r="G2576" s="2">
        <f t="shared" si="203"/>
        <v>3.5631122997222967E-5</v>
      </c>
      <c r="H2576" s="2">
        <f t="shared" si="204"/>
        <v>1.2189651279093656E-3</v>
      </c>
    </row>
    <row r="2577" spans="1:8" x14ac:dyDescent="0.25">
      <c r="A2577" s="1">
        <v>41058</v>
      </c>
      <c r="B2577">
        <v>3114.7790530000002</v>
      </c>
      <c r="C2577">
        <v>1.4108236E-2</v>
      </c>
      <c r="D2577" s="2">
        <f t="shared" si="200"/>
        <v>1.3809948900617692E-2</v>
      </c>
      <c r="E2577" s="2">
        <f t="shared" si="201"/>
        <v>1.9071468863767182E-4</v>
      </c>
      <c r="F2577" s="2">
        <f t="shared" si="202"/>
        <v>1.5682455205281399E-6</v>
      </c>
      <c r="G2577" s="2">
        <f t="shared" si="203"/>
        <v>1.9954435347653671E-4</v>
      </c>
      <c r="H2577" s="2">
        <f t="shared" si="204"/>
        <v>3.5631122997222967E-5</v>
      </c>
    </row>
    <row r="2578" spans="1:8" x14ac:dyDescent="0.25">
      <c r="A2578" s="1">
        <v>41057</v>
      </c>
      <c r="B2578">
        <v>3092.4147950000001</v>
      </c>
      <c r="C2578">
        <v>5.4196629999999999E-3</v>
      </c>
      <c r="D2578" s="2">
        <f t="shared" si="200"/>
        <v>5.1213759006176933E-3</v>
      </c>
      <c r="E2578" s="2">
        <f t="shared" si="201"/>
        <v>2.622849111542769E-5</v>
      </c>
      <c r="F2578" s="2">
        <f t="shared" si="202"/>
        <v>1.9071468863767182E-4</v>
      </c>
      <c r="G2578" s="2">
        <f t="shared" si="203"/>
        <v>1.5682455205281399E-6</v>
      </c>
      <c r="H2578" s="2">
        <f t="shared" si="204"/>
        <v>1.9954435347653671E-4</v>
      </c>
    </row>
    <row r="2579" spans="1:8" x14ac:dyDescent="0.25">
      <c r="A2579" s="1">
        <v>41054</v>
      </c>
      <c r="B2579">
        <v>3105.0017090000001</v>
      </c>
      <c r="C2579">
        <v>4.4251949999999998E-3</v>
      </c>
      <c r="D2579" s="2">
        <f t="shared" si="200"/>
        <v>4.1269079006176932E-3</v>
      </c>
      <c r="E2579" s="2">
        <f t="shared" si="201"/>
        <v>1.7031368820180736E-5</v>
      </c>
      <c r="F2579" s="2">
        <f t="shared" si="202"/>
        <v>2.622849111542769E-5</v>
      </c>
      <c r="G2579" s="2">
        <f t="shared" si="203"/>
        <v>1.9071468863767182E-4</v>
      </c>
      <c r="H2579" s="2">
        <f t="shared" si="204"/>
        <v>1.5682455205281399E-6</v>
      </c>
    </row>
    <row r="2580" spans="1:8" x14ac:dyDescent="0.25">
      <c r="A2580" s="1">
        <v>41053</v>
      </c>
      <c r="B2580">
        <v>3153.5690920000002</v>
      </c>
      <c r="C2580">
        <v>-4.9446029999999997E-3</v>
      </c>
      <c r="D2580" s="2">
        <f t="shared" si="200"/>
        <v>-5.2428900993823063E-3</v>
      </c>
      <c r="E2580" s="2">
        <f t="shared" si="201"/>
        <v>2.7487896594201009E-5</v>
      </c>
      <c r="F2580" s="2">
        <f t="shared" si="202"/>
        <v>1.7031368820180736E-5</v>
      </c>
      <c r="G2580" s="2">
        <f t="shared" si="203"/>
        <v>2.622849111542769E-5</v>
      </c>
      <c r="H2580" s="2">
        <f t="shared" si="204"/>
        <v>1.9071468863767182E-4</v>
      </c>
    </row>
    <row r="2581" spans="1:8" x14ac:dyDescent="0.25">
      <c r="A2581" s="1">
        <v>41052</v>
      </c>
      <c r="B2581">
        <v>3179.3823240000002</v>
      </c>
      <c r="C2581">
        <v>-6.0484429999999997E-3</v>
      </c>
      <c r="D2581" s="2">
        <f t="shared" si="200"/>
        <v>-6.3467300993823063E-3</v>
      </c>
      <c r="E2581" s="2">
        <f t="shared" si="201"/>
        <v>4.0280982954405337E-5</v>
      </c>
      <c r="F2581" s="2">
        <f t="shared" si="202"/>
        <v>2.7487896594201009E-5</v>
      </c>
      <c r="G2581" s="2">
        <f t="shared" si="203"/>
        <v>1.7031368820180736E-5</v>
      </c>
      <c r="H2581" s="2">
        <f t="shared" si="204"/>
        <v>2.622849111542769E-5</v>
      </c>
    </row>
    <row r="2582" spans="1:8" x14ac:dyDescent="0.25">
      <c r="A2582" s="1">
        <v>41051</v>
      </c>
      <c r="B2582">
        <v>3139.1127929999998</v>
      </c>
      <c r="C2582">
        <v>8.9379699999999999E-4</v>
      </c>
      <c r="D2582" s="2">
        <f t="shared" si="200"/>
        <v>5.9550990061769341E-4</v>
      </c>
      <c r="E2582" s="2">
        <f t="shared" si="201"/>
        <v>3.5463204173369511E-7</v>
      </c>
      <c r="F2582" s="2">
        <f t="shared" si="202"/>
        <v>4.0280982954405337E-5</v>
      </c>
      <c r="G2582" s="2">
        <f t="shared" si="203"/>
        <v>2.7487896594201009E-5</v>
      </c>
      <c r="H2582" s="2">
        <f t="shared" si="204"/>
        <v>1.7031368820180736E-5</v>
      </c>
    </row>
    <row r="2583" spans="1:8" x14ac:dyDescent="0.25">
      <c r="A2583" s="1">
        <v>41050</v>
      </c>
      <c r="B2583">
        <v>3151.719482</v>
      </c>
      <c r="C2583">
        <v>1.5169013E-2</v>
      </c>
      <c r="D2583" s="2">
        <f t="shared" si="200"/>
        <v>1.4870725900617693E-2</v>
      </c>
      <c r="E2583" s="2">
        <f t="shared" si="201"/>
        <v>2.2113848881130188E-4</v>
      </c>
      <c r="F2583" s="2">
        <f t="shared" si="202"/>
        <v>3.5463204173369511E-7</v>
      </c>
      <c r="G2583" s="2">
        <f t="shared" si="203"/>
        <v>4.0280982954405337E-5</v>
      </c>
      <c r="H2583" s="2">
        <f t="shared" si="204"/>
        <v>2.7487896594201009E-5</v>
      </c>
    </row>
    <row r="2584" spans="1:8" x14ac:dyDescent="0.25">
      <c r="A2584" s="1">
        <v>41047</v>
      </c>
      <c r="B2584">
        <v>3164.7062989999999</v>
      </c>
      <c r="C2584">
        <v>-2.7809835000000001E-2</v>
      </c>
      <c r="D2584" s="2">
        <f t="shared" si="200"/>
        <v>-2.8108122099382307E-2</v>
      </c>
      <c r="E2584" s="2">
        <f t="shared" si="201"/>
        <v>7.9006652795378406E-4</v>
      </c>
      <c r="F2584" s="2">
        <f t="shared" si="202"/>
        <v>2.2113848881130188E-4</v>
      </c>
      <c r="G2584" s="2">
        <f t="shared" si="203"/>
        <v>3.5463204173369511E-7</v>
      </c>
      <c r="H2584" s="2">
        <f t="shared" si="204"/>
        <v>4.0280982954405337E-5</v>
      </c>
    </row>
    <row r="2585" spans="1:8" x14ac:dyDescent="0.25">
      <c r="A2585" s="1">
        <v>41046</v>
      </c>
      <c r="B2585">
        <v>3169.7448730000001</v>
      </c>
      <c r="C2585">
        <v>3.0927752999999999E-2</v>
      </c>
      <c r="D2585" s="2">
        <f t="shared" si="200"/>
        <v>3.0629465900617693E-2</v>
      </c>
      <c r="E2585" s="2">
        <f t="shared" si="201"/>
        <v>9.3816418135710198E-4</v>
      </c>
      <c r="F2585" s="2">
        <f t="shared" si="202"/>
        <v>7.9006652795378406E-4</v>
      </c>
      <c r="G2585" s="2">
        <f t="shared" si="203"/>
        <v>2.2113848881130188E-4</v>
      </c>
      <c r="H2585" s="2">
        <f t="shared" si="204"/>
        <v>3.5463204173369511E-7</v>
      </c>
    </row>
    <row r="2586" spans="1:8" x14ac:dyDescent="0.25">
      <c r="A2586" s="1">
        <v>41045</v>
      </c>
      <c r="B2586">
        <v>3153.6689449999999</v>
      </c>
      <c r="C2586">
        <v>-2.3009287E-2</v>
      </c>
      <c r="D2586" s="2">
        <f t="shared" si="200"/>
        <v>-2.3307574099382306E-2</v>
      </c>
      <c r="E2586" s="2">
        <f t="shared" si="201"/>
        <v>5.4324301039819685E-4</v>
      </c>
      <c r="F2586" s="2">
        <f t="shared" si="202"/>
        <v>9.3816418135710198E-4</v>
      </c>
      <c r="G2586" s="2">
        <f t="shared" si="203"/>
        <v>7.9006652795378406E-4</v>
      </c>
      <c r="H2586" s="2">
        <f t="shared" si="204"/>
        <v>2.2113848881130188E-4</v>
      </c>
    </row>
    <row r="2587" spans="1:8" x14ac:dyDescent="0.25">
      <c r="A2587" s="1">
        <v>41044</v>
      </c>
      <c r="B2587">
        <v>3168.4453130000002</v>
      </c>
      <c r="C2587">
        <v>-2.1105966E-2</v>
      </c>
      <c r="D2587" s="2">
        <f t="shared" si="200"/>
        <v>-2.1404253099382306E-2</v>
      </c>
      <c r="E2587" s="2">
        <f t="shared" si="201"/>
        <v>4.5814205074241703E-4</v>
      </c>
      <c r="F2587" s="2">
        <f t="shared" si="202"/>
        <v>5.4324301039819685E-4</v>
      </c>
      <c r="G2587" s="2">
        <f t="shared" si="203"/>
        <v>9.3816418135710198E-4</v>
      </c>
      <c r="H2587" s="2">
        <f t="shared" si="204"/>
        <v>7.9006652795378406E-4</v>
      </c>
    </row>
    <row r="2588" spans="1:8" x14ac:dyDescent="0.25">
      <c r="A2588" s="1">
        <v>41043</v>
      </c>
      <c r="B2588">
        <v>3185.5510250000002</v>
      </c>
      <c r="C2588">
        <v>-1.4552373E-2</v>
      </c>
      <c r="D2588" s="2">
        <f t="shared" si="200"/>
        <v>-1.4850660099382308E-2</v>
      </c>
      <c r="E2588" s="2">
        <f t="shared" si="201"/>
        <v>2.2054210538738573E-4</v>
      </c>
      <c r="F2588" s="2">
        <f t="shared" si="202"/>
        <v>4.5814205074241703E-4</v>
      </c>
      <c r="G2588" s="2">
        <f t="shared" si="203"/>
        <v>5.4324301039819685E-4</v>
      </c>
      <c r="H2588" s="2">
        <f t="shared" si="204"/>
        <v>9.3816418135710198E-4</v>
      </c>
    </row>
    <row r="2589" spans="1:8" x14ac:dyDescent="0.25">
      <c r="A2589" s="1">
        <v>41040</v>
      </c>
      <c r="B2589">
        <v>3194.6484380000002</v>
      </c>
      <c r="C2589">
        <v>-6.5621710000000003E-3</v>
      </c>
      <c r="D2589" s="2">
        <f t="shared" si="200"/>
        <v>-6.8604580993823069E-3</v>
      </c>
      <c r="E2589" s="2">
        <f t="shared" si="201"/>
        <v>4.7065885333380294E-5</v>
      </c>
      <c r="F2589" s="2">
        <f t="shared" si="202"/>
        <v>2.2054210538738573E-4</v>
      </c>
      <c r="G2589" s="2">
        <f t="shared" si="203"/>
        <v>4.5814205074241703E-4</v>
      </c>
      <c r="H2589" s="2">
        <f t="shared" si="204"/>
        <v>5.4324301039819685E-4</v>
      </c>
    </row>
    <row r="2590" spans="1:8" x14ac:dyDescent="0.25">
      <c r="A2590" s="1">
        <v>41039</v>
      </c>
      <c r="B2590">
        <v>3206.1655270000001</v>
      </c>
      <c r="C2590">
        <v>-4.3605629999999996E-3</v>
      </c>
      <c r="D2590" s="2">
        <f t="shared" si="200"/>
        <v>-4.6588500993823062E-3</v>
      </c>
      <c r="E2590" s="2">
        <f t="shared" si="201"/>
        <v>2.1704884248514522E-5</v>
      </c>
      <c r="F2590" s="2">
        <f t="shared" si="202"/>
        <v>4.7065885333380294E-5</v>
      </c>
      <c r="G2590" s="2">
        <f t="shared" si="203"/>
        <v>2.2054210538738573E-4</v>
      </c>
      <c r="H2590" s="2">
        <f t="shared" si="204"/>
        <v>4.5814205074241703E-4</v>
      </c>
    </row>
    <row r="2591" spans="1:8" x14ac:dyDescent="0.25">
      <c r="A2591" s="1">
        <v>41038</v>
      </c>
      <c r="B2591">
        <v>3222.5314939999998</v>
      </c>
      <c r="C2591">
        <v>-5.2157690000000003E-3</v>
      </c>
      <c r="D2591" s="2">
        <f t="shared" si="200"/>
        <v>-5.5140560993823069E-3</v>
      </c>
      <c r="E2591" s="2">
        <f t="shared" si="201"/>
        <v>3.040481466713522E-5</v>
      </c>
      <c r="F2591" s="2">
        <f t="shared" si="202"/>
        <v>2.1704884248514522E-5</v>
      </c>
      <c r="G2591" s="2">
        <f t="shared" si="203"/>
        <v>4.7065885333380294E-5</v>
      </c>
      <c r="H2591" s="2">
        <f t="shared" si="204"/>
        <v>2.2054210538738573E-4</v>
      </c>
    </row>
    <row r="2592" spans="1:8" x14ac:dyDescent="0.25">
      <c r="A2592" s="1">
        <v>41037</v>
      </c>
      <c r="B2592">
        <v>3261.3012699999999</v>
      </c>
      <c r="C2592">
        <v>2.3931579999999998E-3</v>
      </c>
      <c r="D2592" s="2">
        <f t="shared" si="200"/>
        <v>2.0948709006176932E-3</v>
      </c>
      <c r="E2592" s="2">
        <f t="shared" si="201"/>
        <v>4.3884840902547851E-6</v>
      </c>
      <c r="F2592" s="2">
        <f t="shared" si="202"/>
        <v>3.040481466713522E-5</v>
      </c>
      <c r="G2592" s="2">
        <f t="shared" si="203"/>
        <v>2.1704884248514522E-5</v>
      </c>
      <c r="H2592" s="2">
        <f t="shared" si="204"/>
        <v>4.7065885333380294E-5</v>
      </c>
    </row>
    <row r="2593" spans="1:8" x14ac:dyDescent="0.25">
      <c r="A2593" s="1">
        <v>41036</v>
      </c>
      <c r="B2593">
        <v>3269.4692380000001</v>
      </c>
      <c r="C2593">
        <v>-1.2923028E-2</v>
      </c>
      <c r="D2593" s="2">
        <f t="shared" si="200"/>
        <v>-1.3221315099382307E-2</v>
      </c>
      <c r="E2593" s="2">
        <f t="shared" si="201"/>
        <v>1.7480317295715458E-4</v>
      </c>
      <c r="F2593" s="2">
        <f t="shared" si="202"/>
        <v>4.3884840902547851E-6</v>
      </c>
      <c r="G2593" s="2">
        <f t="shared" si="203"/>
        <v>3.040481466713522E-5</v>
      </c>
      <c r="H2593" s="2">
        <f t="shared" si="204"/>
        <v>2.1704884248514522E-5</v>
      </c>
    </row>
    <row r="2594" spans="1:8" x14ac:dyDescent="0.25">
      <c r="A2594" s="1">
        <v>41033</v>
      </c>
      <c r="B2594">
        <v>3260.8813479999999</v>
      </c>
      <c r="C2594">
        <v>-5.3974700000000003E-4</v>
      </c>
      <c r="D2594" s="2">
        <f t="shared" si="200"/>
        <v>-8.3803409938230673E-4</v>
      </c>
      <c r="E2594" s="2">
        <f t="shared" si="201"/>
        <v>7.0230115172751393E-7</v>
      </c>
      <c r="F2594" s="2">
        <f t="shared" si="202"/>
        <v>1.7480317295715458E-4</v>
      </c>
      <c r="G2594" s="2">
        <f t="shared" si="203"/>
        <v>4.3884840902547851E-6</v>
      </c>
      <c r="H2594" s="2">
        <f t="shared" si="204"/>
        <v>3.040481466713522E-5</v>
      </c>
    </row>
    <row r="2595" spans="1:8" x14ac:dyDescent="0.25">
      <c r="A2595" s="1">
        <v>41032</v>
      </c>
      <c r="B2595">
        <v>3257.6823730000001</v>
      </c>
      <c r="C2595">
        <v>1.3594749999999999E-2</v>
      </c>
      <c r="D2595" s="2">
        <f t="shared" si="200"/>
        <v>1.3296462900617692E-2</v>
      </c>
      <c r="E2595" s="2">
        <f t="shared" si="201"/>
        <v>1.7679592566750263E-4</v>
      </c>
      <c r="F2595" s="2">
        <f t="shared" si="202"/>
        <v>7.0230115172751393E-7</v>
      </c>
      <c r="G2595" s="2">
        <f t="shared" si="203"/>
        <v>1.7480317295715458E-4</v>
      </c>
      <c r="H2595" s="2">
        <f t="shared" si="204"/>
        <v>4.3884840902547851E-6</v>
      </c>
    </row>
    <row r="2596" spans="1:8" x14ac:dyDescent="0.25">
      <c r="A2596" s="1">
        <v>41031</v>
      </c>
      <c r="B2596">
        <v>3289.3442380000001</v>
      </c>
      <c r="C2596">
        <v>5.0116450000000003E-3</v>
      </c>
      <c r="D2596" s="2">
        <f t="shared" si="200"/>
        <v>4.7133579006176938E-3</v>
      </c>
      <c r="E2596" s="2">
        <f t="shared" si="201"/>
        <v>2.2215742699315232E-5</v>
      </c>
      <c r="F2596" s="2">
        <f t="shared" si="202"/>
        <v>1.7679592566750263E-4</v>
      </c>
      <c r="G2596" s="2">
        <f t="shared" si="203"/>
        <v>7.0230115172751393E-7</v>
      </c>
      <c r="H2596" s="2">
        <f t="shared" si="204"/>
        <v>1.7480317295715458E-4</v>
      </c>
    </row>
    <row r="2597" spans="1:8" x14ac:dyDescent="0.25">
      <c r="A2597" s="1">
        <v>41029</v>
      </c>
      <c r="B2597">
        <v>3293.463135</v>
      </c>
      <c r="C2597">
        <v>6.4888510000000003E-3</v>
      </c>
      <c r="D2597" s="2">
        <f t="shared" si="200"/>
        <v>6.1905639006176938E-3</v>
      </c>
      <c r="E2597" s="2">
        <f t="shared" si="201"/>
        <v>3.8323081407630954E-5</v>
      </c>
      <c r="F2597" s="2">
        <f t="shared" si="202"/>
        <v>2.2215742699315232E-5</v>
      </c>
      <c r="G2597" s="2">
        <f t="shared" si="203"/>
        <v>1.7679592566750263E-4</v>
      </c>
      <c r="H2597" s="2">
        <f t="shared" si="204"/>
        <v>7.0230115172751393E-7</v>
      </c>
    </row>
    <row r="2598" spans="1:8" x14ac:dyDescent="0.25">
      <c r="A2598" s="1">
        <v>41026</v>
      </c>
      <c r="B2598">
        <v>3280.0065920000002</v>
      </c>
      <c r="C2598">
        <v>-9.6111570000000004E-3</v>
      </c>
      <c r="D2598" s="2">
        <f t="shared" si="200"/>
        <v>-9.9094440993823078E-3</v>
      </c>
      <c r="E2598" s="2">
        <f t="shared" si="201"/>
        <v>9.8197082358782834E-5</v>
      </c>
      <c r="F2598" s="2">
        <f t="shared" si="202"/>
        <v>3.8323081407630954E-5</v>
      </c>
      <c r="G2598" s="2">
        <f t="shared" si="203"/>
        <v>2.2215742699315232E-5</v>
      </c>
      <c r="H2598" s="2">
        <f t="shared" si="204"/>
        <v>1.7679592566750263E-4</v>
      </c>
    </row>
    <row r="2599" spans="1:8" x14ac:dyDescent="0.25">
      <c r="A2599" s="1">
        <v>41025</v>
      </c>
      <c r="B2599">
        <v>3278.3869629999999</v>
      </c>
      <c r="C2599">
        <v>2.7111209999999999E-3</v>
      </c>
      <c r="D2599" s="2">
        <f t="shared" si="200"/>
        <v>2.4128339006176933E-3</v>
      </c>
      <c r="E2599" s="2">
        <f t="shared" si="201"/>
        <v>5.8217674319699925E-6</v>
      </c>
      <c r="F2599" s="2">
        <f t="shared" si="202"/>
        <v>9.8197082358782834E-5</v>
      </c>
      <c r="G2599" s="2">
        <f t="shared" si="203"/>
        <v>3.8323081407630954E-5</v>
      </c>
      <c r="H2599" s="2">
        <f t="shared" si="204"/>
        <v>2.2215742699315232E-5</v>
      </c>
    </row>
    <row r="2600" spans="1:8" x14ac:dyDescent="0.25">
      <c r="A2600" s="1">
        <v>41024</v>
      </c>
      <c r="B2600">
        <v>3274.9880370000001</v>
      </c>
      <c r="C2600">
        <v>6.7936489999999997E-3</v>
      </c>
      <c r="D2600" s="2">
        <f t="shared" si="200"/>
        <v>6.4953619006176931E-3</v>
      </c>
      <c r="E2600" s="2">
        <f t="shared" si="201"/>
        <v>4.2189726219995888E-5</v>
      </c>
      <c r="F2600" s="2">
        <f t="shared" si="202"/>
        <v>5.8217674319699925E-6</v>
      </c>
      <c r="G2600" s="2">
        <f t="shared" si="203"/>
        <v>9.8197082358782834E-5</v>
      </c>
      <c r="H2600" s="2">
        <f t="shared" si="204"/>
        <v>3.8323081407630954E-5</v>
      </c>
    </row>
    <row r="2601" spans="1:8" x14ac:dyDescent="0.25">
      <c r="A2601" s="1">
        <v>41023</v>
      </c>
      <c r="B2601">
        <v>3327.5241700000001</v>
      </c>
      <c r="C2601">
        <v>1.2600739999999999E-3</v>
      </c>
      <c r="D2601" s="2">
        <f t="shared" si="200"/>
        <v>9.6178690061769333E-4</v>
      </c>
      <c r="E2601" s="2">
        <f t="shared" si="201"/>
        <v>9.2503404219978867E-7</v>
      </c>
      <c r="F2601" s="2">
        <f t="shared" si="202"/>
        <v>4.2189726219995888E-5</v>
      </c>
      <c r="G2601" s="2">
        <f t="shared" si="203"/>
        <v>5.8217674319699925E-6</v>
      </c>
      <c r="H2601" s="2">
        <f t="shared" si="204"/>
        <v>9.8197082358782834E-5</v>
      </c>
    </row>
    <row r="2602" spans="1:8" x14ac:dyDescent="0.25">
      <c r="A2602" s="1">
        <v>41022</v>
      </c>
      <c r="B2602">
        <v>3331.6733399999998</v>
      </c>
      <c r="C2602">
        <v>1.284964E-3</v>
      </c>
      <c r="D2602" s="2">
        <f t="shared" si="200"/>
        <v>9.866769006176934E-4</v>
      </c>
      <c r="E2602" s="2">
        <f t="shared" si="201"/>
        <v>9.7353130621253765E-7</v>
      </c>
      <c r="F2602" s="2">
        <f t="shared" si="202"/>
        <v>9.2503404219978867E-7</v>
      </c>
      <c r="G2602" s="2">
        <f t="shared" si="203"/>
        <v>4.2189726219995888E-5</v>
      </c>
      <c r="H2602" s="2">
        <f t="shared" si="204"/>
        <v>5.8217674319699925E-6</v>
      </c>
    </row>
    <row r="2603" spans="1:8" x14ac:dyDescent="0.25">
      <c r="A2603" s="1">
        <v>41019</v>
      </c>
      <c r="B2603">
        <v>3322.2458499999998</v>
      </c>
      <c r="C2603">
        <v>-3.2565720000000001E-3</v>
      </c>
      <c r="D2603" s="2">
        <f t="shared" si="200"/>
        <v>-3.5548590993823067E-3</v>
      </c>
      <c r="E2603" s="2">
        <f t="shared" si="201"/>
        <v>1.2637023216461185E-5</v>
      </c>
      <c r="F2603" s="2">
        <f t="shared" si="202"/>
        <v>9.7353130621253765E-7</v>
      </c>
      <c r="G2603" s="2">
        <f t="shared" si="203"/>
        <v>9.2503404219978867E-7</v>
      </c>
      <c r="H2603" s="2">
        <f t="shared" si="204"/>
        <v>4.2189726219995888E-5</v>
      </c>
    </row>
    <row r="2604" spans="1:8" x14ac:dyDescent="0.25">
      <c r="A2604" s="1">
        <v>41018</v>
      </c>
      <c r="B2604">
        <v>3341.1308589999999</v>
      </c>
      <c r="C2604">
        <v>-2.4944899999999998E-3</v>
      </c>
      <c r="D2604" s="2">
        <f t="shared" si="200"/>
        <v>-2.7927770993823064E-3</v>
      </c>
      <c r="E2604" s="2">
        <f t="shared" si="201"/>
        <v>7.7996039268342494E-6</v>
      </c>
      <c r="F2604" s="2">
        <f t="shared" si="202"/>
        <v>1.2637023216461185E-5</v>
      </c>
      <c r="G2604" s="2">
        <f t="shared" si="203"/>
        <v>9.7353130621253765E-7</v>
      </c>
      <c r="H2604" s="2">
        <f t="shared" si="204"/>
        <v>9.2503404219978867E-7</v>
      </c>
    </row>
    <row r="2605" spans="1:8" x14ac:dyDescent="0.25">
      <c r="A2605" s="1">
        <v>41017</v>
      </c>
      <c r="B2605">
        <v>3372.7429200000001</v>
      </c>
      <c r="C2605">
        <v>5.592044E-3</v>
      </c>
      <c r="D2605" s="2">
        <f t="shared" si="200"/>
        <v>5.2937569006176934E-3</v>
      </c>
      <c r="E2605" s="2">
        <f t="shared" si="201"/>
        <v>2.8023862122837447E-5</v>
      </c>
      <c r="F2605" s="2">
        <f t="shared" si="202"/>
        <v>7.7996039268342494E-6</v>
      </c>
      <c r="G2605" s="2">
        <f t="shared" si="203"/>
        <v>1.2637023216461185E-5</v>
      </c>
      <c r="H2605" s="2">
        <f t="shared" si="204"/>
        <v>9.7353130621253765E-7</v>
      </c>
    </row>
    <row r="2606" spans="1:8" x14ac:dyDescent="0.25">
      <c r="A2606" s="1">
        <v>41016</v>
      </c>
      <c r="B2606">
        <v>3391.8876949999999</v>
      </c>
      <c r="C2606">
        <v>7.7510490000000003E-3</v>
      </c>
      <c r="D2606" s="2">
        <f t="shared" si="200"/>
        <v>7.4527619006176937E-3</v>
      </c>
      <c r="E2606" s="2">
        <f t="shared" si="201"/>
        <v>5.5543659947298659E-5</v>
      </c>
      <c r="F2606" s="2">
        <f t="shared" si="202"/>
        <v>2.8023862122837447E-5</v>
      </c>
      <c r="G2606" s="2">
        <f t="shared" si="203"/>
        <v>7.7996039268342494E-6</v>
      </c>
      <c r="H2606" s="2">
        <f t="shared" si="204"/>
        <v>1.2637023216461185E-5</v>
      </c>
    </row>
    <row r="2607" spans="1:8" x14ac:dyDescent="0.25">
      <c r="A2607" s="1">
        <v>41015</v>
      </c>
      <c r="B2607">
        <v>3421.0302729999999</v>
      </c>
      <c r="C2607">
        <v>3.9473240000000003E-3</v>
      </c>
      <c r="D2607" s="2">
        <f t="shared" si="200"/>
        <v>3.6490369006176937E-3</v>
      </c>
      <c r="E2607" s="2">
        <f t="shared" si="201"/>
        <v>1.3315470302069584E-5</v>
      </c>
      <c r="F2607" s="2">
        <f t="shared" si="202"/>
        <v>5.5543659947298659E-5</v>
      </c>
      <c r="G2607" s="2">
        <f t="shared" si="203"/>
        <v>2.8023862122837447E-5</v>
      </c>
      <c r="H2607" s="2">
        <f t="shared" si="204"/>
        <v>7.7996039268342494E-6</v>
      </c>
    </row>
    <row r="2608" spans="1:8" x14ac:dyDescent="0.25">
      <c r="A2608" s="1">
        <v>41012</v>
      </c>
      <c r="B2608">
        <v>3446.7138669999999</v>
      </c>
      <c r="C2608">
        <v>9.9605370000000002E-3</v>
      </c>
      <c r="D2608" s="2">
        <f t="shared" si="200"/>
        <v>9.6622499006176928E-3</v>
      </c>
      <c r="E2608" s="2">
        <f t="shared" si="201"/>
        <v>9.335907314198662E-5</v>
      </c>
      <c r="F2608" s="2">
        <f t="shared" si="202"/>
        <v>1.3315470302069584E-5</v>
      </c>
      <c r="G2608" s="2">
        <f t="shared" si="203"/>
        <v>5.5543659947298659E-5</v>
      </c>
      <c r="H2608" s="2">
        <f t="shared" si="204"/>
        <v>2.8023862122837447E-5</v>
      </c>
    </row>
    <row r="2609" spans="1:8" x14ac:dyDescent="0.25">
      <c r="A2609" s="1">
        <v>41011</v>
      </c>
      <c r="B2609">
        <v>3398.0161130000001</v>
      </c>
      <c r="C2609">
        <v>5.8305850000000001E-3</v>
      </c>
      <c r="D2609" s="2">
        <f t="shared" si="200"/>
        <v>5.5322979006176935E-3</v>
      </c>
      <c r="E2609" s="2">
        <f t="shared" si="201"/>
        <v>3.060632006117894E-5</v>
      </c>
      <c r="F2609" s="2">
        <f t="shared" si="202"/>
        <v>9.335907314198662E-5</v>
      </c>
      <c r="G2609" s="2">
        <f t="shared" si="203"/>
        <v>1.3315470302069584E-5</v>
      </c>
      <c r="H2609" s="2">
        <f t="shared" si="204"/>
        <v>5.5543659947298659E-5</v>
      </c>
    </row>
    <row r="2610" spans="1:8" x14ac:dyDescent="0.25">
      <c r="A2610" s="1">
        <v>41010</v>
      </c>
      <c r="B2610">
        <v>3395.1669919999999</v>
      </c>
      <c r="C2610">
        <v>-9.6623499999999997E-4</v>
      </c>
      <c r="D2610" s="2">
        <f t="shared" si="200"/>
        <v>-1.2645220993823065E-3</v>
      </c>
      <c r="E2610" s="2">
        <f t="shared" si="201"/>
        <v>1.599016139826236E-6</v>
      </c>
      <c r="F2610" s="2">
        <f t="shared" si="202"/>
        <v>3.060632006117894E-5</v>
      </c>
      <c r="G2610" s="2">
        <f t="shared" si="203"/>
        <v>9.335907314198662E-5</v>
      </c>
      <c r="H2610" s="2">
        <f t="shared" si="204"/>
        <v>1.3315470302069584E-5</v>
      </c>
    </row>
    <row r="2611" spans="1:8" x14ac:dyDescent="0.25">
      <c r="A2611" s="1">
        <v>41009</v>
      </c>
      <c r="B2611">
        <v>3370.2631839999999</v>
      </c>
      <c r="C2611">
        <v>-3.3057220000000001E-3</v>
      </c>
      <c r="D2611" s="2">
        <f t="shared" si="200"/>
        <v>-3.6040090993823067E-3</v>
      </c>
      <c r="E2611" s="2">
        <f t="shared" si="201"/>
        <v>1.2988881588430465E-5</v>
      </c>
      <c r="F2611" s="2">
        <f t="shared" si="202"/>
        <v>1.599016139826236E-6</v>
      </c>
      <c r="G2611" s="2">
        <f t="shared" si="203"/>
        <v>3.060632006117894E-5</v>
      </c>
      <c r="H2611" s="2">
        <f t="shared" si="204"/>
        <v>9.335907314198662E-5</v>
      </c>
    </row>
    <row r="2612" spans="1:8" x14ac:dyDescent="0.25">
      <c r="A2612" s="1">
        <v>41003</v>
      </c>
      <c r="B2612">
        <v>3380.970703</v>
      </c>
      <c r="C2612">
        <v>-3.4788509999999998E-3</v>
      </c>
      <c r="D2612" s="2">
        <f t="shared" si="200"/>
        <v>-3.7771380993823064E-3</v>
      </c>
      <c r="E2612" s="2">
        <f t="shared" si="201"/>
        <v>1.4266772221805381E-5</v>
      </c>
      <c r="F2612" s="2">
        <f t="shared" si="202"/>
        <v>1.2988881588430465E-5</v>
      </c>
      <c r="G2612" s="2">
        <f t="shared" si="203"/>
        <v>1.599016139826236E-6</v>
      </c>
      <c r="H2612" s="2">
        <f t="shared" si="204"/>
        <v>3.060632006117894E-5</v>
      </c>
    </row>
    <row r="2613" spans="1:8" x14ac:dyDescent="0.25">
      <c r="A2613" s="1">
        <v>41002</v>
      </c>
      <c r="B2613">
        <v>3385.1496579999998</v>
      </c>
      <c r="C2613">
        <v>-1.069704E-2</v>
      </c>
      <c r="D2613" s="2">
        <f t="shared" si="200"/>
        <v>-1.0995327099382307E-2</v>
      </c>
      <c r="E2613" s="2">
        <f t="shared" si="201"/>
        <v>1.2089721802241093E-4</v>
      </c>
      <c r="F2613" s="2">
        <f t="shared" si="202"/>
        <v>1.4266772221805381E-5</v>
      </c>
      <c r="G2613" s="2">
        <f t="shared" si="203"/>
        <v>1.2988881588430465E-5</v>
      </c>
      <c r="H2613" s="2">
        <f t="shared" si="204"/>
        <v>1.599016139826236E-6</v>
      </c>
    </row>
    <row r="2614" spans="1:8" x14ac:dyDescent="0.25">
      <c r="A2614" s="1">
        <v>41001</v>
      </c>
      <c r="B2614">
        <v>3357.8364259999998</v>
      </c>
      <c r="C2614">
        <v>6.1255200000000004E-4</v>
      </c>
      <c r="D2614" s="2">
        <f t="shared" si="200"/>
        <v>3.142649006176934E-4</v>
      </c>
      <c r="E2614" s="2">
        <f t="shared" si="201"/>
        <v>9.8762427760248713E-8</v>
      </c>
      <c r="F2614" s="2">
        <f t="shared" si="202"/>
        <v>1.2089721802241093E-4</v>
      </c>
      <c r="G2614" s="2">
        <f t="shared" si="203"/>
        <v>1.4266772221805381E-5</v>
      </c>
      <c r="H2614" s="2">
        <f t="shared" si="204"/>
        <v>1.2988881588430465E-5</v>
      </c>
    </row>
    <row r="2615" spans="1:8" x14ac:dyDescent="0.25">
      <c r="A2615" s="1">
        <v>40998</v>
      </c>
      <c r="B2615">
        <v>3338.9714359999998</v>
      </c>
      <c r="C2615">
        <v>4.4127869999999996E-3</v>
      </c>
      <c r="D2615" s="2">
        <f t="shared" si="200"/>
        <v>4.114499900617693E-3</v>
      </c>
      <c r="E2615" s="2">
        <f t="shared" si="201"/>
        <v>1.6929109432183005E-5</v>
      </c>
      <c r="F2615" s="2">
        <f t="shared" si="202"/>
        <v>9.8762427760248713E-8</v>
      </c>
      <c r="G2615" s="2">
        <f t="shared" si="203"/>
        <v>1.2089721802241093E-4</v>
      </c>
      <c r="H2615" s="2">
        <f t="shared" si="204"/>
        <v>1.4266772221805381E-5</v>
      </c>
    </row>
    <row r="2616" spans="1:8" x14ac:dyDescent="0.25">
      <c r="A2616" s="1">
        <v>40997</v>
      </c>
      <c r="B2616">
        <v>3334.8725589999999</v>
      </c>
      <c r="C2616">
        <v>3.463093E-3</v>
      </c>
      <c r="D2616" s="2">
        <f t="shared" si="200"/>
        <v>3.1648059006176934E-3</v>
      </c>
      <c r="E2616" s="2">
        <f t="shared" si="201"/>
        <v>1.001599638858457E-5</v>
      </c>
      <c r="F2616" s="2">
        <f t="shared" si="202"/>
        <v>1.6929109432183005E-5</v>
      </c>
      <c r="G2616" s="2">
        <f t="shared" si="203"/>
        <v>9.8762427760248713E-8</v>
      </c>
      <c r="H2616" s="2">
        <f t="shared" si="204"/>
        <v>1.2089721802241093E-4</v>
      </c>
    </row>
    <row r="2617" spans="1:8" x14ac:dyDescent="0.25">
      <c r="A2617" s="1">
        <v>40996</v>
      </c>
      <c r="B2617">
        <v>3321.4460450000001</v>
      </c>
      <c r="C2617">
        <v>-2.057943E-3</v>
      </c>
      <c r="D2617" s="2">
        <f t="shared" si="200"/>
        <v>-2.3562300993823066E-3</v>
      </c>
      <c r="E2617" s="2">
        <f t="shared" si="201"/>
        <v>5.5518202812351543E-6</v>
      </c>
      <c r="F2617" s="2">
        <f t="shared" si="202"/>
        <v>1.001599638858457E-5</v>
      </c>
      <c r="G2617" s="2">
        <f t="shared" si="203"/>
        <v>1.6929109432183005E-5</v>
      </c>
      <c r="H2617" s="2">
        <f t="shared" si="204"/>
        <v>9.8762427760248713E-8</v>
      </c>
    </row>
    <row r="2618" spans="1:8" x14ac:dyDescent="0.25">
      <c r="A2618" s="1">
        <v>40995</v>
      </c>
      <c r="B2618">
        <v>3313.9880370000001</v>
      </c>
      <c r="C2618">
        <v>9.5907490000000008E-3</v>
      </c>
      <c r="D2618" s="2">
        <f t="shared" si="200"/>
        <v>9.2924619006176934E-3</v>
      </c>
      <c r="E2618" s="2">
        <f t="shared" si="201"/>
        <v>8.6349848174431388E-5</v>
      </c>
      <c r="F2618" s="2">
        <f t="shared" si="202"/>
        <v>5.5518202812351543E-6</v>
      </c>
      <c r="G2618" s="2">
        <f t="shared" si="203"/>
        <v>1.001599638858457E-5</v>
      </c>
      <c r="H2618" s="2">
        <f t="shared" si="204"/>
        <v>1.6929109432183005E-5</v>
      </c>
    </row>
    <row r="2619" spans="1:8" x14ac:dyDescent="0.25">
      <c r="A2619" s="1">
        <v>40994</v>
      </c>
      <c r="B2619">
        <v>3305.5798340000001</v>
      </c>
      <c r="C2619">
        <v>-2.543656E-3</v>
      </c>
      <c r="D2619" s="2">
        <f t="shared" si="200"/>
        <v>-2.8419430993823066E-3</v>
      </c>
      <c r="E2619" s="2">
        <f t="shared" si="201"/>
        <v>8.0766405801267103E-6</v>
      </c>
      <c r="F2619" s="2">
        <f t="shared" si="202"/>
        <v>8.6349848174431388E-5</v>
      </c>
      <c r="G2619" s="2">
        <f t="shared" si="203"/>
        <v>5.5518202812351543E-6</v>
      </c>
      <c r="H2619" s="2">
        <f t="shared" si="204"/>
        <v>1.001599638858457E-5</v>
      </c>
    </row>
    <row r="2620" spans="1:8" x14ac:dyDescent="0.25">
      <c r="A2620" s="1">
        <v>40991</v>
      </c>
      <c r="B2620">
        <v>3314.6677249999998</v>
      </c>
      <c r="C2620">
        <v>-2.1422999999999999E-4</v>
      </c>
      <c r="D2620" s="2">
        <f t="shared" si="200"/>
        <v>-5.1251709938230662E-4</v>
      </c>
      <c r="E2620" s="2">
        <f t="shared" si="201"/>
        <v>2.6267377715925315E-7</v>
      </c>
      <c r="F2620" s="2">
        <f t="shared" si="202"/>
        <v>8.0766405801267103E-6</v>
      </c>
      <c r="G2620" s="2">
        <f t="shared" si="203"/>
        <v>8.6349848174431388E-5</v>
      </c>
      <c r="H2620" s="2">
        <f t="shared" si="204"/>
        <v>5.5518202812351543E-6</v>
      </c>
    </row>
    <row r="2621" spans="1:8" x14ac:dyDescent="0.25">
      <c r="A2621" s="1">
        <v>40990</v>
      </c>
      <c r="B2621">
        <v>3309.578857</v>
      </c>
      <c r="C2621">
        <v>1.106992E-3</v>
      </c>
      <c r="D2621" s="2">
        <f t="shared" si="200"/>
        <v>8.0870490061769342E-4</v>
      </c>
      <c r="E2621" s="2">
        <f t="shared" si="201"/>
        <v>6.5400361628307343E-7</v>
      </c>
      <c r="F2621" s="2">
        <f t="shared" si="202"/>
        <v>2.6267377715925315E-7</v>
      </c>
      <c r="G2621" s="2">
        <f t="shared" si="203"/>
        <v>8.0766405801267103E-6</v>
      </c>
      <c r="H2621" s="2">
        <f t="shared" si="204"/>
        <v>8.6349848174431388E-5</v>
      </c>
    </row>
    <row r="2622" spans="1:8" x14ac:dyDescent="0.25">
      <c r="A2622" s="1">
        <v>40989</v>
      </c>
      <c r="B2622">
        <v>3301.1311040000001</v>
      </c>
      <c r="C2622">
        <v>-1.2682433999999999E-2</v>
      </c>
      <c r="D2622" s="2">
        <f t="shared" si="200"/>
        <v>-1.2980721099382307E-2</v>
      </c>
      <c r="E2622" s="2">
        <f t="shared" si="201"/>
        <v>1.6849912025994901E-4</v>
      </c>
      <c r="F2622" s="2">
        <f t="shared" si="202"/>
        <v>6.5400361628307343E-7</v>
      </c>
      <c r="G2622" s="2">
        <f t="shared" si="203"/>
        <v>2.6267377715925315E-7</v>
      </c>
      <c r="H2622" s="2">
        <f t="shared" si="204"/>
        <v>8.0766405801267103E-6</v>
      </c>
    </row>
    <row r="2623" spans="1:8" x14ac:dyDescent="0.25">
      <c r="A2623" s="1">
        <v>40988</v>
      </c>
      <c r="B2623">
        <v>3337.8115229999999</v>
      </c>
      <c r="C2623">
        <v>-4.8409910000000002E-3</v>
      </c>
      <c r="D2623" s="2">
        <f t="shared" si="200"/>
        <v>-5.1392780993823068E-3</v>
      </c>
      <c r="E2623" s="2">
        <f t="shared" si="201"/>
        <v>2.6412179382790615E-5</v>
      </c>
      <c r="F2623" s="2">
        <f t="shared" si="202"/>
        <v>1.6849912025994901E-4</v>
      </c>
      <c r="G2623" s="2">
        <f t="shared" si="203"/>
        <v>6.5400361628307343E-7</v>
      </c>
      <c r="H2623" s="2">
        <f t="shared" si="204"/>
        <v>2.6267377715925315E-7</v>
      </c>
    </row>
    <row r="2624" spans="1:8" x14ac:dyDescent="0.25">
      <c r="A2624" s="1">
        <v>40987</v>
      </c>
      <c r="B2624">
        <v>3362.2155760000001</v>
      </c>
      <c r="C2624">
        <v>-3.677666E-3</v>
      </c>
      <c r="D2624" s="2">
        <f t="shared" si="200"/>
        <v>-3.975953099382307E-3</v>
      </c>
      <c r="E2624" s="2">
        <f t="shared" si="201"/>
        <v>1.5808203048487775E-5</v>
      </c>
      <c r="F2624" s="2">
        <f t="shared" si="202"/>
        <v>2.6412179382790615E-5</v>
      </c>
      <c r="G2624" s="2">
        <f t="shared" si="203"/>
        <v>1.6849912025994901E-4</v>
      </c>
      <c r="H2624" s="2">
        <f t="shared" si="204"/>
        <v>6.5400361628307343E-7</v>
      </c>
    </row>
    <row r="2625" spans="1:8" x14ac:dyDescent="0.25">
      <c r="A2625" s="1">
        <v>40984</v>
      </c>
      <c r="B2625">
        <v>3348.9589839999999</v>
      </c>
      <c r="C2625">
        <v>2.2424616000000001E-2</v>
      </c>
      <c r="D2625" s="2">
        <f t="shared" si="200"/>
        <v>2.2126328900617696E-2</v>
      </c>
      <c r="E2625" s="2">
        <f t="shared" si="201"/>
        <v>4.8957443061830989E-4</v>
      </c>
      <c r="F2625" s="2">
        <f t="shared" si="202"/>
        <v>1.5808203048487775E-5</v>
      </c>
      <c r="G2625" s="2">
        <f t="shared" si="203"/>
        <v>2.6412179382790615E-5</v>
      </c>
      <c r="H2625" s="2">
        <f t="shared" si="204"/>
        <v>1.6849912025994901E-4</v>
      </c>
    </row>
    <row r="2626" spans="1:8" x14ac:dyDescent="0.25">
      <c r="A2626" s="1">
        <v>40983</v>
      </c>
      <c r="B2626">
        <v>3333.0827640000002</v>
      </c>
      <c r="C2626">
        <v>-3.810566E-3</v>
      </c>
      <c r="D2626" s="2">
        <f t="shared" si="200"/>
        <v>-4.1088530993823071E-3</v>
      </c>
      <c r="E2626" s="2">
        <f t="shared" si="201"/>
        <v>1.688267379230359E-5</v>
      </c>
      <c r="F2626" s="2">
        <f t="shared" si="202"/>
        <v>4.8957443061830989E-4</v>
      </c>
      <c r="G2626" s="2">
        <f t="shared" si="203"/>
        <v>1.5808203048487775E-5</v>
      </c>
      <c r="H2626" s="2">
        <f t="shared" si="204"/>
        <v>2.6412179382790615E-5</v>
      </c>
    </row>
    <row r="2627" spans="1:8" x14ac:dyDescent="0.25">
      <c r="A2627" s="1">
        <v>40982</v>
      </c>
      <c r="B2627">
        <v>3314.4277339999999</v>
      </c>
      <c r="C2627">
        <v>8.9970399999999996E-3</v>
      </c>
      <c r="D2627" s="2">
        <f t="shared" ref="D2627:D2690" si="205">C2627-L$1</f>
        <v>8.6987529006176921E-3</v>
      </c>
      <c r="E2627" s="2">
        <f t="shared" ref="E2627:E2690" si="206">D2627^2</f>
        <v>7.5668302026004719E-5</v>
      </c>
      <c r="F2627" s="2">
        <f t="shared" si="202"/>
        <v>1.688267379230359E-5</v>
      </c>
      <c r="G2627" s="2">
        <f t="shared" si="203"/>
        <v>4.8957443061830989E-4</v>
      </c>
      <c r="H2627" s="2">
        <f t="shared" si="204"/>
        <v>1.5808203048487775E-5</v>
      </c>
    </row>
    <row r="2628" spans="1:8" x14ac:dyDescent="0.25">
      <c r="A2628" s="1">
        <v>40981</v>
      </c>
      <c r="B2628">
        <v>3319.5563959999999</v>
      </c>
      <c r="C2628">
        <v>6.1277359999999999E-3</v>
      </c>
      <c r="D2628" s="2">
        <f t="shared" si="205"/>
        <v>5.8294489006176934E-3</v>
      </c>
      <c r="E2628" s="2">
        <f t="shared" si="206"/>
        <v>3.3982474484912834E-5</v>
      </c>
      <c r="F2628" s="2">
        <f t="shared" ref="F2628:F2691" si="207">E2627</f>
        <v>7.5668302026004719E-5</v>
      </c>
      <c r="G2628" s="2">
        <f t="shared" si="203"/>
        <v>1.688267379230359E-5</v>
      </c>
      <c r="H2628" s="2">
        <f t="shared" si="204"/>
        <v>4.8957443061830989E-4</v>
      </c>
    </row>
    <row r="2629" spans="1:8" x14ac:dyDescent="0.25">
      <c r="A2629" s="1">
        <v>40980</v>
      </c>
      <c r="B2629">
        <v>3301.9709469999998</v>
      </c>
      <c r="C2629">
        <v>-1.1129099999999999E-3</v>
      </c>
      <c r="D2629" s="2">
        <f t="shared" si="205"/>
        <v>-1.4111970993823065E-3</v>
      </c>
      <c r="E2629" s="2">
        <f t="shared" si="206"/>
        <v>1.9914772533050355E-6</v>
      </c>
      <c r="F2629" s="2">
        <f t="shared" si="207"/>
        <v>3.3982474484912834E-5</v>
      </c>
      <c r="G2629" s="2">
        <f t="shared" ref="G2629:G2692" si="208">E2627</f>
        <v>7.5668302026004719E-5</v>
      </c>
      <c r="H2629" s="2">
        <f t="shared" si="204"/>
        <v>1.688267379230359E-5</v>
      </c>
    </row>
    <row r="2630" spans="1:8" x14ac:dyDescent="0.25">
      <c r="A2630" s="1">
        <v>40977</v>
      </c>
      <c r="B2630">
        <v>3291.4536130000001</v>
      </c>
      <c r="C2630">
        <v>4.9351459999999996E-3</v>
      </c>
      <c r="D2630" s="2">
        <f t="shared" si="205"/>
        <v>4.636858900617693E-3</v>
      </c>
      <c r="E2630" s="2">
        <f t="shared" si="206"/>
        <v>2.1500460464237521E-5</v>
      </c>
      <c r="F2630" s="2">
        <f t="shared" si="207"/>
        <v>1.9914772533050355E-6</v>
      </c>
      <c r="G2630" s="2">
        <f t="shared" si="208"/>
        <v>3.3982474484912834E-5</v>
      </c>
      <c r="H2630" s="2">
        <f t="shared" ref="H2630:H2693" si="209">E2627</f>
        <v>7.5668302026004719E-5</v>
      </c>
    </row>
    <row r="2631" spans="1:8" x14ac:dyDescent="0.25">
      <c r="A2631" s="1">
        <v>40976</v>
      </c>
      <c r="B2631">
        <v>3278.976807</v>
      </c>
      <c r="C2631">
        <v>7.0524350000000001E-3</v>
      </c>
      <c r="D2631" s="2">
        <f t="shared" si="205"/>
        <v>6.7541479006176935E-3</v>
      </c>
      <c r="E2631" s="2">
        <f t="shared" si="206"/>
        <v>4.5618513863418399E-5</v>
      </c>
      <c r="F2631" s="2">
        <f t="shared" si="207"/>
        <v>2.1500460464237521E-5</v>
      </c>
      <c r="G2631" s="2">
        <f t="shared" si="208"/>
        <v>1.9914772533050355E-6</v>
      </c>
      <c r="H2631" s="2">
        <f t="shared" si="209"/>
        <v>3.3982474484912834E-5</v>
      </c>
    </row>
    <row r="2632" spans="1:8" x14ac:dyDescent="0.25">
      <c r="A2632" s="1">
        <v>40975</v>
      </c>
      <c r="B2632">
        <v>3285.6049800000001</v>
      </c>
      <c r="C2632">
        <v>-9.3097140000000002E-3</v>
      </c>
      <c r="D2632" s="2">
        <f t="shared" si="205"/>
        <v>-9.6080010993823076E-3</v>
      </c>
      <c r="E2632" s="2">
        <f t="shared" si="206"/>
        <v>9.2313685125731628E-5</v>
      </c>
      <c r="F2632" s="2">
        <f t="shared" si="207"/>
        <v>4.5618513863418399E-5</v>
      </c>
      <c r="G2632" s="2">
        <f t="shared" si="208"/>
        <v>2.1500460464237521E-5</v>
      </c>
      <c r="H2632" s="2">
        <f t="shared" si="209"/>
        <v>1.9914772533050355E-6</v>
      </c>
    </row>
    <row r="2633" spans="1:8" x14ac:dyDescent="0.25">
      <c r="A2633" s="1">
        <v>40974</v>
      </c>
      <c r="B2633">
        <v>3288.494385</v>
      </c>
      <c r="C2633">
        <v>-1.2640650999999999E-2</v>
      </c>
      <c r="D2633" s="2">
        <f t="shared" si="205"/>
        <v>-1.2938938099382307E-2</v>
      </c>
      <c r="E2633" s="2">
        <f t="shared" si="206"/>
        <v>1.6741611913964703E-4</v>
      </c>
      <c r="F2633" s="2">
        <f t="shared" si="207"/>
        <v>9.2313685125731628E-5</v>
      </c>
      <c r="G2633" s="2">
        <f t="shared" si="208"/>
        <v>4.5618513863418399E-5</v>
      </c>
      <c r="H2633" s="2">
        <f t="shared" si="209"/>
        <v>2.1500460464237521E-5</v>
      </c>
    </row>
    <row r="2634" spans="1:8" x14ac:dyDescent="0.25">
      <c r="A2634" s="1">
        <v>40973</v>
      </c>
      <c r="B2634">
        <v>3280.1464839999999</v>
      </c>
      <c r="C2634">
        <v>2.8426829999999999E-3</v>
      </c>
      <c r="D2634" s="2">
        <f t="shared" si="205"/>
        <v>2.5443959006176933E-3</v>
      </c>
      <c r="E2634" s="2">
        <f t="shared" si="206"/>
        <v>6.4739504990801228E-6</v>
      </c>
      <c r="F2634" s="2">
        <f t="shared" si="207"/>
        <v>1.6741611913964703E-4</v>
      </c>
      <c r="G2634" s="2">
        <f t="shared" si="208"/>
        <v>9.2313685125731628E-5</v>
      </c>
      <c r="H2634" s="2">
        <f t="shared" si="209"/>
        <v>4.5618513863418399E-5</v>
      </c>
    </row>
    <row r="2635" spans="1:8" x14ac:dyDescent="0.25">
      <c r="A2635" s="1">
        <v>40970</v>
      </c>
      <c r="B2635">
        <v>3269.7990719999998</v>
      </c>
      <c r="C2635">
        <v>1.5608673999999999E-2</v>
      </c>
      <c r="D2635" s="2">
        <f t="shared" si="205"/>
        <v>1.5310386900617692E-2</v>
      </c>
      <c r="E2635" s="2">
        <f t="shared" si="206"/>
        <v>2.3440794704660583E-4</v>
      </c>
      <c r="F2635" s="2">
        <f t="shared" si="207"/>
        <v>6.4739504990801228E-6</v>
      </c>
      <c r="G2635" s="2">
        <f t="shared" si="208"/>
        <v>1.6741611913964703E-4</v>
      </c>
      <c r="H2635" s="2">
        <f t="shared" si="209"/>
        <v>9.2313685125731628E-5</v>
      </c>
    </row>
    <row r="2636" spans="1:8" x14ac:dyDescent="0.25">
      <c r="A2636" s="1">
        <v>40969</v>
      </c>
      <c r="B2636">
        <v>3260.4016109999998</v>
      </c>
      <c r="C2636">
        <v>8.3284650000000002E-3</v>
      </c>
      <c r="D2636" s="2">
        <f t="shared" si="205"/>
        <v>8.0301779006176927E-3</v>
      </c>
      <c r="E2636" s="2">
        <f t="shared" si="206"/>
        <v>6.4483757115568779E-5</v>
      </c>
      <c r="F2636" s="2">
        <f t="shared" si="207"/>
        <v>2.3440794704660583E-4</v>
      </c>
      <c r="G2636" s="2">
        <f t="shared" si="208"/>
        <v>6.4739504990801228E-6</v>
      </c>
      <c r="H2636" s="2">
        <f t="shared" si="209"/>
        <v>1.6741611913964703E-4</v>
      </c>
    </row>
    <row r="2637" spans="1:8" x14ac:dyDescent="0.25">
      <c r="A2637" s="1">
        <v>40968</v>
      </c>
      <c r="B2637">
        <v>3233.9584960000002</v>
      </c>
      <c r="C2637">
        <v>1.5892271999999999E-2</v>
      </c>
      <c r="D2637" s="2">
        <f t="shared" si="205"/>
        <v>1.5593984900617692E-2</v>
      </c>
      <c r="E2637" s="2">
        <f t="shared" si="206"/>
        <v>2.4317236508069256E-4</v>
      </c>
      <c r="F2637" s="2">
        <f t="shared" si="207"/>
        <v>6.4483757115568779E-5</v>
      </c>
      <c r="G2637" s="2">
        <f t="shared" si="208"/>
        <v>2.3440794704660583E-4</v>
      </c>
      <c r="H2637" s="2">
        <f t="shared" si="209"/>
        <v>6.4739504990801228E-6</v>
      </c>
    </row>
    <row r="2638" spans="1:8" x14ac:dyDescent="0.25">
      <c r="A2638" s="1">
        <v>40967</v>
      </c>
      <c r="B2638">
        <v>3231.029297</v>
      </c>
      <c r="C2638">
        <v>4.3951870000000001E-3</v>
      </c>
      <c r="D2638" s="2">
        <f t="shared" si="205"/>
        <v>4.0968999006176935E-3</v>
      </c>
      <c r="E2638" s="2">
        <f t="shared" si="206"/>
        <v>1.6784588795681266E-5</v>
      </c>
      <c r="F2638" s="2">
        <f t="shared" si="207"/>
        <v>2.4317236508069256E-4</v>
      </c>
      <c r="G2638" s="2">
        <f t="shared" si="208"/>
        <v>6.4483757115568779E-5</v>
      </c>
      <c r="H2638" s="2">
        <f t="shared" si="209"/>
        <v>2.3440794704660583E-4</v>
      </c>
    </row>
    <row r="2639" spans="1:8" x14ac:dyDescent="0.25">
      <c r="A2639" s="1">
        <v>40966</v>
      </c>
      <c r="B2639">
        <v>3214.813232</v>
      </c>
      <c r="C2639">
        <v>-1.9337647999999999E-2</v>
      </c>
      <c r="D2639" s="2">
        <f t="shared" si="205"/>
        <v>-1.9635935099382305E-2</v>
      </c>
      <c r="E2639" s="2">
        <f t="shared" si="206"/>
        <v>3.8556994722715397E-4</v>
      </c>
      <c r="F2639" s="2">
        <f t="shared" si="207"/>
        <v>1.6784588795681266E-5</v>
      </c>
      <c r="G2639" s="2">
        <f t="shared" si="208"/>
        <v>2.4317236508069256E-4</v>
      </c>
      <c r="H2639" s="2">
        <f t="shared" si="209"/>
        <v>6.4483757115568779E-5</v>
      </c>
    </row>
    <row r="2640" spans="1:8" x14ac:dyDescent="0.25">
      <c r="A2640" s="1">
        <v>40963</v>
      </c>
      <c r="B2640">
        <v>3199.7873540000001</v>
      </c>
      <c r="C2640" s="2">
        <v>-9.8099999999999999E-5</v>
      </c>
      <c r="D2640" s="2">
        <f t="shared" si="205"/>
        <v>-3.9638709938230664E-4</v>
      </c>
      <c r="E2640" s="2">
        <f t="shared" si="206"/>
        <v>1.5712273255671863E-7</v>
      </c>
      <c r="F2640" s="2">
        <f t="shared" si="207"/>
        <v>3.8556994722715397E-4</v>
      </c>
      <c r="G2640" s="2">
        <f t="shared" si="208"/>
        <v>1.6784588795681266E-5</v>
      </c>
      <c r="H2640" s="2">
        <f t="shared" si="209"/>
        <v>2.4317236508069256E-4</v>
      </c>
    </row>
    <row r="2641" spans="1:8" x14ac:dyDescent="0.25">
      <c r="A2641" s="1">
        <v>40962</v>
      </c>
      <c r="B2641">
        <v>3205.8454590000001</v>
      </c>
      <c r="C2641">
        <v>-8.305046E-3</v>
      </c>
      <c r="D2641" s="2">
        <f t="shared" si="205"/>
        <v>-8.6033330993823074E-3</v>
      </c>
      <c r="E2641" s="2">
        <f t="shared" si="206"/>
        <v>7.4017340418927184E-5</v>
      </c>
      <c r="F2641" s="2">
        <f t="shared" si="207"/>
        <v>1.5712273255671863E-7</v>
      </c>
      <c r="G2641" s="2">
        <f t="shared" si="208"/>
        <v>3.8556994722715397E-4</v>
      </c>
      <c r="H2641" s="2">
        <f t="shared" si="209"/>
        <v>1.6784588795681266E-5</v>
      </c>
    </row>
    <row r="2642" spans="1:8" x14ac:dyDescent="0.25">
      <c r="A2642" s="1">
        <v>40961</v>
      </c>
      <c r="B2642">
        <v>3200.826904</v>
      </c>
      <c r="C2642">
        <v>6.7817449999999996E-3</v>
      </c>
      <c r="D2642" s="2">
        <f t="shared" si="205"/>
        <v>6.483457900617693E-3</v>
      </c>
      <c r="E2642" s="2">
        <f t="shared" si="206"/>
        <v>4.2035226349081981E-5</v>
      </c>
      <c r="F2642" s="2">
        <f t="shared" si="207"/>
        <v>7.4017340418927184E-5</v>
      </c>
      <c r="G2642" s="2">
        <f t="shared" si="208"/>
        <v>1.5712273255671863E-7</v>
      </c>
      <c r="H2642" s="2">
        <f t="shared" si="209"/>
        <v>3.8556994722715397E-4</v>
      </c>
    </row>
    <row r="2643" spans="1:8" x14ac:dyDescent="0.25">
      <c r="A2643" s="1">
        <v>40960</v>
      </c>
      <c r="B2643">
        <v>3221.6315920000002</v>
      </c>
      <c r="C2643">
        <v>-8.7152730000000008E-3</v>
      </c>
      <c r="D2643" s="2">
        <f t="shared" si="205"/>
        <v>-9.0135600993823083E-3</v>
      </c>
      <c r="E2643" s="2">
        <f t="shared" si="206"/>
        <v>8.1244265665176811E-5</v>
      </c>
      <c r="F2643" s="2">
        <f t="shared" si="207"/>
        <v>4.2035226349081981E-5</v>
      </c>
      <c r="G2643" s="2">
        <f t="shared" si="208"/>
        <v>7.4017340418927184E-5</v>
      </c>
      <c r="H2643" s="2">
        <f t="shared" si="209"/>
        <v>1.5712273255671863E-7</v>
      </c>
    </row>
    <row r="2644" spans="1:8" x14ac:dyDescent="0.25">
      <c r="A2644" s="1">
        <v>40959</v>
      </c>
      <c r="B2644">
        <v>3203.2963869999999</v>
      </c>
      <c r="C2644">
        <v>1.2851655999999999E-2</v>
      </c>
      <c r="D2644" s="2">
        <f t="shared" si="205"/>
        <v>1.2553368900617692E-2</v>
      </c>
      <c r="E2644" s="2">
        <f t="shared" si="206"/>
        <v>1.5758707075499544E-4</v>
      </c>
      <c r="F2644" s="2">
        <f t="shared" si="207"/>
        <v>8.1244265665176811E-5</v>
      </c>
      <c r="G2644" s="2">
        <f t="shared" si="208"/>
        <v>4.2035226349081981E-5</v>
      </c>
      <c r="H2644" s="2">
        <f t="shared" si="209"/>
        <v>7.4017340418927184E-5</v>
      </c>
    </row>
    <row r="2645" spans="1:8" x14ac:dyDescent="0.25">
      <c r="A2645" s="1">
        <v>40956</v>
      </c>
      <c r="B2645">
        <v>3222.311279</v>
      </c>
      <c r="C2645">
        <v>2.3663772E-2</v>
      </c>
      <c r="D2645" s="2">
        <f t="shared" si="205"/>
        <v>2.3365484900617694E-2</v>
      </c>
      <c r="E2645" s="2">
        <f t="shared" si="206"/>
        <v>5.4594588464099343E-4</v>
      </c>
      <c r="F2645" s="2">
        <f t="shared" si="207"/>
        <v>1.5758707075499544E-4</v>
      </c>
      <c r="G2645" s="2">
        <f t="shared" si="208"/>
        <v>8.1244265665176811E-5</v>
      </c>
      <c r="H2645" s="2">
        <f t="shared" si="209"/>
        <v>4.2035226349081981E-5</v>
      </c>
    </row>
    <row r="2646" spans="1:8" x14ac:dyDescent="0.25">
      <c r="A2646" s="1">
        <v>40955</v>
      </c>
      <c r="B2646">
        <v>3222.311279</v>
      </c>
      <c r="C2646">
        <v>-1.237115E-3</v>
      </c>
      <c r="D2646" s="2">
        <f t="shared" si="205"/>
        <v>-1.5354020993823066E-3</v>
      </c>
      <c r="E2646" s="2">
        <f t="shared" si="206"/>
        <v>2.3574596067875946E-6</v>
      </c>
      <c r="F2646" s="2">
        <f t="shared" si="207"/>
        <v>5.4594588464099343E-4</v>
      </c>
      <c r="G2646" s="2">
        <f t="shared" si="208"/>
        <v>1.5758707075499544E-4</v>
      </c>
      <c r="H2646" s="2">
        <f t="shared" si="209"/>
        <v>8.1244265665176811E-5</v>
      </c>
    </row>
    <row r="2647" spans="1:8" x14ac:dyDescent="0.25">
      <c r="A2647" s="1">
        <v>40954</v>
      </c>
      <c r="B2647">
        <v>3222.311279</v>
      </c>
      <c r="C2647">
        <v>-7.2480500000000002E-4</v>
      </c>
      <c r="D2647" s="2">
        <f t="shared" si="205"/>
        <v>-1.0230920993823066E-3</v>
      </c>
      <c r="E2647" s="2">
        <f t="shared" si="206"/>
        <v>1.0467174438184955E-6</v>
      </c>
      <c r="F2647" s="2">
        <f t="shared" si="207"/>
        <v>2.3574596067875946E-6</v>
      </c>
      <c r="G2647" s="2">
        <f t="shared" si="208"/>
        <v>5.4594588464099343E-4</v>
      </c>
      <c r="H2647" s="2">
        <f t="shared" si="209"/>
        <v>1.5758707075499544E-4</v>
      </c>
    </row>
    <row r="2648" spans="1:8" x14ac:dyDescent="0.25">
      <c r="A2648" s="1">
        <v>40953</v>
      </c>
      <c r="B2648">
        <v>3222.1513669999999</v>
      </c>
      <c r="C2648">
        <v>-5.4499179999999998E-3</v>
      </c>
      <c r="D2648" s="2">
        <f t="shared" si="205"/>
        <v>-5.7482050993823064E-3</v>
      </c>
      <c r="E2648" s="2">
        <f t="shared" si="206"/>
        <v>3.3041861864564753E-5</v>
      </c>
      <c r="F2648" s="2">
        <f t="shared" si="207"/>
        <v>1.0467174438184955E-6</v>
      </c>
      <c r="G2648" s="2">
        <f t="shared" si="208"/>
        <v>2.3574596067875946E-6</v>
      </c>
      <c r="H2648" s="2">
        <f t="shared" si="209"/>
        <v>5.4594588464099343E-4</v>
      </c>
    </row>
    <row r="2649" spans="1:8" x14ac:dyDescent="0.25">
      <c r="A2649" s="1">
        <v>40952</v>
      </c>
      <c r="B2649">
        <v>3170.9746089999999</v>
      </c>
      <c r="C2649">
        <v>3.8619930000000002E-3</v>
      </c>
      <c r="D2649" s="2">
        <f t="shared" si="205"/>
        <v>3.5637059006176936E-3</v>
      </c>
      <c r="E2649" s="2">
        <f t="shared" si="206"/>
        <v>1.2699999746097367E-5</v>
      </c>
      <c r="F2649" s="2">
        <f t="shared" si="207"/>
        <v>3.3041861864564753E-5</v>
      </c>
      <c r="G2649" s="2">
        <f t="shared" si="208"/>
        <v>1.0467174438184955E-6</v>
      </c>
      <c r="H2649" s="2">
        <f t="shared" si="209"/>
        <v>2.3574596067875946E-6</v>
      </c>
    </row>
    <row r="2650" spans="1:8" x14ac:dyDescent="0.25">
      <c r="A2650" s="1">
        <v>40949</v>
      </c>
      <c r="B2650">
        <v>3161.3969729999999</v>
      </c>
      <c r="C2650">
        <v>2.9100520000000002E-3</v>
      </c>
      <c r="D2650" s="2">
        <f t="shared" si="205"/>
        <v>2.6117649006176936E-3</v>
      </c>
      <c r="E2650" s="2">
        <f t="shared" si="206"/>
        <v>6.8213158960985509E-6</v>
      </c>
      <c r="F2650" s="2">
        <f t="shared" si="207"/>
        <v>1.2699999746097367E-5</v>
      </c>
      <c r="G2650" s="2">
        <f t="shared" si="208"/>
        <v>3.3041861864564753E-5</v>
      </c>
      <c r="H2650" s="2">
        <f t="shared" si="209"/>
        <v>1.0467174438184955E-6</v>
      </c>
    </row>
    <row r="2651" spans="1:8" x14ac:dyDescent="0.25">
      <c r="A2651" s="1">
        <v>40948</v>
      </c>
      <c r="B2651">
        <v>3103.9719239999999</v>
      </c>
      <c r="C2651">
        <v>-7.5568240000000002E-3</v>
      </c>
      <c r="D2651" s="2">
        <f t="shared" si="205"/>
        <v>-7.8551110993823076E-3</v>
      </c>
      <c r="E2651" s="2">
        <f t="shared" si="206"/>
        <v>6.1702770383639124E-5</v>
      </c>
      <c r="F2651" s="2">
        <f t="shared" si="207"/>
        <v>6.8213158960985509E-6</v>
      </c>
      <c r="G2651" s="2">
        <f t="shared" si="208"/>
        <v>1.2699999746097367E-5</v>
      </c>
      <c r="H2651" s="2">
        <f t="shared" si="209"/>
        <v>3.3041861864564753E-5</v>
      </c>
    </row>
    <row r="2652" spans="1:8" x14ac:dyDescent="0.25">
      <c r="A2652" s="1">
        <v>40947</v>
      </c>
      <c r="B2652">
        <v>3059.8032229999999</v>
      </c>
      <c r="C2652">
        <v>1.0420735E-2</v>
      </c>
      <c r="D2652" s="2">
        <f t="shared" si="205"/>
        <v>1.0122447900617693E-2</v>
      </c>
      <c r="E2652" s="2">
        <f t="shared" si="206"/>
        <v>1.0246395150071954E-4</v>
      </c>
      <c r="F2652" s="2">
        <f t="shared" si="207"/>
        <v>6.1702770383639124E-5</v>
      </c>
      <c r="G2652" s="2">
        <f t="shared" si="208"/>
        <v>6.8213158960985509E-6</v>
      </c>
      <c r="H2652" s="2">
        <f t="shared" si="209"/>
        <v>1.2699999746097367E-5</v>
      </c>
    </row>
    <row r="2653" spans="1:8" x14ac:dyDescent="0.25">
      <c r="A2653" s="1">
        <v>40946</v>
      </c>
      <c r="B2653">
        <v>2990.1911620000001</v>
      </c>
      <c r="C2653">
        <v>-1.2609451000000001E-2</v>
      </c>
      <c r="D2653" s="2">
        <f t="shared" si="205"/>
        <v>-1.2907738099382308E-2</v>
      </c>
      <c r="E2653" s="2">
        <f t="shared" si="206"/>
        <v>1.666097028422456E-4</v>
      </c>
      <c r="F2653" s="2">
        <f t="shared" si="207"/>
        <v>1.0246395150071954E-4</v>
      </c>
      <c r="G2653" s="2">
        <f t="shared" si="208"/>
        <v>6.1702770383639124E-5</v>
      </c>
      <c r="H2653" s="2">
        <f t="shared" si="209"/>
        <v>6.8213158960985509E-6</v>
      </c>
    </row>
    <row r="2654" spans="1:8" x14ac:dyDescent="0.25">
      <c r="A2654" s="1">
        <v>40945</v>
      </c>
      <c r="B2654">
        <v>2908.5522460000002</v>
      </c>
      <c r="C2654">
        <v>1.2065017000000001E-2</v>
      </c>
      <c r="D2654" s="2">
        <f t="shared" si="205"/>
        <v>1.1766729900617693E-2</v>
      </c>
      <c r="E2654" s="2">
        <f t="shared" si="206"/>
        <v>1.3845593255409048E-4</v>
      </c>
      <c r="F2654" s="2">
        <f t="shared" si="207"/>
        <v>1.666097028422456E-4</v>
      </c>
      <c r="G2654" s="2">
        <f t="shared" si="208"/>
        <v>1.0246395150071954E-4</v>
      </c>
      <c r="H2654" s="2">
        <f t="shared" si="209"/>
        <v>6.1702770383639124E-5</v>
      </c>
    </row>
    <row r="2655" spans="1:8" x14ac:dyDescent="0.25">
      <c r="A2655" s="1">
        <v>40942</v>
      </c>
      <c r="B2655">
        <v>2908.5522460000002</v>
      </c>
      <c r="C2655">
        <v>-1.3258163E-2</v>
      </c>
      <c r="D2655" s="2">
        <f t="shared" si="205"/>
        <v>-1.3556450099382307E-2</v>
      </c>
      <c r="E2655" s="2">
        <f t="shared" si="206"/>
        <v>1.8377733929704257E-4</v>
      </c>
      <c r="F2655" s="2">
        <f t="shared" si="207"/>
        <v>1.3845593255409048E-4</v>
      </c>
      <c r="G2655" s="2">
        <f t="shared" si="208"/>
        <v>1.666097028422456E-4</v>
      </c>
      <c r="H2655" s="2">
        <f t="shared" si="209"/>
        <v>1.0246395150071954E-4</v>
      </c>
    </row>
    <row r="2656" spans="1:8" x14ac:dyDescent="0.25">
      <c r="A2656" s="1">
        <v>40941</v>
      </c>
      <c r="B2656">
        <v>2948.2619629999999</v>
      </c>
      <c r="C2656">
        <v>2.2320718E-2</v>
      </c>
      <c r="D2656" s="2">
        <f t="shared" si="205"/>
        <v>2.2022430900617694E-2</v>
      </c>
      <c r="E2656" s="2">
        <f t="shared" si="206"/>
        <v>4.8498746277248107E-4</v>
      </c>
      <c r="F2656" s="2">
        <f t="shared" si="207"/>
        <v>1.8377733929704257E-4</v>
      </c>
      <c r="G2656" s="2">
        <f t="shared" si="208"/>
        <v>1.3845593255409048E-4</v>
      </c>
      <c r="H2656" s="2">
        <f t="shared" si="209"/>
        <v>1.666097028422456E-4</v>
      </c>
    </row>
    <row r="2657" spans="1:8" x14ac:dyDescent="0.25">
      <c r="A2657" s="1">
        <v>40940</v>
      </c>
      <c r="B2657">
        <v>2976.014893</v>
      </c>
      <c r="C2657">
        <v>7.0652900000000001E-3</v>
      </c>
      <c r="D2657" s="2">
        <f t="shared" si="205"/>
        <v>6.7670029006176935E-3</v>
      </c>
      <c r="E2657" s="2">
        <f t="shared" si="206"/>
        <v>4.5792328256968277E-5</v>
      </c>
      <c r="F2657" s="2">
        <f t="shared" si="207"/>
        <v>4.8498746277248107E-4</v>
      </c>
      <c r="G2657" s="2">
        <f t="shared" si="208"/>
        <v>1.8377733929704257E-4</v>
      </c>
      <c r="H2657" s="2">
        <f t="shared" si="209"/>
        <v>1.3845593255409048E-4</v>
      </c>
    </row>
    <row r="2658" spans="1:8" x14ac:dyDescent="0.25">
      <c r="A2658" s="1">
        <v>40939</v>
      </c>
      <c r="B2658">
        <v>2932.086182</v>
      </c>
      <c r="C2658">
        <v>8.1377050000000003E-3</v>
      </c>
      <c r="D2658" s="2">
        <f t="shared" si="205"/>
        <v>7.8394179006176928E-3</v>
      </c>
      <c r="E2658" s="2">
        <f t="shared" si="206"/>
        <v>6.1456473020525109E-5</v>
      </c>
      <c r="F2658" s="2">
        <f t="shared" si="207"/>
        <v>4.5792328256968277E-5</v>
      </c>
      <c r="G2658" s="2">
        <f t="shared" si="208"/>
        <v>4.8498746277248107E-4</v>
      </c>
      <c r="H2658" s="2">
        <f t="shared" si="209"/>
        <v>1.8377733929704257E-4</v>
      </c>
    </row>
    <row r="2659" spans="1:8" x14ac:dyDescent="0.25">
      <c r="A2659" s="1">
        <v>40938</v>
      </c>
      <c r="B2659">
        <v>2948.7016600000002</v>
      </c>
      <c r="C2659">
        <v>-7.5929750000000001E-3</v>
      </c>
      <c r="D2659" s="2">
        <f t="shared" si="205"/>
        <v>-7.8912620993823075E-3</v>
      </c>
      <c r="E2659" s="2">
        <f t="shared" si="206"/>
        <v>6.2272017521147662E-5</v>
      </c>
      <c r="F2659" s="2">
        <f t="shared" si="207"/>
        <v>6.1456473020525109E-5</v>
      </c>
      <c r="G2659" s="2">
        <f t="shared" si="208"/>
        <v>4.5792328256968277E-5</v>
      </c>
      <c r="H2659" s="2">
        <f t="shared" si="209"/>
        <v>4.8498746277248107E-4</v>
      </c>
    </row>
    <row r="2660" spans="1:8" x14ac:dyDescent="0.25">
      <c r="A2660" s="1">
        <v>40935</v>
      </c>
      <c r="B2660">
        <v>2960.20874</v>
      </c>
      <c r="C2660">
        <v>1.4682372000000001E-2</v>
      </c>
      <c r="D2660" s="2">
        <f t="shared" si="205"/>
        <v>1.4384084900617693E-2</v>
      </c>
      <c r="E2660" s="2">
        <f t="shared" si="206"/>
        <v>2.0690189842817791E-4</v>
      </c>
      <c r="F2660" s="2">
        <f t="shared" si="207"/>
        <v>6.2272017521147662E-5</v>
      </c>
      <c r="G2660" s="2">
        <f t="shared" si="208"/>
        <v>6.1456473020525109E-5</v>
      </c>
      <c r="H2660" s="2">
        <f t="shared" si="209"/>
        <v>4.5792328256968277E-5</v>
      </c>
    </row>
    <row r="2661" spans="1:8" x14ac:dyDescent="0.25">
      <c r="A2661" s="1">
        <v>40934</v>
      </c>
      <c r="B2661">
        <v>2927.117432</v>
      </c>
      <c r="C2661">
        <v>-1.2671784E-2</v>
      </c>
      <c r="D2661" s="2">
        <f t="shared" si="205"/>
        <v>-1.2970071099382308E-2</v>
      </c>
      <c r="E2661" s="2">
        <f t="shared" si="206"/>
        <v>1.6822274432303218E-4</v>
      </c>
      <c r="F2661" s="2">
        <f t="shared" si="207"/>
        <v>2.0690189842817791E-4</v>
      </c>
      <c r="G2661" s="2">
        <f t="shared" si="208"/>
        <v>6.2272017521147662E-5</v>
      </c>
      <c r="H2661" s="2">
        <f t="shared" si="209"/>
        <v>6.1456473020525109E-5</v>
      </c>
    </row>
    <row r="2662" spans="1:8" x14ac:dyDescent="0.25">
      <c r="A2662" s="1">
        <v>40933</v>
      </c>
      <c r="B2662">
        <v>2944.2229000000002</v>
      </c>
      <c r="C2662">
        <v>-9.3470380000000002E-3</v>
      </c>
      <c r="D2662" s="2">
        <f t="shared" si="205"/>
        <v>-9.6453250993823077E-3</v>
      </c>
      <c r="E2662" s="2">
        <f t="shared" si="206"/>
        <v>9.3032296272774326E-5</v>
      </c>
      <c r="F2662" s="2">
        <f t="shared" si="207"/>
        <v>1.6822274432303218E-4</v>
      </c>
      <c r="G2662" s="2">
        <f t="shared" si="208"/>
        <v>2.0690189842817791E-4</v>
      </c>
      <c r="H2662" s="2">
        <f t="shared" si="209"/>
        <v>6.2272017521147662E-5</v>
      </c>
    </row>
    <row r="2663" spans="1:8" x14ac:dyDescent="0.25">
      <c r="A2663" s="1">
        <v>40932</v>
      </c>
      <c r="B2663">
        <v>2944.2229000000002</v>
      </c>
      <c r="C2663">
        <v>-7.0912900000000001E-3</v>
      </c>
      <c r="D2663" s="2">
        <f t="shared" si="205"/>
        <v>-7.3895770993823067E-3</v>
      </c>
      <c r="E2663" s="2">
        <f t="shared" si="206"/>
        <v>5.4605849707715427E-5</v>
      </c>
      <c r="F2663" s="2">
        <f t="shared" si="207"/>
        <v>9.3032296272774326E-5</v>
      </c>
      <c r="G2663" s="2">
        <f t="shared" si="208"/>
        <v>1.6822274432303218E-4</v>
      </c>
      <c r="H2663" s="2">
        <f t="shared" si="209"/>
        <v>2.0690189842817791E-4</v>
      </c>
    </row>
    <row r="2664" spans="1:8" x14ac:dyDescent="0.25">
      <c r="A2664" s="1">
        <v>40928</v>
      </c>
      <c r="B2664">
        <v>2859.7145999999998</v>
      </c>
      <c r="C2664">
        <v>1.0061143E-2</v>
      </c>
      <c r="D2664" s="2">
        <f t="shared" si="205"/>
        <v>9.7628559006176924E-3</v>
      </c>
      <c r="E2664" s="2">
        <f t="shared" si="206"/>
        <v>9.5313355336225695E-5</v>
      </c>
      <c r="F2664" s="2">
        <f t="shared" si="207"/>
        <v>5.4605849707715427E-5</v>
      </c>
      <c r="G2664" s="2">
        <f t="shared" si="208"/>
        <v>9.3032296272774326E-5</v>
      </c>
      <c r="H2664" s="2">
        <f t="shared" si="209"/>
        <v>1.6822274432303218E-4</v>
      </c>
    </row>
    <row r="2665" spans="1:8" x14ac:dyDescent="0.25">
      <c r="A2665" s="1">
        <v>40927</v>
      </c>
      <c r="B2665">
        <v>2912.8110350000002</v>
      </c>
      <c r="C2665">
        <v>4.8517930000000001E-3</v>
      </c>
      <c r="D2665" s="2">
        <f t="shared" si="205"/>
        <v>4.5535059006176935E-3</v>
      </c>
      <c r="E2665" s="2">
        <f t="shared" si="206"/>
        <v>2.0734415986960151E-5</v>
      </c>
      <c r="F2665" s="2">
        <f t="shared" si="207"/>
        <v>9.5313355336225695E-5</v>
      </c>
      <c r="G2665" s="2">
        <f t="shared" si="208"/>
        <v>5.4605849707715427E-5</v>
      </c>
      <c r="H2665" s="2">
        <f t="shared" si="209"/>
        <v>9.3032296272774326E-5</v>
      </c>
    </row>
    <row r="2666" spans="1:8" x14ac:dyDescent="0.25">
      <c r="A2666" s="1">
        <v>40926</v>
      </c>
      <c r="B2666">
        <v>2905.5830080000001</v>
      </c>
      <c r="C2666">
        <v>7.4804240000000003E-3</v>
      </c>
      <c r="D2666" s="2">
        <f t="shared" si="205"/>
        <v>7.1821369006176937E-3</v>
      </c>
      <c r="E2666" s="2">
        <f t="shared" si="206"/>
        <v>5.1583090459214328E-5</v>
      </c>
      <c r="F2666" s="2">
        <f t="shared" si="207"/>
        <v>2.0734415986960151E-5</v>
      </c>
      <c r="G2666" s="2">
        <f t="shared" si="208"/>
        <v>9.5313355336225695E-5</v>
      </c>
      <c r="H2666" s="2">
        <f t="shared" si="209"/>
        <v>5.4605849707715427E-5</v>
      </c>
    </row>
    <row r="2667" spans="1:8" x14ac:dyDescent="0.25">
      <c r="A2667" s="1">
        <v>40925</v>
      </c>
      <c r="B2667">
        <v>2871.6315920000002</v>
      </c>
      <c r="C2667">
        <v>1.3845886E-2</v>
      </c>
      <c r="D2667" s="2">
        <f t="shared" si="205"/>
        <v>1.3547598900617693E-2</v>
      </c>
      <c r="E2667" s="2">
        <f t="shared" si="206"/>
        <v>1.8353743597201771E-4</v>
      </c>
      <c r="F2667" s="2">
        <f t="shared" si="207"/>
        <v>5.1583090459214328E-5</v>
      </c>
      <c r="G2667" s="2">
        <f t="shared" si="208"/>
        <v>2.0734415986960151E-5</v>
      </c>
      <c r="H2667" s="2">
        <f t="shared" si="209"/>
        <v>9.5313355336225695E-5</v>
      </c>
    </row>
    <row r="2668" spans="1:8" x14ac:dyDescent="0.25">
      <c r="A2668" s="1">
        <v>40924</v>
      </c>
      <c r="B2668">
        <v>2836.5805660000001</v>
      </c>
      <c r="C2668">
        <v>-7.5952270000000004E-3</v>
      </c>
      <c r="D2668" s="2">
        <f t="shared" si="205"/>
        <v>-7.893514099382307E-3</v>
      </c>
      <c r="E2668" s="2">
        <f t="shared" si="206"/>
        <v>6.2307564837147267E-5</v>
      </c>
      <c r="F2668" s="2">
        <f t="shared" si="207"/>
        <v>1.8353743597201771E-4</v>
      </c>
      <c r="G2668" s="2">
        <f t="shared" si="208"/>
        <v>5.1583090459214328E-5</v>
      </c>
      <c r="H2668" s="2">
        <f t="shared" si="209"/>
        <v>2.0734415986960151E-5</v>
      </c>
    </row>
    <row r="2669" spans="1:8" x14ac:dyDescent="0.25">
      <c r="A2669" s="1">
        <v>40921</v>
      </c>
      <c r="B2669">
        <v>2707.7436520000001</v>
      </c>
      <c r="C2669">
        <v>-7.402329E-3</v>
      </c>
      <c r="D2669" s="2">
        <f t="shared" si="205"/>
        <v>-7.7006160993823066E-3</v>
      </c>
      <c r="E2669" s="2">
        <f t="shared" si="206"/>
        <v>5.9299488310065969E-5</v>
      </c>
      <c r="F2669" s="2">
        <f t="shared" si="207"/>
        <v>6.2307564837147267E-5</v>
      </c>
      <c r="G2669" s="2">
        <f t="shared" si="208"/>
        <v>1.8353743597201771E-4</v>
      </c>
      <c r="H2669" s="2">
        <f t="shared" si="209"/>
        <v>5.1583090459214328E-5</v>
      </c>
    </row>
    <row r="2670" spans="1:8" x14ac:dyDescent="0.25">
      <c r="A2670" s="1">
        <v>40920</v>
      </c>
      <c r="B2670">
        <v>2647.4892580000001</v>
      </c>
      <c r="C2670">
        <v>4.8420400000000001E-4</v>
      </c>
      <c r="D2670" s="2">
        <f t="shared" si="205"/>
        <v>1.8591690061769338E-4</v>
      </c>
      <c r="E2670" s="2">
        <f t="shared" si="206"/>
        <v>3.4565093935289279E-8</v>
      </c>
      <c r="F2670" s="2">
        <f t="shared" si="207"/>
        <v>5.9299488310065969E-5</v>
      </c>
      <c r="G2670" s="2">
        <f t="shared" si="208"/>
        <v>6.2307564837147267E-5</v>
      </c>
      <c r="H2670" s="2">
        <f t="shared" si="209"/>
        <v>1.8353743597201771E-4</v>
      </c>
    </row>
    <row r="2671" spans="1:8" x14ac:dyDescent="0.25">
      <c r="A2671" s="1">
        <v>40919</v>
      </c>
      <c r="B2671">
        <v>2647.4892580000001</v>
      </c>
      <c r="C2671">
        <v>1.8416977000000001E-2</v>
      </c>
      <c r="D2671" s="2">
        <f t="shared" si="205"/>
        <v>1.8118689900617695E-2</v>
      </c>
      <c r="E2671" s="2">
        <f t="shared" si="206"/>
        <v>3.2828692371474565E-4</v>
      </c>
      <c r="F2671" s="2">
        <f t="shared" si="207"/>
        <v>3.4565093935289279E-8</v>
      </c>
      <c r="G2671" s="2">
        <f t="shared" si="208"/>
        <v>5.9299488310065969E-5</v>
      </c>
      <c r="H2671" s="2">
        <f t="shared" si="209"/>
        <v>6.2307564837147267E-5</v>
      </c>
    </row>
    <row r="2672" spans="1:8" x14ac:dyDescent="0.25">
      <c r="A2672" s="1">
        <v>40918</v>
      </c>
      <c r="B2672">
        <v>2604.9799800000001</v>
      </c>
      <c r="C2672">
        <v>1.7186710000000001E-2</v>
      </c>
      <c r="D2672" s="2">
        <f t="shared" si="205"/>
        <v>1.6888422900617695E-2</v>
      </c>
      <c r="E2672" s="2">
        <f t="shared" si="206"/>
        <v>2.852188280701082E-4</v>
      </c>
      <c r="F2672" s="2">
        <f t="shared" si="207"/>
        <v>3.2828692371474565E-4</v>
      </c>
      <c r="G2672" s="2">
        <f t="shared" si="208"/>
        <v>3.4565093935289279E-8</v>
      </c>
      <c r="H2672" s="2">
        <f t="shared" si="209"/>
        <v>5.9299488310065969E-5</v>
      </c>
    </row>
    <row r="2673" spans="1:8" x14ac:dyDescent="0.25">
      <c r="A2673" s="1">
        <v>40914</v>
      </c>
      <c r="B2673">
        <v>2735.7165530000002</v>
      </c>
      <c r="C2673">
        <v>-7.8980830000000002E-3</v>
      </c>
      <c r="D2673" s="2">
        <f t="shared" si="205"/>
        <v>-8.1963700993823076E-3</v>
      </c>
      <c r="E2673" s="2">
        <f t="shared" si="206"/>
        <v>6.7180482806048346E-5</v>
      </c>
      <c r="F2673" s="2">
        <f t="shared" si="207"/>
        <v>2.852188280701082E-4</v>
      </c>
      <c r="G2673" s="2">
        <f t="shared" si="208"/>
        <v>3.2828692371474565E-4</v>
      </c>
      <c r="H2673" s="2">
        <f t="shared" si="209"/>
        <v>3.4565093935289279E-8</v>
      </c>
    </row>
    <row r="2674" spans="1:8" x14ac:dyDescent="0.25">
      <c r="A2674" s="1">
        <v>40913</v>
      </c>
      <c r="B2674">
        <v>2775.8161620000001</v>
      </c>
      <c r="C2674">
        <v>6.9149679999999996E-3</v>
      </c>
      <c r="D2674" s="2">
        <f t="shared" si="205"/>
        <v>6.6166809006176931E-3</v>
      </c>
      <c r="E2674" s="2">
        <f t="shared" si="206"/>
        <v>4.3780466140598964E-5</v>
      </c>
      <c r="F2674" s="2">
        <f t="shared" si="207"/>
        <v>6.7180482806048346E-5</v>
      </c>
      <c r="G2674" s="2">
        <f t="shared" si="208"/>
        <v>2.852188280701082E-4</v>
      </c>
      <c r="H2674" s="2">
        <f t="shared" si="209"/>
        <v>3.2828692371474565E-4</v>
      </c>
    </row>
    <row r="2675" spans="1:8" x14ac:dyDescent="0.25">
      <c r="A2675" s="1">
        <v>40912</v>
      </c>
      <c r="B2675">
        <v>2693.7072750000002</v>
      </c>
      <c r="C2675">
        <v>1.4713989E-2</v>
      </c>
      <c r="D2675" s="2">
        <f t="shared" si="205"/>
        <v>1.4415701900617693E-2</v>
      </c>
      <c r="E2675" s="2">
        <f t="shared" si="206"/>
        <v>2.0781246128747256E-4</v>
      </c>
      <c r="F2675" s="2">
        <f t="shared" si="207"/>
        <v>4.3780466140598964E-5</v>
      </c>
      <c r="G2675" s="2">
        <f t="shared" si="208"/>
        <v>6.7180482806048346E-5</v>
      </c>
      <c r="H2675" s="2">
        <f t="shared" si="209"/>
        <v>2.852188280701082E-4</v>
      </c>
    </row>
    <row r="2676" spans="1:8" x14ac:dyDescent="0.25">
      <c r="A2676" s="1">
        <v>40911</v>
      </c>
      <c r="B2676">
        <v>2681.4106449999999</v>
      </c>
      <c r="C2676">
        <v>5.701205E-3</v>
      </c>
      <c r="D2676" s="2">
        <f t="shared" si="205"/>
        <v>5.4029179006176934E-3</v>
      </c>
      <c r="E2676" s="2">
        <f t="shared" si="206"/>
        <v>2.9191521840815103E-5</v>
      </c>
      <c r="F2676" s="2">
        <f t="shared" si="207"/>
        <v>2.0781246128747256E-4</v>
      </c>
      <c r="G2676" s="2">
        <f t="shared" si="208"/>
        <v>4.3780466140598964E-5</v>
      </c>
      <c r="H2676" s="2">
        <f t="shared" si="209"/>
        <v>6.7180482806048346E-5</v>
      </c>
    </row>
    <row r="2677" spans="1:8" x14ac:dyDescent="0.25">
      <c r="A2677" s="1">
        <v>40910</v>
      </c>
      <c r="B2677">
        <v>2670.703125</v>
      </c>
      <c r="C2677">
        <v>5.7293149999999996E-3</v>
      </c>
      <c r="D2677" s="2">
        <f t="shared" si="205"/>
        <v>5.431027900617693E-3</v>
      </c>
      <c r="E2677" s="2">
        <f t="shared" si="206"/>
        <v>2.9496064057287825E-5</v>
      </c>
      <c r="F2677" s="2">
        <f t="shared" si="207"/>
        <v>2.9191521840815103E-5</v>
      </c>
      <c r="G2677" s="2">
        <f t="shared" si="208"/>
        <v>2.0781246128747256E-4</v>
      </c>
      <c r="H2677" s="2">
        <f t="shared" si="209"/>
        <v>4.3780466140598964E-5</v>
      </c>
    </row>
    <row r="2678" spans="1:8" x14ac:dyDescent="0.25">
      <c r="A2678" s="1">
        <v>40906</v>
      </c>
      <c r="B2678">
        <v>2670.703125</v>
      </c>
      <c r="C2678">
        <v>8.1138459999999992E-3</v>
      </c>
      <c r="D2678" s="2">
        <f t="shared" si="205"/>
        <v>7.8155589006176918E-3</v>
      </c>
      <c r="E2678" s="2">
        <f t="shared" si="206"/>
        <v>6.1082960929024417E-5</v>
      </c>
      <c r="F2678" s="2">
        <f t="shared" si="207"/>
        <v>2.9496064057287825E-5</v>
      </c>
      <c r="G2678" s="2">
        <f t="shared" si="208"/>
        <v>2.9191521840815103E-5</v>
      </c>
      <c r="H2678" s="2">
        <f t="shared" si="209"/>
        <v>2.0781246128747256E-4</v>
      </c>
    </row>
    <row r="2679" spans="1:8" x14ac:dyDescent="0.25">
      <c r="A2679" s="1">
        <v>40905</v>
      </c>
      <c r="B2679">
        <v>2676.421875</v>
      </c>
      <c r="C2679">
        <v>-5.70251E-3</v>
      </c>
      <c r="D2679" s="2">
        <f t="shared" si="205"/>
        <v>-6.0007970993823066E-3</v>
      </c>
      <c r="E2679" s="2">
        <f t="shared" si="206"/>
        <v>3.6009565827955108E-5</v>
      </c>
      <c r="F2679" s="2">
        <f t="shared" si="207"/>
        <v>6.1082960929024417E-5</v>
      </c>
      <c r="G2679" s="2">
        <f t="shared" si="208"/>
        <v>2.9496064057287825E-5</v>
      </c>
      <c r="H2679" s="2">
        <f t="shared" si="209"/>
        <v>2.9191521840815103E-5</v>
      </c>
    </row>
    <row r="2680" spans="1:8" x14ac:dyDescent="0.25">
      <c r="A2680" s="1">
        <v>40904</v>
      </c>
      <c r="B2680">
        <v>2705.224365</v>
      </c>
      <c r="C2680">
        <v>-5.85923E-3</v>
      </c>
      <c r="D2680" s="2">
        <f t="shared" si="205"/>
        <v>-6.1575170993823066E-3</v>
      </c>
      <c r="E2680" s="2">
        <f t="shared" si="206"/>
        <v>3.7915016829185491E-5</v>
      </c>
      <c r="F2680" s="2">
        <f t="shared" si="207"/>
        <v>3.6009565827955108E-5</v>
      </c>
      <c r="G2680" s="2">
        <f t="shared" si="208"/>
        <v>6.1082960929024417E-5</v>
      </c>
      <c r="H2680" s="2">
        <f t="shared" si="209"/>
        <v>2.9496064057287825E-5</v>
      </c>
    </row>
    <row r="2681" spans="1:8" x14ac:dyDescent="0.25">
      <c r="A2681" s="1">
        <v>40903</v>
      </c>
      <c r="B2681">
        <v>2630.413818</v>
      </c>
      <c r="C2681">
        <v>3.3837730000000001E-3</v>
      </c>
      <c r="D2681" s="2">
        <f t="shared" si="205"/>
        <v>3.0854859006176935E-3</v>
      </c>
      <c r="E2681" s="2">
        <f t="shared" si="206"/>
        <v>9.5202232429105792E-6</v>
      </c>
      <c r="F2681" s="2">
        <f t="shared" si="207"/>
        <v>3.7915016829185491E-5</v>
      </c>
      <c r="G2681" s="2">
        <f t="shared" si="208"/>
        <v>3.6009565827955108E-5</v>
      </c>
      <c r="H2681" s="2">
        <f t="shared" si="209"/>
        <v>6.1082960929024417E-5</v>
      </c>
    </row>
    <row r="2682" spans="1:8" x14ac:dyDescent="0.25">
      <c r="A2682" s="1">
        <v>40900</v>
      </c>
      <c r="B2682">
        <v>2575.467529</v>
      </c>
      <c r="C2682">
        <v>4.0725199999999998E-4</v>
      </c>
      <c r="D2682" s="2">
        <f t="shared" si="205"/>
        <v>1.0896490061769335E-4</v>
      </c>
      <c r="E2682" s="2">
        <f t="shared" si="206"/>
        <v>1.1873349566623787E-8</v>
      </c>
      <c r="F2682" s="2">
        <f t="shared" si="207"/>
        <v>9.5202232429105792E-6</v>
      </c>
      <c r="G2682" s="2">
        <f t="shared" si="208"/>
        <v>3.7915016829185491E-5</v>
      </c>
      <c r="H2682" s="2">
        <f t="shared" si="209"/>
        <v>3.6009565827955108E-5</v>
      </c>
    </row>
    <row r="2683" spans="1:8" x14ac:dyDescent="0.25">
      <c r="A2683" s="1">
        <v>40899</v>
      </c>
      <c r="B2683">
        <v>2508.7150879999999</v>
      </c>
      <c r="C2683">
        <v>3.6158300000000001E-4</v>
      </c>
      <c r="D2683" s="2">
        <f t="shared" si="205"/>
        <v>6.3295900617693374E-5</v>
      </c>
      <c r="E2683" s="2">
        <f t="shared" si="206"/>
        <v>4.0063710350049166E-9</v>
      </c>
      <c r="F2683" s="2">
        <f t="shared" si="207"/>
        <v>1.1873349566623787E-8</v>
      </c>
      <c r="G2683" s="2">
        <f t="shared" si="208"/>
        <v>9.5202232429105792E-6</v>
      </c>
      <c r="H2683" s="2">
        <f t="shared" si="209"/>
        <v>3.7915016829185491E-5</v>
      </c>
    </row>
    <row r="2684" spans="1:8" x14ac:dyDescent="0.25">
      <c r="A2684" s="1">
        <v>40898</v>
      </c>
      <c r="B2684">
        <v>2498.7373050000001</v>
      </c>
      <c r="C2684">
        <v>6.1300959999999998E-3</v>
      </c>
      <c r="D2684" s="2">
        <f t="shared" si="205"/>
        <v>5.8318089006176932E-3</v>
      </c>
      <c r="E2684" s="2">
        <f t="shared" si="206"/>
        <v>3.4009995053323747E-5</v>
      </c>
      <c r="F2684" s="2">
        <f t="shared" si="207"/>
        <v>4.0063710350049166E-9</v>
      </c>
      <c r="G2684" s="2">
        <f t="shared" si="208"/>
        <v>1.1873349566623787E-8</v>
      </c>
      <c r="H2684" s="2">
        <f t="shared" si="209"/>
        <v>9.5202232429105792E-6</v>
      </c>
    </row>
    <row r="2685" spans="1:8" x14ac:dyDescent="0.25">
      <c r="A2685" s="1">
        <v>40897</v>
      </c>
      <c r="B2685">
        <v>2538.3173830000001</v>
      </c>
      <c r="C2685">
        <v>5.5563790000000002E-3</v>
      </c>
      <c r="D2685" s="2">
        <f t="shared" si="205"/>
        <v>5.2580919006176936E-3</v>
      </c>
      <c r="E2685" s="2">
        <f t="shared" si="206"/>
        <v>2.764753043534139E-5</v>
      </c>
      <c r="F2685" s="2">
        <f t="shared" si="207"/>
        <v>3.4009995053323747E-5</v>
      </c>
      <c r="G2685" s="2">
        <f t="shared" si="208"/>
        <v>4.0063710350049166E-9</v>
      </c>
      <c r="H2685" s="2">
        <f t="shared" si="209"/>
        <v>1.1873349566623787E-8</v>
      </c>
    </row>
    <row r="2686" spans="1:8" x14ac:dyDescent="0.25">
      <c r="A2686" s="1">
        <v>40896</v>
      </c>
      <c r="B2686">
        <v>2586.0249020000001</v>
      </c>
      <c r="C2686">
        <v>3.0570689999999999E-3</v>
      </c>
      <c r="D2686" s="2">
        <f t="shared" si="205"/>
        <v>2.7587819006176934E-3</v>
      </c>
      <c r="E2686" s="2">
        <f t="shared" si="206"/>
        <v>7.6108775751757728E-6</v>
      </c>
      <c r="F2686" s="2">
        <f t="shared" si="207"/>
        <v>2.764753043534139E-5</v>
      </c>
      <c r="G2686" s="2">
        <f t="shared" si="208"/>
        <v>3.4009995053323747E-5</v>
      </c>
      <c r="H2686" s="2">
        <f t="shared" si="209"/>
        <v>4.0063710350049166E-9</v>
      </c>
    </row>
    <row r="2687" spans="1:8" x14ac:dyDescent="0.25">
      <c r="A2687" s="1">
        <v>40893</v>
      </c>
      <c r="B2687">
        <v>2597.531982</v>
      </c>
      <c r="C2687">
        <v>5.1865269999999998E-3</v>
      </c>
      <c r="D2687" s="2">
        <f t="shared" si="205"/>
        <v>4.8882399006176932E-3</v>
      </c>
      <c r="E2687" s="2">
        <f t="shared" si="206"/>
        <v>2.3894889325990876E-5</v>
      </c>
      <c r="F2687" s="2">
        <f t="shared" si="207"/>
        <v>7.6108775751757728E-6</v>
      </c>
      <c r="G2687" s="2">
        <f t="shared" si="208"/>
        <v>2.764753043534139E-5</v>
      </c>
      <c r="H2687" s="2">
        <f t="shared" si="209"/>
        <v>3.4009995053323747E-5</v>
      </c>
    </row>
    <row r="2688" spans="1:8" x14ac:dyDescent="0.25">
      <c r="A2688" s="1">
        <v>40892</v>
      </c>
      <c r="B2688">
        <v>2597.531982</v>
      </c>
      <c r="C2688">
        <v>-7.6105900000000002E-4</v>
      </c>
      <c r="D2688" s="2">
        <f t="shared" si="205"/>
        <v>-1.0593460993823067E-3</v>
      </c>
      <c r="E2688" s="2">
        <f t="shared" si="206"/>
        <v>1.1222141582765081E-6</v>
      </c>
      <c r="F2688" s="2">
        <f t="shared" si="207"/>
        <v>2.3894889325990876E-5</v>
      </c>
      <c r="G2688" s="2">
        <f t="shared" si="208"/>
        <v>7.6108775751757728E-6</v>
      </c>
      <c r="H2688" s="2">
        <f t="shared" si="209"/>
        <v>2.764753043534139E-5</v>
      </c>
    </row>
    <row r="2689" spans="1:8" x14ac:dyDescent="0.25">
      <c r="A2689" s="1">
        <v>40891</v>
      </c>
      <c r="B2689">
        <v>2710.2128910000001</v>
      </c>
      <c r="C2689">
        <v>7.7269100000000005E-4</v>
      </c>
      <c r="D2689" s="2">
        <f t="shared" si="205"/>
        <v>4.7440390061769341E-4</v>
      </c>
      <c r="E2689" s="2">
        <f t="shared" si="206"/>
        <v>2.2505906092128233E-7</v>
      </c>
      <c r="F2689" s="2">
        <f t="shared" si="207"/>
        <v>1.1222141582765081E-6</v>
      </c>
      <c r="G2689" s="2">
        <f t="shared" si="208"/>
        <v>2.3894889325990876E-5</v>
      </c>
      <c r="H2689" s="2">
        <f t="shared" si="209"/>
        <v>7.6108775751757728E-6</v>
      </c>
    </row>
    <row r="2690" spans="1:8" x14ac:dyDescent="0.25">
      <c r="A2690" s="1">
        <v>40890</v>
      </c>
      <c r="B2690">
        <v>2721.969971</v>
      </c>
      <c r="C2690">
        <v>1.4674530000000001E-3</v>
      </c>
      <c r="D2690" s="2">
        <f t="shared" si="205"/>
        <v>1.1691659006176935E-3</v>
      </c>
      <c r="E2690" s="2">
        <f t="shared" si="206"/>
        <v>1.3669489031671823E-6</v>
      </c>
      <c r="F2690" s="2">
        <f t="shared" si="207"/>
        <v>2.2505906092128233E-7</v>
      </c>
      <c r="G2690" s="2">
        <f t="shared" si="208"/>
        <v>1.1222141582765081E-6</v>
      </c>
      <c r="H2690" s="2">
        <f t="shared" si="209"/>
        <v>2.3894889325990876E-5</v>
      </c>
    </row>
    <row r="2691" spans="1:8" x14ac:dyDescent="0.25">
      <c r="A2691" s="1">
        <v>40889</v>
      </c>
      <c r="B2691">
        <v>2757.9008789999998</v>
      </c>
      <c r="C2691">
        <v>-3.7717900000000001E-3</v>
      </c>
      <c r="D2691" s="2">
        <f t="shared" ref="D2691:D2754" si="210">C2691-L$1</f>
        <v>-4.0700770993823071E-3</v>
      </c>
      <c r="E2691" s="2">
        <f t="shared" ref="E2691:E2754" si="211">D2691^2</f>
        <v>1.6565527594916294E-5</v>
      </c>
      <c r="F2691" s="2">
        <f t="shared" si="207"/>
        <v>1.3669489031671823E-6</v>
      </c>
      <c r="G2691" s="2">
        <f t="shared" si="208"/>
        <v>2.2505906092128233E-7</v>
      </c>
      <c r="H2691" s="2">
        <f t="shared" si="209"/>
        <v>1.1222141582765081E-6</v>
      </c>
    </row>
    <row r="2692" spans="1:8" x14ac:dyDescent="0.25">
      <c r="A2692" s="1">
        <v>40886</v>
      </c>
      <c r="B2692">
        <v>2808.7277829999998</v>
      </c>
      <c r="C2692">
        <v>-4.7389010000000002E-3</v>
      </c>
      <c r="D2692" s="2">
        <f t="shared" si="210"/>
        <v>-5.0371880993823068E-3</v>
      </c>
      <c r="E2692" s="2">
        <f t="shared" si="211"/>
        <v>2.5373263948558735E-5</v>
      </c>
      <c r="F2692" s="2">
        <f t="shared" ref="F2692:F2755" si="212">E2691</f>
        <v>1.6565527594916294E-5</v>
      </c>
      <c r="G2692" s="2">
        <f t="shared" si="208"/>
        <v>1.3669489031671823E-6</v>
      </c>
      <c r="H2692" s="2">
        <f t="shared" si="209"/>
        <v>2.2505906092128233E-7</v>
      </c>
    </row>
    <row r="2693" spans="1:8" x14ac:dyDescent="0.25">
      <c r="A2693" s="1">
        <v>40885</v>
      </c>
      <c r="B2693">
        <v>2819.9948730000001</v>
      </c>
      <c r="C2693">
        <v>-5.2848100000000002E-4</v>
      </c>
      <c r="D2693" s="2">
        <f t="shared" si="210"/>
        <v>-8.2676809938230672E-4</v>
      </c>
      <c r="E2693" s="2">
        <f t="shared" si="211"/>
        <v>6.8354549015623179E-7</v>
      </c>
      <c r="F2693" s="2">
        <f t="shared" si="212"/>
        <v>2.5373263948558735E-5</v>
      </c>
      <c r="G2693" s="2">
        <f t="shared" ref="G2693:G2756" si="213">E2691</f>
        <v>1.6565527594916294E-5</v>
      </c>
      <c r="H2693" s="2">
        <f t="shared" si="209"/>
        <v>1.3669489031671823E-6</v>
      </c>
    </row>
    <row r="2694" spans="1:8" x14ac:dyDescent="0.25">
      <c r="A2694" s="1">
        <v>40884</v>
      </c>
      <c r="B2694">
        <v>2802.0595699999999</v>
      </c>
      <c r="C2694">
        <v>7.5367089999999999E-3</v>
      </c>
      <c r="D2694" s="2">
        <f t="shared" si="210"/>
        <v>7.2384219006176934E-3</v>
      </c>
      <c r="E2694" s="2">
        <f t="shared" si="211"/>
        <v>5.2394751611341863E-5</v>
      </c>
      <c r="F2694" s="2">
        <f t="shared" si="212"/>
        <v>6.8354549015623179E-7</v>
      </c>
      <c r="G2694" s="2">
        <f t="shared" si="213"/>
        <v>2.5373263948558735E-5</v>
      </c>
      <c r="H2694" s="2">
        <f t="shared" ref="H2694:H2757" si="214">E2691</f>
        <v>1.6565527594916294E-5</v>
      </c>
    </row>
    <row r="2695" spans="1:8" x14ac:dyDescent="0.25">
      <c r="A2695" s="1">
        <v>40883</v>
      </c>
      <c r="B2695">
        <v>2795.391357</v>
      </c>
      <c r="C2695">
        <v>-2.0876010000000001E-3</v>
      </c>
      <c r="D2695" s="2">
        <f t="shared" si="210"/>
        <v>-2.3858880993823067E-3</v>
      </c>
      <c r="E2695" s="2">
        <f t="shared" si="211"/>
        <v>5.6924620227741159E-6</v>
      </c>
      <c r="F2695" s="2">
        <f t="shared" si="212"/>
        <v>5.2394751611341863E-5</v>
      </c>
      <c r="G2695" s="2">
        <f t="shared" si="213"/>
        <v>6.8354549015623179E-7</v>
      </c>
      <c r="H2695" s="2">
        <f t="shared" si="214"/>
        <v>2.5373263948558735E-5</v>
      </c>
    </row>
    <row r="2696" spans="1:8" x14ac:dyDescent="0.25">
      <c r="A2696" s="1">
        <v>40882</v>
      </c>
      <c r="B2696">
        <v>2777.725586</v>
      </c>
      <c r="C2696">
        <v>1.8642499999999999E-4</v>
      </c>
      <c r="D2696" s="2">
        <f t="shared" si="210"/>
        <v>-1.1186209938230665E-4</v>
      </c>
      <c r="E2696" s="2">
        <f t="shared" si="211"/>
        <v>1.2513129278217048E-8</v>
      </c>
      <c r="F2696" s="2">
        <f t="shared" si="212"/>
        <v>5.6924620227741159E-6</v>
      </c>
      <c r="G2696" s="2">
        <f t="shared" si="213"/>
        <v>5.2394751611341863E-5</v>
      </c>
      <c r="H2696" s="2">
        <f t="shared" si="214"/>
        <v>6.8354549015623179E-7</v>
      </c>
    </row>
    <row r="2697" spans="1:8" x14ac:dyDescent="0.25">
      <c r="A2697" s="1">
        <v>40879</v>
      </c>
      <c r="B2697">
        <v>2762.0898440000001</v>
      </c>
      <c r="C2697" s="2">
        <v>7.6899999999999999E-5</v>
      </c>
      <c r="D2697" s="2">
        <f t="shared" si="210"/>
        <v>-2.2138709938230664E-4</v>
      </c>
      <c r="E2697" s="2">
        <f t="shared" si="211"/>
        <v>4.9012247772911316E-8</v>
      </c>
      <c r="F2697" s="2">
        <f t="shared" si="212"/>
        <v>1.2513129278217048E-8</v>
      </c>
      <c r="G2697" s="2">
        <f t="shared" si="213"/>
        <v>5.6924620227741159E-6</v>
      </c>
      <c r="H2697" s="2">
        <f t="shared" si="214"/>
        <v>5.2394751611341863E-5</v>
      </c>
    </row>
    <row r="2698" spans="1:8" x14ac:dyDescent="0.25">
      <c r="A2698" s="1">
        <v>40878</v>
      </c>
      <c r="B2698">
        <v>2777.6557619999999</v>
      </c>
      <c r="C2698">
        <v>1.8714544999999999E-2</v>
      </c>
      <c r="D2698" s="2">
        <f t="shared" si="210"/>
        <v>1.8416257900617693E-2</v>
      </c>
      <c r="E2698" s="2">
        <f t="shared" si="211"/>
        <v>3.3915855506206363E-4</v>
      </c>
      <c r="F2698" s="2">
        <f t="shared" si="212"/>
        <v>4.9012247772911316E-8</v>
      </c>
      <c r="G2698" s="2">
        <f t="shared" si="213"/>
        <v>1.2513129278217048E-8</v>
      </c>
      <c r="H2698" s="2">
        <f t="shared" si="214"/>
        <v>5.6924620227741159E-6</v>
      </c>
    </row>
    <row r="2699" spans="1:8" x14ac:dyDescent="0.25">
      <c r="A2699" s="1">
        <v>40876</v>
      </c>
      <c r="B2699">
        <v>2774.3967290000001</v>
      </c>
      <c r="C2699">
        <v>-3.9909849999999998E-3</v>
      </c>
      <c r="D2699" s="2">
        <f t="shared" si="210"/>
        <v>-4.2892720993823064E-3</v>
      </c>
      <c r="E2699" s="2">
        <f t="shared" si="211"/>
        <v>1.83978551425395E-5</v>
      </c>
      <c r="F2699" s="2">
        <f t="shared" si="212"/>
        <v>3.3915855506206363E-4</v>
      </c>
      <c r="G2699" s="2">
        <f t="shared" si="213"/>
        <v>4.9012247772911316E-8</v>
      </c>
      <c r="H2699" s="2">
        <f t="shared" si="214"/>
        <v>1.2513129278217048E-8</v>
      </c>
    </row>
    <row r="2700" spans="1:8" x14ac:dyDescent="0.25">
      <c r="A2700" s="1">
        <v>40875</v>
      </c>
      <c r="B2700">
        <v>2787.0234380000002</v>
      </c>
      <c r="C2700">
        <v>-7.9416069999999998E-3</v>
      </c>
      <c r="D2700" s="2">
        <f t="shared" si="210"/>
        <v>-8.2398940993823073E-3</v>
      </c>
      <c r="E2700" s="2">
        <f t="shared" si="211"/>
        <v>6.7895854769035364E-5</v>
      </c>
      <c r="F2700" s="2">
        <f t="shared" si="212"/>
        <v>1.83978551425395E-5</v>
      </c>
      <c r="G2700" s="2">
        <f t="shared" si="213"/>
        <v>3.3915855506206363E-4</v>
      </c>
      <c r="H2700" s="2">
        <f t="shared" si="214"/>
        <v>4.9012247772911316E-8</v>
      </c>
    </row>
    <row r="2701" spans="1:8" x14ac:dyDescent="0.25">
      <c r="A2701" s="1">
        <v>40872</v>
      </c>
      <c r="B2701">
        <v>2787.0234380000002</v>
      </c>
      <c r="C2701">
        <v>5.6334009999999997E-3</v>
      </c>
      <c r="D2701" s="2">
        <f t="shared" si="210"/>
        <v>5.3351139006176931E-3</v>
      </c>
      <c r="E2701" s="2">
        <f t="shared" si="211"/>
        <v>2.8463440332564138E-5</v>
      </c>
      <c r="F2701" s="2">
        <f t="shared" si="212"/>
        <v>6.7895854769035364E-5</v>
      </c>
      <c r="G2701" s="2">
        <f t="shared" si="213"/>
        <v>1.83978551425395E-5</v>
      </c>
      <c r="H2701" s="2">
        <f t="shared" si="214"/>
        <v>3.3915855506206363E-4</v>
      </c>
    </row>
    <row r="2702" spans="1:8" x14ac:dyDescent="0.25">
      <c r="A2702" s="1">
        <v>40871</v>
      </c>
      <c r="B2702">
        <v>2800.889893</v>
      </c>
      <c r="C2702">
        <v>-7.9772239999999998E-3</v>
      </c>
      <c r="D2702" s="2">
        <f t="shared" si="210"/>
        <v>-8.2755110993823072E-3</v>
      </c>
      <c r="E2702" s="2">
        <f t="shared" si="211"/>
        <v>6.8484083955999762E-5</v>
      </c>
      <c r="F2702" s="2">
        <f t="shared" si="212"/>
        <v>2.8463440332564138E-5</v>
      </c>
      <c r="G2702" s="2">
        <f t="shared" si="213"/>
        <v>6.7895854769035364E-5</v>
      </c>
      <c r="H2702" s="2">
        <f t="shared" si="214"/>
        <v>1.83978551425395E-5</v>
      </c>
    </row>
    <row r="2703" spans="1:8" x14ac:dyDescent="0.25">
      <c r="A2703" s="1">
        <v>40870</v>
      </c>
      <c r="B2703">
        <v>2790.142578</v>
      </c>
      <c r="C2703">
        <v>-4.2423199999999999E-3</v>
      </c>
      <c r="D2703" s="2">
        <f t="shared" si="210"/>
        <v>-4.5406070993823065E-3</v>
      </c>
      <c r="E2703" s="2">
        <f t="shared" si="211"/>
        <v>2.0617112830961004E-5</v>
      </c>
      <c r="F2703" s="2">
        <f t="shared" si="212"/>
        <v>6.8484083955999762E-5</v>
      </c>
      <c r="G2703" s="2">
        <f t="shared" si="213"/>
        <v>2.8463440332564138E-5</v>
      </c>
      <c r="H2703" s="2">
        <f t="shared" si="214"/>
        <v>6.7895854769035364E-5</v>
      </c>
    </row>
    <row r="2704" spans="1:8" x14ac:dyDescent="0.25">
      <c r="A2704" s="1">
        <v>40869</v>
      </c>
      <c r="B2704">
        <v>2797.5307619999999</v>
      </c>
      <c r="C2704">
        <v>-2.2633660000000002E-3</v>
      </c>
      <c r="D2704" s="2">
        <f t="shared" si="210"/>
        <v>-2.5616530993823067E-3</v>
      </c>
      <c r="E2704" s="2">
        <f t="shared" si="211"/>
        <v>6.5620666015749784E-6</v>
      </c>
      <c r="F2704" s="2">
        <f t="shared" si="212"/>
        <v>2.0617112830961004E-5</v>
      </c>
      <c r="G2704" s="2">
        <f t="shared" si="213"/>
        <v>6.8484083955999762E-5</v>
      </c>
      <c r="H2704" s="2">
        <f t="shared" si="214"/>
        <v>2.8463440332564138E-5</v>
      </c>
    </row>
    <row r="2705" spans="1:8" x14ac:dyDescent="0.25">
      <c r="A2705" s="1">
        <v>40868</v>
      </c>
      <c r="B2705">
        <v>2822.624268</v>
      </c>
      <c r="C2705">
        <v>-6.88274E-4</v>
      </c>
      <c r="D2705" s="2">
        <f t="shared" si="210"/>
        <v>-9.8656109938230659E-4</v>
      </c>
      <c r="E2705" s="2">
        <f t="shared" si="211"/>
        <v>9.7330280281442542E-7</v>
      </c>
      <c r="F2705" s="2">
        <f t="shared" si="212"/>
        <v>6.5620666015749784E-6</v>
      </c>
      <c r="G2705" s="2">
        <f t="shared" si="213"/>
        <v>2.0617112830961004E-5</v>
      </c>
      <c r="H2705" s="2">
        <f t="shared" si="214"/>
        <v>6.8484083955999762E-5</v>
      </c>
    </row>
    <row r="2706" spans="1:8" x14ac:dyDescent="0.25">
      <c r="A2706" s="1">
        <v>40865</v>
      </c>
      <c r="B2706">
        <v>2905.2229000000002</v>
      </c>
      <c r="C2706">
        <v>-7.4631879999999999E-3</v>
      </c>
      <c r="D2706" s="2">
        <f t="shared" si="210"/>
        <v>-7.7614750993823065E-3</v>
      </c>
      <c r="E2706" s="2">
        <f t="shared" si="211"/>
        <v>6.0240495718331583E-5</v>
      </c>
      <c r="F2706" s="2">
        <f t="shared" si="212"/>
        <v>9.7330280281442542E-7</v>
      </c>
      <c r="G2706" s="2">
        <f t="shared" si="213"/>
        <v>6.5620666015749784E-6</v>
      </c>
      <c r="H2706" s="2">
        <f t="shared" si="214"/>
        <v>2.0617112830961004E-5</v>
      </c>
    </row>
    <row r="2707" spans="1:8" x14ac:dyDescent="0.25">
      <c r="A2707" s="1">
        <v>40864</v>
      </c>
      <c r="B2707">
        <v>2880.9892580000001</v>
      </c>
      <c r="C2707">
        <v>-1.6043279999999999E-3</v>
      </c>
      <c r="D2707" s="2">
        <f t="shared" si="210"/>
        <v>-1.9026150993823065E-3</v>
      </c>
      <c r="E2707" s="2">
        <f t="shared" si="211"/>
        <v>3.6199442163975441E-6</v>
      </c>
      <c r="F2707" s="2">
        <f t="shared" si="212"/>
        <v>6.0240495718331583E-5</v>
      </c>
      <c r="G2707" s="2">
        <f t="shared" si="213"/>
        <v>9.7330280281442542E-7</v>
      </c>
      <c r="H2707" s="2">
        <f t="shared" si="214"/>
        <v>6.5620666015749784E-6</v>
      </c>
    </row>
    <row r="2708" spans="1:8" x14ac:dyDescent="0.25">
      <c r="A2708" s="1">
        <v>40863</v>
      </c>
      <c r="B2708">
        <v>2807.9279790000001</v>
      </c>
      <c r="C2708">
        <v>-5.0796859999999999E-3</v>
      </c>
      <c r="D2708" s="2">
        <f t="shared" si="210"/>
        <v>-5.3779730993823065E-3</v>
      </c>
      <c r="E2708" s="2">
        <f t="shared" si="211"/>
        <v>2.8922594657679732E-5</v>
      </c>
      <c r="F2708" s="2">
        <f t="shared" si="212"/>
        <v>3.6199442163975441E-6</v>
      </c>
      <c r="G2708" s="2">
        <f t="shared" si="213"/>
        <v>6.0240495718331583E-5</v>
      </c>
      <c r="H2708" s="2">
        <f t="shared" si="214"/>
        <v>9.7330280281442542E-7</v>
      </c>
    </row>
    <row r="2709" spans="1:8" x14ac:dyDescent="0.25">
      <c r="A2709" s="1">
        <v>40862</v>
      </c>
      <c r="B2709">
        <v>2817.5454100000002</v>
      </c>
      <c r="C2709">
        <v>1.5733240000000001E-3</v>
      </c>
      <c r="D2709" s="2">
        <f t="shared" si="210"/>
        <v>1.2750369006176935E-3</v>
      </c>
      <c r="E2709" s="2">
        <f t="shared" si="211"/>
        <v>1.6257190979367741E-6</v>
      </c>
      <c r="F2709" s="2">
        <f t="shared" si="212"/>
        <v>2.8922594657679732E-5</v>
      </c>
      <c r="G2709" s="2">
        <f t="shared" si="213"/>
        <v>3.6199442163975441E-6</v>
      </c>
      <c r="H2709" s="2">
        <f t="shared" si="214"/>
        <v>6.0240495718331583E-5</v>
      </c>
    </row>
    <row r="2710" spans="1:8" x14ac:dyDescent="0.25">
      <c r="A2710" s="1">
        <v>40861</v>
      </c>
      <c r="B2710">
        <v>2828.5627439999998</v>
      </c>
      <c r="C2710">
        <v>1.0129516E-2</v>
      </c>
      <c r="D2710" s="2">
        <f t="shared" si="210"/>
        <v>9.8312289006176924E-3</v>
      </c>
      <c r="E2710" s="2">
        <f t="shared" si="211"/>
        <v>9.6653061696340566E-5</v>
      </c>
      <c r="F2710" s="2">
        <f t="shared" si="212"/>
        <v>1.6257190979367741E-6</v>
      </c>
      <c r="G2710" s="2">
        <f t="shared" si="213"/>
        <v>2.8922594657679732E-5</v>
      </c>
      <c r="H2710" s="2">
        <f t="shared" si="214"/>
        <v>3.6199442163975441E-6</v>
      </c>
    </row>
    <row r="2711" spans="1:8" x14ac:dyDescent="0.25">
      <c r="A2711" s="1">
        <v>40858</v>
      </c>
      <c r="B2711">
        <v>2836.3708499999998</v>
      </c>
      <c r="C2711">
        <v>6.4898309999999997E-3</v>
      </c>
      <c r="D2711" s="2">
        <f t="shared" si="210"/>
        <v>6.1915439006176931E-3</v>
      </c>
      <c r="E2711" s="2">
        <f t="shared" si="211"/>
        <v>3.8335215873276155E-5</v>
      </c>
      <c r="F2711" s="2">
        <f t="shared" si="212"/>
        <v>9.6653061696340566E-5</v>
      </c>
      <c r="G2711" s="2">
        <f t="shared" si="213"/>
        <v>1.6257190979367741E-6</v>
      </c>
      <c r="H2711" s="2">
        <f t="shared" si="214"/>
        <v>2.8922594657679732E-5</v>
      </c>
    </row>
    <row r="2712" spans="1:8" x14ac:dyDescent="0.25">
      <c r="A2712" s="1">
        <v>40857</v>
      </c>
      <c r="B2712">
        <v>2834.3012699999999</v>
      </c>
      <c r="C2712">
        <v>-1.4167397999999999E-2</v>
      </c>
      <c r="D2712" s="2">
        <f t="shared" si="210"/>
        <v>-1.4465685099382307E-2</v>
      </c>
      <c r="E2712" s="2">
        <f t="shared" si="211"/>
        <v>2.0925604539449131E-4</v>
      </c>
      <c r="F2712" s="2">
        <f t="shared" si="212"/>
        <v>3.8335215873276155E-5</v>
      </c>
      <c r="G2712" s="2">
        <f t="shared" si="213"/>
        <v>9.6653061696340566E-5</v>
      </c>
      <c r="H2712" s="2">
        <f t="shared" si="214"/>
        <v>1.6257190979367741E-6</v>
      </c>
    </row>
    <row r="2713" spans="1:8" x14ac:dyDescent="0.25">
      <c r="A2713" s="1">
        <v>40856</v>
      </c>
      <c r="B2713">
        <v>2808.4877929999998</v>
      </c>
      <c r="C2713">
        <v>7.2811869999999997E-3</v>
      </c>
      <c r="D2713" s="2">
        <f t="shared" si="210"/>
        <v>6.9828999006176931E-3</v>
      </c>
      <c r="E2713" s="2">
        <f t="shared" si="211"/>
        <v>4.8760891022046592E-5</v>
      </c>
      <c r="F2713" s="2">
        <f t="shared" si="212"/>
        <v>2.0925604539449131E-4</v>
      </c>
      <c r="G2713" s="2">
        <f t="shared" si="213"/>
        <v>3.8335215873276155E-5</v>
      </c>
      <c r="H2713" s="2">
        <f t="shared" si="214"/>
        <v>9.6653061696340566E-5</v>
      </c>
    </row>
    <row r="2714" spans="1:8" x14ac:dyDescent="0.25">
      <c r="A2714" s="1">
        <v>40855</v>
      </c>
      <c r="B2714">
        <v>2814.8161620000001</v>
      </c>
      <c r="C2714">
        <v>1.0004176E-2</v>
      </c>
      <c r="D2714" s="2">
        <f t="shared" si="210"/>
        <v>9.7058889006176926E-3</v>
      </c>
      <c r="E2714" s="2">
        <f t="shared" si="211"/>
        <v>9.4204279351133718E-5</v>
      </c>
      <c r="F2714" s="2">
        <f t="shared" si="212"/>
        <v>4.8760891022046592E-5</v>
      </c>
      <c r="G2714" s="2">
        <f t="shared" si="213"/>
        <v>2.0925604539449131E-4</v>
      </c>
      <c r="H2714" s="2">
        <f t="shared" si="214"/>
        <v>3.8335215873276155E-5</v>
      </c>
    </row>
    <row r="2715" spans="1:8" x14ac:dyDescent="0.25">
      <c r="A2715" s="1">
        <v>40851</v>
      </c>
      <c r="B2715">
        <v>2764.1791990000002</v>
      </c>
      <c r="C2715">
        <v>1.4494620999999999E-2</v>
      </c>
      <c r="D2715" s="2">
        <f t="shared" si="210"/>
        <v>1.4196333900617692E-2</v>
      </c>
      <c r="E2715" s="2">
        <f t="shared" si="211"/>
        <v>2.0153589621782714E-4</v>
      </c>
      <c r="F2715" s="2">
        <f t="shared" si="212"/>
        <v>9.4204279351133718E-5</v>
      </c>
      <c r="G2715" s="2">
        <f t="shared" si="213"/>
        <v>4.8760891022046592E-5</v>
      </c>
      <c r="H2715" s="2">
        <f t="shared" si="214"/>
        <v>2.0925604539449131E-4</v>
      </c>
    </row>
    <row r="2716" spans="1:8" x14ac:dyDescent="0.25">
      <c r="A2716" s="1">
        <v>40850</v>
      </c>
      <c r="B2716">
        <v>2741.7148440000001</v>
      </c>
      <c r="C2716">
        <v>-1.1843454999999999E-2</v>
      </c>
      <c r="D2716" s="2">
        <f t="shared" si="210"/>
        <v>-1.2141742099382307E-2</v>
      </c>
      <c r="E2716" s="2">
        <f t="shared" si="211"/>
        <v>1.4742190120791267E-4</v>
      </c>
      <c r="F2716" s="2">
        <f t="shared" si="212"/>
        <v>2.0153589621782714E-4</v>
      </c>
      <c r="G2716" s="2">
        <f t="shared" si="213"/>
        <v>9.4204279351133718E-5</v>
      </c>
      <c r="H2716" s="2">
        <f t="shared" si="214"/>
        <v>4.8760891022046592E-5</v>
      </c>
    </row>
    <row r="2717" spans="1:8" x14ac:dyDescent="0.25">
      <c r="A2717" s="1">
        <v>40849</v>
      </c>
      <c r="B2717">
        <v>2758.250732</v>
      </c>
      <c r="C2717">
        <v>-1.7060862999999999E-2</v>
      </c>
      <c r="D2717" s="2">
        <f t="shared" si="210"/>
        <v>-1.7359150099382305E-2</v>
      </c>
      <c r="E2717" s="2">
        <f t="shared" si="211"/>
        <v>3.0134009217288471E-4</v>
      </c>
      <c r="F2717" s="2">
        <f t="shared" si="212"/>
        <v>1.4742190120791267E-4</v>
      </c>
      <c r="G2717" s="2">
        <f t="shared" si="213"/>
        <v>2.0153589621782714E-4</v>
      </c>
      <c r="H2717" s="2">
        <f t="shared" si="214"/>
        <v>9.4204279351133718E-5</v>
      </c>
    </row>
    <row r="2718" spans="1:8" x14ac:dyDescent="0.25">
      <c r="A2718" s="1">
        <v>40844</v>
      </c>
      <c r="B2718">
        <v>2752.4421390000002</v>
      </c>
      <c r="C2718">
        <v>1.5398155E-2</v>
      </c>
      <c r="D2718" s="2">
        <f t="shared" si="210"/>
        <v>1.5099867900617693E-2</v>
      </c>
      <c r="E2718" s="2">
        <f t="shared" si="211"/>
        <v>2.2800601061610457E-4</v>
      </c>
      <c r="F2718" s="2">
        <f t="shared" si="212"/>
        <v>3.0134009217288471E-4</v>
      </c>
      <c r="G2718" s="2">
        <f t="shared" si="213"/>
        <v>1.4742190120791267E-4</v>
      </c>
      <c r="H2718" s="2">
        <f t="shared" si="214"/>
        <v>2.0153589621782714E-4</v>
      </c>
    </row>
    <row r="2719" spans="1:8" x14ac:dyDescent="0.25">
      <c r="A2719" s="1">
        <v>40843</v>
      </c>
      <c r="B2719">
        <v>2697.9660640000002</v>
      </c>
      <c r="C2719">
        <v>1.0065719000000001E-2</v>
      </c>
      <c r="D2719" s="2">
        <f t="shared" si="210"/>
        <v>9.7674319006176933E-3</v>
      </c>
      <c r="E2719" s="2">
        <f t="shared" si="211"/>
        <v>9.5402725933204166E-5</v>
      </c>
      <c r="F2719" s="2">
        <f t="shared" si="212"/>
        <v>2.2800601061610457E-4</v>
      </c>
      <c r="G2719" s="2">
        <f t="shared" si="213"/>
        <v>3.0134009217288471E-4</v>
      </c>
      <c r="H2719" s="2">
        <f t="shared" si="214"/>
        <v>1.4742190120791267E-4</v>
      </c>
    </row>
    <row r="2720" spans="1:8" x14ac:dyDescent="0.25">
      <c r="A2720" s="1">
        <v>40842</v>
      </c>
      <c r="B2720">
        <v>2588.5344239999999</v>
      </c>
      <c r="C2720">
        <v>-4.1949630000000003E-3</v>
      </c>
      <c r="D2720" s="2">
        <f t="shared" si="210"/>
        <v>-4.4932500993823069E-3</v>
      </c>
      <c r="E2720" s="2">
        <f t="shared" si="211"/>
        <v>2.0189296455599113E-5</v>
      </c>
      <c r="F2720" s="2">
        <f t="shared" si="212"/>
        <v>9.5402725933204166E-5</v>
      </c>
      <c r="G2720" s="2">
        <f t="shared" si="213"/>
        <v>2.2800601061610457E-4</v>
      </c>
      <c r="H2720" s="2">
        <f t="shared" si="214"/>
        <v>3.0134009217288471E-4</v>
      </c>
    </row>
    <row r="2721" spans="1:8" x14ac:dyDescent="0.25">
      <c r="A2721" s="1">
        <v>40841</v>
      </c>
      <c r="B2721">
        <v>2510.5043949999999</v>
      </c>
      <c r="C2721">
        <v>9.8157620000000004E-3</v>
      </c>
      <c r="D2721" s="2">
        <f t="shared" si="210"/>
        <v>9.517474900617693E-3</v>
      </c>
      <c r="E2721" s="2">
        <f t="shared" si="211"/>
        <v>9.0582328483887763E-5</v>
      </c>
      <c r="F2721" s="2">
        <f t="shared" si="212"/>
        <v>2.0189296455599113E-5</v>
      </c>
      <c r="G2721" s="2">
        <f t="shared" si="213"/>
        <v>9.5402725933204166E-5</v>
      </c>
      <c r="H2721" s="2">
        <f t="shared" si="214"/>
        <v>2.2800601061610457E-4</v>
      </c>
    </row>
    <row r="2722" spans="1:8" x14ac:dyDescent="0.25">
      <c r="A2722" s="1">
        <v>40840</v>
      </c>
      <c r="B2722">
        <v>2700.445557</v>
      </c>
      <c r="C2722">
        <v>8.2412930000000002E-3</v>
      </c>
      <c r="D2722" s="2">
        <f t="shared" si="210"/>
        <v>7.9430059006176928E-3</v>
      </c>
      <c r="E2722" s="2">
        <f t="shared" si="211"/>
        <v>6.3091342737247487E-5</v>
      </c>
      <c r="F2722" s="2">
        <f t="shared" si="212"/>
        <v>9.0582328483887763E-5</v>
      </c>
      <c r="G2722" s="2">
        <f t="shared" si="213"/>
        <v>2.0189296455599113E-5</v>
      </c>
      <c r="H2722" s="2">
        <f t="shared" si="214"/>
        <v>9.5402725933204166E-5</v>
      </c>
    </row>
    <row r="2723" spans="1:8" x14ac:dyDescent="0.25">
      <c r="A2723" s="1">
        <v>40837</v>
      </c>
      <c r="B2723">
        <v>2710.033203</v>
      </c>
      <c r="C2723">
        <v>-9.52307E-4</v>
      </c>
      <c r="D2723" s="2">
        <f t="shared" si="210"/>
        <v>-1.2505940993823067E-3</v>
      </c>
      <c r="E2723" s="2">
        <f t="shared" si="211"/>
        <v>1.5639856014098428E-6</v>
      </c>
      <c r="F2723" s="2">
        <f t="shared" si="212"/>
        <v>6.3091342737247487E-5</v>
      </c>
      <c r="G2723" s="2">
        <f t="shared" si="213"/>
        <v>9.0582328483887763E-5</v>
      </c>
      <c r="H2723" s="2">
        <f t="shared" si="214"/>
        <v>2.0189296455599113E-5</v>
      </c>
    </row>
    <row r="2724" spans="1:8" x14ac:dyDescent="0.25">
      <c r="A2724" s="1">
        <v>40836</v>
      </c>
      <c r="B2724">
        <v>2655.1772460000002</v>
      </c>
      <c r="C2724">
        <v>-5.4949209999999998E-3</v>
      </c>
      <c r="D2724" s="2">
        <f t="shared" si="210"/>
        <v>-5.7932080993823064E-3</v>
      </c>
      <c r="E2724" s="2">
        <f t="shared" si="211"/>
        <v>3.3561260082748753E-5</v>
      </c>
      <c r="F2724" s="2">
        <f t="shared" si="212"/>
        <v>1.5639856014098428E-6</v>
      </c>
      <c r="G2724" s="2">
        <f t="shared" si="213"/>
        <v>6.3091342737247487E-5</v>
      </c>
      <c r="H2724" s="2">
        <f t="shared" si="214"/>
        <v>9.0582328483887763E-5</v>
      </c>
    </row>
    <row r="2725" spans="1:8" x14ac:dyDescent="0.25">
      <c r="A2725" s="1">
        <v>40835</v>
      </c>
      <c r="B2725">
        <v>2586.695068</v>
      </c>
      <c r="C2725">
        <v>8.6914499999999999E-3</v>
      </c>
      <c r="D2725" s="2">
        <f t="shared" si="210"/>
        <v>8.3931629006176924E-3</v>
      </c>
      <c r="E2725" s="2">
        <f t="shared" si="211"/>
        <v>7.0445183476305201E-5</v>
      </c>
      <c r="F2725" s="2">
        <f t="shared" si="212"/>
        <v>3.3561260082748753E-5</v>
      </c>
      <c r="G2725" s="2">
        <f t="shared" si="213"/>
        <v>1.5639856014098428E-6</v>
      </c>
      <c r="H2725" s="2">
        <f t="shared" si="214"/>
        <v>6.3091342737247487E-5</v>
      </c>
    </row>
    <row r="2726" spans="1:8" x14ac:dyDescent="0.25">
      <c r="A2726" s="1">
        <v>40834</v>
      </c>
      <c r="B2726">
        <v>2619.7062989999999</v>
      </c>
      <c r="C2726">
        <v>-1.3663009E-2</v>
      </c>
      <c r="D2726" s="2">
        <f t="shared" si="210"/>
        <v>-1.3961296099382308E-2</v>
      </c>
      <c r="E2726" s="2">
        <f t="shared" si="211"/>
        <v>1.9491778877462764E-4</v>
      </c>
      <c r="F2726" s="2">
        <f t="shared" si="212"/>
        <v>7.0445183476305201E-5</v>
      </c>
      <c r="G2726" s="2">
        <f t="shared" si="213"/>
        <v>3.3561260082748753E-5</v>
      </c>
      <c r="H2726" s="2">
        <f t="shared" si="214"/>
        <v>1.5639856014098428E-6</v>
      </c>
    </row>
    <row r="2727" spans="1:8" x14ac:dyDescent="0.25">
      <c r="A2727" s="1">
        <v>40833</v>
      </c>
      <c r="B2727">
        <v>2672.2626949999999</v>
      </c>
      <c r="C2727">
        <v>1.4591906999999999E-2</v>
      </c>
      <c r="D2727" s="2">
        <f t="shared" si="210"/>
        <v>1.4293619900617692E-2</v>
      </c>
      <c r="E2727" s="2">
        <f t="shared" si="211"/>
        <v>2.0430756986333413E-4</v>
      </c>
      <c r="F2727" s="2">
        <f t="shared" si="212"/>
        <v>1.9491778877462764E-4</v>
      </c>
      <c r="G2727" s="2">
        <f t="shared" si="213"/>
        <v>7.0445183476305201E-5</v>
      </c>
      <c r="H2727" s="2">
        <f t="shared" si="214"/>
        <v>3.3561260082748753E-5</v>
      </c>
    </row>
    <row r="2728" spans="1:8" x14ac:dyDescent="0.25">
      <c r="A2728" s="1">
        <v>40830</v>
      </c>
      <c r="B2728">
        <v>2647.6591800000001</v>
      </c>
      <c r="C2728">
        <v>4.565688E-3</v>
      </c>
      <c r="D2728" s="2">
        <f t="shared" si="210"/>
        <v>4.2674009006176935E-3</v>
      </c>
      <c r="E2728" s="2">
        <f t="shared" si="211"/>
        <v>1.8210710446592703E-5</v>
      </c>
      <c r="F2728" s="2">
        <f t="shared" si="212"/>
        <v>2.0430756986333413E-4</v>
      </c>
      <c r="G2728" s="2">
        <f t="shared" si="213"/>
        <v>1.9491778877462764E-4</v>
      </c>
      <c r="H2728" s="2">
        <f t="shared" si="214"/>
        <v>7.0445183476305201E-5</v>
      </c>
    </row>
    <row r="2729" spans="1:8" x14ac:dyDescent="0.25">
      <c r="A2729" s="1">
        <v>40829</v>
      </c>
      <c r="B2729">
        <v>2656.0471189999998</v>
      </c>
      <c r="C2729">
        <v>3.5787710000000001E-3</v>
      </c>
      <c r="D2729" s="2">
        <f t="shared" si="210"/>
        <v>3.2804839006176935E-3</v>
      </c>
      <c r="E2729" s="2">
        <f t="shared" si="211"/>
        <v>1.0761574622211878E-5</v>
      </c>
      <c r="F2729" s="2">
        <f t="shared" si="212"/>
        <v>1.8210710446592703E-5</v>
      </c>
      <c r="G2729" s="2">
        <f t="shared" si="213"/>
        <v>2.0430756986333413E-4</v>
      </c>
      <c r="H2729" s="2">
        <f t="shared" si="214"/>
        <v>1.9491778877462764E-4</v>
      </c>
    </row>
    <row r="2730" spans="1:8" x14ac:dyDescent="0.25">
      <c r="A2730" s="1">
        <v>40828</v>
      </c>
      <c r="B2730">
        <v>2635.6923830000001</v>
      </c>
      <c r="C2730">
        <v>2.5373010000000001E-3</v>
      </c>
      <c r="D2730" s="2">
        <f t="shared" si="210"/>
        <v>2.2390139006176935E-3</v>
      </c>
      <c r="E2730" s="2">
        <f t="shared" si="211"/>
        <v>5.0131832471592587E-6</v>
      </c>
      <c r="F2730" s="2">
        <f t="shared" si="212"/>
        <v>1.0761574622211878E-5</v>
      </c>
      <c r="G2730" s="2">
        <f t="shared" si="213"/>
        <v>1.8210710446592703E-5</v>
      </c>
      <c r="H2730" s="2">
        <f t="shared" si="214"/>
        <v>2.0430756986333413E-4</v>
      </c>
    </row>
    <row r="2731" spans="1:8" x14ac:dyDescent="0.25">
      <c r="A2731" s="1">
        <v>40827</v>
      </c>
      <c r="B2731">
        <v>2572.138672</v>
      </c>
      <c r="C2731">
        <v>1.6857216000000001E-2</v>
      </c>
      <c r="D2731" s="2">
        <f t="shared" si="210"/>
        <v>1.6558928900617696E-2</v>
      </c>
      <c r="E2731" s="2">
        <f t="shared" si="211"/>
        <v>2.7419812633571199E-4</v>
      </c>
      <c r="F2731" s="2">
        <f t="shared" si="212"/>
        <v>5.0131832471592587E-6</v>
      </c>
      <c r="G2731" s="2">
        <f t="shared" si="213"/>
        <v>1.0761574622211878E-5</v>
      </c>
      <c r="H2731" s="2">
        <f t="shared" si="214"/>
        <v>1.8210710446592703E-5</v>
      </c>
    </row>
    <row r="2732" spans="1:8" x14ac:dyDescent="0.25">
      <c r="A2732" s="1">
        <v>40826</v>
      </c>
      <c r="B2732">
        <v>2572.0285640000002</v>
      </c>
      <c r="C2732">
        <v>7.7815760000000001E-3</v>
      </c>
      <c r="D2732" s="2">
        <f t="shared" si="210"/>
        <v>7.4832889006176935E-3</v>
      </c>
      <c r="E2732" s="2">
        <f t="shared" si="211"/>
        <v>5.5999612770107967E-5</v>
      </c>
      <c r="F2732" s="2">
        <f t="shared" si="212"/>
        <v>2.7419812633571199E-4</v>
      </c>
      <c r="G2732" s="2">
        <f t="shared" si="213"/>
        <v>5.0131832471592587E-6</v>
      </c>
      <c r="H2732" s="2">
        <f t="shared" si="214"/>
        <v>1.0761574622211878E-5</v>
      </c>
    </row>
    <row r="2733" spans="1:8" x14ac:dyDescent="0.25">
      <c r="A2733" s="1">
        <v>40823</v>
      </c>
      <c r="B2733">
        <v>2591.5434570000002</v>
      </c>
      <c r="C2733">
        <v>3.0063861000000001E-2</v>
      </c>
      <c r="D2733" s="2">
        <f t="shared" si="210"/>
        <v>2.9765573900617695E-2</v>
      </c>
      <c r="E2733" s="2">
        <f t="shared" si="211"/>
        <v>8.8598938963313327E-4</v>
      </c>
      <c r="F2733" s="2">
        <f t="shared" si="212"/>
        <v>5.5999612770107967E-5</v>
      </c>
      <c r="G2733" s="2">
        <f t="shared" si="213"/>
        <v>2.7419812633571199E-4</v>
      </c>
      <c r="H2733" s="2">
        <f t="shared" si="214"/>
        <v>5.0131832471592587E-6</v>
      </c>
    </row>
    <row r="2734" spans="1:8" x14ac:dyDescent="0.25">
      <c r="A2734" s="1">
        <v>40822</v>
      </c>
      <c r="B2734">
        <v>2591.7934570000002</v>
      </c>
      <c r="C2734">
        <v>1.7473399000000001E-2</v>
      </c>
      <c r="D2734" s="2">
        <f t="shared" si="210"/>
        <v>1.7175111900617695E-2</v>
      </c>
      <c r="E2734" s="2">
        <f t="shared" si="211"/>
        <v>2.9498446879873955E-4</v>
      </c>
      <c r="F2734" s="2">
        <f t="shared" si="212"/>
        <v>8.8598938963313327E-4</v>
      </c>
      <c r="G2734" s="2">
        <f t="shared" si="213"/>
        <v>5.5999612770107967E-5</v>
      </c>
      <c r="H2734" s="2">
        <f t="shared" si="214"/>
        <v>2.7419812633571199E-4</v>
      </c>
    </row>
    <row r="2735" spans="1:8" x14ac:dyDescent="0.25">
      <c r="A2735" s="1">
        <v>40821</v>
      </c>
      <c r="B2735">
        <v>2594.7526859999998</v>
      </c>
      <c r="C2735">
        <v>-1.7744760000000001E-3</v>
      </c>
      <c r="D2735" s="2">
        <f t="shared" si="210"/>
        <v>-2.0727630993823067E-3</v>
      </c>
      <c r="E2735" s="2">
        <f t="shared" si="211"/>
        <v>4.2963468661609458E-6</v>
      </c>
      <c r="F2735" s="2">
        <f t="shared" si="212"/>
        <v>2.9498446879873955E-4</v>
      </c>
      <c r="G2735" s="2">
        <f t="shared" si="213"/>
        <v>8.8598938963313327E-4</v>
      </c>
      <c r="H2735" s="2">
        <f t="shared" si="214"/>
        <v>5.5999612770107967E-5</v>
      </c>
    </row>
    <row r="2736" spans="1:8" x14ac:dyDescent="0.25">
      <c r="A2736" s="1">
        <v>40820</v>
      </c>
      <c r="B2736">
        <v>2615.7272950000001</v>
      </c>
      <c r="C2736">
        <v>-9.3325200000000004E-3</v>
      </c>
      <c r="D2736" s="2">
        <f t="shared" si="210"/>
        <v>-9.6308070993823078E-3</v>
      </c>
      <c r="E2736" s="2">
        <f t="shared" si="211"/>
        <v>9.275244538551266E-5</v>
      </c>
      <c r="F2736" s="2">
        <f t="shared" si="212"/>
        <v>4.2963468661609458E-6</v>
      </c>
      <c r="G2736" s="2">
        <f t="shared" si="213"/>
        <v>2.9498446879873955E-4</v>
      </c>
      <c r="H2736" s="2">
        <f t="shared" si="214"/>
        <v>8.8598938963313327E-4</v>
      </c>
    </row>
    <row r="2737" spans="1:8" x14ac:dyDescent="0.25">
      <c r="A2737" s="1">
        <v>40819</v>
      </c>
      <c r="B2737">
        <v>2634.9624020000001</v>
      </c>
      <c r="C2737">
        <v>-3.4030401000000002E-2</v>
      </c>
      <c r="D2737" s="2">
        <f t="shared" si="210"/>
        <v>-3.4328688099382311E-2</v>
      </c>
      <c r="E2737" s="2">
        <f t="shared" si="211"/>
        <v>1.1784588266246726E-3</v>
      </c>
      <c r="F2737" s="2">
        <f t="shared" si="212"/>
        <v>9.275244538551266E-5</v>
      </c>
      <c r="G2737" s="2">
        <f t="shared" si="213"/>
        <v>4.2963468661609458E-6</v>
      </c>
      <c r="H2737" s="2">
        <f t="shared" si="214"/>
        <v>2.9498446879873955E-4</v>
      </c>
    </row>
    <row r="2738" spans="1:8" x14ac:dyDescent="0.25">
      <c r="A2738" s="1">
        <v>40816</v>
      </c>
      <c r="B2738">
        <v>2638.8515630000002</v>
      </c>
      <c r="C2738">
        <v>3.0982689000000001E-2</v>
      </c>
      <c r="D2738" s="2">
        <f t="shared" si="210"/>
        <v>3.0684401900617695E-2</v>
      </c>
      <c r="E2738" s="2">
        <f t="shared" si="211"/>
        <v>9.4153251999863077E-4</v>
      </c>
      <c r="F2738" s="2">
        <f t="shared" si="212"/>
        <v>1.1784588266246726E-3</v>
      </c>
      <c r="G2738" s="2">
        <f t="shared" si="213"/>
        <v>9.275244538551266E-5</v>
      </c>
      <c r="H2738" s="2">
        <f t="shared" si="214"/>
        <v>4.2963468661609458E-6</v>
      </c>
    </row>
    <row r="2739" spans="1:8" x14ac:dyDescent="0.25">
      <c r="A2739" s="1">
        <v>40815</v>
      </c>
      <c r="B2739">
        <v>2675.5119629999999</v>
      </c>
      <c r="C2739">
        <v>3.8940300000000003E-4</v>
      </c>
      <c r="D2739" s="2">
        <f t="shared" si="210"/>
        <v>9.1115900617693389E-5</v>
      </c>
      <c r="E2739" s="2">
        <f t="shared" si="211"/>
        <v>8.3021073453733778E-9</v>
      </c>
      <c r="F2739" s="2">
        <f t="shared" si="212"/>
        <v>9.4153251999863077E-4</v>
      </c>
      <c r="G2739" s="2">
        <f t="shared" si="213"/>
        <v>1.1784588266246726E-3</v>
      </c>
      <c r="H2739" s="2">
        <f t="shared" si="214"/>
        <v>9.275244538551266E-5</v>
      </c>
    </row>
    <row r="2740" spans="1:8" x14ac:dyDescent="0.25">
      <c r="A2740" s="1">
        <v>40814</v>
      </c>
      <c r="B2740">
        <v>2694.0971679999998</v>
      </c>
      <c r="C2740">
        <v>4.0783126000000003E-2</v>
      </c>
      <c r="D2740" s="2">
        <f t="shared" si="210"/>
        <v>4.0484838900617694E-2</v>
      </c>
      <c r="E2740" s="2">
        <f t="shared" si="211"/>
        <v>1.6390221808089676E-3</v>
      </c>
      <c r="F2740" s="2">
        <f t="shared" si="212"/>
        <v>8.3021073453733778E-9</v>
      </c>
      <c r="G2740" s="2">
        <f t="shared" si="213"/>
        <v>9.4153251999863077E-4</v>
      </c>
      <c r="H2740" s="2">
        <f t="shared" si="214"/>
        <v>1.1784588266246726E-3</v>
      </c>
    </row>
    <row r="2741" spans="1:8" x14ac:dyDescent="0.25">
      <c r="A2741" s="1">
        <v>40812</v>
      </c>
      <c r="B2741">
        <v>2669.3237300000001</v>
      </c>
      <c r="C2741">
        <v>-4.3318449000000002E-2</v>
      </c>
      <c r="D2741" s="2">
        <f t="shared" si="210"/>
        <v>-4.3616736099382311E-2</v>
      </c>
      <c r="E2741" s="2">
        <f t="shared" si="211"/>
        <v>1.9024196679631601E-3</v>
      </c>
      <c r="F2741" s="2">
        <f t="shared" si="212"/>
        <v>1.6390221808089676E-3</v>
      </c>
      <c r="G2741" s="2">
        <f t="shared" si="213"/>
        <v>8.3021073453733778E-9</v>
      </c>
      <c r="H2741" s="2">
        <f t="shared" si="214"/>
        <v>9.4153251999863077E-4</v>
      </c>
    </row>
    <row r="2742" spans="1:8" x14ac:dyDescent="0.25">
      <c r="A2742" s="1">
        <v>40809</v>
      </c>
      <c r="B2742">
        <v>2647.139404</v>
      </c>
      <c r="C2742">
        <v>-5.2665295000000001E-2</v>
      </c>
      <c r="D2742" s="2">
        <f t="shared" si="210"/>
        <v>-5.296358209938231E-2</v>
      </c>
      <c r="E2742" s="2">
        <f t="shared" si="211"/>
        <v>2.8051410287980101E-3</v>
      </c>
      <c r="F2742" s="2">
        <f t="shared" si="212"/>
        <v>1.9024196679631601E-3</v>
      </c>
      <c r="G2742" s="2">
        <f t="shared" si="213"/>
        <v>1.6390221808089676E-3</v>
      </c>
      <c r="H2742" s="2">
        <f t="shared" si="214"/>
        <v>8.3021073453733778E-9</v>
      </c>
    </row>
    <row r="2743" spans="1:8" x14ac:dyDescent="0.25">
      <c r="A2743" s="1">
        <v>40808</v>
      </c>
      <c r="B2743">
        <v>2571.7685550000001</v>
      </c>
      <c r="C2743">
        <v>-2.6070053999999999E-2</v>
      </c>
      <c r="D2743" s="2">
        <f t="shared" si="210"/>
        <v>-2.6368341099382304E-2</v>
      </c>
      <c r="E2743" s="2">
        <f t="shared" si="211"/>
        <v>6.9528941233337402E-4</v>
      </c>
      <c r="F2743" s="2">
        <f t="shared" si="212"/>
        <v>2.8051410287980101E-3</v>
      </c>
      <c r="G2743" s="2">
        <f t="shared" si="213"/>
        <v>1.9024196679631601E-3</v>
      </c>
      <c r="H2743" s="2">
        <f t="shared" si="214"/>
        <v>1.6390221808089676E-3</v>
      </c>
    </row>
    <row r="2744" spans="1:8" x14ac:dyDescent="0.25">
      <c r="A2744" s="1">
        <v>40807</v>
      </c>
      <c r="B2744">
        <v>2534.748047</v>
      </c>
      <c r="C2744">
        <v>-3.6870100000000001E-3</v>
      </c>
      <c r="D2744" s="2">
        <f t="shared" si="210"/>
        <v>-3.9852970993823067E-3</v>
      </c>
      <c r="E2744" s="2">
        <f t="shared" si="211"/>
        <v>1.5882592970345028E-5</v>
      </c>
      <c r="F2744" s="2">
        <f t="shared" si="212"/>
        <v>6.9528941233337402E-4</v>
      </c>
      <c r="G2744" s="2">
        <f t="shared" si="213"/>
        <v>2.8051410287980101E-3</v>
      </c>
      <c r="H2744" s="2">
        <f t="shared" si="214"/>
        <v>1.9024196679631601E-3</v>
      </c>
    </row>
    <row r="2745" spans="1:8" x14ac:dyDescent="0.25">
      <c r="A2745" s="1">
        <v>40806</v>
      </c>
      <c r="B2745">
        <v>2526.4304200000001</v>
      </c>
      <c r="C2745">
        <v>-2.0679110000000001E-2</v>
      </c>
      <c r="D2745" s="2">
        <f t="shared" si="210"/>
        <v>-2.0977397099382306E-2</v>
      </c>
      <c r="E2745" s="2">
        <f t="shared" si="211"/>
        <v>4.4005118906517319E-4</v>
      </c>
      <c r="F2745" s="2">
        <f t="shared" si="212"/>
        <v>1.5882592970345028E-5</v>
      </c>
      <c r="G2745" s="2">
        <f t="shared" si="213"/>
        <v>6.9528941233337402E-4</v>
      </c>
      <c r="H2745" s="2">
        <f t="shared" si="214"/>
        <v>2.8051410287980101E-3</v>
      </c>
    </row>
    <row r="2746" spans="1:8" x14ac:dyDescent="0.25">
      <c r="A2746" s="1">
        <v>40805</v>
      </c>
      <c r="B2746">
        <v>2492.8488769999999</v>
      </c>
      <c r="C2746">
        <v>4.145195E-3</v>
      </c>
      <c r="D2746" s="2">
        <f t="shared" si="210"/>
        <v>3.8469079006176934E-3</v>
      </c>
      <c r="E2746" s="2">
        <f t="shared" si="211"/>
        <v>1.479870039583483E-5</v>
      </c>
      <c r="F2746" s="2">
        <f t="shared" si="212"/>
        <v>4.4005118906517319E-4</v>
      </c>
      <c r="G2746" s="2">
        <f t="shared" si="213"/>
        <v>1.5882592970345028E-5</v>
      </c>
      <c r="H2746" s="2">
        <f t="shared" si="214"/>
        <v>6.9528941233337402E-4</v>
      </c>
    </row>
    <row r="2747" spans="1:8" x14ac:dyDescent="0.25">
      <c r="A2747" s="1">
        <v>40802</v>
      </c>
      <c r="B2747">
        <v>2448.3002929999998</v>
      </c>
      <c r="C2747">
        <v>-2.8673000000000001E-4</v>
      </c>
      <c r="D2747" s="2">
        <f t="shared" si="210"/>
        <v>-5.850170993823066E-4</v>
      </c>
      <c r="E2747" s="2">
        <f t="shared" si="211"/>
        <v>3.422450065696876E-7</v>
      </c>
      <c r="F2747" s="2">
        <f t="shared" si="212"/>
        <v>1.479870039583483E-5</v>
      </c>
      <c r="G2747" s="2">
        <f t="shared" si="213"/>
        <v>4.4005118906517319E-4</v>
      </c>
      <c r="H2747" s="2">
        <f t="shared" si="214"/>
        <v>1.5882592970345028E-5</v>
      </c>
    </row>
    <row r="2748" spans="1:8" x14ac:dyDescent="0.25">
      <c r="A2748" s="1">
        <v>40801</v>
      </c>
      <c r="B2748">
        <v>2368.0610350000002</v>
      </c>
      <c r="C2748">
        <v>7.6115250000000001E-3</v>
      </c>
      <c r="D2748" s="2">
        <f t="shared" si="210"/>
        <v>7.3132379006176935E-3</v>
      </c>
      <c r="E2748" s="2">
        <f t="shared" si="211"/>
        <v>5.3483448591031091E-5</v>
      </c>
      <c r="F2748" s="2">
        <f t="shared" si="212"/>
        <v>3.422450065696876E-7</v>
      </c>
      <c r="G2748" s="2">
        <f t="shared" si="213"/>
        <v>1.479870039583483E-5</v>
      </c>
      <c r="H2748" s="2">
        <f t="shared" si="214"/>
        <v>4.4005118906517319E-4</v>
      </c>
    </row>
    <row r="2749" spans="1:8" x14ac:dyDescent="0.25">
      <c r="A2749" s="1">
        <v>40800</v>
      </c>
      <c r="B2749">
        <v>2368.0610350000002</v>
      </c>
      <c r="C2749">
        <v>-7.9633659999999995E-3</v>
      </c>
      <c r="D2749" s="2">
        <f t="shared" si="210"/>
        <v>-8.261653099382307E-3</v>
      </c>
      <c r="E2749" s="2">
        <f t="shared" si="211"/>
        <v>6.8254911934533273E-5</v>
      </c>
      <c r="F2749" s="2">
        <f t="shared" si="212"/>
        <v>5.3483448591031091E-5</v>
      </c>
      <c r="G2749" s="2">
        <f t="shared" si="213"/>
        <v>3.422450065696876E-7</v>
      </c>
      <c r="H2749" s="2">
        <f t="shared" si="214"/>
        <v>1.479870039583483E-5</v>
      </c>
    </row>
    <row r="2750" spans="1:8" x14ac:dyDescent="0.25">
      <c r="A2750" s="1">
        <v>40799</v>
      </c>
      <c r="B2750">
        <v>2407.4409179999998</v>
      </c>
      <c r="C2750">
        <v>-7.3105000000000002E-4</v>
      </c>
      <c r="D2750" s="2">
        <f t="shared" si="210"/>
        <v>-1.0293370993823066E-3</v>
      </c>
      <c r="E2750" s="2">
        <f t="shared" si="211"/>
        <v>1.0595348641647805E-6</v>
      </c>
      <c r="F2750" s="2">
        <f t="shared" si="212"/>
        <v>6.8254911934533273E-5</v>
      </c>
      <c r="G2750" s="2">
        <f t="shared" si="213"/>
        <v>5.3483448591031091E-5</v>
      </c>
      <c r="H2750" s="2">
        <f t="shared" si="214"/>
        <v>3.422450065696876E-7</v>
      </c>
    </row>
    <row r="2751" spans="1:8" x14ac:dyDescent="0.25">
      <c r="A2751" s="1">
        <v>40798</v>
      </c>
      <c r="B2751">
        <v>2458.4079590000001</v>
      </c>
      <c r="C2751">
        <v>-1.1576035E-2</v>
      </c>
      <c r="D2751" s="2">
        <f t="shared" si="210"/>
        <v>-1.1874322099382308E-2</v>
      </c>
      <c r="E2751" s="2">
        <f t="shared" si="211"/>
        <v>1.4099952531987906E-4</v>
      </c>
      <c r="F2751" s="2">
        <f t="shared" si="212"/>
        <v>1.0595348641647805E-6</v>
      </c>
      <c r="G2751" s="2">
        <f t="shared" si="213"/>
        <v>6.8254911934533273E-5</v>
      </c>
      <c r="H2751" s="2">
        <f t="shared" si="214"/>
        <v>5.3483448591031091E-5</v>
      </c>
    </row>
    <row r="2752" spans="1:8" x14ac:dyDescent="0.25">
      <c r="A2752" s="1">
        <v>40795</v>
      </c>
      <c r="B2752">
        <v>2428.1057129999999</v>
      </c>
      <c r="C2752">
        <v>-2.4497799999999999E-3</v>
      </c>
      <c r="D2752" s="2">
        <f t="shared" si="210"/>
        <v>-2.7480670993823065E-3</v>
      </c>
      <c r="E2752" s="2">
        <f t="shared" si="211"/>
        <v>7.5518727827074836E-6</v>
      </c>
      <c r="F2752" s="2">
        <f t="shared" si="212"/>
        <v>1.4099952531987906E-4</v>
      </c>
      <c r="G2752" s="2">
        <f t="shared" si="213"/>
        <v>1.0595348641647805E-6</v>
      </c>
      <c r="H2752" s="2">
        <f t="shared" si="214"/>
        <v>6.8254911934533273E-5</v>
      </c>
    </row>
    <row r="2753" spans="1:8" x14ac:dyDescent="0.25">
      <c r="A2753" s="1">
        <v>40794</v>
      </c>
      <c r="B2753">
        <v>2363.4223630000001</v>
      </c>
      <c r="C2753">
        <v>9.5757740000000004E-3</v>
      </c>
      <c r="D2753" s="2">
        <f t="shared" si="210"/>
        <v>9.277486900617693E-3</v>
      </c>
      <c r="E2753" s="2">
        <f t="shared" si="211"/>
        <v>8.6071763191132887E-5</v>
      </c>
      <c r="F2753" s="2">
        <f t="shared" si="212"/>
        <v>7.5518727827074836E-6</v>
      </c>
      <c r="G2753" s="2">
        <f t="shared" si="213"/>
        <v>1.4099952531987906E-4</v>
      </c>
      <c r="H2753" s="2">
        <f t="shared" si="214"/>
        <v>1.0595348641647805E-6</v>
      </c>
    </row>
    <row r="2754" spans="1:8" x14ac:dyDescent="0.25">
      <c r="A2754" s="1">
        <v>40793</v>
      </c>
      <c r="B2754">
        <v>2300.2285160000001</v>
      </c>
      <c r="C2754">
        <v>2.8149619999999998E-3</v>
      </c>
      <c r="D2754" s="2">
        <f t="shared" si="210"/>
        <v>2.5166749006176933E-3</v>
      </c>
      <c r="E2754" s="2">
        <f t="shared" si="211"/>
        <v>6.3336525553990762E-6</v>
      </c>
      <c r="F2754" s="2">
        <f t="shared" si="212"/>
        <v>8.6071763191132887E-5</v>
      </c>
      <c r="G2754" s="2">
        <f t="shared" si="213"/>
        <v>7.5518727827074836E-6</v>
      </c>
      <c r="H2754" s="2">
        <f t="shared" si="214"/>
        <v>1.4099952531987906E-4</v>
      </c>
    </row>
    <row r="2755" spans="1:8" x14ac:dyDescent="0.25">
      <c r="A2755" s="1">
        <v>40792</v>
      </c>
      <c r="B2755">
        <v>2283.4428710000002</v>
      </c>
      <c r="C2755">
        <v>-1.8302074000000002E-2</v>
      </c>
      <c r="D2755" s="2">
        <f t="shared" ref="D2755:D2818" si="215">C2755-L$1</f>
        <v>-1.8600361099382307E-2</v>
      </c>
      <c r="E2755" s="2">
        <f t="shared" ref="E2755:E2818" si="216">D2755^2</f>
        <v>3.4597343302741461E-4</v>
      </c>
      <c r="F2755" s="2">
        <f t="shared" si="212"/>
        <v>6.3336525553990762E-6</v>
      </c>
      <c r="G2755" s="2">
        <f t="shared" si="213"/>
        <v>8.6071763191132887E-5</v>
      </c>
      <c r="H2755" s="2">
        <f t="shared" si="214"/>
        <v>7.5518727827074836E-6</v>
      </c>
    </row>
    <row r="2756" spans="1:8" x14ac:dyDescent="0.25">
      <c r="A2756" s="1">
        <v>40791</v>
      </c>
      <c r="B2756">
        <v>2071.4372560000002</v>
      </c>
      <c r="C2756">
        <v>-2.3588099999999998E-3</v>
      </c>
      <c r="D2756" s="2">
        <f t="shared" si="215"/>
        <v>-2.6570970993823064E-3</v>
      </c>
      <c r="E2756" s="2">
        <f t="shared" si="216"/>
        <v>7.0601649955458661E-6</v>
      </c>
      <c r="F2756" s="2">
        <f t="shared" ref="F2756:F2819" si="217">E2755</f>
        <v>3.4597343302741461E-4</v>
      </c>
      <c r="G2756" s="2">
        <f t="shared" si="213"/>
        <v>6.3336525553990762E-6</v>
      </c>
      <c r="H2756" s="2">
        <f t="shared" si="214"/>
        <v>8.6071763191132887E-5</v>
      </c>
    </row>
    <row r="2757" spans="1:8" x14ac:dyDescent="0.25">
      <c r="A2757" s="1">
        <v>40788</v>
      </c>
      <c r="B2757">
        <v>2021.000366</v>
      </c>
      <c r="C2757">
        <v>6.0095490000000003E-3</v>
      </c>
      <c r="D2757" s="2">
        <f t="shared" si="215"/>
        <v>5.7112619006176937E-3</v>
      </c>
      <c r="E2757" s="2">
        <f t="shared" si="216"/>
        <v>3.2618512497447229E-5</v>
      </c>
      <c r="F2757" s="2">
        <f t="shared" si="217"/>
        <v>7.0601649955458661E-6</v>
      </c>
      <c r="G2757" s="2">
        <f t="shared" ref="G2757:G2820" si="218">E2755</f>
        <v>3.4597343302741461E-4</v>
      </c>
      <c r="H2757" s="2">
        <f t="shared" si="214"/>
        <v>6.3336525553990762E-6</v>
      </c>
    </row>
    <row r="2758" spans="1:8" x14ac:dyDescent="0.25">
      <c r="A2758" s="1">
        <v>40787</v>
      </c>
      <c r="B2758">
        <v>1974.772217</v>
      </c>
      <c r="C2758">
        <v>4.1513369999999997E-3</v>
      </c>
      <c r="D2758" s="2">
        <f t="shared" si="215"/>
        <v>3.8530499006176932E-3</v>
      </c>
      <c r="E2758" s="2">
        <f t="shared" si="216"/>
        <v>1.4845993536650015E-5</v>
      </c>
      <c r="F2758" s="2">
        <f t="shared" si="217"/>
        <v>3.2618512497447229E-5</v>
      </c>
      <c r="G2758" s="2">
        <f t="shared" si="218"/>
        <v>7.0601649955458661E-6</v>
      </c>
      <c r="H2758" s="2">
        <f t="shared" ref="H2758:H2821" si="219">E2755</f>
        <v>3.4597343302741461E-4</v>
      </c>
    </row>
    <row r="2759" spans="1:8" x14ac:dyDescent="0.25">
      <c r="A2759" s="1">
        <v>40786</v>
      </c>
      <c r="B2759">
        <v>1949.9086910000001</v>
      </c>
      <c r="C2759">
        <v>9.9238020000000007E-3</v>
      </c>
      <c r="D2759" s="2">
        <f t="shared" si="215"/>
        <v>9.6255149006176932E-3</v>
      </c>
      <c r="E2759" s="2">
        <f t="shared" si="216"/>
        <v>9.2650537102013244E-5</v>
      </c>
      <c r="F2759" s="2">
        <f t="shared" si="217"/>
        <v>1.4845993536650015E-5</v>
      </c>
      <c r="G2759" s="2">
        <f t="shared" si="218"/>
        <v>3.2618512497447229E-5</v>
      </c>
      <c r="H2759" s="2">
        <f t="shared" si="219"/>
        <v>7.0601649955458661E-6</v>
      </c>
    </row>
    <row r="2760" spans="1:8" x14ac:dyDescent="0.25">
      <c r="A2760" s="1">
        <v>40781</v>
      </c>
      <c r="B2760">
        <v>1993.6173100000001</v>
      </c>
      <c r="C2760">
        <v>-8.5867960000000007E-3</v>
      </c>
      <c r="D2760" s="2">
        <f t="shared" si="215"/>
        <v>-8.8850830993823082E-3</v>
      </c>
      <c r="E2760" s="2">
        <f t="shared" si="216"/>
        <v>7.8944701682929122E-5</v>
      </c>
      <c r="F2760" s="2">
        <f t="shared" si="217"/>
        <v>9.2650537102013244E-5</v>
      </c>
      <c r="G2760" s="2">
        <f t="shared" si="218"/>
        <v>1.4845993536650015E-5</v>
      </c>
      <c r="H2760" s="2">
        <f t="shared" si="219"/>
        <v>3.2618512497447229E-5</v>
      </c>
    </row>
    <row r="2761" spans="1:8" x14ac:dyDescent="0.25">
      <c r="A2761" s="1">
        <v>40780</v>
      </c>
      <c r="B2761">
        <v>2077.1457519999999</v>
      </c>
      <c r="C2761">
        <v>-5.4563540000000001E-3</v>
      </c>
      <c r="D2761" s="2">
        <f t="shared" si="215"/>
        <v>-5.7546410993823066E-3</v>
      </c>
      <c r="E2761" s="2">
        <f t="shared" si="216"/>
        <v>3.3115894182700002E-5</v>
      </c>
      <c r="F2761" s="2">
        <f t="shared" si="217"/>
        <v>7.8944701682929122E-5</v>
      </c>
      <c r="G2761" s="2">
        <f t="shared" si="218"/>
        <v>9.2650537102013244E-5</v>
      </c>
      <c r="H2761" s="2">
        <f t="shared" si="219"/>
        <v>1.4845993536650015E-5</v>
      </c>
    </row>
    <row r="2762" spans="1:8" x14ac:dyDescent="0.25">
      <c r="A2762" s="1">
        <v>40779</v>
      </c>
      <c r="B2762">
        <v>2108.6777339999999</v>
      </c>
      <c r="C2762">
        <v>-2.0452909999999999E-3</v>
      </c>
      <c r="D2762" s="2">
        <f t="shared" si="215"/>
        <v>-2.3435780993823064E-3</v>
      </c>
      <c r="E2762" s="2">
        <f t="shared" si="216"/>
        <v>5.4923583079043836E-6</v>
      </c>
      <c r="F2762" s="2">
        <f t="shared" si="217"/>
        <v>3.3115894182700002E-5</v>
      </c>
      <c r="G2762" s="2">
        <f t="shared" si="218"/>
        <v>7.8944701682929122E-5</v>
      </c>
      <c r="H2762" s="2">
        <f t="shared" si="219"/>
        <v>9.2650537102013244E-5</v>
      </c>
    </row>
    <row r="2763" spans="1:8" x14ac:dyDescent="0.25">
      <c r="A2763" s="1">
        <v>40778</v>
      </c>
      <c r="B2763">
        <v>2106.0385740000002</v>
      </c>
      <c r="C2763">
        <v>1.9450210999999999E-2</v>
      </c>
      <c r="D2763" s="2">
        <f t="shared" si="215"/>
        <v>1.9151923900617693E-2</v>
      </c>
      <c r="E2763" s="2">
        <f t="shared" si="216"/>
        <v>3.6679618909505121E-4</v>
      </c>
      <c r="F2763" s="2">
        <f t="shared" si="217"/>
        <v>5.4923583079043836E-6</v>
      </c>
      <c r="G2763" s="2">
        <f t="shared" si="218"/>
        <v>3.3115894182700002E-5</v>
      </c>
      <c r="H2763" s="2">
        <f t="shared" si="219"/>
        <v>7.8944701682929122E-5</v>
      </c>
    </row>
    <row r="2764" spans="1:8" x14ac:dyDescent="0.25">
      <c r="A2764" s="1">
        <v>40777</v>
      </c>
      <c r="B2764">
        <v>2228.2871089999999</v>
      </c>
      <c r="C2764">
        <v>-1.1305839999999999E-2</v>
      </c>
      <c r="D2764" s="2">
        <f t="shared" si="215"/>
        <v>-1.1604127099382307E-2</v>
      </c>
      <c r="E2764" s="2">
        <f t="shared" si="216"/>
        <v>1.3465576573861883E-4</v>
      </c>
      <c r="F2764" s="2">
        <f t="shared" si="217"/>
        <v>3.6679618909505121E-4</v>
      </c>
      <c r="G2764" s="2">
        <f t="shared" si="218"/>
        <v>5.4923583079043836E-6</v>
      </c>
      <c r="H2764" s="2">
        <f t="shared" si="219"/>
        <v>3.3115894182700002E-5</v>
      </c>
    </row>
    <row r="2765" spans="1:8" x14ac:dyDescent="0.25">
      <c r="A2765" s="1">
        <v>40774</v>
      </c>
      <c r="B2765">
        <v>2212.201172</v>
      </c>
      <c r="C2765">
        <v>-1.4557544E-2</v>
      </c>
      <c r="D2765" s="2">
        <f t="shared" si="215"/>
        <v>-1.4855831099382308E-2</v>
      </c>
      <c r="E2765" s="2">
        <f t="shared" si="216"/>
        <v>2.2069571765337455E-4</v>
      </c>
      <c r="F2765" s="2">
        <f t="shared" si="217"/>
        <v>1.3465576573861883E-4</v>
      </c>
      <c r="G2765" s="2">
        <f t="shared" si="218"/>
        <v>3.6679618909505121E-4</v>
      </c>
      <c r="H2765" s="2">
        <f t="shared" si="219"/>
        <v>5.4923583079043836E-6</v>
      </c>
    </row>
    <row r="2766" spans="1:8" x14ac:dyDescent="0.25">
      <c r="A2766" s="1">
        <v>40773</v>
      </c>
      <c r="B2766">
        <v>2144.7385250000002</v>
      </c>
      <c r="C2766">
        <v>1.4472242999999999E-2</v>
      </c>
      <c r="D2766" s="2">
        <f t="shared" si="215"/>
        <v>1.4173955900617692E-2</v>
      </c>
      <c r="E2766" s="2">
        <f t="shared" si="216"/>
        <v>2.0090102587265509E-4</v>
      </c>
      <c r="F2766" s="2">
        <f t="shared" si="217"/>
        <v>2.2069571765337455E-4</v>
      </c>
      <c r="G2766" s="2">
        <f t="shared" si="218"/>
        <v>1.3465576573861883E-4</v>
      </c>
      <c r="H2766" s="2">
        <f t="shared" si="219"/>
        <v>3.6679618909505121E-4</v>
      </c>
    </row>
    <row r="2767" spans="1:8" x14ac:dyDescent="0.25">
      <c r="A2767" s="1">
        <v>40772</v>
      </c>
      <c r="B2767">
        <v>2141.1293949999999</v>
      </c>
      <c r="C2767">
        <v>-7.4441569999999999E-3</v>
      </c>
      <c r="D2767" s="2">
        <f t="shared" si="215"/>
        <v>-7.7424440993823064E-3</v>
      </c>
      <c r="E2767" s="2">
        <f t="shared" si="216"/>
        <v>5.9945440632059895E-5</v>
      </c>
      <c r="F2767" s="2">
        <f t="shared" si="217"/>
        <v>2.0090102587265509E-4</v>
      </c>
      <c r="G2767" s="2">
        <f t="shared" si="218"/>
        <v>2.2069571765337455E-4</v>
      </c>
      <c r="H2767" s="2">
        <f t="shared" si="219"/>
        <v>1.3465576573861883E-4</v>
      </c>
    </row>
    <row r="2768" spans="1:8" x14ac:dyDescent="0.25">
      <c r="A2768" s="1">
        <v>40771</v>
      </c>
      <c r="B2768">
        <v>2122.454346</v>
      </c>
      <c r="C2768">
        <v>9.2060019999999996E-3</v>
      </c>
      <c r="D2768" s="2">
        <f t="shared" si="215"/>
        <v>8.9077149006176921E-3</v>
      </c>
      <c r="E2768" s="2">
        <f t="shared" si="216"/>
        <v>7.9347384750686454E-5</v>
      </c>
      <c r="F2768" s="2">
        <f t="shared" si="217"/>
        <v>5.9945440632059895E-5</v>
      </c>
      <c r="G2768" s="2">
        <f t="shared" si="218"/>
        <v>2.0090102587265509E-4</v>
      </c>
      <c r="H2768" s="2">
        <f t="shared" si="219"/>
        <v>2.2069571765337455E-4</v>
      </c>
    </row>
    <row r="2769" spans="1:8" x14ac:dyDescent="0.25">
      <c r="A2769" s="1">
        <v>40770</v>
      </c>
      <c r="B2769">
        <v>2109.0078130000002</v>
      </c>
      <c r="C2769">
        <v>2.518911E-3</v>
      </c>
      <c r="D2769" s="2">
        <f t="shared" si="215"/>
        <v>2.2206239006176934E-3</v>
      </c>
      <c r="E2769" s="2">
        <f t="shared" si="216"/>
        <v>4.9311705079945397E-6</v>
      </c>
      <c r="F2769" s="2">
        <f t="shared" si="217"/>
        <v>7.9347384750686454E-5</v>
      </c>
      <c r="G2769" s="2">
        <f t="shared" si="218"/>
        <v>5.9945440632059895E-5</v>
      </c>
      <c r="H2769" s="2">
        <f t="shared" si="219"/>
        <v>2.0090102587265509E-4</v>
      </c>
    </row>
    <row r="2770" spans="1:8" x14ac:dyDescent="0.25">
      <c r="A2770" s="1">
        <v>40767</v>
      </c>
      <c r="B2770">
        <v>2073.4267580000001</v>
      </c>
      <c r="C2770">
        <v>2.4813130000000002E-3</v>
      </c>
      <c r="D2770" s="2">
        <f t="shared" si="215"/>
        <v>2.1830259006176936E-3</v>
      </c>
      <c r="E2770" s="2">
        <f t="shared" si="216"/>
        <v>4.7656020827676925E-6</v>
      </c>
      <c r="F2770" s="2">
        <f t="shared" si="217"/>
        <v>4.9311705079945397E-6</v>
      </c>
      <c r="G2770" s="2">
        <f t="shared" si="218"/>
        <v>7.9347384750686454E-5</v>
      </c>
      <c r="H2770" s="2">
        <f t="shared" si="219"/>
        <v>5.9945440632059895E-5</v>
      </c>
    </row>
    <row r="2771" spans="1:8" x14ac:dyDescent="0.25">
      <c r="A2771" s="1">
        <v>40766</v>
      </c>
      <c r="B2771">
        <v>2009.3332519999999</v>
      </c>
      <c r="C2771">
        <v>4.8551410000000003E-3</v>
      </c>
      <c r="D2771" s="2">
        <f t="shared" si="215"/>
        <v>4.5568539006176937E-3</v>
      </c>
      <c r="E2771" s="2">
        <f t="shared" si="216"/>
        <v>2.0764917471574689E-5</v>
      </c>
      <c r="F2771" s="2">
        <f t="shared" si="217"/>
        <v>4.7656020827676925E-6</v>
      </c>
      <c r="G2771" s="2">
        <f t="shared" si="218"/>
        <v>4.9311705079945397E-6</v>
      </c>
      <c r="H2771" s="2">
        <f t="shared" si="219"/>
        <v>7.9347384750686454E-5</v>
      </c>
    </row>
    <row r="2772" spans="1:8" x14ac:dyDescent="0.25">
      <c r="A2772" s="1">
        <v>40765</v>
      </c>
      <c r="B2772">
        <v>2078.0356449999999</v>
      </c>
      <c r="C2772">
        <v>3.1518583000000003E-2</v>
      </c>
      <c r="D2772" s="2">
        <f t="shared" si="215"/>
        <v>3.1220295900617697E-2</v>
      </c>
      <c r="E2772" s="2">
        <f t="shared" si="216"/>
        <v>9.7470687612212622E-4</v>
      </c>
      <c r="F2772" s="2">
        <f t="shared" si="217"/>
        <v>2.0764917471574689E-5</v>
      </c>
      <c r="G2772" s="2">
        <f t="shared" si="218"/>
        <v>4.7656020827676925E-6</v>
      </c>
      <c r="H2772" s="2">
        <f t="shared" si="219"/>
        <v>4.9311705079945397E-6</v>
      </c>
    </row>
    <row r="2773" spans="1:8" x14ac:dyDescent="0.25">
      <c r="A2773" s="1">
        <v>40764</v>
      </c>
      <c r="B2773">
        <v>2095.6911620000001</v>
      </c>
      <c r="C2773">
        <v>-4.1053186999999998E-2</v>
      </c>
      <c r="D2773" s="2">
        <f t="shared" si="215"/>
        <v>-4.1351474099382307E-2</v>
      </c>
      <c r="E2773" s="2">
        <f t="shared" si="216"/>
        <v>1.7099444101918858E-3</v>
      </c>
      <c r="F2773" s="2">
        <f t="shared" si="217"/>
        <v>9.7470687612212622E-4</v>
      </c>
      <c r="G2773" s="2">
        <f t="shared" si="218"/>
        <v>2.0764917471574689E-5</v>
      </c>
      <c r="H2773" s="2">
        <f t="shared" si="219"/>
        <v>4.7656020827676925E-6</v>
      </c>
    </row>
    <row r="2774" spans="1:8" x14ac:dyDescent="0.25">
      <c r="A2774" s="1">
        <v>40763</v>
      </c>
      <c r="B2774">
        <v>2049.1430660000001</v>
      </c>
      <c r="C2774">
        <v>-2.4248445E-2</v>
      </c>
      <c r="D2774" s="2">
        <f t="shared" si="215"/>
        <v>-2.4546732099382306E-2</v>
      </c>
      <c r="E2774" s="2">
        <f t="shared" si="216"/>
        <v>6.0254205675884564E-4</v>
      </c>
      <c r="F2774" s="2">
        <f t="shared" si="217"/>
        <v>1.7099444101918858E-3</v>
      </c>
      <c r="G2774" s="2">
        <f t="shared" si="218"/>
        <v>9.7470687612212622E-4</v>
      </c>
      <c r="H2774" s="2">
        <f t="shared" si="219"/>
        <v>2.0764917471574689E-5</v>
      </c>
    </row>
    <row r="2775" spans="1:8" x14ac:dyDescent="0.25">
      <c r="A2775" s="1">
        <v>40760</v>
      </c>
      <c r="B2775">
        <v>2076.5061040000001</v>
      </c>
      <c r="C2775">
        <v>-1.4314878E-2</v>
      </c>
      <c r="D2775" s="2">
        <f t="shared" si="215"/>
        <v>-1.4613165099382307E-2</v>
      </c>
      <c r="E2775" s="2">
        <f t="shared" si="216"/>
        <v>2.1354459422180512E-4</v>
      </c>
      <c r="F2775" s="2">
        <f t="shared" si="217"/>
        <v>6.0254205675884564E-4</v>
      </c>
      <c r="G2775" s="2">
        <f t="shared" si="218"/>
        <v>1.7099444101918858E-3</v>
      </c>
      <c r="H2775" s="2">
        <f t="shared" si="219"/>
        <v>9.7470687612212622E-4</v>
      </c>
    </row>
    <row r="2776" spans="1:8" x14ac:dyDescent="0.25">
      <c r="A2776" s="1">
        <v>40759</v>
      </c>
      <c r="B2776">
        <v>2065.0290530000002</v>
      </c>
      <c r="C2776">
        <v>2.9098050000000001E-3</v>
      </c>
      <c r="D2776" s="2">
        <f t="shared" si="215"/>
        <v>2.6115179006176935E-3</v>
      </c>
      <c r="E2776" s="2">
        <f t="shared" si="216"/>
        <v>6.8200257452466454E-6</v>
      </c>
      <c r="F2776" s="2">
        <f t="shared" si="217"/>
        <v>2.1354459422180512E-4</v>
      </c>
      <c r="G2776" s="2">
        <f t="shared" si="218"/>
        <v>6.0254205675884564E-4</v>
      </c>
      <c r="H2776" s="2">
        <f t="shared" si="219"/>
        <v>1.7099444101918858E-3</v>
      </c>
    </row>
    <row r="2777" spans="1:8" x14ac:dyDescent="0.25">
      <c r="A2777" s="1">
        <v>40758</v>
      </c>
      <c r="B2777">
        <v>2080.2451169999999</v>
      </c>
      <c r="C2777">
        <v>-1.1690399000000001E-2</v>
      </c>
      <c r="D2777" s="2">
        <f t="shared" si="215"/>
        <v>-1.1988686099382308E-2</v>
      </c>
      <c r="E2777" s="2">
        <f t="shared" si="216"/>
        <v>1.4372859438952258E-4</v>
      </c>
      <c r="F2777" s="2">
        <f t="shared" si="217"/>
        <v>6.8200257452466454E-6</v>
      </c>
      <c r="G2777" s="2">
        <f t="shared" si="218"/>
        <v>2.1354459422180512E-4</v>
      </c>
      <c r="H2777" s="2">
        <f t="shared" si="219"/>
        <v>6.0254205675884564E-4</v>
      </c>
    </row>
    <row r="2778" spans="1:8" x14ac:dyDescent="0.25">
      <c r="A2778" s="1">
        <v>40757</v>
      </c>
      <c r="B2778">
        <v>2058.6206050000001</v>
      </c>
      <c r="C2778">
        <v>-2.0457549999999998E-3</v>
      </c>
      <c r="D2778" s="2">
        <f t="shared" si="215"/>
        <v>-2.3440420993823064E-3</v>
      </c>
      <c r="E2778" s="2">
        <f t="shared" si="216"/>
        <v>5.4945333636766104E-6</v>
      </c>
      <c r="F2778" s="2">
        <f t="shared" si="217"/>
        <v>1.4372859438952258E-4</v>
      </c>
      <c r="G2778" s="2">
        <f t="shared" si="218"/>
        <v>6.8200257452466454E-6</v>
      </c>
      <c r="H2778" s="2">
        <f t="shared" si="219"/>
        <v>2.1354459422180512E-4</v>
      </c>
    </row>
    <row r="2779" spans="1:8" x14ac:dyDescent="0.25">
      <c r="A2779" s="1">
        <v>40756</v>
      </c>
      <c r="B2779">
        <v>2056.8610840000001</v>
      </c>
      <c r="C2779">
        <v>1.0359917E-2</v>
      </c>
      <c r="D2779" s="2">
        <f t="shared" si="215"/>
        <v>1.0061629900617692E-2</v>
      </c>
      <c r="E2779" s="2">
        <f t="shared" si="216"/>
        <v>1.0123639625700399E-4</v>
      </c>
      <c r="F2779" s="2">
        <f t="shared" si="217"/>
        <v>5.4945333636766104E-6</v>
      </c>
      <c r="G2779" s="2">
        <f t="shared" si="218"/>
        <v>1.4372859438952258E-4</v>
      </c>
      <c r="H2779" s="2">
        <f t="shared" si="219"/>
        <v>6.8200257452466454E-6</v>
      </c>
    </row>
    <row r="2780" spans="1:8" x14ac:dyDescent="0.25">
      <c r="A2780" s="1">
        <v>40753</v>
      </c>
      <c r="B2780">
        <v>2067.0886230000001</v>
      </c>
      <c r="C2780">
        <v>4.6359010000000004E-3</v>
      </c>
      <c r="D2780" s="2">
        <f t="shared" si="215"/>
        <v>4.3376139006176938E-3</v>
      </c>
      <c r="E2780" s="2">
        <f t="shared" si="216"/>
        <v>1.8814894350831843E-5</v>
      </c>
      <c r="F2780" s="2">
        <f t="shared" si="217"/>
        <v>1.0123639625700399E-4</v>
      </c>
      <c r="G2780" s="2">
        <f t="shared" si="218"/>
        <v>5.4945333636766104E-6</v>
      </c>
      <c r="H2780" s="2">
        <f t="shared" si="219"/>
        <v>1.4372859438952258E-4</v>
      </c>
    </row>
    <row r="2781" spans="1:8" x14ac:dyDescent="0.25">
      <c r="A2781" s="1">
        <v>40752</v>
      </c>
      <c r="B2781">
        <v>2030.947754</v>
      </c>
      <c r="C2781" s="2">
        <v>-2.02E-5</v>
      </c>
      <c r="D2781" s="2">
        <f t="shared" si="215"/>
        <v>-3.1848709938230664E-4</v>
      </c>
      <c r="E2781" s="2">
        <f t="shared" si="216"/>
        <v>1.0143403247295526E-7</v>
      </c>
      <c r="F2781" s="2">
        <f t="shared" si="217"/>
        <v>1.8814894350831843E-5</v>
      </c>
      <c r="G2781" s="2">
        <f t="shared" si="218"/>
        <v>1.0123639625700399E-4</v>
      </c>
      <c r="H2781" s="2">
        <f t="shared" si="219"/>
        <v>5.4945333636766104E-6</v>
      </c>
    </row>
    <row r="2782" spans="1:8" x14ac:dyDescent="0.25">
      <c r="A2782" s="1">
        <v>40751</v>
      </c>
      <c r="B2782">
        <v>2029.1483149999999</v>
      </c>
      <c r="C2782">
        <v>3.8038830000000001E-3</v>
      </c>
      <c r="D2782" s="2">
        <f t="shared" si="215"/>
        <v>3.5055959006176935E-3</v>
      </c>
      <c r="E2782" s="2">
        <f t="shared" si="216"/>
        <v>1.2289202618427577E-5</v>
      </c>
      <c r="F2782" s="2">
        <f t="shared" si="217"/>
        <v>1.0143403247295526E-7</v>
      </c>
      <c r="G2782" s="2">
        <f t="shared" si="218"/>
        <v>1.8814894350831843E-5</v>
      </c>
      <c r="H2782" s="2">
        <f t="shared" si="219"/>
        <v>1.0123639625700399E-4</v>
      </c>
    </row>
    <row r="2783" spans="1:8" x14ac:dyDescent="0.25">
      <c r="A2783" s="1">
        <v>40750</v>
      </c>
      <c r="B2783">
        <v>1960.7358400000001</v>
      </c>
      <c r="C2783">
        <v>-3.2705450000000001E-3</v>
      </c>
      <c r="D2783" s="2">
        <f t="shared" si="215"/>
        <v>-3.5688320993823067E-3</v>
      </c>
      <c r="E2783" s="2">
        <f t="shared" si="216"/>
        <v>1.2736562553581522E-5</v>
      </c>
      <c r="F2783" s="2">
        <f t="shared" si="217"/>
        <v>1.2289202618427577E-5</v>
      </c>
      <c r="G2783" s="2">
        <f t="shared" si="218"/>
        <v>1.0143403247295526E-7</v>
      </c>
      <c r="H2783" s="2">
        <f t="shared" si="219"/>
        <v>1.8814894350831843E-5</v>
      </c>
    </row>
    <row r="2784" spans="1:8" x14ac:dyDescent="0.25">
      <c r="A2784" s="1">
        <v>40749</v>
      </c>
      <c r="B2784">
        <v>1920.1362300000001</v>
      </c>
      <c r="C2784">
        <v>4.7778399999999998E-4</v>
      </c>
      <c r="D2784" s="2">
        <f t="shared" si="215"/>
        <v>1.7949690061769334E-4</v>
      </c>
      <c r="E2784" s="2">
        <f t="shared" si="216"/>
        <v>3.2219137331358077E-8</v>
      </c>
      <c r="F2784" s="2">
        <f t="shared" si="217"/>
        <v>1.2736562553581522E-5</v>
      </c>
      <c r="G2784" s="2">
        <f t="shared" si="218"/>
        <v>1.2289202618427577E-5</v>
      </c>
      <c r="H2784" s="2">
        <f t="shared" si="219"/>
        <v>1.0143403247295526E-7</v>
      </c>
    </row>
    <row r="2785" spans="1:8" x14ac:dyDescent="0.25">
      <c r="A2785" s="1">
        <v>40746</v>
      </c>
      <c r="B2785">
        <v>1946.3294679999999</v>
      </c>
      <c r="C2785">
        <v>-3.68334E-4</v>
      </c>
      <c r="D2785" s="2">
        <f t="shared" si="215"/>
        <v>-6.6662109938230669E-4</v>
      </c>
      <c r="E2785" s="2">
        <f t="shared" si="216"/>
        <v>4.4438369014167521E-7</v>
      </c>
      <c r="F2785" s="2">
        <f t="shared" si="217"/>
        <v>3.2219137331358077E-8</v>
      </c>
      <c r="G2785" s="2">
        <f t="shared" si="218"/>
        <v>1.2736562553581522E-5</v>
      </c>
      <c r="H2785" s="2">
        <f t="shared" si="219"/>
        <v>1.2289202618427577E-5</v>
      </c>
    </row>
    <row r="2786" spans="1:8" x14ac:dyDescent="0.25">
      <c r="A2786" s="1">
        <v>40745</v>
      </c>
      <c r="B2786">
        <v>2004.9844969999999</v>
      </c>
      <c r="C2786">
        <v>-6.0154270000000003E-3</v>
      </c>
      <c r="D2786" s="2">
        <f t="shared" si="215"/>
        <v>-6.3137140993823069E-3</v>
      </c>
      <c r="E2786" s="2">
        <f t="shared" si="216"/>
        <v>3.9862985728738935E-5</v>
      </c>
      <c r="F2786" s="2">
        <f t="shared" si="217"/>
        <v>4.4438369014167521E-7</v>
      </c>
      <c r="G2786" s="2">
        <f t="shared" si="218"/>
        <v>3.2219137331358077E-8</v>
      </c>
      <c r="H2786" s="2">
        <f t="shared" si="219"/>
        <v>1.2736562553581522E-5</v>
      </c>
    </row>
    <row r="2787" spans="1:8" x14ac:dyDescent="0.25">
      <c r="A2787" s="1">
        <v>40744</v>
      </c>
      <c r="B2787">
        <v>2060.8798830000001</v>
      </c>
      <c r="C2787">
        <v>4.7572650000000001E-3</v>
      </c>
      <c r="D2787" s="2">
        <f t="shared" si="215"/>
        <v>4.4589779006176935E-3</v>
      </c>
      <c r="E2787" s="2">
        <f t="shared" si="216"/>
        <v>1.9882483918196974E-5</v>
      </c>
      <c r="F2787" s="2">
        <f t="shared" si="217"/>
        <v>3.9862985728738935E-5</v>
      </c>
      <c r="G2787" s="2">
        <f t="shared" si="218"/>
        <v>4.4438369014167521E-7</v>
      </c>
      <c r="H2787" s="2">
        <f t="shared" si="219"/>
        <v>3.2219137331358077E-8</v>
      </c>
    </row>
    <row r="2788" spans="1:8" x14ac:dyDescent="0.25">
      <c r="A2788" s="1">
        <v>40743</v>
      </c>
      <c r="B2788">
        <v>2061.5600589999999</v>
      </c>
      <c r="C2788">
        <v>2.151427E-3</v>
      </c>
      <c r="D2788" s="2">
        <f t="shared" si="215"/>
        <v>1.8531399006176934E-3</v>
      </c>
      <c r="E2788" s="2">
        <f t="shared" si="216"/>
        <v>3.4341274912613547E-6</v>
      </c>
      <c r="F2788" s="2">
        <f t="shared" si="217"/>
        <v>1.9882483918196974E-5</v>
      </c>
      <c r="G2788" s="2">
        <f t="shared" si="218"/>
        <v>3.9862985728738935E-5</v>
      </c>
      <c r="H2788" s="2">
        <f t="shared" si="219"/>
        <v>4.4438369014167521E-7</v>
      </c>
    </row>
    <row r="2789" spans="1:8" x14ac:dyDescent="0.25">
      <c r="A2789" s="1">
        <v>40742</v>
      </c>
      <c r="B2789">
        <v>2073.6767580000001</v>
      </c>
      <c r="C2789">
        <v>3.8656060000000002E-3</v>
      </c>
      <c r="D2789" s="2">
        <f t="shared" si="215"/>
        <v>3.5673189006176936E-3</v>
      </c>
      <c r="E2789" s="2">
        <f t="shared" si="216"/>
        <v>1.2725764138704229E-5</v>
      </c>
      <c r="F2789" s="2">
        <f t="shared" si="217"/>
        <v>3.4341274912613547E-6</v>
      </c>
      <c r="G2789" s="2">
        <f t="shared" si="218"/>
        <v>1.9882483918196974E-5</v>
      </c>
      <c r="H2789" s="2">
        <f t="shared" si="219"/>
        <v>3.9862985728738935E-5</v>
      </c>
    </row>
    <row r="2790" spans="1:8" x14ac:dyDescent="0.25">
      <c r="A2790" s="1">
        <v>40739</v>
      </c>
      <c r="B2790">
        <v>2039.5855710000001</v>
      </c>
      <c r="C2790">
        <v>7.9238280000000008E-3</v>
      </c>
      <c r="D2790" s="2">
        <f t="shared" si="215"/>
        <v>7.6255409006176942E-3</v>
      </c>
      <c r="E2790" s="2">
        <f t="shared" si="216"/>
        <v>5.8148874026993318E-5</v>
      </c>
      <c r="F2790" s="2">
        <f t="shared" si="217"/>
        <v>1.2725764138704229E-5</v>
      </c>
      <c r="G2790" s="2">
        <f t="shared" si="218"/>
        <v>3.4341274912613547E-6</v>
      </c>
      <c r="H2790" s="2">
        <f t="shared" si="219"/>
        <v>1.9882483918196974E-5</v>
      </c>
    </row>
    <row r="2791" spans="1:8" x14ac:dyDescent="0.25">
      <c r="A2791" s="1">
        <v>40738</v>
      </c>
      <c r="B2791">
        <v>2035.9564210000001</v>
      </c>
      <c r="C2791">
        <v>4.429311E-3</v>
      </c>
      <c r="D2791" s="2">
        <f t="shared" si="215"/>
        <v>4.1310239006176934E-3</v>
      </c>
      <c r="E2791" s="2">
        <f t="shared" si="216"/>
        <v>1.7065358467474623E-5</v>
      </c>
      <c r="F2791" s="2">
        <f t="shared" si="217"/>
        <v>5.8148874026993318E-5</v>
      </c>
      <c r="G2791" s="2">
        <f t="shared" si="218"/>
        <v>1.2725764138704229E-5</v>
      </c>
      <c r="H2791" s="2">
        <f t="shared" si="219"/>
        <v>3.4341274912613547E-6</v>
      </c>
    </row>
    <row r="2792" spans="1:8" x14ac:dyDescent="0.25">
      <c r="A2792" s="1">
        <v>40737</v>
      </c>
      <c r="B2792">
        <v>2050.352539</v>
      </c>
      <c r="C2792">
        <v>1.2316651E-2</v>
      </c>
      <c r="D2792" s="2">
        <f t="shared" si="215"/>
        <v>1.2018363900617692E-2</v>
      </c>
      <c r="E2792" s="2">
        <f t="shared" si="216"/>
        <v>1.4444107084767051E-4</v>
      </c>
      <c r="F2792" s="2">
        <f t="shared" si="217"/>
        <v>1.7065358467474623E-5</v>
      </c>
      <c r="G2792" s="2">
        <f t="shared" si="218"/>
        <v>5.8148874026993318E-5</v>
      </c>
      <c r="H2792" s="2">
        <f t="shared" si="219"/>
        <v>1.2725764138704229E-5</v>
      </c>
    </row>
    <row r="2793" spans="1:8" x14ac:dyDescent="0.25">
      <c r="A2793" s="1">
        <v>40736</v>
      </c>
      <c r="B2793">
        <v>2015.261841</v>
      </c>
      <c r="C2793">
        <v>-5.9064929999999996E-3</v>
      </c>
      <c r="D2793" s="2">
        <f t="shared" si="215"/>
        <v>-6.2047800993823062E-3</v>
      </c>
      <c r="E2793" s="2">
        <f t="shared" si="216"/>
        <v>3.8499296081690705E-5</v>
      </c>
      <c r="F2793" s="2">
        <f t="shared" si="217"/>
        <v>1.4444107084767051E-4</v>
      </c>
      <c r="G2793" s="2">
        <f t="shared" si="218"/>
        <v>1.7065358467474623E-5</v>
      </c>
      <c r="H2793" s="2">
        <f t="shared" si="219"/>
        <v>5.8148874026993318E-5</v>
      </c>
    </row>
    <row r="2794" spans="1:8" x14ac:dyDescent="0.25">
      <c r="A2794" s="1">
        <v>40735</v>
      </c>
      <c r="B2794">
        <v>1993.3774410000001</v>
      </c>
      <c r="C2794">
        <v>-3.55872E-3</v>
      </c>
      <c r="D2794" s="2">
        <f t="shared" si="215"/>
        <v>-3.8570070993823066E-3</v>
      </c>
      <c r="E2794" s="2">
        <f t="shared" si="216"/>
        <v>1.4876503764685514E-5</v>
      </c>
      <c r="F2794" s="2">
        <f t="shared" si="217"/>
        <v>3.8499296081690705E-5</v>
      </c>
      <c r="G2794" s="2">
        <f t="shared" si="218"/>
        <v>1.4444107084767051E-4</v>
      </c>
      <c r="H2794" s="2">
        <f t="shared" si="219"/>
        <v>1.7065358467474623E-5</v>
      </c>
    </row>
    <row r="2795" spans="1:8" x14ac:dyDescent="0.25">
      <c r="A2795" s="1">
        <v>40732</v>
      </c>
      <c r="B2795">
        <v>1928.474121</v>
      </c>
      <c r="C2795">
        <v>3.560952E-3</v>
      </c>
      <c r="D2795" s="2">
        <f t="shared" si="215"/>
        <v>3.2626649006176935E-3</v>
      </c>
      <c r="E2795" s="2">
        <f t="shared" si="216"/>
        <v>1.0644982253722663E-5</v>
      </c>
      <c r="F2795" s="2">
        <f t="shared" si="217"/>
        <v>1.4876503764685514E-5</v>
      </c>
      <c r="G2795" s="2">
        <f t="shared" si="218"/>
        <v>3.8499296081690705E-5</v>
      </c>
      <c r="H2795" s="2">
        <f t="shared" si="219"/>
        <v>1.4444107084767051E-4</v>
      </c>
    </row>
    <row r="2796" spans="1:8" x14ac:dyDescent="0.25">
      <c r="A2796" s="1">
        <v>40731</v>
      </c>
      <c r="B2796">
        <v>1832.4388429999999</v>
      </c>
      <c r="C2796">
        <v>-5.2196070000000002E-3</v>
      </c>
      <c r="D2796" s="2">
        <f t="shared" si="215"/>
        <v>-5.5178940993823068E-3</v>
      </c>
      <c r="E2796" s="2">
        <f t="shared" si="216"/>
        <v>3.044715529199808E-5</v>
      </c>
      <c r="F2796" s="2">
        <f t="shared" si="217"/>
        <v>1.0644982253722663E-5</v>
      </c>
      <c r="G2796" s="2">
        <f t="shared" si="218"/>
        <v>1.4876503764685514E-5</v>
      </c>
      <c r="H2796" s="2">
        <f t="shared" si="219"/>
        <v>3.8499296081690705E-5</v>
      </c>
    </row>
    <row r="2797" spans="1:8" x14ac:dyDescent="0.25">
      <c r="A2797" s="1">
        <v>40730</v>
      </c>
      <c r="B2797">
        <v>1847.3050539999999</v>
      </c>
      <c r="C2797">
        <v>-9.2461509999999993E-3</v>
      </c>
      <c r="D2797" s="2">
        <f t="shared" si="215"/>
        <v>-9.5444380993823068E-3</v>
      </c>
      <c r="E2797" s="2">
        <f t="shared" si="216"/>
        <v>9.1096298632940544E-5</v>
      </c>
      <c r="F2797" s="2">
        <f t="shared" si="217"/>
        <v>3.044715529199808E-5</v>
      </c>
      <c r="G2797" s="2">
        <f t="shared" si="218"/>
        <v>1.0644982253722663E-5</v>
      </c>
      <c r="H2797" s="2">
        <f t="shared" si="219"/>
        <v>1.4876503764685514E-5</v>
      </c>
    </row>
    <row r="2798" spans="1:8" x14ac:dyDescent="0.25">
      <c r="A2798" s="1">
        <v>40729</v>
      </c>
      <c r="B2798">
        <v>1856.8625489999999</v>
      </c>
      <c r="C2798">
        <v>4.073971E-3</v>
      </c>
      <c r="D2798" s="2">
        <f t="shared" si="215"/>
        <v>3.7756839006176934E-3</v>
      </c>
      <c r="E2798" s="2">
        <f t="shared" si="216"/>
        <v>1.425578891738364E-5</v>
      </c>
      <c r="F2798" s="2">
        <f t="shared" si="217"/>
        <v>9.1096298632940544E-5</v>
      </c>
      <c r="G2798" s="2">
        <f t="shared" si="218"/>
        <v>3.044715529199808E-5</v>
      </c>
      <c r="H2798" s="2">
        <f t="shared" si="219"/>
        <v>1.0644982253722663E-5</v>
      </c>
    </row>
    <row r="2799" spans="1:8" x14ac:dyDescent="0.25">
      <c r="A2799" s="1">
        <v>40728</v>
      </c>
      <c r="B2799">
        <v>1739.7326660000001</v>
      </c>
      <c r="C2799">
        <v>1.5942107E-2</v>
      </c>
      <c r="D2799" s="2">
        <f t="shared" si="215"/>
        <v>1.5643819900617695E-2</v>
      </c>
      <c r="E2799" s="2">
        <f t="shared" si="216"/>
        <v>2.4472910108296221E-4</v>
      </c>
      <c r="F2799" s="2">
        <f t="shared" si="217"/>
        <v>1.425578891738364E-5</v>
      </c>
      <c r="G2799" s="2">
        <f t="shared" si="218"/>
        <v>9.1096298632940544E-5</v>
      </c>
      <c r="H2799" s="2">
        <f t="shared" si="219"/>
        <v>3.044715529199808E-5</v>
      </c>
    </row>
    <row r="2800" spans="1:8" x14ac:dyDescent="0.25">
      <c r="A2800" s="1">
        <v>40725</v>
      </c>
      <c r="B2800">
        <v>1813.6835940000001</v>
      </c>
      <c r="C2800">
        <v>1.3981703E-2</v>
      </c>
      <c r="D2800" s="2">
        <f t="shared" si="215"/>
        <v>1.3683415900617692E-2</v>
      </c>
      <c r="E2800" s="2">
        <f t="shared" si="216"/>
        <v>1.8723587070927709E-4</v>
      </c>
      <c r="F2800" s="2">
        <f t="shared" si="217"/>
        <v>2.4472910108296221E-4</v>
      </c>
      <c r="G2800" s="2">
        <f t="shared" si="218"/>
        <v>1.425578891738364E-5</v>
      </c>
      <c r="H2800" s="2">
        <f t="shared" si="219"/>
        <v>9.1096298632940544E-5</v>
      </c>
    </row>
    <row r="2801" spans="1:8" x14ac:dyDescent="0.25">
      <c r="A2801" s="1">
        <v>40724</v>
      </c>
      <c r="B2801">
        <v>1812.69397</v>
      </c>
      <c r="C2801">
        <v>9.8026859999999997E-3</v>
      </c>
      <c r="D2801" s="2">
        <f t="shared" si="215"/>
        <v>9.5043989006176922E-3</v>
      </c>
      <c r="E2801" s="2">
        <f t="shared" si="216"/>
        <v>9.0333598462062802E-5</v>
      </c>
      <c r="F2801" s="2">
        <f t="shared" si="217"/>
        <v>1.8723587070927709E-4</v>
      </c>
      <c r="G2801" s="2">
        <f t="shared" si="218"/>
        <v>2.4472910108296221E-4</v>
      </c>
      <c r="H2801" s="2">
        <f t="shared" si="219"/>
        <v>1.425578891738364E-5</v>
      </c>
    </row>
    <row r="2802" spans="1:8" x14ac:dyDescent="0.25">
      <c r="A2802" s="1">
        <v>40723</v>
      </c>
      <c r="B2802">
        <v>1817.6225589999999</v>
      </c>
      <c r="C2802">
        <v>-9.5183339999999998E-3</v>
      </c>
      <c r="D2802" s="2">
        <f t="shared" si="215"/>
        <v>-9.8166210993823073E-3</v>
      </c>
      <c r="E2802" s="2">
        <f t="shared" si="216"/>
        <v>9.63660498088379E-5</v>
      </c>
      <c r="F2802" s="2">
        <f t="shared" si="217"/>
        <v>9.0333598462062802E-5</v>
      </c>
      <c r="G2802" s="2">
        <f t="shared" si="218"/>
        <v>1.8723587070927709E-4</v>
      </c>
      <c r="H2802" s="2">
        <f t="shared" si="219"/>
        <v>2.4472910108296221E-4</v>
      </c>
    </row>
    <row r="2803" spans="1:8" x14ac:dyDescent="0.25">
      <c r="A2803" s="1">
        <v>40722</v>
      </c>
      <c r="B2803">
        <v>1824.7907709999999</v>
      </c>
      <c r="C2803">
        <v>1.6315700000000001E-4</v>
      </c>
      <c r="D2803" s="2">
        <f t="shared" si="215"/>
        <v>-1.3513009938230663E-4</v>
      </c>
      <c r="E2803" s="2">
        <f t="shared" si="216"/>
        <v>1.8260143759072065E-8</v>
      </c>
      <c r="F2803" s="2">
        <f t="shared" si="217"/>
        <v>9.63660498088379E-5</v>
      </c>
      <c r="G2803" s="2">
        <f t="shared" si="218"/>
        <v>9.0333598462062802E-5</v>
      </c>
      <c r="H2803" s="2">
        <f t="shared" si="219"/>
        <v>1.8723587070927709E-4</v>
      </c>
    </row>
    <row r="2804" spans="1:8" x14ac:dyDescent="0.25">
      <c r="A2804" s="1">
        <v>40721</v>
      </c>
      <c r="B2804">
        <v>1880.6563719999999</v>
      </c>
      <c r="C2804">
        <v>-5.01115E-4</v>
      </c>
      <c r="D2804" s="2">
        <f t="shared" si="215"/>
        <v>-7.9940209938230669E-4</v>
      </c>
      <c r="E2804" s="2">
        <f t="shared" si="216"/>
        <v>6.3904371649683937E-7</v>
      </c>
      <c r="F2804" s="2">
        <f t="shared" si="217"/>
        <v>1.8260143759072065E-8</v>
      </c>
      <c r="G2804" s="2">
        <f t="shared" si="218"/>
        <v>9.63660498088379E-5</v>
      </c>
      <c r="H2804" s="2">
        <f t="shared" si="219"/>
        <v>9.0333598462062802E-5</v>
      </c>
    </row>
    <row r="2805" spans="1:8" x14ac:dyDescent="0.25">
      <c r="A2805" s="1">
        <v>40718</v>
      </c>
      <c r="B2805">
        <v>1900.1813959999999</v>
      </c>
      <c r="C2805">
        <v>1.1790248999999999E-2</v>
      </c>
      <c r="D2805" s="2">
        <f t="shared" si="215"/>
        <v>1.1491961900617692E-2</v>
      </c>
      <c r="E2805" s="2">
        <f t="shared" si="216"/>
        <v>1.320651883252486E-4</v>
      </c>
      <c r="F2805" s="2">
        <f t="shared" si="217"/>
        <v>6.3904371649683937E-7</v>
      </c>
      <c r="G2805" s="2">
        <f t="shared" si="218"/>
        <v>1.8260143759072065E-8</v>
      </c>
      <c r="H2805" s="2">
        <f t="shared" si="219"/>
        <v>9.63660498088379E-5</v>
      </c>
    </row>
    <row r="2806" spans="1:8" x14ac:dyDescent="0.25">
      <c r="A2806" s="1">
        <v>40717</v>
      </c>
      <c r="B2806">
        <v>1892.5733640000001</v>
      </c>
      <c r="C2806">
        <v>-9.7561399999999997E-4</v>
      </c>
      <c r="D2806" s="2">
        <f t="shared" si="215"/>
        <v>-1.2739010993823067E-3</v>
      </c>
      <c r="E2806" s="2">
        <f t="shared" si="216"/>
        <v>1.6228240110074496E-6</v>
      </c>
      <c r="F2806" s="2">
        <f t="shared" si="217"/>
        <v>1.320651883252486E-4</v>
      </c>
      <c r="G2806" s="2">
        <f t="shared" si="218"/>
        <v>6.3904371649683937E-7</v>
      </c>
      <c r="H2806" s="2">
        <f t="shared" si="219"/>
        <v>1.8260143759072065E-8</v>
      </c>
    </row>
    <row r="2807" spans="1:8" x14ac:dyDescent="0.25">
      <c r="A2807" s="1">
        <v>40716</v>
      </c>
      <c r="B2807">
        <v>1893.123169</v>
      </c>
      <c r="C2807">
        <v>7.9151849999999999E-3</v>
      </c>
      <c r="D2807" s="2">
        <f t="shared" si="215"/>
        <v>7.6168979006176933E-3</v>
      </c>
      <c r="E2807" s="2">
        <f t="shared" si="216"/>
        <v>5.8017133628434222E-5</v>
      </c>
      <c r="F2807" s="2">
        <f t="shared" si="217"/>
        <v>1.6228240110074496E-6</v>
      </c>
      <c r="G2807" s="2">
        <f t="shared" si="218"/>
        <v>1.320651883252486E-4</v>
      </c>
      <c r="H2807" s="2">
        <f t="shared" si="219"/>
        <v>6.3904371649683937E-7</v>
      </c>
    </row>
    <row r="2808" spans="1:8" x14ac:dyDescent="0.25">
      <c r="A2808" s="1">
        <v>40715</v>
      </c>
      <c r="B2808">
        <v>1851.4938959999999</v>
      </c>
      <c r="C2808">
        <v>1.4035185E-2</v>
      </c>
      <c r="D2808" s="2">
        <f t="shared" si="215"/>
        <v>1.3736897900617693E-2</v>
      </c>
      <c r="E2808" s="2">
        <f t="shared" si="216"/>
        <v>1.8870236393199477E-4</v>
      </c>
      <c r="F2808" s="2">
        <f t="shared" si="217"/>
        <v>5.8017133628434222E-5</v>
      </c>
      <c r="G2808" s="2">
        <f t="shared" si="218"/>
        <v>1.6228240110074496E-6</v>
      </c>
      <c r="H2808" s="2">
        <f t="shared" si="219"/>
        <v>1.320651883252486E-4</v>
      </c>
    </row>
    <row r="2809" spans="1:8" x14ac:dyDescent="0.25">
      <c r="A2809" s="1">
        <v>40711</v>
      </c>
      <c r="B2809">
        <v>1861.8012699999999</v>
      </c>
      <c r="C2809">
        <v>-4.797033E-3</v>
      </c>
      <c r="D2809" s="2">
        <f t="shared" si="215"/>
        <v>-5.0953200993823066E-3</v>
      </c>
      <c r="E2809" s="2">
        <f t="shared" si="216"/>
        <v>2.596228691516932E-5</v>
      </c>
      <c r="F2809" s="2">
        <f t="shared" si="217"/>
        <v>1.8870236393199477E-4</v>
      </c>
      <c r="G2809" s="2">
        <f t="shared" si="218"/>
        <v>5.8017133628434222E-5</v>
      </c>
      <c r="H2809" s="2">
        <f t="shared" si="219"/>
        <v>1.6228240110074496E-6</v>
      </c>
    </row>
    <row r="2810" spans="1:8" x14ac:dyDescent="0.25">
      <c r="A2810" s="1">
        <v>40710</v>
      </c>
      <c r="B2810">
        <v>1841.336548</v>
      </c>
      <c r="C2810">
        <v>-6.7586119999999998E-3</v>
      </c>
      <c r="D2810" s="2">
        <f t="shared" si="215"/>
        <v>-7.0568990993823064E-3</v>
      </c>
      <c r="E2810" s="2">
        <f t="shared" si="216"/>
        <v>4.9799824898862808E-5</v>
      </c>
      <c r="F2810" s="2">
        <f t="shared" si="217"/>
        <v>2.596228691516932E-5</v>
      </c>
      <c r="G2810" s="2">
        <f t="shared" si="218"/>
        <v>1.8870236393199477E-4</v>
      </c>
      <c r="H2810" s="2">
        <f t="shared" si="219"/>
        <v>5.8017133628434222E-5</v>
      </c>
    </row>
    <row r="2811" spans="1:8" x14ac:dyDescent="0.25">
      <c r="A2811" s="1">
        <v>40709</v>
      </c>
      <c r="B2811">
        <v>1803.0864260000001</v>
      </c>
      <c r="C2811">
        <v>1.4652027999999999E-2</v>
      </c>
      <c r="D2811" s="2">
        <f t="shared" si="215"/>
        <v>1.4353740900617692E-2</v>
      </c>
      <c r="E2811" s="2">
        <f t="shared" si="216"/>
        <v>2.060298778420652E-4</v>
      </c>
      <c r="F2811" s="2">
        <f t="shared" si="217"/>
        <v>4.9799824898862808E-5</v>
      </c>
      <c r="G2811" s="2">
        <f t="shared" si="218"/>
        <v>2.596228691516932E-5</v>
      </c>
      <c r="H2811" s="2">
        <f t="shared" si="219"/>
        <v>1.8870236393199477E-4</v>
      </c>
    </row>
    <row r="2812" spans="1:8" x14ac:dyDescent="0.25">
      <c r="A2812" s="1">
        <v>40708</v>
      </c>
      <c r="B2812">
        <v>1844.4757079999999</v>
      </c>
      <c r="C2812">
        <v>-7.5243280000000003E-3</v>
      </c>
      <c r="D2812" s="2">
        <f t="shared" si="215"/>
        <v>-7.8226150993823077E-3</v>
      </c>
      <c r="E2812" s="2">
        <f t="shared" si="216"/>
        <v>6.1193306993084066E-5</v>
      </c>
      <c r="F2812" s="2">
        <f t="shared" si="217"/>
        <v>2.060298778420652E-4</v>
      </c>
      <c r="G2812" s="2">
        <f t="shared" si="218"/>
        <v>4.9799824898862808E-5</v>
      </c>
      <c r="H2812" s="2">
        <f t="shared" si="219"/>
        <v>2.596228691516932E-5</v>
      </c>
    </row>
    <row r="2813" spans="1:8" x14ac:dyDescent="0.25">
      <c r="A2813" s="1">
        <v>40707</v>
      </c>
      <c r="B2813">
        <v>1891.583496</v>
      </c>
      <c r="C2813">
        <v>-1.1450251999999999E-2</v>
      </c>
      <c r="D2813" s="2">
        <f t="shared" si="215"/>
        <v>-1.1748539099382307E-2</v>
      </c>
      <c r="E2813" s="2">
        <f t="shared" si="216"/>
        <v>1.3802817096971481E-4</v>
      </c>
      <c r="F2813" s="2">
        <f t="shared" si="217"/>
        <v>6.1193306993084066E-5</v>
      </c>
      <c r="G2813" s="2">
        <f t="shared" si="218"/>
        <v>2.060298778420652E-4</v>
      </c>
      <c r="H2813" s="2">
        <f t="shared" si="219"/>
        <v>4.9799824898862808E-5</v>
      </c>
    </row>
    <row r="2814" spans="1:8" x14ac:dyDescent="0.25">
      <c r="A2814" s="1">
        <v>40704</v>
      </c>
      <c r="B2814">
        <v>1877.2773440000001</v>
      </c>
      <c r="C2814">
        <v>-1.127442E-3</v>
      </c>
      <c r="D2814" s="2">
        <f t="shared" si="215"/>
        <v>-1.4257290993823066E-3</v>
      </c>
      <c r="E2814" s="2">
        <f t="shared" si="216"/>
        <v>2.0327034648254831E-6</v>
      </c>
      <c r="F2814" s="2">
        <f t="shared" si="217"/>
        <v>1.3802817096971481E-4</v>
      </c>
      <c r="G2814" s="2">
        <f t="shared" si="218"/>
        <v>6.1193306993084066E-5</v>
      </c>
      <c r="H2814" s="2">
        <f t="shared" si="219"/>
        <v>2.060298778420652E-4</v>
      </c>
    </row>
    <row r="2815" spans="1:8" x14ac:dyDescent="0.25">
      <c r="A2815" s="1">
        <v>40703</v>
      </c>
      <c r="B2815">
        <v>1871.5187989999999</v>
      </c>
      <c r="C2815">
        <v>-7.3351950000000001E-3</v>
      </c>
      <c r="D2815" s="2">
        <f t="shared" si="215"/>
        <v>-7.6334820993823067E-3</v>
      </c>
      <c r="E2815" s="2">
        <f t="shared" si="216"/>
        <v>5.8270048961590109E-5</v>
      </c>
      <c r="F2815" s="2">
        <f t="shared" si="217"/>
        <v>2.0327034648254831E-6</v>
      </c>
      <c r="G2815" s="2">
        <f t="shared" si="218"/>
        <v>1.3802817096971481E-4</v>
      </c>
      <c r="H2815" s="2">
        <f t="shared" si="219"/>
        <v>6.1193306993084066E-5</v>
      </c>
    </row>
    <row r="2816" spans="1:8" x14ac:dyDescent="0.25">
      <c r="A2816" s="1">
        <v>40702</v>
      </c>
      <c r="B2816">
        <v>1872.2685550000001</v>
      </c>
      <c r="C2816">
        <v>4.4724500000000002E-3</v>
      </c>
      <c r="D2816" s="2">
        <f t="shared" si="215"/>
        <v>4.1741629006176936E-3</v>
      </c>
      <c r="E2816" s="2">
        <f t="shared" si="216"/>
        <v>1.7423635920893119E-5</v>
      </c>
      <c r="F2816" s="2">
        <f t="shared" si="217"/>
        <v>5.8270048961590109E-5</v>
      </c>
      <c r="G2816" s="2">
        <f t="shared" si="218"/>
        <v>2.0327034648254831E-6</v>
      </c>
      <c r="H2816" s="2">
        <f t="shared" si="219"/>
        <v>1.3802817096971481E-4</v>
      </c>
    </row>
    <row r="2817" spans="1:8" x14ac:dyDescent="0.25">
      <c r="A2817" s="1">
        <v>40701</v>
      </c>
      <c r="B2817">
        <v>1849.1945800000001</v>
      </c>
      <c r="C2817">
        <v>-5.2851670000000003E-3</v>
      </c>
      <c r="D2817" s="2">
        <f t="shared" si="215"/>
        <v>-5.5834540993823069E-3</v>
      </c>
      <c r="E2817" s="2">
        <f t="shared" si="216"/>
        <v>3.1174959679909091E-5</v>
      </c>
      <c r="F2817" s="2">
        <f t="shared" si="217"/>
        <v>1.7423635920893119E-5</v>
      </c>
      <c r="G2817" s="2">
        <f t="shared" si="218"/>
        <v>5.8270048961590109E-5</v>
      </c>
      <c r="H2817" s="2">
        <f t="shared" si="219"/>
        <v>2.0327034648254831E-6</v>
      </c>
    </row>
    <row r="2818" spans="1:8" x14ac:dyDescent="0.25">
      <c r="A2818" s="1">
        <v>40700</v>
      </c>
      <c r="B2818">
        <v>1831.4990230000001</v>
      </c>
      <c r="C2818">
        <v>-9.0504499999999998E-3</v>
      </c>
      <c r="D2818" s="2">
        <f t="shared" si="215"/>
        <v>-9.3487370993823073E-3</v>
      </c>
      <c r="E2818" s="2">
        <f t="shared" si="216"/>
        <v>8.7398885353367123E-5</v>
      </c>
      <c r="F2818" s="2">
        <f t="shared" si="217"/>
        <v>3.1174959679909091E-5</v>
      </c>
      <c r="G2818" s="2">
        <f t="shared" si="218"/>
        <v>1.7423635920893119E-5</v>
      </c>
      <c r="H2818" s="2">
        <f t="shared" si="219"/>
        <v>5.8270048961590109E-5</v>
      </c>
    </row>
    <row r="2819" spans="1:8" x14ac:dyDescent="0.25">
      <c r="A2819" s="1">
        <v>40697</v>
      </c>
      <c r="B2819">
        <v>1794.888428</v>
      </c>
      <c r="C2819">
        <v>-6.3461489999999997E-3</v>
      </c>
      <c r="D2819" s="2">
        <f t="shared" ref="D2819:D2882" si="220">C2819-L$1</f>
        <v>-6.6444360993823063E-3</v>
      </c>
      <c r="E2819" s="2">
        <f t="shared" ref="E2819:E2882" si="221">D2819^2</f>
        <v>4.4148531078774759E-5</v>
      </c>
      <c r="F2819" s="2">
        <f t="shared" si="217"/>
        <v>8.7398885353367123E-5</v>
      </c>
      <c r="G2819" s="2">
        <f t="shared" si="218"/>
        <v>3.1174959679909091E-5</v>
      </c>
      <c r="H2819" s="2">
        <f t="shared" si="219"/>
        <v>1.7423635920893119E-5</v>
      </c>
    </row>
    <row r="2820" spans="1:8" x14ac:dyDescent="0.25">
      <c r="A2820" s="1">
        <v>40696</v>
      </c>
      <c r="B2820">
        <v>1798.92749</v>
      </c>
      <c r="C2820">
        <v>8.9463349999999997E-3</v>
      </c>
      <c r="D2820" s="2">
        <f t="shared" si="220"/>
        <v>8.6480479006176923E-3</v>
      </c>
      <c r="E2820" s="2">
        <f t="shared" si="221"/>
        <v>7.4788732491378075E-5</v>
      </c>
      <c r="F2820" s="2">
        <f t="shared" ref="F2820:F2883" si="222">E2819</f>
        <v>4.4148531078774759E-5</v>
      </c>
      <c r="G2820" s="2">
        <f t="shared" si="218"/>
        <v>8.7398885353367123E-5</v>
      </c>
      <c r="H2820" s="2">
        <f t="shared" si="219"/>
        <v>3.1174959679909091E-5</v>
      </c>
    </row>
    <row r="2821" spans="1:8" x14ac:dyDescent="0.25">
      <c r="A2821" s="1">
        <v>40695</v>
      </c>
      <c r="B2821">
        <v>1760.9072269999999</v>
      </c>
      <c r="C2821">
        <v>9.8041680000000003E-3</v>
      </c>
      <c r="D2821" s="2">
        <f t="shared" si="220"/>
        <v>9.5058809006176928E-3</v>
      </c>
      <c r="E2821" s="2">
        <f t="shared" si="221"/>
        <v>9.0361771696728245E-5</v>
      </c>
      <c r="F2821" s="2">
        <f t="shared" si="222"/>
        <v>7.4788732491378075E-5</v>
      </c>
      <c r="G2821" s="2">
        <f t="shared" ref="G2821:G2884" si="223">E2819</f>
        <v>4.4148531078774759E-5</v>
      </c>
      <c r="H2821" s="2">
        <f t="shared" si="219"/>
        <v>8.7398885353367123E-5</v>
      </c>
    </row>
    <row r="2822" spans="1:8" x14ac:dyDescent="0.25">
      <c r="A2822" s="1">
        <v>40694</v>
      </c>
      <c r="B2822">
        <v>1771.484375</v>
      </c>
      <c r="C2822">
        <v>-1.1850518000000001E-2</v>
      </c>
      <c r="D2822" s="2">
        <f t="shared" si="220"/>
        <v>-1.2148805099382308E-2</v>
      </c>
      <c r="E2822" s="2">
        <f t="shared" si="221"/>
        <v>1.4759346534277758E-4</v>
      </c>
      <c r="F2822" s="2">
        <f t="shared" si="222"/>
        <v>9.0361771696728245E-5</v>
      </c>
      <c r="G2822" s="2">
        <f t="shared" si="223"/>
        <v>7.4788732491378075E-5</v>
      </c>
      <c r="H2822" s="2">
        <f t="shared" ref="H2822:H2885" si="224">E2819</f>
        <v>4.4148531078774759E-5</v>
      </c>
    </row>
    <row r="2823" spans="1:8" x14ac:dyDescent="0.25">
      <c r="A2823" s="1">
        <v>40693</v>
      </c>
      <c r="B2823">
        <v>1776.5832519999999</v>
      </c>
      <c r="C2823">
        <v>4.8380560000000003E-3</v>
      </c>
      <c r="D2823" s="2">
        <f t="shared" si="220"/>
        <v>4.5397689006176937E-3</v>
      </c>
      <c r="E2823" s="2">
        <f t="shared" si="221"/>
        <v>2.0609501671015583E-5</v>
      </c>
      <c r="F2823" s="2">
        <f t="shared" si="222"/>
        <v>1.4759346534277758E-4</v>
      </c>
      <c r="G2823" s="2">
        <f t="shared" si="223"/>
        <v>9.0361771696728245E-5</v>
      </c>
      <c r="H2823" s="2">
        <f t="shared" si="224"/>
        <v>7.4788732491378075E-5</v>
      </c>
    </row>
    <row r="2824" spans="1:8" x14ac:dyDescent="0.25">
      <c r="A2824" s="1">
        <v>40690</v>
      </c>
      <c r="B2824">
        <v>1778.7926030000001</v>
      </c>
      <c r="C2824">
        <v>1.0335051E-2</v>
      </c>
      <c r="D2824" s="2">
        <f t="shared" si="220"/>
        <v>1.0036763900617692E-2</v>
      </c>
      <c r="E2824" s="2">
        <f t="shared" si="221"/>
        <v>1.0073662959674248E-4</v>
      </c>
      <c r="F2824" s="2">
        <f t="shared" si="222"/>
        <v>2.0609501671015583E-5</v>
      </c>
      <c r="G2824" s="2">
        <f t="shared" si="223"/>
        <v>1.4759346534277758E-4</v>
      </c>
      <c r="H2824" s="2">
        <f t="shared" si="224"/>
        <v>9.0361771696728245E-5</v>
      </c>
    </row>
    <row r="2825" spans="1:8" x14ac:dyDescent="0.25">
      <c r="A2825" s="1">
        <v>40689</v>
      </c>
      <c r="B2825">
        <v>1799.0273440000001</v>
      </c>
      <c r="C2825">
        <v>9.3998910000000005E-3</v>
      </c>
      <c r="D2825" s="2">
        <f t="shared" si="220"/>
        <v>9.101603900617693E-3</v>
      </c>
      <c r="E2825" s="2">
        <f t="shared" si="221"/>
        <v>8.2839193563739199E-5</v>
      </c>
      <c r="F2825" s="2">
        <f t="shared" si="222"/>
        <v>1.0073662959674248E-4</v>
      </c>
      <c r="G2825" s="2">
        <f t="shared" si="223"/>
        <v>2.0609501671015583E-5</v>
      </c>
      <c r="H2825" s="2">
        <f t="shared" si="224"/>
        <v>1.4759346534277758E-4</v>
      </c>
    </row>
    <row r="2826" spans="1:8" x14ac:dyDescent="0.25">
      <c r="A2826" s="1">
        <v>40688</v>
      </c>
      <c r="B2826">
        <v>1806.445557</v>
      </c>
      <c r="C2826">
        <v>-8.5768749999999994E-3</v>
      </c>
      <c r="D2826" s="2">
        <f t="shared" si="220"/>
        <v>-8.8751620993823069E-3</v>
      </c>
      <c r="E2826" s="2">
        <f t="shared" si="221"/>
        <v>7.8768502290312156E-5</v>
      </c>
      <c r="F2826" s="2">
        <f t="shared" si="222"/>
        <v>8.2839193563739199E-5</v>
      </c>
      <c r="G2826" s="2">
        <f t="shared" si="223"/>
        <v>1.0073662959674248E-4</v>
      </c>
      <c r="H2826" s="2">
        <f t="shared" si="224"/>
        <v>2.0609501671015583E-5</v>
      </c>
    </row>
    <row r="2827" spans="1:8" x14ac:dyDescent="0.25">
      <c r="A2827" s="1">
        <v>40687</v>
      </c>
      <c r="B2827">
        <v>1899.571655</v>
      </c>
      <c r="C2827">
        <v>-8.5062290000000006E-3</v>
      </c>
      <c r="D2827" s="2">
        <f t="shared" si="220"/>
        <v>-8.804516099382308E-3</v>
      </c>
      <c r="E2827" s="2">
        <f t="shared" si="221"/>
        <v>7.751950374428225E-5</v>
      </c>
      <c r="F2827" s="2">
        <f t="shared" si="222"/>
        <v>7.8768502290312156E-5</v>
      </c>
      <c r="G2827" s="2">
        <f t="shared" si="223"/>
        <v>8.2839193563739199E-5</v>
      </c>
      <c r="H2827" s="2">
        <f t="shared" si="224"/>
        <v>1.0073662959674248E-4</v>
      </c>
    </row>
    <row r="2828" spans="1:8" x14ac:dyDescent="0.25">
      <c r="A2828" s="1">
        <v>40686</v>
      </c>
      <c r="B2828">
        <v>1956.7067870000001</v>
      </c>
      <c r="C2828">
        <v>-5.1403000000000004E-3</v>
      </c>
      <c r="D2828" s="2">
        <f t="shared" si="220"/>
        <v>-5.438587099382307E-3</v>
      </c>
      <c r="E2828" s="2">
        <f t="shared" si="221"/>
        <v>2.9578229637567656E-5</v>
      </c>
      <c r="F2828" s="2">
        <f t="shared" si="222"/>
        <v>7.751950374428225E-5</v>
      </c>
      <c r="G2828" s="2">
        <f t="shared" si="223"/>
        <v>7.8768502290312156E-5</v>
      </c>
      <c r="H2828" s="2">
        <f t="shared" si="224"/>
        <v>8.2839193563739199E-5</v>
      </c>
    </row>
    <row r="2829" spans="1:8" x14ac:dyDescent="0.25">
      <c r="A2829" s="1">
        <v>40683</v>
      </c>
      <c r="B2829">
        <v>1978.9910890000001</v>
      </c>
      <c r="C2829">
        <v>-2.9755929999999999E-3</v>
      </c>
      <c r="D2829" s="2">
        <f t="shared" si="220"/>
        <v>-3.2738800993823065E-3</v>
      </c>
      <c r="E2829" s="2">
        <f t="shared" si="221"/>
        <v>1.0718290905131501E-5</v>
      </c>
      <c r="F2829" s="2">
        <f t="shared" si="222"/>
        <v>2.9578229637567656E-5</v>
      </c>
      <c r="G2829" s="2">
        <f t="shared" si="223"/>
        <v>7.751950374428225E-5</v>
      </c>
      <c r="H2829" s="2">
        <f t="shared" si="224"/>
        <v>7.8768502290312156E-5</v>
      </c>
    </row>
    <row r="2830" spans="1:8" x14ac:dyDescent="0.25">
      <c r="A2830" s="1">
        <v>40682</v>
      </c>
      <c r="B2830">
        <v>1972.332764</v>
      </c>
      <c r="C2830">
        <v>-1.250936E-3</v>
      </c>
      <c r="D2830" s="2">
        <f t="shared" si="220"/>
        <v>-1.5492230993823066E-3</v>
      </c>
      <c r="E2830" s="2">
        <f t="shared" si="221"/>
        <v>2.4000922116597204E-6</v>
      </c>
      <c r="F2830" s="2">
        <f t="shared" si="222"/>
        <v>1.0718290905131501E-5</v>
      </c>
      <c r="G2830" s="2">
        <f t="shared" si="223"/>
        <v>2.9578229637567656E-5</v>
      </c>
      <c r="H2830" s="2">
        <f t="shared" si="224"/>
        <v>7.751950374428225E-5</v>
      </c>
    </row>
    <row r="2831" spans="1:8" x14ac:dyDescent="0.25">
      <c r="A2831" s="1">
        <v>40681</v>
      </c>
      <c r="B2831">
        <v>1875.147827</v>
      </c>
      <c r="C2831">
        <v>9.7398039999999995E-3</v>
      </c>
      <c r="D2831" s="2">
        <f t="shared" si="220"/>
        <v>9.441516900617692E-3</v>
      </c>
      <c r="E2831" s="2">
        <f t="shared" si="221"/>
        <v>8.9142241384649514E-5</v>
      </c>
      <c r="F2831" s="2">
        <f t="shared" si="222"/>
        <v>2.4000922116597204E-6</v>
      </c>
      <c r="G2831" s="2">
        <f t="shared" si="223"/>
        <v>1.0718290905131501E-5</v>
      </c>
      <c r="H2831" s="2">
        <f t="shared" si="224"/>
        <v>2.9578229637567656E-5</v>
      </c>
    </row>
    <row r="2832" spans="1:8" x14ac:dyDescent="0.25">
      <c r="A2832" s="1">
        <v>40680</v>
      </c>
      <c r="B2832">
        <v>1854.2631839999999</v>
      </c>
      <c r="C2832">
        <v>-9.1587639999999998E-3</v>
      </c>
      <c r="D2832" s="2">
        <f t="shared" si="220"/>
        <v>-9.4570510993823072E-3</v>
      </c>
      <c r="E2832" s="2">
        <f t="shared" si="221"/>
        <v>8.9435815496328099E-5</v>
      </c>
      <c r="F2832" s="2">
        <f t="shared" si="222"/>
        <v>8.9142241384649514E-5</v>
      </c>
      <c r="G2832" s="2">
        <f t="shared" si="223"/>
        <v>2.4000922116597204E-6</v>
      </c>
      <c r="H2832" s="2">
        <f t="shared" si="224"/>
        <v>1.0718290905131501E-5</v>
      </c>
    </row>
    <row r="2833" spans="1:8" x14ac:dyDescent="0.25">
      <c r="A2833" s="1">
        <v>40679</v>
      </c>
      <c r="B2833">
        <v>1819.2022710000001</v>
      </c>
      <c r="C2833">
        <v>2.0250350000000001E-3</v>
      </c>
      <c r="D2833" s="2">
        <f t="shared" si="220"/>
        <v>1.7267479006176935E-3</v>
      </c>
      <c r="E2833" s="2">
        <f t="shared" si="221"/>
        <v>2.9816583122876119E-6</v>
      </c>
      <c r="F2833" s="2">
        <f t="shared" si="222"/>
        <v>8.9435815496328099E-5</v>
      </c>
      <c r="G2833" s="2">
        <f t="shared" si="223"/>
        <v>8.9142241384649514E-5</v>
      </c>
      <c r="H2833" s="2">
        <f t="shared" si="224"/>
        <v>2.4000922116597204E-6</v>
      </c>
    </row>
    <row r="2834" spans="1:8" x14ac:dyDescent="0.25">
      <c r="A2834" s="1">
        <v>40676</v>
      </c>
      <c r="B2834">
        <v>1800.91687</v>
      </c>
      <c r="C2834">
        <v>-4.6257310000000001E-3</v>
      </c>
      <c r="D2834" s="2">
        <f t="shared" si="220"/>
        <v>-4.9240180993823067E-3</v>
      </c>
      <c r="E2834" s="2">
        <f t="shared" si="221"/>
        <v>2.4245954243044543E-5</v>
      </c>
      <c r="F2834" s="2">
        <f t="shared" si="222"/>
        <v>2.9816583122876119E-6</v>
      </c>
      <c r="G2834" s="2">
        <f t="shared" si="223"/>
        <v>8.9435815496328099E-5</v>
      </c>
      <c r="H2834" s="2">
        <f t="shared" si="224"/>
        <v>8.9142241384649514E-5</v>
      </c>
    </row>
    <row r="2835" spans="1:8" x14ac:dyDescent="0.25">
      <c r="A2835" s="1">
        <v>40675</v>
      </c>
      <c r="B2835">
        <v>1796.4381100000001</v>
      </c>
      <c r="C2835">
        <v>-5.3267619999999996E-3</v>
      </c>
      <c r="D2835" s="2">
        <f t="shared" si="220"/>
        <v>-5.6250490993823062E-3</v>
      </c>
      <c r="E2835" s="2">
        <f t="shared" si="221"/>
        <v>3.1641177370461693E-5</v>
      </c>
      <c r="F2835" s="2">
        <f t="shared" si="222"/>
        <v>2.4245954243044543E-5</v>
      </c>
      <c r="G2835" s="2">
        <f t="shared" si="223"/>
        <v>2.9816583122876119E-6</v>
      </c>
      <c r="H2835" s="2">
        <f t="shared" si="224"/>
        <v>8.9435815496328099E-5</v>
      </c>
    </row>
    <row r="2836" spans="1:8" x14ac:dyDescent="0.25">
      <c r="A2836" s="1">
        <v>40674</v>
      </c>
      <c r="B2836">
        <v>1845.615356</v>
      </c>
      <c r="C2836">
        <v>7.3882990000000001E-3</v>
      </c>
      <c r="D2836" s="2">
        <f t="shared" si="220"/>
        <v>7.0900119006176935E-3</v>
      </c>
      <c r="E2836" s="2">
        <f t="shared" si="221"/>
        <v>5.0268268750900515E-5</v>
      </c>
      <c r="F2836" s="2">
        <f t="shared" si="222"/>
        <v>3.1641177370461693E-5</v>
      </c>
      <c r="G2836" s="2">
        <f t="shared" si="223"/>
        <v>2.4245954243044543E-5</v>
      </c>
      <c r="H2836" s="2">
        <f t="shared" si="224"/>
        <v>2.9816583122876119E-6</v>
      </c>
    </row>
    <row r="2837" spans="1:8" x14ac:dyDescent="0.25">
      <c r="A2837" s="1">
        <v>40673</v>
      </c>
      <c r="B2837">
        <v>1857.7423100000001</v>
      </c>
      <c r="C2837">
        <v>1.0742648E-2</v>
      </c>
      <c r="D2837" s="2">
        <f t="shared" si="220"/>
        <v>1.0444360900617693E-2</v>
      </c>
      <c r="E2837" s="2">
        <f t="shared" si="221"/>
        <v>1.0908467462235162E-4</v>
      </c>
      <c r="F2837" s="2">
        <f t="shared" si="222"/>
        <v>5.0268268750900515E-5</v>
      </c>
      <c r="G2837" s="2">
        <f t="shared" si="223"/>
        <v>3.1641177370461693E-5</v>
      </c>
      <c r="H2837" s="2">
        <f t="shared" si="224"/>
        <v>2.4245954243044543E-5</v>
      </c>
    </row>
    <row r="2838" spans="1:8" x14ac:dyDescent="0.25">
      <c r="A2838" s="1">
        <v>40672</v>
      </c>
      <c r="B2838">
        <v>1886.6949460000001</v>
      </c>
      <c r="C2838">
        <v>8.9852219999999993E-3</v>
      </c>
      <c r="D2838" s="2">
        <f t="shared" si="220"/>
        <v>8.6869349006176919E-3</v>
      </c>
      <c r="E2838" s="2">
        <f t="shared" si="221"/>
        <v>7.5462837967569713E-5</v>
      </c>
      <c r="F2838" s="2">
        <f t="shared" si="222"/>
        <v>1.0908467462235162E-4</v>
      </c>
      <c r="G2838" s="2">
        <f t="shared" si="223"/>
        <v>5.0268268750900515E-5</v>
      </c>
      <c r="H2838" s="2">
        <f t="shared" si="224"/>
        <v>3.1641177370461693E-5</v>
      </c>
    </row>
    <row r="2839" spans="1:8" x14ac:dyDescent="0.25">
      <c r="A2839" s="1">
        <v>40669</v>
      </c>
      <c r="B2839">
        <v>1855.1829829999999</v>
      </c>
      <c r="C2839">
        <v>-6.9936570000000003E-3</v>
      </c>
      <c r="D2839" s="2">
        <f t="shared" si="220"/>
        <v>-7.2919440993823069E-3</v>
      </c>
      <c r="E2839" s="2">
        <f t="shared" si="221"/>
        <v>5.3172448748516447E-5</v>
      </c>
      <c r="F2839" s="2">
        <f t="shared" si="222"/>
        <v>7.5462837967569713E-5</v>
      </c>
      <c r="G2839" s="2">
        <f t="shared" si="223"/>
        <v>1.0908467462235162E-4</v>
      </c>
      <c r="H2839" s="2">
        <f t="shared" si="224"/>
        <v>5.0268268750900515E-5</v>
      </c>
    </row>
    <row r="2840" spans="1:8" x14ac:dyDescent="0.25">
      <c r="A2840" s="1">
        <v>40668</v>
      </c>
      <c r="B2840">
        <v>1846.7751459999999</v>
      </c>
      <c r="C2840">
        <v>-1.1590269E-2</v>
      </c>
      <c r="D2840" s="2">
        <f t="shared" si="220"/>
        <v>-1.1888556099382308E-2</v>
      </c>
      <c r="E2840" s="2">
        <f t="shared" si="221"/>
        <v>1.4133776612816027E-4</v>
      </c>
      <c r="F2840" s="2">
        <f t="shared" si="222"/>
        <v>5.3172448748516447E-5</v>
      </c>
      <c r="G2840" s="2">
        <f t="shared" si="223"/>
        <v>7.5462837967569713E-5</v>
      </c>
      <c r="H2840" s="2">
        <f t="shared" si="224"/>
        <v>1.0908467462235162E-4</v>
      </c>
    </row>
    <row r="2841" spans="1:8" x14ac:dyDescent="0.25">
      <c r="A2841" s="1">
        <v>40667</v>
      </c>
      <c r="B2841">
        <v>1846.7751459999999</v>
      </c>
      <c r="C2841">
        <v>-4.9109540000000004E-3</v>
      </c>
      <c r="D2841" s="2">
        <f t="shared" si="220"/>
        <v>-5.2092410993823069E-3</v>
      </c>
      <c r="E2841" s="2">
        <f t="shared" si="221"/>
        <v>2.7136192831493787E-5</v>
      </c>
      <c r="F2841" s="2">
        <f t="shared" si="222"/>
        <v>1.4133776612816027E-4</v>
      </c>
      <c r="G2841" s="2">
        <f t="shared" si="223"/>
        <v>5.3172448748516447E-5</v>
      </c>
      <c r="H2841" s="2">
        <f t="shared" si="224"/>
        <v>7.5462837967569713E-5</v>
      </c>
    </row>
    <row r="2842" spans="1:8" x14ac:dyDescent="0.25">
      <c r="A2842" s="1">
        <v>40666</v>
      </c>
      <c r="B2842">
        <v>1868.7493899999999</v>
      </c>
      <c r="C2842">
        <v>-1.709342E-3</v>
      </c>
      <c r="D2842" s="2">
        <f t="shared" si="220"/>
        <v>-2.0076290993823066E-3</v>
      </c>
      <c r="E2842" s="2">
        <f t="shared" si="221"/>
        <v>4.030574600686611E-6</v>
      </c>
      <c r="F2842" s="2">
        <f t="shared" si="222"/>
        <v>2.7136192831493787E-5</v>
      </c>
      <c r="G2842" s="2">
        <f t="shared" si="223"/>
        <v>1.4133776612816027E-4</v>
      </c>
      <c r="H2842" s="2">
        <f t="shared" si="224"/>
        <v>5.3172448748516447E-5</v>
      </c>
    </row>
    <row r="2843" spans="1:8" x14ac:dyDescent="0.25">
      <c r="A2843" s="1">
        <v>40665</v>
      </c>
      <c r="B2843">
        <v>1890.783813</v>
      </c>
      <c r="C2843">
        <v>1.677004E-3</v>
      </c>
      <c r="D2843" s="2">
        <f t="shared" si="220"/>
        <v>1.3787169006176934E-3</v>
      </c>
      <c r="E2843" s="2">
        <f t="shared" si="221"/>
        <v>1.9008602920488586E-6</v>
      </c>
      <c r="F2843" s="2">
        <f t="shared" si="222"/>
        <v>4.030574600686611E-6</v>
      </c>
      <c r="G2843" s="2">
        <f t="shared" si="223"/>
        <v>2.7136192831493787E-5</v>
      </c>
      <c r="H2843" s="2">
        <f t="shared" si="224"/>
        <v>1.4133776612816027E-4</v>
      </c>
    </row>
    <row r="2844" spans="1:8" x14ac:dyDescent="0.25">
      <c r="A2844" s="1">
        <v>40662</v>
      </c>
      <c r="B2844">
        <v>1872.3585210000001</v>
      </c>
      <c r="C2844">
        <v>9.4623369999999995E-3</v>
      </c>
      <c r="D2844" s="2">
        <f t="shared" si="220"/>
        <v>9.164049900617692E-3</v>
      </c>
      <c r="E2844" s="2">
        <f t="shared" si="221"/>
        <v>8.397981058101113E-5</v>
      </c>
      <c r="F2844" s="2">
        <f t="shared" si="222"/>
        <v>1.9008602920488586E-6</v>
      </c>
      <c r="G2844" s="2">
        <f t="shared" si="223"/>
        <v>4.030574600686611E-6</v>
      </c>
      <c r="H2844" s="2">
        <f t="shared" si="224"/>
        <v>2.7136192831493787E-5</v>
      </c>
    </row>
    <row r="2845" spans="1:8" x14ac:dyDescent="0.25">
      <c r="A2845" s="1">
        <v>40661</v>
      </c>
      <c r="B2845">
        <v>1820.1319579999999</v>
      </c>
      <c r="C2845">
        <v>-9.8812870000000008E-3</v>
      </c>
      <c r="D2845" s="2">
        <f t="shared" si="220"/>
        <v>-1.0179574099382308E-2</v>
      </c>
      <c r="E2845" s="2">
        <f t="shared" si="221"/>
        <v>1.0362372884481513E-4</v>
      </c>
      <c r="F2845" s="2">
        <f t="shared" si="222"/>
        <v>8.397981058101113E-5</v>
      </c>
      <c r="G2845" s="2">
        <f t="shared" si="223"/>
        <v>1.9008602920488586E-6</v>
      </c>
      <c r="H2845" s="2">
        <f t="shared" si="224"/>
        <v>4.030574600686611E-6</v>
      </c>
    </row>
    <row r="2846" spans="1:8" x14ac:dyDescent="0.25">
      <c r="A2846" s="1">
        <v>40660</v>
      </c>
      <c r="B2846">
        <v>1746.8907469999999</v>
      </c>
      <c r="C2846">
        <v>3.6514109999999998E-3</v>
      </c>
      <c r="D2846" s="2">
        <f t="shared" si="220"/>
        <v>3.3531239006176932E-3</v>
      </c>
      <c r="E2846" s="2">
        <f t="shared" si="221"/>
        <v>1.1243439892893613E-5</v>
      </c>
      <c r="F2846" s="2">
        <f t="shared" si="222"/>
        <v>1.0362372884481513E-4</v>
      </c>
      <c r="G2846" s="2">
        <f t="shared" si="223"/>
        <v>8.397981058101113E-5</v>
      </c>
      <c r="H2846" s="2">
        <f t="shared" si="224"/>
        <v>1.9008602920488586E-6</v>
      </c>
    </row>
    <row r="2847" spans="1:8" x14ac:dyDescent="0.25">
      <c r="A2847" s="1">
        <v>40659</v>
      </c>
      <c r="B2847">
        <v>1655.4243160000001</v>
      </c>
      <c r="C2847">
        <v>-5.9744899999999998E-3</v>
      </c>
      <c r="D2847" s="2">
        <f t="shared" si="220"/>
        <v>-6.2727770993823064E-3</v>
      </c>
      <c r="E2847" s="2">
        <f t="shared" si="221"/>
        <v>3.9347732538535102E-5</v>
      </c>
      <c r="F2847" s="2">
        <f t="shared" si="222"/>
        <v>1.1243439892893613E-5</v>
      </c>
      <c r="G2847" s="2">
        <f t="shared" si="223"/>
        <v>1.0362372884481513E-4</v>
      </c>
      <c r="H2847" s="2">
        <f t="shared" si="224"/>
        <v>8.397981058101113E-5</v>
      </c>
    </row>
    <row r="2848" spans="1:8" x14ac:dyDescent="0.25">
      <c r="A2848" s="1">
        <v>40658</v>
      </c>
      <c r="B2848">
        <v>1517.609741</v>
      </c>
      <c r="C2848">
        <v>1.3153702999999999E-2</v>
      </c>
      <c r="D2848" s="2">
        <f t="shared" si="220"/>
        <v>1.2855415900617692E-2</v>
      </c>
      <c r="E2848" s="2">
        <f t="shared" si="221"/>
        <v>1.6526171797785419E-4</v>
      </c>
      <c r="F2848" s="2">
        <f t="shared" si="222"/>
        <v>3.9347732538535102E-5</v>
      </c>
      <c r="G2848" s="2">
        <f t="shared" si="223"/>
        <v>1.1243439892893613E-5</v>
      </c>
      <c r="H2848" s="2">
        <f t="shared" si="224"/>
        <v>1.0362372884481513E-4</v>
      </c>
    </row>
    <row r="2849" spans="1:8" x14ac:dyDescent="0.25">
      <c r="A2849" s="1">
        <v>40653</v>
      </c>
      <c r="B2849">
        <v>1532.575928</v>
      </c>
      <c r="C2849">
        <v>6.938975E-3</v>
      </c>
      <c r="D2849" s="2">
        <f t="shared" si="220"/>
        <v>6.6406879006176934E-3</v>
      </c>
      <c r="E2849" s="2">
        <f t="shared" si="221"/>
        <v>4.4098735793410226E-5</v>
      </c>
      <c r="F2849" s="2">
        <f t="shared" si="222"/>
        <v>1.6526171797785419E-4</v>
      </c>
      <c r="G2849" s="2">
        <f t="shared" si="223"/>
        <v>3.9347732538535102E-5</v>
      </c>
      <c r="H2849" s="2">
        <f t="shared" si="224"/>
        <v>1.1243439892893613E-5</v>
      </c>
    </row>
    <row r="2850" spans="1:8" x14ac:dyDescent="0.25">
      <c r="A2850" s="1">
        <v>40652</v>
      </c>
      <c r="B2850">
        <v>1590.580933</v>
      </c>
      <c r="C2850">
        <v>-5.6327779999999997E-3</v>
      </c>
      <c r="D2850" s="2">
        <f t="shared" si="220"/>
        <v>-5.9310650993823063E-3</v>
      </c>
      <c r="E2850" s="2">
        <f t="shared" si="221"/>
        <v>3.517753321311085E-5</v>
      </c>
      <c r="F2850" s="2">
        <f t="shared" si="222"/>
        <v>4.4098735793410226E-5</v>
      </c>
      <c r="G2850" s="2">
        <f t="shared" si="223"/>
        <v>1.6526171797785419E-4</v>
      </c>
      <c r="H2850" s="2">
        <f t="shared" si="224"/>
        <v>3.9347732538535102E-5</v>
      </c>
    </row>
    <row r="2851" spans="1:8" x14ac:dyDescent="0.25">
      <c r="A2851" s="1">
        <v>40651</v>
      </c>
      <c r="B2851">
        <v>1685.786499</v>
      </c>
      <c r="C2851">
        <v>4.11919E-3</v>
      </c>
      <c r="D2851" s="2">
        <f t="shared" si="220"/>
        <v>3.8209029006176934E-3</v>
      </c>
      <c r="E2851" s="2">
        <f t="shared" si="221"/>
        <v>1.4599298975948703E-5</v>
      </c>
      <c r="F2851" s="2">
        <f t="shared" si="222"/>
        <v>3.517753321311085E-5</v>
      </c>
      <c r="G2851" s="2">
        <f t="shared" si="223"/>
        <v>4.4098735793410226E-5</v>
      </c>
      <c r="H2851" s="2">
        <f t="shared" si="224"/>
        <v>1.6526171797785419E-4</v>
      </c>
    </row>
    <row r="2852" spans="1:8" x14ac:dyDescent="0.25">
      <c r="A2852" s="1">
        <v>40648</v>
      </c>
      <c r="B2852">
        <v>1706.4111330000001</v>
      </c>
      <c r="C2852">
        <v>3.9310389999999999E-3</v>
      </c>
      <c r="D2852" s="2">
        <f t="shared" si="220"/>
        <v>3.6327519006176933E-3</v>
      </c>
      <c r="E2852" s="2">
        <f t="shared" si="221"/>
        <v>1.3196886371441463E-5</v>
      </c>
      <c r="F2852" s="2">
        <f t="shared" si="222"/>
        <v>1.4599298975948703E-5</v>
      </c>
      <c r="G2852" s="2">
        <f t="shared" si="223"/>
        <v>3.517753321311085E-5</v>
      </c>
      <c r="H2852" s="2">
        <f t="shared" si="224"/>
        <v>4.4098735793410226E-5</v>
      </c>
    </row>
    <row r="2853" spans="1:8" x14ac:dyDescent="0.25">
      <c r="A2853" s="1">
        <v>40647</v>
      </c>
      <c r="B2853">
        <v>1676.198975</v>
      </c>
      <c r="C2853">
        <v>7.4134379999999996E-3</v>
      </c>
      <c r="D2853" s="2">
        <f t="shared" si="220"/>
        <v>7.115150900617693E-3</v>
      </c>
      <c r="E2853" s="2">
        <f t="shared" si="221"/>
        <v>5.0625372338560771E-5</v>
      </c>
      <c r="F2853" s="2">
        <f t="shared" si="222"/>
        <v>1.3196886371441463E-5</v>
      </c>
      <c r="G2853" s="2">
        <f t="shared" si="223"/>
        <v>1.4599298975948703E-5</v>
      </c>
      <c r="H2853" s="2">
        <f t="shared" si="224"/>
        <v>3.517753321311085E-5</v>
      </c>
    </row>
    <row r="2854" spans="1:8" x14ac:dyDescent="0.25">
      <c r="A2854" s="1">
        <v>40646</v>
      </c>
      <c r="B2854">
        <v>1771.434448</v>
      </c>
      <c r="C2854">
        <v>9.996950000000001E-4</v>
      </c>
      <c r="D2854" s="2">
        <f t="shared" si="220"/>
        <v>7.0140790061769352E-4</v>
      </c>
      <c r="E2854" s="2">
        <f t="shared" si="221"/>
        <v>4.9197304304892023E-7</v>
      </c>
      <c r="F2854" s="2">
        <f t="shared" si="222"/>
        <v>5.0625372338560771E-5</v>
      </c>
      <c r="G2854" s="2">
        <f t="shared" si="223"/>
        <v>1.3196886371441463E-5</v>
      </c>
      <c r="H2854" s="2">
        <f t="shared" si="224"/>
        <v>1.4599298975948703E-5</v>
      </c>
    </row>
    <row r="2855" spans="1:8" x14ac:dyDescent="0.25">
      <c r="A2855" s="1">
        <v>40645</v>
      </c>
      <c r="B2855">
        <v>1773.4039310000001</v>
      </c>
      <c r="C2855">
        <v>-6.7660560000000003E-3</v>
      </c>
      <c r="D2855" s="2">
        <f t="shared" si="220"/>
        <v>-7.0643430993823069E-3</v>
      </c>
      <c r="E2855" s="2">
        <f t="shared" si="221"/>
        <v>4.990494342579042E-5</v>
      </c>
      <c r="F2855" s="2">
        <f t="shared" si="222"/>
        <v>4.9197304304892023E-7</v>
      </c>
      <c r="G2855" s="2">
        <f t="shared" si="223"/>
        <v>5.0625372338560771E-5</v>
      </c>
      <c r="H2855" s="2">
        <f t="shared" si="224"/>
        <v>1.3196886371441463E-5</v>
      </c>
    </row>
    <row r="2856" spans="1:8" x14ac:dyDescent="0.25">
      <c r="A2856" s="1">
        <v>40644</v>
      </c>
      <c r="B2856">
        <v>1754.818726</v>
      </c>
      <c r="C2856">
        <v>-3.0746179999999999E-3</v>
      </c>
      <c r="D2856" s="2">
        <f t="shared" si="220"/>
        <v>-3.3729050993823065E-3</v>
      </c>
      <c r="E2856" s="2">
        <f t="shared" si="221"/>
        <v>1.1376488809439166E-5</v>
      </c>
      <c r="F2856" s="2">
        <f t="shared" si="222"/>
        <v>4.990494342579042E-5</v>
      </c>
      <c r="G2856" s="2">
        <f t="shared" si="223"/>
        <v>4.9197304304892023E-7</v>
      </c>
      <c r="H2856" s="2">
        <f t="shared" si="224"/>
        <v>5.0625372338560771E-5</v>
      </c>
    </row>
    <row r="2857" spans="1:8" x14ac:dyDescent="0.25">
      <c r="A2857" s="1">
        <v>40641</v>
      </c>
      <c r="B2857">
        <v>1707.1710210000001</v>
      </c>
      <c r="C2857">
        <v>5.10123E-3</v>
      </c>
      <c r="D2857" s="2">
        <f t="shared" si="220"/>
        <v>4.8029429006176934E-3</v>
      </c>
      <c r="E2857" s="2">
        <f t="shared" si="221"/>
        <v>2.3068260506593903E-5</v>
      </c>
      <c r="F2857" s="2">
        <f t="shared" si="222"/>
        <v>1.1376488809439166E-5</v>
      </c>
      <c r="G2857" s="2">
        <f t="shared" si="223"/>
        <v>4.990494342579042E-5</v>
      </c>
      <c r="H2857" s="2">
        <f t="shared" si="224"/>
        <v>4.9197304304892023E-7</v>
      </c>
    </row>
    <row r="2858" spans="1:8" x14ac:dyDescent="0.25">
      <c r="A2858" s="1">
        <v>40640</v>
      </c>
      <c r="B2858">
        <v>1703.631836</v>
      </c>
      <c r="C2858">
        <v>1.639115E-3</v>
      </c>
      <c r="D2858" s="2">
        <f t="shared" si="220"/>
        <v>1.3408279006176934E-3</v>
      </c>
      <c r="E2858" s="2">
        <f t="shared" si="221"/>
        <v>1.7978194590748512E-6</v>
      </c>
      <c r="F2858" s="2">
        <f t="shared" si="222"/>
        <v>2.3068260506593903E-5</v>
      </c>
      <c r="G2858" s="2">
        <f t="shared" si="223"/>
        <v>1.1376488809439166E-5</v>
      </c>
      <c r="H2858" s="2">
        <f t="shared" si="224"/>
        <v>4.990494342579042E-5</v>
      </c>
    </row>
    <row r="2859" spans="1:8" x14ac:dyDescent="0.25">
      <c r="A2859" s="1">
        <v>40639</v>
      </c>
      <c r="B2859">
        <v>1730.375</v>
      </c>
      <c r="C2859">
        <v>1.0843126E-2</v>
      </c>
      <c r="D2859" s="2">
        <f t="shared" si="220"/>
        <v>1.0544838900617692E-2</v>
      </c>
      <c r="E2859" s="2">
        <f t="shared" si="221"/>
        <v>1.1119362743998014E-4</v>
      </c>
      <c r="F2859" s="2">
        <f t="shared" si="222"/>
        <v>1.7978194590748512E-6</v>
      </c>
      <c r="G2859" s="2">
        <f t="shared" si="223"/>
        <v>2.3068260506593903E-5</v>
      </c>
      <c r="H2859" s="2">
        <f t="shared" si="224"/>
        <v>1.1376488809439166E-5</v>
      </c>
    </row>
    <row r="2860" spans="1:8" x14ac:dyDescent="0.25">
      <c r="A2860" s="1">
        <v>40638</v>
      </c>
      <c r="B2860">
        <v>1732.7044679999999</v>
      </c>
      <c r="C2860">
        <v>-1.0109409E-2</v>
      </c>
      <c r="D2860" s="2">
        <f t="shared" si="220"/>
        <v>-1.0407696099382307E-2</v>
      </c>
      <c r="E2860" s="2">
        <f t="shared" si="221"/>
        <v>1.0832013809709769E-4</v>
      </c>
      <c r="F2860" s="2">
        <f t="shared" si="222"/>
        <v>1.1119362743998014E-4</v>
      </c>
      <c r="G2860" s="2">
        <f t="shared" si="223"/>
        <v>1.7978194590748512E-6</v>
      </c>
      <c r="H2860" s="2">
        <f t="shared" si="224"/>
        <v>2.3068260506593903E-5</v>
      </c>
    </row>
    <row r="2861" spans="1:8" x14ac:dyDescent="0.25">
      <c r="A2861" s="1">
        <v>40637</v>
      </c>
      <c r="B2861">
        <v>1781.6118160000001</v>
      </c>
      <c r="C2861">
        <v>1.9161265E-2</v>
      </c>
      <c r="D2861" s="2">
        <f t="shared" si="220"/>
        <v>1.8862977900617695E-2</v>
      </c>
      <c r="E2861" s="2">
        <f t="shared" si="221"/>
        <v>3.5581193527919154E-4</v>
      </c>
      <c r="F2861" s="2">
        <f t="shared" si="222"/>
        <v>1.0832013809709769E-4</v>
      </c>
      <c r="G2861" s="2">
        <f t="shared" si="223"/>
        <v>1.1119362743998014E-4</v>
      </c>
      <c r="H2861" s="2">
        <f t="shared" si="224"/>
        <v>1.7978194590748512E-6</v>
      </c>
    </row>
    <row r="2862" spans="1:8" x14ac:dyDescent="0.25">
      <c r="A2862" s="1">
        <v>40634</v>
      </c>
      <c r="B2862">
        <v>1796.2181399999999</v>
      </c>
      <c r="C2862">
        <v>1.8180865000000001E-2</v>
      </c>
      <c r="D2862" s="2">
        <f t="shared" si="220"/>
        <v>1.7882577900617695E-2</v>
      </c>
      <c r="E2862" s="2">
        <f t="shared" si="221"/>
        <v>3.1978659237166037E-4</v>
      </c>
      <c r="F2862" s="2">
        <f t="shared" si="222"/>
        <v>3.5581193527919154E-4</v>
      </c>
      <c r="G2862" s="2">
        <f t="shared" si="223"/>
        <v>1.0832013809709769E-4</v>
      </c>
      <c r="H2862" s="2">
        <f t="shared" si="224"/>
        <v>1.1119362743998014E-4</v>
      </c>
    </row>
    <row r="2863" spans="1:8" x14ac:dyDescent="0.25">
      <c r="A2863" s="1">
        <v>40633</v>
      </c>
      <c r="B2863">
        <v>1947.5092770000001</v>
      </c>
      <c r="C2863">
        <v>7.7733740000000004E-3</v>
      </c>
      <c r="D2863" s="2">
        <f t="shared" si="220"/>
        <v>7.4750869006176938E-3</v>
      </c>
      <c r="E2863" s="2">
        <f t="shared" si="221"/>
        <v>5.5876924171786243E-5</v>
      </c>
      <c r="F2863" s="2">
        <f t="shared" si="222"/>
        <v>3.1978659237166037E-4</v>
      </c>
      <c r="G2863" s="2">
        <f t="shared" si="223"/>
        <v>3.5581193527919154E-4</v>
      </c>
      <c r="H2863" s="2">
        <f t="shared" si="224"/>
        <v>1.0832013809709769E-4</v>
      </c>
    </row>
    <row r="2864" spans="1:8" x14ac:dyDescent="0.25">
      <c r="A2864" s="1">
        <v>40632</v>
      </c>
      <c r="B2864">
        <v>2145.1484380000002</v>
      </c>
      <c r="C2864">
        <v>2.9383118E-2</v>
      </c>
      <c r="D2864" s="2">
        <f t="shared" si="220"/>
        <v>2.9084830900617694E-2</v>
      </c>
      <c r="E2864" s="2">
        <f t="shared" si="221"/>
        <v>8.4592738851752588E-4</v>
      </c>
      <c r="F2864" s="2">
        <f t="shared" si="222"/>
        <v>5.5876924171786243E-5</v>
      </c>
      <c r="G2864" s="2">
        <f t="shared" si="223"/>
        <v>3.1978659237166037E-4</v>
      </c>
      <c r="H2864" s="2">
        <f t="shared" si="224"/>
        <v>3.5581193527919154E-4</v>
      </c>
    </row>
    <row r="2865" spans="1:8" x14ac:dyDescent="0.25">
      <c r="A2865" s="1">
        <v>40631</v>
      </c>
      <c r="B2865">
        <v>2085.34375</v>
      </c>
      <c r="C2865">
        <v>-1.726083E-3</v>
      </c>
      <c r="D2865" s="2">
        <f t="shared" si="220"/>
        <v>-2.0243700993823068E-3</v>
      </c>
      <c r="E2865" s="2">
        <f t="shared" si="221"/>
        <v>4.0980742992731307E-6</v>
      </c>
      <c r="F2865" s="2">
        <f t="shared" si="222"/>
        <v>8.4592738851752588E-4</v>
      </c>
      <c r="G2865" s="2">
        <f t="shared" si="223"/>
        <v>5.5876924171786243E-5</v>
      </c>
      <c r="H2865" s="2">
        <f t="shared" si="224"/>
        <v>3.1978659237166037E-4</v>
      </c>
    </row>
    <row r="2866" spans="1:8" x14ac:dyDescent="0.25">
      <c r="A2866" s="1">
        <v>40630</v>
      </c>
      <c r="B2866">
        <v>2041.61499</v>
      </c>
      <c r="C2866">
        <v>9.8000780000000003E-3</v>
      </c>
      <c r="D2866" s="2">
        <f t="shared" si="220"/>
        <v>9.5017909006176928E-3</v>
      </c>
      <c r="E2866" s="2">
        <f t="shared" si="221"/>
        <v>9.0284030319061191E-5</v>
      </c>
      <c r="F2866" s="2">
        <f t="shared" si="222"/>
        <v>4.0980742992731307E-6</v>
      </c>
      <c r="G2866" s="2">
        <f t="shared" si="223"/>
        <v>8.4592738851752588E-4</v>
      </c>
      <c r="H2866" s="2">
        <f t="shared" si="224"/>
        <v>5.5876924171786243E-5</v>
      </c>
    </row>
    <row r="2867" spans="1:8" x14ac:dyDescent="0.25">
      <c r="A2867" s="1">
        <v>40627</v>
      </c>
      <c r="B2867">
        <v>2048.623047</v>
      </c>
      <c r="C2867">
        <v>8.881356E-3</v>
      </c>
      <c r="D2867" s="2">
        <f t="shared" si="220"/>
        <v>8.5830689006176925E-3</v>
      </c>
      <c r="E2867" s="2">
        <f t="shared" si="221"/>
        <v>7.3669071752750608E-5</v>
      </c>
      <c r="F2867" s="2">
        <f t="shared" si="222"/>
        <v>9.0284030319061191E-5</v>
      </c>
      <c r="G2867" s="2">
        <f t="shared" si="223"/>
        <v>4.0980742992731307E-6</v>
      </c>
      <c r="H2867" s="2">
        <f t="shared" si="224"/>
        <v>8.4592738851752588E-4</v>
      </c>
    </row>
    <row r="2868" spans="1:8" x14ac:dyDescent="0.25">
      <c r="A2868" s="1">
        <v>40626</v>
      </c>
      <c r="B2868">
        <v>2036.25647</v>
      </c>
      <c r="C2868">
        <v>-3.6325369999999999E-3</v>
      </c>
      <c r="D2868" s="2">
        <f t="shared" si="220"/>
        <v>-3.9308240993823065E-3</v>
      </c>
      <c r="E2868" s="2">
        <f t="shared" si="221"/>
        <v>1.5451378100284722E-5</v>
      </c>
      <c r="F2868" s="2">
        <f t="shared" si="222"/>
        <v>7.3669071752750608E-5</v>
      </c>
      <c r="G2868" s="2">
        <f t="shared" si="223"/>
        <v>9.0284030319061191E-5</v>
      </c>
      <c r="H2868" s="2">
        <f t="shared" si="224"/>
        <v>4.0980742992731307E-6</v>
      </c>
    </row>
    <row r="2869" spans="1:8" x14ac:dyDescent="0.25">
      <c r="A2869" s="1">
        <v>40625</v>
      </c>
      <c r="B2869">
        <v>2050.1628420000002</v>
      </c>
      <c r="C2869">
        <v>3.5799099999999999E-4</v>
      </c>
      <c r="D2869" s="2">
        <f t="shared" si="220"/>
        <v>5.9703900617693359E-5</v>
      </c>
      <c r="E2869" s="2">
        <f t="shared" si="221"/>
        <v>3.5645557489674055E-9</v>
      </c>
      <c r="F2869" s="2">
        <f t="shared" si="222"/>
        <v>1.5451378100284722E-5</v>
      </c>
      <c r="G2869" s="2">
        <f t="shared" si="223"/>
        <v>7.3669071752750608E-5</v>
      </c>
      <c r="H2869" s="2">
        <f t="shared" si="224"/>
        <v>9.0284030319061191E-5</v>
      </c>
    </row>
    <row r="2870" spans="1:8" x14ac:dyDescent="0.25">
      <c r="A2870" s="1">
        <v>40624</v>
      </c>
      <c r="B2870">
        <v>2078.335693</v>
      </c>
      <c r="C2870">
        <v>2.553741E-3</v>
      </c>
      <c r="D2870" s="2">
        <f t="shared" si="220"/>
        <v>2.2554539006176934E-3</v>
      </c>
      <c r="E2870" s="2">
        <f t="shared" si="221"/>
        <v>5.0870722978115683E-6</v>
      </c>
      <c r="F2870" s="2">
        <f t="shared" si="222"/>
        <v>3.5645557489674055E-9</v>
      </c>
      <c r="G2870" s="2">
        <f t="shared" si="223"/>
        <v>1.5451378100284722E-5</v>
      </c>
      <c r="H2870" s="2">
        <f t="shared" si="224"/>
        <v>7.3669071752750608E-5</v>
      </c>
    </row>
    <row r="2871" spans="1:8" x14ac:dyDescent="0.25">
      <c r="A2871" s="1">
        <v>40623</v>
      </c>
      <c r="B2871">
        <v>2217.7497560000002</v>
      </c>
      <c r="C2871">
        <v>1.153041E-3</v>
      </c>
      <c r="D2871" s="2">
        <f t="shared" si="220"/>
        <v>8.5475390061769347E-4</v>
      </c>
      <c r="E2871" s="2">
        <f t="shared" si="221"/>
        <v>7.306042306211618E-7</v>
      </c>
      <c r="F2871" s="2">
        <f t="shared" si="222"/>
        <v>5.0870722978115683E-6</v>
      </c>
      <c r="G2871" s="2">
        <f t="shared" si="223"/>
        <v>3.5645557489674055E-9</v>
      </c>
      <c r="H2871" s="2">
        <f t="shared" si="224"/>
        <v>1.5451378100284722E-5</v>
      </c>
    </row>
    <row r="2872" spans="1:8" x14ac:dyDescent="0.25">
      <c r="A2872" s="1">
        <v>40620</v>
      </c>
      <c r="B2872">
        <v>2165.8930660000001</v>
      </c>
      <c r="C2872">
        <v>5.8768370000000002E-3</v>
      </c>
      <c r="D2872" s="2">
        <f t="shared" si="220"/>
        <v>5.5785499006176936E-3</v>
      </c>
      <c r="E2872" s="2">
        <f t="shared" si="221"/>
        <v>3.1120218993681682E-5</v>
      </c>
      <c r="F2872" s="2">
        <f t="shared" si="222"/>
        <v>7.306042306211618E-7</v>
      </c>
      <c r="G2872" s="2">
        <f t="shared" si="223"/>
        <v>5.0870722978115683E-6</v>
      </c>
      <c r="H2872" s="2">
        <f t="shared" si="224"/>
        <v>3.5645557489674055E-9</v>
      </c>
    </row>
    <row r="2873" spans="1:8" x14ac:dyDescent="0.25">
      <c r="A2873" s="1">
        <v>40619</v>
      </c>
      <c r="B2873">
        <v>2094.4414059999999</v>
      </c>
      <c r="C2873">
        <v>-1.5868721999999998E-2</v>
      </c>
      <c r="D2873" s="2">
        <f t="shared" si="220"/>
        <v>-1.6167009099382304E-2</v>
      </c>
      <c r="E2873" s="2">
        <f t="shared" si="221"/>
        <v>2.6137218321951021E-4</v>
      </c>
      <c r="F2873" s="2">
        <f t="shared" si="222"/>
        <v>3.1120218993681682E-5</v>
      </c>
      <c r="G2873" s="2">
        <f t="shared" si="223"/>
        <v>7.306042306211618E-7</v>
      </c>
      <c r="H2873" s="2">
        <f t="shared" si="224"/>
        <v>5.0870722978115683E-6</v>
      </c>
    </row>
    <row r="2874" spans="1:8" x14ac:dyDescent="0.25">
      <c r="A2874" s="1">
        <v>40618</v>
      </c>
      <c r="B2874">
        <v>2022.209961</v>
      </c>
      <c r="C2874">
        <v>-4.5969590000000003E-3</v>
      </c>
      <c r="D2874" s="2">
        <f t="shared" si="220"/>
        <v>-4.8952460993823069E-3</v>
      </c>
      <c r="E2874" s="2">
        <f t="shared" si="221"/>
        <v>2.3963434373517689E-5</v>
      </c>
      <c r="F2874" s="2">
        <f t="shared" si="222"/>
        <v>2.6137218321951021E-4</v>
      </c>
      <c r="G2874" s="2">
        <f t="shared" si="223"/>
        <v>3.1120218993681682E-5</v>
      </c>
      <c r="H2874" s="2">
        <f t="shared" si="224"/>
        <v>7.306042306211618E-7</v>
      </c>
    </row>
    <row r="2875" spans="1:8" x14ac:dyDescent="0.25">
      <c r="A2875" s="1">
        <v>40617</v>
      </c>
      <c r="B2875">
        <v>2055.0017090000001</v>
      </c>
      <c r="C2875">
        <v>-5.7300229999999999E-3</v>
      </c>
      <c r="D2875" s="2">
        <f t="shared" si="220"/>
        <v>-6.0283100993823065E-3</v>
      </c>
      <c r="E2875" s="2">
        <f t="shared" si="221"/>
        <v>3.6340522654314712E-5</v>
      </c>
      <c r="F2875" s="2">
        <f t="shared" si="222"/>
        <v>2.3963434373517689E-5</v>
      </c>
      <c r="G2875" s="2">
        <f t="shared" si="223"/>
        <v>2.6137218321951021E-4</v>
      </c>
      <c r="H2875" s="2">
        <f t="shared" si="224"/>
        <v>3.1120218993681682E-5</v>
      </c>
    </row>
    <row r="2876" spans="1:8" x14ac:dyDescent="0.25">
      <c r="A2876" s="1">
        <v>40616</v>
      </c>
      <c r="B2876">
        <v>2097.0607909999999</v>
      </c>
      <c r="C2876">
        <v>-1.440801E-3</v>
      </c>
      <c r="D2876" s="2">
        <f t="shared" si="220"/>
        <v>-1.7390880993823066E-3</v>
      </c>
      <c r="E2876" s="2">
        <f t="shared" si="221"/>
        <v>3.0244274174131637E-6</v>
      </c>
      <c r="F2876" s="2">
        <f t="shared" si="222"/>
        <v>3.6340522654314712E-5</v>
      </c>
      <c r="G2876" s="2">
        <f t="shared" si="223"/>
        <v>2.3963434373517689E-5</v>
      </c>
      <c r="H2876" s="2">
        <f t="shared" si="224"/>
        <v>2.6137218321951021E-4</v>
      </c>
    </row>
    <row r="2877" spans="1:8" x14ac:dyDescent="0.25">
      <c r="A2877" s="1">
        <v>40613</v>
      </c>
      <c r="B2877">
        <v>2135.7509770000001</v>
      </c>
      <c r="C2877">
        <v>-9.0280689999999997E-3</v>
      </c>
      <c r="D2877" s="2">
        <f t="shared" si="220"/>
        <v>-9.3263560993823071E-3</v>
      </c>
      <c r="E2877" s="2">
        <f t="shared" si="221"/>
        <v>8.6980918092485564E-5</v>
      </c>
      <c r="F2877" s="2">
        <f t="shared" si="222"/>
        <v>3.0244274174131637E-6</v>
      </c>
      <c r="G2877" s="2">
        <f t="shared" si="223"/>
        <v>3.6340522654314712E-5</v>
      </c>
      <c r="H2877" s="2">
        <f t="shared" si="224"/>
        <v>2.3963434373517689E-5</v>
      </c>
    </row>
    <row r="2878" spans="1:8" x14ac:dyDescent="0.25">
      <c r="A2878" s="1">
        <v>40612</v>
      </c>
      <c r="B2878">
        <v>2135.3608399999998</v>
      </c>
      <c r="C2878">
        <v>8.3886970000000005E-3</v>
      </c>
      <c r="D2878" s="2">
        <f t="shared" si="220"/>
        <v>8.0904099006176931E-3</v>
      </c>
      <c r="E2878" s="2">
        <f t="shared" si="221"/>
        <v>6.545473236001279E-5</v>
      </c>
      <c r="F2878" s="2">
        <f t="shared" si="222"/>
        <v>8.6980918092485564E-5</v>
      </c>
      <c r="G2878" s="2">
        <f t="shared" si="223"/>
        <v>3.0244274174131637E-6</v>
      </c>
      <c r="H2878" s="2">
        <f t="shared" si="224"/>
        <v>3.6340522654314712E-5</v>
      </c>
    </row>
    <row r="2879" spans="1:8" x14ac:dyDescent="0.25">
      <c r="A2879" s="1">
        <v>40611</v>
      </c>
      <c r="B2879">
        <v>2115.4560550000001</v>
      </c>
      <c r="C2879">
        <v>7.1533209999999998E-3</v>
      </c>
      <c r="D2879" s="2">
        <f t="shared" si="220"/>
        <v>6.8550339006176932E-3</v>
      </c>
      <c r="E2879" s="2">
        <f t="shared" si="221"/>
        <v>4.6991489778617827E-5</v>
      </c>
      <c r="F2879" s="2">
        <f t="shared" si="222"/>
        <v>6.545473236001279E-5</v>
      </c>
      <c r="G2879" s="2">
        <f t="shared" si="223"/>
        <v>8.6980918092485564E-5</v>
      </c>
      <c r="H2879" s="2">
        <f t="shared" si="224"/>
        <v>3.0244274174131637E-6</v>
      </c>
    </row>
    <row r="2880" spans="1:8" x14ac:dyDescent="0.25">
      <c r="A2880" s="1">
        <v>40610</v>
      </c>
      <c r="B2880">
        <v>2100.23999</v>
      </c>
      <c r="C2880">
        <v>3.1829419999999998E-3</v>
      </c>
      <c r="D2880" s="2">
        <f t="shared" si="220"/>
        <v>2.8846549006176932E-3</v>
      </c>
      <c r="E2880" s="2">
        <f t="shared" si="221"/>
        <v>8.3212338956576744E-6</v>
      </c>
      <c r="F2880" s="2">
        <f t="shared" si="222"/>
        <v>4.6991489778617827E-5</v>
      </c>
      <c r="G2880" s="2">
        <f t="shared" si="223"/>
        <v>6.545473236001279E-5</v>
      </c>
      <c r="H2880" s="2">
        <f t="shared" si="224"/>
        <v>8.6980918092485564E-5</v>
      </c>
    </row>
    <row r="2881" spans="1:8" x14ac:dyDescent="0.25">
      <c r="A2881" s="1">
        <v>40609</v>
      </c>
      <c r="B2881">
        <v>2153.14624</v>
      </c>
      <c r="C2881">
        <v>9.7050299999999995E-4</v>
      </c>
      <c r="D2881" s="2">
        <f t="shared" si="220"/>
        <v>6.7221590061769337E-4</v>
      </c>
      <c r="E2881" s="2">
        <f t="shared" si="221"/>
        <v>4.5187421704325663E-7</v>
      </c>
      <c r="F2881" s="2">
        <f t="shared" si="222"/>
        <v>8.3212338956576744E-6</v>
      </c>
      <c r="G2881" s="2">
        <f t="shared" si="223"/>
        <v>4.6991489778617827E-5</v>
      </c>
      <c r="H2881" s="2">
        <f t="shared" si="224"/>
        <v>6.545473236001279E-5</v>
      </c>
    </row>
    <row r="2882" spans="1:8" x14ac:dyDescent="0.25">
      <c r="A2882" s="1">
        <v>40606</v>
      </c>
      <c r="B2882">
        <v>2182.1889649999998</v>
      </c>
      <c r="C2882">
        <v>1.261167E-2</v>
      </c>
      <c r="D2882" s="2">
        <f t="shared" si="220"/>
        <v>1.2313382900617693E-2</v>
      </c>
      <c r="E2882" s="2">
        <f t="shared" si="221"/>
        <v>1.5161939845722419E-4</v>
      </c>
      <c r="F2882" s="2">
        <f t="shared" si="222"/>
        <v>4.5187421704325663E-7</v>
      </c>
      <c r="G2882" s="2">
        <f t="shared" si="223"/>
        <v>8.3212338956576744E-6</v>
      </c>
      <c r="H2882" s="2">
        <f t="shared" si="224"/>
        <v>4.6991489778617827E-5</v>
      </c>
    </row>
    <row r="2883" spans="1:8" x14ac:dyDescent="0.25">
      <c r="A2883" s="1">
        <v>40605</v>
      </c>
      <c r="B2883">
        <v>2265.717529</v>
      </c>
      <c r="C2883">
        <v>1.5863141000000001E-2</v>
      </c>
      <c r="D2883" s="2">
        <f t="shared" ref="D2883:D2946" si="225">C2883-L$1</f>
        <v>1.5564853900617693E-2</v>
      </c>
      <c r="E2883" s="2">
        <f t="shared" ref="E2883:E2946" si="226">D2883^2</f>
        <v>2.4226467694757383E-4</v>
      </c>
      <c r="F2883" s="2">
        <f t="shared" si="222"/>
        <v>1.5161939845722419E-4</v>
      </c>
      <c r="G2883" s="2">
        <f t="shared" si="223"/>
        <v>4.5187421704325663E-7</v>
      </c>
      <c r="H2883" s="2">
        <f t="shared" si="224"/>
        <v>8.3212338956576744E-6</v>
      </c>
    </row>
    <row r="2884" spans="1:8" x14ac:dyDescent="0.25">
      <c r="A2884" s="1">
        <v>40604</v>
      </c>
      <c r="B2884">
        <v>2279.9738769999999</v>
      </c>
      <c r="C2884">
        <v>-2.7838390000000002E-3</v>
      </c>
      <c r="D2884" s="2">
        <f t="shared" si="225"/>
        <v>-3.0821260993823068E-3</v>
      </c>
      <c r="E2884" s="2">
        <f t="shared" si="226"/>
        <v>9.4995012924935927E-6</v>
      </c>
      <c r="F2884" s="2">
        <f t="shared" ref="F2884:F2947" si="227">E2883</f>
        <v>2.4226467694757383E-4</v>
      </c>
      <c r="G2884" s="2">
        <f t="shared" si="223"/>
        <v>1.5161939845722419E-4</v>
      </c>
      <c r="H2884" s="2">
        <f t="shared" si="224"/>
        <v>4.5187421704325663E-7</v>
      </c>
    </row>
    <row r="2885" spans="1:8" x14ac:dyDescent="0.25">
      <c r="A2885" s="1">
        <v>40603</v>
      </c>
      <c r="B2885">
        <v>2258.279297</v>
      </c>
      <c r="C2885">
        <v>4.6351430000000004E-3</v>
      </c>
      <c r="D2885" s="2">
        <f t="shared" si="225"/>
        <v>4.3368559006176938E-3</v>
      </c>
      <c r="E2885" s="2">
        <f t="shared" si="226"/>
        <v>1.8808319102722507E-5</v>
      </c>
      <c r="F2885" s="2">
        <f t="shared" si="227"/>
        <v>9.4995012924935927E-6</v>
      </c>
      <c r="G2885" s="2">
        <f t="shared" ref="G2885:G2948" si="228">E2883</f>
        <v>2.4226467694757383E-4</v>
      </c>
      <c r="H2885" s="2">
        <f t="shared" si="224"/>
        <v>1.5161939845722419E-4</v>
      </c>
    </row>
    <row r="2886" spans="1:8" x14ac:dyDescent="0.25">
      <c r="A2886" s="1">
        <v>40602</v>
      </c>
      <c r="B2886">
        <v>2218.7395019999999</v>
      </c>
      <c r="C2886">
        <v>7.9133980000000003E-3</v>
      </c>
      <c r="D2886" s="2">
        <f t="shared" si="225"/>
        <v>7.6151109006176937E-3</v>
      </c>
      <c r="E2886" s="2">
        <f t="shared" si="226"/>
        <v>5.7989914028706424E-5</v>
      </c>
      <c r="F2886" s="2">
        <f t="shared" si="227"/>
        <v>1.8808319102722507E-5</v>
      </c>
      <c r="G2886" s="2">
        <f t="shared" si="228"/>
        <v>9.4995012924935927E-6</v>
      </c>
      <c r="H2886" s="2">
        <f t="shared" ref="H2886:H2949" si="229">E2883</f>
        <v>2.4226467694757383E-4</v>
      </c>
    </row>
    <row r="2887" spans="1:8" x14ac:dyDescent="0.25">
      <c r="A2887" s="1">
        <v>40599</v>
      </c>
      <c r="B2887">
        <v>2206.9726559999999</v>
      </c>
      <c r="C2887">
        <v>1.6604009999999999E-3</v>
      </c>
      <c r="D2887" s="2">
        <f t="shared" si="225"/>
        <v>1.3621139006176934E-3</v>
      </c>
      <c r="E2887" s="2">
        <f t="shared" si="226"/>
        <v>1.8553542782559473E-6</v>
      </c>
      <c r="F2887" s="2">
        <f t="shared" si="227"/>
        <v>5.7989914028706424E-5</v>
      </c>
      <c r="G2887" s="2">
        <f t="shared" si="228"/>
        <v>1.8808319102722507E-5</v>
      </c>
      <c r="H2887" s="2">
        <f t="shared" si="229"/>
        <v>9.4995012924935927E-6</v>
      </c>
    </row>
    <row r="2888" spans="1:8" x14ac:dyDescent="0.25">
      <c r="A2888" s="1">
        <v>40598</v>
      </c>
      <c r="B2888">
        <v>2181.3989259999998</v>
      </c>
      <c r="C2888">
        <v>-6.9979639999999997E-3</v>
      </c>
      <c r="D2888" s="2">
        <f t="shared" si="225"/>
        <v>-7.2962510993823063E-3</v>
      </c>
      <c r="E2888" s="2">
        <f t="shared" si="226"/>
        <v>5.3235280105237515E-5</v>
      </c>
      <c r="F2888" s="2">
        <f t="shared" si="227"/>
        <v>1.8553542782559473E-6</v>
      </c>
      <c r="G2888" s="2">
        <f t="shared" si="228"/>
        <v>5.7989914028706424E-5</v>
      </c>
      <c r="H2888" s="2">
        <f t="shared" si="229"/>
        <v>1.8808319102722507E-5</v>
      </c>
    </row>
    <row r="2889" spans="1:8" x14ac:dyDescent="0.25">
      <c r="A2889" s="1">
        <v>40597</v>
      </c>
      <c r="B2889">
        <v>2174.850586</v>
      </c>
      <c r="C2889">
        <v>-7.1687089999999997E-3</v>
      </c>
      <c r="D2889" s="2">
        <f t="shared" si="225"/>
        <v>-7.4669960993823063E-3</v>
      </c>
      <c r="E2889" s="2">
        <f t="shared" si="226"/>
        <v>5.5756030748190574E-5</v>
      </c>
      <c r="F2889" s="2">
        <f t="shared" si="227"/>
        <v>5.3235280105237515E-5</v>
      </c>
      <c r="G2889" s="2">
        <f t="shared" si="228"/>
        <v>1.8553542782559473E-6</v>
      </c>
      <c r="H2889" s="2">
        <f t="shared" si="229"/>
        <v>5.7989914028706424E-5</v>
      </c>
    </row>
    <row r="2890" spans="1:8" x14ac:dyDescent="0.25">
      <c r="A2890" s="1">
        <v>40596</v>
      </c>
      <c r="B2890">
        <v>2134.3610840000001</v>
      </c>
      <c r="C2890">
        <v>-1.4005307E-2</v>
      </c>
      <c r="D2890" s="2">
        <f t="shared" si="225"/>
        <v>-1.4303594099382307E-2</v>
      </c>
      <c r="E2890" s="2">
        <f t="shared" si="226"/>
        <v>2.0459280415988435E-4</v>
      </c>
      <c r="F2890" s="2">
        <f t="shared" si="227"/>
        <v>5.5756030748190574E-5</v>
      </c>
      <c r="G2890" s="2">
        <f t="shared" si="228"/>
        <v>5.3235280105237515E-5</v>
      </c>
      <c r="H2890" s="2">
        <f t="shared" si="229"/>
        <v>1.8553542782559473E-6</v>
      </c>
    </row>
    <row r="2891" spans="1:8" x14ac:dyDescent="0.25">
      <c r="A2891" s="1">
        <v>40595</v>
      </c>
      <c r="B2891">
        <v>2187.857422</v>
      </c>
      <c r="C2891">
        <v>-3.5897429999999998E-3</v>
      </c>
      <c r="D2891" s="2">
        <f t="shared" si="225"/>
        <v>-3.8880300993823064E-3</v>
      </c>
      <c r="E2891" s="2">
        <f t="shared" si="226"/>
        <v>1.5116778053702787E-5</v>
      </c>
      <c r="F2891" s="2">
        <f t="shared" si="227"/>
        <v>2.0459280415988435E-4</v>
      </c>
      <c r="G2891" s="2">
        <f t="shared" si="228"/>
        <v>5.5756030748190574E-5</v>
      </c>
      <c r="H2891" s="2">
        <f t="shared" si="229"/>
        <v>5.3235280105237515E-5</v>
      </c>
    </row>
    <row r="2892" spans="1:8" x14ac:dyDescent="0.25">
      <c r="A2892" s="1">
        <v>40592</v>
      </c>
      <c r="B2892">
        <v>2175.9404300000001</v>
      </c>
      <c r="C2892">
        <v>-3.9234630000000003E-3</v>
      </c>
      <c r="D2892" s="2">
        <f t="shared" si="225"/>
        <v>-4.2217500993823069E-3</v>
      </c>
      <c r="E2892" s="2">
        <f t="shared" si="226"/>
        <v>1.7823173901634519E-5</v>
      </c>
      <c r="F2892" s="2">
        <f t="shared" si="227"/>
        <v>1.5116778053702787E-5</v>
      </c>
      <c r="G2892" s="2">
        <f t="shared" si="228"/>
        <v>2.0459280415988435E-4</v>
      </c>
      <c r="H2892" s="2">
        <f t="shared" si="229"/>
        <v>5.5756030748190574E-5</v>
      </c>
    </row>
    <row r="2893" spans="1:8" x14ac:dyDescent="0.25">
      <c r="A2893" s="1">
        <v>40591</v>
      </c>
      <c r="B2893">
        <v>2172.7314449999999</v>
      </c>
      <c r="C2893">
        <v>1.4154163000000001E-2</v>
      </c>
      <c r="D2893" s="2">
        <f t="shared" si="225"/>
        <v>1.3855875900617693E-2</v>
      </c>
      <c r="E2893" s="2">
        <f t="shared" si="226"/>
        <v>1.9198529697331818E-4</v>
      </c>
      <c r="F2893" s="2">
        <f t="shared" si="227"/>
        <v>1.7823173901634519E-5</v>
      </c>
      <c r="G2893" s="2">
        <f t="shared" si="228"/>
        <v>1.5116778053702787E-5</v>
      </c>
      <c r="H2893" s="2">
        <f t="shared" si="229"/>
        <v>2.0459280415988435E-4</v>
      </c>
    </row>
    <row r="2894" spans="1:8" x14ac:dyDescent="0.25">
      <c r="A2894" s="1">
        <v>40590</v>
      </c>
      <c r="B2894">
        <v>2193.5561520000001</v>
      </c>
      <c r="C2894">
        <v>5.5927040000000004E-3</v>
      </c>
      <c r="D2894" s="2">
        <f t="shared" si="225"/>
        <v>5.2944169006176938E-3</v>
      </c>
      <c r="E2894" s="2">
        <f t="shared" si="226"/>
        <v>2.8030850317546268E-5</v>
      </c>
      <c r="F2894" s="2">
        <f t="shared" si="227"/>
        <v>1.9198529697331818E-4</v>
      </c>
      <c r="G2894" s="2">
        <f t="shared" si="228"/>
        <v>1.7823173901634519E-5</v>
      </c>
      <c r="H2894" s="2">
        <f t="shared" si="229"/>
        <v>1.5116778053702787E-5</v>
      </c>
    </row>
    <row r="2895" spans="1:8" x14ac:dyDescent="0.25">
      <c r="A2895" s="1">
        <v>40589</v>
      </c>
      <c r="B2895">
        <v>2239.2543949999999</v>
      </c>
      <c r="C2895">
        <v>-1.568371E-3</v>
      </c>
      <c r="D2895" s="2">
        <f t="shared" si="225"/>
        <v>-1.8666580993823066E-3</v>
      </c>
      <c r="E2895" s="2">
        <f t="shared" si="226"/>
        <v>3.4844124599895653E-6</v>
      </c>
      <c r="F2895" s="2">
        <f t="shared" si="227"/>
        <v>2.8030850317546268E-5</v>
      </c>
      <c r="G2895" s="2">
        <f t="shared" si="228"/>
        <v>1.9198529697331818E-4</v>
      </c>
      <c r="H2895" s="2">
        <f t="shared" si="229"/>
        <v>1.7823173901634519E-5</v>
      </c>
    </row>
    <row r="2896" spans="1:8" x14ac:dyDescent="0.25">
      <c r="A2896" s="1">
        <v>40588</v>
      </c>
      <c r="B2896">
        <v>2283.3928219999998</v>
      </c>
      <c r="C2896">
        <v>1.261105E-2</v>
      </c>
      <c r="D2896" s="2">
        <f t="shared" si="225"/>
        <v>1.2312762900617693E-2</v>
      </c>
      <c r="E2896" s="2">
        <f t="shared" si="226"/>
        <v>1.5160413024682744E-4</v>
      </c>
      <c r="F2896" s="2">
        <f t="shared" si="227"/>
        <v>3.4844124599895653E-6</v>
      </c>
      <c r="G2896" s="2">
        <f t="shared" si="228"/>
        <v>2.8030850317546268E-5</v>
      </c>
      <c r="H2896" s="2">
        <f t="shared" si="229"/>
        <v>1.9198529697331818E-4</v>
      </c>
    </row>
    <row r="2897" spans="1:8" x14ac:dyDescent="0.25">
      <c r="A2897" s="1">
        <v>40585</v>
      </c>
      <c r="B2897">
        <v>2287.8015140000002</v>
      </c>
      <c r="C2897">
        <v>2.8954300000000001E-3</v>
      </c>
      <c r="D2897" s="2">
        <f t="shared" si="225"/>
        <v>2.5971429006176935E-3</v>
      </c>
      <c r="E2897" s="2">
        <f t="shared" si="226"/>
        <v>6.7451512462288867E-6</v>
      </c>
      <c r="F2897" s="2">
        <f t="shared" si="227"/>
        <v>1.5160413024682744E-4</v>
      </c>
      <c r="G2897" s="2">
        <f t="shared" si="228"/>
        <v>3.4844124599895653E-6</v>
      </c>
      <c r="H2897" s="2">
        <f t="shared" si="229"/>
        <v>2.8030850317546268E-5</v>
      </c>
    </row>
    <row r="2898" spans="1:8" x14ac:dyDescent="0.25">
      <c r="A2898" s="1">
        <v>40584</v>
      </c>
      <c r="B2898">
        <v>2273.5551759999998</v>
      </c>
      <c r="C2898">
        <v>-2.7715938999999998E-2</v>
      </c>
      <c r="D2898" s="2">
        <f t="shared" si="225"/>
        <v>-2.8014226099382304E-2</v>
      </c>
      <c r="E2898" s="2">
        <f t="shared" si="226"/>
        <v>7.8479686394731271E-4</v>
      </c>
      <c r="F2898" s="2">
        <f t="shared" si="227"/>
        <v>6.7451512462288867E-6</v>
      </c>
      <c r="G2898" s="2">
        <f t="shared" si="228"/>
        <v>1.5160413024682744E-4</v>
      </c>
      <c r="H2898" s="2">
        <f t="shared" si="229"/>
        <v>3.4844124599895653E-6</v>
      </c>
    </row>
    <row r="2899" spans="1:8" x14ac:dyDescent="0.25">
      <c r="A2899" s="1">
        <v>40583</v>
      </c>
      <c r="B2899">
        <v>2309.4663089999999</v>
      </c>
      <c r="C2899">
        <v>-9.0937009999999992E-3</v>
      </c>
      <c r="D2899" s="2">
        <f t="shared" si="225"/>
        <v>-9.3919880993823066E-3</v>
      </c>
      <c r="E2899" s="2">
        <f t="shared" si="226"/>
        <v>8.8209440458938875E-5</v>
      </c>
      <c r="F2899" s="2">
        <f t="shared" si="227"/>
        <v>7.8479686394731271E-4</v>
      </c>
      <c r="G2899" s="2">
        <f t="shared" si="228"/>
        <v>6.7451512462288867E-6</v>
      </c>
      <c r="H2899" s="2">
        <f t="shared" si="229"/>
        <v>1.5160413024682744E-4</v>
      </c>
    </row>
    <row r="2900" spans="1:8" x14ac:dyDescent="0.25">
      <c r="A2900" s="1">
        <v>40582</v>
      </c>
      <c r="B2900">
        <v>2304.467529</v>
      </c>
      <c r="C2900">
        <v>-3.99551E-4</v>
      </c>
      <c r="D2900" s="2">
        <f t="shared" si="225"/>
        <v>-6.9783809938230663E-4</v>
      </c>
      <c r="E2900" s="2">
        <f t="shared" si="226"/>
        <v>4.8697801294951009E-7</v>
      </c>
      <c r="F2900" s="2">
        <f t="shared" si="227"/>
        <v>8.8209440458938875E-5</v>
      </c>
      <c r="G2900" s="2">
        <f t="shared" si="228"/>
        <v>7.8479686394731271E-4</v>
      </c>
      <c r="H2900" s="2">
        <f t="shared" si="229"/>
        <v>6.7451512462288867E-6</v>
      </c>
    </row>
    <row r="2901" spans="1:8" x14ac:dyDescent="0.25">
      <c r="A2901" s="1">
        <v>40581</v>
      </c>
      <c r="B2901">
        <v>2310.8256839999999</v>
      </c>
      <c r="C2901">
        <v>1.9813159999999999E-3</v>
      </c>
      <c r="D2901" s="2">
        <f t="shared" si="225"/>
        <v>1.6830289006176933E-3</v>
      </c>
      <c r="E2901" s="2">
        <f t="shared" si="226"/>
        <v>2.8325862803144013E-6</v>
      </c>
      <c r="F2901" s="2">
        <f t="shared" si="227"/>
        <v>4.8697801294951009E-7</v>
      </c>
      <c r="G2901" s="2">
        <f t="shared" si="228"/>
        <v>8.8209440458938875E-5</v>
      </c>
      <c r="H2901" s="2">
        <f t="shared" si="229"/>
        <v>7.8479686394731271E-4</v>
      </c>
    </row>
    <row r="2902" spans="1:8" x14ac:dyDescent="0.25">
      <c r="A2902" s="1">
        <v>40578</v>
      </c>
      <c r="B2902">
        <v>2309.7761230000001</v>
      </c>
      <c r="C2902">
        <v>-4.1747709999999999E-3</v>
      </c>
      <c r="D2902" s="2">
        <f t="shared" si="225"/>
        <v>-4.4730580993823064E-3</v>
      </c>
      <c r="E2902" s="2">
        <f t="shared" si="226"/>
        <v>2.0008248760449653E-5</v>
      </c>
      <c r="F2902" s="2">
        <f t="shared" si="227"/>
        <v>2.8325862803144013E-6</v>
      </c>
      <c r="G2902" s="2">
        <f t="shared" si="228"/>
        <v>4.8697801294951009E-7</v>
      </c>
      <c r="H2902" s="2">
        <f t="shared" si="229"/>
        <v>8.8209440458938875E-5</v>
      </c>
    </row>
    <row r="2903" spans="1:8" x14ac:dyDescent="0.25">
      <c r="A2903" s="1">
        <v>40577</v>
      </c>
      <c r="B2903">
        <v>2301.068115</v>
      </c>
      <c r="C2903">
        <v>-6.4789299999999997E-4</v>
      </c>
      <c r="D2903" s="2">
        <f t="shared" si="225"/>
        <v>-9.4618009938230666E-4</v>
      </c>
      <c r="E2903" s="2">
        <f t="shared" si="226"/>
        <v>8.9525678046711173E-7</v>
      </c>
      <c r="F2903" s="2">
        <f t="shared" si="227"/>
        <v>2.0008248760449653E-5</v>
      </c>
      <c r="G2903" s="2">
        <f t="shared" si="228"/>
        <v>2.8325862803144013E-6</v>
      </c>
      <c r="H2903" s="2">
        <f t="shared" si="229"/>
        <v>4.8697801294951009E-7</v>
      </c>
    </row>
    <row r="2904" spans="1:8" x14ac:dyDescent="0.25">
      <c r="A2904" s="1">
        <v>40576</v>
      </c>
      <c r="B2904">
        <v>2273.2155760000001</v>
      </c>
      <c r="C2904">
        <v>1.5691457999999998E-2</v>
      </c>
      <c r="D2904" s="2">
        <f t="shared" si="225"/>
        <v>1.5393170900617691E-2</v>
      </c>
      <c r="E2904" s="2">
        <f t="shared" si="226"/>
        <v>2.3694971037562326E-4</v>
      </c>
      <c r="F2904" s="2">
        <f t="shared" si="227"/>
        <v>8.9525678046711173E-7</v>
      </c>
      <c r="G2904" s="2">
        <f t="shared" si="228"/>
        <v>2.0008248760449653E-5</v>
      </c>
      <c r="H2904" s="2">
        <f t="shared" si="229"/>
        <v>2.8325862803144013E-6</v>
      </c>
    </row>
    <row r="2905" spans="1:8" x14ac:dyDescent="0.25">
      <c r="A2905" s="1">
        <v>40575</v>
      </c>
      <c r="B2905">
        <v>2237.844482</v>
      </c>
      <c r="C2905">
        <v>-1.3221190000000001E-2</v>
      </c>
      <c r="D2905" s="2">
        <f t="shared" si="225"/>
        <v>-1.3519477099382308E-2</v>
      </c>
      <c r="E2905" s="2">
        <f t="shared" si="226"/>
        <v>1.8277626104072267E-4</v>
      </c>
      <c r="F2905" s="2">
        <f t="shared" si="227"/>
        <v>2.3694971037562326E-4</v>
      </c>
      <c r="G2905" s="2">
        <f t="shared" si="228"/>
        <v>8.9525678046711173E-7</v>
      </c>
      <c r="H2905" s="2">
        <f t="shared" si="229"/>
        <v>2.0008248760449653E-5</v>
      </c>
    </row>
    <row r="2906" spans="1:8" x14ac:dyDescent="0.25">
      <c r="A2906" s="1">
        <v>40574</v>
      </c>
      <c r="B2906">
        <v>2208.8022460000002</v>
      </c>
      <c r="C2906">
        <v>-2.2637788999999998E-2</v>
      </c>
      <c r="D2906" s="2">
        <f t="shared" si="225"/>
        <v>-2.2936076099382304E-2</v>
      </c>
      <c r="E2906" s="2">
        <f t="shared" si="226"/>
        <v>5.2606358683665621E-4</v>
      </c>
      <c r="F2906" s="2">
        <f t="shared" si="227"/>
        <v>1.8277626104072267E-4</v>
      </c>
      <c r="G2906" s="2">
        <f t="shared" si="228"/>
        <v>2.3694971037562326E-4</v>
      </c>
      <c r="H2906" s="2">
        <f t="shared" si="229"/>
        <v>8.9525678046711173E-7</v>
      </c>
    </row>
    <row r="2907" spans="1:8" x14ac:dyDescent="0.25">
      <c r="A2907" s="1">
        <v>40571</v>
      </c>
      <c r="B2907">
        <v>2173.4411620000001</v>
      </c>
      <c r="C2907">
        <v>-5.062286E-3</v>
      </c>
      <c r="D2907" s="2">
        <f t="shared" si="225"/>
        <v>-5.3605730993823066E-3</v>
      </c>
      <c r="E2907" s="2">
        <f t="shared" si="226"/>
        <v>2.8735743953821228E-5</v>
      </c>
      <c r="F2907" s="2">
        <f t="shared" si="227"/>
        <v>5.2606358683665621E-4</v>
      </c>
      <c r="G2907" s="2">
        <f t="shared" si="228"/>
        <v>1.8277626104072267E-4</v>
      </c>
      <c r="H2907" s="2">
        <f t="shared" si="229"/>
        <v>2.3694971037562326E-4</v>
      </c>
    </row>
    <row r="2908" spans="1:8" x14ac:dyDescent="0.25">
      <c r="A2908" s="1">
        <v>40570</v>
      </c>
      <c r="B2908">
        <v>2172.991211</v>
      </c>
      <c r="C2908">
        <v>1.4857412E-2</v>
      </c>
      <c r="D2908" s="2">
        <f t="shared" si="225"/>
        <v>1.4559124900617693E-2</v>
      </c>
      <c r="E2908" s="2">
        <f t="shared" si="226"/>
        <v>2.1196811787178616E-4</v>
      </c>
      <c r="F2908" s="2">
        <f t="shared" si="227"/>
        <v>2.8735743953821228E-5</v>
      </c>
      <c r="G2908" s="2">
        <f t="shared" si="228"/>
        <v>5.2606358683665621E-4</v>
      </c>
      <c r="H2908" s="2">
        <f t="shared" si="229"/>
        <v>1.8277626104072267E-4</v>
      </c>
    </row>
    <row r="2909" spans="1:8" x14ac:dyDescent="0.25">
      <c r="A2909" s="1">
        <v>40569</v>
      </c>
      <c r="B2909">
        <v>2159.9245609999998</v>
      </c>
      <c r="C2909">
        <v>-7.2631889999999998E-3</v>
      </c>
      <c r="D2909" s="2">
        <f t="shared" si="225"/>
        <v>-7.5614760993823063E-3</v>
      </c>
      <c r="E2909" s="2">
        <f t="shared" si="226"/>
        <v>5.717592080152986E-5</v>
      </c>
      <c r="F2909" s="2">
        <f t="shared" si="227"/>
        <v>2.1196811787178616E-4</v>
      </c>
      <c r="G2909" s="2">
        <f t="shared" si="228"/>
        <v>2.8735743953821228E-5</v>
      </c>
      <c r="H2909" s="2">
        <f t="shared" si="229"/>
        <v>5.2606358683665621E-4</v>
      </c>
    </row>
    <row r="2910" spans="1:8" x14ac:dyDescent="0.25">
      <c r="A2910" s="1">
        <v>40568</v>
      </c>
      <c r="B2910">
        <v>2182.788818</v>
      </c>
      <c r="C2910">
        <v>1.4648596E-2</v>
      </c>
      <c r="D2910" s="2">
        <f t="shared" si="225"/>
        <v>1.4350308900617692E-2</v>
      </c>
      <c r="E2910" s="2">
        <f t="shared" si="226"/>
        <v>2.0593136554314736E-4</v>
      </c>
      <c r="F2910" s="2">
        <f t="shared" si="227"/>
        <v>5.717592080152986E-5</v>
      </c>
      <c r="G2910" s="2">
        <f t="shared" si="228"/>
        <v>2.1196811787178616E-4</v>
      </c>
      <c r="H2910" s="2">
        <f t="shared" si="229"/>
        <v>2.8735743953821228E-5</v>
      </c>
    </row>
    <row r="2911" spans="1:8" x14ac:dyDescent="0.25">
      <c r="A2911" s="1">
        <v>40567</v>
      </c>
      <c r="B2911">
        <v>2192.9060060000002</v>
      </c>
      <c r="C2911">
        <v>-1.2307665000000001E-2</v>
      </c>
      <c r="D2911" s="2">
        <f t="shared" si="225"/>
        <v>-1.2605952099382308E-2</v>
      </c>
      <c r="E2911" s="2">
        <f t="shared" si="226"/>
        <v>1.5891002833192121E-4</v>
      </c>
      <c r="F2911" s="2">
        <f t="shared" si="227"/>
        <v>2.0593136554314736E-4</v>
      </c>
      <c r="G2911" s="2">
        <f t="shared" si="228"/>
        <v>5.717592080152986E-5</v>
      </c>
      <c r="H2911" s="2">
        <f t="shared" si="229"/>
        <v>2.1196811787178616E-4</v>
      </c>
    </row>
    <row r="2912" spans="1:8" x14ac:dyDescent="0.25">
      <c r="A2912" s="1">
        <v>40564</v>
      </c>
      <c r="B2912">
        <v>2192.9060060000002</v>
      </c>
      <c r="C2912">
        <v>-1.3874305E-2</v>
      </c>
      <c r="D2912" s="2">
        <f t="shared" si="225"/>
        <v>-1.4172592099382307E-2</v>
      </c>
      <c r="E2912" s="2">
        <f t="shared" si="226"/>
        <v>2.008623668154738E-4</v>
      </c>
      <c r="F2912" s="2">
        <f t="shared" si="227"/>
        <v>1.5891002833192121E-4</v>
      </c>
      <c r="G2912" s="2">
        <f t="shared" si="228"/>
        <v>2.0593136554314736E-4</v>
      </c>
      <c r="H2912" s="2">
        <f t="shared" si="229"/>
        <v>5.717592080152986E-5</v>
      </c>
    </row>
    <row r="2913" spans="1:8" x14ac:dyDescent="0.25">
      <c r="A2913" s="1">
        <v>40563</v>
      </c>
      <c r="B2913">
        <v>2192.9060060000002</v>
      </c>
      <c r="C2913">
        <v>-8.2825910000000006E-3</v>
      </c>
      <c r="D2913" s="2">
        <f t="shared" si="225"/>
        <v>-8.5808780993823081E-3</v>
      </c>
      <c r="E2913" s="2">
        <f t="shared" si="226"/>
        <v>7.3631468956458925E-5</v>
      </c>
      <c r="F2913" s="2">
        <f t="shared" si="227"/>
        <v>2.008623668154738E-4</v>
      </c>
      <c r="G2913" s="2">
        <f t="shared" si="228"/>
        <v>1.5891002833192121E-4</v>
      </c>
      <c r="H2913" s="2">
        <f t="shared" si="229"/>
        <v>2.0593136554314736E-4</v>
      </c>
    </row>
    <row r="2914" spans="1:8" x14ac:dyDescent="0.25">
      <c r="A2914" s="1">
        <v>40562</v>
      </c>
      <c r="B2914">
        <v>2209.8916020000001</v>
      </c>
      <c r="C2914">
        <v>-8.1434400000000001E-3</v>
      </c>
      <c r="D2914" s="2">
        <f t="shared" si="225"/>
        <v>-8.4417270993823075E-3</v>
      </c>
      <c r="E2914" s="2">
        <f t="shared" si="226"/>
        <v>7.1262756420445631E-5</v>
      </c>
      <c r="F2914" s="2">
        <f t="shared" si="227"/>
        <v>7.3631468956458925E-5</v>
      </c>
      <c r="G2914" s="2">
        <f t="shared" si="228"/>
        <v>2.008623668154738E-4</v>
      </c>
      <c r="H2914" s="2">
        <f t="shared" si="229"/>
        <v>1.5891002833192121E-4</v>
      </c>
    </row>
    <row r="2915" spans="1:8" x14ac:dyDescent="0.25">
      <c r="A2915" s="1">
        <v>40561</v>
      </c>
      <c r="B2915">
        <v>2221.46875</v>
      </c>
      <c r="C2915">
        <v>-1.8385691999999999E-2</v>
      </c>
      <c r="D2915" s="2">
        <f t="shared" si="225"/>
        <v>-1.8683979099382304E-2</v>
      </c>
      <c r="E2915" s="2">
        <f t="shared" si="226"/>
        <v>3.4909107498615476E-4</v>
      </c>
      <c r="F2915" s="2">
        <f t="shared" si="227"/>
        <v>7.1262756420445631E-5</v>
      </c>
      <c r="G2915" s="2">
        <f t="shared" si="228"/>
        <v>7.3631468956458925E-5</v>
      </c>
      <c r="H2915" s="2">
        <f t="shared" si="229"/>
        <v>2.008623668154738E-4</v>
      </c>
    </row>
    <row r="2916" spans="1:8" x14ac:dyDescent="0.25">
      <c r="A2916" s="1">
        <v>40560</v>
      </c>
      <c r="B2916">
        <v>2210.0017090000001</v>
      </c>
      <c r="C2916">
        <v>3.8935979999999999E-3</v>
      </c>
      <c r="D2916" s="2">
        <f t="shared" si="225"/>
        <v>3.5953109006176933E-3</v>
      </c>
      <c r="E2916" s="2">
        <f t="shared" si="226"/>
        <v>1.2926260472100409E-5</v>
      </c>
      <c r="F2916" s="2">
        <f t="shared" si="227"/>
        <v>3.4909107498615476E-4</v>
      </c>
      <c r="G2916" s="2">
        <f t="shared" si="228"/>
        <v>7.1262756420445631E-5</v>
      </c>
      <c r="H2916" s="2">
        <f t="shared" si="229"/>
        <v>7.3631468956458925E-5</v>
      </c>
    </row>
    <row r="2917" spans="1:8" x14ac:dyDescent="0.25">
      <c r="A2917" s="1">
        <v>40557</v>
      </c>
      <c r="B2917">
        <v>2183.9885250000002</v>
      </c>
      <c r="C2917">
        <v>1.510126E-2</v>
      </c>
      <c r="D2917" s="2">
        <f t="shared" si="225"/>
        <v>1.4802972900617693E-2</v>
      </c>
      <c r="E2917" s="2">
        <f t="shared" si="226"/>
        <v>2.1912800669642178E-4</v>
      </c>
      <c r="F2917" s="2">
        <f t="shared" si="227"/>
        <v>1.2926260472100409E-5</v>
      </c>
      <c r="G2917" s="2">
        <f t="shared" si="228"/>
        <v>3.4909107498615476E-4</v>
      </c>
      <c r="H2917" s="2">
        <f t="shared" si="229"/>
        <v>7.1262756420445631E-5</v>
      </c>
    </row>
    <row r="2918" spans="1:8" x14ac:dyDescent="0.25">
      <c r="A2918" s="1">
        <v>40556</v>
      </c>
      <c r="B2918">
        <v>2175.5407709999999</v>
      </c>
      <c r="C2918">
        <v>8.1112210000000001E-3</v>
      </c>
      <c r="D2918" s="2">
        <f t="shared" si="225"/>
        <v>7.8129339006176926E-3</v>
      </c>
      <c r="E2918" s="2">
        <f t="shared" si="226"/>
        <v>6.1041936135421189E-5</v>
      </c>
      <c r="F2918" s="2">
        <f t="shared" si="227"/>
        <v>2.1912800669642178E-4</v>
      </c>
      <c r="G2918" s="2">
        <f t="shared" si="228"/>
        <v>1.2926260472100409E-5</v>
      </c>
      <c r="H2918" s="2">
        <f t="shared" si="229"/>
        <v>3.4909107498615476E-4</v>
      </c>
    </row>
    <row r="2919" spans="1:8" x14ac:dyDescent="0.25">
      <c r="A2919" s="1">
        <v>40555</v>
      </c>
      <c r="B2919">
        <v>2156.045654</v>
      </c>
      <c r="C2919">
        <v>1.204494E-3</v>
      </c>
      <c r="D2919" s="2">
        <f t="shared" si="225"/>
        <v>9.0620690061769338E-4</v>
      </c>
      <c r="E2919" s="2">
        <f t="shared" si="226"/>
        <v>8.2121094672712598E-7</v>
      </c>
      <c r="F2919" s="2">
        <f t="shared" si="227"/>
        <v>6.1041936135421189E-5</v>
      </c>
      <c r="G2919" s="2">
        <f t="shared" si="228"/>
        <v>2.1912800669642178E-4</v>
      </c>
      <c r="H2919" s="2">
        <f t="shared" si="229"/>
        <v>1.2926260472100409E-5</v>
      </c>
    </row>
    <row r="2920" spans="1:8" x14ac:dyDescent="0.25">
      <c r="A2920" s="1">
        <v>40554</v>
      </c>
      <c r="B2920">
        <v>2150.9270019999999</v>
      </c>
      <c r="C2920">
        <v>-1.9696294E-2</v>
      </c>
      <c r="D2920" s="2">
        <f t="shared" si="225"/>
        <v>-1.9994581099382305E-2</v>
      </c>
      <c r="E2920" s="2">
        <f t="shared" si="226"/>
        <v>3.9978327333977612E-4</v>
      </c>
      <c r="F2920" s="2">
        <f t="shared" si="227"/>
        <v>8.2121094672712598E-7</v>
      </c>
      <c r="G2920" s="2">
        <f t="shared" si="228"/>
        <v>6.1041936135421189E-5</v>
      </c>
      <c r="H2920" s="2">
        <f t="shared" si="229"/>
        <v>2.1912800669642178E-4</v>
      </c>
    </row>
    <row r="2921" spans="1:8" x14ac:dyDescent="0.25">
      <c r="A2921" s="1">
        <v>40553</v>
      </c>
      <c r="B2921">
        <v>2153.726318</v>
      </c>
      <c r="C2921">
        <v>-2.1633685999999999E-2</v>
      </c>
      <c r="D2921" s="2">
        <f t="shared" si="225"/>
        <v>-2.1931973099382305E-2</v>
      </c>
      <c r="E2921" s="2">
        <f t="shared" si="226"/>
        <v>4.8101144403202907E-4</v>
      </c>
      <c r="F2921" s="2">
        <f t="shared" si="227"/>
        <v>3.9978327333977612E-4</v>
      </c>
      <c r="G2921" s="2">
        <f t="shared" si="228"/>
        <v>8.2121094672712598E-7</v>
      </c>
      <c r="H2921" s="2">
        <f t="shared" si="229"/>
        <v>6.1041936135421189E-5</v>
      </c>
    </row>
    <row r="2922" spans="1:8" x14ac:dyDescent="0.25">
      <c r="A2922" s="1">
        <v>40550</v>
      </c>
      <c r="B2922">
        <v>2163.773682</v>
      </c>
      <c r="C2922">
        <v>-3.498995E-3</v>
      </c>
      <c r="D2922" s="2">
        <f t="shared" si="225"/>
        <v>-3.7972820993823066E-3</v>
      </c>
      <c r="E2922" s="2">
        <f t="shared" si="226"/>
        <v>1.4419351342289298E-5</v>
      </c>
      <c r="F2922" s="2">
        <f t="shared" si="227"/>
        <v>4.8101144403202907E-4</v>
      </c>
      <c r="G2922" s="2">
        <f t="shared" si="228"/>
        <v>3.9978327333977612E-4</v>
      </c>
      <c r="H2922" s="2">
        <f t="shared" si="229"/>
        <v>8.2121094672712598E-7</v>
      </c>
    </row>
    <row r="2923" spans="1:8" x14ac:dyDescent="0.25">
      <c r="A2923" s="1">
        <v>40549</v>
      </c>
      <c r="B2923">
        <v>2153.3562010000001</v>
      </c>
      <c r="C2923">
        <v>1.013054E-3</v>
      </c>
      <c r="D2923" s="2">
        <f t="shared" si="225"/>
        <v>7.1476690061769341E-4</v>
      </c>
      <c r="E2923" s="2">
        <f t="shared" si="226"/>
        <v>5.1089172221862364E-7</v>
      </c>
      <c r="F2923" s="2">
        <f t="shared" si="227"/>
        <v>1.4419351342289298E-5</v>
      </c>
      <c r="G2923" s="2">
        <f t="shared" si="228"/>
        <v>4.8101144403202907E-4</v>
      </c>
      <c r="H2923" s="2">
        <f t="shared" si="229"/>
        <v>3.9978327333977612E-4</v>
      </c>
    </row>
    <row r="2924" spans="1:8" x14ac:dyDescent="0.25">
      <c r="A2924" s="1">
        <v>40548</v>
      </c>
      <c r="B2924">
        <v>2121.6442870000001</v>
      </c>
      <c r="C2924">
        <v>-1.363902E-3</v>
      </c>
      <c r="D2924" s="2">
        <f t="shared" si="225"/>
        <v>-1.6621890993823065E-3</v>
      </c>
      <c r="E2924" s="2">
        <f t="shared" si="226"/>
        <v>2.7628726021053635E-6</v>
      </c>
      <c r="F2924" s="2">
        <f t="shared" si="227"/>
        <v>5.1089172221862364E-7</v>
      </c>
      <c r="G2924" s="2">
        <f t="shared" si="228"/>
        <v>1.4419351342289298E-5</v>
      </c>
      <c r="H2924" s="2">
        <f t="shared" si="229"/>
        <v>4.8101144403202907E-4</v>
      </c>
    </row>
    <row r="2925" spans="1:8" x14ac:dyDescent="0.25">
      <c r="A2925" s="1">
        <v>40547</v>
      </c>
      <c r="B2925">
        <v>2126.1433109999998</v>
      </c>
      <c r="C2925">
        <v>8.3471000000000001E-4</v>
      </c>
      <c r="D2925" s="2">
        <f t="shared" si="225"/>
        <v>5.3642290061769343E-4</v>
      </c>
      <c r="E2925" s="2">
        <f t="shared" si="226"/>
        <v>2.8774952830709979E-7</v>
      </c>
      <c r="F2925" s="2">
        <f t="shared" si="227"/>
        <v>2.7628726021053635E-6</v>
      </c>
      <c r="G2925" s="2">
        <f t="shared" si="228"/>
        <v>5.1089172221862364E-7</v>
      </c>
      <c r="H2925" s="2">
        <f t="shared" si="229"/>
        <v>1.4419351342289298E-5</v>
      </c>
    </row>
    <row r="2926" spans="1:8" x14ac:dyDescent="0.25">
      <c r="A2926" s="1">
        <v>40546</v>
      </c>
      <c r="B2926">
        <v>2133.4414059999999</v>
      </c>
      <c r="C2926">
        <v>3.343501E-3</v>
      </c>
      <c r="D2926" s="2">
        <f t="shared" si="225"/>
        <v>3.0452139006176934E-3</v>
      </c>
      <c r="E2926" s="2">
        <f t="shared" si="226"/>
        <v>9.273327700515228E-6</v>
      </c>
      <c r="F2926" s="2">
        <f t="shared" si="227"/>
        <v>2.8774952830709979E-7</v>
      </c>
      <c r="G2926" s="2">
        <f t="shared" si="228"/>
        <v>2.7628726021053635E-6</v>
      </c>
      <c r="H2926" s="2">
        <f t="shared" si="229"/>
        <v>5.1089172221862364E-7</v>
      </c>
    </row>
    <row r="2927" spans="1:8" x14ac:dyDescent="0.25">
      <c r="A2927" s="1">
        <v>40542</v>
      </c>
      <c r="B2927">
        <v>2180.7592770000001</v>
      </c>
      <c r="C2927">
        <v>4.3570499999999999E-4</v>
      </c>
      <c r="D2927" s="2">
        <f t="shared" si="225"/>
        <v>1.3741790061769335E-4</v>
      </c>
      <c r="E2927" s="2">
        <f t="shared" si="226"/>
        <v>1.8883679410174248E-8</v>
      </c>
      <c r="F2927" s="2">
        <f t="shared" si="227"/>
        <v>9.273327700515228E-6</v>
      </c>
      <c r="G2927" s="2">
        <f t="shared" si="228"/>
        <v>2.8774952830709979E-7</v>
      </c>
      <c r="H2927" s="2">
        <f t="shared" si="229"/>
        <v>2.7628726021053635E-6</v>
      </c>
    </row>
    <row r="2928" spans="1:8" x14ac:dyDescent="0.25">
      <c r="A2928" s="1">
        <v>40541</v>
      </c>
      <c r="B2928">
        <v>2180.7592770000001</v>
      </c>
      <c r="C2928">
        <v>8.4463869999999996E-3</v>
      </c>
      <c r="D2928" s="2">
        <f t="shared" si="225"/>
        <v>8.1480999006176922E-3</v>
      </c>
      <c r="E2928" s="2">
        <f t="shared" si="226"/>
        <v>6.6391531990446048E-5</v>
      </c>
      <c r="F2928" s="2">
        <f t="shared" si="227"/>
        <v>1.8883679410174248E-8</v>
      </c>
      <c r="G2928" s="2">
        <f t="shared" si="228"/>
        <v>9.273327700515228E-6</v>
      </c>
      <c r="H2928" s="2">
        <f t="shared" si="229"/>
        <v>2.8774952830709979E-7</v>
      </c>
    </row>
    <row r="2929" spans="1:8" x14ac:dyDescent="0.25">
      <c r="A2929" s="1">
        <v>40540</v>
      </c>
      <c r="B2929">
        <v>2207.55249</v>
      </c>
      <c r="C2929">
        <v>-4.9215700000000001E-4</v>
      </c>
      <c r="D2929" s="2">
        <f t="shared" si="225"/>
        <v>-7.9044409938230659E-4</v>
      </c>
      <c r="E2929" s="2">
        <f t="shared" si="226"/>
        <v>6.2480187424830575E-7</v>
      </c>
      <c r="F2929" s="2">
        <f t="shared" si="227"/>
        <v>6.6391531990446048E-5</v>
      </c>
      <c r="G2929" s="2">
        <f t="shared" si="228"/>
        <v>1.8883679410174248E-8</v>
      </c>
      <c r="H2929" s="2">
        <f t="shared" si="229"/>
        <v>9.273327700515228E-6</v>
      </c>
    </row>
    <row r="2930" spans="1:8" x14ac:dyDescent="0.25">
      <c r="A2930" s="1">
        <v>40535</v>
      </c>
      <c r="B2930">
        <v>2266.5971679999998</v>
      </c>
      <c r="C2930">
        <v>1.2645597999999999E-2</v>
      </c>
      <c r="D2930" s="2">
        <f t="shared" si="225"/>
        <v>1.2347310900617692E-2</v>
      </c>
      <c r="E2930" s="2">
        <f t="shared" si="226"/>
        <v>1.5245608647651248E-4</v>
      </c>
      <c r="F2930" s="2">
        <f t="shared" si="227"/>
        <v>6.2480187424830575E-7</v>
      </c>
      <c r="G2930" s="2">
        <f t="shared" si="228"/>
        <v>6.6391531990446048E-5</v>
      </c>
      <c r="H2930" s="2">
        <f t="shared" si="229"/>
        <v>1.8883679410174248E-8</v>
      </c>
    </row>
    <row r="2931" spans="1:8" x14ac:dyDescent="0.25">
      <c r="A2931" s="1">
        <v>40534</v>
      </c>
      <c r="B2931">
        <v>2210.5615229999999</v>
      </c>
      <c r="C2931">
        <v>5.3207599999999999E-3</v>
      </c>
      <c r="D2931" s="2">
        <f t="shared" si="225"/>
        <v>5.0224729006176933E-3</v>
      </c>
      <c r="E2931" s="2">
        <f t="shared" si="226"/>
        <v>2.5225234037439107E-5</v>
      </c>
      <c r="F2931" s="2">
        <f t="shared" si="227"/>
        <v>1.5245608647651248E-4</v>
      </c>
      <c r="G2931" s="2">
        <f t="shared" si="228"/>
        <v>6.2480187424830575E-7</v>
      </c>
      <c r="H2931" s="2">
        <f t="shared" si="229"/>
        <v>6.6391531990446048E-5</v>
      </c>
    </row>
    <row r="2932" spans="1:8" x14ac:dyDescent="0.25">
      <c r="A2932" s="1">
        <v>40533</v>
      </c>
      <c r="B2932">
        <v>2189.406982</v>
      </c>
      <c r="C2932">
        <v>3.623481E-3</v>
      </c>
      <c r="D2932" s="2">
        <f t="shared" si="225"/>
        <v>3.3251939006176934E-3</v>
      </c>
      <c r="E2932" s="2">
        <f t="shared" si="226"/>
        <v>1.105691447670511E-5</v>
      </c>
      <c r="F2932" s="2">
        <f t="shared" si="227"/>
        <v>2.5225234037439107E-5</v>
      </c>
      <c r="G2932" s="2">
        <f t="shared" si="228"/>
        <v>1.5245608647651248E-4</v>
      </c>
      <c r="H2932" s="2">
        <f t="shared" si="229"/>
        <v>6.2480187424830575E-7</v>
      </c>
    </row>
    <row r="2933" spans="1:8" x14ac:dyDescent="0.25">
      <c r="A2933" s="1">
        <v>40532</v>
      </c>
      <c r="B2933">
        <v>2209.391846</v>
      </c>
      <c r="C2933">
        <v>4.8510000000000003E-3</v>
      </c>
      <c r="D2933" s="2">
        <f t="shared" si="225"/>
        <v>4.5527129006176937E-3</v>
      </c>
      <c r="E2933" s="2">
        <f t="shared" si="226"/>
        <v>2.0727194755450773E-5</v>
      </c>
      <c r="F2933" s="2">
        <f t="shared" si="227"/>
        <v>1.105691447670511E-5</v>
      </c>
      <c r="G2933" s="2">
        <f t="shared" si="228"/>
        <v>2.5225234037439107E-5</v>
      </c>
      <c r="H2933" s="2">
        <f t="shared" si="229"/>
        <v>1.5245608647651248E-4</v>
      </c>
    </row>
    <row r="2934" spans="1:8" x14ac:dyDescent="0.25">
      <c r="A2934" s="1">
        <v>40529</v>
      </c>
      <c r="B2934">
        <v>2209.391846</v>
      </c>
      <c r="C2934">
        <v>4.4289919999999997E-3</v>
      </c>
      <c r="D2934" s="2">
        <f t="shared" si="225"/>
        <v>4.1307049006176931E-3</v>
      </c>
      <c r="E2934" s="2">
        <f t="shared" si="226"/>
        <v>1.7062722975987024E-5</v>
      </c>
      <c r="F2934" s="2">
        <f t="shared" si="227"/>
        <v>2.0727194755450773E-5</v>
      </c>
      <c r="G2934" s="2">
        <f t="shared" si="228"/>
        <v>1.105691447670511E-5</v>
      </c>
      <c r="H2934" s="2">
        <f t="shared" si="229"/>
        <v>2.5225234037439107E-5</v>
      </c>
    </row>
    <row r="2935" spans="1:8" x14ac:dyDescent="0.25">
      <c r="A2935" s="1">
        <v>40528</v>
      </c>
      <c r="B2935">
        <v>2213.9506839999999</v>
      </c>
      <c r="C2935">
        <v>-1.2387702E-2</v>
      </c>
      <c r="D2935" s="2">
        <f t="shared" si="225"/>
        <v>-1.2685989099382308E-2</v>
      </c>
      <c r="E2935" s="2">
        <f t="shared" si="226"/>
        <v>1.6093431942964674E-4</v>
      </c>
      <c r="F2935" s="2">
        <f t="shared" si="227"/>
        <v>1.7062722975987024E-5</v>
      </c>
      <c r="G2935" s="2">
        <f t="shared" si="228"/>
        <v>2.0727194755450773E-5</v>
      </c>
      <c r="H2935" s="2">
        <f t="shared" si="229"/>
        <v>1.105691447670511E-5</v>
      </c>
    </row>
    <row r="2936" spans="1:8" x14ac:dyDescent="0.25">
      <c r="A2936" s="1">
        <v>40527</v>
      </c>
      <c r="B2936">
        <v>2163.1137699999999</v>
      </c>
      <c r="C2936">
        <v>-1.414959E-2</v>
      </c>
      <c r="D2936" s="2">
        <f t="shared" si="225"/>
        <v>-1.4447877099382308E-2</v>
      </c>
      <c r="E2936" s="2">
        <f t="shared" si="226"/>
        <v>2.0874115267885572E-4</v>
      </c>
      <c r="F2936" s="2">
        <f t="shared" si="227"/>
        <v>1.6093431942964674E-4</v>
      </c>
      <c r="G2936" s="2">
        <f t="shared" si="228"/>
        <v>1.7062722975987024E-5</v>
      </c>
      <c r="H2936" s="2">
        <f t="shared" si="229"/>
        <v>2.0727194755450773E-5</v>
      </c>
    </row>
    <row r="2937" spans="1:8" x14ac:dyDescent="0.25">
      <c r="A2937" s="1">
        <v>40526</v>
      </c>
      <c r="B2937">
        <v>2129.452393</v>
      </c>
      <c r="C2937">
        <v>7.9023470000000005E-3</v>
      </c>
      <c r="D2937" s="2">
        <f t="shared" si="225"/>
        <v>7.604059900617694E-3</v>
      </c>
      <c r="E2937" s="2">
        <f t="shared" si="226"/>
        <v>5.782172697218197E-5</v>
      </c>
      <c r="F2937" s="2">
        <f t="shared" si="227"/>
        <v>2.0874115267885572E-4</v>
      </c>
      <c r="G2937" s="2">
        <f t="shared" si="228"/>
        <v>1.6093431942964674E-4</v>
      </c>
      <c r="H2937" s="2">
        <f t="shared" si="229"/>
        <v>1.7062722975987024E-5</v>
      </c>
    </row>
    <row r="2938" spans="1:8" x14ac:dyDescent="0.25">
      <c r="A2938" s="1">
        <v>40525</v>
      </c>
      <c r="B2938">
        <v>2128.0529790000001</v>
      </c>
      <c r="C2938">
        <v>-4.9376300000000001E-3</v>
      </c>
      <c r="D2938" s="2">
        <f t="shared" si="225"/>
        <v>-5.2359170993823067E-3</v>
      </c>
      <c r="E2938" s="2">
        <f t="shared" si="226"/>
        <v>2.7414827871604029E-5</v>
      </c>
      <c r="F2938" s="2">
        <f t="shared" si="227"/>
        <v>5.782172697218197E-5</v>
      </c>
      <c r="G2938" s="2">
        <f t="shared" si="228"/>
        <v>2.0874115267885572E-4</v>
      </c>
      <c r="H2938" s="2">
        <f t="shared" si="229"/>
        <v>1.6093431942964674E-4</v>
      </c>
    </row>
    <row r="2939" spans="1:8" x14ac:dyDescent="0.25">
      <c r="A2939" s="1">
        <v>40522</v>
      </c>
      <c r="B2939">
        <v>2124.8635250000002</v>
      </c>
      <c r="C2939">
        <v>-1.7656135999999999E-2</v>
      </c>
      <c r="D2939" s="2">
        <f t="shared" si="225"/>
        <v>-1.7954423099382305E-2</v>
      </c>
      <c r="E2939" s="2">
        <f t="shared" si="226"/>
        <v>3.2236130883163291E-4</v>
      </c>
      <c r="F2939" s="2">
        <f t="shared" si="227"/>
        <v>2.7414827871604029E-5</v>
      </c>
      <c r="G2939" s="2">
        <f t="shared" si="228"/>
        <v>5.782172697218197E-5</v>
      </c>
      <c r="H2939" s="2">
        <f t="shared" si="229"/>
        <v>2.0874115267885572E-4</v>
      </c>
    </row>
    <row r="2940" spans="1:8" x14ac:dyDescent="0.25">
      <c r="A2940" s="1">
        <v>40521</v>
      </c>
      <c r="B2940">
        <v>2068.3779300000001</v>
      </c>
      <c r="C2940">
        <v>-2.7685159999999999E-3</v>
      </c>
      <c r="D2940" s="2">
        <f t="shared" si="225"/>
        <v>-3.0668030993823065E-3</v>
      </c>
      <c r="E2940" s="2">
        <f t="shared" si="226"/>
        <v>9.4052812503809208E-6</v>
      </c>
      <c r="F2940" s="2">
        <f t="shared" si="227"/>
        <v>3.2236130883163291E-4</v>
      </c>
      <c r="G2940" s="2">
        <f t="shared" si="228"/>
        <v>2.7414827871604029E-5</v>
      </c>
      <c r="H2940" s="2">
        <f t="shared" si="229"/>
        <v>5.782172697218197E-5</v>
      </c>
    </row>
    <row r="2941" spans="1:8" x14ac:dyDescent="0.25">
      <c r="A2941" s="1">
        <v>40520</v>
      </c>
      <c r="B2941">
        <v>2099.75</v>
      </c>
      <c r="C2941">
        <v>5.5042290000000002E-3</v>
      </c>
      <c r="D2941" s="2">
        <f t="shared" si="225"/>
        <v>5.2059419006176937E-3</v>
      </c>
      <c r="E2941" s="2">
        <f t="shared" si="226"/>
        <v>2.7101831072606963E-5</v>
      </c>
      <c r="F2941" s="2">
        <f t="shared" si="227"/>
        <v>9.4052812503809208E-6</v>
      </c>
      <c r="G2941" s="2">
        <f t="shared" si="228"/>
        <v>3.2236130883163291E-4</v>
      </c>
      <c r="H2941" s="2">
        <f t="shared" si="229"/>
        <v>2.7414827871604029E-5</v>
      </c>
    </row>
    <row r="2942" spans="1:8" x14ac:dyDescent="0.25">
      <c r="A2942" s="1">
        <v>40519</v>
      </c>
      <c r="B2942">
        <v>2148.0578609999998</v>
      </c>
      <c r="C2942">
        <v>-5.9851039999999998E-3</v>
      </c>
      <c r="D2942" s="2">
        <f t="shared" si="225"/>
        <v>-6.2833910993823064E-3</v>
      </c>
      <c r="E2942" s="2">
        <f t="shared" si="226"/>
        <v>3.9481003707796789E-5</v>
      </c>
      <c r="F2942" s="2">
        <f t="shared" si="227"/>
        <v>2.7101831072606963E-5</v>
      </c>
      <c r="G2942" s="2">
        <f t="shared" si="228"/>
        <v>9.4052812503809208E-6</v>
      </c>
      <c r="H2942" s="2">
        <f t="shared" si="229"/>
        <v>3.2236130883163291E-4</v>
      </c>
    </row>
    <row r="2943" spans="1:8" x14ac:dyDescent="0.25">
      <c r="A2943" s="1">
        <v>40518</v>
      </c>
      <c r="B2943">
        <v>2138.6999510000001</v>
      </c>
      <c r="C2943">
        <v>1.1105502E-2</v>
      </c>
      <c r="D2943" s="2">
        <f t="shared" si="225"/>
        <v>1.0807214900617692E-2</v>
      </c>
      <c r="E2943" s="2">
        <f t="shared" si="226"/>
        <v>1.1679589390813307E-4</v>
      </c>
      <c r="F2943" s="2">
        <f t="shared" si="227"/>
        <v>3.9481003707796789E-5</v>
      </c>
      <c r="G2943" s="2">
        <f t="shared" si="228"/>
        <v>2.7101831072606963E-5</v>
      </c>
      <c r="H2943" s="2">
        <f t="shared" si="229"/>
        <v>9.4052812503809208E-6</v>
      </c>
    </row>
    <row r="2944" spans="1:8" x14ac:dyDescent="0.25">
      <c r="A2944" s="1">
        <v>40515</v>
      </c>
      <c r="B2944">
        <v>2123.9338379999999</v>
      </c>
      <c r="C2944">
        <v>6.6255100000000003E-3</v>
      </c>
      <c r="D2944" s="2">
        <f t="shared" si="225"/>
        <v>6.3272229006176937E-3</v>
      </c>
      <c r="E2944" s="2">
        <f t="shared" si="226"/>
        <v>4.0033749634100984E-5</v>
      </c>
      <c r="F2944" s="2">
        <f t="shared" si="227"/>
        <v>1.1679589390813307E-4</v>
      </c>
      <c r="G2944" s="2">
        <f t="shared" si="228"/>
        <v>3.9481003707796789E-5</v>
      </c>
      <c r="H2944" s="2">
        <f t="shared" si="229"/>
        <v>2.7101831072606963E-5</v>
      </c>
    </row>
    <row r="2945" spans="1:8" x14ac:dyDescent="0.25">
      <c r="A2945" s="1">
        <v>40514</v>
      </c>
      <c r="B2945">
        <v>2108.7578130000002</v>
      </c>
      <c r="C2945">
        <v>3.5829186999999998E-2</v>
      </c>
      <c r="D2945" s="2">
        <f t="shared" si="225"/>
        <v>3.5530899900617689E-2</v>
      </c>
      <c r="E2945" s="2">
        <f t="shared" si="226"/>
        <v>1.2624448477477142E-3</v>
      </c>
      <c r="F2945" s="2">
        <f t="shared" si="227"/>
        <v>4.0033749634100984E-5</v>
      </c>
      <c r="G2945" s="2">
        <f t="shared" si="228"/>
        <v>1.1679589390813307E-4</v>
      </c>
      <c r="H2945" s="2">
        <f t="shared" si="229"/>
        <v>3.9481003707796789E-5</v>
      </c>
    </row>
    <row r="2946" spans="1:8" x14ac:dyDescent="0.25">
      <c r="A2946" s="1">
        <v>40513</v>
      </c>
      <c r="B2946">
        <v>2059.6103520000001</v>
      </c>
      <c r="C2946">
        <v>1.2362222000000001E-2</v>
      </c>
      <c r="D2946" s="2">
        <f t="shared" si="225"/>
        <v>1.2063934900617693E-2</v>
      </c>
      <c r="E2946" s="2">
        <f t="shared" si="226"/>
        <v>1.4553852528634165E-4</v>
      </c>
      <c r="F2946" s="2">
        <f t="shared" si="227"/>
        <v>1.2624448477477142E-3</v>
      </c>
      <c r="G2946" s="2">
        <f t="shared" si="228"/>
        <v>4.0033749634100984E-5</v>
      </c>
      <c r="H2946" s="2">
        <f t="shared" si="229"/>
        <v>1.1679589390813307E-4</v>
      </c>
    </row>
    <row r="2947" spans="1:8" x14ac:dyDescent="0.25">
      <c r="A2947" s="1">
        <v>40512</v>
      </c>
      <c r="B2947">
        <v>2013.712158</v>
      </c>
      <c r="C2947">
        <v>-2.4948634000000001E-2</v>
      </c>
      <c r="D2947" s="2">
        <f t="shared" ref="D2947:D3010" si="230">C2947-L$1</f>
        <v>-2.5246921099382306E-2</v>
      </c>
      <c r="E2947" s="2">
        <f t="shared" ref="E2947:E3010" si="231">D2947^2</f>
        <v>6.374070249984355E-4</v>
      </c>
      <c r="F2947" s="2">
        <f t="shared" si="227"/>
        <v>1.4553852528634165E-4</v>
      </c>
      <c r="G2947" s="2">
        <f t="shared" si="228"/>
        <v>1.2624448477477142E-3</v>
      </c>
      <c r="H2947" s="2">
        <f t="shared" si="229"/>
        <v>4.0033749634100984E-5</v>
      </c>
    </row>
    <row r="2948" spans="1:8" x14ac:dyDescent="0.25">
      <c r="A2948" s="1">
        <v>40508</v>
      </c>
      <c r="B2948">
        <v>2010.932861</v>
      </c>
      <c r="C2948">
        <v>-1.0774202E-2</v>
      </c>
      <c r="D2948" s="2">
        <f t="shared" si="230"/>
        <v>-1.1072489099382308E-2</v>
      </c>
      <c r="E2948" s="2">
        <f t="shared" si="231"/>
        <v>1.2260001485594002E-4</v>
      </c>
      <c r="F2948" s="2">
        <f t="shared" ref="F2948:F3011" si="232">E2947</f>
        <v>6.374070249984355E-4</v>
      </c>
      <c r="G2948" s="2">
        <f t="shared" si="228"/>
        <v>1.4553852528634165E-4</v>
      </c>
      <c r="H2948" s="2">
        <f t="shared" si="229"/>
        <v>1.2624448477477142E-3</v>
      </c>
    </row>
    <row r="2949" spans="1:8" x14ac:dyDescent="0.25">
      <c r="A2949" s="1">
        <v>40507</v>
      </c>
      <c r="B2949">
        <v>1995.536865</v>
      </c>
      <c r="C2949">
        <v>-1.2094862E-2</v>
      </c>
      <c r="D2949" s="2">
        <f t="shared" si="230"/>
        <v>-1.2393149099382307E-2</v>
      </c>
      <c r="E2949" s="2">
        <f t="shared" si="231"/>
        <v>1.5359014459952048E-4</v>
      </c>
      <c r="F2949" s="2">
        <f t="shared" si="232"/>
        <v>1.2260001485594002E-4</v>
      </c>
      <c r="G2949" s="2">
        <f t="shared" ref="G2949:G3012" si="233">E2947</f>
        <v>6.374070249984355E-4</v>
      </c>
      <c r="H2949" s="2">
        <f t="shared" si="229"/>
        <v>1.4553852528634165E-4</v>
      </c>
    </row>
    <row r="2950" spans="1:8" x14ac:dyDescent="0.25">
      <c r="A2950" s="1">
        <v>40505</v>
      </c>
      <c r="B2950">
        <v>1945.579712</v>
      </c>
      <c r="C2950">
        <v>-9.4887440000000003E-3</v>
      </c>
      <c r="D2950" s="2">
        <f t="shared" si="230"/>
        <v>-9.7870310993823078E-3</v>
      </c>
      <c r="E2950" s="2">
        <f t="shared" si="231"/>
        <v>9.578597774027647E-5</v>
      </c>
      <c r="F2950" s="2">
        <f t="shared" si="232"/>
        <v>1.5359014459952048E-4</v>
      </c>
      <c r="G2950" s="2">
        <f t="shared" si="233"/>
        <v>1.2260001485594002E-4</v>
      </c>
      <c r="H2950" s="2">
        <f t="shared" ref="H2950:H3013" si="234">E2947</f>
        <v>6.374070249984355E-4</v>
      </c>
    </row>
    <row r="2951" spans="1:8" x14ac:dyDescent="0.25">
      <c r="A2951" s="1">
        <v>40504</v>
      </c>
      <c r="B2951">
        <v>1928.4941409999999</v>
      </c>
      <c r="C2951">
        <v>-3.9830530000000003E-3</v>
      </c>
      <c r="D2951" s="2">
        <f t="shared" si="230"/>
        <v>-4.2813400993823069E-3</v>
      </c>
      <c r="E2951" s="2">
        <f t="shared" si="231"/>
        <v>1.8329873046578902E-5</v>
      </c>
      <c r="F2951" s="2">
        <f t="shared" si="232"/>
        <v>9.578597774027647E-5</v>
      </c>
      <c r="G2951" s="2">
        <f t="shared" si="233"/>
        <v>1.5359014459952048E-4</v>
      </c>
      <c r="H2951" s="2">
        <f t="shared" si="234"/>
        <v>1.2260001485594002E-4</v>
      </c>
    </row>
    <row r="2952" spans="1:8" x14ac:dyDescent="0.25">
      <c r="A2952" s="1">
        <v>40501</v>
      </c>
      <c r="B2952">
        <v>1953.377686</v>
      </c>
      <c r="C2952">
        <v>1.9937620999999999E-2</v>
      </c>
      <c r="D2952" s="2">
        <f t="shared" si="230"/>
        <v>1.9639333900617693E-2</v>
      </c>
      <c r="E2952" s="2">
        <f t="shared" si="231"/>
        <v>3.8570343605995138E-4</v>
      </c>
      <c r="F2952" s="2">
        <f t="shared" si="232"/>
        <v>1.8329873046578902E-5</v>
      </c>
      <c r="G2952" s="2">
        <f t="shared" si="233"/>
        <v>9.578597774027647E-5</v>
      </c>
      <c r="H2952" s="2">
        <f t="shared" si="234"/>
        <v>1.5359014459952048E-4</v>
      </c>
    </row>
    <row r="2953" spans="1:8" x14ac:dyDescent="0.25">
      <c r="A2953" s="1">
        <v>40500</v>
      </c>
      <c r="B2953">
        <v>1957.2567140000001</v>
      </c>
      <c r="C2953">
        <v>1.2530260999999999E-2</v>
      </c>
      <c r="D2953" s="2">
        <f t="shared" si="230"/>
        <v>1.2231973900617692E-2</v>
      </c>
      <c r="E2953" s="2">
        <f t="shared" si="231"/>
        <v>1.4962118550539239E-4</v>
      </c>
      <c r="F2953" s="2">
        <f t="shared" si="232"/>
        <v>3.8570343605995138E-4</v>
      </c>
      <c r="G2953" s="2">
        <f t="shared" si="233"/>
        <v>1.8329873046578902E-5</v>
      </c>
      <c r="H2953" s="2">
        <f t="shared" si="234"/>
        <v>9.578597774027647E-5</v>
      </c>
    </row>
    <row r="2954" spans="1:8" x14ac:dyDescent="0.25">
      <c r="A2954" s="1">
        <v>40499</v>
      </c>
      <c r="B2954">
        <v>1930.0936280000001</v>
      </c>
      <c r="C2954">
        <v>-1.7058057000000001E-2</v>
      </c>
      <c r="D2954" s="2">
        <f t="shared" si="230"/>
        <v>-1.7356344099382307E-2</v>
      </c>
      <c r="E2954" s="2">
        <f t="shared" si="231"/>
        <v>3.0124268049616301E-4</v>
      </c>
      <c r="F2954" s="2">
        <f t="shared" si="232"/>
        <v>1.4962118550539239E-4</v>
      </c>
      <c r="G2954" s="2">
        <f t="shared" si="233"/>
        <v>3.8570343605995138E-4</v>
      </c>
      <c r="H2954" s="2">
        <f t="shared" si="234"/>
        <v>1.8329873046578902E-5</v>
      </c>
    </row>
    <row r="2955" spans="1:8" x14ac:dyDescent="0.25">
      <c r="A2955" s="1">
        <v>40497</v>
      </c>
      <c r="B2955">
        <v>1923.9952390000001</v>
      </c>
      <c r="C2955">
        <v>1.5248622999999999E-2</v>
      </c>
      <c r="D2955" s="2">
        <f t="shared" si="230"/>
        <v>1.4950335900617692E-2</v>
      </c>
      <c r="E2955" s="2">
        <f t="shared" si="231"/>
        <v>2.2351254354129822E-4</v>
      </c>
      <c r="F2955" s="2">
        <f t="shared" si="232"/>
        <v>3.0124268049616301E-4</v>
      </c>
      <c r="G2955" s="2">
        <f t="shared" si="233"/>
        <v>1.4962118550539239E-4</v>
      </c>
      <c r="H2955" s="2">
        <f t="shared" si="234"/>
        <v>3.8570343605995138E-4</v>
      </c>
    </row>
    <row r="2956" spans="1:8" x14ac:dyDescent="0.25">
      <c r="A2956" s="1">
        <v>40494</v>
      </c>
      <c r="B2956">
        <v>1917.376953</v>
      </c>
      <c r="C2956">
        <v>-1.6477579999999999E-2</v>
      </c>
      <c r="D2956" s="2">
        <f t="shared" si="230"/>
        <v>-1.6775867099382304E-2</v>
      </c>
      <c r="E2956" s="2">
        <f t="shared" si="231"/>
        <v>2.8142971693613766E-4</v>
      </c>
      <c r="F2956" s="2">
        <f t="shared" si="232"/>
        <v>2.2351254354129822E-4</v>
      </c>
      <c r="G2956" s="2">
        <f t="shared" si="233"/>
        <v>3.0124268049616301E-4</v>
      </c>
      <c r="H2956" s="2">
        <f t="shared" si="234"/>
        <v>1.4962118550539239E-4</v>
      </c>
    </row>
    <row r="2957" spans="1:8" x14ac:dyDescent="0.25">
      <c r="A2957" s="1">
        <v>40493</v>
      </c>
      <c r="B2957">
        <v>1828.5498050000001</v>
      </c>
      <c r="C2957">
        <v>-1.2745266999999999E-2</v>
      </c>
      <c r="D2957" s="2">
        <f t="shared" si="230"/>
        <v>-1.3043554099382307E-2</v>
      </c>
      <c r="E2957" s="2">
        <f t="shared" si="231"/>
        <v>1.7013430354351298E-4</v>
      </c>
      <c r="F2957" s="2">
        <f t="shared" si="232"/>
        <v>2.8142971693613766E-4</v>
      </c>
      <c r="G2957" s="2">
        <f t="shared" si="233"/>
        <v>2.2351254354129822E-4</v>
      </c>
      <c r="H2957" s="2">
        <f t="shared" si="234"/>
        <v>3.0124268049616301E-4</v>
      </c>
    </row>
    <row r="2958" spans="1:8" x14ac:dyDescent="0.25">
      <c r="A2958" s="1">
        <v>40492</v>
      </c>
      <c r="B2958">
        <v>1828.5498050000001</v>
      </c>
      <c r="C2958">
        <v>-1.6276431000000001E-2</v>
      </c>
      <c r="D2958" s="2">
        <f t="shared" si="230"/>
        <v>-1.6574718099382307E-2</v>
      </c>
      <c r="E2958" s="2">
        <f t="shared" si="231"/>
        <v>2.7472128007399141E-4</v>
      </c>
      <c r="F2958" s="2">
        <f t="shared" si="232"/>
        <v>1.7013430354351298E-4</v>
      </c>
      <c r="G2958" s="2">
        <f t="shared" si="233"/>
        <v>2.8142971693613766E-4</v>
      </c>
      <c r="H2958" s="2">
        <f t="shared" si="234"/>
        <v>2.2351254354129822E-4</v>
      </c>
    </row>
    <row r="2959" spans="1:8" x14ac:dyDescent="0.25">
      <c r="A2959" s="1">
        <v>40491</v>
      </c>
      <c r="B2959">
        <v>1746.410889</v>
      </c>
      <c r="C2959">
        <v>-6.8137069999999996E-3</v>
      </c>
      <c r="D2959" s="2">
        <f t="shared" si="230"/>
        <v>-7.1119940993823062E-3</v>
      </c>
      <c r="E2959" s="2">
        <f t="shared" si="231"/>
        <v>5.058046006964874E-5</v>
      </c>
      <c r="F2959" s="2">
        <f t="shared" si="232"/>
        <v>2.7472128007399141E-4</v>
      </c>
      <c r="G2959" s="2">
        <f t="shared" si="233"/>
        <v>1.7013430354351298E-4</v>
      </c>
      <c r="H2959" s="2">
        <f t="shared" si="234"/>
        <v>2.8142971693613766E-4</v>
      </c>
    </row>
    <row r="2960" spans="1:8" x14ac:dyDescent="0.25">
      <c r="A2960" s="1">
        <v>40490</v>
      </c>
      <c r="B2960">
        <v>1726.1062010000001</v>
      </c>
      <c r="C2960">
        <v>-1.2375288E-2</v>
      </c>
      <c r="D2960" s="2">
        <f t="shared" si="230"/>
        <v>-1.2673575099382307E-2</v>
      </c>
      <c r="E2960" s="2">
        <f t="shared" si="231"/>
        <v>1.6061950579968325E-4</v>
      </c>
      <c r="F2960" s="2">
        <f t="shared" si="232"/>
        <v>5.058046006964874E-5</v>
      </c>
      <c r="G2960" s="2">
        <f t="shared" si="233"/>
        <v>2.7472128007399141E-4</v>
      </c>
      <c r="H2960" s="2">
        <f t="shared" si="234"/>
        <v>1.7013430354351298E-4</v>
      </c>
    </row>
    <row r="2961" spans="1:8" x14ac:dyDescent="0.25">
      <c r="A2961" s="1">
        <v>40487</v>
      </c>
      <c r="B2961">
        <v>1715.7388920000001</v>
      </c>
      <c r="C2961">
        <v>-1.1019518000000001E-2</v>
      </c>
      <c r="D2961" s="2">
        <f t="shared" si="230"/>
        <v>-1.1317805099382308E-2</v>
      </c>
      <c r="E2961" s="2">
        <f t="shared" si="231"/>
        <v>1.2809271226760417E-4</v>
      </c>
      <c r="F2961" s="2">
        <f t="shared" si="232"/>
        <v>1.6061950579968325E-4</v>
      </c>
      <c r="G2961" s="2">
        <f t="shared" si="233"/>
        <v>5.058046006964874E-5</v>
      </c>
      <c r="H2961" s="2">
        <f t="shared" si="234"/>
        <v>2.7472128007399141E-4</v>
      </c>
    </row>
    <row r="2962" spans="1:8" x14ac:dyDescent="0.25">
      <c r="A2962" s="1">
        <v>40486</v>
      </c>
      <c r="B2962">
        <v>1828.1198730000001</v>
      </c>
      <c r="C2962">
        <v>3.5174260000000001E-3</v>
      </c>
      <c r="D2962" s="2">
        <f t="shared" si="230"/>
        <v>3.2191389006176936E-3</v>
      </c>
      <c r="E2962" s="2">
        <f t="shared" si="231"/>
        <v>1.0362855261470093E-5</v>
      </c>
      <c r="F2962" s="2">
        <f t="shared" si="232"/>
        <v>1.2809271226760417E-4</v>
      </c>
      <c r="G2962" s="2">
        <f t="shared" si="233"/>
        <v>1.6061950579968325E-4</v>
      </c>
      <c r="H2962" s="2">
        <f t="shared" si="234"/>
        <v>5.058046006964874E-5</v>
      </c>
    </row>
    <row r="2963" spans="1:8" x14ac:dyDescent="0.25">
      <c r="A2963" s="1">
        <v>40485</v>
      </c>
      <c r="B2963">
        <v>1741.262207</v>
      </c>
      <c r="C2963">
        <v>9.1980310000000006E-3</v>
      </c>
      <c r="D2963" s="2">
        <f t="shared" si="230"/>
        <v>8.8997439006176932E-3</v>
      </c>
      <c r="E2963" s="2">
        <f t="shared" si="231"/>
        <v>7.9205441496581832E-5</v>
      </c>
      <c r="F2963" s="2">
        <f t="shared" si="232"/>
        <v>1.0362855261470093E-5</v>
      </c>
      <c r="G2963" s="2">
        <f t="shared" si="233"/>
        <v>1.2809271226760417E-4</v>
      </c>
      <c r="H2963" s="2">
        <f t="shared" si="234"/>
        <v>1.6061950579968325E-4</v>
      </c>
    </row>
    <row r="2964" spans="1:8" x14ac:dyDescent="0.25">
      <c r="A2964" s="1">
        <v>40484</v>
      </c>
      <c r="B2964">
        <v>1689.255615</v>
      </c>
      <c r="C2964">
        <v>1.6956421999999999E-2</v>
      </c>
      <c r="D2964" s="2">
        <f t="shared" si="230"/>
        <v>1.6658134900617693E-2</v>
      </c>
      <c r="E2964" s="2">
        <f t="shared" si="231"/>
        <v>2.7749345836717724E-4</v>
      </c>
      <c r="F2964" s="2">
        <f t="shared" si="232"/>
        <v>7.9205441496581832E-5</v>
      </c>
      <c r="G2964" s="2">
        <f t="shared" si="233"/>
        <v>1.0362855261470093E-5</v>
      </c>
      <c r="H2964" s="2">
        <f t="shared" si="234"/>
        <v>1.2809271226760417E-4</v>
      </c>
    </row>
    <row r="2965" spans="1:8" x14ac:dyDescent="0.25">
      <c r="A2965" s="1">
        <v>40480</v>
      </c>
      <c r="B2965">
        <v>1695.424072</v>
      </c>
      <c r="C2965">
        <v>1.8876780000000001E-3</v>
      </c>
      <c r="D2965" s="2">
        <f t="shared" si="230"/>
        <v>1.5893909006176935E-3</v>
      </c>
      <c r="E2965" s="2">
        <f t="shared" si="231"/>
        <v>2.5261634349663229E-6</v>
      </c>
      <c r="F2965" s="2">
        <f t="shared" si="232"/>
        <v>2.7749345836717724E-4</v>
      </c>
      <c r="G2965" s="2">
        <f t="shared" si="233"/>
        <v>7.9205441496581832E-5</v>
      </c>
      <c r="H2965" s="2">
        <f t="shared" si="234"/>
        <v>1.0362855261470093E-5</v>
      </c>
    </row>
    <row r="2966" spans="1:8" x14ac:dyDescent="0.25">
      <c r="A2966" s="1">
        <v>40479</v>
      </c>
      <c r="B2966">
        <v>1712.439697</v>
      </c>
      <c r="C2966">
        <v>-5.7057230000000002E-3</v>
      </c>
      <c r="D2966" s="2">
        <f t="shared" si="230"/>
        <v>-6.0040100993823068E-3</v>
      </c>
      <c r="E2966" s="2">
        <f t="shared" si="231"/>
        <v>3.6048137273484739E-5</v>
      </c>
      <c r="F2966" s="2">
        <f t="shared" si="232"/>
        <v>2.5261634349663229E-6</v>
      </c>
      <c r="G2966" s="2">
        <f t="shared" si="233"/>
        <v>2.7749345836717724E-4</v>
      </c>
      <c r="H2966" s="2">
        <f t="shared" si="234"/>
        <v>7.9205441496581832E-5</v>
      </c>
    </row>
    <row r="2967" spans="1:8" x14ac:dyDescent="0.25">
      <c r="A2967" s="1">
        <v>40478</v>
      </c>
      <c r="B2967">
        <v>1708.590698</v>
      </c>
      <c r="C2967">
        <v>1.2936969999999999E-3</v>
      </c>
      <c r="D2967" s="2">
        <f t="shared" si="230"/>
        <v>9.9540990061769332E-4</v>
      </c>
      <c r="E2967" s="2">
        <f t="shared" si="231"/>
        <v>9.9084087024772614E-7</v>
      </c>
      <c r="F2967" s="2">
        <f t="shared" si="232"/>
        <v>3.6048137273484739E-5</v>
      </c>
      <c r="G2967" s="2">
        <f t="shared" si="233"/>
        <v>2.5261634349663229E-6</v>
      </c>
      <c r="H2967" s="2">
        <f t="shared" si="234"/>
        <v>2.7749345836717724E-4</v>
      </c>
    </row>
    <row r="2968" spans="1:8" x14ac:dyDescent="0.25">
      <c r="A2968" s="1">
        <v>40477</v>
      </c>
      <c r="B2968">
        <v>1722.9270019999999</v>
      </c>
      <c r="C2968">
        <v>-1.713734E-3</v>
      </c>
      <c r="D2968" s="2">
        <f t="shared" si="230"/>
        <v>-2.0120210993823068E-3</v>
      </c>
      <c r="E2968" s="2">
        <f t="shared" si="231"/>
        <v>4.0482289043595861E-6</v>
      </c>
      <c r="F2968" s="2">
        <f t="shared" si="232"/>
        <v>9.9084087024772614E-7</v>
      </c>
      <c r="G2968" s="2">
        <f t="shared" si="233"/>
        <v>3.6048137273484739E-5</v>
      </c>
      <c r="H2968" s="2">
        <f t="shared" si="234"/>
        <v>2.5261634349663229E-6</v>
      </c>
    </row>
    <row r="2969" spans="1:8" x14ac:dyDescent="0.25">
      <c r="A2969" s="1">
        <v>40473</v>
      </c>
      <c r="B2969">
        <v>1759.67749</v>
      </c>
      <c r="C2969">
        <v>8.8332210000000005E-3</v>
      </c>
      <c r="D2969" s="2">
        <f t="shared" si="230"/>
        <v>8.534933900617693E-3</v>
      </c>
      <c r="E2969" s="2">
        <f t="shared" si="231"/>
        <v>7.2845096687913153E-5</v>
      </c>
      <c r="F2969" s="2">
        <f t="shared" si="232"/>
        <v>4.0482289043595861E-6</v>
      </c>
      <c r="G2969" s="2">
        <f t="shared" si="233"/>
        <v>9.9084087024772614E-7</v>
      </c>
      <c r="H2969" s="2">
        <f t="shared" si="234"/>
        <v>3.6048137273484739E-5</v>
      </c>
    </row>
    <row r="2970" spans="1:8" x14ac:dyDescent="0.25">
      <c r="A2970" s="1">
        <v>40472</v>
      </c>
      <c r="B2970">
        <v>1759.67749</v>
      </c>
      <c r="C2970">
        <v>1.3555269999999999E-2</v>
      </c>
      <c r="D2970" s="2">
        <f t="shared" si="230"/>
        <v>1.3256982900617692E-2</v>
      </c>
      <c r="E2970" s="2">
        <f t="shared" si="231"/>
        <v>1.7574759562726989E-4</v>
      </c>
      <c r="F2970" s="2">
        <f t="shared" si="232"/>
        <v>7.2845096687913153E-5</v>
      </c>
      <c r="G2970" s="2">
        <f t="shared" si="233"/>
        <v>4.0482289043595861E-6</v>
      </c>
      <c r="H2970" s="2">
        <f t="shared" si="234"/>
        <v>9.9084087024772614E-7</v>
      </c>
    </row>
    <row r="2971" spans="1:8" x14ac:dyDescent="0.25">
      <c r="A2971" s="1">
        <v>40471</v>
      </c>
      <c r="B2971">
        <v>1781.501831</v>
      </c>
      <c r="C2971">
        <v>1.6941999999999999E-4</v>
      </c>
      <c r="D2971" s="2">
        <f t="shared" si="230"/>
        <v>-1.2886709938230665E-4</v>
      </c>
      <c r="E2971" s="2">
        <f t="shared" si="231"/>
        <v>1.6606729303209298E-8</v>
      </c>
      <c r="F2971" s="2">
        <f t="shared" si="232"/>
        <v>1.7574759562726989E-4</v>
      </c>
      <c r="G2971" s="2">
        <f t="shared" si="233"/>
        <v>7.2845096687913153E-5</v>
      </c>
      <c r="H2971" s="2">
        <f t="shared" si="234"/>
        <v>4.0482289043595861E-6</v>
      </c>
    </row>
    <row r="2972" spans="1:8" x14ac:dyDescent="0.25">
      <c r="A2972" s="1">
        <v>40470</v>
      </c>
      <c r="B2972">
        <v>1855.712769</v>
      </c>
      <c r="C2972">
        <v>-5.676703E-3</v>
      </c>
      <c r="D2972" s="2">
        <f t="shared" si="230"/>
        <v>-5.9749900993823065E-3</v>
      </c>
      <c r="E2972" s="2">
        <f t="shared" si="231"/>
        <v>3.5700506687716585E-5</v>
      </c>
      <c r="F2972" s="2">
        <f t="shared" si="232"/>
        <v>1.6606729303209298E-8</v>
      </c>
      <c r="G2972" s="2">
        <f t="shared" si="233"/>
        <v>1.7574759562726989E-4</v>
      </c>
      <c r="H2972" s="2">
        <f t="shared" si="234"/>
        <v>7.2845096687913153E-5</v>
      </c>
    </row>
    <row r="2973" spans="1:8" x14ac:dyDescent="0.25">
      <c r="A2973" s="1">
        <v>40469</v>
      </c>
      <c r="B2973">
        <v>1858.7620850000001</v>
      </c>
      <c r="C2973">
        <v>-2.94152E-4</v>
      </c>
      <c r="D2973" s="2">
        <f t="shared" si="230"/>
        <v>-5.9243909938230658E-4</v>
      </c>
      <c r="E2973" s="2">
        <f t="shared" si="231"/>
        <v>3.5098408647691855E-7</v>
      </c>
      <c r="F2973" s="2">
        <f t="shared" si="232"/>
        <v>3.5700506687716585E-5</v>
      </c>
      <c r="G2973" s="2">
        <f t="shared" si="233"/>
        <v>1.6606729303209298E-8</v>
      </c>
      <c r="H2973" s="2">
        <f t="shared" si="234"/>
        <v>1.7574759562726989E-4</v>
      </c>
    </row>
    <row r="2974" spans="1:8" x14ac:dyDescent="0.25">
      <c r="A2974" s="1">
        <v>40466</v>
      </c>
      <c r="B2974">
        <v>1853.9133300000001</v>
      </c>
      <c r="C2974">
        <v>-4.0308490000000004E-3</v>
      </c>
      <c r="D2974" s="2">
        <f t="shared" si="230"/>
        <v>-4.329136099382307E-3</v>
      </c>
      <c r="E2974" s="2">
        <f t="shared" si="231"/>
        <v>1.8741419366975054E-5</v>
      </c>
      <c r="F2974" s="2">
        <f t="shared" si="232"/>
        <v>3.5098408647691855E-7</v>
      </c>
      <c r="G2974" s="2">
        <f t="shared" si="233"/>
        <v>3.5700506687716585E-5</v>
      </c>
      <c r="H2974" s="2">
        <f t="shared" si="234"/>
        <v>1.6606729303209298E-8</v>
      </c>
    </row>
    <row r="2975" spans="1:8" x14ac:dyDescent="0.25">
      <c r="A2975" s="1">
        <v>40465</v>
      </c>
      <c r="B2975">
        <v>1859.8416749999999</v>
      </c>
      <c r="C2975">
        <v>9.3314139999999997E-3</v>
      </c>
      <c r="D2975" s="2">
        <f t="shared" si="230"/>
        <v>9.0331269006176922E-3</v>
      </c>
      <c r="E2975" s="2">
        <f t="shared" si="231"/>
        <v>8.1597381602663001E-5</v>
      </c>
      <c r="F2975" s="2">
        <f t="shared" si="232"/>
        <v>1.8741419366975054E-5</v>
      </c>
      <c r="G2975" s="2">
        <f t="shared" si="233"/>
        <v>3.5098408647691855E-7</v>
      </c>
      <c r="H2975" s="2">
        <f t="shared" si="234"/>
        <v>3.5700506687716585E-5</v>
      </c>
    </row>
    <row r="2976" spans="1:8" x14ac:dyDescent="0.25">
      <c r="A2976" s="1">
        <v>40464</v>
      </c>
      <c r="B2976">
        <v>1857.022461</v>
      </c>
      <c r="C2976">
        <v>6.5881510000000004E-3</v>
      </c>
      <c r="D2976" s="2">
        <f t="shared" si="230"/>
        <v>6.2898639006176938E-3</v>
      </c>
      <c r="E2976" s="2">
        <f t="shared" si="231"/>
        <v>3.9562387888293633E-5</v>
      </c>
      <c r="F2976" s="2">
        <f t="shared" si="232"/>
        <v>8.1597381602663001E-5</v>
      </c>
      <c r="G2976" s="2">
        <f t="shared" si="233"/>
        <v>1.8741419366975054E-5</v>
      </c>
      <c r="H2976" s="2">
        <f t="shared" si="234"/>
        <v>3.5098408647691855E-7</v>
      </c>
    </row>
    <row r="2977" spans="1:8" x14ac:dyDescent="0.25">
      <c r="A2977" s="1">
        <v>40463</v>
      </c>
      <c r="B2977">
        <v>1827.929932</v>
      </c>
      <c r="C2977">
        <v>-1.2467267000000001E-2</v>
      </c>
      <c r="D2977" s="2">
        <f t="shared" si="230"/>
        <v>-1.2765554099382308E-2</v>
      </c>
      <c r="E2977" s="2">
        <f t="shared" si="231"/>
        <v>1.6295937146425645E-4</v>
      </c>
      <c r="F2977" s="2">
        <f t="shared" si="232"/>
        <v>3.9562387888293633E-5</v>
      </c>
      <c r="G2977" s="2">
        <f t="shared" si="233"/>
        <v>8.1597381602663001E-5</v>
      </c>
      <c r="H2977" s="2">
        <f t="shared" si="234"/>
        <v>1.8741419366975054E-5</v>
      </c>
    </row>
    <row r="2978" spans="1:8" x14ac:dyDescent="0.25">
      <c r="A2978" s="1">
        <v>40462</v>
      </c>
      <c r="B2978">
        <v>1801.7467039999999</v>
      </c>
      <c r="C2978">
        <v>-4.3023319999999999E-3</v>
      </c>
      <c r="D2978" s="2">
        <f t="shared" si="230"/>
        <v>-4.6006190993823064E-3</v>
      </c>
      <c r="E2978" s="2">
        <f t="shared" si="231"/>
        <v>2.1165696097601264E-5</v>
      </c>
      <c r="F2978" s="2">
        <f t="shared" si="232"/>
        <v>1.6295937146425645E-4</v>
      </c>
      <c r="G2978" s="2">
        <f t="shared" si="233"/>
        <v>3.9562387888293633E-5</v>
      </c>
      <c r="H2978" s="2">
        <f t="shared" si="234"/>
        <v>8.1597381602663001E-5</v>
      </c>
    </row>
    <row r="2979" spans="1:8" x14ac:dyDescent="0.25">
      <c r="A2979" s="1">
        <v>40459</v>
      </c>
      <c r="B2979">
        <v>1775.393433</v>
      </c>
      <c r="C2979">
        <v>-1.9028339999999999E-3</v>
      </c>
      <c r="D2979" s="2">
        <f t="shared" si="230"/>
        <v>-2.2011210993823065E-3</v>
      </c>
      <c r="E2979" s="2">
        <f t="shared" si="231"/>
        <v>4.8449340941459736E-6</v>
      </c>
      <c r="F2979" s="2">
        <f t="shared" si="232"/>
        <v>2.1165696097601264E-5</v>
      </c>
      <c r="G2979" s="2">
        <f t="shared" si="233"/>
        <v>1.6295937146425645E-4</v>
      </c>
      <c r="H2979" s="2">
        <f t="shared" si="234"/>
        <v>3.9562387888293633E-5</v>
      </c>
    </row>
    <row r="2980" spans="1:8" x14ac:dyDescent="0.25">
      <c r="A2980" s="1">
        <v>40458</v>
      </c>
      <c r="B2980">
        <v>1784.4111330000001</v>
      </c>
      <c r="C2980">
        <v>1.1447957E-2</v>
      </c>
      <c r="D2980" s="2">
        <f t="shared" si="230"/>
        <v>1.1149669900617692E-2</v>
      </c>
      <c r="E2980" s="2">
        <f t="shared" si="231"/>
        <v>1.2431513889274014E-4</v>
      </c>
      <c r="F2980" s="2">
        <f t="shared" si="232"/>
        <v>4.8449340941459736E-6</v>
      </c>
      <c r="G2980" s="2">
        <f t="shared" si="233"/>
        <v>2.1165696097601264E-5</v>
      </c>
      <c r="H2980" s="2">
        <f t="shared" si="234"/>
        <v>1.6295937146425645E-4</v>
      </c>
    </row>
    <row r="2981" spans="1:8" x14ac:dyDescent="0.25">
      <c r="A2981" s="1">
        <v>40457</v>
      </c>
      <c r="B2981">
        <v>1793.5988769999999</v>
      </c>
      <c r="C2981">
        <v>5.9411350000000002E-3</v>
      </c>
      <c r="D2981" s="2">
        <f t="shared" si="230"/>
        <v>5.6428479006176936E-3</v>
      </c>
      <c r="E2981" s="2">
        <f t="shared" si="231"/>
        <v>3.1841732429505509E-5</v>
      </c>
      <c r="F2981" s="2">
        <f t="shared" si="232"/>
        <v>1.2431513889274014E-4</v>
      </c>
      <c r="G2981" s="2">
        <f t="shared" si="233"/>
        <v>4.8449340941459736E-6</v>
      </c>
      <c r="H2981" s="2">
        <f t="shared" si="234"/>
        <v>2.1165696097601264E-5</v>
      </c>
    </row>
    <row r="2982" spans="1:8" x14ac:dyDescent="0.25">
      <c r="A2982" s="1">
        <v>40456</v>
      </c>
      <c r="B2982">
        <v>1796.538086</v>
      </c>
      <c r="C2982">
        <v>-3.9328799999999997E-3</v>
      </c>
      <c r="D2982" s="2">
        <f t="shared" si="230"/>
        <v>-4.2311670993823063E-3</v>
      </c>
      <c r="E2982" s="2">
        <f t="shared" si="231"/>
        <v>1.7902775022895279E-5</v>
      </c>
      <c r="F2982" s="2">
        <f t="shared" si="232"/>
        <v>3.1841732429505509E-5</v>
      </c>
      <c r="G2982" s="2">
        <f t="shared" si="233"/>
        <v>1.2431513889274014E-4</v>
      </c>
      <c r="H2982" s="2">
        <f t="shared" si="234"/>
        <v>4.8449340941459736E-6</v>
      </c>
    </row>
    <row r="2983" spans="1:8" x14ac:dyDescent="0.25">
      <c r="A2983" s="1">
        <v>40455</v>
      </c>
      <c r="B2983">
        <v>1786.8005370000001</v>
      </c>
      <c r="C2983">
        <v>1.8390192999999999E-2</v>
      </c>
      <c r="D2983" s="2">
        <f t="shared" si="230"/>
        <v>1.8091905900617693E-2</v>
      </c>
      <c r="E2983" s="2">
        <f t="shared" si="231"/>
        <v>3.2731705911680529E-4</v>
      </c>
      <c r="F2983" s="2">
        <f t="shared" si="232"/>
        <v>1.7902775022895279E-5</v>
      </c>
      <c r="G2983" s="2">
        <f t="shared" si="233"/>
        <v>3.1841732429505509E-5</v>
      </c>
      <c r="H2983" s="2">
        <f t="shared" si="234"/>
        <v>1.2431513889274014E-4</v>
      </c>
    </row>
    <row r="2984" spans="1:8" x14ac:dyDescent="0.25">
      <c r="A2984" s="1">
        <v>40452</v>
      </c>
      <c r="B2984">
        <v>1734.0040280000001</v>
      </c>
      <c r="C2984">
        <v>2.9031819999999998E-3</v>
      </c>
      <c r="D2984" s="2">
        <f t="shared" si="230"/>
        <v>2.6048949006176932E-3</v>
      </c>
      <c r="E2984" s="2">
        <f t="shared" si="231"/>
        <v>6.7854774432640618E-6</v>
      </c>
      <c r="F2984" s="2">
        <f t="shared" si="232"/>
        <v>3.2731705911680529E-4</v>
      </c>
      <c r="G2984" s="2">
        <f t="shared" si="233"/>
        <v>1.7902775022895279E-5</v>
      </c>
      <c r="H2984" s="2">
        <f t="shared" si="234"/>
        <v>3.1841732429505509E-5</v>
      </c>
    </row>
    <row r="2985" spans="1:8" x14ac:dyDescent="0.25">
      <c r="A2985" s="1">
        <v>40451</v>
      </c>
      <c r="B2985">
        <v>1742.2020259999999</v>
      </c>
      <c r="C2985">
        <v>-2.674512E-3</v>
      </c>
      <c r="D2985" s="2">
        <f t="shared" si="230"/>
        <v>-2.9727990993823066E-3</v>
      </c>
      <c r="E2985" s="2">
        <f t="shared" si="231"/>
        <v>8.8375344852882531E-6</v>
      </c>
      <c r="F2985" s="2">
        <f t="shared" si="232"/>
        <v>6.7854774432640618E-6</v>
      </c>
      <c r="G2985" s="2">
        <f t="shared" si="233"/>
        <v>3.2731705911680529E-4</v>
      </c>
      <c r="H2985" s="2">
        <f t="shared" si="234"/>
        <v>1.7902775022895279E-5</v>
      </c>
    </row>
    <row r="2986" spans="1:8" x14ac:dyDescent="0.25">
      <c r="A2986" s="1">
        <v>40450</v>
      </c>
      <c r="B2986">
        <v>1711.309937</v>
      </c>
      <c r="C2986">
        <v>-3.1330419999999999E-3</v>
      </c>
      <c r="D2986" s="2">
        <f t="shared" si="230"/>
        <v>-3.4313290993823065E-3</v>
      </c>
      <c r="E2986" s="2">
        <f t="shared" si="231"/>
        <v>1.177401938826779E-5</v>
      </c>
      <c r="F2986" s="2">
        <f t="shared" si="232"/>
        <v>8.8375344852882531E-6</v>
      </c>
      <c r="G2986" s="2">
        <f t="shared" si="233"/>
        <v>6.7854774432640618E-6</v>
      </c>
      <c r="H2986" s="2">
        <f t="shared" si="234"/>
        <v>3.2731705911680529E-4</v>
      </c>
    </row>
    <row r="2987" spans="1:8" x14ac:dyDescent="0.25">
      <c r="A2987" s="1">
        <v>40449</v>
      </c>
      <c r="B2987">
        <v>1677.728638</v>
      </c>
      <c r="C2987">
        <v>2.7171900000000002E-4</v>
      </c>
      <c r="D2987" s="2">
        <f t="shared" si="230"/>
        <v>-2.6568099382306618E-5</v>
      </c>
      <c r="E2987" s="2">
        <f t="shared" si="231"/>
        <v>7.0586390478812131E-10</v>
      </c>
      <c r="F2987" s="2">
        <f t="shared" si="232"/>
        <v>1.177401938826779E-5</v>
      </c>
      <c r="G2987" s="2">
        <f t="shared" si="233"/>
        <v>8.8375344852882531E-6</v>
      </c>
      <c r="H2987" s="2">
        <f t="shared" si="234"/>
        <v>6.7854774432640618E-6</v>
      </c>
    </row>
    <row r="2988" spans="1:8" x14ac:dyDescent="0.25">
      <c r="A2988" s="1">
        <v>40448</v>
      </c>
      <c r="B2988">
        <v>1680.447876</v>
      </c>
      <c r="C2988">
        <v>1.071978E-2</v>
      </c>
      <c r="D2988" s="2">
        <f t="shared" si="230"/>
        <v>1.0421492900617692E-2</v>
      </c>
      <c r="E2988" s="2">
        <f t="shared" si="231"/>
        <v>1.0860751427762496E-4</v>
      </c>
      <c r="F2988" s="2">
        <f t="shared" si="232"/>
        <v>7.0586390478812131E-10</v>
      </c>
      <c r="G2988" s="2">
        <f t="shared" si="233"/>
        <v>1.177401938826779E-5</v>
      </c>
      <c r="H2988" s="2">
        <f t="shared" si="234"/>
        <v>8.8375344852882531E-6</v>
      </c>
    </row>
    <row r="2989" spans="1:8" x14ac:dyDescent="0.25">
      <c r="A2989" s="1">
        <v>40445</v>
      </c>
      <c r="B2989">
        <v>1660.762939</v>
      </c>
      <c r="C2989">
        <v>2.8086869999999998E-3</v>
      </c>
      <c r="D2989" s="2">
        <f t="shared" si="230"/>
        <v>2.5103999006176932E-3</v>
      </c>
      <c r="E2989" s="2">
        <f t="shared" si="231"/>
        <v>6.302107661021324E-6</v>
      </c>
      <c r="F2989" s="2">
        <f t="shared" si="232"/>
        <v>1.0860751427762496E-4</v>
      </c>
      <c r="G2989" s="2">
        <f t="shared" si="233"/>
        <v>7.0586390478812131E-10</v>
      </c>
      <c r="H2989" s="2">
        <f t="shared" si="234"/>
        <v>1.177401938826779E-5</v>
      </c>
    </row>
    <row r="2990" spans="1:8" x14ac:dyDescent="0.25">
      <c r="A2990" s="1">
        <v>40444</v>
      </c>
      <c r="B2990">
        <v>1627.9113769999999</v>
      </c>
      <c r="C2990">
        <v>3.2629E-3</v>
      </c>
      <c r="D2990" s="2">
        <f t="shared" si="230"/>
        <v>2.9646129006176934E-3</v>
      </c>
      <c r="E2990" s="2">
        <f t="shared" si="231"/>
        <v>8.7889296505088529E-6</v>
      </c>
      <c r="F2990" s="2">
        <f t="shared" si="232"/>
        <v>6.302107661021324E-6</v>
      </c>
      <c r="G2990" s="2">
        <f t="shared" si="233"/>
        <v>1.0860751427762496E-4</v>
      </c>
      <c r="H2990" s="2">
        <f t="shared" si="234"/>
        <v>7.0586390478812131E-10</v>
      </c>
    </row>
    <row r="2991" spans="1:8" x14ac:dyDescent="0.25">
      <c r="A2991" s="1">
        <v>40443</v>
      </c>
      <c r="B2991">
        <v>1604.8572999999999</v>
      </c>
      <c r="C2991">
        <v>-8.2976019999999994E-3</v>
      </c>
      <c r="D2991" s="2">
        <f t="shared" si="230"/>
        <v>-8.5958890993823069E-3</v>
      </c>
      <c r="E2991" s="2">
        <f t="shared" si="231"/>
        <v>7.3889309408879563E-5</v>
      </c>
      <c r="F2991" s="2">
        <f t="shared" si="232"/>
        <v>8.7889296505088529E-6</v>
      </c>
      <c r="G2991" s="2">
        <f t="shared" si="233"/>
        <v>6.302107661021324E-6</v>
      </c>
      <c r="H2991" s="2">
        <f t="shared" si="234"/>
        <v>1.0860751427762496E-4</v>
      </c>
    </row>
    <row r="2992" spans="1:8" x14ac:dyDescent="0.25">
      <c r="A2992" s="1">
        <v>40442</v>
      </c>
      <c r="B2992">
        <v>1613.0852050000001</v>
      </c>
      <c r="C2992">
        <v>8.5097119999999991E-3</v>
      </c>
      <c r="D2992" s="2">
        <f t="shared" si="230"/>
        <v>8.2114249006176917E-3</v>
      </c>
      <c r="E2992" s="2">
        <f t="shared" si="231"/>
        <v>6.7427498898484269E-5</v>
      </c>
      <c r="F2992" s="2">
        <f t="shared" si="232"/>
        <v>7.3889309408879563E-5</v>
      </c>
      <c r="G2992" s="2">
        <f t="shared" si="233"/>
        <v>8.7889296505088529E-6</v>
      </c>
      <c r="H2992" s="2">
        <f t="shared" si="234"/>
        <v>6.302107661021324E-6</v>
      </c>
    </row>
    <row r="2993" spans="1:8" x14ac:dyDescent="0.25">
      <c r="A2993" s="1">
        <v>40441</v>
      </c>
      <c r="B2993">
        <v>1607.196655</v>
      </c>
      <c r="C2993">
        <v>1.8417795000000001E-2</v>
      </c>
      <c r="D2993" s="2">
        <f t="shared" si="230"/>
        <v>1.8119507900617695E-2</v>
      </c>
      <c r="E2993" s="2">
        <f t="shared" si="231"/>
        <v>3.2831656656054706E-4</v>
      </c>
      <c r="F2993" s="2">
        <f t="shared" si="232"/>
        <v>6.7427498898484269E-5</v>
      </c>
      <c r="G2993" s="2">
        <f t="shared" si="233"/>
        <v>7.3889309408879563E-5</v>
      </c>
      <c r="H2993" s="2">
        <f t="shared" si="234"/>
        <v>8.7889296505088529E-6</v>
      </c>
    </row>
    <row r="2994" spans="1:8" x14ac:dyDescent="0.25">
      <c r="A2994" s="1">
        <v>40438</v>
      </c>
      <c r="B2994">
        <v>1542.6732179999999</v>
      </c>
      <c r="C2994">
        <v>-6.539876E-3</v>
      </c>
      <c r="D2994" s="2">
        <f t="shared" si="230"/>
        <v>-6.8381630993823066E-3</v>
      </c>
      <c r="E2994" s="2">
        <f t="shared" si="231"/>
        <v>4.6760474573753836E-5</v>
      </c>
      <c r="F2994" s="2">
        <f t="shared" si="232"/>
        <v>3.2831656656054706E-4</v>
      </c>
      <c r="G2994" s="2">
        <f t="shared" si="233"/>
        <v>6.7427498898484269E-5</v>
      </c>
      <c r="H2994" s="2">
        <f t="shared" si="234"/>
        <v>7.3889309408879563E-5</v>
      </c>
    </row>
    <row r="2995" spans="1:8" x14ac:dyDescent="0.25">
      <c r="A2995" s="1">
        <v>40437</v>
      </c>
      <c r="B2995">
        <v>1511.0513920000001</v>
      </c>
      <c r="C2995">
        <v>8.0161209999999993E-3</v>
      </c>
      <c r="D2995" s="2">
        <f t="shared" si="230"/>
        <v>7.7178339006176927E-3</v>
      </c>
      <c r="E2995" s="2">
        <f t="shared" si="231"/>
        <v>5.9564960117523708E-5</v>
      </c>
      <c r="F2995" s="2">
        <f t="shared" si="232"/>
        <v>4.6760474573753836E-5</v>
      </c>
      <c r="G2995" s="2">
        <f t="shared" si="233"/>
        <v>3.2831656656054706E-4</v>
      </c>
      <c r="H2995" s="2">
        <f t="shared" si="234"/>
        <v>6.7427498898484269E-5</v>
      </c>
    </row>
    <row r="2996" spans="1:8" x14ac:dyDescent="0.25">
      <c r="A2996" s="1">
        <v>40436</v>
      </c>
      <c r="B2996">
        <v>1524.3580320000001</v>
      </c>
      <c r="C2996">
        <v>1.307028E-3</v>
      </c>
      <c r="D2996" s="2">
        <f t="shared" si="230"/>
        <v>1.0087409006176934E-3</v>
      </c>
      <c r="E2996" s="2">
        <f t="shared" si="231"/>
        <v>1.0175582045789953E-6</v>
      </c>
      <c r="F2996" s="2">
        <f t="shared" si="232"/>
        <v>5.9564960117523708E-5</v>
      </c>
      <c r="G2996" s="2">
        <f t="shared" si="233"/>
        <v>4.6760474573753836E-5</v>
      </c>
      <c r="H2996" s="2">
        <f t="shared" si="234"/>
        <v>3.2831656656054706E-4</v>
      </c>
    </row>
    <row r="2997" spans="1:8" x14ac:dyDescent="0.25">
      <c r="A2997" s="1">
        <v>40435</v>
      </c>
      <c r="B2997">
        <v>1480.5092770000001</v>
      </c>
      <c r="C2997">
        <v>-1.085569E-3</v>
      </c>
      <c r="D2997" s="2">
        <f t="shared" si="230"/>
        <v>-1.3838560993823066E-3</v>
      </c>
      <c r="E2997" s="2">
        <f t="shared" si="231"/>
        <v>1.9150577037976125E-6</v>
      </c>
      <c r="F2997" s="2">
        <f t="shared" si="232"/>
        <v>1.0175582045789953E-6</v>
      </c>
      <c r="G2997" s="2">
        <f t="shared" si="233"/>
        <v>5.9564960117523708E-5</v>
      </c>
      <c r="H2997" s="2">
        <f t="shared" si="234"/>
        <v>4.6760474573753836E-5</v>
      </c>
    </row>
    <row r="2998" spans="1:8" x14ac:dyDescent="0.25">
      <c r="A2998" s="1">
        <v>40434</v>
      </c>
      <c r="B2998">
        <v>1448.347534</v>
      </c>
      <c r="C2998">
        <v>1.7788037999999999E-2</v>
      </c>
      <c r="D2998" s="2">
        <f t="shared" si="230"/>
        <v>1.7489750900617693E-2</v>
      </c>
      <c r="E2998" s="2">
        <f t="shared" si="231"/>
        <v>3.0589138656565739E-4</v>
      </c>
      <c r="F2998" s="2">
        <f t="shared" si="232"/>
        <v>1.9150577037976125E-6</v>
      </c>
      <c r="G2998" s="2">
        <f t="shared" si="233"/>
        <v>1.0175582045789953E-6</v>
      </c>
      <c r="H2998" s="2">
        <f t="shared" si="234"/>
        <v>5.9564960117523708E-5</v>
      </c>
    </row>
    <row r="2999" spans="1:8" x14ac:dyDescent="0.25">
      <c r="A2999" s="1">
        <v>40430</v>
      </c>
      <c r="B2999">
        <v>1427.2929690000001</v>
      </c>
      <c r="C2999">
        <v>2.5387738999999999E-2</v>
      </c>
      <c r="D2999" s="2">
        <f t="shared" si="230"/>
        <v>2.5089451900617694E-2</v>
      </c>
      <c r="E2999" s="2">
        <f t="shared" si="231"/>
        <v>6.2948059667340879E-4</v>
      </c>
      <c r="F2999" s="2">
        <f t="shared" si="232"/>
        <v>3.0589138656565739E-4</v>
      </c>
      <c r="G2999" s="2">
        <f t="shared" si="233"/>
        <v>1.9150577037976125E-6</v>
      </c>
      <c r="H2999" s="2">
        <f t="shared" si="234"/>
        <v>1.0175582045789953E-6</v>
      </c>
    </row>
    <row r="3000" spans="1:8" x14ac:dyDescent="0.25">
      <c r="A3000" s="1">
        <v>40429</v>
      </c>
      <c r="B3000">
        <v>1372.836914</v>
      </c>
      <c r="C3000">
        <v>7.733401E-3</v>
      </c>
      <c r="D3000" s="2">
        <f t="shared" si="230"/>
        <v>7.4351139006176934E-3</v>
      </c>
      <c r="E3000" s="2">
        <f t="shared" si="231"/>
        <v>5.5280918715158453E-5</v>
      </c>
      <c r="F3000" s="2">
        <f t="shared" si="232"/>
        <v>6.2948059667340879E-4</v>
      </c>
      <c r="G3000" s="2">
        <f t="shared" si="233"/>
        <v>3.0589138656565739E-4</v>
      </c>
      <c r="H3000" s="2">
        <f t="shared" si="234"/>
        <v>1.9150577037976125E-6</v>
      </c>
    </row>
    <row r="3001" spans="1:8" x14ac:dyDescent="0.25">
      <c r="A3001" s="1">
        <v>40428</v>
      </c>
      <c r="B3001">
        <v>1306.9639890000001</v>
      </c>
      <c r="C3001">
        <v>8.3543869999999996E-3</v>
      </c>
      <c r="D3001" s="2">
        <f t="shared" si="230"/>
        <v>8.0560999006176921E-3</v>
      </c>
      <c r="E3001" s="2">
        <f t="shared" si="231"/>
        <v>6.4900745608732394E-5</v>
      </c>
      <c r="F3001" s="2">
        <f t="shared" si="232"/>
        <v>5.5280918715158453E-5</v>
      </c>
      <c r="G3001" s="2">
        <f t="shared" si="233"/>
        <v>6.2948059667340879E-4</v>
      </c>
      <c r="H3001" s="2">
        <f t="shared" si="234"/>
        <v>3.0589138656565739E-4</v>
      </c>
    </row>
    <row r="3002" spans="1:8" x14ac:dyDescent="0.25">
      <c r="A3002" s="1">
        <v>40427</v>
      </c>
      <c r="B3002">
        <v>1302.954956</v>
      </c>
      <c r="C3002">
        <v>2.489804E-3</v>
      </c>
      <c r="D3002" s="2">
        <f t="shared" si="230"/>
        <v>2.1915169006176934E-3</v>
      </c>
      <c r="E3002" s="2">
        <f t="shared" si="231"/>
        <v>4.8027463256929814E-6</v>
      </c>
      <c r="F3002" s="2">
        <f t="shared" si="232"/>
        <v>6.4900745608732394E-5</v>
      </c>
      <c r="G3002" s="2">
        <f t="shared" si="233"/>
        <v>5.5280918715158453E-5</v>
      </c>
      <c r="H3002" s="2">
        <f t="shared" si="234"/>
        <v>6.2948059667340879E-4</v>
      </c>
    </row>
    <row r="3003" spans="1:8" x14ac:dyDescent="0.25">
      <c r="A3003" s="1">
        <v>40424</v>
      </c>
      <c r="B3003">
        <v>1337.5760499999999</v>
      </c>
      <c r="C3003">
        <v>1.8419017999999999E-2</v>
      </c>
      <c r="D3003" s="2">
        <f t="shared" si="230"/>
        <v>1.8120730900617693E-2</v>
      </c>
      <c r="E3003" s="2">
        <f t="shared" si="231"/>
        <v>3.2836088837260089E-4</v>
      </c>
      <c r="F3003" s="2">
        <f t="shared" si="232"/>
        <v>4.8027463256929814E-6</v>
      </c>
      <c r="G3003" s="2">
        <f t="shared" si="233"/>
        <v>6.4900745608732394E-5</v>
      </c>
      <c r="H3003" s="2">
        <f t="shared" si="234"/>
        <v>5.5280918715158453E-5</v>
      </c>
    </row>
    <row r="3004" spans="1:8" x14ac:dyDescent="0.25">
      <c r="A3004" s="1">
        <v>40423</v>
      </c>
      <c r="B3004">
        <v>1335.366577</v>
      </c>
      <c r="C3004">
        <v>2.0146860999999999E-2</v>
      </c>
      <c r="D3004" s="2">
        <f t="shared" si="230"/>
        <v>1.9848573900617693E-2</v>
      </c>
      <c r="E3004" s="2">
        <f t="shared" si="231"/>
        <v>3.9396588588828187E-4</v>
      </c>
      <c r="F3004" s="2">
        <f t="shared" si="232"/>
        <v>3.2836088837260089E-4</v>
      </c>
      <c r="G3004" s="2">
        <f t="shared" si="233"/>
        <v>4.8027463256929814E-6</v>
      </c>
      <c r="H3004" s="2">
        <f t="shared" si="234"/>
        <v>6.4900745608732394E-5</v>
      </c>
    </row>
    <row r="3005" spans="1:8" x14ac:dyDescent="0.25">
      <c r="A3005" s="1">
        <v>40422</v>
      </c>
      <c r="B3005">
        <v>1322.8298339999999</v>
      </c>
      <c r="C3005">
        <v>7.5925519999999998E-3</v>
      </c>
      <c r="D3005" s="2">
        <f t="shared" si="230"/>
        <v>7.2942649006176932E-3</v>
      </c>
      <c r="E3005" s="2">
        <f t="shared" si="231"/>
        <v>5.3206300440383243E-5</v>
      </c>
      <c r="F3005" s="2">
        <f t="shared" si="232"/>
        <v>3.9396588588828187E-4</v>
      </c>
      <c r="G3005" s="2">
        <f t="shared" si="233"/>
        <v>3.2836088837260089E-4</v>
      </c>
      <c r="H3005" s="2">
        <f t="shared" si="234"/>
        <v>4.8027463256929814E-6</v>
      </c>
    </row>
    <row r="3006" spans="1:8" x14ac:dyDescent="0.25">
      <c r="A3006" s="1">
        <v>40421</v>
      </c>
      <c r="B3006">
        <v>1364.2391359999999</v>
      </c>
      <c r="C3006">
        <v>2.1221489999999998E-3</v>
      </c>
      <c r="D3006" s="2">
        <f t="shared" si="230"/>
        <v>1.8238619006176932E-3</v>
      </c>
      <c r="E3006" s="2">
        <f t="shared" si="231"/>
        <v>3.3264722325247842E-6</v>
      </c>
      <c r="F3006" s="2">
        <f t="shared" si="232"/>
        <v>5.3206300440383243E-5</v>
      </c>
      <c r="G3006" s="2">
        <f t="shared" si="233"/>
        <v>3.9396588588828187E-4</v>
      </c>
      <c r="H3006" s="2">
        <f t="shared" si="234"/>
        <v>3.2836088837260089E-4</v>
      </c>
    </row>
    <row r="3007" spans="1:8" x14ac:dyDescent="0.25">
      <c r="A3007" s="1">
        <v>40417</v>
      </c>
      <c r="B3007">
        <v>1390.57251</v>
      </c>
      <c r="C3007">
        <v>-1.0318468000000001E-2</v>
      </c>
      <c r="D3007" s="2">
        <f t="shared" si="230"/>
        <v>-1.0616755099382308E-2</v>
      </c>
      <c r="E3007" s="2">
        <f t="shared" si="231"/>
        <v>1.1271548884026024E-4</v>
      </c>
      <c r="F3007" s="2">
        <f t="shared" si="232"/>
        <v>3.3264722325247842E-6</v>
      </c>
      <c r="G3007" s="2">
        <f t="shared" si="233"/>
        <v>5.3206300440383243E-5</v>
      </c>
      <c r="H3007" s="2">
        <f t="shared" si="234"/>
        <v>3.9396588588828187E-4</v>
      </c>
    </row>
    <row r="3008" spans="1:8" x14ac:dyDescent="0.25">
      <c r="A3008" s="1">
        <v>40416</v>
      </c>
      <c r="B3008">
        <v>1372.2470699999999</v>
      </c>
      <c r="C3008">
        <v>1.1589402E-2</v>
      </c>
      <c r="D3008" s="2">
        <f t="shared" si="230"/>
        <v>1.1291114900617693E-2</v>
      </c>
      <c r="E3008" s="2">
        <f t="shared" si="231"/>
        <v>1.2748927569895089E-4</v>
      </c>
      <c r="F3008" s="2">
        <f t="shared" si="232"/>
        <v>1.1271548884026024E-4</v>
      </c>
      <c r="G3008" s="2">
        <f t="shared" si="233"/>
        <v>3.3264722325247842E-6</v>
      </c>
      <c r="H3008" s="2">
        <f t="shared" si="234"/>
        <v>5.3206300440383243E-5</v>
      </c>
    </row>
    <row r="3009" spans="1:8" x14ac:dyDescent="0.25">
      <c r="A3009" s="1">
        <v>40415</v>
      </c>
      <c r="B3009">
        <v>1322.7698969999999</v>
      </c>
      <c r="C3009">
        <v>6.6793019999999998E-3</v>
      </c>
      <c r="D3009" s="2">
        <f t="shared" si="230"/>
        <v>6.3810149006176932E-3</v>
      </c>
      <c r="E3009" s="2">
        <f t="shared" si="231"/>
        <v>4.0717351161905032E-5</v>
      </c>
      <c r="F3009" s="2">
        <f t="shared" si="232"/>
        <v>1.2748927569895089E-4</v>
      </c>
      <c r="G3009" s="2">
        <f t="shared" si="233"/>
        <v>1.1271548884026024E-4</v>
      </c>
      <c r="H3009" s="2">
        <f t="shared" si="234"/>
        <v>3.3264722325247842E-6</v>
      </c>
    </row>
    <row r="3010" spans="1:8" x14ac:dyDescent="0.25">
      <c r="A3010" s="1">
        <v>40414</v>
      </c>
      <c r="B3010">
        <v>1309.853149</v>
      </c>
      <c r="C3010">
        <v>-1.7717876E-2</v>
      </c>
      <c r="D3010" s="2">
        <f t="shared" si="230"/>
        <v>-1.8016163099382306E-2</v>
      </c>
      <c r="E3010" s="2">
        <f t="shared" si="231"/>
        <v>3.2458213282354466E-4</v>
      </c>
      <c r="F3010" s="2">
        <f t="shared" si="232"/>
        <v>4.0717351161905032E-5</v>
      </c>
      <c r="G3010" s="2">
        <f t="shared" si="233"/>
        <v>1.2748927569895089E-4</v>
      </c>
      <c r="H3010" s="2">
        <f t="shared" si="234"/>
        <v>1.1271548884026024E-4</v>
      </c>
    </row>
    <row r="3011" spans="1:8" x14ac:dyDescent="0.25">
      <c r="A3011" s="1">
        <v>40410</v>
      </c>
      <c r="B3011">
        <v>1286.6892089999999</v>
      </c>
      <c r="C3011">
        <v>9.2844520000000003E-3</v>
      </c>
      <c r="D3011" s="2">
        <f t="shared" ref="D3011:D3074" si="235">C3011-L$1</f>
        <v>8.9861649006176929E-3</v>
      </c>
      <c r="E3011" s="2">
        <f t="shared" ref="E3011:E3074" si="236">D3011^2</f>
        <v>8.0751159621093388E-5</v>
      </c>
      <c r="F3011" s="2">
        <f t="shared" si="232"/>
        <v>3.2458213282354466E-4</v>
      </c>
      <c r="G3011" s="2">
        <f t="shared" si="233"/>
        <v>4.0717351161905032E-5</v>
      </c>
      <c r="H3011" s="2">
        <f t="shared" si="234"/>
        <v>1.2748927569895089E-4</v>
      </c>
    </row>
    <row r="3012" spans="1:8" x14ac:dyDescent="0.25">
      <c r="A3012" s="1">
        <v>40409</v>
      </c>
      <c r="B3012">
        <v>1266.664307</v>
      </c>
      <c r="C3012">
        <v>7.213321E-3</v>
      </c>
      <c r="D3012" s="2">
        <f t="shared" si="235"/>
        <v>6.9150339006176934E-3</v>
      </c>
      <c r="E3012" s="2">
        <f t="shared" si="236"/>
        <v>4.7817693846691954E-5</v>
      </c>
      <c r="F3012" s="2">
        <f t="shared" ref="F3012:F3075" si="237">E3011</f>
        <v>8.0751159621093388E-5</v>
      </c>
      <c r="G3012" s="2">
        <f t="shared" si="233"/>
        <v>3.2458213282354466E-4</v>
      </c>
      <c r="H3012" s="2">
        <f t="shared" si="234"/>
        <v>4.0717351161905032E-5</v>
      </c>
    </row>
    <row r="3013" spans="1:8" x14ac:dyDescent="0.25">
      <c r="A3013" s="1">
        <v>40408</v>
      </c>
      <c r="B3013">
        <v>1194.402832</v>
      </c>
      <c r="C3013">
        <v>9.2511339999999994E-3</v>
      </c>
      <c r="D3013" s="2">
        <f t="shared" si="235"/>
        <v>8.9528469006176919E-3</v>
      </c>
      <c r="E3013" s="2">
        <f t="shared" si="236"/>
        <v>8.0153467625899811E-5</v>
      </c>
      <c r="F3013" s="2">
        <f t="shared" si="237"/>
        <v>4.7817693846691954E-5</v>
      </c>
      <c r="G3013" s="2">
        <f t="shared" ref="G3013:G3076" si="238">E3011</f>
        <v>8.0751159621093388E-5</v>
      </c>
      <c r="H3013" s="2">
        <f t="shared" si="234"/>
        <v>3.2458213282354466E-4</v>
      </c>
    </row>
    <row r="3014" spans="1:8" x14ac:dyDescent="0.25">
      <c r="A3014" s="1">
        <v>40407</v>
      </c>
      <c r="B3014">
        <v>1191.943481</v>
      </c>
      <c r="C3014">
        <v>6.4681640000000002E-3</v>
      </c>
      <c r="D3014" s="2">
        <f t="shared" si="235"/>
        <v>6.1698769006176936E-3</v>
      </c>
      <c r="E3014" s="2">
        <f t="shared" si="236"/>
        <v>3.80673809687758E-5</v>
      </c>
      <c r="F3014" s="2">
        <f t="shared" si="237"/>
        <v>8.0153467625899811E-5</v>
      </c>
      <c r="G3014" s="2">
        <f t="shared" si="238"/>
        <v>4.7817693846691954E-5</v>
      </c>
      <c r="H3014" s="2">
        <f t="shared" ref="H3014:H3077" si="239">E3011</f>
        <v>8.0751159621093388E-5</v>
      </c>
    </row>
    <row r="3015" spans="1:8" x14ac:dyDescent="0.25">
      <c r="A3015" s="1">
        <v>40406</v>
      </c>
      <c r="B3015">
        <v>1191.4536129999999</v>
      </c>
      <c r="C3015">
        <v>2.9211559999999998E-3</v>
      </c>
      <c r="D3015" s="2">
        <f t="shared" si="235"/>
        <v>2.6228689006176933E-3</v>
      </c>
      <c r="E3015" s="2">
        <f t="shared" si="236"/>
        <v>6.8794412698274667E-6</v>
      </c>
      <c r="F3015" s="2">
        <f t="shared" si="237"/>
        <v>3.80673809687758E-5</v>
      </c>
      <c r="G3015" s="2">
        <f t="shared" si="238"/>
        <v>8.0153467625899811E-5</v>
      </c>
      <c r="H3015" s="2">
        <f t="shared" si="239"/>
        <v>4.7817693846691954E-5</v>
      </c>
    </row>
    <row r="3016" spans="1:8" x14ac:dyDescent="0.25">
      <c r="A3016" s="1">
        <v>40403</v>
      </c>
      <c r="B3016">
        <v>1197.462158</v>
      </c>
      <c r="C3016">
        <v>-3.883423E-3</v>
      </c>
      <c r="D3016" s="2">
        <f t="shared" si="235"/>
        <v>-4.181710099382307E-3</v>
      </c>
      <c r="E3016" s="2">
        <f t="shared" si="236"/>
        <v>1.7486699355275983E-5</v>
      </c>
      <c r="F3016" s="2">
        <f t="shared" si="237"/>
        <v>6.8794412698274667E-6</v>
      </c>
      <c r="G3016" s="2">
        <f t="shared" si="238"/>
        <v>3.80673809687758E-5</v>
      </c>
      <c r="H3016" s="2">
        <f t="shared" si="239"/>
        <v>8.0153467625899811E-5</v>
      </c>
    </row>
    <row r="3017" spans="1:8" x14ac:dyDescent="0.25">
      <c r="A3017" s="1">
        <v>40402</v>
      </c>
      <c r="B3017">
        <v>1192.643311</v>
      </c>
      <c r="C3017">
        <v>-1.1333727E-2</v>
      </c>
      <c r="D3017" s="2">
        <f t="shared" si="235"/>
        <v>-1.1632014099382307E-2</v>
      </c>
      <c r="E3017" s="2">
        <f t="shared" si="236"/>
        <v>1.353037520082288E-4</v>
      </c>
      <c r="F3017" s="2">
        <f t="shared" si="237"/>
        <v>1.7486699355275983E-5</v>
      </c>
      <c r="G3017" s="2">
        <f t="shared" si="238"/>
        <v>6.8794412698274667E-6</v>
      </c>
      <c r="H3017" s="2">
        <f t="shared" si="239"/>
        <v>3.80673809687758E-5</v>
      </c>
    </row>
    <row r="3018" spans="1:8" x14ac:dyDescent="0.25">
      <c r="A3018" s="1">
        <v>40401</v>
      </c>
      <c r="B3018">
        <v>1159.081909</v>
      </c>
      <c r="C3018">
        <v>-8.7675199999999996E-4</v>
      </c>
      <c r="D3018" s="2">
        <f t="shared" si="235"/>
        <v>-1.1750390993823065E-3</v>
      </c>
      <c r="E3018" s="2">
        <f t="shared" si="236"/>
        <v>1.380716885077182E-6</v>
      </c>
      <c r="F3018" s="2">
        <f t="shared" si="237"/>
        <v>1.353037520082288E-4</v>
      </c>
      <c r="G3018" s="2">
        <f t="shared" si="238"/>
        <v>1.7486699355275983E-5</v>
      </c>
      <c r="H3018" s="2">
        <f t="shared" si="239"/>
        <v>6.8794412698274667E-6</v>
      </c>
    </row>
    <row r="3019" spans="1:8" x14ac:dyDescent="0.25">
      <c r="A3019" s="1">
        <v>40400</v>
      </c>
      <c r="B3019">
        <v>1186.6248780000001</v>
      </c>
      <c r="C3019">
        <v>3.14844E-4</v>
      </c>
      <c r="D3019" s="2">
        <f t="shared" si="235"/>
        <v>1.655690061769336E-5</v>
      </c>
      <c r="E3019" s="2">
        <f t="shared" si="236"/>
        <v>2.7413095806417475E-10</v>
      </c>
      <c r="F3019" s="2">
        <f t="shared" si="237"/>
        <v>1.380716885077182E-6</v>
      </c>
      <c r="G3019" s="2">
        <f t="shared" si="238"/>
        <v>1.353037520082288E-4</v>
      </c>
      <c r="H3019" s="2">
        <f t="shared" si="239"/>
        <v>1.7486699355275983E-5</v>
      </c>
    </row>
    <row r="3020" spans="1:8" x14ac:dyDescent="0.25">
      <c r="A3020" s="1">
        <v>40399</v>
      </c>
      <c r="B3020">
        <v>1191.7735600000001</v>
      </c>
      <c r="C3020">
        <v>2.3917510000000001E-3</v>
      </c>
      <c r="D3020" s="2">
        <f t="shared" si="235"/>
        <v>2.0934639006176935E-3</v>
      </c>
      <c r="E3020" s="2">
        <f t="shared" si="236"/>
        <v>4.382591103189448E-6</v>
      </c>
      <c r="F3020" s="2">
        <f t="shared" si="237"/>
        <v>2.7413095806417475E-10</v>
      </c>
      <c r="G3020" s="2">
        <f t="shared" si="238"/>
        <v>1.380716885077182E-6</v>
      </c>
      <c r="H3020" s="2">
        <f t="shared" si="239"/>
        <v>1.353037520082288E-4</v>
      </c>
    </row>
    <row r="3021" spans="1:8" x14ac:dyDescent="0.25">
      <c r="A3021" s="1">
        <v>40396</v>
      </c>
      <c r="B3021">
        <v>1157.132568</v>
      </c>
      <c r="C3021">
        <v>-1.3698530000000001E-3</v>
      </c>
      <c r="D3021" s="2">
        <f t="shared" si="235"/>
        <v>-1.6681400993823067E-3</v>
      </c>
      <c r="E3021" s="2">
        <f t="shared" si="236"/>
        <v>2.7826913911672118E-6</v>
      </c>
      <c r="F3021" s="2">
        <f t="shared" si="237"/>
        <v>4.382591103189448E-6</v>
      </c>
      <c r="G3021" s="2">
        <f t="shared" si="238"/>
        <v>2.7413095806417475E-10</v>
      </c>
      <c r="H3021" s="2">
        <f t="shared" si="239"/>
        <v>1.380716885077182E-6</v>
      </c>
    </row>
    <row r="3022" spans="1:8" x14ac:dyDescent="0.25">
      <c r="A3022" s="1">
        <v>40395</v>
      </c>
      <c r="B3022">
        <v>1099.887207</v>
      </c>
      <c r="C3022">
        <v>5.0138250000000004E-3</v>
      </c>
      <c r="D3022" s="2">
        <f t="shared" si="235"/>
        <v>4.7155379006176938E-3</v>
      </c>
      <c r="E3022" s="2">
        <f t="shared" si="236"/>
        <v>2.2236297692161929E-5</v>
      </c>
      <c r="F3022" s="2">
        <f t="shared" si="237"/>
        <v>2.7826913911672118E-6</v>
      </c>
      <c r="G3022" s="2">
        <f t="shared" si="238"/>
        <v>4.382591103189448E-6</v>
      </c>
      <c r="H3022" s="2">
        <f t="shared" si="239"/>
        <v>2.7413095806417475E-10</v>
      </c>
    </row>
    <row r="3023" spans="1:8" x14ac:dyDescent="0.25">
      <c r="A3023" s="1">
        <v>40394</v>
      </c>
      <c r="B3023">
        <v>1081.9018550000001</v>
      </c>
      <c r="C3023">
        <v>5.5555989999999996E-3</v>
      </c>
      <c r="D3023" s="2">
        <f t="shared" si="235"/>
        <v>5.257311900617693E-3</v>
      </c>
      <c r="E3023" s="2">
        <f t="shared" si="236"/>
        <v>2.7639328420376419E-5</v>
      </c>
      <c r="F3023" s="2">
        <f t="shared" si="237"/>
        <v>2.2236297692161929E-5</v>
      </c>
      <c r="G3023" s="2">
        <f t="shared" si="238"/>
        <v>2.7826913911672118E-6</v>
      </c>
      <c r="H3023" s="2">
        <f t="shared" si="239"/>
        <v>4.382591103189448E-6</v>
      </c>
    </row>
    <row r="3024" spans="1:8" x14ac:dyDescent="0.25">
      <c r="A3024" s="1">
        <v>40393</v>
      </c>
      <c r="B3024">
        <v>1100.4770510000001</v>
      </c>
      <c r="C3024">
        <v>8.3120820000000002E-3</v>
      </c>
      <c r="D3024" s="2">
        <f t="shared" si="235"/>
        <v>8.0137949006176927E-3</v>
      </c>
      <c r="E3024" s="2">
        <f t="shared" si="236"/>
        <v>6.4220908709166133E-5</v>
      </c>
      <c r="F3024" s="2">
        <f t="shared" si="237"/>
        <v>2.7639328420376419E-5</v>
      </c>
      <c r="G3024" s="2">
        <f t="shared" si="238"/>
        <v>2.2236297692161929E-5</v>
      </c>
      <c r="H3024" s="2">
        <f t="shared" si="239"/>
        <v>2.7826913911672118E-6</v>
      </c>
    </row>
    <row r="3025" spans="1:8" x14ac:dyDescent="0.25">
      <c r="A3025" s="1">
        <v>40392</v>
      </c>
      <c r="B3025">
        <v>1140.106812</v>
      </c>
      <c r="C3025">
        <v>8.2213340000000003E-3</v>
      </c>
      <c r="D3025" s="2">
        <f t="shared" si="235"/>
        <v>7.9230469006176928E-3</v>
      </c>
      <c r="E3025" s="2">
        <f t="shared" si="236"/>
        <v>6.2774672189387626E-5</v>
      </c>
      <c r="F3025" s="2">
        <f t="shared" si="237"/>
        <v>6.4220908709166133E-5</v>
      </c>
      <c r="G3025" s="2">
        <f t="shared" si="238"/>
        <v>2.7639328420376419E-5</v>
      </c>
      <c r="H3025" s="2">
        <f t="shared" si="239"/>
        <v>2.2236297692161929E-5</v>
      </c>
    </row>
    <row r="3026" spans="1:8" x14ac:dyDescent="0.25">
      <c r="A3026" s="1">
        <v>40389</v>
      </c>
      <c r="B3026">
        <v>1176.2375489999999</v>
      </c>
      <c r="C3026">
        <v>-7.00166E-4</v>
      </c>
      <c r="D3026" s="2">
        <f t="shared" si="235"/>
        <v>-9.984530993823067E-4</v>
      </c>
      <c r="E3026" s="2">
        <f t="shared" si="236"/>
        <v>9.9690859166613431E-7</v>
      </c>
      <c r="F3026" s="2">
        <f t="shared" si="237"/>
        <v>6.2774672189387626E-5</v>
      </c>
      <c r="G3026" s="2">
        <f t="shared" si="238"/>
        <v>6.4220908709166133E-5</v>
      </c>
      <c r="H3026" s="2">
        <f t="shared" si="239"/>
        <v>2.7639328420376419E-5</v>
      </c>
    </row>
    <row r="3027" spans="1:8" x14ac:dyDescent="0.25">
      <c r="A3027" s="1">
        <v>40388</v>
      </c>
      <c r="B3027">
        <v>1268.9136960000001</v>
      </c>
      <c r="C3027">
        <v>-6.5568909999999996E-3</v>
      </c>
      <c r="D3027" s="2">
        <f t="shared" si="235"/>
        <v>-6.8551780993823062E-3</v>
      </c>
      <c r="E3027" s="2">
        <f t="shared" si="236"/>
        <v>4.6993466774250805E-5</v>
      </c>
      <c r="F3027" s="2">
        <f t="shared" si="237"/>
        <v>9.9690859166613431E-7</v>
      </c>
      <c r="G3027" s="2">
        <f t="shared" si="238"/>
        <v>6.2774672189387626E-5</v>
      </c>
      <c r="H3027" s="2">
        <f t="shared" si="239"/>
        <v>6.4220908709166133E-5</v>
      </c>
    </row>
    <row r="3028" spans="1:8" x14ac:dyDescent="0.25">
      <c r="A3028" s="1">
        <v>40387</v>
      </c>
      <c r="B3028">
        <v>1174.3079829999999</v>
      </c>
      <c r="C3028">
        <v>4.4479589999999996E-3</v>
      </c>
      <c r="D3028" s="2">
        <f t="shared" si="235"/>
        <v>4.149671900617693E-3</v>
      </c>
      <c r="E3028" s="2">
        <f t="shared" si="236"/>
        <v>1.7219776882776055E-5</v>
      </c>
      <c r="F3028" s="2">
        <f t="shared" si="237"/>
        <v>4.6993466774250805E-5</v>
      </c>
      <c r="G3028" s="2">
        <f t="shared" si="238"/>
        <v>9.9690859166613431E-7</v>
      </c>
      <c r="H3028" s="2">
        <f t="shared" si="239"/>
        <v>6.2774672189387626E-5</v>
      </c>
    </row>
    <row r="3029" spans="1:8" x14ac:dyDescent="0.25">
      <c r="A3029" s="1">
        <v>40386</v>
      </c>
      <c r="B3029">
        <v>1163.960693</v>
      </c>
      <c r="C3029">
        <v>6.5862890000000004E-3</v>
      </c>
      <c r="D3029" s="2">
        <f t="shared" si="235"/>
        <v>6.2880019006176938E-3</v>
      </c>
      <c r="E3029" s="2">
        <f t="shared" si="236"/>
        <v>3.9538967902171728E-5</v>
      </c>
      <c r="F3029" s="2">
        <f t="shared" si="237"/>
        <v>1.7219776882776055E-5</v>
      </c>
      <c r="G3029" s="2">
        <f t="shared" si="238"/>
        <v>4.6993466774250805E-5</v>
      </c>
      <c r="H3029" s="2">
        <f t="shared" si="239"/>
        <v>9.9690859166613431E-7</v>
      </c>
    </row>
    <row r="3030" spans="1:8" x14ac:dyDescent="0.25">
      <c r="A3030" s="1">
        <v>40385</v>
      </c>
      <c r="B3030">
        <v>1123.0112300000001</v>
      </c>
      <c r="C3030">
        <v>-6.0617099999999997E-4</v>
      </c>
      <c r="D3030" s="2">
        <f t="shared" si="235"/>
        <v>-9.0445809938230655E-4</v>
      </c>
      <c r="E3030" s="2">
        <f t="shared" si="236"/>
        <v>8.1804445353825433E-7</v>
      </c>
      <c r="F3030" s="2">
        <f t="shared" si="237"/>
        <v>3.9538967902171728E-5</v>
      </c>
      <c r="G3030" s="2">
        <f t="shared" si="238"/>
        <v>1.7219776882776055E-5</v>
      </c>
      <c r="H3030" s="2">
        <f t="shared" si="239"/>
        <v>4.6993466774250805E-5</v>
      </c>
    </row>
    <row r="3031" spans="1:8" x14ac:dyDescent="0.25">
      <c r="A3031" s="1">
        <v>40382</v>
      </c>
      <c r="B3031">
        <v>1159.391846</v>
      </c>
      <c r="C3031">
        <v>3.51415E-4</v>
      </c>
      <c r="D3031" s="2">
        <f t="shared" si="235"/>
        <v>5.3127900617693359E-5</v>
      </c>
      <c r="E3031" s="2">
        <f t="shared" si="236"/>
        <v>2.8225738240435026E-9</v>
      </c>
      <c r="F3031" s="2">
        <f t="shared" si="237"/>
        <v>8.1804445353825433E-7</v>
      </c>
      <c r="G3031" s="2">
        <f t="shared" si="238"/>
        <v>3.9538967902171728E-5</v>
      </c>
      <c r="H3031" s="2">
        <f t="shared" si="239"/>
        <v>1.7219776882776055E-5</v>
      </c>
    </row>
    <row r="3032" spans="1:8" x14ac:dyDescent="0.25">
      <c r="A3032" s="1">
        <v>40381</v>
      </c>
      <c r="B3032">
        <v>1219.936279</v>
      </c>
      <c r="C3032">
        <v>-1.115095E-3</v>
      </c>
      <c r="D3032" s="2">
        <f t="shared" si="235"/>
        <v>-1.4133820993823066E-3</v>
      </c>
      <c r="E3032" s="2">
        <f t="shared" si="236"/>
        <v>1.9976489588543361E-6</v>
      </c>
      <c r="F3032" s="2">
        <f t="shared" si="237"/>
        <v>2.8225738240435026E-9</v>
      </c>
      <c r="G3032" s="2">
        <f t="shared" si="238"/>
        <v>8.1804445353825433E-7</v>
      </c>
      <c r="H3032" s="2">
        <f t="shared" si="239"/>
        <v>3.9538967902171728E-5</v>
      </c>
    </row>
    <row r="3033" spans="1:8" x14ac:dyDescent="0.25">
      <c r="A3033" s="1">
        <v>40380</v>
      </c>
      <c r="B3033">
        <v>1215.147461</v>
      </c>
      <c r="C3033">
        <v>3.8157099999999999E-3</v>
      </c>
      <c r="D3033" s="2">
        <f t="shared" si="235"/>
        <v>3.5174229006176934E-3</v>
      </c>
      <c r="E3033" s="2">
        <f t="shared" si="236"/>
        <v>1.2372263861789788E-5</v>
      </c>
      <c r="F3033" s="2">
        <f t="shared" si="237"/>
        <v>1.9976489588543361E-6</v>
      </c>
      <c r="G3033" s="2">
        <f t="shared" si="238"/>
        <v>2.8225738240435026E-9</v>
      </c>
      <c r="H3033" s="2">
        <f t="shared" si="239"/>
        <v>8.1804445353825433E-7</v>
      </c>
    </row>
    <row r="3034" spans="1:8" x14ac:dyDescent="0.25">
      <c r="A3034" s="1">
        <v>40379</v>
      </c>
      <c r="B3034">
        <v>1230.183716</v>
      </c>
      <c r="C3034">
        <v>-5.4465879999999996E-3</v>
      </c>
      <c r="D3034" s="2">
        <f t="shared" si="235"/>
        <v>-5.7448750993823062E-3</v>
      </c>
      <c r="E3034" s="2">
        <f t="shared" si="236"/>
        <v>3.300358990750286E-5</v>
      </c>
      <c r="F3034" s="2">
        <f t="shared" si="237"/>
        <v>1.2372263861789788E-5</v>
      </c>
      <c r="G3034" s="2">
        <f t="shared" si="238"/>
        <v>1.9976489588543361E-6</v>
      </c>
      <c r="H3034" s="2">
        <f t="shared" si="239"/>
        <v>2.8225738240435026E-9</v>
      </c>
    </row>
    <row r="3035" spans="1:8" x14ac:dyDescent="0.25">
      <c r="A3035" s="1">
        <v>40378</v>
      </c>
      <c r="B3035">
        <v>1237.8516850000001</v>
      </c>
      <c r="C3035">
        <v>-5.3560819999999999E-3</v>
      </c>
      <c r="D3035" s="2">
        <f t="shared" si="235"/>
        <v>-5.6543690993823064E-3</v>
      </c>
      <c r="E3035" s="2">
        <f t="shared" si="236"/>
        <v>3.1971889912049476E-5</v>
      </c>
      <c r="F3035" s="2">
        <f t="shared" si="237"/>
        <v>3.300358990750286E-5</v>
      </c>
      <c r="G3035" s="2">
        <f t="shared" si="238"/>
        <v>1.2372263861789788E-5</v>
      </c>
      <c r="H3035" s="2">
        <f t="shared" si="239"/>
        <v>1.9976489588543361E-6</v>
      </c>
    </row>
    <row r="3036" spans="1:8" x14ac:dyDescent="0.25">
      <c r="A3036" s="1">
        <v>40375</v>
      </c>
      <c r="B3036">
        <v>1259.3161620000001</v>
      </c>
      <c r="C3036">
        <v>-7.2211310000000004E-3</v>
      </c>
      <c r="D3036" s="2">
        <f t="shared" si="235"/>
        <v>-7.519418099382307E-3</v>
      </c>
      <c r="E3036" s="2">
        <f t="shared" si="236"/>
        <v>5.6541648553318227E-5</v>
      </c>
      <c r="F3036" s="2">
        <f t="shared" si="237"/>
        <v>3.1971889912049476E-5</v>
      </c>
      <c r="G3036" s="2">
        <f t="shared" si="238"/>
        <v>3.300358990750286E-5</v>
      </c>
      <c r="H3036" s="2">
        <f t="shared" si="239"/>
        <v>1.2372263861789788E-5</v>
      </c>
    </row>
    <row r="3037" spans="1:8" x14ac:dyDescent="0.25">
      <c r="A3037" s="1">
        <v>40374</v>
      </c>
      <c r="B3037">
        <v>1227.0043949999999</v>
      </c>
      <c r="C3037">
        <v>9.2069860000000003E-3</v>
      </c>
      <c r="D3037" s="2">
        <f t="shared" si="235"/>
        <v>8.9086989006176929E-3</v>
      </c>
      <c r="E3037" s="2">
        <f t="shared" si="236"/>
        <v>7.9364916101866886E-5</v>
      </c>
      <c r="F3037" s="2">
        <f t="shared" si="237"/>
        <v>5.6541648553318227E-5</v>
      </c>
      <c r="G3037" s="2">
        <f t="shared" si="238"/>
        <v>3.1971889912049476E-5</v>
      </c>
      <c r="H3037" s="2">
        <f t="shared" si="239"/>
        <v>3.300358990750286E-5</v>
      </c>
    </row>
    <row r="3038" spans="1:8" x14ac:dyDescent="0.25">
      <c r="A3038" s="1">
        <v>40372</v>
      </c>
      <c r="B3038">
        <v>1195.3126219999999</v>
      </c>
      <c r="C3038">
        <v>8.4439479999999997E-3</v>
      </c>
      <c r="D3038" s="2">
        <f t="shared" si="235"/>
        <v>8.1456609006176923E-3</v>
      </c>
      <c r="E3038" s="2">
        <f t="shared" si="236"/>
        <v>6.635179150785183E-5</v>
      </c>
      <c r="F3038" s="2">
        <f t="shared" si="237"/>
        <v>7.9364916101866886E-5</v>
      </c>
      <c r="G3038" s="2">
        <f t="shared" si="238"/>
        <v>5.6541648553318227E-5</v>
      </c>
      <c r="H3038" s="2">
        <f t="shared" si="239"/>
        <v>3.1971889912049476E-5</v>
      </c>
    </row>
    <row r="3039" spans="1:8" x14ac:dyDescent="0.25">
      <c r="A3039" s="1">
        <v>40371</v>
      </c>
      <c r="B3039">
        <v>1166.240112</v>
      </c>
      <c r="C3039">
        <v>3.6462230000000001E-3</v>
      </c>
      <c r="D3039" s="2">
        <f t="shared" si="235"/>
        <v>3.3479359006176935E-3</v>
      </c>
      <c r="E3039" s="2">
        <f t="shared" si="236"/>
        <v>1.1208674794644807E-5</v>
      </c>
      <c r="F3039" s="2">
        <f t="shared" si="237"/>
        <v>6.635179150785183E-5</v>
      </c>
      <c r="G3039" s="2">
        <f t="shared" si="238"/>
        <v>7.9364916101866886E-5</v>
      </c>
      <c r="H3039" s="2">
        <f t="shared" si="239"/>
        <v>5.6541648553318227E-5</v>
      </c>
    </row>
    <row r="3040" spans="1:8" x14ac:dyDescent="0.25">
      <c r="A3040" s="1">
        <v>40368</v>
      </c>
      <c r="B3040">
        <v>1169.8592530000001</v>
      </c>
      <c r="C3040">
        <v>-1.0598999999999999E-3</v>
      </c>
      <c r="D3040" s="2">
        <f t="shared" si="235"/>
        <v>-1.3581870993823065E-3</v>
      </c>
      <c r="E3040" s="2">
        <f t="shared" si="236"/>
        <v>1.8446721969285233E-6</v>
      </c>
      <c r="F3040" s="2">
        <f t="shared" si="237"/>
        <v>1.1208674794644807E-5</v>
      </c>
      <c r="G3040" s="2">
        <f t="shared" si="238"/>
        <v>6.635179150785183E-5</v>
      </c>
      <c r="H3040" s="2">
        <f t="shared" si="239"/>
        <v>7.9364916101866886E-5</v>
      </c>
    </row>
    <row r="3041" spans="1:8" x14ac:dyDescent="0.25">
      <c r="A3041" s="1">
        <v>40367</v>
      </c>
      <c r="B3041">
        <v>1212.438232</v>
      </c>
      <c r="C3041">
        <v>1.4249879E-2</v>
      </c>
      <c r="D3041" s="2">
        <f t="shared" si="235"/>
        <v>1.3951591900617693E-2</v>
      </c>
      <c r="E3041" s="2">
        <f t="shared" si="236"/>
        <v>1.9464691656138119E-4</v>
      </c>
      <c r="F3041" s="2">
        <f t="shared" si="237"/>
        <v>1.8446721969285233E-6</v>
      </c>
      <c r="G3041" s="2">
        <f t="shared" si="238"/>
        <v>1.1208674794644807E-5</v>
      </c>
      <c r="H3041" s="2">
        <f t="shared" si="239"/>
        <v>6.635179150785183E-5</v>
      </c>
    </row>
    <row r="3042" spans="1:8" x14ac:dyDescent="0.25">
      <c r="A3042" s="1">
        <v>40366</v>
      </c>
      <c r="B3042">
        <v>1250.0886230000001</v>
      </c>
      <c r="C3042">
        <v>4.2986470000000001E-3</v>
      </c>
      <c r="D3042" s="2">
        <f t="shared" si="235"/>
        <v>4.0003599006176935E-3</v>
      </c>
      <c r="E3042" s="2">
        <f t="shared" si="236"/>
        <v>1.6002879334470002E-5</v>
      </c>
      <c r="F3042" s="2">
        <f t="shared" si="237"/>
        <v>1.9464691656138119E-4</v>
      </c>
      <c r="G3042" s="2">
        <f t="shared" si="238"/>
        <v>1.8446721969285233E-6</v>
      </c>
      <c r="H3042" s="2">
        <f t="shared" si="239"/>
        <v>1.1208674794644807E-5</v>
      </c>
    </row>
    <row r="3043" spans="1:8" x14ac:dyDescent="0.25">
      <c r="A3043" s="1">
        <v>40365</v>
      </c>
      <c r="B3043">
        <v>1301.0253909999999</v>
      </c>
      <c r="C3043">
        <v>7.211828E-3</v>
      </c>
      <c r="D3043" s="2">
        <f t="shared" si="235"/>
        <v>6.9135409006176934E-3</v>
      </c>
      <c r="E3043" s="2">
        <f t="shared" si="236"/>
        <v>4.7797047784513708E-5</v>
      </c>
      <c r="F3043" s="2">
        <f t="shared" si="237"/>
        <v>1.6002879334470002E-5</v>
      </c>
      <c r="G3043" s="2">
        <f t="shared" si="238"/>
        <v>1.9464691656138119E-4</v>
      </c>
      <c r="H3043" s="2">
        <f t="shared" si="239"/>
        <v>1.8446721969285233E-6</v>
      </c>
    </row>
    <row r="3044" spans="1:8" x14ac:dyDescent="0.25">
      <c r="A3044" s="1">
        <v>40364</v>
      </c>
      <c r="B3044">
        <v>1342.924683</v>
      </c>
      <c r="C3044">
        <v>6.2883310000000003E-3</v>
      </c>
      <c r="D3044" s="2">
        <f t="shared" si="235"/>
        <v>5.9900439006176937E-3</v>
      </c>
      <c r="E3044" s="2">
        <f t="shared" si="236"/>
        <v>3.5880625931327232E-5</v>
      </c>
      <c r="F3044" s="2">
        <f t="shared" si="237"/>
        <v>4.7797047784513708E-5</v>
      </c>
      <c r="G3044" s="2">
        <f t="shared" si="238"/>
        <v>1.6002879334470002E-5</v>
      </c>
      <c r="H3044" s="2">
        <f t="shared" si="239"/>
        <v>1.9464691656138119E-4</v>
      </c>
    </row>
    <row r="3045" spans="1:8" x14ac:dyDescent="0.25">
      <c r="A3045" s="1">
        <v>40361</v>
      </c>
      <c r="B3045">
        <v>1367.418457</v>
      </c>
      <c r="C3045">
        <v>-7.3506359999999998E-3</v>
      </c>
      <c r="D3045" s="2">
        <f t="shared" si="235"/>
        <v>-7.6489230993823064E-3</v>
      </c>
      <c r="E3045" s="2">
        <f t="shared" si="236"/>
        <v>5.8506024580264228E-5</v>
      </c>
      <c r="F3045" s="2">
        <f t="shared" si="237"/>
        <v>3.5880625931327232E-5</v>
      </c>
      <c r="G3045" s="2">
        <f t="shared" si="238"/>
        <v>4.7797047784513708E-5</v>
      </c>
      <c r="H3045" s="2">
        <f t="shared" si="239"/>
        <v>1.6002879334470002E-5</v>
      </c>
    </row>
    <row r="3046" spans="1:8" x14ac:dyDescent="0.25">
      <c r="A3046" s="1">
        <v>40360</v>
      </c>
      <c r="B3046">
        <v>1323.8795170000001</v>
      </c>
      <c r="C3046">
        <v>-1.7180544999999998E-2</v>
      </c>
      <c r="D3046" s="2">
        <f t="shared" si="235"/>
        <v>-1.7478832099382304E-2</v>
      </c>
      <c r="E3046" s="2">
        <f t="shared" si="236"/>
        <v>3.0550957155839721E-4</v>
      </c>
      <c r="F3046" s="2">
        <f t="shared" si="237"/>
        <v>5.8506024580264228E-5</v>
      </c>
      <c r="G3046" s="2">
        <f t="shared" si="238"/>
        <v>3.5880625931327232E-5</v>
      </c>
      <c r="H3046" s="2">
        <f t="shared" si="239"/>
        <v>4.7797047784513708E-5</v>
      </c>
    </row>
    <row r="3047" spans="1:8" x14ac:dyDescent="0.25">
      <c r="A3047" s="1">
        <v>40358</v>
      </c>
      <c r="B3047">
        <v>1342.434814</v>
      </c>
      <c r="C3047">
        <v>2.6155979999999998E-3</v>
      </c>
      <c r="D3047" s="2">
        <f t="shared" si="235"/>
        <v>2.3173109006176932E-3</v>
      </c>
      <c r="E3047" s="2">
        <f t="shared" si="236"/>
        <v>5.3699298101215843E-6</v>
      </c>
      <c r="F3047" s="2">
        <f t="shared" si="237"/>
        <v>3.0550957155839721E-4</v>
      </c>
      <c r="G3047" s="2">
        <f t="shared" si="238"/>
        <v>5.8506024580264228E-5</v>
      </c>
      <c r="H3047" s="2">
        <f t="shared" si="239"/>
        <v>3.5880625931327232E-5</v>
      </c>
    </row>
    <row r="3048" spans="1:8" x14ac:dyDescent="0.25">
      <c r="A3048" s="1">
        <v>40357</v>
      </c>
      <c r="B3048">
        <v>1436.9904790000001</v>
      </c>
      <c r="C3048">
        <v>3.406596E-3</v>
      </c>
      <c r="D3048" s="2">
        <f t="shared" si="235"/>
        <v>3.1083089006176934E-3</v>
      </c>
      <c r="E3048" s="2">
        <f t="shared" si="236"/>
        <v>9.6615842216591748E-6</v>
      </c>
      <c r="F3048" s="2">
        <f t="shared" si="237"/>
        <v>5.3699298101215843E-6</v>
      </c>
      <c r="G3048" s="2">
        <f t="shared" si="238"/>
        <v>3.0550957155839721E-4</v>
      </c>
      <c r="H3048" s="2">
        <f t="shared" si="239"/>
        <v>5.8506024580264228E-5</v>
      </c>
    </row>
    <row r="3049" spans="1:8" x14ac:dyDescent="0.25">
      <c r="A3049" s="1">
        <v>40354</v>
      </c>
      <c r="B3049">
        <v>1488.9670410000001</v>
      </c>
      <c r="C3049">
        <v>5.5306499999999998E-3</v>
      </c>
      <c r="D3049" s="2">
        <f t="shared" si="235"/>
        <v>5.2323629006176932E-3</v>
      </c>
      <c r="E3049" s="2">
        <f t="shared" si="236"/>
        <v>2.7377621523760401E-5</v>
      </c>
      <c r="F3049" s="2">
        <f t="shared" si="237"/>
        <v>9.6615842216591748E-6</v>
      </c>
      <c r="G3049" s="2">
        <f t="shared" si="238"/>
        <v>5.3699298101215843E-6</v>
      </c>
      <c r="H3049" s="2">
        <f t="shared" si="239"/>
        <v>3.0550957155839721E-4</v>
      </c>
    </row>
    <row r="3050" spans="1:8" x14ac:dyDescent="0.25">
      <c r="A3050" s="1">
        <v>40353</v>
      </c>
      <c r="B3050">
        <v>1467.3126219999999</v>
      </c>
      <c r="C3050">
        <v>-2.6958820000000001E-3</v>
      </c>
      <c r="D3050" s="2">
        <f t="shared" si="235"/>
        <v>-2.9941690993823067E-3</v>
      </c>
      <c r="E3050" s="2">
        <f t="shared" si="236"/>
        <v>8.9650485956958536E-6</v>
      </c>
      <c r="F3050" s="2">
        <f t="shared" si="237"/>
        <v>2.7377621523760401E-5</v>
      </c>
      <c r="G3050" s="2">
        <f t="shared" si="238"/>
        <v>9.6615842216591748E-6</v>
      </c>
      <c r="H3050" s="2">
        <f t="shared" si="239"/>
        <v>5.3699298101215843E-6</v>
      </c>
    </row>
    <row r="3051" spans="1:8" x14ac:dyDescent="0.25">
      <c r="A3051" s="1">
        <v>40352</v>
      </c>
      <c r="B3051">
        <v>1494.2357179999999</v>
      </c>
      <c r="C3051">
        <v>-2.605067E-3</v>
      </c>
      <c r="D3051" s="2">
        <f t="shared" si="235"/>
        <v>-2.9033540993823066E-3</v>
      </c>
      <c r="E3051" s="2">
        <f t="shared" si="236"/>
        <v>8.4294650264000438E-6</v>
      </c>
      <c r="F3051" s="2">
        <f t="shared" si="237"/>
        <v>8.9650485956958536E-6</v>
      </c>
      <c r="G3051" s="2">
        <f t="shared" si="238"/>
        <v>2.7377621523760401E-5</v>
      </c>
      <c r="H3051" s="2">
        <f t="shared" si="239"/>
        <v>9.6615842216591748E-6</v>
      </c>
    </row>
    <row r="3052" spans="1:8" x14ac:dyDescent="0.25">
      <c r="A3052" s="1">
        <v>40351</v>
      </c>
      <c r="B3052">
        <v>1494.2357179999999</v>
      </c>
      <c r="C3052">
        <v>-1.8450739999999999E-3</v>
      </c>
      <c r="D3052" s="2">
        <f t="shared" si="235"/>
        <v>-2.1433610993823065E-3</v>
      </c>
      <c r="E3052" s="2">
        <f t="shared" si="236"/>
        <v>4.5939968023453298E-6</v>
      </c>
      <c r="F3052" s="2">
        <f t="shared" si="237"/>
        <v>8.4294650264000438E-6</v>
      </c>
      <c r="G3052" s="2">
        <f t="shared" si="238"/>
        <v>8.9650485956958536E-6</v>
      </c>
      <c r="H3052" s="2">
        <f t="shared" si="239"/>
        <v>2.7377621523760401E-5</v>
      </c>
    </row>
    <row r="3053" spans="1:8" x14ac:dyDescent="0.25">
      <c r="A3053" s="1">
        <v>40350</v>
      </c>
      <c r="B3053">
        <v>1523.5882570000001</v>
      </c>
      <c r="C3053">
        <v>6.6931660000000004E-3</v>
      </c>
      <c r="D3053" s="2">
        <f t="shared" si="235"/>
        <v>6.3948789006176938E-3</v>
      </c>
      <c r="E3053" s="2">
        <f t="shared" si="236"/>
        <v>4.0894476153565366E-5</v>
      </c>
      <c r="F3053" s="2">
        <f t="shared" si="237"/>
        <v>4.5939968023453298E-6</v>
      </c>
      <c r="G3053" s="2">
        <f t="shared" si="238"/>
        <v>8.4294650264000438E-6</v>
      </c>
      <c r="H3053" s="2">
        <f t="shared" si="239"/>
        <v>8.9650485956958536E-6</v>
      </c>
    </row>
    <row r="3054" spans="1:8" x14ac:dyDescent="0.25">
      <c r="A3054" s="1">
        <v>40347</v>
      </c>
      <c r="B3054">
        <v>1585.9921879999999</v>
      </c>
      <c r="C3054">
        <v>6.6055259999999996E-3</v>
      </c>
      <c r="D3054" s="2">
        <f t="shared" si="235"/>
        <v>6.307238900617693E-3</v>
      </c>
      <c r="E3054" s="2">
        <f t="shared" si="236"/>
        <v>3.9781262549465083E-5</v>
      </c>
      <c r="F3054" s="2">
        <f t="shared" si="237"/>
        <v>4.0894476153565366E-5</v>
      </c>
      <c r="G3054" s="2">
        <f t="shared" si="238"/>
        <v>4.5939968023453298E-6</v>
      </c>
      <c r="H3054" s="2">
        <f t="shared" si="239"/>
        <v>8.4294650264000438E-6</v>
      </c>
    </row>
    <row r="3055" spans="1:8" x14ac:dyDescent="0.25">
      <c r="A3055" s="1">
        <v>40346</v>
      </c>
      <c r="B3055">
        <v>1592.0905760000001</v>
      </c>
      <c r="C3055">
        <v>1.77315E-3</v>
      </c>
      <c r="D3055" s="2">
        <f t="shared" si="235"/>
        <v>1.4748629006176934E-3</v>
      </c>
      <c r="E3055" s="2">
        <f t="shared" si="236"/>
        <v>2.1752205756184363E-6</v>
      </c>
      <c r="F3055" s="2">
        <f t="shared" si="237"/>
        <v>3.9781262549465083E-5</v>
      </c>
      <c r="G3055" s="2">
        <f t="shared" si="238"/>
        <v>4.0894476153565366E-5</v>
      </c>
      <c r="H3055" s="2">
        <f t="shared" si="239"/>
        <v>4.5939968023453298E-6</v>
      </c>
    </row>
    <row r="3056" spans="1:8" x14ac:dyDescent="0.25">
      <c r="A3056" s="1">
        <v>40345</v>
      </c>
      <c r="B3056">
        <v>1601.818115</v>
      </c>
      <c r="C3056">
        <v>7.6569740000000004E-3</v>
      </c>
      <c r="D3056" s="2">
        <f t="shared" si="235"/>
        <v>7.3586869006176938E-3</v>
      </c>
      <c r="E3056" s="2">
        <f t="shared" si="236"/>
        <v>5.4150272901322439E-5</v>
      </c>
      <c r="F3056" s="2">
        <f t="shared" si="237"/>
        <v>2.1752205756184363E-6</v>
      </c>
      <c r="G3056" s="2">
        <f t="shared" si="238"/>
        <v>3.9781262549465083E-5</v>
      </c>
      <c r="H3056" s="2">
        <f t="shared" si="239"/>
        <v>4.0894476153565366E-5</v>
      </c>
    </row>
    <row r="3057" spans="1:8" x14ac:dyDescent="0.25">
      <c r="A3057" s="1">
        <v>40344</v>
      </c>
      <c r="B3057">
        <v>1668.530884</v>
      </c>
      <c r="C3057">
        <v>5.1864240000000002E-3</v>
      </c>
      <c r="D3057" s="2">
        <f t="shared" si="235"/>
        <v>4.8881369006176937E-3</v>
      </c>
      <c r="E3057" s="2">
        <f t="shared" si="236"/>
        <v>2.3893882359180353E-5</v>
      </c>
      <c r="F3057" s="2">
        <f t="shared" si="237"/>
        <v>5.4150272901322439E-5</v>
      </c>
      <c r="G3057" s="2">
        <f t="shared" si="238"/>
        <v>2.1752205756184363E-6</v>
      </c>
      <c r="H3057" s="2">
        <f t="shared" si="239"/>
        <v>3.9781262549465083E-5</v>
      </c>
    </row>
    <row r="3058" spans="1:8" x14ac:dyDescent="0.25">
      <c r="A3058" s="1">
        <v>40340</v>
      </c>
      <c r="B3058">
        <v>1754.5888669999999</v>
      </c>
      <c r="C3058">
        <v>1.2619712E-2</v>
      </c>
      <c r="D3058" s="2">
        <f t="shared" si="235"/>
        <v>1.2321424900617692E-2</v>
      </c>
      <c r="E3058" s="2">
        <f t="shared" si="236"/>
        <v>1.5181751158156173E-4</v>
      </c>
      <c r="F3058" s="2">
        <f t="shared" si="237"/>
        <v>2.3893882359180353E-5</v>
      </c>
      <c r="G3058" s="2">
        <f t="shared" si="238"/>
        <v>5.4150272901322439E-5</v>
      </c>
      <c r="H3058" s="2">
        <f t="shared" si="239"/>
        <v>2.1752205756184363E-6</v>
      </c>
    </row>
    <row r="3059" spans="1:8" x14ac:dyDescent="0.25">
      <c r="A3059" s="1">
        <v>40339</v>
      </c>
      <c r="B3059">
        <v>1754.5888669999999</v>
      </c>
      <c r="C3059">
        <v>-9.3652709999999997E-3</v>
      </c>
      <c r="D3059" s="2">
        <f t="shared" si="235"/>
        <v>-9.6635580993823071E-3</v>
      </c>
      <c r="E3059" s="2">
        <f t="shared" si="236"/>
        <v>9.338435514013739E-5</v>
      </c>
      <c r="F3059" s="2">
        <f t="shared" si="237"/>
        <v>1.5181751158156173E-4</v>
      </c>
      <c r="G3059" s="2">
        <f t="shared" si="238"/>
        <v>2.3893882359180353E-5</v>
      </c>
      <c r="H3059" s="2">
        <f t="shared" si="239"/>
        <v>5.4150272901322439E-5</v>
      </c>
    </row>
    <row r="3060" spans="1:8" x14ac:dyDescent="0.25">
      <c r="A3060" s="1">
        <v>40338</v>
      </c>
      <c r="B3060">
        <v>1801.17688</v>
      </c>
      <c r="C3060">
        <v>-5.9517809999999997E-3</v>
      </c>
      <c r="D3060" s="2">
        <f t="shared" si="235"/>
        <v>-6.2500680993823063E-3</v>
      </c>
      <c r="E3060" s="2">
        <f t="shared" si="236"/>
        <v>3.9063351246916354E-5</v>
      </c>
      <c r="F3060" s="2">
        <f t="shared" si="237"/>
        <v>9.338435514013739E-5</v>
      </c>
      <c r="G3060" s="2">
        <f t="shared" si="238"/>
        <v>1.5181751158156173E-4</v>
      </c>
      <c r="H3060" s="2">
        <f t="shared" si="239"/>
        <v>2.3893882359180353E-5</v>
      </c>
    </row>
    <row r="3061" spans="1:8" x14ac:dyDescent="0.25">
      <c r="A3061" s="1">
        <v>40337</v>
      </c>
      <c r="B3061">
        <v>1713.6492920000001</v>
      </c>
      <c r="C3061">
        <v>2.4921539999999999E-3</v>
      </c>
      <c r="D3061" s="2">
        <f t="shared" si="235"/>
        <v>2.1938669006176933E-3</v>
      </c>
      <c r="E3061" s="2">
        <f t="shared" si="236"/>
        <v>4.813051977625884E-6</v>
      </c>
      <c r="F3061" s="2">
        <f t="shared" si="237"/>
        <v>3.9063351246916354E-5</v>
      </c>
      <c r="G3061" s="2">
        <f t="shared" si="238"/>
        <v>9.338435514013739E-5</v>
      </c>
      <c r="H3061" s="2">
        <f t="shared" si="239"/>
        <v>1.5181751158156173E-4</v>
      </c>
    </row>
    <row r="3062" spans="1:8" x14ac:dyDescent="0.25">
      <c r="A3062" s="1">
        <v>40336</v>
      </c>
      <c r="B3062">
        <v>1761.147095</v>
      </c>
      <c r="C3062">
        <v>-2.7462902000000001E-2</v>
      </c>
      <c r="D3062" s="2">
        <f t="shared" si="235"/>
        <v>-2.7761189099382307E-2</v>
      </c>
      <c r="E3062" s="2">
        <f t="shared" si="236"/>
        <v>7.7068362021166304E-4</v>
      </c>
      <c r="F3062" s="2">
        <f t="shared" si="237"/>
        <v>4.813051977625884E-6</v>
      </c>
      <c r="G3062" s="2">
        <f t="shared" si="238"/>
        <v>3.9063351246916354E-5</v>
      </c>
      <c r="H3062" s="2">
        <f t="shared" si="239"/>
        <v>9.338435514013739E-5</v>
      </c>
    </row>
    <row r="3063" spans="1:8" x14ac:dyDescent="0.25">
      <c r="A3063" s="1">
        <v>40333</v>
      </c>
      <c r="B3063">
        <v>1796.9079589999999</v>
      </c>
      <c r="C3063">
        <v>5.4230399999999996E-4</v>
      </c>
      <c r="D3063" s="2">
        <f t="shared" si="235"/>
        <v>2.4401690061769333E-4</v>
      </c>
      <c r="E3063" s="2">
        <f t="shared" si="236"/>
        <v>5.9544247787065221E-8</v>
      </c>
      <c r="F3063" s="2">
        <f t="shared" si="237"/>
        <v>7.7068362021166304E-4</v>
      </c>
      <c r="G3063" s="2">
        <f t="shared" si="238"/>
        <v>4.813051977625884E-6</v>
      </c>
      <c r="H3063" s="2">
        <f t="shared" si="239"/>
        <v>3.9063351246916354E-5</v>
      </c>
    </row>
    <row r="3064" spans="1:8" x14ac:dyDescent="0.25">
      <c r="A3064" s="1">
        <v>40332</v>
      </c>
      <c r="B3064">
        <v>1712.0698239999999</v>
      </c>
      <c r="C3064">
        <v>1.9766493E-2</v>
      </c>
      <c r="D3064" s="2">
        <f t="shared" si="235"/>
        <v>1.9468205900617694E-2</v>
      </c>
      <c r="E3064" s="2">
        <f t="shared" si="236"/>
        <v>3.7901104098884557E-4</v>
      </c>
      <c r="F3064" s="2">
        <f t="shared" si="237"/>
        <v>5.9544247787065221E-8</v>
      </c>
      <c r="G3064" s="2">
        <f t="shared" si="238"/>
        <v>7.7068362021166304E-4</v>
      </c>
      <c r="H3064" s="2">
        <f t="shared" si="239"/>
        <v>4.813051977625884E-6</v>
      </c>
    </row>
    <row r="3065" spans="1:8" x14ac:dyDescent="0.25">
      <c r="A3065" s="1">
        <v>40331</v>
      </c>
      <c r="B3065">
        <v>1636.679077</v>
      </c>
      <c r="C3065">
        <v>6.9979999999999999E-3</v>
      </c>
      <c r="D3065" s="2">
        <f t="shared" si="235"/>
        <v>6.6997129006176933E-3</v>
      </c>
      <c r="E3065" s="2">
        <f t="shared" si="236"/>
        <v>4.4886152950703145E-5</v>
      </c>
      <c r="F3065" s="2">
        <f t="shared" si="237"/>
        <v>3.7901104098884557E-4</v>
      </c>
      <c r="G3065" s="2">
        <f t="shared" si="238"/>
        <v>5.9544247787065221E-8</v>
      </c>
      <c r="H3065" s="2">
        <f t="shared" si="239"/>
        <v>7.7068362021166304E-4</v>
      </c>
    </row>
    <row r="3066" spans="1:8" x14ac:dyDescent="0.25">
      <c r="A3066" s="1">
        <v>40330</v>
      </c>
      <c r="B3066">
        <v>1707.790894</v>
      </c>
      <c r="C3066">
        <v>-1.868679E-3</v>
      </c>
      <c r="D3066" s="2">
        <f t="shared" si="235"/>
        <v>-2.1669660993823068E-3</v>
      </c>
      <c r="E3066" s="2">
        <f t="shared" si="236"/>
        <v>4.6957420758721695E-6</v>
      </c>
      <c r="F3066" s="2">
        <f t="shared" si="237"/>
        <v>4.4886152950703145E-5</v>
      </c>
      <c r="G3066" s="2">
        <f t="shared" si="238"/>
        <v>3.7901104098884557E-4</v>
      </c>
      <c r="H3066" s="2">
        <f t="shared" si="239"/>
        <v>5.9544247787065221E-8</v>
      </c>
    </row>
    <row r="3067" spans="1:8" x14ac:dyDescent="0.25">
      <c r="A3067" s="1">
        <v>40329</v>
      </c>
      <c r="B3067">
        <v>1733.7042240000001</v>
      </c>
      <c r="C3067">
        <v>6.160642E-3</v>
      </c>
      <c r="D3067" s="2">
        <f t="shared" si="235"/>
        <v>5.8623549006176934E-3</v>
      </c>
      <c r="E3067" s="2">
        <f t="shared" si="236"/>
        <v>3.4367204980796285E-5</v>
      </c>
      <c r="F3067" s="2">
        <f t="shared" si="237"/>
        <v>4.6957420758721695E-6</v>
      </c>
      <c r="G3067" s="2">
        <f t="shared" si="238"/>
        <v>4.4886152950703145E-5</v>
      </c>
      <c r="H3067" s="2">
        <f t="shared" si="239"/>
        <v>3.7901104098884557E-4</v>
      </c>
    </row>
    <row r="3068" spans="1:8" x14ac:dyDescent="0.25">
      <c r="A3068" s="1">
        <v>40326</v>
      </c>
      <c r="B3068">
        <v>1711.5399170000001</v>
      </c>
      <c r="C3068">
        <v>2.9990546E-2</v>
      </c>
      <c r="D3068" s="2">
        <f t="shared" si="235"/>
        <v>2.9692258900617694E-2</v>
      </c>
      <c r="E3068" s="2">
        <f t="shared" si="236"/>
        <v>8.8163023862131065E-4</v>
      </c>
      <c r="F3068" s="2">
        <f t="shared" si="237"/>
        <v>3.4367204980796285E-5</v>
      </c>
      <c r="G3068" s="2">
        <f t="shared" si="238"/>
        <v>4.6957420758721695E-6</v>
      </c>
      <c r="H3068" s="2">
        <f t="shared" si="239"/>
        <v>4.4886152950703145E-5</v>
      </c>
    </row>
    <row r="3069" spans="1:8" x14ac:dyDescent="0.25">
      <c r="A3069" s="1">
        <v>40325</v>
      </c>
      <c r="B3069">
        <v>1745.151245</v>
      </c>
      <c r="C3069">
        <v>9.9910850000000002E-3</v>
      </c>
      <c r="D3069" s="2">
        <f t="shared" si="235"/>
        <v>9.6927979006176928E-3</v>
      </c>
      <c r="E3069" s="2">
        <f t="shared" si="236"/>
        <v>9.3950331142218755E-5</v>
      </c>
      <c r="F3069" s="2">
        <f t="shared" si="237"/>
        <v>8.8163023862131065E-4</v>
      </c>
      <c r="G3069" s="2">
        <f t="shared" si="238"/>
        <v>3.4367204980796285E-5</v>
      </c>
      <c r="H3069" s="2">
        <f t="shared" si="239"/>
        <v>4.6957420758721695E-6</v>
      </c>
    </row>
    <row r="3070" spans="1:8" x14ac:dyDescent="0.25">
      <c r="A3070" s="1">
        <v>40324</v>
      </c>
      <c r="B3070">
        <v>1778.7725829999999</v>
      </c>
      <c r="C3070">
        <v>7.2449569999999998E-3</v>
      </c>
      <c r="D3070" s="2">
        <f t="shared" si="235"/>
        <v>6.9466699006176932E-3</v>
      </c>
      <c r="E3070" s="2">
        <f t="shared" si="236"/>
        <v>4.8256222708147829E-5</v>
      </c>
      <c r="F3070" s="2">
        <f t="shared" si="237"/>
        <v>9.3950331142218755E-5</v>
      </c>
      <c r="G3070" s="2">
        <f t="shared" si="238"/>
        <v>8.8163023862131065E-4</v>
      </c>
      <c r="H3070" s="2">
        <f t="shared" si="239"/>
        <v>3.4367204980796285E-5</v>
      </c>
    </row>
    <row r="3071" spans="1:8" x14ac:dyDescent="0.25">
      <c r="A3071" s="1">
        <v>40323</v>
      </c>
      <c r="B3071">
        <v>1820.3020019999999</v>
      </c>
      <c r="C3071">
        <v>-2.8187991999999999E-2</v>
      </c>
      <c r="D3071" s="2">
        <f t="shared" si="235"/>
        <v>-2.8486279099382304E-2</v>
      </c>
      <c r="E3071" s="2">
        <f t="shared" si="236"/>
        <v>8.1146809692790513E-4</v>
      </c>
      <c r="F3071" s="2">
        <f t="shared" si="237"/>
        <v>4.8256222708147829E-5</v>
      </c>
      <c r="G3071" s="2">
        <f t="shared" si="238"/>
        <v>9.3950331142218755E-5</v>
      </c>
      <c r="H3071" s="2">
        <f t="shared" si="239"/>
        <v>8.8163023862131065E-4</v>
      </c>
    </row>
    <row r="3072" spans="1:8" x14ac:dyDescent="0.25">
      <c r="A3072" s="1">
        <v>40322</v>
      </c>
      <c r="B3072">
        <v>1818.5423579999999</v>
      </c>
      <c r="C3072">
        <v>3.7453270000000001E-3</v>
      </c>
      <c r="D3072" s="2">
        <f t="shared" si="235"/>
        <v>3.4470399006176935E-3</v>
      </c>
      <c r="E3072" s="2">
        <f t="shared" si="236"/>
        <v>1.1882084076450438E-5</v>
      </c>
      <c r="F3072" s="2">
        <f t="shared" si="237"/>
        <v>8.1146809692790513E-4</v>
      </c>
      <c r="G3072" s="2">
        <f t="shared" si="238"/>
        <v>4.8256222708147829E-5</v>
      </c>
      <c r="H3072" s="2">
        <f t="shared" si="239"/>
        <v>9.3950331142218755E-5</v>
      </c>
    </row>
    <row r="3073" spans="1:8" x14ac:dyDescent="0.25">
      <c r="A3073" s="1">
        <v>40319</v>
      </c>
      <c r="B3073">
        <v>1841.2164310000001</v>
      </c>
      <c r="C3073">
        <v>-1.0774120999999999E-2</v>
      </c>
      <c r="D3073" s="2">
        <f t="shared" si="235"/>
        <v>-1.1072408099382307E-2</v>
      </c>
      <c r="E3073" s="2">
        <f t="shared" si="236"/>
        <v>1.2259822111926691E-4</v>
      </c>
      <c r="F3073" s="2">
        <f t="shared" si="237"/>
        <v>1.1882084076450438E-5</v>
      </c>
      <c r="G3073" s="2">
        <f t="shared" si="238"/>
        <v>8.1146809692790513E-4</v>
      </c>
      <c r="H3073" s="2">
        <f t="shared" si="239"/>
        <v>4.8256222708147829E-5</v>
      </c>
    </row>
    <row r="3074" spans="1:8" x14ac:dyDescent="0.25">
      <c r="A3074" s="1">
        <v>40318</v>
      </c>
      <c r="B3074">
        <v>1921.7658690000001</v>
      </c>
      <c r="C3074">
        <v>-2.6071689999999999E-3</v>
      </c>
      <c r="D3074" s="2">
        <f t="shared" si="235"/>
        <v>-2.9054560993823065E-3</v>
      </c>
      <c r="E3074" s="2">
        <f t="shared" si="236"/>
        <v>8.4416751454378465E-6</v>
      </c>
      <c r="F3074" s="2">
        <f t="shared" si="237"/>
        <v>1.2259822111926691E-4</v>
      </c>
      <c r="G3074" s="2">
        <f t="shared" si="238"/>
        <v>1.1882084076450438E-5</v>
      </c>
      <c r="H3074" s="2">
        <f t="shared" si="239"/>
        <v>8.1146809692790513E-4</v>
      </c>
    </row>
    <row r="3075" spans="1:8" x14ac:dyDescent="0.25">
      <c r="A3075" s="1">
        <v>40317</v>
      </c>
      <c r="B3075">
        <v>1960.74585</v>
      </c>
      <c r="C3075">
        <v>-1.3220000000000001E-2</v>
      </c>
      <c r="D3075" s="2">
        <f t="shared" ref="D3075:D3138" si="240">C3075-L$1</f>
        <v>-1.3518287099382308E-2</v>
      </c>
      <c r="E3075" s="2">
        <f t="shared" ref="E3075:E3138" si="241">D3075^2</f>
        <v>1.8274408610132614E-4</v>
      </c>
      <c r="F3075" s="2">
        <f t="shared" si="237"/>
        <v>8.4416751454378465E-6</v>
      </c>
      <c r="G3075" s="2">
        <f t="shared" si="238"/>
        <v>1.2259822111926691E-4</v>
      </c>
      <c r="H3075" s="2">
        <f t="shared" si="239"/>
        <v>1.1882084076450438E-5</v>
      </c>
    </row>
    <row r="3076" spans="1:8" x14ac:dyDescent="0.25">
      <c r="A3076" s="1">
        <v>40316</v>
      </c>
      <c r="B3076">
        <v>1958.036499</v>
      </c>
      <c r="C3076">
        <v>-7.3965760000000002E-3</v>
      </c>
      <c r="D3076" s="2">
        <f t="shared" si="240"/>
        <v>-7.6948630993823068E-3</v>
      </c>
      <c r="E3076" s="2">
        <f t="shared" si="241"/>
        <v>5.9210918118235481E-5</v>
      </c>
      <c r="F3076" s="2">
        <f t="shared" ref="F3076:F3139" si="242">E3075</f>
        <v>1.8274408610132614E-4</v>
      </c>
      <c r="G3076" s="2">
        <f t="shared" si="238"/>
        <v>8.4416751454378465E-6</v>
      </c>
      <c r="H3076" s="2">
        <f t="shared" si="239"/>
        <v>1.2259822111926691E-4</v>
      </c>
    </row>
    <row r="3077" spans="1:8" x14ac:dyDescent="0.25">
      <c r="A3077" s="1">
        <v>40315</v>
      </c>
      <c r="B3077">
        <v>1920.436279</v>
      </c>
      <c r="C3077">
        <v>-1.2420586000000001E-2</v>
      </c>
      <c r="D3077" s="2">
        <f t="shared" si="240"/>
        <v>-1.2718873099382308E-2</v>
      </c>
      <c r="E3077" s="2">
        <f t="shared" si="241"/>
        <v>1.6176973291819093E-4</v>
      </c>
      <c r="F3077" s="2">
        <f t="shared" si="242"/>
        <v>5.9210918118235481E-5</v>
      </c>
      <c r="G3077" s="2">
        <f t="shared" ref="G3077:G3140" si="243">E3075</f>
        <v>1.8274408610132614E-4</v>
      </c>
      <c r="H3077" s="2">
        <f t="shared" si="239"/>
        <v>8.4416751454378465E-6</v>
      </c>
    </row>
    <row r="3078" spans="1:8" x14ac:dyDescent="0.25">
      <c r="A3078" s="1">
        <v>40312</v>
      </c>
      <c r="B3078">
        <v>1974.852173</v>
      </c>
      <c r="C3078">
        <v>8.2003800000000004E-4</v>
      </c>
      <c r="D3078" s="2">
        <f t="shared" si="240"/>
        <v>5.2175090061769335E-4</v>
      </c>
      <c r="E3078" s="2">
        <f t="shared" si="241"/>
        <v>2.722240022953741E-7</v>
      </c>
      <c r="F3078" s="2">
        <f t="shared" si="242"/>
        <v>1.6176973291819093E-4</v>
      </c>
      <c r="G3078" s="2">
        <f t="shared" si="243"/>
        <v>5.9210918118235481E-5</v>
      </c>
      <c r="H3078" s="2">
        <f t="shared" ref="H3078:H3141" si="244">E3075</f>
        <v>1.8274408610132614E-4</v>
      </c>
    </row>
    <row r="3079" spans="1:8" x14ac:dyDescent="0.25">
      <c r="A3079" s="1">
        <v>40311</v>
      </c>
      <c r="B3079">
        <v>1974.852173</v>
      </c>
      <c r="C3079">
        <v>1.7668865999999998E-2</v>
      </c>
      <c r="D3079" s="2">
        <f t="shared" si="240"/>
        <v>1.7370578900617693E-2</v>
      </c>
      <c r="E3079" s="2">
        <f t="shared" si="241"/>
        <v>3.0173701134258459E-4</v>
      </c>
      <c r="F3079" s="2">
        <f t="shared" si="242"/>
        <v>2.722240022953741E-7</v>
      </c>
      <c r="G3079" s="2">
        <f t="shared" si="243"/>
        <v>1.6176973291819093E-4</v>
      </c>
      <c r="H3079" s="2">
        <f t="shared" si="244"/>
        <v>5.9210918118235481E-5</v>
      </c>
    </row>
    <row r="3080" spans="1:8" x14ac:dyDescent="0.25">
      <c r="A3080" s="1">
        <v>40310</v>
      </c>
      <c r="B3080">
        <v>1921.2960210000001</v>
      </c>
      <c r="C3080">
        <v>1.9839570000000002E-3</v>
      </c>
      <c r="D3080" s="2">
        <f t="shared" si="240"/>
        <v>1.6856699006176936E-3</v>
      </c>
      <c r="E3080" s="2">
        <f t="shared" si="241"/>
        <v>2.8414830138484648E-6</v>
      </c>
      <c r="F3080" s="2">
        <f t="shared" si="242"/>
        <v>3.0173701134258459E-4</v>
      </c>
      <c r="G3080" s="2">
        <f t="shared" si="243"/>
        <v>2.722240022953741E-7</v>
      </c>
      <c r="H3080" s="2">
        <f t="shared" si="244"/>
        <v>1.6176973291819093E-4</v>
      </c>
    </row>
    <row r="3081" spans="1:8" x14ac:dyDescent="0.25">
      <c r="A3081" s="1">
        <v>40309</v>
      </c>
      <c r="B3081">
        <v>1885.5151370000001</v>
      </c>
      <c r="C3081">
        <v>3.7746911000000001E-2</v>
      </c>
      <c r="D3081" s="2">
        <f t="shared" si="240"/>
        <v>3.7448623900617692E-2</v>
      </c>
      <c r="E3081" s="2">
        <f t="shared" si="241"/>
        <v>1.4023994320499146E-3</v>
      </c>
      <c r="F3081" s="2">
        <f t="shared" si="242"/>
        <v>2.8414830138484648E-6</v>
      </c>
      <c r="G3081" s="2">
        <f t="shared" si="243"/>
        <v>3.0173701134258459E-4</v>
      </c>
      <c r="H3081" s="2">
        <f t="shared" si="244"/>
        <v>2.722240022953741E-7</v>
      </c>
    </row>
    <row r="3082" spans="1:8" x14ac:dyDescent="0.25">
      <c r="A3082" s="1">
        <v>40308</v>
      </c>
      <c r="B3082">
        <v>1806.5654300000001</v>
      </c>
      <c r="C3082">
        <v>0</v>
      </c>
      <c r="D3082" s="2">
        <f t="shared" si="240"/>
        <v>-2.9828709938230664E-4</v>
      </c>
      <c r="E3082" s="2">
        <f t="shared" si="241"/>
        <v>8.8975193657910077E-8</v>
      </c>
      <c r="F3082" s="2">
        <f t="shared" si="242"/>
        <v>1.4023994320499146E-3</v>
      </c>
      <c r="G3082" s="2">
        <f t="shared" si="243"/>
        <v>2.8414830138484648E-6</v>
      </c>
      <c r="H3082" s="2">
        <f t="shared" si="244"/>
        <v>3.0173701134258459E-4</v>
      </c>
    </row>
    <row r="3083" spans="1:8" x14ac:dyDescent="0.25">
      <c r="A3083" s="1">
        <v>40305</v>
      </c>
      <c r="B3083">
        <v>1822.171509</v>
      </c>
      <c r="C3083">
        <v>-8.1681919999999995E-3</v>
      </c>
      <c r="D3083" s="2">
        <f t="shared" si="240"/>
        <v>-8.4664790993823069E-3</v>
      </c>
      <c r="E3083" s="2">
        <f t="shared" si="241"/>
        <v>7.1681268340277441E-5</v>
      </c>
      <c r="F3083" s="2">
        <f t="shared" si="242"/>
        <v>8.8975193657910077E-8</v>
      </c>
      <c r="G3083" s="2">
        <f t="shared" si="243"/>
        <v>1.4023994320499146E-3</v>
      </c>
      <c r="H3083" s="2">
        <f t="shared" si="244"/>
        <v>2.8414830138484648E-6</v>
      </c>
    </row>
    <row r="3084" spans="1:8" x14ac:dyDescent="0.25">
      <c r="A3084" s="1">
        <v>40304</v>
      </c>
      <c r="B3084">
        <v>1833.888428</v>
      </c>
      <c r="C3084">
        <v>-2.8433730000000002E-3</v>
      </c>
      <c r="D3084" s="2">
        <f t="shared" si="240"/>
        <v>-3.1416600993823067E-3</v>
      </c>
      <c r="E3084" s="2">
        <f t="shared" si="241"/>
        <v>9.8700281800508462E-6</v>
      </c>
      <c r="F3084" s="2">
        <f t="shared" si="242"/>
        <v>7.1681268340277441E-5</v>
      </c>
      <c r="G3084" s="2">
        <f t="shared" si="243"/>
        <v>8.8975193657910077E-8</v>
      </c>
      <c r="H3084" s="2">
        <f t="shared" si="244"/>
        <v>1.4023994320499146E-3</v>
      </c>
    </row>
    <row r="3085" spans="1:8" x14ac:dyDescent="0.25">
      <c r="A3085" s="1">
        <v>40303</v>
      </c>
      <c r="B3085">
        <v>1815.3831789999999</v>
      </c>
      <c r="C3085">
        <v>-3.5204027999999998E-2</v>
      </c>
      <c r="D3085" s="2">
        <f t="shared" si="240"/>
        <v>-3.5502315099382308E-2</v>
      </c>
      <c r="E3085" s="2">
        <f t="shared" si="241"/>
        <v>1.2604143774158289E-3</v>
      </c>
      <c r="F3085" s="2">
        <f t="shared" si="242"/>
        <v>9.8700281800508462E-6</v>
      </c>
      <c r="G3085" s="2">
        <f t="shared" si="243"/>
        <v>7.1681268340277441E-5</v>
      </c>
      <c r="H3085" s="2">
        <f t="shared" si="244"/>
        <v>8.8975193657910077E-8</v>
      </c>
    </row>
    <row r="3086" spans="1:8" x14ac:dyDescent="0.25">
      <c r="A3086" s="1">
        <v>40302</v>
      </c>
      <c r="B3086">
        <v>1768.8851320000001</v>
      </c>
      <c r="C3086">
        <v>1.79235E-4</v>
      </c>
      <c r="D3086" s="2">
        <f t="shared" si="240"/>
        <v>-1.1905209938230664E-4</v>
      </c>
      <c r="E3086" s="2">
        <f t="shared" si="241"/>
        <v>1.4173402367334616E-8</v>
      </c>
      <c r="F3086" s="2">
        <f t="shared" si="242"/>
        <v>1.2604143774158289E-3</v>
      </c>
      <c r="G3086" s="2">
        <f t="shared" si="243"/>
        <v>9.8700281800508462E-6</v>
      </c>
      <c r="H3086" s="2">
        <f t="shared" si="244"/>
        <v>7.1681268340277441E-5</v>
      </c>
    </row>
    <row r="3087" spans="1:8" x14ac:dyDescent="0.25">
      <c r="A3087" s="1">
        <v>40298</v>
      </c>
      <c r="B3087">
        <v>1821.761475</v>
      </c>
      <c r="C3087">
        <v>-2.0979639999999999E-3</v>
      </c>
      <c r="D3087" s="2">
        <f t="shared" si="240"/>
        <v>-2.3962510993823065E-3</v>
      </c>
      <c r="E3087" s="2">
        <f t="shared" si="241"/>
        <v>5.7420193312909128E-6</v>
      </c>
      <c r="F3087" s="2">
        <f t="shared" si="242"/>
        <v>1.4173402367334616E-8</v>
      </c>
      <c r="G3087" s="2">
        <f t="shared" si="243"/>
        <v>1.2604143774158289E-3</v>
      </c>
      <c r="H3087" s="2">
        <f t="shared" si="244"/>
        <v>9.8700281800508462E-6</v>
      </c>
    </row>
    <row r="3088" spans="1:8" x14ac:dyDescent="0.25">
      <c r="A3088" s="1">
        <v>40297</v>
      </c>
      <c r="B3088">
        <v>1835.138062</v>
      </c>
      <c r="C3088">
        <v>3.7132670000000001E-3</v>
      </c>
      <c r="D3088" s="2">
        <f t="shared" si="240"/>
        <v>3.4149799006176935E-3</v>
      </c>
      <c r="E3088" s="2">
        <f t="shared" si="241"/>
        <v>1.1662087721622832E-5</v>
      </c>
      <c r="F3088" s="2">
        <f t="shared" si="242"/>
        <v>5.7420193312909128E-6</v>
      </c>
      <c r="G3088" s="2">
        <f t="shared" si="243"/>
        <v>1.4173402367334616E-8</v>
      </c>
      <c r="H3088" s="2">
        <f t="shared" si="244"/>
        <v>1.2604143774158289E-3</v>
      </c>
    </row>
    <row r="3089" spans="1:8" x14ac:dyDescent="0.25">
      <c r="A3089" s="1">
        <v>40296</v>
      </c>
      <c r="B3089">
        <v>1800.337158</v>
      </c>
      <c r="C3089">
        <v>-6.9564179999999998E-3</v>
      </c>
      <c r="D3089" s="2">
        <f t="shared" si="240"/>
        <v>-7.2547050993823064E-3</v>
      </c>
      <c r="E3089" s="2">
        <f t="shared" si="241"/>
        <v>5.263074607900364E-5</v>
      </c>
      <c r="F3089" s="2">
        <f t="shared" si="242"/>
        <v>1.1662087721622832E-5</v>
      </c>
      <c r="G3089" s="2">
        <f t="shared" si="243"/>
        <v>5.7420193312909128E-6</v>
      </c>
      <c r="H3089" s="2">
        <f t="shared" si="244"/>
        <v>1.4173402367334616E-8</v>
      </c>
    </row>
    <row r="3090" spans="1:8" x14ac:dyDescent="0.25">
      <c r="A3090" s="1">
        <v>40295</v>
      </c>
      <c r="B3090">
        <v>1796.2680660000001</v>
      </c>
      <c r="C3090">
        <v>4.5815739999999997E-3</v>
      </c>
      <c r="D3090" s="2">
        <f t="shared" si="240"/>
        <v>4.2832869006176931E-3</v>
      </c>
      <c r="E3090" s="2">
        <f t="shared" si="241"/>
        <v>1.8346546673003124E-5</v>
      </c>
      <c r="F3090" s="2">
        <f t="shared" si="242"/>
        <v>5.263074607900364E-5</v>
      </c>
      <c r="G3090" s="2">
        <f t="shared" si="243"/>
        <v>1.1662087721622832E-5</v>
      </c>
      <c r="H3090" s="2">
        <f t="shared" si="244"/>
        <v>5.7420193312909128E-6</v>
      </c>
    </row>
    <row r="3091" spans="1:8" x14ac:dyDescent="0.25">
      <c r="A3091" s="1">
        <v>40294</v>
      </c>
      <c r="B3091">
        <v>1868.759399</v>
      </c>
      <c r="C3091">
        <v>1.4728662999999999E-2</v>
      </c>
      <c r="D3091" s="2">
        <f t="shared" si="240"/>
        <v>1.4430375900617692E-2</v>
      </c>
      <c r="E3091" s="2">
        <f t="shared" si="241"/>
        <v>2.0823574863312788E-4</v>
      </c>
      <c r="F3091" s="2">
        <f t="shared" si="242"/>
        <v>1.8346546673003124E-5</v>
      </c>
      <c r="G3091" s="2">
        <f t="shared" si="243"/>
        <v>5.263074607900364E-5</v>
      </c>
      <c r="H3091" s="2">
        <f t="shared" si="244"/>
        <v>1.1662087721622832E-5</v>
      </c>
    </row>
    <row r="3092" spans="1:8" x14ac:dyDescent="0.25">
      <c r="A3092" s="1">
        <v>40291</v>
      </c>
      <c r="B3092">
        <v>1877.817139</v>
      </c>
      <c r="C3092">
        <v>2.1227780000000001E-3</v>
      </c>
      <c r="D3092" s="2">
        <f t="shared" si="240"/>
        <v>1.8244909006176935E-3</v>
      </c>
      <c r="E3092" s="2">
        <f t="shared" si="241"/>
        <v>3.3287670464367623E-6</v>
      </c>
      <c r="F3092" s="2">
        <f t="shared" si="242"/>
        <v>2.0823574863312788E-4</v>
      </c>
      <c r="G3092" s="2">
        <f t="shared" si="243"/>
        <v>1.8346546673003124E-5</v>
      </c>
      <c r="H3092" s="2">
        <f t="shared" si="244"/>
        <v>5.263074607900364E-5</v>
      </c>
    </row>
    <row r="3093" spans="1:8" x14ac:dyDescent="0.25">
      <c r="A3093" s="1">
        <v>40290</v>
      </c>
      <c r="B3093">
        <v>1885.875</v>
      </c>
      <c r="C3093">
        <v>1.0276357E-2</v>
      </c>
      <c r="D3093" s="2">
        <f t="shared" si="240"/>
        <v>9.9780699006176924E-3</v>
      </c>
      <c r="E3093" s="2">
        <f t="shared" si="241"/>
        <v>9.9561878941612761E-5</v>
      </c>
      <c r="F3093" s="2">
        <f t="shared" si="242"/>
        <v>3.3287670464367623E-6</v>
      </c>
      <c r="G3093" s="2">
        <f t="shared" si="243"/>
        <v>2.0823574863312788E-4</v>
      </c>
      <c r="H3093" s="2">
        <f t="shared" si="244"/>
        <v>1.8346546673003124E-5</v>
      </c>
    </row>
    <row r="3094" spans="1:8" x14ac:dyDescent="0.25">
      <c r="A3094" s="1">
        <v>40289</v>
      </c>
      <c r="B3094">
        <v>1872.668457</v>
      </c>
      <c r="C3094">
        <v>1.7938213000000001E-2</v>
      </c>
      <c r="D3094" s="2">
        <f t="shared" si="240"/>
        <v>1.7639925900617696E-2</v>
      </c>
      <c r="E3094" s="2">
        <f t="shared" si="241"/>
        <v>3.11166985779283E-4</v>
      </c>
      <c r="F3094" s="2">
        <f t="shared" si="242"/>
        <v>9.9561878941612761E-5</v>
      </c>
      <c r="G3094" s="2">
        <f t="shared" si="243"/>
        <v>3.3287670464367623E-6</v>
      </c>
      <c r="H3094" s="2">
        <f t="shared" si="244"/>
        <v>2.0823574863312788E-4</v>
      </c>
    </row>
    <row r="3095" spans="1:8" x14ac:dyDescent="0.25">
      <c r="A3095" s="1">
        <v>40288</v>
      </c>
      <c r="B3095">
        <v>1893.1732179999999</v>
      </c>
      <c r="C3095">
        <v>-1.7763378E-2</v>
      </c>
      <c r="D3095" s="2">
        <f t="shared" si="240"/>
        <v>-1.8061665099382306E-2</v>
      </c>
      <c r="E3095" s="2">
        <f t="shared" si="241"/>
        <v>3.2622374616224484E-4</v>
      </c>
      <c r="F3095" s="2">
        <f t="shared" si="242"/>
        <v>3.11166985779283E-4</v>
      </c>
      <c r="G3095" s="2">
        <f t="shared" si="243"/>
        <v>9.9561878941612761E-5</v>
      </c>
      <c r="H3095" s="2">
        <f t="shared" si="244"/>
        <v>3.3287670464367623E-6</v>
      </c>
    </row>
    <row r="3096" spans="1:8" x14ac:dyDescent="0.25">
      <c r="A3096" s="1">
        <v>40287</v>
      </c>
      <c r="B3096">
        <v>1909.9688719999999</v>
      </c>
      <c r="C3096">
        <v>-1.9053232E-2</v>
      </c>
      <c r="D3096" s="2">
        <f t="shared" si="240"/>
        <v>-1.9351519099382306E-2</v>
      </c>
      <c r="E3096" s="2">
        <f t="shared" si="241"/>
        <v>3.7448129145375818E-4</v>
      </c>
      <c r="F3096" s="2">
        <f t="shared" si="242"/>
        <v>3.2622374616224484E-4</v>
      </c>
      <c r="G3096" s="2">
        <f t="shared" si="243"/>
        <v>3.11166985779283E-4</v>
      </c>
      <c r="H3096" s="2">
        <f t="shared" si="244"/>
        <v>9.9561878941612761E-5</v>
      </c>
    </row>
    <row r="3097" spans="1:8" x14ac:dyDescent="0.25">
      <c r="A3097" s="1">
        <v>40284</v>
      </c>
      <c r="B3097">
        <v>1931.6533199999999</v>
      </c>
      <c r="C3097">
        <v>-4.0645769999999998E-3</v>
      </c>
      <c r="D3097" s="2">
        <f t="shared" si="240"/>
        <v>-4.3628640993823064E-3</v>
      </c>
      <c r="E3097" s="2">
        <f t="shared" si="241"/>
        <v>1.9034583149678985E-5</v>
      </c>
      <c r="F3097" s="2">
        <f t="shared" si="242"/>
        <v>3.7448129145375818E-4</v>
      </c>
      <c r="G3097" s="2">
        <f t="shared" si="243"/>
        <v>3.2622374616224484E-4</v>
      </c>
      <c r="H3097" s="2">
        <f t="shared" si="244"/>
        <v>3.11166985779283E-4</v>
      </c>
    </row>
    <row r="3098" spans="1:8" x14ac:dyDescent="0.25">
      <c r="A3098" s="1">
        <v>40283</v>
      </c>
      <c r="B3098">
        <v>1932.4429929999999</v>
      </c>
      <c r="C3098">
        <v>-6.338776E-3</v>
      </c>
      <c r="D3098" s="2">
        <f t="shared" si="240"/>
        <v>-6.6370630993823065E-3</v>
      </c>
      <c r="E3098" s="2">
        <f t="shared" si="241"/>
        <v>4.4050606585182271E-5</v>
      </c>
      <c r="F3098" s="2">
        <f t="shared" si="242"/>
        <v>1.9034583149678985E-5</v>
      </c>
      <c r="G3098" s="2">
        <f t="shared" si="243"/>
        <v>3.7448129145375818E-4</v>
      </c>
      <c r="H3098" s="2">
        <f t="shared" si="244"/>
        <v>3.2622374616224484E-4</v>
      </c>
    </row>
    <row r="3099" spans="1:8" x14ac:dyDescent="0.25">
      <c r="A3099" s="1">
        <v>40282</v>
      </c>
      <c r="B3099">
        <v>1968.2739260000001</v>
      </c>
      <c r="C3099" s="2">
        <v>-6.3600000000000001E-5</v>
      </c>
      <c r="D3099" s="2">
        <f t="shared" si="240"/>
        <v>-3.6188709938230661E-4</v>
      </c>
      <c r="E3099" s="2">
        <f t="shared" si="241"/>
        <v>1.3096227269933945E-7</v>
      </c>
      <c r="F3099" s="2">
        <f t="shared" si="242"/>
        <v>4.4050606585182271E-5</v>
      </c>
      <c r="G3099" s="2">
        <f t="shared" si="243"/>
        <v>1.9034583149678985E-5</v>
      </c>
      <c r="H3099" s="2">
        <f t="shared" si="244"/>
        <v>3.7448129145375818E-4</v>
      </c>
    </row>
    <row r="3100" spans="1:8" x14ac:dyDescent="0.25">
      <c r="A3100" s="1">
        <v>40281</v>
      </c>
      <c r="B3100">
        <v>1980.1907960000001</v>
      </c>
      <c r="C3100">
        <v>1.5374900000000001E-3</v>
      </c>
      <c r="D3100" s="2">
        <f t="shared" si="240"/>
        <v>1.2392029006176935E-3</v>
      </c>
      <c r="E3100" s="2">
        <f t="shared" si="241"/>
        <v>1.5356238288993053E-6</v>
      </c>
      <c r="F3100" s="2">
        <f t="shared" si="242"/>
        <v>1.3096227269933945E-7</v>
      </c>
      <c r="G3100" s="2">
        <f t="shared" si="243"/>
        <v>4.4050606585182271E-5</v>
      </c>
      <c r="H3100" s="2">
        <f t="shared" si="244"/>
        <v>1.9034583149678985E-5</v>
      </c>
    </row>
    <row r="3101" spans="1:8" x14ac:dyDescent="0.25">
      <c r="A3101" s="1">
        <v>40280</v>
      </c>
      <c r="B3101">
        <v>2006.334106</v>
      </c>
      <c r="C3101">
        <v>1.1818314999999999E-2</v>
      </c>
      <c r="D3101" s="2">
        <f t="shared" si="240"/>
        <v>1.1520027900617692E-2</v>
      </c>
      <c r="E3101" s="2">
        <f t="shared" si="241"/>
        <v>1.3271104283101007E-4</v>
      </c>
      <c r="F3101" s="2">
        <f t="shared" si="242"/>
        <v>1.5356238288993053E-6</v>
      </c>
      <c r="G3101" s="2">
        <f t="shared" si="243"/>
        <v>1.3096227269933945E-7</v>
      </c>
      <c r="H3101" s="2">
        <f t="shared" si="244"/>
        <v>4.4050606585182271E-5</v>
      </c>
    </row>
    <row r="3102" spans="1:8" x14ac:dyDescent="0.25">
      <c r="A3102" s="1">
        <v>40276</v>
      </c>
      <c r="B3102">
        <v>2079.2153320000002</v>
      </c>
      <c r="C3102">
        <v>-4.3668259999999999E-3</v>
      </c>
      <c r="D3102" s="2">
        <f t="shared" si="240"/>
        <v>-4.6651130993823064E-3</v>
      </c>
      <c r="E3102" s="2">
        <f t="shared" si="241"/>
        <v>2.1763280230028389E-5</v>
      </c>
      <c r="F3102" s="2">
        <f t="shared" si="242"/>
        <v>1.3271104283101007E-4</v>
      </c>
      <c r="G3102" s="2">
        <f t="shared" si="243"/>
        <v>1.5356238288993053E-6</v>
      </c>
      <c r="H3102" s="2">
        <f t="shared" si="244"/>
        <v>1.3096227269933945E-7</v>
      </c>
    </row>
    <row r="3103" spans="1:8" x14ac:dyDescent="0.25">
      <c r="A3103" s="1">
        <v>40275</v>
      </c>
      <c r="B3103">
        <v>2134.3610840000001</v>
      </c>
      <c r="C3103">
        <v>5.177961E-3</v>
      </c>
      <c r="D3103" s="2">
        <f t="shared" si="240"/>
        <v>4.8796739006176934E-3</v>
      </c>
      <c r="E3103" s="2">
        <f t="shared" si="241"/>
        <v>2.3811217376369495E-5</v>
      </c>
      <c r="F3103" s="2">
        <f t="shared" si="242"/>
        <v>2.1763280230028389E-5</v>
      </c>
      <c r="G3103" s="2">
        <f t="shared" si="243"/>
        <v>1.3271104283101007E-4</v>
      </c>
      <c r="H3103" s="2">
        <f t="shared" si="244"/>
        <v>1.5356238288993053E-6</v>
      </c>
    </row>
    <row r="3104" spans="1:8" x14ac:dyDescent="0.25">
      <c r="A3104" s="1">
        <v>40274</v>
      </c>
      <c r="B3104">
        <v>2140.0895999999998</v>
      </c>
      <c r="C3104">
        <v>2.0717335E-2</v>
      </c>
      <c r="D3104" s="2">
        <f t="shared" si="240"/>
        <v>2.0419047900617694E-2</v>
      </c>
      <c r="E3104" s="2">
        <f t="shared" si="241"/>
        <v>4.1693751716771987E-4</v>
      </c>
      <c r="F3104" s="2">
        <f t="shared" si="242"/>
        <v>2.3811217376369495E-5</v>
      </c>
      <c r="G3104" s="2">
        <f t="shared" si="243"/>
        <v>2.1763280230028389E-5</v>
      </c>
      <c r="H3104" s="2">
        <f t="shared" si="244"/>
        <v>1.3271104283101007E-4</v>
      </c>
    </row>
    <row r="3105" spans="1:8" x14ac:dyDescent="0.25">
      <c r="A3105" s="1">
        <v>40273</v>
      </c>
      <c r="B3105">
        <v>2139.0898440000001</v>
      </c>
      <c r="C3105">
        <v>7.8663150000000005E-3</v>
      </c>
      <c r="D3105" s="2">
        <f t="shared" si="240"/>
        <v>7.5680279006176939E-3</v>
      </c>
      <c r="E3105" s="2">
        <f t="shared" si="241"/>
        <v>5.7275046304527862E-5</v>
      </c>
      <c r="F3105" s="2">
        <f t="shared" si="242"/>
        <v>4.1693751716771987E-4</v>
      </c>
      <c r="G3105" s="2">
        <f t="shared" si="243"/>
        <v>2.3811217376369495E-5</v>
      </c>
      <c r="H3105" s="2">
        <f t="shared" si="244"/>
        <v>2.1763280230028389E-5</v>
      </c>
    </row>
    <row r="3106" spans="1:8" x14ac:dyDescent="0.25">
      <c r="A3106" s="1">
        <v>40268</v>
      </c>
      <c r="B3106">
        <v>2147.9077149999998</v>
      </c>
      <c r="C3106">
        <v>-1.2687142E-2</v>
      </c>
      <c r="D3106" s="2">
        <f t="shared" si="240"/>
        <v>-1.2985429099382308E-2</v>
      </c>
      <c r="E3106" s="2">
        <f t="shared" si="241"/>
        <v>1.6862136889508482E-4</v>
      </c>
      <c r="F3106" s="2">
        <f t="shared" si="242"/>
        <v>5.7275046304527862E-5</v>
      </c>
      <c r="G3106" s="2">
        <f t="shared" si="243"/>
        <v>4.1693751716771987E-4</v>
      </c>
      <c r="H3106" s="2">
        <f t="shared" si="244"/>
        <v>2.3811217376369495E-5</v>
      </c>
    </row>
    <row r="3107" spans="1:8" x14ac:dyDescent="0.25">
      <c r="A3107" s="1">
        <v>40267</v>
      </c>
      <c r="B3107">
        <v>2166.8427729999999</v>
      </c>
      <c r="C3107">
        <v>7.7150489999999999E-3</v>
      </c>
      <c r="D3107" s="2">
        <f t="shared" si="240"/>
        <v>7.4167619006176933E-3</v>
      </c>
      <c r="E3107" s="2">
        <f t="shared" si="241"/>
        <v>5.5008357090454177E-5</v>
      </c>
      <c r="F3107" s="2">
        <f t="shared" si="242"/>
        <v>1.6862136889508482E-4</v>
      </c>
      <c r="G3107" s="2">
        <f t="shared" si="243"/>
        <v>5.7275046304527862E-5</v>
      </c>
      <c r="H3107" s="2">
        <f t="shared" si="244"/>
        <v>4.1693751716771987E-4</v>
      </c>
    </row>
    <row r="3108" spans="1:8" x14ac:dyDescent="0.25">
      <c r="A3108" s="1">
        <v>40266</v>
      </c>
      <c r="B3108">
        <v>2062.7495119999999</v>
      </c>
      <c r="C3108">
        <v>-9.8138600000000011E-4</v>
      </c>
      <c r="D3108" s="2">
        <f t="shared" si="240"/>
        <v>-1.2796730993823067E-3</v>
      </c>
      <c r="E3108" s="2">
        <f t="shared" si="241"/>
        <v>1.637563241282719E-6</v>
      </c>
      <c r="F3108" s="2">
        <f t="shared" si="242"/>
        <v>5.5008357090454177E-5</v>
      </c>
      <c r="G3108" s="2">
        <f t="shared" si="243"/>
        <v>1.6862136889508482E-4</v>
      </c>
      <c r="H3108" s="2">
        <f t="shared" si="244"/>
        <v>5.7275046304527862E-5</v>
      </c>
    </row>
    <row r="3109" spans="1:8" x14ac:dyDescent="0.25">
      <c r="A3109" s="1">
        <v>40263</v>
      </c>
      <c r="B3109">
        <v>2041.025269</v>
      </c>
      <c r="C3109">
        <v>3.0038819999999998E-3</v>
      </c>
      <c r="D3109" s="2">
        <f t="shared" si="240"/>
        <v>2.7055949006176932E-3</v>
      </c>
      <c r="E3109" s="2">
        <f t="shared" si="241"/>
        <v>7.3202437662484656E-6</v>
      </c>
      <c r="F3109" s="2">
        <f t="shared" si="242"/>
        <v>1.637563241282719E-6</v>
      </c>
      <c r="G3109" s="2">
        <f t="shared" si="243"/>
        <v>5.5008357090454177E-5</v>
      </c>
      <c r="H3109" s="2">
        <f t="shared" si="244"/>
        <v>1.6862136889508482E-4</v>
      </c>
    </row>
    <row r="3110" spans="1:8" x14ac:dyDescent="0.25">
      <c r="A3110" s="1">
        <v>40262</v>
      </c>
      <c r="B3110">
        <v>2130.3520509999998</v>
      </c>
      <c r="C3110">
        <v>1.4326059999999999E-3</v>
      </c>
      <c r="D3110" s="2">
        <f t="shared" si="240"/>
        <v>1.1343189006176933E-3</v>
      </c>
      <c r="E3110" s="2">
        <f t="shared" si="241"/>
        <v>1.2866793682985323E-6</v>
      </c>
      <c r="F3110" s="2">
        <f t="shared" si="242"/>
        <v>7.3202437662484656E-6</v>
      </c>
      <c r="G3110" s="2">
        <f t="shared" si="243"/>
        <v>1.637563241282719E-6</v>
      </c>
      <c r="H3110" s="2">
        <f t="shared" si="244"/>
        <v>5.5008357090454177E-5</v>
      </c>
    </row>
    <row r="3111" spans="1:8" x14ac:dyDescent="0.25">
      <c r="A3111" s="1">
        <v>40261</v>
      </c>
      <c r="B3111">
        <v>2103.2993160000001</v>
      </c>
      <c r="C3111">
        <v>1.1868353999999999E-2</v>
      </c>
      <c r="D3111" s="2">
        <f t="shared" si="240"/>
        <v>1.1570066900617692E-2</v>
      </c>
      <c r="E3111" s="2">
        <f t="shared" si="241"/>
        <v>1.3386644808476909E-4</v>
      </c>
      <c r="F3111" s="2">
        <f t="shared" si="242"/>
        <v>1.2866793682985323E-6</v>
      </c>
      <c r="G3111" s="2">
        <f t="shared" si="243"/>
        <v>7.3202437662484656E-6</v>
      </c>
      <c r="H3111" s="2">
        <f t="shared" si="244"/>
        <v>1.637563241282719E-6</v>
      </c>
    </row>
    <row r="3112" spans="1:8" x14ac:dyDescent="0.25">
      <c r="A3112" s="1">
        <v>40260</v>
      </c>
      <c r="B3112">
        <v>2145.838135</v>
      </c>
      <c r="C3112">
        <v>1.4598389E-2</v>
      </c>
      <c r="D3112" s="2">
        <f t="shared" si="240"/>
        <v>1.4300101900617692E-2</v>
      </c>
      <c r="E3112" s="2">
        <f t="shared" si="241"/>
        <v>2.0449291436804975E-4</v>
      </c>
      <c r="F3112" s="2">
        <f t="shared" si="242"/>
        <v>1.3386644808476909E-4</v>
      </c>
      <c r="G3112" s="2">
        <f t="shared" si="243"/>
        <v>1.2866793682985323E-6</v>
      </c>
      <c r="H3112" s="2">
        <f t="shared" si="244"/>
        <v>7.3202437662484656E-6</v>
      </c>
    </row>
    <row r="3113" spans="1:8" x14ac:dyDescent="0.25">
      <c r="A3113" s="1">
        <v>40259</v>
      </c>
      <c r="B3113">
        <v>2142.249268</v>
      </c>
      <c r="C3113">
        <v>-4.3164090000000002E-3</v>
      </c>
      <c r="D3113" s="2">
        <f t="shared" si="240"/>
        <v>-4.6146960993823068E-3</v>
      </c>
      <c r="E3113" s="2">
        <f t="shared" si="241"/>
        <v>2.1295420089654278E-5</v>
      </c>
      <c r="F3113" s="2">
        <f t="shared" si="242"/>
        <v>2.0449291436804975E-4</v>
      </c>
      <c r="G3113" s="2">
        <f t="shared" si="243"/>
        <v>1.3386644808476909E-4</v>
      </c>
      <c r="H3113" s="2">
        <f t="shared" si="244"/>
        <v>1.2866793682985323E-6</v>
      </c>
    </row>
    <row r="3114" spans="1:8" x14ac:dyDescent="0.25">
      <c r="A3114" s="1">
        <v>40256</v>
      </c>
      <c r="B3114">
        <v>2061.8098140000002</v>
      </c>
      <c r="C3114">
        <v>-1.200336E-3</v>
      </c>
      <c r="D3114" s="2">
        <f t="shared" si="240"/>
        <v>-1.4986230993823066E-3</v>
      </c>
      <c r="E3114" s="2">
        <f t="shared" si="241"/>
        <v>2.2458711940022305E-6</v>
      </c>
      <c r="F3114" s="2">
        <f t="shared" si="242"/>
        <v>2.1295420089654278E-5</v>
      </c>
      <c r="G3114" s="2">
        <f t="shared" si="243"/>
        <v>2.0449291436804975E-4</v>
      </c>
      <c r="H3114" s="2">
        <f t="shared" si="244"/>
        <v>1.3386644808476909E-4</v>
      </c>
    </row>
    <row r="3115" spans="1:8" x14ac:dyDescent="0.25">
      <c r="A3115" s="1">
        <v>40255</v>
      </c>
      <c r="B3115">
        <v>1950.938232</v>
      </c>
      <c r="C3115">
        <v>4.1687069999999998E-3</v>
      </c>
      <c r="D3115" s="2">
        <f t="shared" si="240"/>
        <v>3.8704199006176932E-3</v>
      </c>
      <c r="E3115" s="2">
        <f t="shared" si="241"/>
        <v>1.4980150207097474E-5</v>
      </c>
      <c r="F3115" s="2">
        <f t="shared" si="242"/>
        <v>2.2458711940022305E-6</v>
      </c>
      <c r="G3115" s="2">
        <f t="shared" si="243"/>
        <v>2.1295420089654278E-5</v>
      </c>
      <c r="H3115" s="2">
        <f t="shared" si="244"/>
        <v>2.0449291436804975E-4</v>
      </c>
    </row>
    <row r="3116" spans="1:8" x14ac:dyDescent="0.25">
      <c r="A3116" s="1">
        <v>40254</v>
      </c>
      <c r="B3116">
        <v>1981.750366</v>
      </c>
      <c r="C3116">
        <v>9.4608799999999999E-4</v>
      </c>
      <c r="D3116" s="2">
        <f t="shared" si="240"/>
        <v>6.4780090061769329E-4</v>
      </c>
      <c r="E3116" s="2">
        <f t="shared" si="241"/>
        <v>4.1964600684109455E-7</v>
      </c>
      <c r="F3116" s="2">
        <f t="shared" si="242"/>
        <v>1.4980150207097474E-5</v>
      </c>
      <c r="G3116" s="2">
        <f t="shared" si="243"/>
        <v>2.2458711940022305E-6</v>
      </c>
      <c r="H3116" s="2">
        <f t="shared" si="244"/>
        <v>2.1295420089654278E-5</v>
      </c>
    </row>
    <row r="3117" spans="1:8" x14ac:dyDescent="0.25">
      <c r="A3117" s="1">
        <v>40253</v>
      </c>
      <c r="B3117">
        <v>1993.487427</v>
      </c>
      <c r="C3117">
        <v>2.7068819999999999E-3</v>
      </c>
      <c r="D3117" s="2">
        <f t="shared" si="240"/>
        <v>2.4085949006176933E-3</v>
      </c>
      <c r="E3117" s="2">
        <f t="shared" si="241"/>
        <v>5.8013293952815561E-6</v>
      </c>
      <c r="F3117" s="2">
        <f t="shared" si="242"/>
        <v>4.1964600684109455E-7</v>
      </c>
      <c r="G3117" s="2">
        <f t="shared" si="243"/>
        <v>1.4980150207097474E-5</v>
      </c>
      <c r="H3117" s="2">
        <f t="shared" si="244"/>
        <v>2.2458711940022305E-6</v>
      </c>
    </row>
    <row r="3118" spans="1:8" x14ac:dyDescent="0.25">
      <c r="A3118" s="1">
        <v>40252</v>
      </c>
      <c r="B3118">
        <v>1998.2962649999999</v>
      </c>
      <c r="C3118">
        <v>1.261898E-3</v>
      </c>
      <c r="D3118" s="2">
        <f t="shared" si="240"/>
        <v>9.6361090061769343E-4</v>
      </c>
      <c r="E3118" s="2">
        <f t="shared" si="241"/>
        <v>9.2854596778924229E-7</v>
      </c>
      <c r="F3118" s="2">
        <f t="shared" si="242"/>
        <v>5.8013293952815561E-6</v>
      </c>
      <c r="G3118" s="2">
        <f t="shared" si="243"/>
        <v>4.1964600684109455E-7</v>
      </c>
      <c r="H3118" s="2">
        <f t="shared" si="244"/>
        <v>1.4980150207097474E-5</v>
      </c>
    </row>
    <row r="3119" spans="1:8" x14ac:dyDescent="0.25">
      <c r="A3119" s="1">
        <v>40249</v>
      </c>
      <c r="B3119">
        <v>1953.6477050000001</v>
      </c>
      <c r="C3119">
        <v>-1.6988553999999999E-2</v>
      </c>
      <c r="D3119" s="2">
        <f t="shared" si="240"/>
        <v>-1.7286841099382305E-2</v>
      </c>
      <c r="E3119" s="2">
        <f t="shared" si="241"/>
        <v>2.9883487519529324E-4</v>
      </c>
      <c r="F3119" s="2">
        <f t="shared" si="242"/>
        <v>9.2854596778924229E-7</v>
      </c>
      <c r="G3119" s="2">
        <f t="shared" si="243"/>
        <v>5.8013293952815561E-6</v>
      </c>
      <c r="H3119" s="2">
        <f t="shared" si="244"/>
        <v>4.1964600684109455E-7</v>
      </c>
    </row>
    <row r="3120" spans="1:8" x14ac:dyDescent="0.25">
      <c r="A3120" s="1">
        <v>40248</v>
      </c>
      <c r="B3120">
        <v>1969.4835210000001</v>
      </c>
      <c r="C3120">
        <v>1.8991380000000001E-3</v>
      </c>
      <c r="D3120" s="2">
        <f t="shared" si="240"/>
        <v>1.6008509006176935E-3</v>
      </c>
      <c r="E3120" s="2">
        <f t="shared" si="241"/>
        <v>2.5627236060084804E-6</v>
      </c>
      <c r="F3120" s="2">
        <f t="shared" si="242"/>
        <v>2.9883487519529324E-4</v>
      </c>
      <c r="G3120" s="2">
        <f t="shared" si="243"/>
        <v>9.2854596778924229E-7</v>
      </c>
      <c r="H3120" s="2">
        <f t="shared" si="244"/>
        <v>5.8013293952815561E-6</v>
      </c>
    </row>
    <row r="3121" spans="1:8" x14ac:dyDescent="0.25">
      <c r="A3121" s="1">
        <v>40247</v>
      </c>
      <c r="B3121">
        <v>1974.7822269999999</v>
      </c>
      <c r="C3121">
        <v>3.9440580000000003E-3</v>
      </c>
      <c r="D3121" s="2">
        <f t="shared" si="240"/>
        <v>3.6457709006176937E-3</v>
      </c>
      <c r="E3121" s="2">
        <f t="shared" si="241"/>
        <v>1.3291645459790749E-5</v>
      </c>
      <c r="F3121" s="2">
        <f t="shared" si="242"/>
        <v>2.5627236060084804E-6</v>
      </c>
      <c r="G3121" s="2">
        <f t="shared" si="243"/>
        <v>2.9883487519529324E-4</v>
      </c>
      <c r="H3121" s="2">
        <f t="shared" si="244"/>
        <v>9.2854596778924229E-7</v>
      </c>
    </row>
    <row r="3122" spans="1:8" x14ac:dyDescent="0.25">
      <c r="A3122" s="1">
        <v>40246</v>
      </c>
      <c r="B3122">
        <v>2006.864014</v>
      </c>
      <c r="C3122">
        <v>3.9888689999999999E-3</v>
      </c>
      <c r="D3122" s="2">
        <f t="shared" si="240"/>
        <v>3.6905819006176933E-3</v>
      </c>
      <c r="E3122" s="2">
        <f t="shared" si="241"/>
        <v>1.3620394765166906E-5</v>
      </c>
      <c r="F3122" s="2">
        <f t="shared" si="242"/>
        <v>1.3291645459790749E-5</v>
      </c>
      <c r="G3122" s="2">
        <f t="shared" si="243"/>
        <v>2.5627236060084804E-6</v>
      </c>
      <c r="H3122" s="2">
        <f t="shared" si="244"/>
        <v>2.9883487519529324E-4</v>
      </c>
    </row>
    <row r="3123" spans="1:8" x14ac:dyDescent="0.25">
      <c r="A3123" s="1">
        <v>40245</v>
      </c>
      <c r="B3123">
        <v>1985.7894289999999</v>
      </c>
      <c r="C3123">
        <v>1.7621356000000001E-2</v>
      </c>
      <c r="D3123" s="2">
        <f t="shared" si="240"/>
        <v>1.7323068900617695E-2</v>
      </c>
      <c r="E3123" s="2">
        <f t="shared" si="241"/>
        <v>3.0008871613554795E-4</v>
      </c>
      <c r="F3123" s="2">
        <f t="shared" si="242"/>
        <v>1.3620394765166906E-5</v>
      </c>
      <c r="G3123" s="2">
        <f t="shared" si="243"/>
        <v>1.3291645459790749E-5</v>
      </c>
      <c r="H3123" s="2">
        <f t="shared" si="244"/>
        <v>2.5627236060084804E-6</v>
      </c>
    </row>
    <row r="3124" spans="1:8" x14ac:dyDescent="0.25">
      <c r="A3124" s="1">
        <v>40242</v>
      </c>
      <c r="B3124">
        <v>1977.331543</v>
      </c>
      <c r="C3124">
        <v>2.235398E-3</v>
      </c>
      <c r="D3124" s="2">
        <f t="shared" si="240"/>
        <v>1.9371109006176934E-3</v>
      </c>
      <c r="E3124" s="2">
        <f t="shared" si="241"/>
        <v>3.7523986412918913E-6</v>
      </c>
      <c r="F3124" s="2">
        <f t="shared" si="242"/>
        <v>3.0008871613554795E-4</v>
      </c>
      <c r="G3124" s="2">
        <f t="shared" si="243"/>
        <v>1.3620394765166906E-5</v>
      </c>
      <c r="H3124" s="2">
        <f t="shared" si="244"/>
        <v>1.3291645459790749E-5</v>
      </c>
    </row>
    <row r="3125" spans="1:8" x14ac:dyDescent="0.25">
      <c r="A3125" s="1">
        <v>40241</v>
      </c>
      <c r="B3125">
        <v>1964.984741</v>
      </c>
      <c r="C3125">
        <v>-1.152159E-2</v>
      </c>
      <c r="D3125" s="2">
        <f t="shared" si="240"/>
        <v>-1.1819877099382307E-2</v>
      </c>
      <c r="E3125" s="2">
        <f t="shared" si="241"/>
        <v>1.3970949464450232E-4</v>
      </c>
      <c r="F3125" s="2">
        <f t="shared" si="242"/>
        <v>3.7523986412918913E-6</v>
      </c>
      <c r="G3125" s="2">
        <f t="shared" si="243"/>
        <v>3.0008871613554795E-4</v>
      </c>
      <c r="H3125" s="2">
        <f t="shared" si="244"/>
        <v>1.3620394765166906E-5</v>
      </c>
    </row>
    <row r="3126" spans="1:8" x14ac:dyDescent="0.25">
      <c r="A3126" s="1">
        <v>40240</v>
      </c>
      <c r="B3126">
        <v>1934.5225829999999</v>
      </c>
      <c r="C3126">
        <v>2.413924E-3</v>
      </c>
      <c r="D3126" s="2">
        <f t="shared" si="240"/>
        <v>2.1156369006176934E-3</v>
      </c>
      <c r="E3126" s="2">
        <f t="shared" si="241"/>
        <v>4.4759194952552397E-6</v>
      </c>
      <c r="F3126" s="2">
        <f t="shared" si="242"/>
        <v>1.3970949464450232E-4</v>
      </c>
      <c r="G3126" s="2">
        <f t="shared" si="243"/>
        <v>3.7523986412918913E-6</v>
      </c>
      <c r="H3126" s="2">
        <f t="shared" si="244"/>
        <v>3.0008871613554795E-4</v>
      </c>
    </row>
    <row r="3127" spans="1:8" x14ac:dyDescent="0.25">
      <c r="A3127" s="1">
        <v>40239</v>
      </c>
      <c r="B3127">
        <v>1896.7022710000001</v>
      </c>
      <c r="C3127">
        <v>-5.5432659999999998E-3</v>
      </c>
      <c r="D3127" s="2">
        <f t="shared" si="240"/>
        <v>-5.8415530993823064E-3</v>
      </c>
      <c r="E3127" s="2">
        <f t="shared" si="241"/>
        <v>3.4123742612903027E-5</v>
      </c>
      <c r="F3127" s="2">
        <f t="shared" si="242"/>
        <v>4.4759194952552397E-6</v>
      </c>
      <c r="G3127" s="2">
        <f t="shared" si="243"/>
        <v>1.3970949464450232E-4</v>
      </c>
      <c r="H3127" s="2">
        <f t="shared" si="244"/>
        <v>3.7523986412918913E-6</v>
      </c>
    </row>
    <row r="3128" spans="1:8" x14ac:dyDescent="0.25">
      <c r="A3128" s="1">
        <v>40238</v>
      </c>
      <c r="B3128">
        <v>1894.102905</v>
      </c>
      <c r="C3128">
        <v>1.1485304E-2</v>
      </c>
      <c r="D3128" s="2">
        <f t="shared" si="240"/>
        <v>1.1187016900617693E-2</v>
      </c>
      <c r="E3128" s="2">
        <f t="shared" si="241"/>
        <v>1.2514934713470587E-4</v>
      </c>
      <c r="F3128" s="2">
        <f t="shared" si="242"/>
        <v>3.4123742612903027E-5</v>
      </c>
      <c r="G3128" s="2">
        <f t="shared" si="243"/>
        <v>4.4759194952552397E-6</v>
      </c>
      <c r="H3128" s="2">
        <f t="shared" si="244"/>
        <v>1.3970949464450232E-4</v>
      </c>
    </row>
    <row r="3129" spans="1:8" x14ac:dyDescent="0.25">
      <c r="A3129" s="1">
        <v>40235</v>
      </c>
      <c r="B3129">
        <v>1919.286499</v>
      </c>
      <c r="C3129">
        <v>4.1119420000000004E-3</v>
      </c>
      <c r="D3129" s="2">
        <f t="shared" si="240"/>
        <v>3.8136549006176938E-3</v>
      </c>
      <c r="E3129" s="2">
        <f t="shared" si="241"/>
        <v>1.4543963701005352E-5</v>
      </c>
      <c r="F3129" s="2">
        <f t="shared" si="242"/>
        <v>1.2514934713470587E-4</v>
      </c>
      <c r="G3129" s="2">
        <f t="shared" si="243"/>
        <v>3.4123742612903027E-5</v>
      </c>
      <c r="H3129" s="2">
        <f t="shared" si="244"/>
        <v>4.4759194952552397E-6</v>
      </c>
    </row>
    <row r="3130" spans="1:8" x14ac:dyDescent="0.25">
      <c r="A3130" s="1">
        <v>40234</v>
      </c>
      <c r="B3130">
        <v>1909.8089600000001</v>
      </c>
      <c r="C3130">
        <v>1.6672618E-2</v>
      </c>
      <c r="D3130" s="2">
        <f t="shared" si="240"/>
        <v>1.6374330900617694E-2</v>
      </c>
      <c r="E3130" s="2">
        <f t="shared" si="241"/>
        <v>2.6811871244292347E-4</v>
      </c>
      <c r="F3130" s="2">
        <f t="shared" si="242"/>
        <v>1.4543963701005352E-5</v>
      </c>
      <c r="G3130" s="2">
        <f t="shared" si="243"/>
        <v>1.2514934713470587E-4</v>
      </c>
      <c r="H3130" s="2">
        <f t="shared" si="244"/>
        <v>3.4123742612903027E-5</v>
      </c>
    </row>
    <row r="3131" spans="1:8" x14ac:dyDescent="0.25">
      <c r="A3131" s="1">
        <v>40233</v>
      </c>
      <c r="B3131">
        <v>1918.3767089999999</v>
      </c>
      <c r="C3131">
        <v>-1.0676922E-2</v>
      </c>
      <c r="D3131" s="2">
        <f t="shared" si="240"/>
        <v>-1.0975209099382308E-2</v>
      </c>
      <c r="E3131" s="2">
        <f t="shared" si="241"/>
        <v>1.204552147751642E-4</v>
      </c>
      <c r="F3131" s="2">
        <f t="shared" si="242"/>
        <v>2.6811871244292347E-4</v>
      </c>
      <c r="G3131" s="2">
        <f t="shared" si="243"/>
        <v>1.4543963701005352E-5</v>
      </c>
      <c r="H3131" s="2">
        <f t="shared" si="244"/>
        <v>1.2514934713470587E-4</v>
      </c>
    </row>
    <row r="3132" spans="1:8" x14ac:dyDescent="0.25">
      <c r="A3132" s="1">
        <v>40232</v>
      </c>
      <c r="B3132">
        <v>1918.0767820000001</v>
      </c>
      <c r="C3132">
        <v>1.1552743000000001E-2</v>
      </c>
      <c r="D3132" s="2">
        <f t="shared" si="240"/>
        <v>1.1254455900617693E-2</v>
      </c>
      <c r="E3132" s="2">
        <f t="shared" si="241"/>
        <v>1.2666277761894841E-4</v>
      </c>
      <c r="F3132" s="2">
        <f t="shared" si="242"/>
        <v>1.204552147751642E-4</v>
      </c>
      <c r="G3132" s="2">
        <f t="shared" si="243"/>
        <v>2.6811871244292347E-4</v>
      </c>
      <c r="H3132" s="2">
        <f t="shared" si="244"/>
        <v>1.4543963701005352E-5</v>
      </c>
    </row>
    <row r="3133" spans="1:8" x14ac:dyDescent="0.25">
      <c r="A3133" s="1">
        <v>40228</v>
      </c>
      <c r="B3133">
        <v>1926.9544679999999</v>
      </c>
      <c r="C3133">
        <v>-7.1623320000000004E-3</v>
      </c>
      <c r="D3133" s="2">
        <f t="shared" si="240"/>
        <v>-7.460619099382307E-3</v>
      </c>
      <c r="E3133" s="2">
        <f t="shared" si="241"/>
        <v>5.5660837346068066E-5</v>
      </c>
      <c r="F3133" s="2">
        <f t="shared" si="242"/>
        <v>1.2666277761894841E-4</v>
      </c>
      <c r="G3133" s="2">
        <f t="shared" si="243"/>
        <v>1.204552147751642E-4</v>
      </c>
      <c r="H3133" s="2">
        <f t="shared" si="244"/>
        <v>2.6811871244292347E-4</v>
      </c>
    </row>
    <row r="3134" spans="1:8" x14ac:dyDescent="0.25">
      <c r="A3134" s="1">
        <v>40227</v>
      </c>
      <c r="B3134">
        <v>1926.1347659999999</v>
      </c>
      <c r="C3134">
        <v>-6.2240200000000002E-3</v>
      </c>
      <c r="D3134" s="2">
        <f t="shared" si="240"/>
        <v>-6.5223070993823068E-3</v>
      </c>
      <c r="E3134" s="2">
        <f t="shared" si="241"/>
        <v>4.2540489898652843E-5</v>
      </c>
      <c r="F3134" s="2">
        <f t="shared" si="242"/>
        <v>5.5660837346068066E-5</v>
      </c>
      <c r="G3134" s="2">
        <f t="shared" si="243"/>
        <v>1.2666277761894841E-4</v>
      </c>
      <c r="H3134" s="2">
        <f t="shared" si="244"/>
        <v>1.204552147751642E-4</v>
      </c>
    </row>
    <row r="3135" spans="1:8" x14ac:dyDescent="0.25">
      <c r="A3135" s="1">
        <v>40226</v>
      </c>
      <c r="B3135">
        <v>1939.191284</v>
      </c>
      <c r="C3135">
        <v>1.7025684999999999E-2</v>
      </c>
      <c r="D3135" s="2">
        <f t="shared" si="240"/>
        <v>1.6727397900617693E-2</v>
      </c>
      <c r="E3135" s="2">
        <f t="shared" si="241"/>
        <v>2.7980584052558923E-4</v>
      </c>
      <c r="F3135" s="2">
        <f t="shared" si="242"/>
        <v>4.2540489898652843E-5</v>
      </c>
      <c r="G3135" s="2">
        <f t="shared" si="243"/>
        <v>5.5660837346068066E-5</v>
      </c>
      <c r="H3135" s="2">
        <f t="shared" si="244"/>
        <v>1.2666277761894841E-4</v>
      </c>
    </row>
    <row r="3136" spans="1:8" x14ac:dyDescent="0.25">
      <c r="A3136" s="1">
        <v>40225</v>
      </c>
      <c r="B3136">
        <v>1958.1964109999999</v>
      </c>
      <c r="C3136">
        <v>1.5073129999999999E-3</v>
      </c>
      <c r="D3136" s="2">
        <f t="shared" si="240"/>
        <v>1.2090259006176933E-3</v>
      </c>
      <c r="E3136" s="2">
        <f t="shared" si="241"/>
        <v>1.4617436283644245E-6</v>
      </c>
      <c r="F3136" s="2">
        <f t="shared" si="242"/>
        <v>2.7980584052558923E-4</v>
      </c>
      <c r="G3136" s="2">
        <f t="shared" si="243"/>
        <v>4.2540489898652843E-5</v>
      </c>
      <c r="H3136" s="2">
        <f t="shared" si="244"/>
        <v>5.5660837346068066E-5</v>
      </c>
    </row>
    <row r="3137" spans="1:8" x14ac:dyDescent="0.25">
      <c r="A3137" s="1">
        <v>40224</v>
      </c>
      <c r="B3137">
        <v>1933.612793</v>
      </c>
      <c r="C3137">
        <v>4.5967999999999998E-3</v>
      </c>
      <c r="D3137" s="2">
        <f t="shared" si="240"/>
        <v>4.2985129006176933E-3</v>
      </c>
      <c r="E3137" s="2">
        <f t="shared" si="241"/>
        <v>1.8477213156776734E-5</v>
      </c>
      <c r="F3137" s="2">
        <f t="shared" si="242"/>
        <v>1.4617436283644245E-6</v>
      </c>
      <c r="G3137" s="2">
        <f t="shared" si="243"/>
        <v>2.7980584052558923E-4</v>
      </c>
      <c r="H3137" s="2">
        <f t="shared" si="244"/>
        <v>4.2540489898652843E-5</v>
      </c>
    </row>
    <row r="3138" spans="1:8" x14ac:dyDescent="0.25">
      <c r="A3138" s="1">
        <v>40221</v>
      </c>
      <c r="B3138">
        <v>1945.4097899999999</v>
      </c>
      <c r="C3138">
        <v>1.3918392999999999E-2</v>
      </c>
      <c r="D3138" s="2">
        <f t="shared" si="240"/>
        <v>1.3620105900617692E-2</v>
      </c>
      <c r="E3138" s="2">
        <f t="shared" si="241"/>
        <v>1.8550728474404086E-4</v>
      </c>
      <c r="F3138" s="2">
        <f t="shared" si="242"/>
        <v>1.8477213156776734E-5</v>
      </c>
      <c r="G3138" s="2">
        <f t="shared" si="243"/>
        <v>1.4617436283644245E-6</v>
      </c>
      <c r="H3138" s="2">
        <f t="shared" si="244"/>
        <v>2.7980584052558923E-4</v>
      </c>
    </row>
    <row r="3139" spans="1:8" x14ac:dyDescent="0.25">
      <c r="A3139" s="1">
        <v>40220</v>
      </c>
      <c r="B3139">
        <v>1964.544922</v>
      </c>
      <c r="C3139">
        <v>1.7911999000000001E-2</v>
      </c>
      <c r="D3139" s="2">
        <f t="shared" ref="D3139:D3202" si="245">C3139-L$1</f>
        <v>1.7613711900617696E-2</v>
      </c>
      <c r="E3139" s="2">
        <f t="shared" ref="E3139:E3202" si="246">D3139^2</f>
        <v>3.1024284691796145E-4</v>
      </c>
      <c r="F3139" s="2">
        <f t="shared" si="242"/>
        <v>1.8550728474404086E-4</v>
      </c>
      <c r="G3139" s="2">
        <f t="shared" si="243"/>
        <v>1.8477213156776734E-5</v>
      </c>
      <c r="H3139" s="2">
        <f t="shared" si="244"/>
        <v>1.4617436283644245E-6</v>
      </c>
    </row>
    <row r="3140" spans="1:8" x14ac:dyDescent="0.25">
      <c r="A3140" s="1">
        <v>40219</v>
      </c>
      <c r="B3140">
        <v>1963.7650149999999</v>
      </c>
      <c r="C3140">
        <v>2.1090583E-2</v>
      </c>
      <c r="D3140" s="2">
        <f t="shared" si="245"/>
        <v>2.0792295900617694E-2</v>
      </c>
      <c r="E3140" s="2">
        <f t="shared" si="246"/>
        <v>4.3231956881884334E-4</v>
      </c>
      <c r="F3140" s="2">
        <f t="shared" ref="F3140:F3203" si="247">E3139</f>
        <v>3.1024284691796145E-4</v>
      </c>
      <c r="G3140" s="2">
        <f t="shared" si="243"/>
        <v>1.8550728474404086E-4</v>
      </c>
      <c r="H3140" s="2">
        <f t="shared" si="244"/>
        <v>1.8477213156776734E-5</v>
      </c>
    </row>
    <row r="3141" spans="1:8" x14ac:dyDescent="0.25">
      <c r="A3141" s="1">
        <v>40218</v>
      </c>
      <c r="B3141">
        <v>1969.873413</v>
      </c>
      <c r="C3141">
        <v>-1.7359864999999999E-2</v>
      </c>
      <c r="D3141" s="2">
        <f t="shared" si="245"/>
        <v>-1.7658152099382304E-2</v>
      </c>
      <c r="E3141" s="2">
        <f t="shared" si="246"/>
        <v>3.1181033556491969E-4</v>
      </c>
      <c r="F3141" s="2">
        <f t="shared" si="247"/>
        <v>4.3231956881884334E-4</v>
      </c>
      <c r="G3141" s="2">
        <f t="shared" ref="G3141:G3204" si="248">E3139</f>
        <v>3.1024284691796145E-4</v>
      </c>
      <c r="H3141" s="2">
        <f t="shared" si="244"/>
        <v>1.8550728474404086E-4</v>
      </c>
    </row>
    <row r="3142" spans="1:8" x14ac:dyDescent="0.25">
      <c r="A3142" s="1">
        <v>40217</v>
      </c>
      <c r="B3142">
        <v>2008.403564</v>
      </c>
      <c r="C3142">
        <v>-3.1705729999999999E-3</v>
      </c>
      <c r="D3142" s="2">
        <f t="shared" si="245"/>
        <v>-3.4688600993823065E-3</v>
      </c>
      <c r="E3142" s="2">
        <f t="shared" si="246"/>
        <v>1.2032990389086625E-5</v>
      </c>
      <c r="F3142" s="2">
        <f t="shared" si="247"/>
        <v>3.1181033556491969E-4</v>
      </c>
      <c r="G3142" s="2">
        <f t="shared" si="248"/>
        <v>4.3231956881884334E-4</v>
      </c>
      <c r="H3142" s="2">
        <f t="shared" ref="H3142:H3205" si="249">E3139</f>
        <v>3.1024284691796145E-4</v>
      </c>
    </row>
    <row r="3143" spans="1:8" x14ac:dyDescent="0.25">
      <c r="A3143" s="1">
        <v>40214</v>
      </c>
      <c r="B3143">
        <v>1997.166504</v>
      </c>
      <c r="C3143">
        <v>-2.0529345000000001E-2</v>
      </c>
      <c r="D3143" s="2">
        <f t="shared" si="245"/>
        <v>-2.0827632099382307E-2</v>
      </c>
      <c r="E3143" s="2">
        <f t="shared" si="246"/>
        <v>4.3379025886722023E-4</v>
      </c>
      <c r="F3143" s="2">
        <f t="shared" si="247"/>
        <v>1.2032990389086625E-5</v>
      </c>
      <c r="G3143" s="2">
        <f t="shared" si="248"/>
        <v>3.1181033556491969E-4</v>
      </c>
      <c r="H3143" s="2">
        <f t="shared" si="249"/>
        <v>4.3231956881884334E-4</v>
      </c>
    </row>
    <row r="3144" spans="1:8" x14ac:dyDescent="0.25">
      <c r="A3144" s="1">
        <v>40213</v>
      </c>
      <c r="B3144">
        <v>2012.892456</v>
      </c>
      <c r="C3144">
        <v>1.0366257E-2</v>
      </c>
      <c r="D3144" s="2">
        <f t="shared" si="245"/>
        <v>1.0067969900617693E-2</v>
      </c>
      <c r="E3144" s="2">
        <f t="shared" si="246"/>
        <v>1.0136401791974384E-4</v>
      </c>
      <c r="F3144" s="2">
        <f t="shared" si="247"/>
        <v>4.3379025886722023E-4</v>
      </c>
      <c r="G3144" s="2">
        <f t="shared" si="248"/>
        <v>1.2032990389086625E-5</v>
      </c>
      <c r="H3144" s="2">
        <f t="shared" si="249"/>
        <v>3.1181033556491969E-4</v>
      </c>
    </row>
    <row r="3145" spans="1:8" x14ac:dyDescent="0.25">
      <c r="A3145" s="1">
        <v>40212</v>
      </c>
      <c r="B3145">
        <v>2027.7586670000001</v>
      </c>
      <c r="C3145">
        <v>7.1769640000000001E-3</v>
      </c>
      <c r="D3145" s="2">
        <f t="shared" si="245"/>
        <v>6.8786769006176935E-3</v>
      </c>
      <c r="E3145" s="2">
        <f t="shared" si="246"/>
        <v>4.7316195903091437E-5</v>
      </c>
      <c r="F3145" s="2">
        <f t="shared" si="247"/>
        <v>1.0136401791974384E-4</v>
      </c>
      <c r="G3145" s="2">
        <f t="shared" si="248"/>
        <v>4.3379025886722023E-4</v>
      </c>
      <c r="H3145" s="2">
        <f t="shared" si="249"/>
        <v>1.2032990389086625E-5</v>
      </c>
    </row>
    <row r="3146" spans="1:8" x14ac:dyDescent="0.25">
      <c r="A3146" s="1">
        <v>40211</v>
      </c>
      <c r="B3146">
        <v>1997.89624</v>
      </c>
      <c r="C3146">
        <v>-6.6221739999999998E-3</v>
      </c>
      <c r="D3146" s="2">
        <f t="shared" si="245"/>
        <v>-6.9204610993823064E-3</v>
      </c>
      <c r="E3146" s="2">
        <f t="shared" si="246"/>
        <v>4.7892781828063758E-5</v>
      </c>
      <c r="F3146" s="2">
        <f t="shared" si="247"/>
        <v>4.7316195903091437E-5</v>
      </c>
      <c r="G3146" s="2">
        <f t="shared" si="248"/>
        <v>1.0136401791974384E-4</v>
      </c>
      <c r="H3146" s="2">
        <f t="shared" si="249"/>
        <v>4.3379025886722023E-4</v>
      </c>
    </row>
    <row r="3147" spans="1:8" x14ac:dyDescent="0.25">
      <c r="A3147" s="1">
        <v>40210</v>
      </c>
      <c r="B3147">
        <v>1980.970581</v>
      </c>
      <c r="C3147">
        <v>-2.3981652999999999E-2</v>
      </c>
      <c r="D3147" s="2">
        <f t="shared" si="245"/>
        <v>-2.4279940099382304E-2</v>
      </c>
      <c r="E3147" s="2">
        <f t="shared" si="246"/>
        <v>5.8951549122959279E-4</v>
      </c>
      <c r="F3147" s="2">
        <f t="shared" si="247"/>
        <v>4.7892781828063758E-5</v>
      </c>
      <c r="G3147" s="2">
        <f t="shared" si="248"/>
        <v>4.7316195903091437E-5</v>
      </c>
      <c r="H3147" s="2">
        <f t="shared" si="249"/>
        <v>1.0136401791974384E-4</v>
      </c>
    </row>
    <row r="3148" spans="1:8" x14ac:dyDescent="0.25">
      <c r="A3148" s="1">
        <v>40207</v>
      </c>
      <c r="B3148">
        <v>1950.0185550000001</v>
      </c>
      <c r="C3148">
        <v>-2.8538209999999999E-3</v>
      </c>
      <c r="D3148" s="2">
        <f t="shared" si="245"/>
        <v>-3.1521080993823065E-3</v>
      </c>
      <c r="E3148" s="2">
        <f t="shared" si="246"/>
        <v>9.935785470191536E-6</v>
      </c>
      <c r="F3148" s="2">
        <f t="shared" si="247"/>
        <v>5.8951549122959279E-4</v>
      </c>
      <c r="G3148" s="2">
        <f t="shared" si="248"/>
        <v>4.7892781828063758E-5</v>
      </c>
      <c r="H3148" s="2">
        <f t="shared" si="249"/>
        <v>4.7316195903091437E-5</v>
      </c>
    </row>
    <row r="3149" spans="1:8" x14ac:dyDescent="0.25">
      <c r="A3149" s="1">
        <v>40206</v>
      </c>
      <c r="B3149">
        <v>1944.799927</v>
      </c>
      <c r="C3149">
        <v>1.433419E-2</v>
      </c>
      <c r="D3149" s="2">
        <f t="shared" si="245"/>
        <v>1.4035902900617693E-2</v>
      </c>
      <c r="E3149" s="2">
        <f t="shared" si="246"/>
        <v>1.9700657023556816E-4</v>
      </c>
      <c r="F3149" s="2">
        <f t="shared" si="247"/>
        <v>9.935785470191536E-6</v>
      </c>
      <c r="G3149" s="2">
        <f t="shared" si="248"/>
        <v>5.8951549122959279E-4</v>
      </c>
      <c r="H3149" s="2">
        <f t="shared" si="249"/>
        <v>4.7892781828063758E-5</v>
      </c>
    </row>
    <row r="3150" spans="1:8" x14ac:dyDescent="0.25">
      <c r="A3150" s="1">
        <v>40205</v>
      </c>
      <c r="B3150">
        <v>1940.840942</v>
      </c>
      <c r="C3150">
        <v>-1.2329992999999999E-2</v>
      </c>
      <c r="D3150" s="2">
        <f t="shared" si="245"/>
        <v>-1.2628280099382307E-2</v>
      </c>
      <c r="E3150" s="2">
        <f t="shared" si="246"/>
        <v>1.594734582684552E-4</v>
      </c>
      <c r="F3150" s="2">
        <f t="shared" si="247"/>
        <v>1.9700657023556816E-4</v>
      </c>
      <c r="G3150" s="2">
        <f t="shared" si="248"/>
        <v>9.935785470191536E-6</v>
      </c>
      <c r="H3150" s="2">
        <f t="shared" si="249"/>
        <v>5.8951549122959279E-4</v>
      </c>
    </row>
    <row r="3151" spans="1:8" x14ac:dyDescent="0.25">
      <c r="A3151" s="1">
        <v>40204</v>
      </c>
      <c r="B3151">
        <v>1981.3304439999999</v>
      </c>
      <c r="C3151">
        <v>-4.1393339999999997E-3</v>
      </c>
      <c r="D3151" s="2">
        <f t="shared" si="245"/>
        <v>-4.4376210993823063E-3</v>
      </c>
      <c r="E3151" s="2">
        <f t="shared" si="246"/>
        <v>1.969248102168303E-5</v>
      </c>
      <c r="F3151" s="2">
        <f t="shared" si="247"/>
        <v>1.594734582684552E-4</v>
      </c>
      <c r="G3151" s="2">
        <f t="shared" si="248"/>
        <v>1.9700657023556816E-4</v>
      </c>
      <c r="H3151" s="2">
        <f t="shared" si="249"/>
        <v>9.935785470191536E-6</v>
      </c>
    </row>
    <row r="3152" spans="1:8" x14ac:dyDescent="0.25">
      <c r="A3152" s="1">
        <v>40203</v>
      </c>
      <c r="B3152">
        <v>1982.2802730000001</v>
      </c>
      <c r="C3152">
        <v>-1.8530288999999998E-2</v>
      </c>
      <c r="D3152" s="2">
        <f t="shared" si="245"/>
        <v>-1.8828576099382304E-2</v>
      </c>
      <c r="E3152" s="2">
        <f t="shared" si="246"/>
        <v>3.5451527793023055E-4</v>
      </c>
      <c r="F3152" s="2">
        <f t="shared" si="247"/>
        <v>1.969248102168303E-5</v>
      </c>
      <c r="G3152" s="2">
        <f t="shared" si="248"/>
        <v>1.594734582684552E-4</v>
      </c>
      <c r="H3152" s="2">
        <f t="shared" si="249"/>
        <v>1.9700657023556816E-4</v>
      </c>
    </row>
    <row r="3153" spans="1:8" x14ac:dyDescent="0.25">
      <c r="A3153" s="1">
        <v>40200</v>
      </c>
      <c r="B3153">
        <v>2023.529663</v>
      </c>
      <c r="C3153">
        <v>-2.0334535000000001E-2</v>
      </c>
      <c r="D3153" s="2">
        <f t="shared" si="245"/>
        <v>-2.0632822099382307E-2</v>
      </c>
      <c r="E3153" s="2">
        <f t="shared" si="246"/>
        <v>4.2571334778475887E-4</v>
      </c>
      <c r="F3153" s="2">
        <f t="shared" si="247"/>
        <v>3.5451527793023055E-4</v>
      </c>
      <c r="G3153" s="2">
        <f t="shared" si="248"/>
        <v>1.969248102168303E-5</v>
      </c>
      <c r="H3153" s="2">
        <f t="shared" si="249"/>
        <v>1.594734582684552E-4</v>
      </c>
    </row>
    <row r="3154" spans="1:8" x14ac:dyDescent="0.25">
      <c r="A3154" s="1">
        <v>40199</v>
      </c>
      <c r="B3154">
        <v>2005.944092</v>
      </c>
      <c r="C3154">
        <v>5.5756200000000005E-4</v>
      </c>
      <c r="D3154" s="2">
        <f t="shared" si="245"/>
        <v>2.5927490061769342E-4</v>
      </c>
      <c r="E3154" s="2">
        <f t="shared" si="246"/>
        <v>6.72234740903148E-8</v>
      </c>
      <c r="F3154" s="2">
        <f t="shared" si="247"/>
        <v>4.2571334778475887E-4</v>
      </c>
      <c r="G3154" s="2">
        <f t="shared" si="248"/>
        <v>3.5451527793023055E-4</v>
      </c>
      <c r="H3154" s="2">
        <f t="shared" si="249"/>
        <v>1.969248102168303E-5</v>
      </c>
    </row>
    <row r="3155" spans="1:8" x14ac:dyDescent="0.25">
      <c r="A3155" s="1">
        <v>40198</v>
      </c>
      <c r="B3155">
        <v>2017.9710689999999</v>
      </c>
      <c r="C3155">
        <v>-2.30172E-4</v>
      </c>
      <c r="D3155" s="2">
        <f t="shared" si="245"/>
        <v>-5.2845909938230664E-4</v>
      </c>
      <c r="E3155" s="2">
        <f t="shared" si="246"/>
        <v>2.7926901971995866E-7</v>
      </c>
      <c r="F3155" s="2">
        <f t="shared" si="247"/>
        <v>6.72234740903148E-8</v>
      </c>
      <c r="G3155" s="2">
        <f t="shared" si="248"/>
        <v>4.2571334778475887E-4</v>
      </c>
      <c r="H3155" s="2">
        <f t="shared" si="249"/>
        <v>3.5451527793023055E-4</v>
      </c>
    </row>
    <row r="3156" spans="1:8" x14ac:dyDescent="0.25">
      <c r="A3156" s="1">
        <v>40197</v>
      </c>
      <c r="B3156">
        <v>2043.4444579999999</v>
      </c>
      <c r="C3156">
        <v>-7.0200280000000002E-3</v>
      </c>
      <c r="D3156" s="2">
        <f t="shared" si="245"/>
        <v>-7.3183150993823068E-3</v>
      </c>
      <c r="E3156" s="2">
        <f t="shared" si="246"/>
        <v>5.3557735893847062E-5</v>
      </c>
      <c r="F3156" s="2">
        <f t="shared" si="247"/>
        <v>2.7926901971995866E-7</v>
      </c>
      <c r="G3156" s="2">
        <f t="shared" si="248"/>
        <v>6.72234740903148E-8</v>
      </c>
      <c r="H3156" s="2">
        <f t="shared" si="249"/>
        <v>4.2571334778475887E-4</v>
      </c>
    </row>
    <row r="3157" spans="1:8" x14ac:dyDescent="0.25">
      <c r="A3157" s="1">
        <v>40196</v>
      </c>
      <c r="B3157">
        <v>2025.0192870000001</v>
      </c>
      <c r="C3157">
        <v>-3.9101500000000003E-3</v>
      </c>
      <c r="D3157" s="2">
        <f t="shared" si="245"/>
        <v>-4.2084370993823068E-3</v>
      </c>
      <c r="E3157" s="2">
        <f t="shared" si="246"/>
        <v>1.7710942819457364E-5</v>
      </c>
      <c r="F3157" s="2">
        <f t="shared" si="247"/>
        <v>5.3557735893847062E-5</v>
      </c>
      <c r="G3157" s="2">
        <f t="shared" si="248"/>
        <v>2.7926901971995866E-7</v>
      </c>
      <c r="H3157" s="2">
        <f t="shared" si="249"/>
        <v>6.72234740903148E-8</v>
      </c>
    </row>
    <row r="3158" spans="1:8" x14ac:dyDescent="0.25">
      <c r="A3158" s="1">
        <v>40193</v>
      </c>
      <c r="B3158">
        <v>1998.7561040000001</v>
      </c>
      <c r="C3158">
        <v>-1.1025270000000001E-3</v>
      </c>
      <c r="D3158" s="2">
        <f t="shared" si="245"/>
        <v>-1.4008140993823066E-3</v>
      </c>
      <c r="E3158" s="2">
        <f t="shared" si="246"/>
        <v>1.9622801410282631E-6</v>
      </c>
      <c r="F3158" s="2">
        <f t="shared" si="247"/>
        <v>1.7710942819457364E-5</v>
      </c>
      <c r="G3158" s="2">
        <f t="shared" si="248"/>
        <v>5.3557735893847062E-5</v>
      </c>
      <c r="H3158" s="2">
        <f t="shared" si="249"/>
        <v>2.7926901971995866E-7</v>
      </c>
    </row>
    <row r="3159" spans="1:8" x14ac:dyDescent="0.25">
      <c r="A3159" s="1">
        <v>40192</v>
      </c>
      <c r="B3159">
        <v>2021.5501710000001</v>
      </c>
      <c r="C3159">
        <v>8.1079959999999993E-3</v>
      </c>
      <c r="D3159" s="2">
        <f t="shared" si="245"/>
        <v>7.8097089006176927E-3</v>
      </c>
      <c r="E3159" s="2">
        <f t="shared" si="246"/>
        <v>6.099155311238721E-5</v>
      </c>
      <c r="F3159" s="2">
        <f t="shared" si="247"/>
        <v>1.9622801410282631E-6</v>
      </c>
      <c r="G3159" s="2">
        <f t="shared" si="248"/>
        <v>1.7710942819457364E-5</v>
      </c>
      <c r="H3159" s="2">
        <f t="shared" si="249"/>
        <v>5.3557735893847062E-5</v>
      </c>
    </row>
    <row r="3160" spans="1:8" x14ac:dyDescent="0.25">
      <c r="A3160" s="1">
        <v>40191</v>
      </c>
      <c r="B3160">
        <v>2008.74353</v>
      </c>
      <c r="C3160">
        <v>-2.8764289999999998E-3</v>
      </c>
      <c r="D3160" s="2">
        <f t="shared" si="245"/>
        <v>-3.1747160993823064E-3</v>
      </c>
      <c r="E3160" s="2">
        <f t="shared" si="246"/>
        <v>1.0078822311677205E-5</v>
      </c>
      <c r="F3160" s="2">
        <f t="shared" si="247"/>
        <v>6.099155311238721E-5</v>
      </c>
      <c r="G3160" s="2">
        <f t="shared" si="248"/>
        <v>1.9622801410282631E-6</v>
      </c>
      <c r="H3160" s="2">
        <f t="shared" si="249"/>
        <v>1.7710942819457364E-5</v>
      </c>
    </row>
    <row r="3161" spans="1:8" x14ac:dyDescent="0.25">
      <c r="A3161" s="1">
        <v>40190</v>
      </c>
      <c r="B3161">
        <v>2011.502808</v>
      </c>
      <c r="C3161">
        <v>5.9002810000000003E-3</v>
      </c>
      <c r="D3161" s="2">
        <f t="shared" si="245"/>
        <v>5.6019939006176937E-3</v>
      </c>
      <c r="E3161" s="2">
        <f t="shared" si="246"/>
        <v>3.138233566255784E-5</v>
      </c>
      <c r="F3161" s="2">
        <f t="shared" si="247"/>
        <v>1.0078822311677205E-5</v>
      </c>
      <c r="G3161" s="2">
        <f t="shared" si="248"/>
        <v>6.099155311238721E-5</v>
      </c>
      <c r="H3161" s="2">
        <f t="shared" si="249"/>
        <v>1.9622801410282631E-6</v>
      </c>
    </row>
    <row r="3162" spans="1:8" x14ac:dyDescent="0.25">
      <c r="A3162" s="1">
        <v>40189</v>
      </c>
      <c r="B3162">
        <v>2027.6885990000001</v>
      </c>
      <c r="C3162">
        <v>3.299555E-3</v>
      </c>
      <c r="D3162" s="2">
        <f t="shared" si="245"/>
        <v>3.0012679006176934E-3</v>
      </c>
      <c r="E3162" s="2">
        <f t="shared" si="246"/>
        <v>9.0076090112781365E-6</v>
      </c>
      <c r="F3162" s="2">
        <f t="shared" si="247"/>
        <v>3.138233566255784E-5</v>
      </c>
      <c r="G3162" s="2">
        <f t="shared" si="248"/>
        <v>1.0078822311677205E-5</v>
      </c>
      <c r="H3162" s="2">
        <f t="shared" si="249"/>
        <v>6.099155311238721E-5</v>
      </c>
    </row>
    <row r="3163" spans="1:8" x14ac:dyDescent="0.25">
      <c r="A3163" s="1">
        <v>40186</v>
      </c>
      <c r="B3163">
        <v>2027.6885990000001</v>
      </c>
      <c r="C3163">
        <v>-1.9496699999999999E-4</v>
      </c>
      <c r="D3163" s="2">
        <f t="shared" si="245"/>
        <v>-4.9325409938230668E-4</v>
      </c>
      <c r="E3163" s="2">
        <f t="shared" si="246"/>
        <v>2.432996065574505E-7</v>
      </c>
      <c r="F3163" s="2">
        <f t="shared" si="247"/>
        <v>9.0076090112781365E-6</v>
      </c>
      <c r="G3163" s="2">
        <f t="shared" si="248"/>
        <v>3.138233566255784E-5</v>
      </c>
      <c r="H3163" s="2">
        <f t="shared" si="249"/>
        <v>1.0078822311677205E-5</v>
      </c>
    </row>
    <row r="3164" spans="1:8" x14ac:dyDescent="0.25">
      <c r="A3164" s="1">
        <v>40185</v>
      </c>
      <c r="B3164">
        <v>2027.6885990000001</v>
      </c>
      <c r="C3164">
        <v>1.2374090000000001E-2</v>
      </c>
      <c r="D3164" s="2">
        <f t="shared" si="245"/>
        <v>1.2075802900617693E-2</v>
      </c>
      <c r="E3164" s="2">
        <f t="shared" si="246"/>
        <v>1.4582501569456669E-4</v>
      </c>
      <c r="F3164" s="2">
        <f t="shared" si="247"/>
        <v>2.432996065574505E-7</v>
      </c>
      <c r="G3164" s="2">
        <f t="shared" si="248"/>
        <v>9.0076090112781365E-6</v>
      </c>
      <c r="H3164" s="2">
        <f t="shared" si="249"/>
        <v>3.138233566255784E-5</v>
      </c>
    </row>
    <row r="3165" spans="1:8" x14ac:dyDescent="0.25">
      <c r="A3165" s="1">
        <v>40184</v>
      </c>
      <c r="B3165">
        <v>2040.645264</v>
      </c>
      <c r="C3165">
        <v>3.7802460000000001E-3</v>
      </c>
      <c r="D3165" s="2">
        <f t="shared" si="245"/>
        <v>3.4819589006176935E-3</v>
      </c>
      <c r="E3165" s="2">
        <f t="shared" si="246"/>
        <v>1.2124037785590777E-5</v>
      </c>
      <c r="F3165" s="2">
        <f t="shared" si="247"/>
        <v>1.4582501569456669E-4</v>
      </c>
      <c r="G3165" s="2">
        <f t="shared" si="248"/>
        <v>2.432996065574505E-7</v>
      </c>
      <c r="H3165" s="2">
        <f t="shared" si="249"/>
        <v>9.0076090112781365E-6</v>
      </c>
    </row>
    <row r="3166" spans="1:8" x14ac:dyDescent="0.25">
      <c r="A3166" s="1">
        <v>40183</v>
      </c>
      <c r="B3166">
        <v>2042.834717</v>
      </c>
      <c r="C3166">
        <v>7.7733020000000002E-3</v>
      </c>
      <c r="D3166" s="2">
        <f t="shared" si="245"/>
        <v>7.4750149006176936E-3</v>
      </c>
      <c r="E3166" s="2">
        <f t="shared" si="246"/>
        <v>5.5875847764456545E-5</v>
      </c>
      <c r="F3166" s="2">
        <f t="shared" si="247"/>
        <v>1.2124037785590777E-5</v>
      </c>
      <c r="G3166" s="2">
        <f t="shared" si="248"/>
        <v>1.4582501569456669E-4</v>
      </c>
      <c r="H3166" s="2">
        <f t="shared" si="249"/>
        <v>2.432996065574505E-7</v>
      </c>
    </row>
    <row r="3167" spans="1:8" x14ac:dyDescent="0.25">
      <c r="A3167" s="1">
        <v>40182</v>
      </c>
      <c r="B3167">
        <v>2069.6376949999999</v>
      </c>
      <c r="C3167">
        <v>-1.5738986999999999E-2</v>
      </c>
      <c r="D3167" s="2">
        <f t="shared" si="245"/>
        <v>-1.6037274099382305E-2</v>
      </c>
      <c r="E3167" s="2">
        <f t="shared" si="246"/>
        <v>2.5719416053871853E-4</v>
      </c>
      <c r="F3167" s="2">
        <f t="shared" si="247"/>
        <v>5.5875847764456545E-5</v>
      </c>
      <c r="G3167" s="2">
        <f t="shared" si="248"/>
        <v>1.2124037785590777E-5</v>
      </c>
      <c r="H3167" s="2">
        <f t="shared" si="249"/>
        <v>1.4582501569456669E-4</v>
      </c>
    </row>
    <row r="3168" spans="1:8" x14ac:dyDescent="0.25">
      <c r="A3168" s="1">
        <v>40176</v>
      </c>
      <c r="B3168">
        <v>2104.3388669999999</v>
      </c>
      <c r="C3168">
        <v>6.5204390000000003E-3</v>
      </c>
      <c r="D3168" s="2">
        <f t="shared" si="245"/>
        <v>6.2221519006176937E-3</v>
      </c>
      <c r="E3168" s="2">
        <f t="shared" si="246"/>
        <v>3.8715174274360376E-5</v>
      </c>
      <c r="F3168" s="2">
        <f t="shared" si="247"/>
        <v>2.5719416053871853E-4</v>
      </c>
      <c r="G3168" s="2">
        <f t="shared" si="248"/>
        <v>5.5875847764456545E-5</v>
      </c>
      <c r="H3168" s="2">
        <f t="shared" si="249"/>
        <v>1.2124037785590777E-5</v>
      </c>
    </row>
    <row r="3169" spans="1:8" x14ac:dyDescent="0.25">
      <c r="A3169" s="1">
        <v>40175</v>
      </c>
      <c r="B3169">
        <v>2104.3388669999999</v>
      </c>
      <c r="C3169">
        <v>2.8098950000000002E-3</v>
      </c>
      <c r="D3169" s="2">
        <f t="shared" si="245"/>
        <v>2.5116079006176936E-3</v>
      </c>
      <c r="E3169" s="2">
        <f t="shared" si="246"/>
        <v>6.3081742464452183E-6</v>
      </c>
      <c r="F3169" s="2">
        <f t="shared" si="247"/>
        <v>3.8715174274360376E-5</v>
      </c>
      <c r="G3169" s="2">
        <f t="shared" si="248"/>
        <v>2.5719416053871853E-4</v>
      </c>
      <c r="H3169" s="2">
        <f t="shared" si="249"/>
        <v>5.5875847764456545E-5</v>
      </c>
    </row>
    <row r="3170" spans="1:8" x14ac:dyDescent="0.25">
      <c r="A3170" s="1">
        <v>40171</v>
      </c>
      <c r="B3170">
        <v>2156.525635</v>
      </c>
      <c r="C3170">
        <v>0</v>
      </c>
      <c r="D3170" s="2">
        <f t="shared" si="245"/>
        <v>-2.9828709938230664E-4</v>
      </c>
      <c r="E3170" s="2">
        <f t="shared" si="246"/>
        <v>8.8975193657910077E-8</v>
      </c>
      <c r="F3170" s="2">
        <f t="shared" si="247"/>
        <v>6.3081742464452183E-6</v>
      </c>
      <c r="G3170" s="2">
        <f t="shared" si="248"/>
        <v>3.8715174274360376E-5</v>
      </c>
      <c r="H3170" s="2">
        <f t="shared" si="249"/>
        <v>2.5719416053871853E-4</v>
      </c>
    </row>
    <row r="3171" spans="1:8" x14ac:dyDescent="0.25">
      <c r="A3171" s="1">
        <v>40170</v>
      </c>
      <c r="B3171">
        <v>2157.0852049999999</v>
      </c>
      <c r="C3171">
        <v>2.7051029999999999E-3</v>
      </c>
      <c r="D3171" s="2">
        <f t="shared" si="245"/>
        <v>2.4068159006176934E-3</v>
      </c>
      <c r="E3171" s="2">
        <f t="shared" si="246"/>
        <v>5.7927627794661583E-6</v>
      </c>
      <c r="F3171" s="2">
        <f t="shared" si="247"/>
        <v>8.8975193657910077E-8</v>
      </c>
      <c r="G3171" s="2">
        <f t="shared" si="248"/>
        <v>6.3081742464452183E-6</v>
      </c>
      <c r="H3171" s="2">
        <f t="shared" si="249"/>
        <v>3.8715174274360376E-5</v>
      </c>
    </row>
    <row r="3172" spans="1:8" x14ac:dyDescent="0.25">
      <c r="A3172" s="1">
        <v>40169</v>
      </c>
      <c r="B3172">
        <v>2167.852539</v>
      </c>
      <c r="C3172">
        <v>-1.4577640000000001E-3</v>
      </c>
      <c r="D3172" s="2">
        <f t="shared" si="245"/>
        <v>-1.7560510993823066E-3</v>
      </c>
      <c r="E3172" s="2">
        <f t="shared" si="246"/>
        <v>3.083715463641808E-6</v>
      </c>
      <c r="F3172" s="2">
        <f t="shared" si="247"/>
        <v>5.7927627794661583E-6</v>
      </c>
      <c r="G3172" s="2">
        <f t="shared" si="248"/>
        <v>8.8975193657910077E-8</v>
      </c>
      <c r="H3172" s="2">
        <f t="shared" si="249"/>
        <v>6.3081742464452183E-6</v>
      </c>
    </row>
    <row r="3173" spans="1:8" x14ac:dyDescent="0.25">
      <c r="A3173" s="1">
        <v>40168</v>
      </c>
      <c r="B3173">
        <v>2176.8002929999998</v>
      </c>
      <c r="C3173">
        <v>1.182602E-3</v>
      </c>
      <c r="D3173" s="2">
        <f t="shared" si="245"/>
        <v>8.8431490061769346E-4</v>
      </c>
      <c r="E3173" s="2">
        <f t="shared" si="246"/>
        <v>7.8201284345448102E-7</v>
      </c>
      <c r="F3173" s="2">
        <f t="shared" si="247"/>
        <v>3.083715463641808E-6</v>
      </c>
      <c r="G3173" s="2">
        <f t="shared" si="248"/>
        <v>5.7927627794661583E-6</v>
      </c>
      <c r="H3173" s="2">
        <f t="shared" si="249"/>
        <v>8.8975193657910077E-8</v>
      </c>
    </row>
    <row r="3174" spans="1:8" x14ac:dyDescent="0.25">
      <c r="A3174" s="1">
        <v>40165</v>
      </c>
      <c r="B3174">
        <v>2233.0656739999999</v>
      </c>
      <c r="C3174">
        <v>-1.027516E-2</v>
      </c>
      <c r="D3174" s="2">
        <f t="shared" si="245"/>
        <v>-1.0573447099382308E-2</v>
      </c>
      <c r="E3174" s="2">
        <f t="shared" si="246"/>
        <v>1.1179778356343614E-4</v>
      </c>
      <c r="F3174" s="2">
        <f t="shared" si="247"/>
        <v>7.8201284345448102E-7</v>
      </c>
      <c r="G3174" s="2">
        <f t="shared" si="248"/>
        <v>3.083715463641808E-6</v>
      </c>
      <c r="H3174" s="2">
        <f t="shared" si="249"/>
        <v>5.7927627794661583E-6</v>
      </c>
    </row>
    <row r="3175" spans="1:8" x14ac:dyDescent="0.25">
      <c r="A3175" s="1">
        <v>40164</v>
      </c>
      <c r="B3175">
        <v>2355.374268</v>
      </c>
      <c r="C3175">
        <v>5.1902559999999999E-3</v>
      </c>
      <c r="D3175" s="2">
        <f t="shared" si="245"/>
        <v>4.8919689006176933E-3</v>
      </c>
      <c r="E3175" s="2">
        <f t="shared" si="246"/>
        <v>2.3931359724610683E-5</v>
      </c>
      <c r="F3175" s="2">
        <f t="shared" si="247"/>
        <v>1.1179778356343614E-4</v>
      </c>
      <c r="G3175" s="2">
        <f t="shared" si="248"/>
        <v>7.8201284345448102E-7</v>
      </c>
      <c r="H3175" s="2">
        <f t="shared" si="249"/>
        <v>3.083715463641808E-6</v>
      </c>
    </row>
    <row r="3176" spans="1:8" x14ac:dyDescent="0.25">
      <c r="A3176" s="1">
        <v>40163</v>
      </c>
      <c r="B3176">
        <v>2358.0434570000002</v>
      </c>
      <c r="C3176">
        <v>-4.6718560000000003E-3</v>
      </c>
      <c r="D3176" s="2">
        <f t="shared" si="245"/>
        <v>-4.9701430993823069E-3</v>
      </c>
      <c r="E3176" s="2">
        <f t="shared" si="246"/>
        <v>2.4702322428337564E-5</v>
      </c>
      <c r="F3176" s="2">
        <f t="shared" si="247"/>
        <v>2.3931359724610683E-5</v>
      </c>
      <c r="G3176" s="2">
        <f t="shared" si="248"/>
        <v>1.1179778356343614E-4</v>
      </c>
      <c r="H3176" s="2">
        <f t="shared" si="249"/>
        <v>7.8201284345448102E-7</v>
      </c>
    </row>
    <row r="3177" spans="1:8" x14ac:dyDescent="0.25">
      <c r="A3177" s="1">
        <v>40162</v>
      </c>
      <c r="B3177">
        <v>2312.3752439999998</v>
      </c>
      <c r="C3177">
        <v>1.468268E-3</v>
      </c>
      <c r="D3177" s="2">
        <f t="shared" si="245"/>
        <v>1.1699809006176934E-3</v>
      </c>
      <c r="E3177" s="2">
        <f t="shared" si="246"/>
        <v>1.368855307810189E-6</v>
      </c>
      <c r="F3177" s="2">
        <f t="shared" si="247"/>
        <v>2.4702322428337564E-5</v>
      </c>
      <c r="G3177" s="2">
        <f t="shared" si="248"/>
        <v>2.3931359724610683E-5</v>
      </c>
      <c r="H3177" s="2">
        <f t="shared" si="249"/>
        <v>1.1179778356343614E-4</v>
      </c>
    </row>
    <row r="3178" spans="1:8" x14ac:dyDescent="0.25">
      <c r="A3178" s="1">
        <v>40161</v>
      </c>
      <c r="B3178">
        <v>2337.8088379999999</v>
      </c>
      <c r="C3178">
        <v>3.6126940000000001E-3</v>
      </c>
      <c r="D3178" s="2">
        <f t="shared" si="245"/>
        <v>3.3144069006176935E-3</v>
      </c>
      <c r="E3178" s="2">
        <f t="shared" si="246"/>
        <v>1.0985293102862186E-5</v>
      </c>
      <c r="F3178" s="2">
        <f t="shared" si="247"/>
        <v>1.368855307810189E-6</v>
      </c>
      <c r="G3178" s="2">
        <f t="shared" si="248"/>
        <v>2.4702322428337564E-5</v>
      </c>
      <c r="H3178" s="2">
        <f t="shared" si="249"/>
        <v>2.3931359724610683E-5</v>
      </c>
    </row>
    <row r="3179" spans="1:8" x14ac:dyDescent="0.25">
      <c r="A3179" s="1">
        <v>40158</v>
      </c>
      <c r="B3179">
        <v>2383.8569339999999</v>
      </c>
      <c r="C3179">
        <v>8.1355209999999997E-3</v>
      </c>
      <c r="D3179" s="2">
        <f t="shared" si="245"/>
        <v>7.8372339006176923E-3</v>
      </c>
      <c r="E3179" s="2">
        <f t="shared" si="246"/>
        <v>6.142223521299121E-5</v>
      </c>
      <c r="F3179" s="2">
        <f t="shared" si="247"/>
        <v>1.0985293102862186E-5</v>
      </c>
      <c r="G3179" s="2">
        <f t="shared" si="248"/>
        <v>1.368855307810189E-6</v>
      </c>
      <c r="H3179" s="2">
        <f t="shared" si="249"/>
        <v>2.4702322428337564E-5</v>
      </c>
    </row>
    <row r="3180" spans="1:8" x14ac:dyDescent="0.25">
      <c r="A3180" s="1">
        <v>40157</v>
      </c>
      <c r="B3180">
        <v>2394.8542480000001</v>
      </c>
      <c r="C3180">
        <v>8.4572129999999999E-3</v>
      </c>
      <c r="D3180" s="2">
        <f t="shared" si="245"/>
        <v>8.1589259006176924E-3</v>
      </c>
      <c r="E3180" s="2">
        <f t="shared" si="246"/>
        <v>6.6568071851770224E-5</v>
      </c>
      <c r="F3180" s="2">
        <f t="shared" si="247"/>
        <v>6.142223521299121E-5</v>
      </c>
      <c r="G3180" s="2">
        <f t="shared" si="248"/>
        <v>1.0985293102862186E-5</v>
      </c>
      <c r="H3180" s="2">
        <f t="shared" si="249"/>
        <v>1.368855307810189E-6</v>
      </c>
    </row>
    <row r="3181" spans="1:8" x14ac:dyDescent="0.25">
      <c r="A3181" s="1">
        <v>40156</v>
      </c>
      <c r="B3181">
        <v>2420.2277829999998</v>
      </c>
      <c r="C3181">
        <v>-1.0284852000000001E-2</v>
      </c>
      <c r="D3181" s="2">
        <f t="shared" si="245"/>
        <v>-1.0583139099382308E-2</v>
      </c>
      <c r="E3181" s="2">
        <f t="shared" si="246"/>
        <v>1.1200283319687458E-4</v>
      </c>
      <c r="F3181" s="2">
        <f t="shared" si="247"/>
        <v>6.6568071851770224E-5</v>
      </c>
      <c r="G3181" s="2">
        <f t="shared" si="248"/>
        <v>6.142223521299121E-5</v>
      </c>
      <c r="H3181" s="2">
        <f t="shared" si="249"/>
        <v>1.0985293102862186E-5</v>
      </c>
    </row>
    <row r="3182" spans="1:8" x14ac:dyDescent="0.25">
      <c r="A3182" s="1">
        <v>40155</v>
      </c>
      <c r="B3182">
        <v>2459.3576659999999</v>
      </c>
      <c r="C3182">
        <v>-1.1408481999999999E-2</v>
      </c>
      <c r="D3182" s="2">
        <f t="shared" si="245"/>
        <v>-1.1706769099382307E-2</v>
      </c>
      <c r="E3182" s="2">
        <f t="shared" si="246"/>
        <v>1.3704844274625241E-4</v>
      </c>
      <c r="F3182" s="2">
        <f t="shared" si="247"/>
        <v>1.1200283319687458E-4</v>
      </c>
      <c r="G3182" s="2">
        <f t="shared" si="248"/>
        <v>6.6568071851770224E-5</v>
      </c>
      <c r="H3182" s="2">
        <f t="shared" si="249"/>
        <v>6.142223521299121E-5</v>
      </c>
    </row>
    <row r="3183" spans="1:8" x14ac:dyDescent="0.25">
      <c r="A3183" s="1">
        <v>40154</v>
      </c>
      <c r="B3183">
        <v>2432.8645019999999</v>
      </c>
      <c r="C3183">
        <v>-5.029019E-3</v>
      </c>
      <c r="D3183" s="2">
        <f t="shared" si="245"/>
        <v>-5.3273060993823066E-3</v>
      </c>
      <c r="E3183" s="2">
        <f t="shared" si="246"/>
        <v>2.8380190276515927E-5</v>
      </c>
      <c r="F3183" s="2">
        <f t="shared" si="247"/>
        <v>1.3704844274625241E-4</v>
      </c>
      <c r="G3183" s="2">
        <f t="shared" si="248"/>
        <v>1.1200283319687458E-4</v>
      </c>
      <c r="H3183" s="2">
        <f t="shared" si="249"/>
        <v>6.6568071851770224E-5</v>
      </c>
    </row>
    <row r="3184" spans="1:8" x14ac:dyDescent="0.25">
      <c r="A3184" s="1">
        <v>40151</v>
      </c>
      <c r="B3184">
        <v>2433.0742190000001</v>
      </c>
      <c r="C3184">
        <v>-9.4004459999999998E-3</v>
      </c>
      <c r="D3184" s="2">
        <f t="shared" si="245"/>
        <v>-9.6987330993823073E-3</v>
      </c>
      <c r="E3184" s="2">
        <f t="shared" si="246"/>
        <v>9.4065423733053936E-5</v>
      </c>
      <c r="F3184" s="2">
        <f t="shared" si="247"/>
        <v>2.8380190276515927E-5</v>
      </c>
      <c r="G3184" s="2">
        <f t="shared" si="248"/>
        <v>1.3704844274625241E-4</v>
      </c>
      <c r="H3184" s="2">
        <f t="shared" si="249"/>
        <v>1.1200283319687458E-4</v>
      </c>
    </row>
    <row r="3185" spans="1:8" x14ac:dyDescent="0.25">
      <c r="A3185" s="1">
        <v>40150</v>
      </c>
      <c r="B3185">
        <v>2446.1110840000001</v>
      </c>
      <c r="C3185">
        <v>-9.3546979999999998E-3</v>
      </c>
      <c r="D3185" s="2">
        <f t="shared" si="245"/>
        <v>-9.6529850993823073E-3</v>
      </c>
      <c r="E3185" s="2">
        <f t="shared" si="246"/>
        <v>9.3180121328896852E-5</v>
      </c>
      <c r="F3185" s="2">
        <f t="shared" si="247"/>
        <v>9.4065423733053936E-5</v>
      </c>
      <c r="G3185" s="2">
        <f t="shared" si="248"/>
        <v>2.8380190276515927E-5</v>
      </c>
      <c r="H3185" s="2">
        <f t="shared" si="249"/>
        <v>1.3704844274625241E-4</v>
      </c>
    </row>
    <row r="3186" spans="1:8" x14ac:dyDescent="0.25">
      <c r="A3186" s="1">
        <v>40149</v>
      </c>
      <c r="B3186">
        <v>2464.2065429999998</v>
      </c>
      <c r="C3186">
        <v>7.0892919999999996E-3</v>
      </c>
      <c r="D3186" s="2">
        <f t="shared" si="245"/>
        <v>6.7910049006176931E-3</v>
      </c>
      <c r="E3186" s="2">
        <f t="shared" si="246"/>
        <v>4.6117747560213526E-5</v>
      </c>
      <c r="F3186" s="2">
        <f t="shared" si="247"/>
        <v>9.3180121328896852E-5</v>
      </c>
      <c r="G3186" s="2">
        <f t="shared" si="248"/>
        <v>9.4065423733053936E-5</v>
      </c>
      <c r="H3186" s="2">
        <f t="shared" si="249"/>
        <v>2.8380190276515927E-5</v>
      </c>
    </row>
    <row r="3187" spans="1:8" x14ac:dyDescent="0.25">
      <c r="A3187" s="1">
        <v>40148</v>
      </c>
      <c r="B3187">
        <v>2447.0407709999999</v>
      </c>
      <c r="C3187">
        <v>1.7239833999999999E-2</v>
      </c>
      <c r="D3187" s="2">
        <f t="shared" si="245"/>
        <v>1.6941546900617693E-2</v>
      </c>
      <c r="E3187" s="2">
        <f t="shared" si="246"/>
        <v>2.8701601138582898E-4</v>
      </c>
      <c r="F3187" s="2">
        <f t="shared" si="247"/>
        <v>4.6117747560213526E-5</v>
      </c>
      <c r="G3187" s="2">
        <f t="shared" si="248"/>
        <v>9.3180121328896852E-5</v>
      </c>
      <c r="H3187" s="2">
        <f t="shared" si="249"/>
        <v>9.4065423733053936E-5</v>
      </c>
    </row>
    <row r="3188" spans="1:8" x14ac:dyDescent="0.25">
      <c r="A3188" s="1">
        <v>40144</v>
      </c>
      <c r="B3188">
        <v>2516.1831050000001</v>
      </c>
      <c r="C3188">
        <v>-1.4621758E-2</v>
      </c>
      <c r="D3188" s="2">
        <f t="shared" si="245"/>
        <v>-1.4920045099382308E-2</v>
      </c>
      <c r="E3188" s="2">
        <f t="shared" si="246"/>
        <v>2.2260774576760202E-4</v>
      </c>
      <c r="F3188" s="2">
        <f t="shared" si="247"/>
        <v>2.8701601138582898E-4</v>
      </c>
      <c r="G3188" s="2">
        <f t="shared" si="248"/>
        <v>4.6117747560213526E-5</v>
      </c>
      <c r="H3188" s="2">
        <f t="shared" si="249"/>
        <v>9.3180121328896852E-5</v>
      </c>
    </row>
    <row r="3189" spans="1:8" x14ac:dyDescent="0.25">
      <c r="A3189" s="1">
        <v>40143</v>
      </c>
      <c r="B3189">
        <v>2526.1103520000001</v>
      </c>
      <c r="C3189">
        <v>8.2936750000000004E-3</v>
      </c>
      <c r="D3189" s="2">
        <f t="shared" si="245"/>
        <v>7.9953879006176929E-3</v>
      </c>
      <c r="E3189" s="2">
        <f t="shared" si="246"/>
        <v>6.3926227681343801E-5</v>
      </c>
      <c r="F3189" s="2">
        <f t="shared" si="247"/>
        <v>2.2260774576760202E-4</v>
      </c>
      <c r="G3189" s="2">
        <f t="shared" si="248"/>
        <v>2.8701601138582898E-4</v>
      </c>
      <c r="H3189" s="2">
        <f t="shared" si="249"/>
        <v>4.6117747560213526E-5</v>
      </c>
    </row>
    <row r="3190" spans="1:8" x14ac:dyDescent="0.25">
      <c r="A3190" s="1">
        <v>40142</v>
      </c>
      <c r="B3190">
        <v>2564.170654</v>
      </c>
      <c r="C3190">
        <v>-3.3751160000000001E-3</v>
      </c>
      <c r="D3190" s="2">
        <f t="shared" si="245"/>
        <v>-3.6734030993823066E-3</v>
      </c>
      <c r="E3190" s="2">
        <f t="shared" si="246"/>
        <v>1.3493890330551537E-5</v>
      </c>
      <c r="F3190" s="2">
        <f t="shared" si="247"/>
        <v>6.3926227681343801E-5</v>
      </c>
      <c r="G3190" s="2">
        <f t="shared" si="248"/>
        <v>2.2260774576760202E-4</v>
      </c>
      <c r="H3190" s="2">
        <f t="shared" si="249"/>
        <v>2.8701601138582898E-4</v>
      </c>
    </row>
    <row r="3191" spans="1:8" x14ac:dyDescent="0.25">
      <c r="A3191" s="1">
        <v>40141</v>
      </c>
      <c r="B3191">
        <v>2536.9277339999999</v>
      </c>
      <c r="C3191">
        <v>8.7085860000000008E-3</v>
      </c>
      <c r="D3191" s="2">
        <f t="shared" si="245"/>
        <v>8.4102989006176933E-3</v>
      </c>
      <c r="E3191" s="2">
        <f t="shared" si="246"/>
        <v>7.0733127597731184E-5</v>
      </c>
      <c r="F3191" s="2">
        <f t="shared" si="247"/>
        <v>1.3493890330551537E-5</v>
      </c>
      <c r="G3191" s="2">
        <f t="shared" si="248"/>
        <v>6.3926227681343801E-5</v>
      </c>
      <c r="H3191" s="2">
        <f t="shared" si="249"/>
        <v>2.2260774576760202E-4</v>
      </c>
    </row>
    <row r="3192" spans="1:8" x14ac:dyDescent="0.25">
      <c r="A3192" s="1">
        <v>40140</v>
      </c>
      <c r="B3192">
        <v>2578.8569339999999</v>
      </c>
      <c r="C3192">
        <v>-6.7781370000000001E-3</v>
      </c>
      <c r="D3192" s="2">
        <f t="shared" si="245"/>
        <v>-7.0764240993823066E-3</v>
      </c>
      <c r="E3192" s="2">
        <f t="shared" si="246"/>
        <v>5.0075778034318691E-5</v>
      </c>
      <c r="F3192" s="2">
        <f t="shared" si="247"/>
        <v>7.0733127597731184E-5</v>
      </c>
      <c r="G3192" s="2">
        <f t="shared" si="248"/>
        <v>1.3493890330551537E-5</v>
      </c>
      <c r="H3192" s="2">
        <f t="shared" si="249"/>
        <v>6.3926227681343801E-5</v>
      </c>
    </row>
    <row r="3193" spans="1:8" x14ac:dyDescent="0.25">
      <c r="A3193" s="1">
        <v>40137</v>
      </c>
      <c r="B3193">
        <v>2521.3615719999998</v>
      </c>
      <c r="C3193">
        <v>-4.7366270000000002E-3</v>
      </c>
      <c r="D3193" s="2">
        <f t="shared" si="245"/>
        <v>-5.0349140993823068E-3</v>
      </c>
      <c r="E3193" s="2">
        <f t="shared" si="246"/>
        <v>2.5350359988158745E-5</v>
      </c>
      <c r="F3193" s="2">
        <f t="shared" si="247"/>
        <v>5.0075778034318691E-5</v>
      </c>
      <c r="G3193" s="2">
        <f t="shared" si="248"/>
        <v>7.0733127597731184E-5</v>
      </c>
      <c r="H3193" s="2">
        <f t="shared" si="249"/>
        <v>1.3493890330551537E-5</v>
      </c>
    </row>
    <row r="3194" spans="1:8" x14ac:dyDescent="0.25">
      <c r="A3194" s="1">
        <v>40136</v>
      </c>
      <c r="B3194">
        <v>2502.1066890000002</v>
      </c>
      <c r="C3194">
        <v>1.0003415999999999E-2</v>
      </c>
      <c r="D3194" s="2">
        <f t="shared" si="245"/>
        <v>9.7051289006176919E-3</v>
      </c>
      <c r="E3194" s="2">
        <f t="shared" si="246"/>
        <v>9.4189526977604771E-5</v>
      </c>
      <c r="F3194" s="2">
        <f t="shared" si="247"/>
        <v>2.5350359988158745E-5</v>
      </c>
      <c r="G3194" s="2">
        <f t="shared" si="248"/>
        <v>5.0075778034318691E-5</v>
      </c>
      <c r="H3194" s="2">
        <f t="shared" si="249"/>
        <v>7.0733127597731184E-5</v>
      </c>
    </row>
    <row r="3195" spans="1:8" x14ac:dyDescent="0.25">
      <c r="A3195" s="1">
        <v>40135</v>
      </c>
      <c r="B3195">
        <v>2452.9592290000001</v>
      </c>
      <c r="C3195">
        <v>6.7448660000000004E-3</v>
      </c>
      <c r="D3195" s="2">
        <f t="shared" si="245"/>
        <v>6.4465789006176938E-3</v>
      </c>
      <c r="E3195" s="2">
        <f t="shared" si="246"/>
        <v>4.1558379521889234E-5</v>
      </c>
      <c r="F3195" s="2">
        <f t="shared" si="247"/>
        <v>9.4189526977604771E-5</v>
      </c>
      <c r="G3195" s="2">
        <f t="shared" si="248"/>
        <v>2.5350359988158745E-5</v>
      </c>
      <c r="H3195" s="2">
        <f t="shared" si="249"/>
        <v>5.0075778034318691E-5</v>
      </c>
    </row>
    <row r="3196" spans="1:8" x14ac:dyDescent="0.25">
      <c r="A3196" s="1">
        <v>40134</v>
      </c>
      <c r="B3196">
        <v>2467.6655270000001</v>
      </c>
      <c r="C3196">
        <v>6.8603259999999999E-3</v>
      </c>
      <c r="D3196" s="2">
        <f t="shared" si="245"/>
        <v>6.5620389006176933E-3</v>
      </c>
      <c r="E3196" s="2">
        <f t="shared" si="246"/>
        <v>4.3060354533219864E-5</v>
      </c>
      <c r="F3196" s="2">
        <f t="shared" si="247"/>
        <v>4.1558379521889234E-5</v>
      </c>
      <c r="G3196" s="2">
        <f t="shared" si="248"/>
        <v>9.4189526977604771E-5</v>
      </c>
      <c r="H3196" s="2">
        <f t="shared" si="249"/>
        <v>2.5350359988158745E-5</v>
      </c>
    </row>
    <row r="3197" spans="1:8" x14ac:dyDescent="0.25">
      <c r="A3197" s="1">
        <v>40133</v>
      </c>
      <c r="B3197">
        <v>2390.2055660000001</v>
      </c>
      <c r="C3197">
        <v>-7.5955440000000001E-3</v>
      </c>
      <c r="D3197" s="2">
        <f t="shared" si="245"/>
        <v>-7.8938310993823067E-3</v>
      </c>
      <c r="E3197" s="2">
        <f t="shared" si="246"/>
        <v>6.2312569425575278E-5</v>
      </c>
      <c r="F3197" s="2">
        <f t="shared" si="247"/>
        <v>4.3060354533219864E-5</v>
      </c>
      <c r="G3197" s="2">
        <f t="shared" si="248"/>
        <v>4.1558379521889234E-5</v>
      </c>
      <c r="H3197" s="2">
        <f t="shared" si="249"/>
        <v>9.4189526977604771E-5</v>
      </c>
    </row>
    <row r="3198" spans="1:8" x14ac:dyDescent="0.25">
      <c r="A3198" s="1">
        <v>40130</v>
      </c>
      <c r="B3198">
        <v>2368.5908199999999</v>
      </c>
      <c r="C3198">
        <v>-1.2966201E-2</v>
      </c>
      <c r="D3198" s="2">
        <f t="shared" si="245"/>
        <v>-1.3264488099382308E-2</v>
      </c>
      <c r="E3198" s="2">
        <f t="shared" si="246"/>
        <v>1.7594664453865486E-4</v>
      </c>
      <c r="F3198" s="2">
        <f t="shared" si="247"/>
        <v>6.2312569425575278E-5</v>
      </c>
      <c r="G3198" s="2">
        <f t="shared" si="248"/>
        <v>4.3060354533219864E-5</v>
      </c>
      <c r="H3198" s="2">
        <f t="shared" si="249"/>
        <v>4.1558379521889234E-5</v>
      </c>
    </row>
    <row r="3199" spans="1:8" x14ac:dyDescent="0.25">
      <c r="A3199" s="1">
        <v>40129</v>
      </c>
      <c r="B3199">
        <v>2376.5187989999999</v>
      </c>
      <c r="C3199">
        <v>8.7501999999999996E-3</v>
      </c>
      <c r="D3199" s="2">
        <f t="shared" si="245"/>
        <v>8.4519129006176922E-3</v>
      </c>
      <c r="E3199" s="2">
        <f t="shared" si="246"/>
        <v>7.1434831679627775E-5</v>
      </c>
      <c r="F3199" s="2">
        <f t="shared" si="247"/>
        <v>1.7594664453865486E-4</v>
      </c>
      <c r="G3199" s="2">
        <f t="shared" si="248"/>
        <v>6.2312569425575278E-5</v>
      </c>
      <c r="H3199" s="2">
        <f t="shared" si="249"/>
        <v>4.3060354533219864E-5</v>
      </c>
    </row>
    <row r="3200" spans="1:8" x14ac:dyDescent="0.25">
      <c r="A3200" s="1">
        <v>40128</v>
      </c>
      <c r="B3200">
        <v>2404.8515630000002</v>
      </c>
      <c r="C3200">
        <v>1.6688331000000001E-2</v>
      </c>
      <c r="D3200" s="2">
        <f t="shared" si="245"/>
        <v>1.6390043900617695E-2</v>
      </c>
      <c r="E3200" s="2">
        <f t="shared" si="246"/>
        <v>2.686335390641753E-4</v>
      </c>
      <c r="F3200" s="2">
        <f t="shared" si="247"/>
        <v>7.1434831679627775E-5</v>
      </c>
      <c r="G3200" s="2">
        <f t="shared" si="248"/>
        <v>1.7594664453865486E-4</v>
      </c>
      <c r="H3200" s="2">
        <f t="shared" si="249"/>
        <v>6.2312569425575278E-5</v>
      </c>
    </row>
    <row r="3201" spans="1:8" x14ac:dyDescent="0.25">
      <c r="A3201" s="1">
        <v>40127</v>
      </c>
      <c r="B3201">
        <v>2369.7607419999999</v>
      </c>
      <c r="C3201">
        <v>2.7401686000000001E-2</v>
      </c>
      <c r="D3201" s="2">
        <f t="shared" si="245"/>
        <v>2.7103398900617696E-2</v>
      </c>
      <c r="E3201" s="2">
        <f t="shared" si="246"/>
        <v>7.3459423196600454E-4</v>
      </c>
      <c r="F3201" s="2">
        <f t="shared" si="247"/>
        <v>2.686335390641753E-4</v>
      </c>
      <c r="G3201" s="2">
        <f t="shared" si="248"/>
        <v>7.1434831679627775E-5</v>
      </c>
      <c r="H3201" s="2">
        <f t="shared" si="249"/>
        <v>1.7594664453865486E-4</v>
      </c>
    </row>
    <row r="3202" spans="1:8" x14ac:dyDescent="0.25">
      <c r="A3202" s="1">
        <v>40126</v>
      </c>
      <c r="B3202">
        <v>2389.735596</v>
      </c>
      <c r="C3202">
        <v>-5.390616E-3</v>
      </c>
      <c r="D3202" s="2">
        <f t="shared" si="245"/>
        <v>-5.6889030993823066E-3</v>
      </c>
      <c r="E3202" s="2">
        <f t="shared" si="246"/>
        <v>3.2363618474161616E-5</v>
      </c>
      <c r="F3202" s="2">
        <f t="shared" si="247"/>
        <v>7.3459423196600454E-4</v>
      </c>
      <c r="G3202" s="2">
        <f t="shared" si="248"/>
        <v>2.686335390641753E-4</v>
      </c>
      <c r="H3202" s="2">
        <f t="shared" si="249"/>
        <v>7.1434831679627775E-5</v>
      </c>
    </row>
    <row r="3203" spans="1:8" x14ac:dyDescent="0.25">
      <c r="A3203" s="1">
        <v>40123</v>
      </c>
      <c r="B3203">
        <v>2402.2622070000002</v>
      </c>
      <c r="C3203">
        <v>-4.4384070000000001E-3</v>
      </c>
      <c r="D3203" s="2">
        <f t="shared" ref="D3203:D3266" si="250">C3203-L$1</f>
        <v>-4.7366940993823067E-3</v>
      </c>
      <c r="E3203" s="2">
        <f t="shared" ref="E3203:E3266" si="251">D3203^2</f>
        <v>2.243627099112316E-5</v>
      </c>
      <c r="F3203" s="2">
        <f t="shared" si="247"/>
        <v>3.2363618474161616E-5</v>
      </c>
      <c r="G3203" s="2">
        <f t="shared" si="248"/>
        <v>7.3459423196600454E-4</v>
      </c>
      <c r="H3203" s="2">
        <f t="shared" si="249"/>
        <v>2.686335390641753E-4</v>
      </c>
    </row>
    <row r="3204" spans="1:8" x14ac:dyDescent="0.25">
      <c r="A3204" s="1">
        <v>40122</v>
      </c>
      <c r="B3204">
        <v>2391.665039</v>
      </c>
      <c r="C3204">
        <v>1.2604133999999999E-2</v>
      </c>
      <c r="D3204" s="2">
        <f t="shared" si="250"/>
        <v>1.2305846900617692E-2</v>
      </c>
      <c r="E3204" s="2">
        <f t="shared" si="251"/>
        <v>1.5143386794144205E-4</v>
      </c>
      <c r="F3204" s="2">
        <f t="shared" ref="F3204:F3267" si="252">E3203</f>
        <v>2.243627099112316E-5</v>
      </c>
      <c r="G3204" s="2">
        <f t="shared" si="248"/>
        <v>3.2363618474161616E-5</v>
      </c>
      <c r="H3204" s="2">
        <f t="shared" si="249"/>
        <v>7.3459423196600454E-4</v>
      </c>
    </row>
    <row r="3205" spans="1:8" x14ac:dyDescent="0.25">
      <c r="A3205" s="1">
        <v>40121</v>
      </c>
      <c r="B3205">
        <v>2419.2080080000001</v>
      </c>
      <c r="C3205">
        <v>-2.09862E-4</v>
      </c>
      <c r="D3205" s="2">
        <f t="shared" si="250"/>
        <v>-5.0814909938230669E-4</v>
      </c>
      <c r="E3205" s="2">
        <f t="shared" si="251"/>
        <v>2.5821550720304941E-7</v>
      </c>
      <c r="F3205" s="2">
        <f t="shared" si="252"/>
        <v>1.5143386794144205E-4</v>
      </c>
      <c r="G3205" s="2">
        <f t="shared" ref="G3205:G3268" si="253">E3203</f>
        <v>2.243627099112316E-5</v>
      </c>
      <c r="H3205" s="2">
        <f t="shared" si="249"/>
        <v>3.2363618474161616E-5</v>
      </c>
    </row>
    <row r="3206" spans="1:8" x14ac:dyDescent="0.25">
      <c r="A3206" s="1">
        <v>40120</v>
      </c>
      <c r="B3206">
        <v>2439.6926269999999</v>
      </c>
      <c r="C3206" s="2">
        <v>-8.9300000000000002E-5</v>
      </c>
      <c r="D3206" s="2">
        <f t="shared" si="250"/>
        <v>-3.8758709938230664E-4</v>
      </c>
      <c r="E3206" s="2">
        <f t="shared" si="251"/>
        <v>1.5022375960759006E-7</v>
      </c>
      <c r="F3206" s="2">
        <f t="shared" si="252"/>
        <v>2.5821550720304941E-7</v>
      </c>
      <c r="G3206" s="2">
        <f t="shared" si="253"/>
        <v>1.5143386794144205E-4</v>
      </c>
      <c r="H3206" s="2">
        <f t="shared" ref="H3206:H3269" si="254">E3203</f>
        <v>2.243627099112316E-5</v>
      </c>
    </row>
    <row r="3207" spans="1:8" x14ac:dyDescent="0.25">
      <c r="A3207" s="1">
        <v>40119</v>
      </c>
      <c r="B3207">
        <v>2415.1489259999998</v>
      </c>
      <c r="C3207">
        <v>0</v>
      </c>
      <c r="D3207" s="2">
        <f t="shared" si="250"/>
        <v>-2.9828709938230664E-4</v>
      </c>
      <c r="E3207" s="2">
        <f t="shared" si="251"/>
        <v>8.8975193657910077E-8</v>
      </c>
      <c r="F3207" s="2">
        <f t="shared" si="252"/>
        <v>1.5022375960759006E-7</v>
      </c>
      <c r="G3207" s="2">
        <f t="shared" si="253"/>
        <v>2.5821550720304941E-7</v>
      </c>
      <c r="H3207" s="2">
        <f t="shared" si="254"/>
        <v>1.5143386794144205E-4</v>
      </c>
    </row>
    <row r="3208" spans="1:8" x14ac:dyDescent="0.25">
      <c r="A3208" s="1">
        <v>40116</v>
      </c>
      <c r="B3208">
        <v>2381.7973630000001</v>
      </c>
      <c r="C3208">
        <v>1.6001445999999999E-2</v>
      </c>
      <c r="D3208" s="2">
        <f t="shared" si="250"/>
        <v>1.5703158900617693E-2</v>
      </c>
      <c r="E3208" s="2">
        <f t="shared" si="251"/>
        <v>2.4658919945804868E-4</v>
      </c>
      <c r="F3208" s="2">
        <f t="shared" si="252"/>
        <v>8.8975193657910077E-8</v>
      </c>
      <c r="G3208" s="2">
        <f t="shared" si="253"/>
        <v>1.5022375960759006E-7</v>
      </c>
      <c r="H3208" s="2">
        <f t="shared" si="254"/>
        <v>2.5821550720304941E-7</v>
      </c>
    </row>
    <row r="3209" spans="1:8" x14ac:dyDescent="0.25">
      <c r="A3209" s="1">
        <v>40115</v>
      </c>
      <c r="B3209">
        <v>2353.9948730000001</v>
      </c>
      <c r="C3209">
        <v>-1.5901779000000001E-2</v>
      </c>
      <c r="D3209" s="2">
        <f t="shared" si="250"/>
        <v>-1.6200066099382307E-2</v>
      </c>
      <c r="E3209" s="2">
        <f t="shared" si="251"/>
        <v>2.624421416243559E-4</v>
      </c>
      <c r="F3209" s="2">
        <f t="shared" si="252"/>
        <v>2.4658919945804868E-4</v>
      </c>
      <c r="G3209" s="2">
        <f t="shared" si="253"/>
        <v>8.8975193657910077E-8</v>
      </c>
      <c r="H3209" s="2">
        <f t="shared" si="254"/>
        <v>1.5022375960759006E-7</v>
      </c>
    </row>
    <row r="3210" spans="1:8" x14ac:dyDescent="0.25">
      <c r="A3210" s="1">
        <v>40114</v>
      </c>
      <c r="B3210">
        <v>2402.3923340000001</v>
      </c>
      <c r="C3210">
        <v>-9.4217889999999999E-3</v>
      </c>
      <c r="D3210" s="2">
        <f t="shared" si="250"/>
        <v>-9.7200760993823073E-3</v>
      </c>
      <c r="E3210" s="2">
        <f t="shared" si="251"/>
        <v>9.4479879377783172E-5</v>
      </c>
      <c r="F3210" s="2">
        <f t="shared" si="252"/>
        <v>2.624421416243559E-4</v>
      </c>
      <c r="G3210" s="2">
        <f t="shared" si="253"/>
        <v>2.4658919945804868E-4</v>
      </c>
      <c r="H3210" s="2">
        <f t="shared" si="254"/>
        <v>8.8975193657910077E-8</v>
      </c>
    </row>
    <row r="3211" spans="1:8" x14ac:dyDescent="0.25">
      <c r="A3211" s="1">
        <v>40113</v>
      </c>
      <c r="B3211">
        <v>2414.4492190000001</v>
      </c>
      <c r="C3211">
        <v>-1.9703239999999999E-3</v>
      </c>
      <c r="D3211" s="2">
        <f t="shared" si="250"/>
        <v>-2.2686110993823064E-3</v>
      </c>
      <c r="E3211" s="2">
        <f t="shared" si="251"/>
        <v>5.1465963202405974E-6</v>
      </c>
      <c r="F3211" s="2">
        <f t="shared" si="252"/>
        <v>9.4479879377783172E-5</v>
      </c>
      <c r="G3211" s="2">
        <f t="shared" si="253"/>
        <v>2.624421416243559E-4</v>
      </c>
      <c r="H3211" s="2">
        <f t="shared" si="254"/>
        <v>2.4658919945804868E-4</v>
      </c>
    </row>
    <row r="3212" spans="1:8" x14ac:dyDescent="0.25">
      <c r="A3212" s="1">
        <v>40112</v>
      </c>
      <c r="B3212">
        <v>2365.8415530000002</v>
      </c>
      <c r="C3212">
        <v>2.9074859999999999E-3</v>
      </c>
      <c r="D3212" s="2">
        <f t="shared" si="250"/>
        <v>2.6091989006176933E-3</v>
      </c>
      <c r="E3212" s="2">
        <f t="shared" si="251"/>
        <v>6.8079189029845799E-6</v>
      </c>
      <c r="F3212" s="2">
        <f t="shared" si="252"/>
        <v>5.1465963202405974E-6</v>
      </c>
      <c r="G3212" s="2">
        <f t="shared" si="253"/>
        <v>9.4479879377783172E-5</v>
      </c>
      <c r="H3212" s="2">
        <f t="shared" si="254"/>
        <v>2.624421416243559E-4</v>
      </c>
    </row>
    <row r="3213" spans="1:8" x14ac:dyDescent="0.25">
      <c r="A3213" s="1">
        <v>40109</v>
      </c>
      <c r="B3213">
        <v>2372.2897950000001</v>
      </c>
      <c r="C3213">
        <v>1.5208941E-2</v>
      </c>
      <c r="D3213" s="2">
        <f t="shared" si="250"/>
        <v>1.4910653900617693E-2</v>
      </c>
      <c r="E3213" s="2">
        <f t="shared" si="251"/>
        <v>2.2232759974400563E-4</v>
      </c>
      <c r="F3213" s="2">
        <f t="shared" si="252"/>
        <v>6.8079189029845799E-6</v>
      </c>
      <c r="G3213" s="2">
        <f t="shared" si="253"/>
        <v>5.1465963202405974E-6</v>
      </c>
      <c r="H3213" s="2">
        <f t="shared" si="254"/>
        <v>9.4479879377783172E-5</v>
      </c>
    </row>
    <row r="3214" spans="1:8" x14ac:dyDescent="0.25">
      <c r="A3214" s="1">
        <v>40108</v>
      </c>
      <c r="B3214">
        <v>2367.1813959999999</v>
      </c>
      <c r="C3214">
        <v>-1.0735835000000001E-2</v>
      </c>
      <c r="D3214" s="2">
        <f t="shared" si="250"/>
        <v>-1.1034122099382308E-2</v>
      </c>
      <c r="E3214" s="2">
        <f t="shared" si="251"/>
        <v>1.2175185050407704E-4</v>
      </c>
      <c r="F3214" s="2">
        <f t="shared" si="252"/>
        <v>2.2232759974400563E-4</v>
      </c>
      <c r="G3214" s="2">
        <f t="shared" si="253"/>
        <v>6.8079189029845799E-6</v>
      </c>
      <c r="H3214" s="2">
        <f t="shared" si="254"/>
        <v>5.1465963202405974E-6</v>
      </c>
    </row>
    <row r="3215" spans="1:8" x14ac:dyDescent="0.25">
      <c r="A3215" s="1">
        <v>40107</v>
      </c>
      <c r="B3215">
        <v>2390.5852049999999</v>
      </c>
      <c r="C3215">
        <v>-8.6478249999999996E-3</v>
      </c>
      <c r="D3215" s="2">
        <f t="shared" si="250"/>
        <v>-8.9461120993823071E-3</v>
      </c>
      <c r="E3215" s="2">
        <f t="shared" si="251"/>
        <v>8.003292169471451E-5</v>
      </c>
      <c r="F3215" s="2">
        <f t="shared" si="252"/>
        <v>1.2175185050407704E-4</v>
      </c>
      <c r="G3215" s="2">
        <f t="shared" si="253"/>
        <v>2.2232759974400563E-4</v>
      </c>
      <c r="H3215" s="2">
        <f t="shared" si="254"/>
        <v>6.8079189029845799E-6</v>
      </c>
    </row>
    <row r="3216" spans="1:8" x14ac:dyDescent="0.25">
      <c r="A3216" s="1">
        <v>40106</v>
      </c>
      <c r="B3216">
        <v>2384.8366700000001</v>
      </c>
      <c r="C3216">
        <v>4.4441860000000001E-3</v>
      </c>
      <c r="D3216" s="2">
        <f t="shared" si="250"/>
        <v>4.1458989006176936E-3</v>
      </c>
      <c r="E3216" s="2">
        <f t="shared" si="251"/>
        <v>1.7188477694142999E-5</v>
      </c>
      <c r="F3216" s="2">
        <f t="shared" si="252"/>
        <v>8.003292169471451E-5</v>
      </c>
      <c r="G3216" s="2">
        <f t="shared" si="253"/>
        <v>1.2175185050407704E-4</v>
      </c>
      <c r="H3216" s="2">
        <f t="shared" si="254"/>
        <v>2.2232759974400563E-4</v>
      </c>
    </row>
    <row r="3217" spans="1:8" x14ac:dyDescent="0.25">
      <c r="A3217" s="1">
        <v>40105</v>
      </c>
      <c r="B3217">
        <v>2390.6853030000002</v>
      </c>
      <c r="C3217">
        <v>3.2040409999999999E-3</v>
      </c>
      <c r="D3217" s="2">
        <f t="shared" si="250"/>
        <v>2.9057539006176933E-3</v>
      </c>
      <c r="E3217" s="2">
        <f t="shared" si="251"/>
        <v>8.4434057309549404E-6</v>
      </c>
      <c r="F3217" s="2">
        <f t="shared" si="252"/>
        <v>1.7188477694142999E-5</v>
      </c>
      <c r="G3217" s="2">
        <f t="shared" si="253"/>
        <v>8.003292169471451E-5</v>
      </c>
      <c r="H3217" s="2">
        <f t="shared" si="254"/>
        <v>1.2175185050407704E-4</v>
      </c>
    </row>
    <row r="3218" spans="1:8" x14ac:dyDescent="0.25">
      <c r="A3218" s="1">
        <v>40102</v>
      </c>
      <c r="B3218">
        <v>2417.4584960000002</v>
      </c>
      <c r="C3218">
        <v>-6.8091990000000002E-3</v>
      </c>
      <c r="D3218" s="2">
        <f t="shared" si="250"/>
        <v>-7.1074860993823067E-3</v>
      </c>
      <c r="E3218" s="2">
        <f t="shared" si="251"/>
        <v>5.0516358652912716E-5</v>
      </c>
      <c r="F3218" s="2">
        <f t="shared" si="252"/>
        <v>8.4434057309549404E-6</v>
      </c>
      <c r="G3218" s="2">
        <f t="shared" si="253"/>
        <v>1.7188477694142999E-5</v>
      </c>
      <c r="H3218" s="2">
        <f t="shared" si="254"/>
        <v>8.003292169471451E-5</v>
      </c>
    </row>
    <row r="3219" spans="1:8" x14ac:dyDescent="0.25">
      <c r="A3219" s="1">
        <v>40101</v>
      </c>
      <c r="B3219">
        <v>2429.0153810000002</v>
      </c>
      <c r="C3219">
        <v>4.1168159999999997E-3</v>
      </c>
      <c r="D3219" s="2">
        <f t="shared" si="250"/>
        <v>3.8185289006176931E-3</v>
      </c>
      <c r="E3219" s="2">
        <f t="shared" si="251"/>
        <v>1.4581162964852568E-5</v>
      </c>
      <c r="F3219" s="2">
        <f t="shared" si="252"/>
        <v>5.0516358652912716E-5</v>
      </c>
      <c r="G3219" s="2">
        <f t="shared" si="253"/>
        <v>8.4434057309549404E-6</v>
      </c>
      <c r="H3219" s="2">
        <f t="shared" si="254"/>
        <v>1.7188477694142999E-5</v>
      </c>
    </row>
    <row r="3220" spans="1:8" x14ac:dyDescent="0.25">
      <c r="A3220" s="1">
        <v>40100</v>
      </c>
      <c r="B3220">
        <v>2447.9907229999999</v>
      </c>
      <c r="C3220">
        <v>2.08087E-4</v>
      </c>
      <c r="D3220" s="2">
        <f t="shared" si="250"/>
        <v>-9.0200099382306635E-5</v>
      </c>
      <c r="E3220" s="2">
        <f t="shared" si="251"/>
        <v>8.1360579285779944E-9</v>
      </c>
      <c r="F3220" s="2">
        <f t="shared" si="252"/>
        <v>1.4581162964852568E-5</v>
      </c>
      <c r="G3220" s="2">
        <f t="shared" si="253"/>
        <v>5.0516358652912716E-5</v>
      </c>
      <c r="H3220" s="2">
        <f t="shared" si="254"/>
        <v>8.4434057309549404E-6</v>
      </c>
    </row>
    <row r="3221" spans="1:8" x14ac:dyDescent="0.25">
      <c r="A3221" s="1">
        <v>40099</v>
      </c>
      <c r="B3221">
        <v>2477.9729000000002</v>
      </c>
      <c r="C3221">
        <v>-3.0024099999999997E-4</v>
      </c>
      <c r="D3221" s="2">
        <f t="shared" si="250"/>
        <v>-5.9852809938230661E-4</v>
      </c>
      <c r="E3221" s="2">
        <f t="shared" si="251"/>
        <v>3.5823588575019629E-7</v>
      </c>
      <c r="F3221" s="2">
        <f t="shared" si="252"/>
        <v>8.1360579285779944E-9</v>
      </c>
      <c r="G3221" s="2">
        <f t="shared" si="253"/>
        <v>1.4581162964852568E-5</v>
      </c>
      <c r="H3221" s="2">
        <f t="shared" si="254"/>
        <v>5.0516358652912716E-5</v>
      </c>
    </row>
    <row r="3222" spans="1:8" x14ac:dyDescent="0.25">
      <c r="A3222" s="1">
        <v>40098</v>
      </c>
      <c r="B3222">
        <v>2470.2846679999998</v>
      </c>
      <c r="C3222">
        <v>-4.0212599999999996E-3</v>
      </c>
      <c r="D3222" s="2">
        <f t="shared" si="250"/>
        <v>-4.3195470993823062E-3</v>
      </c>
      <c r="E3222" s="2">
        <f t="shared" si="251"/>
        <v>1.8658487143782093E-5</v>
      </c>
      <c r="F3222" s="2">
        <f t="shared" si="252"/>
        <v>3.5823588575019629E-7</v>
      </c>
      <c r="G3222" s="2">
        <f t="shared" si="253"/>
        <v>8.1360579285779944E-9</v>
      </c>
      <c r="H3222" s="2">
        <f t="shared" si="254"/>
        <v>1.4581162964852568E-5</v>
      </c>
    </row>
    <row r="3223" spans="1:8" x14ac:dyDescent="0.25">
      <c r="A3223" s="1">
        <v>40095</v>
      </c>
      <c r="B3223">
        <v>2497.8876949999999</v>
      </c>
      <c r="C3223">
        <v>-8.5403949999999992E-3</v>
      </c>
      <c r="D3223" s="2">
        <f t="shared" si="250"/>
        <v>-8.8386820993823067E-3</v>
      </c>
      <c r="E3223" s="2">
        <f t="shared" si="251"/>
        <v>7.8122301253941221E-5</v>
      </c>
      <c r="F3223" s="2">
        <f t="shared" si="252"/>
        <v>1.8658487143782093E-5</v>
      </c>
      <c r="G3223" s="2">
        <f t="shared" si="253"/>
        <v>3.5823588575019629E-7</v>
      </c>
      <c r="H3223" s="2">
        <f t="shared" si="254"/>
        <v>8.1360579285779944E-9</v>
      </c>
    </row>
    <row r="3224" spans="1:8" x14ac:dyDescent="0.25">
      <c r="A3224" s="1">
        <v>40094</v>
      </c>
      <c r="B3224">
        <v>2463.3464359999998</v>
      </c>
      <c r="C3224">
        <v>3.2348799999999998E-4</v>
      </c>
      <c r="D3224" s="2">
        <f t="shared" si="250"/>
        <v>2.520090061769334E-5</v>
      </c>
      <c r="E3224" s="2">
        <f t="shared" si="251"/>
        <v>6.3508539194285656E-10</v>
      </c>
      <c r="F3224" s="2">
        <f t="shared" si="252"/>
        <v>7.8122301253941221E-5</v>
      </c>
      <c r="G3224" s="2">
        <f t="shared" si="253"/>
        <v>1.8658487143782093E-5</v>
      </c>
      <c r="H3224" s="2">
        <f t="shared" si="254"/>
        <v>3.5823588575019629E-7</v>
      </c>
    </row>
    <row r="3225" spans="1:8" x14ac:dyDescent="0.25">
      <c r="A3225" s="1">
        <v>40093</v>
      </c>
      <c r="B3225">
        <v>2461.4172359999998</v>
      </c>
      <c r="C3225">
        <v>2.8233886999999999E-2</v>
      </c>
      <c r="D3225" s="2">
        <f t="shared" si="250"/>
        <v>2.7935599900617693E-2</v>
      </c>
      <c r="E3225" s="2">
        <f t="shared" si="251"/>
        <v>7.8039774180739129E-4</v>
      </c>
      <c r="F3225" s="2">
        <f t="shared" si="252"/>
        <v>6.3508539194285656E-10</v>
      </c>
      <c r="G3225" s="2">
        <f t="shared" si="253"/>
        <v>7.8122301253941221E-5</v>
      </c>
      <c r="H3225" s="2">
        <f t="shared" si="254"/>
        <v>1.8658487143782093E-5</v>
      </c>
    </row>
    <row r="3226" spans="1:8" x14ac:dyDescent="0.25">
      <c r="A3226" s="1">
        <v>40092</v>
      </c>
      <c r="B3226">
        <v>2483.9313959999999</v>
      </c>
      <c r="C3226">
        <v>2.2785265999999998E-2</v>
      </c>
      <c r="D3226" s="2">
        <f t="shared" si="250"/>
        <v>2.2486978900617693E-2</v>
      </c>
      <c r="E3226" s="2">
        <f t="shared" si="251"/>
        <v>5.0566422007682532E-4</v>
      </c>
      <c r="F3226" s="2">
        <f t="shared" si="252"/>
        <v>7.8039774180739129E-4</v>
      </c>
      <c r="G3226" s="2">
        <f t="shared" si="253"/>
        <v>6.3508539194285656E-10</v>
      </c>
      <c r="H3226" s="2">
        <f t="shared" si="254"/>
        <v>7.8122301253941221E-5</v>
      </c>
    </row>
    <row r="3227" spans="1:8" x14ac:dyDescent="0.25">
      <c r="A3227" s="1">
        <v>40091</v>
      </c>
      <c r="B3227">
        <v>2486.320557</v>
      </c>
      <c r="C3227">
        <v>-1.9511999999999999E-4</v>
      </c>
      <c r="D3227" s="2">
        <f t="shared" si="250"/>
        <v>-4.934070993823066E-4</v>
      </c>
      <c r="E3227" s="2">
        <f t="shared" si="251"/>
        <v>2.4345056572086137E-7</v>
      </c>
      <c r="F3227" s="2">
        <f t="shared" si="252"/>
        <v>5.0566422007682532E-4</v>
      </c>
      <c r="G3227" s="2">
        <f t="shared" si="253"/>
        <v>7.8039774180739129E-4</v>
      </c>
      <c r="H3227" s="2">
        <f t="shared" si="254"/>
        <v>6.3508539194285656E-10</v>
      </c>
    </row>
    <row r="3228" spans="1:8" x14ac:dyDescent="0.25">
      <c r="A3228" s="1">
        <v>40088</v>
      </c>
      <c r="B3228">
        <v>2542.64624</v>
      </c>
      <c r="C3228">
        <v>-3.1827890000000001E-3</v>
      </c>
      <c r="D3228" s="2">
        <f t="shared" si="250"/>
        <v>-3.4810760993823067E-3</v>
      </c>
      <c r="E3228" s="2">
        <f t="shared" si="251"/>
        <v>1.2117890809690735E-5</v>
      </c>
      <c r="F3228" s="2">
        <f t="shared" si="252"/>
        <v>2.4345056572086137E-7</v>
      </c>
      <c r="G3228" s="2">
        <f t="shared" si="253"/>
        <v>5.0566422007682532E-4</v>
      </c>
      <c r="H3228" s="2">
        <f t="shared" si="254"/>
        <v>7.8039774180739129E-4</v>
      </c>
    </row>
    <row r="3229" spans="1:8" x14ac:dyDescent="0.25">
      <c r="A3229" s="1">
        <v>40087</v>
      </c>
      <c r="B3229">
        <v>2578.0571289999998</v>
      </c>
      <c r="C3229">
        <v>1.0018086000000001E-2</v>
      </c>
      <c r="D3229" s="2">
        <f t="shared" si="250"/>
        <v>9.7197989006176932E-3</v>
      </c>
      <c r="E3229" s="2">
        <f t="shared" si="251"/>
        <v>9.4474490668448923E-5</v>
      </c>
      <c r="F3229" s="2">
        <f t="shared" si="252"/>
        <v>1.2117890809690735E-5</v>
      </c>
      <c r="G3229" s="2">
        <f t="shared" si="253"/>
        <v>2.4345056572086137E-7</v>
      </c>
      <c r="H3229" s="2">
        <f t="shared" si="254"/>
        <v>5.0566422007682532E-4</v>
      </c>
    </row>
    <row r="3230" spans="1:8" x14ac:dyDescent="0.25">
      <c r="A3230" s="1">
        <v>40086</v>
      </c>
      <c r="B3230">
        <v>2620.9958499999998</v>
      </c>
      <c r="C3230">
        <v>-2.3180470000000002E-3</v>
      </c>
      <c r="D3230" s="2">
        <f t="shared" si="250"/>
        <v>-2.6163340993823067E-3</v>
      </c>
      <c r="E3230" s="2">
        <f t="shared" si="251"/>
        <v>6.8452041195906263E-6</v>
      </c>
      <c r="F3230" s="2">
        <f t="shared" si="252"/>
        <v>9.4474490668448923E-5</v>
      </c>
      <c r="G3230" s="2">
        <f t="shared" si="253"/>
        <v>1.2117890809690735E-5</v>
      </c>
      <c r="H3230" s="2">
        <f t="shared" si="254"/>
        <v>2.4345056572086137E-7</v>
      </c>
    </row>
    <row r="3231" spans="1:8" x14ac:dyDescent="0.25">
      <c r="A3231" s="1">
        <v>40085</v>
      </c>
      <c r="B3231">
        <v>2609.6889649999998</v>
      </c>
      <c r="C3231">
        <v>8.1081480000000008E-3</v>
      </c>
      <c r="D3231" s="2">
        <f t="shared" si="250"/>
        <v>7.8098609006176942E-3</v>
      </c>
      <c r="E3231" s="2">
        <f t="shared" si="251"/>
        <v>6.0993927286997022E-5</v>
      </c>
      <c r="F3231" s="2">
        <f t="shared" si="252"/>
        <v>6.8452041195906263E-6</v>
      </c>
      <c r="G3231" s="2">
        <f t="shared" si="253"/>
        <v>9.4474490668448923E-5</v>
      </c>
      <c r="H3231" s="2">
        <f t="shared" si="254"/>
        <v>1.2117890809690735E-5</v>
      </c>
    </row>
    <row r="3232" spans="1:8" x14ac:dyDescent="0.25">
      <c r="A3232" s="1">
        <v>40084</v>
      </c>
      <c r="B3232">
        <v>2604.9201659999999</v>
      </c>
      <c r="C3232">
        <v>-1.3089791E-2</v>
      </c>
      <c r="D3232" s="2">
        <f t="shared" si="250"/>
        <v>-1.3388078099382307E-2</v>
      </c>
      <c r="E3232" s="2">
        <f t="shared" si="251"/>
        <v>1.7924063519516017E-4</v>
      </c>
      <c r="F3232" s="2">
        <f t="shared" si="252"/>
        <v>6.0993927286997022E-5</v>
      </c>
      <c r="G3232" s="2">
        <f t="shared" si="253"/>
        <v>6.8452041195906263E-6</v>
      </c>
      <c r="H3232" s="2">
        <f t="shared" si="254"/>
        <v>9.4474490668448923E-5</v>
      </c>
    </row>
    <row r="3233" spans="1:8" x14ac:dyDescent="0.25">
      <c r="A3233" s="1">
        <v>40081</v>
      </c>
      <c r="B3233">
        <v>2611.5083009999998</v>
      </c>
      <c r="C3233">
        <v>-5.6550309999999996E-3</v>
      </c>
      <c r="D3233" s="2">
        <f t="shared" si="250"/>
        <v>-5.9533180993823062E-3</v>
      </c>
      <c r="E3233" s="2">
        <f t="shared" si="251"/>
        <v>3.5441996392432953E-5</v>
      </c>
      <c r="F3233" s="2">
        <f t="shared" si="252"/>
        <v>1.7924063519516017E-4</v>
      </c>
      <c r="G3233" s="2">
        <f t="shared" si="253"/>
        <v>6.0993927286997022E-5</v>
      </c>
      <c r="H3233" s="2">
        <f t="shared" si="254"/>
        <v>6.8452041195906263E-6</v>
      </c>
    </row>
    <row r="3234" spans="1:8" x14ac:dyDescent="0.25">
      <c r="A3234" s="1">
        <v>40080</v>
      </c>
      <c r="B3234">
        <v>2594.0529790000001</v>
      </c>
      <c r="C3234">
        <v>-1.820482E-3</v>
      </c>
      <c r="D3234" s="2">
        <f t="shared" si="250"/>
        <v>-2.1187690993823066E-3</v>
      </c>
      <c r="E3234" s="2">
        <f t="shared" si="251"/>
        <v>4.4891824964973102E-6</v>
      </c>
      <c r="F3234" s="2">
        <f t="shared" si="252"/>
        <v>3.5441996392432953E-5</v>
      </c>
      <c r="G3234" s="2">
        <f t="shared" si="253"/>
        <v>1.7924063519516017E-4</v>
      </c>
      <c r="H3234" s="2">
        <f t="shared" si="254"/>
        <v>6.0993927286997022E-5</v>
      </c>
    </row>
    <row r="3235" spans="1:8" x14ac:dyDescent="0.25">
      <c r="A3235" s="1">
        <v>40079</v>
      </c>
      <c r="B3235">
        <v>2605.540039</v>
      </c>
      <c r="C3235">
        <v>2.0518563E-2</v>
      </c>
      <c r="D3235" s="2">
        <f t="shared" si="250"/>
        <v>2.0220275900617694E-2</v>
      </c>
      <c r="E3235" s="2">
        <f t="shared" si="251"/>
        <v>4.088595574971007E-4</v>
      </c>
      <c r="F3235" s="2">
        <f t="shared" si="252"/>
        <v>4.4891824964973102E-6</v>
      </c>
      <c r="G3235" s="2">
        <f t="shared" si="253"/>
        <v>3.5441996392432953E-5</v>
      </c>
      <c r="H3235" s="2">
        <f t="shared" si="254"/>
        <v>1.7924063519516017E-4</v>
      </c>
    </row>
    <row r="3236" spans="1:8" x14ac:dyDescent="0.25">
      <c r="A3236" s="1">
        <v>40078</v>
      </c>
      <c r="B3236">
        <v>2603.820557</v>
      </c>
      <c r="C3236">
        <v>-1.632547E-3</v>
      </c>
      <c r="D3236" s="2">
        <f t="shared" si="250"/>
        <v>-1.9308340993823066E-3</v>
      </c>
      <c r="E3236" s="2">
        <f t="shared" si="251"/>
        <v>3.728120319337483E-6</v>
      </c>
      <c r="F3236" s="2">
        <f t="shared" si="252"/>
        <v>4.088595574971007E-4</v>
      </c>
      <c r="G3236" s="2">
        <f t="shared" si="253"/>
        <v>4.4891824964973102E-6</v>
      </c>
      <c r="H3236" s="2">
        <f t="shared" si="254"/>
        <v>3.5441996392432953E-5</v>
      </c>
    </row>
    <row r="3237" spans="1:8" x14ac:dyDescent="0.25">
      <c r="A3237" s="1">
        <v>40077</v>
      </c>
      <c r="B3237">
        <v>2570.2990719999998</v>
      </c>
      <c r="C3237">
        <v>0</v>
      </c>
      <c r="D3237" s="2">
        <f t="shared" si="250"/>
        <v>-2.9828709938230664E-4</v>
      </c>
      <c r="E3237" s="2">
        <f t="shared" si="251"/>
        <v>8.8975193657910077E-8</v>
      </c>
      <c r="F3237" s="2">
        <f t="shared" si="252"/>
        <v>3.728120319337483E-6</v>
      </c>
      <c r="G3237" s="2">
        <f t="shared" si="253"/>
        <v>4.088595574971007E-4</v>
      </c>
      <c r="H3237" s="2">
        <f t="shared" si="254"/>
        <v>4.4891824964973102E-6</v>
      </c>
    </row>
    <row r="3238" spans="1:8" x14ac:dyDescent="0.25">
      <c r="A3238" s="1">
        <v>40074</v>
      </c>
      <c r="B3238">
        <v>2578.6669919999999</v>
      </c>
      <c r="C3238">
        <v>6.243228E-3</v>
      </c>
      <c r="D3238" s="2">
        <f t="shared" si="250"/>
        <v>5.9449409006176934E-3</v>
      </c>
      <c r="E3238" s="2">
        <f t="shared" si="251"/>
        <v>3.5342322311837113E-5</v>
      </c>
      <c r="F3238" s="2">
        <f t="shared" si="252"/>
        <v>8.8975193657910077E-8</v>
      </c>
      <c r="G3238" s="2">
        <f t="shared" si="253"/>
        <v>3.728120319337483E-6</v>
      </c>
      <c r="H3238" s="2">
        <f t="shared" si="254"/>
        <v>4.088595574971007E-4</v>
      </c>
    </row>
    <row r="3239" spans="1:8" x14ac:dyDescent="0.25">
      <c r="A3239" s="1">
        <v>40073</v>
      </c>
      <c r="B3239">
        <v>2585.0251459999999</v>
      </c>
      <c r="C3239">
        <v>1.212779E-3</v>
      </c>
      <c r="D3239" s="2">
        <f t="shared" si="250"/>
        <v>9.144919006176934E-4</v>
      </c>
      <c r="E3239" s="2">
        <f t="shared" si="251"/>
        <v>8.3629543629536124E-7</v>
      </c>
      <c r="F3239" s="2">
        <f t="shared" si="252"/>
        <v>3.5342322311837113E-5</v>
      </c>
      <c r="G3239" s="2">
        <f t="shared" si="253"/>
        <v>8.8975193657910077E-8</v>
      </c>
      <c r="H3239" s="2">
        <f t="shared" si="254"/>
        <v>3.728120319337483E-6</v>
      </c>
    </row>
    <row r="3240" spans="1:8" x14ac:dyDescent="0.25">
      <c r="A3240" s="1">
        <v>40072</v>
      </c>
      <c r="B3240">
        <v>2558.8320309999999</v>
      </c>
      <c r="C3240">
        <v>-7.4667759999999996E-3</v>
      </c>
      <c r="D3240" s="2">
        <f t="shared" si="250"/>
        <v>-7.7650630993823062E-3</v>
      </c>
      <c r="E3240" s="2">
        <f t="shared" si="251"/>
        <v>6.0296204937388748E-5</v>
      </c>
      <c r="F3240" s="2">
        <f t="shared" si="252"/>
        <v>8.3629543629536124E-7</v>
      </c>
      <c r="G3240" s="2">
        <f t="shared" si="253"/>
        <v>3.5342322311837113E-5</v>
      </c>
      <c r="H3240" s="2">
        <f t="shared" si="254"/>
        <v>8.8975193657910077E-8</v>
      </c>
    </row>
    <row r="3241" spans="1:8" x14ac:dyDescent="0.25">
      <c r="A3241" s="1">
        <v>40071</v>
      </c>
      <c r="B3241">
        <v>2550.7639159999999</v>
      </c>
      <c r="C3241">
        <v>-1.1537955000000001E-2</v>
      </c>
      <c r="D3241" s="2">
        <f t="shared" si="250"/>
        <v>-1.1836242099382308E-2</v>
      </c>
      <c r="E3241" s="2">
        <f t="shared" si="251"/>
        <v>1.4009662703519011E-4</v>
      </c>
      <c r="F3241" s="2">
        <f t="shared" si="252"/>
        <v>6.0296204937388748E-5</v>
      </c>
      <c r="G3241" s="2">
        <f t="shared" si="253"/>
        <v>8.3629543629536124E-7</v>
      </c>
      <c r="H3241" s="2">
        <f t="shared" si="254"/>
        <v>3.5342322311837113E-5</v>
      </c>
    </row>
    <row r="3242" spans="1:8" x14ac:dyDescent="0.25">
      <c r="A3242" s="1">
        <v>40070</v>
      </c>
      <c r="B3242">
        <v>2518.8022460000002</v>
      </c>
      <c r="C3242">
        <v>-1.7251023000000001E-2</v>
      </c>
      <c r="D3242" s="2">
        <f t="shared" si="250"/>
        <v>-1.7549310099382306E-2</v>
      </c>
      <c r="E3242" s="2">
        <f t="shared" si="251"/>
        <v>3.0797828496428181E-4</v>
      </c>
      <c r="F3242" s="2">
        <f t="shared" si="252"/>
        <v>1.4009662703519011E-4</v>
      </c>
      <c r="G3242" s="2">
        <f t="shared" si="253"/>
        <v>6.0296204937388748E-5</v>
      </c>
      <c r="H3242" s="2">
        <f t="shared" si="254"/>
        <v>8.3629543629536124E-7</v>
      </c>
    </row>
    <row r="3243" spans="1:8" x14ac:dyDescent="0.25">
      <c r="A3243" s="1">
        <v>40067</v>
      </c>
      <c r="B3243">
        <v>2487.9804690000001</v>
      </c>
      <c r="C3243">
        <v>1.2238351999999999E-2</v>
      </c>
      <c r="D3243" s="2">
        <f t="shared" si="250"/>
        <v>1.1940064900617692E-2</v>
      </c>
      <c r="E3243" s="2">
        <f t="shared" si="251"/>
        <v>1.4256514983096257E-4</v>
      </c>
      <c r="F3243" s="2">
        <f t="shared" si="252"/>
        <v>3.0797828496428181E-4</v>
      </c>
      <c r="G3243" s="2">
        <f t="shared" si="253"/>
        <v>1.4009662703519011E-4</v>
      </c>
      <c r="H3243" s="2">
        <f t="shared" si="254"/>
        <v>6.0296204937388748E-5</v>
      </c>
    </row>
    <row r="3244" spans="1:8" x14ac:dyDescent="0.25">
      <c r="A3244" s="1">
        <v>40066</v>
      </c>
      <c r="B3244">
        <v>2446.9309079999998</v>
      </c>
      <c r="C3244">
        <v>2.294651E-3</v>
      </c>
      <c r="D3244" s="2">
        <f t="shared" si="250"/>
        <v>1.9963639006176934E-3</v>
      </c>
      <c r="E3244" s="2">
        <f t="shared" si="251"/>
        <v>3.9854688236894919E-6</v>
      </c>
      <c r="F3244" s="2">
        <f t="shared" si="252"/>
        <v>1.4256514983096257E-4</v>
      </c>
      <c r="G3244" s="2">
        <f t="shared" si="253"/>
        <v>3.0797828496428181E-4</v>
      </c>
      <c r="H3244" s="2">
        <f t="shared" si="254"/>
        <v>1.4009662703519011E-4</v>
      </c>
    </row>
    <row r="3245" spans="1:8" x14ac:dyDescent="0.25">
      <c r="A3245" s="1">
        <v>40065</v>
      </c>
      <c r="B3245">
        <v>2375.5092770000001</v>
      </c>
      <c r="C3245">
        <v>-8.1205449999999998E-3</v>
      </c>
      <c r="D3245" s="2">
        <f t="shared" si="250"/>
        <v>-8.4188320993823073E-3</v>
      </c>
      <c r="E3245" s="2">
        <f t="shared" si="251"/>
        <v>7.0876733917589913E-5</v>
      </c>
      <c r="F3245" s="2">
        <f t="shared" si="252"/>
        <v>3.9854688236894919E-6</v>
      </c>
      <c r="G3245" s="2">
        <f t="shared" si="253"/>
        <v>1.4256514983096257E-4</v>
      </c>
      <c r="H3245" s="2">
        <f t="shared" si="254"/>
        <v>3.0797828496428181E-4</v>
      </c>
    </row>
    <row r="3246" spans="1:8" x14ac:dyDescent="0.25">
      <c r="A3246" s="1">
        <v>40064</v>
      </c>
      <c r="B3246">
        <v>2262.5383299999999</v>
      </c>
      <c r="C3246">
        <v>7.562282E-3</v>
      </c>
      <c r="D3246" s="2">
        <f t="shared" si="250"/>
        <v>7.2639949006176934E-3</v>
      </c>
      <c r="E3246" s="2">
        <f t="shared" si="251"/>
        <v>5.2765621916199854E-5</v>
      </c>
      <c r="F3246" s="2">
        <f t="shared" si="252"/>
        <v>7.0876733917589913E-5</v>
      </c>
      <c r="G3246" s="2">
        <f t="shared" si="253"/>
        <v>3.9854688236894919E-6</v>
      </c>
      <c r="H3246" s="2">
        <f t="shared" si="254"/>
        <v>1.4256514983096257E-4</v>
      </c>
    </row>
    <row r="3247" spans="1:8" x14ac:dyDescent="0.25">
      <c r="A3247" s="1">
        <v>40063</v>
      </c>
      <c r="B3247">
        <v>2352.36499</v>
      </c>
      <c r="C3247">
        <v>0</v>
      </c>
      <c r="D3247" s="2">
        <f t="shared" si="250"/>
        <v>-2.9828709938230664E-4</v>
      </c>
      <c r="E3247" s="2">
        <f t="shared" si="251"/>
        <v>8.8975193657910077E-8</v>
      </c>
      <c r="F3247" s="2">
        <f t="shared" si="252"/>
        <v>5.2765621916199854E-5</v>
      </c>
      <c r="G3247" s="2">
        <f t="shared" si="253"/>
        <v>7.0876733917589913E-5</v>
      </c>
      <c r="H3247" s="2">
        <f t="shared" si="254"/>
        <v>3.9854688236894919E-6</v>
      </c>
    </row>
    <row r="3248" spans="1:8" x14ac:dyDescent="0.25">
      <c r="A3248" s="1">
        <v>40060</v>
      </c>
      <c r="B3248">
        <v>2363.482422</v>
      </c>
      <c r="C3248">
        <v>9.8256009999999998E-3</v>
      </c>
      <c r="D3248" s="2">
        <f t="shared" si="250"/>
        <v>9.5273139006176923E-3</v>
      </c>
      <c r="E3248" s="2">
        <f t="shared" si="251"/>
        <v>9.0769710160903104E-5</v>
      </c>
      <c r="F3248" s="2">
        <f t="shared" si="252"/>
        <v>8.8975193657910077E-8</v>
      </c>
      <c r="G3248" s="2">
        <f t="shared" si="253"/>
        <v>5.2765621916199854E-5</v>
      </c>
      <c r="H3248" s="2">
        <f t="shared" si="254"/>
        <v>7.0876733917589913E-5</v>
      </c>
    </row>
    <row r="3249" spans="1:8" x14ac:dyDescent="0.25">
      <c r="A3249" s="1">
        <v>40059</v>
      </c>
      <c r="B3249">
        <v>2342.2077640000002</v>
      </c>
      <c r="C3249">
        <v>-1.7463870000000001E-3</v>
      </c>
      <c r="D3249" s="2">
        <f t="shared" si="250"/>
        <v>-2.0446740993823069E-3</v>
      </c>
      <c r="E3249" s="2">
        <f t="shared" si="251"/>
        <v>4.1806921726848478E-6</v>
      </c>
      <c r="F3249" s="2">
        <f t="shared" si="252"/>
        <v>9.0769710160903104E-5</v>
      </c>
      <c r="G3249" s="2">
        <f t="shared" si="253"/>
        <v>8.8975193657910077E-8</v>
      </c>
      <c r="H3249" s="2">
        <f t="shared" si="254"/>
        <v>5.2765621916199854E-5</v>
      </c>
    </row>
    <row r="3250" spans="1:8" x14ac:dyDescent="0.25">
      <c r="A3250" s="1">
        <v>40058</v>
      </c>
      <c r="B3250">
        <v>2355.5241700000001</v>
      </c>
      <c r="C3250">
        <v>-1.5799264E-2</v>
      </c>
      <c r="D3250" s="2">
        <f t="shared" si="250"/>
        <v>-1.6097551099382306E-2</v>
      </c>
      <c r="E3250" s="2">
        <f t="shared" si="251"/>
        <v>2.5913115139722447E-4</v>
      </c>
      <c r="F3250" s="2">
        <f t="shared" si="252"/>
        <v>4.1806921726848478E-6</v>
      </c>
      <c r="G3250" s="2">
        <f t="shared" si="253"/>
        <v>9.0769710160903104E-5</v>
      </c>
      <c r="H3250" s="2">
        <f t="shared" si="254"/>
        <v>8.8975193657910077E-8</v>
      </c>
    </row>
    <row r="3251" spans="1:8" x14ac:dyDescent="0.25">
      <c r="A3251" s="1">
        <v>40057</v>
      </c>
      <c r="B3251">
        <v>2355.5241700000001</v>
      </c>
      <c r="C3251">
        <v>-1.0894087E-2</v>
      </c>
      <c r="D3251" s="2">
        <f t="shared" si="250"/>
        <v>-1.1192374099382308E-2</v>
      </c>
      <c r="E3251" s="2">
        <f t="shared" si="251"/>
        <v>1.2526923798052391E-4</v>
      </c>
      <c r="F3251" s="2">
        <f t="shared" si="252"/>
        <v>2.5913115139722447E-4</v>
      </c>
      <c r="G3251" s="2">
        <f t="shared" si="253"/>
        <v>4.1806921726848478E-6</v>
      </c>
      <c r="H3251" s="2">
        <f t="shared" si="254"/>
        <v>9.0769710160903104E-5</v>
      </c>
    </row>
    <row r="3252" spans="1:8" x14ac:dyDescent="0.25">
      <c r="A3252" s="1">
        <v>40053</v>
      </c>
      <c r="B3252">
        <v>2371.4401859999998</v>
      </c>
      <c r="C3252">
        <v>9.6434799999999996E-4</v>
      </c>
      <c r="D3252" s="2">
        <f t="shared" si="250"/>
        <v>6.6606090061769327E-4</v>
      </c>
      <c r="E3252" s="2">
        <f t="shared" si="251"/>
        <v>4.4363712333165269E-7</v>
      </c>
      <c r="F3252" s="2">
        <f t="shared" si="252"/>
        <v>1.2526923798052391E-4</v>
      </c>
      <c r="G3252" s="2">
        <f t="shared" si="253"/>
        <v>2.5913115139722447E-4</v>
      </c>
      <c r="H3252" s="2">
        <f t="shared" si="254"/>
        <v>4.1806921726848478E-6</v>
      </c>
    </row>
    <row r="3253" spans="1:8" x14ac:dyDescent="0.25">
      <c r="A3253" s="1">
        <v>40052</v>
      </c>
      <c r="B3253">
        <v>2347.6362300000001</v>
      </c>
      <c r="C3253">
        <v>6.2210980000000004E-3</v>
      </c>
      <c r="D3253" s="2">
        <f t="shared" si="250"/>
        <v>5.9228109006176938E-3</v>
      </c>
      <c r="E3253" s="2">
        <f t="shared" si="251"/>
        <v>3.5079688964475776E-5</v>
      </c>
      <c r="F3253" s="2">
        <f t="shared" si="252"/>
        <v>4.4363712333165269E-7</v>
      </c>
      <c r="G3253" s="2">
        <f t="shared" si="253"/>
        <v>1.2526923798052391E-4</v>
      </c>
      <c r="H3253" s="2">
        <f t="shared" si="254"/>
        <v>2.5913115139722447E-4</v>
      </c>
    </row>
    <row r="3254" spans="1:8" x14ac:dyDescent="0.25">
      <c r="A3254" s="1">
        <v>40051</v>
      </c>
      <c r="B3254">
        <v>2298.0490719999998</v>
      </c>
      <c r="C3254">
        <v>1.8806680000000001E-3</v>
      </c>
      <c r="D3254" s="2">
        <f t="shared" si="250"/>
        <v>1.5823809006176935E-3</v>
      </c>
      <c r="E3254" s="2">
        <f t="shared" si="251"/>
        <v>2.5039293146396629E-6</v>
      </c>
      <c r="F3254" s="2">
        <f t="shared" si="252"/>
        <v>3.5079688964475776E-5</v>
      </c>
      <c r="G3254" s="2">
        <f t="shared" si="253"/>
        <v>4.4363712333165269E-7</v>
      </c>
      <c r="H3254" s="2">
        <f t="shared" si="254"/>
        <v>1.2526923798052391E-4</v>
      </c>
    </row>
    <row r="3255" spans="1:8" x14ac:dyDescent="0.25">
      <c r="A3255" s="1">
        <v>40050</v>
      </c>
      <c r="B3255">
        <v>2254.7202149999998</v>
      </c>
      <c r="C3255">
        <v>-3.6032499999999999E-4</v>
      </c>
      <c r="D3255" s="2">
        <f t="shared" si="250"/>
        <v>-6.5861209938230668E-4</v>
      </c>
      <c r="E3255" s="2">
        <f t="shared" si="251"/>
        <v>4.3376989745276939E-7</v>
      </c>
      <c r="F3255" s="2">
        <f t="shared" si="252"/>
        <v>2.5039293146396629E-6</v>
      </c>
      <c r="G3255" s="2">
        <f t="shared" si="253"/>
        <v>3.5079688964475776E-5</v>
      </c>
      <c r="H3255" s="2">
        <f t="shared" si="254"/>
        <v>4.4363712333165269E-7</v>
      </c>
    </row>
    <row r="3256" spans="1:8" x14ac:dyDescent="0.25">
      <c r="A3256" s="1">
        <v>40049</v>
      </c>
      <c r="B3256">
        <v>2230.2065429999998</v>
      </c>
      <c r="C3256">
        <v>4.9836761E-2</v>
      </c>
      <c r="D3256" s="2">
        <f t="shared" si="250"/>
        <v>4.9538473900617691E-2</v>
      </c>
      <c r="E3256" s="2">
        <f t="shared" si="251"/>
        <v>2.4540603964021803E-3</v>
      </c>
      <c r="F3256" s="2">
        <f t="shared" si="252"/>
        <v>4.3376989745276939E-7</v>
      </c>
      <c r="G3256" s="2">
        <f t="shared" si="253"/>
        <v>2.5039293146396629E-6</v>
      </c>
      <c r="H3256" s="2">
        <f t="shared" si="254"/>
        <v>3.5079688964475776E-5</v>
      </c>
    </row>
    <row r="3257" spans="1:8" x14ac:dyDescent="0.25">
      <c r="A3257" s="1">
        <v>40045</v>
      </c>
      <c r="B3257">
        <v>2157.3352049999999</v>
      </c>
      <c r="C3257">
        <v>-1.4855011E-2</v>
      </c>
      <c r="D3257" s="2">
        <f t="shared" si="250"/>
        <v>-1.5153298099382307E-2</v>
      </c>
      <c r="E3257" s="2">
        <f t="shared" si="251"/>
        <v>2.2962244328874343E-4</v>
      </c>
      <c r="F3257" s="2">
        <f t="shared" si="252"/>
        <v>2.4540603964021803E-3</v>
      </c>
      <c r="G3257" s="2">
        <f t="shared" si="253"/>
        <v>4.3376989745276939E-7</v>
      </c>
      <c r="H3257" s="2">
        <f t="shared" si="254"/>
        <v>2.5039293146396629E-6</v>
      </c>
    </row>
    <row r="3258" spans="1:8" x14ac:dyDescent="0.25">
      <c r="A3258" s="1">
        <v>40044</v>
      </c>
      <c r="B3258">
        <v>2187.0078130000002</v>
      </c>
      <c r="C3258">
        <v>1.0683812000000001E-2</v>
      </c>
      <c r="D3258" s="2">
        <f t="shared" si="250"/>
        <v>1.0385524900617693E-2</v>
      </c>
      <c r="E3258" s="2">
        <f t="shared" si="251"/>
        <v>1.0785912746135015E-4</v>
      </c>
      <c r="F3258" s="2">
        <f t="shared" si="252"/>
        <v>2.2962244328874343E-4</v>
      </c>
      <c r="G3258" s="2">
        <f t="shared" si="253"/>
        <v>2.4540603964021803E-3</v>
      </c>
      <c r="H3258" s="2">
        <f t="shared" si="254"/>
        <v>4.3376989745276939E-7</v>
      </c>
    </row>
    <row r="3259" spans="1:8" x14ac:dyDescent="0.25">
      <c r="A3259" s="1">
        <v>40043</v>
      </c>
      <c r="B3259">
        <v>2170.431885</v>
      </c>
      <c r="C3259">
        <v>-1.4403941999999999E-2</v>
      </c>
      <c r="D3259" s="2">
        <f t="shared" si="250"/>
        <v>-1.4702229099382307E-2</v>
      </c>
      <c r="E3259" s="2">
        <f t="shared" si="251"/>
        <v>2.1615554049072387E-4</v>
      </c>
      <c r="F3259" s="2">
        <f t="shared" si="252"/>
        <v>1.0785912746135015E-4</v>
      </c>
      <c r="G3259" s="2">
        <f t="shared" si="253"/>
        <v>2.2962244328874343E-4</v>
      </c>
      <c r="H3259" s="2">
        <f t="shared" si="254"/>
        <v>2.4540603964021803E-3</v>
      </c>
    </row>
    <row r="3260" spans="1:8" x14ac:dyDescent="0.25">
      <c r="A3260" s="1">
        <v>40042</v>
      </c>
      <c r="B3260">
        <v>2174.7407229999999</v>
      </c>
      <c r="C3260">
        <v>-2.8049310000000001E-2</v>
      </c>
      <c r="D3260" s="2">
        <f t="shared" si="250"/>
        <v>-2.8347597099382307E-2</v>
      </c>
      <c r="E3260" s="2">
        <f t="shared" si="251"/>
        <v>8.0358626130890812E-4</v>
      </c>
      <c r="F3260" s="2">
        <f t="shared" si="252"/>
        <v>2.1615554049072387E-4</v>
      </c>
      <c r="G3260" s="2">
        <f t="shared" si="253"/>
        <v>1.0785912746135015E-4</v>
      </c>
      <c r="H3260" s="2">
        <f t="shared" si="254"/>
        <v>2.2962244328874343E-4</v>
      </c>
    </row>
    <row r="3261" spans="1:8" x14ac:dyDescent="0.25">
      <c r="A3261" s="1">
        <v>40039</v>
      </c>
      <c r="B3261">
        <v>2086.5932619999999</v>
      </c>
      <c r="C3261">
        <v>-2.120598E-3</v>
      </c>
      <c r="D3261" s="2">
        <f t="shared" si="250"/>
        <v>-2.4188850993823066E-3</v>
      </c>
      <c r="E3261" s="2">
        <f t="shared" si="251"/>
        <v>5.8510051240137515E-6</v>
      </c>
      <c r="F3261" s="2">
        <f t="shared" si="252"/>
        <v>8.0358626130890812E-4</v>
      </c>
      <c r="G3261" s="2">
        <f t="shared" si="253"/>
        <v>2.1615554049072387E-4</v>
      </c>
      <c r="H3261" s="2">
        <f t="shared" si="254"/>
        <v>1.0785912746135015E-4</v>
      </c>
    </row>
    <row r="3262" spans="1:8" x14ac:dyDescent="0.25">
      <c r="A3262" s="1">
        <v>40038</v>
      </c>
      <c r="B3262">
        <v>2104.548828</v>
      </c>
      <c r="C3262">
        <v>9.6894589999999992E-3</v>
      </c>
      <c r="D3262" s="2">
        <f t="shared" si="250"/>
        <v>9.3911719006176918E-3</v>
      </c>
      <c r="E3262" s="2">
        <f t="shared" si="251"/>
        <v>8.8194109666951304E-5</v>
      </c>
      <c r="F3262" s="2">
        <f t="shared" si="252"/>
        <v>5.8510051240137515E-6</v>
      </c>
      <c r="G3262" s="2">
        <f t="shared" si="253"/>
        <v>8.0358626130890812E-4</v>
      </c>
      <c r="H3262" s="2">
        <f t="shared" si="254"/>
        <v>2.1615554049072387E-4</v>
      </c>
    </row>
    <row r="3263" spans="1:8" x14ac:dyDescent="0.25">
      <c r="A3263" s="1">
        <v>40037</v>
      </c>
      <c r="B3263">
        <v>2158.6447750000002</v>
      </c>
      <c r="C3263">
        <v>-1.1256794000000001E-2</v>
      </c>
      <c r="D3263" s="2">
        <f t="shared" si="250"/>
        <v>-1.1555081099382308E-2</v>
      </c>
      <c r="E3263" s="2">
        <f t="shared" si="251"/>
        <v>1.3351989921330226E-4</v>
      </c>
      <c r="F3263" s="2">
        <f t="shared" si="252"/>
        <v>8.8194109666951304E-5</v>
      </c>
      <c r="G3263" s="2">
        <f t="shared" si="253"/>
        <v>5.8510051240137515E-6</v>
      </c>
      <c r="H3263" s="2">
        <f t="shared" si="254"/>
        <v>8.0358626130890812E-4</v>
      </c>
    </row>
    <row r="3264" spans="1:8" x14ac:dyDescent="0.25">
      <c r="A3264" s="1">
        <v>40036</v>
      </c>
      <c r="B3264">
        <v>2208.9018550000001</v>
      </c>
      <c r="C3264">
        <v>3.4879640000000001E-3</v>
      </c>
      <c r="D3264" s="2">
        <f t="shared" si="250"/>
        <v>3.1896769006176935E-3</v>
      </c>
      <c r="E3264" s="2">
        <f t="shared" si="251"/>
        <v>1.0174038730334096E-5</v>
      </c>
      <c r="F3264" s="2">
        <f t="shared" si="252"/>
        <v>1.3351989921330226E-4</v>
      </c>
      <c r="G3264" s="2">
        <f t="shared" si="253"/>
        <v>8.8194109666951304E-5</v>
      </c>
      <c r="H3264" s="2">
        <f t="shared" si="254"/>
        <v>5.8510051240137515E-6</v>
      </c>
    </row>
    <row r="3265" spans="1:8" x14ac:dyDescent="0.25">
      <c r="A3265" s="1">
        <v>40035</v>
      </c>
      <c r="B3265">
        <v>2220.1992190000001</v>
      </c>
      <c r="C3265">
        <v>2.4000150000000001E-2</v>
      </c>
      <c r="D3265" s="2">
        <f t="shared" si="250"/>
        <v>2.3701862900617696E-2</v>
      </c>
      <c r="E3265" s="2">
        <f t="shared" si="251"/>
        <v>5.6177830495967749E-4</v>
      </c>
      <c r="F3265" s="2">
        <f t="shared" si="252"/>
        <v>1.0174038730334096E-5</v>
      </c>
      <c r="G3265" s="2">
        <f t="shared" si="253"/>
        <v>1.3351989921330226E-4</v>
      </c>
      <c r="H3265" s="2">
        <f t="shared" si="254"/>
        <v>8.8194109666951304E-5</v>
      </c>
    </row>
    <row r="3266" spans="1:8" x14ac:dyDescent="0.25">
      <c r="A3266" s="1">
        <v>40032</v>
      </c>
      <c r="B3266">
        <v>2248.351807</v>
      </c>
      <c r="C3266">
        <v>-2.0707654999999998E-2</v>
      </c>
      <c r="D3266" s="2">
        <f t="shared" si="250"/>
        <v>-2.1005942099382304E-2</v>
      </c>
      <c r="E3266" s="2">
        <f t="shared" si="251"/>
        <v>4.4124960348260184E-4</v>
      </c>
      <c r="F3266" s="2">
        <f t="shared" si="252"/>
        <v>5.6177830495967749E-4</v>
      </c>
      <c r="G3266" s="2">
        <f t="shared" si="253"/>
        <v>1.0174038730334096E-5</v>
      </c>
      <c r="H3266" s="2">
        <f t="shared" si="254"/>
        <v>1.3351989921330226E-4</v>
      </c>
    </row>
    <row r="3267" spans="1:8" x14ac:dyDescent="0.25">
      <c r="A3267" s="1">
        <v>40031</v>
      </c>
      <c r="B3267">
        <v>2259.5588379999999</v>
      </c>
      <c r="C3267">
        <v>-1.5974043E-2</v>
      </c>
      <c r="D3267" s="2">
        <f t="shared" ref="D3267:D3330" si="255">C3267-L$1</f>
        <v>-1.6272330099382306E-2</v>
      </c>
      <c r="E3267" s="2">
        <f t="shared" ref="E3267:E3330" si="256">D3267^2</f>
        <v>2.6478872686326339E-4</v>
      </c>
      <c r="F3267" s="2">
        <f t="shared" si="252"/>
        <v>4.4124960348260184E-4</v>
      </c>
      <c r="G3267" s="2">
        <f t="shared" si="253"/>
        <v>5.6177830495967749E-4</v>
      </c>
      <c r="H3267" s="2">
        <f t="shared" si="254"/>
        <v>1.0174038730334096E-5</v>
      </c>
    </row>
    <row r="3268" spans="1:8" x14ac:dyDescent="0.25">
      <c r="A3268" s="1">
        <v>40030</v>
      </c>
      <c r="B3268">
        <v>2236.13501</v>
      </c>
      <c r="C3268">
        <v>0</v>
      </c>
      <c r="D3268" s="2">
        <f t="shared" si="255"/>
        <v>-2.9828709938230664E-4</v>
      </c>
      <c r="E3268" s="2">
        <f t="shared" si="256"/>
        <v>8.8975193657910077E-8</v>
      </c>
      <c r="F3268" s="2">
        <f t="shared" ref="F3268:F3331" si="257">E3267</f>
        <v>2.6478872686326339E-4</v>
      </c>
      <c r="G3268" s="2">
        <f t="shared" si="253"/>
        <v>4.4124960348260184E-4</v>
      </c>
      <c r="H3268" s="2">
        <f t="shared" si="254"/>
        <v>5.6177830495967749E-4</v>
      </c>
    </row>
    <row r="3269" spans="1:8" x14ac:dyDescent="0.25">
      <c r="A3269" s="1">
        <v>40029</v>
      </c>
      <c r="B3269">
        <v>2220.6689449999999</v>
      </c>
      <c r="C3269">
        <v>1.8123222000000001E-2</v>
      </c>
      <c r="D3269" s="2">
        <f t="shared" si="255"/>
        <v>1.7824934900617696E-2</v>
      </c>
      <c r="E3269" s="2">
        <f t="shared" si="256"/>
        <v>3.1772830421125875E-4</v>
      </c>
      <c r="F3269" s="2">
        <f t="shared" si="257"/>
        <v>8.8975193657910077E-8</v>
      </c>
      <c r="G3269" s="2">
        <f t="shared" ref="G3269:G3332" si="258">E3267</f>
        <v>2.6478872686326339E-4</v>
      </c>
      <c r="H3269" s="2">
        <f t="shared" si="254"/>
        <v>4.4124960348260184E-4</v>
      </c>
    </row>
    <row r="3270" spans="1:8" x14ac:dyDescent="0.25">
      <c r="A3270" s="1">
        <v>40028</v>
      </c>
      <c r="B3270">
        <v>2200.6740719999998</v>
      </c>
      <c r="C3270">
        <v>1.3058E-2</v>
      </c>
      <c r="D3270" s="2">
        <f t="shared" si="255"/>
        <v>1.2759712900617693E-2</v>
      </c>
      <c r="E3270" s="2">
        <f t="shared" si="256"/>
        <v>1.6281027330618958E-4</v>
      </c>
      <c r="F3270" s="2">
        <f t="shared" si="257"/>
        <v>3.1772830421125875E-4</v>
      </c>
      <c r="G3270" s="2">
        <f t="shared" si="258"/>
        <v>8.8975193657910077E-8</v>
      </c>
      <c r="H3270" s="2">
        <f t="shared" ref="H3270:H3333" si="259">E3267</f>
        <v>2.6478872686326339E-4</v>
      </c>
    </row>
    <row r="3271" spans="1:8" x14ac:dyDescent="0.25">
      <c r="A3271" s="1">
        <v>40025</v>
      </c>
      <c r="B3271">
        <v>2173.2612300000001</v>
      </c>
      <c r="C3271">
        <v>1.1989367000000001E-2</v>
      </c>
      <c r="D3271" s="2">
        <f t="shared" si="255"/>
        <v>1.1691079900617693E-2</v>
      </c>
      <c r="E3271" s="2">
        <f t="shared" si="256"/>
        <v>1.3668134924262702E-4</v>
      </c>
      <c r="F3271" s="2">
        <f t="shared" si="257"/>
        <v>1.6281027330618958E-4</v>
      </c>
      <c r="G3271" s="2">
        <f t="shared" si="258"/>
        <v>3.1772830421125875E-4</v>
      </c>
      <c r="H3271" s="2">
        <f t="shared" si="259"/>
        <v>8.8975193657910077E-8</v>
      </c>
    </row>
    <row r="3272" spans="1:8" x14ac:dyDescent="0.25">
      <c r="A3272" s="1">
        <v>40024</v>
      </c>
      <c r="B3272">
        <v>2152.2065429999998</v>
      </c>
      <c r="C3272">
        <v>-1.3795917E-2</v>
      </c>
      <c r="D3272" s="2">
        <f t="shared" si="255"/>
        <v>-1.4094204099382307E-2</v>
      </c>
      <c r="E3272" s="2">
        <f t="shared" si="256"/>
        <v>1.9864658919504502E-4</v>
      </c>
      <c r="F3272" s="2">
        <f t="shared" si="257"/>
        <v>1.3668134924262702E-4</v>
      </c>
      <c r="G3272" s="2">
        <f t="shared" si="258"/>
        <v>1.6281027330618958E-4</v>
      </c>
      <c r="H3272" s="2">
        <f t="shared" si="259"/>
        <v>3.1772830421125875E-4</v>
      </c>
    </row>
    <row r="3273" spans="1:8" x14ac:dyDescent="0.25">
      <c r="A3273" s="1">
        <v>40023</v>
      </c>
      <c r="B3273">
        <v>2158.3950199999999</v>
      </c>
      <c r="C3273">
        <v>1.2429743E-2</v>
      </c>
      <c r="D3273" s="2">
        <f t="shared" si="255"/>
        <v>1.2131455900617693E-2</v>
      </c>
      <c r="E3273" s="2">
        <f t="shared" si="256"/>
        <v>1.4717222226863182E-4</v>
      </c>
      <c r="F3273" s="2">
        <f t="shared" si="257"/>
        <v>1.9864658919504502E-4</v>
      </c>
      <c r="G3273" s="2">
        <f t="shared" si="258"/>
        <v>1.3668134924262702E-4</v>
      </c>
      <c r="H3273" s="2">
        <f t="shared" si="259"/>
        <v>1.6281027330618958E-4</v>
      </c>
    </row>
    <row r="3274" spans="1:8" x14ac:dyDescent="0.25">
      <c r="A3274" s="1">
        <v>40022</v>
      </c>
      <c r="B3274">
        <v>2154.5361330000001</v>
      </c>
      <c r="C3274">
        <v>1.3138676E-2</v>
      </c>
      <c r="D3274" s="2">
        <f t="shared" si="255"/>
        <v>1.2840388900617693E-2</v>
      </c>
      <c r="E3274" s="2">
        <f t="shared" si="256"/>
        <v>1.6487558711910603E-4</v>
      </c>
      <c r="F3274" s="2">
        <f t="shared" si="257"/>
        <v>1.4717222226863182E-4</v>
      </c>
      <c r="G3274" s="2">
        <f t="shared" si="258"/>
        <v>1.9864658919504502E-4</v>
      </c>
      <c r="H3274" s="2">
        <f t="shared" si="259"/>
        <v>1.3668134924262702E-4</v>
      </c>
    </row>
    <row r="3275" spans="1:8" x14ac:dyDescent="0.25">
      <c r="A3275" s="1">
        <v>40021</v>
      </c>
      <c r="B3275">
        <v>2167.9125979999999</v>
      </c>
      <c r="C3275">
        <v>2.0762158999999999E-2</v>
      </c>
      <c r="D3275" s="2">
        <f t="shared" si="255"/>
        <v>2.0463871900617693E-2</v>
      </c>
      <c r="E3275" s="2">
        <f t="shared" si="256"/>
        <v>4.1877005316489041E-4</v>
      </c>
      <c r="F3275" s="2">
        <f t="shared" si="257"/>
        <v>1.6487558711910603E-4</v>
      </c>
      <c r="G3275" s="2">
        <f t="shared" si="258"/>
        <v>1.4717222226863182E-4</v>
      </c>
      <c r="H3275" s="2">
        <f t="shared" si="259"/>
        <v>1.9864658919504502E-4</v>
      </c>
    </row>
    <row r="3276" spans="1:8" x14ac:dyDescent="0.25">
      <c r="A3276" s="1">
        <v>40018</v>
      </c>
      <c r="B3276">
        <v>2159.2348630000001</v>
      </c>
      <c r="C3276">
        <v>2.4382528000000001E-2</v>
      </c>
      <c r="D3276" s="2">
        <f t="shared" si="255"/>
        <v>2.4084240900617695E-2</v>
      </c>
      <c r="E3276" s="2">
        <f t="shared" si="256"/>
        <v>5.8005065975898619E-4</v>
      </c>
      <c r="F3276" s="2">
        <f t="shared" si="257"/>
        <v>4.1877005316489041E-4</v>
      </c>
      <c r="G3276" s="2">
        <f t="shared" si="258"/>
        <v>1.6487558711910603E-4</v>
      </c>
      <c r="H3276" s="2">
        <f t="shared" si="259"/>
        <v>1.4717222226863182E-4</v>
      </c>
    </row>
    <row r="3277" spans="1:8" x14ac:dyDescent="0.25">
      <c r="A3277" s="1">
        <v>40017</v>
      </c>
      <c r="B3277">
        <v>2165.0234380000002</v>
      </c>
      <c r="C3277">
        <v>-1.4537099999999999E-4</v>
      </c>
      <c r="D3277" s="2">
        <f t="shared" si="255"/>
        <v>-4.4365809938230662E-4</v>
      </c>
      <c r="E3277" s="2">
        <f t="shared" si="256"/>
        <v>1.9683250914752065E-7</v>
      </c>
      <c r="F3277" s="2">
        <f t="shared" si="257"/>
        <v>5.8005065975898619E-4</v>
      </c>
      <c r="G3277" s="2">
        <f t="shared" si="258"/>
        <v>4.1877005316489041E-4</v>
      </c>
      <c r="H3277" s="2">
        <f t="shared" si="259"/>
        <v>1.6487558711910603E-4</v>
      </c>
    </row>
    <row r="3278" spans="1:8" x14ac:dyDescent="0.25">
      <c r="A3278" s="1">
        <v>40016</v>
      </c>
      <c r="B3278">
        <v>2133.0515140000002</v>
      </c>
      <c r="C3278">
        <v>7.249452E-3</v>
      </c>
      <c r="D3278" s="2">
        <f t="shared" si="255"/>
        <v>6.9511649006176934E-3</v>
      </c>
      <c r="E3278" s="2">
        <f t="shared" si="256"/>
        <v>4.8318693475579391E-5</v>
      </c>
      <c r="F3278" s="2">
        <f t="shared" si="257"/>
        <v>1.9683250914752065E-7</v>
      </c>
      <c r="G3278" s="2">
        <f t="shared" si="258"/>
        <v>5.8005065975898619E-4</v>
      </c>
      <c r="H3278" s="2">
        <f t="shared" si="259"/>
        <v>4.1877005316489041E-4</v>
      </c>
    </row>
    <row r="3279" spans="1:8" x14ac:dyDescent="0.25">
      <c r="A3279" s="1">
        <v>40015</v>
      </c>
      <c r="B3279">
        <v>2098.8002929999998</v>
      </c>
      <c r="C3279">
        <v>2.1615990000000002E-3</v>
      </c>
      <c r="D3279" s="2">
        <f t="shared" si="255"/>
        <v>1.8633119006176936E-3</v>
      </c>
      <c r="E3279" s="2">
        <f t="shared" si="256"/>
        <v>3.4719312389835215E-6</v>
      </c>
      <c r="F3279" s="2">
        <f t="shared" si="257"/>
        <v>4.8318693475579391E-5</v>
      </c>
      <c r="G3279" s="2">
        <f t="shared" si="258"/>
        <v>1.9683250914752065E-7</v>
      </c>
      <c r="H3279" s="2">
        <f t="shared" si="259"/>
        <v>5.8005065975898619E-4</v>
      </c>
    </row>
    <row r="3280" spans="1:8" x14ac:dyDescent="0.25">
      <c r="A3280" s="1">
        <v>40014</v>
      </c>
      <c r="B3280">
        <v>2088.163086</v>
      </c>
      <c r="C3280">
        <v>1.3205461999999999E-2</v>
      </c>
      <c r="D3280" s="2">
        <f t="shared" si="255"/>
        <v>1.2907174900617692E-2</v>
      </c>
      <c r="E3280" s="2">
        <f t="shared" si="256"/>
        <v>1.6659516391513533E-4</v>
      </c>
      <c r="F3280" s="2">
        <f t="shared" si="257"/>
        <v>3.4719312389835215E-6</v>
      </c>
      <c r="G3280" s="2">
        <f t="shared" si="258"/>
        <v>4.8318693475579391E-5</v>
      </c>
      <c r="H3280" s="2">
        <f t="shared" si="259"/>
        <v>1.9683250914752065E-7</v>
      </c>
    </row>
    <row r="3281" spans="1:8" x14ac:dyDescent="0.25">
      <c r="A3281" s="1">
        <v>40011</v>
      </c>
      <c r="B3281">
        <v>2100.6696780000002</v>
      </c>
      <c r="C3281">
        <v>0</v>
      </c>
      <c r="D3281" s="2">
        <f t="shared" si="255"/>
        <v>-2.9828709938230664E-4</v>
      </c>
      <c r="E3281" s="2">
        <f t="shared" si="256"/>
        <v>8.8975193657910077E-8</v>
      </c>
      <c r="F3281" s="2">
        <f t="shared" si="257"/>
        <v>1.6659516391513533E-4</v>
      </c>
      <c r="G3281" s="2">
        <f t="shared" si="258"/>
        <v>3.4719312389835215E-6</v>
      </c>
      <c r="H3281" s="2">
        <f t="shared" si="259"/>
        <v>4.8318693475579391E-5</v>
      </c>
    </row>
    <row r="3282" spans="1:8" x14ac:dyDescent="0.25">
      <c r="A3282" s="1">
        <v>40010</v>
      </c>
      <c r="B3282">
        <v>2073.546875</v>
      </c>
      <c r="C3282">
        <v>1.4994636E-2</v>
      </c>
      <c r="D3282" s="2">
        <f t="shared" si="255"/>
        <v>1.4696348900617693E-2</v>
      </c>
      <c r="E3282" s="2">
        <f t="shared" si="256"/>
        <v>2.1598267100868688E-4</v>
      </c>
      <c r="F3282" s="2">
        <f t="shared" si="257"/>
        <v>8.8975193657910077E-8</v>
      </c>
      <c r="G3282" s="2">
        <f t="shared" si="258"/>
        <v>1.6659516391513533E-4</v>
      </c>
      <c r="H3282" s="2">
        <f t="shared" si="259"/>
        <v>3.4719312389835215E-6</v>
      </c>
    </row>
    <row r="3283" spans="1:8" x14ac:dyDescent="0.25">
      <c r="A3283" s="1">
        <v>40009</v>
      </c>
      <c r="B3283">
        <v>2069.6777339999999</v>
      </c>
      <c r="C3283">
        <v>9.4444379999999994E-3</v>
      </c>
      <c r="D3283" s="2">
        <f t="shared" si="255"/>
        <v>9.146150900617692E-3</v>
      </c>
      <c r="E3283" s="2">
        <f t="shared" si="256"/>
        <v>8.3652076296869814E-5</v>
      </c>
      <c r="F3283" s="2">
        <f t="shared" si="257"/>
        <v>2.1598267100868688E-4</v>
      </c>
      <c r="G3283" s="2">
        <f t="shared" si="258"/>
        <v>8.8975193657910077E-8</v>
      </c>
      <c r="H3283" s="2">
        <f t="shared" si="259"/>
        <v>1.6659516391513533E-4</v>
      </c>
    </row>
    <row r="3284" spans="1:8" x14ac:dyDescent="0.25">
      <c r="A3284" s="1">
        <v>40008</v>
      </c>
      <c r="B3284">
        <v>2083.3442380000001</v>
      </c>
      <c r="C3284">
        <v>3.5815170000000002E-3</v>
      </c>
      <c r="D3284" s="2">
        <f t="shared" si="255"/>
        <v>3.2832299006176936E-3</v>
      </c>
      <c r="E3284" s="2">
        <f t="shared" si="256"/>
        <v>1.077959858031007E-5</v>
      </c>
      <c r="F3284" s="2">
        <f t="shared" si="257"/>
        <v>8.3652076296869814E-5</v>
      </c>
      <c r="G3284" s="2">
        <f t="shared" si="258"/>
        <v>2.1598267100868688E-4</v>
      </c>
      <c r="H3284" s="2">
        <f t="shared" si="259"/>
        <v>8.8975193657910077E-8</v>
      </c>
    </row>
    <row r="3285" spans="1:8" x14ac:dyDescent="0.25">
      <c r="A3285" s="1">
        <v>40007</v>
      </c>
      <c r="B3285">
        <v>2105.20874</v>
      </c>
      <c r="C3285">
        <v>-1.5410930000000001E-3</v>
      </c>
      <c r="D3285" s="2">
        <f t="shared" si="255"/>
        <v>-1.8393800993823067E-3</v>
      </c>
      <c r="E3285" s="2">
        <f t="shared" si="256"/>
        <v>3.3833191500036643E-6</v>
      </c>
      <c r="F3285" s="2">
        <f t="shared" si="257"/>
        <v>1.077959858031007E-5</v>
      </c>
      <c r="G3285" s="2">
        <f t="shared" si="258"/>
        <v>8.3652076296869814E-5</v>
      </c>
      <c r="H3285" s="2">
        <f t="shared" si="259"/>
        <v>2.1598267100868688E-4</v>
      </c>
    </row>
    <row r="3286" spans="1:8" x14ac:dyDescent="0.25">
      <c r="A3286" s="1">
        <v>40004</v>
      </c>
      <c r="B3286">
        <v>2125.9934079999998</v>
      </c>
      <c r="C3286">
        <v>5.3899359999999997E-3</v>
      </c>
      <c r="D3286" s="2">
        <f t="shared" si="255"/>
        <v>5.0916489006176931E-3</v>
      </c>
      <c r="E3286" s="2">
        <f t="shared" si="256"/>
        <v>2.5924888527161363E-5</v>
      </c>
      <c r="F3286" s="2">
        <f t="shared" si="257"/>
        <v>3.3833191500036643E-6</v>
      </c>
      <c r="G3286" s="2">
        <f t="shared" si="258"/>
        <v>1.077959858031007E-5</v>
      </c>
      <c r="H3286" s="2">
        <f t="shared" si="259"/>
        <v>8.3652076296869814E-5</v>
      </c>
    </row>
    <row r="3287" spans="1:8" x14ac:dyDescent="0.25">
      <c r="A3287" s="1">
        <v>40003</v>
      </c>
      <c r="B3287">
        <v>2107.188232</v>
      </c>
      <c r="C3287">
        <v>4.8056679999999999E-3</v>
      </c>
      <c r="D3287" s="2">
        <f t="shared" si="255"/>
        <v>4.5073809006176933E-3</v>
      </c>
      <c r="E3287" s="2">
        <f t="shared" si="256"/>
        <v>2.0316482583253167E-5</v>
      </c>
      <c r="F3287" s="2">
        <f t="shared" si="257"/>
        <v>2.5924888527161363E-5</v>
      </c>
      <c r="G3287" s="2">
        <f t="shared" si="258"/>
        <v>3.3833191500036643E-6</v>
      </c>
      <c r="H3287" s="2">
        <f t="shared" si="259"/>
        <v>1.077959858031007E-5</v>
      </c>
    </row>
    <row r="3288" spans="1:8" x14ac:dyDescent="0.25">
      <c r="A3288" s="1">
        <v>40002</v>
      </c>
      <c r="B3288">
        <v>2094.3215329999998</v>
      </c>
      <c r="C3288">
        <v>-3.9604189999999997E-3</v>
      </c>
      <c r="D3288" s="2">
        <f t="shared" si="255"/>
        <v>-4.2587060993823063E-3</v>
      </c>
      <c r="E3288" s="2">
        <f t="shared" si="256"/>
        <v>1.8136577640916057E-5</v>
      </c>
      <c r="F3288" s="2">
        <f t="shared" si="257"/>
        <v>2.0316482583253167E-5</v>
      </c>
      <c r="G3288" s="2">
        <f t="shared" si="258"/>
        <v>2.5924888527161363E-5</v>
      </c>
      <c r="H3288" s="2">
        <f t="shared" si="259"/>
        <v>3.3833191500036643E-6</v>
      </c>
    </row>
    <row r="3289" spans="1:8" x14ac:dyDescent="0.25">
      <c r="A3289" s="1">
        <v>40001</v>
      </c>
      <c r="B3289">
        <v>2069.5778810000002</v>
      </c>
      <c r="C3289">
        <v>9.209788E-3</v>
      </c>
      <c r="D3289" s="2">
        <f t="shared" si="255"/>
        <v>8.9115009006176926E-3</v>
      </c>
      <c r="E3289" s="2">
        <f t="shared" si="256"/>
        <v>7.9414848301709946E-5</v>
      </c>
      <c r="F3289" s="2">
        <f t="shared" si="257"/>
        <v>1.8136577640916057E-5</v>
      </c>
      <c r="G3289" s="2">
        <f t="shared" si="258"/>
        <v>2.0316482583253167E-5</v>
      </c>
      <c r="H3289" s="2">
        <f t="shared" si="259"/>
        <v>2.5924888527161363E-5</v>
      </c>
    </row>
    <row r="3290" spans="1:8" x14ac:dyDescent="0.25">
      <c r="A3290" s="1">
        <v>40000</v>
      </c>
      <c r="B3290">
        <v>2056.5112300000001</v>
      </c>
      <c r="C3290">
        <v>7.2780379999999997E-3</v>
      </c>
      <c r="D3290" s="2">
        <f t="shared" si="255"/>
        <v>6.9797509006176931E-3</v>
      </c>
      <c r="E3290" s="2">
        <f t="shared" si="256"/>
        <v>4.8716922634673501E-5</v>
      </c>
      <c r="F3290" s="2">
        <f t="shared" si="257"/>
        <v>7.9414848301709946E-5</v>
      </c>
      <c r="G3290" s="2">
        <f t="shared" si="258"/>
        <v>1.8136577640916057E-5</v>
      </c>
      <c r="H3290" s="2">
        <f t="shared" si="259"/>
        <v>2.0316482583253167E-5</v>
      </c>
    </row>
    <row r="3291" spans="1:8" x14ac:dyDescent="0.25">
      <c r="A3291" s="1">
        <v>39997</v>
      </c>
      <c r="B3291">
        <v>2069.8977049999999</v>
      </c>
      <c r="C3291">
        <v>-2.7518769999999998E-3</v>
      </c>
      <c r="D3291" s="2">
        <f t="shared" si="255"/>
        <v>-3.0501640993823064E-3</v>
      </c>
      <c r="E3291" s="2">
        <f t="shared" si="256"/>
        <v>9.3035010331606768E-6</v>
      </c>
      <c r="F3291" s="2">
        <f t="shared" si="257"/>
        <v>4.8716922634673501E-5</v>
      </c>
      <c r="G3291" s="2">
        <f t="shared" si="258"/>
        <v>7.9414848301709946E-5</v>
      </c>
      <c r="H3291" s="2">
        <f t="shared" si="259"/>
        <v>1.8136577640916057E-5</v>
      </c>
    </row>
    <row r="3292" spans="1:8" x14ac:dyDescent="0.25">
      <c r="A3292" s="1">
        <v>39996</v>
      </c>
      <c r="B3292">
        <v>2080.8747560000002</v>
      </c>
      <c r="C3292">
        <v>2.1146889999999999E-3</v>
      </c>
      <c r="D3292" s="2">
        <f t="shared" si="255"/>
        <v>1.8164019006176933E-3</v>
      </c>
      <c r="E3292" s="2">
        <f t="shared" si="256"/>
        <v>3.2993158645675687E-6</v>
      </c>
      <c r="F3292" s="2">
        <f t="shared" si="257"/>
        <v>9.3035010331606768E-6</v>
      </c>
      <c r="G3292" s="2">
        <f t="shared" si="258"/>
        <v>4.8716922634673501E-5</v>
      </c>
      <c r="H3292" s="2">
        <f t="shared" si="259"/>
        <v>7.9414848301709946E-5</v>
      </c>
    </row>
    <row r="3293" spans="1:8" x14ac:dyDescent="0.25">
      <c r="A3293" s="1">
        <v>39995</v>
      </c>
      <c r="B3293">
        <v>2095.6611330000001</v>
      </c>
      <c r="C3293">
        <v>-2.0941559999999998E-3</v>
      </c>
      <c r="D3293" s="2">
        <f t="shared" si="255"/>
        <v>-2.3924430993823064E-3</v>
      </c>
      <c r="E3293" s="2">
        <f t="shared" si="256"/>
        <v>5.7237839837820166E-6</v>
      </c>
      <c r="F3293" s="2">
        <f t="shared" si="257"/>
        <v>3.2993158645675687E-6</v>
      </c>
      <c r="G3293" s="2">
        <f t="shared" si="258"/>
        <v>9.3035010331606768E-6</v>
      </c>
      <c r="H3293" s="2">
        <f t="shared" si="259"/>
        <v>4.8716922634673501E-5</v>
      </c>
    </row>
    <row r="3294" spans="1:8" x14ac:dyDescent="0.25">
      <c r="A3294" s="1">
        <v>39994</v>
      </c>
      <c r="B3294">
        <v>2102.4194339999999</v>
      </c>
      <c r="C3294">
        <v>-1.2254424999999999E-2</v>
      </c>
      <c r="D3294" s="2">
        <f t="shared" si="255"/>
        <v>-1.2552712099382307E-2</v>
      </c>
      <c r="E3294" s="2">
        <f t="shared" si="256"/>
        <v>1.5757058104997896E-4</v>
      </c>
      <c r="F3294" s="2">
        <f t="shared" si="257"/>
        <v>5.7237839837820166E-6</v>
      </c>
      <c r="G3294" s="2">
        <f t="shared" si="258"/>
        <v>3.2993158645675687E-6</v>
      </c>
      <c r="H3294" s="2">
        <f t="shared" si="259"/>
        <v>9.3035010331606768E-6</v>
      </c>
    </row>
    <row r="3295" spans="1:8" x14ac:dyDescent="0.25">
      <c r="A3295" s="1">
        <v>39993</v>
      </c>
      <c r="B3295">
        <v>2103.7390140000002</v>
      </c>
      <c r="C3295">
        <v>-3.7973500000000001E-3</v>
      </c>
      <c r="D3295" s="2">
        <f t="shared" si="255"/>
        <v>-4.0956370993823071E-3</v>
      </c>
      <c r="E3295" s="2">
        <f t="shared" si="256"/>
        <v>1.6774243249836719E-5</v>
      </c>
      <c r="F3295" s="2">
        <f t="shared" si="257"/>
        <v>1.5757058104997896E-4</v>
      </c>
      <c r="G3295" s="2">
        <f t="shared" si="258"/>
        <v>5.7237839837820166E-6</v>
      </c>
      <c r="H3295" s="2">
        <f t="shared" si="259"/>
        <v>3.2993158645675687E-6</v>
      </c>
    </row>
    <row r="3296" spans="1:8" x14ac:dyDescent="0.25">
      <c r="A3296" s="1">
        <v>39990</v>
      </c>
      <c r="B3296">
        <v>2064.2292480000001</v>
      </c>
      <c r="C3296">
        <v>3.9958550000000004E-3</v>
      </c>
      <c r="D3296" s="2">
        <f t="shared" si="255"/>
        <v>3.6975679006176938E-3</v>
      </c>
      <c r="E3296" s="2">
        <f t="shared" si="256"/>
        <v>1.367200837967834E-5</v>
      </c>
      <c r="F3296" s="2">
        <f t="shared" si="257"/>
        <v>1.6774243249836719E-5</v>
      </c>
      <c r="G3296" s="2">
        <f t="shared" si="258"/>
        <v>1.5757058104997896E-4</v>
      </c>
      <c r="H3296" s="2">
        <f t="shared" si="259"/>
        <v>5.7237839837820166E-6</v>
      </c>
    </row>
    <row r="3297" spans="1:8" x14ac:dyDescent="0.25">
      <c r="A3297" s="1">
        <v>39989</v>
      </c>
      <c r="B3297">
        <v>2057.0009770000001</v>
      </c>
      <c r="C3297">
        <v>2.1186933000000002E-2</v>
      </c>
      <c r="D3297" s="2">
        <f t="shared" si="255"/>
        <v>2.0888645900617696E-2</v>
      </c>
      <c r="E3297" s="2">
        <f t="shared" si="256"/>
        <v>4.3633552756139246E-4</v>
      </c>
      <c r="F3297" s="2">
        <f t="shared" si="257"/>
        <v>1.367200837967834E-5</v>
      </c>
      <c r="G3297" s="2">
        <f t="shared" si="258"/>
        <v>1.6774243249836719E-5</v>
      </c>
      <c r="H3297" s="2">
        <f t="shared" si="259"/>
        <v>1.5757058104997896E-4</v>
      </c>
    </row>
    <row r="3298" spans="1:8" x14ac:dyDescent="0.25">
      <c r="A3298" s="1">
        <v>39988</v>
      </c>
      <c r="B3298">
        <v>2071.107422</v>
      </c>
      <c r="C3298">
        <v>1.9127669999999999E-2</v>
      </c>
      <c r="D3298" s="2">
        <f t="shared" si="255"/>
        <v>1.8829382900617694E-2</v>
      </c>
      <c r="E3298" s="2">
        <f t="shared" si="256"/>
        <v>3.5454566041807402E-4</v>
      </c>
      <c r="F3298" s="2">
        <f t="shared" si="257"/>
        <v>4.3633552756139246E-4</v>
      </c>
      <c r="G3298" s="2">
        <f t="shared" si="258"/>
        <v>1.367200837967834E-5</v>
      </c>
      <c r="H3298" s="2">
        <f t="shared" si="259"/>
        <v>1.6774243249836719E-5</v>
      </c>
    </row>
    <row r="3299" spans="1:8" x14ac:dyDescent="0.25">
      <c r="A3299" s="1">
        <v>39987</v>
      </c>
      <c r="B3299">
        <v>2063.2995609999998</v>
      </c>
      <c r="C3299">
        <v>-1.7491185999999999E-2</v>
      </c>
      <c r="D3299" s="2">
        <f t="shared" si="255"/>
        <v>-1.7789473099382305E-2</v>
      </c>
      <c r="E3299" s="2">
        <f t="shared" si="256"/>
        <v>3.1646535315364667E-4</v>
      </c>
      <c r="F3299" s="2">
        <f t="shared" si="257"/>
        <v>3.5454566041807402E-4</v>
      </c>
      <c r="G3299" s="2">
        <f t="shared" si="258"/>
        <v>4.3633552756139246E-4</v>
      </c>
      <c r="H3299" s="2">
        <f t="shared" si="259"/>
        <v>1.367200837967834E-5</v>
      </c>
    </row>
    <row r="3300" spans="1:8" x14ac:dyDescent="0.25">
      <c r="A3300" s="1">
        <v>39986</v>
      </c>
      <c r="B3300">
        <v>2069.6376949999999</v>
      </c>
      <c r="C3300">
        <v>5.6462329999999996E-3</v>
      </c>
      <c r="D3300" s="2">
        <f t="shared" si="255"/>
        <v>5.3479459006176931E-3</v>
      </c>
      <c r="E3300" s="2">
        <f t="shared" si="256"/>
        <v>2.8600525355933588E-5</v>
      </c>
      <c r="F3300" s="2">
        <f t="shared" si="257"/>
        <v>3.1646535315364667E-4</v>
      </c>
      <c r="G3300" s="2">
        <f t="shared" si="258"/>
        <v>3.5454566041807402E-4</v>
      </c>
      <c r="H3300" s="2">
        <f t="shared" si="259"/>
        <v>4.3633552756139246E-4</v>
      </c>
    </row>
    <row r="3301" spans="1:8" x14ac:dyDescent="0.25">
      <c r="A3301" s="1">
        <v>39983</v>
      </c>
      <c r="B3301">
        <v>2065.8686520000001</v>
      </c>
      <c r="C3301">
        <v>-1.4882625E-2</v>
      </c>
      <c r="D3301" s="2">
        <f t="shared" si="255"/>
        <v>-1.5180912099382307E-2</v>
      </c>
      <c r="E3301" s="2">
        <f t="shared" si="256"/>
        <v>2.3046009216917213E-4</v>
      </c>
      <c r="F3301" s="2">
        <f t="shared" si="257"/>
        <v>2.8600525355933588E-5</v>
      </c>
      <c r="G3301" s="2">
        <f t="shared" si="258"/>
        <v>3.1646535315364667E-4</v>
      </c>
      <c r="H3301" s="2">
        <f t="shared" si="259"/>
        <v>3.5454566041807402E-4</v>
      </c>
    </row>
    <row r="3302" spans="1:8" x14ac:dyDescent="0.25">
      <c r="A3302" s="1">
        <v>39982</v>
      </c>
      <c r="B3302">
        <v>2050.1928710000002</v>
      </c>
      <c r="C3302">
        <v>-3.0721709999999998E-3</v>
      </c>
      <c r="D3302" s="2">
        <f t="shared" si="255"/>
        <v>-3.3704580993823064E-3</v>
      </c>
      <c r="E3302" s="2">
        <f t="shared" si="256"/>
        <v>1.1359987799691789E-5</v>
      </c>
      <c r="F3302" s="2">
        <f t="shared" si="257"/>
        <v>2.3046009216917213E-4</v>
      </c>
      <c r="G3302" s="2">
        <f t="shared" si="258"/>
        <v>2.8600525355933588E-5</v>
      </c>
      <c r="H3302" s="2">
        <f t="shared" si="259"/>
        <v>3.1646535315364667E-4</v>
      </c>
    </row>
    <row r="3303" spans="1:8" x14ac:dyDescent="0.25">
      <c r="A3303" s="1">
        <v>39981</v>
      </c>
      <c r="B3303">
        <v>2046.0738530000001</v>
      </c>
      <c r="C3303">
        <v>-2.9227728000000001E-2</v>
      </c>
      <c r="D3303" s="2">
        <f t="shared" si="255"/>
        <v>-2.9526015099382307E-2</v>
      </c>
      <c r="E3303" s="2">
        <f t="shared" si="256"/>
        <v>8.7178556764895196E-4</v>
      </c>
      <c r="F3303" s="2">
        <f t="shared" si="257"/>
        <v>1.1359987799691789E-5</v>
      </c>
      <c r="G3303" s="2">
        <f t="shared" si="258"/>
        <v>2.3046009216917213E-4</v>
      </c>
      <c r="H3303" s="2">
        <f t="shared" si="259"/>
        <v>2.8600525355933588E-5</v>
      </c>
    </row>
    <row r="3304" spans="1:8" x14ac:dyDescent="0.25">
      <c r="A3304" s="1">
        <v>39980</v>
      </c>
      <c r="B3304">
        <v>2014.112061</v>
      </c>
      <c r="C3304">
        <v>-3.8498908999999998E-2</v>
      </c>
      <c r="D3304" s="2">
        <f t="shared" si="255"/>
        <v>-3.8797196099382307E-2</v>
      </c>
      <c r="E3304" s="2">
        <f t="shared" si="256"/>
        <v>1.5052224251739257E-3</v>
      </c>
      <c r="F3304" s="2">
        <f t="shared" si="257"/>
        <v>8.7178556764895196E-4</v>
      </c>
      <c r="G3304" s="2">
        <f t="shared" si="258"/>
        <v>1.1359987799691789E-5</v>
      </c>
      <c r="H3304" s="2">
        <f t="shared" si="259"/>
        <v>2.3046009216917213E-4</v>
      </c>
    </row>
    <row r="3305" spans="1:8" x14ac:dyDescent="0.25">
      <c r="A3305" s="1">
        <v>39979</v>
      </c>
      <c r="B3305">
        <v>1998.6361079999999</v>
      </c>
      <c r="C3305">
        <v>5.3917790000000002E-3</v>
      </c>
      <c r="D3305" s="2">
        <f t="shared" si="255"/>
        <v>5.0934919006176936E-3</v>
      </c>
      <c r="E3305" s="2">
        <f t="shared" si="256"/>
        <v>2.5943659741658045E-5</v>
      </c>
      <c r="F3305" s="2">
        <f t="shared" si="257"/>
        <v>1.5052224251739257E-3</v>
      </c>
      <c r="G3305" s="2">
        <f t="shared" si="258"/>
        <v>8.7178556764895196E-4</v>
      </c>
      <c r="H3305" s="2">
        <f t="shared" si="259"/>
        <v>1.1359987799691789E-5</v>
      </c>
    </row>
    <row r="3306" spans="1:8" x14ac:dyDescent="0.25">
      <c r="A3306" s="1">
        <v>39975</v>
      </c>
      <c r="B3306">
        <v>1990.0982670000001</v>
      </c>
      <c r="C3306">
        <v>2.6546047999999999E-2</v>
      </c>
      <c r="D3306" s="2">
        <f t="shared" si="255"/>
        <v>2.6247760900617693E-2</v>
      </c>
      <c r="E3306" s="2">
        <f t="shared" si="256"/>
        <v>6.8894495229599492E-4</v>
      </c>
      <c r="F3306" s="2">
        <f t="shared" si="257"/>
        <v>2.5943659741658045E-5</v>
      </c>
      <c r="G3306" s="2">
        <f t="shared" si="258"/>
        <v>1.5052224251739257E-3</v>
      </c>
      <c r="H3306" s="2">
        <f t="shared" si="259"/>
        <v>8.7178556764895196E-4</v>
      </c>
    </row>
    <row r="3307" spans="1:8" x14ac:dyDescent="0.25">
      <c r="A3307" s="1">
        <v>39974</v>
      </c>
      <c r="B3307">
        <v>2017.101318</v>
      </c>
      <c r="C3307">
        <v>1.6920133E-2</v>
      </c>
      <c r="D3307" s="2">
        <f t="shared" si="255"/>
        <v>1.6621845900617695E-2</v>
      </c>
      <c r="E3307" s="2">
        <f t="shared" si="256"/>
        <v>2.7628576114388124E-4</v>
      </c>
      <c r="F3307" s="2">
        <f t="shared" si="257"/>
        <v>6.8894495229599492E-4</v>
      </c>
      <c r="G3307" s="2">
        <f t="shared" si="258"/>
        <v>2.5943659741658045E-5</v>
      </c>
      <c r="H3307" s="2">
        <f t="shared" si="259"/>
        <v>1.5052224251739257E-3</v>
      </c>
    </row>
    <row r="3308" spans="1:8" x14ac:dyDescent="0.25">
      <c r="A3308" s="1">
        <v>39973</v>
      </c>
      <c r="B3308">
        <v>1984.109741</v>
      </c>
      <c r="C3308">
        <v>-1.1774022E-2</v>
      </c>
      <c r="D3308" s="2">
        <f t="shared" si="255"/>
        <v>-1.2072309099382308E-2</v>
      </c>
      <c r="E3308" s="2">
        <f t="shared" si="256"/>
        <v>1.4574064699102886E-4</v>
      </c>
      <c r="F3308" s="2">
        <f t="shared" si="257"/>
        <v>2.7628576114388124E-4</v>
      </c>
      <c r="G3308" s="2">
        <f t="shared" si="258"/>
        <v>6.8894495229599492E-4</v>
      </c>
      <c r="H3308" s="2">
        <f t="shared" si="259"/>
        <v>2.5943659741658045E-5</v>
      </c>
    </row>
    <row r="3309" spans="1:8" x14ac:dyDescent="0.25">
      <c r="A3309" s="1">
        <v>39972</v>
      </c>
      <c r="B3309">
        <v>1946.1795649999999</v>
      </c>
      <c r="C3309">
        <v>-4.3396609999999999E-3</v>
      </c>
      <c r="D3309" s="2">
        <f t="shared" si="255"/>
        <v>-4.6379480993823064E-3</v>
      </c>
      <c r="E3309" s="2">
        <f t="shared" si="256"/>
        <v>2.1510562572563948E-5</v>
      </c>
      <c r="F3309" s="2">
        <f t="shared" si="257"/>
        <v>1.4574064699102886E-4</v>
      </c>
      <c r="G3309" s="2">
        <f t="shared" si="258"/>
        <v>2.7628576114388124E-4</v>
      </c>
      <c r="H3309" s="2">
        <f t="shared" si="259"/>
        <v>6.8894495229599492E-4</v>
      </c>
    </row>
    <row r="3310" spans="1:8" x14ac:dyDescent="0.25">
      <c r="A3310" s="1">
        <v>39969</v>
      </c>
      <c r="B3310">
        <v>1919.9663089999999</v>
      </c>
      <c r="C3310">
        <v>1.3713259E-2</v>
      </c>
      <c r="D3310" s="2">
        <f t="shared" si="255"/>
        <v>1.3414971900617693E-2</v>
      </c>
      <c r="E3310" s="2">
        <f t="shared" si="256"/>
        <v>1.7996147109436227E-4</v>
      </c>
      <c r="F3310" s="2">
        <f t="shared" si="257"/>
        <v>2.1510562572563948E-5</v>
      </c>
      <c r="G3310" s="2">
        <f t="shared" si="258"/>
        <v>1.4574064699102886E-4</v>
      </c>
      <c r="H3310" s="2">
        <f t="shared" si="259"/>
        <v>2.7628576114388124E-4</v>
      </c>
    </row>
    <row r="3311" spans="1:8" x14ac:dyDescent="0.25">
      <c r="A3311" s="1">
        <v>39968</v>
      </c>
      <c r="B3311">
        <v>1927.154419</v>
      </c>
      <c r="C3311">
        <v>9.2843040000000002E-3</v>
      </c>
      <c r="D3311" s="2">
        <f t="shared" si="255"/>
        <v>8.9860169006176927E-3</v>
      </c>
      <c r="E3311" s="2">
        <f t="shared" si="256"/>
        <v>8.0748499738186806E-5</v>
      </c>
      <c r="F3311" s="2">
        <f t="shared" si="257"/>
        <v>1.7996147109436227E-4</v>
      </c>
      <c r="G3311" s="2">
        <f t="shared" si="258"/>
        <v>2.1510562572563948E-5</v>
      </c>
      <c r="H3311" s="2">
        <f t="shared" si="259"/>
        <v>1.4574064699102886E-4</v>
      </c>
    </row>
    <row r="3312" spans="1:8" x14ac:dyDescent="0.25">
      <c r="A3312" s="1">
        <v>39967</v>
      </c>
      <c r="B3312">
        <v>1961.775635</v>
      </c>
      <c r="C3312">
        <v>-7.7515709999999996E-3</v>
      </c>
      <c r="D3312" s="2">
        <f t="shared" si="255"/>
        <v>-8.0498580993823062E-3</v>
      </c>
      <c r="E3312" s="2">
        <f t="shared" si="256"/>
        <v>6.4800215420190912E-5</v>
      </c>
      <c r="F3312" s="2">
        <f t="shared" si="257"/>
        <v>8.0748499738186806E-5</v>
      </c>
      <c r="G3312" s="2">
        <f t="shared" si="258"/>
        <v>1.7996147109436227E-4</v>
      </c>
      <c r="H3312" s="2">
        <f t="shared" si="259"/>
        <v>2.1510562572563948E-5</v>
      </c>
    </row>
    <row r="3313" spans="1:8" x14ac:dyDescent="0.25">
      <c r="A3313" s="1">
        <v>39966</v>
      </c>
      <c r="B3313">
        <v>1968.463745</v>
      </c>
      <c r="C3313">
        <v>1.2839005000000001E-2</v>
      </c>
      <c r="D3313" s="2">
        <f t="shared" si="255"/>
        <v>1.2540717900617693E-2</v>
      </c>
      <c r="E3313" s="2">
        <f t="shared" si="256"/>
        <v>1.5726960546287304E-4</v>
      </c>
      <c r="F3313" s="2">
        <f t="shared" si="257"/>
        <v>6.4800215420190912E-5</v>
      </c>
      <c r="G3313" s="2">
        <f t="shared" si="258"/>
        <v>8.0748499738186806E-5</v>
      </c>
      <c r="H3313" s="2">
        <f t="shared" si="259"/>
        <v>1.7996147109436227E-4</v>
      </c>
    </row>
    <row r="3314" spans="1:8" x14ac:dyDescent="0.25">
      <c r="A3314" s="1">
        <v>39965</v>
      </c>
      <c r="B3314">
        <v>2035.526611</v>
      </c>
      <c r="C3314">
        <v>2.8607734999999999E-2</v>
      </c>
      <c r="D3314" s="2">
        <f t="shared" si="255"/>
        <v>2.8309447900617693E-2</v>
      </c>
      <c r="E3314" s="2">
        <f t="shared" si="256"/>
        <v>8.0142484043778752E-4</v>
      </c>
      <c r="F3314" s="2">
        <f t="shared" si="257"/>
        <v>1.5726960546287304E-4</v>
      </c>
      <c r="G3314" s="2">
        <f t="shared" si="258"/>
        <v>6.4800215420190912E-5</v>
      </c>
      <c r="H3314" s="2">
        <f t="shared" si="259"/>
        <v>8.0748499738186806E-5</v>
      </c>
    </row>
    <row r="3315" spans="1:8" x14ac:dyDescent="0.25">
      <c r="A3315" s="1">
        <v>39962</v>
      </c>
      <c r="B3315">
        <v>2035.526611</v>
      </c>
      <c r="C3315">
        <v>1.4731398999999999E-2</v>
      </c>
      <c r="D3315" s="2">
        <f t="shared" si="255"/>
        <v>1.4433111900617692E-2</v>
      </c>
      <c r="E3315" s="2">
        <f t="shared" si="256"/>
        <v>2.0831471913575203E-4</v>
      </c>
      <c r="F3315" s="2">
        <f t="shared" si="257"/>
        <v>8.0142484043778752E-4</v>
      </c>
      <c r="G3315" s="2">
        <f t="shared" si="258"/>
        <v>1.5726960546287304E-4</v>
      </c>
      <c r="H3315" s="2">
        <f t="shared" si="259"/>
        <v>6.4800215420190912E-5</v>
      </c>
    </row>
    <row r="3316" spans="1:8" x14ac:dyDescent="0.25">
      <c r="A3316" s="1">
        <v>39961</v>
      </c>
      <c r="B3316">
        <v>2035.526611</v>
      </c>
      <c r="C3316">
        <v>-8.5327999999999999E-4</v>
      </c>
      <c r="D3316" s="2">
        <f t="shared" si="255"/>
        <v>-1.1515670993823067E-3</v>
      </c>
      <c r="E3316" s="2">
        <f t="shared" si="256"/>
        <v>1.3261067843797794E-6</v>
      </c>
      <c r="F3316" s="2">
        <f t="shared" si="257"/>
        <v>2.0831471913575203E-4</v>
      </c>
      <c r="G3316" s="2">
        <f t="shared" si="258"/>
        <v>8.0142484043778752E-4</v>
      </c>
      <c r="H3316" s="2">
        <f t="shared" si="259"/>
        <v>1.5726960546287304E-4</v>
      </c>
    </row>
    <row r="3317" spans="1:8" x14ac:dyDescent="0.25">
      <c r="A3317" s="1">
        <v>39960</v>
      </c>
      <c r="B3317">
        <v>2043.364624</v>
      </c>
      <c r="C3317">
        <v>2.0017554E-2</v>
      </c>
      <c r="D3317" s="2">
        <f t="shared" si="255"/>
        <v>1.9719266900617694E-2</v>
      </c>
      <c r="E3317" s="2">
        <f t="shared" si="256"/>
        <v>3.8884948709779659E-4</v>
      </c>
      <c r="F3317" s="2">
        <f t="shared" si="257"/>
        <v>1.3261067843797794E-6</v>
      </c>
      <c r="G3317" s="2">
        <f t="shared" si="258"/>
        <v>2.0831471913575203E-4</v>
      </c>
      <c r="H3317" s="2">
        <f t="shared" si="259"/>
        <v>8.0142484043778752E-4</v>
      </c>
    </row>
    <row r="3318" spans="1:8" x14ac:dyDescent="0.25">
      <c r="A3318" s="1">
        <v>39959</v>
      </c>
      <c r="B3318">
        <v>2025.899048</v>
      </c>
      <c r="C3318">
        <v>-1.0740257E-2</v>
      </c>
      <c r="D3318" s="2">
        <f t="shared" si="255"/>
        <v>-1.1038544099382307E-2</v>
      </c>
      <c r="E3318" s="2">
        <f t="shared" si="256"/>
        <v>1.2184945583400794E-4</v>
      </c>
      <c r="F3318" s="2">
        <f t="shared" si="257"/>
        <v>3.8884948709779659E-4</v>
      </c>
      <c r="G3318" s="2">
        <f t="shared" si="258"/>
        <v>1.3261067843797794E-6</v>
      </c>
      <c r="H3318" s="2">
        <f t="shared" si="259"/>
        <v>2.0831471913575203E-4</v>
      </c>
    </row>
    <row r="3319" spans="1:8" x14ac:dyDescent="0.25">
      <c r="A3319" s="1">
        <v>39958</v>
      </c>
      <c r="B3319">
        <v>2017.8911129999999</v>
      </c>
      <c r="C3319">
        <v>7.6235349999999999E-3</v>
      </c>
      <c r="D3319" s="2">
        <f t="shared" si="255"/>
        <v>7.3252479006176933E-3</v>
      </c>
      <c r="E3319" s="2">
        <f t="shared" si="256"/>
        <v>5.3659256805503921E-5</v>
      </c>
      <c r="F3319" s="2">
        <f t="shared" si="257"/>
        <v>1.2184945583400794E-4</v>
      </c>
      <c r="G3319" s="2">
        <f t="shared" si="258"/>
        <v>3.8884948709779659E-4</v>
      </c>
      <c r="H3319" s="2">
        <f t="shared" si="259"/>
        <v>1.3261067843797794E-6</v>
      </c>
    </row>
    <row r="3320" spans="1:8" x14ac:dyDescent="0.25">
      <c r="A3320" s="1">
        <v>39955</v>
      </c>
      <c r="B3320">
        <v>1988.038818</v>
      </c>
      <c r="C3320">
        <v>-7.2679329999999999E-3</v>
      </c>
      <c r="D3320" s="2">
        <f t="shared" si="255"/>
        <v>-7.5662200993823064E-3</v>
      </c>
      <c r="E3320" s="2">
        <f t="shared" si="256"/>
        <v>5.72476865922968E-5</v>
      </c>
      <c r="F3320" s="2">
        <f t="shared" si="257"/>
        <v>5.3659256805503921E-5</v>
      </c>
      <c r="G3320" s="2">
        <f t="shared" si="258"/>
        <v>1.2184945583400794E-4</v>
      </c>
      <c r="H3320" s="2">
        <f t="shared" si="259"/>
        <v>3.8884948709779659E-4</v>
      </c>
    </row>
    <row r="3321" spans="1:8" x14ac:dyDescent="0.25">
      <c r="A3321" s="1">
        <v>39954</v>
      </c>
      <c r="B3321">
        <v>1987.419067</v>
      </c>
      <c r="C3321" s="2">
        <v>1.29E-5</v>
      </c>
      <c r="D3321" s="2">
        <f t="shared" si="255"/>
        <v>-2.8538709938230665E-4</v>
      </c>
      <c r="E3321" s="2">
        <f t="shared" si="256"/>
        <v>8.1445796493846573E-8</v>
      </c>
      <c r="F3321" s="2">
        <f t="shared" si="257"/>
        <v>5.72476865922968E-5</v>
      </c>
      <c r="G3321" s="2">
        <f t="shared" si="258"/>
        <v>5.3659256805503921E-5</v>
      </c>
      <c r="H3321" s="2">
        <f t="shared" si="259"/>
        <v>1.2184945583400794E-4</v>
      </c>
    </row>
    <row r="3322" spans="1:8" x14ac:dyDescent="0.25">
      <c r="A3322" s="1">
        <v>39953</v>
      </c>
      <c r="B3322">
        <v>1996.1667480000001</v>
      </c>
      <c r="C3322">
        <v>1.041503E-2</v>
      </c>
      <c r="D3322" s="2">
        <f t="shared" si="255"/>
        <v>1.0116742900617693E-2</v>
      </c>
      <c r="E3322" s="2">
        <f t="shared" si="256"/>
        <v>1.023484869171985E-4</v>
      </c>
      <c r="F3322" s="2">
        <f t="shared" si="257"/>
        <v>8.1445796493846573E-8</v>
      </c>
      <c r="G3322" s="2">
        <f t="shared" si="258"/>
        <v>5.72476865922968E-5</v>
      </c>
      <c r="H3322" s="2">
        <f t="shared" si="259"/>
        <v>5.3659256805503921E-5</v>
      </c>
    </row>
    <row r="3323" spans="1:8" x14ac:dyDescent="0.25">
      <c r="A3323" s="1">
        <v>39952</v>
      </c>
      <c r="B3323">
        <v>2009.7932129999999</v>
      </c>
      <c r="C3323">
        <v>1.3166562999999999E-2</v>
      </c>
      <c r="D3323" s="2">
        <f t="shared" si="255"/>
        <v>1.2868275900617692E-2</v>
      </c>
      <c r="E3323" s="2">
        <f t="shared" si="256"/>
        <v>1.6559252465441808E-4</v>
      </c>
      <c r="F3323" s="2">
        <f t="shared" si="257"/>
        <v>1.023484869171985E-4</v>
      </c>
      <c r="G3323" s="2">
        <f t="shared" si="258"/>
        <v>8.1445796493846573E-8</v>
      </c>
      <c r="H3323" s="2">
        <f t="shared" si="259"/>
        <v>5.72476865922968E-5</v>
      </c>
    </row>
    <row r="3324" spans="1:8" x14ac:dyDescent="0.25">
      <c r="A3324" s="1">
        <v>39951</v>
      </c>
      <c r="B3324">
        <v>1990.498169</v>
      </c>
      <c r="C3324">
        <v>-1.2785421E-2</v>
      </c>
      <c r="D3324" s="2">
        <f t="shared" si="255"/>
        <v>-1.3083708099382307E-2</v>
      </c>
      <c r="E3324" s="2">
        <f t="shared" si="256"/>
        <v>1.7118341762984218E-4</v>
      </c>
      <c r="F3324" s="2">
        <f t="shared" si="257"/>
        <v>1.6559252465441808E-4</v>
      </c>
      <c r="G3324" s="2">
        <f t="shared" si="258"/>
        <v>1.023484869171985E-4</v>
      </c>
      <c r="H3324" s="2">
        <f t="shared" si="259"/>
        <v>8.1445796493846573E-8</v>
      </c>
    </row>
    <row r="3325" spans="1:8" x14ac:dyDescent="0.25">
      <c r="A3325" s="1">
        <v>39948</v>
      </c>
      <c r="B3325">
        <v>1982.9600829999999</v>
      </c>
      <c r="C3325">
        <v>1.9449819E-2</v>
      </c>
      <c r="D3325" s="2">
        <f t="shared" si="255"/>
        <v>1.9151531900617694E-2</v>
      </c>
      <c r="E3325" s="2">
        <f t="shared" si="256"/>
        <v>3.6678117414037719E-4</v>
      </c>
      <c r="F3325" s="2">
        <f t="shared" si="257"/>
        <v>1.7118341762984218E-4</v>
      </c>
      <c r="G3325" s="2">
        <f t="shared" si="258"/>
        <v>1.6559252465441808E-4</v>
      </c>
      <c r="H3325" s="2">
        <f t="shared" si="259"/>
        <v>1.023484869171985E-4</v>
      </c>
    </row>
    <row r="3326" spans="1:8" x14ac:dyDescent="0.25">
      <c r="A3326" s="1">
        <v>39947</v>
      </c>
      <c r="B3326">
        <v>1957.306763</v>
      </c>
      <c r="C3326">
        <v>-8.5183859999999993E-3</v>
      </c>
      <c r="D3326" s="2">
        <f t="shared" si="255"/>
        <v>-8.8166730993823068E-3</v>
      </c>
      <c r="E3326" s="2">
        <f t="shared" si="256"/>
        <v>7.7733724541371611E-5</v>
      </c>
      <c r="F3326" s="2">
        <f t="shared" si="257"/>
        <v>3.6678117414037719E-4</v>
      </c>
      <c r="G3326" s="2">
        <f t="shared" si="258"/>
        <v>1.7118341762984218E-4</v>
      </c>
      <c r="H3326" s="2">
        <f t="shared" si="259"/>
        <v>1.6559252465441808E-4</v>
      </c>
    </row>
    <row r="3327" spans="1:8" x14ac:dyDescent="0.25">
      <c r="A3327" s="1">
        <v>39946</v>
      </c>
      <c r="B3327">
        <v>1949.2387699999999</v>
      </c>
      <c r="C3327">
        <v>1.3086662000000001E-2</v>
      </c>
      <c r="D3327" s="2">
        <f t="shared" si="255"/>
        <v>1.2788374900617693E-2</v>
      </c>
      <c r="E3327" s="2">
        <f t="shared" si="256"/>
        <v>1.6354253259874861E-4</v>
      </c>
      <c r="F3327" s="2">
        <f t="shared" si="257"/>
        <v>7.7733724541371611E-5</v>
      </c>
      <c r="G3327" s="2">
        <f t="shared" si="258"/>
        <v>3.6678117414037719E-4</v>
      </c>
      <c r="H3327" s="2">
        <f t="shared" si="259"/>
        <v>1.7118341762984218E-4</v>
      </c>
    </row>
    <row r="3328" spans="1:8" x14ac:dyDescent="0.25">
      <c r="A3328" s="1">
        <v>39945</v>
      </c>
      <c r="B3328">
        <v>1958.346436</v>
      </c>
      <c r="C3328">
        <v>-5.1510499999999999E-3</v>
      </c>
      <c r="D3328" s="2">
        <f t="shared" si="255"/>
        <v>-5.4493370993823065E-3</v>
      </c>
      <c r="E3328" s="2">
        <f t="shared" si="256"/>
        <v>2.9695274822704371E-5</v>
      </c>
      <c r="F3328" s="2">
        <f t="shared" si="257"/>
        <v>1.6354253259874861E-4</v>
      </c>
      <c r="G3328" s="2">
        <f t="shared" si="258"/>
        <v>7.7733724541371611E-5</v>
      </c>
      <c r="H3328" s="2">
        <f t="shared" si="259"/>
        <v>3.6678117414037719E-4</v>
      </c>
    </row>
    <row r="3329" spans="1:8" x14ac:dyDescent="0.25">
      <c r="A3329" s="1">
        <v>39944</v>
      </c>
      <c r="B3329">
        <v>1950.2885739999999</v>
      </c>
      <c r="C3329">
        <v>1.0458162E-2</v>
      </c>
      <c r="D3329" s="2">
        <f t="shared" si="255"/>
        <v>1.0159874900617693E-2</v>
      </c>
      <c r="E3329" s="2">
        <f t="shared" si="256"/>
        <v>1.0322305799620137E-4</v>
      </c>
      <c r="F3329" s="2">
        <f t="shared" si="257"/>
        <v>2.9695274822704371E-5</v>
      </c>
      <c r="G3329" s="2">
        <f t="shared" si="258"/>
        <v>1.6354253259874861E-4</v>
      </c>
      <c r="H3329" s="2">
        <f t="shared" si="259"/>
        <v>7.7733724541371611E-5</v>
      </c>
    </row>
    <row r="3330" spans="1:8" x14ac:dyDescent="0.25">
      <c r="A3330" s="1">
        <v>39941</v>
      </c>
      <c r="B3330">
        <v>1961.565552</v>
      </c>
      <c r="C3330">
        <v>1.365848E-3</v>
      </c>
      <c r="D3330" s="2">
        <f t="shared" si="255"/>
        <v>1.0675609006176934E-3</v>
      </c>
      <c r="E3330" s="2">
        <f t="shared" si="256"/>
        <v>1.1396862765276607E-6</v>
      </c>
      <c r="F3330" s="2">
        <f t="shared" si="257"/>
        <v>1.0322305799620137E-4</v>
      </c>
      <c r="G3330" s="2">
        <f t="shared" si="258"/>
        <v>2.9695274822704371E-5</v>
      </c>
      <c r="H3330" s="2">
        <f t="shared" si="259"/>
        <v>1.6354253259874861E-4</v>
      </c>
    </row>
    <row r="3331" spans="1:8" x14ac:dyDescent="0.25">
      <c r="A3331" s="1">
        <v>39940</v>
      </c>
      <c r="B3331">
        <v>1956.126953</v>
      </c>
      <c r="C3331">
        <v>1.4708341E-2</v>
      </c>
      <c r="D3331" s="2">
        <f t="shared" ref="D3331:D3394" si="260">C3331-L$1</f>
        <v>1.4410053900617692E-2</v>
      </c>
      <c r="E3331" s="2">
        <f t="shared" ref="E3331:E3394" si="261">D3331^2</f>
        <v>2.0764965341870718E-4</v>
      </c>
      <c r="F3331" s="2">
        <f t="shared" si="257"/>
        <v>1.1396862765276607E-6</v>
      </c>
      <c r="G3331" s="2">
        <f t="shared" si="258"/>
        <v>1.0322305799620137E-4</v>
      </c>
      <c r="H3331" s="2">
        <f t="shared" si="259"/>
        <v>2.9695274822704371E-5</v>
      </c>
    </row>
    <row r="3332" spans="1:8" x14ac:dyDescent="0.25">
      <c r="A3332" s="1">
        <v>39939</v>
      </c>
      <c r="B3332">
        <v>1963.704956</v>
      </c>
      <c r="C3332">
        <v>4.1014240000000002E-3</v>
      </c>
      <c r="D3332" s="2">
        <f t="shared" si="260"/>
        <v>3.8031369006176936E-3</v>
      </c>
      <c r="E3332" s="2">
        <f t="shared" si="261"/>
        <v>1.4463850284839957E-5</v>
      </c>
      <c r="F3332" s="2">
        <f t="shared" ref="F3332:F3395" si="262">E3331</f>
        <v>2.0764965341870718E-4</v>
      </c>
      <c r="G3332" s="2">
        <f t="shared" si="258"/>
        <v>1.1396862765276607E-6</v>
      </c>
      <c r="H3332" s="2">
        <f t="shared" si="259"/>
        <v>1.0322305799620137E-4</v>
      </c>
    </row>
    <row r="3333" spans="1:8" x14ac:dyDescent="0.25">
      <c r="A3333" s="1">
        <v>39938</v>
      </c>
      <c r="B3333">
        <v>1961.9654539999999</v>
      </c>
      <c r="C3333">
        <v>2.7490655999999999E-2</v>
      </c>
      <c r="D3333" s="2">
        <f t="shared" si="260"/>
        <v>2.7192368900617693E-2</v>
      </c>
      <c r="E3333" s="2">
        <f t="shared" si="261"/>
        <v>7.394249264272803E-4</v>
      </c>
      <c r="F3333" s="2">
        <f t="shared" si="262"/>
        <v>1.4463850284839957E-5</v>
      </c>
      <c r="G3333" s="2">
        <f t="shared" ref="G3333:G3396" si="263">E3331</f>
        <v>2.0764965341870718E-4</v>
      </c>
      <c r="H3333" s="2">
        <f t="shared" si="259"/>
        <v>1.1396862765276607E-6</v>
      </c>
    </row>
    <row r="3334" spans="1:8" x14ac:dyDescent="0.25">
      <c r="A3334" s="1">
        <v>39937</v>
      </c>
      <c r="B3334">
        <v>1959.0462649999999</v>
      </c>
      <c r="C3334">
        <v>1.6090482999999999E-2</v>
      </c>
      <c r="D3334" s="2">
        <f t="shared" si="260"/>
        <v>1.5792195900617693E-2</v>
      </c>
      <c r="E3334" s="2">
        <f t="shared" si="261"/>
        <v>2.4939345136348629E-4</v>
      </c>
      <c r="F3334" s="2">
        <f t="shared" si="262"/>
        <v>7.394249264272803E-4</v>
      </c>
      <c r="G3334" s="2">
        <f t="shared" si="263"/>
        <v>1.4463850284839957E-5</v>
      </c>
      <c r="H3334" s="2">
        <f t="shared" ref="H3334:H3397" si="264">E3331</f>
        <v>2.0764965341870718E-4</v>
      </c>
    </row>
    <row r="3335" spans="1:8" x14ac:dyDescent="0.25">
      <c r="A3335" s="1">
        <v>39933</v>
      </c>
      <c r="B3335">
        <v>1978.9111330000001</v>
      </c>
      <c r="C3335">
        <v>2.0387003000000001E-2</v>
      </c>
      <c r="D3335" s="2">
        <f t="shared" si="260"/>
        <v>2.0088715900617695E-2</v>
      </c>
      <c r="E3335" s="2">
        <f t="shared" si="261"/>
        <v>4.035565065357302E-4</v>
      </c>
      <c r="F3335" s="2">
        <f t="shared" si="262"/>
        <v>2.4939345136348629E-4</v>
      </c>
      <c r="G3335" s="2">
        <f t="shared" si="263"/>
        <v>7.394249264272803E-4</v>
      </c>
      <c r="H3335" s="2">
        <f t="shared" si="264"/>
        <v>1.4463850284839957E-5</v>
      </c>
    </row>
    <row r="3336" spans="1:8" x14ac:dyDescent="0.25">
      <c r="A3336" s="1">
        <v>39932</v>
      </c>
      <c r="B3336">
        <v>1978.9111330000001</v>
      </c>
      <c r="C3336">
        <v>-1.187935E-3</v>
      </c>
      <c r="D3336" s="2">
        <f t="shared" si="260"/>
        <v>-1.4862220993823066E-3</v>
      </c>
      <c r="E3336" s="2">
        <f t="shared" si="261"/>
        <v>2.2088561286923506E-6</v>
      </c>
      <c r="F3336" s="2">
        <f t="shared" si="262"/>
        <v>4.035565065357302E-4</v>
      </c>
      <c r="G3336" s="2">
        <f t="shared" si="263"/>
        <v>2.4939345136348629E-4</v>
      </c>
      <c r="H3336" s="2">
        <f t="shared" si="264"/>
        <v>7.394249264272803E-4</v>
      </c>
    </row>
    <row r="3337" spans="1:8" x14ac:dyDescent="0.25">
      <c r="A3337" s="1">
        <v>39931</v>
      </c>
      <c r="B3337">
        <v>1982.5002440000001</v>
      </c>
      <c r="C3337">
        <v>-1.0667377E-2</v>
      </c>
      <c r="D3337" s="2">
        <f t="shared" si="260"/>
        <v>-1.0965664099382308E-2</v>
      </c>
      <c r="E3337" s="2">
        <f t="shared" si="261"/>
        <v>1.20245789140482E-4</v>
      </c>
      <c r="F3337" s="2">
        <f t="shared" si="262"/>
        <v>2.2088561286923506E-6</v>
      </c>
      <c r="G3337" s="2">
        <f t="shared" si="263"/>
        <v>4.035565065357302E-4</v>
      </c>
      <c r="H3337" s="2">
        <f t="shared" si="264"/>
        <v>2.4939345136348629E-4</v>
      </c>
    </row>
    <row r="3338" spans="1:8" x14ac:dyDescent="0.25">
      <c r="A3338" s="1">
        <v>39930</v>
      </c>
      <c r="B3338">
        <v>1952.5079350000001</v>
      </c>
      <c r="C3338">
        <v>-8.5934510000000002E-3</v>
      </c>
      <c r="D3338" s="2">
        <f t="shared" si="260"/>
        <v>-8.8917380993823077E-3</v>
      </c>
      <c r="E3338" s="2">
        <f t="shared" si="261"/>
        <v>7.9063006428006888E-5</v>
      </c>
      <c r="F3338" s="2">
        <f t="shared" si="262"/>
        <v>1.20245789140482E-4</v>
      </c>
      <c r="G3338" s="2">
        <f t="shared" si="263"/>
        <v>2.2088561286923506E-6</v>
      </c>
      <c r="H3338" s="2">
        <f t="shared" si="264"/>
        <v>4.035565065357302E-4</v>
      </c>
    </row>
    <row r="3339" spans="1:8" x14ac:dyDescent="0.25">
      <c r="A3339" s="1">
        <v>39927</v>
      </c>
      <c r="B3339">
        <v>1936.4021</v>
      </c>
      <c r="C3339">
        <v>1.6937354000000002E-2</v>
      </c>
      <c r="D3339" s="2">
        <f t="shared" si="260"/>
        <v>1.6639066900617696E-2</v>
      </c>
      <c r="E3339" s="2">
        <f t="shared" si="261"/>
        <v>2.7685854732323139E-4</v>
      </c>
      <c r="F3339" s="2">
        <f t="shared" si="262"/>
        <v>7.9063006428006888E-5</v>
      </c>
      <c r="G3339" s="2">
        <f t="shared" si="263"/>
        <v>1.20245789140482E-4</v>
      </c>
      <c r="H3339" s="2">
        <f t="shared" si="264"/>
        <v>2.2088561286923506E-6</v>
      </c>
    </row>
    <row r="3340" spans="1:8" x14ac:dyDescent="0.25">
      <c r="A3340" s="1">
        <v>39926</v>
      </c>
      <c r="B3340">
        <v>1940.440918</v>
      </c>
      <c r="C3340">
        <v>-2.4193869999999998E-3</v>
      </c>
      <c r="D3340" s="2">
        <f t="shared" si="260"/>
        <v>-2.7176740993823064E-3</v>
      </c>
      <c r="E3340" s="2">
        <f t="shared" si="261"/>
        <v>7.3857525104534307E-6</v>
      </c>
      <c r="F3340" s="2">
        <f t="shared" si="262"/>
        <v>2.7685854732323139E-4</v>
      </c>
      <c r="G3340" s="2">
        <f t="shared" si="263"/>
        <v>7.9063006428006888E-5</v>
      </c>
      <c r="H3340" s="2">
        <f t="shared" si="264"/>
        <v>1.20245789140482E-4</v>
      </c>
    </row>
    <row r="3341" spans="1:8" x14ac:dyDescent="0.25">
      <c r="A3341" s="1">
        <v>39925</v>
      </c>
      <c r="B3341">
        <v>1942.1206050000001</v>
      </c>
      <c r="C3341">
        <v>1.1599394000000001E-2</v>
      </c>
      <c r="D3341" s="2">
        <f t="shared" si="260"/>
        <v>1.1301106900617693E-2</v>
      </c>
      <c r="E3341" s="2">
        <f t="shared" si="261"/>
        <v>1.2771501717918885E-4</v>
      </c>
      <c r="F3341" s="2">
        <f t="shared" si="262"/>
        <v>7.3857525104534307E-6</v>
      </c>
      <c r="G3341" s="2">
        <f t="shared" si="263"/>
        <v>2.7685854732323139E-4</v>
      </c>
      <c r="H3341" s="2">
        <f t="shared" si="264"/>
        <v>7.9063006428006888E-5</v>
      </c>
    </row>
    <row r="3342" spans="1:8" x14ac:dyDescent="0.25">
      <c r="A3342" s="1">
        <v>39924</v>
      </c>
      <c r="B3342">
        <v>1910.608643</v>
      </c>
      <c r="C3342">
        <v>-1.8046455999999999E-2</v>
      </c>
      <c r="D3342" s="2">
        <f t="shared" si="260"/>
        <v>-1.8344743099382305E-2</v>
      </c>
      <c r="E3342" s="2">
        <f t="shared" si="261"/>
        <v>3.3652959938233469E-4</v>
      </c>
      <c r="F3342" s="2">
        <f t="shared" si="262"/>
        <v>1.2771501717918885E-4</v>
      </c>
      <c r="G3342" s="2">
        <f t="shared" si="263"/>
        <v>7.3857525104534307E-6</v>
      </c>
      <c r="H3342" s="2">
        <f t="shared" si="264"/>
        <v>2.7685854732323139E-4</v>
      </c>
    </row>
    <row r="3343" spans="1:8" x14ac:dyDescent="0.25">
      <c r="A3343" s="1">
        <v>39923</v>
      </c>
      <c r="B3343">
        <v>1891.4736330000001</v>
      </c>
      <c r="C3343">
        <v>-3.544672E-3</v>
      </c>
      <c r="D3343" s="2">
        <f t="shared" si="260"/>
        <v>-3.8429590993823066E-3</v>
      </c>
      <c r="E3343" s="2">
        <f t="shared" si="261"/>
        <v>1.4768334639525269E-5</v>
      </c>
      <c r="F3343" s="2">
        <f t="shared" si="262"/>
        <v>3.3652959938233469E-4</v>
      </c>
      <c r="G3343" s="2">
        <f t="shared" si="263"/>
        <v>1.2771501717918885E-4</v>
      </c>
      <c r="H3343" s="2">
        <f t="shared" si="264"/>
        <v>7.3857525104534307E-6</v>
      </c>
    </row>
    <row r="3344" spans="1:8" x14ac:dyDescent="0.25">
      <c r="A3344" s="1">
        <v>39920</v>
      </c>
      <c r="B3344">
        <v>1939.3114009999999</v>
      </c>
      <c r="C3344">
        <v>1.4172618999999999E-2</v>
      </c>
      <c r="D3344" s="2">
        <f t="shared" si="260"/>
        <v>1.3874331900617692E-2</v>
      </c>
      <c r="E3344" s="2">
        <f t="shared" si="261"/>
        <v>1.9249708568849772E-4</v>
      </c>
      <c r="F3344" s="2">
        <f t="shared" si="262"/>
        <v>1.4768334639525269E-5</v>
      </c>
      <c r="G3344" s="2">
        <f t="shared" si="263"/>
        <v>3.3652959938233469E-4</v>
      </c>
      <c r="H3344" s="2">
        <f t="shared" si="264"/>
        <v>1.2771501717918885E-4</v>
      </c>
    </row>
    <row r="3345" spans="1:8" x14ac:dyDescent="0.25">
      <c r="A3345" s="1">
        <v>39919</v>
      </c>
      <c r="B3345">
        <v>2012.32251</v>
      </c>
      <c r="C3345">
        <v>2.0636089E-2</v>
      </c>
      <c r="D3345" s="2">
        <f t="shared" si="260"/>
        <v>2.0337801900617694E-2</v>
      </c>
      <c r="E3345" s="2">
        <f t="shared" si="261"/>
        <v>4.1362618614876871E-4</v>
      </c>
      <c r="F3345" s="2">
        <f t="shared" si="262"/>
        <v>1.9249708568849772E-4</v>
      </c>
      <c r="G3345" s="2">
        <f t="shared" si="263"/>
        <v>1.4768334639525269E-5</v>
      </c>
      <c r="H3345" s="2">
        <f t="shared" si="264"/>
        <v>3.3652959938233469E-4</v>
      </c>
    </row>
    <row r="3346" spans="1:8" x14ac:dyDescent="0.25">
      <c r="A3346" s="1">
        <v>39918</v>
      </c>
      <c r="B3346">
        <v>2010.7329099999999</v>
      </c>
      <c r="C3346">
        <v>-7.192866E-3</v>
      </c>
      <c r="D3346" s="2">
        <f t="shared" si="260"/>
        <v>-7.4911530993823066E-3</v>
      </c>
      <c r="E3346" s="2">
        <f t="shared" si="261"/>
        <v>5.6117374758385137E-5</v>
      </c>
      <c r="F3346" s="2">
        <f t="shared" si="262"/>
        <v>4.1362618614876871E-4</v>
      </c>
      <c r="G3346" s="2">
        <f t="shared" si="263"/>
        <v>1.9249708568849772E-4</v>
      </c>
      <c r="H3346" s="2">
        <f t="shared" si="264"/>
        <v>1.4768334639525269E-5</v>
      </c>
    </row>
    <row r="3347" spans="1:8" x14ac:dyDescent="0.25">
      <c r="A3347" s="1">
        <v>39917</v>
      </c>
      <c r="B3347">
        <v>1998.975952</v>
      </c>
      <c r="C3347">
        <v>-2.9948729999999999E-3</v>
      </c>
      <c r="D3347" s="2">
        <f t="shared" si="260"/>
        <v>-3.2931600993823065E-3</v>
      </c>
      <c r="E3347" s="2">
        <f t="shared" si="261"/>
        <v>1.0844903440163683E-5</v>
      </c>
      <c r="F3347" s="2">
        <f t="shared" si="262"/>
        <v>5.6117374758385137E-5</v>
      </c>
      <c r="G3347" s="2">
        <f t="shared" si="263"/>
        <v>4.1362618614876871E-4</v>
      </c>
      <c r="H3347" s="2">
        <f t="shared" si="264"/>
        <v>1.9249708568849772E-4</v>
      </c>
    </row>
    <row r="3348" spans="1:8" x14ac:dyDescent="0.25">
      <c r="A3348" s="1">
        <v>39916</v>
      </c>
      <c r="B3348">
        <v>1972.272827</v>
      </c>
      <c r="C3348">
        <v>-1.4387983E-2</v>
      </c>
      <c r="D3348" s="2">
        <f t="shared" si="260"/>
        <v>-1.4686270099382307E-2</v>
      </c>
      <c r="E3348" s="2">
        <f t="shared" si="261"/>
        <v>2.156865294320108E-4</v>
      </c>
      <c r="F3348" s="2">
        <f t="shared" si="262"/>
        <v>1.0844903440163683E-5</v>
      </c>
      <c r="G3348" s="2">
        <f t="shared" si="263"/>
        <v>5.6117374758385137E-5</v>
      </c>
      <c r="H3348" s="2">
        <f t="shared" si="264"/>
        <v>4.1362618614876871E-4</v>
      </c>
    </row>
    <row r="3349" spans="1:8" x14ac:dyDescent="0.25">
      <c r="A3349" s="1">
        <v>39912</v>
      </c>
      <c r="B3349">
        <v>1997.3664550000001</v>
      </c>
      <c r="C3349">
        <v>0</v>
      </c>
      <c r="D3349" s="2">
        <f t="shared" si="260"/>
        <v>-2.9828709938230664E-4</v>
      </c>
      <c r="E3349" s="2">
        <f t="shared" si="261"/>
        <v>8.8975193657910077E-8</v>
      </c>
      <c r="F3349" s="2">
        <f t="shared" si="262"/>
        <v>2.156865294320108E-4</v>
      </c>
      <c r="G3349" s="2">
        <f t="shared" si="263"/>
        <v>1.0844903440163683E-5</v>
      </c>
      <c r="H3349" s="2">
        <f t="shared" si="264"/>
        <v>5.6117374758385137E-5</v>
      </c>
    </row>
    <row r="3350" spans="1:8" x14ac:dyDescent="0.25">
      <c r="A3350" s="1">
        <v>39911</v>
      </c>
      <c r="B3350">
        <v>2030.867798</v>
      </c>
      <c r="C3350">
        <v>1.0241297999999999E-2</v>
      </c>
      <c r="D3350" s="2">
        <f t="shared" si="260"/>
        <v>9.9430109006176919E-3</v>
      </c>
      <c r="E3350" s="2">
        <f t="shared" si="261"/>
        <v>9.8863465769802249E-5</v>
      </c>
      <c r="F3350" s="2">
        <f t="shared" si="262"/>
        <v>8.8975193657910077E-8</v>
      </c>
      <c r="G3350" s="2">
        <f t="shared" si="263"/>
        <v>2.156865294320108E-4</v>
      </c>
      <c r="H3350" s="2">
        <f t="shared" si="264"/>
        <v>1.0844903440163683E-5</v>
      </c>
    </row>
    <row r="3351" spans="1:8" x14ac:dyDescent="0.25">
      <c r="A3351" s="1">
        <v>39910</v>
      </c>
      <c r="B3351">
        <v>2034.4467770000001</v>
      </c>
      <c r="C3351">
        <v>1.13229E-2</v>
      </c>
      <c r="D3351" s="2">
        <f t="shared" si="260"/>
        <v>1.1024612900617693E-2</v>
      </c>
      <c r="E3351" s="2">
        <f t="shared" si="261"/>
        <v>1.2154208960846606E-4</v>
      </c>
      <c r="F3351" s="2">
        <f t="shared" si="262"/>
        <v>9.8863465769802249E-5</v>
      </c>
      <c r="G3351" s="2">
        <f t="shared" si="263"/>
        <v>8.8975193657910077E-8</v>
      </c>
      <c r="H3351" s="2">
        <f t="shared" si="264"/>
        <v>2.156865294320108E-4</v>
      </c>
    </row>
    <row r="3352" spans="1:8" x14ac:dyDescent="0.25">
      <c r="A3352" s="1">
        <v>39909</v>
      </c>
      <c r="B3352">
        <v>2062.2797850000002</v>
      </c>
      <c r="C3352">
        <v>0</v>
      </c>
      <c r="D3352" s="2">
        <f t="shared" si="260"/>
        <v>-2.9828709938230664E-4</v>
      </c>
      <c r="E3352" s="2">
        <f t="shared" si="261"/>
        <v>8.8975193657910077E-8</v>
      </c>
      <c r="F3352" s="2">
        <f t="shared" si="262"/>
        <v>1.2154208960846606E-4</v>
      </c>
      <c r="G3352" s="2">
        <f t="shared" si="263"/>
        <v>9.8863465769802249E-5</v>
      </c>
      <c r="H3352" s="2">
        <f t="shared" si="264"/>
        <v>8.8975193657910077E-8</v>
      </c>
    </row>
    <row r="3353" spans="1:8" x14ac:dyDescent="0.25">
      <c r="A3353" s="1">
        <v>39906</v>
      </c>
      <c r="B3353">
        <v>2085.0439449999999</v>
      </c>
      <c r="C3353">
        <v>2.2790634000000001E-2</v>
      </c>
      <c r="D3353" s="2">
        <f t="shared" si="260"/>
        <v>2.2492346900617695E-2</v>
      </c>
      <c r="E3353" s="2">
        <f t="shared" si="261"/>
        <v>5.059056690977264E-4</v>
      </c>
      <c r="F3353" s="2">
        <f t="shared" si="262"/>
        <v>8.8975193657910077E-8</v>
      </c>
      <c r="G3353" s="2">
        <f t="shared" si="263"/>
        <v>1.2154208960846606E-4</v>
      </c>
      <c r="H3353" s="2">
        <f t="shared" si="264"/>
        <v>9.8863465769802249E-5</v>
      </c>
    </row>
    <row r="3354" spans="1:8" x14ac:dyDescent="0.25">
      <c r="A3354" s="1">
        <v>39905</v>
      </c>
      <c r="B3354">
        <v>2089.9426269999999</v>
      </c>
      <c r="C3354">
        <v>7.8984339999999993E-3</v>
      </c>
      <c r="D3354" s="2">
        <f t="shared" si="260"/>
        <v>7.6001469006176927E-3</v>
      </c>
      <c r="E3354" s="2">
        <f t="shared" si="261"/>
        <v>5.7762232910968724E-5</v>
      </c>
      <c r="F3354" s="2">
        <f t="shared" si="262"/>
        <v>5.059056690977264E-4</v>
      </c>
      <c r="G3354" s="2">
        <f t="shared" si="263"/>
        <v>8.8975193657910077E-8</v>
      </c>
      <c r="H3354" s="2">
        <f t="shared" si="264"/>
        <v>1.2154208960846606E-4</v>
      </c>
    </row>
    <row r="3355" spans="1:8" x14ac:dyDescent="0.25">
      <c r="A3355" s="1">
        <v>39904</v>
      </c>
      <c r="B3355">
        <v>2099.5302729999999</v>
      </c>
      <c r="C3355">
        <v>-9.5814200000000002E-3</v>
      </c>
      <c r="D3355" s="2">
        <f t="shared" si="260"/>
        <v>-9.8797070993823077E-3</v>
      </c>
      <c r="E3355" s="2">
        <f t="shared" si="261"/>
        <v>9.7608612369585166E-5</v>
      </c>
      <c r="F3355" s="2">
        <f t="shared" si="262"/>
        <v>5.7762232910968724E-5</v>
      </c>
      <c r="G3355" s="2">
        <f t="shared" si="263"/>
        <v>5.059056690977264E-4</v>
      </c>
      <c r="H3355" s="2">
        <f t="shared" si="264"/>
        <v>8.8975193657910077E-8</v>
      </c>
    </row>
    <row r="3356" spans="1:8" x14ac:dyDescent="0.25">
      <c r="A3356" s="1">
        <v>39903</v>
      </c>
      <c r="B3356">
        <v>2117.8452149999998</v>
      </c>
      <c r="C3356">
        <v>-1.8402584999999999E-2</v>
      </c>
      <c r="D3356" s="2">
        <f t="shared" si="260"/>
        <v>-1.8700872099382305E-2</v>
      </c>
      <c r="E3356" s="2">
        <f t="shared" si="261"/>
        <v>3.4972261727745551E-4</v>
      </c>
      <c r="F3356" s="2">
        <f t="shared" si="262"/>
        <v>9.7608612369585166E-5</v>
      </c>
      <c r="G3356" s="2">
        <f t="shared" si="263"/>
        <v>5.7762232910968724E-5</v>
      </c>
      <c r="H3356" s="2">
        <f t="shared" si="264"/>
        <v>5.059056690977264E-4</v>
      </c>
    </row>
    <row r="3357" spans="1:8" x14ac:dyDescent="0.25">
      <c r="A3357" s="1">
        <v>39902</v>
      </c>
      <c r="B3357">
        <v>2142.4189449999999</v>
      </c>
      <c r="C3357">
        <v>-8.4364309999999994E-3</v>
      </c>
      <c r="D3357" s="2">
        <f t="shared" si="260"/>
        <v>-8.7347180993823069E-3</v>
      </c>
      <c r="E3357" s="2">
        <f t="shared" si="261"/>
        <v>7.6295300275676855E-5</v>
      </c>
      <c r="F3357" s="2">
        <f t="shared" si="262"/>
        <v>3.4972261727745551E-4</v>
      </c>
      <c r="G3357" s="2">
        <f t="shared" si="263"/>
        <v>9.7608612369585166E-5</v>
      </c>
      <c r="H3357" s="2">
        <f t="shared" si="264"/>
        <v>5.7762232910968724E-5</v>
      </c>
    </row>
    <row r="3358" spans="1:8" x14ac:dyDescent="0.25">
      <c r="A3358" s="1">
        <v>39899</v>
      </c>
      <c r="B3358">
        <v>2141.219482</v>
      </c>
      <c r="C3358">
        <v>2.5812429000000001E-2</v>
      </c>
      <c r="D3358" s="2">
        <f t="shared" si="260"/>
        <v>2.5514141900617696E-2</v>
      </c>
      <c r="E3358" s="2">
        <f t="shared" si="261"/>
        <v>6.5097143692485553E-4</v>
      </c>
      <c r="F3358" s="2">
        <f t="shared" si="262"/>
        <v>7.6295300275676855E-5</v>
      </c>
      <c r="G3358" s="2">
        <f t="shared" si="263"/>
        <v>3.4972261727745551E-4</v>
      </c>
      <c r="H3358" s="2">
        <f t="shared" si="264"/>
        <v>9.7608612369585166E-5</v>
      </c>
    </row>
    <row r="3359" spans="1:8" x14ac:dyDescent="0.25">
      <c r="A3359" s="1">
        <v>39898</v>
      </c>
      <c r="B3359">
        <v>2152.6264649999998</v>
      </c>
      <c r="C3359">
        <v>2.4809075E-2</v>
      </c>
      <c r="D3359" s="2">
        <f t="shared" si="260"/>
        <v>2.4510787900617694E-2</v>
      </c>
      <c r="E3359" s="2">
        <f t="shared" si="261"/>
        <v>6.0077872350906673E-4</v>
      </c>
      <c r="F3359" s="2">
        <f t="shared" si="262"/>
        <v>6.5097143692485553E-4</v>
      </c>
      <c r="G3359" s="2">
        <f t="shared" si="263"/>
        <v>7.6295300275676855E-5</v>
      </c>
      <c r="H3359" s="2">
        <f t="shared" si="264"/>
        <v>3.4972261727745551E-4</v>
      </c>
    </row>
    <row r="3360" spans="1:8" x14ac:dyDescent="0.25">
      <c r="A3360" s="1">
        <v>39897</v>
      </c>
      <c r="B3360">
        <v>2074.2165530000002</v>
      </c>
      <c r="C3360">
        <v>1.1329547000000001E-2</v>
      </c>
      <c r="D3360" s="2">
        <f t="shared" si="260"/>
        <v>1.1031259900617693E-2</v>
      </c>
      <c r="E3360" s="2">
        <f t="shared" si="261"/>
        <v>1.2168869499497588E-4</v>
      </c>
      <c r="F3360" s="2">
        <f t="shared" si="262"/>
        <v>6.0077872350906673E-4</v>
      </c>
      <c r="G3360" s="2">
        <f t="shared" si="263"/>
        <v>6.5097143692485553E-4</v>
      </c>
      <c r="H3360" s="2">
        <f t="shared" si="264"/>
        <v>7.6295300275676855E-5</v>
      </c>
    </row>
    <row r="3361" spans="1:8" x14ac:dyDescent="0.25">
      <c r="A3361" s="1">
        <v>39896</v>
      </c>
      <c r="B3361">
        <v>2078.5756839999999</v>
      </c>
      <c r="C3361">
        <v>2.0333660999999999E-2</v>
      </c>
      <c r="D3361" s="2">
        <f t="shared" si="260"/>
        <v>2.0035373900617694E-2</v>
      </c>
      <c r="E3361" s="2">
        <f t="shared" si="261"/>
        <v>4.0141620733755265E-4</v>
      </c>
      <c r="F3361" s="2">
        <f t="shared" si="262"/>
        <v>1.2168869499497588E-4</v>
      </c>
      <c r="G3361" s="2">
        <f t="shared" si="263"/>
        <v>6.0077872350906673E-4</v>
      </c>
      <c r="H3361" s="2">
        <f t="shared" si="264"/>
        <v>6.5097143692485553E-4</v>
      </c>
    </row>
    <row r="3362" spans="1:8" x14ac:dyDescent="0.25">
      <c r="A3362" s="1">
        <v>39895</v>
      </c>
      <c r="B3362">
        <v>2093.7517090000001</v>
      </c>
      <c r="C3362">
        <v>2.434275E-2</v>
      </c>
      <c r="D3362" s="2">
        <f t="shared" si="260"/>
        <v>2.4044462900617694E-2</v>
      </c>
      <c r="E3362" s="2">
        <f t="shared" si="261"/>
        <v>5.7813619617918068E-4</v>
      </c>
      <c r="F3362" s="2">
        <f t="shared" si="262"/>
        <v>4.0141620733755265E-4</v>
      </c>
      <c r="G3362" s="2">
        <f t="shared" si="263"/>
        <v>1.2168869499497588E-4</v>
      </c>
      <c r="H3362" s="2">
        <f t="shared" si="264"/>
        <v>6.0077872350906673E-4</v>
      </c>
    </row>
    <row r="3363" spans="1:8" x14ac:dyDescent="0.25">
      <c r="A3363" s="1">
        <v>39892</v>
      </c>
      <c r="B3363">
        <v>2141.6992190000001</v>
      </c>
      <c r="C3363">
        <v>2.9685431000000002E-2</v>
      </c>
      <c r="D3363" s="2">
        <f t="shared" si="260"/>
        <v>2.9387143900617696E-2</v>
      </c>
      <c r="E3363" s="2">
        <f t="shared" si="261"/>
        <v>8.6360422663561188E-4</v>
      </c>
      <c r="F3363" s="2">
        <f t="shared" si="262"/>
        <v>5.7813619617918068E-4</v>
      </c>
      <c r="G3363" s="2">
        <f t="shared" si="263"/>
        <v>4.0141620733755265E-4</v>
      </c>
      <c r="H3363" s="2">
        <f t="shared" si="264"/>
        <v>1.2168869499497588E-4</v>
      </c>
    </row>
    <row r="3364" spans="1:8" x14ac:dyDescent="0.25">
      <c r="A3364" s="1">
        <v>39891</v>
      </c>
      <c r="B3364">
        <v>2140.2297359999998</v>
      </c>
      <c r="C3364">
        <v>5.6216850000000004E-3</v>
      </c>
      <c r="D3364" s="2">
        <f t="shared" si="260"/>
        <v>5.3233979006176938E-3</v>
      </c>
      <c r="E3364" s="2">
        <f t="shared" si="261"/>
        <v>2.833856520830087E-5</v>
      </c>
      <c r="F3364" s="2">
        <f t="shared" si="262"/>
        <v>8.6360422663561188E-4</v>
      </c>
      <c r="G3364" s="2">
        <f t="shared" si="263"/>
        <v>5.7813619617918068E-4</v>
      </c>
      <c r="H3364" s="2">
        <f t="shared" si="264"/>
        <v>4.0141620733755265E-4</v>
      </c>
    </row>
    <row r="3365" spans="1:8" x14ac:dyDescent="0.25">
      <c r="A3365" s="1">
        <v>39890</v>
      </c>
      <c r="B3365">
        <v>2100.4799800000001</v>
      </c>
      <c r="C3365">
        <v>6.2047170000000002E-3</v>
      </c>
      <c r="D3365" s="2">
        <f t="shared" si="260"/>
        <v>5.9064299006176936E-3</v>
      </c>
      <c r="E3365" s="2">
        <f t="shared" si="261"/>
        <v>3.488591417091074E-5</v>
      </c>
      <c r="F3365" s="2">
        <f t="shared" si="262"/>
        <v>2.833856520830087E-5</v>
      </c>
      <c r="G3365" s="2">
        <f t="shared" si="263"/>
        <v>8.6360422663561188E-4</v>
      </c>
      <c r="H3365" s="2">
        <f t="shared" si="264"/>
        <v>5.7813619617918068E-4</v>
      </c>
    </row>
    <row r="3366" spans="1:8" x14ac:dyDescent="0.25">
      <c r="A3366" s="1">
        <v>39889</v>
      </c>
      <c r="B3366">
        <v>2083.9641109999998</v>
      </c>
      <c r="C3366">
        <v>-5.8600680000000004E-3</v>
      </c>
      <c r="D3366" s="2">
        <f t="shared" si="260"/>
        <v>-6.158355099382307E-3</v>
      </c>
      <c r="E3366" s="2">
        <f t="shared" si="261"/>
        <v>3.7925337530088067E-5</v>
      </c>
      <c r="F3366" s="2">
        <f t="shared" si="262"/>
        <v>3.488591417091074E-5</v>
      </c>
      <c r="G3366" s="2">
        <f t="shared" si="263"/>
        <v>2.833856520830087E-5</v>
      </c>
      <c r="H3366" s="2">
        <f t="shared" si="264"/>
        <v>8.6360422663561188E-4</v>
      </c>
    </row>
    <row r="3367" spans="1:8" x14ac:dyDescent="0.25">
      <c r="A3367" s="1">
        <v>39888</v>
      </c>
      <c r="B3367">
        <v>2101.5598140000002</v>
      </c>
      <c r="C3367">
        <v>-4.7684387000000002E-2</v>
      </c>
      <c r="D3367" s="2">
        <f t="shared" si="260"/>
        <v>-4.7982674099382311E-2</v>
      </c>
      <c r="E3367" s="2">
        <f t="shared" si="261"/>
        <v>2.3023370137275341E-3</v>
      </c>
      <c r="F3367" s="2">
        <f t="shared" si="262"/>
        <v>3.7925337530088067E-5</v>
      </c>
      <c r="G3367" s="2">
        <f t="shared" si="263"/>
        <v>3.488591417091074E-5</v>
      </c>
      <c r="H3367" s="2">
        <f t="shared" si="264"/>
        <v>2.833856520830087E-5</v>
      </c>
    </row>
    <row r="3368" spans="1:8" x14ac:dyDescent="0.25">
      <c r="A3368" s="1">
        <v>39885</v>
      </c>
      <c r="B3368">
        <v>2096.6909179999998</v>
      </c>
      <c r="C3368">
        <v>-1.261873E-2</v>
      </c>
      <c r="D3368" s="2">
        <f t="shared" si="260"/>
        <v>-1.2917017099382307E-2</v>
      </c>
      <c r="E3368" s="2">
        <f t="shared" si="261"/>
        <v>1.6684933074573492E-4</v>
      </c>
      <c r="F3368" s="2">
        <f t="shared" si="262"/>
        <v>2.3023370137275341E-3</v>
      </c>
      <c r="G3368" s="2">
        <f t="shared" si="263"/>
        <v>3.7925337530088067E-5</v>
      </c>
      <c r="H3368" s="2">
        <f t="shared" si="264"/>
        <v>3.488591417091074E-5</v>
      </c>
    </row>
    <row r="3369" spans="1:8" x14ac:dyDescent="0.25">
      <c r="A3369" s="1">
        <v>39884</v>
      </c>
      <c r="B3369">
        <v>2074.3066410000001</v>
      </c>
      <c r="C3369">
        <v>-1.1504797000000001E-2</v>
      </c>
      <c r="D3369" s="2">
        <f t="shared" si="260"/>
        <v>-1.1803084099382308E-2</v>
      </c>
      <c r="E3369" s="2">
        <f t="shared" si="261"/>
        <v>1.3931279425709146E-4</v>
      </c>
      <c r="F3369" s="2">
        <f t="shared" si="262"/>
        <v>1.6684933074573492E-4</v>
      </c>
      <c r="G3369" s="2">
        <f t="shared" si="263"/>
        <v>2.3023370137275341E-3</v>
      </c>
      <c r="H3369" s="2">
        <f t="shared" si="264"/>
        <v>3.7925337530088067E-5</v>
      </c>
    </row>
    <row r="3370" spans="1:8" x14ac:dyDescent="0.25">
      <c r="A3370" s="1">
        <v>39883</v>
      </c>
      <c r="B3370">
        <v>2048.0034179999998</v>
      </c>
      <c r="C3370">
        <v>1.4942164000000001E-2</v>
      </c>
      <c r="D3370" s="2">
        <f t="shared" si="260"/>
        <v>1.4643876900617693E-2</v>
      </c>
      <c r="E3370" s="2">
        <f t="shared" si="261"/>
        <v>2.1444313068044447E-4</v>
      </c>
      <c r="F3370" s="2">
        <f t="shared" si="262"/>
        <v>1.3931279425709146E-4</v>
      </c>
      <c r="G3370" s="2">
        <f t="shared" si="263"/>
        <v>1.6684933074573492E-4</v>
      </c>
      <c r="H3370" s="2">
        <f t="shared" si="264"/>
        <v>2.3023370137275341E-3</v>
      </c>
    </row>
    <row r="3371" spans="1:8" x14ac:dyDescent="0.25">
      <c r="A3371" s="1">
        <v>39882</v>
      </c>
      <c r="B3371">
        <v>2052.8422850000002</v>
      </c>
      <c r="C3371">
        <v>-9.2459329999999996E-3</v>
      </c>
      <c r="D3371" s="2">
        <f t="shared" si="260"/>
        <v>-9.544220099382307E-3</v>
      </c>
      <c r="E3371" s="2">
        <f t="shared" si="261"/>
        <v>9.1092137305453209E-5</v>
      </c>
      <c r="F3371" s="2">
        <f t="shared" si="262"/>
        <v>2.1444313068044447E-4</v>
      </c>
      <c r="G3371" s="2">
        <f t="shared" si="263"/>
        <v>1.3931279425709146E-4</v>
      </c>
      <c r="H3371" s="2">
        <f t="shared" si="264"/>
        <v>1.6684933074573492E-4</v>
      </c>
    </row>
    <row r="3372" spans="1:8" x14ac:dyDescent="0.25">
      <c r="A3372" s="1">
        <v>39881</v>
      </c>
      <c r="B3372">
        <v>2062.1296390000002</v>
      </c>
      <c r="C3372">
        <v>-1.5503733E-2</v>
      </c>
      <c r="D3372" s="2">
        <f t="shared" si="260"/>
        <v>-1.5802020099382308E-2</v>
      </c>
      <c r="E3372" s="2">
        <f t="shared" si="261"/>
        <v>2.4970383922128246E-4</v>
      </c>
      <c r="F3372" s="2">
        <f t="shared" si="262"/>
        <v>9.1092137305453209E-5</v>
      </c>
      <c r="G3372" s="2">
        <f t="shared" si="263"/>
        <v>2.1444313068044447E-4</v>
      </c>
      <c r="H3372" s="2">
        <f t="shared" si="264"/>
        <v>1.3931279425709146E-4</v>
      </c>
    </row>
    <row r="3373" spans="1:8" x14ac:dyDescent="0.25">
      <c r="A3373" s="1">
        <v>39878</v>
      </c>
      <c r="B3373">
        <v>2055.0317380000001</v>
      </c>
      <c r="C3373">
        <v>-2.1538030000000001E-3</v>
      </c>
      <c r="D3373" s="2">
        <f t="shared" si="260"/>
        <v>-2.4520900993823067E-3</v>
      </c>
      <c r="E3373" s="2">
        <f t="shared" si="261"/>
        <v>6.0127458554887313E-6</v>
      </c>
      <c r="F3373" s="2">
        <f t="shared" si="262"/>
        <v>2.4970383922128246E-4</v>
      </c>
      <c r="G3373" s="2">
        <f t="shared" si="263"/>
        <v>9.1092137305453209E-5</v>
      </c>
      <c r="H3373" s="2">
        <f t="shared" si="264"/>
        <v>2.1444313068044447E-4</v>
      </c>
    </row>
    <row r="3374" spans="1:8" x14ac:dyDescent="0.25">
      <c r="A3374" s="1">
        <v>39877</v>
      </c>
      <c r="B3374">
        <v>2046.753784</v>
      </c>
      <c r="C3374">
        <v>2.0146555E-2</v>
      </c>
      <c r="D3374" s="2">
        <f t="shared" si="260"/>
        <v>1.9848267900617694E-2</v>
      </c>
      <c r="E3374" s="2">
        <f t="shared" si="261"/>
        <v>3.9395373865469074E-4</v>
      </c>
      <c r="F3374" s="2">
        <f t="shared" si="262"/>
        <v>6.0127458554887313E-6</v>
      </c>
      <c r="G3374" s="2">
        <f t="shared" si="263"/>
        <v>2.4970383922128246E-4</v>
      </c>
      <c r="H3374" s="2">
        <f t="shared" si="264"/>
        <v>9.1092137305453209E-5</v>
      </c>
    </row>
    <row r="3375" spans="1:8" x14ac:dyDescent="0.25">
      <c r="A3375" s="1">
        <v>39876</v>
      </c>
      <c r="B3375">
        <v>1998.076172</v>
      </c>
      <c r="C3375">
        <v>1.3850039999999999E-2</v>
      </c>
      <c r="D3375" s="2">
        <f t="shared" si="260"/>
        <v>1.3551752900617692E-2</v>
      </c>
      <c r="E3375" s="2">
        <f t="shared" si="261"/>
        <v>1.8365000667940003E-4</v>
      </c>
      <c r="F3375" s="2">
        <f t="shared" si="262"/>
        <v>3.9395373865469074E-4</v>
      </c>
      <c r="G3375" s="2">
        <f t="shared" si="263"/>
        <v>6.0127458554887313E-6</v>
      </c>
      <c r="H3375" s="2">
        <f t="shared" si="264"/>
        <v>2.4970383922128246E-4</v>
      </c>
    </row>
    <row r="3376" spans="1:8" x14ac:dyDescent="0.25">
      <c r="A3376" s="1">
        <v>39875</v>
      </c>
      <c r="B3376">
        <v>1974.692139</v>
      </c>
      <c r="C3376">
        <v>1.910438E-3</v>
      </c>
      <c r="D3376" s="2">
        <f t="shared" si="260"/>
        <v>1.6121509006176934E-3</v>
      </c>
      <c r="E3376" s="2">
        <f t="shared" si="261"/>
        <v>2.5990305263624399E-6</v>
      </c>
      <c r="F3376" s="2">
        <f t="shared" si="262"/>
        <v>1.8365000667940003E-4</v>
      </c>
      <c r="G3376" s="2">
        <f t="shared" si="263"/>
        <v>3.9395373865469074E-4</v>
      </c>
      <c r="H3376" s="2">
        <f t="shared" si="264"/>
        <v>6.0127458554887313E-6</v>
      </c>
    </row>
    <row r="3377" spans="1:8" x14ac:dyDescent="0.25">
      <c r="A3377" s="1">
        <v>39874</v>
      </c>
      <c r="B3377">
        <v>1968.883789</v>
      </c>
      <c r="C3377">
        <v>-8.4695759999999995E-3</v>
      </c>
      <c r="D3377" s="2">
        <f t="shared" si="260"/>
        <v>-8.7678630993823069E-3</v>
      </c>
      <c r="E3377" s="2">
        <f t="shared" si="261"/>
        <v>7.6875423329509913E-5</v>
      </c>
      <c r="F3377" s="2">
        <f t="shared" si="262"/>
        <v>2.5990305263624399E-6</v>
      </c>
      <c r="G3377" s="2">
        <f t="shared" si="263"/>
        <v>1.8365000667940003E-4</v>
      </c>
      <c r="H3377" s="2">
        <f t="shared" si="264"/>
        <v>3.9395373865469074E-4</v>
      </c>
    </row>
    <row r="3378" spans="1:8" x14ac:dyDescent="0.25">
      <c r="A3378" s="1">
        <v>39871</v>
      </c>
      <c r="B3378">
        <v>1988.9185789999999</v>
      </c>
      <c r="C3378">
        <v>-4.3490220000000001E-3</v>
      </c>
      <c r="D3378" s="2">
        <f t="shared" si="260"/>
        <v>-4.6473090993823067E-3</v>
      </c>
      <c r="E3378" s="2">
        <f t="shared" si="261"/>
        <v>2.1597481865201586E-5</v>
      </c>
      <c r="F3378" s="2">
        <f t="shared" si="262"/>
        <v>7.6875423329509913E-5</v>
      </c>
      <c r="G3378" s="2">
        <f t="shared" si="263"/>
        <v>2.5990305263624399E-6</v>
      </c>
      <c r="H3378" s="2">
        <f t="shared" si="264"/>
        <v>1.8365000667940003E-4</v>
      </c>
    </row>
    <row r="3379" spans="1:8" x14ac:dyDescent="0.25">
      <c r="A3379" s="1">
        <v>39870</v>
      </c>
      <c r="B3379">
        <v>1972.9326169999999</v>
      </c>
      <c r="C3379">
        <v>-3.5673699999999998E-3</v>
      </c>
      <c r="D3379" s="2">
        <f t="shared" si="260"/>
        <v>-3.8656570993823064E-3</v>
      </c>
      <c r="E3379" s="2">
        <f t="shared" si="261"/>
        <v>1.4943304810004826E-5</v>
      </c>
      <c r="F3379" s="2">
        <f t="shared" si="262"/>
        <v>2.1597481865201586E-5</v>
      </c>
      <c r="G3379" s="2">
        <f t="shared" si="263"/>
        <v>7.6875423329509913E-5</v>
      </c>
      <c r="H3379" s="2">
        <f t="shared" si="264"/>
        <v>2.5990305263624399E-6</v>
      </c>
    </row>
    <row r="3380" spans="1:8" x14ac:dyDescent="0.25">
      <c r="A3380" s="1">
        <v>39869</v>
      </c>
      <c r="B3380">
        <v>1975.4520259999999</v>
      </c>
      <c r="C3380">
        <v>9.3221009999999993E-3</v>
      </c>
      <c r="D3380" s="2">
        <f t="shared" si="260"/>
        <v>9.0238139006176919E-3</v>
      </c>
      <c r="E3380" s="2">
        <f t="shared" si="261"/>
        <v>8.1429217312981082E-5</v>
      </c>
      <c r="F3380" s="2">
        <f t="shared" si="262"/>
        <v>1.4943304810004826E-5</v>
      </c>
      <c r="G3380" s="2">
        <f t="shared" si="263"/>
        <v>2.1597481865201586E-5</v>
      </c>
      <c r="H3380" s="2">
        <f t="shared" si="264"/>
        <v>7.6875423329509913E-5</v>
      </c>
    </row>
    <row r="3381" spans="1:8" x14ac:dyDescent="0.25">
      <c r="A3381" s="1">
        <v>39868</v>
      </c>
      <c r="B3381">
        <v>1997.6163329999999</v>
      </c>
      <c r="C3381">
        <v>-6.31827E-3</v>
      </c>
      <c r="D3381" s="2">
        <f t="shared" si="260"/>
        <v>-6.6165570993823065E-3</v>
      </c>
      <c r="E3381" s="2">
        <f t="shared" si="261"/>
        <v>4.37788278493864E-5</v>
      </c>
      <c r="F3381" s="2">
        <f t="shared" si="262"/>
        <v>8.1429217312981082E-5</v>
      </c>
      <c r="G3381" s="2">
        <f t="shared" si="263"/>
        <v>1.4943304810004826E-5</v>
      </c>
      <c r="H3381" s="2">
        <f t="shared" si="264"/>
        <v>2.1597481865201586E-5</v>
      </c>
    </row>
    <row r="3382" spans="1:8" x14ac:dyDescent="0.25">
      <c r="A3382" s="1">
        <v>39864</v>
      </c>
      <c r="B3382">
        <v>2008.3435059999999</v>
      </c>
      <c r="C3382">
        <v>-9.7112120000000003E-3</v>
      </c>
      <c r="D3382" s="2">
        <f t="shared" si="260"/>
        <v>-1.0009499099382308E-2</v>
      </c>
      <c r="E3382" s="2">
        <f t="shared" si="261"/>
        <v>1.0019007222053523E-4</v>
      </c>
      <c r="F3382" s="2">
        <f t="shared" si="262"/>
        <v>4.37788278493864E-5</v>
      </c>
      <c r="G3382" s="2">
        <f t="shared" si="263"/>
        <v>8.1429217312981082E-5</v>
      </c>
      <c r="H3382" s="2">
        <f t="shared" si="264"/>
        <v>1.4943304810004826E-5</v>
      </c>
    </row>
    <row r="3383" spans="1:8" x14ac:dyDescent="0.25">
      <c r="A3383" s="1">
        <v>39863</v>
      </c>
      <c r="B3383">
        <v>2005.064331</v>
      </c>
      <c r="C3383">
        <v>3.9926220000000004E-3</v>
      </c>
      <c r="D3383" s="2">
        <f t="shared" si="260"/>
        <v>3.6943349006176938E-3</v>
      </c>
      <c r="E3383" s="2">
        <f t="shared" si="261"/>
        <v>1.3648110357921945E-5</v>
      </c>
      <c r="F3383" s="2">
        <f t="shared" si="262"/>
        <v>1.0019007222053523E-4</v>
      </c>
      <c r="G3383" s="2">
        <f t="shared" si="263"/>
        <v>4.37788278493864E-5</v>
      </c>
      <c r="H3383" s="2">
        <f t="shared" si="264"/>
        <v>8.1429217312981082E-5</v>
      </c>
    </row>
    <row r="3384" spans="1:8" x14ac:dyDescent="0.25">
      <c r="A3384" s="1">
        <v>39862</v>
      </c>
      <c r="B3384">
        <v>2033.9169919999999</v>
      </c>
      <c r="C3384">
        <v>-4.0452589999999998E-3</v>
      </c>
      <c r="D3384" s="2">
        <f t="shared" si="260"/>
        <v>-4.3435460993823064E-3</v>
      </c>
      <c r="E3384" s="2">
        <f t="shared" si="261"/>
        <v>1.8866392717459249E-5</v>
      </c>
      <c r="F3384" s="2">
        <f t="shared" si="262"/>
        <v>1.3648110357921945E-5</v>
      </c>
      <c r="G3384" s="2">
        <f t="shared" si="263"/>
        <v>1.0019007222053523E-4</v>
      </c>
      <c r="H3384" s="2">
        <f t="shared" si="264"/>
        <v>4.37788278493864E-5</v>
      </c>
    </row>
    <row r="3385" spans="1:8" x14ac:dyDescent="0.25">
      <c r="A3385" s="1">
        <v>39861</v>
      </c>
      <c r="B3385">
        <v>2046.743774</v>
      </c>
      <c r="C3385">
        <v>-8.3287900000000008E-3</v>
      </c>
      <c r="D3385" s="2">
        <f t="shared" si="260"/>
        <v>-8.6270770993823083E-3</v>
      </c>
      <c r="E3385" s="2">
        <f t="shared" si="261"/>
        <v>7.4426459278686665E-5</v>
      </c>
      <c r="F3385" s="2">
        <f t="shared" si="262"/>
        <v>1.8866392717459249E-5</v>
      </c>
      <c r="G3385" s="2">
        <f t="shared" si="263"/>
        <v>1.3648110357921945E-5</v>
      </c>
      <c r="H3385" s="2">
        <f t="shared" si="264"/>
        <v>1.0019007222053523E-4</v>
      </c>
    </row>
    <row r="3386" spans="1:8" x14ac:dyDescent="0.25">
      <c r="A3386" s="1">
        <v>39860</v>
      </c>
      <c r="B3386">
        <v>2019.630737</v>
      </c>
      <c r="C3386">
        <v>-2.0180240000000002E-3</v>
      </c>
      <c r="D3386" s="2">
        <f t="shared" si="260"/>
        <v>-2.3163110993823068E-3</v>
      </c>
      <c r="E3386" s="2">
        <f t="shared" si="261"/>
        <v>5.3652971091216709E-6</v>
      </c>
      <c r="F3386" s="2">
        <f t="shared" si="262"/>
        <v>7.4426459278686665E-5</v>
      </c>
      <c r="G3386" s="2">
        <f t="shared" si="263"/>
        <v>1.8866392717459249E-5</v>
      </c>
      <c r="H3386" s="2">
        <f t="shared" si="264"/>
        <v>1.3648110357921945E-5</v>
      </c>
    </row>
    <row r="3387" spans="1:8" x14ac:dyDescent="0.25">
      <c r="A3387" s="1">
        <v>39857</v>
      </c>
      <c r="B3387">
        <v>1996.696533</v>
      </c>
      <c r="C3387">
        <v>-2.3102309999999998E-3</v>
      </c>
      <c r="D3387" s="2">
        <f t="shared" si="260"/>
        <v>-2.6085180993823064E-3</v>
      </c>
      <c r="E3387" s="2">
        <f t="shared" si="261"/>
        <v>6.8043666748050799E-6</v>
      </c>
      <c r="F3387" s="2">
        <f t="shared" si="262"/>
        <v>5.3652971091216709E-6</v>
      </c>
      <c r="G3387" s="2">
        <f t="shared" si="263"/>
        <v>7.4426459278686665E-5</v>
      </c>
      <c r="H3387" s="2">
        <f t="shared" si="264"/>
        <v>1.8866392717459249E-5</v>
      </c>
    </row>
    <row r="3388" spans="1:8" x14ac:dyDescent="0.25">
      <c r="A3388" s="1">
        <v>39856</v>
      </c>
      <c r="B3388">
        <v>1976.231812</v>
      </c>
      <c r="C3388">
        <v>1.3789371E-2</v>
      </c>
      <c r="D3388" s="2">
        <f t="shared" si="260"/>
        <v>1.3491083900617692E-2</v>
      </c>
      <c r="E3388" s="2">
        <f t="shared" si="261"/>
        <v>1.8200934481350589E-4</v>
      </c>
      <c r="F3388" s="2">
        <f t="shared" si="262"/>
        <v>6.8043666748050799E-6</v>
      </c>
      <c r="G3388" s="2">
        <f t="shared" si="263"/>
        <v>5.3652971091216709E-6</v>
      </c>
      <c r="H3388" s="2">
        <f t="shared" si="264"/>
        <v>7.4426459278686665E-5</v>
      </c>
    </row>
    <row r="3389" spans="1:8" x14ac:dyDescent="0.25">
      <c r="A3389" s="1">
        <v>39855</v>
      </c>
      <c r="B3389">
        <v>1937.5618899999999</v>
      </c>
      <c r="C3389">
        <v>-1.0389805E-2</v>
      </c>
      <c r="D3389" s="2">
        <f t="shared" si="260"/>
        <v>-1.0688092099382308E-2</v>
      </c>
      <c r="E3389" s="2">
        <f t="shared" si="261"/>
        <v>1.1423531272487851E-4</v>
      </c>
      <c r="F3389" s="2">
        <f t="shared" si="262"/>
        <v>1.8200934481350589E-4</v>
      </c>
      <c r="G3389" s="2">
        <f t="shared" si="263"/>
        <v>6.8043666748050799E-6</v>
      </c>
      <c r="H3389" s="2">
        <f t="shared" si="264"/>
        <v>5.3652971091216709E-6</v>
      </c>
    </row>
    <row r="3390" spans="1:8" x14ac:dyDescent="0.25">
      <c r="A3390" s="1">
        <v>39854</v>
      </c>
      <c r="B3390">
        <v>1894.462769</v>
      </c>
      <c r="C3390">
        <v>-1.7519019E-2</v>
      </c>
      <c r="D3390" s="2">
        <f t="shared" si="260"/>
        <v>-1.7817306099382306E-2</v>
      </c>
      <c r="E3390" s="2">
        <f t="shared" si="261"/>
        <v>3.1745639663908592E-4</v>
      </c>
      <c r="F3390" s="2">
        <f t="shared" si="262"/>
        <v>1.1423531272487851E-4</v>
      </c>
      <c r="G3390" s="2">
        <f t="shared" si="263"/>
        <v>1.8200934481350589E-4</v>
      </c>
      <c r="H3390" s="2">
        <f t="shared" si="264"/>
        <v>6.8043666748050799E-6</v>
      </c>
    </row>
    <row r="3391" spans="1:8" x14ac:dyDescent="0.25">
      <c r="A3391" s="1">
        <v>39853</v>
      </c>
      <c r="B3391">
        <v>1869.2292480000001</v>
      </c>
      <c r="C3391">
        <v>4.612288E-3</v>
      </c>
      <c r="D3391" s="2">
        <f t="shared" si="260"/>
        <v>4.3140009006176934E-3</v>
      </c>
      <c r="E3391" s="2">
        <f t="shared" si="261"/>
        <v>1.8610603770530269E-5</v>
      </c>
      <c r="F3391" s="2">
        <f t="shared" si="262"/>
        <v>3.1745639663908592E-4</v>
      </c>
      <c r="G3391" s="2">
        <f t="shared" si="263"/>
        <v>1.1423531272487851E-4</v>
      </c>
      <c r="H3391" s="2">
        <f t="shared" si="264"/>
        <v>1.8200934481350589E-4</v>
      </c>
    </row>
    <row r="3392" spans="1:8" x14ac:dyDescent="0.25">
      <c r="A3392" s="1">
        <v>39850</v>
      </c>
      <c r="B3392">
        <v>1883.795654</v>
      </c>
      <c r="C3392">
        <v>2.6294069E-2</v>
      </c>
      <c r="D3392" s="2">
        <f t="shared" si="260"/>
        <v>2.5995781900617694E-2</v>
      </c>
      <c r="E3392" s="2">
        <f t="shared" si="261"/>
        <v>6.7578067662448253E-4</v>
      </c>
      <c r="F3392" s="2">
        <f t="shared" si="262"/>
        <v>1.8610603770530269E-5</v>
      </c>
      <c r="G3392" s="2">
        <f t="shared" si="263"/>
        <v>3.1745639663908592E-4</v>
      </c>
      <c r="H3392" s="2">
        <f t="shared" si="264"/>
        <v>1.1423531272487851E-4</v>
      </c>
    </row>
    <row r="3393" spans="1:8" x14ac:dyDescent="0.25">
      <c r="A3393" s="1">
        <v>39849</v>
      </c>
      <c r="B3393">
        <v>1833.36853</v>
      </c>
      <c r="C3393">
        <v>2.3810960999999999E-2</v>
      </c>
      <c r="D3393" s="2">
        <f t="shared" si="260"/>
        <v>2.3512673900617693E-2</v>
      </c>
      <c r="E3393" s="2">
        <f t="shared" si="261"/>
        <v>5.5284583395678844E-4</v>
      </c>
      <c r="F3393" s="2">
        <f t="shared" si="262"/>
        <v>6.7578067662448253E-4</v>
      </c>
      <c r="G3393" s="2">
        <f t="shared" si="263"/>
        <v>1.8610603770530269E-5</v>
      </c>
      <c r="H3393" s="2">
        <f t="shared" si="264"/>
        <v>3.1745639663908592E-4</v>
      </c>
    </row>
    <row r="3394" spans="1:8" x14ac:dyDescent="0.25">
      <c r="A3394" s="1">
        <v>39848</v>
      </c>
      <c r="B3394">
        <v>1799.3673100000001</v>
      </c>
      <c r="C3394">
        <v>1.1661494999999999E-2</v>
      </c>
      <c r="D3394" s="2">
        <f t="shared" si="260"/>
        <v>1.1363207900617692E-2</v>
      </c>
      <c r="E3394" s="2">
        <f t="shared" si="261"/>
        <v>1.2912249379266034E-4</v>
      </c>
      <c r="F3394" s="2">
        <f t="shared" si="262"/>
        <v>5.5284583395678844E-4</v>
      </c>
      <c r="G3394" s="2">
        <f t="shared" si="263"/>
        <v>6.7578067662448253E-4</v>
      </c>
      <c r="H3394" s="2">
        <f t="shared" si="264"/>
        <v>1.8610603770530269E-5</v>
      </c>
    </row>
    <row r="3395" spans="1:8" x14ac:dyDescent="0.25">
      <c r="A3395" s="1">
        <v>39847</v>
      </c>
      <c r="B3395">
        <v>1828.4598390000001</v>
      </c>
      <c r="C3395">
        <v>-4.0659260000000001E-3</v>
      </c>
      <c r="D3395" s="2">
        <f t="shared" ref="D3395:D3458" si="265">C3395-L$1</f>
        <v>-4.3642130993823067E-3</v>
      </c>
      <c r="E3395" s="2">
        <f t="shared" ref="E3395:E3458" si="266">D3395^2</f>
        <v>1.9046355976820121E-5</v>
      </c>
      <c r="F3395" s="2">
        <f t="shared" si="262"/>
        <v>1.2912249379266034E-4</v>
      </c>
      <c r="G3395" s="2">
        <f t="shared" si="263"/>
        <v>5.5284583395678844E-4</v>
      </c>
      <c r="H3395" s="2">
        <f t="shared" si="264"/>
        <v>6.7578067662448253E-4</v>
      </c>
    </row>
    <row r="3396" spans="1:8" x14ac:dyDescent="0.25">
      <c r="A3396" s="1">
        <v>39846</v>
      </c>
      <c r="B3396">
        <v>1794.3486330000001</v>
      </c>
      <c r="C3396">
        <v>4.6356319999999998E-3</v>
      </c>
      <c r="D3396" s="2">
        <f t="shared" si="265"/>
        <v>4.3373449006176932E-3</v>
      </c>
      <c r="E3396" s="2">
        <f t="shared" si="266"/>
        <v>1.8812560786914307E-5</v>
      </c>
      <c r="F3396" s="2">
        <f t="shared" ref="F3396:F3459" si="267">E3395</f>
        <v>1.9046355976820121E-5</v>
      </c>
      <c r="G3396" s="2">
        <f t="shared" si="263"/>
        <v>1.2912249379266034E-4</v>
      </c>
      <c r="H3396" s="2">
        <f t="shared" si="264"/>
        <v>5.5284583395678844E-4</v>
      </c>
    </row>
    <row r="3397" spans="1:8" x14ac:dyDescent="0.25">
      <c r="A3397" s="1">
        <v>39843</v>
      </c>
      <c r="B3397">
        <v>1794.3486330000001</v>
      </c>
      <c r="C3397">
        <v>-1.9318071999999999E-2</v>
      </c>
      <c r="D3397" s="2">
        <f t="shared" si="265"/>
        <v>-1.9616359099382304E-2</v>
      </c>
      <c r="E3397" s="2">
        <f t="shared" si="266"/>
        <v>3.8480154431591893E-4</v>
      </c>
      <c r="F3397" s="2">
        <f t="shared" si="267"/>
        <v>1.8812560786914307E-5</v>
      </c>
      <c r="G3397" s="2">
        <f t="shared" ref="G3397:G3460" si="268">E3395</f>
        <v>1.9046355976820121E-5</v>
      </c>
      <c r="H3397" s="2">
        <f t="shared" si="264"/>
        <v>1.2912249379266034E-4</v>
      </c>
    </row>
    <row r="3398" spans="1:8" x14ac:dyDescent="0.25">
      <c r="A3398" s="1">
        <v>39842</v>
      </c>
      <c r="B3398">
        <v>1720.2076420000001</v>
      </c>
      <c r="C3398">
        <v>-4.75583E-3</v>
      </c>
      <c r="D3398" s="2">
        <f t="shared" si="265"/>
        <v>-5.0541170993823065E-3</v>
      </c>
      <c r="E3398" s="2">
        <f t="shared" si="266"/>
        <v>2.554409965426862E-5</v>
      </c>
      <c r="F3398" s="2">
        <f t="shared" si="267"/>
        <v>3.8480154431591893E-4</v>
      </c>
      <c r="G3398" s="2">
        <f t="shared" si="268"/>
        <v>1.8812560786914307E-5</v>
      </c>
      <c r="H3398" s="2">
        <f t="shared" ref="H3398:H3461" si="269">E3395</f>
        <v>1.9046355976820121E-5</v>
      </c>
    </row>
    <row r="3399" spans="1:8" x14ac:dyDescent="0.25">
      <c r="A3399" s="1">
        <v>39841</v>
      </c>
      <c r="B3399">
        <v>1641.517822</v>
      </c>
      <c r="C3399">
        <v>-5.9994059999999997E-3</v>
      </c>
      <c r="D3399" s="2">
        <f t="shared" si="265"/>
        <v>-6.2976930993823062E-3</v>
      </c>
      <c r="E3399" s="2">
        <f t="shared" si="266"/>
        <v>3.9660938374007515E-5</v>
      </c>
      <c r="F3399" s="2">
        <f t="shared" si="267"/>
        <v>2.554409965426862E-5</v>
      </c>
      <c r="G3399" s="2">
        <f t="shared" si="268"/>
        <v>3.8480154431591893E-4</v>
      </c>
      <c r="H3399" s="2">
        <f t="shared" si="269"/>
        <v>1.8812560786914307E-5</v>
      </c>
    </row>
    <row r="3400" spans="1:8" x14ac:dyDescent="0.25">
      <c r="A3400" s="1">
        <v>39840</v>
      </c>
      <c r="B3400">
        <v>1653.52478</v>
      </c>
      <c r="C3400">
        <v>5.806889E-3</v>
      </c>
      <c r="D3400" s="2">
        <f t="shared" si="265"/>
        <v>5.5086019006176934E-3</v>
      </c>
      <c r="E3400" s="2">
        <f t="shared" si="266"/>
        <v>3.0344694899488865E-5</v>
      </c>
      <c r="F3400" s="2">
        <f t="shared" si="267"/>
        <v>3.9660938374007515E-5</v>
      </c>
      <c r="G3400" s="2">
        <f t="shared" si="268"/>
        <v>2.554409965426862E-5</v>
      </c>
      <c r="H3400" s="2">
        <f t="shared" si="269"/>
        <v>3.8480154431591893E-4</v>
      </c>
    </row>
    <row r="3401" spans="1:8" x14ac:dyDescent="0.25">
      <c r="A3401" s="1">
        <v>39839</v>
      </c>
      <c r="B3401">
        <v>1667.0112300000001</v>
      </c>
      <c r="C3401">
        <v>6.7503010000000002E-3</v>
      </c>
      <c r="D3401" s="2">
        <f t="shared" si="265"/>
        <v>6.4520139006176936E-3</v>
      </c>
      <c r="E3401" s="2">
        <f t="shared" si="266"/>
        <v>4.1628483373763943E-5</v>
      </c>
      <c r="F3401" s="2">
        <f t="shared" si="267"/>
        <v>3.0344694899488865E-5</v>
      </c>
      <c r="G3401" s="2">
        <f t="shared" si="268"/>
        <v>3.9660938374007515E-5</v>
      </c>
      <c r="H3401" s="2">
        <f t="shared" si="269"/>
        <v>2.554409965426862E-5</v>
      </c>
    </row>
    <row r="3402" spans="1:8" x14ac:dyDescent="0.25">
      <c r="A3402" s="1">
        <v>39836</v>
      </c>
      <c r="B3402">
        <v>1696.3138429999999</v>
      </c>
      <c r="C3402">
        <v>-3.3218459999999998E-3</v>
      </c>
      <c r="D3402" s="2">
        <f t="shared" si="265"/>
        <v>-3.6201330993823064E-3</v>
      </c>
      <c r="E3402" s="2">
        <f t="shared" si="266"/>
        <v>1.3105363657243344E-5</v>
      </c>
      <c r="F3402" s="2">
        <f t="shared" si="267"/>
        <v>4.1628483373763943E-5</v>
      </c>
      <c r="G3402" s="2">
        <f t="shared" si="268"/>
        <v>3.0344694899488865E-5</v>
      </c>
      <c r="H3402" s="2">
        <f t="shared" si="269"/>
        <v>3.9660938374007515E-5</v>
      </c>
    </row>
    <row r="3403" spans="1:8" x14ac:dyDescent="0.25">
      <c r="A3403" s="1">
        <v>39835</v>
      </c>
      <c r="B3403">
        <v>1737.853149</v>
      </c>
      <c r="C3403">
        <v>1.2636417E-2</v>
      </c>
      <c r="D3403" s="2">
        <f t="shared" si="265"/>
        <v>1.2338129900617693E-2</v>
      </c>
      <c r="E3403" s="2">
        <f t="shared" si="266"/>
        <v>1.5222944944451636E-4</v>
      </c>
      <c r="F3403" s="2">
        <f t="shared" si="267"/>
        <v>1.3105363657243344E-5</v>
      </c>
      <c r="G3403" s="2">
        <f t="shared" si="268"/>
        <v>4.1628483373763943E-5</v>
      </c>
      <c r="H3403" s="2">
        <f t="shared" si="269"/>
        <v>3.0344694899488865E-5</v>
      </c>
    </row>
    <row r="3404" spans="1:8" x14ac:dyDescent="0.25">
      <c r="A3404" s="1">
        <v>39834</v>
      </c>
      <c r="B3404">
        <v>1686.2863769999999</v>
      </c>
      <c r="C3404">
        <v>-3.0933045999999999E-2</v>
      </c>
      <c r="D3404" s="2">
        <f t="shared" si="265"/>
        <v>-3.1231333099382304E-2</v>
      </c>
      <c r="E3404" s="2">
        <f t="shared" si="266"/>
        <v>9.7539616716457267E-4</v>
      </c>
      <c r="F3404" s="2">
        <f t="shared" si="267"/>
        <v>1.5222944944451636E-4</v>
      </c>
      <c r="G3404" s="2">
        <f t="shared" si="268"/>
        <v>1.3105363657243344E-5</v>
      </c>
      <c r="H3404" s="2">
        <f t="shared" si="269"/>
        <v>4.1628483373763943E-5</v>
      </c>
    </row>
    <row r="3405" spans="1:8" x14ac:dyDescent="0.25">
      <c r="A3405" s="1">
        <v>39833</v>
      </c>
      <c r="B3405">
        <v>1639.36853</v>
      </c>
      <c r="C3405">
        <v>-1.31174E-2</v>
      </c>
      <c r="D3405" s="2">
        <f t="shared" si="265"/>
        <v>-1.3415687099382307E-2</v>
      </c>
      <c r="E3405" s="2">
        <f t="shared" si="266"/>
        <v>1.7998066034853285E-4</v>
      </c>
      <c r="F3405" s="2">
        <f t="shared" si="267"/>
        <v>9.7539616716457267E-4</v>
      </c>
      <c r="G3405" s="2">
        <f t="shared" si="268"/>
        <v>1.5222944944451636E-4</v>
      </c>
      <c r="H3405" s="2">
        <f t="shared" si="269"/>
        <v>1.3105363657243344E-5</v>
      </c>
    </row>
    <row r="3406" spans="1:8" x14ac:dyDescent="0.25">
      <c r="A3406" s="1">
        <v>39832</v>
      </c>
      <c r="B3406">
        <v>1626.5317379999999</v>
      </c>
      <c r="C3406">
        <v>-1.4014788E-2</v>
      </c>
      <c r="D3406" s="2">
        <f t="shared" si="265"/>
        <v>-1.4313075099382308E-2</v>
      </c>
      <c r="E3406" s="2">
        <f t="shared" si="266"/>
        <v>2.0486411880055785E-4</v>
      </c>
      <c r="F3406" s="2">
        <f t="shared" si="267"/>
        <v>1.7998066034853285E-4</v>
      </c>
      <c r="G3406" s="2">
        <f t="shared" si="268"/>
        <v>9.7539616716457267E-4</v>
      </c>
      <c r="H3406" s="2">
        <f t="shared" si="269"/>
        <v>1.5222944944451636E-4</v>
      </c>
    </row>
    <row r="3407" spans="1:8" x14ac:dyDescent="0.25">
      <c r="A3407" s="1">
        <v>39829</v>
      </c>
      <c r="B3407">
        <v>1621.203125</v>
      </c>
      <c r="C3407">
        <v>-2.4788060000000001E-3</v>
      </c>
      <c r="D3407" s="2">
        <f t="shared" si="265"/>
        <v>-2.7770930993823066E-3</v>
      </c>
      <c r="E3407" s="2">
        <f t="shared" si="266"/>
        <v>7.7122460826368253E-6</v>
      </c>
      <c r="F3407" s="2">
        <f t="shared" si="267"/>
        <v>2.0486411880055785E-4</v>
      </c>
      <c r="G3407" s="2">
        <f t="shared" si="268"/>
        <v>1.7998066034853285E-4</v>
      </c>
      <c r="H3407" s="2">
        <f t="shared" si="269"/>
        <v>9.7539616716457267E-4</v>
      </c>
    </row>
    <row r="3408" spans="1:8" x14ac:dyDescent="0.25">
      <c r="A3408" s="1">
        <v>39828</v>
      </c>
      <c r="B3408">
        <v>1602.5478519999999</v>
      </c>
      <c r="C3408">
        <v>-1.5203805000000001E-2</v>
      </c>
      <c r="D3408" s="2">
        <f t="shared" si="265"/>
        <v>-1.5502092099382308E-2</v>
      </c>
      <c r="E3408" s="2">
        <f t="shared" si="266"/>
        <v>2.4031485945773137E-4</v>
      </c>
      <c r="F3408" s="2">
        <f t="shared" si="267"/>
        <v>7.7122460826368253E-6</v>
      </c>
      <c r="G3408" s="2">
        <f t="shared" si="268"/>
        <v>2.0486411880055785E-4</v>
      </c>
      <c r="H3408" s="2">
        <f t="shared" si="269"/>
        <v>1.7998066034853285E-4</v>
      </c>
    </row>
    <row r="3409" spans="1:8" x14ac:dyDescent="0.25">
      <c r="A3409" s="1">
        <v>39827</v>
      </c>
      <c r="B3409">
        <v>1632.910034</v>
      </c>
      <c r="C3409">
        <v>-5.5865680000000001E-3</v>
      </c>
      <c r="D3409" s="2">
        <f t="shared" si="265"/>
        <v>-5.8848550993823067E-3</v>
      </c>
      <c r="E3409" s="2">
        <f t="shared" si="266"/>
        <v>3.4631519540725939E-5</v>
      </c>
      <c r="F3409" s="2">
        <f t="shared" si="267"/>
        <v>2.4031485945773137E-4</v>
      </c>
      <c r="G3409" s="2">
        <f t="shared" si="268"/>
        <v>7.7122460826368253E-6</v>
      </c>
      <c r="H3409" s="2">
        <f t="shared" si="269"/>
        <v>2.0486411880055785E-4</v>
      </c>
    </row>
    <row r="3410" spans="1:8" x14ac:dyDescent="0.25">
      <c r="A3410" s="1">
        <v>39826</v>
      </c>
      <c r="B3410">
        <v>1638.178711</v>
      </c>
      <c r="C3410">
        <v>-8.9637899999999999E-4</v>
      </c>
      <c r="D3410" s="2">
        <f t="shared" si="265"/>
        <v>-1.1946660993823067E-3</v>
      </c>
      <c r="E3410" s="2">
        <f t="shared" si="266"/>
        <v>1.4272270890133355E-6</v>
      </c>
      <c r="F3410" s="2">
        <f t="shared" si="267"/>
        <v>3.4631519540725939E-5</v>
      </c>
      <c r="G3410" s="2">
        <f t="shared" si="268"/>
        <v>2.4031485945773137E-4</v>
      </c>
      <c r="H3410" s="2">
        <f t="shared" si="269"/>
        <v>7.7122460826368253E-6</v>
      </c>
    </row>
    <row r="3411" spans="1:8" x14ac:dyDescent="0.25">
      <c r="A3411" s="1">
        <v>39825</v>
      </c>
      <c r="B3411">
        <v>1629.5509030000001</v>
      </c>
      <c r="C3411">
        <v>6.5031250000000002E-3</v>
      </c>
      <c r="D3411" s="2">
        <f t="shared" si="265"/>
        <v>6.2048379006176936E-3</v>
      </c>
      <c r="E3411" s="2">
        <f t="shared" si="266"/>
        <v>3.8500013372941786E-5</v>
      </c>
      <c r="F3411" s="2">
        <f t="shared" si="267"/>
        <v>1.4272270890133355E-6</v>
      </c>
      <c r="G3411" s="2">
        <f t="shared" si="268"/>
        <v>3.4631519540725939E-5</v>
      </c>
      <c r="H3411" s="2">
        <f t="shared" si="269"/>
        <v>2.4031485945773137E-4</v>
      </c>
    </row>
    <row r="3412" spans="1:8" x14ac:dyDescent="0.25">
      <c r="A3412" s="1">
        <v>39822</v>
      </c>
      <c r="B3412">
        <v>1645.856812</v>
      </c>
      <c r="C3412">
        <v>7.1595069999999999E-3</v>
      </c>
      <c r="D3412" s="2">
        <f t="shared" si="265"/>
        <v>6.8612199006176933E-3</v>
      </c>
      <c r="E3412" s="2">
        <f t="shared" si="266"/>
        <v>4.7076338524632271E-5</v>
      </c>
      <c r="F3412" s="2">
        <f t="shared" si="267"/>
        <v>3.8500013372941786E-5</v>
      </c>
      <c r="G3412" s="2">
        <f t="shared" si="268"/>
        <v>1.4272270890133355E-6</v>
      </c>
      <c r="H3412" s="2">
        <f t="shared" si="269"/>
        <v>3.4631519540725939E-5</v>
      </c>
    </row>
    <row r="3413" spans="1:8" x14ac:dyDescent="0.25">
      <c r="A3413" s="1">
        <v>39821</v>
      </c>
      <c r="B3413">
        <v>1656.6439210000001</v>
      </c>
      <c r="C3413">
        <v>-1.6691345999999999E-2</v>
      </c>
      <c r="D3413" s="2">
        <f t="shared" si="265"/>
        <v>-1.6989633099382305E-2</v>
      </c>
      <c r="E3413" s="2">
        <f t="shared" si="266"/>
        <v>2.8864763285162679E-4</v>
      </c>
      <c r="F3413" s="2">
        <f t="shared" si="267"/>
        <v>4.7076338524632271E-5</v>
      </c>
      <c r="G3413" s="2">
        <f t="shared" si="268"/>
        <v>3.8500013372941786E-5</v>
      </c>
      <c r="H3413" s="2">
        <f t="shared" si="269"/>
        <v>1.4272270890133355E-6</v>
      </c>
    </row>
    <row r="3414" spans="1:8" x14ac:dyDescent="0.25">
      <c r="A3414" s="1">
        <v>39820</v>
      </c>
      <c r="B3414">
        <v>1650.9754640000001</v>
      </c>
      <c r="C3414">
        <v>1.7270015E-2</v>
      </c>
      <c r="D3414" s="2">
        <f t="shared" si="265"/>
        <v>1.6971727900617694E-2</v>
      </c>
      <c r="E3414" s="2">
        <f t="shared" si="266"/>
        <v>2.8803954793260508E-4</v>
      </c>
      <c r="F3414" s="2">
        <f t="shared" si="267"/>
        <v>2.8864763285162679E-4</v>
      </c>
      <c r="G3414" s="2">
        <f t="shared" si="268"/>
        <v>4.7076338524632271E-5</v>
      </c>
      <c r="H3414" s="2">
        <f t="shared" si="269"/>
        <v>3.8500013372941786E-5</v>
      </c>
    </row>
    <row r="3415" spans="1:8" x14ac:dyDescent="0.25">
      <c r="A3415" s="1">
        <v>39819</v>
      </c>
      <c r="B3415">
        <v>1646.4866939999999</v>
      </c>
      <c r="C3415">
        <v>-2.5910799999999999E-3</v>
      </c>
      <c r="D3415" s="2">
        <f t="shared" si="265"/>
        <v>-2.8893670993823065E-3</v>
      </c>
      <c r="E3415" s="2">
        <f t="shared" si="266"/>
        <v>8.3484422349929243E-6</v>
      </c>
      <c r="F3415" s="2">
        <f t="shared" si="267"/>
        <v>2.8803954793260508E-4</v>
      </c>
      <c r="G3415" s="2">
        <f t="shared" si="268"/>
        <v>2.8864763285162679E-4</v>
      </c>
      <c r="H3415" s="2">
        <f t="shared" si="269"/>
        <v>4.7076338524632271E-5</v>
      </c>
    </row>
    <row r="3416" spans="1:8" x14ac:dyDescent="0.25">
      <c r="A3416" s="1">
        <v>39818</v>
      </c>
      <c r="B3416">
        <v>1680.1479489999999</v>
      </c>
      <c r="C3416">
        <v>5.2950038999999997E-2</v>
      </c>
      <c r="D3416" s="2">
        <f t="shared" si="265"/>
        <v>5.2651751900617688E-2</v>
      </c>
      <c r="E3416" s="2">
        <f t="shared" si="266"/>
        <v>2.7722069782041983E-3</v>
      </c>
      <c r="F3416" s="2">
        <f t="shared" si="267"/>
        <v>8.3484422349929243E-6</v>
      </c>
      <c r="G3416" s="2">
        <f t="shared" si="268"/>
        <v>2.8803954793260508E-4</v>
      </c>
      <c r="H3416" s="2">
        <f t="shared" si="269"/>
        <v>2.8864763285162679E-4</v>
      </c>
    </row>
    <row r="3417" spans="1:8" x14ac:dyDescent="0.25">
      <c r="A3417" s="1">
        <v>39806</v>
      </c>
      <c r="B3417">
        <v>1681.2775879999999</v>
      </c>
      <c r="C3417">
        <v>5.7081679999999996E-3</v>
      </c>
      <c r="D3417" s="2">
        <f t="shared" si="265"/>
        <v>5.409880900617693E-3</v>
      </c>
      <c r="E3417" s="2">
        <f t="shared" si="266"/>
        <v>2.9266811358868103E-5</v>
      </c>
      <c r="F3417" s="2">
        <f t="shared" si="267"/>
        <v>2.7722069782041983E-3</v>
      </c>
      <c r="G3417" s="2">
        <f t="shared" si="268"/>
        <v>8.3484422349929243E-6</v>
      </c>
      <c r="H3417" s="2">
        <f t="shared" si="269"/>
        <v>2.8803954793260508E-4</v>
      </c>
    </row>
    <row r="3418" spans="1:8" x14ac:dyDescent="0.25">
      <c r="A3418" s="1">
        <v>39805</v>
      </c>
      <c r="B3418">
        <v>1696.813721</v>
      </c>
      <c r="C3418">
        <v>1.1476887999999999E-2</v>
      </c>
      <c r="D3418" s="2">
        <f t="shared" si="265"/>
        <v>1.1178600900617692E-2</v>
      </c>
      <c r="E3418" s="2">
        <f t="shared" si="266"/>
        <v>1.2496111809529067E-4</v>
      </c>
      <c r="F3418" s="2">
        <f t="shared" si="267"/>
        <v>2.9266811358868103E-5</v>
      </c>
      <c r="G3418" s="2">
        <f t="shared" si="268"/>
        <v>2.7722069782041983E-3</v>
      </c>
      <c r="H3418" s="2">
        <f t="shared" si="269"/>
        <v>8.3484422349929243E-6</v>
      </c>
    </row>
    <row r="3419" spans="1:8" x14ac:dyDescent="0.25">
      <c r="A3419" s="1">
        <v>39804</v>
      </c>
      <c r="B3419">
        <v>1700.6427000000001</v>
      </c>
      <c r="C3419">
        <v>-3.3433781000000003E-2</v>
      </c>
      <c r="D3419" s="2">
        <f t="shared" si="265"/>
        <v>-3.3732068099382312E-2</v>
      </c>
      <c r="E3419" s="2">
        <f t="shared" si="266"/>
        <v>1.1378524182613658E-3</v>
      </c>
      <c r="F3419" s="2">
        <f t="shared" si="267"/>
        <v>1.2496111809529067E-4</v>
      </c>
      <c r="G3419" s="2">
        <f t="shared" si="268"/>
        <v>2.9266811358868103E-5</v>
      </c>
      <c r="H3419" s="2">
        <f t="shared" si="269"/>
        <v>2.7722069782041983E-3</v>
      </c>
    </row>
    <row r="3420" spans="1:8" x14ac:dyDescent="0.25">
      <c r="A3420" s="1">
        <v>39801</v>
      </c>
      <c r="B3420">
        <v>1690.705322</v>
      </c>
      <c r="C3420">
        <v>1.08804E-3</v>
      </c>
      <c r="D3420" s="2">
        <f t="shared" si="265"/>
        <v>7.8975290061769339E-4</v>
      </c>
      <c r="E3420" s="2">
        <f t="shared" si="266"/>
        <v>6.2370964403406025E-7</v>
      </c>
      <c r="F3420" s="2">
        <f t="shared" si="267"/>
        <v>1.1378524182613658E-3</v>
      </c>
      <c r="G3420" s="2">
        <f t="shared" si="268"/>
        <v>1.2496111809529067E-4</v>
      </c>
      <c r="H3420" s="2">
        <f t="shared" si="269"/>
        <v>2.9266811358868103E-5</v>
      </c>
    </row>
    <row r="3421" spans="1:8" x14ac:dyDescent="0.25">
      <c r="A3421" s="1">
        <v>39800</v>
      </c>
      <c r="B3421">
        <v>1697.3735349999999</v>
      </c>
      <c r="C3421">
        <v>-1.6290199999999999E-3</v>
      </c>
      <c r="D3421" s="2">
        <f t="shared" si="265"/>
        <v>-1.9273070993823065E-3</v>
      </c>
      <c r="E3421" s="2">
        <f t="shared" si="266"/>
        <v>3.7145126553294399E-6</v>
      </c>
      <c r="F3421" s="2">
        <f t="shared" si="267"/>
        <v>6.2370964403406025E-7</v>
      </c>
      <c r="G3421" s="2">
        <f t="shared" si="268"/>
        <v>1.1378524182613658E-3</v>
      </c>
      <c r="H3421" s="2">
        <f t="shared" si="269"/>
        <v>1.2496111809529067E-4</v>
      </c>
    </row>
    <row r="3422" spans="1:8" x14ac:dyDescent="0.25">
      <c r="A3422" s="1">
        <v>39799</v>
      </c>
      <c r="B3422">
        <v>1681.2875979999999</v>
      </c>
      <c r="C3422">
        <v>8.0341000000000006E-3</v>
      </c>
      <c r="D3422" s="2">
        <f t="shared" si="265"/>
        <v>7.735812900617694E-3</v>
      </c>
      <c r="E3422" s="2">
        <f t="shared" si="266"/>
        <v>5.9842801233363139E-5</v>
      </c>
      <c r="F3422" s="2">
        <f t="shared" si="267"/>
        <v>3.7145126553294399E-6</v>
      </c>
      <c r="G3422" s="2">
        <f t="shared" si="268"/>
        <v>6.2370964403406025E-7</v>
      </c>
      <c r="H3422" s="2">
        <f t="shared" si="269"/>
        <v>1.1378524182613658E-3</v>
      </c>
    </row>
    <row r="3423" spans="1:8" x14ac:dyDescent="0.25">
      <c r="A3423" s="1">
        <v>39798</v>
      </c>
      <c r="B3423">
        <v>1687.8858640000001</v>
      </c>
      <c r="C3423">
        <v>-1.2591677000000001E-2</v>
      </c>
      <c r="D3423" s="2">
        <f t="shared" si="265"/>
        <v>-1.2889964099382308E-2</v>
      </c>
      <c r="E3423" s="2">
        <f t="shared" si="266"/>
        <v>1.6615117448336476E-4</v>
      </c>
      <c r="F3423" s="2">
        <f t="shared" si="267"/>
        <v>5.9842801233363139E-5</v>
      </c>
      <c r="G3423" s="2">
        <f t="shared" si="268"/>
        <v>3.7145126553294399E-6</v>
      </c>
      <c r="H3423" s="2">
        <f t="shared" si="269"/>
        <v>6.2370964403406025E-7</v>
      </c>
    </row>
    <row r="3424" spans="1:8" x14ac:dyDescent="0.25">
      <c r="A3424" s="1">
        <v>39797</v>
      </c>
      <c r="B3424">
        <v>1682.097534</v>
      </c>
      <c r="C3424">
        <v>1.0254900000000001E-2</v>
      </c>
      <c r="D3424" s="2">
        <f t="shared" si="265"/>
        <v>9.9566129006176934E-3</v>
      </c>
      <c r="E3424" s="2">
        <f t="shared" si="266"/>
        <v>9.9134140452746672E-5</v>
      </c>
      <c r="F3424" s="2">
        <f t="shared" si="267"/>
        <v>1.6615117448336476E-4</v>
      </c>
      <c r="G3424" s="2">
        <f t="shared" si="268"/>
        <v>5.9842801233363139E-5</v>
      </c>
      <c r="H3424" s="2">
        <f t="shared" si="269"/>
        <v>3.7145126553294399E-6</v>
      </c>
    </row>
    <row r="3425" spans="1:8" x14ac:dyDescent="0.25">
      <c r="A3425" s="1">
        <v>39794</v>
      </c>
      <c r="B3425">
        <v>1690.615356</v>
      </c>
      <c r="C3425">
        <v>-2.0581565999999999E-2</v>
      </c>
      <c r="D3425" s="2">
        <f t="shared" si="265"/>
        <v>-2.0879853099382305E-2</v>
      </c>
      <c r="E3425" s="2">
        <f t="shared" si="266"/>
        <v>4.3596826545178486E-4</v>
      </c>
      <c r="F3425" s="2">
        <f t="shared" si="267"/>
        <v>9.9134140452746672E-5</v>
      </c>
      <c r="G3425" s="2">
        <f t="shared" si="268"/>
        <v>1.6615117448336476E-4</v>
      </c>
      <c r="H3425" s="2">
        <f t="shared" si="269"/>
        <v>5.9842801233363139E-5</v>
      </c>
    </row>
    <row r="3426" spans="1:8" x14ac:dyDescent="0.25">
      <c r="A3426" s="1">
        <v>39793</v>
      </c>
      <c r="B3426">
        <v>1712.799561</v>
      </c>
      <c r="C3426">
        <v>-2.9442380000000001E-3</v>
      </c>
      <c r="D3426" s="2">
        <f t="shared" si="265"/>
        <v>-3.2425250993823066E-3</v>
      </c>
      <c r="E3426" s="2">
        <f t="shared" si="266"/>
        <v>1.0513969020124237E-5</v>
      </c>
      <c r="F3426" s="2">
        <f t="shared" si="267"/>
        <v>4.3596826545178486E-4</v>
      </c>
      <c r="G3426" s="2">
        <f t="shared" si="268"/>
        <v>9.9134140452746672E-5</v>
      </c>
      <c r="H3426" s="2">
        <f t="shared" si="269"/>
        <v>1.6615117448336476E-4</v>
      </c>
    </row>
    <row r="3427" spans="1:8" x14ac:dyDescent="0.25">
      <c r="A3427" s="1">
        <v>39792</v>
      </c>
      <c r="B3427">
        <v>1738.043091</v>
      </c>
      <c r="C3427">
        <v>1.9360320000000001E-3</v>
      </c>
      <c r="D3427" s="2">
        <f t="shared" si="265"/>
        <v>1.6377449006176935E-3</v>
      </c>
      <c r="E3427" s="2">
        <f t="shared" si="266"/>
        <v>2.6822083594992589E-6</v>
      </c>
      <c r="F3427" s="2">
        <f t="shared" si="267"/>
        <v>1.0513969020124237E-5</v>
      </c>
      <c r="G3427" s="2">
        <f t="shared" si="268"/>
        <v>4.3596826545178486E-4</v>
      </c>
      <c r="H3427" s="2">
        <f t="shared" si="269"/>
        <v>9.9134140452746672E-5</v>
      </c>
    </row>
    <row r="3428" spans="1:8" x14ac:dyDescent="0.25">
      <c r="A3428" s="1">
        <v>39791</v>
      </c>
      <c r="B3428">
        <v>1796.19812</v>
      </c>
      <c r="C3428">
        <v>1.3731579000000001E-2</v>
      </c>
      <c r="D3428" s="2">
        <f t="shared" si="265"/>
        <v>1.3433291900617693E-2</v>
      </c>
      <c r="E3428" s="2">
        <f t="shared" si="266"/>
        <v>1.8045333128720092E-4</v>
      </c>
      <c r="F3428" s="2">
        <f t="shared" si="267"/>
        <v>2.6822083594992589E-6</v>
      </c>
      <c r="G3428" s="2">
        <f t="shared" si="268"/>
        <v>1.0513969020124237E-5</v>
      </c>
      <c r="H3428" s="2">
        <f t="shared" si="269"/>
        <v>4.3596826545178486E-4</v>
      </c>
    </row>
    <row r="3429" spans="1:8" x14ac:dyDescent="0.25">
      <c r="A3429" s="1">
        <v>39790</v>
      </c>
      <c r="B3429">
        <v>1756.998169</v>
      </c>
      <c r="C3429">
        <v>1.0385508999999999E-2</v>
      </c>
      <c r="D3429" s="2">
        <f t="shared" si="265"/>
        <v>1.0087221900617692E-2</v>
      </c>
      <c r="E3429" s="2">
        <f t="shared" si="266"/>
        <v>1.017520456723012E-4</v>
      </c>
      <c r="F3429" s="2">
        <f t="shared" si="267"/>
        <v>1.8045333128720092E-4</v>
      </c>
      <c r="G3429" s="2">
        <f t="shared" si="268"/>
        <v>2.6822083594992589E-6</v>
      </c>
      <c r="H3429" s="2">
        <f t="shared" si="269"/>
        <v>1.0513969020124237E-5</v>
      </c>
    </row>
    <row r="3430" spans="1:8" x14ac:dyDescent="0.25">
      <c r="A3430" s="1">
        <v>39787</v>
      </c>
      <c r="B3430">
        <v>1744.1214600000001</v>
      </c>
      <c r="C3430">
        <v>-1.0212380000000001E-3</v>
      </c>
      <c r="D3430" s="2">
        <f t="shared" si="265"/>
        <v>-1.3195250993823066E-3</v>
      </c>
      <c r="E3430" s="2">
        <f t="shared" si="266"/>
        <v>1.7411464878998862E-6</v>
      </c>
      <c r="F3430" s="2">
        <f t="shared" si="267"/>
        <v>1.017520456723012E-4</v>
      </c>
      <c r="G3430" s="2">
        <f t="shared" si="268"/>
        <v>1.8045333128720092E-4</v>
      </c>
      <c r="H3430" s="2">
        <f t="shared" si="269"/>
        <v>2.6822083594992589E-6</v>
      </c>
    </row>
    <row r="3431" spans="1:8" x14ac:dyDescent="0.25">
      <c r="A3431" s="1">
        <v>39786</v>
      </c>
      <c r="B3431">
        <v>1725.536255</v>
      </c>
      <c r="C3431">
        <v>-7.581389E-3</v>
      </c>
      <c r="D3431" s="2">
        <f t="shared" si="265"/>
        <v>-7.8796760993823066E-3</v>
      </c>
      <c r="E3431" s="2">
        <f t="shared" si="266"/>
        <v>6.2089295431176763E-5</v>
      </c>
      <c r="F3431" s="2">
        <f t="shared" si="267"/>
        <v>1.7411464878998862E-6</v>
      </c>
      <c r="G3431" s="2">
        <f t="shared" si="268"/>
        <v>1.017520456723012E-4</v>
      </c>
      <c r="H3431" s="2">
        <f t="shared" si="269"/>
        <v>1.8045333128720092E-4</v>
      </c>
    </row>
    <row r="3432" spans="1:8" x14ac:dyDescent="0.25">
      <c r="A3432" s="1">
        <v>39785</v>
      </c>
      <c r="B3432">
        <v>1712.099731</v>
      </c>
      <c r="C3432">
        <v>1.3426405000000001E-2</v>
      </c>
      <c r="D3432" s="2">
        <f t="shared" si="265"/>
        <v>1.3128117900617693E-2</v>
      </c>
      <c r="E3432" s="2">
        <f t="shared" si="266"/>
        <v>1.7234747961251869E-4</v>
      </c>
      <c r="F3432" s="2">
        <f t="shared" si="267"/>
        <v>6.2089295431176763E-5</v>
      </c>
      <c r="G3432" s="2">
        <f t="shared" si="268"/>
        <v>1.7411464878998862E-6</v>
      </c>
      <c r="H3432" s="2">
        <f t="shared" si="269"/>
        <v>1.017520456723012E-4</v>
      </c>
    </row>
    <row r="3433" spans="1:8" x14ac:dyDescent="0.25">
      <c r="A3433" s="1">
        <v>39784</v>
      </c>
      <c r="B3433">
        <v>1637.119019</v>
      </c>
      <c r="C3433">
        <v>-4.7627536999999998E-2</v>
      </c>
      <c r="D3433" s="2">
        <f t="shared" si="265"/>
        <v>-4.7925824099382307E-2</v>
      </c>
      <c r="E3433" s="2">
        <f t="shared" si="266"/>
        <v>2.2968846156049337E-3</v>
      </c>
      <c r="F3433" s="2">
        <f t="shared" si="267"/>
        <v>1.7234747961251869E-4</v>
      </c>
      <c r="G3433" s="2">
        <f t="shared" si="268"/>
        <v>6.2089295431176763E-5</v>
      </c>
      <c r="H3433" s="2">
        <f t="shared" si="269"/>
        <v>1.7411464878998862E-6</v>
      </c>
    </row>
    <row r="3434" spans="1:8" x14ac:dyDescent="0.25">
      <c r="A3434" s="1">
        <v>39780</v>
      </c>
      <c r="B3434">
        <v>1647.7062989999999</v>
      </c>
      <c r="C3434">
        <v>2.3154989999999999E-3</v>
      </c>
      <c r="D3434" s="2">
        <f t="shared" si="265"/>
        <v>2.0172119006176934E-3</v>
      </c>
      <c r="E3434" s="2">
        <f t="shared" si="266"/>
        <v>4.0691438519936464E-6</v>
      </c>
      <c r="F3434" s="2">
        <f t="shared" si="267"/>
        <v>2.2968846156049337E-3</v>
      </c>
      <c r="G3434" s="2">
        <f t="shared" si="268"/>
        <v>1.7234747961251869E-4</v>
      </c>
      <c r="H3434" s="2">
        <f t="shared" si="269"/>
        <v>6.2089295431176763E-5</v>
      </c>
    </row>
    <row r="3435" spans="1:8" x14ac:dyDescent="0.25">
      <c r="A3435" s="1">
        <v>39779</v>
      </c>
      <c r="B3435">
        <v>1663.5722659999999</v>
      </c>
      <c r="C3435">
        <v>1.7488021999999999E-2</v>
      </c>
      <c r="D3435" s="2">
        <f t="shared" si="265"/>
        <v>1.7189734900617693E-2</v>
      </c>
      <c r="E3435" s="2">
        <f t="shared" si="266"/>
        <v>2.9548698595351395E-4</v>
      </c>
      <c r="F3435" s="2">
        <f t="shared" si="267"/>
        <v>4.0691438519936464E-6</v>
      </c>
      <c r="G3435" s="2">
        <f t="shared" si="268"/>
        <v>2.2968846156049337E-3</v>
      </c>
      <c r="H3435" s="2">
        <f t="shared" si="269"/>
        <v>1.7234747961251869E-4</v>
      </c>
    </row>
    <row r="3436" spans="1:8" x14ac:dyDescent="0.25">
      <c r="A3436" s="1">
        <v>39778</v>
      </c>
      <c r="B3436">
        <v>1663.5722659999999</v>
      </c>
      <c r="C3436">
        <v>1.2876726E-2</v>
      </c>
      <c r="D3436" s="2">
        <f t="shared" si="265"/>
        <v>1.2578438900617692E-2</v>
      </c>
      <c r="E3436" s="2">
        <f t="shared" si="266"/>
        <v>1.5821712517657242E-4</v>
      </c>
      <c r="F3436" s="2">
        <f t="shared" si="267"/>
        <v>2.9548698595351395E-4</v>
      </c>
      <c r="G3436" s="2">
        <f t="shared" si="268"/>
        <v>4.0691438519936464E-6</v>
      </c>
      <c r="H3436" s="2">
        <f t="shared" si="269"/>
        <v>2.2968846156049337E-3</v>
      </c>
    </row>
    <row r="3437" spans="1:8" x14ac:dyDescent="0.25">
      <c r="A3437" s="1">
        <v>39777</v>
      </c>
      <c r="B3437">
        <v>1663.5722659999999</v>
      </c>
      <c r="C3437">
        <v>5.8518817000000001E-2</v>
      </c>
      <c r="D3437" s="2">
        <f t="shared" si="265"/>
        <v>5.8220529900617692E-2</v>
      </c>
      <c r="E3437" s="2">
        <f t="shared" si="266"/>
        <v>3.3896301019087187E-3</v>
      </c>
      <c r="F3437" s="2">
        <f t="shared" si="267"/>
        <v>1.5821712517657242E-4</v>
      </c>
      <c r="G3437" s="2">
        <f t="shared" si="268"/>
        <v>2.9548698595351395E-4</v>
      </c>
      <c r="H3437" s="2">
        <f t="shared" si="269"/>
        <v>4.0691438519936464E-6</v>
      </c>
    </row>
    <row r="3438" spans="1:8" x14ac:dyDescent="0.25">
      <c r="A3438" s="1">
        <v>39776</v>
      </c>
      <c r="B3438">
        <v>1664.0321039999999</v>
      </c>
      <c r="C3438">
        <v>1.8970607E-2</v>
      </c>
      <c r="D3438" s="2">
        <f t="shared" si="265"/>
        <v>1.8672319900617695E-2</v>
      </c>
      <c r="E3438" s="2">
        <f t="shared" si="266"/>
        <v>3.4865553047100362E-4</v>
      </c>
      <c r="F3438" s="2">
        <f t="shared" si="267"/>
        <v>3.3896301019087187E-3</v>
      </c>
      <c r="G3438" s="2">
        <f t="shared" si="268"/>
        <v>1.5821712517657242E-4</v>
      </c>
      <c r="H3438" s="2">
        <f t="shared" si="269"/>
        <v>2.9548698595351395E-4</v>
      </c>
    </row>
    <row r="3439" spans="1:8" x14ac:dyDescent="0.25">
      <c r="A3439" s="1">
        <v>39773</v>
      </c>
      <c r="B3439">
        <v>1647.136475</v>
      </c>
      <c r="C3439">
        <v>-4.2370559000000002E-2</v>
      </c>
      <c r="D3439" s="2">
        <f t="shared" si="265"/>
        <v>-4.2668846099382311E-2</v>
      </c>
      <c r="E3439" s="2">
        <f t="shared" si="266"/>
        <v>1.820630427452773E-3</v>
      </c>
      <c r="F3439" s="2">
        <f t="shared" si="267"/>
        <v>3.4865553047100362E-4</v>
      </c>
      <c r="G3439" s="2">
        <f t="shared" si="268"/>
        <v>3.3896301019087187E-3</v>
      </c>
      <c r="H3439" s="2">
        <f t="shared" si="269"/>
        <v>1.5821712517657242E-4</v>
      </c>
    </row>
    <row r="3440" spans="1:8" x14ac:dyDescent="0.25">
      <c r="A3440" s="1">
        <v>39772</v>
      </c>
      <c r="B3440">
        <v>1639.408447</v>
      </c>
      <c r="C3440">
        <v>-3.5118864999999999E-2</v>
      </c>
      <c r="D3440" s="2">
        <f t="shared" si="265"/>
        <v>-3.5417152099382308E-2</v>
      </c>
      <c r="E3440" s="2">
        <f t="shared" si="266"/>
        <v>1.2543746628307807E-3</v>
      </c>
      <c r="F3440" s="2">
        <f t="shared" si="267"/>
        <v>1.820630427452773E-3</v>
      </c>
      <c r="G3440" s="2">
        <f t="shared" si="268"/>
        <v>3.4865553047100362E-4</v>
      </c>
      <c r="H3440" s="2">
        <f t="shared" si="269"/>
        <v>3.3896301019087187E-3</v>
      </c>
    </row>
    <row r="3441" spans="1:8" x14ac:dyDescent="0.25">
      <c r="A3441" s="1">
        <v>39771</v>
      </c>
      <c r="B3441">
        <v>1620.1134030000001</v>
      </c>
      <c r="C3441">
        <v>1.8288225000000002E-2</v>
      </c>
      <c r="D3441" s="2">
        <f t="shared" si="265"/>
        <v>1.7989937900617696E-2</v>
      </c>
      <c r="E3441" s="2">
        <f t="shared" si="266"/>
        <v>3.2363786566808105E-4</v>
      </c>
      <c r="F3441" s="2">
        <f t="shared" si="267"/>
        <v>1.2543746628307807E-3</v>
      </c>
      <c r="G3441" s="2">
        <f t="shared" si="268"/>
        <v>1.820630427452773E-3</v>
      </c>
      <c r="H3441" s="2">
        <f t="shared" si="269"/>
        <v>3.4865553047100362E-4</v>
      </c>
    </row>
    <row r="3442" spans="1:8" x14ac:dyDescent="0.25">
      <c r="A3442" s="1">
        <v>39770</v>
      </c>
      <c r="B3442">
        <v>1598.31897</v>
      </c>
      <c r="C3442">
        <v>-3.4826263000000003E-2</v>
      </c>
      <c r="D3442" s="2">
        <f t="shared" si="265"/>
        <v>-3.5124550099382312E-2</v>
      </c>
      <c r="E3442" s="2">
        <f t="shared" si="266"/>
        <v>1.2337340196840181E-3</v>
      </c>
      <c r="F3442" s="2">
        <f t="shared" si="267"/>
        <v>3.2363786566808105E-4</v>
      </c>
      <c r="G3442" s="2">
        <f t="shared" si="268"/>
        <v>1.2543746628307807E-3</v>
      </c>
      <c r="H3442" s="2">
        <f t="shared" si="269"/>
        <v>1.820630427452773E-3</v>
      </c>
    </row>
    <row r="3443" spans="1:8" x14ac:dyDescent="0.25">
      <c r="A3443" s="1">
        <v>39769</v>
      </c>
      <c r="B3443">
        <v>1598.31897</v>
      </c>
      <c r="C3443">
        <v>-1.9423571000000001E-2</v>
      </c>
      <c r="D3443" s="2">
        <f t="shared" si="265"/>
        <v>-1.9721858099382306E-2</v>
      </c>
      <c r="E3443" s="2">
        <f t="shared" si="266"/>
        <v>3.8895168689217146E-4</v>
      </c>
      <c r="F3443" s="2">
        <f t="shared" si="267"/>
        <v>1.2337340196840181E-3</v>
      </c>
      <c r="G3443" s="2">
        <f t="shared" si="268"/>
        <v>3.2363786566808105E-4</v>
      </c>
      <c r="H3443" s="2">
        <f t="shared" si="269"/>
        <v>1.2543746628307807E-3</v>
      </c>
    </row>
    <row r="3444" spans="1:8" x14ac:dyDescent="0.25">
      <c r="A3444" s="1">
        <v>39766</v>
      </c>
      <c r="B3444">
        <v>1605.627197</v>
      </c>
      <c r="C3444">
        <v>3.0322931000000001E-2</v>
      </c>
      <c r="D3444" s="2">
        <f t="shared" si="265"/>
        <v>3.0024643900617695E-2</v>
      </c>
      <c r="E3444" s="2">
        <f t="shared" si="266"/>
        <v>9.014792413588994E-4</v>
      </c>
      <c r="F3444" s="2">
        <f t="shared" si="267"/>
        <v>3.8895168689217146E-4</v>
      </c>
      <c r="G3444" s="2">
        <f t="shared" si="268"/>
        <v>1.2337340196840181E-3</v>
      </c>
      <c r="H3444" s="2">
        <f t="shared" si="269"/>
        <v>3.2363786566808105E-4</v>
      </c>
    </row>
    <row r="3445" spans="1:8" x14ac:dyDescent="0.25">
      <c r="A3445" s="1">
        <v>39765</v>
      </c>
      <c r="B3445">
        <v>1592.27063</v>
      </c>
      <c r="C3445">
        <v>-1.5384141E-2</v>
      </c>
      <c r="D3445" s="2">
        <f t="shared" si="265"/>
        <v>-1.5682428099382306E-2</v>
      </c>
      <c r="E3445" s="2">
        <f t="shared" si="266"/>
        <v>2.4593855109229573E-4</v>
      </c>
      <c r="F3445" s="2">
        <f t="shared" si="267"/>
        <v>9.014792413588994E-4</v>
      </c>
      <c r="G3445" s="2">
        <f t="shared" si="268"/>
        <v>3.8895168689217146E-4</v>
      </c>
      <c r="H3445" s="2">
        <f t="shared" si="269"/>
        <v>1.2337340196840181E-3</v>
      </c>
    </row>
    <row r="3446" spans="1:8" x14ac:dyDescent="0.25">
      <c r="A3446" s="1">
        <v>39764</v>
      </c>
      <c r="B3446">
        <v>1552.9406739999999</v>
      </c>
      <c r="C3446">
        <v>2.5661500000000002E-4</v>
      </c>
      <c r="D3446" s="2">
        <f t="shared" si="265"/>
        <v>-4.1672099382306614E-5</v>
      </c>
      <c r="E3446" s="2">
        <f t="shared" si="266"/>
        <v>1.7365638669288392E-9</v>
      </c>
      <c r="F3446" s="2">
        <f t="shared" si="267"/>
        <v>2.4593855109229573E-4</v>
      </c>
      <c r="G3446" s="2">
        <f t="shared" si="268"/>
        <v>9.014792413588994E-4</v>
      </c>
      <c r="H3446" s="2">
        <f t="shared" si="269"/>
        <v>3.8895168689217146E-4</v>
      </c>
    </row>
    <row r="3447" spans="1:8" x14ac:dyDescent="0.25">
      <c r="A3447" s="1">
        <v>39763</v>
      </c>
      <c r="B3447">
        <v>1551.5010990000001</v>
      </c>
      <c r="C3447">
        <v>4.7591980000000001E-3</v>
      </c>
      <c r="D3447" s="2">
        <f t="shared" si="265"/>
        <v>4.4609109006176935E-3</v>
      </c>
      <c r="E3447" s="2">
        <f t="shared" si="266"/>
        <v>1.9899726063249763E-5</v>
      </c>
      <c r="F3447" s="2">
        <f t="shared" si="267"/>
        <v>1.7365638669288392E-9</v>
      </c>
      <c r="G3447" s="2">
        <f t="shared" si="268"/>
        <v>2.4593855109229573E-4</v>
      </c>
      <c r="H3447" s="2">
        <f t="shared" si="269"/>
        <v>9.014792413588994E-4</v>
      </c>
    </row>
    <row r="3448" spans="1:8" x14ac:dyDescent="0.25">
      <c r="A3448" s="1">
        <v>39762</v>
      </c>
      <c r="B3448">
        <v>1518.2196039999999</v>
      </c>
      <c r="C3448">
        <v>9.1340559999999998E-3</v>
      </c>
      <c r="D3448" s="2">
        <f t="shared" si="265"/>
        <v>8.8357689006176923E-3</v>
      </c>
      <c r="E3448" s="2">
        <f t="shared" si="266"/>
        <v>7.8070812065122777E-5</v>
      </c>
      <c r="F3448" s="2">
        <f t="shared" si="267"/>
        <v>1.9899726063249763E-5</v>
      </c>
      <c r="G3448" s="2">
        <f t="shared" si="268"/>
        <v>1.7365638669288392E-9</v>
      </c>
      <c r="H3448" s="2">
        <f t="shared" si="269"/>
        <v>2.4593855109229573E-4</v>
      </c>
    </row>
    <row r="3449" spans="1:8" x14ac:dyDescent="0.25">
      <c r="A3449" s="1">
        <v>39759</v>
      </c>
      <c r="B3449">
        <v>1523.038452</v>
      </c>
      <c r="C3449">
        <v>-1.0499814E-2</v>
      </c>
      <c r="D3449" s="2">
        <f t="shared" si="265"/>
        <v>-1.0798101099382307E-2</v>
      </c>
      <c r="E3449" s="2">
        <f t="shared" si="266"/>
        <v>1.1659898735248139E-4</v>
      </c>
      <c r="F3449" s="2">
        <f t="shared" si="267"/>
        <v>7.8070812065122777E-5</v>
      </c>
      <c r="G3449" s="2">
        <f t="shared" si="268"/>
        <v>1.9899726063249763E-5</v>
      </c>
      <c r="H3449" s="2">
        <f t="shared" si="269"/>
        <v>1.7365638669288392E-9</v>
      </c>
    </row>
    <row r="3450" spans="1:8" x14ac:dyDescent="0.25">
      <c r="A3450" s="1">
        <v>39758</v>
      </c>
      <c r="B3450">
        <v>1522.568481</v>
      </c>
      <c r="C3450">
        <v>-3.2724678E-2</v>
      </c>
      <c r="D3450" s="2">
        <f t="shared" si="265"/>
        <v>-3.3022965099382309E-2</v>
      </c>
      <c r="E3450" s="2">
        <f t="shared" si="266"/>
        <v>1.090516223955022E-3</v>
      </c>
      <c r="F3450" s="2">
        <f t="shared" si="267"/>
        <v>1.1659898735248139E-4</v>
      </c>
      <c r="G3450" s="2">
        <f t="shared" si="268"/>
        <v>7.8070812065122777E-5</v>
      </c>
      <c r="H3450" s="2">
        <f t="shared" si="269"/>
        <v>1.9899726063249763E-5</v>
      </c>
    </row>
    <row r="3451" spans="1:8" x14ac:dyDescent="0.25">
      <c r="A3451" s="1">
        <v>39757</v>
      </c>
      <c r="B3451">
        <v>1504.8229980000001</v>
      </c>
      <c r="C3451">
        <v>1.581285E-3</v>
      </c>
      <c r="D3451" s="2">
        <f t="shared" si="265"/>
        <v>1.2829979006176934E-3</v>
      </c>
      <c r="E3451" s="2">
        <f t="shared" si="266"/>
        <v>1.6460836129894087E-6</v>
      </c>
      <c r="F3451" s="2">
        <f t="shared" si="267"/>
        <v>1.090516223955022E-3</v>
      </c>
      <c r="G3451" s="2">
        <f t="shared" si="268"/>
        <v>1.1659898735248139E-4</v>
      </c>
      <c r="H3451" s="2">
        <f t="shared" si="269"/>
        <v>7.8070812065122777E-5</v>
      </c>
    </row>
    <row r="3452" spans="1:8" x14ac:dyDescent="0.25">
      <c r="A3452" s="1">
        <v>39756</v>
      </c>
      <c r="B3452">
        <v>1538.914307</v>
      </c>
      <c r="C3452">
        <v>-1.1189978999999999E-2</v>
      </c>
      <c r="D3452" s="2">
        <f t="shared" si="265"/>
        <v>-1.1488266099382307E-2</v>
      </c>
      <c r="E3452" s="2">
        <f t="shared" si="266"/>
        <v>1.3198025797021677E-4</v>
      </c>
      <c r="F3452" s="2">
        <f t="shared" si="267"/>
        <v>1.6460836129894087E-6</v>
      </c>
      <c r="G3452" s="2">
        <f t="shared" si="268"/>
        <v>1.090516223955022E-3</v>
      </c>
      <c r="H3452" s="2">
        <f t="shared" si="269"/>
        <v>1.1659898735248139E-4</v>
      </c>
    </row>
    <row r="3453" spans="1:8" x14ac:dyDescent="0.25">
      <c r="A3453" s="1">
        <v>39755</v>
      </c>
      <c r="B3453">
        <v>1516.6999510000001</v>
      </c>
      <c r="C3453">
        <v>3.7467876999999997E-2</v>
      </c>
      <c r="D3453" s="2">
        <f t="shared" si="265"/>
        <v>3.7169589900617687E-2</v>
      </c>
      <c r="E3453" s="2">
        <f t="shared" si="266"/>
        <v>1.3815784133801004E-3</v>
      </c>
      <c r="F3453" s="2">
        <f t="shared" si="267"/>
        <v>1.3198025797021677E-4</v>
      </c>
      <c r="G3453" s="2">
        <f t="shared" si="268"/>
        <v>1.6460836129894087E-6</v>
      </c>
      <c r="H3453" s="2">
        <f t="shared" si="269"/>
        <v>1.090516223955022E-3</v>
      </c>
    </row>
    <row r="3454" spans="1:8" x14ac:dyDescent="0.25">
      <c r="A3454" s="1">
        <v>39752</v>
      </c>
      <c r="B3454">
        <v>1507.5922849999999</v>
      </c>
      <c r="C3454">
        <v>4.5164589999999998E-2</v>
      </c>
      <c r="D3454" s="2">
        <f t="shared" si="265"/>
        <v>4.4866302900617688E-2</v>
      </c>
      <c r="E3454" s="2">
        <f t="shared" si="266"/>
        <v>2.012985135969975E-3</v>
      </c>
      <c r="F3454" s="2">
        <f t="shared" si="267"/>
        <v>1.3815784133801004E-3</v>
      </c>
      <c r="G3454" s="2">
        <f t="shared" si="268"/>
        <v>1.3198025797021677E-4</v>
      </c>
      <c r="H3454" s="2">
        <f t="shared" si="269"/>
        <v>1.6460836129894087E-6</v>
      </c>
    </row>
    <row r="3455" spans="1:8" x14ac:dyDescent="0.25">
      <c r="A3455" s="1">
        <v>39751</v>
      </c>
      <c r="B3455">
        <v>1533.6556399999999</v>
      </c>
      <c r="C3455">
        <v>4.6250723000000001E-2</v>
      </c>
      <c r="D3455" s="2">
        <f t="shared" si="265"/>
        <v>4.5952435900617691E-2</v>
      </c>
      <c r="E3455" s="2">
        <f t="shared" si="266"/>
        <v>2.1116263652003774E-3</v>
      </c>
      <c r="F3455" s="2">
        <f t="shared" si="267"/>
        <v>2.012985135969975E-3</v>
      </c>
      <c r="G3455" s="2">
        <f t="shared" si="268"/>
        <v>1.3815784133801004E-3</v>
      </c>
      <c r="H3455" s="2">
        <f t="shared" si="269"/>
        <v>1.3198025797021677E-4</v>
      </c>
    </row>
    <row r="3456" spans="1:8" x14ac:dyDescent="0.25">
      <c r="A3456" s="1">
        <v>39750</v>
      </c>
      <c r="B3456">
        <v>1520.9688719999999</v>
      </c>
      <c r="C3456">
        <v>4.3753795999999998E-2</v>
      </c>
      <c r="D3456" s="2">
        <f t="shared" si="265"/>
        <v>4.3455508900617688E-2</v>
      </c>
      <c r="E3456" s="2">
        <f t="shared" si="266"/>
        <v>1.8883812538116631E-3</v>
      </c>
      <c r="F3456" s="2">
        <f t="shared" si="267"/>
        <v>2.1116263652003774E-3</v>
      </c>
      <c r="G3456" s="2">
        <f t="shared" si="268"/>
        <v>2.012985135969975E-3</v>
      </c>
      <c r="H3456" s="2">
        <f t="shared" si="269"/>
        <v>1.3815784133801004E-3</v>
      </c>
    </row>
    <row r="3457" spans="1:8" x14ac:dyDescent="0.25">
      <c r="A3457" s="1">
        <v>39749</v>
      </c>
      <c r="B3457">
        <v>1478.299927</v>
      </c>
      <c r="C3457">
        <v>-5.5115650000000004E-3</v>
      </c>
      <c r="D3457" s="2">
        <f t="shared" si="265"/>
        <v>-5.809852099382307E-3</v>
      </c>
      <c r="E3457" s="2">
        <f t="shared" si="266"/>
        <v>3.3754381416697003E-5</v>
      </c>
      <c r="F3457" s="2">
        <f t="shared" si="267"/>
        <v>1.8883812538116631E-3</v>
      </c>
      <c r="G3457" s="2">
        <f t="shared" si="268"/>
        <v>2.1116263652003774E-3</v>
      </c>
      <c r="H3457" s="2">
        <f t="shared" si="269"/>
        <v>2.012985135969975E-3</v>
      </c>
    </row>
    <row r="3458" spans="1:8" x14ac:dyDescent="0.25">
      <c r="A3458" s="1">
        <v>39748</v>
      </c>
      <c r="B3458">
        <v>1411.7269289999999</v>
      </c>
      <c r="C3458">
        <v>-0.13088688500000001</v>
      </c>
      <c r="D3458" s="2">
        <f t="shared" si="265"/>
        <v>-0.13118517209938232</v>
      </c>
      <c r="E3458" s="2">
        <f t="shared" si="266"/>
        <v>1.7209549378744558E-2</v>
      </c>
      <c r="F3458" s="2">
        <f t="shared" si="267"/>
        <v>3.3754381416697003E-5</v>
      </c>
      <c r="G3458" s="2">
        <f t="shared" si="268"/>
        <v>1.8883812538116631E-3</v>
      </c>
      <c r="H3458" s="2">
        <f t="shared" si="269"/>
        <v>2.1116263652003774E-3</v>
      </c>
    </row>
    <row r="3459" spans="1:8" x14ac:dyDescent="0.25">
      <c r="A3459" s="1">
        <v>39745</v>
      </c>
      <c r="B3459">
        <v>1404.3089600000001</v>
      </c>
      <c r="C3459">
        <v>-2.1487629000000001E-2</v>
      </c>
      <c r="D3459" s="2">
        <f t="shared" ref="D3459:D3522" si="270">C3459-L$1</f>
        <v>-2.1785916099382307E-2</v>
      </c>
      <c r="E3459" s="2">
        <f t="shared" ref="E3459:E3522" si="271">D3459^2</f>
        <v>4.7462614028932521E-4</v>
      </c>
      <c r="F3459" s="2">
        <f t="shared" si="267"/>
        <v>1.7209549378744558E-2</v>
      </c>
      <c r="G3459" s="2">
        <f t="shared" si="268"/>
        <v>3.3754381416697003E-5</v>
      </c>
      <c r="H3459" s="2">
        <f t="shared" si="269"/>
        <v>1.8883812538116631E-3</v>
      </c>
    </row>
    <row r="3460" spans="1:8" x14ac:dyDescent="0.25">
      <c r="A3460" s="1">
        <v>39744</v>
      </c>
      <c r="B3460">
        <v>1418.425293</v>
      </c>
      <c r="C3460">
        <v>-4.7498075000000001E-2</v>
      </c>
      <c r="D3460" s="2">
        <f t="shared" si="270"/>
        <v>-4.779636209938231E-2</v>
      </c>
      <c r="E3460" s="2">
        <f t="shared" si="271"/>
        <v>2.2844922299352696E-3</v>
      </c>
      <c r="F3460" s="2">
        <f t="shared" ref="F3460:F3523" si="272">E3459</f>
        <v>4.7462614028932521E-4</v>
      </c>
      <c r="G3460" s="2">
        <f t="shared" si="268"/>
        <v>1.7209549378744558E-2</v>
      </c>
      <c r="H3460" s="2">
        <f t="shared" si="269"/>
        <v>3.3754381416697003E-5</v>
      </c>
    </row>
    <row r="3461" spans="1:8" x14ac:dyDescent="0.25">
      <c r="A3461" s="1">
        <v>39743</v>
      </c>
      <c r="B3461">
        <v>1426.2532960000001</v>
      </c>
      <c r="C3461">
        <v>-1.1273937E-2</v>
      </c>
      <c r="D3461" s="2">
        <f t="shared" si="270"/>
        <v>-1.1572224099382307E-2</v>
      </c>
      <c r="E3461" s="2">
        <f t="shared" si="271"/>
        <v>1.3391637060632464E-4</v>
      </c>
      <c r="F3461" s="2">
        <f t="shared" si="272"/>
        <v>2.2844922299352696E-3</v>
      </c>
      <c r="G3461" s="2">
        <f t="shared" ref="G3461:G3524" si="273">E3459</f>
        <v>4.7462614028932521E-4</v>
      </c>
      <c r="H3461" s="2">
        <f t="shared" si="269"/>
        <v>1.7209549378744558E-2</v>
      </c>
    </row>
    <row r="3462" spans="1:8" x14ac:dyDescent="0.25">
      <c r="A3462" s="1">
        <v>39742</v>
      </c>
      <c r="B3462">
        <v>1426.8930660000001</v>
      </c>
      <c r="C3462">
        <v>2.5774123999999999E-2</v>
      </c>
      <c r="D3462" s="2">
        <f t="shared" si="270"/>
        <v>2.5475836900617693E-2</v>
      </c>
      <c r="E3462" s="2">
        <f t="shared" si="271"/>
        <v>6.4901826578687408E-4</v>
      </c>
      <c r="F3462" s="2">
        <f t="shared" si="272"/>
        <v>1.3391637060632464E-4</v>
      </c>
      <c r="G3462" s="2">
        <f t="shared" si="273"/>
        <v>2.2844922299352696E-3</v>
      </c>
      <c r="H3462" s="2">
        <f t="shared" ref="H3462:H3525" si="274">E3459</f>
        <v>4.7462614028932521E-4</v>
      </c>
    </row>
    <row r="3463" spans="1:8" x14ac:dyDescent="0.25">
      <c r="A3463" s="1">
        <v>39741</v>
      </c>
      <c r="B3463">
        <v>1482.388794</v>
      </c>
      <c r="C3463">
        <v>-1.7005455999999999E-2</v>
      </c>
      <c r="D3463" s="2">
        <f t="shared" si="270"/>
        <v>-1.7303743099382304E-2</v>
      </c>
      <c r="E3463" s="2">
        <f t="shared" si="271"/>
        <v>2.9941952524942071E-4</v>
      </c>
      <c r="F3463" s="2">
        <f t="shared" si="272"/>
        <v>6.4901826578687408E-4</v>
      </c>
      <c r="G3463" s="2">
        <f t="shared" si="273"/>
        <v>1.3391637060632464E-4</v>
      </c>
      <c r="H3463" s="2">
        <f t="shared" si="274"/>
        <v>2.2844922299352696E-3</v>
      </c>
    </row>
    <row r="3464" spans="1:8" x14ac:dyDescent="0.25">
      <c r="A3464" s="1">
        <v>39738</v>
      </c>
      <c r="B3464">
        <v>1469.6920170000001</v>
      </c>
      <c r="C3464">
        <v>-1.1424939E-2</v>
      </c>
      <c r="D3464" s="2">
        <f t="shared" si="270"/>
        <v>-1.1723226099382308E-2</v>
      </c>
      <c r="E3464" s="2">
        <f t="shared" si="271"/>
        <v>1.3743403017723853E-4</v>
      </c>
      <c r="F3464" s="2">
        <f t="shared" si="272"/>
        <v>2.9941952524942071E-4</v>
      </c>
      <c r="G3464" s="2">
        <f t="shared" si="273"/>
        <v>6.4901826578687408E-4</v>
      </c>
      <c r="H3464" s="2">
        <f t="shared" si="274"/>
        <v>1.3391637060632464E-4</v>
      </c>
    </row>
    <row r="3465" spans="1:8" x14ac:dyDescent="0.25">
      <c r="A3465" s="1">
        <v>39737</v>
      </c>
      <c r="B3465">
        <v>1478.3798830000001</v>
      </c>
      <c r="C3465">
        <v>-5.3232331000000001E-2</v>
      </c>
      <c r="D3465" s="2">
        <f t="shared" si="270"/>
        <v>-5.353061809938231E-2</v>
      </c>
      <c r="E3465" s="2">
        <f t="shared" si="271"/>
        <v>2.865527074101917E-3</v>
      </c>
      <c r="F3465" s="2">
        <f t="shared" si="272"/>
        <v>1.3743403017723853E-4</v>
      </c>
      <c r="G3465" s="2">
        <f t="shared" si="273"/>
        <v>2.9941952524942071E-4</v>
      </c>
      <c r="H3465" s="2">
        <f t="shared" si="274"/>
        <v>6.4901826578687408E-4</v>
      </c>
    </row>
    <row r="3466" spans="1:8" x14ac:dyDescent="0.25">
      <c r="A3466" s="1">
        <v>39736</v>
      </c>
      <c r="B3466">
        <v>1470.1519780000001</v>
      </c>
      <c r="C3466">
        <v>-1.5620685E-2</v>
      </c>
      <c r="D3466" s="2">
        <f t="shared" si="270"/>
        <v>-1.5918972099382308E-2</v>
      </c>
      <c r="E3466" s="2">
        <f t="shared" si="271"/>
        <v>2.5341367270091236E-4</v>
      </c>
      <c r="F3466" s="2">
        <f t="shared" si="272"/>
        <v>2.865527074101917E-3</v>
      </c>
      <c r="G3466" s="2">
        <f t="shared" si="273"/>
        <v>1.3743403017723853E-4</v>
      </c>
      <c r="H3466" s="2">
        <f t="shared" si="274"/>
        <v>2.9941952524942071E-4</v>
      </c>
    </row>
    <row r="3467" spans="1:8" x14ac:dyDescent="0.25">
      <c r="A3467" s="1">
        <v>39735</v>
      </c>
      <c r="B3467">
        <v>1512.3610839999999</v>
      </c>
      <c r="C3467">
        <v>7.0560146000000004E-2</v>
      </c>
      <c r="D3467" s="2">
        <f t="shared" si="270"/>
        <v>7.0261858900617702E-2</v>
      </c>
      <c r="E3467" s="2">
        <f t="shared" si="271"/>
        <v>4.9367288161703106E-3</v>
      </c>
      <c r="F3467" s="2">
        <f t="shared" si="272"/>
        <v>2.5341367270091236E-4</v>
      </c>
      <c r="G3467" s="2">
        <f t="shared" si="273"/>
        <v>2.865527074101917E-3</v>
      </c>
      <c r="H3467" s="2">
        <f t="shared" si="274"/>
        <v>1.3743403017723853E-4</v>
      </c>
    </row>
    <row r="3468" spans="1:8" x14ac:dyDescent="0.25">
      <c r="A3468" s="1">
        <v>39734</v>
      </c>
      <c r="B3468">
        <v>1552.2508539999999</v>
      </c>
      <c r="C3468">
        <v>9.9370989999999996E-3</v>
      </c>
      <c r="D3468" s="2">
        <f t="shared" si="270"/>
        <v>9.6388119006176921E-3</v>
      </c>
      <c r="E3468" s="2">
        <f t="shared" si="271"/>
        <v>9.2906694855489249E-5</v>
      </c>
      <c r="F3468" s="2">
        <f t="shared" si="272"/>
        <v>4.9367288161703106E-3</v>
      </c>
      <c r="G3468" s="2">
        <f t="shared" si="273"/>
        <v>2.5341367270091236E-4</v>
      </c>
      <c r="H3468" s="2">
        <f t="shared" si="274"/>
        <v>2.865527074101917E-3</v>
      </c>
    </row>
    <row r="3469" spans="1:8" x14ac:dyDescent="0.25">
      <c r="A3469" s="1">
        <v>39731</v>
      </c>
      <c r="B3469">
        <v>1561.978394</v>
      </c>
      <c r="C3469">
        <v>-8.698111E-2</v>
      </c>
      <c r="D3469" s="2">
        <f t="shared" si="270"/>
        <v>-8.7279397099382303E-2</v>
      </c>
      <c r="E3469" s="2">
        <f t="shared" si="271"/>
        <v>7.6176931580316642E-3</v>
      </c>
      <c r="F3469" s="2">
        <f t="shared" si="272"/>
        <v>9.2906694855489249E-5</v>
      </c>
      <c r="G3469" s="2">
        <f t="shared" si="273"/>
        <v>4.9367288161703106E-3</v>
      </c>
      <c r="H3469" s="2">
        <f t="shared" si="274"/>
        <v>2.5341367270091236E-4</v>
      </c>
    </row>
    <row r="3470" spans="1:8" x14ac:dyDescent="0.25">
      <c r="A3470" s="1">
        <v>39730</v>
      </c>
      <c r="B3470">
        <v>1521.9385990000001</v>
      </c>
      <c r="C3470">
        <v>-8.3983840000000001E-3</v>
      </c>
      <c r="D3470" s="2">
        <f t="shared" si="270"/>
        <v>-8.6966710993823075E-3</v>
      </c>
      <c r="E3470" s="2">
        <f t="shared" si="271"/>
        <v>7.5632088210831472E-5</v>
      </c>
      <c r="F3470" s="2">
        <f t="shared" si="272"/>
        <v>7.6176931580316642E-3</v>
      </c>
      <c r="G3470" s="2">
        <f t="shared" si="273"/>
        <v>9.2906694855489249E-5</v>
      </c>
      <c r="H3470" s="2">
        <f t="shared" si="274"/>
        <v>4.9367288161703106E-3</v>
      </c>
    </row>
    <row r="3471" spans="1:8" x14ac:dyDescent="0.25">
      <c r="A3471" s="1">
        <v>39729</v>
      </c>
      <c r="B3471">
        <v>1536.7348629999999</v>
      </c>
      <c r="C3471">
        <v>-4.9228699000000001E-2</v>
      </c>
      <c r="D3471" s="2">
        <f t="shared" si="270"/>
        <v>-4.952698609938231E-2</v>
      </c>
      <c r="E3471" s="2">
        <f t="shared" si="271"/>
        <v>2.4529223520884085E-3</v>
      </c>
      <c r="F3471" s="2">
        <f t="shared" si="272"/>
        <v>7.5632088210831472E-5</v>
      </c>
      <c r="G3471" s="2">
        <f t="shared" si="273"/>
        <v>7.6176931580316642E-3</v>
      </c>
      <c r="H3471" s="2">
        <f t="shared" si="274"/>
        <v>9.2906694855489249E-5</v>
      </c>
    </row>
    <row r="3472" spans="1:8" x14ac:dyDescent="0.25">
      <c r="A3472" s="1">
        <v>39728</v>
      </c>
      <c r="B3472">
        <v>1521.538818</v>
      </c>
      <c r="C3472">
        <v>-3.0605336E-2</v>
      </c>
      <c r="D3472" s="2">
        <f t="shared" si="270"/>
        <v>-3.0903623099382306E-2</v>
      </c>
      <c r="E3472" s="2">
        <f t="shared" si="271"/>
        <v>9.5503392066867562E-4</v>
      </c>
      <c r="F3472" s="2">
        <f t="shared" si="272"/>
        <v>2.4529223520884085E-3</v>
      </c>
      <c r="G3472" s="2">
        <f t="shared" si="273"/>
        <v>7.5632088210831472E-5</v>
      </c>
      <c r="H3472" s="2">
        <f t="shared" si="274"/>
        <v>7.6176931580316642E-3</v>
      </c>
    </row>
    <row r="3473" spans="1:8" x14ac:dyDescent="0.25">
      <c r="A3473" s="1">
        <v>39727</v>
      </c>
      <c r="B3473">
        <v>1521.538818</v>
      </c>
      <c r="C3473">
        <v>-2.6327382E-2</v>
      </c>
      <c r="D3473" s="2">
        <f t="shared" si="270"/>
        <v>-2.6625669099382306E-2</v>
      </c>
      <c r="E3473" s="2">
        <f t="shared" si="271"/>
        <v>7.0892625498980176E-4</v>
      </c>
      <c r="F3473" s="2">
        <f t="shared" si="272"/>
        <v>9.5503392066867562E-4</v>
      </c>
      <c r="G3473" s="2">
        <f t="shared" si="273"/>
        <v>2.4529223520884085E-3</v>
      </c>
      <c r="H3473" s="2">
        <f t="shared" si="274"/>
        <v>7.5632088210831472E-5</v>
      </c>
    </row>
    <row r="3474" spans="1:8" x14ac:dyDescent="0.25">
      <c r="A3474" s="1">
        <v>39724</v>
      </c>
      <c r="B3474">
        <v>1521.7586670000001</v>
      </c>
      <c r="C3474">
        <v>-1.339542E-3</v>
      </c>
      <c r="D3474" s="2">
        <f t="shared" si="270"/>
        <v>-1.6378290993823066E-3</v>
      </c>
      <c r="E3474" s="2">
        <f t="shared" si="271"/>
        <v>2.6824841587834573E-6</v>
      </c>
      <c r="F3474" s="2">
        <f t="shared" si="272"/>
        <v>7.0892625498980176E-4</v>
      </c>
      <c r="G3474" s="2">
        <f t="shared" si="273"/>
        <v>9.5503392066867562E-4</v>
      </c>
      <c r="H3474" s="2">
        <f t="shared" si="274"/>
        <v>2.4529223520884085E-3</v>
      </c>
    </row>
    <row r="3475" spans="1:8" x14ac:dyDescent="0.25">
      <c r="A3475" s="1">
        <v>39722</v>
      </c>
      <c r="B3475">
        <v>1524.1180420000001</v>
      </c>
      <c r="C3475">
        <v>0</v>
      </c>
      <c r="D3475" s="2">
        <f t="shared" si="270"/>
        <v>-2.9828709938230664E-4</v>
      </c>
      <c r="E3475" s="2">
        <f t="shared" si="271"/>
        <v>8.8975193657910077E-8</v>
      </c>
      <c r="F3475" s="2">
        <f t="shared" si="272"/>
        <v>2.6824841587834573E-6</v>
      </c>
      <c r="G3475" s="2">
        <f t="shared" si="273"/>
        <v>7.0892625498980176E-4</v>
      </c>
      <c r="H3475" s="2">
        <f t="shared" si="274"/>
        <v>9.5503392066867562E-4</v>
      </c>
    </row>
    <row r="3476" spans="1:8" x14ac:dyDescent="0.25">
      <c r="A3476" s="1">
        <v>39721</v>
      </c>
      <c r="B3476">
        <v>1565.287476</v>
      </c>
      <c r="C3476">
        <v>-1.4652948000000001E-2</v>
      </c>
      <c r="D3476" s="2">
        <f t="shared" si="270"/>
        <v>-1.4951235099382308E-2</v>
      </c>
      <c r="E3476" s="2">
        <f t="shared" si="271"/>
        <v>2.2353943099700149E-4</v>
      </c>
      <c r="F3476" s="2">
        <f t="shared" si="272"/>
        <v>8.8975193657910077E-8</v>
      </c>
      <c r="G3476" s="2">
        <f t="shared" si="273"/>
        <v>2.6824841587834573E-6</v>
      </c>
      <c r="H3476" s="2">
        <f t="shared" si="274"/>
        <v>7.0892625498980176E-4</v>
      </c>
    </row>
    <row r="3477" spans="1:8" x14ac:dyDescent="0.25">
      <c r="A3477" s="1">
        <v>39720</v>
      </c>
      <c r="B3477">
        <v>1569.5463870000001</v>
      </c>
      <c r="C3477">
        <v>3.9771240000000003E-3</v>
      </c>
      <c r="D3477" s="2">
        <f t="shared" si="270"/>
        <v>3.6788369006176937E-3</v>
      </c>
      <c r="E3477" s="2">
        <f t="shared" si="271"/>
        <v>1.3533840941346398E-5</v>
      </c>
      <c r="F3477" s="2">
        <f t="shared" si="272"/>
        <v>2.2353943099700149E-4</v>
      </c>
      <c r="G3477" s="2">
        <f t="shared" si="273"/>
        <v>8.8975193657910077E-8</v>
      </c>
      <c r="H3477" s="2">
        <f t="shared" si="274"/>
        <v>2.6824841587834573E-6</v>
      </c>
    </row>
    <row r="3478" spans="1:8" x14ac:dyDescent="0.25">
      <c r="A3478" s="1">
        <v>39717</v>
      </c>
      <c r="B3478">
        <v>1560.2687989999999</v>
      </c>
      <c r="C3478">
        <v>1.1952941999999999E-2</v>
      </c>
      <c r="D3478" s="2">
        <f t="shared" si="270"/>
        <v>1.1654654900617692E-2</v>
      </c>
      <c r="E3478" s="2">
        <f t="shared" si="271"/>
        <v>1.3583098085249198E-4</v>
      </c>
      <c r="F3478" s="2">
        <f t="shared" si="272"/>
        <v>1.3533840941346398E-5</v>
      </c>
      <c r="G3478" s="2">
        <f t="shared" si="273"/>
        <v>2.2353943099700149E-4</v>
      </c>
      <c r="H3478" s="2">
        <f t="shared" si="274"/>
        <v>8.8975193657910077E-8</v>
      </c>
    </row>
    <row r="3479" spans="1:8" x14ac:dyDescent="0.25">
      <c r="A3479" s="1">
        <v>39716</v>
      </c>
      <c r="B3479">
        <v>1559.9989009999999</v>
      </c>
      <c r="C3479">
        <v>2.2082233E-2</v>
      </c>
      <c r="D3479" s="2">
        <f t="shared" si="270"/>
        <v>2.1783945900617694E-2</v>
      </c>
      <c r="E3479" s="2">
        <f t="shared" si="271"/>
        <v>4.7454029900103841E-4</v>
      </c>
      <c r="F3479" s="2">
        <f t="shared" si="272"/>
        <v>1.3583098085249198E-4</v>
      </c>
      <c r="G3479" s="2">
        <f t="shared" si="273"/>
        <v>1.3533840941346398E-5</v>
      </c>
      <c r="H3479" s="2">
        <f t="shared" si="274"/>
        <v>2.2353943099700149E-4</v>
      </c>
    </row>
    <row r="3480" spans="1:8" x14ac:dyDescent="0.25">
      <c r="A3480" s="1">
        <v>39715</v>
      </c>
      <c r="B3480">
        <v>1555.2200929999999</v>
      </c>
      <c r="C3480">
        <v>9.6186369999999993E-3</v>
      </c>
      <c r="D3480" s="2">
        <f t="shared" si="270"/>
        <v>9.3203499006176919E-3</v>
      </c>
      <c r="E3480" s="2">
        <f t="shared" si="271"/>
        <v>8.6868922269944221E-5</v>
      </c>
      <c r="F3480" s="2">
        <f t="shared" si="272"/>
        <v>4.7454029900103841E-4</v>
      </c>
      <c r="G3480" s="2">
        <f t="shared" si="273"/>
        <v>1.3583098085249198E-4</v>
      </c>
      <c r="H3480" s="2">
        <f t="shared" si="274"/>
        <v>1.3533840941346398E-5</v>
      </c>
    </row>
    <row r="3481" spans="1:8" x14ac:dyDescent="0.25">
      <c r="A3481" s="1">
        <v>39714</v>
      </c>
      <c r="B3481">
        <v>1545.502563</v>
      </c>
      <c r="C3481">
        <v>-1.351875E-2</v>
      </c>
      <c r="D3481" s="2">
        <f t="shared" si="270"/>
        <v>-1.3817037099382307E-2</v>
      </c>
      <c r="E3481" s="2">
        <f t="shared" si="271"/>
        <v>1.9091051420570704E-4</v>
      </c>
      <c r="F3481" s="2">
        <f t="shared" si="272"/>
        <v>8.6868922269944221E-5</v>
      </c>
      <c r="G3481" s="2">
        <f t="shared" si="273"/>
        <v>4.7454029900103841E-4</v>
      </c>
      <c r="H3481" s="2">
        <f t="shared" si="274"/>
        <v>1.3583098085249198E-4</v>
      </c>
    </row>
    <row r="3482" spans="1:8" x14ac:dyDescent="0.25">
      <c r="A3482" s="1">
        <v>39713</v>
      </c>
      <c r="B3482">
        <v>1542.5733640000001</v>
      </c>
      <c r="C3482">
        <v>2.3015510999999999E-2</v>
      </c>
      <c r="D3482" s="2">
        <f t="shared" si="270"/>
        <v>2.2717223900617693E-2</v>
      </c>
      <c r="E3482" s="2">
        <f t="shared" si="271"/>
        <v>5.1607226175079575E-4</v>
      </c>
      <c r="F3482" s="2">
        <f t="shared" si="272"/>
        <v>1.9091051420570704E-4</v>
      </c>
      <c r="G3482" s="2">
        <f t="shared" si="273"/>
        <v>8.6868922269944221E-5</v>
      </c>
      <c r="H3482" s="2">
        <f t="shared" si="274"/>
        <v>4.7454029900103841E-4</v>
      </c>
    </row>
    <row r="3483" spans="1:8" x14ac:dyDescent="0.25">
      <c r="A3483" s="1">
        <v>39710</v>
      </c>
      <c r="B3483">
        <v>1531.8460689999999</v>
      </c>
      <c r="C3483">
        <v>4.5871516000000001E-2</v>
      </c>
      <c r="D3483" s="2">
        <f t="shared" si="270"/>
        <v>4.5573228900617692E-2</v>
      </c>
      <c r="E3483" s="2">
        <f t="shared" si="271"/>
        <v>2.0769191924280956E-3</v>
      </c>
      <c r="F3483" s="2">
        <f t="shared" si="272"/>
        <v>5.1607226175079575E-4</v>
      </c>
      <c r="G3483" s="2">
        <f t="shared" si="273"/>
        <v>1.9091051420570704E-4</v>
      </c>
      <c r="H3483" s="2">
        <f t="shared" si="274"/>
        <v>8.6868922269944221E-5</v>
      </c>
    </row>
    <row r="3484" spans="1:8" x14ac:dyDescent="0.25">
      <c r="A3484" s="1">
        <v>39709</v>
      </c>
      <c r="B3484">
        <v>1528.976807</v>
      </c>
      <c r="C3484">
        <v>-4.3517729999999998E-2</v>
      </c>
      <c r="D3484" s="2">
        <f t="shared" si="270"/>
        <v>-4.3816017099382307E-2</v>
      </c>
      <c r="E3484" s="2">
        <f t="shared" si="271"/>
        <v>1.9198433544533628E-3</v>
      </c>
      <c r="F3484" s="2">
        <f t="shared" si="272"/>
        <v>2.0769191924280956E-3</v>
      </c>
      <c r="G3484" s="2">
        <f t="shared" si="273"/>
        <v>5.1607226175079575E-4</v>
      </c>
      <c r="H3484" s="2">
        <f t="shared" si="274"/>
        <v>1.9091051420570704E-4</v>
      </c>
    </row>
    <row r="3485" spans="1:8" x14ac:dyDescent="0.25">
      <c r="A3485" s="1">
        <v>39708</v>
      </c>
      <c r="B3485">
        <v>1530.6164550000001</v>
      </c>
      <c r="C3485">
        <v>1.4463089E-2</v>
      </c>
      <c r="D3485" s="2">
        <f t="shared" si="270"/>
        <v>1.4164801900617693E-2</v>
      </c>
      <c r="E3485" s="2">
        <f t="shared" si="271"/>
        <v>2.0064161288374261E-4</v>
      </c>
      <c r="F3485" s="2">
        <f t="shared" si="272"/>
        <v>1.9198433544533628E-3</v>
      </c>
      <c r="G3485" s="2">
        <f t="shared" si="273"/>
        <v>2.0769191924280956E-3</v>
      </c>
      <c r="H3485" s="2">
        <f t="shared" si="274"/>
        <v>5.1607226175079575E-4</v>
      </c>
    </row>
    <row r="3486" spans="1:8" x14ac:dyDescent="0.25">
      <c r="A3486" s="1">
        <v>39707</v>
      </c>
      <c r="B3486">
        <v>1532.345947</v>
      </c>
      <c r="C3486">
        <v>-4.6173024E-2</v>
      </c>
      <c r="D3486" s="2">
        <f t="shared" si="270"/>
        <v>-4.6471311099382309E-2</v>
      </c>
      <c r="E3486" s="2">
        <f t="shared" si="271"/>
        <v>2.1595827552955732E-3</v>
      </c>
      <c r="F3486" s="2">
        <f t="shared" si="272"/>
        <v>2.0064161288374261E-4</v>
      </c>
      <c r="G3486" s="2">
        <f t="shared" si="273"/>
        <v>1.9198433544533628E-3</v>
      </c>
      <c r="H3486" s="2">
        <f t="shared" si="274"/>
        <v>2.0769191924280956E-3</v>
      </c>
    </row>
    <row r="3487" spans="1:8" x14ac:dyDescent="0.25">
      <c r="A3487" s="1">
        <v>39706</v>
      </c>
      <c r="B3487">
        <v>1533.595581</v>
      </c>
      <c r="C3487">
        <v>-4.2443442999999997E-2</v>
      </c>
      <c r="D3487" s="2">
        <f t="shared" si="270"/>
        <v>-4.2741730099382307E-2</v>
      </c>
      <c r="E3487" s="2">
        <f t="shared" si="271"/>
        <v>1.8268554918884434E-3</v>
      </c>
      <c r="F3487" s="2">
        <f t="shared" si="272"/>
        <v>2.1595827552955732E-3</v>
      </c>
      <c r="G3487" s="2">
        <f t="shared" si="273"/>
        <v>2.0064161288374261E-4</v>
      </c>
      <c r="H3487" s="2">
        <f t="shared" si="274"/>
        <v>1.9198433544533628E-3</v>
      </c>
    </row>
    <row r="3488" spans="1:8" x14ac:dyDescent="0.25">
      <c r="A3488" s="1">
        <v>39703</v>
      </c>
      <c r="B3488">
        <v>1535.255249</v>
      </c>
      <c r="C3488">
        <v>-9.9423610000000003E-3</v>
      </c>
      <c r="D3488" s="2">
        <f t="shared" si="270"/>
        <v>-1.0240648099382308E-2</v>
      </c>
      <c r="E3488" s="2">
        <f t="shared" si="271"/>
        <v>1.0487087349538247E-4</v>
      </c>
      <c r="F3488" s="2">
        <f t="shared" si="272"/>
        <v>1.8268554918884434E-3</v>
      </c>
      <c r="G3488" s="2">
        <f t="shared" si="273"/>
        <v>2.1595827552955732E-3</v>
      </c>
      <c r="H3488" s="2">
        <f t="shared" si="274"/>
        <v>2.0064161288374261E-4</v>
      </c>
    </row>
    <row r="3489" spans="1:8" x14ac:dyDescent="0.25">
      <c r="A3489" s="1">
        <v>39702</v>
      </c>
      <c r="B3489">
        <v>1538.484375</v>
      </c>
      <c r="C3489">
        <v>-1.3723575E-2</v>
      </c>
      <c r="D3489" s="2">
        <f t="shared" si="270"/>
        <v>-1.4021862099382307E-2</v>
      </c>
      <c r="E3489" s="2">
        <f t="shared" si="271"/>
        <v>1.96612616734094E-4</v>
      </c>
      <c r="F3489" s="2">
        <f t="shared" si="272"/>
        <v>1.0487087349538247E-4</v>
      </c>
      <c r="G3489" s="2">
        <f t="shared" si="273"/>
        <v>1.8268554918884434E-3</v>
      </c>
      <c r="H3489" s="2">
        <f t="shared" si="274"/>
        <v>2.1595827552955732E-3</v>
      </c>
    </row>
    <row r="3490" spans="1:8" x14ac:dyDescent="0.25">
      <c r="A3490" s="1">
        <v>39701</v>
      </c>
      <c r="B3490">
        <v>1539.5241699999999</v>
      </c>
      <c r="C3490">
        <v>-4.4301039999999998E-3</v>
      </c>
      <c r="D3490" s="2">
        <f t="shared" si="270"/>
        <v>-4.7283910993823064E-3</v>
      </c>
      <c r="E3490" s="2">
        <f t="shared" si="271"/>
        <v>2.2357682388717818E-5</v>
      </c>
      <c r="F3490" s="2">
        <f t="shared" si="272"/>
        <v>1.96612616734094E-4</v>
      </c>
      <c r="G3490" s="2">
        <f t="shared" si="273"/>
        <v>1.0487087349538247E-4</v>
      </c>
      <c r="H3490" s="2">
        <f t="shared" si="274"/>
        <v>1.8268554918884434E-3</v>
      </c>
    </row>
    <row r="3491" spans="1:8" x14ac:dyDescent="0.25">
      <c r="A3491" s="1">
        <v>39700</v>
      </c>
      <c r="B3491">
        <v>1542.0135499999999</v>
      </c>
      <c r="C3491">
        <v>-2.572492E-3</v>
      </c>
      <c r="D3491" s="2">
        <f t="shared" si="270"/>
        <v>-2.8707790993823066E-3</v>
      </c>
      <c r="E3491" s="2">
        <f t="shared" si="271"/>
        <v>8.2413726374502879E-6</v>
      </c>
      <c r="F3491" s="2">
        <f t="shared" si="272"/>
        <v>2.2357682388717818E-5</v>
      </c>
      <c r="G3491" s="2">
        <f t="shared" si="273"/>
        <v>1.96612616734094E-4</v>
      </c>
      <c r="H3491" s="2">
        <f t="shared" si="274"/>
        <v>1.0487087349538247E-4</v>
      </c>
    </row>
    <row r="3492" spans="1:8" x14ac:dyDescent="0.25">
      <c r="A3492" s="1">
        <v>39699</v>
      </c>
      <c r="B3492">
        <v>1550.2014160000001</v>
      </c>
      <c r="C3492">
        <v>1.3973550000000001E-3</v>
      </c>
      <c r="D3492" s="2">
        <f t="shared" si="270"/>
        <v>1.0990679006176935E-3</v>
      </c>
      <c r="E3492" s="2">
        <f t="shared" si="271"/>
        <v>1.2079502501681842E-6</v>
      </c>
      <c r="F3492" s="2">
        <f t="shared" si="272"/>
        <v>8.2413726374502879E-6</v>
      </c>
      <c r="G3492" s="2">
        <f t="shared" si="273"/>
        <v>2.2357682388717818E-5</v>
      </c>
      <c r="H3492" s="2">
        <f t="shared" si="274"/>
        <v>1.96612616734094E-4</v>
      </c>
    </row>
    <row r="3493" spans="1:8" x14ac:dyDescent="0.25">
      <c r="A3493" s="1">
        <v>39696</v>
      </c>
      <c r="B3493">
        <v>1557.1695560000001</v>
      </c>
      <c r="C3493">
        <v>-1.0706903E-2</v>
      </c>
      <c r="D3493" s="2">
        <f t="shared" si="270"/>
        <v>-1.1005190099382308E-2</v>
      </c>
      <c r="E3493" s="2">
        <f t="shared" si="271"/>
        <v>1.2111420912354237E-4</v>
      </c>
      <c r="F3493" s="2">
        <f t="shared" si="272"/>
        <v>1.2079502501681842E-6</v>
      </c>
      <c r="G3493" s="2">
        <f t="shared" si="273"/>
        <v>8.2413726374502879E-6</v>
      </c>
      <c r="H3493" s="2">
        <f t="shared" si="274"/>
        <v>2.2357682388717818E-5</v>
      </c>
    </row>
    <row r="3494" spans="1:8" x14ac:dyDescent="0.25">
      <c r="A3494" s="1">
        <v>39695</v>
      </c>
      <c r="B3494">
        <v>1562.678101</v>
      </c>
      <c r="C3494">
        <v>1.4607629999999999E-3</v>
      </c>
      <c r="D3494" s="2">
        <f t="shared" si="270"/>
        <v>1.1624759006176933E-3</v>
      </c>
      <c r="E3494" s="2">
        <f t="shared" si="271"/>
        <v>1.3513502195169171E-6</v>
      </c>
      <c r="F3494" s="2">
        <f t="shared" si="272"/>
        <v>1.2111420912354237E-4</v>
      </c>
      <c r="G3494" s="2">
        <f t="shared" si="273"/>
        <v>1.2079502501681842E-6</v>
      </c>
      <c r="H3494" s="2">
        <f t="shared" si="274"/>
        <v>8.2413726374502879E-6</v>
      </c>
    </row>
    <row r="3495" spans="1:8" x14ac:dyDescent="0.25">
      <c r="A3495" s="1">
        <v>39694</v>
      </c>
      <c r="B3495">
        <v>1554.170288</v>
      </c>
      <c r="C3495">
        <v>1.5309161E-2</v>
      </c>
      <c r="D3495" s="2">
        <f t="shared" si="270"/>
        <v>1.5010873900617693E-2</v>
      </c>
      <c r="E3495" s="2">
        <f t="shared" si="271"/>
        <v>2.2532633526024543E-4</v>
      </c>
      <c r="F3495" s="2">
        <f t="shared" si="272"/>
        <v>1.3513502195169171E-6</v>
      </c>
      <c r="G3495" s="2">
        <f t="shared" si="273"/>
        <v>1.2111420912354237E-4</v>
      </c>
      <c r="H3495" s="2">
        <f t="shared" si="274"/>
        <v>1.2079502501681842E-6</v>
      </c>
    </row>
    <row r="3496" spans="1:8" x14ac:dyDescent="0.25">
      <c r="A3496" s="1">
        <v>39693</v>
      </c>
      <c r="B3496">
        <v>1561.1186520000001</v>
      </c>
      <c r="C3496">
        <v>8.0559759999999994E-3</v>
      </c>
      <c r="D3496" s="2">
        <f t="shared" si="270"/>
        <v>7.7576889006176928E-3</v>
      </c>
      <c r="E3496" s="2">
        <f t="shared" si="271"/>
        <v>6.018173707876695E-5</v>
      </c>
      <c r="F3496" s="2">
        <f t="shared" si="272"/>
        <v>2.2532633526024543E-4</v>
      </c>
      <c r="G3496" s="2">
        <f t="shared" si="273"/>
        <v>1.3513502195169171E-6</v>
      </c>
      <c r="H3496" s="2">
        <f t="shared" si="274"/>
        <v>1.2111420912354237E-4</v>
      </c>
    </row>
    <row r="3497" spans="1:8" x14ac:dyDescent="0.25">
      <c r="A3497" s="1">
        <v>39692</v>
      </c>
      <c r="B3497">
        <v>1553.490601</v>
      </c>
      <c r="C3497">
        <v>-5.8422200000000002E-4</v>
      </c>
      <c r="D3497" s="2">
        <f t="shared" si="270"/>
        <v>-8.8250909938230671E-4</v>
      </c>
      <c r="E3497" s="2">
        <f t="shared" si="271"/>
        <v>7.7882231049257009E-7</v>
      </c>
      <c r="F3497" s="2">
        <f t="shared" si="272"/>
        <v>6.018173707876695E-5</v>
      </c>
      <c r="G3497" s="2">
        <f t="shared" si="273"/>
        <v>2.2532633526024543E-4</v>
      </c>
      <c r="H3497" s="2">
        <f t="shared" si="274"/>
        <v>1.3513502195169171E-6</v>
      </c>
    </row>
    <row r="3498" spans="1:8" x14ac:dyDescent="0.25">
      <c r="A3498" s="1">
        <v>39689</v>
      </c>
      <c r="B3498">
        <v>1546.202393</v>
      </c>
      <c r="C3498">
        <v>1.210375E-2</v>
      </c>
      <c r="D3498" s="2">
        <f t="shared" si="270"/>
        <v>1.1805462900617692E-2</v>
      </c>
      <c r="E3498" s="2">
        <f t="shared" si="271"/>
        <v>1.3936895429786069E-4</v>
      </c>
      <c r="F3498" s="2">
        <f t="shared" si="272"/>
        <v>7.7882231049257009E-7</v>
      </c>
      <c r="G3498" s="2">
        <f t="shared" si="273"/>
        <v>6.018173707876695E-5</v>
      </c>
      <c r="H3498" s="2">
        <f t="shared" si="274"/>
        <v>2.2532633526024543E-4</v>
      </c>
    </row>
    <row r="3499" spans="1:8" x14ac:dyDescent="0.25">
      <c r="A3499" s="1">
        <v>39688</v>
      </c>
      <c r="B3499">
        <v>1528.456909</v>
      </c>
      <c r="C3499">
        <v>3.413587E-3</v>
      </c>
      <c r="D3499" s="2">
        <f t="shared" si="270"/>
        <v>3.1152999006176935E-3</v>
      </c>
      <c r="E3499" s="2">
        <f t="shared" si="271"/>
        <v>9.7050934707886104E-6</v>
      </c>
      <c r="F3499" s="2">
        <f t="shared" si="272"/>
        <v>1.3936895429786069E-4</v>
      </c>
      <c r="G3499" s="2">
        <f t="shared" si="273"/>
        <v>7.7882231049257009E-7</v>
      </c>
      <c r="H3499" s="2">
        <f t="shared" si="274"/>
        <v>6.018173707876695E-5</v>
      </c>
    </row>
    <row r="3500" spans="1:8" x14ac:dyDescent="0.25">
      <c r="A3500" s="1">
        <v>39687</v>
      </c>
      <c r="B3500">
        <v>1516.599976</v>
      </c>
      <c r="C3500">
        <v>3.4251870000000001E-3</v>
      </c>
      <c r="D3500" s="2">
        <f t="shared" si="270"/>
        <v>3.1268999006176935E-3</v>
      </c>
      <c r="E3500" s="2">
        <f t="shared" si="271"/>
        <v>9.7775029884829412E-6</v>
      </c>
      <c r="F3500" s="2">
        <f t="shared" si="272"/>
        <v>9.7050934707886104E-6</v>
      </c>
      <c r="G3500" s="2">
        <f t="shared" si="273"/>
        <v>1.3936895429786069E-4</v>
      </c>
      <c r="H3500" s="2">
        <f t="shared" si="274"/>
        <v>7.7882231049257009E-7</v>
      </c>
    </row>
    <row r="3501" spans="1:8" x14ac:dyDescent="0.25">
      <c r="A3501" s="1">
        <v>39686</v>
      </c>
      <c r="B3501">
        <v>1489.0870359999999</v>
      </c>
      <c r="C3501">
        <v>-5.870503E-3</v>
      </c>
      <c r="D3501" s="2">
        <f t="shared" si="270"/>
        <v>-6.1687900993823066E-3</v>
      </c>
      <c r="E3501" s="2">
        <f t="shared" si="271"/>
        <v>3.8053971290237167E-5</v>
      </c>
      <c r="F3501" s="2">
        <f t="shared" si="272"/>
        <v>9.7775029884829412E-6</v>
      </c>
      <c r="G3501" s="2">
        <f t="shared" si="273"/>
        <v>9.7050934707886104E-6</v>
      </c>
      <c r="H3501" s="2">
        <f t="shared" si="274"/>
        <v>1.3936895429786069E-4</v>
      </c>
    </row>
    <row r="3502" spans="1:8" x14ac:dyDescent="0.25">
      <c r="A3502" s="1">
        <v>39682</v>
      </c>
      <c r="B3502">
        <v>1479.0795900000001</v>
      </c>
      <c r="C3502">
        <v>-1.408627E-3</v>
      </c>
      <c r="D3502" s="2">
        <f t="shared" si="270"/>
        <v>-1.7069140993823066E-3</v>
      </c>
      <c r="E3502" s="2">
        <f t="shared" si="271"/>
        <v>2.9135557426701108E-6</v>
      </c>
      <c r="F3502" s="2">
        <f t="shared" si="272"/>
        <v>3.8053971290237167E-5</v>
      </c>
      <c r="G3502" s="2">
        <f t="shared" si="273"/>
        <v>9.7775029884829412E-6</v>
      </c>
      <c r="H3502" s="2">
        <f t="shared" si="274"/>
        <v>9.7050934707886104E-6</v>
      </c>
    </row>
    <row r="3503" spans="1:8" x14ac:dyDescent="0.25">
      <c r="A3503" s="1">
        <v>39681</v>
      </c>
      <c r="B3503">
        <v>1477.4201660000001</v>
      </c>
      <c r="C3503">
        <v>-9.2684499999999993E-3</v>
      </c>
      <c r="D3503" s="2">
        <f t="shared" si="270"/>
        <v>-9.5667370993823067E-3</v>
      </c>
      <c r="E3503" s="2">
        <f t="shared" si="271"/>
        <v>9.1522458728697791E-5</v>
      </c>
      <c r="F3503" s="2">
        <f t="shared" si="272"/>
        <v>2.9135557426701108E-6</v>
      </c>
      <c r="G3503" s="2">
        <f t="shared" si="273"/>
        <v>3.8053971290237167E-5</v>
      </c>
      <c r="H3503" s="2">
        <f t="shared" si="274"/>
        <v>9.7775029884829412E-6</v>
      </c>
    </row>
    <row r="3504" spans="1:8" x14ac:dyDescent="0.25">
      <c r="A3504" s="1">
        <v>39680</v>
      </c>
      <c r="B3504">
        <v>1481.219116</v>
      </c>
      <c r="C3504">
        <v>-3.5512040000000001E-3</v>
      </c>
      <c r="D3504" s="2">
        <f t="shared" si="270"/>
        <v>-3.8494910993823067E-3</v>
      </c>
      <c r="E3504" s="2">
        <f t="shared" si="271"/>
        <v>1.4818581724223601E-5</v>
      </c>
      <c r="F3504" s="2">
        <f t="shared" si="272"/>
        <v>9.1522458728697791E-5</v>
      </c>
      <c r="G3504" s="2">
        <f t="shared" si="273"/>
        <v>2.9135557426701108E-6</v>
      </c>
      <c r="H3504" s="2">
        <f t="shared" si="274"/>
        <v>3.8053971290237167E-5</v>
      </c>
    </row>
    <row r="3505" spans="1:8" x14ac:dyDescent="0.25">
      <c r="A3505" s="1">
        <v>39679</v>
      </c>
      <c r="B3505">
        <v>1477.9499510000001</v>
      </c>
      <c r="C3505">
        <v>-1.2536242E-2</v>
      </c>
      <c r="D3505" s="2">
        <f t="shared" si="270"/>
        <v>-1.2834529099382307E-2</v>
      </c>
      <c r="E3505" s="2">
        <f t="shared" si="271"/>
        <v>1.647251372028912E-4</v>
      </c>
      <c r="F3505" s="2">
        <f t="shared" si="272"/>
        <v>1.4818581724223601E-5</v>
      </c>
      <c r="G3505" s="2">
        <f t="shared" si="273"/>
        <v>9.1522458728697791E-5</v>
      </c>
      <c r="H3505" s="2">
        <f t="shared" si="274"/>
        <v>2.9135557426701108E-6</v>
      </c>
    </row>
    <row r="3506" spans="1:8" x14ac:dyDescent="0.25">
      <c r="A3506" s="1">
        <v>39675</v>
      </c>
      <c r="B3506">
        <v>1448.5275879999999</v>
      </c>
      <c r="C3506">
        <v>-7.81371E-4</v>
      </c>
      <c r="D3506" s="2">
        <f t="shared" si="270"/>
        <v>-1.0796580993823067E-3</v>
      </c>
      <c r="E3506" s="2">
        <f t="shared" si="271"/>
        <v>1.1656616115618148E-6</v>
      </c>
      <c r="F3506" s="2">
        <f t="shared" si="272"/>
        <v>1.647251372028912E-4</v>
      </c>
      <c r="G3506" s="2">
        <f t="shared" si="273"/>
        <v>1.4818581724223601E-5</v>
      </c>
      <c r="H3506" s="2">
        <f t="shared" si="274"/>
        <v>9.1522458728697791E-5</v>
      </c>
    </row>
    <row r="3507" spans="1:8" x14ac:dyDescent="0.25">
      <c r="A3507" s="1">
        <v>39674</v>
      </c>
      <c r="B3507">
        <v>1436.7105710000001</v>
      </c>
      <c r="C3507">
        <v>1.9599130000000002E-3</v>
      </c>
      <c r="D3507" s="2">
        <f t="shared" si="270"/>
        <v>1.6616259006176936E-3</v>
      </c>
      <c r="E3507" s="2">
        <f t="shared" si="271"/>
        <v>2.7610006336035614E-6</v>
      </c>
      <c r="F3507" s="2">
        <f t="shared" si="272"/>
        <v>1.1656616115618148E-6</v>
      </c>
      <c r="G3507" s="2">
        <f t="shared" si="273"/>
        <v>1.647251372028912E-4</v>
      </c>
      <c r="H3507" s="2">
        <f t="shared" si="274"/>
        <v>1.4818581724223601E-5</v>
      </c>
    </row>
    <row r="3508" spans="1:8" x14ac:dyDescent="0.25">
      <c r="A3508" s="1">
        <v>39673</v>
      </c>
      <c r="B3508">
        <v>1416.8057859999999</v>
      </c>
      <c r="C3508">
        <v>-1.2384727999999999E-2</v>
      </c>
      <c r="D3508" s="2">
        <f t="shared" si="270"/>
        <v>-1.2683015099382307E-2</v>
      </c>
      <c r="E3508" s="2">
        <f t="shared" si="271"/>
        <v>1.6085887201115959E-4</v>
      </c>
      <c r="F3508" s="2">
        <f t="shared" si="272"/>
        <v>2.7610006336035614E-6</v>
      </c>
      <c r="G3508" s="2">
        <f t="shared" si="273"/>
        <v>1.1656616115618148E-6</v>
      </c>
      <c r="H3508" s="2">
        <f t="shared" si="274"/>
        <v>1.647251372028912E-4</v>
      </c>
    </row>
    <row r="3509" spans="1:8" x14ac:dyDescent="0.25">
      <c r="A3509" s="1">
        <v>39672</v>
      </c>
      <c r="B3509">
        <v>1409.9674070000001</v>
      </c>
      <c r="C3509">
        <v>-4.5833250000000001E-3</v>
      </c>
      <c r="D3509" s="2">
        <f t="shared" si="270"/>
        <v>-4.8816120993823067E-3</v>
      </c>
      <c r="E3509" s="2">
        <f t="shared" si="271"/>
        <v>2.383013668883573E-5</v>
      </c>
      <c r="F3509" s="2">
        <f t="shared" si="272"/>
        <v>1.6085887201115959E-4</v>
      </c>
      <c r="G3509" s="2">
        <f t="shared" si="273"/>
        <v>2.7610006336035614E-6</v>
      </c>
      <c r="H3509" s="2">
        <f t="shared" si="274"/>
        <v>1.1656616115618148E-6</v>
      </c>
    </row>
    <row r="3510" spans="1:8" x14ac:dyDescent="0.25">
      <c r="A3510" s="1">
        <v>39671</v>
      </c>
      <c r="B3510">
        <v>1412.4068600000001</v>
      </c>
      <c r="C3510">
        <v>2.7727583E-2</v>
      </c>
      <c r="D3510" s="2">
        <f t="shared" si="270"/>
        <v>2.7429295900617694E-2</v>
      </c>
      <c r="E3510" s="2">
        <f t="shared" si="271"/>
        <v>7.5236627360364264E-4</v>
      </c>
      <c r="F3510" s="2">
        <f t="shared" si="272"/>
        <v>2.383013668883573E-5</v>
      </c>
      <c r="G3510" s="2">
        <f t="shared" si="273"/>
        <v>1.6085887201115959E-4</v>
      </c>
      <c r="H3510" s="2">
        <f t="shared" si="274"/>
        <v>2.7610006336035614E-6</v>
      </c>
    </row>
    <row r="3511" spans="1:8" x14ac:dyDescent="0.25">
      <c r="A3511" s="1">
        <v>39668</v>
      </c>
      <c r="B3511">
        <v>1435.690918</v>
      </c>
      <c r="C3511">
        <v>3.038734E-3</v>
      </c>
      <c r="D3511" s="2">
        <f t="shared" si="270"/>
        <v>2.7404469006176934E-3</v>
      </c>
      <c r="E3511" s="2">
        <f t="shared" si="271"/>
        <v>7.5100492151051215E-6</v>
      </c>
      <c r="F3511" s="2">
        <f t="shared" si="272"/>
        <v>7.5236627360364264E-4</v>
      </c>
      <c r="G3511" s="2">
        <f t="shared" si="273"/>
        <v>2.383013668883573E-5</v>
      </c>
      <c r="H3511" s="2">
        <f t="shared" si="274"/>
        <v>1.6085887201115959E-4</v>
      </c>
    </row>
    <row r="3512" spans="1:8" x14ac:dyDescent="0.25">
      <c r="A3512" s="1">
        <v>39667</v>
      </c>
      <c r="B3512">
        <v>1450.8070070000001</v>
      </c>
      <c r="C3512">
        <v>-4.6713120000000004E-3</v>
      </c>
      <c r="D3512" s="2">
        <f t="shared" si="270"/>
        <v>-4.969599099382307E-3</v>
      </c>
      <c r="E3512" s="2">
        <f t="shared" si="271"/>
        <v>2.4696915208581438E-5</v>
      </c>
      <c r="F3512" s="2">
        <f t="shared" si="272"/>
        <v>7.5100492151051215E-6</v>
      </c>
      <c r="G3512" s="2">
        <f t="shared" si="273"/>
        <v>7.5236627360364264E-4</v>
      </c>
      <c r="H3512" s="2">
        <f t="shared" si="274"/>
        <v>2.383013668883573E-5</v>
      </c>
    </row>
    <row r="3513" spans="1:8" x14ac:dyDescent="0.25">
      <c r="A3513" s="1">
        <v>39666</v>
      </c>
      <c r="B3513">
        <v>1449.727173</v>
      </c>
      <c r="C3513">
        <v>3.5791510999999998E-2</v>
      </c>
      <c r="D3513" s="2">
        <f t="shared" si="270"/>
        <v>3.5493223900617689E-2</v>
      </c>
      <c r="E3513" s="2">
        <f t="shared" si="271"/>
        <v>1.2597689428593788E-3</v>
      </c>
      <c r="F3513" s="2">
        <f t="shared" si="272"/>
        <v>2.4696915208581438E-5</v>
      </c>
      <c r="G3513" s="2">
        <f t="shared" si="273"/>
        <v>7.5100492151051215E-6</v>
      </c>
      <c r="H3513" s="2">
        <f t="shared" si="274"/>
        <v>7.5236627360364264E-4</v>
      </c>
    </row>
    <row r="3514" spans="1:8" x14ac:dyDescent="0.25">
      <c r="A3514" s="1">
        <v>39665</v>
      </c>
      <c r="B3514">
        <v>1438.3701169999999</v>
      </c>
      <c r="C3514">
        <v>9.1881999999999999E-4</v>
      </c>
      <c r="D3514" s="2">
        <f t="shared" si="270"/>
        <v>6.205329006176933E-4</v>
      </c>
      <c r="E3514" s="2">
        <f t="shared" si="271"/>
        <v>3.8506108074900803E-7</v>
      </c>
      <c r="F3514" s="2">
        <f t="shared" si="272"/>
        <v>1.2597689428593788E-3</v>
      </c>
      <c r="G3514" s="2">
        <f t="shared" si="273"/>
        <v>2.4696915208581438E-5</v>
      </c>
      <c r="H3514" s="2">
        <f t="shared" si="274"/>
        <v>7.5100492151051215E-6</v>
      </c>
    </row>
    <row r="3515" spans="1:8" x14ac:dyDescent="0.25">
      <c r="A3515" s="1">
        <v>39664</v>
      </c>
      <c r="B3515">
        <v>1458.155029</v>
      </c>
      <c r="C3515">
        <v>6.0877220000000003E-3</v>
      </c>
      <c r="D3515" s="2">
        <f t="shared" si="270"/>
        <v>5.7894349006176937E-3</v>
      </c>
      <c r="E3515" s="2">
        <f t="shared" si="271"/>
        <v>3.3517556468490202E-5</v>
      </c>
      <c r="F3515" s="2">
        <f t="shared" si="272"/>
        <v>3.8506108074900803E-7</v>
      </c>
      <c r="G3515" s="2">
        <f t="shared" si="273"/>
        <v>1.2597689428593788E-3</v>
      </c>
      <c r="H3515" s="2">
        <f t="shared" si="274"/>
        <v>2.4696915208581438E-5</v>
      </c>
    </row>
    <row r="3516" spans="1:8" x14ac:dyDescent="0.25">
      <c r="A3516" s="1">
        <v>39661</v>
      </c>
      <c r="B3516">
        <v>1468.8623050000001</v>
      </c>
      <c r="C3516">
        <v>2.7551089999999999E-3</v>
      </c>
      <c r="D3516" s="2">
        <f t="shared" si="270"/>
        <v>2.4568219006176934E-3</v>
      </c>
      <c r="E3516" s="2">
        <f t="shared" si="271"/>
        <v>6.0359738513547353E-6</v>
      </c>
      <c r="F3516" s="2">
        <f t="shared" si="272"/>
        <v>3.3517556468490202E-5</v>
      </c>
      <c r="G3516" s="2">
        <f t="shared" si="273"/>
        <v>3.8506108074900803E-7</v>
      </c>
      <c r="H3516" s="2">
        <f t="shared" si="274"/>
        <v>1.2597689428593788E-3</v>
      </c>
    </row>
    <row r="3517" spans="1:8" x14ac:dyDescent="0.25">
      <c r="A3517" s="1">
        <v>39660</v>
      </c>
      <c r="B3517">
        <v>1474.4808350000001</v>
      </c>
      <c r="C3517">
        <v>-2.6080589999999998E-3</v>
      </c>
      <c r="D3517" s="2">
        <f t="shared" si="270"/>
        <v>-2.9063460993823064E-3</v>
      </c>
      <c r="E3517" s="2">
        <f t="shared" si="271"/>
        <v>8.4468476493947467E-6</v>
      </c>
      <c r="F3517" s="2">
        <f t="shared" si="272"/>
        <v>6.0359738513547353E-6</v>
      </c>
      <c r="G3517" s="2">
        <f t="shared" si="273"/>
        <v>3.3517556468490202E-5</v>
      </c>
      <c r="H3517" s="2">
        <f t="shared" si="274"/>
        <v>3.8506108074900803E-7</v>
      </c>
    </row>
    <row r="3518" spans="1:8" x14ac:dyDescent="0.25">
      <c r="A3518" s="1">
        <v>39659</v>
      </c>
      <c r="B3518">
        <v>1463.4736330000001</v>
      </c>
      <c r="C3518">
        <v>2.2619936E-2</v>
      </c>
      <c r="D3518" s="2">
        <f t="shared" si="270"/>
        <v>2.2321648900617694E-2</v>
      </c>
      <c r="E3518" s="2">
        <f t="shared" si="271"/>
        <v>4.9825600964244709E-4</v>
      </c>
      <c r="F3518" s="2">
        <f t="shared" si="272"/>
        <v>8.4468476493947467E-6</v>
      </c>
      <c r="G3518" s="2">
        <f t="shared" si="273"/>
        <v>6.0359738513547353E-6</v>
      </c>
      <c r="H3518" s="2">
        <f t="shared" si="274"/>
        <v>3.3517556468490202E-5</v>
      </c>
    </row>
    <row r="3519" spans="1:8" x14ac:dyDescent="0.25">
      <c r="A3519" s="1">
        <v>39658</v>
      </c>
      <c r="B3519">
        <v>1472.901245</v>
      </c>
      <c r="C3519">
        <v>-5.8301289999999999E-3</v>
      </c>
      <c r="D3519" s="2">
        <f t="shared" si="270"/>
        <v>-6.1284160993823064E-3</v>
      </c>
      <c r="E3519" s="2">
        <f t="shared" si="271"/>
        <v>3.7557483887168242E-5</v>
      </c>
      <c r="F3519" s="2">
        <f t="shared" si="272"/>
        <v>4.9825600964244709E-4</v>
      </c>
      <c r="G3519" s="2">
        <f t="shared" si="273"/>
        <v>8.4468476493947467E-6</v>
      </c>
      <c r="H3519" s="2">
        <f t="shared" si="274"/>
        <v>6.0359738513547353E-6</v>
      </c>
    </row>
    <row r="3520" spans="1:8" x14ac:dyDescent="0.25">
      <c r="A3520" s="1">
        <v>39657</v>
      </c>
      <c r="B3520">
        <v>1472.691284</v>
      </c>
      <c r="C3520">
        <v>1.1117185999999999E-2</v>
      </c>
      <c r="D3520" s="2">
        <f t="shared" si="270"/>
        <v>1.0818898900617692E-2</v>
      </c>
      <c r="E3520" s="2">
        <f t="shared" si="271"/>
        <v>1.1704857342178671E-4</v>
      </c>
      <c r="F3520" s="2">
        <f t="shared" si="272"/>
        <v>3.7557483887168242E-5</v>
      </c>
      <c r="G3520" s="2">
        <f t="shared" si="273"/>
        <v>4.9825600964244709E-4</v>
      </c>
      <c r="H3520" s="2">
        <f t="shared" si="274"/>
        <v>8.4468476493947467E-6</v>
      </c>
    </row>
    <row r="3521" spans="1:8" x14ac:dyDescent="0.25">
      <c r="A3521" s="1">
        <v>39654</v>
      </c>
      <c r="B3521">
        <v>1499.3544919999999</v>
      </c>
      <c r="C3521">
        <v>-9.1867330000000007E-3</v>
      </c>
      <c r="D3521" s="2">
        <f t="shared" si="270"/>
        <v>-9.4850200993823082E-3</v>
      </c>
      <c r="E3521" s="2">
        <f t="shared" si="271"/>
        <v>8.9965606285686366E-5</v>
      </c>
      <c r="F3521" s="2">
        <f t="shared" si="272"/>
        <v>1.1704857342178671E-4</v>
      </c>
      <c r="G3521" s="2">
        <f t="shared" si="273"/>
        <v>3.7557483887168242E-5</v>
      </c>
      <c r="H3521" s="2">
        <f t="shared" si="274"/>
        <v>4.9825600964244709E-4</v>
      </c>
    </row>
    <row r="3522" spans="1:8" x14ac:dyDescent="0.25">
      <c r="A3522" s="1">
        <v>39653</v>
      </c>
      <c r="B3522">
        <v>1506.1826169999999</v>
      </c>
      <c r="C3522">
        <v>2.9196761000000002E-2</v>
      </c>
      <c r="D3522" s="2">
        <f t="shared" si="270"/>
        <v>2.8898473900617696E-2</v>
      </c>
      <c r="E3522" s="2">
        <f t="shared" si="271"/>
        <v>8.3512179378468217E-4</v>
      </c>
      <c r="F3522" s="2">
        <f t="shared" si="272"/>
        <v>8.9965606285686366E-5</v>
      </c>
      <c r="G3522" s="2">
        <f t="shared" si="273"/>
        <v>1.1704857342178671E-4</v>
      </c>
      <c r="H3522" s="2">
        <f t="shared" si="274"/>
        <v>3.7557483887168242E-5</v>
      </c>
    </row>
    <row r="3523" spans="1:8" x14ac:dyDescent="0.25">
      <c r="A3523" s="1">
        <v>39652</v>
      </c>
      <c r="B3523">
        <v>1492.366211</v>
      </c>
      <c r="C3523">
        <v>2.1737369999999999E-2</v>
      </c>
      <c r="D3523" s="2">
        <f t="shared" ref="D3523:D3586" si="275">C3523-L$1</f>
        <v>2.1439082900617693E-2</v>
      </c>
      <c r="E3523" s="2">
        <f t="shared" ref="E3523:E3586" si="276">D3523^2</f>
        <v>4.5963427561955794E-4</v>
      </c>
      <c r="F3523" s="2">
        <f t="shared" si="272"/>
        <v>8.3512179378468217E-4</v>
      </c>
      <c r="G3523" s="2">
        <f t="shared" si="273"/>
        <v>8.9965606285686366E-5</v>
      </c>
      <c r="H3523" s="2">
        <f t="shared" si="274"/>
        <v>1.1704857342178671E-4</v>
      </c>
    </row>
    <row r="3524" spans="1:8" x14ac:dyDescent="0.25">
      <c r="A3524" s="1">
        <v>39651</v>
      </c>
      <c r="B3524">
        <v>1496.5950929999999</v>
      </c>
      <c r="C3524">
        <v>-2.751477E-3</v>
      </c>
      <c r="D3524" s="2">
        <f t="shared" si="275"/>
        <v>-3.0497640993823066E-3</v>
      </c>
      <c r="E3524" s="2">
        <f t="shared" si="276"/>
        <v>9.3010610618811708E-6</v>
      </c>
      <c r="F3524" s="2">
        <f t="shared" ref="F3524:F3587" si="277">E3523</f>
        <v>4.5963427561955794E-4</v>
      </c>
      <c r="G3524" s="2">
        <f t="shared" si="273"/>
        <v>8.3512179378468217E-4</v>
      </c>
      <c r="H3524" s="2">
        <f t="shared" si="274"/>
        <v>8.9965606285686366E-5</v>
      </c>
    </row>
    <row r="3525" spans="1:8" x14ac:dyDescent="0.25">
      <c r="A3525" s="1">
        <v>39650</v>
      </c>
      <c r="B3525">
        <v>1490.9266359999999</v>
      </c>
      <c r="C3525">
        <v>1.1277354E-2</v>
      </c>
      <c r="D3525" s="2">
        <f t="shared" si="275"/>
        <v>1.0979066900617692E-2</v>
      </c>
      <c r="E3525" s="2">
        <f t="shared" si="276"/>
        <v>1.2053991000823898E-4</v>
      </c>
      <c r="F3525" s="2">
        <f t="shared" si="277"/>
        <v>9.3010610618811708E-6</v>
      </c>
      <c r="G3525" s="2">
        <f t="shared" ref="G3525:G3588" si="278">E3523</f>
        <v>4.5963427561955794E-4</v>
      </c>
      <c r="H3525" s="2">
        <f t="shared" si="274"/>
        <v>8.3512179378468217E-4</v>
      </c>
    </row>
    <row r="3526" spans="1:8" x14ac:dyDescent="0.25">
      <c r="A3526" s="1">
        <v>39647</v>
      </c>
      <c r="B3526">
        <v>1490.866577</v>
      </c>
      <c r="C3526">
        <v>-1.714429E-3</v>
      </c>
      <c r="D3526" s="2">
        <f t="shared" si="275"/>
        <v>-2.0127160993823065E-3</v>
      </c>
      <c r="E3526" s="2">
        <f t="shared" si="276"/>
        <v>4.051026096712727E-6</v>
      </c>
      <c r="F3526" s="2">
        <f t="shared" si="277"/>
        <v>1.2053991000823898E-4</v>
      </c>
      <c r="G3526" s="2">
        <f t="shared" si="278"/>
        <v>9.3010610618811708E-6</v>
      </c>
      <c r="H3526" s="2">
        <f t="shared" ref="H3526:H3589" si="279">E3523</f>
        <v>4.5963427561955794E-4</v>
      </c>
    </row>
    <row r="3527" spans="1:8" x14ac:dyDescent="0.25">
      <c r="A3527" s="1">
        <v>39646</v>
      </c>
      <c r="B3527">
        <v>1493.0960689999999</v>
      </c>
      <c r="C3527">
        <v>8.3570120000000005E-3</v>
      </c>
      <c r="D3527" s="2">
        <f t="shared" si="275"/>
        <v>8.058724900617693E-3</v>
      </c>
      <c r="E3527" s="2">
        <f t="shared" si="276"/>
        <v>6.4943047023835649E-5</v>
      </c>
      <c r="F3527" s="2">
        <f t="shared" si="277"/>
        <v>4.051026096712727E-6</v>
      </c>
      <c r="G3527" s="2">
        <f t="shared" si="278"/>
        <v>1.2053991000823898E-4</v>
      </c>
      <c r="H3527" s="2">
        <f t="shared" si="279"/>
        <v>9.3010610618811708E-6</v>
      </c>
    </row>
    <row r="3528" spans="1:8" x14ac:dyDescent="0.25">
      <c r="A3528" s="1">
        <v>39645</v>
      </c>
      <c r="B3528">
        <v>1504.8129879999999</v>
      </c>
      <c r="C3528">
        <v>-1.6528600000000001E-2</v>
      </c>
      <c r="D3528" s="2">
        <f t="shared" si="275"/>
        <v>-1.6826887099382307E-2</v>
      </c>
      <c r="E3528" s="2">
        <f t="shared" si="276"/>
        <v>2.8314412945535869E-4</v>
      </c>
      <c r="F3528" s="2">
        <f t="shared" si="277"/>
        <v>6.4943047023835649E-5</v>
      </c>
      <c r="G3528" s="2">
        <f t="shared" si="278"/>
        <v>4.051026096712727E-6</v>
      </c>
      <c r="H3528" s="2">
        <f t="shared" si="279"/>
        <v>1.2053991000823898E-4</v>
      </c>
    </row>
    <row r="3529" spans="1:8" x14ac:dyDescent="0.25">
      <c r="A3529" s="1">
        <v>39644</v>
      </c>
      <c r="B3529">
        <v>1513.8607179999999</v>
      </c>
      <c r="C3529">
        <v>-1.8072484999999999E-2</v>
      </c>
      <c r="D3529" s="2">
        <f t="shared" si="275"/>
        <v>-1.8370772099382305E-2</v>
      </c>
      <c r="E3529" s="2">
        <f t="shared" si="276"/>
        <v>3.3748526752744334E-4</v>
      </c>
      <c r="F3529" s="2">
        <f t="shared" si="277"/>
        <v>2.8314412945535869E-4</v>
      </c>
      <c r="G3529" s="2">
        <f t="shared" si="278"/>
        <v>6.4943047023835649E-5</v>
      </c>
      <c r="H3529" s="2">
        <f t="shared" si="279"/>
        <v>4.051026096712727E-6</v>
      </c>
    </row>
    <row r="3530" spans="1:8" x14ac:dyDescent="0.25">
      <c r="A3530" s="1">
        <v>39643</v>
      </c>
      <c r="B3530">
        <v>1524.7978519999999</v>
      </c>
      <c r="C3530">
        <v>7.8770899999999998E-3</v>
      </c>
      <c r="D3530" s="2">
        <f t="shared" si="275"/>
        <v>7.5788029006176932E-3</v>
      </c>
      <c r="E3530" s="2">
        <f t="shared" si="276"/>
        <v>5.7438253406411158E-5</v>
      </c>
      <c r="F3530" s="2">
        <f t="shared" si="277"/>
        <v>3.3748526752744334E-4</v>
      </c>
      <c r="G3530" s="2">
        <f t="shared" si="278"/>
        <v>2.8314412945535869E-4</v>
      </c>
      <c r="H3530" s="2">
        <f t="shared" si="279"/>
        <v>6.4943047023835649E-5</v>
      </c>
    </row>
    <row r="3531" spans="1:8" x14ac:dyDescent="0.25">
      <c r="A3531" s="1">
        <v>39640</v>
      </c>
      <c r="B3531">
        <v>1537.1247559999999</v>
      </c>
      <c r="C3531">
        <v>-5.1672059999999997E-3</v>
      </c>
      <c r="D3531" s="2">
        <f t="shared" si="275"/>
        <v>-5.4654930993823063E-3</v>
      </c>
      <c r="E3531" s="2">
        <f t="shared" si="276"/>
        <v>2.9871614819395609E-5</v>
      </c>
      <c r="F3531" s="2">
        <f t="shared" si="277"/>
        <v>5.7438253406411158E-5</v>
      </c>
      <c r="G3531" s="2">
        <f t="shared" si="278"/>
        <v>3.3748526752744334E-4</v>
      </c>
      <c r="H3531" s="2">
        <f t="shared" si="279"/>
        <v>2.8314412945535869E-4</v>
      </c>
    </row>
    <row r="3532" spans="1:8" x14ac:dyDescent="0.25">
      <c r="A3532" s="1">
        <v>39639</v>
      </c>
      <c r="B3532">
        <v>1529.256836</v>
      </c>
      <c r="C3532">
        <v>-1.2534171E-2</v>
      </c>
      <c r="D3532" s="2">
        <f t="shared" si="275"/>
        <v>-1.2832458099382308E-2</v>
      </c>
      <c r="E3532" s="2">
        <f t="shared" si="276"/>
        <v>1.6467198087240258E-4</v>
      </c>
      <c r="F3532" s="2">
        <f t="shared" si="277"/>
        <v>2.9871614819395609E-5</v>
      </c>
      <c r="G3532" s="2">
        <f t="shared" si="278"/>
        <v>5.7438253406411158E-5</v>
      </c>
      <c r="H3532" s="2">
        <f t="shared" si="279"/>
        <v>3.3748526752744334E-4</v>
      </c>
    </row>
    <row r="3533" spans="1:8" x14ac:dyDescent="0.25">
      <c r="A3533" s="1">
        <v>39638</v>
      </c>
      <c r="B3533">
        <v>1532.2459719999999</v>
      </c>
      <c r="C3533">
        <v>1.2562769999999999E-2</v>
      </c>
      <c r="D3533" s="2">
        <f t="shared" si="275"/>
        <v>1.2264482900617692E-2</v>
      </c>
      <c r="E3533" s="2">
        <f t="shared" si="276"/>
        <v>1.5041754081954374E-4</v>
      </c>
      <c r="F3533" s="2">
        <f t="shared" si="277"/>
        <v>1.6467198087240258E-4</v>
      </c>
      <c r="G3533" s="2">
        <f t="shared" si="278"/>
        <v>2.9871614819395609E-5</v>
      </c>
      <c r="H3533" s="2">
        <f t="shared" si="279"/>
        <v>5.7438253406411158E-5</v>
      </c>
    </row>
    <row r="3534" spans="1:8" x14ac:dyDescent="0.25">
      <c r="A3534" s="1">
        <v>39637</v>
      </c>
      <c r="B3534">
        <v>1542.3634030000001</v>
      </c>
      <c r="C3534">
        <v>1.4754134E-2</v>
      </c>
      <c r="D3534" s="2">
        <f t="shared" si="275"/>
        <v>1.4455846900617693E-2</v>
      </c>
      <c r="E3534" s="2">
        <f t="shared" si="276"/>
        <v>2.0897150961409817E-4</v>
      </c>
      <c r="F3534" s="2">
        <f t="shared" si="277"/>
        <v>1.5041754081954374E-4</v>
      </c>
      <c r="G3534" s="2">
        <f t="shared" si="278"/>
        <v>1.6467198087240258E-4</v>
      </c>
      <c r="H3534" s="2">
        <f t="shared" si="279"/>
        <v>2.9871614819395609E-5</v>
      </c>
    </row>
    <row r="3535" spans="1:8" x14ac:dyDescent="0.25">
      <c r="A3535" s="1">
        <v>39636</v>
      </c>
      <c r="B3535">
        <v>1527.4073490000001</v>
      </c>
      <c r="C3535">
        <v>1.9001891E-2</v>
      </c>
      <c r="D3535" s="2">
        <f t="shared" si="275"/>
        <v>1.8703603900617694E-2</v>
      </c>
      <c r="E3535" s="2">
        <f t="shared" si="276"/>
        <v>3.4982479887120144E-4</v>
      </c>
      <c r="F3535" s="2">
        <f t="shared" si="277"/>
        <v>2.0897150961409817E-4</v>
      </c>
      <c r="G3535" s="2">
        <f t="shared" si="278"/>
        <v>1.5041754081954374E-4</v>
      </c>
      <c r="H3535" s="2">
        <f t="shared" si="279"/>
        <v>1.6467198087240258E-4</v>
      </c>
    </row>
    <row r="3536" spans="1:8" x14ac:dyDescent="0.25">
      <c r="A3536" s="1">
        <v>39633</v>
      </c>
      <c r="B3536">
        <v>1522.6485600000001</v>
      </c>
      <c r="C3536">
        <v>1.2473954000000001E-2</v>
      </c>
      <c r="D3536" s="2">
        <f t="shared" si="275"/>
        <v>1.2175666900617693E-2</v>
      </c>
      <c r="E3536" s="2">
        <f t="shared" si="276"/>
        <v>1.4824686447479726E-4</v>
      </c>
      <c r="F3536" s="2">
        <f t="shared" si="277"/>
        <v>3.4982479887120144E-4</v>
      </c>
      <c r="G3536" s="2">
        <f t="shared" si="278"/>
        <v>2.0897150961409817E-4</v>
      </c>
      <c r="H3536" s="2">
        <f t="shared" si="279"/>
        <v>1.5041754081954374E-4</v>
      </c>
    </row>
    <row r="3537" spans="1:8" x14ac:dyDescent="0.25">
      <c r="A3537" s="1">
        <v>39632</v>
      </c>
      <c r="B3537">
        <v>1523.2982179999999</v>
      </c>
      <c r="C3537">
        <v>-2.2841199E-2</v>
      </c>
      <c r="D3537" s="2">
        <f t="shared" si="275"/>
        <v>-2.3139486099382305E-2</v>
      </c>
      <c r="E3537" s="2">
        <f t="shared" si="276"/>
        <v>5.3543581694350689E-4</v>
      </c>
      <c r="F3537" s="2">
        <f t="shared" si="277"/>
        <v>1.4824686447479726E-4</v>
      </c>
      <c r="G3537" s="2">
        <f t="shared" si="278"/>
        <v>3.4982479887120144E-4</v>
      </c>
      <c r="H3537" s="2">
        <f t="shared" si="279"/>
        <v>2.0897150961409817E-4</v>
      </c>
    </row>
    <row r="3538" spans="1:8" x14ac:dyDescent="0.25">
      <c r="A3538" s="1">
        <v>39631</v>
      </c>
      <c r="B3538">
        <v>1501.0939940000001</v>
      </c>
      <c r="C3538">
        <v>-8.8790559999999998E-3</v>
      </c>
      <c r="D3538" s="2">
        <f t="shared" si="275"/>
        <v>-9.1773430993823072E-3</v>
      </c>
      <c r="E3538" s="2">
        <f t="shared" si="276"/>
        <v>8.4223626363780053E-5</v>
      </c>
      <c r="F3538" s="2">
        <f t="shared" si="277"/>
        <v>5.3543581694350689E-4</v>
      </c>
      <c r="G3538" s="2">
        <f t="shared" si="278"/>
        <v>1.4824686447479726E-4</v>
      </c>
      <c r="H3538" s="2">
        <f t="shared" si="279"/>
        <v>3.4982479887120144E-4</v>
      </c>
    </row>
    <row r="3539" spans="1:8" x14ac:dyDescent="0.25">
      <c r="A3539" s="1">
        <v>39630</v>
      </c>
      <c r="B3539">
        <v>1496.505249</v>
      </c>
      <c r="C3539">
        <v>-1.8350419999999999E-2</v>
      </c>
      <c r="D3539" s="2">
        <f t="shared" si="275"/>
        <v>-1.8648707099382305E-2</v>
      </c>
      <c r="E3539" s="2">
        <f t="shared" si="276"/>
        <v>3.4777427647855199E-4</v>
      </c>
      <c r="F3539" s="2">
        <f t="shared" si="277"/>
        <v>8.4223626363780053E-5</v>
      </c>
      <c r="G3539" s="2">
        <f t="shared" si="278"/>
        <v>5.3543581694350689E-4</v>
      </c>
      <c r="H3539" s="2">
        <f t="shared" si="279"/>
        <v>1.4824686447479726E-4</v>
      </c>
    </row>
    <row r="3540" spans="1:8" x14ac:dyDescent="0.25">
      <c r="A3540" s="1">
        <v>39629</v>
      </c>
      <c r="B3540">
        <v>1489.0170900000001</v>
      </c>
      <c r="C3540">
        <v>-2.5577059999999999E-3</v>
      </c>
      <c r="D3540" s="2">
        <f t="shared" si="275"/>
        <v>-2.8559930993823065E-3</v>
      </c>
      <c r="E3540" s="2">
        <f t="shared" si="276"/>
        <v>8.1566965837193522E-6</v>
      </c>
      <c r="F3540" s="2">
        <f t="shared" si="277"/>
        <v>3.4777427647855199E-4</v>
      </c>
      <c r="G3540" s="2">
        <f t="shared" si="278"/>
        <v>8.4223626363780053E-5</v>
      </c>
      <c r="H3540" s="2">
        <f t="shared" si="279"/>
        <v>5.3543581694350689E-4</v>
      </c>
    </row>
    <row r="3541" spans="1:8" x14ac:dyDescent="0.25">
      <c r="A3541" s="1">
        <v>39626</v>
      </c>
      <c r="B3541">
        <v>1449.7772219999999</v>
      </c>
      <c r="C3541">
        <v>-2.21867E-2</v>
      </c>
      <c r="D3541" s="2">
        <f t="shared" si="275"/>
        <v>-2.2484987099382306E-2</v>
      </c>
      <c r="E3541" s="2">
        <f t="shared" si="276"/>
        <v>5.0557464485938871E-4</v>
      </c>
      <c r="F3541" s="2">
        <f t="shared" si="277"/>
        <v>8.1566965837193522E-6</v>
      </c>
      <c r="G3541" s="2">
        <f t="shared" si="278"/>
        <v>3.4777427647855199E-4</v>
      </c>
      <c r="H3541" s="2">
        <f t="shared" si="279"/>
        <v>8.4223626363780053E-5</v>
      </c>
    </row>
    <row r="3542" spans="1:8" x14ac:dyDescent="0.25">
      <c r="A3542" s="1">
        <v>39625</v>
      </c>
      <c r="B3542">
        <v>1450.616943</v>
      </c>
      <c r="C3542">
        <v>4.2962190000000004E-3</v>
      </c>
      <c r="D3542" s="2">
        <f t="shared" si="275"/>
        <v>3.9979319006176938E-3</v>
      </c>
      <c r="E3542" s="2">
        <f t="shared" si="276"/>
        <v>1.5983459481976606E-5</v>
      </c>
      <c r="F3542" s="2">
        <f t="shared" si="277"/>
        <v>5.0557464485938871E-4</v>
      </c>
      <c r="G3542" s="2">
        <f t="shared" si="278"/>
        <v>8.1566965837193522E-6</v>
      </c>
      <c r="H3542" s="2">
        <f t="shared" si="279"/>
        <v>3.4777427647855199E-4</v>
      </c>
    </row>
    <row r="3543" spans="1:8" x14ac:dyDescent="0.25">
      <c r="A3543" s="1">
        <v>39624</v>
      </c>
      <c r="B3543">
        <v>1439.89978</v>
      </c>
      <c r="C3543">
        <v>1.4413514000000001E-2</v>
      </c>
      <c r="D3543" s="2">
        <f t="shared" si="275"/>
        <v>1.4115226900617693E-2</v>
      </c>
      <c r="E3543" s="2">
        <f t="shared" si="276"/>
        <v>1.9923963045592136E-4</v>
      </c>
      <c r="F3543" s="2">
        <f t="shared" si="277"/>
        <v>1.5983459481976606E-5</v>
      </c>
      <c r="G3543" s="2">
        <f t="shared" si="278"/>
        <v>5.0557464485938871E-4</v>
      </c>
      <c r="H3543" s="2">
        <f t="shared" si="279"/>
        <v>8.1566965837193522E-6</v>
      </c>
    </row>
    <row r="3544" spans="1:8" x14ac:dyDescent="0.25">
      <c r="A3544" s="1">
        <v>39623</v>
      </c>
      <c r="B3544">
        <v>1423.8638920000001</v>
      </c>
      <c r="C3544">
        <v>-9.8547189999999996E-3</v>
      </c>
      <c r="D3544" s="2">
        <f t="shared" si="275"/>
        <v>-1.0153006099382307E-2</v>
      </c>
      <c r="E3544" s="2">
        <f t="shared" si="276"/>
        <v>1.0308353285409433E-4</v>
      </c>
      <c r="F3544" s="2">
        <f t="shared" si="277"/>
        <v>1.9923963045592136E-4</v>
      </c>
      <c r="G3544" s="2">
        <f t="shared" si="278"/>
        <v>1.5983459481976606E-5</v>
      </c>
      <c r="H3544" s="2">
        <f t="shared" si="279"/>
        <v>5.0557464485938871E-4</v>
      </c>
    </row>
    <row r="3545" spans="1:8" x14ac:dyDescent="0.25">
      <c r="A3545" s="1">
        <v>39622</v>
      </c>
      <c r="B3545">
        <v>1434.4011230000001</v>
      </c>
      <c r="C3545">
        <v>-3.1192391E-2</v>
      </c>
      <c r="D3545" s="2">
        <f t="shared" si="275"/>
        <v>-3.1490678099382309E-2</v>
      </c>
      <c r="E3545" s="2">
        <f t="shared" si="276"/>
        <v>9.9166280715891667E-4</v>
      </c>
      <c r="F3545" s="2">
        <f t="shared" si="277"/>
        <v>1.0308353285409433E-4</v>
      </c>
      <c r="G3545" s="2">
        <f t="shared" si="278"/>
        <v>1.9923963045592136E-4</v>
      </c>
      <c r="H3545" s="2">
        <f t="shared" si="279"/>
        <v>1.5983459481976606E-5</v>
      </c>
    </row>
    <row r="3546" spans="1:8" x14ac:dyDescent="0.25">
      <c r="A3546" s="1">
        <v>39619</v>
      </c>
      <c r="B3546">
        <v>1422.3242190000001</v>
      </c>
      <c r="C3546">
        <v>-5.4223789999999997E-3</v>
      </c>
      <c r="D3546" s="2">
        <f t="shared" si="275"/>
        <v>-5.7206660993823063E-3</v>
      </c>
      <c r="E3546" s="2">
        <f t="shared" si="276"/>
        <v>3.2726020620621968E-5</v>
      </c>
      <c r="F3546" s="2">
        <f t="shared" si="277"/>
        <v>9.9166280715891667E-4</v>
      </c>
      <c r="G3546" s="2">
        <f t="shared" si="278"/>
        <v>1.0308353285409433E-4</v>
      </c>
      <c r="H3546" s="2">
        <f t="shared" si="279"/>
        <v>1.9923963045592136E-4</v>
      </c>
    </row>
    <row r="3547" spans="1:8" x14ac:dyDescent="0.25">
      <c r="A3547" s="1">
        <v>39618</v>
      </c>
      <c r="B3547">
        <v>1420.244751</v>
      </c>
      <c r="C3547">
        <v>-1.3641818999999999E-2</v>
      </c>
      <c r="D3547" s="2">
        <f t="shared" si="275"/>
        <v>-1.3940106099382307E-2</v>
      </c>
      <c r="E3547" s="2">
        <f t="shared" si="276"/>
        <v>1.943265580620358E-4</v>
      </c>
      <c r="F3547" s="2">
        <f t="shared" si="277"/>
        <v>3.2726020620621968E-5</v>
      </c>
      <c r="G3547" s="2">
        <f t="shared" si="278"/>
        <v>9.9166280715891667E-4</v>
      </c>
      <c r="H3547" s="2">
        <f t="shared" si="279"/>
        <v>1.0308353285409433E-4</v>
      </c>
    </row>
    <row r="3548" spans="1:8" x14ac:dyDescent="0.25">
      <c r="A3548" s="1">
        <v>39617</v>
      </c>
      <c r="B3548">
        <v>1423.8039550000001</v>
      </c>
      <c r="C3548">
        <v>-3.4412779999999999E-3</v>
      </c>
      <c r="D3548" s="2">
        <f t="shared" si="275"/>
        <v>-3.7395650993823065E-3</v>
      </c>
      <c r="E3548" s="2">
        <f t="shared" si="276"/>
        <v>1.3984347132518199E-5</v>
      </c>
      <c r="F3548" s="2">
        <f t="shared" si="277"/>
        <v>1.943265580620358E-4</v>
      </c>
      <c r="G3548" s="2">
        <f t="shared" si="278"/>
        <v>3.2726020620621968E-5</v>
      </c>
      <c r="H3548" s="2">
        <f t="shared" si="279"/>
        <v>9.9166280715891667E-4</v>
      </c>
    </row>
    <row r="3549" spans="1:8" x14ac:dyDescent="0.25">
      <c r="A3549" s="1">
        <v>39616</v>
      </c>
      <c r="B3549">
        <v>1425.803467</v>
      </c>
      <c r="C3549">
        <v>3.1786120000000001E-2</v>
      </c>
      <c r="D3549" s="2">
        <f t="shared" si="275"/>
        <v>3.1487832900617692E-2</v>
      </c>
      <c r="E3549" s="2">
        <f t="shared" si="276"/>
        <v>9.9148362077722198E-4</v>
      </c>
      <c r="F3549" s="2">
        <f t="shared" si="277"/>
        <v>1.3984347132518199E-5</v>
      </c>
      <c r="G3549" s="2">
        <f t="shared" si="278"/>
        <v>1.943265580620358E-4</v>
      </c>
      <c r="H3549" s="2">
        <f t="shared" si="279"/>
        <v>3.2726020620621968E-5</v>
      </c>
    </row>
    <row r="3550" spans="1:8" x14ac:dyDescent="0.25">
      <c r="A3550" s="1">
        <v>39612</v>
      </c>
      <c r="B3550">
        <v>1438.869995</v>
      </c>
      <c r="C3550">
        <v>3.8670229999999998E-3</v>
      </c>
      <c r="D3550" s="2">
        <f t="shared" si="275"/>
        <v>3.5687359006176932E-3</v>
      </c>
      <c r="E3550" s="2">
        <f t="shared" si="276"/>
        <v>1.2735875928357578E-5</v>
      </c>
      <c r="F3550" s="2">
        <f t="shared" si="277"/>
        <v>9.9148362077722198E-4</v>
      </c>
      <c r="G3550" s="2">
        <f t="shared" si="278"/>
        <v>1.3984347132518199E-5</v>
      </c>
      <c r="H3550" s="2">
        <f t="shared" si="279"/>
        <v>1.943265580620358E-4</v>
      </c>
    </row>
    <row r="3551" spans="1:8" x14ac:dyDescent="0.25">
      <c r="A3551" s="1">
        <v>39611</v>
      </c>
      <c r="B3551">
        <v>1441.459351</v>
      </c>
      <c r="C3551">
        <v>-1.3422936999999999E-2</v>
      </c>
      <c r="D3551" s="2">
        <f t="shared" si="275"/>
        <v>-1.3721224099382307E-2</v>
      </c>
      <c r="E3551" s="2">
        <f t="shared" si="276"/>
        <v>1.8827199078546981E-4</v>
      </c>
      <c r="F3551" s="2">
        <f t="shared" si="277"/>
        <v>1.2735875928357578E-5</v>
      </c>
      <c r="G3551" s="2">
        <f t="shared" si="278"/>
        <v>9.9148362077722198E-4</v>
      </c>
      <c r="H3551" s="2">
        <f t="shared" si="279"/>
        <v>1.3984347132518199E-5</v>
      </c>
    </row>
    <row r="3552" spans="1:8" x14ac:dyDescent="0.25">
      <c r="A3552" s="1">
        <v>39610</v>
      </c>
      <c r="B3552">
        <v>1434.121216</v>
      </c>
      <c r="C3552">
        <v>-2.5519868000000001E-2</v>
      </c>
      <c r="D3552" s="2">
        <f t="shared" si="275"/>
        <v>-2.5818155099382307E-2</v>
      </c>
      <c r="E3552" s="2">
        <f t="shared" si="276"/>
        <v>6.6657713273576065E-4</v>
      </c>
      <c r="F3552" s="2">
        <f t="shared" si="277"/>
        <v>1.8827199078546981E-4</v>
      </c>
      <c r="G3552" s="2">
        <f t="shared" si="278"/>
        <v>1.2735875928357578E-5</v>
      </c>
      <c r="H3552" s="2">
        <f t="shared" si="279"/>
        <v>9.9148362077722198E-4</v>
      </c>
    </row>
    <row r="3553" spans="1:8" x14ac:dyDescent="0.25">
      <c r="A3553" s="1">
        <v>39609</v>
      </c>
      <c r="B3553">
        <v>1424.7937010000001</v>
      </c>
      <c r="C3553">
        <v>-3.4818230999999998E-2</v>
      </c>
      <c r="D3553" s="2">
        <f t="shared" si="275"/>
        <v>-3.5116518099382307E-2</v>
      </c>
      <c r="E3553" s="2">
        <f t="shared" si="276"/>
        <v>1.2331698434242453E-3</v>
      </c>
      <c r="F3553" s="2">
        <f t="shared" si="277"/>
        <v>6.6657713273576065E-4</v>
      </c>
      <c r="G3553" s="2">
        <f t="shared" si="278"/>
        <v>1.8827199078546981E-4</v>
      </c>
      <c r="H3553" s="2">
        <f t="shared" si="279"/>
        <v>1.2735875928357578E-5</v>
      </c>
    </row>
    <row r="3554" spans="1:8" x14ac:dyDescent="0.25">
      <c r="A3554" s="1">
        <v>39608</v>
      </c>
      <c r="B3554">
        <v>1395.161255</v>
      </c>
      <c r="C3554">
        <v>0</v>
      </c>
      <c r="D3554" s="2">
        <f t="shared" si="275"/>
        <v>-2.9828709938230664E-4</v>
      </c>
      <c r="E3554" s="2">
        <f t="shared" si="276"/>
        <v>8.8975193657910077E-8</v>
      </c>
      <c r="F3554" s="2">
        <f t="shared" si="277"/>
        <v>1.2331698434242453E-3</v>
      </c>
      <c r="G3554" s="2">
        <f t="shared" si="278"/>
        <v>6.6657713273576065E-4</v>
      </c>
      <c r="H3554" s="2">
        <f t="shared" si="279"/>
        <v>1.8827199078546981E-4</v>
      </c>
    </row>
    <row r="3555" spans="1:8" x14ac:dyDescent="0.25">
      <c r="A3555" s="1">
        <v>39605</v>
      </c>
      <c r="B3555">
        <v>1372.3470460000001</v>
      </c>
      <c r="C3555">
        <v>7.7975539999999999E-3</v>
      </c>
      <c r="D3555" s="2">
        <f t="shared" si="275"/>
        <v>7.4992669006176934E-3</v>
      </c>
      <c r="E3555" s="2">
        <f t="shared" si="276"/>
        <v>5.6239004046700103E-5</v>
      </c>
      <c r="F3555" s="2">
        <f t="shared" si="277"/>
        <v>8.8975193657910077E-8</v>
      </c>
      <c r="G3555" s="2">
        <f t="shared" si="278"/>
        <v>1.2331698434242453E-3</v>
      </c>
      <c r="H3555" s="2">
        <f t="shared" si="279"/>
        <v>6.6657713273576065E-4</v>
      </c>
    </row>
    <row r="3556" spans="1:8" x14ac:dyDescent="0.25">
      <c r="A3556" s="1">
        <v>39604</v>
      </c>
      <c r="B3556">
        <v>1388.7529300000001</v>
      </c>
      <c r="C3556">
        <v>-1.9922246000000001E-2</v>
      </c>
      <c r="D3556" s="2">
        <f t="shared" si="275"/>
        <v>-2.0220533099382307E-2</v>
      </c>
      <c r="E3556" s="2">
        <f t="shared" si="276"/>
        <v>4.0886995882321545E-4</v>
      </c>
      <c r="F3556" s="2">
        <f t="shared" si="277"/>
        <v>5.6239004046700103E-5</v>
      </c>
      <c r="G3556" s="2">
        <f t="shared" si="278"/>
        <v>8.8975193657910077E-8</v>
      </c>
      <c r="H3556" s="2">
        <f t="shared" si="279"/>
        <v>1.2331698434242453E-3</v>
      </c>
    </row>
    <row r="3557" spans="1:8" x14ac:dyDescent="0.25">
      <c r="A3557" s="1">
        <v>39603</v>
      </c>
      <c r="B3557">
        <v>1388.6429439999999</v>
      </c>
      <c r="C3557">
        <v>-3.484567E-3</v>
      </c>
      <c r="D3557" s="2">
        <f t="shared" si="275"/>
        <v>-3.7828540993823066E-3</v>
      </c>
      <c r="E3557" s="2">
        <f t="shared" si="276"/>
        <v>1.4309985137213523E-5</v>
      </c>
      <c r="F3557" s="2">
        <f t="shared" si="277"/>
        <v>4.0886995882321545E-4</v>
      </c>
      <c r="G3557" s="2">
        <f t="shared" si="278"/>
        <v>5.6239004046700103E-5</v>
      </c>
      <c r="H3557" s="2">
        <f t="shared" si="279"/>
        <v>8.8975193657910077E-8</v>
      </c>
    </row>
    <row r="3558" spans="1:8" x14ac:dyDescent="0.25">
      <c r="A3558" s="1">
        <v>39602</v>
      </c>
      <c r="B3558">
        <v>1364.659058</v>
      </c>
      <c r="C3558">
        <v>-1.5365634E-2</v>
      </c>
      <c r="D3558" s="2">
        <f t="shared" si="275"/>
        <v>-1.5663921099382305E-2</v>
      </c>
      <c r="E3558" s="2">
        <f t="shared" si="276"/>
        <v>2.4535842420767419E-4</v>
      </c>
      <c r="F3558" s="2">
        <f t="shared" si="277"/>
        <v>1.4309985137213523E-5</v>
      </c>
      <c r="G3558" s="2">
        <f t="shared" si="278"/>
        <v>4.0886995882321545E-4</v>
      </c>
      <c r="H3558" s="2">
        <f t="shared" si="279"/>
        <v>5.6239004046700103E-5</v>
      </c>
    </row>
    <row r="3559" spans="1:8" x14ac:dyDescent="0.25">
      <c r="A3559" s="1">
        <v>39601</v>
      </c>
      <c r="B3559">
        <v>1331.8774410000001</v>
      </c>
      <c r="C3559">
        <v>-5.48421E-4</v>
      </c>
      <c r="D3559" s="2">
        <f t="shared" si="275"/>
        <v>-8.4670809938230669E-4</v>
      </c>
      <c r="E3559" s="2">
        <f t="shared" si="276"/>
        <v>7.1691460555959815E-7</v>
      </c>
      <c r="F3559" s="2">
        <f t="shared" si="277"/>
        <v>2.4535842420767419E-4</v>
      </c>
      <c r="G3559" s="2">
        <f t="shared" si="278"/>
        <v>1.4309985137213523E-5</v>
      </c>
      <c r="H3559" s="2">
        <f t="shared" si="279"/>
        <v>4.0886995882321545E-4</v>
      </c>
    </row>
    <row r="3560" spans="1:8" x14ac:dyDescent="0.25">
      <c r="A3560" s="1">
        <v>39598</v>
      </c>
      <c r="B3560">
        <v>1325.919067</v>
      </c>
      <c r="C3560">
        <v>8.9597860000000008E-3</v>
      </c>
      <c r="D3560" s="2">
        <f t="shared" si="275"/>
        <v>8.6614989006176934E-3</v>
      </c>
      <c r="E3560" s="2">
        <f t="shared" si="276"/>
        <v>7.5021563205401518E-5</v>
      </c>
      <c r="F3560" s="2">
        <f t="shared" si="277"/>
        <v>7.1691460555959815E-7</v>
      </c>
      <c r="G3560" s="2">
        <f t="shared" si="278"/>
        <v>2.4535842420767419E-4</v>
      </c>
      <c r="H3560" s="2">
        <f t="shared" si="279"/>
        <v>1.4309985137213523E-5</v>
      </c>
    </row>
    <row r="3561" spans="1:8" x14ac:dyDescent="0.25">
      <c r="A3561" s="1">
        <v>39597</v>
      </c>
      <c r="B3561">
        <v>1318.401001</v>
      </c>
      <c r="C3561">
        <v>-1.1019638999999999E-2</v>
      </c>
      <c r="D3561" s="2">
        <f t="shared" si="275"/>
        <v>-1.1317926099382307E-2</v>
      </c>
      <c r="E3561" s="2">
        <f t="shared" si="276"/>
        <v>1.2809545119107921E-4</v>
      </c>
      <c r="F3561" s="2">
        <f t="shared" si="277"/>
        <v>7.5021563205401518E-5</v>
      </c>
      <c r="G3561" s="2">
        <f t="shared" si="278"/>
        <v>7.1691460555959815E-7</v>
      </c>
      <c r="H3561" s="2">
        <f t="shared" si="279"/>
        <v>2.4535842420767419E-4</v>
      </c>
    </row>
    <row r="3562" spans="1:8" x14ac:dyDescent="0.25">
      <c r="A3562" s="1">
        <v>39596</v>
      </c>
      <c r="B3562">
        <v>1323.309692</v>
      </c>
      <c r="C3562">
        <v>-7.9834989999999998E-3</v>
      </c>
      <c r="D3562" s="2">
        <f t="shared" si="275"/>
        <v>-8.2817860993823073E-3</v>
      </c>
      <c r="E3562" s="2">
        <f t="shared" si="276"/>
        <v>6.8587980995922013E-5</v>
      </c>
      <c r="F3562" s="2">
        <f t="shared" si="277"/>
        <v>1.2809545119107921E-4</v>
      </c>
      <c r="G3562" s="2">
        <f t="shared" si="278"/>
        <v>7.5021563205401518E-5</v>
      </c>
      <c r="H3562" s="2">
        <f t="shared" si="279"/>
        <v>7.1691460555959815E-7</v>
      </c>
    </row>
    <row r="3563" spans="1:8" x14ac:dyDescent="0.25">
      <c r="A3563" s="1">
        <v>39595</v>
      </c>
      <c r="B3563">
        <v>1294.687134</v>
      </c>
      <c r="C3563">
        <v>5.4279180000000003E-3</v>
      </c>
      <c r="D3563" s="2">
        <f t="shared" si="275"/>
        <v>5.1296309006176937E-3</v>
      </c>
      <c r="E3563" s="2">
        <f t="shared" si="276"/>
        <v>2.6313113176571891E-5</v>
      </c>
      <c r="F3563" s="2">
        <f t="shared" si="277"/>
        <v>6.8587980995922013E-5</v>
      </c>
      <c r="G3563" s="2">
        <f t="shared" si="278"/>
        <v>1.2809545119107921E-4</v>
      </c>
      <c r="H3563" s="2">
        <f t="shared" si="279"/>
        <v>7.5021563205401518E-5</v>
      </c>
    </row>
    <row r="3564" spans="1:8" x14ac:dyDescent="0.25">
      <c r="A3564" s="1">
        <v>39594</v>
      </c>
      <c r="B3564">
        <v>1271.423096</v>
      </c>
      <c r="C3564">
        <v>-3.0792189999999998E-3</v>
      </c>
      <c r="D3564" s="2">
        <f t="shared" si="275"/>
        <v>-3.3775060993823064E-3</v>
      </c>
      <c r="E3564" s="2">
        <f t="shared" si="276"/>
        <v>1.1407547451364681E-5</v>
      </c>
      <c r="F3564" s="2">
        <f t="shared" si="277"/>
        <v>2.6313113176571891E-5</v>
      </c>
      <c r="G3564" s="2">
        <f t="shared" si="278"/>
        <v>6.8587980995922013E-5</v>
      </c>
      <c r="H3564" s="2">
        <f t="shared" si="279"/>
        <v>1.2809545119107921E-4</v>
      </c>
    </row>
    <row r="3565" spans="1:8" x14ac:dyDescent="0.25">
      <c r="A3565" s="1">
        <v>39591</v>
      </c>
      <c r="B3565">
        <v>1263.3452150000001</v>
      </c>
      <c r="C3565">
        <v>3.762409E-3</v>
      </c>
      <c r="D3565" s="2">
        <f t="shared" si="275"/>
        <v>3.4641219006176934E-3</v>
      </c>
      <c r="E3565" s="2">
        <f t="shared" si="276"/>
        <v>1.200014054233914E-5</v>
      </c>
      <c r="F3565" s="2">
        <f t="shared" si="277"/>
        <v>1.1407547451364681E-5</v>
      </c>
      <c r="G3565" s="2">
        <f t="shared" si="278"/>
        <v>2.6313113176571891E-5</v>
      </c>
      <c r="H3565" s="2">
        <f t="shared" si="279"/>
        <v>6.8587980995922013E-5</v>
      </c>
    </row>
    <row r="3566" spans="1:8" x14ac:dyDescent="0.25">
      <c r="A3566" s="1">
        <v>39590</v>
      </c>
      <c r="B3566">
        <v>1256.636841</v>
      </c>
      <c r="C3566">
        <v>-1.1861323999999999E-2</v>
      </c>
      <c r="D3566" s="2">
        <f t="shared" si="275"/>
        <v>-1.2159611099382307E-2</v>
      </c>
      <c r="E3566" s="2">
        <f t="shared" si="276"/>
        <v>1.478561420882214E-4</v>
      </c>
      <c r="F3566" s="2">
        <f t="shared" si="277"/>
        <v>1.200014054233914E-5</v>
      </c>
      <c r="G3566" s="2">
        <f t="shared" si="278"/>
        <v>1.1407547451364681E-5</v>
      </c>
      <c r="H3566" s="2">
        <f t="shared" si="279"/>
        <v>2.6313113176571891E-5</v>
      </c>
    </row>
    <row r="3567" spans="1:8" x14ac:dyDescent="0.25">
      <c r="A3567" s="1">
        <v>39589</v>
      </c>
      <c r="B3567">
        <v>1250.9083250000001</v>
      </c>
      <c r="C3567">
        <v>-8.2169240000000004E-3</v>
      </c>
      <c r="D3567" s="2">
        <f t="shared" si="275"/>
        <v>-8.5152110993823079E-3</v>
      </c>
      <c r="E3567" s="2">
        <f t="shared" si="276"/>
        <v>7.2508820067043655E-5</v>
      </c>
      <c r="F3567" s="2">
        <f t="shared" si="277"/>
        <v>1.478561420882214E-4</v>
      </c>
      <c r="G3567" s="2">
        <f t="shared" si="278"/>
        <v>1.200014054233914E-5</v>
      </c>
      <c r="H3567" s="2">
        <f t="shared" si="279"/>
        <v>1.1407547451364681E-5</v>
      </c>
    </row>
    <row r="3568" spans="1:8" x14ac:dyDescent="0.25">
      <c r="A3568" s="1">
        <v>39588</v>
      </c>
      <c r="B3568">
        <v>1267.364014</v>
      </c>
      <c r="C3568">
        <v>6.4742610000000003E-3</v>
      </c>
      <c r="D3568" s="2">
        <f t="shared" si="275"/>
        <v>6.1759739006176937E-3</v>
      </c>
      <c r="E3568" s="2">
        <f t="shared" si="276"/>
        <v>3.8142653621110932E-5</v>
      </c>
      <c r="F3568" s="2">
        <f t="shared" si="277"/>
        <v>7.2508820067043655E-5</v>
      </c>
      <c r="G3568" s="2">
        <f t="shared" si="278"/>
        <v>1.478561420882214E-4</v>
      </c>
      <c r="H3568" s="2">
        <f t="shared" si="279"/>
        <v>1.200014054233914E-5</v>
      </c>
    </row>
    <row r="3569" spans="1:8" x14ac:dyDescent="0.25">
      <c r="A3569" s="1">
        <v>39587</v>
      </c>
      <c r="B3569">
        <v>1282.090332</v>
      </c>
      <c r="C3569">
        <v>-8.6493699999999998E-4</v>
      </c>
      <c r="D3569" s="2">
        <f t="shared" si="275"/>
        <v>-1.1632240993823067E-3</v>
      </c>
      <c r="E3569" s="2">
        <f t="shared" si="276"/>
        <v>1.3530903053837784E-6</v>
      </c>
      <c r="F3569" s="2">
        <f t="shared" si="277"/>
        <v>3.8142653621110932E-5</v>
      </c>
      <c r="G3569" s="2">
        <f t="shared" si="278"/>
        <v>7.2508820067043655E-5</v>
      </c>
      <c r="H3569" s="2">
        <f t="shared" si="279"/>
        <v>1.478561420882214E-4</v>
      </c>
    </row>
    <row r="3570" spans="1:8" x14ac:dyDescent="0.25">
      <c r="A3570" s="1">
        <v>39584</v>
      </c>
      <c r="B3570">
        <v>1294.037231</v>
      </c>
      <c r="C3570">
        <v>5.8694900000000002E-4</v>
      </c>
      <c r="D3570" s="2">
        <f t="shared" si="275"/>
        <v>2.8866190061769338E-4</v>
      </c>
      <c r="E3570" s="2">
        <f t="shared" si="276"/>
        <v>8.332569286821909E-8</v>
      </c>
      <c r="F3570" s="2">
        <f t="shared" si="277"/>
        <v>1.3530903053837784E-6</v>
      </c>
      <c r="G3570" s="2">
        <f t="shared" si="278"/>
        <v>3.8142653621110932E-5</v>
      </c>
      <c r="H3570" s="2">
        <f t="shared" si="279"/>
        <v>7.2508820067043655E-5</v>
      </c>
    </row>
    <row r="3571" spans="1:8" x14ac:dyDescent="0.25">
      <c r="A3571" s="1">
        <v>39583</v>
      </c>
      <c r="B3571">
        <v>1293.2974850000001</v>
      </c>
      <c r="C3571">
        <v>5.480052E-3</v>
      </c>
      <c r="D3571" s="2">
        <f t="shared" si="275"/>
        <v>5.1817649006176934E-3</v>
      </c>
      <c r="E3571" s="2">
        <f t="shared" si="276"/>
        <v>2.6850687485273495E-5</v>
      </c>
      <c r="F3571" s="2">
        <f t="shared" si="277"/>
        <v>8.332569286821909E-8</v>
      </c>
      <c r="G3571" s="2">
        <f t="shared" si="278"/>
        <v>1.3530903053837784E-6</v>
      </c>
      <c r="H3571" s="2">
        <f t="shared" si="279"/>
        <v>3.8142653621110932E-5</v>
      </c>
    </row>
    <row r="3572" spans="1:8" x14ac:dyDescent="0.25">
      <c r="A3572" s="1">
        <v>39582</v>
      </c>
      <c r="B3572">
        <v>1284.549683</v>
      </c>
      <c r="C3572">
        <v>4.6360000000000004E-3</v>
      </c>
      <c r="D3572" s="2">
        <f t="shared" si="275"/>
        <v>4.3377129006176938E-3</v>
      </c>
      <c r="E3572" s="2">
        <f t="shared" si="276"/>
        <v>1.8815753208185166E-5</v>
      </c>
      <c r="F3572" s="2">
        <f t="shared" si="277"/>
        <v>2.6850687485273495E-5</v>
      </c>
      <c r="G3572" s="2">
        <f t="shared" si="278"/>
        <v>8.332569286821909E-8</v>
      </c>
      <c r="H3572" s="2">
        <f t="shared" si="279"/>
        <v>1.3530903053837784E-6</v>
      </c>
    </row>
    <row r="3573" spans="1:8" x14ac:dyDescent="0.25">
      <c r="A3573" s="1">
        <v>39581</v>
      </c>
      <c r="B3573">
        <v>1284.3298339999999</v>
      </c>
      <c r="C3573">
        <v>1.6204807000000002E-2</v>
      </c>
      <c r="D3573" s="2">
        <f t="shared" si="275"/>
        <v>1.5906519900617696E-2</v>
      </c>
      <c r="E3573" s="2">
        <f t="shared" si="276"/>
        <v>2.5301737534874679E-4</v>
      </c>
      <c r="F3573" s="2">
        <f t="shared" si="277"/>
        <v>1.8815753208185166E-5</v>
      </c>
      <c r="G3573" s="2">
        <f t="shared" si="278"/>
        <v>2.6850687485273495E-5</v>
      </c>
      <c r="H3573" s="2">
        <f t="shared" si="279"/>
        <v>8.332569286821909E-8</v>
      </c>
    </row>
    <row r="3574" spans="1:8" x14ac:dyDescent="0.25">
      <c r="A3574" s="1">
        <v>39580</v>
      </c>
      <c r="B3574">
        <v>1287.5189210000001</v>
      </c>
      <c r="C3574">
        <v>8.6228520000000003E-3</v>
      </c>
      <c r="D3574" s="2">
        <f t="shared" si="275"/>
        <v>8.3245649006176928E-3</v>
      </c>
      <c r="E3574" s="2">
        <f t="shared" si="276"/>
        <v>6.9298380784596061E-5</v>
      </c>
      <c r="F3574" s="2">
        <f t="shared" si="277"/>
        <v>2.5301737534874679E-4</v>
      </c>
      <c r="G3574" s="2">
        <f t="shared" si="278"/>
        <v>1.8815753208185166E-5</v>
      </c>
      <c r="H3574" s="2">
        <f t="shared" si="279"/>
        <v>2.6850687485273495E-5</v>
      </c>
    </row>
    <row r="3575" spans="1:8" x14ac:dyDescent="0.25">
      <c r="A3575" s="1">
        <v>39577</v>
      </c>
      <c r="B3575">
        <v>1287.5189210000001</v>
      </c>
      <c r="C3575">
        <v>6.7868920000000001E-3</v>
      </c>
      <c r="D3575" s="2">
        <f t="shared" si="275"/>
        <v>6.4886049006176935E-3</v>
      </c>
      <c r="E3575" s="2">
        <f t="shared" si="276"/>
        <v>4.2101993556319949E-5</v>
      </c>
      <c r="F3575" s="2">
        <f t="shared" si="277"/>
        <v>6.9298380784596061E-5</v>
      </c>
      <c r="G3575" s="2">
        <f t="shared" si="278"/>
        <v>2.5301737534874679E-4</v>
      </c>
      <c r="H3575" s="2">
        <f t="shared" si="279"/>
        <v>1.8815753208185166E-5</v>
      </c>
    </row>
    <row r="3576" spans="1:8" x14ac:dyDescent="0.25">
      <c r="A3576" s="1">
        <v>39576</v>
      </c>
      <c r="B3576">
        <v>1287.5189210000001</v>
      </c>
      <c r="C3576">
        <v>7.7055179999999997E-3</v>
      </c>
      <c r="D3576" s="2">
        <f t="shared" si="275"/>
        <v>7.4072309006176932E-3</v>
      </c>
      <c r="E3576" s="2">
        <f t="shared" si="276"/>
        <v>5.4867069615065599E-5</v>
      </c>
      <c r="F3576" s="2">
        <f t="shared" si="277"/>
        <v>4.2101993556319949E-5</v>
      </c>
      <c r="G3576" s="2">
        <f t="shared" si="278"/>
        <v>6.9298380784596061E-5</v>
      </c>
      <c r="H3576" s="2">
        <f t="shared" si="279"/>
        <v>2.5301737534874679E-4</v>
      </c>
    </row>
    <row r="3577" spans="1:8" x14ac:dyDescent="0.25">
      <c r="A3577" s="1">
        <v>39575</v>
      </c>
      <c r="B3577">
        <v>1287.5189210000001</v>
      </c>
      <c r="C3577">
        <v>4.2910409999999998E-3</v>
      </c>
      <c r="D3577" s="2">
        <f t="shared" si="275"/>
        <v>3.9927539006176932E-3</v>
      </c>
      <c r="E3577" s="2">
        <f t="shared" si="276"/>
        <v>1.5942083710897803E-5</v>
      </c>
      <c r="F3577" s="2">
        <f t="shared" si="277"/>
        <v>5.4867069615065599E-5</v>
      </c>
      <c r="G3577" s="2">
        <f t="shared" si="278"/>
        <v>4.2101993556319949E-5</v>
      </c>
      <c r="H3577" s="2">
        <f t="shared" si="279"/>
        <v>6.9298380784596061E-5</v>
      </c>
    </row>
    <row r="3578" spans="1:8" x14ac:dyDescent="0.25">
      <c r="A3578" s="1">
        <v>39574</v>
      </c>
      <c r="B3578">
        <v>1499.7143550000001</v>
      </c>
      <c r="C3578">
        <v>1.7429120000000001E-3</v>
      </c>
      <c r="D3578" s="2">
        <f t="shared" si="275"/>
        <v>1.4446249006176935E-3</v>
      </c>
      <c r="E3578" s="2">
        <f t="shared" si="276"/>
        <v>2.0869411034846807E-6</v>
      </c>
      <c r="F3578" s="2">
        <f t="shared" si="277"/>
        <v>1.5942083710897803E-5</v>
      </c>
      <c r="G3578" s="2">
        <f t="shared" si="278"/>
        <v>5.4867069615065599E-5</v>
      </c>
      <c r="H3578" s="2">
        <f t="shared" si="279"/>
        <v>4.2101993556319949E-5</v>
      </c>
    </row>
    <row r="3579" spans="1:8" x14ac:dyDescent="0.25">
      <c r="A3579" s="1">
        <v>39570</v>
      </c>
      <c r="B3579">
        <v>1512.1911620000001</v>
      </c>
      <c r="C3579">
        <v>-9.801466E-3</v>
      </c>
      <c r="D3579" s="2">
        <f t="shared" si="275"/>
        <v>-1.0099753099382307E-2</v>
      </c>
      <c r="E3579" s="2">
        <f t="shared" si="276"/>
        <v>1.0200501266848252E-4</v>
      </c>
      <c r="F3579" s="2">
        <f t="shared" si="277"/>
        <v>2.0869411034846807E-6</v>
      </c>
      <c r="G3579" s="2">
        <f t="shared" si="278"/>
        <v>1.5942083710897803E-5</v>
      </c>
      <c r="H3579" s="2">
        <f t="shared" si="279"/>
        <v>5.4867069615065599E-5</v>
      </c>
    </row>
    <row r="3580" spans="1:8" x14ac:dyDescent="0.25">
      <c r="A3580" s="1">
        <v>39569</v>
      </c>
      <c r="B3580">
        <v>1478.040039</v>
      </c>
      <c r="C3580">
        <v>0</v>
      </c>
      <c r="D3580" s="2">
        <f t="shared" si="275"/>
        <v>-2.9828709938230664E-4</v>
      </c>
      <c r="E3580" s="2">
        <f t="shared" si="276"/>
        <v>8.8975193657910077E-8</v>
      </c>
      <c r="F3580" s="2">
        <f t="shared" si="277"/>
        <v>1.0200501266848252E-4</v>
      </c>
      <c r="G3580" s="2">
        <f t="shared" si="278"/>
        <v>2.0869411034846807E-6</v>
      </c>
      <c r="H3580" s="2">
        <f t="shared" si="279"/>
        <v>1.5942083710897803E-5</v>
      </c>
    </row>
    <row r="3581" spans="1:8" x14ac:dyDescent="0.25">
      <c r="A3581" s="1">
        <v>39568</v>
      </c>
      <c r="B3581">
        <v>1488.4073490000001</v>
      </c>
      <c r="C3581">
        <v>-1.64241E-3</v>
      </c>
      <c r="D3581" s="2">
        <f t="shared" si="275"/>
        <v>-1.9406970993823065E-3</v>
      </c>
      <c r="E3581" s="2">
        <f t="shared" si="276"/>
        <v>3.7663052315508982E-6</v>
      </c>
      <c r="F3581" s="2">
        <f t="shared" si="277"/>
        <v>8.8975193657910077E-8</v>
      </c>
      <c r="G3581" s="2">
        <f t="shared" si="278"/>
        <v>1.0200501266848252E-4</v>
      </c>
      <c r="H3581" s="2">
        <f t="shared" si="279"/>
        <v>2.0869411034846807E-6</v>
      </c>
    </row>
    <row r="3582" spans="1:8" x14ac:dyDescent="0.25">
      <c r="A3582" s="1">
        <v>39567</v>
      </c>
      <c r="B3582">
        <v>1488.567139</v>
      </c>
      <c r="C3582">
        <v>5.4062679999999997E-3</v>
      </c>
      <c r="D3582" s="2">
        <f t="shared" si="275"/>
        <v>5.1079809006176931E-3</v>
      </c>
      <c r="E3582" s="2">
        <f t="shared" si="276"/>
        <v>2.6091468881075139E-5</v>
      </c>
      <c r="F3582" s="2">
        <f t="shared" si="277"/>
        <v>3.7663052315508982E-6</v>
      </c>
      <c r="G3582" s="2">
        <f t="shared" si="278"/>
        <v>8.8975193657910077E-8</v>
      </c>
      <c r="H3582" s="2">
        <f t="shared" si="279"/>
        <v>1.0200501266848252E-4</v>
      </c>
    </row>
    <row r="3583" spans="1:8" x14ac:dyDescent="0.25">
      <c r="A3583" s="1">
        <v>39566</v>
      </c>
      <c r="B3583">
        <v>1455.5656739999999</v>
      </c>
      <c r="C3583">
        <v>-1.3952569999999999E-2</v>
      </c>
      <c r="D3583" s="2">
        <f t="shared" si="275"/>
        <v>-1.4250857099382307E-2</v>
      </c>
      <c r="E3583" s="2">
        <f t="shared" si="276"/>
        <v>2.0308692806701508E-4</v>
      </c>
      <c r="F3583" s="2">
        <f t="shared" si="277"/>
        <v>2.6091468881075139E-5</v>
      </c>
      <c r="G3583" s="2">
        <f t="shared" si="278"/>
        <v>3.7663052315508982E-6</v>
      </c>
      <c r="H3583" s="2">
        <f t="shared" si="279"/>
        <v>8.8975193657910077E-8</v>
      </c>
    </row>
    <row r="3584" spans="1:8" x14ac:dyDescent="0.25">
      <c r="A3584" s="1">
        <v>39563</v>
      </c>
      <c r="B3584">
        <v>1469.2021480000001</v>
      </c>
      <c r="C3584">
        <v>-2.3512493999999998E-2</v>
      </c>
      <c r="D3584" s="2">
        <f t="shared" si="275"/>
        <v>-2.3810781099382304E-2</v>
      </c>
      <c r="E3584" s="2">
        <f t="shared" si="276"/>
        <v>5.6695329656270162E-4</v>
      </c>
      <c r="F3584" s="2">
        <f t="shared" si="277"/>
        <v>2.0308692806701508E-4</v>
      </c>
      <c r="G3584" s="2">
        <f t="shared" si="278"/>
        <v>2.6091468881075139E-5</v>
      </c>
      <c r="H3584" s="2">
        <f t="shared" si="279"/>
        <v>3.7663052315508982E-6</v>
      </c>
    </row>
    <row r="3585" spans="1:8" x14ac:dyDescent="0.25">
      <c r="A3585" s="1">
        <v>39562</v>
      </c>
      <c r="B3585">
        <v>1468.8222659999999</v>
      </c>
      <c r="C3585">
        <v>6.7773579999999998E-3</v>
      </c>
      <c r="D3585" s="2">
        <f t="shared" si="275"/>
        <v>6.4790709006176932E-3</v>
      </c>
      <c r="E3585" s="2">
        <f t="shared" si="276"/>
        <v>4.1978359735230967E-5</v>
      </c>
      <c r="F3585" s="2">
        <f t="shared" si="277"/>
        <v>5.6695329656270162E-4</v>
      </c>
      <c r="G3585" s="2">
        <f t="shared" si="278"/>
        <v>2.0308692806701508E-4</v>
      </c>
      <c r="H3585" s="2">
        <f t="shared" si="279"/>
        <v>2.6091468881075139E-5</v>
      </c>
    </row>
    <row r="3586" spans="1:8" x14ac:dyDescent="0.25">
      <c r="A3586" s="1">
        <v>39561</v>
      </c>
      <c r="B3586">
        <v>1468.0625</v>
      </c>
      <c r="C3586">
        <v>-1.0893343E-2</v>
      </c>
      <c r="D3586" s="2">
        <f t="shared" si="275"/>
        <v>-1.1191630099382307E-2</v>
      </c>
      <c r="E3586" s="2">
        <f t="shared" si="276"/>
        <v>1.2525258428140002E-4</v>
      </c>
      <c r="F3586" s="2">
        <f t="shared" si="277"/>
        <v>4.1978359735230967E-5</v>
      </c>
      <c r="G3586" s="2">
        <f t="shared" si="278"/>
        <v>5.6695329656270162E-4</v>
      </c>
      <c r="H3586" s="2">
        <f t="shared" si="279"/>
        <v>2.0308692806701508E-4</v>
      </c>
    </row>
    <row r="3587" spans="1:8" x14ac:dyDescent="0.25">
      <c r="A3587" s="1">
        <v>39560</v>
      </c>
      <c r="B3587">
        <v>1470.1419679999999</v>
      </c>
      <c r="C3587">
        <v>-1.2240261000000001E-2</v>
      </c>
      <c r="D3587" s="2">
        <f t="shared" ref="D3587:D3650" si="280">C3587-L$1</f>
        <v>-1.2538548099382308E-2</v>
      </c>
      <c r="E3587" s="2">
        <f t="shared" ref="E3587:E3650" si="281">D3587^2</f>
        <v>1.5721518844052367E-4</v>
      </c>
      <c r="F3587" s="2">
        <f t="shared" si="277"/>
        <v>1.2525258428140002E-4</v>
      </c>
      <c r="G3587" s="2">
        <f t="shared" si="278"/>
        <v>4.1978359735230967E-5</v>
      </c>
      <c r="H3587" s="2">
        <f t="shared" si="279"/>
        <v>5.6695329656270162E-4</v>
      </c>
    </row>
    <row r="3588" spans="1:8" x14ac:dyDescent="0.25">
      <c r="A3588" s="1">
        <v>39559</v>
      </c>
      <c r="B3588">
        <v>1464.723389</v>
      </c>
      <c r="C3588">
        <v>-8.5248540000000001E-3</v>
      </c>
      <c r="D3588" s="2">
        <f t="shared" si="280"/>
        <v>-8.8231410993823076E-3</v>
      </c>
      <c r="E3588" s="2">
        <f t="shared" si="281"/>
        <v>7.7847818859609231E-5</v>
      </c>
      <c r="F3588" s="2">
        <f t="shared" ref="F3588:F3651" si="282">E3587</f>
        <v>1.5721518844052367E-4</v>
      </c>
      <c r="G3588" s="2">
        <f t="shared" si="278"/>
        <v>1.2525258428140002E-4</v>
      </c>
      <c r="H3588" s="2">
        <f t="shared" si="279"/>
        <v>4.1978359735230967E-5</v>
      </c>
    </row>
    <row r="3589" spans="1:8" x14ac:dyDescent="0.25">
      <c r="A3589" s="1">
        <v>39556</v>
      </c>
      <c r="B3589">
        <v>1448.6274410000001</v>
      </c>
      <c r="C3589">
        <v>-8.4732249999999992E-3</v>
      </c>
      <c r="D3589" s="2">
        <f t="shared" si="280"/>
        <v>-8.7715120993823066E-3</v>
      </c>
      <c r="E3589" s="2">
        <f t="shared" si="281"/>
        <v>7.6939424509610206E-5</v>
      </c>
      <c r="F3589" s="2">
        <f t="shared" si="282"/>
        <v>7.7847818859609231E-5</v>
      </c>
      <c r="G3589" s="2">
        <f t="shared" ref="G3589:G3652" si="283">E3587</f>
        <v>1.5721518844052367E-4</v>
      </c>
      <c r="H3589" s="2">
        <f t="shared" si="279"/>
        <v>1.2525258428140002E-4</v>
      </c>
    </row>
    <row r="3590" spans="1:8" x14ac:dyDescent="0.25">
      <c r="A3590" s="1">
        <v>39555</v>
      </c>
      <c r="B3590">
        <v>1456.275513</v>
      </c>
      <c r="C3590">
        <v>6.3935620000000002E-3</v>
      </c>
      <c r="D3590" s="2">
        <f t="shared" si="280"/>
        <v>6.0952749006176936E-3</v>
      </c>
      <c r="E3590" s="2">
        <f t="shared" si="281"/>
        <v>3.7152376114100035E-5</v>
      </c>
      <c r="F3590" s="2">
        <f t="shared" si="282"/>
        <v>7.6939424509610206E-5</v>
      </c>
      <c r="G3590" s="2">
        <f t="shared" si="283"/>
        <v>7.7847818859609231E-5</v>
      </c>
      <c r="H3590" s="2">
        <f t="shared" ref="H3590:H3653" si="284">E3587</f>
        <v>1.5721518844052367E-4</v>
      </c>
    </row>
    <row r="3591" spans="1:8" x14ac:dyDescent="0.25">
      <c r="A3591" s="1">
        <v>39554</v>
      </c>
      <c r="B3591">
        <v>1447.367798</v>
      </c>
      <c r="C3591">
        <v>5.8388829999999996E-3</v>
      </c>
      <c r="D3591" s="2">
        <f t="shared" si="280"/>
        <v>5.540595900617693E-3</v>
      </c>
      <c r="E3591" s="2">
        <f t="shared" si="281"/>
        <v>3.0698202933941586E-5</v>
      </c>
      <c r="F3591" s="2">
        <f t="shared" si="282"/>
        <v>3.7152376114100035E-5</v>
      </c>
      <c r="G3591" s="2">
        <f t="shared" si="283"/>
        <v>7.6939424509610206E-5</v>
      </c>
      <c r="H3591" s="2">
        <f t="shared" si="284"/>
        <v>7.7847818859609231E-5</v>
      </c>
    </row>
    <row r="3592" spans="1:8" x14ac:dyDescent="0.25">
      <c r="A3592" s="1">
        <v>39553</v>
      </c>
      <c r="B3592">
        <v>1441.8992920000001</v>
      </c>
      <c r="C3592">
        <v>-4.6505670000000004E-3</v>
      </c>
      <c r="D3592" s="2">
        <f t="shared" si="280"/>
        <v>-4.948854099382307E-3</v>
      </c>
      <c r="E3592" s="2">
        <f t="shared" si="281"/>
        <v>2.4491156896973064E-5</v>
      </c>
      <c r="F3592" s="2">
        <f t="shared" si="282"/>
        <v>3.0698202933941586E-5</v>
      </c>
      <c r="G3592" s="2">
        <f t="shared" si="283"/>
        <v>3.7152376114100035E-5</v>
      </c>
      <c r="H3592" s="2">
        <f t="shared" si="284"/>
        <v>7.6939424509610206E-5</v>
      </c>
    </row>
    <row r="3593" spans="1:8" x14ac:dyDescent="0.25">
      <c r="A3593" s="1">
        <v>39552</v>
      </c>
      <c r="B3593">
        <v>1433.8813479999999</v>
      </c>
      <c r="C3593">
        <v>-7.7518639999999998E-3</v>
      </c>
      <c r="D3593" s="2">
        <f t="shared" si="280"/>
        <v>-8.0501510993823064E-3</v>
      </c>
      <c r="E3593" s="2">
        <f t="shared" si="281"/>
        <v>6.4804932722886162E-5</v>
      </c>
      <c r="F3593" s="2">
        <f t="shared" si="282"/>
        <v>2.4491156896973064E-5</v>
      </c>
      <c r="G3593" s="2">
        <f t="shared" si="283"/>
        <v>3.0698202933941586E-5</v>
      </c>
      <c r="H3593" s="2">
        <f t="shared" si="284"/>
        <v>3.7152376114100035E-5</v>
      </c>
    </row>
    <row r="3594" spans="1:8" x14ac:dyDescent="0.25">
      <c r="A3594" s="1">
        <v>39549</v>
      </c>
      <c r="B3594">
        <v>1417.6755370000001</v>
      </c>
      <c r="C3594">
        <v>-4.7930489999999997E-3</v>
      </c>
      <c r="D3594" s="2">
        <f t="shared" si="280"/>
        <v>-5.0913360993823063E-3</v>
      </c>
      <c r="E3594" s="2">
        <f t="shared" si="281"/>
        <v>2.5921703276873438E-5</v>
      </c>
      <c r="F3594" s="2">
        <f t="shared" si="282"/>
        <v>6.4804932722886162E-5</v>
      </c>
      <c r="G3594" s="2">
        <f t="shared" si="283"/>
        <v>2.4491156896973064E-5</v>
      </c>
      <c r="H3594" s="2">
        <f t="shared" si="284"/>
        <v>3.0698202933941586E-5</v>
      </c>
    </row>
    <row r="3595" spans="1:8" x14ac:dyDescent="0.25">
      <c r="A3595" s="1">
        <v>39548</v>
      </c>
      <c r="B3595">
        <v>1404.46875</v>
      </c>
      <c r="C3595">
        <v>-2.2545389999999998E-3</v>
      </c>
      <c r="D3595" s="2">
        <f t="shared" si="280"/>
        <v>-2.5528260993823064E-3</v>
      </c>
      <c r="E3595" s="2">
        <f t="shared" si="281"/>
        <v>6.5169210936874811E-6</v>
      </c>
      <c r="F3595" s="2">
        <f t="shared" si="282"/>
        <v>2.5921703276873438E-5</v>
      </c>
      <c r="G3595" s="2">
        <f t="shared" si="283"/>
        <v>6.4804932722886162E-5</v>
      </c>
      <c r="H3595" s="2">
        <f t="shared" si="284"/>
        <v>2.4491156896973064E-5</v>
      </c>
    </row>
    <row r="3596" spans="1:8" x14ac:dyDescent="0.25">
      <c r="A3596" s="1">
        <v>39547</v>
      </c>
      <c r="B3596">
        <v>1404.46875</v>
      </c>
      <c r="C3596">
        <v>-6.5086889999999998E-3</v>
      </c>
      <c r="D3596" s="2">
        <f t="shared" si="280"/>
        <v>-6.8069760993823064E-3</v>
      </c>
      <c r="E3596" s="2">
        <f t="shared" si="281"/>
        <v>4.6334923617561956E-5</v>
      </c>
      <c r="F3596" s="2">
        <f t="shared" si="282"/>
        <v>6.5169210936874811E-6</v>
      </c>
      <c r="G3596" s="2">
        <f t="shared" si="283"/>
        <v>2.5921703276873438E-5</v>
      </c>
      <c r="H3596" s="2">
        <f t="shared" si="284"/>
        <v>6.4804932722886162E-5</v>
      </c>
    </row>
    <row r="3597" spans="1:8" x14ac:dyDescent="0.25">
      <c r="A3597" s="1">
        <v>39546</v>
      </c>
      <c r="B3597">
        <v>1385.893677</v>
      </c>
      <c r="C3597">
        <v>-6.4382100000000004E-4</v>
      </c>
      <c r="D3597" s="2">
        <f t="shared" si="280"/>
        <v>-9.4210809938230673E-4</v>
      </c>
      <c r="E3597" s="2">
        <f t="shared" si="281"/>
        <v>8.8756767092174233E-7</v>
      </c>
      <c r="F3597" s="2">
        <f t="shared" si="282"/>
        <v>4.6334923617561956E-5</v>
      </c>
      <c r="G3597" s="2">
        <f t="shared" si="283"/>
        <v>6.5169210936874811E-6</v>
      </c>
      <c r="H3597" s="2">
        <f t="shared" si="284"/>
        <v>2.5921703276873438E-5</v>
      </c>
    </row>
    <row r="3598" spans="1:8" x14ac:dyDescent="0.25">
      <c r="A3598" s="1">
        <v>39542</v>
      </c>
      <c r="B3598">
        <v>1381.474731</v>
      </c>
      <c r="C3598">
        <v>-1.7205872000000001E-2</v>
      </c>
      <c r="D3598" s="2">
        <f t="shared" si="280"/>
        <v>-1.7504159099382306E-2</v>
      </c>
      <c r="E3598" s="2">
        <f t="shared" si="281"/>
        <v>3.063955857764884E-4</v>
      </c>
      <c r="F3598" s="2">
        <f t="shared" si="282"/>
        <v>8.8756767092174233E-7</v>
      </c>
      <c r="G3598" s="2">
        <f t="shared" si="283"/>
        <v>4.6334923617561956E-5</v>
      </c>
      <c r="H3598" s="2">
        <f t="shared" si="284"/>
        <v>6.5169210936874811E-6</v>
      </c>
    </row>
    <row r="3599" spans="1:8" x14ac:dyDescent="0.25">
      <c r="A3599" s="1">
        <v>39541</v>
      </c>
      <c r="B3599">
        <v>1380.8748780000001</v>
      </c>
      <c r="C3599">
        <v>-4.4385359999999999E-3</v>
      </c>
      <c r="D3599" s="2">
        <f t="shared" si="280"/>
        <v>-4.7368230993823065E-3</v>
      </c>
      <c r="E3599" s="2">
        <f t="shared" si="281"/>
        <v>2.2437493074841799E-5</v>
      </c>
      <c r="F3599" s="2">
        <f t="shared" si="282"/>
        <v>3.063955857764884E-4</v>
      </c>
      <c r="G3599" s="2">
        <f t="shared" si="283"/>
        <v>8.8756767092174233E-7</v>
      </c>
      <c r="H3599" s="2">
        <f t="shared" si="284"/>
        <v>4.6334923617561956E-5</v>
      </c>
    </row>
    <row r="3600" spans="1:8" x14ac:dyDescent="0.25">
      <c r="A3600" s="1">
        <v>39540</v>
      </c>
      <c r="B3600">
        <v>1392.931885</v>
      </c>
      <c r="C3600">
        <v>2.6082589999999999E-2</v>
      </c>
      <c r="D3600" s="2">
        <f t="shared" si="280"/>
        <v>2.5784302900617694E-2</v>
      </c>
      <c r="E3600" s="2">
        <f t="shared" si="281"/>
        <v>6.64830276070802E-4</v>
      </c>
      <c r="F3600" s="2">
        <f t="shared" si="282"/>
        <v>2.2437493074841799E-5</v>
      </c>
      <c r="G3600" s="2">
        <f t="shared" si="283"/>
        <v>3.063955857764884E-4</v>
      </c>
      <c r="H3600" s="2">
        <f t="shared" si="284"/>
        <v>8.8756767092174233E-7</v>
      </c>
    </row>
    <row r="3601" spans="1:8" x14ac:dyDescent="0.25">
      <c r="A3601" s="1">
        <v>39539</v>
      </c>
      <c r="B3601">
        <v>1390.3125</v>
      </c>
      <c r="C3601">
        <v>-4.9843930000000002E-3</v>
      </c>
      <c r="D3601" s="2">
        <f t="shared" si="280"/>
        <v>-5.2826800993823067E-3</v>
      </c>
      <c r="E3601" s="2">
        <f t="shared" si="281"/>
        <v>2.7906709032409859E-5</v>
      </c>
      <c r="F3601" s="2">
        <f t="shared" si="282"/>
        <v>6.64830276070802E-4</v>
      </c>
      <c r="G3601" s="2">
        <f t="shared" si="283"/>
        <v>2.2437493074841799E-5</v>
      </c>
      <c r="H3601" s="2">
        <f t="shared" si="284"/>
        <v>3.063955857764884E-4</v>
      </c>
    </row>
    <row r="3602" spans="1:8" x14ac:dyDescent="0.25">
      <c r="A3602" s="1">
        <v>39538</v>
      </c>
      <c r="B3602">
        <v>1400</v>
      </c>
      <c r="C3602">
        <v>9.6454000000000002E-3</v>
      </c>
      <c r="D3602" s="2">
        <f t="shared" si="280"/>
        <v>9.3471129006176927E-3</v>
      </c>
      <c r="E3602" s="2">
        <f t="shared" si="281"/>
        <v>8.7368519576893697E-5</v>
      </c>
      <c r="F3602" s="2">
        <f t="shared" si="282"/>
        <v>2.7906709032409859E-5</v>
      </c>
      <c r="G3602" s="2">
        <f t="shared" si="283"/>
        <v>6.64830276070802E-4</v>
      </c>
      <c r="H3602" s="2">
        <f t="shared" si="284"/>
        <v>2.2437493074841799E-5</v>
      </c>
    </row>
    <row r="3603" spans="1:8" x14ac:dyDescent="0.25">
      <c r="A3603" s="1">
        <v>39535</v>
      </c>
      <c r="B3603">
        <v>1393.3516850000001</v>
      </c>
      <c r="C3603">
        <v>1.0238238E-2</v>
      </c>
      <c r="D3603" s="2">
        <f t="shared" si="280"/>
        <v>9.9399509006176928E-3</v>
      </c>
      <c r="E3603" s="2">
        <f t="shared" si="281"/>
        <v>9.8802623906690478E-5</v>
      </c>
      <c r="F3603" s="2">
        <f t="shared" si="282"/>
        <v>8.7368519576893697E-5</v>
      </c>
      <c r="G3603" s="2">
        <f t="shared" si="283"/>
        <v>2.7906709032409859E-5</v>
      </c>
      <c r="H3603" s="2">
        <f t="shared" si="284"/>
        <v>6.64830276070802E-4</v>
      </c>
    </row>
    <row r="3604" spans="1:8" x14ac:dyDescent="0.25">
      <c r="A3604" s="1">
        <v>39534</v>
      </c>
      <c r="B3604">
        <v>1397.790649</v>
      </c>
      <c r="C3604">
        <v>2.580227E-3</v>
      </c>
      <c r="D3604" s="2">
        <f t="shared" si="280"/>
        <v>2.2819399006176935E-3</v>
      </c>
      <c r="E3604" s="2">
        <f t="shared" si="281"/>
        <v>5.2072497100310886E-6</v>
      </c>
      <c r="F3604" s="2">
        <f t="shared" si="282"/>
        <v>9.8802623906690478E-5</v>
      </c>
      <c r="G3604" s="2">
        <f t="shared" si="283"/>
        <v>8.7368519576893697E-5</v>
      </c>
      <c r="H3604" s="2">
        <f t="shared" si="284"/>
        <v>2.7906709032409859E-5</v>
      </c>
    </row>
    <row r="3605" spans="1:8" x14ac:dyDescent="0.25">
      <c r="A3605" s="1">
        <v>39533</v>
      </c>
      <c r="B3605">
        <v>1394.8413089999999</v>
      </c>
      <c r="C3605">
        <v>9.007803E-3</v>
      </c>
      <c r="D3605" s="2">
        <f t="shared" si="280"/>
        <v>8.7095159006176925E-3</v>
      </c>
      <c r="E3605" s="2">
        <f t="shared" si="281"/>
        <v>7.5855667223112411E-5</v>
      </c>
      <c r="F3605" s="2">
        <f t="shared" si="282"/>
        <v>5.2072497100310886E-6</v>
      </c>
      <c r="G3605" s="2">
        <f t="shared" si="283"/>
        <v>9.8802623906690478E-5</v>
      </c>
      <c r="H3605" s="2">
        <f t="shared" si="284"/>
        <v>8.7368519576893697E-5</v>
      </c>
    </row>
    <row r="3606" spans="1:8" x14ac:dyDescent="0.25">
      <c r="A3606" s="1">
        <v>39532</v>
      </c>
      <c r="B3606">
        <v>1398.510376</v>
      </c>
      <c r="C3606">
        <v>8.5768719999999993E-3</v>
      </c>
      <c r="D3606" s="2">
        <f t="shared" si="280"/>
        <v>8.2785849006176918E-3</v>
      </c>
      <c r="E3606" s="2">
        <f t="shared" si="281"/>
        <v>6.8534967956735237E-5</v>
      </c>
      <c r="F3606" s="2">
        <f t="shared" si="282"/>
        <v>7.5855667223112411E-5</v>
      </c>
      <c r="G3606" s="2">
        <f t="shared" si="283"/>
        <v>5.2072497100310886E-6</v>
      </c>
      <c r="H3606" s="2">
        <f t="shared" si="284"/>
        <v>9.8802623906690478E-5</v>
      </c>
    </row>
    <row r="3607" spans="1:8" x14ac:dyDescent="0.25">
      <c r="A3607" s="1">
        <v>39531</v>
      </c>
      <c r="B3607">
        <v>1403.029297</v>
      </c>
      <c r="C3607">
        <v>1.7562230000000002E-2</v>
      </c>
      <c r="D3607" s="2">
        <f t="shared" si="280"/>
        <v>1.7263942900617696E-2</v>
      </c>
      <c r="E3607" s="2">
        <f t="shared" si="281"/>
        <v>2.9804372447578812E-4</v>
      </c>
      <c r="F3607" s="2">
        <f t="shared" si="282"/>
        <v>6.8534967956735237E-5</v>
      </c>
      <c r="G3607" s="2">
        <f t="shared" si="283"/>
        <v>7.5855667223112411E-5</v>
      </c>
      <c r="H3607" s="2">
        <f t="shared" si="284"/>
        <v>5.2072497100310886E-6</v>
      </c>
    </row>
    <row r="3608" spans="1:8" x14ac:dyDescent="0.25">
      <c r="A3608" s="1">
        <v>39526</v>
      </c>
      <c r="B3608">
        <v>1407.8278809999999</v>
      </c>
      <c r="C3608">
        <v>1.4356002E-2</v>
      </c>
      <c r="D3608" s="2">
        <f t="shared" si="280"/>
        <v>1.4057714900617692E-2</v>
      </c>
      <c r="E3608" s="2">
        <f t="shared" si="281"/>
        <v>1.9761934822704868E-4</v>
      </c>
      <c r="F3608" s="2">
        <f t="shared" si="282"/>
        <v>2.9804372447578812E-4</v>
      </c>
      <c r="G3608" s="2">
        <f t="shared" si="283"/>
        <v>6.8534967956735237E-5</v>
      </c>
      <c r="H3608" s="2">
        <f t="shared" si="284"/>
        <v>7.5855667223112411E-5</v>
      </c>
    </row>
    <row r="3609" spans="1:8" x14ac:dyDescent="0.25">
      <c r="A3609" s="1">
        <v>39525</v>
      </c>
      <c r="B3609">
        <v>1413.6264650000001</v>
      </c>
      <c r="C3609">
        <v>-5.8372980000000003E-3</v>
      </c>
      <c r="D3609" s="2">
        <f t="shared" si="280"/>
        <v>-6.1355850993823069E-3</v>
      </c>
      <c r="E3609" s="2">
        <f t="shared" si="281"/>
        <v>3.764540451176219E-5</v>
      </c>
      <c r="F3609" s="2">
        <f t="shared" si="282"/>
        <v>1.9761934822704868E-4</v>
      </c>
      <c r="G3609" s="2">
        <f t="shared" si="283"/>
        <v>2.9804372447578812E-4</v>
      </c>
      <c r="H3609" s="2">
        <f t="shared" si="284"/>
        <v>6.8534967956735237E-5</v>
      </c>
    </row>
    <row r="3610" spans="1:8" x14ac:dyDescent="0.25">
      <c r="A3610" s="1">
        <v>39524</v>
      </c>
      <c r="B3610">
        <v>1447.277832</v>
      </c>
      <c r="C3610">
        <v>-3.9600228000000001E-2</v>
      </c>
      <c r="D3610" s="2">
        <f t="shared" si="280"/>
        <v>-3.989851509938231E-2</v>
      </c>
      <c r="E3610" s="2">
        <f t="shared" si="281"/>
        <v>1.5918915071356382E-3</v>
      </c>
      <c r="F3610" s="2">
        <f t="shared" si="282"/>
        <v>3.764540451176219E-5</v>
      </c>
      <c r="G3610" s="2">
        <f t="shared" si="283"/>
        <v>1.9761934822704868E-4</v>
      </c>
      <c r="H3610" s="2">
        <f t="shared" si="284"/>
        <v>2.9804372447578812E-4</v>
      </c>
    </row>
    <row r="3611" spans="1:8" x14ac:dyDescent="0.25">
      <c r="A3611" s="1">
        <v>39521</v>
      </c>
      <c r="B3611">
        <v>1425.6834719999999</v>
      </c>
      <c r="C3611">
        <v>-1.1609543999999999E-2</v>
      </c>
      <c r="D3611" s="2">
        <f t="shared" si="280"/>
        <v>-1.1907831099382307E-2</v>
      </c>
      <c r="E3611" s="2">
        <f t="shared" si="281"/>
        <v>1.4179644149141645E-4</v>
      </c>
      <c r="F3611" s="2">
        <f t="shared" si="282"/>
        <v>1.5918915071356382E-3</v>
      </c>
      <c r="G3611" s="2">
        <f t="shared" si="283"/>
        <v>3.764540451176219E-5</v>
      </c>
      <c r="H3611" s="2">
        <f t="shared" si="284"/>
        <v>1.9761934822704868E-4</v>
      </c>
    </row>
    <row r="3612" spans="1:8" x14ac:dyDescent="0.25">
      <c r="A3612" s="1">
        <v>39520</v>
      </c>
      <c r="B3612">
        <v>1428.802612</v>
      </c>
      <c r="C3612">
        <v>-4.3841710000000001E-3</v>
      </c>
      <c r="D3612" s="2">
        <f t="shared" si="280"/>
        <v>-4.6824580993823067E-3</v>
      </c>
      <c r="E3612" s="2">
        <f t="shared" si="281"/>
        <v>2.1925413852470964E-5</v>
      </c>
      <c r="F3612" s="2">
        <f t="shared" si="282"/>
        <v>1.4179644149141645E-4</v>
      </c>
      <c r="G3612" s="2">
        <f t="shared" si="283"/>
        <v>1.5918915071356382E-3</v>
      </c>
      <c r="H3612" s="2">
        <f t="shared" si="284"/>
        <v>3.764540451176219E-5</v>
      </c>
    </row>
    <row r="3613" spans="1:8" x14ac:dyDescent="0.25">
      <c r="A3613" s="1">
        <v>39519</v>
      </c>
      <c r="B3613">
        <v>1467.4426269999999</v>
      </c>
      <c r="C3613">
        <v>1.5144226E-2</v>
      </c>
      <c r="D3613" s="2">
        <f t="shared" si="280"/>
        <v>1.4845938900617693E-2</v>
      </c>
      <c r="E3613" s="2">
        <f t="shared" si="281"/>
        <v>2.2040190184087366E-4</v>
      </c>
      <c r="F3613" s="2">
        <f t="shared" si="282"/>
        <v>2.1925413852470964E-5</v>
      </c>
      <c r="G3613" s="2">
        <f t="shared" si="283"/>
        <v>1.4179644149141645E-4</v>
      </c>
      <c r="H3613" s="2">
        <f t="shared" si="284"/>
        <v>1.5918915071356382E-3</v>
      </c>
    </row>
    <row r="3614" spans="1:8" x14ac:dyDescent="0.25">
      <c r="A3614" s="1">
        <v>39518</v>
      </c>
      <c r="B3614">
        <v>1463.963501</v>
      </c>
      <c r="C3614" s="2">
        <v>4.1300000000000001E-5</v>
      </c>
      <c r="D3614" s="2">
        <f t="shared" si="280"/>
        <v>-2.5698709938230661E-4</v>
      </c>
      <c r="E3614" s="2">
        <f t="shared" si="281"/>
        <v>6.6042369248931527E-8</v>
      </c>
      <c r="F3614" s="2">
        <f t="shared" si="282"/>
        <v>2.2040190184087366E-4</v>
      </c>
      <c r="G3614" s="2">
        <f t="shared" si="283"/>
        <v>2.1925413852470964E-5</v>
      </c>
      <c r="H3614" s="2">
        <f t="shared" si="284"/>
        <v>1.4179644149141645E-4</v>
      </c>
    </row>
    <row r="3615" spans="1:8" x14ac:dyDescent="0.25">
      <c r="A3615" s="1">
        <v>39517</v>
      </c>
      <c r="B3615">
        <v>1486.0778809999999</v>
      </c>
      <c r="C3615">
        <v>-4.0375311999999997E-2</v>
      </c>
      <c r="D3615" s="2">
        <f t="shared" si="280"/>
        <v>-4.0673599099382306E-2</v>
      </c>
      <c r="E3615" s="2">
        <f t="shared" si="281"/>
        <v>1.6543416636972731E-3</v>
      </c>
      <c r="F3615" s="2">
        <f t="shared" si="282"/>
        <v>6.6042369248931527E-8</v>
      </c>
      <c r="G3615" s="2">
        <f t="shared" si="283"/>
        <v>2.2040190184087366E-4</v>
      </c>
      <c r="H3615" s="2">
        <f t="shared" si="284"/>
        <v>2.1925413852470964E-5</v>
      </c>
    </row>
    <row r="3616" spans="1:8" x14ac:dyDescent="0.25">
      <c r="A3616" s="1">
        <v>39514</v>
      </c>
      <c r="B3616">
        <v>1494.115845</v>
      </c>
      <c r="C3616">
        <v>-2.8676295000000001E-2</v>
      </c>
      <c r="D3616" s="2">
        <f t="shared" si="280"/>
        <v>-2.8974582099382307E-2</v>
      </c>
      <c r="E3616" s="2">
        <f t="shared" si="281"/>
        <v>8.3952640783384563E-4</v>
      </c>
      <c r="F3616" s="2">
        <f t="shared" si="282"/>
        <v>1.6543416636972731E-3</v>
      </c>
      <c r="G3616" s="2">
        <f t="shared" si="283"/>
        <v>6.6042369248931527E-8</v>
      </c>
      <c r="H3616" s="2">
        <f t="shared" si="284"/>
        <v>2.2040190184087366E-4</v>
      </c>
    </row>
    <row r="3617" spans="1:8" x14ac:dyDescent="0.25">
      <c r="A3617" s="1">
        <v>39513</v>
      </c>
      <c r="B3617">
        <v>1448.1176760000001</v>
      </c>
      <c r="C3617">
        <v>7.791358E-3</v>
      </c>
      <c r="D3617" s="2">
        <f t="shared" si="280"/>
        <v>7.4930709006176934E-3</v>
      </c>
      <c r="E3617" s="2">
        <f t="shared" si="281"/>
        <v>5.6146111521683653E-5</v>
      </c>
      <c r="F3617" s="2">
        <f t="shared" si="282"/>
        <v>8.3952640783384563E-4</v>
      </c>
      <c r="G3617" s="2">
        <f t="shared" si="283"/>
        <v>1.6543416636972731E-3</v>
      </c>
      <c r="H3617" s="2">
        <f t="shared" si="284"/>
        <v>6.6042369248931527E-8</v>
      </c>
    </row>
    <row r="3618" spans="1:8" x14ac:dyDescent="0.25">
      <c r="A3618" s="1">
        <v>39512</v>
      </c>
      <c r="B3618">
        <v>1450.586914</v>
      </c>
      <c r="C3618">
        <v>-5.182753E-3</v>
      </c>
      <c r="D3618" s="2">
        <f t="shared" si="280"/>
        <v>-5.4810400993823066E-3</v>
      </c>
      <c r="E3618" s="2">
        <f t="shared" si="281"/>
        <v>3.0041800571036807E-5</v>
      </c>
      <c r="F3618" s="2">
        <f t="shared" si="282"/>
        <v>5.6146111521683653E-5</v>
      </c>
      <c r="G3618" s="2">
        <f t="shared" si="283"/>
        <v>8.3952640783384563E-4</v>
      </c>
      <c r="H3618" s="2">
        <f t="shared" si="284"/>
        <v>1.6543416636972731E-3</v>
      </c>
    </row>
    <row r="3619" spans="1:8" x14ac:dyDescent="0.25">
      <c r="A3619" s="1">
        <v>39511</v>
      </c>
      <c r="B3619">
        <v>1474.7307129999999</v>
      </c>
      <c r="C3619">
        <v>9.2847290000000002E-3</v>
      </c>
      <c r="D3619" s="2">
        <f t="shared" si="280"/>
        <v>8.9864419006176928E-3</v>
      </c>
      <c r="E3619" s="2">
        <f t="shared" si="281"/>
        <v>8.0756138033177333E-5</v>
      </c>
      <c r="F3619" s="2">
        <f t="shared" si="282"/>
        <v>3.0041800571036807E-5</v>
      </c>
      <c r="G3619" s="2">
        <f t="shared" si="283"/>
        <v>5.6146111521683653E-5</v>
      </c>
      <c r="H3619" s="2">
        <f t="shared" si="284"/>
        <v>8.3952640783384563E-4</v>
      </c>
    </row>
    <row r="3620" spans="1:8" x14ac:dyDescent="0.25">
      <c r="A3620" s="1">
        <v>39510</v>
      </c>
      <c r="B3620">
        <v>1468.7022710000001</v>
      </c>
      <c r="C3620">
        <v>-1.6103432000000001E-2</v>
      </c>
      <c r="D3620" s="2">
        <f t="shared" si="280"/>
        <v>-1.6401719099382307E-2</v>
      </c>
      <c r="E3620" s="2">
        <f t="shared" si="281"/>
        <v>2.6901638941504233E-4</v>
      </c>
      <c r="F3620" s="2">
        <f t="shared" si="282"/>
        <v>8.0756138033177333E-5</v>
      </c>
      <c r="G3620" s="2">
        <f t="shared" si="283"/>
        <v>3.0041800571036807E-5</v>
      </c>
      <c r="H3620" s="2">
        <f t="shared" si="284"/>
        <v>5.6146111521683653E-5</v>
      </c>
    </row>
    <row r="3621" spans="1:8" x14ac:dyDescent="0.25">
      <c r="A3621" s="1">
        <v>39507</v>
      </c>
      <c r="B3621">
        <v>1493.99585</v>
      </c>
      <c r="C3621">
        <v>5.4910740000000003E-3</v>
      </c>
      <c r="D3621" s="2">
        <f t="shared" si="280"/>
        <v>5.1927869006176937E-3</v>
      </c>
      <c r="E3621" s="2">
        <f t="shared" si="281"/>
        <v>2.6965035795226714E-5</v>
      </c>
      <c r="F3621" s="2">
        <f t="shared" si="282"/>
        <v>2.6901638941504233E-4</v>
      </c>
      <c r="G3621" s="2">
        <f t="shared" si="283"/>
        <v>8.0756138033177333E-5</v>
      </c>
      <c r="H3621" s="2">
        <f t="shared" si="284"/>
        <v>3.0041800571036807E-5</v>
      </c>
    </row>
    <row r="3622" spans="1:8" x14ac:dyDescent="0.25">
      <c r="A3622" s="1">
        <v>39506</v>
      </c>
      <c r="B3622">
        <v>1531.4261469999999</v>
      </c>
      <c r="C3622">
        <v>2.5249640000000002E-3</v>
      </c>
      <c r="D3622" s="2">
        <f t="shared" si="280"/>
        <v>2.2266769006176936E-3</v>
      </c>
      <c r="E3622" s="2">
        <f t="shared" si="281"/>
        <v>4.9580900197444186E-6</v>
      </c>
      <c r="F3622" s="2">
        <f t="shared" si="282"/>
        <v>2.6965035795226714E-5</v>
      </c>
      <c r="G3622" s="2">
        <f t="shared" si="283"/>
        <v>2.6901638941504233E-4</v>
      </c>
      <c r="H3622" s="2">
        <f t="shared" si="284"/>
        <v>8.0756138033177333E-5</v>
      </c>
    </row>
    <row r="3623" spans="1:8" x14ac:dyDescent="0.25">
      <c r="A3623" s="1">
        <v>39505</v>
      </c>
      <c r="B3623">
        <v>1533.755615</v>
      </c>
      <c r="C3623">
        <v>8.2335310000000005E-3</v>
      </c>
      <c r="D3623" s="2">
        <f t="shared" si="280"/>
        <v>7.9352439006176931E-3</v>
      </c>
      <c r="E3623" s="2">
        <f t="shared" si="281"/>
        <v>6.2968095762290307E-5</v>
      </c>
      <c r="F3623" s="2">
        <f t="shared" si="282"/>
        <v>4.9580900197444186E-6</v>
      </c>
      <c r="G3623" s="2">
        <f t="shared" si="283"/>
        <v>2.6965035795226714E-5</v>
      </c>
      <c r="H3623" s="2">
        <f t="shared" si="284"/>
        <v>2.6901638941504233E-4</v>
      </c>
    </row>
    <row r="3624" spans="1:8" x14ac:dyDescent="0.25">
      <c r="A3624" s="1">
        <v>39504</v>
      </c>
      <c r="B3624">
        <v>1515.500366</v>
      </c>
      <c r="C3624">
        <v>-2.2732300000000001E-4</v>
      </c>
      <c r="D3624" s="2">
        <f t="shared" si="280"/>
        <v>-5.2561009938230667E-4</v>
      </c>
      <c r="E3624" s="2">
        <f t="shared" si="281"/>
        <v>2.7626597657267827E-7</v>
      </c>
      <c r="F3624" s="2">
        <f t="shared" si="282"/>
        <v>6.2968095762290307E-5</v>
      </c>
      <c r="G3624" s="2">
        <f t="shared" si="283"/>
        <v>4.9580900197444186E-6</v>
      </c>
      <c r="H3624" s="2">
        <f t="shared" si="284"/>
        <v>2.6965035795226714E-5</v>
      </c>
    </row>
    <row r="3625" spans="1:8" x14ac:dyDescent="0.25">
      <c r="A3625" s="1">
        <v>39500</v>
      </c>
      <c r="B3625">
        <v>1541.2536620000001</v>
      </c>
      <c r="C3625">
        <v>-3.0633931E-2</v>
      </c>
      <c r="D3625" s="2">
        <f t="shared" si="280"/>
        <v>-3.0932218099382305E-2</v>
      </c>
      <c r="E3625" s="2">
        <f t="shared" si="281"/>
        <v>9.5680211654775428E-4</v>
      </c>
      <c r="F3625" s="2">
        <f t="shared" si="282"/>
        <v>2.7626597657267827E-7</v>
      </c>
      <c r="G3625" s="2">
        <f t="shared" si="283"/>
        <v>6.2968095762290307E-5</v>
      </c>
      <c r="H3625" s="2">
        <f t="shared" si="284"/>
        <v>4.9580900197444186E-6</v>
      </c>
    </row>
    <row r="3626" spans="1:8" x14ac:dyDescent="0.25">
      <c r="A3626" s="1">
        <v>39499</v>
      </c>
      <c r="B3626">
        <v>1567.5269780000001</v>
      </c>
      <c r="C3626">
        <v>-1.569836E-3</v>
      </c>
      <c r="D3626" s="2">
        <f t="shared" si="280"/>
        <v>-1.8681230993823066E-3</v>
      </c>
      <c r="E3626" s="2">
        <f t="shared" si="281"/>
        <v>3.4898839144457555E-6</v>
      </c>
      <c r="F3626" s="2">
        <f t="shared" si="282"/>
        <v>9.5680211654775428E-4</v>
      </c>
      <c r="G3626" s="2">
        <f t="shared" si="283"/>
        <v>2.7626597657267827E-7</v>
      </c>
      <c r="H3626" s="2">
        <f t="shared" si="284"/>
        <v>6.2968095762290307E-5</v>
      </c>
    </row>
    <row r="3627" spans="1:8" x14ac:dyDescent="0.25">
      <c r="A3627" s="1">
        <v>39498</v>
      </c>
      <c r="B3627">
        <v>1551.3911129999999</v>
      </c>
      <c r="C3627">
        <v>-3.0195650000000001E-3</v>
      </c>
      <c r="D3627" s="2">
        <f t="shared" si="280"/>
        <v>-3.3178520993823067E-3</v>
      </c>
      <c r="E3627" s="2">
        <f t="shared" si="281"/>
        <v>1.100814255337558E-5</v>
      </c>
      <c r="F3627" s="2">
        <f t="shared" si="282"/>
        <v>3.4898839144457555E-6</v>
      </c>
      <c r="G3627" s="2">
        <f t="shared" si="283"/>
        <v>9.5680211654775428E-4</v>
      </c>
      <c r="H3627" s="2">
        <f t="shared" si="284"/>
        <v>2.7626597657267827E-7</v>
      </c>
    </row>
    <row r="3628" spans="1:8" x14ac:dyDescent="0.25">
      <c r="A3628" s="1">
        <v>39497</v>
      </c>
      <c r="B3628">
        <v>1458.255005</v>
      </c>
      <c r="C3628">
        <v>8.6309119999999993E-3</v>
      </c>
      <c r="D3628" s="2">
        <f t="shared" si="280"/>
        <v>8.3326249006176918E-3</v>
      </c>
      <c r="E3628" s="2">
        <f t="shared" si="281"/>
        <v>6.9432637734394002E-5</v>
      </c>
      <c r="F3628" s="2">
        <f t="shared" si="282"/>
        <v>1.100814255337558E-5</v>
      </c>
      <c r="G3628" s="2">
        <f t="shared" si="283"/>
        <v>3.4898839144457555E-6</v>
      </c>
      <c r="H3628" s="2">
        <f t="shared" si="284"/>
        <v>9.5680211654775428E-4</v>
      </c>
    </row>
    <row r="3629" spans="1:8" x14ac:dyDescent="0.25">
      <c r="A3629" s="1">
        <v>39496</v>
      </c>
      <c r="B3629">
        <v>1437.8402100000001</v>
      </c>
      <c r="C3629">
        <v>-6.1771209999999998E-3</v>
      </c>
      <c r="D3629" s="2">
        <f t="shared" si="280"/>
        <v>-6.4754080993823064E-3</v>
      </c>
      <c r="E3629" s="2">
        <f t="shared" si="281"/>
        <v>4.1930910053545977E-5</v>
      </c>
      <c r="F3629" s="2">
        <f t="shared" si="282"/>
        <v>6.9432637734394002E-5</v>
      </c>
      <c r="G3629" s="2">
        <f t="shared" si="283"/>
        <v>1.100814255337558E-5</v>
      </c>
      <c r="H3629" s="2">
        <f t="shared" si="284"/>
        <v>3.4898839144457555E-6</v>
      </c>
    </row>
    <row r="3630" spans="1:8" x14ac:dyDescent="0.25">
      <c r="A3630" s="1">
        <v>39493</v>
      </c>
      <c r="B3630">
        <v>1452.556519</v>
      </c>
      <c r="C3630">
        <v>-8.992178E-3</v>
      </c>
      <c r="D3630" s="2">
        <f t="shared" si="280"/>
        <v>-9.2904650993823074E-3</v>
      </c>
      <c r="E3630" s="2">
        <f t="shared" si="281"/>
        <v>8.6312741762840708E-5</v>
      </c>
      <c r="F3630" s="2">
        <f t="shared" si="282"/>
        <v>4.1930910053545977E-5</v>
      </c>
      <c r="G3630" s="2">
        <f t="shared" si="283"/>
        <v>6.9432637734394002E-5</v>
      </c>
      <c r="H3630" s="2">
        <f t="shared" si="284"/>
        <v>1.100814255337558E-5</v>
      </c>
    </row>
    <row r="3631" spans="1:8" x14ac:dyDescent="0.25">
      <c r="A3631" s="1">
        <v>39492</v>
      </c>
      <c r="B3631">
        <v>1707.6209719999999</v>
      </c>
      <c r="C3631">
        <v>-3.6519640000000002E-3</v>
      </c>
      <c r="D3631" s="2">
        <f t="shared" si="280"/>
        <v>-3.9502510993823072E-3</v>
      </c>
      <c r="E3631" s="2">
        <f t="shared" si="281"/>
        <v>1.5604483748171127E-5</v>
      </c>
      <c r="F3631" s="2">
        <f t="shared" si="282"/>
        <v>8.6312741762840708E-5</v>
      </c>
      <c r="G3631" s="2">
        <f t="shared" si="283"/>
        <v>4.1930910053545977E-5</v>
      </c>
      <c r="H3631" s="2">
        <f t="shared" si="284"/>
        <v>6.9432637734394002E-5</v>
      </c>
    </row>
    <row r="3632" spans="1:8" x14ac:dyDescent="0.25">
      <c r="A3632" s="1">
        <v>39491</v>
      </c>
      <c r="B3632">
        <v>1661.8726810000001</v>
      </c>
      <c r="C3632">
        <v>6.9892039999999997E-3</v>
      </c>
      <c r="D3632" s="2">
        <f t="shared" si="280"/>
        <v>6.6909169006176931E-3</v>
      </c>
      <c r="E3632" s="2">
        <f t="shared" si="281"/>
        <v>4.4768368970971475E-5</v>
      </c>
      <c r="F3632" s="2">
        <f t="shared" si="282"/>
        <v>1.5604483748171127E-5</v>
      </c>
      <c r="G3632" s="2">
        <f t="shared" si="283"/>
        <v>8.6312741762840708E-5</v>
      </c>
      <c r="H3632" s="2">
        <f t="shared" si="284"/>
        <v>4.1930910053545977E-5</v>
      </c>
    </row>
    <row r="3633" spans="1:8" x14ac:dyDescent="0.25">
      <c r="A3633" s="1">
        <v>39490</v>
      </c>
      <c r="B3633">
        <v>1665.001953</v>
      </c>
      <c r="C3633">
        <v>6.7143769999999997E-3</v>
      </c>
      <c r="D3633" s="2">
        <f t="shared" si="280"/>
        <v>6.4160899006176931E-3</v>
      </c>
      <c r="E3633" s="2">
        <f t="shared" si="281"/>
        <v>4.1166209612808358E-5</v>
      </c>
      <c r="F3633" s="2">
        <f t="shared" si="282"/>
        <v>4.4768368970971475E-5</v>
      </c>
      <c r="G3633" s="2">
        <f t="shared" si="283"/>
        <v>1.5604483748171127E-5</v>
      </c>
      <c r="H3633" s="2">
        <f t="shared" si="284"/>
        <v>8.6312741762840708E-5</v>
      </c>
    </row>
    <row r="3634" spans="1:8" x14ac:dyDescent="0.25">
      <c r="A3634" s="1">
        <v>39489</v>
      </c>
      <c r="B3634">
        <v>1692.744751</v>
      </c>
      <c r="C3634">
        <v>-1.9204336999999998E-2</v>
      </c>
      <c r="D3634" s="2">
        <f t="shared" si="280"/>
        <v>-1.9502624099382304E-2</v>
      </c>
      <c r="E3634" s="2">
        <f t="shared" si="281"/>
        <v>3.8035234676180745E-4</v>
      </c>
      <c r="F3634" s="2">
        <f t="shared" si="282"/>
        <v>4.1166209612808358E-5</v>
      </c>
      <c r="G3634" s="2">
        <f t="shared" si="283"/>
        <v>4.4768368970971475E-5</v>
      </c>
      <c r="H3634" s="2">
        <f t="shared" si="284"/>
        <v>1.5604483748171127E-5</v>
      </c>
    </row>
    <row r="3635" spans="1:8" x14ac:dyDescent="0.25">
      <c r="A3635" s="1">
        <v>39486</v>
      </c>
      <c r="B3635">
        <v>1707.740967</v>
      </c>
      <c r="C3635">
        <v>5.5473500000000004E-3</v>
      </c>
      <c r="D3635" s="2">
        <f t="shared" si="280"/>
        <v>5.2490629006176938E-3</v>
      </c>
      <c r="E3635" s="2">
        <f t="shared" si="281"/>
        <v>2.7552661334641038E-5</v>
      </c>
      <c r="F3635" s="2">
        <f t="shared" si="282"/>
        <v>3.8035234676180745E-4</v>
      </c>
      <c r="G3635" s="2">
        <f t="shared" si="283"/>
        <v>4.1166209612808358E-5</v>
      </c>
      <c r="H3635" s="2">
        <f t="shared" si="284"/>
        <v>4.4768368970971475E-5</v>
      </c>
    </row>
    <row r="3636" spans="1:8" x14ac:dyDescent="0.25">
      <c r="A3636" s="1">
        <v>39485</v>
      </c>
      <c r="B3636">
        <v>1685.846558</v>
      </c>
      <c r="C3636">
        <v>-1.748323E-3</v>
      </c>
      <c r="D3636" s="2">
        <f t="shared" si="280"/>
        <v>-2.0466100993823066E-3</v>
      </c>
      <c r="E3636" s="2">
        <f t="shared" si="281"/>
        <v>4.1886128988936545E-6</v>
      </c>
      <c r="F3636" s="2">
        <f t="shared" si="282"/>
        <v>2.7552661334641038E-5</v>
      </c>
      <c r="G3636" s="2">
        <f t="shared" si="283"/>
        <v>3.8035234676180745E-4</v>
      </c>
      <c r="H3636" s="2">
        <f t="shared" si="284"/>
        <v>4.1166209612808358E-5</v>
      </c>
    </row>
    <row r="3637" spans="1:8" x14ac:dyDescent="0.25">
      <c r="A3637" s="1">
        <v>39484</v>
      </c>
      <c r="B3637">
        <v>1668.0010990000001</v>
      </c>
      <c r="C3637">
        <v>-1.6805222000000002E-2</v>
      </c>
      <c r="D3637" s="2">
        <f t="shared" si="280"/>
        <v>-1.7103509099382307E-2</v>
      </c>
      <c r="E3637" s="2">
        <f t="shared" si="281"/>
        <v>2.9253002351265341E-4</v>
      </c>
      <c r="F3637" s="2">
        <f t="shared" si="282"/>
        <v>4.1886128988936545E-6</v>
      </c>
      <c r="G3637" s="2">
        <f t="shared" si="283"/>
        <v>2.7552661334641038E-5</v>
      </c>
      <c r="H3637" s="2">
        <f t="shared" si="284"/>
        <v>3.8035234676180745E-4</v>
      </c>
    </row>
    <row r="3638" spans="1:8" x14ac:dyDescent="0.25">
      <c r="A3638" s="1">
        <v>39483</v>
      </c>
      <c r="B3638">
        <v>1686.566284</v>
      </c>
      <c r="C3638">
        <v>-1.2015061E-2</v>
      </c>
      <c r="D3638" s="2">
        <f t="shared" si="280"/>
        <v>-1.2313348099382308E-2</v>
      </c>
      <c r="E3638" s="2">
        <f t="shared" si="281"/>
        <v>1.516185414165619E-4</v>
      </c>
      <c r="F3638" s="2">
        <f t="shared" si="282"/>
        <v>2.9253002351265341E-4</v>
      </c>
      <c r="G3638" s="2">
        <f t="shared" si="283"/>
        <v>4.1886128988936545E-6</v>
      </c>
      <c r="H3638" s="2">
        <f t="shared" si="284"/>
        <v>2.7552661334641038E-5</v>
      </c>
    </row>
    <row r="3639" spans="1:8" x14ac:dyDescent="0.25">
      <c r="A3639" s="1">
        <v>39482</v>
      </c>
      <c r="B3639">
        <v>1668.700928</v>
      </c>
      <c r="C3639">
        <v>8.8163310000000002E-3</v>
      </c>
      <c r="D3639" s="2">
        <f t="shared" si="280"/>
        <v>8.5180439006176927E-3</v>
      </c>
      <c r="E3639" s="2">
        <f t="shared" si="281"/>
        <v>7.2557071892850278E-5</v>
      </c>
      <c r="F3639" s="2">
        <f t="shared" si="282"/>
        <v>1.516185414165619E-4</v>
      </c>
      <c r="G3639" s="2">
        <f t="shared" si="283"/>
        <v>2.9253002351265341E-4</v>
      </c>
      <c r="H3639" s="2">
        <f t="shared" si="284"/>
        <v>4.1886128988936545E-6</v>
      </c>
    </row>
    <row r="3640" spans="1:8" x14ac:dyDescent="0.25">
      <c r="A3640" s="1">
        <v>39479</v>
      </c>
      <c r="B3640">
        <v>1669.1507570000001</v>
      </c>
      <c r="C3640">
        <v>8.5609150000000005E-3</v>
      </c>
      <c r="D3640" s="2">
        <f t="shared" si="280"/>
        <v>8.2626279006176931E-3</v>
      </c>
      <c r="E3640" s="2">
        <f t="shared" si="281"/>
        <v>6.8271019824065943E-5</v>
      </c>
      <c r="F3640" s="2">
        <f t="shared" si="282"/>
        <v>7.2557071892850278E-5</v>
      </c>
      <c r="G3640" s="2">
        <f t="shared" si="283"/>
        <v>1.516185414165619E-4</v>
      </c>
      <c r="H3640" s="2">
        <f t="shared" si="284"/>
        <v>2.9253002351265341E-4</v>
      </c>
    </row>
    <row r="3641" spans="1:8" x14ac:dyDescent="0.25">
      <c r="A3641" s="1">
        <v>39478</v>
      </c>
      <c r="B3641">
        <v>1651.6552730000001</v>
      </c>
      <c r="C3641">
        <v>2.9037720000000002E-3</v>
      </c>
      <c r="D3641" s="2">
        <f t="shared" si="280"/>
        <v>2.6054849006176936E-3</v>
      </c>
      <c r="E3641" s="2">
        <f t="shared" si="281"/>
        <v>6.7885515673467929E-6</v>
      </c>
      <c r="F3641" s="2">
        <f t="shared" si="282"/>
        <v>6.8271019824065943E-5</v>
      </c>
      <c r="G3641" s="2">
        <f t="shared" si="283"/>
        <v>7.2557071892850278E-5</v>
      </c>
      <c r="H3641" s="2">
        <f t="shared" si="284"/>
        <v>1.516185414165619E-4</v>
      </c>
    </row>
    <row r="3642" spans="1:8" x14ac:dyDescent="0.25">
      <c r="A3642" s="1">
        <v>39477</v>
      </c>
      <c r="B3642">
        <v>1663.802124</v>
      </c>
      <c r="C3642">
        <v>9.9649600000000001E-3</v>
      </c>
      <c r="D3642" s="2">
        <f t="shared" si="280"/>
        <v>9.6666729006176927E-3</v>
      </c>
      <c r="E3642" s="2">
        <f t="shared" si="281"/>
        <v>9.344456496753648E-5</v>
      </c>
      <c r="F3642" s="2">
        <f t="shared" si="282"/>
        <v>6.7885515673467929E-6</v>
      </c>
      <c r="G3642" s="2">
        <f t="shared" si="283"/>
        <v>6.8271019824065943E-5</v>
      </c>
      <c r="H3642" s="2">
        <f t="shared" si="284"/>
        <v>7.2557071892850278E-5</v>
      </c>
    </row>
    <row r="3643" spans="1:8" x14ac:dyDescent="0.25">
      <c r="A3643" s="1">
        <v>39476</v>
      </c>
      <c r="B3643">
        <v>1658.823486</v>
      </c>
      <c r="C3643">
        <v>6.4345339999999996E-3</v>
      </c>
      <c r="D3643" s="2">
        <f t="shared" si="280"/>
        <v>6.136246900617693E-3</v>
      </c>
      <c r="E3643" s="2">
        <f t="shared" si="281"/>
        <v>3.7653526025340243E-5</v>
      </c>
      <c r="F3643" s="2">
        <f t="shared" si="282"/>
        <v>9.344456496753648E-5</v>
      </c>
      <c r="G3643" s="2">
        <f t="shared" si="283"/>
        <v>6.7885515673467929E-6</v>
      </c>
      <c r="H3643" s="2">
        <f t="shared" si="284"/>
        <v>6.8271019824065943E-5</v>
      </c>
    </row>
    <row r="3644" spans="1:8" x14ac:dyDescent="0.25">
      <c r="A3644" s="1">
        <v>39475</v>
      </c>
      <c r="B3644">
        <v>1683.007202</v>
      </c>
      <c r="C3644">
        <v>-1.0510864E-2</v>
      </c>
      <c r="D3644" s="2">
        <f t="shared" si="280"/>
        <v>-1.0809151099382307E-2</v>
      </c>
      <c r="E3644" s="2">
        <f t="shared" si="281"/>
        <v>1.1683774748927774E-4</v>
      </c>
      <c r="F3644" s="2">
        <f t="shared" si="282"/>
        <v>3.7653526025340243E-5</v>
      </c>
      <c r="G3644" s="2">
        <f t="shared" si="283"/>
        <v>9.344456496753648E-5</v>
      </c>
      <c r="H3644" s="2">
        <f t="shared" si="284"/>
        <v>6.7885515673467929E-6</v>
      </c>
    </row>
    <row r="3645" spans="1:8" x14ac:dyDescent="0.25">
      <c r="A3645" s="1">
        <v>39472</v>
      </c>
      <c r="B3645">
        <v>1695.154053</v>
      </c>
      <c r="C3645">
        <v>2.8190537000000002E-2</v>
      </c>
      <c r="D3645" s="2">
        <f t="shared" si="280"/>
        <v>2.7892249900617696E-2</v>
      </c>
      <c r="E3645" s="2">
        <f t="shared" si="281"/>
        <v>7.7797760451850785E-4</v>
      </c>
      <c r="F3645" s="2">
        <f t="shared" si="282"/>
        <v>1.1683774748927774E-4</v>
      </c>
      <c r="G3645" s="2">
        <f t="shared" si="283"/>
        <v>3.7653526025340243E-5</v>
      </c>
      <c r="H3645" s="2">
        <f t="shared" si="284"/>
        <v>9.344456496753648E-5</v>
      </c>
    </row>
    <row r="3646" spans="1:8" x14ac:dyDescent="0.25">
      <c r="A3646" s="1">
        <v>39471</v>
      </c>
      <c r="B3646">
        <v>1711.6198730000001</v>
      </c>
      <c r="C3646">
        <v>2.8736905E-2</v>
      </c>
      <c r="D3646" s="2">
        <f t="shared" si="280"/>
        <v>2.8438617900617694E-2</v>
      </c>
      <c r="E3646" s="2">
        <f t="shared" si="281"/>
        <v>8.0875498809733319E-4</v>
      </c>
      <c r="F3646" s="2">
        <f t="shared" si="282"/>
        <v>7.7797760451850785E-4</v>
      </c>
      <c r="G3646" s="2">
        <f t="shared" si="283"/>
        <v>1.1683774748927774E-4</v>
      </c>
      <c r="H3646" s="2">
        <f t="shared" si="284"/>
        <v>3.7653526025340243E-5</v>
      </c>
    </row>
    <row r="3647" spans="1:8" x14ac:dyDescent="0.25">
      <c r="A3647" s="1">
        <v>39470</v>
      </c>
      <c r="B3647">
        <v>1691.834961</v>
      </c>
      <c r="C3647">
        <v>2.6456563999999998E-2</v>
      </c>
      <c r="D3647" s="2">
        <f t="shared" si="280"/>
        <v>2.6158276900617693E-2</v>
      </c>
      <c r="E3647" s="2">
        <f t="shared" si="281"/>
        <v>6.8425545040938919E-4</v>
      </c>
      <c r="F3647" s="2">
        <f t="shared" si="282"/>
        <v>8.0875498809733319E-4</v>
      </c>
      <c r="G3647" s="2">
        <f t="shared" si="283"/>
        <v>7.7797760451850785E-4</v>
      </c>
      <c r="H3647" s="2">
        <f t="shared" si="284"/>
        <v>1.1683774748927774E-4</v>
      </c>
    </row>
    <row r="3648" spans="1:8" x14ac:dyDescent="0.25">
      <c r="A3648" s="1">
        <v>39469</v>
      </c>
      <c r="B3648">
        <v>1687.3061520000001</v>
      </c>
      <c r="C3648">
        <v>-5.6742795999999998E-2</v>
      </c>
      <c r="D3648" s="2">
        <f t="shared" si="280"/>
        <v>-5.7041083099382307E-2</v>
      </c>
      <c r="E3648" s="2">
        <f t="shared" si="281"/>
        <v>3.2536851611506381E-3</v>
      </c>
      <c r="F3648" s="2">
        <f t="shared" si="282"/>
        <v>6.8425545040938919E-4</v>
      </c>
      <c r="G3648" s="2">
        <f t="shared" si="283"/>
        <v>8.0875498809733319E-4</v>
      </c>
      <c r="H3648" s="2">
        <f t="shared" si="284"/>
        <v>7.7797760451850785E-4</v>
      </c>
    </row>
    <row r="3649" spans="1:8" x14ac:dyDescent="0.25">
      <c r="A3649" s="1">
        <v>39468</v>
      </c>
      <c r="B3649">
        <v>1687.6160890000001</v>
      </c>
      <c r="C3649">
        <v>-5.0628089999999997E-3</v>
      </c>
      <c r="D3649" s="2">
        <f t="shared" si="280"/>
        <v>-5.3610960993823063E-3</v>
      </c>
      <c r="E3649" s="2">
        <f t="shared" si="281"/>
        <v>2.874135138681218E-5</v>
      </c>
      <c r="F3649" s="2">
        <f t="shared" si="282"/>
        <v>3.2536851611506381E-3</v>
      </c>
      <c r="G3649" s="2">
        <f t="shared" si="283"/>
        <v>6.8425545040938919E-4</v>
      </c>
      <c r="H3649" s="2">
        <f t="shared" si="284"/>
        <v>8.0875498809733319E-4</v>
      </c>
    </row>
    <row r="3650" spans="1:8" x14ac:dyDescent="0.25">
      <c r="A3650" s="1">
        <v>39465</v>
      </c>
      <c r="B3650">
        <v>1689.475586</v>
      </c>
      <c r="C3650">
        <v>-2.5118174E-2</v>
      </c>
      <c r="D3650" s="2">
        <f t="shared" si="280"/>
        <v>-2.5416461099382306E-2</v>
      </c>
      <c r="E3650" s="2">
        <f t="shared" si="281"/>
        <v>6.45996494816414E-4</v>
      </c>
      <c r="F3650" s="2">
        <f t="shared" si="282"/>
        <v>2.874135138681218E-5</v>
      </c>
      <c r="G3650" s="2">
        <f t="shared" si="283"/>
        <v>3.2536851611506381E-3</v>
      </c>
      <c r="H3650" s="2">
        <f t="shared" si="284"/>
        <v>6.8425545040938919E-4</v>
      </c>
    </row>
    <row r="3651" spans="1:8" x14ac:dyDescent="0.25">
      <c r="A3651" s="1">
        <v>39464</v>
      </c>
      <c r="B3651">
        <v>1673.5196530000001</v>
      </c>
      <c r="C3651">
        <v>-3.1142368E-2</v>
      </c>
      <c r="D3651" s="2">
        <f t="shared" ref="D3651:D3714" si="285">C3651-L$1</f>
        <v>-3.1440655099382306E-2</v>
      </c>
      <c r="E3651" s="2">
        <f t="shared" ref="E3651:E3714" si="286">D3651^2</f>
        <v>9.8851479307831462E-4</v>
      </c>
      <c r="F3651" s="2">
        <f t="shared" si="282"/>
        <v>6.45996494816414E-4</v>
      </c>
      <c r="G3651" s="2">
        <f t="shared" si="283"/>
        <v>2.874135138681218E-5</v>
      </c>
      <c r="H3651" s="2">
        <f t="shared" si="284"/>
        <v>3.2536851611506381E-3</v>
      </c>
    </row>
    <row r="3652" spans="1:8" x14ac:dyDescent="0.25">
      <c r="A3652" s="1">
        <v>39463</v>
      </c>
      <c r="B3652">
        <v>1658.653442</v>
      </c>
      <c r="C3652">
        <v>-2.8132685000000001E-2</v>
      </c>
      <c r="D3652" s="2">
        <f t="shared" si="285"/>
        <v>-2.8430972099382307E-2</v>
      </c>
      <c r="E3652" s="2">
        <f t="shared" si="286"/>
        <v>8.0832017451585518E-4</v>
      </c>
      <c r="F3652" s="2">
        <f t="shared" ref="F3652:F3715" si="287">E3651</f>
        <v>9.8851479307831462E-4</v>
      </c>
      <c r="G3652" s="2">
        <f t="shared" si="283"/>
        <v>6.45996494816414E-4</v>
      </c>
      <c r="H3652" s="2">
        <f t="shared" si="284"/>
        <v>2.874135138681218E-5</v>
      </c>
    </row>
    <row r="3653" spans="1:8" x14ac:dyDescent="0.25">
      <c r="A3653" s="1">
        <v>39462</v>
      </c>
      <c r="B3653">
        <v>1654.4345699999999</v>
      </c>
      <c r="C3653">
        <v>-1.0098823E-2</v>
      </c>
      <c r="D3653" s="2">
        <f t="shared" si="285"/>
        <v>-1.0397110099382307E-2</v>
      </c>
      <c r="E3653" s="2">
        <f t="shared" si="286"/>
        <v>1.0809989841867757E-4</v>
      </c>
      <c r="F3653" s="2">
        <f t="shared" si="287"/>
        <v>8.0832017451585518E-4</v>
      </c>
      <c r="G3653" s="2">
        <f t="shared" ref="G3653:G3716" si="288">E3651</f>
        <v>9.8851479307831462E-4</v>
      </c>
      <c r="H3653" s="2">
        <f t="shared" si="284"/>
        <v>6.45996494816414E-4</v>
      </c>
    </row>
    <row r="3654" spans="1:8" x14ac:dyDescent="0.25">
      <c r="A3654" s="1">
        <v>39461</v>
      </c>
      <c r="B3654">
        <v>1640.6281739999999</v>
      </c>
      <c r="C3654">
        <v>-6.132317E-3</v>
      </c>
      <c r="D3654" s="2">
        <f t="shared" si="285"/>
        <v>-6.4306040993823066E-3</v>
      </c>
      <c r="E3654" s="2">
        <f t="shared" si="286"/>
        <v>4.1352669082992529E-5</v>
      </c>
      <c r="F3654" s="2">
        <f t="shared" si="287"/>
        <v>1.0809989841867757E-4</v>
      </c>
      <c r="G3654" s="2">
        <f t="shared" si="288"/>
        <v>8.0832017451585518E-4</v>
      </c>
      <c r="H3654" s="2">
        <f t="shared" ref="H3654:H3717" si="289">E3651</f>
        <v>9.8851479307831462E-4</v>
      </c>
    </row>
    <row r="3655" spans="1:8" x14ac:dyDescent="0.25">
      <c r="A3655" s="1">
        <v>39458</v>
      </c>
      <c r="B3655">
        <v>1646.576538</v>
      </c>
      <c r="C3655">
        <v>1.4112883999999999E-2</v>
      </c>
      <c r="D3655" s="2">
        <f t="shared" si="285"/>
        <v>1.3814596900617692E-2</v>
      </c>
      <c r="E3655" s="2">
        <f t="shared" si="286"/>
        <v>1.9084308752655594E-4</v>
      </c>
      <c r="F3655" s="2">
        <f t="shared" si="287"/>
        <v>4.1352669082992529E-5</v>
      </c>
      <c r="G3655" s="2">
        <f t="shared" si="288"/>
        <v>1.0809989841867757E-4</v>
      </c>
      <c r="H3655" s="2">
        <f t="shared" si="289"/>
        <v>8.0832017451585518E-4</v>
      </c>
    </row>
    <row r="3656" spans="1:8" x14ac:dyDescent="0.25">
      <c r="A3656" s="1">
        <v>39457</v>
      </c>
      <c r="B3656">
        <v>1635.6195070000001</v>
      </c>
      <c r="C3656">
        <v>1.1212956E-2</v>
      </c>
      <c r="D3656" s="2">
        <f t="shared" si="285"/>
        <v>1.0914668900617692E-2</v>
      </c>
      <c r="E3656" s="2">
        <f t="shared" si="286"/>
        <v>1.1912999721011103E-4</v>
      </c>
      <c r="F3656" s="2">
        <f t="shared" si="287"/>
        <v>1.9084308752655594E-4</v>
      </c>
      <c r="G3656" s="2">
        <f t="shared" si="288"/>
        <v>4.1352669082992529E-5</v>
      </c>
      <c r="H3656" s="2">
        <f t="shared" si="289"/>
        <v>1.0809989841867757E-4</v>
      </c>
    </row>
    <row r="3657" spans="1:8" x14ac:dyDescent="0.25">
      <c r="A3657" s="1">
        <v>39456</v>
      </c>
      <c r="B3657">
        <v>1631.880371</v>
      </c>
      <c r="C3657">
        <v>-1.3105599999999999E-3</v>
      </c>
      <c r="D3657" s="2">
        <f t="shared" si="285"/>
        <v>-1.6088470993823065E-3</v>
      </c>
      <c r="E3657" s="2">
        <f t="shared" si="286"/>
        <v>2.5883889891908609E-6</v>
      </c>
      <c r="F3657" s="2">
        <f t="shared" si="287"/>
        <v>1.1912999721011103E-4</v>
      </c>
      <c r="G3657" s="2">
        <f t="shared" si="288"/>
        <v>1.9084308752655594E-4</v>
      </c>
      <c r="H3657" s="2">
        <f t="shared" si="289"/>
        <v>4.1352669082992529E-5</v>
      </c>
    </row>
    <row r="3658" spans="1:8" x14ac:dyDescent="0.25">
      <c r="A3658" s="1">
        <v>39455</v>
      </c>
      <c r="B3658">
        <v>1613.0751949999999</v>
      </c>
      <c r="C3658">
        <v>9.3254119999999999E-3</v>
      </c>
      <c r="D3658" s="2">
        <f t="shared" si="285"/>
        <v>9.0271249006176925E-3</v>
      </c>
      <c r="E3658" s="2">
        <f t="shared" si="286"/>
        <v>8.1488983971351978E-5</v>
      </c>
      <c r="F3658" s="2">
        <f t="shared" si="287"/>
        <v>2.5883889891908609E-6</v>
      </c>
      <c r="G3658" s="2">
        <f t="shared" si="288"/>
        <v>1.1912999721011103E-4</v>
      </c>
      <c r="H3658" s="2">
        <f t="shared" si="289"/>
        <v>1.9084308752655594E-4</v>
      </c>
    </row>
    <row r="3659" spans="1:8" x14ac:dyDescent="0.25">
      <c r="A3659" s="1">
        <v>39454</v>
      </c>
      <c r="B3659">
        <v>1569.7962649999999</v>
      </c>
      <c r="C3659">
        <v>-2.6372386000000001E-2</v>
      </c>
      <c r="D3659" s="2">
        <f t="shared" si="285"/>
        <v>-2.6670673099382307E-2</v>
      </c>
      <c r="E3659" s="2">
        <f t="shared" si="286"/>
        <v>7.1132480357411507E-4</v>
      </c>
      <c r="F3659" s="2">
        <f t="shared" si="287"/>
        <v>8.1488983971351978E-5</v>
      </c>
      <c r="G3659" s="2">
        <f t="shared" si="288"/>
        <v>2.5883889891908609E-6</v>
      </c>
      <c r="H3659" s="2">
        <f t="shared" si="289"/>
        <v>1.1912999721011103E-4</v>
      </c>
    </row>
    <row r="3660" spans="1:8" x14ac:dyDescent="0.25">
      <c r="A3660" s="1">
        <v>39451</v>
      </c>
      <c r="B3660">
        <v>1596.559448</v>
      </c>
      <c r="C3660">
        <v>-6.3058790000000003E-3</v>
      </c>
      <c r="D3660" s="2">
        <f t="shared" si="285"/>
        <v>-6.6041660993823069E-3</v>
      </c>
      <c r="E3660" s="2">
        <f t="shared" si="286"/>
        <v>4.3615009868230516E-5</v>
      </c>
      <c r="F3660" s="2">
        <f t="shared" si="287"/>
        <v>7.1132480357411507E-4</v>
      </c>
      <c r="G3660" s="2">
        <f t="shared" si="288"/>
        <v>8.1488983971351978E-5</v>
      </c>
      <c r="H3660" s="2">
        <f t="shared" si="289"/>
        <v>2.5883889891908609E-6</v>
      </c>
    </row>
    <row r="3661" spans="1:8" x14ac:dyDescent="0.25">
      <c r="A3661" s="1">
        <v>39450</v>
      </c>
      <c r="B3661">
        <v>1616.1245120000001</v>
      </c>
      <c r="C3661">
        <v>-3.2567998000000001E-2</v>
      </c>
      <c r="D3661" s="2">
        <f t="shared" si="285"/>
        <v>-3.286628509938231E-2</v>
      </c>
      <c r="E3661" s="2">
        <f t="shared" si="286"/>
        <v>1.0801926962338796E-3</v>
      </c>
      <c r="F3661" s="2">
        <f t="shared" si="287"/>
        <v>4.3615009868230516E-5</v>
      </c>
      <c r="G3661" s="2">
        <f t="shared" si="288"/>
        <v>7.1132480357411507E-4</v>
      </c>
      <c r="H3661" s="2">
        <f t="shared" si="289"/>
        <v>8.1488983971351978E-5</v>
      </c>
    </row>
    <row r="3662" spans="1:8" x14ac:dyDescent="0.25">
      <c r="A3662" s="1">
        <v>39449</v>
      </c>
      <c r="B3662">
        <v>1611.055664</v>
      </c>
      <c r="C3662">
        <v>-1.190843E-3</v>
      </c>
      <c r="D3662" s="2">
        <f t="shared" si="285"/>
        <v>-1.4891300993823066E-3</v>
      </c>
      <c r="E3662" s="2">
        <f t="shared" si="286"/>
        <v>2.2175084528863583E-6</v>
      </c>
      <c r="F3662" s="2">
        <f t="shared" si="287"/>
        <v>1.0801926962338796E-3</v>
      </c>
      <c r="G3662" s="2">
        <f t="shared" si="288"/>
        <v>4.3615009868230516E-5</v>
      </c>
      <c r="H3662" s="2">
        <f t="shared" si="289"/>
        <v>7.1132480357411507E-4</v>
      </c>
    </row>
    <row r="3663" spans="1:8" x14ac:dyDescent="0.25">
      <c r="A3663" s="1">
        <v>39444</v>
      </c>
      <c r="B3663">
        <v>1603.4376219999999</v>
      </c>
      <c r="C3663">
        <v>-1.2632394999999999E-2</v>
      </c>
      <c r="D3663" s="2">
        <f t="shared" si="285"/>
        <v>-1.2930682099382307E-2</v>
      </c>
      <c r="E3663" s="2">
        <f t="shared" si="286"/>
        <v>1.6720253955528603E-4</v>
      </c>
      <c r="F3663" s="2">
        <f t="shared" si="287"/>
        <v>2.2175084528863583E-6</v>
      </c>
      <c r="G3663" s="2">
        <f t="shared" si="288"/>
        <v>1.0801926962338796E-3</v>
      </c>
      <c r="H3663" s="2">
        <f t="shared" si="289"/>
        <v>4.3615009868230516E-5</v>
      </c>
    </row>
    <row r="3664" spans="1:8" x14ac:dyDescent="0.25">
      <c r="A3664" s="1">
        <v>39443</v>
      </c>
      <c r="B3664">
        <v>1589.161255</v>
      </c>
      <c r="C3664">
        <v>1.5112362000000001E-2</v>
      </c>
      <c r="D3664" s="2">
        <f t="shared" si="285"/>
        <v>1.4814074900617693E-2</v>
      </c>
      <c r="E3664" s="2">
        <f t="shared" si="286"/>
        <v>2.1945681516111112E-4</v>
      </c>
      <c r="F3664" s="2">
        <f t="shared" si="287"/>
        <v>1.6720253955528603E-4</v>
      </c>
      <c r="G3664" s="2">
        <f t="shared" si="288"/>
        <v>2.2175084528863583E-6</v>
      </c>
      <c r="H3664" s="2">
        <f t="shared" si="289"/>
        <v>1.0801926962338796E-3</v>
      </c>
    </row>
    <row r="3665" spans="1:8" x14ac:dyDescent="0.25">
      <c r="A3665" s="1">
        <v>39442</v>
      </c>
      <c r="B3665">
        <v>1587.981689</v>
      </c>
      <c r="C3665">
        <v>2.2294296000000002E-2</v>
      </c>
      <c r="D3665" s="2">
        <f t="shared" si="285"/>
        <v>2.1996008900617696E-2</v>
      </c>
      <c r="E3665" s="2">
        <f t="shared" si="286"/>
        <v>4.8382440755605292E-4</v>
      </c>
      <c r="F3665" s="2">
        <f t="shared" si="287"/>
        <v>2.1945681516111112E-4</v>
      </c>
      <c r="G3665" s="2">
        <f t="shared" si="288"/>
        <v>1.6720253955528603E-4</v>
      </c>
      <c r="H3665" s="2">
        <f t="shared" si="289"/>
        <v>2.2175084528863583E-6</v>
      </c>
    </row>
    <row r="3666" spans="1:8" x14ac:dyDescent="0.25">
      <c r="A3666" s="1">
        <v>39440</v>
      </c>
      <c r="B3666">
        <v>1567.1270750000001</v>
      </c>
      <c r="C3666">
        <v>0</v>
      </c>
      <c r="D3666" s="2">
        <f t="shared" si="285"/>
        <v>-2.9828709938230664E-4</v>
      </c>
      <c r="E3666" s="2">
        <f t="shared" si="286"/>
        <v>8.8975193657910077E-8</v>
      </c>
      <c r="F3666" s="2">
        <f t="shared" si="287"/>
        <v>4.8382440755605292E-4</v>
      </c>
      <c r="G3666" s="2">
        <f t="shared" si="288"/>
        <v>2.1945681516111112E-4</v>
      </c>
      <c r="H3666" s="2">
        <f t="shared" si="289"/>
        <v>1.6720253955528603E-4</v>
      </c>
    </row>
    <row r="3667" spans="1:8" x14ac:dyDescent="0.25">
      <c r="A3667" s="1">
        <v>39437</v>
      </c>
      <c r="B3667">
        <v>1526.007568</v>
      </c>
      <c r="C3667">
        <v>1.1678543E-2</v>
      </c>
      <c r="D3667" s="2">
        <f t="shared" si="285"/>
        <v>1.1380255900617692E-2</v>
      </c>
      <c r="E3667" s="2">
        <f t="shared" si="286"/>
        <v>1.295102243635438E-4</v>
      </c>
      <c r="F3667" s="2">
        <f t="shared" si="287"/>
        <v>8.8975193657910077E-8</v>
      </c>
      <c r="G3667" s="2">
        <f t="shared" si="288"/>
        <v>4.8382440755605292E-4</v>
      </c>
      <c r="H3667" s="2">
        <f t="shared" si="289"/>
        <v>2.1945681516111112E-4</v>
      </c>
    </row>
    <row r="3668" spans="1:8" x14ac:dyDescent="0.25">
      <c r="A3668" s="1">
        <v>39436</v>
      </c>
      <c r="B3668">
        <v>1523.3983149999999</v>
      </c>
      <c r="C3668">
        <v>7.3811939999999998E-3</v>
      </c>
      <c r="D3668" s="2">
        <f t="shared" si="285"/>
        <v>7.0829069006176932E-3</v>
      </c>
      <c r="E3668" s="2">
        <f t="shared" si="286"/>
        <v>5.0167570162817739E-5</v>
      </c>
      <c r="F3668" s="2">
        <f t="shared" si="287"/>
        <v>1.295102243635438E-4</v>
      </c>
      <c r="G3668" s="2">
        <f t="shared" si="288"/>
        <v>8.8975193657910077E-8</v>
      </c>
      <c r="H3668" s="2">
        <f t="shared" si="289"/>
        <v>4.8382440755605292E-4</v>
      </c>
    </row>
    <row r="3669" spans="1:8" x14ac:dyDescent="0.25">
      <c r="A3669" s="1">
        <v>39435</v>
      </c>
      <c r="B3669">
        <v>1491.2265629999999</v>
      </c>
      <c r="C3669">
        <v>-1.133128E-3</v>
      </c>
      <c r="D3669" s="2">
        <f t="shared" si="285"/>
        <v>-1.4314150993823065E-3</v>
      </c>
      <c r="E3669" s="2">
        <f t="shared" si="286"/>
        <v>2.0489491867396587E-6</v>
      </c>
      <c r="F3669" s="2">
        <f t="shared" si="287"/>
        <v>5.0167570162817739E-5</v>
      </c>
      <c r="G3669" s="2">
        <f t="shared" si="288"/>
        <v>1.295102243635438E-4</v>
      </c>
      <c r="H3669" s="2">
        <f t="shared" si="289"/>
        <v>8.8975193657910077E-8</v>
      </c>
    </row>
    <row r="3670" spans="1:8" x14ac:dyDescent="0.25">
      <c r="A3670" s="1">
        <v>39434</v>
      </c>
      <c r="B3670">
        <v>1497.934814</v>
      </c>
      <c r="C3670">
        <v>-4.7750300000000004E-3</v>
      </c>
      <c r="D3670" s="2">
        <f t="shared" si="285"/>
        <v>-5.073317099382307E-3</v>
      </c>
      <c r="E3670" s="2">
        <f t="shared" si="286"/>
        <v>2.5738546390884906E-5</v>
      </c>
      <c r="F3670" s="2">
        <f t="shared" si="287"/>
        <v>2.0489491867396587E-6</v>
      </c>
      <c r="G3670" s="2">
        <f t="shared" si="288"/>
        <v>5.0167570162817739E-5</v>
      </c>
      <c r="H3670" s="2">
        <f t="shared" si="289"/>
        <v>1.295102243635438E-4</v>
      </c>
    </row>
    <row r="3671" spans="1:8" x14ac:dyDescent="0.25">
      <c r="A3671" s="1">
        <v>39433</v>
      </c>
      <c r="B3671">
        <v>1507.1324460000001</v>
      </c>
      <c r="C3671">
        <v>-1.4766463000000001E-2</v>
      </c>
      <c r="D3671" s="2">
        <f t="shared" si="285"/>
        <v>-1.5064750099382308E-2</v>
      </c>
      <c r="E3671" s="2">
        <f t="shared" si="286"/>
        <v>2.2694669555683926E-4</v>
      </c>
      <c r="F3671" s="2">
        <f t="shared" si="287"/>
        <v>2.5738546390884906E-5</v>
      </c>
      <c r="G3671" s="2">
        <f t="shared" si="288"/>
        <v>2.0489491867396587E-6</v>
      </c>
      <c r="H3671" s="2">
        <f t="shared" si="289"/>
        <v>5.0167570162817739E-5</v>
      </c>
    </row>
    <row r="3672" spans="1:8" x14ac:dyDescent="0.25">
      <c r="A3672" s="1">
        <v>39430</v>
      </c>
      <c r="B3672">
        <v>1491.156616</v>
      </c>
      <c r="C3672">
        <v>-2.4431439999999999E-2</v>
      </c>
      <c r="D3672" s="2">
        <f t="shared" si="285"/>
        <v>-2.4729727099382304E-2</v>
      </c>
      <c r="E3672" s="2">
        <f t="shared" si="286"/>
        <v>6.1155940240992354E-4</v>
      </c>
      <c r="F3672" s="2">
        <f t="shared" si="287"/>
        <v>2.2694669555683926E-4</v>
      </c>
      <c r="G3672" s="2">
        <f t="shared" si="288"/>
        <v>2.5738546390884906E-5</v>
      </c>
      <c r="H3672" s="2">
        <f t="shared" si="289"/>
        <v>2.0489491867396587E-6</v>
      </c>
    </row>
    <row r="3673" spans="1:8" x14ac:dyDescent="0.25">
      <c r="A3673" s="1">
        <v>39429</v>
      </c>
      <c r="B3673">
        <v>1471.181763</v>
      </c>
      <c r="C3673">
        <v>5.7026200000000003E-3</v>
      </c>
      <c r="D3673" s="2">
        <f t="shared" si="285"/>
        <v>5.4043329006176937E-3</v>
      </c>
      <c r="E3673" s="2">
        <f t="shared" si="286"/>
        <v>2.9206814100698856E-5</v>
      </c>
      <c r="F3673" s="2">
        <f t="shared" si="287"/>
        <v>6.1155940240992354E-4</v>
      </c>
      <c r="G3673" s="2">
        <f t="shared" si="288"/>
        <v>2.2694669555683926E-4</v>
      </c>
      <c r="H3673" s="2">
        <f t="shared" si="289"/>
        <v>2.5738546390884906E-5</v>
      </c>
    </row>
    <row r="3674" spans="1:8" x14ac:dyDescent="0.25">
      <c r="A3674" s="1">
        <v>39428</v>
      </c>
      <c r="B3674">
        <v>1465.8530270000001</v>
      </c>
      <c r="C3674">
        <v>-1.8354499999999999E-2</v>
      </c>
      <c r="D3674" s="2">
        <f t="shared" si="285"/>
        <v>-1.8652787099382305E-2</v>
      </c>
      <c r="E3674" s="2">
        <f t="shared" si="286"/>
        <v>3.4792646657488293E-4</v>
      </c>
      <c r="F3674" s="2">
        <f t="shared" si="287"/>
        <v>2.9206814100698856E-5</v>
      </c>
      <c r="G3674" s="2">
        <f t="shared" si="288"/>
        <v>6.1155940240992354E-4</v>
      </c>
      <c r="H3674" s="2">
        <f t="shared" si="289"/>
        <v>2.2694669555683926E-4</v>
      </c>
    </row>
    <row r="3675" spans="1:8" x14ac:dyDescent="0.25">
      <c r="A3675" s="1">
        <v>39427</v>
      </c>
      <c r="B3675">
        <v>1431.201904</v>
      </c>
      <c r="C3675">
        <v>-8.5472399999999996E-4</v>
      </c>
      <c r="D3675" s="2">
        <f t="shared" si="285"/>
        <v>-1.1530110993823066E-3</v>
      </c>
      <c r="E3675" s="2">
        <f t="shared" si="286"/>
        <v>1.3294345952987955E-6</v>
      </c>
      <c r="F3675" s="2">
        <f t="shared" si="287"/>
        <v>3.4792646657488293E-4</v>
      </c>
      <c r="G3675" s="2">
        <f t="shared" si="288"/>
        <v>2.9206814100698856E-5</v>
      </c>
      <c r="H3675" s="2">
        <f t="shared" si="289"/>
        <v>6.1155940240992354E-4</v>
      </c>
    </row>
    <row r="3676" spans="1:8" x14ac:dyDescent="0.25">
      <c r="A3676" s="1">
        <v>39426</v>
      </c>
      <c r="B3676">
        <v>1447.9976810000001</v>
      </c>
      <c r="C3676">
        <v>-1.8831068999999999E-2</v>
      </c>
      <c r="D3676" s="2">
        <f t="shared" si="285"/>
        <v>-1.9129356099382305E-2</v>
      </c>
      <c r="E3676" s="2">
        <f t="shared" si="286"/>
        <v>3.65932264776975E-4</v>
      </c>
      <c r="F3676" s="2">
        <f t="shared" si="287"/>
        <v>1.3294345952987955E-6</v>
      </c>
      <c r="G3676" s="2">
        <f t="shared" si="288"/>
        <v>3.4792646657488293E-4</v>
      </c>
      <c r="H3676" s="2">
        <f t="shared" si="289"/>
        <v>2.9206814100698856E-5</v>
      </c>
    </row>
    <row r="3677" spans="1:8" x14ac:dyDescent="0.25">
      <c r="A3677" s="1">
        <v>39423</v>
      </c>
      <c r="B3677">
        <v>1446.6180420000001</v>
      </c>
      <c r="C3677">
        <v>3.0564020000000002E-3</v>
      </c>
      <c r="D3677" s="2">
        <f t="shared" si="285"/>
        <v>2.7581149006176936E-3</v>
      </c>
      <c r="E3677" s="2">
        <f t="shared" si="286"/>
        <v>7.6071978050093497E-6</v>
      </c>
      <c r="F3677" s="2">
        <f t="shared" si="287"/>
        <v>3.65932264776975E-4</v>
      </c>
      <c r="G3677" s="2">
        <f t="shared" si="288"/>
        <v>1.3294345952987955E-6</v>
      </c>
      <c r="H3677" s="2">
        <f t="shared" si="289"/>
        <v>3.4792646657488293E-4</v>
      </c>
    </row>
    <row r="3678" spans="1:8" x14ac:dyDescent="0.25">
      <c r="A3678" s="1">
        <v>39422</v>
      </c>
      <c r="B3678">
        <v>1451.17688</v>
      </c>
      <c r="C3678">
        <v>2.3095636999999999E-2</v>
      </c>
      <c r="D3678" s="2">
        <f t="shared" si="285"/>
        <v>2.2797349900617693E-2</v>
      </c>
      <c r="E3678" s="2">
        <f t="shared" si="286"/>
        <v>5.1971916249119354E-4</v>
      </c>
      <c r="F3678" s="2">
        <f t="shared" si="287"/>
        <v>7.6071978050093497E-6</v>
      </c>
      <c r="G3678" s="2">
        <f t="shared" si="288"/>
        <v>3.65932264776975E-4</v>
      </c>
      <c r="H3678" s="2">
        <f t="shared" si="289"/>
        <v>1.3294345952987955E-6</v>
      </c>
    </row>
    <row r="3679" spans="1:8" x14ac:dyDescent="0.25">
      <c r="A3679" s="1">
        <v>39421</v>
      </c>
      <c r="B3679">
        <v>1429.7923579999999</v>
      </c>
      <c r="C3679">
        <v>1.168253E-3</v>
      </c>
      <c r="D3679" s="2">
        <f t="shared" si="285"/>
        <v>8.6996590061769337E-4</v>
      </c>
      <c r="E3679" s="2">
        <f t="shared" si="286"/>
        <v>7.5684066823755434E-7</v>
      </c>
      <c r="F3679" s="2">
        <f t="shared" si="287"/>
        <v>5.1971916249119354E-4</v>
      </c>
      <c r="G3679" s="2">
        <f t="shared" si="288"/>
        <v>7.6071978050093497E-6</v>
      </c>
      <c r="H3679" s="2">
        <f t="shared" si="289"/>
        <v>3.65932264776975E-4</v>
      </c>
    </row>
    <row r="3680" spans="1:8" x14ac:dyDescent="0.25">
      <c r="A3680" s="1">
        <v>39420</v>
      </c>
      <c r="B3680">
        <v>1446.028198</v>
      </c>
      <c r="C3680">
        <v>4.832673E-3</v>
      </c>
      <c r="D3680" s="2">
        <f t="shared" si="285"/>
        <v>4.5343859006176934E-3</v>
      </c>
      <c r="E3680" s="2">
        <f t="shared" si="286"/>
        <v>2.0560655495720531E-5</v>
      </c>
      <c r="F3680" s="2">
        <f t="shared" si="287"/>
        <v>7.5684066823755434E-7</v>
      </c>
      <c r="G3680" s="2">
        <f t="shared" si="288"/>
        <v>5.1971916249119354E-4</v>
      </c>
      <c r="H3680" s="2">
        <f t="shared" si="289"/>
        <v>7.6071978050093497E-6</v>
      </c>
    </row>
    <row r="3681" spans="1:8" x14ac:dyDescent="0.25">
      <c r="A3681" s="1">
        <v>39419</v>
      </c>
      <c r="B3681">
        <v>1438.6800539999999</v>
      </c>
      <c r="C3681">
        <v>1.3415030999999999E-2</v>
      </c>
      <c r="D3681" s="2">
        <f t="shared" si="285"/>
        <v>1.3116743900617692E-2</v>
      </c>
      <c r="E3681" s="2">
        <f t="shared" si="286"/>
        <v>1.7204897055439142E-4</v>
      </c>
      <c r="F3681" s="2">
        <f t="shared" si="287"/>
        <v>2.0560655495720531E-5</v>
      </c>
      <c r="G3681" s="2">
        <f t="shared" si="288"/>
        <v>7.5684066823755434E-7</v>
      </c>
      <c r="H3681" s="2">
        <f t="shared" si="289"/>
        <v>5.1971916249119354E-4</v>
      </c>
    </row>
    <row r="3682" spans="1:8" x14ac:dyDescent="0.25">
      <c r="A3682" s="1">
        <v>39415</v>
      </c>
      <c r="B3682">
        <v>1451.8867190000001</v>
      </c>
      <c r="C3682">
        <v>1.1678777E-2</v>
      </c>
      <c r="D3682" s="2">
        <f t="shared" si="285"/>
        <v>1.1380489900617692E-2</v>
      </c>
      <c r="E3682" s="2">
        <f t="shared" si="286"/>
        <v>1.2951555037806129E-4</v>
      </c>
      <c r="F3682" s="2">
        <f t="shared" si="287"/>
        <v>1.7204897055439142E-4</v>
      </c>
      <c r="G3682" s="2">
        <f t="shared" si="288"/>
        <v>2.0560655495720531E-5</v>
      </c>
      <c r="H3682" s="2">
        <f t="shared" si="289"/>
        <v>7.5684066823755434E-7</v>
      </c>
    </row>
    <row r="3683" spans="1:8" x14ac:dyDescent="0.25">
      <c r="A3683" s="1">
        <v>39414</v>
      </c>
      <c r="B3683">
        <v>1451.7767329999999</v>
      </c>
      <c r="C3683">
        <v>3.628338E-3</v>
      </c>
      <c r="D3683" s="2">
        <f t="shared" si="285"/>
        <v>3.3300509006176935E-3</v>
      </c>
      <c r="E3683" s="2">
        <f t="shared" si="286"/>
        <v>1.1089239000704712E-5</v>
      </c>
      <c r="F3683" s="2">
        <f t="shared" si="287"/>
        <v>1.2951555037806129E-4</v>
      </c>
      <c r="G3683" s="2">
        <f t="shared" si="288"/>
        <v>1.7204897055439142E-4</v>
      </c>
      <c r="H3683" s="2">
        <f t="shared" si="289"/>
        <v>2.0560655495720531E-5</v>
      </c>
    </row>
    <row r="3684" spans="1:8" x14ac:dyDescent="0.25">
      <c r="A3684" s="1">
        <v>39413</v>
      </c>
      <c r="B3684">
        <v>1460.2945560000001</v>
      </c>
      <c r="C3684">
        <v>-3.710288E-3</v>
      </c>
      <c r="D3684" s="2">
        <f t="shared" si="285"/>
        <v>-4.0085750993823065E-3</v>
      </c>
      <c r="E3684" s="2">
        <f t="shared" si="286"/>
        <v>1.606867432738787E-5</v>
      </c>
      <c r="F3684" s="2">
        <f t="shared" si="287"/>
        <v>1.1089239000704712E-5</v>
      </c>
      <c r="G3684" s="2">
        <f t="shared" si="288"/>
        <v>1.2951555037806129E-4</v>
      </c>
      <c r="H3684" s="2">
        <f t="shared" si="289"/>
        <v>1.7204897055439142E-4</v>
      </c>
    </row>
    <row r="3685" spans="1:8" x14ac:dyDescent="0.25">
      <c r="A3685" s="1">
        <v>39412</v>
      </c>
      <c r="B3685">
        <v>1470.751831</v>
      </c>
      <c r="C3685">
        <v>1.21878E-2</v>
      </c>
      <c r="D3685" s="2">
        <f t="shared" si="285"/>
        <v>1.1889512900617693E-2</v>
      </c>
      <c r="E3685" s="2">
        <f t="shared" si="286"/>
        <v>1.4136051701395456E-4</v>
      </c>
      <c r="F3685" s="2">
        <f t="shared" si="287"/>
        <v>1.606867432738787E-5</v>
      </c>
      <c r="G3685" s="2">
        <f t="shared" si="288"/>
        <v>1.1089239000704712E-5</v>
      </c>
      <c r="H3685" s="2">
        <f t="shared" si="289"/>
        <v>1.2951555037806129E-4</v>
      </c>
    </row>
    <row r="3686" spans="1:8" x14ac:dyDescent="0.25">
      <c r="A3686" s="1">
        <v>39409</v>
      </c>
      <c r="B3686">
        <v>1470.751831</v>
      </c>
      <c r="C3686">
        <v>4.445437E-3</v>
      </c>
      <c r="D3686" s="2">
        <f t="shared" si="285"/>
        <v>4.1471499006176934E-3</v>
      </c>
      <c r="E3686" s="2">
        <f t="shared" si="286"/>
        <v>1.7198852298193346E-5</v>
      </c>
      <c r="F3686" s="2">
        <f t="shared" si="287"/>
        <v>1.4136051701395456E-4</v>
      </c>
      <c r="G3686" s="2">
        <f t="shared" si="288"/>
        <v>1.606867432738787E-5</v>
      </c>
      <c r="H3686" s="2">
        <f t="shared" si="289"/>
        <v>1.1089239000704712E-5</v>
      </c>
    </row>
    <row r="3687" spans="1:8" x14ac:dyDescent="0.25">
      <c r="A3687" s="1">
        <v>39408</v>
      </c>
      <c r="B3687">
        <v>1459.114746</v>
      </c>
      <c r="C3687">
        <v>-9.0280080000000006E-3</v>
      </c>
      <c r="D3687" s="2">
        <f t="shared" si="285"/>
        <v>-9.326295099382308E-3</v>
      </c>
      <c r="E3687" s="2">
        <f t="shared" si="286"/>
        <v>8.6979780280762456E-5</v>
      </c>
      <c r="F3687" s="2">
        <f t="shared" si="287"/>
        <v>1.7198852298193346E-5</v>
      </c>
      <c r="G3687" s="2">
        <f t="shared" si="288"/>
        <v>1.4136051701395456E-4</v>
      </c>
      <c r="H3687" s="2">
        <f t="shared" si="289"/>
        <v>1.606867432738787E-5</v>
      </c>
    </row>
    <row r="3688" spans="1:8" x14ac:dyDescent="0.25">
      <c r="A3688" s="1">
        <v>39407</v>
      </c>
      <c r="B3688">
        <v>1444.888428</v>
      </c>
      <c r="C3688">
        <v>-8.5434129999999997E-3</v>
      </c>
      <c r="D3688" s="2">
        <f t="shared" si="285"/>
        <v>-8.8417000993823072E-3</v>
      </c>
      <c r="E3688" s="2">
        <f t="shared" si="286"/>
        <v>7.8175660647417106E-5</v>
      </c>
      <c r="F3688" s="2">
        <f t="shared" si="287"/>
        <v>8.6979780280762456E-5</v>
      </c>
      <c r="G3688" s="2">
        <f t="shared" si="288"/>
        <v>1.7198852298193346E-5</v>
      </c>
      <c r="H3688" s="2">
        <f t="shared" si="289"/>
        <v>1.4136051701395456E-4</v>
      </c>
    </row>
    <row r="3689" spans="1:8" x14ac:dyDescent="0.25">
      <c r="A3689" s="1">
        <v>39406</v>
      </c>
      <c r="B3689">
        <v>1444.888428</v>
      </c>
      <c r="C3689">
        <v>-2.9117662999999998E-2</v>
      </c>
      <c r="D3689" s="2">
        <f t="shared" si="285"/>
        <v>-2.9415950099382304E-2</v>
      </c>
      <c r="E3689" s="2">
        <f t="shared" si="286"/>
        <v>8.6529812024934978E-4</v>
      </c>
      <c r="F3689" s="2">
        <f t="shared" si="287"/>
        <v>7.8175660647417106E-5</v>
      </c>
      <c r="G3689" s="2">
        <f t="shared" si="288"/>
        <v>8.6979780280762456E-5</v>
      </c>
      <c r="H3689" s="2">
        <f t="shared" si="289"/>
        <v>1.7198852298193346E-5</v>
      </c>
    </row>
    <row r="3690" spans="1:8" x14ac:dyDescent="0.25">
      <c r="A3690" s="1">
        <v>39405</v>
      </c>
      <c r="B3690">
        <v>1444.888428</v>
      </c>
      <c r="C3690">
        <v>1.2771856E-2</v>
      </c>
      <c r="D3690" s="2">
        <f t="shared" si="285"/>
        <v>1.2473568900617692E-2</v>
      </c>
      <c r="E3690" s="2">
        <f t="shared" si="286"/>
        <v>1.5558992111845688E-4</v>
      </c>
      <c r="F3690" s="2">
        <f t="shared" si="287"/>
        <v>8.6529812024934978E-4</v>
      </c>
      <c r="G3690" s="2">
        <f t="shared" si="288"/>
        <v>7.8175660647417106E-5</v>
      </c>
      <c r="H3690" s="2">
        <f t="shared" si="289"/>
        <v>8.6979780280762456E-5</v>
      </c>
    </row>
    <row r="3691" spans="1:8" x14ac:dyDescent="0.25">
      <c r="A3691" s="1">
        <v>39402</v>
      </c>
      <c r="B3691">
        <v>1453.466187</v>
      </c>
      <c r="C3691">
        <v>-2.0151481999999998E-2</v>
      </c>
      <c r="D3691" s="2">
        <f t="shared" si="285"/>
        <v>-2.0449769099382304E-2</v>
      </c>
      <c r="E3691" s="2">
        <f t="shared" si="286"/>
        <v>4.1819305621805134E-4</v>
      </c>
      <c r="F3691" s="2">
        <f t="shared" si="287"/>
        <v>1.5558992111845688E-4</v>
      </c>
      <c r="G3691" s="2">
        <f t="shared" si="288"/>
        <v>8.6529812024934978E-4</v>
      </c>
      <c r="H3691" s="2">
        <f t="shared" si="289"/>
        <v>7.8175660647417106E-5</v>
      </c>
    </row>
    <row r="3692" spans="1:8" x14ac:dyDescent="0.25">
      <c r="A3692" s="1">
        <v>39401</v>
      </c>
      <c r="B3692">
        <v>1435.3110349999999</v>
      </c>
      <c r="C3692">
        <v>-2.5565219999999999E-3</v>
      </c>
      <c r="D3692" s="2">
        <f t="shared" si="285"/>
        <v>-2.8548090993823065E-3</v>
      </c>
      <c r="E3692" s="2">
        <f t="shared" si="286"/>
        <v>8.1499349939160152E-6</v>
      </c>
      <c r="F3692" s="2">
        <f t="shared" si="287"/>
        <v>4.1819305621805134E-4</v>
      </c>
      <c r="G3692" s="2">
        <f t="shared" si="288"/>
        <v>1.5558992111845688E-4</v>
      </c>
      <c r="H3692" s="2">
        <f t="shared" si="289"/>
        <v>8.6529812024934978E-4</v>
      </c>
    </row>
    <row r="3693" spans="1:8" x14ac:dyDescent="0.25">
      <c r="A3693" s="1">
        <v>39400</v>
      </c>
      <c r="B3693">
        <v>1425.603394</v>
      </c>
      <c r="C3693">
        <v>2.2560704000000001E-2</v>
      </c>
      <c r="D3693" s="2">
        <f t="shared" si="285"/>
        <v>2.2262416900617695E-2</v>
      </c>
      <c r="E3693" s="2">
        <f t="shared" si="286"/>
        <v>4.9561520625690839E-4</v>
      </c>
      <c r="F3693" s="2">
        <f t="shared" si="287"/>
        <v>8.1499349939160152E-6</v>
      </c>
      <c r="G3693" s="2">
        <f t="shared" si="288"/>
        <v>4.1819305621805134E-4</v>
      </c>
      <c r="H3693" s="2">
        <f t="shared" si="289"/>
        <v>1.5558992111845688E-4</v>
      </c>
    </row>
    <row r="3694" spans="1:8" x14ac:dyDescent="0.25">
      <c r="A3694" s="1">
        <v>39399</v>
      </c>
      <c r="B3694">
        <v>1428.502686</v>
      </c>
      <c r="C3694">
        <v>-5.2315060000000004E-3</v>
      </c>
      <c r="D3694" s="2">
        <f t="shared" si="285"/>
        <v>-5.5297930993823069E-3</v>
      </c>
      <c r="E3694" s="2">
        <f t="shared" si="286"/>
        <v>3.0578611721976179E-5</v>
      </c>
      <c r="F3694" s="2">
        <f t="shared" si="287"/>
        <v>4.9561520625690839E-4</v>
      </c>
      <c r="G3694" s="2">
        <f t="shared" si="288"/>
        <v>8.1499349939160152E-6</v>
      </c>
      <c r="H3694" s="2">
        <f t="shared" si="289"/>
        <v>4.1819305621805134E-4</v>
      </c>
    </row>
    <row r="3695" spans="1:8" x14ac:dyDescent="0.25">
      <c r="A3695" s="1">
        <v>39398</v>
      </c>
      <c r="B3695">
        <v>1428.1728519999999</v>
      </c>
      <c r="C3695">
        <v>-2.3297802999999999E-2</v>
      </c>
      <c r="D3695" s="2">
        <f t="shared" si="285"/>
        <v>-2.3596090099382305E-2</v>
      </c>
      <c r="E3695" s="2">
        <f t="shared" si="286"/>
        <v>5.5677546797816763E-4</v>
      </c>
      <c r="F3695" s="2">
        <f t="shared" si="287"/>
        <v>3.0578611721976179E-5</v>
      </c>
      <c r="G3695" s="2">
        <f t="shared" si="288"/>
        <v>4.9561520625690839E-4</v>
      </c>
      <c r="H3695" s="2">
        <f t="shared" si="289"/>
        <v>8.1499349939160152E-6</v>
      </c>
    </row>
    <row r="3696" spans="1:8" x14ac:dyDescent="0.25">
      <c r="A3696" s="1">
        <v>39395</v>
      </c>
      <c r="B3696">
        <v>1436.7905270000001</v>
      </c>
      <c r="C3696">
        <v>3.1260789999999999E-3</v>
      </c>
      <c r="D3696" s="2">
        <f t="shared" si="285"/>
        <v>2.8277919006176933E-3</v>
      </c>
      <c r="E3696" s="2">
        <f t="shared" si="286"/>
        <v>7.9964070331990271E-6</v>
      </c>
      <c r="F3696" s="2">
        <f t="shared" si="287"/>
        <v>5.5677546797816763E-4</v>
      </c>
      <c r="G3696" s="2">
        <f t="shared" si="288"/>
        <v>3.0578611721976179E-5</v>
      </c>
      <c r="H3696" s="2">
        <f t="shared" si="289"/>
        <v>4.9561520625690839E-4</v>
      </c>
    </row>
    <row r="3697" spans="1:8" x14ac:dyDescent="0.25">
      <c r="A3697" s="1">
        <v>39394</v>
      </c>
      <c r="B3697">
        <v>1443.628784</v>
      </c>
      <c r="C3697">
        <v>-2.5711402000000001E-2</v>
      </c>
      <c r="D3697" s="2">
        <f t="shared" si="285"/>
        <v>-2.6009689099382307E-2</v>
      </c>
      <c r="E3697" s="2">
        <f t="shared" si="286"/>
        <v>6.7650392704652685E-4</v>
      </c>
      <c r="F3697" s="2">
        <f t="shared" si="287"/>
        <v>7.9964070331990271E-6</v>
      </c>
      <c r="G3697" s="2">
        <f t="shared" si="288"/>
        <v>5.5677546797816763E-4</v>
      </c>
      <c r="H3697" s="2">
        <f t="shared" si="289"/>
        <v>3.0578611721976179E-5</v>
      </c>
    </row>
    <row r="3698" spans="1:8" x14ac:dyDescent="0.25">
      <c r="A3698" s="1">
        <v>39393</v>
      </c>
      <c r="B3698">
        <v>1461.8041989999999</v>
      </c>
      <c r="C3698">
        <v>3.869468E-3</v>
      </c>
      <c r="D3698" s="2">
        <f t="shared" si="285"/>
        <v>3.5711809006176935E-3</v>
      </c>
      <c r="E3698" s="2">
        <f t="shared" si="286"/>
        <v>1.27533330249366E-5</v>
      </c>
      <c r="F3698" s="2">
        <f t="shared" si="287"/>
        <v>6.7650392704652685E-4</v>
      </c>
      <c r="G3698" s="2">
        <f t="shared" si="288"/>
        <v>7.9964070331990271E-6</v>
      </c>
      <c r="H3698" s="2">
        <f t="shared" si="289"/>
        <v>5.5677546797816763E-4</v>
      </c>
    </row>
    <row r="3699" spans="1:8" x14ac:dyDescent="0.25">
      <c r="A3699" s="1">
        <v>39392</v>
      </c>
      <c r="B3699">
        <v>1437.1304929999999</v>
      </c>
      <c r="C3699">
        <v>-3.1271000000000001E-4</v>
      </c>
      <c r="D3699" s="2">
        <f t="shared" si="285"/>
        <v>-6.109970993823067E-4</v>
      </c>
      <c r="E3699" s="2">
        <f t="shared" si="286"/>
        <v>3.7331745545359238E-7</v>
      </c>
      <c r="F3699" s="2">
        <f t="shared" si="287"/>
        <v>1.27533330249366E-5</v>
      </c>
      <c r="G3699" s="2">
        <f t="shared" si="288"/>
        <v>6.7650392704652685E-4</v>
      </c>
      <c r="H3699" s="2">
        <f t="shared" si="289"/>
        <v>7.9964070331990271E-6</v>
      </c>
    </row>
    <row r="3700" spans="1:8" x14ac:dyDescent="0.25">
      <c r="A3700" s="1">
        <v>39391</v>
      </c>
      <c r="B3700">
        <v>1419.9948730000001</v>
      </c>
      <c r="C3700">
        <v>4.2050689999999996E-3</v>
      </c>
      <c r="D3700" s="2">
        <f t="shared" si="285"/>
        <v>3.9067819006176931E-3</v>
      </c>
      <c r="E3700" s="2">
        <f t="shared" si="286"/>
        <v>1.5262944818993995E-5</v>
      </c>
      <c r="F3700" s="2">
        <f t="shared" si="287"/>
        <v>3.7331745545359238E-7</v>
      </c>
      <c r="G3700" s="2">
        <f t="shared" si="288"/>
        <v>1.27533330249366E-5</v>
      </c>
      <c r="H3700" s="2">
        <f t="shared" si="289"/>
        <v>6.7650392704652685E-4</v>
      </c>
    </row>
    <row r="3701" spans="1:8" x14ac:dyDescent="0.25">
      <c r="A3701" s="1">
        <v>39388</v>
      </c>
      <c r="B3701">
        <v>1378.4854740000001</v>
      </c>
      <c r="C3701">
        <v>0</v>
      </c>
      <c r="D3701" s="2">
        <f t="shared" si="285"/>
        <v>-2.9828709938230664E-4</v>
      </c>
      <c r="E3701" s="2">
        <f t="shared" si="286"/>
        <v>8.8975193657910077E-8</v>
      </c>
      <c r="F3701" s="2">
        <f t="shared" si="287"/>
        <v>1.5262944818993995E-5</v>
      </c>
      <c r="G3701" s="2">
        <f t="shared" si="288"/>
        <v>3.7331745545359238E-7</v>
      </c>
      <c r="H3701" s="2">
        <f t="shared" si="289"/>
        <v>1.27533330249366E-5</v>
      </c>
    </row>
    <row r="3702" spans="1:8" x14ac:dyDescent="0.25">
      <c r="A3702" s="1">
        <v>39387</v>
      </c>
      <c r="B3702">
        <v>1378.4854740000001</v>
      </c>
      <c r="C3702">
        <v>0</v>
      </c>
      <c r="D3702" s="2">
        <f t="shared" si="285"/>
        <v>-2.9828709938230664E-4</v>
      </c>
      <c r="E3702" s="2">
        <f t="shared" si="286"/>
        <v>8.8975193657910077E-8</v>
      </c>
      <c r="F3702" s="2">
        <f t="shared" si="287"/>
        <v>8.8975193657910077E-8</v>
      </c>
      <c r="G3702" s="2">
        <f t="shared" si="288"/>
        <v>1.5262944818993995E-5</v>
      </c>
      <c r="H3702" s="2">
        <f t="shared" si="289"/>
        <v>3.7331745545359238E-7</v>
      </c>
    </row>
    <row r="3703" spans="1:8" x14ac:dyDescent="0.25">
      <c r="A3703" s="1">
        <v>39386</v>
      </c>
      <c r="B3703">
        <v>1435.5108640000001</v>
      </c>
      <c r="C3703">
        <v>-6.4859959999999999E-3</v>
      </c>
      <c r="D3703" s="2">
        <f t="shared" si="285"/>
        <v>-6.7842830993823065E-3</v>
      </c>
      <c r="E3703" s="2">
        <f t="shared" si="286"/>
        <v>4.6026497172564398E-5</v>
      </c>
      <c r="F3703" s="2">
        <f t="shared" si="287"/>
        <v>8.8975193657910077E-8</v>
      </c>
      <c r="G3703" s="2">
        <f t="shared" si="288"/>
        <v>8.8975193657910077E-8</v>
      </c>
      <c r="H3703" s="2">
        <f t="shared" si="289"/>
        <v>1.5262944818993995E-5</v>
      </c>
    </row>
    <row r="3704" spans="1:8" x14ac:dyDescent="0.25">
      <c r="A3704" s="1">
        <v>39385</v>
      </c>
      <c r="B3704">
        <v>1430.0223390000001</v>
      </c>
      <c r="C3704">
        <v>-3.8319800000000001E-4</v>
      </c>
      <c r="D3704" s="2">
        <f t="shared" si="285"/>
        <v>-6.8148509938230665E-4</v>
      </c>
      <c r="E3704" s="2">
        <f t="shared" si="286"/>
        <v>4.6442194068011237E-7</v>
      </c>
      <c r="F3704" s="2">
        <f t="shared" si="287"/>
        <v>4.6026497172564398E-5</v>
      </c>
      <c r="G3704" s="2">
        <f t="shared" si="288"/>
        <v>8.8975193657910077E-8</v>
      </c>
      <c r="H3704" s="2">
        <f t="shared" si="289"/>
        <v>8.8975193657910077E-8</v>
      </c>
    </row>
    <row r="3705" spans="1:8" x14ac:dyDescent="0.25">
      <c r="A3705" s="1">
        <v>39384</v>
      </c>
      <c r="B3705">
        <v>1442.089111</v>
      </c>
      <c r="C3705">
        <v>0</v>
      </c>
      <c r="D3705" s="2">
        <f t="shared" si="285"/>
        <v>-2.9828709938230664E-4</v>
      </c>
      <c r="E3705" s="2">
        <f t="shared" si="286"/>
        <v>8.8975193657910077E-8</v>
      </c>
      <c r="F3705" s="2">
        <f t="shared" si="287"/>
        <v>4.6442194068011237E-7</v>
      </c>
      <c r="G3705" s="2">
        <f t="shared" si="288"/>
        <v>4.6026497172564398E-5</v>
      </c>
      <c r="H3705" s="2">
        <f t="shared" si="289"/>
        <v>8.8975193657910077E-8</v>
      </c>
    </row>
    <row r="3706" spans="1:8" x14ac:dyDescent="0.25">
      <c r="A3706" s="1">
        <v>39381</v>
      </c>
      <c r="B3706">
        <v>1431.54187</v>
      </c>
      <c r="C3706">
        <v>4.5281749999999997E-3</v>
      </c>
      <c r="D3706" s="2">
        <f t="shared" si="285"/>
        <v>4.2298879006176932E-3</v>
      </c>
      <c r="E3706" s="2">
        <f t="shared" si="286"/>
        <v>1.7891951651791955E-5</v>
      </c>
      <c r="F3706" s="2">
        <f t="shared" si="287"/>
        <v>8.8975193657910077E-8</v>
      </c>
      <c r="G3706" s="2">
        <f t="shared" si="288"/>
        <v>4.6442194068011237E-7</v>
      </c>
      <c r="H3706" s="2">
        <f t="shared" si="289"/>
        <v>4.6026497172564398E-5</v>
      </c>
    </row>
    <row r="3707" spans="1:8" x14ac:dyDescent="0.25">
      <c r="A3707" s="1">
        <v>39380</v>
      </c>
      <c r="B3707">
        <v>1426.913086</v>
      </c>
      <c r="C3707">
        <v>1.1446150000000001E-3</v>
      </c>
      <c r="D3707" s="2">
        <f t="shared" si="285"/>
        <v>8.463279006176935E-4</v>
      </c>
      <c r="E3707" s="2">
        <f t="shared" si="286"/>
        <v>7.1627091536395246E-7</v>
      </c>
      <c r="F3707" s="2">
        <f t="shared" si="287"/>
        <v>1.7891951651791955E-5</v>
      </c>
      <c r="G3707" s="2">
        <f t="shared" si="288"/>
        <v>8.8975193657910077E-8</v>
      </c>
      <c r="H3707" s="2">
        <f t="shared" si="289"/>
        <v>4.6442194068011237E-7</v>
      </c>
    </row>
    <row r="3708" spans="1:8" x14ac:dyDescent="0.25">
      <c r="A3708" s="1">
        <v>39379</v>
      </c>
      <c r="B3708">
        <v>1441.399414</v>
      </c>
      <c r="C3708">
        <v>1.7773743000000002E-2</v>
      </c>
      <c r="D3708" s="2">
        <f t="shared" si="285"/>
        <v>1.7475455900617696E-2</v>
      </c>
      <c r="E3708" s="2">
        <f t="shared" si="286"/>
        <v>3.0539155893443386E-4</v>
      </c>
      <c r="F3708" s="2">
        <f t="shared" si="287"/>
        <v>7.1627091536395246E-7</v>
      </c>
      <c r="G3708" s="2">
        <f t="shared" si="288"/>
        <v>1.7891951651791955E-5</v>
      </c>
      <c r="H3708" s="2">
        <f t="shared" si="289"/>
        <v>8.8975193657910077E-8</v>
      </c>
    </row>
    <row r="3709" spans="1:8" x14ac:dyDescent="0.25">
      <c r="A3709" s="1">
        <v>39378</v>
      </c>
      <c r="B3709">
        <v>1443.47876</v>
      </c>
      <c r="C3709">
        <v>7.9564869999999999E-3</v>
      </c>
      <c r="D3709" s="2">
        <f t="shared" si="285"/>
        <v>7.6581999006176934E-3</v>
      </c>
      <c r="E3709" s="2">
        <f t="shared" si="286"/>
        <v>5.8648025717820849E-5</v>
      </c>
      <c r="F3709" s="2">
        <f t="shared" si="287"/>
        <v>3.0539155893443386E-4</v>
      </c>
      <c r="G3709" s="2">
        <f t="shared" si="288"/>
        <v>7.1627091536395246E-7</v>
      </c>
      <c r="H3709" s="2">
        <f t="shared" si="289"/>
        <v>1.7891951651791955E-5</v>
      </c>
    </row>
    <row r="3710" spans="1:8" x14ac:dyDescent="0.25">
      <c r="A3710" s="1">
        <v>39377</v>
      </c>
      <c r="B3710">
        <v>1484.4482419999999</v>
      </c>
      <c r="C3710">
        <v>-4.0573826E-2</v>
      </c>
      <c r="D3710" s="2">
        <f t="shared" si="285"/>
        <v>-4.087211309938231E-2</v>
      </c>
      <c r="E3710" s="2">
        <f t="shared" si="286"/>
        <v>1.6705296292086991E-3</v>
      </c>
      <c r="F3710" s="2">
        <f t="shared" si="287"/>
        <v>5.8648025717820849E-5</v>
      </c>
      <c r="G3710" s="2">
        <f t="shared" si="288"/>
        <v>3.0539155893443386E-4</v>
      </c>
      <c r="H3710" s="2">
        <f t="shared" si="289"/>
        <v>7.1627091536395246E-7</v>
      </c>
    </row>
    <row r="3711" spans="1:8" x14ac:dyDescent="0.25">
      <c r="A3711" s="1">
        <v>39374</v>
      </c>
      <c r="B3711">
        <v>1484.4482419999999</v>
      </c>
      <c r="C3711">
        <v>1.2812918E-2</v>
      </c>
      <c r="D3711" s="2">
        <f t="shared" si="285"/>
        <v>1.2514630900617692E-2</v>
      </c>
      <c r="E3711" s="2">
        <f t="shared" si="286"/>
        <v>1.5661598657869518E-4</v>
      </c>
      <c r="F3711" s="2">
        <f t="shared" si="287"/>
        <v>1.6705296292086991E-3</v>
      </c>
      <c r="G3711" s="2">
        <f t="shared" si="288"/>
        <v>5.8648025717820849E-5</v>
      </c>
      <c r="H3711" s="2">
        <f t="shared" si="289"/>
        <v>3.0539155893443386E-4</v>
      </c>
    </row>
    <row r="3712" spans="1:8" x14ac:dyDescent="0.25">
      <c r="A3712" s="1">
        <v>39373</v>
      </c>
      <c r="B3712">
        <v>1457.5952150000001</v>
      </c>
      <c r="C3712">
        <v>2.9424429999999999E-3</v>
      </c>
      <c r="D3712" s="2">
        <f t="shared" si="285"/>
        <v>2.6441559006176933E-3</v>
      </c>
      <c r="E3712" s="2">
        <f t="shared" si="286"/>
        <v>6.9915604267713644E-6</v>
      </c>
      <c r="F3712" s="2">
        <f t="shared" si="287"/>
        <v>1.5661598657869518E-4</v>
      </c>
      <c r="G3712" s="2">
        <f t="shared" si="288"/>
        <v>1.6705296292086991E-3</v>
      </c>
      <c r="H3712" s="2">
        <f t="shared" si="289"/>
        <v>5.8648025717820849E-5</v>
      </c>
    </row>
    <row r="3713" spans="1:8" x14ac:dyDescent="0.25">
      <c r="A3713" s="1">
        <v>39372</v>
      </c>
      <c r="B3713">
        <v>1461.414307</v>
      </c>
      <c r="C3713">
        <v>-1.4568723E-2</v>
      </c>
      <c r="D3713" s="2">
        <f t="shared" si="285"/>
        <v>-1.4867010099382308E-2</v>
      </c>
      <c r="E3713" s="2">
        <f t="shared" si="286"/>
        <v>2.2102798929513553E-4</v>
      </c>
      <c r="F3713" s="2">
        <f t="shared" si="287"/>
        <v>6.9915604267713644E-6</v>
      </c>
      <c r="G3713" s="2">
        <f t="shared" si="288"/>
        <v>1.5661598657869518E-4</v>
      </c>
      <c r="H3713" s="2">
        <f t="shared" si="289"/>
        <v>1.6705296292086991E-3</v>
      </c>
    </row>
    <row r="3714" spans="1:8" x14ac:dyDescent="0.25">
      <c r="A3714" s="1">
        <v>39371</v>
      </c>
      <c r="B3714">
        <v>1452.6564940000001</v>
      </c>
      <c r="C3714">
        <v>-1.2026254E-2</v>
      </c>
      <c r="D3714" s="2">
        <f t="shared" si="285"/>
        <v>-1.2324541099382308E-2</v>
      </c>
      <c r="E3714" s="2">
        <f t="shared" si="286"/>
        <v>1.5189431331036365E-4</v>
      </c>
      <c r="F3714" s="2">
        <f t="shared" si="287"/>
        <v>2.2102798929513553E-4</v>
      </c>
      <c r="G3714" s="2">
        <f t="shared" si="288"/>
        <v>6.9915604267713644E-6</v>
      </c>
      <c r="H3714" s="2">
        <f t="shared" si="289"/>
        <v>1.5661598657869518E-4</v>
      </c>
    </row>
    <row r="3715" spans="1:8" x14ac:dyDescent="0.25">
      <c r="A3715" s="1">
        <v>39370</v>
      </c>
      <c r="B3715">
        <v>1448.2475589999999</v>
      </c>
      <c r="C3715">
        <v>9.6753289999999999E-3</v>
      </c>
      <c r="D3715" s="2">
        <f t="shared" ref="D3715:D3778" si="290">C3715-L$1</f>
        <v>9.3770419006176924E-3</v>
      </c>
      <c r="E3715" s="2">
        <f t="shared" ref="E3715:E3778" si="291">D3715^2</f>
        <v>8.7928914805939865E-5</v>
      </c>
      <c r="F3715" s="2">
        <f t="shared" si="287"/>
        <v>1.5189431331036365E-4</v>
      </c>
      <c r="G3715" s="2">
        <f t="shared" si="288"/>
        <v>2.2102798929513553E-4</v>
      </c>
      <c r="H3715" s="2">
        <f t="shared" si="289"/>
        <v>6.9915604267713644E-6</v>
      </c>
    </row>
    <row r="3716" spans="1:8" x14ac:dyDescent="0.25">
      <c r="A3716" s="1">
        <v>39367</v>
      </c>
      <c r="B3716">
        <v>1451.386841</v>
      </c>
      <c r="C3716">
        <v>0</v>
      </c>
      <c r="D3716" s="2">
        <f t="shared" si="290"/>
        <v>-2.9828709938230664E-4</v>
      </c>
      <c r="E3716" s="2">
        <f t="shared" si="291"/>
        <v>8.8975193657910077E-8</v>
      </c>
      <c r="F3716" s="2">
        <f t="shared" ref="F3716:F3779" si="292">E3715</f>
        <v>8.7928914805939865E-5</v>
      </c>
      <c r="G3716" s="2">
        <f t="shared" si="288"/>
        <v>1.5189431331036365E-4</v>
      </c>
      <c r="H3716" s="2">
        <f t="shared" si="289"/>
        <v>2.2102798929513553E-4</v>
      </c>
    </row>
    <row r="3717" spans="1:8" x14ac:dyDescent="0.25">
      <c r="A3717" s="1">
        <v>39366</v>
      </c>
      <c r="B3717">
        <v>1450.826904</v>
      </c>
      <c r="C3717">
        <v>-2.7445239999999999E-3</v>
      </c>
      <c r="D3717" s="2">
        <f t="shared" si="290"/>
        <v>-3.0428110993823065E-3</v>
      </c>
      <c r="E3717" s="2">
        <f t="shared" si="291"/>
        <v>9.2586993865241602E-6</v>
      </c>
      <c r="F3717" s="2">
        <f t="shared" si="292"/>
        <v>8.8975193657910077E-8</v>
      </c>
      <c r="G3717" s="2">
        <f t="shared" ref="G3717:G3780" si="293">E3715</f>
        <v>8.7928914805939865E-5</v>
      </c>
      <c r="H3717" s="2">
        <f t="shared" si="289"/>
        <v>1.5189431331036365E-4</v>
      </c>
    </row>
    <row r="3718" spans="1:8" x14ac:dyDescent="0.25">
      <c r="A3718" s="1">
        <v>39365</v>
      </c>
      <c r="B3718">
        <v>1445.828125</v>
      </c>
      <c r="C3718">
        <v>1.5428542999999999E-2</v>
      </c>
      <c r="D3718" s="2">
        <f t="shared" si="290"/>
        <v>1.5130255900617692E-2</v>
      </c>
      <c r="E3718" s="2">
        <f t="shared" si="291"/>
        <v>2.2892464361817647E-4</v>
      </c>
      <c r="F3718" s="2">
        <f t="shared" si="292"/>
        <v>9.2586993865241602E-6</v>
      </c>
      <c r="G3718" s="2">
        <f t="shared" si="293"/>
        <v>8.8975193657910077E-8</v>
      </c>
      <c r="H3718" s="2">
        <f t="shared" ref="H3718:H3781" si="294">E3715</f>
        <v>8.7928914805939865E-5</v>
      </c>
    </row>
    <row r="3719" spans="1:8" x14ac:dyDescent="0.25">
      <c r="A3719" s="1">
        <v>39364</v>
      </c>
      <c r="B3719">
        <v>1434.311279</v>
      </c>
      <c r="C3719">
        <v>-2.5493221999999999E-2</v>
      </c>
      <c r="D3719" s="2">
        <f t="shared" si="290"/>
        <v>-2.5791509099382305E-2</v>
      </c>
      <c r="E3719" s="2">
        <f t="shared" si="291"/>
        <v>6.6520194162352029E-4</v>
      </c>
      <c r="F3719" s="2">
        <f t="shared" si="292"/>
        <v>2.2892464361817647E-4</v>
      </c>
      <c r="G3719" s="2">
        <f t="shared" si="293"/>
        <v>9.2586993865241602E-6</v>
      </c>
      <c r="H3719" s="2">
        <f t="shared" si="294"/>
        <v>8.8975193657910077E-8</v>
      </c>
    </row>
    <row r="3720" spans="1:8" x14ac:dyDescent="0.25">
      <c r="A3720" s="1">
        <v>39363</v>
      </c>
      <c r="B3720">
        <v>1409.867432</v>
      </c>
      <c r="C3720">
        <v>2.5517086000000001E-2</v>
      </c>
      <c r="D3720" s="2">
        <f t="shared" si="290"/>
        <v>2.5218798900617696E-2</v>
      </c>
      <c r="E3720" s="2">
        <f t="shared" si="291"/>
        <v>6.3598781798979631E-4</v>
      </c>
      <c r="F3720" s="2">
        <f t="shared" si="292"/>
        <v>6.6520194162352029E-4</v>
      </c>
      <c r="G3720" s="2">
        <f t="shared" si="293"/>
        <v>2.2892464361817647E-4</v>
      </c>
      <c r="H3720" s="2">
        <f t="shared" si="294"/>
        <v>9.2586993865241602E-6</v>
      </c>
    </row>
    <row r="3721" spans="1:8" x14ac:dyDescent="0.25">
      <c r="A3721" s="1">
        <v>39360</v>
      </c>
      <c r="B3721">
        <v>1394.7613530000001</v>
      </c>
      <c r="C3721">
        <v>1.1913699999999999E-4</v>
      </c>
      <c r="D3721" s="2">
        <f t="shared" si="290"/>
        <v>-1.7915009938230663E-4</v>
      </c>
      <c r="E3721" s="2">
        <f t="shared" si="291"/>
        <v>3.2094758108690341E-8</v>
      </c>
      <c r="F3721" s="2">
        <f t="shared" si="292"/>
        <v>6.3598781798979631E-4</v>
      </c>
      <c r="G3721" s="2">
        <f t="shared" si="293"/>
        <v>6.6520194162352029E-4</v>
      </c>
      <c r="H3721" s="2">
        <f t="shared" si="294"/>
        <v>2.2892464361817647E-4</v>
      </c>
    </row>
    <row r="3722" spans="1:8" x14ac:dyDescent="0.25">
      <c r="A3722" s="1">
        <v>39359</v>
      </c>
      <c r="B3722">
        <v>1385.0738530000001</v>
      </c>
      <c r="C3722">
        <v>1.495007E-3</v>
      </c>
      <c r="D3722" s="2">
        <f t="shared" si="290"/>
        <v>1.1967199006176934E-3</v>
      </c>
      <c r="E3722" s="2">
        <f t="shared" si="291"/>
        <v>1.4321385205344221E-6</v>
      </c>
      <c r="F3722" s="2">
        <f t="shared" si="292"/>
        <v>3.2094758108690341E-8</v>
      </c>
      <c r="G3722" s="2">
        <f t="shared" si="293"/>
        <v>6.3598781798979631E-4</v>
      </c>
      <c r="H3722" s="2">
        <f t="shared" si="294"/>
        <v>6.6520194162352029E-4</v>
      </c>
    </row>
    <row r="3723" spans="1:8" x14ac:dyDescent="0.25">
      <c r="A3723" s="1">
        <v>39358</v>
      </c>
      <c r="B3723">
        <v>1396.140991</v>
      </c>
      <c r="C3723">
        <v>2.4878384999999999E-2</v>
      </c>
      <c r="D3723" s="2">
        <f t="shared" si="290"/>
        <v>2.4580097900617694E-2</v>
      </c>
      <c r="E3723" s="2">
        <f t="shared" si="291"/>
        <v>6.0418121280395032E-4</v>
      </c>
      <c r="F3723" s="2">
        <f t="shared" si="292"/>
        <v>1.4321385205344221E-6</v>
      </c>
      <c r="G3723" s="2">
        <f t="shared" si="293"/>
        <v>3.2094758108690341E-8</v>
      </c>
      <c r="H3723" s="2">
        <f t="shared" si="294"/>
        <v>6.3598781798979631E-4</v>
      </c>
    </row>
    <row r="3724" spans="1:8" x14ac:dyDescent="0.25">
      <c r="A3724" s="1">
        <v>39357</v>
      </c>
      <c r="B3724">
        <v>1401.9295649999999</v>
      </c>
      <c r="C3724">
        <v>2.1793011000000001E-2</v>
      </c>
      <c r="D3724" s="2">
        <f t="shared" si="290"/>
        <v>2.1494723900617695E-2</v>
      </c>
      <c r="E3724" s="2">
        <f t="shared" si="291"/>
        <v>4.6202315556378559E-4</v>
      </c>
      <c r="F3724" s="2">
        <f t="shared" si="292"/>
        <v>6.0418121280395032E-4</v>
      </c>
      <c r="G3724" s="2">
        <f t="shared" si="293"/>
        <v>1.4321385205344221E-6</v>
      </c>
      <c r="H3724" s="2">
        <f t="shared" si="294"/>
        <v>3.2094758108690341E-8</v>
      </c>
    </row>
    <row r="3725" spans="1:8" x14ac:dyDescent="0.25">
      <c r="A3725" s="1">
        <v>39356</v>
      </c>
      <c r="B3725">
        <v>1415.725952</v>
      </c>
      <c r="C3725">
        <v>6.9782710000000003E-3</v>
      </c>
      <c r="D3725" s="2">
        <f t="shared" si="290"/>
        <v>6.6799839006176937E-3</v>
      </c>
      <c r="E3725" s="2">
        <f t="shared" si="291"/>
        <v>4.462218491251158E-5</v>
      </c>
      <c r="F3725" s="2">
        <f t="shared" si="292"/>
        <v>4.6202315556378559E-4</v>
      </c>
      <c r="G3725" s="2">
        <f t="shared" si="293"/>
        <v>6.0418121280395032E-4</v>
      </c>
      <c r="H3725" s="2">
        <f t="shared" si="294"/>
        <v>1.4321385205344221E-6</v>
      </c>
    </row>
    <row r="3726" spans="1:8" x14ac:dyDescent="0.25">
      <c r="A3726" s="1">
        <v>39353</v>
      </c>
      <c r="B3726">
        <v>1412.0867920000001</v>
      </c>
      <c r="C3726">
        <v>-1.2894569999999999E-3</v>
      </c>
      <c r="D3726" s="2">
        <f t="shared" si="290"/>
        <v>-1.5877440993823065E-3</v>
      </c>
      <c r="E3726" s="2">
        <f t="shared" si="291"/>
        <v>2.5209313251233317E-6</v>
      </c>
      <c r="F3726" s="2">
        <f t="shared" si="292"/>
        <v>4.462218491251158E-5</v>
      </c>
      <c r="G3726" s="2">
        <f t="shared" si="293"/>
        <v>4.6202315556378559E-4</v>
      </c>
      <c r="H3726" s="2">
        <f t="shared" si="294"/>
        <v>6.0418121280395032E-4</v>
      </c>
    </row>
    <row r="3727" spans="1:8" x14ac:dyDescent="0.25">
      <c r="A3727" s="1">
        <v>39352</v>
      </c>
      <c r="B3727">
        <v>1392.3519289999999</v>
      </c>
      <c r="C3727">
        <v>2.8856758E-2</v>
      </c>
      <c r="D3727" s="2">
        <f t="shared" si="290"/>
        <v>2.8558470900617694E-2</v>
      </c>
      <c r="E3727" s="2">
        <f t="shared" si="291"/>
        <v>8.155862601814276E-4</v>
      </c>
      <c r="F3727" s="2">
        <f t="shared" si="292"/>
        <v>2.5209313251233317E-6</v>
      </c>
      <c r="G3727" s="2">
        <f t="shared" si="293"/>
        <v>4.462218491251158E-5</v>
      </c>
      <c r="H3727" s="2">
        <f t="shared" si="294"/>
        <v>4.6202315556378559E-4</v>
      </c>
    </row>
    <row r="3728" spans="1:8" x14ac:dyDescent="0.25">
      <c r="A3728" s="1">
        <v>39351</v>
      </c>
      <c r="B3728">
        <v>1389.162842</v>
      </c>
      <c r="C3728">
        <v>1.0144082E-2</v>
      </c>
      <c r="D3728" s="2">
        <f t="shared" si="290"/>
        <v>9.845794900617693E-3</v>
      </c>
      <c r="E3728" s="2">
        <f t="shared" si="291"/>
        <v>9.6939677225029366E-5</v>
      </c>
      <c r="F3728" s="2">
        <f t="shared" si="292"/>
        <v>8.155862601814276E-4</v>
      </c>
      <c r="G3728" s="2">
        <f t="shared" si="293"/>
        <v>2.5209313251233317E-6</v>
      </c>
      <c r="H3728" s="2">
        <f t="shared" si="294"/>
        <v>4.462218491251158E-5</v>
      </c>
    </row>
    <row r="3729" spans="1:8" x14ac:dyDescent="0.25">
      <c r="A3729" s="1">
        <v>39350</v>
      </c>
      <c r="B3729">
        <v>1406.288452</v>
      </c>
      <c r="C3729">
        <v>1.8093829999999999E-3</v>
      </c>
      <c r="D3729" s="2">
        <f t="shared" si="290"/>
        <v>1.5110959006176933E-3</v>
      </c>
      <c r="E3729" s="2">
        <f t="shared" si="291"/>
        <v>2.2834108208635978E-6</v>
      </c>
      <c r="F3729" s="2">
        <f t="shared" si="292"/>
        <v>9.6939677225029366E-5</v>
      </c>
      <c r="G3729" s="2">
        <f t="shared" si="293"/>
        <v>8.155862601814276E-4</v>
      </c>
      <c r="H3729" s="2">
        <f t="shared" si="294"/>
        <v>2.5209313251233317E-6</v>
      </c>
    </row>
    <row r="3730" spans="1:8" x14ac:dyDescent="0.25">
      <c r="A3730" s="1">
        <v>39349</v>
      </c>
      <c r="B3730">
        <v>1410.1374510000001</v>
      </c>
      <c r="C3730">
        <v>3.1262080000000001E-3</v>
      </c>
      <c r="D3730" s="2">
        <f t="shared" si="290"/>
        <v>2.8279209006176935E-3</v>
      </c>
      <c r="E3730" s="2">
        <f t="shared" si="291"/>
        <v>7.9971366201503868E-6</v>
      </c>
      <c r="F3730" s="2">
        <f t="shared" si="292"/>
        <v>2.2834108208635978E-6</v>
      </c>
      <c r="G3730" s="2">
        <f t="shared" si="293"/>
        <v>9.6939677225029366E-5</v>
      </c>
      <c r="H3730" s="2">
        <f t="shared" si="294"/>
        <v>8.155862601814276E-4</v>
      </c>
    </row>
    <row r="3731" spans="1:8" x14ac:dyDescent="0.25">
      <c r="A3731" s="1">
        <v>39346</v>
      </c>
      <c r="B3731">
        <v>1435.400879</v>
      </c>
      <c r="C3731">
        <v>-5.4324380000000004E-3</v>
      </c>
      <c r="D3731" s="2">
        <f t="shared" si="290"/>
        <v>-5.730725099382307E-3</v>
      </c>
      <c r="E3731" s="2">
        <f t="shared" si="291"/>
        <v>3.2841210164690351E-5</v>
      </c>
      <c r="F3731" s="2">
        <f t="shared" si="292"/>
        <v>7.9971366201503868E-6</v>
      </c>
      <c r="G3731" s="2">
        <f t="shared" si="293"/>
        <v>2.2834108208635978E-6</v>
      </c>
      <c r="H3731" s="2">
        <f t="shared" si="294"/>
        <v>9.6939677225029366E-5</v>
      </c>
    </row>
    <row r="3732" spans="1:8" x14ac:dyDescent="0.25">
      <c r="A3732" s="1">
        <v>39345</v>
      </c>
      <c r="B3732">
        <v>1435.400879</v>
      </c>
      <c r="C3732">
        <v>2.333555E-2</v>
      </c>
      <c r="D3732" s="2">
        <f t="shared" si="290"/>
        <v>2.3037262900617694E-2</v>
      </c>
      <c r="E3732" s="2">
        <f t="shared" si="291"/>
        <v>5.3071548195217637E-4</v>
      </c>
      <c r="F3732" s="2">
        <f t="shared" si="292"/>
        <v>3.2841210164690351E-5</v>
      </c>
      <c r="G3732" s="2">
        <f t="shared" si="293"/>
        <v>7.9971366201503868E-6</v>
      </c>
      <c r="H3732" s="2">
        <f t="shared" si="294"/>
        <v>2.2834108208635978E-6</v>
      </c>
    </row>
    <row r="3733" spans="1:8" x14ac:dyDescent="0.25">
      <c r="A3733" s="1">
        <v>39344</v>
      </c>
      <c r="B3733">
        <v>1462.284058</v>
      </c>
      <c r="C3733">
        <v>2.2015914000000001E-2</v>
      </c>
      <c r="D3733" s="2">
        <f t="shared" si="290"/>
        <v>2.1717626900617695E-2</v>
      </c>
      <c r="E3733" s="2">
        <f t="shared" si="291"/>
        <v>4.7165531819443334E-4</v>
      </c>
      <c r="F3733" s="2">
        <f t="shared" si="292"/>
        <v>5.3071548195217637E-4</v>
      </c>
      <c r="G3733" s="2">
        <f t="shared" si="293"/>
        <v>3.2841210164690351E-5</v>
      </c>
      <c r="H3733" s="2">
        <f t="shared" si="294"/>
        <v>7.9971366201503868E-6</v>
      </c>
    </row>
    <row r="3734" spans="1:8" x14ac:dyDescent="0.25">
      <c r="A3734" s="1">
        <v>39343</v>
      </c>
      <c r="B3734">
        <v>1473.7310789999999</v>
      </c>
      <c r="C3734">
        <v>-5.3598300000000003E-3</v>
      </c>
      <c r="D3734" s="2">
        <f t="shared" si="290"/>
        <v>-5.6581170993823069E-3</v>
      </c>
      <c r="E3734" s="2">
        <f t="shared" si="291"/>
        <v>3.2014289110322449E-5</v>
      </c>
      <c r="F3734" s="2">
        <f t="shared" si="292"/>
        <v>4.7165531819443334E-4</v>
      </c>
      <c r="G3734" s="2">
        <f t="shared" si="293"/>
        <v>5.3071548195217637E-4</v>
      </c>
      <c r="H3734" s="2">
        <f t="shared" si="294"/>
        <v>3.2841210164690351E-5</v>
      </c>
    </row>
    <row r="3735" spans="1:8" x14ac:dyDescent="0.25">
      <c r="A3735" s="1">
        <v>39342</v>
      </c>
      <c r="B3735">
        <v>1478.9197999999999</v>
      </c>
      <c r="C3735">
        <v>3.9017969999999998E-3</v>
      </c>
      <c r="D3735" s="2">
        <f t="shared" si="290"/>
        <v>3.6035099006176932E-3</v>
      </c>
      <c r="E3735" s="2">
        <f t="shared" si="291"/>
        <v>1.2985283603849737E-5</v>
      </c>
      <c r="F3735" s="2">
        <f t="shared" si="292"/>
        <v>3.2014289110322449E-5</v>
      </c>
      <c r="G3735" s="2">
        <f t="shared" si="293"/>
        <v>4.7165531819443334E-4</v>
      </c>
      <c r="H3735" s="2">
        <f t="shared" si="294"/>
        <v>5.3071548195217637E-4</v>
      </c>
    </row>
    <row r="3736" spans="1:8" x14ac:dyDescent="0.25">
      <c r="A3736" s="1">
        <v>39339</v>
      </c>
      <c r="B3736">
        <v>1470.54187</v>
      </c>
      <c r="C3736">
        <v>1.6191280000000001E-3</v>
      </c>
      <c r="D3736" s="2">
        <f t="shared" si="290"/>
        <v>1.3208409006176935E-3</v>
      </c>
      <c r="E3736" s="2">
        <f t="shared" si="291"/>
        <v>1.7446206847445596E-6</v>
      </c>
      <c r="F3736" s="2">
        <f t="shared" si="292"/>
        <v>1.2985283603849737E-5</v>
      </c>
      <c r="G3736" s="2">
        <f t="shared" si="293"/>
        <v>3.2014289110322449E-5</v>
      </c>
      <c r="H3736" s="2">
        <f t="shared" si="294"/>
        <v>4.7165531819443334E-4</v>
      </c>
    </row>
    <row r="3737" spans="1:8" x14ac:dyDescent="0.25">
      <c r="A3737" s="1">
        <v>39338</v>
      </c>
      <c r="B3737">
        <v>1448.357544</v>
      </c>
      <c r="C3737">
        <v>-5.5723869999999998E-3</v>
      </c>
      <c r="D3737" s="2">
        <f t="shared" si="290"/>
        <v>-5.8706740993823064E-3</v>
      </c>
      <c r="E3737" s="2">
        <f t="shared" si="291"/>
        <v>3.4464814381158254E-5</v>
      </c>
      <c r="F3737" s="2">
        <f t="shared" si="292"/>
        <v>1.7446206847445596E-6</v>
      </c>
      <c r="G3737" s="2">
        <f t="shared" si="293"/>
        <v>1.2985283603849737E-5</v>
      </c>
      <c r="H3737" s="2">
        <f t="shared" si="294"/>
        <v>3.2014289110322449E-5</v>
      </c>
    </row>
    <row r="3738" spans="1:8" x14ac:dyDescent="0.25">
      <c r="A3738" s="1">
        <v>39337</v>
      </c>
      <c r="B3738">
        <v>1449.077393</v>
      </c>
      <c r="C3738">
        <v>1.2053872E-2</v>
      </c>
      <c r="D3738" s="2">
        <f t="shared" si="290"/>
        <v>1.1755584900617693E-2</v>
      </c>
      <c r="E3738" s="2">
        <f t="shared" si="291"/>
        <v>1.3819377635563069E-4</v>
      </c>
      <c r="F3738" s="2">
        <f t="shared" si="292"/>
        <v>3.4464814381158254E-5</v>
      </c>
      <c r="G3738" s="2">
        <f t="shared" si="293"/>
        <v>1.7446206847445596E-6</v>
      </c>
      <c r="H3738" s="2">
        <f t="shared" si="294"/>
        <v>1.2985283603849737E-5</v>
      </c>
    </row>
    <row r="3739" spans="1:8" x14ac:dyDescent="0.25">
      <c r="A3739" s="1">
        <v>39336</v>
      </c>
      <c r="B3739">
        <v>1443.798828</v>
      </c>
      <c r="C3739">
        <v>-4.0036580000000002E-3</v>
      </c>
      <c r="D3739" s="2">
        <f t="shared" si="290"/>
        <v>-4.3019450993823068E-3</v>
      </c>
      <c r="E3739" s="2">
        <f t="shared" si="291"/>
        <v>1.8506731638099445E-5</v>
      </c>
      <c r="F3739" s="2">
        <f t="shared" si="292"/>
        <v>1.3819377635563069E-4</v>
      </c>
      <c r="G3739" s="2">
        <f t="shared" si="293"/>
        <v>3.4464814381158254E-5</v>
      </c>
      <c r="H3739" s="2">
        <f t="shared" si="294"/>
        <v>1.7446206847445596E-6</v>
      </c>
    </row>
    <row r="3740" spans="1:8" x14ac:dyDescent="0.25">
      <c r="A3740" s="1">
        <v>39335</v>
      </c>
      <c r="B3740">
        <v>1439.3999020000001</v>
      </c>
      <c r="C3740">
        <v>-1.5691103000000001E-2</v>
      </c>
      <c r="D3740" s="2">
        <f t="shared" si="290"/>
        <v>-1.5989390099382307E-2</v>
      </c>
      <c r="E3740" s="2">
        <f t="shared" si="291"/>
        <v>2.5566059575022492E-4</v>
      </c>
      <c r="F3740" s="2">
        <f t="shared" si="292"/>
        <v>1.8506731638099445E-5</v>
      </c>
      <c r="G3740" s="2">
        <f t="shared" si="293"/>
        <v>1.3819377635563069E-4</v>
      </c>
      <c r="H3740" s="2">
        <f t="shared" si="294"/>
        <v>3.4464814381158254E-5</v>
      </c>
    </row>
    <row r="3741" spans="1:8" x14ac:dyDescent="0.25">
      <c r="A3741" s="1">
        <v>39332</v>
      </c>
      <c r="B3741">
        <v>1424.1538089999999</v>
      </c>
      <c r="C3741">
        <v>1.934046E-3</v>
      </c>
      <c r="D3741" s="2">
        <f t="shared" si="290"/>
        <v>1.6357589006176934E-3</v>
      </c>
      <c r="E3741" s="2">
        <f t="shared" si="291"/>
        <v>2.6757071809500049E-6</v>
      </c>
      <c r="F3741" s="2">
        <f t="shared" si="292"/>
        <v>2.5566059575022492E-4</v>
      </c>
      <c r="G3741" s="2">
        <f t="shared" si="293"/>
        <v>1.8506731638099445E-5</v>
      </c>
      <c r="H3741" s="2">
        <f t="shared" si="294"/>
        <v>1.3819377635563069E-4</v>
      </c>
    </row>
    <row r="3742" spans="1:8" x14ac:dyDescent="0.25">
      <c r="A3742" s="1">
        <v>39331</v>
      </c>
      <c r="B3742">
        <v>1423.073975</v>
      </c>
      <c r="C3742">
        <v>-4.7445020000000003E-3</v>
      </c>
      <c r="D3742" s="2">
        <f t="shared" si="290"/>
        <v>-5.0427890993823068E-3</v>
      </c>
      <c r="E3742" s="2">
        <f t="shared" si="291"/>
        <v>2.5429721900849018E-5</v>
      </c>
      <c r="F3742" s="2">
        <f t="shared" si="292"/>
        <v>2.6757071809500049E-6</v>
      </c>
      <c r="G3742" s="2">
        <f t="shared" si="293"/>
        <v>2.5566059575022492E-4</v>
      </c>
      <c r="H3742" s="2">
        <f t="shared" si="294"/>
        <v>1.8506731638099445E-5</v>
      </c>
    </row>
    <row r="3743" spans="1:8" x14ac:dyDescent="0.25">
      <c r="A3743" s="1">
        <v>39330</v>
      </c>
      <c r="B3743">
        <v>1415.3660890000001</v>
      </c>
      <c r="C3743">
        <v>9.0314019999999991E-3</v>
      </c>
      <c r="D3743" s="2">
        <f t="shared" si="290"/>
        <v>8.7331149006176917E-3</v>
      </c>
      <c r="E3743" s="2">
        <f t="shared" si="291"/>
        <v>7.6267295867390761E-5</v>
      </c>
      <c r="F3743" s="2">
        <f t="shared" si="292"/>
        <v>2.5429721900849018E-5</v>
      </c>
      <c r="G3743" s="2">
        <f t="shared" si="293"/>
        <v>2.6757071809500049E-6</v>
      </c>
      <c r="H3743" s="2">
        <f t="shared" si="294"/>
        <v>2.5566059575022492E-4</v>
      </c>
    </row>
    <row r="3744" spans="1:8" x14ac:dyDescent="0.25">
      <c r="A3744" s="1">
        <v>39329</v>
      </c>
      <c r="B3744">
        <v>1414.4263920000001</v>
      </c>
      <c r="C3744">
        <v>-1.7014649999999999E-2</v>
      </c>
      <c r="D3744" s="2">
        <f t="shared" si="290"/>
        <v>-1.7312937099382305E-2</v>
      </c>
      <c r="E3744" s="2">
        <f t="shared" si="291"/>
        <v>2.9973779100716819E-4</v>
      </c>
      <c r="F3744" s="2">
        <f t="shared" si="292"/>
        <v>7.6267295867390761E-5</v>
      </c>
      <c r="G3744" s="2">
        <f t="shared" si="293"/>
        <v>2.5429721900849018E-5</v>
      </c>
      <c r="H3744" s="2">
        <f t="shared" si="294"/>
        <v>2.6757071809500049E-6</v>
      </c>
    </row>
    <row r="3745" spans="1:8" x14ac:dyDescent="0.25">
      <c r="A3745" s="1">
        <v>39328</v>
      </c>
      <c r="B3745">
        <v>1409.7073969999999</v>
      </c>
      <c r="C3745">
        <v>1.1433389999999999E-3</v>
      </c>
      <c r="D3745" s="2">
        <f t="shared" si="290"/>
        <v>8.4505190061769336E-4</v>
      </c>
      <c r="E3745" s="2">
        <f t="shared" si="291"/>
        <v>7.1411271473757589E-7</v>
      </c>
      <c r="F3745" s="2">
        <f t="shared" si="292"/>
        <v>2.9973779100716819E-4</v>
      </c>
      <c r="G3745" s="2">
        <f t="shared" si="293"/>
        <v>7.6267295867390761E-5</v>
      </c>
      <c r="H3745" s="2">
        <f t="shared" si="294"/>
        <v>2.5429721900849018E-5</v>
      </c>
    </row>
    <row r="3746" spans="1:8" x14ac:dyDescent="0.25">
      <c r="A3746" s="1">
        <v>39325</v>
      </c>
      <c r="B3746">
        <v>1395.431274</v>
      </c>
      <c r="C3746">
        <v>1.344689E-2</v>
      </c>
      <c r="D3746" s="2">
        <f t="shared" si="290"/>
        <v>1.3148602900617692E-2</v>
      </c>
      <c r="E3746" s="2">
        <f t="shared" si="291"/>
        <v>1.7288575823813199E-4</v>
      </c>
      <c r="F3746" s="2">
        <f t="shared" si="292"/>
        <v>7.1411271473757589E-7</v>
      </c>
      <c r="G3746" s="2">
        <f t="shared" si="293"/>
        <v>2.9973779100716819E-4</v>
      </c>
      <c r="H3746" s="2">
        <f t="shared" si="294"/>
        <v>7.6267295867390761E-5</v>
      </c>
    </row>
    <row r="3747" spans="1:8" x14ac:dyDescent="0.25">
      <c r="A3747" s="1">
        <v>39324</v>
      </c>
      <c r="B3747">
        <v>1391.7120359999999</v>
      </c>
      <c r="C3747">
        <v>3.3942747000000002E-2</v>
      </c>
      <c r="D3747" s="2">
        <f t="shared" si="290"/>
        <v>3.3644459900617693E-2</v>
      </c>
      <c r="E3747" s="2">
        <f t="shared" si="291"/>
        <v>1.131949682004272E-3</v>
      </c>
      <c r="F3747" s="2">
        <f t="shared" si="292"/>
        <v>1.7288575823813199E-4</v>
      </c>
      <c r="G3747" s="2">
        <f t="shared" si="293"/>
        <v>7.1411271473757589E-7</v>
      </c>
      <c r="H3747" s="2">
        <f t="shared" si="294"/>
        <v>2.9973779100716819E-4</v>
      </c>
    </row>
    <row r="3748" spans="1:8" x14ac:dyDescent="0.25">
      <c r="A3748" s="1">
        <v>39323</v>
      </c>
      <c r="B3748">
        <v>1385.6336670000001</v>
      </c>
      <c r="C3748">
        <v>-1.3074987999999999E-2</v>
      </c>
      <c r="D3748" s="2">
        <f t="shared" si="290"/>
        <v>-1.3373275099382307E-2</v>
      </c>
      <c r="E3748" s="2">
        <f t="shared" si="291"/>
        <v>1.7884448688375884E-4</v>
      </c>
      <c r="F3748" s="2">
        <f t="shared" si="292"/>
        <v>1.131949682004272E-3</v>
      </c>
      <c r="G3748" s="2">
        <f t="shared" si="293"/>
        <v>1.7288575823813199E-4</v>
      </c>
      <c r="H3748" s="2">
        <f t="shared" si="294"/>
        <v>7.1411271473757589E-7</v>
      </c>
    </row>
    <row r="3749" spans="1:8" x14ac:dyDescent="0.25">
      <c r="A3749" s="1">
        <v>39322</v>
      </c>
      <c r="B3749">
        <v>1401.8695070000001</v>
      </c>
      <c r="C3749">
        <v>1.3882291999999999E-2</v>
      </c>
      <c r="D3749" s="2">
        <f t="shared" si="290"/>
        <v>1.3584004900617692E-2</v>
      </c>
      <c r="E3749" s="2">
        <f t="shared" si="291"/>
        <v>1.8452518914000547E-4</v>
      </c>
      <c r="F3749" s="2">
        <f t="shared" si="292"/>
        <v>1.7884448688375884E-4</v>
      </c>
      <c r="G3749" s="2">
        <f t="shared" si="293"/>
        <v>1.131949682004272E-3</v>
      </c>
      <c r="H3749" s="2">
        <f t="shared" si="294"/>
        <v>1.7288575823813199E-4</v>
      </c>
    </row>
    <row r="3750" spans="1:8" x14ac:dyDescent="0.25">
      <c r="A3750" s="1">
        <v>39318</v>
      </c>
      <c r="B3750">
        <v>1396.560913</v>
      </c>
      <c r="C3750">
        <v>-6.9017499999999999E-3</v>
      </c>
      <c r="D3750" s="2">
        <f t="shared" si="290"/>
        <v>-7.2000370993823065E-3</v>
      </c>
      <c r="E3750" s="2">
        <f t="shared" si="291"/>
        <v>5.1840534232481575E-5</v>
      </c>
      <c r="F3750" s="2">
        <f t="shared" si="292"/>
        <v>1.8452518914000547E-4</v>
      </c>
      <c r="G3750" s="2">
        <f t="shared" si="293"/>
        <v>1.7884448688375884E-4</v>
      </c>
      <c r="H3750" s="2">
        <f t="shared" si="294"/>
        <v>1.131949682004272E-3</v>
      </c>
    </row>
    <row r="3751" spans="1:8" x14ac:dyDescent="0.25">
      <c r="A3751" s="1">
        <v>39317</v>
      </c>
      <c r="B3751">
        <v>1405.028687</v>
      </c>
      <c r="C3751">
        <v>2.8168149999999999E-2</v>
      </c>
      <c r="D3751" s="2">
        <f t="shared" si="290"/>
        <v>2.7869862900617694E-2</v>
      </c>
      <c r="E3751" s="2">
        <f t="shared" si="291"/>
        <v>7.7672925809922644E-4</v>
      </c>
      <c r="F3751" s="2">
        <f t="shared" si="292"/>
        <v>5.1840534232481575E-5</v>
      </c>
      <c r="G3751" s="2">
        <f t="shared" si="293"/>
        <v>1.8452518914000547E-4</v>
      </c>
      <c r="H3751" s="2">
        <f t="shared" si="294"/>
        <v>1.7884448688375884E-4</v>
      </c>
    </row>
    <row r="3752" spans="1:8" x14ac:dyDescent="0.25">
      <c r="A3752" s="1">
        <v>39316</v>
      </c>
      <c r="B3752">
        <v>1397.3007809999999</v>
      </c>
      <c r="C3752">
        <v>-8.8981979999999995E-3</v>
      </c>
      <c r="D3752" s="2">
        <f t="shared" si="290"/>
        <v>-9.196485099382307E-3</v>
      </c>
      <c r="E3752" s="2">
        <f t="shared" si="291"/>
        <v>8.4575338183160806E-5</v>
      </c>
      <c r="F3752" s="2">
        <f t="shared" si="292"/>
        <v>7.7672925809922644E-4</v>
      </c>
      <c r="G3752" s="2">
        <f t="shared" si="293"/>
        <v>5.1840534232481575E-5</v>
      </c>
      <c r="H3752" s="2">
        <f t="shared" si="294"/>
        <v>1.8452518914000547E-4</v>
      </c>
    </row>
    <row r="3753" spans="1:8" x14ac:dyDescent="0.25">
      <c r="A3753" s="1">
        <v>39315</v>
      </c>
      <c r="B3753">
        <v>1389.7426760000001</v>
      </c>
      <c r="C3753">
        <v>9.3652832000000005E-2</v>
      </c>
      <c r="D3753" s="2">
        <f t="shared" si="290"/>
        <v>9.3354544900617703E-2</v>
      </c>
      <c r="E3753" s="2">
        <f t="shared" si="291"/>
        <v>8.7150710536014475E-3</v>
      </c>
      <c r="F3753" s="2">
        <f t="shared" si="292"/>
        <v>8.4575338183160806E-5</v>
      </c>
      <c r="G3753" s="2">
        <f t="shared" si="293"/>
        <v>7.7672925809922644E-4</v>
      </c>
      <c r="H3753" s="2">
        <f t="shared" si="294"/>
        <v>5.1840534232481575E-5</v>
      </c>
    </row>
    <row r="3754" spans="1:8" x14ac:dyDescent="0.25">
      <c r="A3754" s="1">
        <v>39311</v>
      </c>
      <c r="B3754">
        <v>1399.060303</v>
      </c>
      <c r="C3754">
        <v>-1.9898875E-2</v>
      </c>
      <c r="D3754" s="2">
        <f t="shared" si="290"/>
        <v>-2.0197162099382306E-2</v>
      </c>
      <c r="E3754" s="2">
        <f t="shared" si="291"/>
        <v>4.0792535686872506E-4</v>
      </c>
      <c r="F3754" s="2">
        <f t="shared" si="292"/>
        <v>8.7150710536014475E-3</v>
      </c>
      <c r="G3754" s="2">
        <f t="shared" si="293"/>
        <v>8.4575338183160806E-5</v>
      </c>
      <c r="H3754" s="2">
        <f t="shared" si="294"/>
        <v>7.7672925809922644E-4</v>
      </c>
    </row>
    <row r="3755" spans="1:8" x14ac:dyDescent="0.25">
      <c r="A3755" s="1">
        <v>39310</v>
      </c>
      <c r="B3755">
        <v>1395.9410399999999</v>
      </c>
      <c r="C3755">
        <v>-6.1946644000000002E-2</v>
      </c>
      <c r="D3755" s="2">
        <f t="shared" si="290"/>
        <v>-6.2244931099382311E-2</v>
      </c>
      <c r="E3755" s="2">
        <f t="shared" si="291"/>
        <v>3.8744314475668514E-3</v>
      </c>
      <c r="F3755" s="2">
        <f t="shared" si="292"/>
        <v>4.0792535686872506E-4</v>
      </c>
      <c r="G3755" s="2">
        <f t="shared" si="293"/>
        <v>8.7150710536014475E-3</v>
      </c>
      <c r="H3755" s="2">
        <f t="shared" si="294"/>
        <v>8.4575338183160806E-5</v>
      </c>
    </row>
    <row r="3756" spans="1:8" x14ac:dyDescent="0.25">
      <c r="A3756" s="1">
        <v>39309</v>
      </c>
      <c r="B3756">
        <v>1397.250732</v>
      </c>
      <c r="C3756">
        <v>-4.1677009000000001E-2</v>
      </c>
      <c r="D3756" s="2">
        <f t="shared" si="290"/>
        <v>-4.197529609938231E-2</v>
      </c>
      <c r="E3756" s="2">
        <f t="shared" si="291"/>
        <v>1.7619254826308198E-3</v>
      </c>
      <c r="F3756" s="2">
        <f t="shared" si="292"/>
        <v>3.8744314475668514E-3</v>
      </c>
      <c r="G3756" s="2">
        <f t="shared" si="293"/>
        <v>4.0792535686872506E-4</v>
      </c>
      <c r="H3756" s="2">
        <f t="shared" si="294"/>
        <v>8.7150710536014475E-3</v>
      </c>
    </row>
    <row r="3757" spans="1:8" x14ac:dyDescent="0.25">
      <c r="A3757" s="1">
        <v>39308</v>
      </c>
      <c r="B3757">
        <v>1383.6541749999999</v>
      </c>
      <c r="C3757">
        <v>-1.0626570000000001E-3</v>
      </c>
      <c r="D3757" s="2">
        <f t="shared" si="290"/>
        <v>-1.3609440993823066E-3</v>
      </c>
      <c r="E3757" s="2">
        <f t="shared" si="291"/>
        <v>1.8521688416435178E-6</v>
      </c>
      <c r="F3757" s="2">
        <f t="shared" si="292"/>
        <v>1.7619254826308198E-3</v>
      </c>
      <c r="G3757" s="2">
        <f t="shared" si="293"/>
        <v>3.8744314475668514E-3</v>
      </c>
      <c r="H3757" s="2">
        <f t="shared" si="294"/>
        <v>4.0792535686872506E-4</v>
      </c>
    </row>
    <row r="3758" spans="1:8" x14ac:dyDescent="0.25">
      <c r="A3758" s="1">
        <v>39307</v>
      </c>
      <c r="B3758">
        <v>1392.821899</v>
      </c>
      <c r="C3758">
        <v>-4.5594479999999998E-3</v>
      </c>
      <c r="D3758" s="2">
        <f t="shared" si="290"/>
        <v>-4.8577350993823064E-3</v>
      </c>
      <c r="E3758" s="2">
        <f t="shared" si="291"/>
        <v>2.3597590295770825E-5</v>
      </c>
      <c r="F3758" s="2">
        <f t="shared" si="292"/>
        <v>1.8521688416435178E-6</v>
      </c>
      <c r="G3758" s="2">
        <f t="shared" si="293"/>
        <v>1.7619254826308198E-3</v>
      </c>
      <c r="H3758" s="2">
        <f t="shared" si="294"/>
        <v>3.8744314475668514E-3</v>
      </c>
    </row>
    <row r="3759" spans="1:8" x14ac:dyDescent="0.25">
      <c r="A3759" s="1">
        <v>39304</v>
      </c>
      <c r="B3759">
        <v>1381.5147710000001</v>
      </c>
      <c r="C3759">
        <v>-3.0972161000000002E-2</v>
      </c>
      <c r="D3759" s="2">
        <f t="shared" si="290"/>
        <v>-3.1270448099382307E-2</v>
      </c>
      <c r="E3759" s="2">
        <f t="shared" si="291"/>
        <v>9.7784092433616252E-4</v>
      </c>
      <c r="F3759" s="2">
        <f t="shared" si="292"/>
        <v>2.3597590295770825E-5</v>
      </c>
      <c r="G3759" s="2">
        <f t="shared" si="293"/>
        <v>1.8521688416435178E-6</v>
      </c>
      <c r="H3759" s="2">
        <f t="shared" si="294"/>
        <v>1.7619254826308198E-3</v>
      </c>
    </row>
    <row r="3760" spans="1:8" x14ac:dyDescent="0.25">
      <c r="A3760" s="1">
        <v>39303</v>
      </c>
      <c r="B3760">
        <v>1376.0061040000001</v>
      </c>
      <c r="C3760">
        <v>2.7480669999999999E-3</v>
      </c>
      <c r="D3760" s="2">
        <f t="shared" si="290"/>
        <v>2.4497799006176933E-3</v>
      </c>
      <c r="E3760" s="2">
        <f t="shared" si="291"/>
        <v>6.0014215614704349E-6</v>
      </c>
      <c r="F3760" s="2">
        <f t="shared" si="292"/>
        <v>9.7784092433616252E-4</v>
      </c>
      <c r="G3760" s="2">
        <f t="shared" si="293"/>
        <v>2.3597590295770825E-5</v>
      </c>
      <c r="H3760" s="2">
        <f t="shared" si="294"/>
        <v>1.8521688416435178E-6</v>
      </c>
    </row>
    <row r="3761" spans="1:8" x14ac:dyDescent="0.25">
      <c r="A3761" s="1">
        <v>39302</v>
      </c>
      <c r="B3761">
        <v>1374.4765629999999</v>
      </c>
      <c r="C3761">
        <v>8.2001669999999995E-3</v>
      </c>
      <c r="D3761" s="2">
        <f t="shared" si="290"/>
        <v>7.9018799006176921E-3</v>
      </c>
      <c r="E3761" s="2">
        <f t="shared" si="291"/>
        <v>6.2439705963785873E-5</v>
      </c>
      <c r="F3761" s="2">
        <f t="shared" si="292"/>
        <v>6.0014215614704349E-6</v>
      </c>
      <c r="G3761" s="2">
        <f t="shared" si="293"/>
        <v>9.7784092433616252E-4</v>
      </c>
      <c r="H3761" s="2">
        <f t="shared" si="294"/>
        <v>2.3597590295770825E-5</v>
      </c>
    </row>
    <row r="3762" spans="1:8" x14ac:dyDescent="0.25">
      <c r="A3762" s="1">
        <v>39301</v>
      </c>
      <c r="B3762">
        <v>1368.668091</v>
      </c>
      <c r="C3762">
        <v>2.7661288999999999E-2</v>
      </c>
      <c r="D3762" s="2">
        <f t="shared" si="290"/>
        <v>2.7363001900617693E-2</v>
      </c>
      <c r="E3762" s="2">
        <f t="shared" si="291"/>
        <v>7.4873387301320742E-4</v>
      </c>
      <c r="F3762" s="2">
        <f t="shared" si="292"/>
        <v>6.2439705963785873E-5</v>
      </c>
      <c r="G3762" s="2">
        <f t="shared" si="293"/>
        <v>6.0014215614704349E-6</v>
      </c>
      <c r="H3762" s="2">
        <f t="shared" si="294"/>
        <v>9.7784092433616252E-4</v>
      </c>
    </row>
    <row r="3763" spans="1:8" x14ac:dyDescent="0.25">
      <c r="A3763" s="1">
        <v>39300</v>
      </c>
      <c r="B3763">
        <v>1365.658813</v>
      </c>
      <c r="C3763">
        <v>-2.8825346000000002E-2</v>
      </c>
      <c r="D3763" s="2">
        <f t="shared" si="290"/>
        <v>-2.9123633099382307E-2</v>
      </c>
      <c r="E3763" s="2">
        <f t="shared" si="291"/>
        <v>8.4818600490743667E-4</v>
      </c>
      <c r="F3763" s="2">
        <f t="shared" si="292"/>
        <v>7.4873387301320742E-4</v>
      </c>
      <c r="G3763" s="2">
        <f t="shared" si="293"/>
        <v>6.2439705963785873E-5</v>
      </c>
      <c r="H3763" s="2">
        <f t="shared" si="294"/>
        <v>6.0014215614704349E-6</v>
      </c>
    </row>
    <row r="3764" spans="1:8" x14ac:dyDescent="0.25">
      <c r="A3764" s="1">
        <v>39297</v>
      </c>
      <c r="B3764">
        <v>1362.2296140000001</v>
      </c>
      <c r="C3764">
        <v>-2.0205039999999998E-3</v>
      </c>
      <c r="D3764" s="2">
        <f t="shared" si="290"/>
        <v>-2.3187910993823064E-3</v>
      </c>
      <c r="E3764" s="2">
        <f t="shared" si="291"/>
        <v>5.3767921625746052E-6</v>
      </c>
      <c r="F3764" s="2">
        <f t="shared" si="292"/>
        <v>8.4818600490743667E-4</v>
      </c>
      <c r="G3764" s="2">
        <f t="shared" si="293"/>
        <v>7.4873387301320742E-4</v>
      </c>
      <c r="H3764" s="2">
        <f t="shared" si="294"/>
        <v>6.2439705963785873E-5</v>
      </c>
    </row>
    <row r="3765" spans="1:8" x14ac:dyDescent="0.25">
      <c r="A3765" s="1">
        <v>39296</v>
      </c>
      <c r="B3765">
        <v>1362.9895019999999</v>
      </c>
      <c r="C3765">
        <v>-1.9875455E-2</v>
      </c>
      <c r="D3765" s="2">
        <f t="shared" si="290"/>
        <v>-2.0173742099382306E-2</v>
      </c>
      <c r="E3765" s="2">
        <f t="shared" si="291"/>
        <v>4.0697987029238999E-4</v>
      </c>
      <c r="F3765" s="2">
        <f t="shared" si="292"/>
        <v>5.3767921625746052E-6</v>
      </c>
      <c r="G3765" s="2">
        <f t="shared" si="293"/>
        <v>8.4818600490743667E-4</v>
      </c>
      <c r="H3765" s="2">
        <f t="shared" si="294"/>
        <v>7.4873387301320742E-4</v>
      </c>
    </row>
    <row r="3766" spans="1:8" x14ac:dyDescent="0.25">
      <c r="A3766" s="1">
        <v>39295</v>
      </c>
      <c r="B3766">
        <v>1350.6026609999999</v>
      </c>
      <c r="C3766">
        <v>-2.1581006999999999E-2</v>
      </c>
      <c r="D3766" s="2">
        <f t="shared" si="290"/>
        <v>-2.1879294099382305E-2</v>
      </c>
      <c r="E3766" s="2">
        <f t="shared" si="291"/>
        <v>4.7870351028726532E-4</v>
      </c>
      <c r="F3766" s="2">
        <f t="shared" si="292"/>
        <v>4.0697987029238999E-4</v>
      </c>
      <c r="G3766" s="2">
        <f t="shared" si="293"/>
        <v>5.3767921625746052E-6</v>
      </c>
      <c r="H3766" s="2">
        <f t="shared" si="294"/>
        <v>8.4818600490743667E-4</v>
      </c>
    </row>
    <row r="3767" spans="1:8" x14ac:dyDescent="0.25">
      <c r="A3767" s="1">
        <v>39294</v>
      </c>
      <c r="B3767">
        <v>1362.539673</v>
      </c>
      <c r="C3767">
        <v>9.6833939999999997E-3</v>
      </c>
      <c r="D3767" s="2">
        <f t="shared" si="290"/>
        <v>9.3851069006176922E-3</v>
      </c>
      <c r="E3767" s="2">
        <f t="shared" si="291"/>
        <v>8.8080231536021825E-5</v>
      </c>
      <c r="F3767" s="2">
        <f t="shared" si="292"/>
        <v>4.7870351028726532E-4</v>
      </c>
      <c r="G3767" s="2">
        <f t="shared" si="293"/>
        <v>4.0697987029238999E-4</v>
      </c>
      <c r="H3767" s="2">
        <f t="shared" si="294"/>
        <v>5.3767921625746052E-6</v>
      </c>
    </row>
    <row r="3768" spans="1:8" x14ac:dyDescent="0.25">
      <c r="A3768" s="1">
        <v>39293</v>
      </c>
      <c r="B3768">
        <v>1333.3670649999999</v>
      </c>
      <c r="C3768">
        <v>-1.4686332E-2</v>
      </c>
      <c r="D3768" s="2">
        <f t="shared" si="290"/>
        <v>-1.4984619099382307E-2</v>
      </c>
      <c r="E3768" s="2">
        <f t="shared" si="291"/>
        <v>2.2453880955357303E-4</v>
      </c>
      <c r="F3768" s="2">
        <f t="shared" si="292"/>
        <v>8.8080231536021825E-5</v>
      </c>
      <c r="G3768" s="2">
        <f t="shared" si="293"/>
        <v>4.7870351028726532E-4</v>
      </c>
      <c r="H3768" s="2">
        <f t="shared" si="294"/>
        <v>4.0697987029238999E-4</v>
      </c>
    </row>
    <row r="3769" spans="1:8" x14ac:dyDescent="0.25">
      <c r="A3769" s="1">
        <v>39290</v>
      </c>
      <c r="B3769">
        <v>1341.2152100000001</v>
      </c>
      <c r="C3769">
        <v>-3.9266994E-2</v>
      </c>
      <c r="D3769" s="2">
        <f t="shared" si="290"/>
        <v>-3.9565281099382309E-2</v>
      </c>
      <c r="E3769" s="2">
        <f t="shared" si="291"/>
        <v>1.565411468473139E-3</v>
      </c>
      <c r="F3769" s="2">
        <f t="shared" si="292"/>
        <v>2.2453880955357303E-4</v>
      </c>
      <c r="G3769" s="2">
        <f t="shared" si="293"/>
        <v>8.8080231536021825E-5</v>
      </c>
      <c r="H3769" s="2">
        <f t="shared" si="294"/>
        <v>4.7870351028726532E-4</v>
      </c>
    </row>
    <row r="3770" spans="1:8" x14ac:dyDescent="0.25">
      <c r="A3770" s="1">
        <v>39289</v>
      </c>
      <c r="B3770">
        <v>1327.8286129999999</v>
      </c>
      <c r="C3770">
        <v>3.8794120000000001E-3</v>
      </c>
      <c r="D3770" s="2">
        <f t="shared" si="290"/>
        <v>3.5811249006176935E-3</v>
      </c>
      <c r="E3770" s="2">
        <f t="shared" si="291"/>
        <v>1.2824455553824084E-5</v>
      </c>
      <c r="F3770" s="2">
        <f t="shared" si="292"/>
        <v>1.565411468473139E-3</v>
      </c>
      <c r="G3770" s="2">
        <f t="shared" si="293"/>
        <v>2.2453880955357303E-4</v>
      </c>
      <c r="H3770" s="2">
        <f t="shared" si="294"/>
        <v>8.8080231536021825E-5</v>
      </c>
    </row>
    <row r="3771" spans="1:8" x14ac:dyDescent="0.25">
      <c r="A3771" s="1">
        <v>39288</v>
      </c>
      <c r="B3771">
        <v>1332.7073969999999</v>
      </c>
      <c r="C3771">
        <v>-1.6521603999999999E-2</v>
      </c>
      <c r="D3771" s="2">
        <f t="shared" si="290"/>
        <v>-1.6819891099382304E-2</v>
      </c>
      <c r="E3771" s="2">
        <f t="shared" si="291"/>
        <v>2.8290873659508008E-4</v>
      </c>
      <c r="F3771" s="2">
        <f t="shared" si="292"/>
        <v>1.2824455553824084E-5</v>
      </c>
      <c r="G3771" s="2">
        <f t="shared" si="293"/>
        <v>1.565411468473139E-3</v>
      </c>
      <c r="H3771" s="2">
        <f t="shared" si="294"/>
        <v>2.2453880955357303E-4</v>
      </c>
    </row>
    <row r="3772" spans="1:8" x14ac:dyDescent="0.25">
      <c r="A3772" s="1">
        <v>39287</v>
      </c>
      <c r="B3772">
        <v>1331.6876219999999</v>
      </c>
      <c r="C3772">
        <v>-8.4766700000000004E-3</v>
      </c>
      <c r="D3772" s="2">
        <f t="shared" si="290"/>
        <v>-8.7749570993823078E-3</v>
      </c>
      <c r="E3772" s="2">
        <f t="shared" si="291"/>
        <v>7.6999872095999961E-5</v>
      </c>
      <c r="F3772" s="2">
        <f t="shared" si="292"/>
        <v>2.8290873659508008E-4</v>
      </c>
      <c r="G3772" s="2">
        <f t="shared" si="293"/>
        <v>1.2824455553824084E-5</v>
      </c>
      <c r="H3772" s="2">
        <f t="shared" si="294"/>
        <v>1.565411468473139E-3</v>
      </c>
    </row>
    <row r="3773" spans="1:8" x14ac:dyDescent="0.25">
      <c r="A3773" s="1">
        <v>39286</v>
      </c>
      <c r="B3773">
        <v>1308.0737300000001</v>
      </c>
      <c r="C3773">
        <v>-1.31116E-4</v>
      </c>
      <c r="D3773" s="2">
        <f t="shared" si="290"/>
        <v>-4.2940309938230661E-4</v>
      </c>
      <c r="E3773" s="2">
        <f t="shared" si="291"/>
        <v>1.8438702175913109E-7</v>
      </c>
      <c r="F3773" s="2">
        <f t="shared" si="292"/>
        <v>7.6999872095999961E-5</v>
      </c>
      <c r="G3773" s="2">
        <f t="shared" si="293"/>
        <v>2.8290873659508008E-4</v>
      </c>
      <c r="H3773" s="2">
        <f t="shared" si="294"/>
        <v>1.2824455553824084E-5</v>
      </c>
    </row>
    <row r="3774" spans="1:8" x14ac:dyDescent="0.25">
      <c r="A3774" s="1">
        <v>39283</v>
      </c>
      <c r="B3774">
        <v>1278.0714109999999</v>
      </c>
      <c r="C3774">
        <v>9.5066630000000003E-3</v>
      </c>
      <c r="D3774" s="2">
        <f t="shared" si="290"/>
        <v>9.2083759006176928E-3</v>
      </c>
      <c r="E3774" s="2">
        <f t="shared" si="291"/>
        <v>8.4794186727076701E-5</v>
      </c>
      <c r="F3774" s="2">
        <f t="shared" si="292"/>
        <v>1.8438702175913109E-7</v>
      </c>
      <c r="G3774" s="2">
        <f t="shared" si="293"/>
        <v>7.6999872095999961E-5</v>
      </c>
      <c r="H3774" s="2">
        <f t="shared" si="294"/>
        <v>2.8290873659508008E-4</v>
      </c>
    </row>
    <row r="3775" spans="1:8" x14ac:dyDescent="0.25">
      <c r="A3775" s="1">
        <v>39282</v>
      </c>
      <c r="B3775">
        <v>1293.897217</v>
      </c>
      <c r="C3775">
        <v>-8.575282E-3</v>
      </c>
      <c r="D3775" s="2">
        <f t="shared" si="290"/>
        <v>-8.8735690993823075E-3</v>
      </c>
      <c r="E3775" s="2">
        <f t="shared" si="291"/>
        <v>7.8740228561512539E-5</v>
      </c>
      <c r="F3775" s="2">
        <f t="shared" si="292"/>
        <v>8.4794186727076701E-5</v>
      </c>
      <c r="G3775" s="2">
        <f t="shared" si="293"/>
        <v>1.8438702175913109E-7</v>
      </c>
      <c r="H3775" s="2">
        <f t="shared" si="294"/>
        <v>7.6999872095999961E-5</v>
      </c>
    </row>
    <row r="3776" spans="1:8" x14ac:dyDescent="0.25">
      <c r="A3776" s="1">
        <v>39281</v>
      </c>
      <c r="B3776">
        <v>1303.3149410000001</v>
      </c>
      <c r="C3776">
        <v>1.371822E-3</v>
      </c>
      <c r="D3776" s="2">
        <f t="shared" si="290"/>
        <v>1.0735349006176934E-3</v>
      </c>
      <c r="E3776" s="2">
        <f t="shared" si="291"/>
        <v>1.1524771828442409E-6</v>
      </c>
      <c r="F3776" s="2">
        <f t="shared" si="292"/>
        <v>7.8740228561512539E-5</v>
      </c>
      <c r="G3776" s="2">
        <f t="shared" si="293"/>
        <v>8.4794186727076701E-5</v>
      </c>
      <c r="H3776" s="2">
        <f t="shared" si="294"/>
        <v>1.8438702175913109E-7</v>
      </c>
    </row>
    <row r="3777" spans="1:8" x14ac:dyDescent="0.25">
      <c r="A3777" s="1">
        <v>39280</v>
      </c>
      <c r="B3777">
        <v>1302.7250979999999</v>
      </c>
      <c r="C3777">
        <v>-6.3023660000000002E-3</v>
      </c>
      <c r="D3777" s="2">
        <f t="shared" si="290"/>
        <v>-6.6006530993823068E-3</v>
      </c>
      <c r="E3777" s="2">
        <f t="shared" si="291"/>
        <v>4.356862133838525E-5</v>
      </c>
      <c r="F3777" s="2">
        <f t="shared" si="292"/>
        <v>1.1524771828442409E-6</v>
      </c>
      <c r="G3777" s="2">
        <f t="shared" si="293"/>
        <v>7.8740228561512539E-5</v>
      </c>
      <c r="H3777" s="2">
        <f t="shared" si="294"/>
        <v>8.4794186727076701E-5</v>
      </c>
    </row>
    <row r="3778" spans="1:8" x14ac:dyDescent="0.25">
      <c r="A3778" s="1">
        <v>39279</v>
      </c>
      <c r="B3778">
        <v>1324.819336</v>
      </c>
      <c r="C3778">
        <v>-8.6905100000000002E-3</v>
      </c>
      <c r="D3778" s="2">
        <f t="shared" si="290"/>
        <v>-8.9887970993823077E-3</v>
      </c>
      <c r="E3778" s="2">
        <f t="shared" si="291"/>
        <v>8.0798473293863785E-5</v>
      </c>
      <c r="F3778" s="2">
        <f t="shared" si="292"/>
        <v>4.356862133838525E-5</v>
      </c>
      <c r="G3778" s="2">
        <f t="shared" si="293"/>
        <v>1.1524771828442409E-6</v>
      </c>
      <c r="H3778" s="2">
        <f t="shared" si="294"/>
        <v>7.8740228561512539E-5</v>
      </c>
    </row>
    <row r="3779" spans="1:8" x14ac:dyDescent="0.25">
      <c r="A3779" s="1">
        <v>39276</v>
      </c>
      <c r="B3779">
        <v>1315.881592</v>
      </c>
      <c r="C3779">
        <v>7.7611069999999997E-3</v>
      </c>
      <c r="D3779" s="2">
        <f t="shared" ref="D3779:D3842" si="295">C3779-L$1</f>
        <v>7.4628199006176931E-3</v>
      </c>
      <c r="E3779" s="2">
        <f t="shared" ref="E3779:E3842" si="296">D3779^2</f>
        <v>5.5693680869055476E-5</v>
      </c>
      <c r="F3779" s="2">
        <f t="shared" si="292"/>
        <v>8.0798473293863785E-5</v>
      </c>
      <c r="G3779" s="2">
        <f t="shared" si="293"/>
        <v>4.356862133838525E-5</v>
      </c>
      <c r="H3779" s="2">
        <f t="shared" si="294"/>
        <v>1.1524771828442409E-6</v>
      </c>
    </row>
    <row r="3780" spans="1:8" x14ac:dyDescent="0.25">
      <c r="A3780" s="1">
        <v>39275</v>
      </c>
      <c r="B3780">
        <v>1305.8342290000001</v>
      </c>
      <c r="C3780">
        <v>1.6165051E-2</v>
      </c>
      <c r="D3780" s="2">
        <f t="shared" si="295"/>
        <v>1.5866763900617694E-2</v>
      </c>
      <c r="E3780" s="2">
        <f t="shared" si="296"/>
        <v>2.5175419667794479E-4</v>
      </c>
      <c r="F3780" s="2">
        <f t="shared" ref="F3780:F3843" si="297">E3779</f>
        <v>5.5693680869055476E-5</v>
      </c>
      <c r="G3780" s="2">
        <f t="shared" si="293"/>
        <v>8.0798473293863785E-5</v>
      </c>
      <c r="H3780" s="2">
        <f t="shared" si="294"/>
        <v>4.356862133838525E-5</v>
      </c>
    </row>
    <row r="3781" spans="1:8" x14ac:dyDescent="0.25">
      <c r="A3781" s="1">
        <v>39274</v>
      </c>
      <c r="B3781">
        <v>1310.7929690000001</v>
      </c>
      <c r="C3781">
        <v>-4.5102559999999998E-3</v>
      </c>
      <c r="D3781" s="2">
        <f t="shared" si="295"/>
        <v>-4.8085430993823064E-3</v>
      </c>
      <c r="E3781" s="2">
        <f t="shared" si="296"/>
        <v>2.3122086738617197E-5</v>
      </c>
      <c r="F3781" s="2">
        <f t="shared" si="297"/>
        <v>2.5175419667794479E-4</v>
      </c>
      <c r="G3781" s="2">
        <f t="shared" ref="G3781:G3844" si="298">E3779</f>
        <v>5.5693680869055476E-5</v>
      </c>
      <c r="H3781" s="2">
        <f t="shared" si="294"/>
        <v>8.0798473293863785E-5</v>
      </c>
    </row>
    <row r="3782" spans="1:8" x14ac:dyDescent="0.25">
      <c r="A3782" s="1">
        <v>39273</v>
      </c>
      <c r="B3782">
        <v>1306.3240969999999</v>
      </c>
      <c r="C3782">
        <v>-6.1857140000000001E-3</v>
      </c>
      <c r="D3782" s="2">
        <f t="shared" si="295"/>
        <v>-6.4840010993823067E-3</v>
      </c>
      <c r="E3782" s="2">
        <f t="shared" si="296"/>
        <v>4.2042270256790961E-5</v>
      </c>
      <c r="F3782" s="2">
        <f t="shared" si="297"/>
        <v>2.3122086738617197E-5</v>
      </c>
      <c r="G3782" s="2">
        <f t="shared" si="298"/>
        <v>2.5175419667794479E-4</v>
      </c>
      <c r="H3782" s="2">
        <f t="shared" ref="H3782:H3845" si="299">E3779</f>
        <v>5.5693680869055476E-5</v>
      </c>
    </row>
    <row r="3783" spans="1:8" x14ac:dyDescent="0.25">
      <c r="A3783" s="1">
        <v>39272</v>
      </c>
      <c r="B3783">
        <v>1294.0972899999999</v>
      </c>
      <c r="C3783">
        <v>-3.9426640000000002E-3</v>
      </c>
      <c r="D3783" s="2">
        <f t="shared" si="295"/>
        <v>-4.2409510993823068E-3</v>
      </c>
      <c r="E3783" s="2">
        <f t="shared" si="296"/>
        <v>1.7985666227351998E-5</v>
      </c>
      <c r="F3783" s="2">
        <f t="shared" si="297"/>
        <v>4.2042270256790961E-5</v>
      </c>
      <c r="G3783" s="2">
        <f t="shared" si="298"/>
        <v>2.3122086738617197E-5</v>
      </c>
      <c r="H3783" s="2">
        <f t="shared" si="299"/>
        <v>2.5175419667794479E-4</v>
      </c>
    </row>
    <row r="3784" spans="1:8" x14ac:dyDescent="0.25">
      <c r="A3784" s="1">
        <v>39269</v>
      </c>
      <c r="B3784">
        <v>1277.8114009999999</v>
      </c>
      <c r="C3784">
        <v>-1.0712825E-2</v>
      </c>
      <c r="D3784" s="2">
        <f t="shared" si="295"/>
        <v>-1.1011112099382308E-2</v>
      </c>
      <c r="E3784" s="2">
        <f t="shared" si="296"/>
        <v>1.2124458966516345E-4</v>
      </c>
      <c r="F3784" s="2">
        <f t="shared" si="297"/>
        <v>1.7985666227351998E-5</v>
      </c>
      <c r="G3784" s="2">
        <f t="shared" si="298"/>
        <v>4.2042270256790961E-5</v>
      </c>
      <c r="H3784" s="2">
        <f t="shared" si="299"/>
        <v>2.3122086738617197E-5</v>
      </c>
    </row>
    <row r="3785" spans="1:8" x14ac:dyDescent="0.25">
      <c r="A3785" s="1">
        <v>39268</v>
      </c>
      <c r="B3785">
        <v>1285.73938</v>
      </c>
      <c r="C3785">
        <v>1.7791885E-2</v>
      </c>
      <c r="D3785" s="2">
        <f t="shared" si="295"/>
        <v>1.7493597900617695E-2</v>
      </c>
      <c r="E3785" s="2">
        <f t="shared" si="296"/>
        <v>3.0602596750849582E-4</v>
      </c>
      <c r="F3785" s="2">
        <f t="shared" si="297"/>
        <v>1.2124458966516345E-4</v>
      </c>
      <c r="G3785" s="2">
        <f t="shared" si="298"/>
        <v>1.7985666227351998E-5</v>
      </c>
      <c r="H3785" s="2">
        <f t="shared" si="299"/>
        <v>4.2042270256790961E-5</v>
      </c>
    </row>
    <row r="3786" spans="1:8" x14ac:dyDescent="0.25">
      <c r="A3786" s="1">
        <v>39267</v>
      </c>
      <c r="B3786">
        <v>1287.149048</v>
      </c>
      <c r="C3786">
        <v>1.1294423E-2</v>
      </c>
      <c r="D3786" s="2">
        <f t="shared" si="295"/>
        <v>1.0996135900617692E-2</v>
      </c>
      <c r="E3786" s="2">
        <f t="shared" si="296"/>
        <v>1.2091500474485326E-4</v>
      </c>
      <c r="F3786" s="2">
        <f t="shared" si="297"/>
        <v>3.0602596750849582E-4</v>
      </c>
      <c r="G3786" s="2">
        <f t="shared" si="298"/>
        <v>1.2124458966516345E-4</v>
      </c>
      <c r="H3786" s="2">
        <f t="shared" si="299"/>
        <v>1.7985666227351998E-5</v>
      </c>
    </row>
    <row r="3787" spans="1:8" x14ac:dyDescent="0.25">
      <c r="A3787" s="1">
        <v>39265</v>
      </c>
      <c r="B3787">
        <v>1282.1602780000001</v>
      </c>
      <c r="C3787">
        <v>5.9562E-3</v>
      </c>
      <c r="D3787" s="2">
        <f t="shared" si="295"/>
        <v>5.6579129006176935E-3</v>
      </c>
      <c r="E3787" s="2">
        <f t="shared" si="296"/>
        <v>3.2011978390976122E-5</v>
      </c>
      <c r="F3787" s="2">
        <f t="shared" si="297"/>
        <v>1.2091500474485326E-4</v>
      </c>
      <c r="G3787" s="2">
        <f t="shared" si="298"/>
        <v>3.0602596750849582E-4</v>
      </c>
      <c r="H3787" s="2">
        <f t="shared" si="299"/>
        <v>1.2124458966516345E-4</v>
      </c>
    </row>
    <row r="3788" spans="1:8" x14ac:dyDescent="0.25">
      <c r="A3788" s="1">
        <v>39262</v>
      </c>
      <c r="B3788">
        <v>1270.2432859999999</v>
      </c>
      <c r="C3788">
        <v>4.9647329999999998E-3</v>
      </c>
      <c r="D3788" s="2">
        <f t="shared" si="295"/>
        <v>4.6664459006176932E-3</v>
      </c>
      <c r="E3788" s="2">
        <f t="shared" si="296"/>
        <v>2.1775717343391675E-5</v>
      </c>
      <c r="F3788" s="2">
        <f t="shared" si="297"/>
        <v>3.2011978390976122E-5</v>
      </c>
      <c r="G3788" s="2">
        <f t="shared" si="298"/>
        <v>1.2091500474485326E-4</v>
      </c>
      <c r="H3788" s="2">
        <f t="shared" si="299"/>
        <v>3.0602596750849582E-4</v>
      </c>
    </row>
    <row r="3789" spans="1:8" x14ac:dyDescent="0.25">
      <c r="A3789" s="1">
        <v>39261</v>
      </c>
      <c r="B3789">
        <v>1262.585327</v>
      </c>
      <c r="C3789">
        <v>1.5891193000000001E-2</v>
      </c>
      <c r="D3789" s="2">
        <f t="shared" si="295"/>
        <v>1.5592905900617694E-2</v>
      </c>
      <c r="E3789" s="2">
        <f t="shared" si="296"/>
        <v>2.431387144255181E-4</v>
      </c>
      <c r="F3789" s="2">
        <f t="shared" si="297"/>
        <v>2.1775717343391675E-5</v>
      </c>
      <c r="G3789" s="2">
        <f t="shared" si="298"/>
        <v>3.2011978390976122E-5</v>
      </c>
      <c r="H3789" s="2">
        <f t="shared" si="299"/>
        <v>1.2091500474485326E-4</v>
      </c>
    </row>
    <row r="3790" spans="1:8" x14ac:dyDescent="0.25">
      <c r="A3790" s="1">
        <v>39260</v>
      </c>
      <c r="B3790">
        <v>1265.114624</v>
      </c>
      <c r="C3790">
        <v>-1.9677928000000001E-2</v>
      </c>
      <c r="D3790" s="2">
        <f t="shared" si="295"/>
        <v>-1.9976215099382306E-2</v>
      </c>
      <c r="E3790" s="2">
        <f t="shared" si="296"/>
        <v>3.9904916969678967E-4</v>
      </c>
      <c r="F3790" s="2">
        <f t="shared" si="297"/>
        <v>2.431387144255181E-4</v>
      </c>
      <c r="G3790" s="2">
        <f t="shared" si="298"/>
        <v>2.1775717343391675E-5</v>
      </c>
      <c r="H3790" s="2">
        <f t="shared" si="299"/>
        <v>3.2011978390976122E-5</v>
      </c>
    </row>
    <row r="3791" spans="1:8" x14ac:dyDescent="0.25">
      <c r="A3791" s="1">
        <v>39259</v>
      </c>
      <c r="B3791">
        <v>1253.28772</v>
      </c>
      <c r="C3791">
        <v>9.9325499999999996E-4</v>
      </c>
      <c r="D3791" s="2">
        <f t="shared" si="295"/>
        <v>6.9496790061769338E-4</v>
      </c>
      <c r="E3791" s="2">
        <f t="shared" si="296"/>
        <v>4.8298038288896411E-7</v>
      </c>
      <c r="F3791" s="2">
        <f t="shared" si="297"/>
        <v>3.9904916969678967E-4</v>
      </c>
      <c r="G3791" s="2">
        <f t="shared" si="298"/>
        <v>2.431387144255181E-4</v>
      </c>
      <c r="H3791" s="2">
        <f t="shared" si="299"/>
        <v>2.1775717343391675E-5</v>
      </c>
    </row>
    <row r="3792" spans="1:8" x14ac:dyDescent="0.25">
      <c r="A3792" s="1">
        <v>39258</v>
      </c>
      <c r="B3792">
        <v>1252.2579350000001</v>
      </c>
      <c r="C3792">
        <v>-1.311942E-2</v>
      </c>
      <c r="D3792" s="2">
        <f t="shared" si="295"/>
        <v>-1.3417707099382307E-2</v>
      </c>
      <c r="E3792" s="2">
        <f t="shared" si="296"/>
        <v>1.8003486380481436E-4</v>
      </c>
      <c r="F3792" s="2">
        <f t="shared" si="297"/>
        <v>4.8298038288896411E-7</v>
      </c>
      <c r="G3792" s="2">
        <f t="shared" si="298"/>
        <v>3.9904916969678967E-4</v>
      </c>
      <c r="H3792" s="2">
        <f t="shared" si="299"/>
        <v>2.431387144255181E-4</v>
      </c>
    </row>
    <row r="3793" spans="1:8" x14ac:dyDescent="0.25">
      <c r="A3793" s="1">
        <v>39255</v>
      </c>
      <c r="B3793">
        <v>1254.0074460000001</v>
      </c>
      <c r="C3793">
        <v>-3.6220810000000001E-3</v>
      </c>
      <c r="D3793" s="2">
        <f t="shared" si="295"/>
        <v>-3.9203680993823067E-3</v>
      </c>
      <c r="E3793" s="2">
        <f t="shared" si="296"/>
        <v>1.5369286034654439E-5</v>
      </c>
      <c r="F3793" s="2">
        <f t="shared" si="297"/>
        <v>1.8003486380481436E-4</v>
      </c>
      <c r="G3793" s="2">
        <f t="shared" si="298"/>
        <v>4.8298038288896411E-7</v>
      </c>
      <c r="H3793" s="2">
        <f t="shared" si="299"/>
        <v>3.9904916969678967E-4</v>
      </c>
    </row>
    <row r="3794" spans="1:8" x14ac:dyDescent="0.25">
      <c r="A3794" s="1">
        <v>39254</v>
      </c>
      <c r="B3794">
        <v>1283.4099120000001</v>
      </c>
      <c r="C3794">
        <v>-1.1541520000000001E-3</v>
      </c>
      <c r="D3794" s="2">
        <f t="shared" si="295"/>
        <v>-1.4524390993823067E-3</v>
      </c>
      <c r="E3794" s="2">
        <f t="shared" si="296"/>
        <v>2.1095793374144863E-6</v>
      </c>
      <c r="F3794" s="2">
        <f t="shared" si="297"/>
        <v>1.5369286034654439E-5</v>
      </c>
      <c r="G3794" s="2">
        <f t="shared" si="298"/>
        <v>1.8003486380481436E-4</v>
      </c>
      <c r="H3794" s="2">
        <f t="shared" si="299"/>
        <v>4.8298038288896411E-7</v>
      </c>
    </row>
    <row r="3795" spans="1:8" x14ac:dyDescent="0.25">
      <c r="A3795" s="1">
        <v>39253</v>
      </c>
      <c r="B3795">
        <v>1297.0164789999999</v>
      </c>
      <c r="C3795">
        <v>1.4010444E-2</v>
      </c>
      <c r="D3795" s="2">
        <f t="shared" si="295"/>
        <v>1.3712156900617693E-2</v>
      </c>
      <c r="E3795" s="2">
        <f t="shared" si="296"/>
        <v>1.8802324686715741E-4</v>
      </c>
      <c r="F3795" s="2">
        <f t="shared" si="297"/>
        <v>2.1095793374144863E-6</v>
      </c>
      <c r="G3795" s="2">
        <f t="shared" si="298"/>
        <v>1.5369286034654439E-5</v>
      </c>
      <c r="H3795" s="2">
        <f t="shared" si="299"/>
        <v>1.8003486380481436E-4</v>
      </c>
    </row>
    <row r="3796" spans="1:8" x14ac:dyDescent="0.25">
      <c r="A3796" s="1">
        <v>39252</v>
      </c>
      <c r="B3796">
        <v>1296.8564449999999</v>
      </c>
      <c r="C3796">
        <v>-3.6501149999999998E-3</v>
      </c>
      <c r="D3796" s="2">
        <f t="shared" si="295"/>
        <v>-3.9484020993823064E-3</v>
      </c>
      <c r="E3796" s="2">
        <f t="shared" si="296"/>
        <v>1.5589879138406604E-5</v>
      </c>
      <c r="F3796" s="2">
        <f t="shared" si="297"/>
        <v>1.8802324686715741E-4</v>
      </c>
      <c r="G3796" s="2">
        <f t="shared" si="298"/>
        <v>2.1095793374144863E-6</v>
      </c>
      <c r="H3796" s="2">
        <f t="shared" si="299"/>
        <v>1.5369286034654439E-5</v>
      </c>
    </row>
    <row r="3797" spans="1:8" x14ac:dyDescent="0.25">
      <c r="A3797" s="1">
        <v>39251</v>
      </c>
      <c r="B3797">
        <v>1293.7573239999999</v>
      </c>
      <c r="C3797">
        <v>2.5190849999999999E-3</v>
      </c>
      <c r="D3797" s="2">
        <f t="shared" si="295"/>
        <v>2.2207979006176933E-3</v>
      </c>
      <c r="E3797" s="2">
        <f t="shared" si="296"/>
        <v>4.9319433153879536E-6</v>
      </c>
      <c r="F3797" s="2">
        <f t="shared" si="297"/>
        <v>1.5589879138406604E-5</v>
      </c>
      <c r="G3797" s="2">
        <f t="shared" si="298"/>
        <v>1.8802324686715741E-4</v>
      </c>
      <c r="H3797" s="2">
        <f t="shared" si="299"/>
        <v>2.1095793374144863E-6</v>
      </c>
    </row>
    <row r="3798" spans="1:8" x14ac:dyDescent="0.25">
      <c r="A3798" s="1">
        <v>39248</v>
      </c>
      <c r="B3798">
        <v>1241.070923</v>
      </c>
      <c r="C3798">
        <v>1.1690661999999999E-2</v>
      </c>
      <c r="D3798" s="2">
        <f t="shared" si="295"/>
        <v>1.1392374900617692E-2</v>
      </c>
      <c r="E3798" s="2">
        <f t="shared" si="296"/>
        <v>1.2978620587622395E-4</v>
      </c>
      <c r="F3798" s="2">
        <f t="shared" si="297"/>
        <v>4.9319433153879536E-6</v>
      </c>
      <c r="G3798" s="2">
        <f t="shared" si="298"/>
        <v>1.5589879138406604E-5</v>
      </c>
      <c r="H3798" s="2">
        <f t="shared" si="299"/>
        <v>1.8802324686715741E-4</v>
      </c>
    </row>
    <row r="3799" spans="1:8" x14ac:dyDescent="0.25">
      <c r="A3799" s="1">
        <v>39247</v>
      </c>
      <c r="B3799">
        <v>1243.440308</v>
      </c>
      <c r="C3799">
        <v>2.3647202999999999E-2</v>
      </c>
      <c r="D3799" s="2">
        <f t="shared" si="295"/>
        <v>2.3348915900617693E-2</v>
      </c>
      <c r="E3799" s="2">
        <f t="shared" si="296"/>
        <v>5.4517187373411772E-4</v>
      </c>
      <c r="F3799" s="2">
        <f t="shared" si="297"/>
        <v>1.2978620587622395E-4</v>
      </c>
      <c r="G3799" s="2">
        <f t="shared" si="298"/>
        <v>4.9319433153879536E-6</v>
      </c>
      <c r="H3799" s="2">
        <f t="shared" si="299"/>
        <v>1.5589879138406604E-5</v>
      </c>
    </row>
    <row r="3800" spans="1:8" x14ac:dyDescent="0.25">
      <c r="A3800" s="1">
        <v>39246</v>
      </c>
      <c r="B3800">
        <v>1236.102173</v>
      </c>
      <c r="C3800">
        <v>4.8341699999999996E-3</v>
      </c>
      <c r="D3800" s="2">
        <f t="shared" si="295"/>
        <v>4.535882900617693E-3</v>
      </c>
      <c r="E3800" s="2">
        <f t="shared" si="296"/>
        <v>2.0574233688115977E-5</v>
      </c>
      <c r="F3800" s="2">
        <f t="shared" si="297"/>
        <v>5.4517187373411772E-4</v>
      </c>
      <c r="G3800" s="2">
        <f t="shared" si="298"/>
        <v>1.2978620587622395E-4</v>
      </c>
      <c r="H3800" s="2">
        <f t="shared" si="299"/>
        <v>4.9319433153879536E-6</v>
      </c>
    </row>
    <row r="3801" spans="1:8" x14ac:dyDescent="0.25">
      <c r="A3801" s="1">
        <v>39244</v>
      </c>
      <c r="B3801">
        <v>1177.807129</v>
      </c>
      <c r="C3801">
        <v>0</v>
      </c>
      <c r="D3801" s="2">
        <f t="shared" si="295"/>
        <v>-2.9828709938230664E-4</v>
      </c>
      <c r="E3801" s="2">
        <f t="shared" si="296"/>
        <v>8.8975193657910077E-8</v>
      </c>
      <c r="F3801" s="2">
        <f t="shared" si="297"/>
        <v>2.0574233688115977E-5</v>
      </c>
      <c r="G3801" s="2">
        <f t="shared" si="298"/>
        <v>5.4517187373411772E-4</v>
      </c>
      <c r="H3801" s="2">
        <f t="shared" si="299"/>
        <v>1.2978620587622395E-4</v>
      </c>
    </row>
    <row r="3802" spans="1:8" x14ac:dyDescent="0.25">
      <c r="A3802" s="1">
        <v>39241</v>
      </c>
      <c r="B3802">
        <v>1206.0698239999999</v>
      </c>
      <c r="C3802">
        <v>-5.8396800000000003E-4</v>
      </c>
      <c r="D3802" s="2">
        <f t="shared" si="295"/>
        <v>-8.8225509938230661E-4</v>
      </c>
      <c r="E3802" s="2">
        <f t="shared" si="296"/>
        <v>7.7837406038608372E-7</v>
      </c>
      <c r="F3802" s="2">
        <f t="shared" si="297"/>
        <v>8.8975193657910077E-8</v>
      </c>
      <c r="G3802" s="2">
        <f t="shared" si="298"/>
        <v>2.0574233688115977E-5</v>
      </c>
      <c r="H3802" s="2">
        <f t="shared" si="299"/>
        <v>5.4517187373411772E-4</v>
      </c>
    </row>
    <row r="3803" spans="1:8" x14ac:dyDescent="0.25">
      <c r="A3803" s="1">
        <v>39240</v>
      </c>
      <c r="B3803">
        <v>1186.7448730000001</v>
      </c>
      <c r="C3803">
        <v>-1.1742176999999999E-2</v>
      </c>
      <c r="D3803" s="2">
        <f t="shared" si="295"/>
        <v>-1.2040464099382307E-2</v>
      </c>
      <c r="E3803" s="2">
        <f t="shared" si="296"/>
        <v>1.4497277572851419E-4</v>
      </c>
      <c r="F3803" s="2">
        <f t="shared" si="297"/>
        <v>7.7837406038608372E-7</v>
      </c>
      <c r="G3803" s="2">
        <f t="shared" si="298"/>
        <v>8.8975193657910077E-8</v>
      </c>
      <c r="H3803" s="2">
        <f t="shared" si="299"/>
        <v>2.0574233688115977E-5</v>
      </c>
    </row>
    <row r="3804" spans="1:8" x14ac:dyDescent="0.25">
      <c r="A3804" s="1">
        <v>39239</v>
      </c>
      <c r="B3804">
        <v>1177.1273189999999</v>
      </c>
      <c r="C3804">
        <v>-1.0495188000000001E-2</v>
      </c>
      <c r="D3804" s="2">
        <f t="shared" si="295"/>
        <v>-1.0793475099382308E-2</v>
      </c>
      <c r="E3804" s="2">
        <f t="shared" si="296"/>
        <v>1.1649910472098592E-4</v>
      </c>
      <c r="F3804" s="2">
        <f t="shared" si="297"/>
        <v>1.4497277572851419E-4</v>
      </c>
      <c r="G3804" s="2">
        <f t="shared" si="298"/>
        <v>7.7837406038608372E-7</v>
      </c>
      <c r="H3804" s="2">
        <f t="shared" si="299"/>
        <v>8.8975193657910077E-8</v>
      </c>
    </row>
    <row r="3805" spans="1:8" x14ac:dyDescent="0.25">
      <c r="A3805" s="1">
        <v>39238</v>
      </c>
      <c r="B3805">
        <v>1162.551025</v>
      </c>
      <c r="C3805">
        <v>-4.0934320000000001E-3</v>
      </c>
      <c r="D3805" s="2">
        <f t="shared" si="295"/>
        <v>-4.3917190993823067E-3</v>
      </c>
      <c r="E3805" s="2">
        <f t="shared" si="296"/>
        <v>1.928719664787934E-5</v>
      </c>
      <c r="F3805" s="2">
        <f t="shared" si="297"/>
        <v>1.1649910472098592E-4</v>
      </c>
      <c r="G3805" s="2">
        <f t="shared" si="298"/>
        <v>1.4497277572851419E-4</v>
      </c>
      <c r="H3805" s="2">
        <f t="shared" si="299"/>
        <v>7.7837406038608372E-7</v>
      </c>
    </row>
    <row r="3806" spans="1:8" x14ac:dyDescent="0.25">
      <c r="A3806" s="1">
        <v>39237</v>
      </c>
      <c r="B3806">
        <v>1144.7955320000001</v>
      </c>
      <c r="C3806">
        <v>2.1084934E-2</v>
      </c>
      <c r="D3806" s="2">
        <f t="shared" si="295"/>
        <v>2.0786646900617694E-2</v>
      </c>
      <c r="E3806" s="2">
        <f t="shared" si="296"/>
        <v>4.3208468937095919E-4</v>
      </c>
      <c r="F3806" s="2">
        <f t="shared" si="297"/>
        <v>1.928719664787934E-5</v>
      </c>
      <c r="G3806" s="2">
        <f t="shared" si="298"/>
        <v>1.1649910472098592E-4</v>
      </c>
      <c r="H3806" s="2">
        <f t="shared" si="299"/>
        <v>1.4497277572851419E-4</v>
      </c>
    </row>
    <row r="3807" spans="1:8" x14ac:dyDescent="0.25">
      <c r="A3807" s="1">
        <v>39234</v>
      </c>
      <c r="B3807">
        <v>1161.441284</v>
      </c>
      <c r="C3807">
        <v>2.0701422000000001E-2</v>
      </c>
      <c r="D3807" s="2">
        <f t="shared" si="295"/>
        <v>2.0403134900617695E-2</v>
      </c>
      <c r="E3807" s="2">
        <f t="shared" si="296"/>
        <v>4.1628791377280384E-4</v>
      </c>
      <c r="F3807" s="2">
        <f t="shared" si="297"/>
        <v>4.3208468937095919E-4</v>
      </c>
      <c r="G3807" s="2">
        <f t="shared" si="298"/>
        <v>1.928719664787934E-5</v>
      </c>
      <c r="H3807" s="2">
        <f t="shared" si="299"/>
        <v>1.1649910472098592E-4</v>
      </c>
    </row>
    <row r="3808" spans="1:8" x14ac:dyDescent="0.25">
      <c r="A3808" s="1">
        <v>39233</v>
      </c>
      <c r="B3808">
        <v>1143.9858400000001</v>
      </c>
      <c r="C3808">
        <v>2.2150614999999999E-2</v>
      </c>
      <c r="D3808" s="2">
        <f t="shared" si="295"/>
        <v>2.1852327900617693E-2</v>
      </c>
      <c r="E3808" s="2">
        <f t="shared" si="296"/>
        <v>4.7752423467611448E-4</v>
      </c>
      <c r="F3808" s="2">
        <f t="shared" si="297"/>
        <v>4.1628791377280384E-4</v>
      </c>
      <c r="G3808" s="2">
        <f t="shared" si="298"/>
        <v>4.3208468937095919E-4</v>
      </c>
      <c r="H3808" s="2">
        <f t="shared" si="299"/>
        <v>1.928719664787934E-5</v>
      </c>
    </row>
    <row r="3809" spans="1:8" x14ac:dyDescent="0.25">
      <c r="A3809" s="1">
        <v>39232</v>
      </c>
      <c r="B3809">
        <v>1141.296509</v>
      </c>
      <c r="C3809">
        <v>-1.5784507999999999E-2</v>
      </c>
      <c r="D3809" s="2">
        <f t="shared" si="295"/>
        <v>-1.6082795099382305E-2</v>
      </c>
      <c r="E3809" s="2">
        <f t="shared" si="296"/>
        <v>2.5865629820871549E-4</v>
      </c>
      <c r="F3809" s="2">
        <f t="shared" si="297"/>
        <v>4.7752423467611448E-4</v>
      </c>
      <c r="G3809" s="2">
        <f t="shared" si="298"/>
        <v>4.1628791377280384E-4</v>
      </c>
      <c r="H3809" s="2">
        <f t="shared" si="299"/>
        <v>4.3208468937095919E-4</v>
      </c>
    </row>
    <row r="3810" spans="1:8" x14ac:dyDescent="0.25">
      <c r="A3810" s="1">
        <v>39231</v>
      </c>
      <c r="B3810">
        <v>1126.340332</v>
      </c>
      <c r="C3810">
        <v>2.6275270000000002E-3</v>
      </c>
      <c r="D3810" s="2">
        <f t="shared" si="295"/>
        <v>2.3292399006176936E-3</v>
      </c>
      <c r="E3810" s="2">
        <f t="shared" si="296"/>
        <v>5.4253585146295232E-6</v>
      </c>
      <c r="F3810" s="2">
        <f t="shared" si="297"/>
        <v>2.5865629820871549E-4</v>
      </c>
      <c r="G3810" s="2">
        <f t="shared" si="298"/>
        <v>4.7752423467611448E-4</v>
      </c>
      <c r="H3810" s="2">
        <f t="shared" si="299"/>
        <v>4.1628791377280384E-4</v>
      </c>
    </row>
    <row r="3811" spans="1:8" x14ac:dyDescent="0.25">
      <c r="A3811" s="1">
        <v>39230</v>
      </c>
      <c r="B3811">
        <v>1124.770874</v>
      </c>
      <c r="C3811">
        <v>5.2285799999999996E-4</v>
      </c>
      <c r="D3811" s="2">
        <f t="shared" si="295"/>
        <v>2.2457090061769332E-4</v>
      </c>
      <c r="E3811" s="2">
        <f t="shared" si="296"/>
        <v>5.0432089404241891E-8</v>
      </c>
      <c r="F3811" s="2">
        <f t="shared" si="297"/>
        <v>5.4253585146295232E-6</v>
      </c>
      <c r="G3811" s="2">
        <f t="shared" si="298"/>
        <v>2.5865629820871549E-4</v>
      </c>
      <c r="H3811" s="2">
        <f t="shared" si="299"/>
        <v>4.7752423467611448E-4</v>
      </c>
    </row>
    <row r="3812" spans="1:8" x14ac:dyDescent="0.25">
      <c r="A3812" s="1">
        <v>39227</v>
      </c>
      <c r="B3812">
        <v>1104.725952</v>
      </c>
      <c r="C3812">
        <v>-8.3934739999999997E-3</v>
      </c>
      <c r="D3812" s="2">
        <f t="shared" si="295"/>
        <v>-8.6917610993823072E-3</v>
      </c>
      <c r="E3812" s="2">
        <f t="shared" si="296"/>
        <v>7.5546711008735528E-5</v>
      </c>
      <c r="F3812" s="2">
        <f t="shared" si="297"/>
        <v>5.0432089404241891E-8</v>
      </c>
      <c r="G3812" s="2">
        <f t="shared" si="298"/>
        <v>5.4253585146295232E-6</v>
      </c>
      <c r="H3812" s="2">
        <f t="shared" si="299"/>
        <v>2.5865629820871549E-4</v>
      </c>
    </row>
    <row r="3813" spans="1:8" x14ac:dyDescent="0.25">
      <c r="A3813" s="1">
        <v>39226</v>
      </c>
      <c r="B3813">
        <v>1089</v>
      </c>
      <c r="C3813">
        <v>1.213673E-3</v>
      </c>
      <c r="D3813" s="2">
        <f t="shared" si="295"/>
        <v>9.1538590061769338E-4</v>
      </c>
      <c r="E3813" s="2">
        <f t="shared" si="296"/>
        <v>8.3793134704966562E-7</v>
      </c>
      <c r="F3813" s="2">
        <f t="shared" si="297"/>
        <v>7.5546711008735528E-5</v>
      </c>
      <c r="G3813" s="2">
        <f t="shared" si="298"/>
        <v>5.0432089404241891E-8</v>
      </c>
      <c r="H3813" s="2">
        <f t="shared" si="299"/>
        <v>5.4253585146295232E-6</v>
      </c>
    </row>
    <row r="3814" spans="1:8" x14ac:dyDescent="0.25">
      <c r="A3814" s="1">
        <v>39225</v>
      </c>
      <c r="B3814">
        <v>1094.6485600000001</v>
      </c>
      <c r="C3814">
        <v>-1.1036288999999999E-2</v>
      </c>
      <c r="D3814" s="2">
        <f t="shared" si="295"/>
        <v>-1.1334576099382307E-2</v>
      </c>
      <c r="E3814" s="2">
        <f t="shared" si="296"/>
        <v>1.2847261535268864E-4</v>
      </c>
      <c r="F3814" s="2">
        <f t="shared" si="297"/>
        <v>8.3793134704966562E-7</v>
      </c>
      <c r="G3814" s="2">
        <f t="shared" si="298"/>
        <v>7.5546711008735528E-5</v>
      </c>
      <c r="H3814" s="2">
        <f t="shared" si="299"/>
        <v>5.0432089404241891E-8</v>
      </c>
    </row>
    <row r="3815" spans="1:8" x14ac:dyDescent="0.25">
      <c r="A3815" s="1">
        <v>39224</v>
      </c>
      <c r="B3815">
        <v>1088.1601559999999</v>
      </c>
      <c r="C3815">
        <v>1.1099762000000001E-2</v>
      </c>
      <c r="D3815" s="2">
        <f t="shared" si="295"/>
        <v>1.0801474900617693E-2</v>
      </c>
      <c r="E3815" s="2">
        <f t="shared" si="296"/>
        <v>1.16671860028674E-4</v>
      </c>
      <c r="F3815" s="2">
        <f t="shared" si="297"/>
        <v>1.2847261535268864E-4</v>
      </c>
      <c r="G3815" s="2">
        <f t="shared" si="298"/>
        <v>8.3793134704966562E-7</v>
      </c>
      <c r="H3815" s="2">
        <f t="shared" si="299"/>
        <v>7.5546711008735528E-5</v>
      </c>
    </row>
    <row r="3816" spans="1:8" x14ac:dyDescent="0.25">
      <c r="A3816" s="1">
        <v>39223</v>
      </c>
      <c r="B3816">
        <v>1048.400513</v>
      </c>
      <c r="C3816">
        <v>4.9628110000000001E-3</v>
      </c>
      <c r="D3816" s="2">
        <f t="shared" si="295"/>
        <v>4.6645239006176935E-3</v>
      </c>
      <c r="E3816" s="2">
        <f t="shared" si="296"/>
        <v>2.1757783219433704E-5</v>
      </c>
      <c r="F3816" s="2">
        <f t="shared" si="297"/>
        <v>1.16671860028674E-4</v>
      </c>
      <c r="G3816" s="2">
        <f t="shared" si="298"/>
        <v>1.2847261535268864E-4</v>
      </c>
      <c r="H3816" s="2">
        <f t="shared" si="299"/>
        <v>8.3793134704966562E-7</v>
      </c>
    </row>
    <row r="3817" spans="1:8" x14ac:dyDescent="0.25">
      <c r="A3817" s="1">
        <v>39220</v>
      </c>
      <c r="B3817">
        <v>1032.9243160000001</v>
      </c>
      <c r="C3817">
        <v>9.1716460000000003E-3</v>
      </c>
      <c r="D3817" s="2">
        <f t="shared" si="295"/>
        <v>8.8733589006176929E-3</v>
      </c>
      <c r="E3817" s="2">
        <f t="shared" si="296"/>
        <v>7.8736498179171228E-5</v>
      </c>
      <c r="F3817" s="2">
        <f t="shared" si="297"/>
        <v>2.1757783219433704E-5</v>
      </c>
      <c r="G3817" s="2">
        <f t="shared" si="298"/>
        <v>1.16671860028674E-4</v>
      </c>
      <c r="H3817" s="2">
        <f t="shared" si="299"/>
        <v>1.2847261535268864E-4</v>
      </c>
    </row>
    <row r="3818" spans="1:8" x14ac:dyDescent="0.25">
      <c r="A3818" s="1">
        <v>39219</v>
      </c>
      <c r="B3818">
        <v>991.09515399999998</v>
      </c>
      <c r="C3818">
        <v>2.4872179999999998E-3</v>
      </c>
      <c r="D3818" s="2">
        <f t="shared" si="295"/>
        <v>2.1889309006176932E-3</v>
      </c>
      <c r="E3818" s="2">
        <f t="shared" si="296"/>
        <v>4.7914184876789852E-6</v>
      </c>
      <c r="F3818" s="2">
        <f t="shared" si="297"/>
        <v>7.8736498179171228E-5</v>
      </c>
      <c r="G3818" s="2">
        <f t="shared" si="298"/>
        <v>2.1757783219433704E-5</v>
      </c>
      <c r="H3818" s="2">
        <f t="shared" si="299"/>
        <v>1.16671860028674E-4</v>
      </c>
    </row>
    <row r="3819" spans="1:8" x14ac:dyDescent="0.25">
      <c r="A3819" s="1">
        <v>39218</v>
      </c>
      <c r="B3819">
        <v>989.77551300000005</v>
      </c>
      <c r="C3819">
        <v>1.3782700000000001E-4</v>
      </c>
      <c r="D3819" s="2">
        <f t="shared" si="295"/>
        <v>-1.6046009938230663E-4</v>
      </c>
      <c r="E3819" s="2">
        <f t="shared" si="296"/>
        <v>2.5747443493779721E-8</v>
      </c>
      <c r="F3819" s="2">
        <f t="shared" si="297"/>
        <v>4.7914184876789852E-6</v>
      </c>
      <c r="G3819" s="2">
        <f t="shared" si="298"/>
        <v>7.8736498179171228E-5</v>
      </c>
      <c r="H3819" s="2">
        <f t="shared" si="299"/>
        <v>2.1757783219433704E-5</v>
      </c>
    </row>
    <row r="3820" spans="1:8" x14ac:dyDescent="0.25">
      <c r="A3820" s="1">
        <v>39217</v>
      </c>
      <c r="B3820">
        <v>1017.608337</v>
      </c>
      <c r="C3820">
        <v>1.3027726E-2</v>
      </c>
      <c r="D3820" s="2">
        <f t="shared" si="295"/>
        <v>1.2729438900617692E-2</v>
      </c>
      <c r="E3820" s="2">
        <f t="shared" si="296"/>
        <v>1.6203861472455897E-4</v>
      </c>
      <c r="F3820" s="2">
        <f t="shared" si="297"/>
        <v>2.5747443493779721E-8</v>
      </c>
      <c r="G3820" s="2">
        <f t="shared" si="298"/>
        <v>4.7914184876789852E-6</v>
      </c>
      <c r="H3820" s="2">
        <f t="shared" si="299"/>
        <v>7.8736498179171228E-5</v>
      </c>
    </row>
    <row r="3821" spans="1:8" x14ac:dyDescent="0.25">
      <c r="A3821" s="1">
        <v>39216</v>
      </c>
      <c r="B3821">
        <v>1040.532471</v>
      </c>
      <c r="C3821">
        <v>0</v>
      </c>
      <c r="D3821" s="2">
        <f t="shared" si="295"/>
        <v>-2.9828709938230664E-4</v>
      </c>
      <c r="E3821" s="2">
        <f t="shared" si="296"/>
        <v>8.8975193657910077E-8</v>
      </c>
      <c r="F3821" s="2">
        <f t="shared" si="297"/>
        <v>1.6203861472455897E-4</v>
      </c>
      <c r="G3821" s="2">
        <f t="shared" si="298"/>
        <v>2.5747443493779721E-8</v>
      </c>
      <c r="H3821" s="2">
        <f t="shared" si="299"/>
        <v>4.7914184876789852E-6</v>
      </c>
    </row>
    <row r="3822" spans="1:8" x14ac:dyDescent="0.25">
      <c r="A3822" s="1">
        <v>39213</v>
      </c>
      <c r="B3822">
        <v>1035.643677</v>
      </c>
      <c r="C3822">
        <v>6.6798059999999999E-3</v>
      </c>
      <c r="D3822" s="2">
        <f t="shared" si="295"/>
        <v>6.3815189006176934E-3</v>
      </c>
      <c r="E3822" s="2">
        <f t="shared" si="296"/>
        <v>4.0723783478940853E-5</v>
      </c>
      <c r="F3822" s="2">
        <f t="shared" si="297"/>
        <v>8.8975193657910077E-8</v>
      </c>
      <c r="G3822" s="2">
        <f t="shared" si="298"/>
        <v>1.6203861472455897E-4</v>
      </c>
      <c r="H3822" s="2">
        <f t="shared" si="299"/>
        <v>2.5747443493779721E-8</v>
      </c>
    </row>
    <row r="3823" spans="1:8" x14ac:dyDescent="0.25">
      <c r="A3823" s="1">
        <v>39212</v>
      </c>
      <c r="B3823">
        <v>1042.7418210000001</v>
      </c>
      <c r="C3823">
        <v>-1.1273640000000001E-3</v>
      </c>
      <c r="D3823" s="2">
        <f t="shared" si="295"/>
        <v>-1.4256510993823066E-3</v>
      </c>
      <c r="E3823" s="2">
        <f t="shared" si="296"/>
        <v>2.0324810571699794E-6</v>
      </c>
      <c r="F3823" s="2">
        <f t="shared" si="297"/>
        <v>4.0723783478940853E-5</v>
      </c>
      <c r="G3823" s="2">
        <f t="shared" si="298"/>
        <v>8.8975193657910077E-8</v>
      </c>
      <c r="H3823" s="2">
        <f t="shared" si="299"/>
        <v>1.6203861472455897E-4</v>
      </c>
    </row>
    <row r="3824" spans="1:8" x14ac:dyDescent="0.25">
      <c r="A3824" s="1">
        <v>39211</v>
      </c>
      <c r="B3824">
        <v>1028.13562</v>
      </c>
      <c r="C3824">
        <v>3.6018959999999998E-3</v>
      </c>
      <c r="D3824" s="2">
        <f t="shared" si="295"/>
        <v>3.3036089006176932E-3</v>
      </c>
      <c r="E3824" s="2">
        <f t="shared" si="296"/>
        <v>1.0913831768240443E-5</v>
      </c>
      <c r="F3824" s="2">
        <f t="shared" si="297"/>
        <v>2.0324810571699794E-6</v>
      </c>
      <c r="G3824" s="2">
        <f t="shared" si="298"/>
        <v>4.0723783478940853E-5</v>
      </c>
      <c r="H3824" s="2">
        <f t="shared" si="299"/>
        <v>8.8975193657910077E-8</v>
      </c>
    </row>
    <row r="3825" spans="1:8" x14ac:dyDescent="0.25">
      <c r="A3825" s="1">
        <v>39210</v>
      </c>
      <c r="B3825">
        <v>1019.177917</v>
      </c>
      <c r="C3825">
        <v>1.218481E-3</v>
      </c>
      <c r="D3825" s="2">
        <f t="shared" si="295"/>
        <v>9.2019390061769341E-4</v>
      </c>
      <c r="E3825" s="2">
        <f t="shared" si="296"/>
        <v>8.4675681473400543E-7</v>
      </c>
      <c r="F3825" s="2">
        <f t="shared" si="297"/>
        <v>1.0913831768240443E-5</v>
      </c>
      <c r="G3825" s="2">
        <f t="shared" si="298"/>
        <v>2.0324810571699794E-6</v>
      </c>
      <c r="H3825" s="2">
        <f t="shared" si="299"/>
        <v>4.0723783478940853E-5</v>
      </c>
    </row>
    <row r="3826" spans="1:8" x14ac:dyDescent="0.25">
      <c r="A3826" s="1">
        <v>39209</v>
      </c>
      <c r="B3826">
        <v>1000.84259</v>
      </c>
      <c r="C3826">
        <v>1.5559353999999999E-2</v>
      </c>
      <c r="D3826" s="2">
        <f t="shared" si="295"/>
        <v>1.5261066900617692E-2</v>
      </c>
      <c r="E3826" s="2">
        <f t="shared" si="296"/>
        <v>2.3290016294512888E-4</v>
      </c>
      <c r="F3826" s="2">
        <f t="shared" si="297"/>
        <v>8.4675681473400543E-7</v>
      </c>
      <c r="G3826" s="2">
        <f t="shared" si="298"/>
        <v>1.0913831768240443E-5</v>
      </c>
      <c r="H3826" s="2">
        <f t="shared" si="299"/>
        <v>2.0324810571699794E-6</v>
      </c>
    </row>
    <row r="3827" spans="1:8" x14ac:dyDescent="0.25">
      <c r="A3827" s="1">
        <v>39206</v>
      </c>
      <c r="B3827">
        <v>987.78594999999996</v>
      </c>
      <c r="C3827">
        <v>2.1221439999999999E-3</v>
      </c>
      <c r="D3827" s="2">
        <f t="shared" si="295"/>
        <v>1.8238569006176933E-3</v>
      </c>
      <c r="E3827" s="2">
        <f t="shared" si="296"/>
        <v>3.3264539939307784E-6</v>
      </c>
      <c r="F3827" s="2">
        <f t="shared" si="297"/>
        <v>2.3290016294512888E-4</v>
      </c>
      <c r="G3827" s="2">
        <f t="shared" si="298"/>
        <v>8.4675681473400543E-7</v>
      </c>
      <c r="H3827" s="2">
        <f t="shared" si="299"/>
        <v>1.0913831768240443E-5</v>
      </c>
    </row>
    <row r="3828" spans="1:8" x14ac:dyDescent="0.25">
      <c r="A3828" s="1">
        <v>39205</v>
      </c>
      <c r="B3828">
        <v>979.088257</v>
      </c>
      <c r="C3828">
        <v>-1.4062100000000001E-4</v>
      </c>
      <c r="D3828" s="2">
        <f t="shared" si="295"/>
        <v>-4.3890809938230664E-4</v>
      </c>
      <c r="E3828" s="2">
        <f t="shared" si="296"/>
        <v>1.9264031970338876E-7</v>
      </c>
      <c r="F3828" s="2">
        <f t="shared" si="297"/>
        <v>3.3264539939307784E-6</v>
      </c>
      <c r="G3828" s="2">
        <f t="shared" si="298"/>
        <v>2.3290016294512888E-4</v>
      </c>
      <c r="H3828" s="2">
        <f t="shared" si="299"/>
        <v>8.4675681473400543E-7</v>
      </c>
    </row>
    <row r="3829" spans="1:8" x14ac:dyDescent="0.25">
      <c r="A3829" s="1">
        <v>39204</v>
      </c>
      <c r="B3829">
        <v>989.71545400000002</v>
      </c>
      <c r="C3829">
        <v>3.8518800000000001E-4</v>
      </c>
      <c r="D3829" s="2">
        <f t="shared" si="295"/>
        <v>8.6900900617693376E-5</v>
      </c>
      <c r="E3829" s="2">
        <f t="shared" si="296"/>
        <v>7.5517665281662216E-9</v>
      </c>
      <c r="F3829" s="2">
        <f t="shared" si="297"/>
        <v>1.9264031970338876E-7</v>
      </c>
      <c r="G3829" s="2">
        <f t="shared" si="298"/>
        <v>3.3264539939307784E-6</v>
      </c>
      <c r="H3829" s="2">
        <f t="shared" si="299"/>
        <v>2.3290016294512888E-4</v>
      </c>
    </row>
    <row r="3830" spans="1:8" x14ac:dyDescent="0.25">
      <c r="A3830" s="1">
        <v>39202</v>
      </c>
      <c r="B3830">
        <v>1002.2622679999999</v>
      </c>
      <c r="C3830">
        <v>-1.4463494E-2</v>
      </c>
      <c r="D3830" s="2">
        <f t="shared" si="295"/>
        <v>-1.4761781099382308E-2</v>
      </c>
      <c r="E3830" s="2">
        <f t="shared" si="296"/>
        <v>2.1791018122608072E-4</v>
      </c>
      <c r="F3830" s="2">
        <f t="shared" si="297"/>
        <v>7.5517665281662216E-9</v>
      </c>
      <c r="G3830" s="2">
        <f t="shared" si="298"/>
        <v>1.9264031970338876E-7</v>
      </c>
      <c r="H3830" s="2">
        <f t="shared" si="299"/>
        <v>3.3264539939307784E-6</v>
      </c>
    </row>
    <row r="3831" spans="1:8" x14ac:dyDescent="0.25">
      <c r="A3831" s="1">
        <v>39199</v>
      </c>
      <c r="B3831">
        <v>994.58429000000001</v>
      </c>
      <c r="C3831">
        <v>-9.5851579999999999E-3</v>
      </c>
      <c r="D3831" s="2">
        <f t="shared" si="295"/>
        <v>-9.8834450993823073E-3</v>
      </c>
      <c r="E3831" s="2">
        <f t="shared" si="296"/>
        <v>9.7682487032504147E-5</v>
      </c>
      <c r="F3831" s="2">
        <f t="shared" si="297"/>
        <v>2.1791018122608072E-4</v>
      </c>
      <c r="G3831" s="2">
        <f t="shared" si="298"/>
        <v>7.5517665281662216E-9</v>
      </c>
      <c r="H3831" s="2">
        <f t="shared" si="299"/>
        <v>1.9264031970338876E-7</v>
      </c>
    </row>
    <row r="3832" spans="1:8" x14ac:dyDescent="0.25">
      <c r="A3832" s="1">
        <v>39198</v>
      </c>
      <c r="B3832">
        <v>994.88421600000004</v>
      </c>
      <c r="C3832">
        <v>1.2285917E-2</v>
      </c>
      <c r="D3832" s="2">
        <f t="shared" si="295"/>
        <v>1.1987629900617693E-2</v>
      </c>
      <c r="E3832" s="2">
        <f t="shared" si="296"/>
        <v>1.4370327063418335E-4</v>
      </c>
      <c r="F3832" s="2">
        <f t="shared" si="297"/>
        <v>9.7682487032504147E-5</v>
      </c>
      <c r="G3832" s="2">
        <f t="shared" si="298"/>
        <v>2.1791018122608072E-4</v>
      </c>
      <c r="H3832" s="2">
        <f t="shared" si="299"/>
        <v>7.5517665281662216E-9</v>
      </c>
    </row>
    <row r="3833" spans="1:8" x14ac:dyDescent="0.25">
      <c r="A3833" s="1">
        <v>39197</v>
      </c>
      <c r="B3833">
        <v>993.094604</v>
      </c>
      <c r="C3833">
        <v>5.3019080000000001E-3</v>
      </c>
      <c r="D3833" s="2">
        <f t="shared" si="295"/>
        <v>5.0036209006176936E-3</v>
      </c>
      <c r="E3833" s="2">
        <f t="shared" si="296"/>
        <v>2.5036222117098218E-5</v>
      </c>
      <c r="F3833" s="2">
        <f t="shared" si="297"/>
        <v>1.4370327063418335E-4</v>
      </c>
      <c r="G3833" s="2">
        <f t="shared" si="298"/>
        <v>9.7682487032504147E-5</v>
      </c>
      <c r="H3833" s="2">
        <f t="shared" si="299"/>
        <v>2.1791018122608072E-4</v>
      </c>
    </row>
    <row r="3834" spans="1:8" x14ac:dyDescent="0.25">
      <c r="A3834" s="1">
        <v>39196</v>
      </c>
      <c r="B3834">
        <v>993.094604</v>
      </c>
      <c r="C3834">
        <v>-8.1925149999999992E-3</v>
      </c>
      <c r="D3834" s="2">
        <f t="shared" si="295"/>
        <v>-8.4908020993823066E-3</v>
      </c>
      <c r="E3834" s="2">
        <f t="shared" si="296"/>
        <v>7.2093720290874989E-5</v>
      </c>
      <c r="F3834" s="2">
        <f t="shared" si="297"/>
        <v>2.5036222117098218E-5</v>
      </c>
      <c r="G3834" s="2">
        <f t="shared" si="298"/>
        <v>1.4370327063418335E-4</v>
      </c>
      <c r="H3834" s="2">
        <f t="shared" si="299"/>
        <v>9.7682487032504147E-5</v>
      </c>
    </row>
    <row r="3835" spans="1:8" x14ac:dyDescent="0.25">
      <c r="A3835" s="1">
        <v>39195</v>
      </c>
      <c r="B3835">
        <v>993.094604</v>
      </c>
      <c r="C3835">
        <v>1.954798E-2</v>
      </c>
      <c r="D3835" s="2">
        <f t="shared" si="295"/>
        <v>1.9249692900617694E-2</v>
      </c>
      <c r="E3835" s="2">
        <f t="shared" si="296"/>
        <v>3.7055067676809126E-4</v>
      </c>
      <c r="F3835" s="2">
        <f t="shared" si="297"/>
        <v>7.2093720290874989E-5</v>
      </c>
      <c r="G3835" s="2">
        <f t="shared" si="298"/>
        <v>2.5036222117098218E-5</v>
      </c>
      <c r="H3835" s="2">
        <f t="shared" si="299"/>
        <v>1.4370327063418335E-4</v>
      </c>
    </row>
    <row r="3836" spans="1:8" x14ac:dyDescent="0.25">
      <c r="A3836" s="1">
        <v>39192</v>
      </c>
      <c r="B3836">
        <v>997.24359100000004</v>
      </c>
      <c r="C3836">
        <v>5.1441840000000004E-3</v>
      </c>
      <c r="D3836" s="2">
        <f t="shared" si="295"/>
        <v>4.8458969006176938E-3</v>
      </c>
      <c r="E3836" s="2">
        <f t="shared" si="296"/>
        <v>2.348271677141617E-5</v>
      </c>
      <c r="F3836" s="2">
        <f t="shared" si="297"/>
        <v>3.7055067676809126E-4</v>
      </c>
      <c r="G3836" s="2">
        <f t="shared" si="298"/>
        <v>7.2093720290874989E-5</v>
      </c>
      <c r="H3836" s="2">
        <f t="shared" si="299"/>
        <v>2.5036222117098218E-5</v>
      </c>
    </row>
    <row r="3837" spans="1:8" x14ac:dyDescent="0.25">
      <c r="A3837" s="1">
        <v>39191</v>
      </c>
      <c r="B3837">
        <v>988.30584699999997</v>
      </c>
      <c r="C3837">
        <v>-1.7516766E-2</v>
      </c>
      <c r="D3837" s="2">
        <f t="shared" si="295"/>
        <v>-1.7815053099382305E-2</v>
      </c>
      <c r="E3837" s="2">
        <f t="shared" si="296"/>
        <v>3.1737611693381107E-4</v>
      </c>
      <c r="F3837" s="2">
        <f t="shared" si="297"/>
        <v>2.348271677141617E-5</v>
      </c>
      <c r="G3837" s="2">
        <f t="shared" si="298"/>
        <v>3.7055067676809126E-4</v>
      </c>
      <c r="H3837" s="2">
        <f t="shared" si="299"/>
        <v>7.2093720290874989E-5</v>
      </c>
    </row>
    <row r="3838" spans="1:8" x14ac:dyDescent="0.25">
      <c r="A3838" s="1">
        <v>39190</v>
      </c>
      <c r="B3838">
        <v>988.53576699999996</v>
      </c>
      <c r="C3838">
        <v>-6.9222600000000004E-3</v>
      </c>
      <c r="D3838" s="2">
        <f t="shared" si="295"/>
        <v>-7.220547099382307E-3</v>
      </c>
      <c r="E3838" s="2">
        <f t="shared" si="296"/>
        <v>5.213630041439825E-5</v>
      </c>
      <c r="F3838" s="2">
        <f t="shared" si="297"/>
        <v>3.1737611693381107E-4</v>
      </c>
      <c r="G3838" s="2">
        <f t="shared" si="298"/>
        <v>2.348271677141617E-5</v>
      </c>
      <c r="H3838" s="2">
        <f t="shared" si="299"/>
        <v>3.7055067676809126E-4</v>
      </c>
    </row>
    <row r="3839" spans="1:8" x14ac:dyDescent="0.25">
      <c r="A3839" s="1">
        <v>39189</v>
      </c>
      <c r="B3839">
        <v>995.76397699999995</v>
      </c>
      <c r="C3839">
        <v>1.5278030999999999E-2</v>
      </c>
      <c r="D3839" s="2">
        <f t="shared" si="295"/>
        <v>1.4979743900617692E-2</v>
      </c>
      <c r="E3839" s="2">
        <f t="shared" si="296"/>
        <v>2.2439272732809295E-4</v>
      </c>
      <c r="F3839" s="2">
        <f t="shared" si="297"/>
        <v>5.213630041439825E-5</v>
      </c>
      <c r="G3839" s="2">
        <f t="shared" si="298"/>
        <v>3.1737611693381107E-4</v>
      </c>
      <c r="H3839" s="2">
        <f t="shared" si="299"/>
        <v>2.348271677141617E-5</v>
      </c>
    </row>
    <row r="3840" spans="1:8" x14ac:dyDescent="0.25">
      <c r="A3840" s="1">
        <v>39188</v>
      </c>
      <c r="B3840">
        <v>999.53295900000001</v>
      </c>
      <c r="C3840">
        <v>1.5664377E-2</v>
      </c>
      <c r="D3840" s="2">
        <f t="shared" si="295"/>
        <v>1.5366089900617693E-2</v>
      </c>
      <c r="E3840" s="2">
        <f t="shared" si="296"/>
        <v>2.3611671883386505E-4</v>
      </c>
      <c r="F3840" s="2">
        <f t="shared" si="297"/>
        <v>2.2439272732809295E-4</v>
      </c>
      <c r="G3840" s="2">
        <f t="shared" si="298"/>
        <v>5.213630041439825E-5</v>
      </c>
      <c r="H3840" s="2">
        <f t="shared" si="299"/>
        <v>3.1737611693381107E-4</v>
      </c>
    </row>
    <row r="3841" spans="1:8" x14ac:dyDescent="0.25">
      <c r="A3841" s="1">
        <v>39185</v>
      </c>
      <c r="B3841">
        <v>992.97466999999995</v>
      </c>
      <c r="C3841">
        <v>-1.909858E-3</v>
      </c>
      <c r="D3841" s="2">
        <f t="shared" si="295"/>
        <v>-2.2081450993823065E-3</v>
      </c>
      <c r="E3841" s="2">
        <f t="shared" si="296"/>
        <v>4.8759047799260965E-6</v>
      </c>
      <c r="F3841" s="2">
        <f t="shared" si="297"/>
        <v>2.3611671883386505E-4</v>
      </c>
      <c r="G3841" s="2">
        <f t="shared" si="298"/>
        <v>2.2439272732809295E-4</v>
      </c>
      <c r="H3841" s="2">
        <f t="shared" si="299"/>
        <v>5.213630041439825E-5</v>
      </c>
    </row>
    <row r="3842" spans="1:8" x14ac:dyDescent="0.25">
      <c r="A3842" s="1">
        <v>39184</v>
      </c>
      <c r="B3842">
        <v>989.70550500000002</v>
      </c>
      <c r="C3842">
        <v>-2.1785500999999999E-2</v>
      </c>
      <c r="D3842" s="2">
        <f t="shared" si="295"/>
        <v>-2.2083788099382304E-2</v>
      </c>
      <c r="E3842" s="2">
        <f t="shared" si="296"/>
        <v>4.8769369681841952E-4</v>
      </c>
      <c r="F3842" s="2">
        <f t="shared" si="297"/>
        <v>4.8759047799260965E-6</v>
      </c>
      <c r="G3842" s="2">
        <f t="shared" si="298"/>
        <v>2.3611671883386505E-4</v>
      </c>
      <c r="H3842" s="2">
        <f t="shared" si="299"/>
        <v>2.2439272732809295E-4</v>
      </c>
    </row>
    <row r="3843" spans="1:8" x14ac:dyDescent="0.25">
      <c r="A3843" s="1">
        <v>39183</v>
      </c>
      <c r="B3843">
        <v>997.26361099999997</v>
      </c>
      <c r="C3843">
        <v>-3.0946279999999999E-3</v>
      </c>
      <c r="D3843" s="2">
        <f t="shared" ref="D3843:D3906" si="300">C3843-L$1</f>
        <v>-3.3929150993823065E-3</v>
      </c>
      <c r="E3843" s="2">
        <f t="shared" ref="E3843:E3906" si="301">D3843^2</f>
        <v>1.1511872871616446E-5</v>
      </c>
      <c r="F3843" s="2">
        <f t="shared" si="297"/>
        <v>4.8769369681841952E-4</v>
      </c>
      <c r="G3843" s="2">
        <f t="shared" si="298"/>
        <v>4.8759047799260965E-6</v>
      </c>
      <c r="H3843" s="2">
        <f t="shared" si="299"/>
        <v>2.3611671883386505E-4</v>
      </c>
    </row>
    <row r="3844" spans="1:8" x14ac:dyDescent="0.25">
      <c r="A3844" s="1">
        <v>39182</v>
      </c>
      <c r="B3844">
        <v>1015.5988160000001</v>
      </c>
      <c r="C3844">
        <v>3.0885489999999999E-3</v>
      </c>
      <c r="D3844" s="2">
        <f t="shared" si="300"/>
        <v>2.7902619006176933E-3</v>
      </c>
      <c r="E3844" s="2">
        <f t="shared" si="301"/>
        <v>7.7855614740386622E-6</v>
      </c>
      <c r="F3844" s="2">
        <f t="shared" ref="F3844:F3907" si="302">E3843</f>
        <v>1.1511872871616446E-5</v>
      </c>
      <c r="G3844" s="2">
        <f t="shared" si="298"/>
        <v>4.8769369681841952E-4</v>
      </c>
      <c r="H3844" s="2">
        <f t="shared" si="299"/>
        <v>4.8759047799260965E-6</v>
      </c>
    </row>
    <row r="3845" spans="1:8" x14ac:dyDescent="0.25">
      <c r="A3845" s="1">
        <v>39176</v>
      </c>
      <c r="B3845">
        <v>1033.074341</v>
      </c>
      <c r="C3845">
        <v>1.4133000999999999E-2</v>
      </c>
      <c r="D3845" s="2">
        <f t="shared" si="300"/>
        <v>1.3834713900617692E-2</v>
      </c>
      <c r="E3845" s="2">
        <f t="shared" si="301"/>
        <v>1.9139930871194438E-4</v>
      </c>
      <c r="F3845" s="2">
        <f t="shared" si="302"/>
        <v>7.7855614740386622E-6</v>
      </c>
      <c r="G3845" s="2">
        <f t="shared" ref="G3845:G3908" si="303">E3843</f>
        <v>1.1511872871616446E-5</v>
      </c>
      <c r="H3845" s="2">
        <f t="shared" si="299"/>
        <v>4.8769369681841952E-4</v>
      </c>
    </row>
    <row r="3846" spans="1:8" x14ac:dyDescent="0.25">
      <c r="A3846" s="1">
        <v>39175</v>
      </c>
      <c r="B3846">
        <v>1041.752197</v>
      </c>
      <c r="C3846">
        <v>5.6811300000000004E-3</v>
      </c>
      <c r="D3846" s="2">
        <f t="shared" si="300"/>
        <v>5.3828429006176938E-3</v>
      </c>
      <c r="E3846" s="2">
        <f t="shared" si="301"/>
        <v>2.8974997692730309E-5</v>
      </c>
      <c r="F3846" s="2">
        <f t="shared" si="302"/>
        <v>1.9139930871194438E-4</v>
      </c>
      <c r="G3846" s="2">
        <f t="shared" si="303"/>
        <v>7.7855614740386622E-6</v>
      </c>
      <c r="H3846" s="2">
        <f t="shared" ref="H3846:H3909" si="304">E3843</f>
        <v>1.1511872871616446E-5</v>
      </c>
    </row>
    <row r="3847" spans="1:8" x14ac:dyDescent="0.25">
      <c r="A3847" s="1">
        <v>39174</v>
      </c>
      <c r="B3847">
        <v>1025.2062989999999</v>
      </c>
      <c r="C3847">
        <v>8.0986919999999993E-3</v>
      </c>
      <c r="D3847" s="2">
        <f t="shared" si="300"/>
        <v>7.8004049006176928E-3</v>
      </c>
      <c r="E3847" s="2">
        <f t="shared" si="301"/>
        <v>6.084631661358052E-5</v>
      </c>
      <c r="F3847" s="2">
        <f t="shared" si="302"/>
        <v>2.8974997692730309E-5</v>
      </c>
      <c r="G3847" s="2">
        <f t="shared" si="303"/>
        <v>1.9139930871194438E-4</v>
      </c>
      <c r="H3847" s="2">
        <f t="shared" si="304"/>
        <v>7.7855614740386622E-6</v>
      </c>
    </row>
    <row r="3848" spans="1:8" x14ac:dyDescent="0.25">
      <c r="A3848" s="1">
        <v>39171</v>
      </c>
      <c r="B3848">
        <v>1033.5942379999999</v>
      </c>
      <c r="C3848">
        <v>1.6311302999999999E-2</v>
      </c>
      <c r="D3848" s="2">
        <f t="shared" si="300"/>
        <v>1.6013015900617694E-2</v>
      </c>
      <c r="E3848" s="2">
        <f t="shared" si="301"/>
        <v>2.564166782334351E-4</v>
      </c>
      <c r="F3848" s="2">
        <f t="shared" si="302"/>
        <v>6.084631661358052E-5</v>
      </c>
      <c r="G3848" s="2">
        <f t="shared" si="303"/>
        <v>2.8974997692730309E-5</v>
      </c>
      <c r="H3848" s="2">
        <f t="shared" si="304"/>
        <v>1.9139930871194438E-4</v>
      </c>
    </row>
    <row r="3849" spans="1:8" x14ac:dyDescent="0.25">
      <c r="A3849" s="1">
        <v>39170</v>
      </c>
      <c r="B3849">
        <v>1066.7857670000001</v>
      </c>
      <c r="C3849">
        <v>-3.5126179999999999E-3</v>
      </c>
      <c r="D3849" s="2">
        <f t="shared" si="300"/>
        <v>-3.8109050993823065E-3</v>
      </c>
      <c r="E3849" s="2">
        <f t="shared" si="301"/>
        <v>1.4522997676498067E-5</v>
      </c>
      <c r="F3849" s="2">
        <f t="shared" si="302"/>
        <v>2.564166782334351E-4</v>
      </c>
      <c r="G3849" s="2">
        <f t="shared" si="303"/>
        <v>6.084631661358052E-5</v>
      </c>
      <c r="H3849" s="2">
        <f t="shared" si="304"/>
        <v>2.8974997692730309E-5</v>
      </c>
    </row>
    <row r="3850" spans="1:8" x14ac:dyDescent="0.25">
      <c r="A3850" s="1">
        <v>39169</v>
      </c>
      <c r="B3850">
        <v>1088.1801760000001</v>
      </c>
      <c r="C3850">
        <v>-3.7679649999999999E-3</v>
      </c>
      <c r="D3850" s="2">
        <f t="shared" si="300"/>
        <v>-4.0662520993823064E-3</v>
      </c>
      <c r="E3850" s="2">
        <f t="shared" si="301"/>
        <v>1.6534406135731014E-5</v>
      </c>
      <c r="F3850" s="2">
        <f t="shared" si="302"/>
        <v>1.4522997676498067E-5</v>
      </c>
      <c r="G3850" s="2">
        <f t="shared" si="303"/>
        <v>2.564166782334351E-4</v>
      </c>
      <c r="H3850" s="2">
        <f t="shared" si="304"/>
        <v>6.084631661358052E-5</v>
      </c>
    </row>
    <row r="3851" spans="1:8" x14ac:dyDescent="0.25">
      <c r="A3851" s="1">
        <v>39168</v>
      </c>
      <c r="B3851">
        <v>1088.0902100000001</v>
      </c>
      <c r="C3851">
        <v>7.8137269999999995E-3</v>
      </c>
      <c r="D3851" s="2">
        <f t="shared" si="300"/>
        <v>7.5154399006176929E-3</v>
      </c>
      <c r="E3851" s="2">
        <f t="shared" si="301"/>
        <v>5.6481836899796476E-5</v>
      </c>
      <c r="F3851" s="2">
        <f t="shared" si="302"/>
        <v>1.6534406135731014E-5</v>
      </c>
      <c r="G3851" s="2">
        <f t="shared" si="303"/>
        <v>1.4522997676498067E-5</v>
      </c>
      <c r="H3851" s="2">
        <f t="shared" si="304"/>
        <v>2.564166782334351E-4</v>
      </c>
    </row>
    <row r="3852" spans="1:8" x14ac:dyDescent="0.25">
      <c r="A3852" s="1">
        <v>39167</v>
      </c>
      <c r="B3852">
        <v>1111.2342530000001</v>
      </c>
      <c r="C3852">
        <v>-6.3322179999999997E-3</v>
      </c>
      <c r="D3852" s="2">
        <f t="shared" si="300"/>
        <v>-6.6305050993823063E-3</v>
      </c>
      <c r="E3852" s="2">
        <f t="shared" si="301"/>
        <v>4.3963597872934766E-5</v>
      </c>
      <c r="F3852" s="2">
        <f t="shared" si="302"/>
        <v>5.6481836899796476E-5</v>
      </c>
      <c r="G3852" s="2">
        <f t="shared" si="303"/>
        <v>1.6534406135731014E-5</v>
      </c>
      <c r="H3852" s="2">
        <f t="shared" si="304"/>
        <v>1.4522997676498067E-5</v>
      </c>
    </row>
    <row r="3853" spans="1:8" x14ac:dyDescent="0.25">
      <c r="A3853" s="1">
        <v>39164</v>
      </c>
      <c r="B3853">
        <v>1120.2818600000001</v>
      </c>
      <c r="C3853">
        <v>-2.6053790000000001E-3</v>
      </c>
      <c r="D3853" s="2">
        <f t="shared" si="300"/>
        <v>-2.9036660993823067E-3</v>
      </c>
      <c r="E3853" s="2">
        <f t="shared" si="301"/>
        <v>8.4312768167020605E-6</v>
      </c>
      <c r="F3853" s="2">
        <f t="shared" si="302"/>
        <v>4.3963597872934766E-5</v>
      </c>
      <c r="G3853" s="2">
        <f t="shared" si="303"/>
        <v>5.6481836899796476E-5</v>
      </c>
      <c r="H3853" s="2">
        <f t="shared" si="304"/>
        <v>1.6534406135731014E-5</v>
      </c>
    </row>
    <row r="3854" spans="1:8" x14ac:dyDescent="0.25">
      <c r="A3854" s="1">
        <v>39163</v>
      </c>
      <c r="B3854">
        <v>1128.1798100000001</v>
      </c>
      <c r="C3854">
        <v>2.8029564999999999E-2</v>
      </c>
      <c r="D3854" s="2">
        <f t="shared" si="300"/>
        <v>2.7731277900617694E-2</v>
      </c>
      <c r="E3854" s="2">
        <f t="shared" si="301"/>
        <v>7.690237740012873E-4</v>
      </c>
      <c r="F3854" s="2">
        <f t="shared" si="302"/>
        <v>8.4312768167020605E-6</v>
      </c>
      <c r="G3854" s="2">
        <f t="shared" si="303"/>
        <v>4.3963597872934766E-5</v>
      </c>
      <c r="H3854" s="2">
        <f t="shared" si="304"/>
        <v>5.6481836899796476E-5</v>
      </c>
    </row>
    <row r="3855" spans="1:8" x14ac:dyDescent="0.25">
      <c r="A3855" s="1">
        <v>39162</v>
      </c>
      <c r="B3855">
        <v>1128.1798100000001</v>
      </c>
      <c r="C3855">
        <v>1.6692627000000002E-2</v>
      </c>
      <c r="D3855" s="2">
        <f t="shared" si="300"/>
        <v>1.6394339900617696E-2</v>
      </c>
      <c r="E3855" s="2">
        <f t="shared" si="301"/>
        <v>2.6877438077698546E-4</v>
      </c>
      <c r="F3855" s="2">
        <f t="shared" si="302"/>
        <v>7.690237740012873E-4</v>
      </c>
      <c r="G3855" s="2">
        <f t="shared" si="303"/>
        <v>8.4312768167020605E-6</v>
      </c>
      <c r="H3855" s="2">
        <f t="shared" si="304"/>
        <v>4.3963597872934766E-5</v>
      </c>
    </row>
    <row r="3856" spans="1:8" x14ac:dyDescent="0.25">
      <c r="A3856" s="1">
        <v>39161</v>
      </c>
      <c r="B3856">
        <v>1104.776001</v>
      </c>
      <c r="C3856">
        <v>-6.8072E-4</v>
      </c>
      <c r="D3856" s="2">
        <f t="shared" si="300"/>
        <v>-9.7900709938230669E-4</v>
      </c>
      <c r="E3856" s="2">
        <f t="shared" si="301"/>
        <v>9.5845490064095777E-7</v>
      </c>
      <c r="F3856" s="2">
        <f t="shared" si="302"/>
        <v>2.6877438077698546E-4</v>
      </c>
      <c r="G3856" s="2">
        <f t="shared" si="303"/>
        <v>7.690237740012873E-4</v>
      </c>
      <c r="H3856" s="2">
        <f t="shared" si="304"/>
        <v>8.4312768167020605E-6</v>
      </c>
    </row>
    <row r="3857" spans="1:8" x14ac:dyDescent="0.25">
      <c r="A3857" s="1">
        <v>39160</v>
      </c>
      <c r="B3857">
        <v>1096.268188</v>
      </c>
      <c r="C3857">
        <v>-6.8386970000000004E-3</v>
      </c>
      <c r="D3857" s="2">
        <f t="shared" si="300"/>
        <v>-7.1369840993823069E-3</v>
      </c>
      <c r="E3857" s="2">
        <f t="shared" si="301"/>
        <v>5.0936542034835881E-5</v>
      </c>
      <c r="F3857" s="2">
        <f t="shared" si="302"/>
        <v>9.5845490064095777E-7</v>
      </c>
      <c r="G3857" s="2">
        <f t="shared" si="303"/>
        <v>2.6877438077698546E-4</v>
      </c>
      <c r="H3857" s="2">
        <f t="shared" si="304"/>
        <v>7.690237740012873E-4</v>
      </c>
    </row>
    <row r="3858" spans="1:8" x14ac:dyDescent="0.25">
      <c r="A3858" s="1">
        <v>39157</v>
      </c>
      <c r="B3858">
        <v>1121.681519</v>
      </c>
      <c r="C3858">
        <v>6.1056440000000003E-3</v>
      </c>
      <c r="D3858" s="2">
        <f t="shared" si="300"/>
        <v>5.8073569006176938E-3</v>
      </c>
      <c r="E3858" s="2">
        <f t="shared" si="301"/>
        <v>3.3725394171151949E-5</v>
      </c>
      <c r="F3858" s="2">
        <f t="shared" si="302"/>
        <v>5.0936542034835881E-5</v>
      </c>
      <c r="G3858" s="2">
        <f t="shared" si="303"/>
        <v>9.5845490064095777E-7</v>
      </c>
      <c r="H3858" s="2">
        <f t="shared" si="304"/>
        <v>2.6877438077698546E-4</v>
      </c>
    </row>
    <row r="3859" spans="1:8" x14ac:dyDescent="0.25">
      <c r="A3859" s="1">
        <v>39156</v>
      </c>
      <c r="B3859">
        <v>1133.0485839999999</v>
      </c>
      <c r="C3859">
        <v>-1.0026414000000001E-2</v>
      </c>
      <c r="D3859" s="2">
        <f t="shared" si="300"/>
        <v>-1.0324701099382308E-2</v>
      </c>
      <c r="E3859" s="2">
        <f t="shared" si="301"/>
        <v>1.0659945279158625E-4</v>
      </c>
      <c r="F3859" s="2">
        <f t="shared" si="302"/>
        <v>3.3725394171151949E-5</v>
      </c>
      <c r="G3859" s="2">
        <f t="shared" si="303"/>
        <v>5.0936542034835881E-5</v>
      </c>
      <c r="H3859" s="2">
        <f t="shared" si="304"/>
        <v>9.5845490064095777E-7</v>
      </c>
    </row>
    <row r="3860" spans="1:8" x14ac:dyDescent="0.25">
      <c r="A3860" s="1">
        <v>39155</v>
      </c>
      <c r="B3860">
        <v>1129.9094239999999</v>
      </c>
      <c r="C3860">
        <v>-3.4426562000000001E-2</v>
      </c>
      <c r="D3860" s="2">
        <f t="shared" si="300"/>
        <v>-3.472484909938231E-2</v>
      </c>
      <c r="E3860" s="2">
        <f t="shared" si="301"/>
        <v>1.2058151449748724E-3</v>
      </c>
      <c r="F3860" s="2">
        <f t="shared" si="302"/>
        <v>1.0659945279158625E-4</v>
      </c>
      <c r="G3860" s="2">
        <f t="shared" si="303"/>
        <v>3.3725394171151949E-5</v>
      </c>
      <c r="H3860" s="2">
        <f t="shared" si="304"/>
        <v>5.0936542034835881E-5</v>
      </c>
    </row>
    <row r="3861" spans="1:8" x14ac:dyDescent="0.25">
      <c r="A3861" s="1">
        <v>39154</v>
      </c>
      <c r="B3861">
        <v>1120.54187</v>
      </c>
      <c r="C3861">
        <v>1.8075879E-2</v>
      </c>
      <c r="D3861" s="2">
        <f t="shared" si="300"/>
        <v>1.7777591900617694E-2</v>
      </c>
      <c r="E3861" s="2">
        <f t="shared" si="301"/>
        <v>3.1604277378490783E-4</v>
      </c>
      <c r="F3861" s="2">
        <f t="shared" si="302"/>
        <v>1.2058151449748724E-3</v>
      </c>
      <c r="G3861" s="2">
        <f t="shared" si="303"/>
        <v>1.0659945279158625E-4</v>
      </c>
      <c r="H3861" s="2">
        <f t="shared" si="304"/>
        <v>3.3725394171151949E-5</v>
      </c>
    </row>
    <row r="3862" spans="1:8" x14ac:dyDescent="0.25">
      <c r="A3862" s="1">
        <v>39153</v>
      </c>
      <c r="B3862">
        <v>1116.2730710000001</v>
      </c>
      <c r="C3862">
        <v>8.0773619999999994E-3</v>
      </c>
      <c r="D3862" s="2">
        <f t="shared" si="300"/>
        <v>7.7790749006176928E-3</v>
      </c>
      <c r="E3862" s="2">
        <f t="shared" si="301"/>
        <v>6.0514006309420167E-5</v>
      </c>
      <c r="F3862" s="2">
        <f t="shared" si="302"/>
        <v>3.1604277378490783E-4</v>
      </c>
      <c r="G3862" s="2">
        <f t="shared" si="303"/>
        <v>1.2058151449748724E-3</v>
      </c>
      <c r="H3862" s="2">
        <f t="shared" si="304"/>
        <v>1.0659945279158625E-4</v>
      </c>
    </row>
    <row r="3863" spans="1:8" x14ac:dyDescent="0.25">
      <c r="A3863" s="1">
        <v>39150</v>
      </c>
      <c r="B3863">
        <v>1108.334961</v>
      </c>
      <c r="C3863">
        <v>2.3319526E-2</v>
      </c>
      <c r="D3863" s="2">
        <f t="shared" si="300"/>
        <v>2.3021238900617694E-2</v>
      </c>
      <c r="E3863" s="2">
        <f t="shared" si="301"/>
        <v>5.2997744051931335E-4</v>
      </c>
      <c r="F3863" s="2">
        <f t="shared" si="302"/>
        <v>6.0514006309420167E-5</v>
      </c>
      <c r="G3863" s="2">
        <f t="shared" si="303"/>
        <v>3.1604277378490783E-4</v>
      </c>
      <c r="H3863" s="2">
        <f t="shared" si="304"/>
        <v>1.2058151449748724E-3</v>
      </c>
    </row>
    <row r="3864" spans="1:8" x14ac:dyDescent="0.25">
      <c r="A3864" s="1">
        <v>39149</v>
      </c>
      <c r="B3864">
        <v>1107.4451899999999</v>
      </c>
      <c r="C3864">
        <v>-1.1455131E-2</v>
      </c>
      <c r="D3864" s="2">
        <f t="shared" si="300"/>
        <v>-1.1753418099382308E-2</v>
      </c>
      <c r="E3864" s="2">
        <f t="shared" si="301"/>
        <v>1.3814283701888761E-4</v>
      </c>
      <c r="F3864" s="2">
        <f t="shared" si="302"/>
        <v>5.2997744051931335E-4</v>
      </c>
      <c r="G3864" s="2">
        <f t="shared" si="303"/>
        <v>6.0514006309420167E-5</v>
      </c>
      <c r="H3864" s="2">
        <f t="shared" si="304"/>
        <v>3.1604277378490783E-4</v>
      </c>
    </row>
    <row r="3865" spans="1:8" x14ac:dyDescent="0.25">
      <c r="A3865" s="1">
        <v>39148</v>
      </c>
      <c r="B3865">
        <v>1125.720581</v>
      </c>
      <c r="C3865">
        <v>2.9817329E-2</v>
      </c>
      <c r="D3865" s="2">
        <f t="shared" si="300"/>
        <v>2.9519041900617694E-2</v>
      </c>
      <c r="E3865" s="2">
        <f t="shared" si="301"/>
        <v>8.7137383473042307E-4</v>
      </c>
      <c r="F3865" s="2">
        <f t="shared" si="302"/>
        <v>1.3814283701888761E-4</v>
      </c>
      <c r="G3865" s="2">
        <f t="shared" si="303"/>
        <v>5.2997744051931335E-4</v>
      </c>
      <c r="H3865" s="2">
        <f t="shared" si="304"/>
        <v>6.0514006309420167E-5</v>
      </c>
    </row>
    <row r="3866" spans="1:8" x14ac:dyDescent="0.25">
      <c r="A3866" s="1">
        <v>39147</v>
      </c>
      <c r="B3866">
        <v>1125.720581</v>
      </c>
      <c r="C3866">
        <v>-8.2429630000000007E-3</v>
      </c>
      <c r="D3866" s="2">
        <f t="shared" si="300"/>
        <v>-8.5412500993823082E-3</v>
      </c>
      <c r="E3866" s="2">
        <f t="shared" si="301"/>
        <v>7.2952953260198292E-5</v>
      </c>
      <c r="F3866" s="2">
        <f t="shared" si="302"/>
        <v>8.7137383473042307E-4</v>
      </c>
      <c r="G3866" s="2">
        <f t="shared" si="303"/>
        <v>1.3814283701888761E-4</v>
      </c>
      <c r="H3866" s="2">
        <f t="shared" si="304"/>
        <v>5.2997744051931335E-4</v>
      </c>
    </row>
    <row r="3867" spans="1:8" x14ac:dyDescent="0.25">
      <c r="A3867" s="1">
        <v>39146</v>
      </c>
      <c r="B3867">
        <v>1124.110962</v>
      </c>
      <c r="C3867">
        <v>-4.6425770999999998E-2</v>
      </c>
      <c r="D3867" s="2">
        <f t="shared" si="300"/>
        <v>-4.6724058099382307E-2</v>
      </c>
      <c r="E3867" s="2">
        <f t="shared" si="301"/>
        <v>2.1831376052744533E-3</v>
      </c>
      <c r="F3867" s="2">
        <f t="shared" si="302"/>
        <v>7.2952953260198292E-5</v>
      </c>
      <c r="G3867" s="2">
        <f t="shared" si="303"/>
        <v>8.7137383473042307E-4</v>
      </c>
      <c r="H3867" s="2">
        <f t="shared" si="304"/>
        <v>1.3814283701888761E-4</v>
      </c>
    </row>
    <row r="3868" spans="1:8" x14ac:dyDescent="0.25">
      <c r="A3868" s="1">
        <v>39143</v>
      </c>
      <c r="B3868">
        <v>1129.119751</v>
      </c>
      <c r="C3868">
        <v>-1.5727499999999998E-2</v>
      </c>
      <c r="D3868" s="2">
        <f t="shared" si="300"/>
        <v>-1.6025787099382304E-2</v>
      </c>
      <c r="E3868" s="2">
        <f t="shared" si="301"/>
        <v>2.5682585215472826E-4</v>
      </c>
      <c r="F3868" s="2">
        <f t="shared" si="302"/>
        <v>2.1831376052744533E-3</v>
      </c>
      <c r="G3868" s="2">
        <f t="shared" si="303"/>
        <v>7.2952953260198292E-5</v>
      </c>
      <c r="H3868" s="2">
        <f t="shared" si="304"/>
        <v>8.7137383473042307E-4</v>
      </c>
    </row>
    <row r="3869" spans="1:8" x14ac:dyDescent="0.25">
      <c r="A3869" s="1">
        <v>39142</v>
      </c>
      <c r="B3869">
        <v>1139.576904</v>
      </c>
      <c r="C3869">
        <v>3.9212002000000003E-2</v>
      </c>
      <c r="D3869" s="2">
        <f t="shared" si="300"/>
        <v>3.8913714900617694E-2</v>
      </c>
      <c r="E3869" s="2">
        <f t="shared" si="301"/>
        <v>1.5142772073665554E-3</v>
      </c>
      <c r="F3869" s="2">
        <f t="shared" si="302"/>
        <v>2.5682585215472826E-4</v>
      </c>
      <c r="G3869" s="2">
        <f t="shared" si="303"/>
        <v>2.1831376052744533E-3</v>
      </c>
      <c r="H3869" s="2">
        <f t="shared" si="304"/>
        <v>7.2952953260198292E-5</v>
      </c>
    </row>
    <row r="3870" spans="1:8" x14ac:dyDescent="0.25">
      <c r="A3870" s="1">
        <v>39141</v>
      </c>
      <c r="B3870">
        <v>1145.6754149999999</v>
      </c>
      <c r="C3870">
        <v>-8.2513033E-2</v>
      </c>
      <c r="D3870" s="2">
        <f t="shared" si="300"/>
        <v>-8.2811320099382302E-2</v>
      </c>
      <c r="E3870" s="2">
        <f t="shared" si="301"/>
        <v>6.857714736602359E-3</v>
      </c>
      <c r="F3870" s="2">
        <f t="shared" si="302"/>
        <v>1.5142772073665554E-3</v>
      </c>
      <c r="G3870" s="2">
        <f t="shared" si="303"/>
        <v>2.5682585215472826E-4</v>
      </c>
      <c r="H3870" s="2">
        <f t="shared" si="304"/>
        <v>2.1831376052744533E-3</v>
      </c>
    </row>
    <row r="3871" spans="1:8" x14ac:dyDescent="0.25">
      <c r="A3871" s="1">
        <v>39140</v>
      </c>
      <c r="B3871">
        <v>1145.6754149999999</v>
      </c>
      <c r="C3871">
        <v>-1.4516103000000001E-2</v>
      </c>
      <c r="D3871" s="2">
        <f t="shared" si="300"/>
        <v>-1.4814390099382308E-2</v>
      </c>
      <c r="E3871" s="2">
        <f t="shared" si="301"/>
        <v>2.1946615401667656E-4</v>
      </c>
      <c r="F3871" s="2">
        <f t="shared" si="302"/>
        <v>6.857714736602359E-3</v>
      </c>
      <c r="G3871" s="2">
        <f t="shared" si="303"/>
        <v>1.5142772073665554E-3</v>
      </c>
      <c r="H3871" s="2">
        <f t="shared" si="304"/>
        <v>2.5682585215472826E-4</v>
      </c>
    </row>
    <row r="3872" spans="1:8" x14ac:dyDescent="0.25">
      <c r="A3872" s="1">
        <v>39139</v>
      </c>
      <c r="B3872">
        <v>1145.195557</v>
      </c>
      <c r="C3872">
        <v>-2.7683790000000001E-3</v>
      </c>
      <c r="D3872" s="2">
        <f t="shared" si="300"/>
        <v>-3.0666660993823066E-3</v>
      </c>
      <c r="E3872" s="2">
        <f t="shared" si="301"/>
        <v>9.4044409651006923E-6</v>
      </c>
      <c r="F3872" s="2">
        <f t="shared" si="302"/>
        <v>2.1946615401667656E-4</v>
      </c>
      <c r="G3872" s="2">
        <f t="shared" si="303"/>
        <v>6.857714736602359E-3</v>
      </c>
      <c r="H3872" s="2">
        <f t="shared" si="304"/>
        <v>1.5142772073665554E-3</v>
      </c>
    </row>
    <row r="3873" spans="1:8" x14ac:dyDescent="0.25">
      <c r="A3873" s="1">
        <v>39136</v>
      </c>
      <c r="B3873">
        <v>1152.5635990000001</v>
      </c>
      <c r="C3873">
        <v>7.0586420000000004E-3</v>
      </c>
      <c r="D3873" s="2">
        <f t="shared" si="300"/>
        <v>6.7603549006176938E-3</v>
      </c>
      <c r="E3873" s="2">
        <f t="shared" si="301"/>
        <v>4.570239838230567E-5</v>
      </c>
      <c r="F3873" s="2">
        <f t="shared" si="302"/>
        <v>9.4044409651006923E-6</v>
      </c>
      <c r="G3873" s="2">
        <f t="shared" si="303"/>
        <v>2.1946615401667656E-4</v>
      </c>
      <c r="H3873" s="2">
        <f t="shared" si="304"/>
        <v>6.857714736602359E-3</v>
      </c>
    </row>
    <row r="3874" spans="1:8" x14ac:dyDescent="0.25">
      <c r="A3874" s="1">
        <v>39135</v>
      </c>
      <c r="B3874">
        <v>1167.779663</v>
      </c>
      <c r="C3874">
        <v>-3.9706530000000002E-3</v>
      </c>
      <c r="D3874" s="2">
        <f t="shared" si="300"/>
        <v>-4.2689400993823068E-3</v>
      </c>
      <c r="E3874" s="2">
        <f t="shared" si="301"/>
        <v>1.8223849572114219E-5</v>
      </c>
      <c r="F3874" s="2">
        <f t="shared" si="302"/>
        <v>4.570239838230567E-5</v>
      </c>
      <c r="G3874" s="2">
        <f t="shared" si="303"/>
        <v>9.4044409651006923E-6</v>
      </c>
      <c r="H3874" s="2">
        <f t="shared" si="304"/>
        <v>2.1946615401667656E-4</v>
      </c>
    </row>
    <row r="3875" spans="1:8" x14ac:dyDescent="0.25">
      <c r="A3875" s="1">
        <v>39134</v>
      </c>
      <c r="B3875">
        <v>1169.2692870000001</v>
      </c>
      <c r="C3875">
        <v>1.068905E-3</v>
      </c>
      <c r="D3875" s="2">
        <f t="shared" si="300"/>
        <v>7.706179006176934E-4</v>
      </c>
      <c r="E3875" s="2">
        <f t="shared" si="301"/>
        <v>5.9385194875242118E-7</v>
      </c>
      <c r="F3875" s="2">
        <f t="shared" si="302"/>
        <v>1.8223849572114219E-5</v>
      </c>
      <c r="G3875" s="2">
        <f t="shared" si="303"/>
        <v>4.570239838230567E-5</v>
      </c>
      <c r="H3875" s="2">
        <f t="shared" si="304"/>
        <v>9.4044409651006923E-6</v>
      </c>
    </row>
    <row r="3876" spans="1:8" x14ac:dyDescent="0.25">
      <c r="A3876" s="1">
        <v>39133</v>
      </c>
      <c r="B3876">
        <v>1173.988159</v>
      </c>
      <c r="C3876">
        <v>1.3806191000000001E-2</v>
      </c>
      <c r="D3876" s="2">
        <f t="shared" si="300"/>
        <v>1.3507903900617693E-2</v>
      </c>
      <c r="E3876" s="2">
        <f t="shared" si="301"/>
        <v>1.824634677883227E-4</v>
      </c>
      <c r="F3876" s="2">
        <f t="shared" si="302"/>
        <v>5.9385194875242118E-7</v>
      </c>
      <c r="G3876" s="2">
        <f t="shared" si="303"/>
        <v>1.8223849572114219E-5</v>
      </c>
      <c r="H3876" s="2">
        <f t="shared" si="304"/>
        <v>4.570239838230567E-5</v>
      </c>
    </row>
    <row r="3877" spans="1:8" x14ac:dyDescent="0.25">
      <c r="A3877" s="1">
        <v>39132</v>
      </c>
      <c r="B3877">
        <v>1189.584106</v>
      </c>
      <c r="C3877">
        <v>-1.3598239999999999E-3</v>
      </c>
      <c r="D3877" s="2">
        <f t="shared" si="300"/>
        <v>-1.6581110993823065E-3</v>
      </c>
      <c r="E3877" s="2">
        <f t="shared" si="301"/>
        <v>2.7493324178948012E-6</v>
      </c>
      <c r="F3877" s="2">
        <f t="shared" si="302"/>
        <v>1.824634677883227E-4</v>
      </c>
      <c r="G3877" s="2">
        <f t="shared" si="303"/>
        <v>5.9385194875242118E-7</v>
      </c>
      <c r="H3877" s="2">
        <f t="shared" si="304"/>
        <v>1.8223849572114219E-5</v>
      </c>
    </row>
    <row r="3878" spans="1:8" x14ac:dyDescent="0.25">
      <c r="A3878" s="1">
        <v>39129</v>
      </c>
      <c r="B3878">
        <v>1191.7236330000001</v>
      </c>
      <c r="C3878">
        <v>-1.3648534E-2</v>
      </c>
      <c r="D3878" s="2">
        <f t="shared" si="300"/>
        <v>-1.3946821099382308E-2</v>
      </c>
      <c r="E3878" s="2">
        <f t="shared" si="301"/>
        <v>1.9451381877817552E-4</v>
      </c>
      <c r="F3878" s="2">
        <f t="shared" si="302"/>
        <v>2.7493324178948012E-6</v>
      </c>
      <c r="G3878" s="2">
        <f t="shared" si="303"/>
        <v>1.824634677883227E-4</v>
      </c>
      <c r="H3878" s="2">
        <f t="shared" si="304"/>
        <v>5.9385194875242118E-7</v>
      </c>
    </row>
    <row r="3879" spans="1:8" x14ac:dyDescent="0.25">
      <c r="A3879" s="1">
        <v>39128</v>
      </c>
      <c r="B3879">
        <v>1186.6647949999999</v>
      </c>
      <c r="C3879">
        <v>2.3482119999999999E-2</v>
      </c>
      <c r="D3879" s="2">
        <f t="shared" si="300"/>
        <v>2.3183832900617693E-2</v>
      </c>
      <c r="E3879" s="2">
        <f t="shared" si="301"/>
        <v>5.3749010796376342E-4</v>
      </c>
      <c r="F3879" s="2">
        <f t="shared" si="302"/>
        <v>1.9451381877817552E-4</v>
      </c>
      <c r="G3879" s="2">
        <f t="shared" si="303"/>
        <v>2.7493324178948012E-6</v>
      </c>
      <c r="H3879" s="2">
        <f t="shared" si="304"/>
        <v>1.824634677883227E-4</v>
      </c>
    </row>
    <row r="3880" spans="1:8" x14ac:dyDescent="0.25">
      <c r="A3880" s="1">
        <v>39127</v>
      </c>
      <c r="B3880">
        <v>1183.375732</v>
      </c>
      <c r="C3880">
        <v>2.0515322999999999E-2</v>
      </c>
      <c r="D3880" s="2">
        <f t="shared" si="300"/>
        <v>2.0217035900617693E-2</v>
      </c>
      <c r="E3880" s="2">
        <f t="shared" si="301"/>
        <v>4.0872854060686463E-4</v>
      </c>
      <c r="F3880" s="2">
        <f t="shared" si="302"/>
        <v>5.3749010796376342E-4</v>
      </c>
      <c r="G3880" s="2">
        <f t="shared" si="303"/>
        <v>1.9451381877817552E-4</v>
      </c>
      <c r="H3880" s="2">
        <f t="shared" si="304"/>
        <v>2.7493324178948012E-6</v>
      </c>
    </row>
    <row r="3881" spans="1:8" x14ac:dyDescent="0.25">
      <c r="A3881" s="1">
        <v>39126</v>
      </c>
      <c r="B3881">
        <v>1189.1741939999999</v>
      </c>
      <c r="C3881" s="2">
        <v>-7.7200000000000006E-5</v>
      </c>
      <c r="D3881" s="2">
        <f t="shared" si="300"/>
        <v>-3.7548709938230662E-4</v>
      </c>
      <c r="E3881" s="2">
        <f t="shared" si="301"/>
        <v>1.4099056180253822E-7</v>
      </c>
      <c r="F3881" s="2">
        <f t="shared" si="302"/>
        <v>4.0872854060686463E-4</v>
      </c>
      <c r="G3881" s="2">
        <f t="shared" si="303"/>
        <v>5.3749010796376342E-4</v>
      </c>
      <c r="H3881" s="2">
        <f t="shared" si="304"/>
        <v>1.9451381877817552E-4</v>
      </c>
    </row>
    <row r="3882" spans="1:8" x14ac:dyDescent="0.25">
      <c r="A3882" s="1">
        <v>39125</v>
      </c>
      <c r="B3882">
        <v>1191.2937010000001</v>
      </c>
      <c r="C3882">
        <v>-3.5957649999999999E-3</v>
      </c>
      <c r="D3882" s="2">
        <f t="shared" si="300"/>
        <v>-3.8940520993823065E-3</v>
      </c>
      <c r="E3882" s="2">
        <f t="shared" si="301"/>
        <v>1.5163641752703749E-5</v>
      </c>
      <c r="F3882" s="2">
        <f t="shared" si="302"/>
        <v>1.4099056180253822E-7</v>
      </c>
      <c r="G3882" s="2">
        <f t="shared" si="303"/>
        <v>4.0872854060686463E-4</v>
      </c>
      <c r="H3882" s="2">
        <f t="shared" si="304"/>
        <v>5.3749010796376342E-4</v>
      </c>
    </row>
    <row r="3883" spans="1:8" x14ac:dyDescent="0.25">
      <c r="A3883" s="1">
        <v>39122</v>
      </c>
      <c r="B3883">
        <v>1192.4233400000001</v>
      </c>
      <c r="C3883">
        <v>1.543982E-2</v>
      </c>
      <c r="D3883" s="2">
        <f t="shared" si="300"/>
        <v>1.5141532900617692E-2</v>
      </c>
      <c r="E3883" s="2">
        <f t="shared" si="301"/>
        <v>2.2926601858048803E-4</v>
      </c>
      <c r="F3883" s="2">
        <f t="shared" si="302"/>
        <v>1.5163641752703749E-5</v>
      </c>
      <c r="G3883" s="2">
        <f t="shared" si="303"/>
        <v>1.4099056180253822E-7</v>
      </c>
      <c r="H3883" s="2">
        <f t="shared" si="304"/>
        <v>4.0872854060686463E-4</v>
      </c>
    </row>
    <row r="3884" spans="1:8" x14ac:dyDescent="0.25">
      <c r="A3884" s="1">
        <v>39121</v>
      </c>
      <c r="B3884">
        <v>1184.5354</v>
      </c>
      <c r="C3884">
        <v>-1.1296627E-2</v>
      </c>
      <c r="D3884" s="2">
        <f t="shared" si="300"/>
        <v>-1.1594914099382308E-2</v>
      </c>
      <c r="E3884" s="2">
        <f t="shared" si="301"/>
        <v>1.3444203297205464E-4</v>
      </c>
      <c r="F3884" s="2">
        <f t="shared" si="302"/>
        <v>2.2926601858048803E-4</v>
      </c>
      <c r="G3884" s="2">
        <f t="shared" si="303"/>
        <v>1.5163641752703749E-5</v>
      </c>
      <c r="H3884" s="2">
        <f t="shared" si="304"/>
        <v>1.4099056180253822E-7</v>
      </c>
    </row>
    <row r="3885" spans="1:8" x14ac:dyDescent="0.25">
      <c r="A3885" s="1">
        <v>39120</v>
      </c>
      <c r="B3885">
        <v>1194.272827</v>
      </c>
      <c r="C3885">
        <v>-1.2170523000000001E-2</v>
      </c>
      <c r="D3885" s="2">
        <f t="shared" si="300"/>
        <v>-1.2468810099382308E-2</v>
      </c>
      <c r="E3885" s="2">
        <f t="shared" si="301"/>
        <v>1.5547122529445824E-4</v>
      </c>
      <c r="F3885" s="2">
        <f t="shared" si="302"/>
        <v>1.3444203297205464E-4</v>
      </c>
      <c r="G3885" s="2">
        <f t="shared" si="303"/>
        <v>2.2926601858048803E-4</v>
      </c>
      <c r="H3885" s="2">
        <f t="shared" si="304"/>
        <v>1.5163641752703749E-5</v>
      </c>
    </row>
    <row r="3886" spans="1:8" x14ac:dyDescent="0.25">
      <c r="A3886" s="1">
        <v>39119</v>
      </c>
      <c r="B3886">
        <v>1213.787842</v>
      </c>
      <c r="C3886">
        <v>-3.030212E-3</v>
      </c>
      <c r="D3886" s="2">
        <f t="shared" si="300"/>
        <v>-3.3284990993823066E-3</v>
      </c>
      <c r="E3886" s="2">
        <f t="shared" si="301"/>
        <v>1.1078906254588827E-5</v>
      </c>
      <c r="F3886" s="2">
        <f t="shared" si="302"/>
        <v>1.5547122529445824E-4</v>
      </c>
      <c r="G3886" s="2">
        <f t="shared" si="303"/>
        <v>1.3444203297205464E-4</v>
      </c>
      <c r="H3886" s="2">
        <f t="shared" si="304"/>
        <v>2.2926601858048803E-4</v>
      </c>
    </row>
    <row r="3887" spans="1:8" x14ac:dyDescent="0.25">
      <c r="A3887" s="1">
        <v>39118</v>
      </c>
      <c r="B3887">
        <v>1257.1567379999999</v>
      </c>
      <c r="C3887">
        <v>3.8832799999999998E-3</v>
      </c>
      <c r="D3887" s="2">
        <f t="shared" si="300"/>
        <v>3.5849929006176932E-3</v>
      </c>
      <c r="E3887" s="2">
        <f t="shared" si="301"/>
        <v>1.2852174097479261E-5</v>
      </c>
      <c r="F3887" s="2">
        <f t="shared" si="302"/>
        <v>1.1078906254588827E-5</v>
      </c>
      <c r="G3887" s="2">
        <f t="shared" si="303"/>
        <v>1.5547122529445824E-4</v>
      </c>
      <c r="H3887" s="2">
        <f t="shared" si="304"/>
        <v>1.3444203297205464E-4</v>
      </c>
    </row>
    <row r="3888" spans="1:8" x14ac:dyDescent="0.25">
      <c r="A3888" s="1">
        <v>39115</v>
      </c>
      <c r="B3888">
        <v>1290.2982179999999</v>
      </c>
      <c r="C3888">
        <v>7.3437090000000003E-3</v>
      </c>
      <c r="D3888" s="2">
        <f t="shared" si="300"/>
        <v>7.0454219006176938E-3</v>
      </c>
      <c r="E3888" s="2">
        <f t="shared" si="301"/>
        <v>4.9637969757703433E-5</v>
      </c>
      <c r="F3888" s="2">
        <f t="shared" si="302"/>
        <v>1.2852174097479261E-5</v>
      </c>
      <c r="G3888" s="2">
        <f t="shared" si="303"/>
        <v>1.1078906254588827E-5</v>
      </c>
      <c r="H3888" s="2">
        <f t="shared" si="304"/>
        <v>1.5547122529445824E-4</v>
      </c>
    </row>
    <row r="3889" spans="1:8" x14ac:dyDescent="0.25">
      <c r="A3889" s="1">
        <v>39114</v>
      </c>
      <c r="B3889">
        <v>1277.581543</v>
      </c>
      <c r="C3889">
        <v>1.8474940000000001E-3</v>
      </c>
      <c r="D3889" s="2">
        <f t="shared" si="300"/>
        <v>1.5492069006176935E-3</v>
      </c>
      <c r="E3889" s="2">
        <f t="shared" si="301"/>
        <v>2.4000420209214802E-6</v>
      </c>
      <c r="F3889" s="2">
        <f t="shared" si="302"/>
        <v>4.9637969757703433E-5</v>
      </c>
      <c r="G3889" s="2">
        <f t="shared" si="303"/>
        <v>1.2852174097479261E-5</v>
      </c>
      <c r="H3889" s="2">
        <f t="shared" si="304"/>
        <v>1.1078906254588827E-5</v>
      </c>
    </row>
    <row r="3890" spans="1:8" x14ac:dyDescent="0.25">
      <c r="A3890" s="1">
        <v>39113</v>
      </c>
      <c r="B3890">
        <v>1317.0513920000001</v>
      </c>
      <c r="C3890">
        <v>1.3241505000000001E-2</v>
      </c>
      <c r="D3890" s="2">
        <f t="shared" si="300"/>
        <v>1.2943217900617693E-2</v>
      </c>
      <c r="E3890" s="2">
        <f t="shared" si="301"/>
        <v>1.6752688962287028E-4</v>
      </c>
      <c r="F3890" s="2">
        <f t="shared" si="302"/>
        <v>2.4000420209214802E-6</v>
      </c>
      <c r="G3890" s="2">
        <f t="shared" si="303"/>
        <v>4.9637969757703433E-5</v>
      </c>
      <c r="H3890" s="2">
        <f t="shared" si="304"/>
        <v>1.2852174097479261E-5</v>
      </c>
    </row>
    <row r="3891" spans="1:8" x14ac:dyDescent="0.25">
      <c r="A3891" s="1">
        <v>39112</v>
      </c>
      <c r="B3891">
        <v>1339.295654</v>
      </c>
      <c r="C3891">
        <v>6.055815E-3</v>
      </c>
      <c r="D3891" s="2">
        <f t="shared" si="300"/>
        <v>5.7575279006176934E-3</v>
      </c>
      <c r="E3891" s="2">
        <f t="shared" si="301"/>
        <v>3.3149127526391184E-5</v>
      </c>
      <c r="F3891" s="2">
        <f t="shared" si="302"/>
        <v>1.6752688962287028E-4</v>
      </c>
      <c r="G3891" s="2">
        <f t="shared" si="303"/>
        <v>2.4000420209214802E-6</v>
      </c>
      <c r="H3891" s="2">
        <f t="shared" si="304"/>
        <v>4.9637969757703433E-5</v>
      </c>
    </row>
    <row r="3892" spans="1:8" x14ac:dyDescent="0.25">
      <c r="A3892" s="1">
        <v>39111</v>
      </c>
      <c r="B3892">
        <v>1336.806274</v>
      </c>
      <c r="C3892">
        <v>4.5865879999999999E-3</v>
      </c>
      <c r="D3892" s="2">
        <f t="shared" si="300"/>
        <v>4.2883009006176934E-3</v>
      </c>
      <c r="E3892" s="2">
        <f t="shared" si="301"/>
        <v>1.8389524614238522E-5</v>
      </c>
      <c r="F3892" s="2">
        <f t="shared" si="302"/>
        <v>3.3149127526391184E-5</v>
      </c>
      <c r="G3892" s="2">
        <f t="shared" si="303"/>
        <v>1.6752688962287028E-4</v>
      </c>
      <c r="H3892" s="2">
        <f t="shared" si="304"/>
        <v>2.4000420209214802E-6</v>
      </c>
    </row>
    <row r="3893" spans="1:8" x14ac:dyDescent="0.25">
      <c r="A3893" s="1">
        <v>39108</v>
      </c>
      <c r="B3893">
        <v>1318.8908690000001</v>
      </c>
      <c r="C3893">
        <v>-3.4911757000000002E-2</v>
      </c>
      <c r="D3893" s="2">
        <f t="shared" si="300"/>
        <v>-3.5210044099382311E-2</v>
      </c>
      <c r="E3893" s="2">
        <f t="shared" si="301"/>
        <v>1.2397472054804471E-3</v>
      </c>
      <c r="F3893" s="2">
        <f t="shared" si="302"/>
        <v>1.8389524614238522E-5</v>
      </c>
      <c r="G3893" s="2">
        <f t="shared" si="303"/>
        <v>3.3149127526391184E-5</v>
      </c>
      <c r="H3893" s="2">
        <f t="shared" si="304"/>
        <v>1.6752688962287028E-4</v>
      </c>
    </row>
    <row r="3894" spans="1:8" x14ac:dyDescent="0.25">
      <c r="A3894" s="1">
        <v>39107</v>
      </c>
      <c r="B3894">
        <v>1304.0546879999999</v>
      </c>
      <c r="C3894">
        <v>9.3375630000000001E-3</v>
      </c>
      <c r="D3894" s="2">
        <f t="shared" si="300"/>
        <v>9.0392759006176927E-3</v>
      </c>
      <c r="E3894" s="2">
        <f t="shared" si="301"/>
        <v>8.1708508807487799E-5</v>
      </c>
      <c r="F3894" s="2">
        <f t="shared" si="302"/>
        <v>1.2397472054804471E-3</v>
      </c>
      <c r="G3894" s="2">
        <f t="shared" si="303"/>
        <v>1.8389524614238522E-5</v>
      </c>
      <c r="H3894" s="2">
        <f t="shared" si="304"/>
        <v>3.3149127526391184E-5</v>
      </c>
    </row>
    <row r="3895" spans="1:8" x14ac:dyDescent="0.25">
      <c r="A3895" s="1">
        <v>39106</v>
      </c>
      <c r="B3895">
        <v>1306.7739260000001</v>
      </c>
      <c r="C3895">
        <v>1.4093726000000001E-2</v>
      </c>
      <c r="D3895" s="2">
        <f t="shared" si="300"/>
        <v>1.3795438900617693E-2</v>
      </c>
      <c r="E3895" s="2">
        <f t="shared" si="301"/>
        <v>1.903141344606759E-4</v>
      </c>
      <c r="F3895" s="2">
        <f t="shared" si="302"/>
        <v>8.1708508807487799E-5</v>
      </c>
      <c r="G3895" s="2">
        <f t="shared" si="303"/>
        <v>1.2397472054804471E-3</v>
      </c>
      <c r="H3895" s="2">
        <f t="shared" si="304"/>
        <v>1.8389524614238522E-5</v>
      </c>
    </row>
    <row r="3896" spans="1:8" x14ac:dyDescent="0.25">
      <c r="A3896" s="1">
        <v>39105</v>
      </c>
      <c r="B3896">
        <v>1361.5898440000001</v>
      </c>
      <c r="C3896">
        <v>1.8314206999999999E-2</v>
      </c>
      <c r="D3896" s="2">
        <f t="shared" si="300"/>
        <v>1.8015919900617693E-2</v>
      </c>
      <c r="E3896" s="2">
        <f t="shared" si="301"/>
        <v>3.2457336986547265E-4</v>
      </c>
      <c r="F3896" s="2">
        <f t="shared" si="302"/>
        <v>1.903141344606759E-4</v>
      </c>
      <c r="G3896" s="2">
        <f t="shared" si="303"/>
        <v>8.1708508807487799E-5</v>
      </c>
      <c r="H3896" s="2">
        <f t="shared" si="304"/>
        <v>1.2397472054804471E-3</v>
      </c>
    </row>
    <row r="3897" spans="1:8" x14ac:dyDescent="0.25">
      <c r="A3897" s="1">
        <v>39104</v>
      </c>
      <c r="B3897">
        <v>1385.9536129999999</v>
      </c>
      <c r="C3897">
        <v>1.8020395000000002E-2</v>
      </c>
      <c r="D3897" s="2">
        <f t="shared" si="300"/>
        <v>1.7722107900617696E-2</v>
      </c>
      <c r="E3897" s="2">
        <f t="shared" si="301"/>
        <v>3.1407310844113617E-4</v>
      </c>
      <c r="F3897" s="2">
        <f t="shared" si="302"/>
        <v>3.2457336986547265E-4</v>
      </c>
      <c r="G3897" s="2">
        <f t="shared" si="303"/>
        <v>1.903141344606759E-4</v>
      </c>
      <c r="H3897" s="2">
        <f t="shared" si="304"/>
        <v>8.1708508807487799E-5</v>
      </c>
    </row>
    <row r="3898" spans="1:8" x14ac:dyDescent="0.25">
      <c r="A3898" s="1">
        <v>39101</v>
      </c>
      <c r="B3898">
        <v>1383.064453</v>
      </c>
      <c r="C3898">
        <v>1.1188299999999999E-3</v>
      </c>
      <c r="D3898" s="2">
        <f t="shared" si="300"/>
        <v>8.2054290061769333E-4</v>
      </c>
      <c r="E3898" s="2">
        <f t="shared" si="301"/>
        <v>6.732906517540977E-7</v>
      </c>
      <c r="F3898" s="2">
        <f t="shared" si="302"/>
        <v>3.1407310844113617E-4</v>
      </c>
      <c r="G3898" s="2">
        <f t="shared" si="303"/>
        <v>3.2457336986547265E-4</v>
      </c>
      <c r="H3898" s="2">
        <f t="shared" si="304"/>
        <v>1.903141344606759E-4</v>
      </c>
    </row>
    <row r="3899" spans="1:8" x14ac:dyDescent="0.25">
      <c r="A3899" s="1">
        <v>39100</v>
      </c>
      <c r="B3899">
        <v>1372.3870850000001</v>
      </c>
      <c r="C3899">
        <v>1.3120583999999999E-2</v>
      </c>
      <c r="D3899" s="2">
        <f t="shared" si="300"/>
        <v>1.2822296900617692E-2</v>
      </c>
      <c r="E3899" s="2">
        <f t="shared" si="301"/>
        <v>1.6441129780759008E-4</v>
      </c>
      <c r="F3899" s="2">
        <f t="shared" si="302"/>
        <v>6.732906517540977E-7</v>
      </c>
      <c r="G3899" s="2">
        <f t="shared" si="303"/>
        <v>3.1407310844113617E-4</v>
      </c>
      <c r="H3899" s="2">
        <f t="shared" si="304"/>
        <v>3.2457336986547265E-4</v>
      </c>
    </row>
    <row r="3900" spans="1:8" x14ac:dyDescent="0.25">
      <c r="A3900" s="1">
        <v>39099</v>
      </c>
      <c r="B3900">
        <v>1367.128418</v>
      </c>
      <c r="C3900">
        <v>-9.4014919999999991E-3</v>
      </c>
      <c r="D3900" s="2">
        <f t="shared" si="300"/>
        <v>-9.6997790993823066E-3</v>
      </c>
      <c r="E3900" s="2">
        <f t="shared" si="301"/>
        <v>9.4085714576813836E-5</v>
      </c>
      <c r="F3900" s="2">
        <f t="shared" si="302"/>
        <v>1.6441129780759008E-4</v>
      </c>
      <c r="G3900" s="2">
        <f t="shared" si="303"/>
        <v>6.732906517540977E-7</v>
      </c>
      <c r="H3900" s="2">
        <f t="shared" si="304"/>
        <v>3.1407310844113617E-4</v>
      </c>
    </row>
    <row r="3901" spans="1:8" x14ac:dyDescent="0.25">
      <c r="A3901" s="1">
        <v>39098</v>
      </c>
      <c r="B3901">
        <v>1339.5954589999999</v>
      </c>
      <c r="C3901">
        <v>1.6826483999999999E-2</v>
      </c>
      <c r="D3901" s="2">
        <f t="shared" si="300"/>
        <v>1.6528196900617693E-2</v>
      </c>
      <c r="E3901" s="2">
        <f t="shared" si="301"/>
        <v>2.7318129278558831E-4</v>
      </c>
      <c r="F3901" s="2">
        <f t="shared" si="302"/>
        <v>9.4085714576813836E-5</v>
      </c>
      <c r="G3901" s="2">
        <f t="shared" si="303"/>
        <v>1.6441129780759008E-4</v>
      </c>
      <c r="H3901" s="2">
        <f t="shared" si="304"/>
        <v>6.732906517540977E-7</v>
      </c>
    </row>
    <row r="3902" spans="1:8" x14ac:dyDescent="0.25">
      <c r="A3902" s="1">
        <v>39097</v>
      </c>
      <c r="B3902">
        <v>1344.0043949999999</v>
      </c>
      <c r="C3902">
        <v>8.8931819999999995E-3</v>
      </c>
      <c r="D3902" s="2">
        <f t="shared" si="300"/>
        <v>8.594894900617692E-3</v>
      </c>
      <c r="E3902" s="2">
        <f t="shared" si="301"/>
        <v>7.3872218352664007E-5</v>
      </c>
      <c r="F3902" s="2">
        <f t="shared" si="302"/>
        <v>2.7318129278558831E-4</v>
      </c>
      <c r="G3902" s="2">
        <f t="shared" si="303"/>
        <v>9.4085714576813836E-5</v>
      </c>
      <c r="H3902" s="2">
        <f t="shared" si="304"/>
        <v>1.6441129780759008E-4</v>
      </c>
    </row>
    <row r="3903" spans="1:8" x14ac:dyDescent="0.25">
      <c r="A3903" s="1">
        <v>39094</v>
      </c>
      <c r="B3903">
        <v>1365.6087649999999</v>
      </c>
      <c r="C3903">
        <v>1.7588396999999999E-2</v>
      </c>
      <c r="D3903" s="2">
        <f t="shared" si="300"/>
        <v>1.7290109900617693E-2</v>
      </c>
      <c r="E3903" s="2">
        <f t="shared" si="301"/>
        <v>2.9894790037543798E-4</v>
      </c>
      <c r="F3903" s="2">
        <f t="shared" si="302"/>
        <v>7.3872218352664007E-5</v>
      </c>
      <c r="G3903" s="2">
        <f t="shared" si="303"/>
        <v>2.7318129278558831E-4</v>
      </c>
      <c r="H3903" s="2">
        <f t="shared" si="304"/>
        <v>9.4085714576813836E-5</v>
      </c>
    </row>
    <row r="3904" spans="1:8" x14ac:dyDescent="0.25">
      <c r="A3904" s="1">
        <v>39093</v>
      </c>
      <c r="B3904">
        <v>1382.0546879999999</v>
      </c>
      <c r="C3904">
        <v>-3.7073010000000001E-3</v>
      </c>
      <c r="D3904" s="2">
        <f t="shared" si="300"/>
        <v>-4.0055880993823071E-3</v>
      </c>
      <c r="E3904" s="2">
        <f t="shared" si="301"/>
        <v>1.6044736021913163E-5</v>
      </c>
      <c r="F3904" s="2">
        <f t="shared" si="302"/>
        <v>2.9894790037543798E-4</v>
      </c>
      <c r="G3904" s="2">
        <f t="shared" si="303"/>
        <v>7.3872218352664007E-5</v>
      </c>
      <c r="H3904" s="2">
        <f t="shared" si="304"/>
        <v>2.7318129278558831E-4</v>
      </c>
    </row>
    <row r="3905" spans="1:8" x14ac:dyDescent="0.25">
      <c r="A3905" s="1">
        <v>39092</v>
      </c>
      <c r="B3905">
        <v>1388.283081</v>
      </c>
      <c r="C3905">
        <v>-7.1715320000000004E-3</v>
      </c>
      <c r="D3905" s="2">
        <f t="shared" si="300"/>
        <v>-7.469819099382307E-3</v>
      </c>
      <c r="E3905" s="2">
        <f t="shared" si="301"/>
        <v>5.5798197377496702E-5</v>
      </c>
      <c r="F3905" s="2">
        <f t="shared" si="302"/>
        <v>1.6044736021913163E-5</v>
      </c>
      <c r="G3905" s="2">
        <f t="shared" si="303"/>
        <v>2.9894790037543798E-4</v>
      </c>
      <c r="H3905" s="2">
        <f t="shared" si="304"/>
        <v>7.3872218352664007E-5</v>
      </c>
    </row>
    <row r="3906" spans="1:8" x14ac:dyDescent="0.25">
      <c r="A3906" s="1">
        <v>39091</v>
      </c>
      <c r="B3906">
        <v>1407.1281739999999</v>
      </c>
      <c r="C3906">
        <v>6.7514960000000001E-3</v>
      </c>
      <c r="D3906" s="2">
        <f t="shared" si="300"/>
        <v>6.4532089006176935E-3</v>
      </c>
      <c r="E3906" s="2">
        <f t="shared" si="301"/>
        <v>4.1643905115011418E-5</v>
      </c>
      <c r="F3906" s="2">
        <f t="shared" si="302"/>
        <v>5.5798197377496702E-5</v>
      </c>
      <c r="G3906" s="2">
        <f t="shared" si="303"/>
        <v>1.6044736021913163E-5</v>
      </c>
      <c r="H3906" s="2">
        <f t="shared" si="304"/>
        <v>2.9894790037543798E-4</v>
      </c>
    </row>
    <row r="3907" spans="1:8" x14ac:dyDescent="0.25">
      <c r="A3907" s="1">
        <v>39090</v>
      </c>
      <c r="B3907">
        <v>1416.465698</v>
      </c>
      <c r="C3907">
        <v>-1.4816902999999999E-2</v>
      </c>
      <c r="D3907" s="2">
        <f t="shared" ref="D3907:D3970" si="305">C3907-L$1</f>
        <v>-1.5115190099382307E-2</v>
      </c>
      <c r="E3907" s="2">
        <f t="shared" ref="E3907:E3970" si="306">D3907^2</f>
        <v>2.284689717404649E-4</v>
      </c>
      <c r="F3907" s="2">
        <f t="shared" si="302"/>
        <v>4.1643905115011418E-5</v>
      </c>
      <c r="G3907" s="2">
        <f t="shared" si="303"/>
        <v>5.5798197377496702E-5</v>
      </c>
      <c r="H3907" s="2">
        <f t="shared" si="304"/>
        <v>1.6044736021913163E-5</v>
      </c>
    </row>
    <row r="3908" spans="1:8" x14ac:dyDescent="0.25">
      <c r="A3908" s="1">
        <v>39087</v>
      </c>
      <c r="B3908">
        <v>1438.4600829999999</v>
      </c>
      <c r="C3908">
        <v>-5.4417830000000004E-3</v>
      </c>
      <c r="D3908" s="2">
        <f t="shared" si="305"/>
        <v>-5.740070099382307E-3</v>
      </c>
      <c r="E3908" s="2">
        <f t="shared" si="306"/>
        <v>3.2948404745822805E-5</v>
      </c>
      <c r="F3908" s="2">
        <f t="shared" ref="F3908:F3971" si="307">E3907</f>
        <v>2.284689717404649E-4</v>
      </c>
      <c r="G3908" s="2">
        <f t="shared" si="303"/>
        <v>4.1643905115011418E-5</v>
      </c>
      <c r="H3908" s="2">
        <f t="shared" si="304"/>
        <v>5.5798197377496702E-5</v>
      </c>
    </row>
    <row r="3909" spans="1:8" x14ac:dyDescent="0.25">
      <c r="A3909" s="1">
        <v>39086</v>
      </c>
      <c r="B3909">
        <v>1468.6922609999999</v>
      </c>
      <c r="C3909">
        <v>-2.6385660000000002E-3</v>
      </c>
      <c r="D3909" s="2">
        <f t="shared" si="305"/>
        <v>-2.9368530993823068E-3</v>
      </c>
      <c r="E3909" s="2">
        <f t="shared" si="306"/>
        <v>8.6251061273514608E-6</v>
      </c>
      <c r="F3909" s="2">
        <f t="shared" si="307"/>
        <v>3.2948404745822805E-5</v>
      </c>
      <c r="G3909" s="2">
        <f t="shared" ref="G3909:G3972" si="308">E3907</f>
        <v>2.284689717404649E-4</v>
      </c>
      <c r="H3909" s="2">
        <f t="shared" si="304"/>
        <v>4.1643905115011418E-5</v>
      </c>
    </row>
    <row r="3910" spans="1:8" x14ac:dyDescent="0.25">
      <c r="A3910" s="1">
        <v>39085</v>
      </c>
      <c r="B3910">
        <v>1452.796509</v>
      </c>
      <c r="C3910">
        <v>1.4622863999999999E-2</v>
      </c>
      <c r="D3910" s="2">
        <f t="shared" si="305"/>
        <v>1.4324576900617692E-2</v>
      </c>
      <c r="E3910" s="2">
        <f t="shared" si="306"/>
        <v>2.0519350338170996E-4</v>
      </c>
      <c r="F3910" s="2">
        <f t="shared" si="307"/>
        <v>8.6251061273514608E-6</v>
      </c>
      <c r="G3910" s="2">
        <f t="shared" si="308"/>
        <v>3.2948404745822805E-5</v>
      </c>
      <c r="H3910" s="2">
        <f t="shared" ref="H3910:H3973" si="309">E3907</f>
        <v>2.284689717404649E-4</v>
      </c>
    </row>
    <row r="3911" spans="1:8" x14ac:dyDescent="0.25">
      <c r="A3911" s="1">
        <v>39084</v>
      </c>
      <c r="B3911">
        <v>1443.0688479999999</v>
      </c>
      <c r="C3911">
        <v>-1.9095710000000001E-3</v>
      </c>
      <c r="D3911" s="2">
        <f t="shared" si="305"/>
        <v>-2.2078580993823067E-3</v>
      </c>
      <c r="E3911" s="2">
        <f t="shared" si="306"/>
        <v>4.874637387008052E-6</v>
      </c>
      <c r="F3911" s="2">
        <f t="shared" si="307"/>
        <v>2.0519350338170996E-4</v>
      </c>
      <c r="G3911" s="2">
        <f t="shared" si="308"/>
        <v>8.6251061273514608E-6</v>
      </c>
      <c r="H3911" s="2">
        <f t="shared" si="309"/>
        <v>3.2948404745822805E-5</v>
      </c>
    </row>
    <row r="3912" spans="1:8" x14ac:dyDescent="0.25">
      <c r="A3912" s="1">
        <v>39080</v>
      </c>
      <c r="B3912">
        <v>1396.020996</v>
      </c>
      <c r="C3912">
        <v>1.3216695000000001E-2</v>
      </c>
      <c r="D3912" s="2">
        <f t="shared" si="305"/>
        <v>1.2918407900617693E-2</v>
      </c>
      <c r="E3912" s="2">
        <f t="shared" si="306"/>
        <v>1.6688526268674163E-4</v>
      </c>
      <c r="F3912" s="2">
        <f t="shared" si="307"/>
        <v>4.874637387008052E-6</v>
      </c>
      <c r="G3912" s="2">
        <f t="shared" si="308"/>
        <v>2.0519350338170996E-4</v>
      </c>
      <c r="H3912" s="2">
        <f t="shared" si="309"/>
        <v>8.6251061273514608E-6</v>
      </c>
    </row>
    <row r="3913" spans="1:8" x14ac:dyDescent="0.25">
      <c r="A3913" s="1">
        <v>39079</v>
      </c>
      <c r="B3913">
        <v>1396.020996</v>
      </c>
      <c r="C3913">
        <v>2.0564128000000001E-2</v>
      </c>
      <c r="D3913" s="2">
        <f t="shared" si="305"/>
        <v>2.0265840900617695E-2</v>
      </c>
      <c r="E3913" s="2">
        <f t="shared" si="306"/>
        <v>4.1070430740914904E-4</v>
      </c>
      <c r="F3913" s="2">
        <f t="shared" si="307"/>
        <v>1.6688526268674163E-4</v>
      </c>
      <c r="G3913" s="2">
        <f t="shared" si="308"/>
        <v>4.874637387008052E-6</v>
      </c>
      <c r="H3913" s="2">
        <f t="shared" si="309"/>
        <v>2.0519350338170996E-4</v>
      </c>
    </row>
    <row r="3914" spans="1:8" x14ac:dyDescent="0.25">
      <c r="A3914" s="1">
        <v>39078</v>
      </c>
      <c r="B3914">
        <v>1396.430908</v>
      </c>
      <c r="C3914">
        <v>8.7638999999999998E-3</v>
      </c>
      <c r="D3914" s="2">
        <f t="shared" si="305"/>
        <v>8.4656129006176924E-3</v>
      </c>
      <c r="E3914" s="2">
        <f t="shared" si="306"/>
        <v>7.1666601783104699E-5</v>
      </c>
      <c r="F3914" s="2">
        <f t="shared" si="307"/>
        <v>4.1070430740914904E-4</v>
      </c>
      <c r="G3914" s="2">
        <f t="shared" si="308"/>
        <v>1.6688526268674163E-4</v>
      </c>
      <c r="H3914" s="2">
        <f t="shared" si="309"/>
        <v>4.874637387008052E-6</v>
      </c>
    </row>
    <row r="3915" spans="1:8" x14ac:dyDescent="0.25">
      <c r="A3915" s="1">
        <v>39073</v>
      </c>
      <c r="B3915">
        <v>1403.339111</v>
      </c>
      <c r="C3915">
        <v>-1.4683400000000001E-3</v>
      </c>
      <c r="D3915" s="2">
        <f t="shared" si="305"/>
        <v>-1.7666270993823066E-3</v>
      </c>
      <c r="E3915" s="2">
        <f t="shared" si="306"/>
        <v>3.1209713082719424E-6</v>
      </c>
      <c r="F3915" s="2">
        <f t="shared" si="307"/>
        <v>7.1666601783104699E-5</v>
      </c>
      <c r="G3915" s="2">
        <f t="shared" si="308"/>
        <v>4.1070430740914904E-4</v>
      </c>
      <c r="H3915" s="2">
        <f t="shared" si="309"/>
        <v>1.6688526268674163E-4</v>
      </c>
    </row>
    <row r="3916" spans="1:8" x14ac:dyDescent="0.25">
      <c r="A3916" s="1">
        <v>39072</v>
      </c>
      <c r="B3916">
        <v>1405.8585210000001</v>
      </c>
      <c r="C3916">
        <v>1.1574058E-2</v>
      </c>
      <c r="D3916" s="2">
        <f t="shared" si="305"/>
        <v>1.1275770900617692E-2</v>
      </c>
      <c r="E3916" s="2">
        <f t="shared" si="306"/>
        <v>1.2714300940321673E-4</v>
      </c>
      <c r="F3916" s="2">
        <f t="shared" si="307"/>
        <v>3.1209713082719424E-6</v>
      </c>
      <c r="G3916" s="2">
        <f t="shared" si="308"/>
        <v>7.1666601783104699E-5</v>
      </c>
      <c r="H3916" s="2">
        <f t="shared" si="309"/>
        <v>4.1070430740914904E-4</v>
      </c>
    </row>
    <row r="3917" spans="1:8" x14ac:dyDescent="0.25">
      <c r="A3917" s="1">
        <v>39071</v>
      </c>
      <c r="B3917">
        <v>1410.057495</v>
      </c>
      <c r="C3917">
        <v>-7.0923720000000004E-3</v>
      </c>
      <c r="D3917" s="2">
        <f t="shared" si="305"/>
        <v>-7.390659099382307E-3</v>
      </c>
      <c r="E3917" s="2">
        <f t="shared" si="306"/>
        <v>5.4621841923282492E-5</v>
      </c>
      <c r="F3917" s="2">
        <f t="shared" si="307"/>
        <v>1.2714300940321673E-4</v>
      </c>
      <c r="G3917" s="2">
        <f t="shared" si="308"/>
        <v>3.1209713082719424E-6</v>
      </c>
      <c r="H3917" s="2">
        <f t="shared" si="309"/>
        <v>7.1666601783104699E-5</v>
      </c>
    </row>
    <row r="3918" spans="1:8" x14ac:dyDescent="0.25">
      <c r="A3918" s="1">
        <v>39070</v>
      </c>
      <c r="B3918">
        <v>1428.982544</v>
      </c>
      <c r="C3918">
        <v>-9.8193959999999993E-3</v>
      </c>
      <c r="D3918" s="2">
        <f t="shared" si="305"/>
        <v>-1.0117683099382307E-2</v>
      </c>
      <c r="E3918" s="2">
        <f t="shared" si="306"/>
        <v>1.0236751129952636E-4</v>
      </c>
      <c r="F3918" s="2">
        <f t="shared" si="307"/>
        <v>5.4621841923282492E-5</v>
      </c>
      <c r="G3918" s="2">
        <f t="shared" si="308"/>
        <v>1.2714300940321673E-4</v>
      </c>
      <c r="H3918" s="2">
        <f t="shared" si="309"/>
        <v>3.1209713082719424E-6</v>
      </c>
    </row>
    <row r="3919" spans="1:8" x14ac:dyDescent="0.25">
      <c r="A3919" s="1">
        <v>39069</v>
      </c>
      <c r="B3919">
        <v>1427.872803</v>
      </c>
      <c r="C3919">
        <v>7.5130300000000004E-3</v>
      </c>
      <c r="D3919" s="2">
        <f t="shared" si="305"/>
        <v>7.2147429006176938E-3</v>
      </c>
      <c r="E3919" s="2">
        <f t="shared" si="306"/>
        <v>5.2052515122013413E-5</v>
      </c>
      <c r="F3919" s="2">
        <f t="shared" si="307"/>
        <v>1.0236751129952636E-4</v>
      </c>
      <c r="G3919" s="2">
        <f t="shared" si="308"/>
        <v>5.4621841923282492E-5</v>
      </c>
      <c r="H3919" s="2">
        <f t="shared" si="309"/>
        <v>1.2714300940321673E-4</v>
      </c>
    </row>
    <row r="3920" spans="1:8" x14ac:dyDescent="0.25">
      <c r="A3920" s="1">
        <v>39066</v>
      </c>
      <c r="B3920">
        <v>1418.1754149999999</v>
      </c>
      <c r="C3920">
        <v>8.0920000000000002E-3</v>
      </c>
      <c r="D3920" s="2">
        <f t="shared" si="305"/>
        <v>7.7937129006176937E-3</v>
      </c>
      <c r="E3920" s="2">
        <f t="shared" si="306"/>
        <v>6.0741960777254664E-5</v>
      </c>
      <c r="F3920" s="2">
        <f t="shared" si="307"/>
        <v>5.2052515122013413E-5</v>
      </c>
      <c r="G3920" s="2">
        <f t="shared" si="308"/>
        <v>1.0236751129952636E-4</v>
      </c>
      <c r="H3920" s="2">
        <f t="shared" si="309"/>
        <v>5.4621841923282492E-5</v>
      </c>
    </row>
    <row r="3921" spans="1:8" x14ac:dyDescent="0.25">
      <c r="A3921" s="1">
        <v>39065</v>
      </c>
      <c r="B3921">
        <v>1432.1917719999999</v>
      </c>
      <c r="C3921">
        <v>-9.1372800000000004E-4</v>
      </c>
      <c r="D3921" s="2">
        <f t="shared" si="305"/>
        <v>-1.2120150993823067E-3</v>
      </c>
      <c r="E3921" s="2">
        <f t="shared" si="306"/>
        <v>1.4689806011307028E-6</v>
      </c>
      <c r="F3921" s="2">
        <f t="shared" si="307"/>
        <v>6.0741960777254664E-5</v>
      </c>
      <c r="G3921" s="2">
        <f t="shared" si="308"/>
        <v>5.2052515122013413E-5</v>
      </c>
      <c r="H3921" s="2">
        <f t="shared" si="309"/>
        <v>1.0236751129952636E-4</v>
      </c>
    </row>
    <row r="3922" spans="1:8" x14ac:dyDescent="0.25">
      <c r="A3922" s="1">
        <v>39064</v>
      </c>
      <c r="B3922">
        <v>1431.8217770000001</v>
      </c>
      <c r="C3922">
        <v>-1.747506E-3</v>
      </c>
      <c r="D3922" s="2">
        <f t="shared" si="305"/>
        <v>-2.0457930993823068E-3</v>
      </c>
      <c r="E3922" s="2">
        <f t="shared" si="306"/>
        <v>4.1852694054802654E-6</v>
      </c>
      <c r="F3922" s="2">
        <f t="shared" si="307"/>
        <v>1.4689806011307028E-6</v>
      </c>
      <c r="G3922" s="2">
        <f t="shared" si="308"/>
        <v>6.0741960777254664E-5</v>
      </c>
      <c r="H3922" s="2">
        <f t="shared" si="309"/>
        <v>5.2052515122013413E-5</v>
      </c>
    </row>
    <row r="3923" spans="1:8" x14ac:dyDescent="0.25">
      <c r="A3923" s="1">
        <v>39063</v>
      </c>
      <c r="B3923">
        <v>1409.0477289999999</v>
      </c>
      <c r="C3923">
        <v>-3.3433699999999998E-4</v>
      </c>
      <c r="D3923" s="2">
        <f t="shared" si="305"/>
        <v>-6.3262409938230667E-4</v>
      </c>
      <c r="E3923" s="2">
        <f t="shared" si="306"/>
        <v>4.0021325111927462E-7</v>
      </c>
      <c r="F3923" s="2">
        <f t="shared" si="307"/>
        <v>4.1852694054802654E-6</v>
      </c>
      <c r="G3923" s="2">
        <f t="shared" si="308"/>
        <v>1.4689806011307028E-6</v>
      </c>
      <c r="H3923" s="2">
        <f t="shared" si="309"/>
        <v>6.0741960777254664E-5</v>
      </c>
    </row>
    <row r="3924" spans="1:8" x14ac:dyDescent="0.25">
      <c r="A3924" s="1">
        <v>39062</v>
      </c>
      <c r="B3924">
        <v>1388.5029300000001</v>
      </c>
      <c r="C3924">
        <v>3.6558430000000002E-3</v>
      </c>
      <c r="D3924" s="2">
        <f t="shared" si="305"/>
        <v>3.3575559006176936E-3</v>
      </c>
      <c r="E3924" s="2">
        <f t="shared" si="306"/>
        <v>1.1273181625772692E-5</v>
      </c>
      <c r="F3924" s="2">
        <f t="shared" si="307"/>
        <v>4.0021325111927462E-7</v>
      </c>
      <c r="G3924" s="2">
        <f t="shared" si="308"/>
        <v>4.1852694054802654E-6</v>
      </c>
      <c r="H3924" s="2">
        <f t="shared" si="309"/>
        <v>1.4689806011307028E-6</v>
      </c>
    </row>
    <row r="3925" spans="1:8" x14ac:dyDescent="0.25">
      <c r="A3925" s="1">
        <v>39059</v>
      </c>
      <c r="B3925">
        <v>1382.2445070000001</v>
      </c>
      <c r="C3925">
        <v>1.2517086E-2</v>
      </c>
      <c r="D3925" s="2">
        <f t="shared" si="305"/>
        <v>1.2218798900617693E-2</v>
      </c>
      <c r="E3925" s="2">
        <f t="shared" si="306"/>
        <v>1.4929904657373614E-4</v>
      </c>
      <c r="F3925" s="2">
        <f t="shared" si="307"/>
        <v>1.1273181625772692E-5</v>
      </c>
      <c r="G3925" s="2">
        <f t="shared" si="308"/>
        <v>4.0021325111927462E-7</v>
      </c>
      <c r="H3925" s="2">
        <f t="shared" si="309"/>
        <v>4.1852694054802654E-6</v>
      </c>
    </row>
    <row r="3926" spans="1:8" x14ac:dyDescent="0.25">
      <c r="A3926" s="1">
        <v>39058</v>
      </c>
      <c r="B3926">
        <v>1365.7788089999999</v>
      </c>
      <c r="C3926">
        <v>-5.7563199999999997E-4</v>
      </c>
      <c r="D3926" s="2">
        <f t="shared" si="305"/>
        <v>-8.7391909938230655E-4</v>
      </c>
      <c r="E3926" s="2">
        <f t="shared" si="306"/>
        <v>7.6373459226518177E-7</v>
      </c>
      <c r="F3926" s="2">
        <f t="shared" si="307"/>
        <v>1.4929904657373614E-4</v>
      </c>
      <c r="G3926" s="2">
        <f t="shared" si="308"/>
        <v>1.1273181625772692E-5</v>
      </c>
      <c r="H3926" s="2">
        <f t="shared" si="309"/>
        <v>4.0021325111927462E-7</v>
      </c>
    </row>
    <row r="3927" spans="1:8" x14ac:dyDescent="0.25">
      <c r="A3927" s="1">
        <v>39057</v>
      </c>
      <c r="B3927">
        <v>1379.255371</v>
      </c>
      <c r="C3927">
        <v>-3.6747210000000002E-3</v>
      </c>
      <c r="D3927" s="2">
        <f t="shared" si="305"/>
        <v>-3.9730080993823072E-3</v>
      </c>
      <c r="E3927" s="2">
        <f t="shared" si="306"/>
        <v>1.5784793357757412E-5</v>
      </c>
      <c r="F3927" s="2">
        <f t="shared" si="307"/>
        <v>7.6373459226518177E-7</v>
      </c>
      <c r="G3927" s="2">
        <f t="shared" si="308"/>
        <v>1.4929904657373614E-4</v>
      </c>
      <c r="H3927" s="2">
        <f t="shared" si="309"/>
        <v>1.1273181625772692E-5</v>
      </c>
    </row>
    <row r="3928" spans="1:8" x14ac:dyDescent="0.25">
      <c r="A3928" s="1">
        <v>39056</v>
      </c>
      <c r="B3928">
        <v>1380.9748540000001</v>
      </c>
      <c r="C3928">
        <v>4.5650689999999997E-3</v>
      </c>
      <c r="D3928" s="2">
        <f t="shared" si="305"/>
        <v>4.2667819006176931E-3</v>
      </c>
      <c r="E3928" s="2">
        <f t="shared" si="306"/>
        <v>1.8205427787438735E-5</v>
      </c>
      <c r="F3928" s="2">
        <f t="shared" si="307"/>
        <v>1.5784793357757412E-5</v>
      </c>
      <c r="G3928" s="2">
        <f t="shared" si="308"/>
        <v>7.6373459226518177E-7</v>
      </c>
      <c r="H3928" s="2">
        <f t="shared" si="309"/>
        <v>1.4929904657373614E-4</v>
      </c>
    </row>
    <row r="3929" spans="1:8" x14ac:dyDescent="0.25">
      <c r="A3929" s="1">
        <v>39055</v>
      </c>
      <c r="B3929">
        <v>1390.5823969999999</v>
      </c>
      <c r="C3929">
        <v>2.4500120000000001E-3</v>
      </c>
      <c r="D3929" s="2">
        <f t="shared" si="305"/>
        <v>2.1517249006176935E-3</v>
      </c>
      <c r="E3929" s="2">
        <f t="shared" si="306"/>
        <v>4.6299200479382227E-6</v>
      </c>
      <c r="F3929" s="2">
        <f t="shared" si="307"/>
        <v>1.8205427787438735E-5</v>
      </c>
      <c r="G3929" s="2">
        <f t="shared" si="308"/>
        <v>1.5784793357757412E-5</v>
      </c>
      <c r="H3929" s="2">
        <f t="shared" si="309"/>
        <v>7.6373459226518177E-7</v>
      </c>
    </row>
    <row r="3930" spans="1:8" x14ac:dyDescent="0.25">
      <c r="A3930" s="1">
        <v>39052</v>
      </c>
      <c r="B3930">
        <v>1407.1782229999999</v>
      </c>
      <c r="C3930">
        <v>0</v>
      </c>
      <c r="D3930" s="2">
        <f t="shared" si="305"/>
        <v>-2.9828709938230664E-4</v>
      </c>
      <c r="E3930" s="2">
        <f t="shared" si="306"/>
        <v>8.8975193657910077E-8</v>
      </c>
      <c r="F3930" s="2">
        <f t="shared" si="307"/>
        <v>4.6299200479382227E-6</v>
      </c>
      <c r="G3930" s="2">
        <f t="shared" si="308"/>
        <v>1.8205427787438735E-5</v>
      </c>
      <c r="H3930" s="2">
        <f t="shared" si="309"/>
        <v>1.5784793357757412E-5</v>
      </c>
    </row>
    <row r="3931" spans="1:8" x14ac:dyDescent="0.25">
      <c r="A3931" s="1">
        <v>39051</v>
      </c>
      <c r="B3931">
        <v>1415.1060789999999</v>
      </c>
      <c r="C3931">
        <v>1.550439E-2</v>
      </c>
      <c r="D3931" s="2">
        <f t="shared" si="305"/>
        <v>1.5206102900617692E-2</v>
      </c>
      <c r="E3931" s="2">
        <f t="shared" si="306"/>
        <v>2.3122556542417379E-4</v>
      </c>
      <c r="F3931" s="2">
        <f t="shared" si="307"/>
        <v>8.8975193657910077E-8</v>
      </c>
      <c r="G3931" s="2">
        <f t="shared" si="308"/>
        <v>4.6299200479382227E-6</v>
      </c>
      <c r="H3931" s="2">
        <f t="shared" si="309"/>
        <v>1.8205427787438735E-5</v>
      </c>
    </row>
    <row r="3932" spans="1:8" x14ac:dyDescent="0.25">
      <c r="A3932" s="1">
        <v>39050</v>
      </c>
      <c r="B3932">
        <v>1417.3854980000001</v>
      </c>
      <c r="C3932">
        <v>-1.2156437000000001E-2</v>
      </c>
      <c r="D3932" s="2">
        <f t="shared" si="305"/>
        <v>-1.2454724099382308E-2</v>
      </c>
      <c r="E3932" s="2">
        <f t="shared" si="306"/>
        <v>1.5512015239173445E-4</v>
      </c>
      <c r="F3932" s="2">
        <f t="shared" si="307"/>
        <v>2.3122556542417379E-4</v>
      </c>
      <c r="G3932" s="2">
        <f t="shared" si="308"/>
        <v>8.8975193657910077E-8</v>
      </c>
      <c r="H3932" s="2">
        <f t="shared" si="309"/>
        <v>4.6299200479382227E-6</v>
      </c>
    </row>
    <row r="3933" spans="1:8" x14ac:dyDescent="0.25">
      <c r="A3933" s="1">
        <v>39049</v>
      </c>
      <c r="B3933">
        <v>1412.9467770000001</v>
      </c>
      <c r="C3933">
        <v>-1.3729747E-2</v>
      </c>
      <c r="D3933" s="2">
        <f t="shared" si="305"/>
        <v>-1.4028034099382308E-2</v>
      </c>
      <c r="E3933" s="2">
        <f t="shared" si="306"/>
        <v>1.967857406934328E-4</v>
      </c>
      <c r="F3933" s="2">
        <f t="shared" si="307"/>
        <v>1.5512015239173445E-4</v>
      </c>
      <c r="G3933" s="2">
        <f t="shared" si="308"/>
        <v>2.3122556542417379E-4</v>
      </c>
      <c r="H3933" s="2">
        <f t="shared" si="309"/>
        <v>8.8975193657910077E-8</v>
      </c>
    </row>
    <row r="3934" spans="1:8" x14ac:dyDescent="0.25">
      <c r="A3934" s="1">
        <v>39048</v>
      </c>
      <c r="B3934">
        <v>1406.768311</v>
      </c>
      <c r="C3934" s="2">
        <v>-9.9400000000000004E-5</v>
      </c>
      <c r="D3934" s="2">
        <f t="shared" si="305"/>
        <v>-3.9768709938230661E-4</v>
      </c>
      <c r="E3934" s="2">
        <f t="shared" si="306"/>
        <v>1.581550290151126E-7</v>
      </c>
      <c r="F3934" s="2">
        <f t="shared" si="307"/>
        <v>1.967857406934328E-4</v>
      </c>
      <c r="G3934" s="2">
        <f t="shared" si="308"/>
        <v>1.5512015239173445E-4</v>
      </c>
      <c r="H3934" s="2">
        <f t="shared" si="309"/>
        <v>2.3122556542417379E-4</v>
      </c>
    </row>
    <row r="3935" spans="1:8" x14ac:dyDescent="0.25">
      <c r="A3935" s="1">
        <v>39045</v>
      </c>
      <c r="B3935">
        <v>1403.259155</v>
      </c>
      <c r="C3935">
        <v>1.16474E-3</v>
      </c>
      <c r="D3935" s="2">
        <f t="shared" si="305"/>
        <v>8.6645290061769346E-4</v>
      </c>
      <c r="E3935" s="2">
        <f t="shared" si="306"/>
        <v>7.5074062898881458E-7</v>
      </c>
      <c r="F3935" s="2">
        <f t="shared" si="307"/>
        <v>1.581550290151126E-7</v>
      </c>
      <c r="G3935" s="2">
        <f t="shared" si="308"/>
        <v>1.967857406934328E-4</v>
      </c>
      <c r="H3935" s="2">
        <f t="shared" si="309"/>
        <v>1.5512015239173445E-4</v>
      </c>
    </row>
    <row r="3936" spans="1:8" x14ac:dyDescent="0.25">
      <c r="A3936" s="1">
        <v>39044</v>
      </c>
      <c r="B3936">
        <v>1403.259155</v>
      </c>
      <c r="C3936">
        <v>-1.43465E-2</v>
      </c>
      <c r="D3936" s="2">
        <f t="shared" si="305"/>
        <v>-1.4644787099382307E-2</v>
      </c>
      <c r="E3936" s="2">
        <f t="shared" si="306"/>
        <v>2.1446978918623447E-4</v>
      </c>
      <c r="F3936" s="2">
        <f t="shared" si="307"/>
        <v>7.5074062898881458E-7</v>
      </c>
      <c r="G3936" s="2">
        <f t="shared" si="308"/>
        <v>1.581550290151126E-7</v>
      </c>
      <c r="H3936" s="2">
        <f t="shared" si="309"/>
        <v>1.967857406934328E-4</v>
      </c>
    </row>
    <row r="3937" spans="1:8" x14ac:dyDescent="0.25">
      <c r="A3937" s="1">
        <v>39043</v>
      </c>
      <c r="B3937">
        <v>1403.259155</v>
      </c>
      <c r="C3937">
        <v>1.0498972000000001E-2</v>
      </c>
      <c r="D3937" s="2">
        <f t="shared" si="305"/>
        <v>1.0200684900617693E-2</v>
      </c>
      <c r="E3937" s="2">
        <f t="shared" si="306"/>
        <v>1.040539724416898E-4</v>
      </c>
      <c r="F3937" s="2">
        <f t="shared" si="307"/>
        <v>2.1446978918623447E-4</v>
      </c>
      <c r="G3937" s="2">
        <f t="shared" si="308"/>
        <v>7.5074062898881458E-7</v>
      </c>
      <c r="H3937" s="2">
        <f t="shared" si="309"/>
        <v>1.581550290151126E-7</v>
      </c>
    </row>
    <row r="3938" spans="1:8" x14ac:dyDescent="0.25">
      <c r="A3938" s="1">
        <v>39042</v>
      </c>
      <c r="B3938">
        <v>1395.7410890000001</v>
      </c>
      <c r="C3938">
        <v>-6.3154179999999997E-3</v>
      </c>
      <c r="D3938" s="2">
        <f t="shared" si="305"/>
        <v>-6.6137050993823063E-3</v>
      </c>
      <c r="E3938" s="2">
        <f t="shared" si="306"/>
        <v>4.3741095141595523E-5</v>
      </c>
      <c r="F3938" s="2">
        <f t="shared" si="307"/>
        <v>1.040539724416898E-4</v>
      </c>
      <c r="G3938" s="2">
        <f t="shared" si="308"/>
        <v>2.1446978918623447E-4</v>
      </c>
      <c r="H3938" s="2">
        <f t="shared" si="309"/>
        <v>7.5074062898881458E-7</v>
      </c>
    </row>
    <row r="3939" spans="1:8" x14ac:dyDescent="0.25">
      <c r="A3939" s="1">
        <v>39041</v>
      </c>
      <c r="B3939">
        <v>1422.3842770000001</v>
      </c>
      <c r="C3939">
        <v>2.7083899999999999E-4</v>
      </c>
      <c r="D3939" s="2">
        <f t="shared" si="305"/>
        <v>-2.744809938230665E-5</v>
      </c>
      <c r="E3939" s="2">
        <f t="shared" si="306"/>
        <v>7.5339815970098266E-10</v>
      </c>
      <c r="F3939" s="2">
        <f t="shared" si="307"/>
        <v>4.3741095141595523E-5</v>
      </c>
      <c r="G3939" s="2">
        <f t="shared" si="308"/>
        <v>1.040539724416898E-4</v>
      </c>
      <c r="H3939" s="2">
        <f t="shared" si="309"/>
        <v>2.1446978918623447E-4</v>
      </c>
    </row>
    <row r="3940" spans="1:8" x14ac:dyDescent="0.25">
      <c r="A3940" s="1">
        <v>39038</v>
      </c>
      <c r="B3940">
        <v>1419.3549800000001</v>
      </c>
      <c r="C3940">
        <v>8.46126E-3</v>
      </c>
      <c r="D3940" s="2">
        <f t="shared" si="305"/>
        <v>8.1629729006176925E-3</v>
      </c>
      <c r="E3940" s="2">
        <f t="shared" si="306"/>
        <v>6.6634126576218825E-5</v>
      </c>
      <c r="F3940" s="2">
        <f t="shared" si="307"/>
        <v>7.5339815970098266E-10</v>
      </c>
      <c r="G3940" s="2">
        <f t="shared" si="308"/>
        <v>4.3741095141595523E-5</v>
      </c>
      <c r="H3940" s="2">
        <f t="shared" si="309"/>
        <v>1.040539724416898E-4</v>
      </c>
    </row>
    <row r="3941" spans="1:8" x14ac:dyDescent="0.25">
      <c r="A3941" s="1">
        <v>39037</v>
      </c>
      <c r="B3941">
        <v>1425.9033199999999</v>
      </c>
      <c r="C3941">
        <v>9.6612509999999992E-3</v>
      </c>
      <c r="D3941" s="2">
        <f t="shared" si="305"/>
        <v>9.3629639006176917E-3</v>
      </c>
      <c r="E3941" s="2">
        <f t="shared" si="306"/>
        <v>8.7665093004270065E-5</v>
      </c>
      <c r="F3941" s="2">
        <f t="shared" si="307"/>
        <v>6.6634126576218825E-5</v>
      </c>
      <c r="G3941" s="2">
        <f t="shared" si="308"/>
        <v>7.5339815970098266E-10</v>
      </c>
      <c r="H3941" s="2">
        <f t="shared" si="309"/>
        <v>4.3741095141595523E-5</v>
      </c>
    </row>
    <row r="3942" spans="1:8" x14ac:dyDescent="0.25">
      <c r="A3942" s="1">
        <v>39036</v>
      </c>
      <c r="B3942">
        <v>1432.491577</v>
      </c>
      <c r="C3942">
        <v>-3.6829990000000002E-3</v>
      </c>
      <c r="D3942" s="2">
        <f t="shared" si="305"/>
        <v>-3.9812860993823068E-3</v>
      </c>
      <c r="E3942" s="2">
        <f t="shared" si="306"/>
        <v>1.5850639005134782E-5</v>
      </c>
      <c r="F3942" s="2">
        <f t="shared" si="307"/>
        <v>8.7665093004270065E-5</v>
      </c>
      <c r="G3942" s="2">
        <f t="shared" si="308"/>
        <v>6.6634126576218825E-5</v>
      </c>
      <c r="H3942" s="2">
        <f t="shared" si="309"/>
        <v>7.5339815970098266E-10</v>
      </c>
    </row>
    <row r="3943" spans="1:8" x14ac:dyDescent="0.25">
      <c r="A3943" s="1">
        <v>39035</v>
      </c>
      <c r="B3943">
        <v>1432.491577</v>
      </c>
      <c r="C3943">
        <v>-7.158981E-3</v>
      </c>
      <c r="D3943" s="2">
        <f t="shared" si="305"/>
        <v>-7.4572680993823066E-3</v>
      </c>
      <c r="E3943" s="2">
        <f t="shared" si="306"/>
        <v>5.5610847506064999E-5</v>
      </c>
      <c r="F3943" s="2">
        <f t="shared" si="307"/>
        <v>1.5850639005134782E-5</v>
      </c>
      <c r="G3943" s="2">
        <f t="shared" si="308"/>
        <v>8.7665093004270065E-5</v>
      </c>
      <c r="H3943" s="2">
        <f t="shared" si="309"/>
        <v>6.6634126576218825E-5</v>
      </c>
    </row>
    <row r="3944" spans="1:8" x14ac:dyDescent="0.25">
      <c r="A3944" s="1">
        <v>39034</v>
      </c>
      <c r="B3944">
        <v>1420.934692</v>
      </c>
      <c r="C3944">
        <v>-6.1681469999999997E-3</v>
      </c>
      <c r="D3944" s="2">
        <f t="shared" si="305"/>
        <v>-6.4664340993823063E-3</v>
      </c>
      <c r="E3944" s="2">
        <f t="shared" si="306"/>
        <v>4.1814769961654259E-5</v>
      </c>
      <c r="F3944" s="2">
        <f t="shared" si="307"/>
        <v>5.5610847506064999E-5</v>
      </c>
      <c r="G3944" s="2">
        <f t="shared" si="308"/>
        <v>1.5850639005134782E-5</v>
      </c>
      <c r="H3944" s="2">
        <f t="shared" si="309"/>
        <v>8.7665093004270065E-5</v>
      </c>
    </row>
    <row r="3945" spans="1:8" x14ac:dyDescent="0.25">
      <c r="A3945" s="1">
        <v>39031</v>
      </c>
      <c r="B3945">
        <v>1409.677612</v>
      </c>
      <c r="C3945">
        <v>7.2637129999999998E-3</v>
      </c>
      <c r="D3945" s="2">
        <f t="shared" si="305"/>
        <v>6.9654259006176932E-3</v>
      </c>
      <c r="E3945" s="2">
        <f t="shared" si="306"/>
        <v>4.85171579769958E-5</v>
      </c>
      <c r="F3945" s="2">
        <f t="shared" si="307"/>
        <v>4.1814769961654259E-5</v>
      </c>
      <c r="G3945" s="2">
        <f t="shared" si="308"/>
        <v>5.5610847506064999E-5</v>
      </c>
      <c r="H3945" s="2">
        <f t="shared" si="309"/>
        <v>1.5850639005134782E-5</v>
      </c>
    </row>
    <row r="3946" spans="1:8" x14ac:dyDescent="0.25">
      <c r="A3946" s="1">
        <v>39030</v>
      </c>
      <c r="B3946">
        <v>1414.4163820000001</v>
      </c>
      <c r="C3946">
        <v>2.2802843999999999E-2</v>
      </c>
      <c r="D3946" s="2">
        <f t="shared" si="305"/>
        <v>2.2504556900617693E-2</v>
      </c>
      <c r="E3946" s="2">
        <f t="shared" si="306"/>
        <v>5.0645508129313949E-4</v>
      </c>
      <c r="F3946" s="2">
        <f t="shared" si="307"/>
        <v>4.85171579769958E-5</v>
      </c>
      <c r="G3946" s="2">
        <f t="shared" si="308"/>
        <v>4.1814769961654259E-5</v>
      </c>
      <c r="H3946" s="2">
        <f t="shared" si="309"/>
        <v>5.5610847506064999E-5</v>
      </c>
    </row>
    <row r="3947" spans="1:8" x14ac:dyDescent="0.25">
      <c r="A3947" s="1">
        <v>39029</v>
      </c>
      <c r="B3947">
        <v>1404.978638</v>
      </c>
      <c r="C3947">
        <v>-1.3504059000000001E-2</v>
      </c>
      <c r="D3947" s="2">
        <f t="shared" si="305"/>
        <v>-1.3802346099382308E-2</v>
      </c>
      <c r="E3947" s="2">
        <f t="shared" si="306"/>
        <v>1.9050475784713401E-4</v>
      </c>
      <c r="F3947" s="2">
        <f t="shared" si="307"/>
        <v>5.0645508129313949E-4</v>
      </c>
      <c r="G3947" s="2">
        <f t="shared" si="308"/>
        <v>4.85171579769958E-5</v>
      </c>
      <c r="H3947" s="2">
        <f t="shared" si="309"/>
        <v>4.1814769961654259E-5</v>
      </c>
    </row>
    <row r="3948" spans="1:8" x14ac:dyDescent="0.25">
      <c r="A3948" s="1">
        <v>39028</v>
      </c>
      <c r="B3948">
        <v>1396.020996</v>
      </c>
      <c r="C3948">
        <v>1.0384066000000001E-2</v>
      </c>
      <c r="D3948" s="2">
        <f t="shared" si="305"/>
        <v>1.0085778900617693E-2</v>
      </c>
      <c r="E3948" s="2">
        <f t="shared" si="306"/>
        <v>1.0172293603214505E-4</v>
      </c>
      <c r="F3948" s="2">
        <f t="shared" si="307"/>
        <v>1.9050475784713401E-4</v>
      </c>
      <c r="G3948" s="2">
        <f t="shared" si="308"/>
        <v>5.0645508129313949E-4</v>
      </c>
      <c r="H3948" s="2">
        <f t="shared" si="309"/>
        <v>4.85171579769958E-5</v>
      </c>
    </row>
    <row r="3949" spans="1:8" x14ac:dyDescent="0.25">
      <c r="A3949" s="1">
        <v>39027</v>
      </c>
      <c r="B3949">
        <v>1392.911865</v>
      </c>
      <c r="C3949">
        <v>-1.074085E-3</v>
      </c>
      <c r="D3949" s="2">
        <f t="shared" si="305"/>
        <v>-1.3723720993823066E-3</v>
      </c>
      <c r="E3949" s="2">
        <f t="shared" si="306"/>
        <v>1.8834051791629995E-6</v>
      </c>
      <c r="F3949" s="2">
        <f t="shared" si="307"/>
        <v>1.0172293603214505E-4</v>
      </c>
      <c r="G3949" s="2">
        <f t="shared" si="308"/>
        <v>1.9050475784713401E-4</v>
      </c>
      <c r="H3949" s="2">
        <f t="shared" si="309"/>
        <v>5.0645508129313949E-4</v>
      </c>
    </row>
    <row r="3950" spans="1:8" x14ac:dyDescent="0.25">
      <c r="A3950" s="1">
        <v>39024</v>
      </c>
      <c r="B3950">
        <v>1404.0489500000001</v>
      </c>
      <c r="C3950">
        <v>1.6427094999999999E-2</v>
      </c>
      <c r="D3950" s="2">
        <f t="shared" si="305"/>
        <v>1.6128807900617693E-2</v>
      </c>
      <c r="E3950" s="2">
        <f t="shared" si="306"/>
        <v>2.6013844429502772E-4</v>
      </c>
      <c r="F3950" s="2">
        <f t="shared" si="307"/>
        <v>1.8834051791629995E-6</v>
      </c>
      <c r="G3950" s="2">
        <f t="shared" si="308"/>
        <v>1.0172293603214505E-4</v>
      </c>
      <c r="H3950" s="2">
        <f t="shared" si="309"/>
        <v>1.9050475784713401E-4</v>
      </c>
    </row>
    <row r="3951" spans="1:8" x14ac:dyDescent="0.25">
      <c r="A3951" s="1">
        <v>39023</v>
      </c>
      <c r="B3951">
        <v>1401.419678</v>
      </c>
      <c r="C3951">
        <v>4.8911110000000001E-3</v>
      </c>
      <c r="D3951" s="2">
        <f t="shared" si="305"/>
        <v>4.5928239006176935E-3</v>
      </c>
      <c r="E3951" s="2">
        <f t="shared" si="306"/>
        <v>2.1094031382085124E-5</v>
      </c>
      <c r="F3951" s="2">
        <f t="shared" si="307"/>
        <v>2.6013844429502772E-4</v>
      </c>
      <c r="G3951" s="2">
        <f t="shared" si="308"/>
        <v>1.8834051791629995E-6</v>
      </c>
      <c r="H3951" s="2">
        <f t="shared" si="309"/>
        <v>1.0172293603214505E-4</v>
      </c>
    </row>
    <row r="3952" spans="1:8" x14ac:dyDescent="0.25">
      <c r="A3952" s="1">
        <v>39022</v>
      </c>
      <c r="B3952">
        <v>1400.9997559999999</v>
      </c>
      <c r="C3952">
        <v>0</v>
      </c>
      <c r="D3952" s="2">
        <f t="shared" si="305"/>
        <v>-2.9828709938230664E-4</v>
      </c>
      <c r="E3952" s="2">
        <f t="shared" si="306"/>
        <v>8.8975193657910077E-8</v>
      </c>
      <c r="F3952" s="2">
        <f t="shared" si="307"/>
        <v>2.1094031382085124E-5</v>
      </c>
      <c r="G3952" s="2">
        <f t="shared" si="308"/>
        <v>2.6013844429502772E-4</v>
      </c>
      <c r="H3952" s="2">
        <f t="shared" si="309"/>
        <v>1.8834051791629995E-6</v>
      </c>
    </row>
    <row r="3953" spans="1:8" x14ac:dyDescent="0.25">
      <c r="A3953" s="1">
        <v>39021</v>
      </c>
      <c r="B3953">
        <v>1373.4368899999999</v>
      </c>
      <c r="C3953">
        <v>1.14512E-4</v>
      </c>
      <c r="D3953" s="2">
        <f t="shared" si="305"/>
        <v>-1.8377509938230665E-4</v>
      </c>
      <c r="E3953" s="2">
        <f t="shared" si="306"/>
        <v>3.3773287152976688E-8</v>
      </c>
      <c r="F3953" s="2">
        <f t="shared" si="307"/>
        <v>8.8975193657910077E-8</v>
      </c>
      <c r="G3953" s="2">
        <f t="shared" si="308"/>
        <v>2.1094031382085124E-5</v>
      </c>
      <c r="H3953" s="2">
        <f t="shared" si="309"/>
        <v>2.6013844429502772E-4</v>
      </c>
    </row>
    <row r="3954" spans="1:8" x14ac:dyDescent="0.25">
      <c r="A3954" s="1">
        <v>39020</v>
      </c>
      <c r="B3954">
        <v>1369.0079350000001</v>
      </c>
      <c r="C3954">
        <v>2.151296E-3</v>
      </c>
      <c r="D3954" s="2">
        <f t="shared" si="305"/>
        <v>1.8530089006176934E-3</v>
      </c>
      <c r="E3954" s="2">
        <f t="shared" si="306"/>
        <v>3.4336419857683929E-6</v>
      </c>
      <c r="F3954" s="2">
        <f t="shared" si="307"/>
        <v>3.3773287152976688E-8</v>
      </c>
      <c r="G3954" s="2">
        <f t="shared" si="308"/>
        <v>8.8975193657910077E-8</v>
      </c>
      <c r="H3954" s="2">
        <f t="shared" si="309"/>
        <v>2.1094031382085124E-5</v>
      </c>
    </row>
    <row r="3955" spans="1:8" x14ac:dyDescent="0.25">
      <c r="A3955" s="1">
        <v>39017</v>
      </c>
      <c r="B3955">
        <v>1354.4716800000001</v>
      </c>
      <c r="C3955">
        <v>7.215974E-3</v>
      </c>
      <c r="D3955" s="2">
        <f t="shared" si="305"/>
        <v>6.9176869006176934E-3</v>
      </c>
      <c r="E3955" s="2">
        <f t="shared" si="306"/>
        <v>4.7854392054977627E-5</v>
      </c>
      <c r="F3955" s="2">
        <f t="shared" si="307"/>
        <v>3.4336419857683929E-6</v>
      </c>
      <c r="G3955" s="2">
        <f t="shared" si="308"/>
        <v>3.3773287152976688E-8</v>
      </c>
      <c r="H3955" s="2">
        <f t="shared" si="309"/>
        <v>8.8975193657910077E-8</v>
      </c>
    </row>
    <row r="3956" spans="1:8" x14ac:dyDescent="0.25">
      <c r="A3956" s="1">
        <v>39016</v>
      </c>
      <c r="B3956">
        <v>1328.158447</v>
      </c>
      <c r="C3956">
        <v>1.574169E-3</v>
      </c>
      <c r="D3956" s="2">
        <f t="shared" si="305"/>
        <v>1.2758819006176935E-3</v>
      </c>
      <c r="E3956" s="2">
        <f t="shared" si="306"/>
        <v>1.6278746243238179E-6</v>
      </c>
      <c r="F3956" s="2">
        <f t="shared" si="307"/>
        <v>4.7854392054977627E-5</v>
      </c>
      <c r="G3956" s="2">
        <f t="shared" si="308"/>
        <v>3.4336419857683929E-6</v>
      </c>
      <c r="H3956" s="2">
        <f t="shared" si="309"/>
        <v>3.3773287152976688E-8</v>
      </c>
    </row>
    <row r="3957" spans="1:8" x14ac:dyDescent="0.25">
      <c r="A3957" s="1">
        <v>39015</v>
      </c>
      <c r="B3957">
        <v>1323.619629</v>
      </c>
      <c r="C3957">
        <v>2.0060081E-2</v>
      </c>
      <c r="D3957" s="2">
        <f t="shared" si="305"/>
        <v>1.9761793900617695E-2</v>
      </c>
      <c r="E3957" s="2">
        <f t="shared" si="306"/>
        <v>3.9052849817049071E-4</v>
      </c>
      <c r="F3957" s="2">
        <f t="shared" si="307"/>
        <v>1.6278746243238179E-6</v>
      </c>
      <c r="G3957" s="2">
        <f t="shared" si="308"/>
        <v>4.7854392054977627E-5</v>
      </c>
      <c r="H3957" s="2">
        <f t="shared" si="309"/>
        <v>3.4336419857683929E-6</v>
      </c>
    </row>
    <row r="3958" spans="1:8" x14ac:dyDescent="0.25">
      <c r="A3958" s="1">
        <v>39014</v>
      </c>
      <c r="B3958">
        <v>1314.6719969999999</v>
      </c>
      <c r="C3958">
        <v>0</v>
      </c>
      <c r="D3958" s="2">
        <f t="shared" si="305"/>
        <v>-2.9828709938230664E-4</v>
      </c>
      <c r="E3958" s="2">
        <f t="shared" si="306"/>
        <v>8.8975193657910077E-8</v>
      </c>
      <c r="F3958" s="2">
        <f t="shared" si="307"/>
        <v>3.9052849817049071E-4</v>
      </c>
      <c r="G3958" s="2">
        <f t="shared" si="308"/>
        <v>1.6278746243238179E-6</v>
      </c>
      <c r="H3958" s="2">
        <f t="shared" si="309"/>
        <v>4.7854392054977627E-5</v>
      </c>
    </row>
    <row r="3959" spans="1:8" x14ac:dyDescent="0.25">
      <c r="A3959" s="1">
        <v>39013</v>
      </c>
      <c r="B3959">
        <v>1345.7438959999999</v>
      </c>
      <c r="C3959">
        <v>3.093691E-3</v>
      </c>
      <c r="D3959" s="2">
        <f t="shared" si="305"/>
        <v>2.7954039006176934E-3</v>
      </c>
      <c r="E3959" s="2">
        <f t="shared" si="306"/>
        <v>7.8142829675886155E-6</v>
      </c>
      <c r="F3959" s="2">
        <f t="shared" si="307"/>
        <v>8.8975193657910077E-8</v>
      </c>
      <c r="G3959" s="2">
        <f t="shared" si="308"/>
        <v>3.9052849817049071E-4</v>
      </c>
      <c r="H3959" s="2">
        <f t="shared" si="309"/>
        <v>1.6278746243238179E-6</v>
      </c>
    </row>
    <row r="3960" spans="1:8" x14ac:dyDescent="0.25">
      <c r="A3960" s="1">
        <v>39010</v>
      </c>
      <c r="B3960">
        <v>1345.7438959999999</v>
      </c>
      <c r="C3960">
        <v>7.7706249999999998E-3</v>
      </c>
      <c r="D3960" s="2">
        <f t="shared" si="305"/>
        <v>7.4723379006176932E-3</v>
      </c>
      <c r="E3960" s="2">
        <f t="shared" si="306"/>
        <v>5.5835833701007634E-5</v>
      </c>
      <c r="F3960" s="2">
        <f t="shared" si="307"/>
        <v>7.8142829675886155E-6</v>
      </c>
      <c r="G3960" s="2">
        <f t="shared" si="308"/>
        <v>8.8975193657910077E-8</v>
      </c>
      <c r="H3960" s="2">
        <f t="shared" si="309"/>
        <v>3.9052849817049071E-4</v>
      </c>
    </row>
    <row r="3961" spans="1:8" x14ac:dyDescent="0.25">
      <c r="A3961" s="1">
        <v>39009</v>
      </c>
      <c r="B3961">
        <v>1362.969482</v>
      </c>
      <c r="C3961">
        <v>1.9682926E-2</v>
      </c>
      <c r="D3961" s="2">
        <f t="shared" si="305"/>
        <v>1.9384638900617694E-2</v>
      </c>
      <c r="E3961" s="2">
        <f t="shared" si="306"/>
        <v>3.7576422530734077E-4</v>
      </c>
      <c r="F3961" s="2">
        <f t="shared" si="307"/>
        <v>5.5835833701007634E-5</v>
      </c>
      <c r="G3961" s="2">
        <f t="shared" si="308"/>
        <v>7.8142829675886155E-6</v>
      </c>
      <c r="H3961" s="2">
        <f t="shared" si="309"/>
        <v>8.8975193657910077E-8</v>
      </c>
    </row>
    <row r="3962" spans="1:8" x14ac:dyDescent="0.25">
      <c r="A3962" s="1">
        <v>39008</v>
      </c>
      <c r="B3962">
        <v>1375.236328</v>
      </c>
      <c r="C3962">
        <v>1.1984649999999999E-3</v>
      </c>
      <c r="D3962" s="2">
        <f t="shared" si="305"/>
        <v>9.0017790061769332E-4</v>
      </c>
      <c r="E3962" s="2">
        <f t="shared" si="306"/>
        <v>8.1032025276047781E-7</v>
      </c>
      <c r="F3962" s="2">
        <f t="shared" si="307"/>
        <v>3.7576422530734077E-4</v>
      </c>
      <c r="G3962" s="2">
        <f t="shared" si="308"/>
        <v>5.5835833701007634E-5</v>
      </c>
      <c r="H3962" s="2">
        <f t="shared" si="309"/>
        <v>7.8142829675886155E-6</v>
      </c>
    </row>
    <row r="3963" spans="1:8" x14ac:dyDescent="0.25">
      <c r="A3963" s="1">
        <v>39007</v>
      </c>
      <c r="B3963">
        <v>1357.301025</v>
      </c>
      <c r="C3963">
        <v>-1.5882737000000001E-2</v>
      </c>
      <c r="D3963" s="2">
        <f t="shared" si="305"/>
        <v>-1.6181024099382307E-2</v>
      </c>
      <c r="E3963" s="2">
        <f t="shared" si="306"/>
        <v>2.6182554090479099E-4</v>
      </c>
      <c r="F3963" s="2">
        <f t="shared" si="307"/>
        <v>8.1032025276047781E-7</v>
      </c>
      <c r="G3963" s="2">
        <f t="shared" si="308"/>
        <v>3.7576422530734077E-4</v>
      </c>
      <c r="H3963" s="2">
        <f t="shared" si="309"/>
        <v>5.5835833701007634E-5</v>
      </c>
    </row>
    <row r="3964" spans="1:8" x14ac:dyDescent="0.25">
      <c r="A3964" s="1">
        <v>39006</v>
      </c>
      <c r="B3964">
        <v>1343.4844969999999</v>
      </c>
      <c r="C3964">
        <v>1.0483536999999999E-2</v>
      </c>
      <c r="D3964" s="2">
        <f t="shared" si="305"/>
        <v>1.0185249900617692E-2</v>
      </c>
      <c r="E3964" s="2">
        <f t="shared" si="306"/>
        <v>1.037393155380327E-4</v>
      </c>
      <c r="F3964" s="2">
        <f t="shared" si="307"/>
        <v>2.6182554090479099E-4</v>
      </c>
      <c r="G3964" s="2">
        <f t="shared" si="308"/>
        <v>8.1032025276047781E-7</v>
      </c>
      <c r="H3964" s="2">
        <f t="shared" si="309"/>
        <v>3.7576422530734077E-4</v>
      </c>
    </row>
    <row r="3965" spans="1:8" x14ac:dyDescent="0.25">
      <c r="A3965" s="1">
        <v>39003</v>
      </c>
      <c r="B3965">
        <v>1345.444092</v>
      </c>
      <c r="C3965">
        <v>8.975584E-3</v>
      </c>
      <c r="D3965" s="2">
        <f t="shared" si="305"/>
        <v>8.6772969006176925E-3</v>
      </c>
      <c r="E3965" s="2">
        <f t="shared" si="306"/>
        <v>7.5295481501469409E-5</v>
      </c>
      <c r="F3965" s="2">
        <f t="shared" si="307"/>
        <v>1.037393155380327E-4</v>
      </c>
      <c r="G3965" s="2">
        <f t="shared" si="308"/>
        <v>2.6182554090479099E-4</v>
      </c>
      <c r="H3965" s="2">
        <f t="shared" si="309"/>
        <v>8.1032025276047781E-7</v>
      </c>
    </row>
    <row r="3966" spans="1:8" x14ac:dyDescent="0.25">
      <c r="A3966" s="1">
        <v>39002</v>
      </c>
      <c r="B3966">
        <v>1356.451294</v>
      </c>
      <c r="C3966">
        <v>2.81716E-3</v>
      </c>
      <c r="D3966" s="2">
        <f t="shared" si="305"/>
        <v>2.5188729006176934E-3</v>
      </c>
      <c r="E3966" s="2">
        <f t="shared" si="306"/>
        <v>6.3447206894661921E-6</v>
      </c>
      <c r="F3966" s="2">
        <f t="shared" si="307"/>
        <v>7.5295481501469409E-5</v>
      </c>
      <c r="G3966" s="2">
        <f t="shared" si="308"/>
        <v>1.037393155380327E-4</v>
      </c>
      <c r="H3966" s="2">
        <f t="shared" si="309"/>
        <v>2.6182554090479099E-4</v>
      </c>
    </row>
    <row r="3967" spans="1:8" x14ac:dyDescent="0.25">
      <c r="A3967" s="1">
        <v>39001</v>
      </c>
      <c r="B3967">
        <v>1350.4227289999999</v>
      </c>
      <c r="C3967">
        <v>-6.7635600000000003E-4</v>
      </c>
      <c r="D3967" s="2">
        <f t="shared" si="305"/>
        <v>-9.7464309938230672E-4</v>
      </c>
      <c r="E3967" s="2">
        <f t="shared" si="306"/>
        <v>9.4992917117354905E-7</v>
      </c>
      <c r="F3967" s="2">
        <f t="shared" si="307"/>
        <v>6.3447206894661921E-6</v>
      </c>
      <c r="G3967" s="2">
        <f t="shared" si="308"/>
        <v>7.5295481501469409E-5</v>
      </c>
      <c r="H3967" s="2">
        <f t="shared" si="309"/>
        <v>1.037393155380327E-4</v>
      </c>
    </row>
    <row r="3968" spans="1:8" x14ac:dyDescent="0.25">
      <c r="A3968" s="1">
        <v>39000</v>
      </c>
      <c r="B3968">
        <v>1353.1521</v>
      </c>
      <c r="C3968">
        <v>-9.0299500000000001E-3</v>
      </c>
      <c r="D3968" s="2">
        <f t="shared" si="305"/>
        <v>-9.3282370993823076E-3</v>
      </c>
      <c r="E3968" s="2">
        <f t="shared" si="306"/>
        <v>8.7016007382292445E-5</v>
      </c>
      <c r="F3968" s="2">
        <f t="shared" si="307"/>
        <v>9.4992917117354905E-7</v>
      </c>
      <c r="G3968" s="2">
        <f t="shared" si="308"/>
        <v>6.3447206894661921E-6</v>
      </c>
      <c r="H3968" s="2">
        <f t="shared" si="309"/>
        <v>7.5295481501469409E-5</v>
      </c>
    </row>
    <row r="3969" spans="1:8" x14ac:dyDescent="0.25">
      <c r="A3969" s="1">
        <v>38999</v>
      </c>
      <c r="B3969">
        <v>1347.1936040000001</v>
      </c>
      <c r="C3969">
        <v>-3.2471700000000002E-3</v>
      </c>
      <c r="D3969" s="2">
        <f t="shared" si="305"/>
        <v>-3.5454570993823068E-3</v>
      </c>
      <c r="E3969" s="2">
        <f t="shared" si="306"/>
        <v>1.25702660435604E-5</v>
      </c>
      <c r="F3969" s="2">
        <f t="shared" si="307"/>
        <v>8.7016007382292445E-5</v>
      </c>
      <c r="G3969" s="2">
        <f t="shared" si="308"/>
        <v>9.4992917117354905E-7</v>
      </c>
      <c r="H3969" s="2">
        <f t="shared" si="309"/>
        <v>6.3447206894661921E-6</v>
      </c>
    </row>
    <row r="3970" spans="1:8" x14ac:dyDescent="0.25">
      <c r="A3970" s="1">
        <v>38996</v>
      </c>
      <c r="B3970">
        <v>1357.3110349999999</v>
      </c>
      <c r="C3970">
        <v>-3.2806600000000001E-4</v>
      </c>
      <c r="D3970" s="2">
        <f t="shared" si="305"/>
        <v>-6.263530993823067E-4</v>
      </c>
      <c r="E3970" s="2">
        <f t="shared" si="306"/>
        <v>3.9231820510582179E-7</v>
      </c>
      <c r="F3970" s="2">
        <f t="shared" si="307"/>
        <v>1.25702660435604E-5</v>
      </c>
      <c r="G3970" s="2">
        <f t="shared" si="308"/>
        <v>8.7016007382292445E-5</v>
      </c>
      <c r="H3970" s="2">
        <f t="shared" si="309"/>
        <v>9.4992917117354905E-7</v>
      </c>
    </row>
    <row r="3971" spans="1:8" x14ac:dyDescent="0.25">
      <c r="A3971" s="1">
        <v>38995</v>
      </c>
      <c r="B3971">
        <v>1355.3914789999999</v>
      </c>
      <c r="C3971">
        <v>2.9416462000000001E-2</v>
      </c>
      <c r="D3971" s="2">
        <f t="shared" ref="D3971:D4034" si="310">C3971-L$1</f>
        <v>2.9118174900617695E-2</v>
      </c>
      <c r="E3971" s="2">
        <f t="shared" ref="E3971:E4034" si="311">D3971^2</f>
        <v>8.4786810954296237E-4</v>
      </c>
      <c r="F3971" s="2">
        <f t="shared" si="307"/>
        <v>3.9231820510582179E-7</v>
      </c>
      <c r="G3971" s="2">
        <f t="shared" si="308"/>
        <v>1.25702660435604E-5</v>
      </c>
      <c r="H3971" s="2">
        <f t="shared" si="309"/>
        <v>8.7016007382292445E-5</v>
      </c>
    </row>
    <row r="3972" spans="1:8" x14ac:dyDescent="0.25">
      <c r="A3972" s="1">
        <v>38994</v>
      </c>
      <c r="B3972">
        <v>1349.283081</v>
      </c>
      <c r="C3972">
        <v>-1.4245716E-2</v>
      </c>
      <c r="D3972" s="2">
        <f t="shared" si="310"/>
        <v>-1.4544003099382308E-2</v>
      </c>
      <c r="E3972" s="2">
        <f t="shared" si="311"/>
        <v>2.1152802615484218E-4</v>
      </c>
      <c r="F3972" s="2">
        <f t="shared" ref="F3972:F4035" si="312">E3971</f>
        <v>8.4786810954296237E-4</v>
      </c>
      <c r="G3972" s="2">
        <f t="shared" si="308"/>
        <v>3.9231820510582179E-7</v>
      </c>
      <c r="H3972" s="2">
        <f t="shared" si="309"/>
        <v>1.25702660435604E-5</v>
      </c>
    </row>
    <row r="3973" spans="1:8" x14ac:dyDescent="0.25">
      <c r="A3973" s="1">
        <v>38993</v>
      </c>
      <c r="B3973">
        <v>1343.674561</v>
      </c>
      <c r="C3973">
        <v>-7.9721040000000007E-3</v>
      </c>
      <c r="D3973" s="2">
        <f t="shared" si="310"/>
        <v>-8.2703910993823081E-3</v>
      </c>
      <c r="E3973" s="2">
        <f t="shared" si="311"/>
        <v>6.8399368936742098E-5</v>
      </c>
      <c r="F3973" s="2">
        <f t="shared" si="312"/>
        <v>2.1152802615484218E-4</v>
      </c>
      <c r="G3973" s="2">
        <f t="shared" ref="G3973:G4036" si="313">E3971</f>
        <v>8.4786810954296237E-4</v>
      </c>
      <c r="H3973" s="2">
        <f t="shared" si="309"/>
        <v>3.9231820510582179E-7</v>
      </c>
    </row>
    <row r="3974" spans="1:8" x14ac:dyDescent="0.25">
      <c r="A3974" s="1">
        <v>38992</v>
      </c>
      <c r="B3974">
        <v>1328.3583980000001</v>
      </c>
      <c r="C3974">
        <v>-5.4986849999999997E-3</v>
      </c>
      <c r="D3974" s="2">
        <f t="shared" si="310"/>
        <v>-5.7969720993823063E-3</v>
      </c>
      <c r="E3974" s="2">
        <f t="shared" si="311"/>
        <v>3.3604885521016904E-5</v>
      </c>
      <c r="F3974" s="2">
        <f t="shared" si="312"/>
        <v>6.8399368936742098E-5</v>
      </c>
      <c r="G3974" s="2">
        <f t="shared" si="313"/>
        <v>2.1152802615484218E-4</v>
      </c>
      <c r="H3974" s="2">
        <f t="shared" ref="H3974:H4037" si="314">E3971</f>
        <v>8.4786810954296237E-4</v>
      </c>
    </row>
    <row r="3975" spans="1:8" x14ac:dyDescent="0.25">
      <c r="A3975" s="1">
        <v>38989</v>
      </c>
      <c r="B3975">
        <v>1319.2407229999999</v>
      </c>
      <c r="C3975">
        <v>0</v>
      </c>
      <c r="D3975" s="2">
        <f t="shared" si="310"/>
        <v>-2.9828709938230664E-4</v>
      </c>
      <c r="E3975" s="2">
        <f t="shared" si="311"/>
        <v>8.8975193657910077E-8</v>
      </c>
      <c r="F3975" s="2">
        <f t="shared" si="312"/>
        <v>3.3604885521016904E-5</v>
      </c>
      <c r="G3975" s="2">
        <f t="shared" si="313"/>
        <v>6.8399368936742098E-5</v>
      </c>
      <c r="H3975" s="2">
        <f t="shared" si="314"/>
        <v>2.1152802615484218E-4</v>
      </c>
    </row>
    <row r="3976" spans="1:8" x14ac:dyDescent="0.25">
      <c r="A3976" s="1">
        <v>38988</v>
      </c>
      <c r="B3976">
        <v>1323.5996090000001</v>
      </c>
      <c r="C3976">
        <v>0</v>
      </c>
      <c r="D3976" s="2">
        <f t="shared" si="310"/>
        <v>-2.9828709938230664E-4</v>
      </c>
      <c r="E3976" s="2">
        <f t="shared" si="311"/>
        <v>8.8975193657910077E-8</v>
      </c>
      <c r="F3976" s="2">
        <f t="shared" si="312"/>
        <v>8.8975193657910077E-8</v>
      </c>
      <c r="G3976" s="2">
        <f t="shared" si="313"/>
        <v>3.3604885521016904E-5</v>
      </c>
      <c r="H3976" s="2">
        <f t="shared" si="314"/>
        <v>6.8399368936742098E-5</v>
      </c>
    </row>
    <row r="3977" spans="1:8" x14ac:dyDescent="0.25">
      <c r="A3977" s="1">
        <v>38987</v>
      </c>
      <c r="B3977">
        <v>1334.7767329999999</v>
      </c>
      <c r="C3977">
        <v>4.7949489999999997E-3</v>
      </c>
      <c r="D3977" s="2">
        <f t="shared" si="310"/>
        <v>4.4966619006176932E-3</v>
      </c>
      <c r="E3977" s="2">
        <f t="shared" si="311"/>
        <v>2.0219968248466726E-5</v>
      </c>
      <c r="F3977" s="2">
        <f t="shared" si="312"/>
        <v>8.8975193657910077E-8</v>
      </c>
      <c r="G3977" s="2">
        <f t="shared" si="313"/>
        <v>8.8975193657910077E-8</v>
      </c>
      <c r="H3977" s="2">
        <f t="shared" si="314"/>
        <v>3.3604885521016904E-5</v>
      </c>
    </row>
    <row r="3978" spans="1:8" x14ac:dyDescent="0.25">
      <c r="A3978" s="1">
        <v>38986</v>
      </c>
      <c r="B3978">
        <v>1332.747314</v>
      </c>
      <c r="C3978">
        <v>5.0432580000000001E-3</v>
      </c>
      <c r="D3978" s="2">
        <f t="shared" si="310"/>
        <v>4.7449709006176935E-3</v>
      </c>
      <c r="E3978" s="2">
        <f t="shared" si="311"/>
        <v>2.2514748847708684E-5</v>
      </c>
      <c r="F3978" s="2">
        <f t="shared" si="312"/>
        <v>2.0219968248466726E-5</v>
      </c>
      <c r="G3978" s="2">
        <f t="shared" si="313"/>
        <v>8.8975193657910077E-8</v>
      </c>
      <c r="H3978" s="2">
        <f t="shared" si="314"/>
        <v>8.8975193657910077E-8</v>
      </c>
    </row>
    <row r="3979" spans="1:8" x14ac:dyDescent="0.25">
      <c r="A3979" s="1">
        <v>38985</v>
      </c>
      <c r="B3979">
        <v>1324.779297</v>
      </c>
      <c r="C3979" s="2">
        <v>1.19E-5</v>
      </c>
      <c r="D3979" s="2">
        <f t="shared" si="310"/>
        <v>-2.8638709938230662E-4</v>
      </c>
      <c r="E3979" s="2">
        <f t="shared" si="311"/>
        <v>8.2017570692611167E-8</v>
      </c>
      <c r="F3979" s="2">
        <f t="shared" si="312"/>
        <v>2.2514748847708684E-5</v>
      </c>
      <c r="G3979" s="2">
        <f t="shared" si="313"/>
        <v>2.0219968248466726E-5</v>
      </c>
      <c r="H3979" s="2">
        <f t="shared" si="314"/>
        <v>8.8975193657910077E-8</v>
      </c>
    </row>
    <row r="3980" spans="1:8" x14ac:dyDescent="0.25">
      <c r="A3980" s="1">
        <v>38982</v>
      </c>
      <c r="B3980">
        <v>1323.0798339999999</v>
      </c>
      <c r="C3980">
        <v>-1.0045571999999999E-2</v>
      </c>
      <c r="D3980" s="2">
        <f t="shared" si="310"/>
        <v>-1.0343859099382307E-2</v>
      </c>
      <c r="E3980" s="2">
        <f t="shared" si="311"/>
        <v>1.0699542106787415E-4</v>
      </c>
      <c r="F3980" s="2">
        <f t="shared" si="312"/>
        <v>8.2017570692611167E-8</v>
      </c>
      <c r="G3980" s="2">
        <f t="shared" si="313"/>
        <v>2.2514748847708684E-5</v>
      </c>
      <c r="H3980" s="2">
        <f t="shared" si="314"/>
        <v>2.0219968248466726E-5</v>
      </c>
    </row>
    <row r="3981" spans="1:8" x14ac:dyDescent="0.25">
      <c r="A3981" s="1">
        <v>38981</v>
      </c>
      <c r="B3981">
        <v>1328.208496</v>
      </c>
      <c r="C3981">
        <v>1.7535031999999999E-2</v>
      </c>
      <c r="D3981" s="2">
        <f t="shared" si="310"/>
        <v>1.7236744900617693E-2</v>
      </c>
      <c r="E3981" s="2">
        <f t="shared" si="311"/>
        <v>2.9710537476897007E-4</v>
      </c>
      <c r="F3981" s="2">
        <f t="shared" si="312"/>
        <v>1.0699542106787415E-4</v>
      </c>
      <c r="G3981" s="2">
        <f t="shared" si="313"/>
        <v>8.2017570692611167E-8</v>
      </c>
      <c r="H3981" s="2">
        <f t="shared" si="314"/>
        <v>2.2514748847708684E-5</v>
      </c>
    </row>
    <row r="3982" spans="1:8" x14ac:dyDescent="0.25">
      <c r="A3982" s="1">
        <v>38980</v>
      </c>
      <c r="B3982">
        <v>1314.661987</v>
      </c>
      <c r="C3982">
        <v>-2.0054193000000001E-2</v>
      </c>
      <c r="D3982" s="2">
        <f t="shared" si="310"/>
        <v>-2.0352480099382307E-2</v>
      </c>
      <c r="E3982" s="2">
        <f t="shared" si="311"/>
        <v>4.1422344619575284E-4</v>
      </c>
      <c r="F3982" s="2">
        <f t="shared" si="312"/>
        <v>2.9710537476897007E-4</v>
      </c>
      <c r="G3982" s="2">
        <f t="shared" si="313"/>
        <v>1.0699542106787415E-4</v>
      </c>
      <c r="H3982" s="2">
        <f t="shared" si="314"/>
        <v>8.2017570692611167E-8</v>
      </c>
    </row>
    <row r="3983" spans="1:8" x14ac:dyDescent="0.25">
      <c r="A3983" s="1">
        <v>38979</v>
      </c>
      <c r="B3983">
        <v>1320.920288</v>
      </c>
      <c r="C3983">
        <v>2.4425411000000001E-2</v>
      </c>
      <c r="D3983" s="2">
        <f t="shared" si="310"/>
        <v>2.4127123900617695E-2</v>
      </c>
      <c r="E3983" s="2">
        <f t="shared" si="311"/>
        <v>5.821181077157576E-4</v>
      </c>
      <c r="F3983" s="2">
        <f t="shared" si="312"/>
        <v>4.1422344619575284E-4</v>
      </c>
      <c r="G3983" s="2">
        <f t="shared" si="313"/>
        <v>2.9710537476897007E-4</v>
      </c>
      <c r="H3983" s="2">
        <f t="shared" si="314"/>
        <v>1.0699542106787415E-4</v>
      </c>
    </row>
    <row r="3984" spans="1:8" x14ac:dyDescent="0.25">
      <c r="A3984" s="1">
        <v>38978</v>
      </c>
      <c r="B3984">
        <v>1326.9488530000001</v>
      </c>
      <c r="C3984">
        <v>2.7121236E-2</v>
      </c>
      <c r="D3984" s="2">
        <f t="shared" si="310"/>
        <v>2.6822948900617694E-2</v>
      </c>
      <c r="E3984" s="2">
        <f t="shared" si="311"/>
        <v>7.19470587725148E-4</v>
      </c>
      <c r="F3984" s="2">
        <f t="shared" si="312"/>
        <v>5.821181077157576E-4</v>
      </c>
      <c r="G3984" s="2">
        <f t="shared" si="313"/>
        <v>4.1422344619575284E-4</v>
      </c>
      <c r="H3984" s="2">
        <f t="shared" si="314"/>
        <v>2.9710537476897007E-4</v>
      </c>
    </row>
    <row r="3985" spans="1:8" x14ac:dyDescent="0.25">
      <c r="A3985" s="1">
        <v>38975</v>
      </c>
      <c r="B3985">
        <v>1311.362793</v>
      </c>
      <c r="C3985">
        <v>1.1724202E-2</v>
      </c>
      <c r="D3985" s="2">
        <f t="shared" si="310"/>
        <v>1.1425914900617692E-2</v>
      </c>
      <c r="E3985" s="2">
        <f t="shared" si="311"/>
        <v>1.305515313161574E-4</v>
      </c>
      <c r="F3985" s="2">
        <f t="shared" si="312"/>
        <v>7.19470587725148E-4</v>
      </c>
      <c r="G3985" s="2">
        <f t="shared" si="313"/>
        <v>5.821181077157576E-4</v>
      </c>
      <c r="H3985" s="2">
        <f t="shared" si="314"/>
        <v>4.1422344619575284E-4</v>
      </c>
    </row>
    <row r="3986" spans="1:8" x14ac:dyDescent="0.25">
      <c r="A3986" s="1">
        <v>38974</v>
      </c>
      <c r="B3986">
        <v>1302.3452150000001</v>
      </c>
      <c r="C3986">
        <v>1.1304102999999999E-2</v>
      </c>
      <c r="D3986" s="2">
        <f t="shared" si="310"/>
        <v>1.1005815900617692E-2</v>
      </c>
      <c r="E3986" s="2">
        <f t="shared" si="311"/>
        <v>1.2112798363828922E-4</v>
      </c>
      <c r="F3986" s="2">
        <f t="shared" si="312"/>
        <v>1.305515313161574E-4</v>
      </c>
      <c r="G3986" s="2">
        <f t="shared" si="313"/>
        <v>7.19470587725148E-4</v>
      </c>
      <c r="H3986" s="2">
        <f t="shared" si="314"/>
        <v>5.821181077157576E-4</v>
      </c>
    </row>
    <row r="3987" spans="1:8" x14ac:dyDescent="0.25">
      <c r="A3987" s="1">
        <v>38973</v>
      </c>
      <c r="B3987">
        <v>1274.542236</v>
      </c>
      <c r="C3987">
        <v>7.4962830000000003E-3</v>
      </c>
      <c r="D3987" s="2">
        <f t="shared" si="310"/>
        <v>7.1979959006176937E-3</v>
      </c>
      <c r="E3987" s="2">
        <f t="shared" si="311"/>
        <v>5.1811144985309121E-5</v>
      </c>
      <c r="F3987" s="2">
        <f t="shared" si="312"/>
        <v>1.2112798363828922E-4</v>
      </c>
      <c r="G3987" s="2">
        <f t="shared" si="313"/>
        <v>1.305515313161574E-4</v>
      </c>
      <c r="H3987" s="2">
        <f t="shared" si="314"/>
        <v>7.19470587725148E-4</v>
      </c>
    </row>
    <row r="3988" spans="1:8" x14ac:dyDescent="0.25">
      <c r="A3988" s="1">
        <v>38972</v>
      </c>
      <c r="B3988">
        <v>1284.4697269999999</v>
      </c>
      <c r="C3988">
        <v>-1.6428992999999999E-2</v>
      </c>
      <c r="D3988" s="2">
        <f t="shared" si="310"/>
        <v>-1.6727280099382305E-2</v>
      </c>
      <c r="E3988" s="2">
        <f t="shared" si="311"/>
        <v>2.7980189952319133E-4</v>
      </c>
      <c r="F3988" s="2">
        <f t="shared" si="312"/>
        <v>5.1811144985309121E-5</v>
      </c>
      <c r="G3988" s="2">
        <f t="shared" si="313"/>
        <v>1.2112798363828922E-4</v>
      </c>
      <c r="H3988" s="2">
        <f t="shared" si="314"/>
        <v>1.305515313161574E-4</v>
      </c>
    </row>
    <row r="3989" spans="1:8" x14ac:dyDescent="0.25">
      <c r="A3989" s="1">
        <v>38971</v>
      </c>
      <c r="B3989">
        <v>1274.0323490000001</v>
      </c>
      <c r="C3989">
        <v>9.5170559999999994E-3</v>
      </c>
      <c r="D3989" s="2">
        <f t="shared" si="310"/>
        <v>9.218768900617692E-3</v>
      </c>
      <c r="E3989" s="2">
        <f t="shared" si="311"/>
        <v>8.498570004299593E-5</v>
      </c>
      <c r="F3989" s="2">
        <f t="shared" si="312"/>
        <v>2.7980189952319133E-4</v>
      </c>
      <c r="G3989" s="2">
        <f t="shared" si="313"/>
        <v>5.1811144985309121E-5</v>
      </c>
      <c r="H3989" s="2">
        <f t="shared" si="314"/>
        <v>1.2112798363828922E-4</v>
      </c>
    </row>
    <row r="3990" spans="1:8" x14ac:dyDescent="0.25">
      <c r="A3990" s="1">
        <v>38968</v>
      </c>
      <c r="B3990">
        <v>1274.0323490000001</v>
      </c>
      <c r="C3990">
        <v>-1.1377177E-2</v>
      </c>
      <c r="D3990" s="2">
        <f t="shared" si="310"/>
        <v>-1.1675464099382308E-2</v>
      </c>
      <c r="E3990" s="2">
        <f t="shared" si="311"/>
        <v>1.3631646193596513E-4</v>
      </c>
      <c r="F3990" s="2">
        <f t="shared" si="312"/>
        <v>8.498570004299593E-5</v>
      </c>
      <c r="G3990" s="2">
        <f t="shared" si="313"/>
        <v>2.7980189952319133E-4</v>
      </c>
      <c r="H3990" s="2">
        <f t="shared" si="314"/>
        <v>5.1811144985309121E-5</v>
      </c>
    </row>
    <row r="3991" spans="1:8" x14ac:dyDescent="0.25">
      <c r="A3991" s="1">
        <v>38967</v>
      </c>
      <c r="B3991">
        <v>1261.8955080000001</v>
      </c>
      <c r="C3991">
        <v>3.769672E-3</v>
      </c>
      <c r="D3991" s="2">
        <f t="shared" si="310"/>
        <v>3.4713849006176934E-3</v>
      </c>
      <c r="E3991" s="2">
        <f t="shared" si="311"/>
        <v>1.2050513128236512E-5</v>
      </c>
      <c r="F3991" s="2">
        <f t="shared" si="312"/>
        <v>1.3631646193596513E-4</v>
      </c>
      <c r="G3991" s="2">
        <f t="shared" si="313"/>
        <v>8.498570004299593E-5</v>
      </c>
      <c r="H3991" s="2">
        <f t="shared" si="314"/>
        <v>2.7980189952319133E-4</v>
      </c>
    </row>
    <row r="3992" spans="1:8" x14ac:dyDescent="0.25">
      <c r="A3992" s="1">
        <v>38966</v>
      </c>
      <c r="B3992">
        <v>1265.424561</v>
      </c>
      <c r="C3992">
        <v>1.520165E-3</v>
      </c>
      <c r="D3992" s="2">
        <f t="shared" si="310"/>
        <v>1.2218779006176934E-3</v>
      </c>
      <c r="E3992" s="2">
        <f t="shared" si="311"/>
        <v>1.4929856040179018E-6</v>
      </c>
      <c r="F3992" s="2">
        <f t="shared" si="312"/>
        <v>1.2050513128236512E-5</v>
      </c>
      <c r="G3992" s="2">
        <f t="shared" si="313"/>
        <v>1.3631646193596513E-4</v>
      </c>
      <c r="H3992" s="2">
        <f t="shared" si="314"/>
        <v>8.498570004299593E-5</v>
      </c>
    </row>
    <row r="3993" spans="1:8" x14ac:dyDescent="0.25">
      <c r="A3993" s="1">
        <v>38965</v>
      </c>
      <c r="B3993">
        <v>1250.488525</v>
      </c>
      <c r="C3993">
        <v>9.0099840000000004E-3</v>
      </c>
      <c r="D3993" s="2">
        <f t="shared" si="310"/>
        <v>8.7116969006176929E-3</v>
      </c>
      <c r="E3993" s="2">
        <f t="shared" si="311"/>
        <v>7.5893662888231923E-5</v>
      </c>
      <c r="F3993" s="2">
        <f t="shared" si="312"/>
        <v>1.4929856040179018E-6</v>
      </c>
      <c r="G3993" s="2">
        <f t="shared" si="313"/>
        <v>1.2050513128236512E-5</v>
      </c>
      <c r="H3993" s="2">
        <f t="shared" si="314"/>
        <v>1.3631646193596513E-4</v>
      </c>
    </row>
    <row r="3994" spans="1:8" x14ac:dyDescent="0.25">
      <c r="A3994" s="1">
        <v>38964</v>
      </c>
      <c r="B3994">
        <v>1250.248413</v>
      </c>
      <c r="C3994">
        <v>1.7726140000000001E-2</v>
      </c>
      <c r="D3994" s="2">
        <f t="shared" si="310"/>
        <v>1.7427852900617696E-2</v>
      </c>
      <c r="E3994" s="2">
        <f t="shared" si="311"/>
        <v>3.0373005672556863E-4</v>
      </c>
      <c r="F3994" s="2">
        <f t="shared" si="312"/>
        <v>7.5893662888231923E-5</v>
      </c>
      <c r="G3994" s="2">
        <f t="shared" si="313"/>
        <v>1.4929856040179018E-6</v>
      </c>
      <c r="H3994" s="2">
        <f t="shared" si="314"/>
        <v>1.2050513128236512E-5</v>
      </c>
    </row>
    <row r="3995" spans="1:8" x14ac:dyDescent="0.25">
      <c r="A3995" s="1">
        <v>38961</v>
      </c>
      <c r="B3995">
        <v>1220.026245</v>
      </c>
      <c r="C3995">
        <v>7.4154650000000004E-3</v>
      </c>
      <c r="D3995" s="2">
        <f t="shared" si="310"/>
        <v>7.1171779006176938E-3</v>
      </c>
      <c r="E3995" s="2">
        <f t="shared" si="311"/>
        <v>5.0654221269040884E-5</v>
      </c>
      <c r="F3995" s="2">
        <f t="shared" si="312"/>
        <v>3.0373005672556863E-4</v>
      </c>
      <c r="G3995" s="2">
        <f t="shared" si="313"/>
        <v>7.5893662888231923E-5</v>
      </c>
      <c r="H3995" s="2">
        <f t="shared" si="314"/>
        <v>1.4929856040179018E-6</v>
      </c>
    </row>
    <row r="3996" spans="1:8" x14ac:dyDescent="0.25">
      <c r="A3996" s="1">
        <v>38960</v>
      </c>
      <c r="B3996">
        <v>1216.9670410000001</v>
      </c>
      <c r="C3996">
        <v>6.704186E-3</v>
      </c>
      <c r="D3996" s="2">
        <f t="shared" si="310"/>
        <v>6.4058989006176934E-3</v>
      </c>
      <c r="E3996" s="2">
        <f t="shared" si="311"/>
        <v>4.1035540724934971E-5</v>
      </c>
      <c r="F3996" s="2">
        <f t="shared" si="312"/>
        <v>5.0654221269040884E-5</v>
      </c>
      <c r="G3996" s="2">
        <f t="shared" si="313"/>
        <v>3.0373005672556863E-4</v>
      </c>
      <c r="H3996" s="2">
        <f t="shared" si="314"/>
        <v>7.5893662888231923E-5</v>
      </c>
    </row>
    <row r="3997" spans="1:8" x14ac:dyDescent="0.25">
      <c r="A3997" s="1">
        <v>38959</v>
      </c>
      <c r="B3997">
        <v>1213.8378909999999</v>
      </c>
      <c r="C3997">
        <v>-2.5697419999999999E-3</v>
      </c>
      <c r="D3997" s="2">
        <f t="shared" si="310"/>
        <v>-2.8680290993823064E-3</v>
      </c>
      <c r="E3997" s="2">
        <f t="shared" si="311"/>
        <v>8.2255909149036837E-6</v>
      </c>
      <c r="F3997" s="2">
        <f t="shared" si="312"/>
        <v>4.1035540724934971E-5</v>
      </c>
      <c r="G3997" s="2">
        <f t="shared" si="313"/>
        <v>5.0654221269040884E-5</v>
      </c>
      <c r="H3997" s="2">
        <f t="shared" si="314"/>
        <v>3.0373005672556863E-4</v>
      </c>
    </row>
    <row r="3998" spans="1:8" x14ac:dyDescent="0.25">
      <c r="A3998" s="1">
        <v>38958</v>
      </c>
      <c r="B3998">
        <v>1213.947876</v>
      </c>
      <c r="C3998">
        <v>1.786333E-3</v>
      </c>
      <c r="D3998" s="2">
        <f t="shared" si="310"/>
        <v>1.4880459006176934E-3</v>
      </c>
      <c r="E3998" s="2">
        <f t="shared" si="311"/>
        <v>2.2142806023451222E-6</v>
      </c>
      <c r="F3998" s="2">
        <f t="shared" si="312"/>
        <v>8.2255909149036837E-6</v>
      </c>
      <c r="G3998" s="2">
        <f t="shared" si="313"/>
        <v>4.1035540724934971E-5</v>
      </c>
      <c r="H3998" s="2">
        <f t="shared" si="314"/>
        <v>5.0654221269040884E-5</v>
      </c>
    </row>
    <row r="3999" spans="1:8" x14ac:dyDescent="0.25">
      <c r="A3999" s="1">
        <v>38957</v>
      </c>
      <c r="B3999">
        <v>1197.5820309999999</v>
      </c>
      <c r="C3999">
        <v>1.0518158999999999E-2</v>
      </c>
      <c r="D3999" s="2">
        <f t="shared" si="310"/>
        <v>1.0219871900617692E-2</v>
      </c>
      <c r="E3999" s="2">
        <f t="shared" si="311"/>
        <v>1.0444578166503507E-4</v>
      </c>
      <c r="F3999" s="2">
        <f t="shared" si="312"/>
        <v>2.2142806023451222E-6</v>
      </c>
      <c r="G3999" s="2">
        <f t="shared" si="313"/>
        <v>8.2255909149036837E-6</v>
      </c>
      <c r="H3999" s="2">
        <f t="shared" si="314"/>
        <v>4.1035540724934971E-5</v>
      </c>
    </row>
    <row r="4000" spans="1:8" x14ac:dyDescent="0.25">
      <c r="A4000" s="1">
        <v>38954</v>
      </c>
      <c r="B4000">
        <v>1164.1906739999999</v>
      </c>
      <c r="C4000">
        <v>-1.7243072000000002E-2</v>
      </c>
      <c r="D4000" s="2">
        <f t="shared" si="310"/>
        <v>-1.7541359099382307E-2</v>
      </c>
      <c r="E4000" s="2">
        <f t="shared" si="311"/>
        <v>3.0769927905348245E-4</v>
      </c>
      <c r="F4000" s="2">
        <f t="shared" si="312"/>
        <v>1.0444578166503507E-4</v>
      </c>
      <c r="G4000" s="2">
        <f t="shared" si="313"/>
        <v>2.2142806023451222E-6</v>
      </c>
      <c r="H4000" s="2">
        <f t="shared" si="314"/>
        <v>8.2255909149036837E-6</v>
      </c>
    </row>
    <row r="4001" spans="1:8" x14ac:dyDescent="0.25">
      <c r="A4001" s="1">
        <v>38953</v>
      </c>
      <c r="B4001">
        <v>1157.5124510000001</v>
      </c>
      <c r="C4001">
        <v>-2.0744900000000001E-4</v>
      </c>
      <c r="D4001" s="2">
        <f t="shared" si="310"/>
        <v>-5.0573609938230665E-4</v>
      </c>
      <c r="E4001" s="2">
        <f t="shared" si="311"/>
        <v>2.5576900221843037E-7</v>
      </c>
      <c r="F4001" s="2">
        <f t="shared" si="312"/>
        <v>3.0769927905348245E-4</v>
      </c>
      <c r="G4001" s="2">
        <f t="shared" si="313"/>
        <v>1.0444578166503507E-4</v>
      </c>
      <c r="H4001" s="2">
        <f t="shared" si="314"/>
        <v>2.2142806023451222E-6</v>
      </c>
    </row>
    <row r="4002" spans="1:8" x14ac:dyDescent="0.25">
      <c r="A4002" s="1">
        <v>38952</v>
      </c>
      <c r="B4002">
        <v>1156.0527340000001</v>
      </c>
      <c r="C4002">
        <v>-1.541113E-3</v>
      </c>
      <c r="D4002" s="2">
        <f t="shared" si="310"/>
        <v>-1.8394000993823066E-3</v>
      </c>
      <c r="E4002" s="2">
        <f t="shared" si="311"/>
        <v>3.3833927256076393E-6</v>
      </c>
      <c r="F4002" s="2">
        <f t="shared" si="312"/>
        <v>2.5576900221843037E-7</v>
      </c>
      <c r="G4002" s="2">
        <f t="shared" si="313"/>
        <v>3.0769927905348245E-4</v>
      </c>
      <c r="H4002" s="2">
        <f t="shared" si="314"/>
        <v>1.0444578166503507E-4</v>
      </c>
    </row>
    <row r="4003" spans="1:8" x14ac:dyDescent="0.25">
      <c r="A4003" s="1">
        <v>38951</v>
      </c>
      <c r="B4003">
        <v>1195.0627440000001</v>
      </c>
      <c r="C4003">
        <v>-5.0602529999999998E-3</v>
      </c>
      <c r="D4003" s="2">
        <f t="shared" si="310"/>
        <v>-5.3585400993823064E-3</v>
      </c>
      <c r="E4003" s="2">
        <f t="shared" si="311"/>
        <v>2.8713951996688137E-5</v>
      </c>
      <c r="F4003" s="2">
        <f t="shared" si="312"/>
        <v>3.3833927256076393E-6</v>
      </c>
      <c r="G4003" s="2">
        <f t="shared" si="313"/>
        <v>2.5576900221843037E-7</v>
      </c>
      <c r="H4003" s="2">
        <f t="shared" si="314"/>
        <v>3.0769927905348245E-4</v>
      </c>
    </row>
    <row r="4004" spans="1:8" x14ac:dyDescent="0.25">
      <c r="A4004" s="1">
        <v>38950</v>
      </c>
      <c r="B4004">
        <v>1189.804077</v>
      </c>
      <c r="C4004">
        <v>0</v>
      </c>
      <c r="D4004" s="2">
        <f t="shared" si="310"/>
        <v>-2.9828709938230664E-4</v>
      </c>
      <c r="E4004" s="2">
        <f t="shared" si="311"/>
        <v>8.8975193657910077E-8</v>
      </c>
      <c r="F4004" s="2">
        <f t="shared" si="312"/>
        <v>2.8713951996688137E-5</v>
      </c>
      <c r="G4004" s="2">
        <f t="shared" si="313"/>
        <v>3.3833927256076393E-6</v>
      </c>
      <c r="H4004" s="2">
        <f t="shared" si="314"/>
        <v>2.5576900221843037E-7</v>
      </c>
    </row>
    <row r="4005" spans="1:8" x14ac:dyDescent="0.25">
      <c r="A4005" s="1">
        <v>38947</v>
      </c>
      <c r="B4005">
        <v>1141.256592</v>
      </c>
      <c r="C4005">
        <v>-6.8693679999999998E-3</v>
      </c>
      <c r="D4005" s="2">
        <f t="shared" si="310"/>
        <v>-7.1676550993823064E-3</v>
      </c>
      <c r="E4005" s="2">
        <f t="shared" si="311"/>
        <v>5.1375279623701183E-5</v>
      </c>
      <c r="F4005" s="2">
        <f t="shared" si="312"/>
        <v>8.8975193657910077E-8</v>
      </c>
      <c r="G4005" s="2">
        <f t="shared" si="313"/>
        <v>2.8713951996688137E-5</v>
      </c>
      <c r="H4005" s="2">
        <f t="shared" si="314"/>
        <v>3.3833927256076393E-6</v>
      </c>
    </row>
    <row r="4006" spans="1:8" x14ac:dyDescent="0.25">
      <c r="A4006" s="1">
        <v>38946</v>
      </c>
      <c r="B4006">
        <v>1136.3077390000001</v>
      </c>
      <c r="C4006">
        <v>1.044934E-3</v>
      </c>
      <c r="D4006" s="2">
        <f t="shared" si="310"/>
        <v>7.4664690061769338E-4</v>
      </c>
      <c r="E4006" s="2">
        <f t="shared" si="311"/>
        <v>5.5748159420200772E-7</v>
      </c>
      <c r="F4006" s="2">
        <f t="shared" si="312"/>
        <v>5.1375279623701183E-5</v>
      </c>
      <c r="G4006" s="2">
        <f t="shared" si="313"/>
        <v>8.8975193657910077E-8</v>
      </c>
      <c r="H4006" s="2">
        <f t="shared" si="314"/>
        <v>2.8713951996688137E-5</v>
      </c>
    </row>
    <row r="4007" spans="1:8" x14ac:dyDescent="0.25">
      <c r="A4007" s="1">
        <v>38945</v>
      </c>
      <c r="B4007">
        <v>1119.432129</v>
      </c>
      <c r="C4007">
        <v>6.030517E-3</v>
      </c>
      <c r="D4007" s="2">
        <f t="shared" si="310"/>
        <v>5.7322299006176934E-3</v>
      </c>
      <c r="E4007" s="2">
        <f t="shared" si="311"/>
        <v>3.2858459633535533E-5</v>
      </c>
      <c r="F4007" s="2">
        <f t="shared" si="312"/>
        <v>5.5748159420200772E-7</v>
      </c>
      <c r="G4007" s="2">
        <f t="shared" si="313"/>
        <v>5.1375279623701183E-5</v>
      </c>
      <c r="H4007" s="2">
        <f t="shared" si="314"/>
        <v>8.8975193657910077E-8</v>
      </c>
    </row>
    <row r="4008" spans="1:8" x14ac:dyDescent="0.25">
      <c r="A4008" s="1">
        <v>38944</v>
      </c>
      <c r="B4008">
        <v>1120.9417719999999</v>
      </c>
      <c r="C4008">
        <v>8.2454800000000003E-4</v>
      </c>
      <c r="D4008" s="2">
        <f t="shared" si="310"/>
        <v>5.2626090061769345E-4</v>
      </c>
      <c r="E4008" s="2">
        <f t="shared" si="311"/>
        <v>2.7695053551894584E-7</v>
      </c>
      <c r="F4008" s="2">
        <f t="shared" si="312"/>
        <v>3.2858459633535533E-5</v>
      </c>
      <c r="G4008" s="2">
        <f t="shared" si="313"/>
        <v>5.5748159420200772E-7</v>
      </c>
      <c r="H4008" s="2">
        <f t="shared" si="314"/>
        <v>5.1375279623701183E-5</v>
      </c>
    </row>
    <row r="4009" spans="1:8" x14ac:dyDescent="0.25">
      <c r="A4009" s="1">
        <v>38943</v>
      </c>
      <c r="B4009">
        <v>1138.1374510000001</v>
      </c>
      <c r="C4009">
        <v>-5.979888E-3</v>
      </c>
      <c r="D4009" s="2">
        <f t="shared" si="310"/>
        <v>-6.2781750993823066E-3</v>
      </c>
      <c r="E4009" s="2">
        <f t="shared" si="311"/>
        <v>3.9415482578504035E-5</v>
      </c>
      <c r="F4009" s="2">
        <f t="shared" si="312"/>
        <v>2.7695053551894584E-7</v>
      </c>
      <c r="G4009" s="2">
        <f t="shared" si="313"/>
        <v>3.2858459633535533E-5</v>
      </c>
      <c r="H4009" s="2">
        <f t="shared" si="314"/>
        <v>5.5748159420200772E-7</v>
      </c>
    </row>
    <row r="4010" spans="1:8" x14ac:dyDescent="0.25">
      <c r="A4010" s="1">
        <v>38940</v>
      </c>
      <c r="B4010">
        <v>1152.8236079999999</v>
      </c>
      <c r="C4010">
        <v>6.5986930000000001E-3</v>
      </c>
      <c r="D4010" s="2">
        <f t="shared" si="310"/>
        <v>6.3004059006176935E-3</v>
      </c>
      <c r="E4010" s="2">
        <f t="shared" si="311"/>
        <v>3.9695114512538251E-5</v>
      </c>
      <c r="F4010" s="2">
        <f t="shared" si="312"/>
        <v>3.9415482578504035E-5</v>
      </c>
      <c r="G4010" s="2">
        <f t="shared" si="313"/>
        <v>2.7695053551894584E-7</v>
      </c>
      <c r="H4010" s="2">
        <f t="shared" si="314"/>
        <v>3.2858459633535533E-5</v>
      </c>
    </row>
    <row r="4011" spans="1:8" x14ac:dyDescent="0.25">
      <c r="A4011" s="1">
        <v>38939</v>
      </c>
      <c r="B4011">
        <v>1138.847168</v>
      </c>
      <c r="C4011">
        <v>-9.9074079999999995E-3</v>
      </c>
      <c r="D4011" s="2">
        <f t="shared" si="310"/>
        <v>-1.0205695099382307E-2</v>
      </c>
      <c r="E4011" s="2">
        <f t="shared" si="311"/>
        <v>1.0415621246155604E-4</v>
      </c>
      <c r="F4011" s="2">
        <f t="shared" si="312"/>
        <v>3.9695114512538251E-5</v>
      </c>
      <c r="G4011" s="2">
        <f t="shared" si="313"/>
        <v>3.9415482578504035E-5</v>
      </c>
      <c r="H4011" s="2">
        <f t="shared" si="314"/>
        <v>2.7695053551894584E-7</v>
      </c>
    </row>
    <row r="4012" spans="1:8" x14ac:dyDescent="0.25">
      <c r="A4012" s="1">
        <v>38938</v>
      </c>
      <c r="B4012">
        <v>1161.391357</v>
      </c>
      <c r="C4012">
        <v>-7.856844E-3</v>
      </c>
      <c r="D4012" s="2">
        <f t="shared" si="310"/>
        <v>-8.1551310993823074E-3</v>
      </c>
      <c r="E4012" s="2">
        <f t="shared" si="311"/>
        <v>6.6506163248112487E-5</v>
      </c>
      <c r="F4012" s="2">
        <f t="shared" si="312"/>
        <v>1.0415621246155604E-4</v>
      </c>
      <c r="G4012" s="2">
        <f t="shared" si="313"/>
        <v>3.9695114512538251E-5</v>
      </c>
      <c r="H4012" s="2">
        <f t="shared" si="314"/>
        <v>3.9415482578504035E-5</v>
      </c>
    </row>
    <row r="4013" spans="1:8" x14ac:dyDescent="0.25">
      <c r="A4013" s="1">
        <v>38937</v>
      </c>
      <c r="B4013">
        <v>1161.391357</v>
      </c>
      <c r="C4013">
        <v>-4.5844500000000003E-3</v>
      </c>
      <c r="D4013" s="2">
        <f t="shared" si="310"/>
        <v>-4.8827370993823069E-3</v>
      </c>
      <c r="E4013" s="2">
        <f t="shared" si="311"/>
        <v>2.3841121581684344E-5</v>
      </c>
      <c r="F4013" s="2">
        <f t="shared" si="312"/>
        <v>6.6506163248112487E-5</v>
      </c>
      <c r="G4013" s="2">
        <f t="shared" si="313"/>
        <v>1.0415621246155604E-4</v>
      </c>
      <c r="H4013" s="2">
        <f t="shared" si="314"/>
        <v>3.9695114512538251E-5</v>
      </c>
    </row>
    <row r="4014" spans="1:8" x14ac:dyDescent="0.25">
      <c r="A4014" s="1">
        <v>38936</v>
      </c>
      <c r="B4014">
        <v>1168.4295649999999</v>
      </c>
      <c r="C4014">
        <v>6.761881E-3</v>
      </c>
      <c r="D4014" s="2">
        <f t="shared" si="310"/>
        <v>6.4635939006176934E-3</v>
      </c>
      <c r="E4014" s="2">
        <f t="shared" si="311"/>
        <v>4.1778046112102247E-5</v>
      </c>
      <c r="F4014" s="2">
        <f t="shared" si="312"/>
        <v>2.3841121581684344E-5</v>
      </c>
      <c r="G4014" s="2">
        <f t="shared" si="313"/>
        <v>6.6506163248112487E-5</v>
      </c>
      <c r="H4014" s="2">
        <f t="shared" si="314"/>
        <v>1.0415621246155604E-4</v>
      </c>
    </row>
    <row r="4015" spans="1:8" x14ac:dyDescent="0.25">
      <c r="A4015" s="1">
        <v>38933</v>
      </c>
      <c r="B4015">
        <v>1157.0424800000001</v>
      </c>
      <c r="C4015">
        <v>2.1397130000000001E-3</v>
      </c>
      <c r="D4015" s="2">
        <f t="shared" si="310"/>
        <v>1.8414259006176935E-3</v>
      </c>
      <c r="E4015" s="2">
        <f t="shared" si="311"/>
        <v>3.3908493474656836E-6</v>
      </c>
      <c r="F4015" s="2">
        <f t="shared" si="312"/>
        <v>4.1778046112102247E-5</v>
      </c>
      <c r="G4015" s="2">
        <f t="shared" si="313"/>
        <v>2.3841121581684344E-5</v>
      </c>
      <c r="H4015" s="2">
        <f t="shared" si="314"/>
        <v>6.6506163248112487E-5</v>
      </c>
    </row>
    <row r="4016" spans="1:8" x14ac:dyDescent="0.25">
      <c r="A4016" s="1">
        <v>38932</v>
      </c>
      <c r="B4016">
        <v>1156.302612</v>
      </c>
      <c r="C4016">
        <v>2.1081348999999999E-2</v>
      </c>
      <c r="D4016" s="2">
        <f t="shared" si="310"/>
        <v>2.0783061900617694E-2</v>
      </c>
      <c r="E4016" s="2">
        <f t="shared" si="311"/>
        <v>4.3193566196490671E-4</v>
      </c>
      <c r="F4016" s="2">
        <f t="shared" si="312"/>
        <v>3.3908493474656836E-6</v>
      </c>
      <c r="G4016" s="2">
        <f t="shared" si="313"/>
        <v>4.1778046112102247E-5</v>
      </c>
      <c r="H4016" s="2">
        <f t="shared" si="314"/>
        <v>2.3841121581684344E-5</v>
      </c>
    </row>
    <row r="4017" spans="1:8" x14ac:dyDescent="0.25">
      <c r="A4017" s="1">
        <v>38931</v>
      </c>
      <c r="B4017">
        <v>1167.259888</v>
      </c>
      <c r="C4017">
        <v>-3.4052732000000002E-2</v>
      </c>
      <c r="D4017" s="2">
        <f t="shared" si="310"/>
        <v>-3.4351019099382311E-2</v>
      </c>
      <c r="E4017" s="2">
        <f t="shared" si="311"/>
        <v>1.1799925131661284E-3</v>
      </c>
      <c r="F4017" s="2">
        <f t="shared" si="312"/>
        <v>4.3193566196490671E-4</v>
      </c>
      <c r="G4017" s="2">
        <f t="shared" si="313"/>
        <v>3.3908493474656836E-6</v>
      </c>
      <c r="H4017" s="2">
        <f t="shared" si="314"/>
        <v>4.1778046112102247E-5</v>
      </c>
    </row>
    <row r="4018" spans="1:8" x14ac:dyDescent="0.25">
      <c r="A4018" s="1">
        <v>38930</v>
      </c>
      <c r="B4018">
        <v>1157.572388</v>
      </c>
      <c r="C4018">
        <v>-1.05036E-3</v>
      </c>
      <c r="D4018" s="2">
        <f t="shared" si="310"/>
        <v>-1.3486470993823065E-3</v>
      </c>
      <c r="E4018" s="2">
        <f t="shared" si="311"/>
        <v>1.818848998672309E-6</v>
      </c>
      <c r="F4018" s="2">
        <f t="shared" si="312"/>
        <v>1.1799925131661284E-3</v>
      </c>
      <c r="G4018" s="2">
        <f t="shared" si="313"/>
        <v>4.3193566196490671E-4</v>
      </c>
      <c r="H4018" s="2">
        <f t="shared" si="314"/>
        <v>3.3908493474656836E-6</v>
      </c>
    </row>
    <row r="4019" spans="1:8" x14ac:dyDescent="0.25">
      <c r="A4019" s="1">
        <v>38929</v>
      </c>
      <c r="B4019">
        <v>1157.7523189999999</v>
      </c>
      <c r="C4019">
        <v>2.5961026000000002E-2</v>
      </c>
      <c r="D4019" s="2">
        <f t="shared" si="310"/>
        <v>2.5662738900617696E-2</v>
      </c>
      <c r="E4019" s="2">
        <f t="shared" si="311"/>
        <v>6.5857616788127672E-4</v>
      </c>
      <c r="F4019" s="2">
        <f t="shared" si="312"/>
        <v>1.818848998672309E-6</v>
      </c>
      <c r="G4019" s="2">
        <f t="shared" si="313"/>
        <v>1.1799925131661284E-3</v>
      </c>
      <c r="H4019" s="2">
        <f t="shared" si="314"/>
        <v>4.3193566196490671E-4</v>
      </c>
    </row>
    <row r="4020" spans="1:8" x14ac:dyDescent="0.25">
      <c r="A4020" s="1">
        <v>38926</v>
      </c>
      <c r="B4020">
        <v>1148.7346190000001</v>
      </c>
      <c r="C4020">
        <v>-2.9361019999999999E-3</v>
      </c>
      <c r="D4020" s="2">
        <f t="shared" si="310"/>
        <v>-3.2343890993823065E-3</v>
      </c>
      <c r="E4020" s="2">
        <f t="shared" si="311"/>
        <v>1.0461272846203088E-5</v>
      </c>
      <c r="F4020" s="2">
        <f t="shared" si="312"/>
        <v>6.5857616788127672E-4</v>
      </c>
      <c r="G4020" s="2">
        <f t="shared" si="313"/>
        <v>1.818848998672309E-6</v>
      </c>
      <c r="H4020" s="2">
        <f t="shared" si="314"/>
        <v>1.1799925131661284E-3</v>
      </c>
    </row>
    <row r="4021" spans="1:8" x14ac:dyDescent="0.25">
      <c r="A4021" s="1">
        <v>38925</v>
      </c>
      <c r="B4021">
        <v>1141.0166019999999</v>
      </c>
      <c r="C4021">
        <v>2.0448006000000001E-2</v>
      </c>
      <c r="D4021" s="2">
        <f t="shared" si="310"/>
        <v>2.0149718900617695E-2</v>
      </c>
      <c r="E4021" s="2">
        <f t="shared" si="311"/>
        <v>4.0601117177391E-4</v>
      </c>
      <c r="F4021" s="2">
        <f t="shared" si="312"/>
        <v>1.0461272846203088E-5</v>
      </c>
      <c r="G4021" s="2">
        <f t="shared" si="313"/>
        <v>6.5857616788127672E-4</v>
      </c>
      <c r="H4021" s="2">
        <f t="shared" si="314"/>
        <v>1.818848998672309E-6</v>
      </c>
    </row>
    <row r="4022" spans="1:8" x14ac:dyDescent="0.25">
      <c r="A4022" s="1">
        <v>38924</v>
      </c>
      <c r="B4022">
        <v>1129.129639</v>
      </c>
      <c r="C4022">
        <v>9.4190070000000001E-3</v>
      </c>
      <c r="D4022" s="2">
        <f t="shared" si="310"/>
        <v>9.1207199006176926E-3</v>
      </c>
      <c r="E4022" s="2">
        <f t="shared" si="311"/>
        <v>8.3187531505523609E-5</v>
      </c>
      <c r="F4022" s="2">
        <f t="shared" si="312"/>
        <v>4.0601117177391E-4</v>
      </c>
      <c r="G4022" s="2">
        <f t="shared" si="313"/>
        <v>1.0461272846203088E-5</v>
      </c>
      <c r="H4022" s="2">
        <f t="shared" si="314"/>
        <v>6.5857616788127672E-4</v>
      </c>
    </row>
    <row r="4023" spans="1:8" x14ac:dyDescent="0.25">
      <c r="A4023" s="1">
        <v>38923</v>
      </c>
      <c r="B4023">
        <v>1117.7425539999999</v>
      </c>
      <c r="C4023">
        <v>1.1719073E-2</v>
      </c>
      <c r="D4023" s="2">
        <f t="shared" si="310"/>
        <v>1.1420785900617693E-2</v>
      </c>
      <c r="E4023" s="2">
        <f t="shared" si="311"/>
        <v>1.3043435058774787E-4</v>
      </c>
      <c r="F4023" s="2">
        <f t="shared" si="312"/>
        <v>8.3187531505523609E-5</v>
      </c>
      <c r="G4023" s="2">
        <f t="shared" si="313"/>
        <v>4.0601117177391E-4</v>
      </c>
      <c r="H4023" s="2">
        <f t="shared" si="314"/>
        <v>1.0461272846203088E-5</v>
      </c>
    </row>
    <row r="4024" spans="1:8" x14ac:dyDescent="0.25">
      <c r="A4024" s="1">
        <v>38922</v>
      </c>
      <c r="B4024">
        <v>1122.1014399999999</v>
      </c>
      <c r="C4024">
        <v>0</v>
      </c>
      <c r="D4024" s="2">
        <f t="shared" si="310"/>
        <v>-2.9828709938230664E-4</v>
      </c>
      <c r="E4024" s="2">
        <f t="shared" si="311"/>
        <v>8.8975193657910077E-8</v>
      </c>
      <c r="F4024" s="2">
        <f t="shared" si="312"/>
        <v>1.3043435058774787E-4</v>
      </c>
      <c r="G4024" s="2">
        <f t="shared" si="313"/>
        <v>8.3187531505523609E-5</v>
      </c>
      <c r="H4024" s="2">
        <f t="shared" si="314"/>
        <v>4.0601117177391E-4</v>
      </c>
    </row>
    <row r="4025" spans="1:8" x14ac:dyDescent="0.25">
      <c r="A4025" s="1">
        <v>38919</v>
      </c>
      <c r="B4025">
        <v>1122.951294</v>
      </c>
      <c r="C4025">
        <v>-2.740255E-3</v>
      </c>
      <c r="D4025" s="2">
        <f t="shared" si="310"/>
        <v>-3.0385420993823066E-3</v>
      </c>
      <c r="E4025" s="2">
        <f t="shared" si="311"/>
        <v>9.2327380897186356E-6</v>
      </c>
      <c r="F4025" s="2">
        <f t="shared" si="312"/>
        <v>8.8975193657910077E-8</v>
      </c>
      <c r="G4025" s="2">
        <f t="shared" si="313"/>
        <v>1.3043435058774787E-4</v>
      </c>
      <c r="H4025" s="2">
        <f t="shared" si="314"/>
        <v>8.3187531505523609E-5</v>
      </c>
    </row>
    <row r="4026" spans="1:8" x14ac:dyDescent="0.25">
      <c r="A4026" s="1">
        <v>38918</v>
      </c>
      <c r="B4026">
        <v>1124.8707280000001</v>
      </c>
      <c r="C4026">
        <v>2.9729150999999999E-2</v>
      </c>
      <c r="D4026" s="2">
        <f t="shared" si="310"/>
        <v>2.9430863900617693E-2</v>
      </c>
      <c r="E4026" s="2">
        <f t="shared" si="311"/>
        <v>8.6617574993668172E-4</v>
      </c>
      <c r="F4026" s="2">
        <f t="shared" si="312"/>
        <v>9.2327380897186356E-6</v>
      </c>
      <c r="G4026" s="2">
        <f t="shared" si="313"/>
        <v>8.8975193657910077E-8</v>
      </c>
      <c r="H4026" s="2">
        <f t="shared" si="314"/>
        <v>1.3043435058774787E-4</v>
      </c>
    </row>
    <row r="4027" spans="1:8" x14ac:dyDescent="0.25">
      <c r="A4027" s="1">
        <v>38917</v>
      </c>
      <c r="B4027">
        <v>1118.7822269999999</v>
      </c>
      <c r="C4027">
        <v>-4.6691520000000002E-3</v>
      </c>
      <c r="D4027" s="2">
        <f t="shared" si="310"/>
        <v>-4.9674390993823068E-3</v>
      </c>
      <c r="E4027" s="2">
        <f t="shared" si="311"/>
        <v>2.4675451206072102E-5</v>
      </c>
      <c r="F4027" s="2">
        <f t="shared" si="312"/>
        <v>8.6617574993668172E-4</v>
      </c>
      <c r="G4027" s="2">
        <f t="shared" si="313"/>
        <v>9.2327380897186356E-6</v>
      </c>
      <c r="H4027" s="2">
        <f t="shared" si="314"/>
        <v>8.8975193657910077E-8</v>
      </c>
    </row>
    <row r="4028" spans="1:8" x14ac:dyDescent="0.25">
      <c r="A4028" s="1">
        <v>38916</v>
      </c>
      <c r="B4028">
        <v>1115.0233149999999</v>
      </c>
      <c r="C4028">
        <v>7.5887569999999998E-3</v>
      </c>
      <c r="D4028" s="2">
        <f t="shared" si="310"/>
        <v>7.2904699006176932E-3</v>
      </c>
      <c r="E4028" s="2">
        <f t="shared" si="311"/>
        <v>5.3150951371812558E-5</v>
      </c>
      <c r="F4028" s="2">
        <f t="shared" si="312"/>
        <v>2.4675451206072102E-5</v>
      </c>
      <c r="G4028" s="2">
        <f t="shared" si="313"/>
        <v>8.6617574993668172E-4</v>
      </c>
      <c r="H4028" s="2">
        <f t="shared" si="314"/>
        <v>9.2327380897186356E-6</v>
      </c>
    </row>
    <row r="4029" spans="1:8" x14ac:dyDescent="0.25">
      <c r="A4029" s="1">
        <v>38915</v>
      </c>
      <c r="B4029">
        <v>1084.93103</v>
      </c>
      <c r="C4029">
        <v>-1.5935125000000001E-2</v>
      </c>
      <c r="D4029" s="2">
        <f t="shared" si="310"/>
        <v>-1.6233412099382307E-2</v>
      </c>
      <c r="E4029" s="2">
        <f t="shared" si="311"/>
        <v>2.6352366838837188E-4</v>
      </c>
      <c r="F4029" s="2">
        <f t="shared" si="312"/>
        <v>5.3150951371812558E-5</v>
      </c>
      <c r="G4029" s="2">
        <f t="shared" si="313"/>
        <v>2.4675451206072102E-5</v>
      </c>
      <c r="H4029" s="2">
        <f t="shared" si="314"/>
        <v>8.6617574993668172E-4</v>
      </c>
    </row>
    <row r="4030" spans="1:8" x14ac:dyDescent="0.25">
      <c r="A4030" s="1">
        <v>38912</v>
      </c>
      <c r="B4030">
        <v>1090.8795170000001</v>
      </c>
      <c r="C4030">
        <v>-2.2998965E-2</v>
      </c>
      <c r="D4030" s="2">
        <f t="shared" si="310"/>
        <v>-2.3297252099382305E-2</v>
      </c>
      <c r="E4030" s="2">
        <f t="shared" si="311"/>
        <v>5.4276195538217322E-4</v>
      </c>
      <c r="F4030" s="2">
        <f t="shared" si="312"/>
        <v>2.6352366838837188E-4</v>
      </c>
      <c r="G4030" s="2">
        <f t="shared" si="313"/>
        <v>5.3150951371812558E-5</v>
      </c>
      <c r="H4030" s="2">
        <f t="shared" si="314"/>
        <v>2.4675451206072102E-5</v>
      </c>
    </row>
    <row r="4031" spans="1:8" x14ac:dyDescent="0.25">
      <c r="A4031" s="1">
        <v>38911</v>
      </c>
      <c r="B4031">
        <v>1092.9689940000001</v>
      </c>
      <c r="C4031">
        <v>1.3304710000000001E-2</v>
      </c>
      <c r="D4031" s="2">
        <f t="shared" si="310"/>
        <v>1.3006422900617693E-2</v>
      </c>
      <c r="E4031" s="2">
        <f t="shared" si="311"/>
        <v>1.6916703666971237E-4</v>
      </c>
      <c r="F4031" s="2">
        <f t="shared" si="312"/>
        <v>5.4276195538217322E-4</v>
      </c>
      <c r="G4031" s="2">
        <f t="shared" si="313"/>
        <v>2.6352366838837188E-4</v>
      </c>
      <c r="H4031" s="2">
        <f t="shared" si="314"/>
        <v>5.3150951371812558E-5</v>
      </c>
    </row>
    <row r="4032" spans="1:8" x14ac:dyDescent="0.25">
      <c r="A4032" s="1">
        <v>38910</v>
      </c>
      <c r="B4032">
        <v>1102.086548</v>
      </c>
      <c r="C4032">
        <v>-5.1577029999999996E-3</v>
      </c>
      <c r="D4032" s="2">
        <f t="shared" si="310"/>
        <v>-5.4559900993823062E-3</v>
      </c>
      <c r="E4032" s="2">
        <f t="shared" si="311"/>
        <v>2.9767827964557746E-5</v>
      </c>
      <c r="F4032" s="2">
        <f t="shared" si="312"/>
        <v>1.6916703666971237E-4</v>
      </c>
      <c r="G4032" s="2">
        <f t="shared" si="313"/>
        <v>5.4276195538217322E-4</v>
      </c>
      <c r="H4032" s="2">
        <f t="shared" si="314"/>
        <v>2.6352366838837188E-4</v>
      </c>
    </row>
    <row r="4033" spans="1:8" x14ac:dyDescent="0.25">
      <c r="A4033" s="1">
        <v>38909</v>
      </c>
      <c r="B4033">
        <v>1098.2974850000001</v>
      </c>
      <c r="C4033">
        <v>1.954365E-3</v>
      </c>
      <c r="D4033" s="2">
        <f t="shared" si="310"/>
        <v>1.6560779006176934E-3</v>
      </c>
      <c r="E4033" s="2">
        <f t="shared" si="311"/>
        <v>2.7425940129143069E-6</v>
      </c>
      <c r="F4033" s="2">
        <f t="shared" si="312"/>
        <v>2.9767827964557746E-5</v>
      </c>
      <c r="G4033" s="2">
        <f t="shared" si="313"/>
        <v>1.6916703666971237E-4</v>
      </c>
      <c r="H4033" s="2">
        <f t="shared" si="314"/>
        <v>5.4276195538217322E-4</v>
      </c>
    </row>
    <row r="4034" spans="1:8" x14ac:dyDescent="0.25">
      <c r="A4034" s="1">
        <v>38908</v>
      </c>
      <c r="B4034">
        <v>1127.869995</v>
      </c>
      <c r="C4034">
        <v>-8.5347649999999997E-3</v>
      </c>
      <c r="D4034" s="2">
        <f t="shared" si="310"/>
        <v>-8.8330520993823072E-3</v>
      </c>
      <c r="E4034" s="2">
        <f t="shared" si="311"/>
        <v>7.8022809390402187E-5</v>
      </c>
      <c r="F4034" s="2">
        <f t="shared" si="312"/>
        <v>2.7425940129143069E-6</v>
      </c>
      <c r="G4034" s="2">
        <f t="shared" si="313"/>
        <v>2.9767827964557746E-5</v>
      </c>
      <c r="H4034" s="2">
        <f t="shared" si="314"/>
        <v>1.6916703666971237E-4</v>
      </c>
    </row>
    <row r="4035" spans="1:8" x14ac:dyDescent="0.25">
      <c r="A4035" s="1">
        <v>38905</v>
      </c>
      <c r="B4035">
        <v>1134.018433</v>
      </c>
      <c r="C4035">
        <v>1.3455702E-2</v>
      </c>
      <c r="D4035" s="2">
        <f t="shared" ref="D4035:D4098" si="315">C4035-L$1</f>
        <v>1.3157414900617692E-2</v>
      </c>
      <c r="E4035" s="2">
        <f t="shared" ref="E4035:E4098" si="316">D4035^2</f>
        <v>1.7311756686699649E-4</v>
      </c>
      <c r="F4035" s="2">
        <f t="shared" si="312"/>
        <v>7.8022809390402187E-5</v>
      </c>
      <c r="G4035" s="2">
        <f t="shared" si="313"/>
        <v>2.7425940129143069E-6</v>
      </c>
      <c r="H4035" s="2">
        <f t="shared" si="314"/>
        <v>2.9767827964557746E-5</v>
      </c>
    </row>
    <row r="4036" spans="1:8" x14ac:dyDescent="0.25">
      <c r="A4036" s="1">
        <v>38904</v>
      </c>
      <c r="B4036">
        <v>1132.798706</v>
      </c>
      <c r="C4036">
        <v>-1.536271E-2</v>
      </c>
      <c r="D4036" s="2">
        <f t="shared" si="315"/>
        <v>-1.5660997099382307E-2</v>
      </c>
      <c r="E4036" s="2">
        <f t="shared" si="316"/>
        <v>2.4526683014686104E-4</v>
      </c>
      <c r="F4036" s="2">
        <f t="shared" ref="F4036:F4099" si="317">E4035</f>
        <v>1.7311756686699649E-4</v>
      </c>
      <c r="G4036" s="2">
        <f t="shared" si="313"/>
        <v>7.8022809390402187E-5</v>
      </c>
      <c r="H4036" s="2">
        <f t="shared" si="314"/>
        <v>2.7425940129143069E-6</v>
      </c>
    </row>
    <row r="4037" spans="1:8" x14ac:dyDescent="0.25">
      <c r="A4037" s="1">
        <v>38903</v>
      </c>
      <c r="B4037">
        <v>1143.276001</v>
      </c>
      <c r="C4037">
        <v>2.5936650000000002E-3</v>
      </c>
      <c r="D4037" s="2">
        <f t="shared" si="315"/>
        <v>2.2953779006176936E-3</v>
      </c>
      <c r="E4037" s="2">
        <f t="shared" si="316"/>
        <v>5.2687597066440902E-6</v>
      </c>
      <c r="F4037" s="2">
        <f t="shared" si="317"/>
        <v>2.4526683014686104E-4</v>
      </c>
      <c r="G4037" s="2">
        <f t="shared" ref="G4037:G4100" si="318">E4035</f>
        <v>1.7311756686699649E-4</v>
      </c>
      <c r="H4037" s="2">
        <f t="shared" si="314"/>
        <v>7.8022809390402187E-5</v>
      </c>
    </row>
    <row r="4038" spans="1:8" x14ac:dyDescent="0.25">
      <c r="A4038" s="1">
        <v>38902</v>
      </c>
      <c r="B4038">
        <v>1136.5977780000001</v>
      </c>
      <c r="C4038">
        <v>2.7696867E-2</v>
      </c>
      <c r="D4038" s="2">
        <f t="shared" si="315"/>
        <v>2.7398579900617694E-2</v>
      </c>
      <c r="E4038" s="2">
        <f t="shared" si="316"/>
        <v>7.5068218057053185E-4</v>
      </c>
      <c r="F4038" s="2">
        <f t="shared" si="317"/>
        <v>5.2687597066440902E-6</v>
      </c>
      <c r="G4038" s="2">
        <f t="shared" si="318"/>
        <v>2.4526683014686104E-4</v>
      </c>
      <c r="H4038" s="2">
        <f t="shared" ref="H4038:H4101" si="319">E4035</f>
        <v>1.7311756686699649E-4</v>
      </c>
    </row>
    <row r="4039" spans="1:8" x14ac:dyDescent="0.25">
      <c r="A4039" s="1">
        <v>38901</v>
      </c>
      <c r="B4039">
        <v>1128.5898440000001</v>
      </c>
      <c r="C4039">
        <v>7.3394849999999998E-3</v>
      </c>
      <c r="D4039" s="2">
        <f t="shared" si="315"/>
        <v>7.0411979006176932E-3</v>
      </c>
      <c r="E4039" s="2">
        <f t="shared" si="316"/>
        <v>4.9578467875663009E-5</v>
      </c>
      <c r="F4039" s="2">
        <f t="shared" si="317"/>
        <v>7.5068218057053185E-4</v>
      </c>
      <c r="G4039" s="2">
        <f t="shared" si="318"/>
        <v>5.2687597066440902E-6</v>
      </c>
      <c r="H4039" s="2">
        <f t="shared" si="319"/>
        <v>2.4526683014686104E-4</v>
      </c>
    </row>
    <row r="4040" spans="1:8" x14ac:dyDescent="0.25">
      <c r="A4040" s="1">
        <v>38898</v>
      </c>
      <c r="B4040">
        <v>1104.445923</v>
      </c>
      <c r="C4040">
        <v>4.4183070999999997E-2</v>
      </c>
      <c r="D4040" s="2">
        <f t="shared" si="315"/>
        <v>4.3884783900617688E-2</v>
      </c>
      <c r="E4040" s="2">
        <f t="shared" si="316"/>
        <v>1.9258742580039135E-3</v>
      </c>
      <c r="F4040" s="2">
        <f t="shared" si="317"/>
        <v>4.9578467875663009E-5</v>
      </c>
      <c r="G4040" s="2">
        <f t="shared" si="318"/>
        <v>7.5068218057053185E-4</v>
      </c>
      <c r="H4040" s="2">
        <f t="shared" si="319"/>
        <v>5.2687597066440902E-6</v>
      </c>
    </row>
    <row r="4041" spans="1:8" x14ac:dyDescent="0.25">
      <c r="A4041" s="1">
        <v>38897</v>
      </c>
      <c r="B4041">
        <v>1098.2176509999999</v>
      </c>
      <c r="C4041">
        <v>8.9432650000000006E-3</v>
      </c>
      <c r="D4041" s="2">
        <f t="shared" si="315"/>
        <v>8.6449779006176931E-3</v>
      </c>
      <c r="E4041" s="2">
        <f t="shared" si="316"/>
        <v>7.4735642902168292E-5</v>
      </c>
      <c r="F4041" s="2">
        <f t="shared" si="317"/>
        <v>1.9258742580039135E-3</v>
      </c>
      <c r="G4041" s="2">
        <f t="shared" si="318"/>
        <v>4.9578467875663009E-5</v>
      </c>
      <c r="H4041" s="2">
        <f t="shared" si="319"/>
        <v>7.5068218057053185E-4</v>
      </c>
    </row>
    <row r="4042" spans="1:8" x14ac:dyDescent="0.25">
      <c r="A4042" s="1">
        <v>38896</v>
      </c>
      <c r="B4042">
        <v>1086.9804690000001</v>
      </c>
      <c r="C4042">
        <v>-7.2484940000000003E-3</v>
      </c>
      <c r="D4042" s="2">
        <f t="shared" si="315"/>
        <v>-7.5467810993823069E-3</v>
      </c>
      <c r="E4042" s="2">
        <f t="shared" si="316"/>
        <v>5.6953904961994022E-5</v>
      </c>
      <c r="F4042" s="2">
        <f t="shared" si="317"/>
        <v>7.4735642902168292E-5</v>
      </c>
      <c r="G4042" s="2">
        <f t="shared" si="318"/>
        <v>1.9258742580039135E-3</v>
      </c>
      <c r="H4042" s="2">
        <f t="shared" si="319"/>
        <v>4.9578467875663009E-5</v>
      </c>
    </row>
    <row r="4043" spans="1:8" x14ac:dyDescent="0.25">
      <c r="A4043" s="1">
        <v>38895</v>
      </c>
      <c r="B4043">
        <v>1092.5789789999999</v>
      </c>
      <c r="C4043">
        <v>-5.4198379999999997E-3</v>
      </c>
      <c r="D4043" s="2">
        <f t="shared" si="315"/>
        <v>-5.7181250993823063E-3</v>
      </c>
      <c r="E4043" s="2">
        <f t="shared" si="316"/>
        <v>3.2696954652185909E-5</v>
      </c>
      <c r="F4043" s="2">
        <f t="shared" si="317"/>
        <v>5.6953904961994022E-5</v>
      </c>
      <c r="G4043" s="2">
        <f t="shared" si="318"/>
        <v>7.4735642902168292E-5</v>
      </c>
      <c r="H4043" s="2">
        <f t="shared" si="319"/>
        <v>1.9258742580039135E-3</v>
      </c>
    </row>
    <row r="4044" spans="1:8" x14ac:dyDescent="0.25">
      <c r="A4044" s="1">
        <v>38894</v>
      </c>
      <c r="B4044">
        <v>1098.627563</v>
      </c>
      <c r="C4044">
        <v>-9.8774510000000006E-3</v>
      </c>
      <c r="D4044" s="2">
        <f t="shared" si="315"/>
        <v>-1.0175738099382308E-2</v>
      </c>
      <c r="E4044" s="2">
        <f t="shared" si="316"/>
        <v>1.0354564586722067E-4</v>
      </c>
      <c r="F4044" s="2">
        <f t="shared" si="317"/>
        <v>3.2696954652185909E-5</v>
      </c>
      <c r="G4044" s="2">
        <f t="shared" si="318"/>
        <v>5.6953904961994022E-5</v>
      </c>
      <c r="H4044" s="2">
        <f t="shared" si="319"/>
        <v>7.4735642902168292E-5</v>
      </c>
    </row>
    <row r="4045" spans="1:8" x14ac:dyDescent="0.25">
      <c r="A4045" s="1">
        <v>38891</v>
      </c>
      <c r="B4045">
        <v>1108.8248289999999</v>
      </c>
      <c r="C4045">
        <v>7.4955610000000004E-3</v>
      </c>
      <c r="D4045" s="2">
        <f t="shared" si="315"/>
        <v>7.1972739006176938E-3</v>
      </c>
      <c r="E4045" s="2">
        <f t="shared" si="316"/>
        <v>5.1800751600512634E-5</v>
      </c>
      <c r="F4045" s="2">
        <f t="shared" si="317"/>
        <v>1.0354564586722067E-4</v>
      </c>
      <c r="G4045" s="2">
        <f t="shared" si="318"/>
        <v>3.2696954652185909E-5</v>
      </c>
      <c r="H4045" s="2">
        <f t="shared" si="319"/>
        <v>5.6953904961994022E-5</v>
      </c>
    </row>
    <row r="4046" spans="1:8" x14ac:dyDescent="0.25">
      <c r="A4046" s="1">
        <v>38890</v>
      </c>
      <c r="B4046">
        <v>1105.675659</v>
      </c>
      <c r="C4046">
        <v>1.9070749000000001E-2</v>
      </c>
      <c r="D4046" s="2">
        <f t="shared" si="315"/>
        <v>1.8772461900617696E-2</v>
      </c>
      <c r="E4046" s="2">
        <f t="shared" si="316"/>
        <v>3.5240532581014294E-4</v>
      </c>
      <c r="F4046" s="2">
        <f t="shared" si="317"/>
        <v>5.1800751600512634E-5</v>
      </c>
      <c r="G4046" s="2">
        <f t="shared" si="318"/>
        <v>1.0354564586722067E-4</v>
      </c>
      <c r="H4046" s="2">
        <f t="shared" si="319"/>
        <v>3.2696954652185909E-5</v>
      </c>
    </row>
    <row r="4047" spans="1:8" x14ac:dyDescent="0.25">
      <c r="A4047" s="1">
        <v>38889</v>
      </c>
      <c r="B4047">
        <v>1103.076294</v>
      </c>
      <c r="C4047">
        <v>-5.0026209999999996E-3</v>
      </c>
      <c r="D4047" s="2">
        <f t="shared" si="315"/>
        <v>-5.3009080993823062E-3</v>
      </c>
      <c r="E4047" s="2">
        <f t="shared" si="316"/>
        <v>2.8099626678096934E-5</v>
      </c>
      <c r="F4047" s="2">
        <f t="shared" si="317"/>
        <v>3.5240532581014294E-4</v>
      </c>
      <c r="G4047" s="2">
        <f t="shared" si="318"/>
        <v>5.1800751600512634E-5</v>
      </c>
      <c r="H4047" s="2">
        <f t="shared" si="319"/>
        <v>1.0354564586722067E-4</v>
      </c>
    </row>
    <row r="4048" spans="1:8" x14ac:dyDescent="0.25">
      <c r="A4048" s="1">
        <v>38888</v>
      </c>
      <c r="B4048">
        <v>1098.0076899999999</v>
      </c>
      <c r="C4048">
        <v>-2.4691577999999999E-2</v>
      </c>
      <c r="D4048" s="2">
        <f t="shared" si="315"/>
        <v>-2.4989865099382304E-2</v>
      </c>
      <c r="E4048" s="2">
        <f t="shared" si="316"/>
        <v>6.2449335768532575E-4</v>
      </c>
      <c r="F4048" s="2">
        <f t="shared" si="317"/>
        <v>2.8099626678096934E-5</v>
      </c>
      <c r="G4048" s="2">
        <f t="shared" si="318"/>
        <v>3.5240532581014294E-4</v>
      </c>
      <c r="H4048" s="2">
        <f t="shared" si="319"/>
        <v>5.1800751600512634E-5</v>
      </c>
    </row>
    <row r="4049" spans="1:8" x14ac:dyDescent="0.25">
      <c r="A4049" s="1">
        <v>38887</v>
      </c>
      <c r="B4049">
        <v>1097.8076169999999</v>
      </c>
      <c r="C4049">
        <v>-7.9215899999999996E-4</v>
      </c>
      <c r="D4049" s="2">
        <f t="shared" si="315"/>
        <v>-1.0904460993823065E-3</v>
      </c>
      <c r="E4049" s="2">
        <f t="shared" si="316"/>
        <v>1.1890726956580871E-6</v>
      </c>
      <c r="F4049" s="2">
        <f t="shared" si="317"/>
        <v>6.2449335768532575E-4</v>
      </c>
      <c r="G4049" s="2">
        <f t="shared" si="318"/>
        <v>2.8099626678096934E-5</v>
      </c>
      <c r="H4049" s="2">
        <f t="shared" si="319"/>
        <v>3.5240532581014294E-4</v>
      </c>
    </row>
    <row r="4050" spans="1:8" x14ac:dyDescent="0.25">
      <c r="A4050" s="1">
        <v>38884</v>
      </c>
      <c r="B4050">
        <v>1113.6735839999999</v>
      </c>
      <c r="C4050">
        <v>1.8876277E-2</v>
      </c>
      <c r="D4050" s="2">
        <f t="shared" si="315"/>
        <v>1.8577989900617695E-2</v>
      </c>
      <c r="E4050" s="2">
        <f t="shared" si="316"/>
        <v>3.4514170874745307E-4</v>
      </c>
      <c r="F4050" s="2">
        <f t="shared" si="317"/>
        <v>1.1890726956580871E-6</v>
      </c>
      <c r="G4050" s="2">
        <f t="shared" si="318"/>
        <v>6.2449335768532575E-4</v>
      </c>
      <c r="H4050" s="2">
        <f t="shared" si="319"/>
        <v>2.8099626678096934E-5</v>
      </c>
    </row>
    <row r="4051" spans="1:8" x14ac:dyDescent="0.25">
      <c r="A4051" s="1">
        <v>38883</v>
      </c>
      <c r="B4051">
        <v>1118.162476</v>
      </c>
      <c r="C4051">
        <v>7.1347160000000001E-3</v>
      </c>
      <c r="D4051" s="2">
        <f t="shared" si="315"/>
        <v>6.8364289006176936E-3</v>
      </c>
      <c r="E4051" s="2">
        <f t="shared" si="316"/>
        <v>4.6736760113200844E-5</v>
      </c>
      <c r="F4051" s="2">
        <f t="shared" si="317"/>
        <v>3.4514170874745307E-4</v>
      </c>
      <c r="G4051" s="2">
        <f t="shared" si="318"/>
        <v>1.1890726956580871E-6</v>
      </c>
      <c r="H4051" s="2">
        <f t="shared" si="319"/>
        <v>6.2449335768532575E-4</v>
      </c>
    </row>
    <row r="4052" spans="1:8" x14ac:dyDescent="0.25">
      <c r="A4052" s="1">
        <v>38882</v>
      </c>
      <c r="B4052">
        <v>1121.021851</v>
      </c>
      <c r="C4052">
        <v>-2.5454623999999999E-2</v>
      </c>
      <c r="D4052" s="2">
        <f t="shared" si="315"/>
        <v>-2.5752911099382304E-2</v>
      </c>
      <c r="E4052" s="2">
        <f t="shared" si="316"/>
        <v>6.6321243009268829E-4</v>
      </c>
      <c r="F4052" s="2">
        <f t="shared" si="317"/>
        <v>4.6736760113200844E-5</v>
      </c>
      <c r="G4052" s="2">
        <f t="shared" si="318"/>
        <v>3.4514170874745307E-4</v>
      </c>
      <c r="H4052" s="2">
        <f t="shared" si="319"/>
        <v>1.1890726956580871E-6</v>
      </c>
    </row>
    <row r="4053" spans="1:8" x14ac:dyDescent="0.25">
      <c r="A4053" s="1">
        <v>38881</v>
      </c>
      <c r="B4053">
        <v>1133.1685789999999</v>
      </c>
      <c r="C4053">
        <v>-1.8323855999999999E-2</v>
      </c>
      <c r="D4053" s="2">
        <f t="shared" si="315"/>
        <v>-1.8622143099382305E-2</v>
      </c>
      <c r="E4053" s="2">
        <f t="shared" si="316"/>
        <v>3.4678421361387203E-4</v>
      </c>
      <c r="F4053" s="2">
        <f t="shared" si="317"/>
        <v>6.6321243009268829E-4</v>
      </c>
      <c r="G4053" s="2">
        <f t="shared" si="318"/>
        <v>4.6736760113200844E-5</v>
      </c>
      <c r="H4053" s="2">
        <f t="shared" si="319"/>
        <v>3.4514170874745307E-4</v>
      </c>
    </row>
    <row r="4054" spans="1:8" x14ac:dyDescent="0.25">
      <c r="A4054" s="1">
        <v>38880</v>
      </c>
      <c r="B4054">
        <v>1133.2985839999999</v>
      </c>
      <c r="C4054">
        <v>0</v>
      </c>
      <c r="D4054" s="2">
        <f t="shared" si="315"/>
        <v>-2.9828709938230664E-4</v>
      </c>
      <c r="E4054" s="2">
        <f t="shared" si="316"/>
        <v>8.8975193657910077E-8</v>
      </c>
      <c r="F4054" s="2">
        <f t="shared" si="317"/>
        <v>3.4678421361387203E-4</v>
      </c>
      <c r="G4054" s="2">
        <f t="shared" si="318"/>
        <v>6.6321243009268829E-4</v>
      </c>
      <c r="H4054" s="2">
        <f t="shared" si="319"/>
        <v>4.6736760113200844E-5</v>
      </c>
    </row>
    <row r="4055" spans="1:8" x14ac:dyDescent="0.25">
      <c r="A4055" s="1">
        <v>38877</v>
      </c>
      <c r="B4055">
        <v>1153.113525</v>
      </c>
      <c r="C4055">
        <v>8.43165E-4</v>
      </c>
      <c r="D4055" s="2">
        <f t="shared" si="315"/>
        <v>5.448779006176933E-4</v>
      </c>
      <c r="E4055" s="2">
        <f t="shared" si="316"/>
        <v>2.9689192658154487E-7</v>
      </c>
      <c r="F4055" s="2">
        <f t="shared" si="317"/>
        <v>8.8975193657910077E-8</v>
      </c>
      <c r="G4055" s="2">
        <f t="shared" si="318"/>
        <v>3.4678421361387203E-4</v>
      </c>
      <c r="H4055" s="2">
        <f t="shared" si="319"/>
        <v>6.6321243009268829E-4</v>
      </c>
    </row>
    <row r="4056" spans="1:8" x14ac:dyDescent="0.25">
      <c r="A4056" s="1">
        <v>38876</v>
      </c>
      <c r="B4056">
        <v>1145.13562</v>
      </c>
      <c r="C4056">
        <v>-2.7761652000000001E-2</v>
      </c>
      <c r="D4056" s="2">
        <f t="shared" si="315"/>
        <v>-2.8059939099382307E-2</v>
      </c>
      <c r="E4056" s="2">
        <f t="shared" si="316"/>
        <v>7.873601822610439E-4</v>
      </c>
      <c r="F4056" s="2">
        <f t="shared" si="317"/>
        <v>2.9689192658154487E-7</v>
      </c>
      <c r="G4056" s="2">
        <f t="shared" si="318"/>
        <v>8.8975193657910077E-8</v>
      </c>
      <c r="H4056" s="2">
        <f t="shared" si="319"/>
        <v>3.4678421361387203E-4</v>
      </c>
    </row>
    <row r="4057" spans="1:8" x14ac:dyDescent="0.25">
      <c r="A4057" s="1">
        <v>38875</v>
      </c>
      <c r="B4057">
        <v>1155.1929929999999</v>
      </c>
      <c r="C4057">
        <v>-3.1669321E-2</v>
      </c>
      <c r="D4057" s="2">
        <f t="shared" si="315"/>
        <v>-3.1967608099382309E-2</v>
      </c>
      <c r="E4057" s="2">
        <f t="shared" si="316"/>
        <v>1.0219279675956934E-3</v>
      </c>
      <c r="F4057" s="2">
        <f t="shared" si="317"/>
        <v>7.873601822610439E-4</v>
      </c>
      <c r="G4057" s="2">
        <f t="shared" si="318"/>
        <v>2.9689192658154487E-7</v>
      </c>
      <c r="H4057" s="2">
        <f t="shared" si="319"/>
        <v>8.8975193657910077E-8</v>
      </c>
    </row>
    <row r="4058" spans="1:8" x14ac:dyDescent="0.25">
      <c r="A4058" s="1">
        <v>38874</v>
      </c>
      <c r="B4058">
        <v>1159.8217770000001</v>
      </c>
      <c r="C4058">
        <v>-6.3601819999999998E-3</v>
      </c>
      <c r="D4058" s="2">
        <f t="shared" si="315"/>
        <v>-6.6584690993823064E-3</v>
      </c>
      <c r="E4058" s="2">
        <f t="shared" si="316"/>
        <v>4.4335210747429024E-5</v>
      </c>
      <c r="F4058" s="2">
        <f t="shared" si="317"/>
        <v>1.0219279675956934E-3</v>
      </c>
      <c r="G4058" s="2">
        <f t="shared" si="318"/>
        <v>7.873601822610439E-4</v>
      </c>
      <c r="H4058" s="2">
        <f t="shared" si="319"/>
        <v>2.9689192658154487E-7</v>
      </c>
    </row>
    <row r="4059" spans="1:8" x14ac:dyDescent="0.25">
      <c r="A4059" s="1">
        <v>38873</v>
      </c>
      <c r="B4059">
        <v>1162.2312010000001</v>
      </c>
      <c r="C4059">
        <v>1.04176E-4</v>
      </c>
      <c r="D4059" s="2">
        <f t="shared" si="315"/>
        <v>-1.9411109938230665E-4</v>
      </c>
      <c r="E4059" s="2">
        <f t="shared" si="316"/>
        <v>3.7679118903407729E-8</v>
      </c>
      <c r="F4059" s="2">
        <f t="shared" si="317"/>
        <v>4.4335210747429024E-5</v>
      </c>
      <c r="G4059" s="2">
        <f t="shared" si="318"/>
        <v>1.0219279675956934E-3</v>
      </c>
      <c r="H4059" s="2">
        <f t="shared" si="319"/>
        <v>7.873601822610439E-4</v>
      </c>
    </row>
    <row r="4060" spans="1:8" x14ac:dyDescent="0.25">
      <c r="A4060" s="1">
        <v>38870</v>
      </c>
      <c r="B4060">
        <v>1153.0035399999999</v>
      </c>
      <c r="C4060">
        <v>-2.5918500000000001E-3</v>
      </c>
      <c r="D4060" s="2">
        <f t="shared" si="315"/>
        <v>-2.8901370993823067E-3</v>
      </c>
      <c r="E4060" s="2">
        <f t="shared" si="316"/>
        <v>8.3528924532259737E-6</v>
      </c>
      <c r="F4060" s="2">
        <f t="shared" si="317"/>
        <v>3.7679118903407729E-8</v>
      </c>
      <c r="G4060" s="2">
        <f t="shared" si="318"/>
        <v>4.4335210747429024E-5</v>
      </c>
      <c r="H4060" s="2">
        <f t="shared" si="319"/>
        <v>1.0219279675956934E-3</v>
      </c>
    </row>
    <row r="4061" spans="1:8" x14ac:dyDescent="0.25">
      <c r="A4061" s="1">
        <v>38869</v>
      </c>
      <c r="B4061">
        <v>1148.7346190000001</v>
      </c>
      <c r="C4061">
        <v>6.0959589999999998E-3</v>
      </c>
      <c r="D4061" s="2">
        <f t="shared" si="315"/>
        <v>5.7976719006176932E-3</v>
      </c>
      <c r="E4061" s="2">
        <f t="shared" si="316"/>
        <v>3.3612999467211971E-5</v>
      </c>
      <c r="F4061" s="2">
        <f t="shared" si="317"/>
        <v>8.3528924532259737E-6</v>
      </c>
      <c r="G4061" s="2">
        <f t="shared" si="318"/>
        <v>3.7679118903407729E-8</v>
      </c>
      <c r="H4061" s="2">
        <f t="shared" si="319"/>
        <v>4.4335210747429024E-5</v>
      </c>
    </row>
    <row r="4062" spans="1:8" x14ac:dyDescent="0.25">
      <c r="A4062" s="1">
        <v>38868</v>
      </c>
      <c r="B4062">
        <v>1142.576172</v>
      </c>
      <c r="C4062">
        <v>-1.7275249999999999E-3</v>
      </c>
      <c r="D4062" s="2">
        <f t="shared" si="315"/>
        <v>-2.0258120993823067E-3</v>
      </c>
      <c r="E4062" s="2">
        <f t="shared" si="316"/>
        <v>4.1039146620037488E-6</v>
      </c>
      <c r="F4062" s="2">
        <f t="shared" si="317"/>
        <v>3.3612999467211971E-5</v>
      </c>
      <c r="G4062" s="2">
        <f t="shared" si="318"/>
        <v>8.3528924532259737E-6</v>
      </c>
      <c r="H4062" s="2">
        <f t="shared" si="319"/>
        <v>3.7679118903407729E-8</v>
      </c>
    </row>
    <row r="4063" spans="1:8" x14ac:dyDescent="0.25">
      <c r="A4063" s="1">
        <v>38867</v>
      </c>
      <c r="B4063">
        <v>1138.33728</v>
      </c>
      <c r="C4063">
        <v>7.5018130000000004E-3</v>
      </c>
      <c r="D4063" s="2">
        <f t="shared" si="315"/>
        <v>7.2035259006176938E-3</v>
      </c>
      <c r="E4063" s="2">
        <f t="shared" si="316"/>
        <v>5.1890785400869957E-5</v>
      </c>
      <c r="F4063" s="2">
        <f t="shared" si="317"/>
        <v>4.1039146620037488E-6</v>
      </c>
      <c r="G4063" s="2">
        <f t="shared" si="318"/>
        <v>3.3612999467211971E-5</v>
      </c>
      <c r="H4063" s="2">
        <f t="shared" si="319"/>
        <v>8.3528924532259737E-6</v>
      </c>
    </row>
    <row r="4064" spans="1:8" x14ac:dyDescent="0.25">
      <c r="A4064" s="1">
        <v>38866</v>
      </c>
      <c r="B4064">
        <v>1121.7814940000001</v>
      </c>
      <c r="C4064">
        <v>-7.6365349999999999E-3</v>
      </c>
      <c r="D4064" s="2">
        <f t="shared" si="315"/>
        <v>-7.9348220993823073E-3</v>
      </c>
      <c r="E4064" s="2">
        <f t="shared" si="316"/>
        <v>6.2961401748845843E-5</v>
      </c>
      <c r="F4064" s="2">
        <f t="shared" si="317"/>
        <v>5.1890785400869957E-5</v>
      </c>
      <c r="G4064" s="2">
        <f t="shared" si="318"/>
        <v>4.1039146620037488E-6</v>
      </c>
      <c r="H4064" s="2">
        <f t="shared" si="319"/>
        <v>3.3612999467211971E-5</v>
      </c>
    </row>
    <row r="4065" spans="1:8" x14ac:dyDescent="0.25">
      <c r="A4065" s="1">
        <v>38863</v>
      </c>
      <c r="B4065">
        <v>1126.310303</v>
      </c>
      <c r="C4065">
        <v>3.1377479999999999E-2</v>
      </c>
      <c r="D4065" s="2">
        <f t="shared" si="315"/>
        <v>3.1079192900617694E-2</v>
      </c>
      <c r="E4065" s="2">
        <f t="shared" si="316"/>
        <v>9.6591623135380529E-4</v>
      </c>
      <c r="F4065" s="2">
        <f t="shared" si="317"/>
        <v>6.2961401748845843E-5</v>
      </c>
      <c r="G4065" s="2">
        <f t="shared" si="318"/>
        <v>5.1890785400869957E-5</v>
      </c>
      <c r="H4065" s="2">
        <f t="shared" si="319"/>
        <v>4.1039146620037488E-6</v>
      </c>
    </row>
    <row r="4066" spans="1:8" x14ac:dyDescent="0.25">
      <c r="A4066" s="1">
        <v>38862</v>
      </c>
      <c r="B4066">
        <v>1120.7017820000001</v>
      </c>
      <c r="C4066">
        <v>-1.0375077E-2</v>
      </c>
      <c r="D4066" s="2">
        <f t="shared" si="315"/>
        <v>-1.0673364099382307E-2</v>
      </c>
      <c r="E4066" s="2">
        <f t="shared" si="316"/>
        <v>1.1392070119798309E-4</v>
      </c>
      <c r="F4066" s="2">
        <f t="shared" si="317"/>
        <v>9.6591623135380529E-4</v>
      </c>
      <c r="G4066" s="2">
        <f t="shared" si="318"/>
        <v>6.2961401748845843E-5</v>
      </c>
      <c r="H4066" s="2">
        <f t="shared" si="319"/>
        <v>5.1890785400869957E-5</v>
      </c>
    </row>
    <row r="4067" spans="1:8" x14ac:dyDescent="0.25">
      <c r="A4067" s="1">
        <v>38861</v>
      </c>
      <c r="B4067">
        <v>1119.6320800000001</v>
      </c>
      <c r="C4067">
        <v>-5.2159880000000004E-3</v>
      </c>
      <c r="D4067" s="2">
        <f t="shared" si="315"/>
        <v>-5.514275099382307E-3</v>
      </c>
      <c r="E4067" s="2">
        <f t="shared" si="316"/>
        <v>3.040722987166775E-5</v>
      </c>
      <c r="F4067" s="2">
        <f t="shared" si="317"/>
        <v>1.1392070119798309E-4</v>
      </c>
      <c r="G4067" s="2">
        <f t="shared" si="318"/>
        <v>9.6591623135380529E-4</v>
      </c>
      <c r="H4067" s="2">
        <f t="shared" si="319"/>
        <v>6.2961401748845843E-5</v>
      </c>
    </row>
    <row r="4068" spans="1:8" x14ac:dyDescent="0.25">
      <c r="A4068" s="1">
        <v>38860</v>
      </c>
      <c r="B4068">
        <v>1129.049683</v>
      </c>
      <c r="C4068">
        <v>-4.0513061000000003E-2</v>
      </c>
      <c r="D4068" s="2">
        <f t="shared" si="315"/>
        <v>-4.0811348099382312E-2</v>
      </c>
      <c r="E4068" s="2">
        <f t="shared" si="316"/>
        <v>1.6655661336889562E-3</v>
      </c>
      <c r="F4068" s="2">
        <f t="shared" si="317"/>
        <v>3.040722987166775E-5</v>
      </c>
      <c r="G4068" s="2">
        <f t="shared" si="318"/>
        <v>1.1392070119798309E-4</v>
      </c>
      <c r="H4068" s="2">
        <f t="shared" si="319"/>
        <v>9.6591623135380529E-4</v>
      </c>
    </row>
    <row r="4069" spans="1:8" x14ac:dyDescent="0.25">
      <c r="A4069" s="1">
        <v>38859</v>
      </c>
      <c r="B4069">
        <v>1115.493164</v>
      </c>
      <c r="C4069">
        <v>8.3155499999999999E-4</v>
      </c>
      <c r="D4069" s="2">
        <f t="shared" si="315"/>
        <v>5.332679006176933E-4</v>
      </c>
      <c r="E4069" s="2">
        <f t="shared" si="316"/>
        <v>2.8437465382920199E-7</v>
      </c>
      <c r="F4069" s="2">
        <f t="shared" si="317"/>
        <v>1.6655661336889562E-3</v>
      </c>
      <c r="G4069" s="2">
        <f t="shared" si="318"/>
        <v>3.040722987166775E-5</v>
      </c>
      <c r="H4069" s="2">
        <f t="shared" si="319"/>
        <v>1.1392070119798309E-4</v>
      </c>
    </row>
    <row r="4070" spans="1:8" x14ac:dyDescent="0.25">
      <c r="A4070" s="1">
        <v>38856</v>
      </c>
      <c r="B4070">
        <v>1114.4133300000001</v>
      </c>
      <c r="C4070">
        <v>-9.5971609999999999E-3</v>
      </c>
      <c r="D4070" s="2">
        <f t="shared" si="315"/>
        <v>-9.8954480993823073E-3</v>
      </c>
      <c r="E4070" s="2">
        <f t="shared" si="316"/>
        <v>9.7919893087568914E-5</v>
      </c>
      <c r="F4070" s="2">
        <f t="shared" si="317"/>
        <v>2.8437465382920199E-7</v>
      </c>
      <c r="G4070" s="2">
        <f t="shared" si="318"/>
        <v>1.6655661336889562E-3</v>
      </c>
      <c r="H4070" s="2">
        <f t="shared" si="319"/>
        <v>3.040722987166775E-5</v>
      </c>
    </row>
    <row r="4071" spans="1:8" x14ac:dyDescent="0.25">
      <c r="A4071" s="1">
        <v>38855</v>
      </c>
      <c r="B4071">
        <v>1102.9964600000001</v>
      </c>
      <c r="C4071">
        <v>-3.5040647000000001E-2</v>
      </c>
      <c r="D4071" s="2">
        <f t="shared" si="315"/>
        <v>-3.533893409938231E-2</v>
      </c>
      <c r="E4071" s="2">
        <f t="shared" si="316"/>
        <v>1.2488402632804857E-3</v>
      </c>
      <c r="F4071" s="2">
        <f t="shared" si="317"/>
        <v>9.7919893087568914E-5</v>
      </c>
      <c r="G4071" s="2">
        <f t="shared" si="318"/>
        <v>2.8437465382920199E-7</v>
      </c>
      <c r="H4071" s="2">
        <f t="shared" si="319"/>
        <v>1.6655661336889562E-3</v>
      </c>
    </row>
    <row r="4072" spans="1:8" x14ac:dyDescent="0.25">
      <c r="A4072" s="1">
        <v>38854</v>
      </c>
      <c r="B4072">
        <v>1101.356812</v>
      </c>
      <c r="C4072">
        <v>1.3730420000000001E-3</v>
      </c>
      <c r="D4072" s="2">
        <f t="shared" si="315"/>
        <v>1.0747549006176935E-3</v>
      </c>
      <c r="E4072" s="2">
        <f t="shared" si="316"/>
        <v>1.1550980964017482E-6</v>
      </c>
      <c r="F4072" s="2">
        <f t="shared" si="317"/>
        <v>1.2488402632804857E-3</v>
      </c>
      <c r="G4072" s="2">
        <f t="shared" si="318"/>
        <v>9.7919893087568914E-5</v>
      </c>
      <c r="H4072" s="2">
        <f t="shared" si="319"/>
        <v>2.8437465382920199E-7</v>
      </c>
    </row>
    <row r="4073" spans="1:8" x14ac:dyDescent="0.25">
      <c r="A4073" s="1">
        <v>38853</v>
      </c>
      <c r="B4073">
        <v>1097.727783</v>
      </c>
      <c r="C4073">
        <v>8.7611149999999999E-3</v>
      </c>
      <c r="D4073" s="2">
        <f t="shared" si="315"/>
        <v>8.4628279006176924E-3</v>
      </c>
      <c r="E4073" s="2">
        <f t="shared" si="316"/>
        <v>7.1619456075473265E-5</v>
      </c>
      <c r="F4073" s="2">
        <f t="shared" si="317"/>
        <v>1.1550980964017482E-6</v>
      </c>
      <c r="G4073" s="2">
        <f t="shared" si="318"/>
        <v>1.2488402632804857E-3</v>
      </c>
      <c r="H4073" s="2">
        <f t="shared" si="319"/>
        <v>9.7919893087568914E-5</v>
      </c>
    </row>
    <row r="4074" spans="1:8" x14ac:dyDescent="0.25">
      <c r="A4074" s="1">
        <v>38852</v>
      </c>
      <c r="B4074">
        <v>1075.4735109999999</v>
      </c>
      <c r="C4074">
        <v>-3.2066905999999999E-2</v>
      </c>
      <c r="D4074" s="2">
        <f t="shared" si="315"/>
        <v>-3.2365193099382308E-2</v>
      </c>
      <c r="E4074" s="2">
        <f t="shared" si="316"/>
        <v>1.0475057243603042E-3</v>
      </c>
      <c r="F4074" s="2">
        <f t="shared" si="317"/>
        <v>7.1619456075473265E-5</v>
      </c>
      <c r="G4074" s="2">
        <f t="shared" si="318"/>
        <v>1.1550980964017482E-6</v>
      </c>
      <c r="H4074" s="2">
        <f t="shared" si="319"/>
        <v>1.2488402632804857E-3</v>
      </c>
    </row>
    <row r="4075" spans="1:8" x14ac:dyDescent="0.25">
      <c r="A4075" s="1">
        <v>38849</v>
      </c>
      <c r="B4075">
        <v>1080.9920649999999</v>
      </c>
      <c r="C4075">
        <v>-1.285882E-2</v>
      </c>
      <c r="D4075" s="2">
        <f t="shared" si="315"/>
        <v>-1.3157107099382307E-2</v>
      </c>
      <c r="E4075" s="2">
        <f t="shared" si="316"/>
        <v>1.7310946722461632E-4</v>
      </c>
      <c r="F4075" s="2">
        <f t="shared" si="317"/>
        <v>1.0475057243603042E-3</v>
      </c>
      <c r="G4075" s="2">
        <f t="shared" si="318"/>
        <v>7.1619456075473265E-5</v>
      </c>
      <c r="H4075" s="2">
        <f t="shared" si="319"/>
        <v>1.1550980964017482E-6</v>
      </c>
    </row>
    <row r="4076" spans="1:8" x14ac:dyDescent="0.25">
      <c r="A4076" s="1">
        <v>38848</v>
      </c>
      <c r="B4076">
        <v>1063.0167240000001</v>
      </c>
      <c r="C4076">
        <v>8.3853780000000006E-3</v>
      </c>
      <c r="D4076" s="2">
        <f t="shared" si="315"/>
        <v>8.0870909006176932E-3</v>
      </c>
      <c r="E4076" s="2">
        <f t="shared" si="316"/>
        <v>6.5401039234853491E-5</v>
      </c>
      <c r="F4076" s="2">
        <f t="shared" si="317"/>
        <v>1.7310946722461632E-4</v>
      </c>
      <c r="G4076" s="2">
        <f t="shared" si="318"/>
        <v>1.0475057243603042E-3</v>
      </c>
      <c r="H4076" s="2">
        <f t="shared" si="319"/>
        <v>7.1619456075473265E-5</v>
      </c>
    </row>
    <row r="4077" spans="1:8" x14ac:dyDescent="0.25">
      <c r="A4077" s="1">
        <v>38847</v>
      </c>
      <c r="B4077">
        <v>1071.914307</v>
      </c>
      <c r="C4077">
        <v>6.8469170000000001E-3</v>
      </c>
      <c r="D4077" s="2">
        <f t="shared" si="315"/>
        <v>6.5486299006176935E-3</v>
      </c>
      <c r="E4077" s="2">
        <f t="shared" si="316"/>
        <v>4.2884553575264104E-5</v>
      </c>
      <c r="F4077" s="2">
        <f t="shared" si="317"/>
        <v>6.5401039234853491E-5</v>
      </c>
      <c r="G4077" s="2">
        <f t="shared" si="318"/>
        <v>1.7310946722461632E-4</v>
      </c>
      <c r="H4077" s="2">
        <f t="shared" si="319"/>
        <v>1.0475057243603042E-3</v>
      </c>
    </row>
    <row r="4078" spans="1:8" x14ac:dyDescent="0.25">
      <c r="A4078" s="1">
        <v>38846</v>
      </c>
      <c r="B4078">
        <v>1067.235596</v>
      </c>
      <c r="C4078">
        <v>-3.0166533999999998E-2</v>
      </c>
      <c r="D4078" s="2">
        <f t="shared" si="315"/>
        <v>-3.0464821099382304E-2</v>
      </c>
      <c r="E4078" s="2">
        <f t="shared" si="316"/>
        <v>9.2810532461736926E-4</v>
      </c>
      <c r="F4078" s="2">
        <f t="shared" si="317"/>
        <v>4.2884553575264104E-5</v>
      </c>
      <c r="G4078" s="2">
        <f t="shared" si="318"/>
        <v>6.5401039234853491E-5</v>
      </c>
      <c r="H4078" s="2">
        <f t="shared" si="319"/>
        <v>1.7310946722461632E-4</v>
      </c>
    </row>
    <row r="4079" spans="1:8" x14ac:dyDescent="0.25">
      <c r="A4079" s="1">
        <v>38845</v>
      </c>
      <c r="B4079">
        <v>1047.420654</v>
      </c>
      <c r="C4079">
        <v>4.7022044999999998E-2</v>
      </c>
      <c r="D4079" s="2">
        <f t="shared" si="315"/>
        <v>4.6723757900617689E-2</v>
      </c>
      <c r="E4079" s="2">
        <f t="shared" si="316"/>
        <v>2.1831095523555341E-3</v>
      </c>
      <c r="F4079" s="2">
        <f t="shared" si="317"/>
        <v>9.2810532461736926E-4</v>
      </c>
      <c r="G4079" s="2">
        <f t="shared" si="318"/>
        <v>4.2884553575264104E-5</v>
      </c>
      <c r="H4079" s="2">
        <f t="shared" si="319"/>
        <v>6.5401039234853491E-5</v>
      </c>
    </row>
    <row r="4080" spans="1:8" x14ac:dyDescent="0.25">
      <c r="A4080" s="1">
        <v>38842</v>
      </c>
      <c r="B4080">
        <v>1047.900635</v>
      </c>
      <c r="C4080">
        <v>4.1303006000000003E-2</v>
      </c>
      <c r="D4080" s="2">
        <f t="shared" si="315"/>
        <v>4.1004718900617694E-2</v>
      </c>
      <c r="E4080" s="2">
        <f t="shared" si="316"/>
        <v>1.681386972118674E-3</v>
      </c>
      <c r="F4080" s="2">
        <f t="shared" si="317"/>
        <v>2.1831095523555341E-3</v>
      </c>
      <c r="G4080" s="2">
        <f t="shared" si="318"/>
        <v>9.2810532461736926E-4</v>
      </c>
      <c r="H4080" s="2">
        <f t="shared" si="319"/>
        <v>4.2884553575264104E-5</v>
      </c>
    </row>
    <row r="4081" spans="1:8" x14ac:dyDescent="0.25">
      <c r="A4081" s="1">
        <v>38841</v>
      </c>
      <c r="B4081">
        <v>1039.3127440000001</v>
      </c>
      <c r="C4081">
        <v>1.2511006E-2</v>
      </c>
      <c r="D4081" s="2">
        <f t="shared" si="315"/>
        <v>1.2212718900617692E-2</v>
      </c>
      <c r="E4081" s="2">
        <f t="shared" si="316"/>
        <v>1.4915050294550463E-4</v>
      </c>
      <c r="F4081" s="2">
        <f t="shared" si="317"/>
        <v>1.681386972118674E-3</v>
      </c>
      <c r="G4081" s="2">
        <f t="shared" si="318"/>
        <v>2.1831095523555341E-3</v>
      </c>
      <c r="H4081" s="2">
        <f t="shared" si="319"/>
        <v>9.2810532461736926E-4</v>
      </c>
    </row>
    <row r="4082" spans="1:8" x14ac:dyDescent="0.25">
      <c r="A4082" s="1">
        <v>38840</v>
      </c>
      <c r="B4082">
        <v>1027.405884</v>
      </c>
      <c r="C4082">
        <v>1.5143080999999999E-2</v>
      </c>
      <c r="D4082" s="2">
        <f t="shared" si="315"/>
        <v>1.4844793900617692E-2</v>
      </c>
      <c r="E4082" s="2">
        <f t="shared" si="316"/>
        <v>2.2036790595181624E-4</v>
      </c>
      <c r="F4082" s="2">
        <f t="shared" si="317"/>
        <v>1.4915050294550463E-4</v>
      </c>
      <c r="G4082" s="2">
        <f t="shared" si="318"/>
        <v>1.681386972118674E-3</v>
      </c>
      <c r="H4082" s="2">
        <f t="shared" si="319"/>
        <v>2.1831095523555341E-3</v>
      </c>
    </row>
    <row r="4083" spans="1:8" x14ac:dyDescent="0.25">
      <c r="A4083" s="1">
        <v>38839</v>
      </c>
      <c r="B4083">
        <v>1014.639099</v>
      </c>
      <c r="C4083">
        <v>1.5344948000000001E-2</v>
      </c>
      <c r="D4083" s="2">
        <f t="shared" si="315"/>
        <v>1.5046660900617693E-2</v>
      </c>
      <c r="E4083" s="2">
        <f t="shared" si="316"/>
        <v>2.2640200425817726E-4</v>
      </c>
      <c r="F4083" s="2">
        <f t="shared" si="317"/>
        <v>2.2036790595181624E-4</v>
      </c>
      <c r="G4083" s="2">
        <f t="shared" si="318"/>
        <v>1.4915050294550463E-4</v>
      </c>
      <c r="H4083" s="2">
        <f t="shared" si="319"/>
        <v>1.681386972118674E-3</v>
      </c>
    </row>
    <row r="4084" spans="1:8" x14ac:dyDescent="0.25">
      <c r="A4084" s="1">
        <v>38838</v>
      </c>
      <c r="B4084">
        <v>1019.037964</v>
      </c>
      <c r="C4084">
        <v>0</v>
      </c>
      <c r="D4084" s="2">
        <f t="shared" si="315"/>
        <v>-2.9828709938230664E-4</v>
      </c>
      <c r="E4084" s="2">
        <f t="shared" si="316"/>
        <v>8.8975193657910077E-8</v>
      </c>
      <c r="F4084" s="2">
        <f t="shared" si="317"/>
        <v>2.2640200425817726E-4</v>
      </c>
      <c r="G4084" s="2">
        <f t="shared" si="318"/>
        <v>2.2036790595181624E-4</v>
      </c>
      <c r="H4084" s="2">
        <f t="shared" si="319"/>
        <v>1.4915050294550463E-4</v>
      </c>
    </row>
    <row r="4085" spans="1:8" x14ac:dyDescent="0.25">
      <c r="A4085" s="1">
        <v>38835</v>
      </c>
      <c r="B4085">
        <v>1012.599609</v>
      </c>
      <c r="C4085">
        <v>-4.7716089999999996E-3</v>
      </c>
      <c r="D4085" s="2">
        <f t="shared" si="315"/>
        <v>-5.0698960993823062E-3</v>
      </c>
      <c r="E4085" s="2">
        <f t="shared" si="316"/>
        <v>2.5703846458531923E-5</v>
      </c>
      <c r="F4085" s="2">
        <f t="shared" si="317"/>
        <v>8.8975193657910077E-8</v>
      </c>
      <c r="G4085" s="2">
        <f t="shared" si="318"/>
        <v>2.2640200425817726E-4</v>
      </c>
      <c r="H4085" s="2">
        <f t="shared" si="319"/>
        <v>2.2036790595181624E-4</v>
      </c>
    </row>
    <row r="4086" spans="1:8" x14ac:dyDescent="0.25">
      <c r="A4086" s="1">
        <v>38834</v>
      </c>
      <c r="B4086">
        <v>1027.3258060000001</v>
      </c>
      <c r="C4086">
        <v>1.5126617E-2</v>
      </c>
      <c r="D4086" s="2">
        <f t="shared" si="315"/>
        <v>1.4828329900617693E-2</v>
      </c>
      <c r="E4086" s="2">
        <f t="shared" si="316"/>
        <v>2.1987936764155273E-4</v>
      </c>
      <c r="F4086" s="2">
        <f t="shared" si="317"/>
        <v>2.5703846458531923E-5</v>
      </c>
      <c r="G4086" s="2">
        <f t="shared" si="318"/>
        <v>8.8975193657910077E-8</v>
      </c>
      <c r="H4086" s="2">
        <f t="shared" si="319"/>
        <v>2.2640200425817726E-4</v>
      </c>
    </row>
    <row r="4087" spans="1:8" x14ac:dyDescent="0.25">
      <c r="A4087" s="1">
        <v>38833</v>
      </c>
      <c r="B4087">
        <v>1031.8245850000001</v>
      </c>
      <c r="C4087">
        <v>6.5138369999999998E-3</v>
      </c>
      <c r="D4087" s="2">
        <f t="shared" si="315"/>
        <v>6.2155499006176932E-3</v>
      </c>
      <c r="E4087" s="2">
        <f t="shared" si="316"/>
        <v>3.8633060567068614E-5</v>
      </c>
      <c r="F4087" s="2">
        <f t="shared" si="317"/>
        <v>2.1987936764155273E-4</v>
      </c>
      <c r="G4087" s="2">
        <f t="shared" si="318"/>
        <v>2.5703846458531923E-5</v>
      </c>
      <c r="H4087" s="2">
        <f t="shared" si="319"/>
        <v>8.8975193657910077E-8</v>
      </c>
    </row>
    <row r="4088" spans="1:8" x14ac:dyDescent="0.25">
      <c r="A4088" s="1">
        <v>38832</v>
      </c>
      <c r="B4088">
        <v>1046.780884</v>
      </c>
      <c r="C4088">
        <v>-7.9990530000000008E-3</v>
      </c>
      <c r="D4088" s="2">
        <f t="shared" si="315"/>
        <v>-8.2973400993823082E-3</v>
      </c>
      <c r="E4088" s="2">
        <f t="shared" si="316"/>
        <v>6.8845852724817619E-5</v>
      </c>
      <c r="F4088" s="2">
        <f t="shared" si="317"/>
        <v>3.8633060567068614E-5</v>
      </c>
      <c r="G4088" s="2">
        <f t="shared" si="318"/>
        <v>2.1987936764155273E-4</v>
      </c>
      <c r="H4088" s="2">
        <f t="shared" si="319"/>
        <v>2.5703846458531923E-5</v>
      </c>
    </row>
    <row r="4089" spans="1:8" x14ac:dyDescent="0.25">
      <c r="A4089" s="1">
        <v>38831</v>
      </c>
      <c r="B4089">
        <v>1045.4311520000001</v>
      </c>
      <c r="C4089">
        <v>-5.5345960000000001E-3</v>
      </c>
      <c r="D4089" s="2">
        <f t="shared" si="315"/>
        <v>-5.8328830993823067E-3</v>
      </c>
      <c r="E4089" s="2">
        <f t="shared" si="316"/>
        <v>3.4022525251059742E-5</v>
      </c>
      <c r="F4089" s="2">
        <f t="shared" si="317"/>
        <v>6.8845852724817619E-5</v>
      </c>
      <c r="G4089" s="2">
        <f t="shared" si="318"/>
        <v>3.8633060567068614E-5</v>
      </c>
      <c r="H4089" s="2">
        <f t="shared" si="319"/>
        <v>2.1987936764155273E-4</v>
      </c>
    </row>
    <row r="4090" spans="1:8" x14ac:dyDescent="0.25">
      <c r="A4090" s="1">
        <v>38828</v>
      </c>
      <c r="B4090">
        <v>1048.2604980000001</v>
      </c>
      <c r="C4090">
        <v>8.9708730000000007E-3</v>
      </c>
      <c r="D4090" s="2">
        <f t="shared" si="315"/>
        <v>8.6725859006176933E-3</v>
      </c>
      <c r="E4090" s="2">
        <f t="shared" si="316"/>
        <v>7.5213746203592812E-5</v>
      </c>
      <c r="F4090" s="2">
        <f t="shared" si="317"/>
        <v>3.4022525251059742E-5</v>
      </c>
      <c r="G4090" s="2">
        <f t="shared" si="318"/>
        <v>6.8845852724817619E-5</v>
      </c>
      <c r="H4090" s="2">
        <f t="shared" si="319"/>
        <v>3.8633060567068614E-5</v>
      </c>
    </row>
    <row r="4091" spans="1:8" x14ac:dyDescent="0.25">
      <c r="A4091" s="1">
        <v>38827</v>
      </c>
      <c r="B4091">
        <v>1048.2604980000001</v>
      </c>
      <c r="C4091">
        <v>8.5213019999999997E-3</v>
      </c>
      <c r="D4091" s="2">
        <f t="shared" si="315"/>
        <v>8.2230149006176922E-3</v>
      </c>
      <c r="E4091" s="2">
        <f t="shared" si="316"/>
        <v>6.76179740557806E-5</v>
      </c>
      <c r="F4091" s="2">
        <f t="shared" si="317"/>
        <v>7.5213746203592812E-5</v>
      </c>
      <c r="G4091" s="2">
        <f t="shared" si="318"/>
        <v>3.4022525251059742E-5</v>
      </c>
      <c r="H4091" s="2">
        <f t="shared" si="319"/>
        <v>6.8845852724817619E-5</v>
      </c>
    </row>
    <row r="4092" spans="1:8" x14ac:dyDescent="0.25">
      <c r="A4092" s="1">
        <v>38826</v>
      </c>
      <c r="B4092">
        <v>1048.2604980000001</v>
      </c>
      <c r="C4092">
        <v>-8.9449899999999999E-4</v>
      </c>
      <c r="D4092" s="2">
        <f t="shared" si="315"/>
        <v>-1.1927860993823066E-3</v>
      </c>
      <c r="E4092" s="2">
        <f t="shared" si="316"/>
        <v>1.4227386788796578E-6</v>
      </c>
      <c r="F4092" s="2">
        <f t="shared" si="317"/>
        <v>6.76179740557806E-5</v>
      </c>
      <c r="G4092" s="2">
        <f t="shared" si="318"/>
        <v>7.5213746203592812E-5</v>
      </c>
      <c r="H4092" s="2">
        <f t="shared" si="319"/>
        <v>3.4022525251059742E-5</v>
      </c>
    </row>
    <row r="4093" spans="1:8" x14ac:dyDescent="0.25">
      <c r="A4093" s="1">
        <v>38825</v>
      </c>
      <c r="B4093">
        <v>1050.7098390000001</v>
      </c>
      <c r="C4093">
        <v>-1.6342430000000001E-3</v>
      </c>
      <c r="D4093" s="2">
        <f t="shared" si="315"/>
        <v>-1.9325300993823066E-3</v>
      </c>
      <c r="E4093" s="2">
        <f t="shared" si="316"/>
        <v>3.7346725850185881E-6</v>
      </c>
      <c r="F4093" s="2">
        <f t="shared" si="317"/>
        <v>1.4227386788796578E-6</v>
      </c>
      <c r="G4093" s="2">
        <f t="shared" si="318"/>
        <v>6.76179740557806E-5</v>
      </c>
      <c r="H4093" s="2">
        <f t="shared" si="319"/>
        <v>7.5213746203592812E-5</v>
      </c>
    </row>
    <row r="4094" spans="1:8" x14ac:dyDescent="0.25">
      <c r="A4094" s="1">
        <v>38824</v>
      </c>
      <c r="B4094">
        <v>1042.0421140000001</v>
      </c>
      <c r="C4094">
        <v>2.4207970000000001E-3</v>
      </c>
      <c r="D4094" s="2">
        <f t="shared" si="315"/>
        <v>2.1225099006176936E-3</v>
      </c>
      <c r="E4094" s="2">
        <f t="shared" si="316"/>
        <v>4.5050482782201312E-6</v>
      </c>
      <c r="F4094" s="2">
        <f t="shared" si="317"/>
        <v>3.7346725850185881E-6</v>
      </c>
      <c r="G4094" s="2">
        <f t="shared" si="318"/>
        <v>1.4227386788796578E-6</v>
      </c>
      <c r="H4094" s="2">
        <f t="shared" si="319"/>
        <v>6.76179740557806E-5</v>
      </c>
    </row>
    <row r="4095" spans="1:8" x14ac:dyDescent="0.25">
      <c r="A4095" s="1">
        <v>38821</v>
      </c>
      <c r="B4095">
        <v>1060.1673579999999</v>
      </c>
      <c r="C4095">
        <v>0</v>
      </c>
      <c r="D4095" s="2">
        <f t="shared" si="315"/>
        <v>-2.9828709938230664E-4</v>
      </c>
      <c r="E4095" s="2">
        <f t="shared" si="316"/>
        <v>8.8975193657910077E-8</v>
      </c>
      <c r="F4095" s="2">
        <f t="shared" si="317"/>
        <v>4.5050482782201312E-6</v>
      </c>
      <c r="G4095" s="2">
        <f t="shared" si="318"/>
        <v>3.7346725850185881E-6</v>
      </c>
      <c r="H4095" s="2">
        <f t="shared" si="319"/>
        <v>1.4227386788796578E-6</v>
      </c>
    </row>
    <row r="4096" spans="1:8" x14ac:dyDescent="0.25">
      <c r="A4096" s="1">
        <v>38820</v>
      </c>
      <c r="B4096">
        <v>1083.3214109999999</v>
      </c>
      <c r="C4096">
        <v>0</v>
      </c>
      <c r="D4096" s="2">
        <f t="shared" si="315"/>
        <v>-2.9828709938230664E-4</v>
      </c>
      <c r="E4096" s="2">
        <f t="shared" si="316"/>
        <v>8.8975193657910077E-8</v>
      </c>
      <c r="F4096" s="2">
        <f t="shared" si="317"/>
        <v>8.8975193657910077E-8</v>
      </c>
      <c r="G4096" s="2">
        <f t="shared" si="318"/>
        <v>4.5050482782201312E-6</v>
      </c>
      <c r="H4096" s="2">
        <f t="shared" si="319"/>
        <v>3.7346725850185881E-6</v>
      </c>
    </row>
    <row r="4097" spans="1:8" x14ac:dyDescent="0.25">
      <c r="A4097" s="1">
        <v>38819</v>
      </c>
      <c r="B4097">
        <v>1073.8438719999999</v>
      </c>
      <c r="C4097">
        <v>2.9676009999999998E-3</v>
      </c>
      <c r="D4097" s="2">
        <f t="shared" si="315"/>
        <v>2.6693139006176933E-3</v>
      </c>
      <c r="E4097" s="2">
        <f t="shared" si="316"/>
        <v>7.1252367000308444E-6</v>
      </c>
      <c r="F4097" s="2">
        <f t="shared" si="317"/>
        <v>8.8975193657910077E-8</v>
      </c>
      <c r="G4097" s="2">
        <f t="shared" si="318"/>
        <v>8.8975193657910077E-8</v>
      </c>
      <c r="H4097" s="2">
        <f t="shared" si="319"/>
        <v>4.5050482782201312E-6</v>
      </c>
    </row>
    <row r="4098" spans="1:8" x14ac:dyDescent="0.25">
      <c r="A4098" s="1">
        <v>38818</v>
      </c>
      <c r="B4098">
        <v>1063.0367429999999</v>
      </c>
      <c r="C4098">
        <v>4.2663320000000003E-3</v>
      </c>
      <c r="D4098" s="2">
        <f t="shared" si="315"/>
        <v>3.9680449006176937E-3</v>
      </c>
      <c r="E4098" s="2">
        <f t="shared" si="316"/>
        <v>1.5745380333318082E-5</v>
      </c>
      <c r="F4098" s="2">
        <f t="shared" si="317"/>
        <v>7.1252367000308444E-6</v>
      </c>
      <c r="G4098" s="2">
        <f t="shared" si="318"/>
        <v>8.8975193657910077E-8</v>
      </c>
      <c r="H4098" s="2">
        <f t="shared" si="319"/>
        <v>8.8975193657910077E-8</v>
      </c>
    </row>
    <row r="4099" spans="1:8" x14ac:dyDescent="0.25">
      <c r="A4099" s="1">
        <v>38817</v>
      </c>
      <c r="B4099">
        <v>1055.0187989999999</v>
      </c>
      <c r="C4099">
        <v>-3.973229E-3</v>
      </c>
      <c r="D4099" s="2">
        <f t="shared" ref="D4099:D4162" si="320">C4099-L$1</f>
        <v>-4.2715160993823066E-3</v>
      </c>
      <c r="E4099" s="2">
        <f t="shared" ref="E4099:E4162" si="321">D4099^2</f>
        <v>1.8245849787282235E-5</v>
      </c>
      <c r="F4099" s="2">
        <f t="shared" si="317"/>
        <v>1.5745380333318082E-5</v>
      </c>
      <c r="G4099" s="2">
        <f t="shared" si="318"/>
        <v>7.1252367000308444E-6</v>
      </c>
      <c r="H4099" s="2">
        <f t="shared" si="319"/>
        <v>8.8975193657910077E-8</v>
      </c>
    </row>
    <row r="4100" spans="1:8" x14ac:dyDescent="0.25">
      <c r="A4100" s="1">
        <v>38814</v>
      </c>
      <c r="B4100">
        <v>1059.177612</v>
      </c>
      <c r="C4100">
        <v>-1.640755E-3</v>
      </c>
      <c r="D4100" s="2">
        <f t="shared" si="320"/>
        <v>-1.9390420993823066E-3</v>
      </c>
      <c r="E4100" s="2">
        <f t="shared" si="321"/>
        <v>3.759884263176943E-6</v>
      </c>
      <c r="F4100" s="2">
        <f t="shared" ref="F4100:F4163" si="322">E4099</f>
        <v>1.8245849787282235E-5</v>
      </c>
      <c r="G4100" s="2">
        <f t="shared" si="318"/>
        <v>1.5745380333318082E-5</v>
      </c>
      <c r="H4100" s="2">
        <f t="shared" si="319"/>
        <v>7.1252367000308444E-6</v>
      </c>
    </row>
    <row r="4101" spans="1:8" x14ac:dyDescent="0.25">
      <c r="A4101" s="1">
        <v>38813</v>
      </c>
      <c r="B4101">
        <v>1061.5870359999999</v>
      </c>
      <c r="C4101">
        <v>1.0171549E-2</v>
      </c>
      <c r="D4101" s="2">
        <f t="shared" si="320"/>
        <v>9.8732619006176928E-3</v>
      </c>
      <c r="E4101" s="2">
        <f t="shared" si="321"/>
        <v>9.7481300558188889E-5</v>
      </c>
      <c r="F4101" s="2">
        <f t="shared" si="322"/>
        <v>3.759884263176943E-6</v>
      </c>
      <c r="G4101" s="2">
        <f t="shared" ref="G4101:G4164" si="323">E4099</f>
        <v>1.8245849787282235E-5</v>
      </c>
      <c r="H4101" s="2">
        <f t="shared" si="319"/>
        <v>1.5745380333318082E-5</v>
      </c>
    </row>
    <row r="4102" spans="1:8" x14ac:dyDescent="0.25">
      <c r="A4102" s="1">
        <v>38812</v>
      </c>
      <c r="B4102">
        <v>1058.4377440000001</v>
      </c>
      <c r="C4102">
        <v>1.6848099999999999E-3</v>
      </c>
      <c r="D4102" s="2">
        <f t="shared" si="320"/>
        <v>1.3865229006176933E-3</v>
      </c>
      <c r="E4102" s="2">
        <f t="shared" si="321"/>
        <v>1.9224457539373019E-6</v>
      </c>
      <c r="F4102" s="2">
        <f t="shared" si="322"/>
        <v>9.7481300558188889E-5</v>
      </c>
      <c r="G4102" s="2">
        <f t="shared" si="323"/>
        <v>3.759884263176943E-6</v>
      </c>
      <c r="H4102" s="2">
        <f t="shared" ref="H4102:H4165" si="324">E4099</f>
        <v>1.8245849787282235E-5</v>
      </c>
    </row>
    <row r="4103" spans="1:8" x14ac:dyDescent="0.25">
      <c r="A4103" s="1">
        <v>38811</v>
      </c>
      <c r="B4103">
        <v>1034.2139890000001</v>
      </c>
      <c r="C4103">
        <v>2.0210430000000001E-3</v>
      </c>
      <c r="D4103" s="2">
        <f t="shared" si="320"/>
        <v>1.7227559006176936E-3</v>
      </c>
      <c r="E4103" s="2">
        <f t="shared" si="321"/>
        <v>2.9678878931130806E-6</v>
      </c>
      <c r="F4103" s="2">
        <f t="shared" si="322"/>
        <v>1.9224457539373019E-6</v>
      </c>
      <c r="G4103" s="2">
        <f t="shared" si="323"/>
        <v>9.7481300558188889E-5</v>
      </c>
      <c r="H4103" s="2">
        <f t="shared" si="324"/>
        <v>3.759884263176943E-6</v>
      </c>
    </row>
    <row r="4104" spans="1:8" x14ac:dyDescent="0.25">
      <c r="A4104" s="1">
        <v>38810</v>
      </c>
      <c r="B4104">
        <v>1024.7264399999999</v>
      </c>
      <c r="C4104">
        <v>-2.8182649999999999E-3</v>
      </c>
      <c r="D4104" s="2">
        <f t="shared" si="320"/>
        <v>-3.1165520993823065E-3</v>
      </c>
      <c r="E4104" s="2">
        <f t="shared" si="321"/>
        <v>9.7128969881642629E-6</v>
      </c>
      <c r="F4104" s="2">
        <f t="shared" si="322"/>
        <v>2.9678878931130806E-6</v>
      </c>
      <c r="G4104" s="2">
        <f t="shared" si="323"/>
        <v>1.9224457539373019E-6</v>
      </c>
      <c r="H4104" s="2">
        <f t="shared" si="324"/>
        <v>9.7481300558188889E-5</v>
      </c>
    </row>
    <row r="4105" spans="1:8" x14ac:dyDescent="0.25">
      <c r="A4105" s="1">
        <v>38807</v>
      </c>
      <c r="B4105">
        <v>1033.934082</v>
      </c>
      <c r="C4105">
        <v>6.9963830000000001E-3</v>
      </c>
      <c r="D4105" s="2">
        <f t="shared" si="320"/>
        <v>6.6980959006176935E-3</v>
      </c>
      <c r="E4105" s="2">
        <f t="shared" si="321"/>
        <v>4.4864488693871553E-5</v>
      </c>
      <c r="F4105" s="2">
        <f t="shared" si="322"/>
        <v>9.7128969881642629E-6</v>
      </c>
      <c r="G4105" s="2">
        <f t="shared" si="323"/>
        <v>2.9678878931130806E-6</v>
      </c>
      <c r="H4105" s="2">
        <f t="shared" si="324"/>
        <v>1.9224457539373019E-6</v>
      </c>
    </row>
    <row r="4106" spans="1:8" x14ac:dyDescent="0.25">
      <c r="A4106" s="1">
        <v>38806</v>
      </c>
      <c r="B4106">
        <v>1030.5749510000001</v>
      </c>
      <c r="C4106">
        <v>-4.3105699999999999E-4</v>
      </c>
      <c r="D4106" s="2">
        <f t="shared" si="320"/>
        <v>-7.2934409938230668E-4</v>
      </c>
      <c r="E4106" s="2">
        <f t="shared" si="321"/>
        <v>5.3194281530378808E-7</v>
      </c>
      <c r="F4106" s="2">
        <f t="shared" si="322"/>
        <v>4.4864488693871553E-5</v>
      </c>
      <c r="G4106" s="2">
        <f t="shared" si="323"/>
        <v>9.7128969881642629E-6</v>
      </c>
      <c r="H4106" s="2">
        <f t="shared" si="324"/>
        <v>2.9678878931130806E-6</v>
      </c>
    </row>
    <row r="4107" spans="1:8" x14ac:dyDescent="0.25">
      <c r="A4107" s="1">
        <v>38805</v>
      </c>
      <c r="B4107">
        <v>1054.5289310000001</v>
      </c>
      <c r="C4107">
        <v>-2.3852550000000002E-3</v>
      </c>
      <c r="D4107" s="2">
        <f t="shared" si="320"/>
        <v>-2.6835420993823068E-3</v>
      </c>
      <c r="E4107" s="2">
        <f t="shared" si="321"/>
        <v>7.2013981991571984E-6</v>
      </c>
      <c r="F4107" s="2">
        <f t="shared" si="322"/>
        <v>5.3194281530378808E-7</v>
      </c>
      <c r="G4107" s="2">
        <f t="shared" si="323"/>
        <v>4.4864488693871553E-5</v>
      </c>
      <c r="H4107" s="2">
        <f t="shared" si="324"/>
        <v>9.7128969881642629E-6</v>
      </c>
    </row>
    <row r="4108" spans="1:8" x14ac:dyDescent="0.25">
      <c r="A4108" s="1">
        <v>38804</v>
      </c>
      <c r="B4108">
        <v>1056.138428</v>
      </c>
      <c r="C4108">
        <v>-4.1800709999999996E-3</v>
      </c>
      <c r="D4108" s="2">
        <f t="shared" si="320"/>
        <v>-4.4783580993823062E-3</v>
      </c>
      <c r="E4108" s="2">
        <f t="shared" si="321"/>
        <v>2.0055691266303104E-5</v>
      </c>
      <c r="F4108" s="2">
        <f t="shared" si="322"/>
        <v>7.2013981991571984E-6</v>
      </c>
      <c r="G4108" s="2">
        <f t="shared" si="323"/>
        <v>5.3194281530378808E-7</v>
      </c>
      <c r="H4108" s="2">
        <f t="shared" si="324"/>
        <v>4.4864488693871553E-5</v>
      </c>
    </row>
    <row r="4109" spans="1:8" x14ac:dyDescent="0.25">
      <c r="A4109" s="1">
        <v>38803</v>
      </c>
      <c r="B4109">
        <v>1050.5798339999999</v>
      </c>
      <c r="C4109">
        <v>-5.5311989999999997E-3</v>
      </c>
      <c r="D4109" s="2">
        <f t="shared" si="320"/>
        <v>-5.8294860993823062E-3</v>
      </c>
      <c r="E4109" s="2">
        <f t="shared" si="321"/>
        <v>3.3982908182891535E-5</v>
      </c>
      <c r="F4109" s="2">
        <f t="shared" si="322"/>
        <v>2.0055691266303104E-5</v>
      </c>
      <c r="G4109" s="2">
        <f t="shared" si="323"/>
        <v>7.2013981991571984E-6</v>
      </c>
      <c r="H4109" s="2">
        <f t="shared" si="324"/>
        <v>5.3194281530378808E-7</v>
      </c>
    </row>
    <row r="4110" spans="1:8" x14ac:dyDescent="0.25">
      <c r="A4110" s="1">
        <v>38800</v>
      </c>
      <c r="B4110">
        <v>1036.0036620000001</v>
      </c>
      <c r="C4110">
        <v>6.9758099999999998E-3</v>
      </c>
      <c r="D4110" s="2">
        <f t="shared" si="320"/>
        <v>6.6775229006176932E-3</v>
      </c>
      <c r="E4110" s="2">
        <f t="shared" si="321"/>
        <v>4.4589312088273731E-5</v>
      </c>
      <c r="F4110" s="2">
        <f t="shared" si="322"/>
        <v>3.3982908182891535E-5</v>
      </c>
      <c r="G4110" s="2">
        <f t="shared" si="323"/>
        <v>2.0055691266303104E-5</v>
      </c>
      <c r="H4110" s="2">
        <f t="shared" si="324"/>
        <v>7.2013981991571984E-6</v>
      </c>
    </row>
    <row r="4111" spans="1:8" x14ac:dyDescent="0.25">
      <c r="A4111" s="1">
        <v>38799</v>
      </c>
      <c r="B4111">
        <v>1042.3919679999999</v>
      </c>
      <c r="C4111">
        <v>3.691607E-3</v>
      </c>
      <c r="D4111" s="2">
        <f t="shared" si="320"/>
        <v>3.3933199006176934E-3</v>
      </c>
      <c r="E4111" s="2">
        <f t="shared" si="321"/>
        <v>1.1514619947928073E-5</v>
      </c>
      <c r="F4111" s="2">
        <f t="shared" si="322"/>
        <v>4.4589312088273731E-5</v>
      </c>
      <c r="G4111" s="2">
        <f t="shared" si="323"/>
        <v>3.3982908182891535E-5</v>
      </c>
      <c r="H4111" s="2">
        <f t="shared" si="324"/>
        <v>2.0055691266303104E-5</v>
      </c>
    </row>
    <row r="4112" spans="1:8" x14ac:dyDescent="0.25">
      <c r="A4112" s="1">
        <v>38798</v>
      </c>
      <c r="B4112">
        <v>1046.9508060000001</v>
      </c>
      <c r="C4112">
        <v>-4.62099E-4</v>
      </c>
      <c r="D4112" s="2">
        <f t="shared" si="320"/>
        <v>-7.6038609938230669E-4</v>
      </c>
      <c r="E4112" s="2">
        <f t="shared" si="321"/>
        <v>5.7818702013383921E-7</v>
      </c>
      <c r="F4112" s="2">
        <f t="shared" si="322"/>
        <v>1.1514619947928073E-5</v>
      </c>
      <c r="G4112" s="2">
        <f t="shared" si="323"/>
        <v>4.4589312088273731E-5</v>
      </c>
      <c r="H4112" s="2">
        <f t="shared" si="324"/>
        <v>3.3982908182891535E-5</v>
      </c>
    </row>
    <row r="4113" spans="1:8" x14ac:dyDescent="0.25">
      <c r="A4113" s="1">
        <v>38797</v>
      </c>
      <c r="B4113">
        <v>1049.7701420000001</v>
      </c>
      <c r="C4113">
        <v>1.0301171E-2</v>
      </c>
      <c r="D4113" s="2">
        <f t="shared" si="320"/>
        <v>1.0002883900617692E-2</v>
      </c>
      <c r="E4113" s="2">
        <f t="shared" si="321"/>
        <v>1.0005768632923662E-4</v>
      </c>
      <c r="F4113" s="2">
        <f t="shared" si="322"/>
        <v>5.7818702013383921E-7</v>
      </c>
      <c r="G4113" s="2">
        <f t="shared" si="323"/>
        <v>1.1514619947928073E-5</v>
      </c>
      <c r="H4113" s="2">
        <f t="shared" si="324"/>
        <v>4.4589312088273731E-5</v>
      </c>
    </row>
    <row r="4114" spans="1:8" x14ac:dyDescent="0.25">
      <c r="A4114" s="1">
        <v>38796</v>
      </c>
      <c r="B4114">
        <v>1042.2719729999999</v>
      </c>
      <c r="C4114">
        <v>6.092592E-3</v>
      </c>
      <c r="D4114" s="2">
        <f t="shared" si="320"/>
        <v>5.7943049006176934E-3</v>
      </c>
      <c r="E4114" s="2">
        <f t="shared" si="321"/>
        <v>3.3573969281322216E-5</v>
      </c>
      <c r="F4114" s="2">
        <f t="shared" si="322"/>
        <v>1.0005768632923662E-4</v>
      </c>
      <c r="G4114" s="2">
        <f t="shared" si="323"/>
        <v>5.7818702013383921E-7</v>
      </c>
      <c r="H4114" s="2">
        <f t="shared" si="324"/>
        <v>1.1514619947928073E-5</v>
      </c>
    </row>
    <row r="4115" spans="1:8" x14ac:dyDescent="0.25">
      <c r="A4115" s="1">
        <v>38793</v>
      </c>
      <c r="B4115">
        <v>1035.9936520000001</v>
      </c>
      <c r="C4115">
        <v>3.9142559999999996E-3</v>
      </c>
      <c r="D4115" s="2">
        <f t="shared" si="320"/>
        <v>3.6159689006176931E-3</v>
      </c>
      <c r="E4115" s="2">
        <f t="shared" si="321"/>
        <v>1.3075231090234328E-5</v>
      </c>
      <c r="F4115" s="2">
        <f t="shared" si="322"/>
        <v>3.3573969281322216E-5</v>
      </c>
      <c r="G4115" s="2">
        <f t="shared" si="323"/>
        <v>1.0005768632923662E-4</v>
      </c>
      <c r="H4115" s="2">
        <f t="shared" si="324"/>
        <v>5.7818702013383921E-7</v>
      </c>
    </row>
    <row r="4116" spans="1:8" x14ac:dyDescent="0.25">
      <c r="A4116" s="1">
        <v>38792</v>
      </c>
      <c r="B4116">
        <v>1031.484741</v>
      </c>
      <c r="C4116">
        <v>6.4924309999999999E-3</v>
      </c>
      <c r="D4116" s="2">
        <f t="shared" si="320"/>
        <v>6.1941439006176933E-3</v>
      </c>
      <c r="E4116" s="2">
        <f t="shared" si="321"/>
        <v>3.8367418661559373E-5</v>
      </c>
      <c r="F4116" s="2">
        <f t="shared" si="322"/>
        <v>1.3075231090234328E-5</v>
      </c>
      <c r="G4116" s="2">
        <f t="shared" si="323"/>
        <v>3.3573969281322216E-5</v>
      </c>
      <c r="H4116" s="2">
        <f t="shared" si="324"/>
        <v>1.0005768632923662E-4</v>
      </c>
    </row>
    <row r="4117" spans="1:8" x14ac:dyDescent="0.25">
      <c r="A4117" s="1">
        <v>38791</v>
      </c>
      <c r="B4117">
        <v>1031.484741</v>
      </c>
      <c r="C4117">
        <v>3.2571980000000002E-3</v>
      </c>
      <c r="D4117" s="2">
        <f t="shared" si="320"/>
        <v>2.9589109006176936E-3</v>
      </c>
      <c r="E4117" s="2">
        <f t="shared" si="321"/>
        <v>8.7551537177942105E-6</v>
      </c>
      <c r="F4117" s="2">
        <f t="shared" si="322"/>
        <v>3.8367418661559373E-5</v>
      </c>
      <c r="G4117" s="2">
        <f t="shared" si="323"/>
        <v>1.3075231090234328E-5</v>
      </c>
      <c r="H4117" s="2">
        <f t="shared" si="324"/>
        <v>3.3573969281322216E-5</v>
      </c>
    </row>
    <row r="4118" spans="1:8" x14ac:dyDescent="0.25">
      <c r="A4118" s="1">
        <v>38790</v>
      </c>
      <c r="B4118">
        <v>1027.2658690000001</v>
      </c>
      <c r="C4118">
        <v>-3.6296000000000001E-4</v>
      </c>
      <c r="D4118" s="2">
        <f t="shared" si="320"/>
        <v>-6.6124709938230664E-4</v>
      </c>
      <c r="E4118" s="2">
        <f t="shared" si="321"/>
        <v>4.3724772644151411E-7</v>
      </c>
      <c r="F4118" s="2">
        <f t="shared" si="322"/>
        <v>8.7551537177942105E-6</v>
      </c>
      <c r="G4118" s="2">
        <f t="shared" si="323"/>
        <v>3.8367418661559373E-5</v>
      </c>
      <c r="H4118" s="2">
        <f t="shared" si="324"/>
        <v>1.3075231090234328E-5</v>
      </c>
    </row>
    <row r="4119" spans="1:8" x14ac:dyDescent="0.25">
      <c r="A4119" s="1">
        <v>38789</v>
      </c>
      <c r="B4119">
        <v>1013.0495</v>
      </c>
      <c r="C4119">
        <v>8.705104E-3</v>
      </c>
      <c r="D4119" s="2">
        <f t="shared" si="320"/>
        <v>8.4068169006176925E-3</v>
      </c>
      <c r="E4119" s="2">
        <f t="shared" si="321"/>
        <v>7.0674570400511269E-5</v>
      </c>
      <c r="F4119" s="2">
        <f t="shared" si="322"/>
        <v>4.3724772644151411E-7</v>
      </c>
      <c r="G4119" s="2">
        <f t="shared" si="323"/>
        <v>8.7551537177942105E-6</v>
      </c>
      <c r="H4119" s="2">
        <f t="shared" si="324"/>
        <v>3.8367418661559373E-5</v>
      </c>
    </row>
    <row r="4120" spans="1:8" x14ac:dyDescent="0.25">
      <c r="A4120" s="1">
        <v>38786</v>
      </c>
      <c r="B4120">
        <v>1013.3194580000001</v>
      </c>
      <c r="C4120">
        <v>-3.0380400000000001E-3</v>
      </c>
      <c r="D4120" s="2">
        <f t="shared" si="320"/>
        <v>-3.3363270993823067E-3</v>
      </c>
      <c r="E4120" s="2">
        <f t="shared" si="321"/>
        <v>1.1131078514072757E-5</v>
      </c>
      <c r="F4120" s="2">
        <f t="shared" si="322"/>
        <v>7.0674570400511269E-5</v>
      </c>
      <c r="G4120" s="2">
        <f t="shared" si="323"/>
        <v>4.3724772644151411E-7</v>
      </c>
      <c r="H4120" s="2">
        <f t="shared" si="324"/>
        <v>8.7551537177942105E-6</v>
      </c>
    </row>
    <row r="4121" spans="1:8" x14ac:dyDescent="0.25">
      <c r="A4121" s="1">
        <v>38785</v>
      </c>
      <c r="B4121">
        <v>1025.2463379999999</v>
      </c>
      <c r="C4121">
        <v>4.9939310000000001E-3</v>
      </c>
      <c r="D4121" s="2">
        <f t="shared" si="320"/>
        <v>4.6956439006176935E-3</v>
      </c>
      <c r="E4121" s="2">
        <f t="shared" si="321"/>
        <v>2.2049071641408147E-5</v>
      </c>
      <c r="F4121" s="2">
        <f t="shared" si="322"/>
        <v>1.1131078514072757E-5</v>
      </c>
      <c r="G4121" s="2">
        <f t="shared" si="323"/>
        <v>7.0674570400511269E-5</v>
      </c>
      <c r="H4121" s="2">
        <f t="shared" si="324"/>
        <v>4.3724772644151411E-7</v>
      </c>
    </row>
    <row r="4122" spans="1:8" x14ac:dyDescent="0.25">
      <c r="A4122" s="1">
        <v>38784</v>
      </c>
      <c r="B4122">
        <v>1029.9151609999999</v>
      </c>
      <c r="C4122">
        <v>-1.0731661E-2</v>
      </c>
      <c r="D4122" s="2">
        <f t="shared" si="320"/>
        <v>-1.1029948099382307E-2</v>
      </c>
      <c r="E4122" s="2">
        <f t="shared" si="321"/>
        <v>1.2165975507506738E-4</v>
      </c>
      <c r="F4122" s="2">
        <f t="shared" si="322"/>
        <v>2.2049071641408147E-5</v>
      </c>
      <c r="G4122" s="2">
        <f t="shared" si="323"/>
        <v>1.1131078514072757E-5</v>
      </c>
      <c r="H4122" s="2">
        <f t="shared" si="324"/>
        <v>7.0674570400511269E-5</v>
      </c>
    </row>
    <row r="4123" spans="1:8" x14ac:dyDescent="0.25">
      <c r="A4123" s="1">
        <v>38783</v>
      </c>
      <c r="B4123">
        <v>1019.717773</v>
      </c>
      <c r="C4123">
        <v>-1.2369566E-2</v>
      </c>
      <c r="D4123" s="2">
        <f t="shared" si="320"/>
        <v>-1.2667853099382308E-2</v>
      </c>
      <c r="E4123" s="2">
        <f t="shared" si="321"/>
        <v>1.6047450214752993E-4</v>
      </c>
      <c r="F4123" s="2">
        <f t="shared" si="322"/>
        <v>1.2165975507506738E-4</v>
      </c>
      <c r="G4123" s="2">
        <f t="shared" si="323"/>
        <v>2.2049071641408147E-5</v>
      </c>
      <c r="H4123" s="2">
        <f t="shared" si="324"/>
        <v>1.1131078514072757E-5</v>
      </c>
    </row>
    <row r="4124" spans="1:8" x14ac:dyDescent="0.25">
      <c r="A4124" s="1">
        <v>38782</v>
      </c>
      <c r="B4124">
        <v>1015.128967</v>
      </c>
      <c r="C4124">
        <v>8.3904329999999992E-3</v>
      </c>
      <c r="D4124" s="2">
        <f t="shared" si="320"/>
        <v>8.0921459006176918E-3</v>
      </c>
      <c r="E4124" s="2">
        <f t="shared" si="321"/>
        <v>6.5482825276883718E-5</v>
      </c>
      <c r="F4124" s="2">
        <f t="shared" si="322"/>
        <v>1.6047450214752993E-4</v>
      </c>
      <c r="G4124" s="2">
        <f t="shared" si="323"/>
        <v>1.2165975507506738E-4</v>
      </c>
      <c r="H4124" s="2">
        <f t="shared" si="324"/>
        <v>2.2049071641408147E-5</v>
      </c>
    </row>
    <row r="4125" spans="1:8" x14ac:dyDescent="0.25">
      <c r="A4125" s="1">
        <v>38779</v>
      </c>
      <c r="B4125">
        <v>1018.138245</v>
      </c>
      <c r="C4125">
        <v>-3.3926609999999999E-3</v>
      </c>
      <c r="D4125" s="2">
        <f t="shared" si="320"/>
        <v>-3.6909480993823065E-3</v>
      </c>
      <c r="E4125" s="2">
        <f t="shared" si="321"/>
        <v>1.3623097872333861E-5</v>
      </c>
      <c r="F4125" s="2">
        <f t="shared" si="322"/>
        <v>6.5482825276883718E-5</v>
      </c>
      <c r="G4125" s="2">
        <f t="shared" si="323"/>
        <v>1.6047450214752993E-4</v>
      </c>
      <c r="H4125" s="2">
        <f t="shared" si="324"/>
        <v>1.2165975507506738E-4</v>
      </c>
    </row>
    <row r="4126" spans="1:8" x14ac:dyDescent="0.25">
      <c r="A4126" s="1">
        <v>38778</v>
      </c>
      <c r="B4126">
        <v>997.52349900000002</v>
      </c>
      <c r="C4126">
        <v>1.09526E-3</v>
      </c>
      <c r="D4126" s="2">
        <f t="shared" si="320"/>
        <v>7.9697290061769344E-4</v>
      </c>
      <c r="E4126" s="2">
        <f t="shared" si="321"/>
        <v>6.3516580431897992E-7</v>
      </c>
      <c r="F4126" s="2">
        <f t="shared" si="322"/>
        <v>1.3623097872333861E-5</v>
      </c>
      <c r="G4126" s="2">
        <f t="shared" si="323"/>
        <v>6.5482825276883718E-5</v>
      </c>
      <c r="H4126" s="2">
        <f t="shared" si="324"/>
        <v>1.6047450214752993E-4</v>
      </c>
    </row>
    <row r="4127" spans="1:8" x14ac:dyDescent="0.25">
      <c r="A4127" s="1">
        <v>38777</v>
      </c>
      <c r="B4127">
        <v>1000.522766</v>
      </c>
      <c r="C4127">
        <v>5.7817839999999999E-3</v>
      </c>
      <c r="D4127" s="2">
        <f t="shared" si="320"/>
        <v>5.4834969006176933E-3</v>
      </c>
      <c r="E4127" s="2">
        <f t="shared" si="321"/>
        <v>3.0068738259083848E-5</v>
      </c>
      <c r="F4127" s="2">
        <f t="shared" si="322"/>
        <v>6.3516580431897992E-7</v>
      </c>
      <c r="G4127" s="2">
        <f t="shared" si="323"/>
        <v>1.3623097872333861E-5</v>
      </c>
      <c r="H4127" s="2">
        <f t="shared" si="324"/>
        <v>6.5482825276883718E-5</v>
      </c>
    </row>
    <row r="4128" spans="1:8" x14ac:dyDescent="0.25">
      <c r="A4128" s="1">
        <v>38776</v>
      </c>
      <c r="B4128">
        <v>1008.580688</v>
      </c>
      <c r="C4128">
        <v>1.5953516000000001E-2</v>
      </c>
      <c r="D4128" s="2">
        <f t="shared" si="320"/>
        <v>1.5655228900617695E-2</v>
      </c>
      <c r="E4128" s="2">
        <f t="shared" si="321"/>
        <v>2.4508619193073551E-4</v>
      </c>
      <c r="F4128" s="2">
        <f t="shared" si="322"/>
        <v>3.0068738259083848E-5</v>
      </c>
      <c r="G4128" s="2">
        <f t="shared" si="323"/>
        <v>6.3516580431897992E-7</v>
      </c>
      <c r="H4128" s="2">
        <f t="shared" si="324"/>
        <v>1.3623097872333861E-5</v>
      </c>
    </row>
    <row r="4129" spans="1:8" x14ac:dyDescent="0.25">
      <c r="A4129" s="1">
        <v>38775</v>
      </c>
      <c r="B4129">
        <v>1008.580688</v>
      </c>
      <c r="C4129">
        <v>9.3431469999999996E-3</v>
      </c>
      <c r="D4129" s="2">
        <f t="shared" si="320"/>
        <v>9.0448599006176921E-3</v>
      </c>
      <c r="E4129" s="2">
        <f t="shared" si="321"/>
        <v>8.1809490621801882E-5</v>
      </c>
      <c r="F4129" s="2">
        <f t="shared" si="322"/>
        <v>2.4508619193073551E-4</v>
      </c>
      <c r="G4129" s="2">
        <f t="shared" si="323"/>
        <v>3.0068738259083848E-5</v>
      </c>
      <c r="H4129" s="2">
        <f t="shared" si="324"/>
        <v>6.3516580431897992E-7</v>
      </c>
    </row>
    <row r="4130" spans="1:8" x14ac:dyDescent="0.25">
      <c r="A4130" s="1">
        <v>38772</v>
      </c>
      <c r="B4130">
        <v>1015.069031</v>
      </c>
      <c r="C4130">
        <v>-1.0280783E-2</v>
      </c>
      <c r="D4130" s="2">
        <f t="shared" si="320"/>
        <v>-1.0579070099382307E-2</v>
      </c>
      <c r="E4130" s="2">
        <f t="shared" si="321"/>
        <v>1.1191672416764479E-4</v>
      </c>
      <c r="F4130" s="2">
        <f t="shared" si="322"/>
        <v>8.1809490621801882E-5</v>
      </c>
      <c r="G4130" s="2">
        <f t="shared" si="323"/>
        <v>2.4508619193073551E-4</v>
      </c>
      <c r="H4130" s="2">
        <f t="shared" si="324"/>
        <v>3.0068738259083848E-5</v>
      </c>
    </row>
    <row r="4131" spans="1:8" x14ac:dyDescent="0.25">
      <c r="A4131" s="1">
        <v>38771</v>
      </c>
      <c r="B4131">
        <v>1018.148193</v>
      </c>
      <c r="C4131">
        <v>1.1271569E-2</v>
      </c>
      <c r="D4131" s="2">
        <f t="shared" si="320"/>
        <v>1.0973281900617693E-2</v>
      </c>
      <c r="E4131" s="2">
        <f t="shared" si="321"/>
        <v>1.2041291567042384E-4</v>
      </c>
      <c r="F4131" s="2">
        <f t="shared" si="322"/>
        <v>1.1191672416764479E-4</v>
      </c>
      <c r="G4131" s="2">
        <f t="shared" si="323"/>
        <v>8.1809490621801882E-5</v>
      </c>
      <c r="H4131" s="2">
        <f t="shared" si="324"/>
        <v>2.4508619193073551E-4</v>
      </c>
    </row>
    <row r="4132" spans="1:8" x14ac:dyDescent="0.25">
      <c r="A4132" s="1">
        <v>38770</v>
      </c>
      <c r="B4132">
        <v>1008.380737</v>
      </c>
      <c r="C4132">
        <v>-4.309149E-3</v>
      </c>
      <c r="D4132" s="2">
        <f t="shared" si="320"/>
        <v>-4.6074360993823065E-3</v>
      </c>
      <c r="E4132" s="2">
        <f t="shared" si="321"/>
        <v>2.1228467409891242E-5</v>
      </c>
      <c r="F4132" s="2">
        <f t="shared" si="322"/>
        <v>1.2041291567042384E-4</v>
      </c>
      <c r="G4132" s="2">
        <f t="shared" si="323"/>
        <v>1.1191672416764479E-4</v>
      </c>
      <c r="H4132" s="2">
        <f t="shared" si="324"/>
        <v>8.1809490621801882E-5</v>
      </c>
    </row>
    <row r="4133" spans="1:8" x14ac:dyDescent="0.25">
      <c r="A4133" s="1">
        <v>38769</v>
      </c>
      <c r="B4133">
        <v>1011.23999</v>
      </c>
      <c r="C4133">
        <v>-3.5040259999999999E-3</v>
      </c>
      <c r="D4133" s="2">
        <f t="shared" si="320"/>
        <v>-3.8023130993823065E-3</v>
      </c>
      <c r="E4133" s="2">
        <f t="shared" si="321"/>
        <v>1.4457584905734282E-5</v>
      </c>
      <c r="F4133" s="2">
        <f t="shared" si="322"/>
        <v>2.1228467409891242E-5</v>
      </c>
      <c r="G4133" s="2">
        <f t="shared" si="323"/>
        <v>1.2041291567042384E-4</v>
      </c>
      <c r="H4133" s="2">
        <f t="shared" si="324"/>
        <v>1.1191672416764479E-4</v>
      </c>
    </row>
    <row r="4134" spans="1:8" x14ac:dyDescent="0.25">
      <c r="A4134" s="1">
        <v>38768</v>
      </c>
      <c r="B4134">
        <v>1014.809082</v>
      </c>
      <c r="C4134">
        <v>-8.6281940000000005E-3</v>
      </c>
      <c r="D4134" s="2">
        <f t="shared" si="320"/>
        <v>-8.9264810993823079E-3</v>
      </c>
      <c r="E4134" s="2">
        <f t="shared" si="321"/>
        <v>7.9682064817629576E-5</v>
      </c>
      <c r="F4134" s="2">
        <f t="shared" si="322"/>
        <v>1.4457584905734282E-5</v>
      </c>
      <c r="G4134" s="2">
        <f t="shared" si="323"/>
        <v>2.1228467409891242E-5</v>
      </c>
      <c r="H4134" s="2">
        <f t="shared" si="324"/>
        <v>1.2041291567042384E-4</v>
      </c>
    </row>
    <row r="4135" spans="1:8" x14ac:dyDescent="0.25">
      <c r="A4135" s="1">
        <v>38765</v>
      </c>
      <c r="B4135">
        <v>1019.327942</v>
      </c>
      <c r="C4135">
        <v>1.2320022E-2</v>
      </c>
      <c r="D4135" s="2">
        <f t="shared" si="320"/>
        <v>1.2021734900617692E-2</v>
      </c>
      <c r="E4135" s="2">
        <f t="shared" si="321"/>
        <v>1.4452211002072949E-4</v>
      </c>
      <c r="F4135" s="2">
        <f t="shared" si="322"/>
        <v>7.9682064817629576E-5</v>
      </c>
      <c r="G4135" s="2">
        <f t="shared" si="323"/>
        <v>1.4457584905734282E-5</v>
      </c>
      <c r="H4135" s="2">
        <f t="shared" si="324"/>
        <v>2.1228467409891242E-5</v>
      </c>
    </row>
    <row r="4136" spans="1:8" x14ac:dyDescent="0.25">
      <c r="A4136" s="1">
        <v>38764</v>
      </c>
      <c r="B4136">
        <v>1040.1525879999999</v>
      </c>
      <c r="C4136">
        <v>1.122727E-3</v>
      </c>
      <c r="D4136" s="2">
        <f t="shared" si="320"/>
        <v>8.2443990061769343E-4</v>
      </c>
      <c r="E4136" s="2">
        <f t="shared" si="321"/>
        <v>6.797011497305122E-7</v>
      </c>
      <c r="F4136" s="2">
        <f t="shared" si="322"/>
        <v>1.4452211002072949E-4</v>
      </c>
      <c r="G4136" s="2">
        <f t="shared" si="323"/>
        <v>7.9682064817629576E-5</v>
      </c>
      <c r="H4136" s="2">
        <f t="shared" si="324"/>
        <v>1.4457584905734282E-5</v>
      </c>
    </row>
    <row r="4137" spans="1:8" x14ac:dyDescent="0.25">
      <c r="A4137" s="1">
        <v>38763</v>
      </c>
      <c r="B4137">
        <v>1035.0439449999999</v>
      </c>
      <c r="C4137">
        <v>2.0271820000000002E-3</v>
      </c>
      <c r="D4137" s="2">
        <f t="shared" si="320"/>
        <v>1.7288949006176936E-3</v>
      </c>
      <c r="E4137" s="2">
        <f t="shared" si="321"/>
        <v>2.9890775773818647E-6</v>
      </c>
      <c r="F4137" s="2">
        <f t="shared" si="322"/>
        <v>6.797011497305122E-7</v>
      </c>
      <c r="G4137" s="2">
        <f t="shared" si="323"/>
        <v>1.4452211002072949E-4</v>
      </c>
      <c r="H4137" s="2">
        <f t="shared" si="324"/>
        <v>7.9682064817629576E-5</v>
      </c>
    </row>
    <row r="4138" spans="1:8" x14ac:dyDescent="0.25">
      <c r="A4138" s="1">
        <v>38762</v>
      </c>
      <c r="B4138">
        <v>1058.0279539999999</v>
      </c>
      <c r="C4138">
        <v>-8.5388570000000004E-3</v>
      </c>
      <c r="D4138" s="2">
        <f t="shared" si="320"/>
        <v>-8.8371440993823078E-3</v>
      </c>
      <c r="E4138" s="2">
        <f t="shared" si="321"/>
        <v>7.8095115833247538E-5</v>
      </c>
      <c r="F4138" s="2">
        <f t="shared" si="322"/>
        <v>2.9890775773818647E-6</v>
      </c>
      <c r="G4138" s="2">
        <f t="shared" si="323"/>
        <v>6.797011497305122E-7</v>
      </c>
      <c r="H4138" s="2">
        <f t="shared" si="324"/>
        <v>1.4452211002072949E-4</v>
      </c>
    </row>
    <row r="4139" spans="1:8" x14ac:dyDescent="0.25">
      <c r="A4139" s="1">
        <v>38761</v>
      </c>
      <c r="B4139">
        <v>1054.7788089999999</v>
      </c>
      <c r="C4139">
        <v>1.1262920000000001E-3</v>
      </c>
      <c r="D4139" s="2">
        <f t="shared" si="320"/>
        <v>8.2800490061769351E-4</v>
      </c>
      <c r="E4139" s="2">
        <f t="shared" si="321"/>
        <v>6.8559211544691654E-7</v>
      </c>
      <c r="F4139" s="2">
        <f t="shared" si="322"/>
        <v>7.8095115833247538E-5</v>
      </c>
      <c r="G4139" s="2">
        <f t="shared" si="323"/>
        <v>2.9890775773818647E-6</v>
      </c>
      <c r="H4139" s="2">
        <f t="shared" si="324"/>
        <v>6.797011497305122E-7</v>
      </c>
    </row>
    <row r="4140" spans="1:8" x14ac:dyDescent="0.25">
      <c r="A4140" s="1">
        <v>38758</v>
      </c>
      <c r="B4140">
        <v>1061.057129</v>
      </c>
      <c r="C4140">
        <v>7.86804E-4</v>
      </c>
      <c r="D4140" s="2">
        <f t="shared" si="320"/>
        <v>4.8851690061769331E-4</v>
      </c>
      <c r="E4140" s="2">
        <f t="shared" si="321"/>
        <v>2.3864876218911725E-7</v>
      </c>
      <c r="F4140" s="2">
        <f t="shared" si="322"/>
        <v>6.8559211544691654E-7</v>
      </c>
      <c r="G4140" s="2">
        <f t="shared" si="323"/>
        <v>7.8095115833247538E-5</v>
      </c>
      <c r="H4140" s="2">
        <f t="shared" si="324"/>
        <v>2.9890775773818647E-6</v>
      </c>
    </row>
    <row r="4141" spans="1:8" x14ac:dyDescent="0.25">
      <c r="A4141" s="1">
        <v>38757</v>
      </c>
      <c r="B4141">
        <v>1075.193481</v>
      </c>
      <c r="C4141">
        <v>1.0968662000000001E-2</v>
      </c>
      <c r="D4141" s="2">
        <f t="shared" si="320"/>
        <v>1.0670374900617693E-2</v>
      </c>
      <c r="E4141" s="2">
        <f t="shared" si="321"/>
        <v>1.1385690051973204E-4</v>
      </c>
      <c r="F4141" s="2">
        <f t="shared" si="322"/>
        <v>2.3864876218911725E-7</v>
      </c>
      <c r="G4141" s="2">
        <f t="shared" si="323"/>
        <v>6.8559211544691654E-7</v>
      </c>
      <c r="H4141" s="2">
        <f t="shared" si="324"/>
        <v>7.8095115833247538E-5</v>
      </c>
    </row>
    <row r="4142" spans="1:8" x14ac:dyDescent="0.25">
      <c r="A4142" s="1">
        <v>38756</v>
      </c>
      <c r="B4142">
        <v>1074.173706</v>
      </c>
      <c r="C4142">
        <v>-1.7536488999999999E-2</v>
      </c>
      <c r="D4142" s="2">
        <f t="shared" si="320"/>
        <v>-1.7834776099382305E-2</v>
      </c>
      <c r="E4142" s="2">
        <f t="shared" si="321"/>
        <v>3.1807923851509827E-4</v>
      </c>
      <c r="F4142" s="2">
        <f t="shared" si="322"/>
        <v>1.1385690051973204E-4</v>
      </c>
      <c r="G4142" s="2">
        <f t="shared" si="323"/>
        <v>2.3864876218911725E-7</v>
      </c>
      <c r="H4142" s="2">
        <f t="shared" si="324"/>
        <v>6.8559211544691654E-7</v>
      </c>
    </row>
    <row r="4143" spans="1:8" x14ac:dyDescent="0.25">
      <c r="A4143" s="1">
        <v>38755</v>
      </c>
      <c r="B4143">
        <v>1081.321899</v>
      </c>
      <c r="C4143">
        <v>-1.6901396999999999E-2</v>
      </c>
      <c r="D4143" s="2">
        <f t="shared" si="320"/>
        <v>-1.7199684099382304E-2</v>
      </c>
      <c r="E4143" s="2">
        <f t="shared" si="321"/>
        <v>2.9582913311854446E-4</v>
      </c>
      <c r="F4143" s="2">
        <f t="shared" si="322"/>
        <v>3.1807923851509827E-4</v>
      </c>
      <c r="G4143" s="2">
        <f t="shared" si="323"/>
        <v>1.1385690051973204E-4</v>
      </c>
      <c r="H4143" s="2">
        <f t="shared" si="324"/>
        <v>2.3864876218911725E-7</v>
      </c>
    </row>
    <row r="4144" spans="1:8" x14ac:dyDescent="0.25">
      <c r="A4144" s="1">
        <v>38754</v>
      </c>
      <c r="B4144">
        <v>1066.4257809999999</v>
      </c>
      <c r="C4144">
        <v>-2.6124809999999998E-3</v>
      </c>
      <c r="D4144" s="2">
        <f t="shared" si="320"/>
        <v>-2.9107680993823064E-3</v>
      </c>
      <c r="E4144" s="2">
        <f t="shared" si="321"/>
        <v>8.4725709283816836E-6</v>
      </c>
      <c r="F4144" s="2">
        <f t="shared" si="322"/>
        <v>2.9582913311854446E-4</v>
      </c>
      <c r="G4144" s="2">
        <f t="shared" si="323"/>
        <v>3.1807923851509827E-4</v>
      </c>
      <c r="H4144" s="2">
        <f t="shared" si="324"/>
        <v>1.1385690051973204E-4</v>
      </c>
    </row>
    <row r="4145" spans="1:8" x14ac:dyDescent="0.25">
      <c r="A4145" s="1">
        <v>38751</v>
      </c>
      <c r="B4145">
        <v>1059.7974850000001</v>
      </c>
      <c r="C4145">
        <v>-9.6137140000000006E-3</v>
      </c>
      <c r="D4145" s="2">
        <f t="shared" si="320"/>
        <v>-9.9120010993823081E-3</v>
      </c>
      <c r="E4145" s="2">
        <f t="shared" si="321"/>
        <v>9.8247765794156084E-5</v>
      </c>
      <c r="F4145" s="2">
        <f t="shared" si="322"/>
        <v>8.4725709283816836E-6</v>
      </c>
      <c r="G4145" s="2">
        <f t="shared" si="323"/>
        <v>2.9582913311854446E-4</v>
      </c>
      <c r="H4145" s="2">
        <f t="shared" si="324"/>
        <v>3.1807923851509827E-4</v>
      </c>
    </row>
    <row r="4146" spans="1:8" x14ac:dyDescent="0.25">
      <c r="A4146" s="1">
        <v>38750</v>
      </c>
      <c r="B4146">
        <v>1052.1694339999999</v>
      </c>
      <c r="C4146">
        <v>7.3671850000000001E-3</v>
      </c>
      <c r="D4146" s="2">
        <f t="shared" si="320"/>
        <v>7.0688979006176935E-3</v>
      </c>
      <c r="E4146" s="2">
        <f t="shared" si="321"/>
        <v>4.9969317529357234E-5</v>
      </c>
      <c r="F4146" s="2">
        <f t="shared" si="322"/>
        <v>9.8247765794156084E-5</v>
      </c>
      <c r="G4146" s="2">
        <f t="shared" si="323"/>
        <v>8.4725709283816836E-6</v>
      </c>
      <c r="H4146" s="2">
        <f t="shared" si="324"/>
        <v>2.9582913311854446E-4</v>
      </c>
    </row>
    <row r="4147" spans="1:8" x14ac:dyDescent="0.25">
      <c r="A4147" s="1">
        <v>38749</v>
      </c>
      <c r="B4147">
        <v>1048.2604980000001</v>
      </c>
      <c r="C4147">
        <v>-8.7195399999999998E-4</v>
      </c>
      <c r="D4147" s="2">
        <f t="shared" si="320"/>
        <v>-1.1702410993823067E-3</v>
      </c>
      <c r="E4147" s="2">
        <f t="shared" si="321"/>
        <v>1.3694642306835097E-6</v>
      </c>
      <c r="F4147" s="2">
        <f t="shared" si="322"/>
        <v>4.9969317529357234E-5</v>
      </c>
      <c r="G4147" s="2">
        <f t="shared" si="323"/>
        <v>9.8247765794156084E-5</v>
      </c>
      <c r="H4147" s="2">
        <f t="shared" si="324"/>
        <v>8.4725709283816836E-6</v>
      </c>
    </row>
    <row r="4148" spans="1:8" x14ac:dyDescent="0.25">
      <c r="A4148" s="1">
        <v>38748</v>
      </c>
      <c r="B4148">
        <v>1050.150024</v>
      </c>
      <c r="C4148">
        <v>6.3030760000000003E-3</v>
      </c>
      <c r="D4148" s="2">
        <f t="shared" si="320"/>
        <v>6.0047889006176938E-3</v>
      </c>
      <c r="E4148" s="2">
        <f t="shared" si="321"/>
        <v>3.6057489740981449E-5</v>
      </c>
      <c r="F4148" s="2">
        <f t="shared" si="322"/>
        <v>1.3694642306835097E-6</v>
      </c>
      <c r="G4148" s="2">
        <f t="shared" si="323"/>
        <v>4.9969317529357234E-5</v>
      </c>
      <c r="H4148" s="2">
        <f t="shared" si="324"/>
        <v>9.8247765794156084E-5</v>
      </c>
    </row>
    <row r="4149" spans="1:8" x14ac:dyDescent="0.25">
      <c r="A4149" s="1">
        <v>38747</v>
      </c>
      <c r="B4149">
        <v>1038.4030760000001</v>
      </c>
      <c r="C4149">
        <v>4.7110479999999998E-3</v>
      </c>
      <c r="D4149" s="2">
        <f t="shared" si="320"/>
        <v>4.4127609006176932E-3</v>
      </c>
      <c r="E4149" s="2">
        <f t="shared" si="321"/>
        <v>1.9472458766020275E-5</v>
      </c>
      <c r="F4149" s="2">
        <f t="shared" si="322"/>
        <v>3.6057489740981449E-5</v>
      </c>
      <c r="G4149" s="2">
        <f t="shared" si="323"/>
        <v>1.3694642306835097E-6</v>
      </c>
      <c r="H4149" s="2">
        <f t="shared" si="324"/>
        <v>4.9969317529357234E-5</v>
      </c>
    </row>
    <row r="4150" spans="1:8" x14ac:dyDescent="0.25">
      <c r="A4150" s="1">
        <v>38744</v>
      </c>
      <c r="B4150">
        <v>1035.303711</v>
      </c>
      <c r="C4150">
        <v>1.9246210000000001E-3</v>
      </c>
      <c r="D4150" s="2">
        <f t="shared" si="320"/>
        <v>1.6263339006176935E-3</v>
      </c>
      <c r="E4150" s="2">
        <f t="shared" si="321"/>
        <v>2.6449619562983616E-6</v>
      </c>
      <c r="F4150" s="2">
        <f t="shared" si="322"/>
        <v>1.9472458766020275E-5</v>
      </c>
      <c r="G4150" s="2">
        <f t="shared" si="323"/>
        <v>3.6057489740981449E-5</v>
      </c>
      <c r="H4150" s="2">
        <f t="shared" si="324"/>
        <v>1.3694642306835097E-6</v>
      </c>
    </row>
    <row r="4151" spans="1:8" x14ac:dyDescent="0.25">
      <c r="A4151" s="1">
        <v>38743</v>
      </c>
      <c r="B4151">
        <v>1038.992798</v>
      </c>
      <c r="C4151">
        <v>2.515176E-3</v>
      </c>
      <c r="D4151" s="2">
        <f t="shared" si="320"/>
        <v>2.2168889006176935E-3</v>
      </c>
      <c r="E4151" s="2">
        <f t="shared" si="321"/>
        <v>4.9145963976819258E-6</v>
      </c>
      <c r="F4151" s="2">
        <f t="shared" si="322"/>
        <v>2.6449619562983616E-6</v>
      </c>
      <c r="G4151" s="2">
        <f t="shared" si="323"/>
        <v>1.9472458766020275E-5</v>
      </c>
      <c r="H4151" s="2">
        <f t="shared" si="324"/>
        <v>3.6057489740981449E-5</v>
      </c>
    </row>
    <row r="4152" spans="1:8" x14ac:dyDescent="0.25">
      <c r="A4152" s="1">
        <v>38742</v>
      </c>
      <c r="B4152">
        <v>1039.6126710000001</v>
      </c>
      <c r="C4152">
        <v>4.3265350000000003E-3</v>
      </c>
      <c r="D4152" s="2">
        <f t="shared" si="320"/>
        <v>4.0282479006176937E-3</v>
      </c>
      <c r="E4152" s="2">
        <f t="shared" si="321"/>
        <v>1.6226781148830858E-5</v>
      </c>
      <c r="F4152" s="2">
        <f t="shared" si="322"/>
        <v>4.9145963976819258E-6</v>
      </c>
      <c r="G4152" s="2">
        <f t="shared" si="323"/>
        <v>2.6449619562983616E-6</v>
      </c>
      <c r="H4152" s="2">
        <f t="shared" si="324"/>
        <v>1.9472458766020275E-5</v>
      </c>
    </row>
    <row r="4153" spans="1:8" x14ac:dyDescent="0.25">
      <c r="A4153" s="1">
        <v>38741</v>
      </c>
      <c r="B4153">
        <v>1056.4183350000001</v>
      </c>
      <c r="C4153">
        <v>1.8368950000000001E-3</v>
      </c>
      <c r="D4153" s="2">
        <f t="shared" si="320"/>
        <v>1.5386079006176935E-3</v>
      </c>
      <c r="E4153" s="2">
        <f t="shared" si="321"/>
        <v>2.3673142718431861E-6</v>
      </c>
      <c r="F4153" s="2">
        <f t="shared" si="322"/>
        <v>1.6226781148830858E-5</v>
      </c>
      <c r="G4153" s="2">
        <f t="shared" si="323"/>
        <v>4.9145963976819258E-6</v>
      </c>
      <c r="H4153" s="2">
        <f t="shared" si="324"/>
        <v>2.6449619562983616E-6</v>
      </c>
    </row>
    <row r="4154" spans="1:8" x14ac:dyDescent="0.25">
      <c r="A4154" s="1">
        <v>38740</v>
      </c>
      <c r="B4154">
        <v>1057.8680420000001</v>
      </c>
      <c r="C4154">
        <v>-4.1542539999999996E-3</v>
      </c>
      <c r="D4154" s="2">
        <f t="shared" si="320"/>
        <v>-4.4525410993823062E-3</v>
      </c>
      <c r="E4154" s="2">
        <f t="shared" si="321"/>
        <v>1.9825122241688594E-5</v>
      </c>
      <c r="F4154" s="2">
        <f t="shared" si="322"/>
        <v>2.3673142718431861E-6</v>
      </c>
      <c r="G4154" s="2">
        <f t="shared" si="323"/>
        <v>1.6226781148830858E-5</v>
      </c>
      <c r="H4154" s="2">
        <f t="shared" si="324"/>
        <v>4.9145963976819258E-6</v>
      </c>
    </row>
    <row r="4155" spans="1:8" x14ac:dyDescent="0.25">
      <c r="A4155" s="1">
        <v>38737</v>
      </c>
      <c r="B4155">
        <v>1049.4001459999999</v>
      </c>
      <c r="C4155">
        <v>-3.93636E-4</v>
      </c>
      <c r="D4155" s="2">
        <f t="shared" si="320"/>
        <v>-6.9192309938230663E-4</v>
      </c>
      <c r="E4155" s="2">
        <f t="shared" si="321"/>
        <v>4.7875757545881734E-7</v>
      </c>
      <c r="F4155" s="2">
        <f t="shared" si="322"/>
        <v>1.9825122241688594E-5</v>
      </c>
      <c r="G4155" s="2">
        <f t="shared" si="323"/>
        <v>2.3673142718431861E-6</v>
      </c>
      <c r="H4155" s="2">
        <f t="shared" si="324"/>
        <v>1.6226781148830858E-5</v>
      </c>
    </row>
    <row r="4156" spans="1:8" x14ac:dyDescent="0.25">
      <c r="A4156" s="1">
        <v>38736</v>
      </c>
      <c r="B4156">
        <v>1036.993408</v>
      </c>
      <c r="C4156">
        <v>-7.7316779999999996E-3</v>
      </c>
      <c r="D4156" s="2">
        <f t="shared" si="320"/>
        <v>-8.0299650993823062E-3</v>
      </c>
      <c r="E4156" s="2">
        <f t="shared" si="321"/>
        <v>6.4480339497297888E-5</v>
      </c>
      <c r="F4156" s="2">
        <f t="shared" si="322"/>
        <v>4.7875757545881734E-7</v>
      </c>
      <c r="G4156" s="2">
        <f t="shared" si="323"/>
        <v>1.9825122241688594E-5</v>
      </c>
      <c r="H4156" s="2">
        <f t="shared" si="324"/>
        <v>2.3673142718431861E-6</v>
      </c>
    </row>
    <row r="4157" spans="1:8" x14ac:dyDescent="0.25">
      <c r="A4157" s="1">
        <v>38735</v>
      </c>
      <c r="B4157">
        <v>1036.2935789999999</v>
      </c>
      <c r="C4157">
        <v>-1.3482388999999999E-2</v>
      </c>
      <c r="D4157" s="2">
        <f t="shared" si="320"/>
        <v>-1.3780676099382307E-2</v>
      </c>
      <c r="E4157" s="2">
        <f t="shared" si="321"/>
        <v>1.8990703375608675E-4</v>
      </c>
      <c r="F4157" s="2">
        <f t="shared" si="322"/>
        <v>6.4480339497297888E-5</v>
      </c>
      <c r="G4157" s="2">
        <f t="shared" si="323"/>
        <v>4.7875757545881734E-7</v>
      </c>
      <c r="H4157" s="2">
        <f t="shared" si="324"/>
        <v>1.9825122241688594E-5</v>
      </c>
    </row>
    <row r="4158" spans="1:8" x14ac:dyDescent="0.25">
      <c r="A4158" s="1">
        <v>38734</v>
      </c>
      <c r="B4158">
        <v>1041.562134</v>
      </c>
      <c r="C4158">
        <v>7.7073580000000001E-3</v>
      </c>
      <c r="D4158" s="2">
        <f t="shared" si="320"/>
        <v>7.4090709006176935E-3</v>
      </c>
      <c r="E4158" s="2">
        <f t="shared" si="321"/>
        <v>5.4894331610379882E-5</v>
      </c>
      <c r="F4158" s="2">
        <f t="shared" si="322"/>
        <v>1.8990703375608675E-4</v>
      </c>
      <c r="G4158" s="2">
        <f t="shared" si="323"/>
        <v>6.4480339497297888E-5</v>
      </c>
      <c r="H4158" s="2">
        <f t="shared" si="324"/>
        <v>4.7875757545881734E-7</v>
      </c>
    </row>
    <row r="4159" spans="1:8" x14ac:dyDescent="0.25">
      <c r="A4159" s="1">
        <v>38733</v>
      </c>
      <c r="B4159">
        <v>1038.6229249999999</v>
      </c>
      <c r="C4159">
        <v>-4.904327E-3</v>
      </c>
      <c r="D4159" s="2">
        <f t="shared" si="320"/>
        <v>-5.2026140993823066E-3</v>
      </c>
      <c r="E4159" s="2">
        <f t="shared" si="321"/>
        <v>2.706719346709157E-5</v>
      </c>
      <c r="F4159" s="2">
        <f t="shared" si="322"/>
        <v>5.4894331610379882E-5</v>
      </c>
      <c r="G4159" s="2">
        <f t="shared" si="323"/>
        <v>1.8990703375608675E-4</v>
      </c>
      <c r="H4159" s="2">
        <f t="shared" si="324"/>
        <v>6.4480339497297888E-5</v>
      </c>
    </row>
    <row r="4160" spans="1:8" x14ac:dyDescent="0.25">
      <c r="A4160" s="1">
        <v>38730</v>
      </c>
      <c r="B4160">
        <v>1044.5014650000001</v>
      </c>
      <c r="C4160">
        <v>-4.8200969999999997E-3</v>
      </c>
      <c r="D4160" s="2">
        <f t="shared" si="320"/>
        <v>-5.1183840993823063E-3</v>
      </c>
      <c r="E4160" s="2">
        <f t="shared" si="321"/>
        <v>2.6197855788809623E-5</v>
      </c>
      <c r="F4160" s="2">
        <f t="shared" si="322"/>
        <v>2.706719346709157E-5</v>
      </c>
      <c r="G4160" s="2">
        <f t="shared" si="323"/>
        <v>5.4894331610379882E-5</v>
      </c>
      <c r="H4160" s="2">
        <f t="shared" si="324"/>
        <v>1.8990703375608675E-4</v>
      </c>
    </row>
    <row r="4161" spans="1:8" x14ac:dyDescent="0.25">
      <c r="A4161" s="1">
        <v>38729</v>
      </c>
      <c r="B4161">
        <v>1041.1022949999999</v>
      </c>
      <c r="C4161">
        <v>3.6850199999999998E-3</v>
      </c>
      <c r="D4161" s="2">
        <f t="shared" si="320"/>
        <v>3.3867329006176932E-3</v>
      </c>
      <c r="E4161" s="2">
        <f t="shared" si="321"/>
        <v>1.1469959740126334E-5</v>
      </c>
      <c r="F4161" s="2">
        <f t="shared" si="322"/>
        <v>2.6197855788809623E-5</v>
      </c>
      <c r="G4161" s="2">
        <f t="shared" si="323"/>
        <v>2.706719346709157E-5</v>
      </c>
      <c r="H4161" s="2">
        <f t="shared" si="324"/>
        <v>5.4894331610379882E-5</v>
      </c>
    </row>
    <row r="4162" spans="1:8" x14ac:dyDescent="0.25">
      <c r="A4162" s="1">
        <v>38728</v>
      </c>
      <c r="B4162">
        <v>1039.9224850000001</v>
      </c>
      <c r="C4162">
        <v>-5.4345940000000001E-3</v>
      </c>
      <c r="D4162" s="2">
        <f t="shared" si="320"/>
        <v>-5.7328810993823066E-3</v>
      </c>
      <c r="E4162" s="2">
        <f t="shared" si="321"/>
        <v>3.2865925699654888E-5</v>
      </c>
      <c r="F4162" s="2">
        <f t="shared" si="322"/>
        <v>1.1469959740126334E-5</v>
      </c>
      <c r="G4162" s="2">
        <f t="shared" si="323"/>
        <v>2.6197855788809623E-5</v>
      </c>
      <c r="H4162" s="2">
        <f t="shared" si="324"/>
        <v>2.706719346709157E-5</v>
      </c>
    </row>
    <row r="4163" spans="1:8" x14ac:dyDescent="0.25">
      <c r="A4163" s="1">
        <v>38727</v>
      </c>
      <c r="B4163">
        <v>1033.4642329999999</v>
      </c>
      <c r="C4163">
        <v>5.2300059999999997E-3</v>
      </c>
      <c r="D4163" s="2">
        <f t="shared" ref="D4163:D4226" si="325">C4163-L$1</f>
        <v>4.9317189006176931E-3</v>
      </c>
      <c r="E4163" s="2">
        <f t="shared" ref="E4163:E4226" si="326">D4163^2</f>
        <v>2.4321851314709787E-5</v>
      </c>
      <c r="F4163" s="2">
        <f t="shared" si="322"/>
        <v>3.2865925699654888E-5</v>
      </c>
      <c r="G4163" s="2">
        <f t="shared" si="323"/>
        <v>1.1469959740126334E-5</v>
      </c>
      <c r="H4163" s="2">
        <f t="shared" si="324"/>
        <v>2.6197855788809623E-5</v>
      </c>
    </row>
    <row r="4164" spans="1:8" x14ac:dyDescent="0.25">
      <c r="A4164" s="1">
        <v>38726</v>
      </c>
      <c r="B4164">
        <v>1034.494019</v>
      </c>
      <c r="C4164">
        <v>8.1028100000000002E-3</v>
      </c>
      <c r="D4164" s="2">
        <f t="shared" si="325"/>
        <v>7.8045229006176936E-3</v>
      </c>
      <c r="E4164" s="2">
        <f t="shared" si="326"/>
        <v>6.0910577706266015E-5</v>
      </c>
      <c r="F4164" s="2">
        <f t="shared" ref="F4164:F4227" si="327">E4163</f>
        <v>2.4321851314709787E-5</v>
      </c>
      <c r="G4164" s="2">
        <f t="shared" si="323"/>
        <v>3.2865925699654888E-5</v>
      </c>
      <c r="H4164" s="2">
        <f t="shared" si="324"/>
        <v>1.1469959740126334E-5</v>
      </c>
    </row>
    <row r="4165" spans="1:8" x14ac:dyDescent="0.25">
      <c r="A4165" s="1">
        <v>38723</v>
      </c>
      <c r="B4165">
        <v>1030.3751219999999</v>
      </c>
      <c r="C4165">
        <v>-8.000521E-3</v>
      </c>
      <c r="D4165" s="2">
        <f t="shared" si="325"/>
        <v>-8.2988080993823075E-3</v>
      </c>
      <c r="E4165" s="2">
        <f t="shared" si="326"/>
        <v>6.8870215870373385E-5</v>
      </c>
      <c r="F4165" s="2">
        <f t="shared" si="327"/>
        <v>6.0910577706266015E-5</v>
      </c>
      <c r="G4165" s="2">
        <f t="shared" ref="G4165:G4228" si="328">E4163</f>
        <v>2.4321851314709787E-5</v>
      </c>
      <c r="H4165" s="2">
        <f t="shared" si="324"/>
        <v>3.2865925699654888E-5</v>
      </c>
    </row>
    <row r="4166" spans="1:8" x14ac:dyDescent="0.25">
      <c r="A4166" s="1">
        <v>38722</v>
      </c>
      <c r="B4166">
        <v>1029.0354</v>
      </c>
      <c r="C4166">
        <v>6.0060039999999997E-3</v>
      </c>
      <c r="D4166" s="2">
        <f t="shared" si="325"/>
        <v>5.7077169006176931E-3</v>
      </c>
      <c r="E4166" s="2">
        <f t="shared" si="326"/>
        <v>3.2578032217596841E-5</v>
      </c>
      <c r="F4166" s="2">
        <f t="shared" si="327"/>
        <v>6.8870215870373385E-5</v>
      </c>
      <c r="G4166" s="2">
        <f t="shared" si="328"/>
        <v>6.0910577706266015E-5</v>
      </c>
      <c r="H4166" s="2">
        <f t="shared" ref="H4166:H4229" si="329">E4163</f>
        <v>2.4321851314709787E-5</v>
      </c>
    </row>
    <row r="4167" spans="1:8" x14ac:dyDescent="0.25">
      <c r="A4167" s="1">
        <v>38721</v>
      </c>
      <c r="B4167">
        <v>1022.966919</v>
      </c>
      <c r="C4167">
        <v>1.3305872999999999E-2</v>
      </c>
      <c r="D4167" s="2">
        <f t="shared" si="325"/>
        <v>1.3007585900617692E-2</v>
      </c>
      <c r="E4167" s="2">
        <f t="shared" si="326"/>
        <v>1.6919729096194817E-4</v>
      </c>
      <c r="F4167" s="2">
        <f t="shared" si="327"/>
        <v>3.2578032217596841E-5</v>
      </c>
      <c r="G4167" s="2">
        <f t="shared" si="328"/>
        <v>6.8870215870373385E-5</v>
      </c>
      <c r="H4167" s="2">
        <f t="shared" si="329"/>
        <v>6.0910577706266015E-5</v>
      </c>
    </row>
    <row r="4168" spans="1:8" x14ac:dyDescent="0.25">
      <c r="A4168" s="1">
        <v>38720</v>
      </c>
      <c r="B4168">
        <v>1015.438904</v>
      </c>
      <c r="C4168">
        <v>6.5385060000000004E-3</v>
      </c>
      <c r="D4168" s="2">
        <f t="shared" si="325"/>
        <v>6.2402189006176938E-3</v>
      </c>
      <c r="E4168" s="2">
        <f t="shared" si="326"/>
        <v>3.8940331927626298E-5</v>
      </c>
      <c r="F4168" s="2">
        <f t="shared" si="327"/>
        <v>1.6919729096194817E-4</v>
      </c>
      <c r="G4168" s="2">
        <f t="shared" si="328"/>
        <v>3.2578032217596841E-5</v>
      </c>
      <c r="H4168" s="2">
        <f t="shared" si="329"/>
        <v>6.8870215870373385E-5</v>
      </c>
    </row>
    <row r="4169" spans="1:8" x14ac:dyDescent="0.25">
      <c r="A4169" s="1">
        <v>38715</v>
      </c>
      <c r="B4169">
        <v>1013.669312</v>
      </c>
      <c r="C4169">
        <v>1.3796782E-2</v>
      </c>
      <c r="D4169" s="2">
        <f t="shared" si="325"/>
        <v>1.3498494900617693E-2</v>
      </c>
      <c r="E4169" s="2">
        <f t="shared" si="326"/>
        <v>1.8220936458200187E-4</v>
      </c>
      <c r="F4169" s="2">
        <f t="shared" si="327"/>
        <v>3.8940331927626298E-5</v>
      </c>
      <c r="G4169" s="2">
        <f t="shared" si="328"/>
        <v>1.6919729096194817E-4</v>
      </c>
      <c r="H4169" s="2">
        <f t="shared" si="329"/>
        <v>3.2578032217596841E-5</v>
      </c>
    </row>
    <row r="4170" spans="1:8" x14ac:dyDescent="0.25">
      <c r="A4170" s="1">
        <v>38714</v>
      </c>
      <c r="B4170">
        <v>1013.669312</v>
      </c>
      <c r="C4170">
        <v>-1.0240964E-2</v>
      </c>
      <c r="D4170" s="2">
        <f t="shared" si="325"/>
        <v>-1.0539251099382307E-2</v>
      </c>
      <c r="E4170" s="2">
        <f t="shared" si="326"/>
        <v>1.1107581373583118E-4</v>
      </c>
      <c r="F4170" s="2">
        <f t="shared" si="327"/>
        <v>1.8220936458200187E-4</v>
      </c>
      <c r="G4170" s="2">
        <f t="shared" si="328"/>
        <v>3.8940331927626298E-5</v>
      </c>
      <c r="H4170" s="2">
        <f t="shared" si="329"/>
        <v>1.6919729096194817E-4</v>
      </c>
    </row>
    <row r="4171" spans="1:8" x14ac:dyDescent="0.25">
      <c r="A4171" s="1">
        <v>38713</v>
      </c>
      <c r="B4171">
        <v>1000.012878</v>
      </c>
      <c r="C4171">
        <v>-1.0885608999999999E-2</v>
      </c>
      <c r="D4171" s="2">
        <f t="shared" si="325"/>
        <v>-1.1183896099382307E-2</v>
      </c>
      <c r="E4171" s="2">
        <f t="shared" si="326"/>
        <v>1.2507953196177877E-4</v>
      </c>
      <c r="F4171" s="2">
        <f t="shared" si="327"/>
        <v>1.1107581373583118E-4</v>
      </c>
      <c r="G4171" s="2">
        <f t="shared" si="328"/>
        <v>1.8220936458200187E-4</v>
      </c>
      <c r="H4171" s="2">
        <f t="shared" si="329"/>
        <v>3.8940331927626298E-5</v>
      </c>
    </row>
    <row r="4172" spans="1:8" x14ac:dyDescent="0.25">
      <c r="A4172" s="1">
        <v>38709</v>
      </c>
      <c r="B4172">
        <v>1005.37146</v>
      </c>
      <c r="C4172">
        <v>1.5694698999999999E-2</v>
      </c>
      <c r="D4172" s="2">
        <f t="shared" si="325"/>
        <v>1.5396411900617692E-2</v>
      </c>
      <c r="E4172" s="2">
        <f t="shared" si="326"/>
        <v>2.3704949941348209E-4</v>
      </c>
      <c r="F4172" s="2">
        <f t="shared" si="327"/>
        <v>1.2507953196177877E-4</v>
      </c>
      <c r="G4172" s="2">
        <f t="shared" si="328"/>
        <v>1.1107581373583118E-4</v>
      </c>
      <c r="H4172" s="2">
        <f t="shared" si="329"/>
        <v>1.8220936458200187E-4</v>
      </c>
    </row>
    <row r="4173" spans="1:8" x14ac:dyDescent="0.25">
      <c r="A4173" s="1">
        <v>38708</v>
      </c>
      <c r="B4173">
        <v>1019.067993</v>
      </c>
      <c r="C4173">
        <v>1.699699E-3</v>
      </c>
      <c r="D4173" s="2">
        <f t="shared" si="325"/>
        <v>1.4014119006176935E-3</v>
      </c>
      <c r="E4173" s="2">
        <f t="shared" si="326"/>
        <v>1.963955315192896E-6</v>
      </c>
      <c r="F4173" s="2">
        <f t="shared" si="327"/>
        <v>2.3704949941348209E-4</v>
      </c>
      <c r="G4173" s="2">
        <f t="shared" si="328"/>
        <v>1.2507953196177877E-4</v>
      </c>
      <c r="H4173" s="2">
        <f t="shared" si="329"/>
        <v>1.1107581373583118E-4</v>
      </c>
    </row>
    <row r="4174" spans="1:8" x14ac:dyDescent="0.25">
      <c r="A4174" s="1">
        <v>38707</v>
      </c>
      <c r="B4174">
        <v>1024.286621</v>
      </c>
      <c r="C4174">
        <v>5.9306619999999997E-3</v>
      </c>
      <c r="D4174" s="2">
        <f t="shared" si="325"/>
        <v>5.6323749006176932E-3</v>
      </c>
      <c r="E4174" s="2">
        <f t="shared" si="326"/>
        <v>3.1723647021108167E-5</v>
      </c>
      <c r="F4174" s="2">
        <f t="shared" si="327"/>
        <v>1.963955315192896E-6</v>
      </c>
      <c r="G4174" s="2">
        <f t="shared" si="328"/>
        <v>2.3704949941348209E-4</v>
      </c>
      <c r="H4174" s="2">
        <f t="shared" si="329"/>
        <v>1.2507953196177877E-4</v>
      </c>
    </row>
    <row r="4175" spans="1:8" x14ac:dyDescent="0.25">
      <c r="A4175" s="1">
        <v>38706</v>
      </c>
      <c r="B4175">
        <v>1025.7261960000001</v>
      </c>
      <c r="C4175">
        <v>1.8633095999999998E-2</v>
      </c>
      <c r="D4175" s="2">
        <f t="shared" si="325"/>
        <v>1.8334808900617693E-2</v>
      </c>
      <c r="E4175" s="2">
        <f t="shared" si="326"/>
        <v>3.3616521742216976E-4</v>
      </c>
      <c r="F4175" s="2">
        <f t="shared" si="327"/>
        <v>3.1723647021108167E-5</v>
      </c>
      <c r="G4175" s="2">
        <f t="shared" si="328"/>
        <v>1.963955315192896E-6</v>
      </c>
      <c r="H4175" s="2">
        <f t="shared" si="329"/>
        <v>2.3704949941348209E-4</v>
      </c>
    </row>
    <row r="4176" spans="1:8" x14ac:dyDescent="0.25">
      <c r="A4176" s="1">
        <v>38705</v>
      </c>
      <c r="B4176">
        <v>1009.4204099999999</v>
      </c>
      <c r="C4176">
        <v>-1.122736E-2</v>
      </c>
      <c r="D4176" s="2">
        <f t="shared" si="325"/>
        <v>-1.1525647099382308E-2</v>
      </c>
      <c r="E4176" s="2">
        <f t="shared" si="326"/>
        <v>1.3284054105949981E-4</v>
      </c>
      <c r="F4176" s="2">
        <f t="shared" si="327"/>
        <v>3.3616521742216976E-4</v>
      </c>
      <c r="G4176" s="2">
        <f t="shared" si="328"/>
        <v>3.1723647021108167E-5</v>
      </c>
      <c r="H4176" s="2">
        <f t="shared" si="329"/>
        <v>1.963955315192896E-6</v>
      </c>
    </row>
    <row r="4177" spans="1:8" x14ac:dyDescent="0.25">
      <c r="A4177" s="1">
        <v>38702</v>
      </c>
      <c r="B4177">
        <v>1015.458862</v>
      </c>
      <c r="C4177">
        <v>-1.1706184E-2</v>
      </c>
      <c r="D4177" s="2">
        <f t="shared" si="325"/>
        <v>-1.2004471099382307E-2</v>
      </c>
      <c r="E4177" s="2">
        <f t="shared" si="326"/>
        <v>1.4410732637590507E-4</v>
      </c>
      <c r="F4177" s="2">
        <f t="shared" si="327"/>
        <v>1.3284054105949981E-4</v>
      </c>
      <c r="G4177" s="2">
        <f t="shared" si="328"/>
        <v>3.3616521742216976E-4</v>
      </c>
      <c r="H4177" s="2">
        <f t="shared" si="329"/>
        <v>3.1723647021108167E-5</v>
      </c>
    </row>
    <row r="4178" spans="1:8" x14ac:dyDescent="0.25">
      <c r="A4178" s="1">
        <v>38701</v>
      </c>
      <c r="B4178">
        <v>1014.529114</v>
      </c>
      <c r="C4178">
        <v>-1.2271947E-2</v>
      </c>
      <c r="D4178" s="2">
        <f t="shared" si="325"/>
        <v>-1.2570234099382308E-2</v>
      </c>
      <c r="E4178" s="2">
        <f t="shared" si="326"/>
        <v>1.5801078531327373E-4</v>
      </c>
      <c r="F4178" s="2">
        <f t="shared" si="327"/>
        <v>1.4410732637590507E-4</v>
      </c>
      <c r="G4178" s="2">
        <f t="shared" si="328"/>
        <v>1.3284054105949981E-4</v>
      </c>
      <c r="H4178" s="2">
        <f t="shared" si="329"/>
        <v>3.3616521742216976E-4</v>
      </c>
    </row>
    <row r="4179" spans="1:8" x14ac:dyDescent="0.25">
      <c r="A4179" s="1">
        <v>38700</v>
      </c>
      <c r="B4179">
        <v>1010.440186</v>
      </c>
      <c r="C4179">
        <v>-8.5313900000000005E-4</v>
      </c>
      <c r="D4179" s="2">
        <f t="shared" si="325"/>
        <v>-1.1514260993823067E-3</v>
      </c>
      <c r="E4179" s="2">
        <f t="shared" si="326"/>
        <v>1.3257820623387537E-6</v>
      </c>
      <c r="F4179" s="2">
        <f t="shared" si="327"/>
        <v>1.5801078531327373E-4</v>
      </c>
      <c r="G4179" s="2">
        <f t="shared" si="328"/>
        <v>1.4410732637590507E-4</v>
      </c>
      <c r="H4179" s="2">
        <f t="shared" si="329"/>
        <v>1.3284054105949981E-4</v>
      </c>
    </row>
    <row r="4180" spans="1:8" x14ac:dyDescent="0.25">
      <c r="A4180" s="1">
        <v>38699</v>
      </c>
      <c r="B4180">
        <v>1006.851074</v>
      </c>
      <c r="C4180">
        <v>-1.123567E-3</v>
      </c>
      <c r="D4180" s="2">
        <f t="shared" si="325"/>
        <v>-1.4218540993823066E-3</v>
      </c>
      <c r="E4180" s="2">
        <f t="shared" si="326"/>
        <v>2.0216690799302703E-6</v>
      </c>
      <c r="F4180" s="2">
        <f t="shared" si="327"/>
        <v>1.3257820623387537E-6</v>
      </c>
      <c r="G4180" s="2">
        <f t="shared" si="328"/>
        <v>1.5801078531327373E-4</v>
      </c>
      <c r="H4180" s="2">
        <f t="shared" si="329"/>
        <v>1.4410732637590507E-4</v>
      </c>
    </row>
    <row r="4181" spans="1:8" x14ac:dyDescent="0.25">
      <c r="A4181" s="1">
        <v>38698</v>
      </c>
      <c r="B4181">
        <v>1000.1828</v>
      </c>
      <c r="C4181">
        <v>5.4738200000000001E-4</v>
      </c>
      <c r="D4181" s="2">
        <f t="shared" si="325"/>
        <v>2.4909490061769338E-4</v>
      </c>
      <c r="E4181" s="2">
        <f t="shared" si="326"/>
        <v>6.2048269513738543E-8</v>
      </c>
      <c r="F4181" s="2">
        <f t="shared" si="327"/>
        <v>2.0216690799302703E-6</v>
      </c>
      <c r="G4181" s="2">
        <f t="shared" si="328"/>
        <v>1.3257820623387537E-6</v>
      </c>
      <c r="H4181" s="2">
        <f t="shared" si="329"/>
        <v>1.5801078531327373E-4</v>
      </c>
    </row>
    <row r="4182" spans="1:8" x14ac:dyDescent="0.25">
      <c r="A4182" s="1">
        <v>38695</v>
      </c>
      <c r="B4182">
        <v>1000.1828</v>
      </c>
      <c r="C4182">
        <v>-6.3363229999999996E-3</v>
      </c>
      <c r="D4182" s="2">
        <f t="shared" si="325"/>
        <v>-6.6346100993823062E-3</v>
      </c>
      <c r="E4182" s="2">
        <f t="shared" si="326"/>
        <v>4.4018051170825692E-5</v>
      </c>
      <c r="F4182" s="2">
        <f t="shared" si="327"/>
        <v>6.2048269513738543E-8</v>
      </c>
      <c r="G4182" s="2">
        <f t="shared" si="328"/>
        <v>2.0216690799302703E-6</v>
      </c>
      <c r="H4182" s="2">
        <f t="shared" si="329"/>
        <v>1.3257820623387537E-6</v>
      </c>
    </row>
    <row r="4183" spans="1:8" x14ac:dyDescent="0.25">
      <c r="A4183" s="1">
        <v>38694</v>
      </c>
      <c r="B4183">
        <v>1003.731873</v>
      </c>
      <c r="C4183">
        <v>4.828115E-3</v>
      </c>
      <c r="D4183" s="2">
        <f t="shared" si="325"/>
        <v>4.5298279006176934E-3</v>
      </c>
      <c r="E4183" s="2">
        <f t="shared" si="326"/>
        <v>2.05193408092145E-5</v>
      </c>
      <c r="F4183" s="2">
        <f t="shared" si="327"/>
        <v>4.4018051170825692E-5</v>
      </c>
      <c r="G4183" s="2">
        <f t="shared" si="328"/>
        <v>6.2048269513738543E-8</v>
      </c>
      <c r="H4183" s="2">
        <f t="shared" si="329"/>
        <v>2.0216690799302703E-6</v>
      </c>
    </row>
    <row r="4184" spans="1:8" x14ac:dyDescent="0.25">
      <c r="A4184" s="1">
        <v>38693</v>
      </c>
      <c r="B4184">
        <v>999.20306400000004</v>
      </c>
      <c r="C4184">
        <v>2.0320410000000001E-3</v>
      </c>
      <c r="D4184" s="2">
        <f t="shared" si="325"/>
        <v>1.7337539006176935E-3</v>
      </c>
      <c r="E4184" s="2">
        <f t="shared" si="326"/>
        <v>3.0059025879070669E-6</v>
      </c>
      <c r="F4184" s="2">
        <f t="shared" si="327"/>
        <v>2.05193408092145E-5</v>
      </c>
      <c r="G4184" s="2">
        <f t="shared" si="328"/>
        <v>4.4018051170825692E-5</v>
      </c>
      <c r="H4184" s="2">
        <f t="shared" si="329"/>
        <v>6.2048269513738543E-8</v>
      </c>
    </row>
    <row r="4185" spans="1:8" x14ac:dyDescent="0.25">
      <c r="A4185" s="1">
        <v>38692</v>
      </c>
      <c r="B4185">
        <v>1005.331543</v>
      </c>
      <c r="C4185">
        <v>-8.1368559999999996E-3</v>
      </c>
      <c r="D4185" s="2">
        <f t="shared" si="325"/>
        <v>-8.4351430993823071E-3</v>
      </c>
      <c r="E4185" s="2">
        <f t="shared" si="326"/>
        <v>7.1151639107056946E-5</v>
      </c>
      <c r="F4185" s="2">
        <f t="shared" si="327"/>
        <v>3.0059025879070669E-6</v>
      </c>
      <c r="G4185" s="2">
        <f t="shared" si="328"/>
        <v>2.05193408092145E-5</v>
      </c>
      <c r="H4185" s="2">
        <f t="shared" si="329"/>
        <v>4.4018051170825692E-5</v>
      </c>
    </row>
    <row r="4186" spans="1:8" x14ac:dyDescent="0.25">
      <c r="A4186" s="1">
        <v>38691</v>
      </c>
      <c r="B4186">
        <v>1020.197693</v>
      </c>
      <c r="C4186">
        <v>6.6660899999999997E-4</v>
      </c>
      <c r="D4186" s="2">
        <f t="shared" si="325"/>
        <v>3.6832190061769334E-4</v>
      </c>
      <c r="E4186" s="2">
        <f t="shared" si="326"/>
        <v>1.3566102247462998E-7</v>
      </c>
      <c r="F4186" s="2">
        <f t="shared" si="327"/>
        <v>7.1151639107056946E-5</v>
      </c>
      <c r="G4186" s="2">
        <f t="shared" si="328"/>
        <v>3.0059025879070669E-6</v>
      </c>
      <c r="H4186" s="2">
        <f t="shared" si="329"/>
        <v>2.05193408092145E-5</v>
      </c>
    </row>
    <row r="4187" spans="1:8" x14ac:dyDescent="0.25">
      <c r="A4187" s="1">
        <v>38688</v>
      </c>
      <c r="B4187">
        <v>1039.0627440000001</v>
      </c>
      <c r="C4187">
        <v>1.3668168E-2</v>
      </c>
      <c r="D4187" s="2">
        <f t="shared" si="325"/>
        <v>1.3369880900617692E-2</v>
      </c>
      <c r="E4187" s="2">
        <f t="shared" si="326"/>
        <v>1.7875371529670175E-4</v>
      </c>
      <c r="F4187" s="2">
        <f t="shared" si="327"/>
        <v>1.3566102247462998E-7</v>
      </c>
      <c r="G4187" s="2">
        <f t="shared" si="328"/>
        <v>7.1151639107056946E-5</v>
      </c>
      <c r="H4187" s="2">
        <f t="shared" si="329"/>
        <v>3.0059025879070669E-6</v>
      </c>
    </row>
    <row r="4188" spans="1:8" x14ac:dyDescent="0.25">
      <c r="A4188" s="1">
        <v>38687</v>
      </c>
      <c r="B4188">
        <v>1031.884644</v>
      </c>
      <c r="C4188">
        <v>-1.0101456E-2</v>
      </c>
      <c r="D4188" s="2">
        <f t="shared" si="325"/>
        <v>-1.0399743099382307E-2</v>
      </c>
      <c r="E4188" s="2">
        <f t="shared" si="326"/>
        <v>1.0815465653314992E-4</v>
      </c>
      <c r="F4188" s="2">
        <f t="shared" si="327"/>
        <v>1.7875371529670175E-4</v>
      </c>
      <c r="G4188" s="2">
        <f t="shared" si="328"/>
        <v>1.3566102247462998E-7</v>
      </c>
      <c r="H4188" s="2">
        <f t="shared" si="329"/>
        <v>7.1151639107056946E-5</v>
      </c>
    </row>
    <row r="4189" spans="1:8" x14ac:dyDescent="0.25">
      <c r="A4189" s="1">
        <v>38685</v>
      </c>
      <c r="B4189">
        <v>1032.824341</v>
      </c>
      <c r="C4189">
        <v>5.9812600000000004E-4</v>
      </c>
      <c r="D4189" s="2">
        <f t="shared" si="325"/>
        <v>2.998389006176934E-4</v>
      </c>
      <c r="E4189" s="2">
        <f t="shared" si="326"/>
        <v>8.9903366323627015E-8</v>
      </c>
      <c r="F4189" s="2">
        <f t="shared" si="327"/>
        <v>1.0815465653314992E-4</v>
      </c>
      <c r="G4189" s="2">
        <f t="shared" si="328"/>
        <v>1.7875371529670175E-4</v>
      </c>
      <c r="H4189" s="2">
        <f t="shared" si="329"/>
        <v>1.3566102247462998E-7</v>
      </c>
    </row>
    <row r="4190" spans="1:8" x14ac:dyDescent="0.25">
      <c r="A4190" s="1">
        <v>38684</v>
      </c>
      <c r="B4190">
        <v>1022.72699</v>
      </c>
      <c r="C4190">
        <v>0</v>
      </c>
      <c r="D4190" s="2">
        <f t="shared" si="325"/>
        <v>-2.9828709938230664E-4</v>
      </c>
      <c r="E4190" s="2">
        <f t="shared" si="326"/>
        <v>8.8975193657910077E-8</v>
      </c>
      <c r="F4190" s="2">
        <f t="shared" si="327"/>
        <v>8.9903366323627015E-8</v>
      </c>
      <c r="G4190" s="2">
        <f t="shared" si="328"/>
        <v>1.0815465653314992E-4</v>
      </c>
      <c r="H4190" s="2">
        <f t="shared" si="329"/>
        <v>1.7875371529670175E-4</v>
      </c>
    </row>
    <row r="4191" spans="1:8" x14ac:dyDescent="0.25">
      <c r="A4191" s="1">
        <v>38681</v>
      </c>
      <c r="B4191">
        <v>1027.6457519999999</v>
      </c>
      <c r="C4191">
        <v>-6.4130230000000003E-3</v>
      </c>
      <c r="D4191" s="2">
        <f t="shared" si="325"/>
        <v>-6.7113100993823069E-3</v>
      </c>
      <c r="E4191" s="2">
        <f t="shared" si="326"/>
        <v>4.5041683250070953E-5</v>
      </c>
      <c r="F4191" s="2">
        <f t="shared" si="327"/>
        <v>8.8975193657910077E-8</v>
      </c>
      <c r="G4191" s="2">
        <f t="shared" si="328"/>
        <v>8.9903366323627015E-8</v>
      </c>
      <c r="H4191" s="2">
        <f t="shared" si="329"/>
        <v>1.0815465653314992E-4</v>
      </c>
    </row>
    <row r="4192" spans="1:8" x14ac:dyDescent="0.25">
      <c r="A4192" s="1">
        <v>38680</v>
      </c>
      <c r="B4192">
        <v>1030.785034</v>
      </c>
      <c r="C4192">
        <v>7.5294380000000003E-3</v>
      </c>
      <c r="D4192" s="2">
        <f t="shared" si="325"/>
        <v>7.2311509006176937E-3</v>
      </c>
      <c r="E4192" s="2">
        <f t="shared" si="326"/>
        <v>5.2289543347504082E-5</v>
      </c>
      <c r="F4192" s="2">
        <f t="shared" si="327"/>
        <v>4.5041683250070953E-5</v>
      </c>
      <c r="G4192" s="2">
        <f t="shared" si="328"/>
        <v>8.8975193657910077E-8</v>
      </c>
      <c r="H4192" s="2">
        <f t="shared" si="329"/>
        <v>8.9903366323627015E-8</v>
      </c>
    </row>
    <row r="4193" spans="1:8" x14ac:dyDescent="0.25">
      <c r="A4193" s="1">
        <v>38679</v>
      </c>
      <c r="B4193">
        <v>1037.963135</v>
      </c>
      <c r="C4193">
        <v>-1.2836960999999999E-2</v>
      </c>
      <c r="D4193" s="2">
        <f t="shared" si="325"/>
        <v>-1.3135248099382307E-2</v>
      </c>
      <c r="E4193" s="2">
        <f t="shared" si="326"/>
        <v>1.725347426323265E-4</v>
      </c>
      <c r="F4193" s="2">
        <f t="shared" si="327"/>
        <v>5.2289543347504082E-5</v>
      </c>
      <c r="G4193" s="2">
        <f t="shared" si="328"/>
        <v>4.5041683250070953E-5</v>
      </c>
      <c r="H4193" s="2">
        <f t="shared" si="329"/>
        <v>8.8975193657910077E-8</v>
      </c>
    </row>
    <row r="4194" spans="1:8" x14ac:dyDescent="0.25">
      <c r="A4194" s="1">
        <v>38678</v>
      </c>
      <c r="B4194">
        <v>1039.4027100000001</v>
      </c>
      <c r="C4194">
        <v>2.0527480000000001E-3</v>
      </c>
      <c r="D4194" s="2">
        <f t="shared" si="325"/>
        <v>1.7544609006176935E-3</v>
      </c>
      <c r="E4194" s="2">
        <f t="shared" si="326"/>
        <v>3.0781330517962482E-6</v>
      </c>
      <c r="F4194" s="2">
        <f t="shared" si="327"/>
        <v>1.725347426323265E-4</v>
      </c>
      <c r="G4194" s="2">
        <f t="shared" si="328"/>
        <v>5.2289543347504082E-5</v>
      </c>
      <c r="H4194" s="2">
        <f t="shared" si="329"/>
        <v>4.5041683250070953E-5</v>
      </c>
    </row>
    <row r="4195" spans="1:8" x14ac:dyDescent="0.25">
      <c r="A4195" s="1">
        <v>38677</v>
      </c>
      <c r="B4195">
        <v>1037.803101</v>
      </c>
      <c r="C4195">
        <v>2.2147414000000001E-2</v>
      </c>
      <c r="D4195" s="2">
        <f t="shared" si="325"/>
        <v>2.1849126900617695E-2</v>
      </c>
      <c r="E4195" s="2">
        <f t="shared" si="326"/>
        <v>4.773843463192958E-4</v>
      </c>
      <c r="F4195" s="2">
        <f t="shared" si="327"/>
        <v>3.0781330517962482E-6</v>
      </c>
      <c r="G4195" s="2">
        <f t="shared" si="328"/>
        <v>1.725347426323265E-4</v>
      </c>
      <c r="H4195" s="2">
        <f t="shared" si="329"/>
        <v>5.2289543347504082E-5</v>
      </c>
    </row>
    <row r="4196" spans="1:8" x14ac:dyDescent="0.25">
      <c r="A4196" s="1">
        <v>38674</v>
      </c>
      <c r="B4196">
        <v>1051.6895750000001</v>
      </c>
      <c r="C4196">
        <v>1.1532763999999999E-2</v>
      </c>
      <c r="D4196" s="2">
        <f t="shared" si="325"/>
        <v>1.1234476900617692E-2</v>
      </c>
      <c r="E4196" s="2">
        <f t="shared" si="326"/>
        <v>1.262134712305125E-4</v>
      </c>
      <c r="F4196" s="2">
        <f t="shared" si="327"/>
        <v>4.773843463192958E-4</v>
      </c>
      <c r="G4196" s="2">
        <f t="shared" si="328"/>
        <v>3.0781330517962482E-6</v>
      </c>
      <c r="H4196" s="2">
        <f t="shared" si="329"/>
        <v>1.725347426323265E-4</v>
      </c>
    </row>
    <row r="4197" spans="1:8" x14ac:dyDescent="0.25">
      <c r="A4197" s="1">
        <v>38673</v>
      </c>
      <c r="B4197">
        <v>1062.216797</v>
      </c>
      <c r="C4197">
        <v>-2.2444600000000002E-3</v>
      </c>
      <c r="D4197" s="2">
        <f t="shared" si="325"/>
        <v>-2.5427470993823068E-3</v>
      </c>
      <c r="E4197" s="2">
        <f t="shared" si="326"/>
        <v>6.4655628114171344E-6</v>
      </c>
      <c r="F4197" s="2">
        <f t="shared" si="327"/>
        <v>1.262134712305125E-4</v>
      </c>
      <c r="G4197" s="2">
        <f t="shared" si="328"/>
        <v>4.773843463192958E-4</v>
      </c>
      <c r="H4197" s="2">
        <f t="shared" si="329"/>
        <v>3.0781330517962482E-6</v>
      </c>
    </row>
    <row r="4198" spans="1:8" x14ac:dyDescent="0.25">
      <c r="A4198" s="1">
        <v>38672</v>
      </c>
      <c r="B4198">
        <v>1090.379639</v>
      </c>
      <c r="C4198">
        <v>-1.449889E-3</v>
      </c>
      <c r="D4198" s="2">
        <f t="shared" si="325"/>
        <v>-1.7481760993823066E-3</v>
      </c>
      <c r="E4198" s="2">
        <f t="shared" si="326"/>
        <v>3.0561196744515362E-6</v>
      </c>
      <c r="F4198" s="2">
        <f t="shared" si="327"/>
        <v>6.4655628114171344E-6</v>
      </c>
      <c r="G4198" s="2">
        <f t="shared" si="328"/>
        <v>1.262134712305125E-4</v>
      </c>
      <c r="H4198" s="2">
        <f t="shared" si="329"/>
        <v>4.773843463192958E-4</v>
      </c>
    </row>
    <row r="4199" spans="1:8" x14ac:dyDescent="0.25">
      <c r="A4199" s="1">
        <v>38671</v>
      </c>
      <c r="B4199">
        <v>1090.379639</v>
      </c>
      <c r="C4199">
        <v>-4.0185830000000001E-3</v>
      </c>
      <c r="D4199" s="2">
        <f t="shared" si="325"/>
        <v>-4.3168700993823066E-3</v>
      </c>
      <c r="E4199" s="2">
        <f t="shared" si="326"/>
        <v>1.8635367454941007E-5</v>
      </c>
      <c r="F4199" s="2">
        <f t="shared" si="327"/>
        <v>3.0561196744515362E-6</v>
      </c>
      <c r="G4199" s="2">
        <f t="shared" si="328"/>
        <v>6.4655628114171344E-6</v>
      </c>
      <c r="H4199" s="2">
        <f t="shared" si="329"/>
        <v>1.262134712305125E-4</v>
      </c>
    </row>
    <row r="4200" spans="1:8" x14ac:dyDescent="0.25">
      <c r="A4200" s="1">
        <v>38670</v>
      </c>
      <c r="B4200">
        <v>1107.4652100000001</v>
      </c>
      <c r="C4200">
        <v>-9.9069980000000002E-3</v>
      </c>
      <c r="D4200" s="2">
        <f t="shared" si="325"/>
        <v>-1.0205285099382308E-2</v>
      </c>
      <c r="E4200" s="2">
        <f t="shared" si="326"/>
        <v>1.0414784395967456E-4</v>
      </c>
      <c r="F4200" s="2">
        <f t="shared" si="327"/>
        <v>1.8635367454941007E-5</v>
      </c>
      <c r="G4200" s="2">
        <f t="shared" si="328"/>
        <v>3.0561196744515362E-6</v>
      </c>
      <c r="H4200" s="2">
        <f t="shared" si="329"/>
        <v>6.4655628114171344E-6</v>
      </c>
    </row>
    <row r="4201" spans="1:8" x14ac:dyDescent="0.25">
      <c r="A4201" s="1">
        <v>38667</v>
      </c>
      <c r="B4201">
        <v>1095.3583980000001</v>
      </c>
      <c r="C4201">
        <v>-3.0822710000000001E-3</v>
      </c>
      <c r="D4201" s="2">
        <f t="shared" si="325"/>
        <v>-3.3805580993823067E-3</v>
      </c>
      <c r="E4201" s="2">
        <f t="shared" si="326"/>
        <v>1.1428173063299314E-5</v>
      </c>
      <c r="F4201" s="2">
        <f t="shared" si="327"/>
        <v>1.0414784395967456E-4</v>
      </c>
      <c r="G4201" s="2">
        <f t="shared" si="328"/>
        <v>1.8635367454941007E-5</v>
      </c>
      <c r="H4201" s="2">
        <f t="shared" si="329"/>
        <v>3.0561196744515362E-6</v>
      </c>
    </row>
    <row r="4202" spans="1:8" x14ac:dyDescent="0.25">
      <c r="A4202" s="1">
        <v>38666</v>
      </c>
      <c r="B4202">
        <v>1112.244019</v>
      </c>
      <c r="C4202">
        <v>8.7685200000000001E-4</v>
      </c>
      <c r="D4202" s="2">
        <f t="shared" si="325"/>
        <v>5.7856490061769343E-4</v>
      </c>
      <c r="E4202" s="2">
        <f t="shared" si="326"/>
        <v>3.3473734422676146E-7</v>
      </c>
      <c r="F4202" s="2">
        <f t="shared" si="327"/>
        <v>1.1428173063299314E-5</v>
      </c>
      <c r="G4202" s="2">
        <f t="shared" si="328"/>
        <v>1.0414784395967456E-4</v>
      </c>
      <c r="H4202" s="2">
        <f t="shared" si="329"/>
        <v>1.8635367454941007E-5</v>
      </c>
    </row>
    <row r="4203" spans="1:8" x14ac:dyDescent="0.25">
      <c r="A4203" s="1">
        <v>38665</v>
      </c>
      <c r="B4203">
        <v>1121.981567</v>
      </c>
      <c r="C4203">
        <v>2.4309753E-2</v>
      </c>
      <c r="D4203" s="2">
        <f t="shared" si="325"/>
        <v>2.4011465900617694E-2</v>
      </c>
      <c r="E4203" s="2">
        <f t="shared" si="326"/>
        <v>5.7655049469652626E-4</v>
      </c>
      <c r="F4203" s="2">
        <f t="shared" si="327"/>
        <v>3.3473734422676146E-7</v>
      </c>
      <c r="G4203" s="2">
        <f t="shared" si="328"/>
        <v>1.1428173063299314E-5</v>
      </c>
      <c r="H4203" s="2">
        <f t="shared" si="329"/>
        <v>1.0414784395967456E-4</v>
      </c>
    </row>
    <row r="4204" spans="1:8" x14ac:dyDescent="0.25">
      <c r="A4204" s="1">
        <v>38664</v>
      </c>
      <c r="B4204">
        <v>1133.0786129999999</v>
      </c>
      <c r="C4204">
        <v>8.2806619999999994E-3</v>
      </c>
      <c r="D4204" s="2">
        <f t="shared" si="325"/>
        <v>7.9823749006176919E-3</v>
      </c>
      <c r="E4204" s="2">
        <f t="shared" si="326"/>
        <v>6.3718309054011307E-5</v>
      </c>
      <c r="F4204" s="2">
        <f t="shared" si="327"/>
        <v>5.7655049469652626E-4</v>
      </c>
      <c r="G4204" s="2">
        <f t="shared" si="328"/>
        <v>3.3473734422676146E-7</v>
      </c>
      <c r="H4204" s="2">
        <f t="shared" si="329"/>
        <v>1.1428173063299314E-5</v>
      </c>
    </row>
    <row r="4205" spans="1:8" x14ac:dyDescent="0.25">
      <c r="A4205" s="1">
        <v>38663</v>
      </c>
      <c r="B4205">
        <v>1116.1929929999999</v>
      </c>
      <c r="C4205">
        <v>-8.1237799999999999E-4</v>
      </c>
      <c r="D4205" s="2">
        <f t="shared" si="325"/>
        <v>-1.1106650993823067E-3</v>
      </c>
      <c r="E4205" s="2">
        <f t="shared" si="326"/>
        <v>1.2335769629859091E-6</v>
      </c>
      <c r="F4205" s="2">
        <f t="shared" si="327"/>
        <v>6.3718309054011307E-5</v>
      </c>
      <c r="G4205" s="2">
        <f t="shared" si="328"/>
        <v>5.7655049469652626E-4</v>
      </c>
      <c r="H4205" s="2">
        <f t="shared" si="329"/>
        <v>3.3473734422676146E-7</v>
      </c>
    </row>
    <row r="4206" spans="1:8" x14ac:dyDescent="0.25">
      <c r="A4206" s="1">
        <v>38660</v>
      </c>
      <c r="B4206">
        <v>1122.0413820000001</v>
      </c>
      <c r="C4206">
        <v>0</v>
      </c>
      <c r="D4206" s="2">
        <f t="shared" si="325"/>
        <v>-2.9828709938230664E-4</v>
      </c>
      <c r="E4206" s="2">
        <f t="shared" si="326"/>
        <v>8.8975193657910077E-8</v>
      </c>
      <c r="F4206" s="2">
        <f t="shared" si="327"/>
        <v>1.2335769629859091E-6</v>
      </c>
      <c r="G4206" s="2">
        <f t="shared" si="328"/>
        <v>6.3718309054011307E-5</v>
      </c>
      <c r="H4206" s="2">
        <f t="shared" si="329"/>
        <v>5.7655049469652626E-4</v>
      </c>
    </row>
    <row r="4207" spans="1:8" x14ac:dyDescent="0.25">
      <c r="A4207" s="1">
        <v>38659</v>
      </c>
      <c r="B4207">
        <v>1122.0413820000001</v>
      </c>
      <c r="C4207">
        <v>1.2171985999999999E-2</v>
      </c>
      <c r="D4207" s="2">
        <f t="shared" si="325"/>
        <v>1.1873698900617692E-2</v>
      </c>
      <c r="E4207" s="2">
        <f t="shared" si="326"/>
        <v>1.4098472558252977E-4</v>
      </c>
      <c r="F4207" s="2">
        <f t="shared" si="327"/>
        <v>8.8975193657910077E-8</v>
      </c>
      <c r="G4207" s="2">
        <f t="shared" si="328"/>
        <v>1.2335769629859091E-6</v>
      </c>
      <c r="H4207" s="2">
        <f t="shared" si="329"/>
        <v>6.3718309054011307E-5</v>
      </c>
    </row>
    <row r="4208" spans="1:8" x14ac:dyDescent="0.25">
      <c r="A4208" s="1">
        <v>38658</v>
      </c>
      <c r="B4208">
        <v>1122.0413820000001</v>
      </c>
      <c r="C4208">
        <v>2.3644144999999998E-2</v>
      </c>
      <c r="D4208" s="2">
        <f t="shared" si="325"/>
        <v>2.3345857900617693E-2</v>
      </c>
      <c r="E4208" s="2">
        <f t="shared" si="326"/>
        <v>5.4502908111583349E-4</v>
      </c>
      <c r="F4208" s="2">
        <f t="shared" si="327"/>
        <v>1.4098472558252977E-4</v>
      </c>
      <c r="G4208" s="2">
        <f t="shared" si="328"/>
        <v>8.8975193657910077E-8</v>
      </c>
      <c r="H4208" s="2">
        <f t="shared" si="329"/>
        <v>1.2335769629859091E-6</v>
      </c>
    </row>
    <row r="4209" spans="1:8" x14ac:dyDescent="0.25">
      <c r="A4209" s="1">
        <v>38656</v>
      </c>
      <c r="B4209">
        <v>1124.930664</v>
      </c>
      <c r="C4209">
        <v>0</v>
      </c>
      <c r="D4209" s="2">
        <f t="shared" si="325"/>
        <v>-2.9828709938230664E-4</v>
      </c>
      <c r="E4209" s="2">
        <f t="shared" si="326"/>
        <v>8.8975193657910077E-8</v>
      </c>
      <c r="F4209" s="2">
        <f t="shared" si="327"/>
        <v>5.4502908111583349E-4</v>
      </c>
      <c r="G4209" s="2">
        <f t="shared" si="328"/>
        <v>1.4098472558252977E-4</v>
      </c>
      <c r="H4209" s="2">
        <f t="shared" si="329"/>
        <v>8.8975193657910077E-8</v>
      </c>
    </row>
    <row r="4210" spans="1:8" x14ac:dyDescent="0.25">
      <c r="A4210" s="1">
        <v>38653</v>
      </c>
      <c r="B4210">
        <v>1116.832764</v>
      </c>
      <c r="C4210">
        <v>9.6164820000000008E-3</v>
      </c>
      <c r="D4210" s="2">
        <f t="shared" si="325"/>
        <v>9.3181949006176934E-3</v>
      </c>
      <c r="E4210" s="2">
        <f t="shared" si="326"/>
        <v>8.6828756205897586E-5</v>
      </c>
      <c r="F4210" s="2">
        <f t="shared" si="327"/>
        <v>8.8975193657910077E-8</v>
      </c>
      <c r="G4210" s="2">
        <f t="shared" si="328"/>
        <v>5.4502908111583349E-4</v>
      </c>
      <c r="H4210" s="2">
        <f t="shared" si="329"/>
        <v>1.4098472558252977E-4</v>
      </c>
    </row>
    <row r="4211" spans="1:8" x14ac:dyDescent="0.25">
      <c r="A4211" s="1">
        <v>38652</v>
      </c>
      <c r="B4211">
        <v>1083.601318</v>
      </c>
      <c r="C4211">
        <v>3.5654520000000002E-3</v>
      </c>
      <c r="D4211" s="2">
        <f t="shared" si="325"/>
        <v>3.2671649006176936E-3</v>
      </c>
      <c r="E4211" s="2">
        <f t="shared" si="326"/>
        <v>1.0674366487828224E-5</v>
      </c>
      <c r="F4211" s="2">
        <f t="shared" si="327"/>
        <v>8.6828756205897586E-5</v>
      </c>
      <c r="G4211" s="2">
        <f t="shared" si="328"/>
        <v>8.8975193657910077E-8</v>
      </c>
      <c r="H4211" s="2">
        <f t="shared" si="329"/>
        <v>5.4502908111583349E-4</v>
      </c>
    </row>
    <row r="4212" spans="1:8" x14ac:dyDescent="0.25">
      <c r="A4212" s="1">
        <v>38651</v>
      </c>
      <c r="B4212">
        <v>1070.1748050000001</v>
      </c>
      <c r="C4212">
        <v>3.6561250000000001E-3</v>
      </c>
      <c r="D4212" s="2">
        <f t="shared" si="325"/>
        <v>3.3578379006176935E-3</v>
      </c>
      <c r="E4212" s="2">
        <f t="shared" si="326"/>
        <v>1.127507536682464E-5</v>
      </c>
      <c r="F4212" s="2">
        <f t="shared" si="327"/>
        <v>1.0674366487828224E-5</v>
      </c>
      <c r="G4212" s="2">
        <f t="shared" si="328"/>
        <v>8.6828756205897586E-5</v>
      </c>
      <c r="H4212" s="2">
        <f t="shared" si="329"/>
        <v>8.8975193657910077E-8</v>
      </c>
    </row>
    <row r="4213" spans="1:8" x14ac:dyDescent="0.25">
      <c r="A4213" s="1">
        <v>38650</v>
      </c>
      <c r="B4213">
        <v>1049.1202390000001</v>
      </c>
      <c r="C4213">
        <v>5.2120459999999997E-3</v>
      </c>
      <c r="D4213" s="2">
        <f t="shared" si="325"/>
        <v>4.9137589006176931E-3</v>
      </c>
      <c r="E4213" s="2">
        <f t="shared" si="326"/>
        <v>2.4145026533399599E-5</v>
      </c>
      <c r="F4213" s="2">
        <f t="shared" si="327"/>
        <v>1.127507536682464E-5</v>
      </c>
      <c r="G4213" s="2">
        <f t="shared" si="328"/>
        <v>1.0674366487828224E-5</v>
      </c>
      <c r="H4213" s="2">
        <f t="shared" si="329"/>
        <v>8.6828756205897586E-5</v>
      </c>
    </row>
    <row r="4214" spans="1:8" x14ac:dyDescent="0.25">
      <c r="A4214" s="1">
        <v>38649</v>
      </c>
      <c r="B4214">
        <v>1036.023682</v>
      </c>
      <c r="C4214">
        <v>-2.619803E-3</v>
      </c>
      <c r="D4214" s="2">
        <f t="shared" si="325"/>
        <v>-2.9180900993823066E-3</v>
      </c>
      <c r="E4214" s="2">
        <f t="shared" si="326"/>
        <v>8.5152498281130401E-6</v>
      </c>
      <c r="F4214" s="2">
        <f t="shared" si="327"/>
        <v>2.4145026533399599E-5</v>
      </c>
      <c r="G4214" s="2">
        <f t="shared" si="328"/>
        <v>1.127507536682464E-5</v>
      </c>
      <c r="H4214" s="2">
        <f t="shared" si="329"/>
        <v>1.0674366487828224E-5</v>
      </c>
    </row>
    <row r="4215" spans="1:8" x14ac:dyDescent="0.25">
      <c r="A4215" s="1">
        <v>38646</v>
      </c>
      <c r="B4215">
        <v>1048.1004640000001</v>
      </c>
      <c r="C4215">
        <v>-1.1440196999999999E-2</v>
      </c>
      <c r="D4215" s="2">
        <f t="shared" si="325"/>
        <v>-1.1738484099382307E-2</v>
      </c>
      <c r="E4215" s="2">
        <f t="shared" si="326"/>
        <v>1.3779200895145123E-4</v>
      </c>
      <c r="F4215" s="2">
        <f t="shared" si="327"/>
        <v>8.5152498281130401E-6</v>
      </c>
      <c r="G4215" s="2">
        <f t="shared" si="328"/>
        <v>2.4145026533399599E-5</v>
      </c>
      <c r="H4215" s="2">
        <f t="shared" si="329"/>
        <v>1.127507536682464E-5</v>
      </c>
    </row>
    <row r="4216" spans="1:8" x14ac:dyDescent="0.25">
      <c r="A4216" s="1">
        <v>38645</v>
      </c>
      <c r="B4216">
        <v>1067.8754879999999</v>
      </c>
      <c r="C4216">
        <v>-4.9603540000000002E-3</v>
      </c>
      <c r="D4216" s="2">
        <f t="shared" si="325"/>
        <v>-5.2586410993823067E-3</v>
      </c>
      <c r="E4216" s="2">
        <f t="shared" si="326"/>
        <v>2.7653306212112755E-5</v>
      </c>
      <c r="F4216" s="2">
        <f t="shared" si="327"/>
        <v>1.3779200895145123E-4</v>
      </c>
      <c r="G4216" s="2">
        <f t="shared" si="328"/>
        <v>8.5152498281130401E-6</v>
      </c>
      <c r="H4216" s="2">
        <f t="shared" si="329"/>
        <v>2.4145026533399599E-5</v>
      </c>
    </row>
    <row r="4217" spans="1:8" x14ac:dyDescent="0.25">
      <c r="A4217" s="1">
        <v>38644</v>
      </c>
      <c r="B4217">
        <v>1067.8754879999999</v>
      </c>
      <c r="C4217">
        <v>3.5677740000000001E-3</v>
      </c>
      <c r="D4217" s="2">
        <f t="shared" si="325"/>
        <v>3.2694869006176935E-3</v>
      </c>
      <c r="E4217" s="2">
        <f t="shared" si="326"/>
        <v>1.0689544593310691E-5</v>
      </c>
      <c r="F4217" s="2">
        <f t="shared" si="327"/>
        <v>2.7653306212112755E-5</v>
      </c>
      <c r="G4217" s="2">
        <f t="shared" si="328"/>
        <v>1.3779200895145123E-4</v>
      </c>
      <c r="H4217" s="2">
        <f t="shared" si="329"/>
        <v>8.5152498281130401E-6</v>
      </c>
    </row>
    <row r="4218" spans="1:8" x14ac:dyDescent="0.25">
      <c r="A4218" s="1">
        <v>38643</v>
      </c>
      <c r="B4218">
        <v>1067.8754879999999</v>
      </c>
      <c r="C4218" s="2">
        <v>-6.6799999999999997E-5</v>
      </c>
      <c r="D4218" s="2">
        <f t="shared" si="325"/>
        <v>-3.6508709938230663E-4</v>
      </c>
      <c r="E4218" s="2">
        <f t="shared" si="326"/>
        <v>1.3328859013538624E-7</v>
      </c>
      <c r="F4218" s="2">
        <f t="shared" si="327"/>
        <v>1.0689544593310691E-5</v>
      </c>
      <c r="G4218" s="2">
        <f t="shared" si="328"/>
        <v>2.7653306212112755E-5</v>
      </c>
      <c r="H4218" s="2">
        <f t="shared" si="329"/>
        <v>1.3779200895145123E-4</v>
      </c>
    </row>
    <row r="4219" spans="1:8" x14ac:dyDescent="0.25">
      <c r="A4219" s="1">
        <v>38642</v>
      </c>
      <c r="B4219">
        <v>1080.0922849999999</v>
      </c>
      <c r="C4219">
        <v>-2.912399E-3</v>
      </c>
      <c r="D4219" s="2">
        <f t="shared" si="325"/>
        <v>-3.2106860993823066E-3</v>
      </c>
      <c r="E4219" s="2">
        <f t="shared" si="326"/>
        <v>1.030850522876677E-5</v>
      </c>
      <c r="F4219" s="2">
        <f t="shared" si="327"/>
        <v>1.3328859013538624E-7</v>
      </c>
      <c r="G4219" s="2">
        <f t="shared" si="328"/>
        <v>1.0689544593310691E-5</v>
      </c>
      <c r="H4219" s="2">
        <f t="shared" si="329"/>
        <v>2.7653306212112755E-5</v>
      </c>
    </row>
    <row r="4220" spans="1:8" x14ac:dyDescent="0.25">
      <c r="A4220" s="1">
        <v>38639</v>
      </c>
      <c r="B4220">
        <v>1083.731323</v>
      </c>
      <c r="C4220">
        <v>-9.5696799999999999E-4</v>
      </c>
      <c r="D4220" s="2">
        <f t="shared" si="325"/>
        <v>-1.2552550993823067E-3</v>
      </c>
      <c r="E4220" s="2">
        <f t="shared" si="326"/>
        <v>1.5756653645252847E-6</v>
      </c>
      <c r="F4220" s="2">
        <f t="shared" si="327"/>
        <v>1.030850522876677E-5</v>
      </c>
      <c r="G4220" s="2">
        <f t="shared" si="328"/>
        <v>1.3328859013538624E-7</v>
      </c>
      <c r="H4220" s="2">
        <f t="shared" si="329"/>
        <v>1.0689544593310691E-5</v>
      </c>
    </row>
    <row r="4221" spans="1:8" x14ac:dyDescent="0.25">
      <c r="A4221" s="1">
        <v>38638</v>
      </c>
      <c r="B4221">
        <v>1077.6229249999999</v>
      </c>
      <c r="C4221">
        <v>-1.661006E-3</v>
      </c>
      <c r="D4221" s="2">
        <f t="shared" si="325"/>
        <v>-1.9592930993823066E-3</v>
      </c>
      <c r="E4221" s="2">
        <f t="shared" si="326"/>
        <v>3.8388294492871255E-6</v>
      </c>
      <c r="F4221" s="2">
        <f t="shared" si="327"/>
        <v>1.5756653645252847E-6</v>
      </c>
      <c r="G4221" s="2">
        <f t="shared" si="328"/>
        <v>1.030850522876677E-5</v>
      </c>
      <c r="H4221" s="2">
        <f t="shared" si="329"/>
        <v>1.3328859013538624E-7</v>
      </c>
    </row>
    <row r="4222" spans="1:8" x14ac:dyDescent="0.25">
      <c r="A4222" s="1">
        <v>38637</v>
      </c>
      <c r="B4222">
        <v>1078.042725</v>
      </c>
      <c r="C4222">
        <v>-3.0388479999999998E-3</v>
      </c>
      <c r="D4222" s="2">
        <f t="shared" si="325"/>
        <v>-3.3371350993823064E-3</v>
      </c>
      <c r="E4222" s="2">
        <f t="shared" si="326"/>
        <v>1.1136470671529356E-5</v>
      </c>
      <c r="F4222" s="2">
        <f t="shared" si="327"/>
        <v>3.8388294492871255E-6</v>
      </c>
      <c r="G4222" s="2">
        <f t="shared" si="328"/>
        <v>1.5756653645252847E-6</v>
      </c>
      <c r="H4222" s="2">
        <f t="shared" si="329"/>
        <v>1.030850522876677E-5</v>
      </c>
    </row>
    <row r="4223" spans="1:8" x14ac:dyDescent="0.25">
      <c r="A4223" s="1">
        <v>38636</v>
      </c>
      <c r="B4223">
        <v>1072.9841309999999</v>
      </c>
      <c r="C4223">
        <v>7.5632379999999999E-3</v>
      </c>
      <c r="D4223" s="2">
        <f t="shared" si="325"/>
        <v>7.2649509006176933E-3</v>
      </c>
      <c r="E4223" s="2">
        <f t="shared" si="326"/>
        <v>5.2779511588385835E-5</v>
      </c>
      <c r="F4223" s="2">
        <f t="shared" si="327"/>
        <v>1.1136470671529356E-5</v>
      </c>
      <c r="G4223" s="2">
        <f t="shared" si="328"/>
        <v>3.8388294492871255E-6</v>
      </c>
      <c r="H4223" s="2">
        <f t="shared" si="329"/>
        <v>1.5756653645252847E-6</v>
      </c>
    </row>
    <row r="4224" spans="1:8" x14ac:dyDescent="0.25">
      <c r="A4224" s="1">
        <v>38635</v>
      </c>
      <c r="B4224">
        <v>1061.127197</v>
      </c>
      <c r="C4224">
        <v>-1.466022E-3</v>
      </c>
      <c r="D4224" s="2">
        <f t="shared" si="325"/>
        <v>-1.7643090993823066E-3</v>
      </c>
      <c r="E4224" s="2">
        <f t="shared" si="326"/>
        <v>3.1127865981632058E-6</v>
      </c>
      <c r="F4224" s="2">
        <f t="shared" si="327"/>
        <v>5.2779511588385835E-5</v>
      </c>
      <c r="G4224" s="2">
        <f t="shared" si="328"/>
        <v>1.1136470671529356E-5</v>
      </c>
      <c r="H4224" s="2">
        <f t="shared" si="329"/>
        <v>3.8388294492871255E-6</v>
      </c>
    </row>
    <row r="4225" spans="1:8" x14ac:dyDescent="0.25">
      <c r="A4225" s="1">
        <v>38632</v>
      </c>
      <c r="B4225">
        <v>1058.2978519999999</v>
      </c>
      <c r="C4225">
        <v>6.645097E-3</v>
      </c>
      <c r="D4225" s="2">
        <f t="shared" si="325"/>
        <v>6.3468099006176934E-3</v>
      </c>
      <c r="E4225" s="2">
        <f t="shared" si="326"/>
        <v>4.0281995914578774E-5</v>
      </c>
      <c r="F4225" s="2">
        <f t="shared" si="327"/>
        <v>3.1127865981632058E-6</v>
      </c>
      <c r="G4225" s="2">
        <f t="shared" si="328"/>
        <v>5.2779511588385835E-5</v>
      </c>
      <c r="H4225" s="2">
        <f t="shared" si="329"/>
        <v>1.1136470671529356E-5</v>
      </c>
    </row>
    <row r="4226" spans="1:8" x14ac:dyDescent="0.25">
      <c r="A4226" s="1">
        <v>38631</v>
      </c>
      <c r="B4226">
        <v>1061.2871090000001</v>
      </c>
      <c r="C4226">
        <v>-8.1946799999999995E-4</v>
      </c>
      <c r="D4226" s="2">
        <f t="shared" si="325"/>
        <v>-1.1177550993823066E-3</v>
      </c>
      <c r="E4226" s="2">
        <f t="shared" si="326"/>
        <v>1.2493764621951503E-6</v>
      </c>
      <c r="F4226" s="2">
        <f t="shared" si="327"/>
        <v>4.0281995914578774E-5</v>
      </c>
      <c r="G4226" s="2">
        <f t="shared" si="328"/>
        <v>3.1127865981632058E-6</v>
      </c>
      <c r="H4226" s="2">
        <f t="shared" si="329"/>
        <v>5.2779511588385835E-5</v>
      </c>
    </row>
    <row r="4227" spans="1:8" x14ac:dyDescent="0.25">
      <c r="A4227" s="1">
        <v>38630</v>
      </c>
      <c r="B4227">
        <v>1056.8682859999999</v>
      </c>
      <c r="C4227">
        <v>1.335244E-3</v>
      </c>
      <c r="D4227" s="2">
        <f t="shared" ref="D4227:D4290" si="330">C4227-L$1</f>
        <v>1.0369569006176934E-3</v>
      </c>
      <c r="E4227" s="2">
        <f t="shared" ref="E4227:E4290" si="331">D4227^2</f>
        <v>1.0752796137386529E-6</v>
      </c>
      <c r="F4227" s="2">
        <f t="shared" si="327"/>
        <v>1.2493764621951503E-6</v>
      </c>
      <c r="G4227" s="2">
        <f t="shared" si="328"/>
        <v>4.0281995914578774E-5</v>
      </c>
      <c r="H4227" s="2">
        <f t="shared" si="329"/>
        <v>3.1127865981632058E-6</v>
      </c>
    </row>
    <row r="4228" spans="1:8" x14ac:dyDescent="0.25">
      <c r="A4228" s="1">
        <v>38629</v>
      </c>
      <c r="B4228">
        <v>1059.2576899999999</v>
      </c>
      <c r="C4228">
        <v>-3.8463540000000002E-3</v>
      </c>
      <c r="D4228" s="2">
        <f t="shared" si="330"/>
        <v>-4.1446410993823072E-3</v>
      </c>
      <c r="E4228" s="2">
        <f t="shared" si="331"/>
        <v>1.7178049842688981E-5</v>
      </c>
      <c r="F4228" s="2">
        <f t="shared" ref="F4228:F4291" si="332">E4227</f>
        <v>1.0752796137386529E-6</v>
      </c>
      <c r="G4228" s="2">
        <f t="shared" si="328"/>
        <v>1.2493764621951503E-6</v>
      </c>
      <c r="H4228" s="2">
        <f t="shared" si="329"/>
        <v>4.0281995914578774E-5</v>
      </c>
    </row>
    <row r="4229" spans="1:8" x14ac:dyDescent="0.25">
      <c r="A4229" s="1">
        <v>38628</v>
      </c>
      <c r="B4229">
        <v>1062.666626</v>
      </c>
      <c r="C4229">
        <v>1.9290609999999999E-3</v>
      </c>
      <c r="D4229" s="2">
        <f t="shared" si="330"/>
        <v>1.6307739006176933E-3</v>
      </c>
      <c r="E4229" s="2">
        <f t="shared" si="331"/>
        <v>2.6594235149358463E-6</v>
      </c>
      <c r="F4229" s="2">
        <f t="shared" si="332"/>
        <v>1.7178049842688981E-5</v>
      </c>
      <c r="G4229" s="2">
        <f t="shared" ref="G4229:G4292" si="333">E4227</f>
        <v>1.0752796137386529E-6</v>
      </c>
      <c r="H4229" s="2">
        <f t="shared" si="329"/>
        <v>1.2493764621951503E-6</v>
      </c>
    </row>
    <row r="4230" spans="1:8" x14ac:dyDescent="0.25">
      <c r="A4230" s="1">
        <v>38625</v>
      </c>
      <c r="B4230">
        <v>1052.8492429999999</v>
      </c>
      <c r="C4230">
        <v>-1.4375582E-2</v>
      </c>
      <c r="D4230" s="2">
        <f t="shared" si="330"/>
        <v>-1.4673869099382307E-2</v>
      </c>
      <c r="E4230" s="2">
        <f t="shared" si="331"/>
        <v>2.1532243434580693E-4</v>
      </c>
      <c r="F4230" s="2">
        <f t="shared" si="332"/>
        <v>2.6594235149358463E-6</v>
      </c>
      <c r="G4230" s="2">
        <f t="shared" si="333"/>
        <v>1.7178049842688981E-5</v>
      </c>
      <c r="H4230" s="2">
        <f t="shared" ref="H4230:H4293" si="334">E4227</f>
        <v>1.0752796137386529E-6</v>
      </c>
    </row>
    <row r="4231" spans="1:8" x14ac:dyDescent="0.25">
      <c r="A4231" s="1">
        <v>38624</v>
      </c>
      <c r="B4231">
        <v>1045.8911129999999</v>
      </c>
      <c r="C4231">
        <v>-2.995204E-3</v>
      </c>
      <c r="D4231" s="2">
        <f t="shared" si="330"/>
        <v>-3.2934910993823066E-3</v>
      </c>
      <c r="E4231" s="2">
        <f t="shared" si="331"/>
        <v>1.0847083621710474E-5</v>
      </c>
      <c r="F4231" s="2">
        <f t="shared" si="332"/>
        <v>2.1532243434580693E-4</v>
      </c>
      <c r="G4231" s="2">
        <f t="shared" si="333"/>
        <v>2.6594235149358463E-6</v>
      </c>
      <c r="H4231" s="2">
        <f t="shared" si="334"/>
        <v>1.7178049842688981E-5</v>
      </c>
    </row>
    <row r="4232" spans="1:8" x14ac:dyDescent="0.25">
      <c r="A4232" s="1">
        <v>38623</v>
      </c>
      <c r="B4232">
        <v>1051.169678</v>
      </c>
      <c r="C4232">
        <v>-4.2367969999999996E-3</v>
      </c>
      <c r="D4232" s="2">
        <f t="shared" si="330"/>
        <v>-4.5350840993823062E-3</v>
      </c>
      <c r="E4232" s="2">
        <f t="shared" si="331"/>
        <v>2.0566987788470223E-5</v>
      </c>
      <c r="F4232" s="2">
        <f t="shared" si="332"/>
        <v>1.0847083621710474E-5</v>
      </c>
      <c r="G4232" s="2">
        <f t="shared" si="333"/>
        <v>2.1532243434580693E-4</v>
      </c>
      <c r="H4232" s="2">
        <f t="shared" si="334"/>
        <v>2.6594235149358463E-6</v>
      </c>
    </row>
    <row r="4233" spans="1:8" x14ac:dyDescent="0.25">
      <c r="A4233" s="1">
        <v>38622</v>
      </c>
      <c r="B4233">
        <v>1047.0706789999999</v>
      </c>
      <c r="C4233">
        <v>1.5104802000000001E-2</v>
      </c>
      <c r="D4233" s="2">
        <f t="shared" si="330"/>
        <v>1.4806514900617693E-2</v>
      </c>
      <c r="E4233" s="2">
        <f t="shared" si="331"/>
        <v>2.1923288350221378E-4</v>
      </c>
      <c r="F4233" s="2">
        <f t="shared" si="332"/>
        <v>2.0566987788470223E-5</v>
      </c>
      <c r="G4233" s="2">
        <f t="shared" si="333"/>
        <v>1.0847083621710474E-5</v>
      </c>
      <c r="H4233" s="2">
        <f t="shared" si="334"/>
        <v>2.1532243434580693E-4</v>
      </c>
    </row>
    <row r="4234" spans="1:8" x14ac:dyDescent="0.25">
      <c r="A4234" s="1">
        <v>38621</v>
      </c>
      <c r="B4234">
        <v>1046.6707759999999</v>
      </c>
      <c r="C4234">
        <v>-2.4372629999999998E-3</v>
      </c>
      <c r="D4234" s="2">
        <f t="shared" si="330"/>
        <v>-2.7355500993823064E-3</v>
      </c>
      <c r="E4234" s="2">
        <f t="shared" si="331"/>
        <v>7.4832343462305468E-6</v>
      </c>
      <c r="F4234" s="2">
        <f t="shared" si="332"/>
        <v>2.1923288350221378E-4</v>
      </c>
      <c r="G4234" s="2">
        <f t="shared" si="333"/>
        <v>2.0566987788470223E-5</v>
      </c>
      <c r="H4234" s="2">
        <f t="shared" si="334"/>
        <v>1.0847083621710474E-5</v>
      </c>
    </row>
    <row r="4235" spans="1:8" x14ac:dyDescent="0.25">
      <c r="A4235" s="1">
        <v>38618</v>
      </c>
      <c r="B4235">
        <v>1035.7236330000001</v>
      </c>
      <c r="C4235">
        <v>-2.935212E-3</v>
      </c>
      <c r="D4235" s="2">
        <f t="shared" si="330"/>
        <v>-3.2334990993823066E-3</v>
      </c>
      <c r="E4235" s="2">
        <f t="shared" si="331"/>
        <v>1.0455516425706188E-5</v>
      </c>
      <c r="F4235" s="2">
        <f t="shared" si="332"/>
        <v>7.4832343462305468E-6</v>
      </c>
      <c r="G4235" s="2">
        <f t="shared" si="333"/>
        <v>2.1923288350221378E-4</v>
      </c>
      <c r="H4235" s="2">
        <f t="shared" si="334"/>
        <v>2.0566987788470223E-5</v>
      </c>
    </row>
    <row r="4236" spans="1:8" x14ac:dyDescent="0.25">
      <c r="A4236" s="1">
        <v>38617</v>
      </c>
      <c r="B4236">
        <v>1047.5505370000001</v>
      </c>
      <c r="C4236">
        <v>3.1189260000000002E-3</v>
      </c>
      <c r="D4236" s="2">
        <f t="shared" si="330"/>
        <v>2.8206389006176936E-3</v>
      </c>
      <c r="E4236" s="2">
        <f t="shared" si="331"/>
        <v>7.9560038076777903E-6</v>
      </c>
      <c r="F4236" s="2">
        <f t="shared" si="332"/>
        <v>1.0455516425706188E-5</v>
      </c>
      <c r="G4236" s="2">
        <f t="shared" si="333"/>
        <v>7.4832343462305468E-6</v>
      </c>
      <c r="H4236" s="2">
        <f t="shared" si="334"/>
        <v>2.1923288350221378E-4</v>
      </c>
    </row>
    <row r="4237" spans="1:8" x14ac:dyDescent="0.25">
      <c r="A4237" s="1">
        <v>38616</v>
      </c>
      <c r="B4237">
        <v>1066.1958010000001</v>
      </c>
      <c r="C4237">
        <v>1.3173709E-2</v>
      </c>
      <c r="D4237" s="2">
        <f t="shared" si="330"/>
        <v>1.2875421900617693E-2</v>
      </c>
      <c r="E4237" s="2">
        <f t="shared" si="331"/>
        <v>1.6577648911890572E-4</v>
      </c>
      <c r="F4237" s="2">
        <f t="shared" si="332"/>
        <v>7.9560038076777903E-6</v>
      </c>
      <c r="G4237" s="2">
        <f t="shared" si="333"/>
        <v>1.0455516425706188E-5</v>
      </c>
      <c r="H4237" s="2">
        <f t="shared" si="334"/>
        <v>7.4832343462305468E-6</v>
      </c>
    </row>
    <row r="4238" spans="1:8" x14ac:dyDescent="0.25">
      <c r="A4238" s="1">
        <v>38615</v>
      </c>
      <c r="B4238">
        <v>1073.4139399999999</v>
      </c>
      <c r="C4238">
        <v>2.8071139999999999E-3</v>
      </c>
      <c r="D4238" s="2">
        <f t="shared" si="330"/>
        <v>2.5088269006176933E-3</v>
      </c>
      <c r="E4238" s="2">
        <f t="shared" si="331"/>
        <v>6.2942124172629811E-6</v>
      </c>
      <c r="F4238" s="2">
        <f t="shared" si="332"/>
        <v>1.6577648911890572E-4</v>
      </c>
      <c r="G4238" s="2">
        <f t="shared" si="333"/>
        <v>7.9560038076777903E-6</v>
      </c>
      <c r="H4238" s="2">
        <f t="shared" si="334"/>
        <v>1.0455516425706188E-5</v>
      </c>
    </row>
    <row r="4239" spans="1:8" x14ac:dyDescent="0.25">
      <c r="A4239" s="1">
        <v>38614</v>
      </c>
      <c r="B4239">
        <v>1069.7849120000001</v>
      </c>
      <c r="C4239">
        <v>9.5313399999999993E-3</v>
      </c>
      <c r="D4239" s="2">
        <f t="shared" si="330"/>
        <v>9.2330529006176918E-3</v>
      </c>
      <c r="E4239" s="2">
        <f t="shared" si="331"/>
        <v>8.5249265865604769E-5</v>
      </c>
      <c r="F4239" s="2">
        <f t="shared" si="332"/>
        <v>6.2942124172629811E-6</v>
      </c>
      <c r="G4239" s="2">
        <f t="shared" si="333"/>
        <v>1.6577648911890572E-4</v>
      </c>
      <c r="H4239" s="2">
        <f t="shared" si="334"/>
        <v>7.9560038076777903E-6</v>
      </c>
    </row>
    <row r="4240" spans="1:8" x14ac:dyDescent="0.25">
      <c r="A4240" s="1">
        <v>38611</v>
      </c>
      <c r="B4240">
        <v>1088.5500489999999</v>
      </c>
      <c r="C4240">
        <v>3.5196960000000001E-3</v>
      </c>
      <c r="D4240" s="2">
        <f t="shared" si="330"/>
        <v>3.2214089006176935E-3</v>
      </c>
      <c r="E4240" s="2">
        <f t="shared" si="331"/>
        <v>1.0377475304978897E-5</v>
      </c>
      <c r="F4240" s="2">
        <f t="shared" si="332"/>
        <v>8.5249265865604769E-5</v>
      </c>
      <c r="G4240" s="2">
        <f t="shared" si="333"/>
        <v>6.2942124172629811E-6</v>
      </c>
      <c r="H4240" s="2">
        <f t="shared" si="334"/>
        <v>1.6577648911890572E-4</v>
      </c>
    </row>
    <row r="4241" spans="1:8" x14ac:dyDescent="0.25">
      <c r="A4241" s="1">
        <v>38610</v>
      </c>
      <c r="B4241">
        <v>1121.841553</v>
      </c>
      <c r="C4241">
        <v>-6.1030090000000004E-3</v>
      </c>
      <c r="D4241" s="2">
        <f t="shared" si="330"/>
        <v>-6.401296099382307E-3</v>
      </c>
      <c r="E4241" s="2">
        <f t="shared" si="331"/>
        <v>4.0976591751967138E-5</v>
      </c>
      <c r="F4241" s="2">
        <f t="shared" si="332"/>
        <v>1.0377475304978897E-5</v>
      </c>
      <c r="G4241" s="2">
        <f t="shared" si="333"/>
        <v>8.5249265865604769E-5</v>
      </c>
      <c r="H4241" s="2">
        <f t="shared" si="334"/>
        <v>6.2942124172629811E-6</v>
      </c>
    </row>
    <row r="4242" spans="1:8" x14ac:dyDescent="0.25">
      <c r="A4242" s="1">
        <v>38609</v>
      </c>
      <c r="B4242">
        <v>1165.560303</v>
      </c>
      <c r="C4242">
        <v>1.0537151E-2</v>
      </c>
      <c r="D4242" s="2">
        <f t="shared" si="330"/>
        <v>1.0238863900617692E-2</v>
      </c>
      <c r="E4242" s="2">
        <f t="shared" si="331"/>
        <v>1.0483433397537214E-4</v>
      </c>
      <c r="F4242" s="2">
        <f t="shared" si="332"/>
        <v>4.0976591751967138E-5</v>
      </c>
      <c r="G4242" s="2">
        <f t="shared" si="333"/>
        <v>1.0377475304978897E-5</v>
      </c>
      <c r="H4242" s="2">
        <f t="shared" si="334"/>
        <v>8.5249265865604769E-5</v>
      </c>
    </row>
    <row r="4243" spans="1:8" x14ac:dyDescent="0.25">
      <c r="A4243" s="1">
        <v>38608</v>
      </c>
      <c r="B4243">
        <v>1163.5407709999999</v>
      </c>
      <c r="C4243">
        <v>1.4760058E-2</v>
      </c>
      <c r="D4243" s="2">
        <f t="shared" si="330"/>
        <v>1.4461770900617692E-2</v>
      </c>
      <c r="E4243" s="2">
        <f t="shared" si="331"/>
        <v>2.0914281758195266E-4</v>
      </c>
      <c r="F4243" s="2">
        <f t="shared" si="332"/>
        <v>1.0483433397537214E-4</v>
      </c>
      <c r="G4243" s="2">
        <f t="shared" si="333"/>
        <v>4.0976591751967138E-5</v>
      </c>
      <c r="H4243" s="2">
        <f t="shared" si="334"/>
        <v>1.0377475304978897E-5</v>
      </c>
    </row>
    <row r="4244" spans="1:8" x14ac:dyDescent="0.25">
      <c r="A4244" s="1">
        <v>38607</v>
      </c>
      <c r="B4244">
        <v>1155.412842</v>
      </c>
      <c r="C4244">
        <v>-8.4594570000000001E-3</v>
      </c>
      <c r="D4244" s="2">
        <f t="shared" si="330"/>
        <v>-8.7577440993823075E-3</v>
      </c>
      <c r="E4244" s="2">
        <f t="shared" si="331"/>
        <v>7.6698081710265619E-5</v>
      </c>
      <c r="F4244" s="2">
        <f t="shared" si="332"/>
        <v>2.0914281758195266E-4</v>
      </c>
      <c r="G4244" s="2">
        <f t="shared" si="333"/>
        <v>1.0483433397537214E-4</v>
      </c>
      <c r="H4244" s="2">
        <f t="shared" si="334"/>
        <v>4.0976591751967138E-5</v>
      </c>
    </row>
    <row r="4245" spans="1:8" x14ac:dyDescent="0.25">
      <c r="A4245" s="1">
        <v>38604</v>
      </c>
      <c r="B4245">
        <v>1155.952759</v>
      </c>
      <c r="C4245">
        <v>-1.2178705E-2</v>
      </c>
      <c r="D4245" s="2">
        <f t="shared" si="330"/>
        <v>-1.2476992099382307E-2</v>
      </c>
      <c r="E4245" s="2">
        <f t="shared" si="331"/>
        <v>1.556753318480485E-4</v>
      </c>
      <c r="F4245" s="2">
        <f t="shared" si="332"/>
        <v>7.6698081710265619E-5</v>
      </c>
      <c r="G4245" s="2">
        <f t="shared" si="333"/>
        <v>2.0914281758195266E-4</v>
      </c>
      <c r="H4245" s="2">
        <f t="shared" si="334"/>
        <v>1.0483433397537214E-4</v>
      </c>
    </row>
    <row r="4246" spans="1:8" x14ac:dyDescent="0.25">
      <c r="A4246" s="1">
        <v>38603</v>
      </c>
      <c r="B4246">
        <v>1168.4495850000001</v>
      </c>
      <c r="C4246">
        <v>4.4752220000000001E-3</v>
      </c>
      <c r="D4246" s="2">
        <f t="shared" si="330"/>
        <v>4.1769349006176935E-3</v>
      </c>
      <c r="E4246" s="2">
        <f t="shared" si="331"/>
        <v>1.7446785163998141E-5</v>
      </c>
      <c r="F4246" s="2">
        <f t="shared" si="332"/>
        <v>1.556753318480485E-4</v>
      </c>
      <c r="G4246" s="2">
        <f t="shared" si="333"/>
        <v>7.6698081710265619E-5</v>
      </c>
      <c r="H4246" s="2">
        <f t="shared" si="334"/>
        <v>2.0914281758195266E-4</v>
      </c>
    </row>
    <row r="4247" spans="1:8" x14ac:dyDescent="0.25">
      <c r="A4247" s="1">
        <v>38602</v>
      </c>
      <c r="B4247">
        <v>1190.7539059999999</v>
      </c>
      <c r="C4247">
        <v>3.26781E-4</v>
      </c>
      <c r="D4247" s="2">
        <f t="shared" si="330"/>
        <v>2.8493900617693364E-5</v>
      </c>
      <c r="E4247" s="2">
        <f t="shared" si="331"/>
        <v>8.119023724109863E-10</v>
      </c>
      <c r="F4247" s="2">
        <f t="shared" si="332"/>
        <v>1.7446785163998141E-5</v>
      </c>
      <c r="G4247" s="2">
        <f t="shared" si="333"/>
        <v>1.556753318480485E-4</v>
      </c>
      <c r="H4247" s="2">
        <f t="shared" si="334"/>
        <v>7.6698081710265619E-5</v>
      </c>
    </row>
    <row r="4248" spans="1:8" x14ac:dyDescent="0.25">
      <c r="A4248" s="1">
        <v>38601</v>
      </c>
      <c r="B4248">
        <v>1190.7539059999999</v>
      </c>
      <c r="C4248">
        <v>-1.6891329E-2</v>
      </c>
      <c r="D4248" s="2">
        <f t="shared" si="330"/>
        <v>-1.7189616099382306E-2</v>
      </c>
      <c r="E4248" s="2">
        <f t="shared" si="331"/>
        <v>2.9548290164414337E-4</v>
      </c>
      <c r="F4248" s="2">
        <f t="shared" si="332"/>
        <v>8.119023724109863E-10</v>
      </c>
      <c r="G4248" s="2">
        <f t="shared" si="333"/>
        <v>1.7446785163998141E-5</v>
      </c>
      <c r="H4248" s="2">
        <f t="shared" si="334"/>
        <v>1.556753318480485E-4</v>
      </c>
    </row>
    <row r="4249" spans="1:8" x14ac:dyDescent="0.25">
      <c r="A4249" s="1">
        <v>38600</v>
      </c>
      <c r="B4249">
        <v>1205.2200929999999</v>
      </c>
      <c r="C4249">
        <v>-8.9590999999999994E-3</v>
      </c>
      <c r="D4249" s="2">
        <f t="shared" si="330"/>
        <v>-9.2573870993823068E-3</v>
      </c>
      <c r="E4249" s="2">
        <f t="shared" si="331"/>
        <v>8.5699215907809962E-5</v>
      </c>
      <c r="F4249" s="2">
        <f t="shared" si="332"/>
        <v>2.9548290164414337E-4</v>
      </c>
      <c r="G4249" s="2">
        <f t="shared" si="333"/>
        <v>8.119023724109863E-10</v>
      </c>
      <c r="H4249" s="2">
        <f t="shared" si="334"/>
        <v>1.7446785163998141E-5</v>
      </c>
    </row>
    <row r="4250" spans="1:8" x14ac:dyDescent="0.25">
      <c r="A4250" s="1">
        <v>38597</v>
      </c>
      <c r="B4250">
        <v>1264.184937</v>
      </c>
      <c r="C4250">
        <v>2.5567379999999998E-3</v>
      </c>
      <c r="D4250" s="2">
        <f t="shared" si="330"/>
        <v>2.2584509006176932E-3</v>
      </c>
      <c r="E4250" s="2">
        <f t="shared" si="331"/>
        <v>5.1006004705008694E-6</v>
      </c>
      <c r="F4250" s="2">
        <f t="shared" si="332"/>
        <v>8.5699215907809962E-5</v>
      </c>
      <c r="G4250" s="2">
        <f t="shared" si="333"/>
        <v>2.9548290164414337E-4</v>
      </c>
      <c r="H4250" s="2">
        <f t="shared" si="334"/>
        <v>8.119023724109863E-10</v>
      </c>
    </row>
    <row r="4251" spans="1:8" x14ac:dyDescent="0.25">
      <c r="A4251" s="1">
        <v>38596</v>
      </c>
      <c r="B4251">
        <v>1252.697876</v>
      </c>
      <c r="C4251">
        <v>2.3257299999999998E-3</v>
      </c>
      <c r="D4251" s="2">
        <f t="shared" si="330"/>
        <v>2.0274429006176932E-3</v>
      </c>
      <c r="E4251" s="2">
        <f t="shared" si="331"/>
        <v>4.1105247152650856E-6</v>
      </c>
      <c r="F4251" s="2">
        <f t="shared" si="332"/>
        <v>5.1006004705008694E-6</v>
      </c>
      <c r="G4251" s="2">
        <f t="shared" si="333"/>
        <v>8.5699215907809962E-5</v>
      </c>
      <c r="H4251" s="2">
        <f t="shared" si="334"/>
        <v>2.9548290164414337E-4</v>
      </c>
    </row>
    <row r="4252" spans="1:8" x14ac:dyDescent="0.25">
      <c r="A4252" s="1">
        <v>38595</v>
      </c>
      <c r="B4252">
        <v>1251.4882809999999</v>
      </c>
      <c r="C4252">
        <v>-7.5761550000000002E-3</v>
      </c>
      <c r="D4252" s="2">
        <f t="shared" si="330"/>
        <v>-7.8744420993823068E-3</v>
      </c>
      <c r="E4252" s="2">
        <f t="shared" si="331"/>
        <v>6.2006838376524429E-5</v>
      </c>
      <c r="F4252" s="2">
        <f t="shared" si="332"/>
        <v>4.1105247152650856E-6</v>
      </c>
      <c r="G4252" s="2">
        <f t="shared" si="333"/>
        <v>5.1006004705008694E-6</v>
      </c>
      <c r="H4252" s="2">
        <f t="shared" si="334"/>
        <v>8.5699215907809962E-5</v>
      </c>
    </row>
    <row r="4253" spans="1:8" x14ac:dyDescent="0.25">
      <c r="A4253" s="1">
        <v>38594</v>
      </c>
      <c r="B4253">
        <v>1240.3610839999999</v>
      </c>
      <c r="C4253">
        <v>8.7849790000000001E-3</v>
      </c>
      <c r="D4253" s="2">
        <f t="shared" si="330"/>
        <v>8.4866919006176926E-3</v>
      </c>
      <c r="E4253" s="2">
        <f t="shared" si="331"/>
        <v>7.2023939416009946E-5</v>
      </c>
      <c r="F4253" s="2">
        <f t="shared" si="332"/>
        <v>6.2006838376524429E-5</v>
      </c>
      <c r="G4253" s="2">
        <f t="shared" si="333"/>
        <v>4.1105247152650856E-6</v>
      </c>
      <c r="H4253" s="2">
        <f t="shared" si="334"/>
        <v>5.1006004705008694E-6</v>
      </c>
    </row>
    <row r="4254" spans="1:8" x14ac:dyDescent="0.25">
      <c r="A4254" s="1">
        <v>38593</v>
      </c>
      <c r="B4254">
        <v>1229.583862</v>
      </c>
      <c r="C4254">
        <v>0</v>
      </c>
      <c r="D4254" s="2">
        <f t="shared" si="330"/>
        <v>-2.9828709938230664E-4</v>
      </c>
      <c r="E4254" s="2">
        <f t="shared" si="331"/>
        <v>8.8975193657910077E-8</v>
      </c>
      <c r="F4254" s="2">
        <f t="shared" si="332"/>
        <v>7.2023939416009946E-5</v>
      </c>
      <c r="G4254" s="2">
        <f t="shared" si="333"/>
        <v>6.2006838376524429E-5</v>
      </c>
      <c r="H4254" s="2">
        <f t="shared" si="334"/>
        <v>4.1105247152650856E-6</v>
      </c>
    </row>
    <row r="4255" spans="1:8" x14ac:dyDescent="0.25">
      <c r="A4255" s="1">
        <v>38590</v>
      </c>
      <c r="B4255">
        <v>1204.4803469999999</v>
      </c>
      <c r="C4255">
        <v>4.6007410000000002E-3</v>
      </c>
      <c r="D4255" s="2">
        <f t="shared" si="330"/>
        <v>4.3024539006176936E-3</v>
      </c>
      <c r="E4255" s="2">
        <f t="shared" si="331"/>
        <v>1.8511109566940406E-5</v>
      </c>
      <c r="F4255" s="2">
        <f t="shared" si="332"/>
        <v>8.8975193657910077E-8</v>
      </c>
      <c r="G4255" s="2">
        <f t="shared" si="333"/>
        <v>7.2023939416009946E-5</v>
      </c>
      <c r="H4255" s="2">
        <f t="shared" si="334"/>
        <v>6.2006838376524429E-5</v>
      </c>
    </row>
    <row r="4256" spans="1:8" x14ac:dyDescent="0.25">
      <c r="A4256" s="1">
        <v>38589</v>
      </c>
      <c r="B4256">
        <v>1231.3233640000001</v>
      </c>
      <c r="C4256">
        <v>7.9487000000000004E-4</v>
      </c>
      <c r="D4256" s="2">
        <f t="shared" si="330"/>
        <v>4.9658290061769346E-4</v>
      </c>
      <c r="E4256" s="2">
        <f t="shared" si="331"/>
        <v>2.4659457718588204E-7</v>
      </c>
      <c r="F4256" s="2">
        <f t="shared" si="332"/>
        <v>1.8511109566940406E-5</v>
      </c>
      <c r="G4256" s="2">
        <f t="shared" si="333"/>
        <v>8.8975193657910077E-8</v>
      </c>
      <c r="H4256" s="2">
        <f t="shared" si="334"/>
        <v>7.2023939416009946E-5</v>
      </c>
    </row>
    <row r="4257" spans="1:8" x14ac:dyDescent="0.25">
      <c r="A4257" s="1">
        <v>38588</v>
      </c>
      <c r="B4257">
        <v>1221.595947</v>
      </c>
      <c r="C4257">
        <v>-1.0139941E-2</v>
      </c>
      <c r="D4257" s="2">
        <f t="shared" si="330"/>
        <v>-1.0438228099382307E-2</v>
      </c>
      <c r="E4257" s="2">
        <f t="shared" si="331"/>
        <v>1.0895660585473437E-4</v>
      </c>
      <c r="F4257" s="2">
        <f t="shared" si="332"/>
        <v>2.4659457718588204E-7</v>
      </c>
      <c r="G4257" s="2">
        <f t="shared" si="333"/>
        <v>1.8511109566940406E-5</v>
      </c>
      <c r="H4257" s="2">
        <f t="shared" si="334"/>
        <v>8.8975193657910077E-8</v>
      </c>
    </row>
    <row r="4258" spans="1:8" x14ac:dyDescent="0.25">
      <c r="A4258" s="1">
        <v>38587</v>
      </c>
      <c r="B4258">
        <v>1236.2821039999999</v>
      </c>
      <c r="C4258">
        <v>-1.0038091000000001E-2</v>
      </c>
      <c r="D4258" s="2">
        <f t="shared" si="330"/>
        <v>-1.0336378099382308E-2</v>
      </c>
      <c r="E4258" s="2">
        <f t="shared" si="331"/>
        <v>1.0684071221339022E-4</v>
      </c>
      <c r="F4258" s="2">
        <f t="shared" si="332"/>
        <v>1.0895660585473437E-4</v>
      </c>
      <c r="G4258" s="2">
        <f t="shared" si="333"/>
        <v>2.4659457718588204E-7</v>
      </c>
      <c r="H4258" s="2">
        <f t="shared" si="334"/>
        <v>1.8511109566940406E-5</v>
      </c>
    </row>
    <row r="4259" spans="1:8" x14ac:dyDescent="0.25">
      <c r="A4259" s="1">
        <v>38586</v>
      </c>
      <c r="B4259">
        <v>1222.4857179999999</v>
      </c>
      <c r="C4259">
        <v>-1.506472E-3</v>
      </c>
      <c r="D4259" s="2">
        <f t="shared" si="330"/>
        <v>-1.8047590993823066E-3</v>
      </c>
      <c r="E4259" s="2">
        <f t="shared" si="331"/>
        <v>3.2571554068032343E-6</v>
      </c>
      <c r="F4259" s="2">
        <f t="shared" si="332"/>
        <v>1.0684071221339022E-4</v>
      </c>
      <c r="G4259" s="2">
        <f t="shared" si="333"/>
        <v>1.0895660585473437E-4</v>
      </c>
      <c r="H4259" s="2">
        <f t="shared" si="334"/>
        <v>2.4659457718588204E-7</v>
      </c>
    </row>
    <row r="4260" spans="1:8" x14ac:dyDescent="0.25">
      <c r="A4260" s="1">
        <v>38583</v>
      </c>
      <c r="B4260">
        <v>1220.7960210000001</v>
      </c>
      <c r="C4260">
        <v>-6.4834560000000003E-3</v>
      </c>
      <c r="D4260" s="2">
        <f t="shared" si="330"/>
        <v>-6.7817430993823069E-3</v>
      </c>
      <c r="E4260" s="2">
        <f t="shared" si="331"/>
        <v>4.5992039466019539E-5</v>
      </c>
      <c r="F4260" s="2">
        <f t="shared" si="332"/>
        <v>3.2571554068032343E-6</v>
      </c>
      <c r="G4260" s="2">
        <f t="shared" si="333"/>
        <v>1.0684071221339022E-4</v>
      </c>
      <c r="H4260" s="2">
        <f t="shared" si="334"/>
        <v>1.0895660585473437E-4</v>
      </c>
    </row>
    <row r="4261" spans="1:8" x14ac:dyDescent="0.25">
      <c r="A4261" s="1">
        <v>38582</v>
      </c>
      <c r="B4261">
        <v>1227.6442870000001</v>
      </c>
      <c r="C4261">
        <v>-3.016955E-3</v>
      </c>
      <c r="D4261" s="2">
        <f t="shared" si="330"/>
        <v>-3.3152420993823066E-3</v>
      </c>
      <c r="E4261" s="2">
        <f t="shared" si="331"/>
        <v>1.0990830177516803E-5</v>
      </c>
      <c r="F4261" s="2">
        <f t="shared" si="332"/>
        <v>4.5992039466019539E-5</v>
      </c>
      <c r="G4261" s="2">
        <f t="shared" si="333"/>
        <v>3.2571554068032343E-6</v>
      </c>
      <c r="H4261" s="2">
        <f t="shared" si="334"/>
        <v>1.0684071221339022E-4</v>
      </c>
    </row>
    <row r="4262" spans="1:8" x14ac:dyDescent="0.25">
      <c r="A4262" s="1">
        <v>38581</v>
      </c>
      <c r="B4262">
        <v>1265.7945560000001</v>
      </c>
      <c r="C4262">
        <v>-4.2627699999999999E-3</v>
      </c>
      <c r="D4262" s="2">
        <f t="shared" si="330"/>
        <v>-4.5610570993823065E-3</v>
      </c>
      <c r="E4262" s="2">
        <f t="shared" si="331"/>
        <v>2.0803241863825738E-5</v>
      </c>
      <c r="F4262" s="2">
        <f t="shared" si="332"/>
        <v>1.0990830177516803E-5</v>
      </c>
      <c r="G4262" s="2">
        <f t="shared" si="333"/>
        <v>4.5992039466019539E-5</v>
      </c>
      <c r="H4262" s="2">
        <f t="shared" si="334"/>
        <v>3.2571554068032343E-6</v>
      </c>
    </row>
    <row r="4263" spans="1:8" x14ac:dyDescent="0.25">
      <c r="A4263" s="1">
        <v>38580</v>
      </c>
      <c r="B4263">
        <v>1263.945068</v>
      </c>
      <c r="C4263">
        <v>-6.2056510000000004E-3</v>
      </c>
      <c r="D4263" s="2">
        <f t="shared" si="330"/>
        <v>-6.503938099382307E-3</v>
      </c>
      <c r="E4263" s="2">
        <f t="shared" si="331"/>
        <v>4.2301210800596732E-5</v>
      </c>
      <c r="F4263" s="2">
        <f t="shared" si="332"/>
        <v>2.0803241863825738E-5</v>
      </c>
      <c r="G4263" s="2">
        <f t="shared" si="333"/>
        <v>1.0990830177516803E-5</v>
      </c>
      <c r="H4263" s="2">
        <f t="shared" si="334"/>
        <v>4.5992039466019539E-5</v>
      </c>
    </row>
    <row r="4264" spans="1:8" x14ac:dyDescent="0.25">
      <c r="A4264" s="1">
        <v>38579</v>
      </c>
      <c r="B4264">
        <v>1288.6885990000001</v>
      </c>
      <c r="C4264">
        <v>-1.5880327999999999E-2</v>
      </c>
      <c r="D4264" s="2">
        <f t="shared" si="330"/>
        <v>-1.6178615099382305E-2</v>
      </c>
      <c r="E4264" s="2">
        <f t="shared" si="331"/>
        <v>2.617475865339611E-4</v>
      </c>
      <c r="F4264" s="2">
        <f t="shared" si="332"/>
        <v>4.2301210800596732E-5</v>
      </c>
      <c r="G4264" s="2">
        <f t="shared" si="333"/>
        <v>2.0803241863825738E-5</v>
      </c>
      <c r="H4264" s="2">
        <f t="shared" si="334"/>
        <v>1.0990830177516803E-5</v>
      </c>
    </row>
    <row r="4265" spans="1:8" x14ac:dyDescent="0.25">
      <c r="A4265" s="1">
        <v>38576</v>
      </c>
      <c r="B4265">
        <v>1301.885254</v>
      </c>
      <c r="C4265">
        <v>7.090514E-3</v>
      </c>
      <c r="D4265" s="2">
        <f t="shared" si="330"/>
        <v>6.7922269006176934E-3</v>
      </c>
      <c r="E4265" s="2">
        <f t="shared" si="331"/>
        <v>4.6134346269474637E-5</v>
      </c>
      <c r="F4265" s="2">
        <f t="shared" si="332"/>
        <v>2.617475865339611E-4</v>
      </c>
      <c r="G4265" s="2">
        <f t="shared" si="333"/>
        <v>4.2301210800596732E-5</v>
      </c>
      <c r="H4265" s="2">
        <f t="shared" si="334"/>
        <v>2.0803241863825738E-5</v>
      </c>
    </row>
    <row r="4266" spans="1:8" x14ac:dyDescent="0.25">
      <c r="A4266" s="1">
        <v>38575</v>
      </c>
      <c r="B4266">
        <v>1295.1870120000001</v>
      </c>
      <c r="C4266">
        <v>6.5887960000000001E-3</v>
      </c>
      <c r="D4266" s="2">
        <f t="shared" si="330"/>
        <v>6.2905089006176935E-3</v>
      </c>
      <c r="E4266" s="2">
        <f t="shared" si="331"/>
        <v>3.9570502228750425E-5</v>
      </c>
      <c r="F4266" s="2">
        <f t="shared" si="332"/>
        <v>4.6134346269474637E-5</v>
      </c>
      <c r="G4266" s="2">
        <f t="shared" si="333"/>
        <v>2.617475865339611E-4</v>
      </c>
      <c r="H4266" s="2">
        <f t="shared" si="334"/>
        <v>4.2301210800596732E-5</v>
      </c>
    </row>
    <row r="4267" spans="1:8" x14ac:dyDescent="0.25">
      <c r="A4267" s="1">
        <v>38574</v>
      </c>
      <c r="B4267">
        <v>1284.459717</v>
      </c>
      <c r="C4267">
        <v>1.0204059E-2</v>
      </c>
      <c r="D4267" s="2">
        <f t="shared" si="330"/>
        <v>9.9057719006176922E-3</v>
      </c>
      <c r="E4267" s="2">
        <f t="shared" si="331"/>
        <v>9.8124316947067046E-5</v>
      </c>
      <c r="F4267" s="2">
        <f t="shared" si="332"/>
        <v>3.9570502228750425E-5</v>
      </c>
      <c r="G4267" s="2">
        <f t="shared" si="333"/>
        <v>4.6134346269474637E-5</v>
      </c>
      <c r="H4267" s="2">
        <f t="shared" si="334"/>
        <v>2.617475865339611E-4</v>
      </c>
    </row>
    <row r="4268" spans="1:8" x14ac:dyDescent="0.25">
      <c r="A4268" s="1">
        <v>38573</v>
      </c>
      <c r="B4268">
        <v>1270.4433590000001</v>
      </c>
      <c r="C4268">
        <v>7.6523390000000002E-3</v>
      </c>
      <c r="D4268" s="2">
        <f t="shared" si="330"/>
        <v>7.3540519006176936E-3</v>
      </c>
      <c r="E4268" s="2">
        <f t="shared" si="331"/>
        <v>5.4082079356978713E-5</v>
      </c>
      <c r="F4268" s="2">
        <f t="shared" si="332"/>
        <v>9.8124316947067046E-5</v>
      </c>
      <c r="G4268" s="2">
        <f t="shared" si="333"/>
        <v>3.9570502228750425E-5</v>
      </c>
      <c r="H4268" s="2">
        <f t="shared" si="334"/>
        <v>4.6134346269474637E-5</v>
      </c>
    </row>
    <row r="4269" spans="1:8" x14ac:dyDescent="0.25">
      <c r="A4269" s="1">
        <v>38572</v>
      </c>
      <c r="B4269">
        <v>1256.0069579999999</v>
      </c>
      <c r="C4269">
        <v>-3.8981699999999998E-4</v>
      </c>
      <c r="D4269" s="2">
        <f t="shared" si="330"/>
        <v>-6.8810409938230657E-4</v>
      </c>
      <c r="E4269" s="2">
        <f t="shared" si="331"/>
        <v>4.7348725158673524E-7</v>
      </c>
      <c r="F4269" s="2">
        <f t="shared" si="332"/>
        <v>5.4082079356978713E-5</v>
      </c>
      <c r="G4269" s="2">
        <f t="shared" si="333"/>
        <v>9.8124316947067046E-5</v>
      </c>
      <c r="H4269" s="2">
        <f t="shared" si="334"/>
        <v>3.9570502228750425E-5</v>
      </c>
    </row>
    <row r="4270" spans="1:8" x14ac:dyDescent="0.25">
      <c r="A4270" s="1">
        <v>38569</v>
      </c>
      <c r="B4270">
        <v>1272.062866</v>
      </c>
      <c r="C4270">
        <v>-1.214099E-3</v>
      </c>
      <c r="D4270" s="2">
        <f t="shared" si="330"/>
        <v>-1.5123860993823065E-3</v>
      </c>
      <c r="E4270" s="2">
        <f t="shared" si="331"/>
        <v>2.2873117136048278E-6</v>
      </c>
      <c r="F4270" s="2">
        <f t="shared" si="332"/>
        <v>4.7348725158673524E-7</v>
      </c>
      <c r="G4270" s="2">
        <f t="shared" si="333"/>
        <v>5.4082079356978713E-5</v>
      </c>
      <c r="H4270" s="2">
        <f t="shared" si="334"/>
        <v>9.8124316947067046E-5</v>
      </c>
    </row>
    <row r="4271" spans="1:8" x14ac:dyDescent="0.25">
      <c r="A4271" s="1">
        <v>38568</v>
      </c>
      <c r="B4271">
        <v>1270.003418</v>
      </c>
      <c r="C4271">
        <v>-5.1133239999999998E-3</v>
      </c>
      <c r="D4271" s="2">
        <f t="shared" si="330"/>
        <v>-5.4116110993823064E-3</v>
      </c>
      <c r="E4271" s="2">
        <f t="shared" si="331"/>
        <v>2.9285534690957775E-5</v>
      </c>
      <c r="F4271" s="2">
        <f t="shared" si="332"/>
        <v>2.2873117136048278E-6</v>
      </c>
      <c r="G4271" s="2">
        <f t="shared" si="333"/>
        <v>4.7348725158673524E-7</v>
      </c>
      <c r="H4271" s="2">
        <f t="shared" si="334"/>
        <v>5.4082079356978713E-5</v>
      </c>
    </row>
    <row r="4272" spans="1:8" x14ac:dyDescent="0.25">
      <c r="A4272" s="1">
        <v>38567</v>
      </c>
      <c r="B4272">
        <v>1273.872437</v>
      </c>
      <c r="C4272">
        <v>1.5353260000000001E-3</v>
      </c>
      <c r="D4272" s="2">
        <f t="shared" si="330"/>
        <v>1.2370389006176935E-3</v>
      </c>
      <c r="E4272" s="2">
        <f t="shared" si="331"/>
        <v>1.5302652416414318E-6</v>
      </c>
      <c r="F4272" s="2">
        <f t="shared" si="332"/>
        <v>2.9285534690957775E-5</v>
      </c>
      <c r="G4272" s="2">
        <f t="shared" si="333"/>
        <v>2.2873117136048278E-6</v>
      </c>
      <c r="H4272" s="2">
        <f t="shared" si="334"/>
        <v>4.7348725158673524E-7</v>
      </c>
    </row>
    <row r="4273" spans="1:8" x14ac:dyDescent="0.25">
      <c r="A4273" s="1">
        <v>38566</v>
      </c>
      <c r="B4273">
        <v>1284.659668</v>
      </c>
      <c r="C4273">
        <v>1.088632E-3</v>
      </c>
      <c r="D4273" s="2">
        <f t="shared" si="330"/>
        <v>7.9034490061769339E-4</v>
      </c>
      <c r="E4273" s="2">
        <f t="shared" si="331"/>
        <v>6.2464506193239164E-7</v>
      </c>
      <c r="F4273" s="2">
        <f t="shared" si="332"/>
        <v>1.5302652416414318E-6</v>
      </c>
      <c r="G4273" s="2">
        <f t="shared" si="333"/>
        <v>2.9285534690957775E-5</v>
      </c>
      <c r="H4273" s="2">
        <f t="shared" si="334"/>
        <v>2.2873117136048278E-6</v>
      </c>
    </row>
    <row r="4274" spans="1:8" x14ac:dyDescent="0.25">
      <c r="A4274" s="1">
        <v>38565</v>
      </c>
      <c r="B4274">
        <v>1300.5355219999999</v>
      </c>
      <c r="C4274">
        <v>-8.6966260000000007E-3</v>
      </c>
      <c r="D4274" s="2">
        <f t="shared" si="330"/>
        <v>-8.9949130993823082E-3</v>
      </c>
      <c r="E4274" s="2">
        <f t="shared" si="331"/>
        <v>8.0908461665439444E-5</v>
      </c>
      <c r="F4274" s="2">
        <f t="shared" si="332"/>
        <v>6.2464506193239164E-7</v>
      </c>
      <c r="G4274" s="2">
        <f t="shared" si="333"/>
        <v>1.5302652416414318E-6</v>
      </c>
      <c r="H4274" s="2">
        <f t="shared" si="334"/>
        <v>2.9285534690957775E-5</v>
      </c>
    </row>
    <row r="4275" spans="1:8" x14ac:dyDescent="0.25">
      <c r="A4275" s="1">
        <v>38562</v>
      </c>
      <c r="B4275">
        <v>1301.1453859999999</v>
      </c>
      <c r="C4275">
        <v>2.1507899999999999E-4</v>
      </c>
      <c r="D4275" s="2">
        <f t="shared" si="330"/>
        <v>-8.3208099382306645E-5</v>
      </c>
      <c r="E4275" s="2">
        <f t="shared" si="331"/>
        <v>6.9235878028158194E-9</v>
      </c>
      <c r="F4275" s="2">
        <f t="shared" si="332"/>
        <v>8.0908461665439444E-5</v>
      </c>
      <c r="G4275" s="2">
        <f t="shared" si="333"/>
        <v>6.2464506193239164E-7</v>
      </c>
      <c r="H4275" s="2">
        <f t="shared" si="334"/>
        <v>1.5302652416414318E-6</v>
      </c>
    </row>
    <row r="4276" spans="1:8" x14ac:dyDescent="0.25">
      <c r="A4276" s="1">
        <v>38561</v>
      </c>
      <c r="B4276">
        <v>1298.2561040000001</v>
      </c>
      <c r="C4276">
        <v>1.2721623E-2</v>
      </c>
      <c r="D4276" s="2">
        <f t="shared" si="330"/>
        <v>1.2423335900617692E-2</v>
      </c>
      <c r="E4276" s="2">
        <f t="shared" si="331"/>
        <v>1.5433927489957641E-4</v>
      </c>
      <c r="F4276" s="2">
        <f t="shared" si="332"/>
        <v>6.9235878028158194E-9</v>
      </c>
      <c r="G4276" s="2">
        <f t="shared" si="333"/>
        <v>8.0908461665439444E-5</v>
      </c>
      <c r="H4276" s="2">
        <f t="shared" si="334"/>
        <v>6.2464506193239164E-7</v>
      </c>
    </row>
    <row r="4277" spans="1:8" x14ac:dyDescent="0.25">
      <c r="A4277" s="1">
        <v>38560</v>
      </c>
      <c r="B4277">
        <v>1285.0395510000001</v>
      </c>
      <c r="C4277">
        <v>7.6053689999999998E-3</v>
      </c>
      <c r="D4277" s="2">
        <f t="shared" si="330"/>
        <v>7.3070819006176933E-3</v>
      </c>
      <c r="E4277" s="2">
        <f t="shared" si="331"/>
        <v>5.3393445902334677E-5</v>
      </c>
      <c r="F4277" s="2">
        <f t="shared" si="332"/>
        <v>1.5433927489957641E-4</v>
      </c>
      <c r="G4277" s="2">
        <f t="shared" si="333"/>
        <v>6.9235878028158194E-9</v>
      </c>
      <c r="H4277" s="2">
        <f t="shared" si="334"/>
        <v>8.0908461665439444E-5</v>
      </c>
    </row>
    <row r="4278" spans="1:8" x14ac:dyDescent="0.25">
      <c r="A4278" s="1">
        <v>38559</v>
      </c>
      <c r="B4278">
        <v>1283.469971</v>
      </c>
      <c r="C4278">
        <v>2.646883E-3</v>
      </c>
      <c r="D4278" s="2">
        <f t="shared" si="330"/>
        <v>2.3485959006176935E-3</v>
      </c>
      <c r="E4278" s="2">
        <f t="shared" si="331"/>
        <v>5.5159027043982347E-6</v>
      </c>
      <c r="F4278" s="2">
        <f t="shared" si="332"/>
        <v>5.3393445902334677E-5</v>
      </c>
      <c r="G4278" s="2">
        <f t="shared" si="333"/>
        <v>1.5433927489957641E-4</v>
      </c>
      <c r="H4278" s="2">
        <f t="shared" si="334"/>
        <v>6.9235878028158194E-9</v>
      </c>
    </row>
    <row r="4279" spans="1:8" x14ac:dyDescent="0.25">
      <c r="A4279" s="1">
        <v>38558</v>
      </c>
      <c r="B4279">
        <v>1256.4368899999999</v>
      </c>
      <c r="C4279">
        <v>0</v>
      </c>
      <c r="D4279" s="2">
        <f t="shared" si="330"/>
        <v>-2.9828709938230664E-4</v>
      </c>
      <c r="E4279" s="2">
        <f t="shared" si="331"/>
        <v>8.8975193657910077E-8</v>
      </c>
      <c r="F4279" s="2">
        <f t="shared" si="332"/>
        <v>5.5159027043982347E-6</v>
      </c>
      <c r="G4279" s="2">
        <f t="shared" si="333"/>
        <v>5.3393445902334677E-5</v>
      </c>
      <c r="H4279" s="2">
        <f t="shared" si="334"/>
        <v>1.5433927489957641E-4</v>
      </c>
    </row>
    <row r="4280" spans="1:8" x14ac:dyDescent="0.25">
      <c r="A4280" s="1">
        <v>38555</v>
      </c>
      <c r="B4280">
        <v>1224.915039</v>
      </c>
      <c r="C4280">
        <v>-3.2489289999999998E-3</v>
      </c>
      <c r="D4280" s="2">
        <f t="shared" si="330"/>
        <v>-3.5472160993823064E-3</v>
      </c>
      <c r="E4280" s="2">
        <f t="shared" si="331"/>
        <v>1.2582742055717025E-5</v>
      </c>
      <c r="F4280" s="2">
        <f t="shared" si="332"/>
        <v>8.8975193657910077E-8</v>
      </c>
      <c r="G4280" s="2">
        <f t="shared" si="333"/>
        <v>5.5159027043982347E-6</v>
      </c>
      <c r="H4280" s="2">
        <f t="shared" si="334"/>
        <v>5.3393445902334677E-5</v>
      </c>
    </row>
    <row r="4281" spans="1:8" x14ac:dyDescent="0.25">
      <c r="A4281" s="1">
        <v>38554</v>
      </c>
      <c r="B4281">
        <v>1227.8741460000001</v>
      </c>
      <c r="C4281">
        <v>8.2193000000000006E-3</v>
      </c>
      <c r="D4281" s="2">
        <f t="shared" si="330"/>
        <v>7.9210129006176931E-3</v>
      </c>
      <c r="E4281" s="2">
        <f t="shared" si="331"/>
        <v>6.2742445371751919E-5</v>
      </c>
      <c r="F4281" s="2">
        <f t="shared" si="332"/>
        <v>1.2582742055717025E-5</v>
      </c>
      <c r="G4281" s="2">
        <f t="shared" si="333"/>
        <v>8.8975193657910077E-8</v>
      </c>
      <c r="H4281" s="2">
        <f t="shared" si="334"/>
        <v>5.5159027043982347E-6</v>
      </c>
    </row>
    <row r="4282" spans="1:8" x14ac:dyDescent="0.25">
      <c r="A4282" s="1">
        <v>38553</v>
      </c>
      <c r="B4282">
        <v>1240.1011960000001</v>
      </c>
      <c r="C4282">
        <v>2.8774124000000002E-2</v>
      </c>
      <c r="D4282" s="2">
        <f t="shared" si="330"/>
        <v>2.8475836900617696E-2</v>
      </c>
      <c r="E4282" s="2">
        <f t="shared" si="331"/>
        <v>8.1087328719058039E-4</v>
      </c>
      <c r="F4282" s="2">
        <f t="shared" si="332"/>
        <v>6.2742445371751919E-5</v>
      </c>
      <c r="G4282" s="2">
        <f t="shared" si="333"/>
        <v>1.2582742055717025E-5</v>
      </c>
      <c r="H4282" s="2">
        <f t="shared" si="334"/>
        <v>8.8975193657910077E-8</v>
      </c>
    </row>
    <row r="4283" spans="1:8" x14ac:dyDescent="0.25">
      <c r="A4283" s="1">
        <v>38552</v>
      </c>
      <c r="B4283">
        <v>1234.982544</v>
      </c>
      <c r="C4283">
        <v>-1.0371729999999999E-2</v>
      </c>
      <c r="D4283" s="2">
        <f t="shared" si="330"/>
        <v>-1.0670017099382307E-2</v>
      </c>
      <c r="E4283" s="2">
        <f t="shared" si="331"/>
        <v>1.1384926490111081E-4</v>
      </c>
      <c r="F4283" s="2">
        <f t="shared" si="332"/>
        <v>8.1087328719058039E-4</v>
      </c>
      <c r="G4283" s="2">
        <f t="shared" si="333"/>
        <v>6.2742445371751919E-5</v>
      </c>
      <c r="H4283" s="2">
        <f t="shared" si="334"/>
        <v>1.2582742055717025E-5</v>
      </c>
    </row>
    <row r="4284" spans="1:8" x14ac:dyDescent="0.25">
      <c r="A4284" s="1">
        <v>38551</v>
      </c>
      <c r="B4284">
        <v>1197.8819579999999</v>
      </c>
      <c r="C4284">
        <v>6.3946319999999999E-3</v>
      </c>
      <c r="D4284" s="2">
        <f t="shared" si="330"/>
        <v>6.0963449006176933E-3</v>
      </c>
      <c r="E4284" s="2">
        <f t="shared" si="331"/>
        <v>3.7165421147287353E-5</v>
      </c>
      <c r="F4284" s="2">
        <f t="shared" si="332"/>
        <v>1.1384926490111081E-4</v>
      </c>
      <c r="G4284" s="2">
        <f t="shared" si="333"/>
        <v>8.1087328719058039E-4</v>
      </c>
      <c r="H4284" s="2">
        <f t="shared" si="334"/>
        <v>6.2742445371751919E-5</v>
      </c>
    </row>
    <row r="4285" spans="1:8" x14ac:dyDescent="0.25">
      <c r="A4285" s="1">
        <v>38548</v>
      </c>
      <c r="B4285">
        <v>1217.636841</v>
      </c>
      <c r="C4285">
        <v>9.3313649999999995E-3</v>
      </c>
      <c r="D4285" s="2">
        <f t="shared" si="330"/>
        <v>9.033077900617692E-3</v>
      </c>
      <c r="E4285" s="2">
        <f t="shared" si="331"/>
        <v>8.1596496358627725E-5</v>
      </c>
      <c r="F4285" s="2">
        <f t="shared" si="332"/>
        <v>3.7165421147287353E-5</v>
      </c>
      <c r="G4285" s="2">
        <f t="shared" si="333"/>
        <v>1.1384926490111081E-4</v>
      </c>
      <c r="H4285" s="2">
        <f t="shared" si="334"/>
        <v>8.1087328719058039E-4</v>
      </c>
    </row>
    <row r="4286" spans="1:8" x14ac:dyDescent="0.25">
      <c r="A4286" s="1">
        <v>38547</v>
      </c>
      <c r="B4286">
        <v>1204.010376</v>
      </c>
      <c r="C4286">
        <v>1.3617453E-2</v>
      </c>
      <c r="D4286" s="2">
        <f t="shared" si="330"/>
        <v>1.3319165900617692E-2</v>
      </c>
      <c r="E4286" s="2">
        <f t="shared" si="331"/>
        <v>1.774001802881771E-4</v>
      </c>
      <c r="F4286" s="2">
        <f t="shared" si="332"/>
        <v>8.1596496358627725E-5</v>
      </c>
      <c r="G4286" s="2">
        <f t="shared" si="333"/>
        <v>3.7165421147287353E-5</v>
      </c>
      <c r="H4286" s="2">
        <f t="shared" si="334"/>
        <v>1.1384926490111081E-4</v>
      </c>
    </row>
    <row r="4287" spans="1:8" x14ac:dyDescent="0.25">
      <c r="A4287" s="1">
        <v>38546</v>
      </c>
      <c r="B4287">
        <v>1206.939697</v>
      </c>
      <c r="C4287">
        <v>-8.0043560000000007E-3</v>
      </c>
      <c r="D4287" s="2">
        <f t="shared" si="330"/>
        <v>-8.3026430993823081E-3</v>
      </c>
      <c r="E4287" s="2">
        <f t="shared" si="331"/>
        <v>6.8933882435720658E-5</v>
      </c>
      <c r="F4287" s="2">
        <f t="shared" si="332"/>
        <v>1.774001802881771E-4</v>
      </c>
      <c r="G4287" s="2">
        <f t="shared" si="333"/>
        <v>8.1596496358627725E-5</v>
      </c>
      <c r="H4287" s="2">
        <f t="shared" si="334"/>
        <v>3.7165421147287353E-5</v>
      </c>
    </row>
    <row r="4288" spans="1:8" x14ac:dyDescent="0.25">
      <c r="A4288" s="1">
        <v>38545</v>
      </c>
      <c r="B4288">
        <v>1232.5631100000001</v>
      </c>
      <c r="C4288">
        <v>8.6841669999999996E-3</v>
      </c>
      <c r="D4288" s="2">
        <f t="shared" si="330"/>
        <v>8.3858799006176921E-3</v>
      </c>
      <c r="E4288" s="2">
        <f t="shared" si="331"/>
        <v>7.0322981707583791E-5</v>
      </c>
      <c r="F4288" s="2">
        <f t="shared" si="332"/>
        <v>6.8933882435720658E-5</v>
      </c>
      <c r="G4288" s="2">
        <f t="shared" si="333"/>
        <v>1.774001802881771E-4</v>
      </c>
      <c r="H4288" s="2">
        <f t="shared" si="334"/>
        <v>8.1596496358627725E-5</v>
      </c>
    </row>
    <row r="4289" spans="1:8" x14ac:dyDescent="0.25">
      <c r="A4289" s="1">
        <v>38544</v>
      </c>
      <c r="B4289">
        <v>1237.681763</v>
      </c>
      <c r="C4289">
        <v>-1.2603911000000001E-2</v>
      </c>
      <c r="D4289" s="2">
        <f t="shared" si="330"/>
        <v>-1.2902198099382308E-2</v>
      </c>
      <c r="E4289" s="2">
        <f t="shared" si="331"/>
        <v>1.6646671579570444E-4</v>
      </c>
      <c r="F4289" s="2">
        <f t="shared" si="332"/>
        <v>7.0322981707583791E-5</v>
      </c>
      <c r="G4289" s="2">
        <f t="shared" si="333"/>
        <v>6.8933882435720658E-5</v>
      </c>
      <c r="H4289" s="2">
        <f t="shared" si="334"/>
        <v>1.774001802881771E-4</v>
      </c>
    </row>
    <row r="4290" spans="1:8" x14ac:dyDescent="0.25">
      <c r="A4290" s="1">
        <v>38541</v>
      </c>
      <c r="B4290">
        <v>1247.6092530000001</v>
      </c>
      <c r="C4290">
        <v>1.5555196E-2</v>
      </c>
      <c r="D4290" s="2">
        <f t="shared" si="330"/>
        <v>1.5256908900617693E-2</v>
      </c>
      <c r="E4290" s="2">
        <f t="shared" si="331"/>
        <v>2.3277326920174738E-4</v>
      </c>
      <c r="F4290" s="2">
        <f t="shared" si="332"/>
        <v>1.6646671579570444E-4</v>
      </c>
      <c r="G4290" s="2">
        <f t="shared" si="333"/>
        <v>7.0322981707583791E-5</v>
      </c>
      <c r="H4290" s="2">
        <f t="shared" si="334"/>
        <v>6.8933882435720658E-5</v>
      </c>
    </row>
    <row r="4291" spans="1:8" x14ac:dyDescent="0.25">
      <c r="A4291" s="1">
        <v>38540</v>
      </c>
      <c r="B4291">
        <v>1262.1754149999999</v>
      </c>
      <c r="C4291">
        <v>1.8730907000000001E-2</v>
      </c>
      <c r="D4291" s="2">
        <f t="shared" ref="D4291:D4354" si="335">C4291-L$1</f>
        <v>1.8432619900617696E-2</v>
      </c>
      <c r="E4291" s="2">
        <f t="shared" ref="E4291:E4354" si="336">D4291^2</f>
        <v>3.397614764006475E-4</v>
      </c>
      <c r="F4291" s="2">
        <f t="shared" si="332"/>
        <v>2.3277326920174738E-4</v>
      </c>
      <c r="G4291" s="2">
        <f t="shared" si="333"/>
        <v>1.6646671579570444E-4</v>
      </c>
      <c r="H4291" s="2">
        <f t="shared" si="334"/>
        <v>7.0322981707583791E-5</v>
      </c>
    </row>
    <row r="4292" spans="1:8" x14ac:dyDescent="0.25">
      <c r="A4292" s="1">
        <v>38539</v>
      </c>
      <c r="B4292">
        <v>1263.974976</v>
      </c>
      <c r="C4292">
        <v>-2.1927489999999999E-3</v>
      </c>
      <c r="D4292" s="2">
        <f t="shared" si="335"/>
        <v>-2.4910360993823065E-3</v>
      </c>
      <c r="E4292" s="2">
        <f t="shared" si="336"/>
        <v>6.2052608484258161E-6</v>
      </c>
      <c r="F4292" s="2">
        <f t="shared" ref="F4292:F4355" si="337">E4291</f>
        <v>3.397614764006475E-4</v>
      </c>
      <c r="G4292" s="2">
        <f t="shared" si="333"/>
        <v>2.3277326920174738E-4</v>
      </c>
      <c r="H4292" s="2">
        <f t="shared" si="334"/>
        <v>1.6646671579570444E-4</v>
      </c>
    </row>
    <row r="4293" spans="1:8" x14ac:dyDescent="0.25">
      <c r="A4293" s="1">
        <v>38538</v>
      </c>
      <c r="B4293">
        <v>1247.7292480000001</v>
      </c>
      <c r="C4293">
        <v>7.4322699999999995E-4</v>
      </c>
      <c r="D4293" s="2">
        <f t="shared" si="335"/>
        <v>4.4493990061769331E-4</v>
      </c>
      <c r="E4293" s="2">
        <f t="shared" si="336"/>
        <v>1.979715151616828E-7</v>
      </c>
      <c r="F4293" s="2">
        <f t="shared" si="337"/>
        <v>6.2052608484258161E-6</v>
      </c>
      <c r="G4293" s="2">
        <f t="shared" ref="G4293:G4356" si="338">E4291</f>
        <v>3.397614764006475E-4</v>
      </c>
      <c r="H4293" s="2">
        <f t="shared" si="334"/>
        <v>2.3277326920174738E-4</v>
      </c>
    </row>
    <row r="4294" spans="1:8" x14ac:dyDescent="0.25">
      <c r="A4294" s="1">
        <v>38537</v>
      </c>
      <c r="B4294">
        <v>1248.209106</v>
      </c>
      <c r="C4294">
        <v>-4.2896225000000003E-2</v>
      </c>
      <c r="D4294" s="2">
        <f t="shared" si="335"/>
        <v>-4.3194512099382312E-2</v>
      </c>
      <c r="E4294" s="2">
        <f t="shared" si="336"/>
        <v>1.8657658755036849E-3</v>
      </c>
      <c r="F4294" s="2">
        <f t="shared" si="337"/>
        <v>1.979715151616828E-7</v>
      </c>
      <c r="G4294" s="2">
        <f t="shared" si="338"/>
        <v>6.2052608484258161E-6</v>
      </c>
      <c r="H4294" s="2">
        <f t="shared" ref="H4294:H4357" si="339">E4291</f>
        <v>3.397614764006475E-4</v>
      </c>
    </row>
    <row r="4295" spans="1:8" x14ac:dyDescent="0.25">
      <c r="A4295" s="1">
        <v>38534</v>
      </c>
      <c r="B4295">
        <v>1256.636841</v>
      </c>
      <c r="C4295">
        <v>-1.5175124E-2</v>
      </c>
      <c r="D4295" s="2">
        <f t="shared" si="335"/>
        <v>-1.5473411099382307E-2</v>
      </c>
      <c r="E4295" s="2">
        <f t="shared" si="336"/>
        <v>2.3942645105048759E-4</v>
      </c>
      <c r="F4295" s="2">
        <f t="shared" si="337"/>
        <v>1.8657658755036849E-3</v>
      </c>
      <c r="G4295" s="2">
        <f t="shared" si="338"/>
        <v>1.979715151616828E-7</v>
      </c>
      <c r="H4295" s="2">
        <f t="shared" si="339"/>
        <v>6.2052608484258161E-6</v>
      </c>
    </row>
    <row r="4296" spans="1:8" x14ac:dyDescent="0.25">
      <c r="A4296" s="1">
        <v>38533</v>
      </c>
      <c r="B4296">
        <v>1242.5405270000001</v>
      </c>
      <c r="C4296">
        <v>-1.0797790999999999E-2</v>
      </c>
      <c r="D4296" s="2">
        <f t="shared" si="335"/>
        <v>-1.1096078099382307E-2</v>
      </c>
      <c r="E4296" s="2">
        <f t="shared" si="336"/>
        <v>1.2312294918759168E-4</v>
      </c>
      <c r="F4296" s="2">
        <f t="shared" si="337"/>
        <v>2.3942645105048759E-4</v>
      </c>
      <c r="G4296" s="2">
        <f t="shared" si="338"/>
        <v>1.8657658755036849E-3</v>
      </c>
      <c r="H4296" s="2">
        <f t="shared" si="339"/>
        <v>1.979715151616828E-7</v>
      </c>
    </row>
    <row r="4297" spans="1:8" x14ac:dyDescent="0.25">
      <c r="A4297" s="1">
        <v>38532</v>
      </c>
      <c r="B4297">
        <v>1245.019775</v>
      </c>
      <c r="C4297">
        <v>-5.1687479999999999E-3</v>
      </c>
      <c r="D4297" s="2">
        <f t="shared" si="335"/>
        <v>-5.4670350993823065E-3</v>
      </c>
      <c r="E4297" s="2">
        <f t="shared" si="336"/>
        <v>2.9888472777878105E-5</v>
      </c>
      <c r="F4297" s="2">
        <f t="shared" si="337"/>
        <v>1.2312294918759168E-4</v>
      </c>
      <c r="G4297" s="2">
        <f t="shared" si="338"/>
        <v>2.3942645105048759E-4</v>
      </c>
      <c r="H4297" s="2">
        <f t="shared" si="339"/>
        <v>1.8657658755036849E-3</v>
      </c>
    </row>
    <row r="4298" spans="1:8" x14ac:dyDescent="0.25">
      <c r="A4298" s="1">
        <v>38531</v>
      </c>
      <c r="B4298">
        <v>1245.019775</v>
      </c>
      <c r="C4298">
        <v>-4.2361600000000001E-3</v>
      </c>
      <c r="D4298" s="2">
        <f t="shared" si="335"/>
        <v>-4.5344470993823067E-3</v>
      </c>
      <c r="E4298" s="2">
        <f t="shared" si="336"/>
        <v>2.0561210497096616E-5</v>
      </c>
      <c r="F4298" s="2">
        <f t="shared" si="337"/>
        <v>2.9888472777878105E-5</v>
      </c>
      <c r="G4298" s="2">
        <f t="shared" si="338"/>
        <v>1.2312294918759168E-4</v>
      </c>
      <c r="H4298" s="2">
        <f t="shared" si="339"/>
        <v>2.3942645105048759E-4</v>
      </c>
    </row>
    <row r="4299" spans="1:8" x14ac:dyDescent="0.25">
      <c r="A4299" s="1">
        <v>38530</v>
      </c>
      <c r="B4299">
        <v>1261.775513</v>
      </c>
      <c r="C4299">
        <v>8.3310550000000004E-3</v>
      </c>
      <c r="D4299" s="2">
        <f t="shared" si="335"/>
        <v>8.032767900617693E-3</v>
      </c>
      <c r="E4299" s="2">
        <f t="shared" si="336"/>
        <v>6.4525360145193978E-5</v>
      </c>
      <c r="F4299" s="2">
        <f t="shared" si="337"/>
        <v>2.0561210497096616E-5</v>
      </c>
      <c r="G4299" s="2">
        <f t="shared" si="338"/>
        <v>2.9888472777878105E-5</v>
      </c>
      <c r="H4299" s="2">
        <f t="shared" si="339"/>
        <v>1.2312294918759168E-4</v>
      </c>
    </row>
    <row r="4300" spans="1:8" x14ac:dyDescent="0.25">
      <c r="A4300" s="1">
        <v>38527</v>
      </c>
      <c r="B4300">
        <v>1248.5289310000001</v>
      </c>
      <c r="C4300">
        <v>-4.105137E-3</v>
      </c>
      <c r="D4300" s="2">
        <f t="shared" si="335"/>
        <v>-4.4034240993823066E-3</v>
      </c>
      <c r="E4300" s="2">
        <f t="shared" si="336"/>
        <v>1.9390143799020877E-5</v>
      </c>
      <c r="F4300" s="2">
        <f t="shared" si="337"/>
        <v>6.4525360145193978E-5</v>
      </c>
      <c r="G4300" s="2">
        <f t="shared" si="338"/>
        <v>2.0561210497096616E-5</v>
      </c>
      <c r="H4300" s="2">
        <f t="shared" si="339"/>
        <v>2.9888472777878105E-5</v>
      </c>
    </row>
    <row r="4301" spans="1:8" x14ac:dyDescent="0.25">
      <c r="A4301" s="1">
        <v>38526</v>
      </c>
      <c r="B4301">
        <v>1242.5904539999999</v>
      </c>
      <c r="C4301">
        <v>-1.737447E-3</v>
      </c>
      <c r="D4301" s="2">
        <f t="shared" si="335"/>
        <v>-2.0357340993823066E-3</v>
      </c>
      <c r="E4301" s="2">
        <f t="shared" si="336"/>
        <v>4.1442133233878913E-6</v>
      </c>
      <c r="F4301" s="2">
        <f t="shared" si="337"/>
        <v>1.9390143799020877E-5</v>
      </c>
      <c r="G4301" s="2">
        <f t="shared" si="338"/>
        <v>6.4525360145193978E-5</v>
      </c>
      <c r="H4301" s="2">
        <f t="shared" si="339"/>
        <v>2.0561210497096616E-5</v>
      </c>
    </row>
    <row r="4302" spans="1:8" x14ac:dyDescent="0.25">
      <c r="A4302" s="1">
        <v>38525</v>
      </c>
      <c r="B4302">
        <v>1218.106812</v>
      </c>
      <c r="C4302">
        <v>2.3155179999999999E-3</v>
      </c>
      <c r="D4302" s="2">
        <f t="shared" si="335"/>
        <v>2.0172309006176933E-3</v>
      </c>
      <c r="E4302" s="2">
        <f t="shared" si="336"/>
        <v>4.0692205064068702E-6</v>
      </c>
      <c r="F4302" s="2">
        <f t="shared" si="337"/>
        <v>4.1442133233878913E-6</v>
      </c>
      <c r="G4302" s="2">
        <f t="shared" si="338"/>
        <v>1.9390143799020877E-5</v>
      </c>
      <c r="H4302" s="2">
        <f t="shared" si="339"/>
        <v>6.4525360145193978E-5</v>
      </c>
    </row>
    <row r="4303" spans="1:8" x14ac:dyDescent="0.25">
      <c r="A4303" s="1">
        <v>38524</v>
      </c>
      <c r="B4303">
        <v>1192.5233149999999</v>
      </c>
      <c r="C4303">
        <v>-2.5574774000000002E-2</v>
      </c>
      <c r="D4303" s="2">
        <f t="shared" si="335"/>
        <v>-2.5873061099382307E-2</v>
      </c>
      <c r="E4303" s="2">
        <f t="shared" si="336"/>
        <v>6.6941529065237004E-4</v>
      </c>
      <c r="F4303" s="2">
        <f t="shared" si="337"/>
        <v>4.0692205064068702E-6</v>
      </c>
      <c r="G4303" s="2">
        <f t="shared" si="338"/>
        <v>4.1442133233878913E-6</v>
      </c>
      <c r="H4303" s="2">
        <f t="shared" si="339"/>
        <v>1.9390143799020877E-5</v>
      </c>
    </row>
    <row r="4304" spans="1:8" x14ac:dyDescent="0.25">
      <c r="A4304" s="1">
        <v>38523</v>
      </c>
      <c r="B4304">
        <v>1201.6110839999999</v>
      </c>
      <c r="C4304">
        <v>-3.2173079999999999E-3</v>
      </c>
      <c r="D4304" s="2">
        <f t="shared" si="335"/>
        <v>-3.5155950993823065E-3</v>
      </c>
      <c r="E4304" s="2">
        <f t="shared" si="336"/>
        <v>1.2359408902800889E-5</v>
      </c>
      <c r="F4304" s="2">
        <f t="shared" si="337"/>
        <v>6.6941529065237004E-4</v>
      </c>
      <c r="G4304" s="2">
        <f t="shared" si="338"/>
        <v>4.0692205064068702E-6</v>
      </c>
      <c r="H4304" s="2">
        <f t="shared" si="339"/>
        <v>4.1442133233878913E-6</v>
      </c>
    </row>
    <row r="4305" spans="1:8" x14ac:dyDescent="0.25">
      <c r="A4305" s="1">
        <v>38520</v>
      </c>
      <c r="B4305">
        <v>1217.786865</v>
      </c>
      <c r="C4305">
        <v>5.7695380000000003E-3</v>
      </c>
      <c r="D4305" s="2">
        <f t="shared" si="335"/>
        <v>5.4712509006176937E-3</v>
      </c>
      <c r="E4305" s="2">
        <f t="shared" si="336"/>
        <v>2.9934586417509924E-5</v>
      </c>
      <c r="F4305" s="2">
        <f t="shared" si="337"/>
        <v>1.2359408902800889E-5</v>
      </c>
      <c r="G4305" s="2">
        <f t="shared" si="338"/>
        <v>6.6941529065237004E-4</v>
      </c>
      <c r="H4305" s="2">
        <f t="shared" si="339"/>
        <v>4.0692205064068702E-6</v>
      </c>
    </row>
    <row r="4306" spans="1:8" x14ac:dyDescent="0.25">
      <c r="A4306" s="1">
        <v>38519</v>
      </c>
      <c r="B4306">
        <v>1241.1607670000001</v>
      </c>
      <c r="C4306">
        <v>3.5871649999999998E-3</v>
      </c>
      <c r="D4306" s="2">
        <f t="shared" si="335"/>
        <v>3.2888779006176932E-3</v>
      </c>
      <c r="E4306" s="2">
        <f t="shared" si="336"/>
        <v>1.0816717845171446E-5</v>
      </c>
      <c r="F4306" s="2">
        <f t="shared" si="337"/>
        <v>2.9934586417509924E-5</v>
      </c>
      <c r="G4306" s="2">
        <f t="shared" si="338"/>
        <v>1.2359408902800889E-5</v>
      </c>
      <c r="H4306" s="2">
        <f t="shared" si="339"/>
        <v>6.6941529065237004E-4</v>
      </c>
    </row>
    <row r="4307" spans="1:8" x14ac:dyDescent="0.25">
      <c r="A4307" s="1">
        <v>38518</v>
      </c>
      <c r="B4307">
        <v>1233.552856</v>
      </c>
      <c r="C4307">
        <v>1.8565776999999999E-2</v>
      </c>
      <c r="D4307" s="2">
        <f t="shared" si="335"/>
        <v>1.8267489900617693E-2</v>
      </c>
      <c r="E4307" s="2">
        <f t="shared" si="336"/>
        <v>3.3370118726916941E-4</v>
      </c>
      <c r="F4307" s="2">
        <f t="shared" si="337"/>
        <v>1.0816717845171446E-5</v>
      </c>
      <c r="G4307" s="2">
        <f t="shared" si="338"/>
        <v>2.9934586417509924E-5</v>
      </c>
      <c r="H4307" s="2">
        <f t="shared" si="339"/>
        <v>1.2359408902800889E-5</v>
      </c>
    </row>
    <row r="4308" spans="1:8" x14ac:dyDescent="0.25">
      <c r="A4308" s="1">
        <v>38517</v>
      </c>
      <c r="B4308">
        <v>1240.260986</v>
      </c>
      <c r="C4308">
        <v>9.5609010000000001E-3</v>
      </c>
      <c r="D4308" s="2">
        <f t="shared" si="335"/>
        <v>9.2626139006176927E-3</v>
      </c>
      <c r="E4308" s="2">
        <f t="shared" si="336"/>
        <v>8.5796016271916109E-5</v>
      </c>
      <c r="F4308" s="2">
        <f t="shared" si="337"/>
        <v>3.3370118726916941E-4</v>
      </c>
      <c r="G4308" s="2">
        <f t="shared" si="338"/>
        <v>1.0816717845171446E-5</v>
      </c>
      <c r="H4308" s="2">
        <f t="shared" si="339"/>
        <v>2.9934586417509924E-5</v>
      </c>
    </row>
    <row r="4309" spans="1:8" x14ac:dyDescent="0.25">
      <c r="A4309" s="1">
        <v>38513</v>
      </c>
      <c r="B4309">
        <v>1258.7064210000001</v>
      </c>
      <c r="C4309">
        <v>2.03062E-2</v>
      </c>
      <c r="D4309" s="2">
        <f t="shared" si="335"/>
        <v>2.0007912900617694E-2</v>
      </c>
      <c r="E4309" s="2">
        <f t="shared" si="336"/>
        <v>4.0031657863870396E-4</v>
      </c>
      <c r="F4309" s="2">
        <f t="shared" si="337"/>
        <v>8.5796016271916109E-5</v>
      </c>
      <c r="G4309" s="2">
        <f t="shared" si="338"/>
        <v>3.3370118726916941E-4</v>
      </c>
      <c r="H4309" s="2">
        <f t="shared" si="339"/>
        <v>1.0816717845171446E-5</v>
      </c>
    </row>
    <row r="4310" spans="1:8" x14ac:dyDescent="0.25">
      <c r="A4310" s="1">
        <v>38512</v>
      </c>
      <c r="B4310">
        <v>1298.9959719999999</v>
      </c>
      <c r="C4310">
        <v>-2.8582884999999999E-2</v>
      </c>
      <c r="D4310" s="2">
        <f t="shared" si="335"/>
        <v>-2.8881172099382305E-2</v>
      </c>
      <c r="E4310" s="2">
        <f t="shared" si="336"/>
        <v>8.3412210183413885E-4</v>
      </c>
      <c r="F4310" s="2">
        <f t="shared" si="337"/>
        <v>4.0031657863870396E-4</v>
      </c>
      <c r="G4310" s="2">
        <f t="shared" si="338"/>
        <v>8.5796016271916109E-5</v>
      </c>
      <c r="H4310" s="2">
        <f t="shared" si="339"/>
        <v>3.3370118726916941E-4</v>
      </c>
    </row>
    <row r="4311" spans="1:8" x14ac:dyDescent="0.25">
      <c r="A4311" s="1">
        <v>38511</v>
      </c>
      <c r="B4311">
        <v>1292.1877440000001</v>
      </c>
      <c r="C4311">
        <v>-2.5146071999999998E-2</v>
      </c>
      <c r="D4311" s="2">
        <f t="shared" si="335"/>
        <v>-2.5444359099382304E-2</v>
      </c>
      <c r="E4311" s="2">
        <f t="shared" si="336"/>
        <v>6.4741540997831902E-4</v>
      </c>
      <c r="F4311" s="2">
        <f t="shared" si="337"/>
        <v>8.3412210183413885E-4</v>
      </c>
      <c r="G4311" s="2">
        <f t="shared" si="338"/>
        <v>4.0031657863870396E-4</v>
      </c>
      <c r="H4311" s="2">
        <f t="shared" si="339"/>
        <v>8.5796016271916109E-5</v>
      </c>
    </row>
    <row r="4312" spans="1:8" x14ac:dyDescent="0.25">
      <c r="A4312" s="1">
        <v>38510</v>
      </c>
      <c r="B4312">
        <v>1281.6704099999999</v>
      </c>
      <c r="C4312">
        <v>-2.3690896999999999E-2</v>
      </c>
      <c r="D4312" s="2">
        <f t="shared" si="335"/>
        <v>-2.3989184099382305E-2</v>
      </c>
      <c r="E4312" s="2">
        <f t="shared" si="336"/>
        <v>5.7548095375405681E-4</v>
      </c>
      <c r="F4312" s="2">
        <f t="shared" si="337"/>
        <v>6.4741540997831902E-4</v>
      </c>
      <c r="G4312" s="2">
        <f t="shared" si="338"/>
        <v>8.3412210183413885E-4</v>
      </c>
      <c r="H4312" s="2">
        <f t="shared" si="339"/>
        <v>4.0031657863870396E-4</v>
      </c>
    </row>
    <row r="4313" spans="1:8" x14ac:dyDescent="0.25">
      <c r="A4313" s="1">
        <v>38509</v>
      </c>
      <c r="B4313">
        <v>1272.66272</v>
      </c>
      <c r="C4313">
        <v>1.4017527E-2</v>
      </c>
      <c r="D4313" s="2">
        <f t="shared" si="335"/>
        <v>1.3719239900617693E-2</v>
      </c>
      <c r="E4313" s="2">
        <f t="shared" si="336"/>
        <v>1.8821754345070056E-4</v>
      </c>
      <c r="F4313" s="2">
        <f t="shared" si="337"/>
        <v>5.7548095375405681E-4</v>
      </c>
      <c r="G4313" s="2">
        <f t="shared" si="338"/>
        <v>6.4741540997831902E-4</v>
      </c>
      <c r="H4313" s="2">
        <f t="shared" si="339"/>
        <v>8.3412210183413885E-4</v>
      </c>
    </row>
    <row r="4314" spans="1:8" x14ac:dyDescent="0.25">
      <c r="A4314" s="1">
        <v>38506</v>
      </c>
      <c r="B4314">
        <v>1277.7613530000001</v>
      </c>
      <c r="C4314">
        <v>5.9161090000000001E-3</v>
      </c>
      <c r="D4314" s="2">
        <f t="shared" si="335"/>
        <v>5.6178219006176935E-3</v>
      </c>
      <c r="E4314" s="2">
        <f t="shared" si="336"/>
        <v>3.1559922907059796E-5</v>
      </c>
      <c r="F4314" s="2">
        <f t="shared" si="337"/>
        <v>1.8821754345070056E-4</v>
      </c>
      <c r="G4314" s="2">
        <f t="shared" si="338"/>
        <v>5.7548095375405681E-4</v>
      </c>
      <c r="H4314" s="2">
        <f t="shared" si="339"/>
        <v>6.4741540997831902E-4</v>
      </c>
    </row>
    <row r="4315" spans="1:8" x14ac:dyDescent="0.25">
      <c r="A4315" s="1">
        <v>38505</v>
      </c>
      <c r="B4315">
        <v>1295.0770259999999</v>
      </c>
      <c r="C4315">
        <v>2.3272276000000001E-2</v>
      </c>
      <c r="D4315" s="2">
        <f t="shared" si="335"/>
        <v>2.2973988900617696E-2</v>
      </c>
      <c r="E4315" s="2">
        <f t="shared" si="336"/>
        <v>5.2780416600570505E-4</v>
      </c>
      <c r="F4315" s="2">
        <f t="shared" si="337"/>
        <v>3.1559922907059796E-5</v>
      </c>
      <c r="G4315" s="2">
        <f t="shared" si="338"/>
        <v>1.8821754345070056E-4</v>
      </c>
      <c r="H4315" s="2">
        <f t="shared" si="339"/>
        <v>5.7548095375405681E-4</v>
      </c>
    </row>
    <row r="4316" spans="1:8" x14ac:dyDescent="0.25">
      <c r="A4316" s="1">
        <v>38504</v>
      </c>
      <c r="B4316">
        <v>1320.2705080000001</v>
      </c>
      <c r="C4316">
        <v>1.7942330999999999E-2</v>
      </c>
      <c r="D4316" s="2">
        <f t="shared" si="335"/>
        <v>1.7644043900617693E-2</v>
      </c>
      <c r="E4316" s="2">
        <f t="shared" si="336"/>
        <v>3.1131228516692442E-4</v>
      </c>
      <c r="F4316" s="2">
        <f t="shared" si="337"/>
        <v>5.2780416600570505E-4</v>
      </c>
      <c r="G4316" s="2">
        <f t="shared" si="338"/>
        <v>3.1559922907059796E-5</v>
      </c>
      <c r="H4316" s="2">
        <f t="shared" si="339"/>
        <v>1.8821754345070056E-4</v>
      </c>
    </row>
    <row r="4317" spans="1:8" x14ac:dyDescent="0.25">
      <c r="A4317" s="1">
        <v>38503</v>
      </c>
      <c r="B4317">
        <v>1319.380737</v>
      </c>
      <c r="C4317">
        <v>2.2417155000000001E-2</v>
      </c>
      <c r="D4317" s="2">
        <f t="shared" si="335"/>
        <v>2.2118867900617695E-2</v>
      </c>
      <c r="E4317" s="2">
        <f t="shared" si="336"/>
        <v>4.8924431720497583E-4</v>
      </c>
      <c r="F4317" s="2">
        <f t="shared" si="337"/>
        <v>3.1131228516692442E-4</v>
      </c>
      <c r="G4317" s="2">
        <f t="shared" si="338"/>
        <v>5.2780416600570505E-4</v>
      </c>
      <c r="H4317" s="2">
        <f t="shared" si="339"/>
        <v>3.1559922907059796E-5</v>
      </c>
    </row>
    <row r="4318" spans="1:8" x14ac:dyDescent="0.25">
      <c r="A4318" s="1">
        <v>38502</v>
      </c>
      <c r="B4318">
        <v>1309.473389</v>
      </c>
      <c r="C4318">
        <v>5.9542780000000003E-3</v>
      </c>
      <c r="D4318" s="2">
        <f t="shared" si="335"/>
        <v>5.6559909006176938E-3</v>
      </c>
      <c r="E4318" s="2">
        <f t="shared" si="336"/>
        <v>3.1990233067870149E-5</v>
      </c>
      <c r="F4318" s="2">
        <f t="shared" si="337"/>
        <v>4.8924431720497583E-4</v>
      </c>
      <c r="G4318" s="2">
        <f t="shared" si="338"/>
        <v>3.1131228516692442E-4</v>
      </c>
      <c r="H4318" s="2">
        <f t="shared" si="339"/>
        <v>5.2780416600570505E-4</v>
      </c>
    </row>
    <row r="4319" spans="1:8" x14ac:dyDescent="0.25">
      <c r="A4319" s="1">
        <v>38499</v>
      </c>
      <c r="B4319">
        <v>1313.662231</v>
      </c>
      <c r="C4319">
        <v>8.9392010000000008E-3</v>
      </c>
      <c r="D4319" s="2">
        <f t="shared" si="335"/>
        <v>8.6409139006176933E-3</v>
      </c>
      <c r="E4319" s="2">
        <f t="shared" si="336"/>
        <v>7.4665393037888074E-5</v>
      </c>
      <c r="F4319" s="2">
        <f t="shared" si="337"/>
        <v>3.1990233067870149E-5</v>
      </c>
      <c r="G4319" s="2">
        <f t="shared" si="338"/>
        <v>4.8924431720497583E-4</v>
      </c>
      <c r="H4319" s="2">
        <f t="shared" si="339"/>
        <v>3.1131228516692442E-4</v>
      </c>
    </row>
    <row r="4320" spans="1:8" x14ac:dyDescent="0.25">
      <c r="A4320" s="1">
        <v>38498</v>
      </c>
      <c r="B4320">
        <v>1302.6750489999999</v>
      </c>
      <c r="C4320">
        <v>-5.7829320000000002E-3</v>
      </c>
      <c r="D4320" s="2">
        <f t="shared" si="335"/>
        <v>-6.0812190993823068E-3</v>
      </c>
      <c r="E4320" s="2">
        <f t="shared" si="336"/>
        <v>3.6981225734692153E-5</v>
      </c>
      <c r="F4320" s="2">
        <f t="shared" si="337"/>
        <v>7.4665393037888074E-5</v>
      </c>
      <c r="G4320" s="2">
        <f t="shared" si="338"/>
        <v>3.1990233067870149E-5</v>
      </c>
      <c r="H4320" s="2">
        <f t="shared" si="339"/>
        <v>4.8924431720497583E-4</v>
      </c>
    </row>
    <row r="4321" spans="1:8" x14ac:dyDescent="0.25">
      <c r="A4321" s="1">
        <v>38497</v>
      </c>
      <c r="B4321">
        <v>1318.230957</v>
      </c>
      <c r="C4321">
        <v>-6.1750670000000002E-3</v>
      </c>
      <c r="D4321" s="2">
        <f t="shared" si="335"/>
        <v>-6.4733540993823068E-3</v>
      </c>
      <c r="E4321" s="2">
        <f t="shared" si="336"/>
        <v>4.1904313295989714E-5</v>
      </c>
      <c r="F4321" s="2">
        <f t="shared" si="337"/>
        <v>3.6981225734692153E-5</v>
      </c>
      <c r="G4321" s="2">
        <f t="shared" si="338"/>
        <v>7.4665393037888074E-5</v>
      </c>
      <c r="H4321" s="2">
        <f t="shared" si="339"/>
        <v>3.1990233067870149E-5</v>
      </c>
    </row>
    <row r="4322" spans="1:8" x14ac:dyDescent="0.25">
      <c r="A4322" s="1">
        <v>38496</v>
      </c>
      <c r="B4322">
        <v>1313.8520510000001</v>
      </c>
      <c r="C4322">
        <v>-1.275001E-3</v>
      </c>
      <c r="D4322" s="2">
        <f t="shared" si="335"/>
        <v>-1.5732880993823066E-3</v>
      </c>
      <c r="E4322" s="2">
        <f t="shared" si="336"/>
        <v>2.4752354436579904E-6</v>
      </c>
      <c r="F4322" s="2">
        <f t="shared" si="337"/>
        <v>4.1904313295989714E-5</v>
      </c>
      <c r="G4322" s="2">
        <f t="shared" si="338"/>
        <v>3.6981225734692153E-5</v>
      </c>
      <c r="H4322" s="2">
        <f t="shared" si="339"/>
        <v>7.4665393037888074E-5</v>
      </c>
    </row>
    <row r="4323" spans="1:8" x14ac:dyDescent="0.25">
      <c r="A4323" s="1">
        <v>38495</v>
      </c>
      <c r="B4323">
        <v>1313.512207</v>
      </c>
      <c r="C4323">
        <v>-1.724097E-3</v>
      </c>
      <c r="D4323" s="2">
        <f t="shared" si="335"/>
        <v>-2.0223840993823065E-3</v>
      </c>
      <c r="E4323" s="2">
        <f t="shared" si="336"/>
        <v>4.0900374454343831E-6</v>
      </c>
      <c r="F4323" s="2">
        <f t="shared" si="337"/>
        <v>2.4752354436579904E-6</v>
      </c>
      <c r="G4323" s="2">
        <f t="shared" si="338"/>
        <v>4.1904313295989714E-5</v>
      </c>
      <c r="H4323" s="2">
        <f t="shared" si="339"/>
        <v>3.6981225734692153E-5</v>
      </c>
    </row>
    <row r="4324" spans="1:8" x14ac:dyDescent="0.25">
      <c r="A4324" s="1">
        <v>38492</v>
      </c>
      <c r="B4324">
        <v>1310.0230710000001</v>
      </c>
      <c r="C4324">
        <v>-3.365196E-3</v>
      </c>
      <c r="D4324" s="2">
        <f t="shared" si="335"/>
        <v>-3.6634830993823066E-3</v>
      </c>
      <c r="E4324" s="2">
        <f t="shared" si="336"/>
        <v>1.3421108419459792E-5</v>
      </c>
      <c r="F4324" s="2">
        <f t="shared" si="337"/>
        <v>4.0900374454343831E-6</v>
      </c>
      <c r="G4324" s="2">
        <f t="shared" si="338"/>
        <v>2.4752354436579904E-6</v>
      </c>
      <c r="H4324" s="2">
        <f t="shared" si="339"/>
        <v>4.1904313295989714E-5</v>
      </c>
    </row>
    <row r="4325" spans="1:8" x14ac:dyDescent="0.25">
      <c r="A4325" s="1">
        <v>38491</v>
      </c>
      <c r="B4325">
        <v>1297.086548</v>
      </c>
      <c r="C4325">
        <v>7.2631229999999998E-3</v>
      </c>
      <c r="D4325" s="2">
        <f t="shared" si="335"/>
        <v>6.9648359006176932E-3</v>
      </c>
      <c r="E4325" s="2">
        <f t="shared" si="336"/>
        <v>4.8508939122533073E-5</v>
      </c>
      <c r="F4325" s="2">
        <f t="shared" si="337"/>
        <v>1.3421108419459792E-5</v>
      </c>
      <c r="G4325" s="2">
        <f t="shared" si="338"/>
        <v>4.0900374454343831E-6</v>
      </c>
      <c r="H4325" s="2">
        <f t="shared" si="339"/>
        <v>2.4752354436579904E-6</v>
      </c>
    </row>
    <row r="4326" spans="1:8" x14ac:dyDescent="0.25">
      <c r="A4326" s="1">
        <v>38490</v>
      </c>
      <c r="B4326">
        <v>1287.7788089999999</v>
      </c>
      <c r="C4326">
        <v>1.5549369999999999E-3</v>
      </c>
      <c r="D4326" s="2">
        <f t="shared" si="335"/>
        <v>1.2566499006176934E-3</v>
      </c>
      <c r="E4326" s="2">
        <f t="shared" si="336"/>
        <v>1.5791689727224587E-6</v>
      </c>
      <c r="F4326" s="2">
        <f t="shared" si="337"/>
        <v>4.8508939122533073E-5</v>
      </c>
      <c r="G4326" s="2">
        <f t="shared" si="338"/>
        <v>1.3421108419459792E-5</v>
      </c>
      <c r="H4326" s="2">
        <f t="shared" si="339"/>
        <v>4.0900374454343831E-6</v>
      </c>
    </row>
    <row r="4327" spans="1:8" x14ac:dyDescent="0.25">
      <c r="A4327" s="1">
        <v>38489</v>
      </c>
      <c r="B4327">
        <v>1297.5563959999999</v>
      </c>
      <c r="C4327">
        <v>7.4243779999999997E-3</v>
      </c>
      <c r="D4327" s="2">
        <f t="shared" si="335"/>
        <v>7.1260909006176931E-3</v>
      </c>
      <c r="E4327" s="2">
        <f t="shared" si="336"/>
        <v>5.0781171523866285E-5</v>
      </c>
      <c r="F4327" s="2">
        <f t="shared" si="337"/>
        <v>1.5791689727224587E-6</v>
      </c>
      <c r="G4327" s="2">
        <f t="shared" si="338"/>
        <v>4.8508939122533073E-5</v>
      </c>
      <c r="H4327" s="2">
        <f t="shared" si="339"/>
        <v>1.3421108419459792E-5</v>
      </c>
    </row>
    <row r="4328" spans="1:8" x14ac:dyDescent="0.25">
      <c r="A4328" s="1">
        <v>38488</v>
      </c>
      <c r="B4328">
        <v>1304.3945309999999</v>
      </c>
      <c r="C4328">
        <v>-1.0574326E-2</v>
      </c>
      <c r="D4328" s="2">
        <f t="shared" si="335"/>
        <v>-1.0872613099382308E-2</v>
      </c>
      <c r="E4328" s="2">
        <f t="shared" si="336"/>
        <v>1.1821371560885975E-4</v>
      </c>
      <c r="F4328" s="2">
        <f t="shared" si="337"/>
        <v>5.0781171523866285E-5</v>
      </c>
      <c r="G4328" s="2">
        <f t="shared" si="338"/>
        <v>1.5791689727224587E-6</v>
      </c>
      <c r="H4328" s="2">
        <f t="shared" si="339"/>
        <v>4.8508939122533073E-5</v>
      </c>
    </row>
    <row r="4329" spans="1:8" x14ac:dyDescent="0.25">
      <c r="A4329" s="1">
        <v>38485</v>
      </c>
      <c r="B4329">
        <v>1305.1243899999999</v>
      </c>
      <c r="C4329">
        <v>-1.5476788E-2</v>
      </c>
      <c r="D4329" s="2">
        <f t="shared" si="335"/>
        <v>-1.5775075099382307E-2</v>
      </c>
      <c r="E4329" s="2">
        <f t="shared" si="336"/>
        <v>2.488529943911517E-4</v>
      </c>
      <c r="F4329" s="2">
        <f t="shared" si="337"/>
        <v>1.1821371560885975E-4</v>
      </c>
      <c r="G4329" s="2">
        <f t="shared" si="338"/>
        <v>5.0781171523866285E-5</v>
      </c>
      <c r="H4329" s="2">
        <f t="shared" si="339"/>
        <v>1.5791689727224587E-6</v>
      </c>
    </row>
    <row r="4330" spans="1:8" x14ac:dyDescent="0.25">
      <c r="A4330" s="1">
        <v>38484</v>
      </c>
      <c r="B4330">
        <v>1312.3824460000001</v>
      </c>
      <c r="C4330">
        <v>-4.9985899999999998E-3</v>
      </c>
      <c r="D4330" s="2">
        <f t="shared" si="335"/>
        <v>-5.2968770993823064E-3</v>
      </c>
      <c r="E4330" s="2">
        <f t="shared" si="336"/>
        <v>2.8056907005960715E-5</v>
      </c>
      <c r="F4330" s="2">
        <f t="shared" si="337"/>
        <v>2.488529943911517E-4</v>
      </c>
      <c r="G4330" s="2">
        <f t="shared" si="338"/>
        <v>1.1821371560885975E-4</v>
      </c>
      <c r="H4330" s="2">
        <f t="shared" si="339"/>
        <v>5.0781171523866285E-5</v>
      </c>
    </row>
    <row r="4331" spans="1:8" x14ac:dyDescent="0.25">
      <c r="A4331" s="1">
        <v>38483</v>
      </c>
      <c r="B4331">
        <v>1298.206177</v>
      </c>
      <c r="C4331">
        <v>-5.2999689999999999E-3</v>
      </c>
      <c r="D4331" s="2">
        <f t="shared" si="335"/>
        <v>-5.5982560993823064E-3</v>
      </c>
      <c r="E4331" s="2">
        <f t="shared" si="336"/>
        <v>3.1340471354271195E-5</v>
      </c>
      <c r="F4331" s="2">
        <f t="shared" si="337"/>
        <v>2.8056907005960715E-5</v>
      </c>
      <c r="G4331" s="2">
        <f t="shared" si="338"/>
        <v>2.488529943911517E-4</v>
      </c>
      <c r="H4331" s="2">
        <f t="shared" si="339"/>
        <v>1.1821371560885975E-4</v>
      </c>
    </row>
    <row r="4332" spans="1:8" x14ac:dyDescent="0.25">
      <c r="A4332" s="1">
        <v>38482</v>
      </c>
      <c r="B4332">
        <v>1303.3249510000001</v>
      </c>
      <c r="C4332">
        <v>-7.8539709999999995E-3</v>
      </c>
      <c r="D4332" s="2">
        <f t="shared" si="335"/>
        <v>-8.152258099382307E-3</v>
      </c>
      <c r="E4332" s="2">
        <f t="shared" si="336"/>
        <v>6.6459312118944427E-5</v>
      </c>
      <c r="F4332" s="2">
        <f t="shared" si="337"/>
        <v>3.1340471354271195E-5</v>
      </c>
      <c r="G4332" s="2">
        <f t="shared" si="338"/>
        <v>2.8056907005960715E-5</v>
      </c>
      <c r="H4332" s="2">
        <f t="shared" si="339"/>
        <v>2.488529943911517E-4</v>
      </c>
    </row>
    <row r="4333" spans="1:8" x14ac:dyDescent="0.25">
      <c r="A4333" s="1">
        <v>38481</v>
      </c>
      <c r="B4333">
        <v>1344.854126</v>
      </c>
      <c r="C4333">
        <v>1.7096437999999999E-2</v>
      </c>
      <c r="D4333" s="2">
        <f t="shared" si="335"/>
        <v>1.6798150900617693E-2</v>
      </c>
      <c r="E4333" s="2">
        <f t="shared" si="336"/>
        <v>2.82177873679923E-4</v>
      </c>
      <c r="F4333" s="2">
        <f t="shared" si="337"/>
        <v>6.6459312118944427E-5</v>
      </c>
      <c r="G4333" s="2">
        <f t="shared" si="338"/>
        <v>3.1340471354271195E-5</v>
      </c>
      <c r="H4333" s="2">
        <f t="shared" si="339"/>
        <v>2.8056907005960715E-5</v>
      </c>
    </row>
    <row r="4334" spans="1:8" x14ac:dyDescent="0.25">
      <c r="A4334" s="1">
        <v>38478</v>
      </c>
      <c r="B4334">
        <v>1384.0740969999999</v>
      </c>
      <c r="C4334">
        <v>1.0806656E-2</v>
      </c>
      <c r="D4334" s="2">
        <f t="shared" si="335"/>
        <v>1.0508368900617692E-2</v>
      </c>
      <c r="E4334" s="2">
        <f t="shared" si="336"/>
        <v>1.1042581695146908E-4</v>
      </c>
      <c r="F4334" s="2">
        <f t="shared" si="337"/>
        <v>2.82177873679923E-4</v>
      </c>
      <c r="G4334" s="2">
        <f t="shared" si="338"/>
        <v>6.6459312118944427E-5</v>
      </c>
      <c r="H4334" s="2">
        <f t="shared" si="339"/>
        <v>3.1340471354271195E-5</v>
      </c>
    </row>
    <row r="4335" spans="1:8" x14ac:dyDescent="0.25">
      <c r="A4335" s="1">
        <v>38477</v>
      </c>
      <c r="B4335">
        <v>1364.769043</v>
      </c>
      <c r="C4335">
        <v>1.4380262E-2</v>
      </c>
      <c r="D4335" s="2">
        <f t="shared" si="335"/>
        <v>1.4081974900617692E-2</v>
      </c>
      <c r="E4335" s="2">
        <f t="shared" si="336"/>
        <v>1.9830201710162665E-4</v>
      </c>
      <c r="F4335" s="2">
        <f t="shared" si="337"/>
        <v>1.1042581695146908E-4</v>
      </c>
      <c r="G4335" s="2">
        <f t="shared" si="338"/>
        <v>2.82177873679923E-4</v>
      </c>
      <c r="H4335" s="2">
        <f t="shared" si="339"/>
        <v>6.6459312118944427E-5</v>
      </c>
    </row>
    <row r="4336" spans="1:8" x14ac:dyDescent="0.25">
      <c r="A4336" s="1">
        <v>38476</v>
      </c>
      <c r="B4336">
        <v>1355.8013920000001</v>
      </c>
      <c r="C4336">
        <v>5.6821699999999998E-4</v>
      </c>
      <c r="D4336" s="2">
        <f t="shared" si="335"/>
        <v>2.6992990061769335E-4</v>
      </c>
      <c r="E4336" s="2">
        <f t="shared" si="336"/>
        <v>7.2862151247477814E-8</v>
      </c>
      <c r="F4336" s="2">
        <f t="shared" si="337"/>
        <v>1.9830201710162665E-4</v>
      </c>
      <c r="G4336" s="2">
        <f t="shared" si="338"/>
        <v>1.1042581695146908E-4</v>
      </c>
      <c r="H4336" s="2">
        <f t="shared" si="339"/>
        <v>2.82177873679923E-4</v>
      </c>
    </row>
    <row r="4337" spans="1:8" x14ac:dyDescent="0.25">
      <c r="A4337" s="1">
        <v>38475</v>
      </c>
      <c r="B4337">
        <v>1367.9482419999999</v>
      </c>
      <c r="C4337">
        <v>5.6348120000000003E-3</v>
      </c>
      <c r="D4337" s="2">
        <f t="shared" si="335"/>
        <v>5.3365249006176937E-3</v>
      </c>
      <c r="E4337" s="2">
        <f t="shared" si="336"/>
        <v>2.8478498014912686E-5</v>
      </c>
      <c r="F4337" s="2">
        <f t="shared" si="337"/>
        <v>7.2862151247477814E-8</v>
      </c>
      <c r="G4337" s="2">
        <f t="shared" si="338"/>
        <v>1.9830201710162665E-4</v>
      </c>
      <c r="H4337" s="2">
        <f t="shared" si="339"/>
        <v>1.1042581695146908E-4</v>
      </c>
    </row>
    <row r="4338" spans="1:8" x14ac:dyDescent="0.25">
      <c r="A4338" s="1">
        <v>38471</v>
      </c>
      <c r="B4338">
        <v>1366.978394</v>
      </c>
      <c r="C4338">
        <v>8.920107E-3</v>
      </c>
      <c r="D4338" s="2">
        <f t="shared" si="335"/>
        <v>8.6218199006176926E-3</v>
      </c>
      <c r="E4338" s="2">
        <f t="shared" si="336"/>
        <v>7.4335778398687275E-5</v>
      </c>
      <c r="F4338" s="2">
        <f t="shared" si="337"/>
        <v>2.8478498014912686E-5</v>
      </c>
      <c r="G4338" s="2">
        <f t="shared" si="338"/>
        <v>7.2862151247477814E-8</v>
      </c>
      <c r="H4338" s="2">
        <f t="shared" si="339"/>
        <v>1.9830201710162665E-4</v>
      </c>
    </row>
    <row r="4339" spans="1:8" x14ac:dyDescent="0.25">
      <c r="A4339" s="1">
        <v>38470</v>
      </c>
      <c r="B4339">
        <v>1368.508057</v>
      </c>
      <c r="C4339">
        <v>4.2743379999999999E-3</v>
      </c>
      <c r="D4339" s="2">
        <f t="shared" si="335"/>
        <v>3.9760509006176933E-3</v>
      </c>
      <c r="E4339" s="2">
        <f t="shared" si="336"/>
        <v>1.5808980764302771E-5</v>
      </c>
      <c r="F4339" s="2">
        <f t="shared" si="337"/>
        <v>7.4335778398687275E-5</v>
      </c>
      <c r="G4339" s="2">
        <f t="shared" si="338"/>
        <v>2.8478498014912686E-5</v>
      </c>
      <c r="H4339" s="2">
        <f t="shared" si="339"/>
        <v>7.2862151247477814E-8</v>
      </c>
    </row>
    <row r="4340" spans="1:8" x14ac:dyDescent="0.25">
      <c r="A4340" s="1">
        <v>38469</v>
      </c>
      <c r="B4340">
        <v>1385.733643</v>
      </c>
      <c r="C4340">
        <v>-1.5085249E-2</v>
      </c>
      <c r="D4340" s="2">
        <f t="shared" si="335"/>
        <v>-1.5383536099382308E-2</v>
      </c>
      <c r="E4340" s="2">
        <f t="shared" si="336"/>
        <v>2.3665318292099863E-4</v>
      </c>
      <c r="F4340" s="2">
        <f t="shared" si="337"/>
        <v>1.5808980764302771E-5</v>
      </c>
      <c r="G4340" s="2">
        <f t="shared" si="338"/>
        <v>7.4335778398687275E-5</v>
      </c>
      <c r="H4340" s="2">
        <f t="shared" si="339"/>
        <v>2.8478498014912686E-5</v>
      </c>
    </row>
    <row r="4341" spans="1:8" x14ac:dyDescent="0.25">
      <c r="A4341" s="1">
        <v>38468</v>
      </c>
      <c r="B4341">
        <v>1382.3845209999999</v>
      </c>
      <c r="C4341">
        <v>-1.30156E-3</v>
      </c>
      <c r="D4341" s="2">
        <f t="shared" si="335"/>
        <v>-1.5998470993823066E-3</v>
      </c>
      <c r="E4341" s="2">
        <f t="shared" si="336"/>
        <v>2.5595107414019799E-6</v>
      </c>
      <c r="F4341" s="2">
        <f t="shared" si="337"/>
        <v>2.3665318292099863E-4</v>
      </c>
      <c r="G4341" s="2">
        <f t="shared" si="338"/>
        <v>1.5808980764302771E-5</v>
      </c>
      <c r="H4341" s="2">
        <f t="shared" si="339"/>
        <v>7.4335778398687275E-5</v>
      </c>
    </row>
    <row r="4342" spans="1:8" x14ac:dyDescent="0.25">
      <c r="A4342" s="1">
        <v>38467</v>
      </c>
      <c r="B4342">
        <v>1364.0892329999999</v>
      </c>
      <c r="C4342">
        <v>-4.0603799999999997E-3</v>
      </c>
      <c r="D4342" s="2">
        <f t="shared" si="335"/>
        <v>-4.3586670993823063E-3</v>
      </c>
      <c r="E4342" s="2">
        <f t="shared" si="336"/>
        <v>1.8997978883237768E-5</v>
      </c>
      <c r="F4342" s="2">
        <f t="shared" si="337"/>
        <v>2.5595107414019799E-6</v>
      </c>
      <c r="G4342" s="2">
        <f t="shared" si="338"/>
        <v>2.3665318292099863E-4</v>
      </c>
      <c r="H4342" s="2">
        <f t="shared" si="339"/>
        <v>1.5808980764302771E-5</v>
      </c>
    </row>
    <row r="4343" spans="1:8" x14ac:dyDescent="0.25">
      <c r="A4343" s="1">
        <v>38464</v>
      </c>
      <c r="B4343">
        <v>1363.049561</v>
      </c>
      <c r="C4343">
        <v>1.4118611E-2</v>
      </c>
      <c r="D4343" s="2">
        <f t="shared" si="335"/>
        <v>1.3820323900617692E-2</v>
      </c>
      <c r="E4343" s="2">
        <f t="shared" si="336"/>
        <v>1.9100135271798462E-4</v>
      </c>
      <c r="F4343" s="2">
        <f t="shared" si="337"/>
        <v>1.8997978883237768E-5</v>
      </c>
      <c r="G4343" s="2">
        <f t="shared" si="338"/>
        <v>2.5595107414019799E-6</v>
      </c>
      <c r="H4343" s="2">
        <f t="shared" si="339"/>
        <v>2.3665318292099863E-4</v>
      </c>
    </row>
    <row r="4344" spans="1:8" x14ac:dyDescent="0.25">
      <c r="A4344" s="1">
        <v>38463</v>
      </c>
      <c r="B4344">
        <v>1357.820923</v>
      </c>
      <c r="C4344">
        <v>-7.0492039999999999E-3</v>
      </c>
      <c r="D4344" s="2">
        <f t="shared" si="335"/>
        <v>-7.3474910993823065E-3</v>
      </c>
      <c r="E4344" s="2">
        <f t="shared" si="336"/>
        <v>5.3985625455502215E-5</v>
      </c>
      <c r="F4344" s="2">
        <f t="shared" si="337"/>
        <v>1.9100135271798462E-4</v>
      </c>
      <c r="G4344" s="2">
        <f t="shared" si="338"/>
        <v>1.8997978883237768E-5</v>
      </c>
      <c r="H4344" s="2">
        <f t="shared" si="339"/>
        <v>2.5595107414019799E-6</v>
      </c>
    </row>
    <row r="4345" spans="1:8" x14ac:dyDescent="0.25">
      <c r="A4345" s="1">
        <v>38462</v>
      </c>
      <c r="B4345">
        <v>1362.6895750000001</v>
      </c>
      <c r="C4345">
        <v>1.1336389000000001E-2</v>
      </c>
      <c r="D4345" s="2">
        <f t="shared" si="335"/>
        <v>1.1038101900617693E-2</v>
      </c>
      <c r="E4345" s="2">
        <f t="shared" si="336"/>
        <v>1.2183969356841992E-4</v>
      </c>
      <c r="F4345" s="2">
        <f t="shared" si="337"/>
        <v>5.3985625455502215E-5</v>
      </c>
      <c r="G4345" s="2">
        <f t="shared" si="338"/>
        <v>1.9100135271798462E-4</v>
      </c>
      <c r="H4345" s="2">
        <f t="shared" si="339"/>
        <v>1.8997978883237768E-5</v>
      </c>
    </row>
    <row r="4346" spans="1:8" x14ac:dyDescent="0.25">
      <c r="A4346" s="1">
        <v>38461</v>
      </c>
      <c r="B4346">
        <v>1364.469116</v>
      </c>
      <c r="C4346">
        <v>8.316693E-3</v>
      </c>
      <c r="D4346" s="2">
        <f t="shared" si="335"/>
        <v>8.0184059006176926E-3</v>
      </c>
      <c r="E4346" s="2">
        <f t="shared" si="336"/>
        <v>6.4294833187060623E-5</v>
      </c>
      <c r="F4346" s="2">
        <f t="shared" si="337"/>
        <v>1.2183969356841992E-4</v>
      </c>
      <c r="G4346" s="2">
        <f t="shared" si="338"/>
        <v>5.3985625455502215E-5</v>
      </c>
      <c r="H4346" s="2">
        <f t="shared" si="339"/>
        <v>1.9100135271798462E-4</v>
      </c>
    </row>
    <row r="4347" spans="1:8" x14ac:dyDescent="0.25">
      <c r="A4347" s="1">
        <v>38460</v>
      </c>
      <c r="B4347">
        <v>1380.884888</v>
      </c>
      <c r="C4347">
        <v>-2.4541454000000001E-2</v>
      </c>
      <c r="D4347" s="2">
        <f t="shared" si="335"/>
        <v>-2.4839741099382306E-2</v>
      </c>
      <c r="E4347" s="2">
        <f t="shared" si="336"/>
        <v>6.170127378843425E-4</v>
      </c>
      <c r="F4347" s="2">
        <f t="shared" si="337"/>
        <v>6.4294833187060623E-5</v>
      </c>
      <c r="G4347" s="2">
        <f t="shared" si="338"/>
        <v>1.2183969356841992E-4</v>
      </c>
      <c r="H4347" s="2">
        <f t="shared" si="339"/>
        <v>5.3985625455502215E-5</v>
      </c>
    </row>
    <row r="4348" spans="1:8" x14ac:dyDescent="0.25">
      <c r="A4348" s="1">
        <v>38457</v>
      </c>
      <c r="B4348">
        <v>1398.710327</v>
      </c>
      <c r="C4348">
        <v>-1.2480376E-2</v>
      </c>
      <c r="D4348" s="2">
        <f t="shared" si="335"/>
        <v>-1.2778663099382307E-2</v>
      </c>
      <c r="E4348" s="2">
        <f t="shared" si="336"/>
        <v>1.6329423060751504E-4</v>
      </c>
      <c r="F4348" s="2">
        <f t="shared" si="337"/>
        <v>6.170127378843425E-4</v>
      </c>
      <c r="G4348" s="2">
        <f t="shared" si="338"/>
        <v>6.4294833187060623E-5</v>
      </c>
      <c r="H4348" s="2">
        <f t="shared" si="339"/>
        <v>1.2183969356841992E-4</v>
      </c>
    </row>
    <row r="4349" spans="1:8" x14ac:dyDescent="0.25">
      <c r="A4349" s="1">
        <v>38456</v>
      </c>
      <c r="B4349">
        <v>1411.2270510000001</v>
      </c>
      <c r="C4349">
        <v>-1.5305052E-2</v>
      </c>
      <c r="D4349" s="2">
        <f t="shared" si="335"/>
        <v>-1.5603339099382307E-2</v>
      </c>
      <c r="E4349" s="2">
        <f t="shared" si="336"/>
        <v>2.4346419105031265E-4</v>
      </c>
      <c r="F4349" s="2">
        <f t="shared" si="337"/>
        <v>1.6329423060751504E-4</v>
      </c>
      <c r="G4349" s="2">
        <f t="shared" si="338"/>
        <v>6.170127378843425E-4</v>
      </c>
      <c r="H4349" s="2">
        <f t="shared" si="339"/>
        <v>6.4294833187060623E-5</v>
      </c>
    </row>
    <row r="4350" spans="1:8" x14ac:dyDescent="0.25">
      <c r="A4350" s="1">
        <v>38455</v>
      </c>
      <c r="B4350">
        <v>1431.9018550000001</v>
      </c>
      <c r="C4350">
        <v>-5.8474570000000003E-3</v>
      </c>
      <c r="D4350" s="2">
        <f t="shared" si="335"/>
        <v>-6.1457440993823069E-3</v>
      </c>
      <c r="E4350" s="2">
        <f t="shared" si="336"/>
        <v>3.7770170535092442E-5</v>
      </c>
      <c r="F4350" s="2">
        <f t="shared" si="337"/>
        <v>2.4346419105031265E-4</v>
      </c>
      <c r="G4350" s="2">
        <f t="shared" si="338"/>
        <v>1.6329423060751504E-4</v>
      </c>
      <c r="H4350" s="2">
        <f t="shared" si="339"/>
        <v>6.170127378843425E-4</v>
      </c>
    </row>
    <row r="4351" spans="1:8" x14ac:dyDescent="0.25">
      <c r="A4351" s="1">
        <v>38454</v>
      </c>
      <c r="B4351">
        <v>1425.503418</v>
      </c>
      <c r="C4351">
        <v>1.6263706999999999E-2</v>
      </c>
      <c r="D4351" s="2">
        <f t="shared" si="335"/>
        <v>1.5965419900617693E-2</v>
      </c>
      <c r="E4351" s="2">
        <f t="shared" si="336"/>
        <v>2.5489463260303948E-4</v>
      </c>
      <c r="F4351" s="2">
        <f t="shared" si="337"/>
        <v>3.7770170535092442E-5</v>
      </c>
      <c r="G4351" s="2">
        <f t="shared" si="338"/>
        <v>2.4346419105031265E-4</v>
      </c>
      <c r="H4351" s="2">
        <f t="shared" si="339"/>
        <v>1.6329423060751504E-4</v>
      </c>
    </row>
    <row r="4352" spans="1:8" x14ac:dyDescent="0.25">
      <c r="A4352" s="1">
        <v>38453</v>
      </c>
      <c r="B4352">
        <v>1423.024048</v>
      </c>
      <c r="C4352">
        <v>-5.2426599999999997E-3</v>
      </c>
      <c r="D4352" s="2">
        <f t="shared" si="335"/>
        <v>-5.5409470993823063E-3</v>
      </c>
      <c r="E4352" s="2">
        <f t="shared" si="336"/>
        <v>3.0702094758153193E-5</v>
      </c>
      <c r="F4352" s="2">
        <f t="shared" si="337"/>
        <v>2.5489463260303948E-4</v>
      </c>
      <c r="G4352" s="2">
        <f t="shared" si="338"/>
        <v>3.7770170535092442E-5</v>
      </c>
      <c r="H4352" s="2">
        <f t="shared" si="339"/>
        <v>2.4346419105031265E-4</v>
      </c>
    </row>
    <row r="4353" spans="1:8" x14ac:dyDescent="0.25">
      <c r="A4353" s="1">
        <v>38450</v>
      </c>
      <c r="B4353">
        <v>1412.7467039999999</v>
      </c>
      <c r="C4353">
        <v>-3.9414810000000002E-3</v>
      </c>
      <c r="D4353" s="2">
        <f t="shared" si="335"/>
        <v>-4.2397680993823067E-3</v>
      </c>
      <c r="E4353" s="2">
        <f t="shared" si="336"/>
        <v>1.7975633536539859E-5</v>
      </c>
      <c r="F4353" s="2">
        <f t="shared" si="337"/>
        <v>3.0702094758153193E-5</v>
      </c>
      <c r="G4353" s="2">
        <f t="shared" si="338"/>
        <v>2.5489463260303948E-4</v>
      </c>
      <c r="H4353" s="2">
        <f t="shared" si="339"/>
        <v>3.7770170535092442E-5</v>
      </c>
    </row>
    <row r="4354" spans="1:8" x14ac:dyDescent="0.25">
      <c r="A4354" s="1">
        <v>38449</v>
      </c>
      <c r="B4354">
        <v>1408.9776609999999</v>
      </c>
      <c r="C4354">
        <v>-2.4847774999999999E-2</v>
      </c>
      <c r="D4354" s="2">
        <f t="shared" si="335"/>
        <v>-2.5146062099382305E-2</v>
      </c>
      <c r="E4354" s="2">
        <f t="shared" si="336"/>
        <v>6.3232443910599123E-4</v>
      </c>
      <c r="F4354" s="2">
        <f t="shared" si="337"/>
        <v>1.7975633536539859E-5</v>
      </c>
      <c r="G4354" s="2">
        <f t="shared" si="338"/>
        <v>3.0702094758153193E-5</v>
      </c>
      <c r="H4354" s="2">
        <f t="shared" si="339"/>
        <v>2.5489463260303948E-4</v>
      </c>
    </row>
    <row r="4355" spans="1:8" x14ac:dyDescent="0.25">
      <c r="A4355" s="1">
        <v>38448</v>
      </c>
      <c r="B4355">
        <v>1383.454346</v>
      </c>
      <c r="C4355">
        <v>-1.6306900000000001E-4</v>
      </c>
      <c r="D4355" s="2">
        <f t="shared" ref="D4355:D4418" si="340">C4355-L$1</f>
        <v>-4.6135609938230664E-4</v>
      </c>
      <c r="E4355" s="2">
        <f t="shared" ref="E4355:E4418" si="341">D4355^2</f>
        <v>2.128494504372568E-7</v>
      </c>
      <c r="F4355" s="2">
        <f t="shared" si="337"/>
        <v>6.3232443910599123E-4</v>
      </c>
      <c r="G4355" s="2">
        <f t="shared" si="338"/>
        <v>1.7975633536539859E-5</v>
      </c>
      <c r="H4355" s="2">
        <f t="shared" si="339"/>
        <v>3.0702094758153193E-5</v>
      </c>
    </row>
    <row r="4356" spans="1:8" x14ac:dyDescent="0.25">
      <c r="A4356" s="1">
        <v>38447</v>
      </c>
      <c r="B4356">
        <v>1363.179443</v>
      </c>
      <c r="C4356">
        <v>-1.6002117999999999E-2</v>
      </c>
      <c r="D4356" s="2">
        <f t="shared" si="340"/>
        <v>-1.6300405099382305E-2</v>
      </c>
      <c r="E4356" s="2">
        <f t="shared" si="341"/>
        <v>2.6570320640396862E-4</v>
      </c>
      <c r="F4356" s="2">
        <f t="shared" ref="F4356:F4419" si="342">E4355</f>
        <v>2.128494504372568E-7</v>
      </c>
      <c r="G4356" s="2">
        <f t="shared" si="338"/>
        <v>6.3232443910599123E-4</v>
      </c>
      <c r="H4356" s="2">
        <f t="shared" si="339"/>
        <v>1.7975633536539859E-5</v>
      </c>
    </row>
    <row r="4357" spans="1:8" x14ac:dyDescent="0.25">
      <c r="A4357" s="1">
        <v>38446</v>
      </c>
      <c r="B4357">
        <v>1343.5345460000001</v>
      </c>
      <c r="C4357">
        <v>1.4174658E-2</v>
      </c>
      <c r="D4357" s="2">
        <f t="shared" si="340"/>
        <v>1.3876370900617692E-2</v>
      </c>
      <c r="E4357" s="2">
        <f t="shared" si="341"/>
        <v>1.9255366937150946E-4</v>
      </c>
      <c r="F4357" s="2">
        <f t="shared" si="342"/>
        <v>2.6570320640396862E-4</v>
      </c>
      <c r="G4357" s="2">
        <f t="shared" ref="G4357:G4420" si="343">E4355</f>
        <v>2.128494504372568E-7</v>
      </c>
      <c r="H4357" s="2">
        <f t="shared" si="339"/>
        <v>6.3232443910599123E-4</v>
      </c>
    </row>
    <row r="4358" spans="1:8" x14ac:dyDescent="0.25">
      <c r="A4358" s="1">
        <v>38443</v>
      </c>
      <c r="B4358">
        <v>1345.184082</v>
      </c>
      <c r="C4358">
        <v>5.91692E-3</v>
      </c>
      <c r="D4358" s="2">
        <f t="shared" si="340"/>
        <v>5.6186329006176934E-3</v>
      </c>
      <c r="E4358" s="2">
        <f t="shared" si="341"/>
        <v>3.1569035671903598E-5</v>
      </c>
      <c r="F4358" s="2">
        <f t="shared" si="342"/>
        <v>1.9255366937150946E-4</v>
      </c>
      <c r="G4358" s="2">
        <f t="shared" si="343"/>
        <v>2.6570320640396862E-4</v>
      </c>
      <c r="H4358" s="2">
        <f t="shared" ref="H4358:H4421" si="344">E4355</f>
        <v>2.128494504372568E-7</v>
      </c>
    </row>
    <row r="4359" spans="1:8" x14ac:dyDescent="0.25">
      <c r="A4359" s="1">
        <v>38442</v>
      </c>
      <c r="B4359">
        <v>1328.318481</v>
      </c>
      <c r="C4359">
        <v>1.6948270000000001E-3</v>
      </c>
      <c r="D4359" s="2">
        <f t="shared" si="340"/>
        <v>1.3965399006176935E-3</v>
      </c>
      <c r="E4359" s="2">
        <f t="shared" si="341"/>
        <v>1.9503236940172773E-6</v>
      </c>
      <c r="F4359" s="2">
        <f t="shared" si="342"/>
        <v>3.1569035671903598E-5</v>
      </c>
      <c r="G4359" s="2">
        <f t="shared" si="343"/>
        <v>1.9255366937150946E-4</v>
      </c>
      <c r="H4359" s="2">
        <f t="shared" si="344"/>
        <v>2.6570320640396862E-4</v>
      </c>
    </row>
    <row r="4360" spans="1:8" x14ac:dyDescent="0.25">
      <c r="A4360" s="1">
        <v>38441</v>
      </c>
      <c r="B4360">
        <v>1327.6986079999999</v>
      </c>
      <c r="C4360">
        <v>9.9914349999999999E-3</v>
      </c>
      <c r="D4360" s="2">
        <f t="shared" si="340"/>
        <v>9.6931479006176925E-3</v>
      </c>
      <c r="E4360" s="2">
        <f t="shared" si="341"/>
        <v>9.3957116223249173E-5</v>
      </c>
      <c r="F4360" s="2">
        <f t="shared" si="342"/>
        <v>1.9503236940172773E-6</v>
      </c>
      <c r="G4360" s="2">
        <f t="shared" si="343"/>
        <v>3.1569035671903598E-5</v>
      </c>
      <c r="H4360" s="2">
        <f t="shared" si="344"/>
        <v>1.9255366937150946E-4</v>
      </c>
    </row>
    <row r="4361" spans="1:8" x14ac:dyDescent="0.25">
      <c r="A4361" s="1">
        <v>38440</v>
      </c>
      <c r="B4361">
        <v>1317.9711910000001</v>
      </c>
      <c r="C4361">
        <v>-2.8055449E-2</v>
      </c>
      <c r="D4361" s="2">
        <f t="shared" si="340"/>
        <v>-2.8353736099382305E-2</v>
      </c>
      <c r="E4361" s="2">
        <f t="shared" si="341"/>
        <v>8.0393435079341533E-4</v>
      </c>
      <c r="F4361" s="2">
        <f t="shared" si="342"/>
        <v>9.3957116223249173E-5</v>
      </c>
      <c r="G4361" s="2">
        <f t="shared" si="343"/>
        <v>1.9503236940172773E-6</v>
      </c>
      <c r="H4361" s="2">
        <f t="shared" si="344"/>
        <v>3.1569035671903598E-5</v>
      </c>
    </row>
    <row r="4362" spans="1:8" x14ac:dyDescent="0.25">
      <c r="A4362" s="1">
        <v>38439</v>
      </c>
      <c r="B4362">
        <v>1331.997437</v>
      </c>
      <c r="C4362">
        <v>-6.1213079999999998E-3</v>
      </c>
      <c r="D4362" s="2">
        <f t="shared" si="340"/>
        <v>-6.4195950993823064E-3</v>
      </c>
      <c r="E4362" s="2">
        <f t="shared" si="341"/>
        <v>4.1211201240013323E-5</v>
      </c>
      <c r="F4362" s="2">
        <f t="shared" si="342"/>
        <v>8.0393435079341533E-4</v>
      </c>
      <c r="G4362" s="2">
        <f t="shared" si="343"/>
        <v>9.3957116223249173E-5</v>
      </c>
      <c r="H4362" s="2">
        <f t="shared" si="344"/>
        <v>1.9503236940172773E-6</v>
      </c>
    </row>
    <row r="4363" spans="1:8" x14ac:dyDescent="0.25">
      <c r="A4363" s="1">
        <v>38434</v>
      </c>
      <c r="B4363">
        <v>1333.9570309999999</v>
      </c>
      <c r="C4363">
        <v>0</v>
      </c>
      <c r="D4363" s="2">
        <f t="shared" si="340"/>
        <v>-2.9828709938230664E-4</v>
      </c>
      <c r="E4363" s="2">
        <f t="shared" si="341"/>
        <v>8.8975193657910077E-8</v>
      </c>
      <c r="F4363" s="2">
        <f t="shared" si="342"/>
        <v>4.1211201240013323E-5</v>
      </c>
      <c r="G4363" s="2">
        <f t="shared" si="343"/>
        <v>8.0393435079341533E-4</v>
      </c>
      <c r="H4363" s="2">
        <f t="shared" si="344"/>
        <v>9.3957116223249173E-5</v>
      </c>
    </row>
    <row r="4364" spans="1:8" x14ac:dyDescent="0.25">
      <c r="A4364" s="1">
        <v>38433</v>
      </c>
      <c r="B4364">
        <v>1334.2368160000001</v>
      </c>
      <c r="C4364">
        <v>-1.7174037999999999E-2</v>
      </c>
      <c r="D4364" s="2">
        <f t="shared" si="340"/>
        <v>-1.7472325099382305E-2</v>
      </c>
      <c r="E4364" s="2">
        <f t="shared" si="341"/>
        <v>3.0528214437850485E-4</v>
      </c>
      <c r="F4364" s="2">
        <f t="shared" si="342"/>
        <v>8.8975193657910077E-8</v>
      </c>
      <c r="G4364" s="2">
        <f t="shared" si="343"/>
        <v>4.1211201240013323E-5</v>
      </c>
      <c r="H4364" s="2">
        <f t="shared" si="344"/>
        <v>8.0393435079341533E-4</v>
      </c>
    </row>
    <row r="4365" spans="1:8" x14ac:dyDescent="0.25">
      <c r="A4365" s="1">
        <v>38432</v>
      </c>
      <c r="B4365">
        <v>1344.014404</v>
      </c>
      <c r="C4365">
        <v>-8.0802240000000004E-3</v>
      </c>
      <c r="D4365" s="2">
        <f t="shared" si="340"/>
        <v>-8.3785110993823079E-3</v>
      </c>
      <c r="E4365" s="2">
        <f t="shared" si="341"/>
        <v>7.0199448242472528E-5</v>
      </c>
      <c r="F4365" s="2">
        <f t="shared" si="342"/>
        <v>3.0528214437850485E-4</v>
      </c>
      <c r="G4365" s="2">
        <f t="shared" si="343"/>
        <v>8.8975193657910077E-8</v>
      </c>
      <c r="H4365" s="2">
        <f t="shared" si="344"/>
        <v>4.1211201240013323E-5</v>
      </c>
    </row>
    <row r="4366" spans="1:8" x14ac:dyDescent="0.25">
      <c r="A4366" s="1">
        <v>38429</v>
      </c>
      <c r="B4366">
        <v>1344.014404</v>
      </c>
      <c r="C4366">
        <v>-2.4013447E-2</v>
      </c>
      <c r="D4366" s="2">
        <f t="shared" si="340"/>
        <v>-2.4311734099382306E-2</v>
      </c>
      <c r="E4366" s="2">
        <f t="shared" si="341"/>
        <v>5.9106041491906842E-4</v>
      </c>
      <c r="F4366" s="2">
        <f t="shared" si="342"/>
        <v>7.0199448242472528E-5</v>
      </c>
      <c r="G4366" s="2">
        <f t="shared" si="343"/>
        <v>3.0528214437850485E-4</v>
      </c>
      <c r="H4366" s="2">
        <f t="shared" si="344"/>
        <v>8.8975193657910077E-8</v>
      </c>
    </row>
    <row r="4367" spans="1:8" x14ac:dyDescent="0.25">
      <c r="A4367" s="1">
        <v>38428</v>
      </c>
      <c r="B4367">
        <v>1319.080811</v>
      </c>
      <c r="C4367">
        <v>4.71516E-4</v>
      </c>
      <c r="D4367" s="2">
        <f t="shared" si="340"/>
        <v>1.7322890061769337E-4</v>
      </c>
      <c r="E4367" s="2">
        <f t="shared" si="341"/>
        <v>3.0008252009214687E-8</v>
      </c>
      <c r="F4367" s="2">
        <f t="shared" si="342"/>
        <v>5.9106041491906842E-4</v>
      </c>
      <c r="G4367" s="2">
        <f t="shared" si="343"/>
        <v>7.0199448242472528E-5</v>
      </c>
      <c r="H4367" s="2">
        <f t="shared" si="344"/>
        <v>3.0528214437850485E-4</v>
      </c>
    </row>
    <row r="4368" spans="1:8" x14ac:dyDescent="0.25">
      <c r="A4368" s="1">
        <v>38427</v>
      </c>
      <c r="B4368">
        <v>1313.5322269999999</v>
      </c>
      <c r="C4368">
        <v>-3.419315E-3</v>
      </c>
      <c r="D4368" s="2">
        <f t="shared" si="340"/>
        <v>-3.7176020993823066E-3</v>
      </c>
      <c r="E4368" s="2">
        <f t="shared" si="341"/>
        <v>1.3820565369331734E-5</v>
      </c>
      <c r="F4368" s="2">
        <f t="shared" si="342"/>
        <v>3.0008252009214687E-8</v>
      </c>
      <c r="G4368" s="2">
        <f t="shared" si="343"/>
        <v>5.9106041491906842E-4</v>
      </c>
      <c r="H4368" s="2">
        <f t="shared" si="344"/>
        <v>7.0199448242472528E-5</v>
      </c>
    </row>
    <row r="4369" spans="1:8" x14ac:dyDescent="0.25">
      <c r="A4369" s="1">
        <v>38426</v>
      </c>
      <c r="B4369">
        <v>1320.920288</v>
      </c>
      <c r="C4369">
        <v>-4.4055850000000001E-3</v>
      </c>
      <c r="D4369" s="2">
        <f t="shared" si="340"/>
        <v>-4.7038720993823066E-3</v>
      </c>
      <c r="E4369" s="2">
        <f t="shared" si="341"/>
        <v>2.2126412727347309E-5</v>
      </c>
      <c r="F4369" s="2">
        <f t="shared" si="342"/>
        <v>1.3820565369331734E-5</v>
      </c>
      <c r="G4369" s="2">
        <f t="shared" si="343"/>
        <v>3.0008252009214687E-8</v>
      </c>
      <c r="H4369" s="2">
        <f t="shared" si="344"/>
        <v>5.9106041491906842E-4</v>
      </c>
    </row>
    <row r="4370" spans="1:8" x14ac:dyDescent="0.25">
      <c r="A4370" s="1">
        <v>38425</v>
      </c>
      <c r="B4370">
        <v>1336.486328</v>
      </c>
      <c r="C4370">
        <v>-1.0242163E-2</v>
      </c>
      <c r="D4370" s="2">
        <f t="shared" si="340"/>
        <v>-1.0540450099382308E-2</v>
      </c>
      <c r="E4370" s="2">
        <f t="shared" si="341"/>
        <v>1.1110108829756849E-4</v>
      </c>
      <c r="F4370" s="2">
        <f t="shared" si="342"/>
        <v>2.2126412727347309E-5</v>
      </c>
      <c r="G4370" s="2">
        <f t="shared" si="343"/>
        <v>1.3820565369331734E-5</v>
      </c>
      <c r="H4370" s="2">
        <f t="shared" si="344"/>
        <v>3.0008252009214687E-8</v>
      </c>
    </row>
    <row r="4371" spans="1:8" x14ac:dyDescent="0.25">
      <c r="A4371" s="1">
        <v>38422</v>
      </c>
      <c r="B4371">
        <v>1357.4110109999999</v>
      </c>
      <c r="C4371" s="2">
        <v>-1.4100000000000001E-5</v>
      </c>
      <c r="D4371" s="2">
        <f t="shared" si="340"/>
        <v>-3.1238709938230665E-4</v>
      </c>
      <c r="E4371" s="2">
        <f t="shared" si="341"/>
        <v>9.7585699860491141E-8</v>
      </c>
      <c r="F4371" s="2">
        <f t="shared" si="342"/>
        <v>1.1110108829756849E-4</v>
      </c>
      <c r="G4371" s="2">
        <f t="shared" si="343"/>
        <v>2.2126412727347309E-5</v>
      </c>
      <c r="H4371" s="2">
        <f t="shared" si="344"/>
        <v>1.3820565369331734E-5</v>
      </c>
    </row>
    <row r="4372" spans="1:8" x14ac:dyDescent="0.25">
      <c r="A4372" s="1">
        <v>38421</v>
      </c>
      <c r="B4372">
        <v>1351.1525879999999</v>
      </c>
      <c r="C4372">
        <v>-9.1838500000000003E-3</v>
      </c>
      <c r="D4372" s="2">
        <f t="shared" si="340"/>
        <v>-9.4821370993823078E-3</v>
      </c>
      <c r="E4372" s="2">
        <f t="shared" si="341"/>
        <v>8.9910923971482331E-5</v>
      </c>
      <c r="F4372" s="2">
        <f t="shared" si="342"/>
        <v>9.7585699860491141E-8</v>
      </c>
      <c r="G4372" s="2">
        <f t="shared" si="343"/>
        <v>1.1110108829756849E-4</v>
      </c>
      <c r="H4372" s="2">
        <f t="shared" si="344"/>
        <v>2.2126412727347309E-5</v>
      </c>
    </row>
    <row r="4373" spans="1:8" x14ac:dyDescent="0.25">
      <c r="A4373" s="1">
        <v>38420</v>
      </c>
      <c r="B4373">
        <v>1345.0241699999999</v>
      </c>
      <c r="C4373">
        <v>3.7527139999999999E-3</v>
      </c>
      <c r="D4373" s="2">
        <f t="shared" si="340"/>
        <v>3.4544269006176933E-3</v>
      </c>
      <c r="E4373" s="2">
        <f t="shared" si="341"/>
        <v>1.1933065211711162E-5</v>
      </c>
      <c r="F4373" s="2">
        <f t="shared" si="342"/>
        <v>8.9910923971482331E-5</v>
      </c>
      <c r="G4373" s="2">
        <f t="shared" si="343"/>
        <v>9.7585699860491141E-8</v>
      </c>
      <c r="H4373" s="2">
        <f t="shared" si="344"/>
        <v>1.1110108829756849E-4</v>
      </c>
    </row>
    <row r="4374" spans="1:8" x14ac:dyDescent="0.25">
      <c r="A4374" s="1">
        <v>38419</v>
      </c>
      <c r="B4374">
        <v>1349.5229489999999</v>
      </c>
      <c r="C4374">
        <v>-7.89779E-3</v>
      </c>
      <c r="D4374" s="2">
        <f t="shared" si="340"/>
        <v>-8.1960770993823075E-3</v>
      </c>
      <c r="E4374" s="2">
        <f t="shared" si="341"/>
        <v>6.7175679819019105E-5</v>
      </c>
      <c r="F4374" s="2">
        <f t="shared" si="342"/>
        <v>1.1933065211711162E-5</v>
      </c>
      <c r="G4374" s="2">
        <f t="shared" si="343"/>
        <v>8.9910923971482331E-5</v>
      </c>
      <c r="H4374" s="2">
        <f t="shared" si="344"/>
        <v>9.7585699860491141E-8</v>
      </c>
    </row>
    <row r="4375" spans="1:8" x14ac:dyDescent="0.25">
      <c r="A4375" s="1">
        <v>38418</v>
      </c>
      <c r="B4375">
        <v>1365.4788820000001</v>
      </c>
      <c r="C4375">
        <v>1.9302434E-2</v>
      </c>
      <c r="D4375" s="2">
        <f t="shared" si="340"/>
        <v>1.9004146900617695E-2</v>
      </c>
      <c r="E4375" s="2">
        <f t="shared" si="341"/>
        <v>3.6115759942025711E-4</v>
      </c>
      <c r="F4375" s="2">
        <f t="shared" si="342"/>
        <v>6.7175679819019105E-5</v>
      </c>
      <c r="G4375" s="2">
        <f t="shared" si="343"/>
        <v>1.1933065211711162E-5</v>
      </c>
      <c r="H4375" s="2">
        <f t="shared" si="344"/>
        <v>8.9910923971482331E-5</v>
      </c>
    </row>
    <row r="4376" spans="1:8" x14ac:dyDescent="0.25">
      <c r="A4376" s="1">
        <v>38415</v>
      </c>
      <c r="B4376">
        <v>1359.7303469999999</v>
      </c>
      <c r="C4376">
        <v>1.4898445E-2</v>
      </c>
      <c r="D4376" s="2">
        <f t="shared" si="340"/>
        <v>1.4600157900617692E-2</v>
      </c>
      <c r="E4376" s="2">
        <f t="shared" si="341"/>
        <v>2.1316461072296922E-4</v>
      </c>
      <c r="F4376" s="2">
        <f t="shared" si="342"/>
        <v>3.6115759942025711E-4</v>
      </c>
      <c r="G4376" s="2">
        <f t="shared" si="343"/>
        <v>6.7175679819019105E-5</v>
      </c>
      <c r="H4376" s="2">
        <f t="shared" si="344"/>
        <v>1.1933065211711162E-5</v>
      </c>
    </row>
    <row r="4377" spans="1:8" x14ac:dyDescent="0.25">
      <c r="A4377" s="1">
        <v>38414</v>
      </c>
      <c r="B4377">
        <v>1359.2504879999999</v>
      </c>
      <c r="C4377">
        <v>1.1942472000000001E-2</v>
      </c>
      <c r="D4377" s="2">
        <f t="shared" si="340"/>
        <v>1.1644184900617693E-2</v>
      </c>
      <c r="E4377" s="2">
        <f t="shared" si="341"/>
        <v>1.3558704199977307E-4</v>
      </c>
      <c r="F4377" s="2">
        <f t="shared" si="342"/>
        <v>2.1316461072296922E-4</v>
      </c>
      <c r="G4377" s="2">
        <f t="shared" si="343"/>
        <v>3.6115759942025711E-4</v>
      </c>
      <c r="H4377" s="2">
        <f t="shared" si="344"/>
        <v>6.7175679819019105E-5</v>
      </c>
    </row>
    <row r="4378" spans="1:8" x14ac:dyDescent="0.25">
      <c r="A4378" s="1">
        <v>38413</v>
      </c>
      <c r="B4378">
        <v>1382.9643550000001</v>
      </c>
      <c r="C4378">
        <v>-9.8764860000000003E-3</v>
      </c>
      <c r="D4378" s="2">
        <f t="shared" si="340"/>
        <v>-1.0174773099382308E-2</v>
      </c>
      <c r="E4378" s="2">
        <f t="shared" si="341"/>
        <v>1.0352600762391385E-4</v>
      </c>
      <c r="F4378" s="2">
        <f t="shared" si="342"/>
        <v>1.3558704199977307E-4</v>
      </c>
      <c r="G4378" s="2">
        <f t="shared" si="343"/>
        <v>2.1316461072296922E-4</v>
      </c>
      <c r="H4378" s="2">
        <f t="shared" si="344"/>
        <v>3.6115759942025711E-4</v>
      </c>
    </row>
    <row r="4379" spans="1:8" x14ac:dyDescent="0.25">
      <c r="A4379" s="1">
        <v>38412</v>
      </c>
      <c r="B4379">
        <v>1394.8713379999999</v>
      </c>
      <c r="C4379">
        <v>4.2983769999999999E-3</v>
      </c>
      <c r="D4379" s="2">
        <f t="shared" si="340"/>
        <v>4.0000899006176933E-3</v>
      </c>
      <c r="E4379" s="2">
        <f t="shared" si="341"/>
        <v>1.6000719213023666E-5</v>
      </c>
      <c r="F4379" s="2">
        <f t="shared" si="342"/>
        <v>1.0352600762391385E-4</v>
      </c>
      <c r="G4379" s="2">
        <f t="shared" si="343"/>
        <v>1.3558704199977307E-4</v>
      </c>
      <c r="H4379" s="2">
        <f t="shared" si="344"/>
        <v>2.1316461072296922E-4</v>
      </c>
    </row>
    <row r="4380" spans="1:8" x14ac:dyDescent="0.25">
      <c r="A4380" s="1">
        <v>38411</v>
      </c>
      <c r="B4380">
        <v>1399.0703129999999</v>
      </c>
      <c r="C4380">
        <v>3.2746450000000001E-3</v>
      </c>
      <c r="D4380" s="2">
        <f t="shared" si="340"/>
        <v>2.9763579006176935E-3</v>
      </c>
      <c r="E4380" s="2">
        <f t="shared" si="341"/>
        <v>8.8587063525693634E-6</v>
      </c>
      <c r="F4380" s="2">
        <f t="shared" si="342"/>
        <v>1.6000719213023666E-5</v>
      </c>
      <c r="G4380" s="2">
        <f t="shared" si="343"/>
        <v>1.0352600762391385E-4</v>
      </c>
      <c r="H4380" s="2">
        <f t="shared" si="344"/>
        <v>1.3558704199977307E-4</v>
      </c>
    </row>
    <row r="4381" spans="1:8" x14ac:dyDescent="0.25">
      <c r="A4381" s="1">
        <v>38408</v>
      </c>
      <c r="B4381">
        <v>1398.200562</v>
      </c>
      <c r="C4381">
        <v>0</v>
      </c>
      <c r="D4381" s="2">
        <f t="shared" si="340"/>
        <v>-2.9828709938230664E-4</v>
      </c>
      <c r="E4381" s="2">
        <f t="shared" si="341"/>
        <v>8.8975193657910077E-8</v>
      </c>
      <c r="F4381" s="2">
        <f t="shared" si="342"/>
        <v>8.8587063525693634E-6</v>
      </c>
      <c r="G4381" s="2">
        <f t="shared" si="343"/>
        <v>1.6000719213023666E-5</v>
      </c>
      <c r="H4381" s="2">
        <f t="shared" si="344"/>
        <v>1.0352600762391385E-4</v>
      </c>
    </row>
    <row r="4382" spans="1:8" x14ac:dyDescent="0.25">
      <c r="A4382" s="1">
        <v>38407</v>
      </c>
      <c r="B4382">
        <v>1410.4073490000001</v>
      </c>
      <c r="C4382">
        <v>1.4776818000000001E-2</v>
      </c>
      <c r="D4382" s="2">
        <f t="shared" si="340"/>
        <v>1.4478530900617693E-2</v>
      </c>
      <c r="E4382" s="2">
        <f t="shared" si="341"/>
        <v>2.096278570401414E-4</v>
      </c>
      <c r="F4382" s="2">
        <f t="shared" si="342"/>
        <v>8.8975193657910077E-8</v>
      </c>
      <c r="G4382" s="2">
        <f t="shared" si="343"/>
        <v>8.8587063525693634E-6</v>
      </c>
      <c r="H4382" s="2">
        <f t="shared" si="344"/>
        <v>1.6000719213023666E-5</v>
      </c>
    </row>
    <row r="4383" spans="1:8" x14ac:dyDescent="0.25">
      <c r="A4383" s="1">
        <v>38406</v>
      </c>
      <c r="B4383">
        <v>1421.8743899999999</v>
      </c>
      <c r="C4383">
        <v>2.503696E-2</v>
      </c>
      <c r="D4383" s="2">
        <f t="shared" si="340"/>
        <v>2.4738672900617695E-2</v>
      </c>
      <c r="E4383" s="2">
        <f t="shared" si="341"/>
        <v>6.1200193688375627E-4</v>
      </c>
      <c r="F4383" s="2">
        <f t="shared" si="342"/>
        <v>2.096278570401414E-4</v>
      </c>
      <c r="G4383" s="2">
        <f t="shared" si="343"/>
        <v>8.8975193657910077E-8</v>
      </c>
      <c r="H4383" s="2">
        <f t="shared" si="344"/>
        <v>8.8587063525693634E-6</v>
      </c>
    </row>
    <row r="4384" spans="1:8" x14ac:dyDescent="0.25">
      <c r="A4384" s="1">
        <v>38405</v>
      </c>
      <c r="B4384">
        <v>1420.664673</v>
      </c>
      <c r="C4384">
        <v>-1.5138792E-2</v>
      </c>
      <c r="D4384" s="2">
        <f t="shared" si="340"/>
        <v>-1.5437079099382307E-2</v>
      </c>
      <c r="E4384" s="2">
        <f t="shared" si="341"/>
        <v>2.3830341112058607E-4</v>
      </c>
      <c r="F4384" s="2">
        <f t="shared" si="342"/>
        <v>6.1200193688375627E-4</v>
      </c>
      <c r="G4384" s="2">
        <f t="shared" si="343"/>
        <v>2.096278570401414E-4</v>
      </c>
      <c r="H4384" s="2">
        <f t="shared" si="344"/>
        <v>8.8975193657910077E-8</v>
      </c>
    </row>
    <row r="4385" spans="1:8" x14ac:dyDescent="0.25">
      <c r="A4385" s="1">
        <v>38404</v>
      </c>
      <c r="B4385">
        <v>1427.033081</v>
      </c>
      <c r="C4385">
        <v>-3.0801346E-2</v>
      </c>
      <c r="D4385" s="2">
        <f t="shared" si="340"/>
        <v>-3.1099633099382306E-2</v>
      </c>
      <c r="E4385" s="2">
        <f t="shared" si="341"/>
        <v>9.6718717891619555E-4</v>
      </c>
      <c r="F4385" s="2">
        <f t="shared" si="342"/>
        <v>2.3830341112058607E-4</v>
      </c>
      <c r="G4385" s="2">
        <f t="shared" si="343"/>
        <v>6.1200193688375627E-4</v>
      </c>
      <c r="H4385" s="2">
        <f t="shared" si="344"/>
        <v>2.096278570401414E-4</v>
      </c>
    </row>
    <row r="4386" spans="1:8" x14ac:dyDescent="0.25">
      <c r="A4386" s="1">
        <v>38401</v>
      </c>
      <c r="B4386">
        <v>1427.033081</v>
      </c>
      <c r="C4386">
        <v>-5.2881710000000004E-3</v>
      </c>
      <c r="D4386" s="2">
        <f t="shared" si="340"/>
        <v>-5.5864580993823069E-3</v>
      </c>
      <c r="E4386" s="2">
        <f t="shared" si="341"/>
        <v>3.120851409615418E-5</v>
      </c>
      <c r="F4386" s="2">
        <f t="shared" si="342"/>
        <v>9.6718717891619555E-4</v>
      </c>
      <c r="G4386" s="2">
        <f t="shared" si="343"/>
        <v>2.3830341112058607E-4</v>
      </c>
      <c r="H4386" s="2">
        <f t="shared" si="344"/>
        <v>6.1200193688375627E-4</v>
      </c>
    </row>
    <row r="4387" spans="1:8" x14ac:dyDescent="0.25">
      <c r="A4387" s="1">
        <v>38400</v>
      </c>
      <c r="B4387">
        <v>1427.033081</v>
      </c>
      <c r="C4387">
        <v>8.8661880000000005E-3</v>
      </c>
      <c r="D4387" s="2">
        <f t="shared" si="340"/>
        <v>8.5679009006176931E-3</v>
      </c>
      <c r="E4387" s="2">
        <f t="shared" si="341"/>
        <v>7.340892584280547E-5</v>
      </c>
      <c r="F4387" s="2">
        <f t="shared" si="342"/>
        <v>3.120851409615418E-5</v>
      </c>
      <c r="G4387" s="2">
        <f t="shared" si="343"/>
        <v>9.6718717891619555E-4</v>
      </c>
      <c r="H4387" s="2">
        <f t="shared" si="344"/>
        <v>2.3830341112058607E-4</v>
      </c>
    </row>
    <row r="4388" spans="1:8" x14ac:dyDescent="0.25">
      <c r="A4388" s="1">
        <v>38399</v>
      </c>
      <c r="B4388">
        <v>1450.3270259999999</v>
      </c>
      <c r="C4388">
        <v>-5.5751380000000003E-3</v>
      </c>
      <c r="D4388" s="2">
        <f t="shared" si="340"/>
        <v>-5.8734250993823069E-3</v>
      </c>
      <c r="E4388" s="2">
        <f t="shared" si="341"/>
        <v>3.4497122398054059E-5</v>
      </c>
      <c r="F4388" s="2">
        <f t="shared" si="342"/>
        <v>7.340892584280547E-5</v>
      </c>
      <c r="G4388" s="2">
        <f t="shared" si="343"/>
        <v>3.120851409615418E-5</v>
      </c>
      <c r="H4388" s="2">
        <f t="shared" si="344"/>
        <v>9.6718717891619555E-4</v>
      </c>
    </row>
    <row r="4389" spans="1:8" x14ac:dyDescent="0.25">
      <c r="A4389" s="1">
        <v>38398</v>
      </c>
      <c r="B4389">
        <v>1441.9991460000001</v>
      </c>
      <c r="C4389">
        <v>2.6829279999999998E-3</v>
      </c>
      <c r="D4389" s="2">
        <f t="shared" si="340"/>
        <v>2.3846409006176932E-3</v>
      </c>
      <c r="E4389" s="2">
        <f t="shared" si="341"/>
        <v>5.6865122248987629E-6</v>
      </c>
      <c r="F4389" s="2">
        <f t="shared" si="342"/>
        <v>3.4497122398054059E-5</v>
      </c>
      <c r="G4389" s="2">
        <f t="shared" si="343"/>
        <v>7.340892584280547E-5</v>
      </c>
      <c r="H4389" s="2">
        <f t="shared" si="344"/>
        <v>3.120851409615418E-5</v>
      </c>
    </row>
    <row r="4390" spans="1:8" x14ac:dyDescent="0.25">
      <c r="A4390" s="1">
        <v>38397</v>
      </c>
      <c r="B4390">
        <v>1441.9991460000001</v>
      </c>
      <c r="C4390">
        <v>1.1104885E-2</v>
      </c>
      <c r="D4390" s="2">
        <f t="shared" si="340"/>
        <v>1.0806597900617693E-2</v>
      </c>
      <c r="E4390" s="2">
        <f t="shared" si="341"/>
        <v>1.1678255818563472E-4</v>
      </c>
      <c r="F4390" s="2">
        <f t="shared" si="342"/>
        <v>5.6865122248987629E-6</v>
      </c>
      <c r="G4390" s="2">
        <f t="shared" si="343"/>
        <v>3.4497122398054059E-5</v>
      </c>
      <c r="H4390" s="2">
        <f t="shared" si="344"/>
        <v>7.340892584280547E-5</v>
      </c>
    </row>
    <row r="4391" spans="1:8" x14ac:dyDescent="0.25">
      <c r="A4391" s="1">
        <v>38394</v>
      </c>
      <c r="B4391">
        <v>1486.9576420000001</v>
      </c>
      <c r="C4391">
        <v>6.4432719999999999E-3</v>
      </c>
      <c r="D4391" s="2">
        <f t="shared" si="340"/>
        <v>6.1449849006176933E-3</v>
      </c>
      <c r="E4391" s="2">
        <f t="shared" si="341"/>
        <v>3.7760839428819441E-5</v>
      </c>
      <c r="F4391" s="2">
        <f t="shared" si="342"/>
        <v>1.1678255818563472E-4</v>
      </c>
      <c r="G4391" s="2">
        <f t="shared" si="343"/>
        <v>5.6865122248987629E-6</v>
      </c>
      <c r="H4391" s="2">
        <f t="shared" si="344"/>
        <v>3.4497122398054059E-5</v>
      </c>
    </row>
    <row r="4392" spans="1:8" x14ac:dyDescent="0.25">
      <c r="A4392" s="1">
        <v>38393</v>
      </c>
      <c r="B4392">
        <v>1532.345947</v>
      </c>
      <c r="C4392">
        <v>9.5068199999999992E-3</v>
      </c>
      <c r="D4392" s="2">
        <f t="shared" si="340"/>
        <v>9.2085329006176917E-3</v>
      </c>
      <c r="E4392" s="2">
        <f t="shared" si="341"/>
        <v>8.4797078181758479E-5</v>
      </c>
      <c r="F4392" s="2">
        <f t="shared" si="342"/>
        <v>3.7760839428819441E-5</v>
      </c>
      <c r="G4392" s="2">
        <f t="shared" si="343"/>
        <v>1.1678255818563472E-4</v>
      </c>
      <c r="H4392" s="2">
        <f t="shared" si="344"/>
        <v>5.6865122248987629E-6</v>
      </c>
    </row>
    <row r="4393" spans="1:8" x14ac:dyDescent="0.25">
      <c r="A4393" s="1">
        <v>38392</v>
      </c>
      <c r="B4393">
        <v>1515.7001949999999</v>
      </c>
      <c r="C4393">
        <v>-6.0116200000000003E-4</v>
      </c>
      <c r="D4393" s="2">
        <f t="shared" si="340"/>
        <v>-8.9944909938230672E-4</v>
      </c>
      <c r="E4393" s="2">
        <f t="shared" si="341"/>
        <v>8.0900868237964265E-7</v>
      </c>
      <c r="F4393" s="2">
        <f t="shared" si="342"/>
        <v>8.4797078181758479E-5</v>
      </c>
      <c r="G4393" s="2">
        <f t="shared" si="343"/>
        <v>3.7760839428819441E-5</v>
      </c>
      <c r="H4393" s="2">
        <f t="shared" si="344"/>
        <v>1.1678255818563472E-4</v>
      </c>
    </row>
    <row r="4394" spans="1:8" x14ac:dyDescent="0.25">
      <c r="A4394" s="1">
        <v>38391</v>
      </c>
      <c r="B4394">
        <v>1495.115601</v>
      </c>
      <c r="C4394">
        <v>6.5432590000000001E-3</v>
      </c>
      <c r="D4394" s="2">
        <f t="shared" si="340"/>
        <v>6.2449719006176935E-3</v>
      </c>
      <c r="E4394" s="2">
        <f t="shared" si="341"/>
        <v>3.8999674039504567E-5</v>
      </c>
      <c r="F4394" s="2">
        <f t="shared" si="342"/>
        <v>8.0900868237964265E-7</v>
      </c>
      <c r="G4394" s="2">
        <f t="shared" si="343"/>
        <v>8.4797078181758479E-5</v>
      </c>
      <c r="H4394" s="2">
        <f t="shared" si="344"/>
        <v>3.7760839428819441E-5</v>
      </c>
    </row>
    <row r="4395" spans="1:8" x14ac:dyDescent="0.25">
      <c r="A4395" s="1">
        <v>38390</v>
      </c>
      <c r="B4395">
        <v>1528.4769289999999</v>
      </c>
      <c r="C4395">
        <v>1.0602264E-2</v>
      </c>
      <c r="D4395" s="2">
        <f t="shared" si="340"/>
        <v>1.0303976900617693E-2</v>
      </c>
      <c r="E4395" s="2">
        <f t="shared" si="341"/>
        <v>1.0617193996846299E-4</v>
      </c>
      <c r="F4395" s="2">
        <f t="shared" si="342"/>
        <v>3.8999674039504567E-5</v>
      </c>
      <c r="G4395" s="2">
        <f t="shared" si="343"/>
        <v>8.0900868237964265E-7</v>
      </c>
      <c r="H4395" s="2">
        <f t="shared" si="344"/>
        <v>8.4797078181758479E-5</v>
      </c>
    </row>
    <row r="4396" spans="1:8" x14ac:dyDescent="0.25">
      <c r="A4396" s="1">
        <v>38387</v>
      </c>
      <c r="B4396">
        <v>1500.634155</v>
      </c>
      <c r="C4396">
        <v>-2.3275119999999999E-3</v>
      </c>
      <c r="D4396" s="2">
        <f t="shared" si="340"/>
        <v>-2.6257990993823065E-3</v>
      </c>
      <c r="E4396" s="2">
        <f t="shared" si="341"/>
        <v>6.8948209103169321E-6</v>
      </c>
      <c r="F4396" s="2">
        <f t="shared" si="342"/>
        <v>1.0617193996846299E-4</v>
      </c>
      <c r="G4396" s="2">
        <f t="shared" si="343"/>
        <v>3.8999674039504567E-5</v>
      </c>
      <c r="H4396" s="2">
        <f t="shared" si="344"/>
        <v>8.0900868237964265E-7</v>
      </c>
    </row>
    <row r="4397" spans="1:8" x14ac:dyDescent="0.25">
      <c r="A4397" s="1">
        <v>38386</v>
      </c>
      <c r="B4397">
        <v>1506.7825929999999</v>
      </c>
      <c r="C4397">
        <v>5.2984199999999999E-3</v>
      </c>
      <c r="D4397" s="2">
        <f t="shared" si="340"/>
        <v>5.0001329006176933E-3</v>
      </c>
      <c r="E4397" s="2">
        <f t="shared" si="341"/>
        <v>2.5001329023839508E-5</v>
      </c>
      <c r="F4397" s="2">
        <f t="shared" si="342"/>
        <v>6.8948209103169321E-6</v>
      </c>
      <c r="G4397" s="2">
        <f t="shared" si="343"/>
        <v>1.0617193996846299E-4</v>
      </c>
      <c r="H4397" s="2">
        <f t="shared" si="344"/>
        <v>3.8999674039504567E-5</v>
      </c>
    </row>
    <row r="4398" spans="1:8" x14ac:dyDescent="0.25">
      <c r="A4398" s="1">
        <v>38385</v>
      </c>
      <c r="B4398">
        <v>1524.9079589999999</v>
      </c>
      <c r="C4398">
        <v>-1.411275E-3</v>
      </c>
      <c r="D4398" s="2">
        <f t="shared" si="340"/>
        <v>-1.7095620993823066E-3</v>
      </c>
      <c r="E4398" s="2">
        <f t="shared" si="341"/>
        <v>2.9226025716444395E-6</v>
      </c>
      <c r="F4398" s="2">
        <f t="shared" si="342"/>
        <v>2.5001329023839508E-5</v>
      </c>
      <c r="G4398" s="2">
        <f t="shared" si="343"/>
        <v>6.8948209103169321E-6</v>
      </c>
      <c r="H4398" s="2">
        <f t="shared" si="344"/>
        <v>1.0617193996846299E-4</v>
      </c>
    </row>
    <row r="4399" spans="1:8" x14ac:dyDescent="0.25">
      <c r="A4399" s="1">
        <v>38384</v>
      </c>
      <c r="B4399">
        <v>1507.5123289999999</v>
      </c>
      <c r="C4399">
        <v>-1.3509663E-2</v>
      </c>
      <c r="D4399" s="2">
        <f t="shared" si="340"/>
        <v>-1.3807950099382307E-2</v>
      </c>
      <c r="E4399" s="2">
        <f t="shared" si="341"/>
        <v>1.9065948594703186E-4</v>
      </c>
      <c r="F4399" s="2">
        <f t="shared" si="342"/>
        <v>2.9226025716444395E-6</v>
      </c>
      <c r="G4399" s="2">
        <f t="shared" si="343"/>
        <v>2.5001329023839508E-5</v>
      </c>
      <c r="H4399" s="2">
        <f t="shared" si="344"/>
        <v>6.8948209103169321E-6</v>
      </c>
    </row>
    <row r="4400" spans="1:8" x14ac:dyDescent="0.25">
      <c r="A4400" s="1">
        <v>38383</v>
      </c>
      <c r="B4400">
        <v>1517.619751</v>
      </c>
      <c r="C4400">
        <v>2.4540999999999999E-3</v>
      </c>
      <c r="D4400" s="2">
        <f t="shared" si="340"/>
        <v>2.1558129006176933E-3</v>
      </c>
      <c r="E4400" s="2">
        <f t="shared" si="341"/>
        <v>4.6475292624696726E-6</v>
      </c>
      <c r="F4400" s="2">
        <f t="shared" si="342"/>
        <v>1.9065948594703186E-4</v>
      </c>
      <c r="G4400" s="2">
        <f t="shared" si="343"/>
        <v>2.9226025716444395E-6</v>
      </c>
      <c r="H4400" s="2">
        <f t="shared" si="344"/>
        <v>2.5001329023839508E-5</v>
      </c>
    </row>
    <row r="4401" spans="1:8" x14ac:dyDescent="0.25">
      <c r="A4401" s="1">
        <v>38380</v>
      </c>
      <c r="B4401">
        <v>1519.6392820000001</v>
      </c>
      <c r="C4401">
        <v>1.1592720000000001E-2</v>
      </c>
      <c r="D4401" s="2">
        <f t="shared" si="340"/>
        <v>1.1294432900617693E-2</v>
      </c>
      <c r="E4401" s="2">
        <f t="shared" si="341"/>
        <v>1.2756421454655539E-4</v>
      </c>
      <c r="F4401" s="2">
        <f t="shared" si="342"/>
        <v>4.6475292624696726E-6</v>
      </c>
      <c r="G4401" s="2">
        <f t="shared" si="343"/>
        <v>1.9065948594703186E-4</v>
      </c>
      <c r="H4401" s="2">
        <f t="shared" si="344"/>
        <v>2.9226025716444395E-6</v>
      </c>
    </row>
    <row r="4402" spans="1:8" x14ac:dyDescent="0.25">
      <c r="A4402" s="1">
        <v>38379</v>
      </c>
      <c r="B4402">
        <v>1546.4923100000001</v>
      </c>
      <c r="C4402">
        <v>1.0657181999999999E-2</v>
      </c>
      <c r="D4402" s="2">
        <f t="shared" si="340"/>
        <v>1.0358894900617692E-2</v>
      </c>
      <c r="E4402" s="2">
        <f t="shared" si="341"/>
        <v>1.0730670356204323E-4</v>
      </c>
      <c r="F4402" s="2">
        <f t="shared" si="342"/>
        <v>1.2756421454655539E-4</v>
      </c>
      <c r="G4402" s="2">
        <f t="shared" si="343"/>
        <v>4.6475292624696726E-6</v>
      </c>
      <c r="H4402" s="2">
        <f t="shared" si="344"/>
        <v>1.9065948594703186E-4</v>
      </c>
    </row>
    <row r="4403" spans="1:8" x14ac:dyDescent="0.25">
      <c r="A4403" s="1">
        <v>38378</v>
      </c>
      <c r="B4403">
        <v>1560.4187010000001</v>
      </c>
      <c r="C4403">
        <v>-1.0104705E-2</v>
      </c>
      <c r="D4403" s="2">
        <f t="shared" si="340"/>
        <v>-1.0402992099382308E-2</v>
      </c>
      <c r="E4403" s="2">
        <f t="shared" si="341"/>
        <v>1.0822224461981072E-4</v>
      </c>
      <c r="F4403" s="2">
        <f t="shared" si="342"/>
        <v>1.0730670356204323E-4</v>
      </c>
      <c r="G4403" s="2">
        <f t="shared" si="343"/>
        <v>1.2756421454655539E-4</v>
      </c>
      <c r="H4403" s="2">
        <f t="shared" si="344"/>
        <v>4.6475292624696726E-6</v>
      </c>
    </row>
    <row r="4404" spans="1:8" x14ac:dyDescent="0.25">
      <c r="A4404" s="1">
        <v>38377</v>
      </c>
      <c r="B4404">
        <v>1560.0289310000001</v>
      </c>
      <c r="C4404">
        <v>-1.2462854000000001E-2</v>
      </c>
      <c r="D4404" s="2">
        <f t="shared" si="340"/>
        <v>-1.2761141099382308E-2</v>
      </c>
      <c r="E4404" s="2">
        <f t="shared" si="341"/>
        <v>1.6284672215834429E-4</v>
      </c>
      <c r="F4404" s="2">
        <f t="shared" si="342"/>
        <v>1.0822224461981072E-4</v>
      </c>
      <c r="G4404" s="2">
        <f t="shared" si="343"/>
        <v>1.0730670356204323E-4</v>
      </c>
      <c r="H4404" s="2">
        <f t="shared" si="344"/>
        <v>1.2756421454655539E-4</v>
      </c>
    </row>
    <row r="4405" spans="1:8" x14ac:dyDescent="0.25">
      <c r="A4405" s="1">
        <v>38376</v>
      </c>
      <c r="B4405">
        <v>1559.619019</v>
      </c>
      <c r="C4405">
        <v>1.3694636E-2</v>
      </c>
      <c r="D4405" s="2">
        <f t="shared" si="340"/>
        <v>1.3396348900617692E-2</v>
      </c>
      <c r="E4405" s="2">
        <f t="shared" si="341"/>
        <v>1.7946216386708084E-4</v>
      </c>
      <c r="F4405" s="2">
        <f t="shared" si="342"/>
        <v>1.6284672215834429E-4</v>
      </c>
      <c r="G4405" s="2">
        <f t="shared" si="343"/>
        <v>1.0822224461981072E-4</v>
      </c>
      <c r="H4405" s="2">
        <f t="shared" si="344"/>
        <v>1.0730670356204323E-4</v>
      </c>
    </row>
    <row r="4406" spans="1:8" x14ac:dyDescent="0.25">
      <c r="A4406" s="1">
        <v>38373</v>
      </c>
      <c r="B4406">
        <v>1547.302124</v>
      </c>
      <c r="C4406">
        <v>1.5727945E-2</v>
      </c>
      <c r="D4406" s="2">
        <f t="shared" si="340"/>
        <v>1.5429657900617693E-2</v>
      </c>
      <c r="E4406" s="2">
        <f t="shared" si="341"/>
        <v>2.3807434293009397E-4</v>
      </c>
      <c r="F4406" s="2">
        <f t="shared" si="342"/>
        <v>1.7946216386708084E-4</v>
      </c>
      <c r="G4406" s="2">
        <f t="shared" si="343"/>
        <v>1.6284672215834429E-4</v>
      </c>
      <c r="H4406" s="2">
        <f t="shared" si="344"/>
        <v>1.0822224461981072E-4</v>
      </c>
    </row>
    <row r="4407" spans="1:8" x14ac:dyDescent="0.25">
      <c r="A4407" s="1">
        <v>38372</v>
      </c>
      <c r="B4407">
        <v>1564.5976559999999</v>
      </c>
      <c r="C4407">
        <v>5.087439E-3</v>
      </c>
      <c r="D4407" s="2">
        <f t="shared" si="340"/>
        <v>4.7891519006176934E-3</v>
      </c>
      <c r="E4407" s="2">
        <f t="shared" si="341"/>
        <v>2.2935975927190064E-5</v>
      </c>
      <c r="F4407" s="2">
        <f t="shared" si="342"/>
        <v>2.3807434293009397E-4</v>
      </c>
      <c r="G4407" s="2">
        <f t="shared" si="343"/>
        <v>1.7946216386708084E-4</v>
      </c>
      <c r="H4407" s="2">
        <f t="shared" si="344"/>
        <v>1.6284672215834429E-4</v>
      </c>
    </row>
    <row r="4408" spans="1:8" x14ac:dyDescent="0.25">
      <c r="A4408" s="1">
        <v>38371</v>
      </c>
      <c r="B4408">
        <v>1548.5717770000001</v>
      </c>
      <c r="C4408">
        <v>2.1515077000000001E-2</v>
      </c>
      <c r="D4408" s="2">
        <f t="shared" si="340"/>
        <v>2.1216789900617695E-2</v>
      </c>
      <c r="E4408" s="2">
        <f t="shared" si="341"/>
        <v>4.50152173686953E-4</v>
      </c>
      <c r="F4408" s="2">
        <f t="shared" si="342"/>
        <v>2.2935975927190064E-5</v>
      </c>
      <c r="G4408" s="2">
        <f t="shared" si="343"/>
        <v>2.3807434293009397E-4</v>
      </c>
      <c r="H4408" s="2">
        <f t="shared" si="344"/>
        <v>1.7946216386708084E-4</v>
      </c>
    </row>
    <row r="4409" spans="1:8" x14ac:dyDescent="0.25">
      <c r="A4409" s="1">
        <v>38370</v>
      </c>
      <c r="B4409">
        <v>1514.7604980000001</v>
      </c>
      <c r="C4409">
        <v>-1.9556740000000001E-3</v>
      </c>
      <c r="D4409" s="2">
        <f t="shared" si="340"/>
        <v>-2.2539610993823067E-3</v>
      </c>
      <c r="E4409" s="2">
        <f t="shared" si="341"/>
        <v>5.080340637528697E-6</v>
      </c>
      <c r="F4409" s="2">
        <f t="shared" si="342"/>
        <v>4.50152173686953E-4</v>
      </c>
      <c r="G4409" s="2">
        <f t="shared" si="343"/>
        <v>2.2935975927190064E-5</v>
      </c>
      <c r="H4409" s="2">
        <f t="shared" si="344"/>
        <v>2.3807434293009397E-4</v>
      </c>
    </row>
    <row r="4410" spans="1:8" x14ac:dyDescent="0.25">
      <c r="A4410" s="1">
        <v>38369</v>
      </c>
      <c r="B4410">
        <v>1507.9123540000001</v>
      </c>
      <c r="C4410">
        <v>1.7515989999999999E-2</v>
      </c>
      <c r="D4410" s="2">
        <f t="shared" si="340"/>
        <v>1.7217702900617693E-2</v>
      </c>
      <c r="E4410" s="2">
        <f t="shared" si="341"/>
        <v>2.9644929317393891E-4</v>
      </c>
      <c r="F4410" s="2">
        <f t="shared" si="342"/>
        <v>5.080340637528697E-6</v>
      </c>
      <c r="G4410" s="2">
        <f t="shared" si="343"/>
        <v>4.50152173686953E-4</v>
      </c>
      <c r="H4410" s="2">
        <f t="shared" si="344"/>
        <v>2.2935975927190064E-5</v>
      </c>
    </row>
    <row r="4411" spans="1:8" x14ac:dyDescent="0.25">
      <c r="A4411" s="1">
        <v>38366</v>
      </c>
      <c r="B4411">
        <v>1446.678101</v>
      </c>
      <c r="C4411">
        <v>5.8378329999999997E-3</v>
      </c>
      <c r="D4411" s="2">
        <f t="shared" si="340"/>
        <v>5.5395459006176932E-3</v>
      </c>
      <c r="E4411" s="2">
        <f t="shared" si="341"/>
        <v>3.0686568785050286E-5</v>
      </c>
      <c r="F4411" s="2">
        <f t="shared" si="342"/>
        <v>2.9644929317393891E-4</v>
      </c>
      <c r="G4411" s="2">
        <f t="shared" si="343"/>
        <v>5.080340637528697E-6</v>
      </c>
      <c r="H4411" s="2">
        <f t="shared" si="344"/>
        <v>4.50152173686953E-4</v>
      </c>
    </row>
    <row r="4412" spans="1:8" x14ac:dyDescent="0.25">
      <c r="A4412" s="1">
        <v>38365</v>
      </c>
      <c r="B4412">
        <v>1437.3004149999999</v>
      </c>
      <c r="C4412">
        <v>2.4170402000000001E-2</v>
      </c>
      <c r="D4412" s="2">
        <f t="shared" si="340"/>
        <v>2.3872114900617695E-2</v>
      </c>
      <c r="E4412" s="2">
        <f t="shared" si="341"/>
        <v>5.6987786982829337E-4</v>
      </c>
      <c r="F4412" s="2">
        <f t="shared" si="342"/>
        <v>3.0686568785050286E-5</v>
      </c>
      <c r="G4412" s="2">
        <f t="shared" si="343"/>
        <v>2.9644929317393891E-4</v>
      </c>
      <c r="H4412" s="2">
        <f t="shared" si="344"/>
        <v>5.080340637528697E-6</v>
      </c>
    </row>
    <row r="4413" spans="1:8" x14ac:dyDescent="0.25">
      <c r="A4413" s="1">
        <v>38364</v>
      </c>
      <c r="B4413">
        <v>1440.7495120000001</v>
      </c>
      <c r="C4413">
        <v>-1.3779421E-2</v>
      </c>
      <c r="D4413" s="2">
        <f t="shared" si="340"/>
        <v>-1.4077708099382307E-2</v>
      </c>
      <c r="E4413" s="2">
        <f t="shared" si="341"/>
        <v>1.9818186533141421E-4</v>
      </c>
      <c r="F4413" s="2">
        <f t="shared" si="342"/>
        <v>5.6987786982829337E-4</v>
      </c>
      <c r="G4413" s="2">
        <f t="shared" si="343"/>
        <v>3.0686568785050286E-5</v>
      </c>
      <c r="H4413" s="2">
        <f t="shared" si="344"/>
        <v>2.9644929317393891E-4</v>
      </c>
    </row>
    <row r="4414" spans="1:8" x14ac:dyDescent="0.25">
      <c r="A4414" s="1">
        <v>38363</v>
      </c>
      <c r="B4414">
        <v>1431.4219969999999</v>
      </c>
      <c r="C4414">
        <v>2.9080780000000001E-3</v>
      </c>
      <c r="D4414" s="2">
        <f t="shared" si="340"/>
        <v>2.6097909006176936E-3</v>
      </c>
      <c r="E4414" s="2">
        <f t="shared" si="341"/>
        <v>6.8110085449469119E-6</v>
      </c>
      <c r="F4414" s="2">
        <f t="shared" si="342"/>
        <v>1.9818186533141421E-4</v>
      </c>
      <c r="G4414" s="2">
        <f t="shared" si="343"/>
        <v>5.6987786982829337E-4</v>
      </c>
      <c r="H4414" s="2">
        <f t="shared" si="344"/>
        <v>3.0686568785050286E-5</v>
      </c>
    </row>
    <row r="4415" spans="1:8" x14ac:dyDescent="0.25">
      <c r="A4415" s="1">
        <v>38362</v>
      </c>
      <c r="B4415">
        <v>1461.154297</v>
      </c>
      <c r="C4415">
        <v>-6.1263849999999998E-3</v>
      </c>
      <c r="D4415" s="2">
        <f t="shared" si="340"/>
        <v>-6.4246720993823064E-3</v>
      </c>
      <c r="E4415" s="2">
        <f t="shared" si="341"/>
        <v>4.1276411584581456E-5</v>
      </c>
      <c r="F4415" s="2">
        <f t="shared" si="342"/>
        <v>6.8110085449469119E-6</v>
      </c>
      <c r="G4415" s="2">
        <f t="shared" si="343"/>
        <v>1.9818186533141421E-4</v>
      </c>
      <c r="H4415" s="2">
        <f t="shared" si="344"/>
        <v>5.6987786982829337E-4</v>
      </c>
    </row>
    <row r="4416" spans="1:8" x14ac:dyDescent="0.25">
      <c r="A4416" s="1">
        <v>38359</v>
      </c>
      <c r="B4416">
        <v>1477.969971</v>
      </c>
      <c r="C4416">
        <v>-4.3216189999999996E-3</v>
      </c>
      <c r="D4416" s="2">
        <f t="shared" si="340"/>
        <v>-4.6199060993823062E-3</v>
      </c>
      <c r="E4416" s="2">
        <f t="shared" si="341"/>
        <v>2.1343532367109837E-5</v>
      </c>
      <c r="F4416" s="2">
        <f t="shared" si="342"/>
        <v>4.1276411584581456E-5</v>
      </c>
      <c r="G4416" s="2">
        <f t="shared" si="343"/>
        <v>6.8110085449469119E-6</v>
      </c>
      <c r="H4416" s="2">
        <f t="shared" si="344"/>
        <v>1.9818186533141421E-4</v>
      </c>
    </row>
    <row r="4417" spans="1:8" x14ac:dyDescent="0.25">
      <c r="A4417" s="1">
        <v>38358</v>
      </c>
      <c r="B4417">
        <v>1489.826904</v>
      </c>
      <c r="C4417">
        <v>-8.3370409999999999E-3</v>
      </c>
      <c r="D4417" s="2">
        <f t="shared" si="340"/>
        <v>-8.6353280993823073E-3</v>
      </c>
      <c r="E4417" s="2">
        <f t="shared" si="341"/>
        <v>7.456889138398165E-5</v>
      </c>
      <c r="F4417" s="2">
        <f t="shared" si="342"/>
        <v>2.1343532367109837E-5</v>
      </c>
      <c r="G4417" s="2">
        <f t="shared" si="343"/>
        <v>4.1276411584581456E-5</v>
      </c>
      <c r="H4417" s="2">
        <f t="shared" si="344"/>
        <v>6.8110085449469119E-6</v>
      </c>
    </row>
    <row r="4418" spans="1:8" x14ac:dyDescent="0.25">
      <c r="A4418" s="1">
        <v>38357</v>
      </c>
      <c r="B4418">
        <v>1476.6602780000001</v>
      </c>
      <c r="C4418">
        <v>1.227258E-3</v>
      </c>
      <c r="D4418" s="2">
        <f t="shared" si="340"/>
        <v>9.2897090061769337E-4</v>
      </c>
      <c r="E4418" s="2">
        <f t="shared" si="341"/>
        <v>8.6298693419444835E-7</v>
      </c>
      <c r="F4418" s="2">
        <f t="shared" si="342"/>
        <v>7.456889138398165E-5</v>
      </c>
      <c r="G4418" s="2">
        <f t="shared" si="343"/>
        <v>2.1343532367109837E-5</v>
      </c>
      <c r="H4418" s="2">
        <f t="shared" si="344"/>
        <v>4.1276411584581456E-5</v>
      </c>
    </row>
    <row r="4419" spans="1:8" x14ac:dyDescent="0.25">
      <c r="A4419" s="1">
        <v>38356</v>
      </c>
      <c r="B4419">
        <v>1478.89978</v>
      </c>
      <c r="C4419">
        <v>1.4070137999999999E-2</v>
      </c>
      <c r="D4419" s="2">
        <f t="shared" ref="D4419:D4482" si="345">C4419-L$1</f>
        <v>1.3771850900617692E-2</v>
      </c>
      <c r="E4419" s="2">
        <f t="shared" ref="E4419:E4482" si="346">D4419^2</f>
        <v>1.8966387722884432E-4</v>
      </c>
      <c r="F4419" s="2">
        <f t="shared" si="342"/>
        <v>8.6298693419444835E-7</v>
      </c>
      <c r="G4419" s="2">
        <f t="shared" si="343"/>
        <v>7.456889138398165E-5</v>
      </c>
      <c r="H4419" s="2">
        <f t="shared" si="344"/>
        <v>2.1343532367109837E-5</v>
      </c>
    </row>
    <row r="4420" spans="1:8" x14ac:dyDescent="0.25">
      <c r="A4420" s="1">
        <v>38355</v>
      </c>
      <c r="B4420">
        <v>1480.389404</v>
      </c>
      <c r="C4420">
        <v>1.3118403000000001E-2</v>
      </c>
      <c r="D4420" s="2">
        <f t="shared" si="345"/>
        <v>1.2820115900617693E-2</v>
      </c>
      <c r="E4420" s="2">
        <f t="shared" si="346"/>
        <v>1.643553717052706E-4</v>
      </c>
      <c r="F4420" s="2">
        <f t="shared" ref="F4420:F4483" si="347">E4419</f>
        <v>1.8966387722884432E-4</v>
      </c>
      <c r="G4420" s="2">
        <f t="shared" si="343"/>
        <v>8.6298693419444835E-7</v>
      </c>
      <c r="H4420" s="2">
        <f t="shared" si="344"/>
        <v>7.456889138398165E-5</v>
      </c>
    </row>
    <row r="4421" spans="1:8" x14ac:dyDescent="0.25">
      <c r="A4421" s="1">
        <v>38350</v>
      </c>
      <c r="B4421">
        <v>1464.6134030000001</v>
      </c>
      <c r="C4421">
        <v>-1.726647E-3</v>
      </c>
      <c r="D4421" s="2">
        <f t="shared" si="345"/>
        <v>-2.0249340993823066E-3</v>
      </c>
      <c r="E4421" s="2">
        <f t="shared" si="346"/>
        <v>4.1003581068412333E-6</v>
      </c>
      <c r="F4421" s="2">
        <f t="shared" si="347"/>
        <v>1.643553717052706E-4</v>
      </c>
      <c r="G4421" s="2">
        <f t="shared" ref="G4421:G4484" si="348">E4419</f>
        <v>1.8966387722884432E-4</v>
      </c>
      <c r="H4421" s="2">
        <f t="shared" si="344"/>
        <v>8.6298693419444835E-7</v>
      </c>
    </row>
    <row r="4422" spans="1:8" x14ac:dyDescent="0.25">
      <c r="A4422" s="1">
        <v>38349</v>
      </c>
      <c r="B4422">
        <v>1464.503418</v>
      </c>
      <c r="C4422">
        <v>1.0177677E-2</v>
      </c>
      <c r="D4422" s="2">
        <f t="shared" si="345"/>
        <v>9.8793899006176921E-3</v>
      </c>
      <c r="E4422" s="2">
        <f t="shared" si="346"/>
        <v>9.7602344808426852E-5</v>
      </c>
      <c r="F4422" s="2">
        <f t="shared" si="347"/>
        <v>4.1003581068412333E-6</v>
      </c>
      <c r="G4422" s="2">
        <f t="shared" si="348"/>
        <v>1.643553717052706E-4</v>
      </c>
      <c r="H4422" s="2">
        <f t="shared" ref="H4422:H4485" si="349">E4419</f>
        <v>1.8966387722884432E-4</v>
      </c>
    </row>
    <row r="4423" spans="1:8" x14ac:dyDescent="0.25">
      <c r="A4423" s="1">
        <v>38348</v>
      </c>
      <c r="B4423">
        <v>1471.741577</v>
      </c>
      <c r="C4423">
        <v>0</v>
      </c>
      <c r="D4423" s="2">
        <f t="shared" si="345"/>
        <v>-2.9828709938230664E-4</v>
      </c>
      <c r="E4423" s="2">
        <f t="shared" si="346"/>
        <v>8.8975193657910077E-8</v>
      </c>
      <c r="F4423" s="2">
        <f t="shared" si="347"/>
        <v>9.7602344808426852E-5</v>
      </c>
      <c r="G4423" s="2">
        <f t="shared" si="348"/>
        <v>4.1003581068412333E-6</v>
      </c>
      <c r="H4423" s="2">
        <f t="shared" si="349"/>
        <v>1.643553717052706E-4</v>
      </c>
    </row>
    <row r="4424" spans="1:8" x14ac:dyDescent="0.25">
      <c r="A4424" s="1">
        <v>38345</v>
      </c>
      <c r="B4424">
        <v>1472.7613530000001</v>
      </c>
      <c r="C4424">
        <v>0</v>
      </c>
      <c r="D4424" s="2">
        <f t="shared" si="345"/>
        <v>-2.9828709938230664E-4</v>
      </c>
      <c r="E4424" s="2">
        <f t="shared" si="346"/>
        <v>8.8975193657910077E-8</v>
      </c>
      <c r="F4424" s="2">
        <f t="shared" si="347"/>
        <v>8.8975193657910077E-8</v>
      </c>
      <c r="G4424" s="2">
        <f t="shared" si="348"/>
        <v>9.7602344808426852E-5</v>
      </c>
      <c r="H4424" s="2">
        <f t="shared" si="349"/>
        <v>4.1003581068412333E-6</v>
      </c>
    </row>
    <row r="4425" spans="1:8" x14ac:dyDescent="0.25">
      <c r="A4425" s="1">
        <v>38344</v>
      </c>
      <c r="B4425">
        <v>1487.6374510000001</v>
      </c>
      <c r="C4425">
        <v>9.8688109999999999E-3</v>
      </c>
      <c r="D4425" s="2">
        <f t="shared" si="345"/>
        <v>9.5705239006176925E-3</v>
      </c>
      <c r="E4425" s="2">
        <f t="shared" si="346"/>
        <v>9.1594927732294488E-5</v>
      </c>
      <c r="F4425" s="2">
        <f t="shared" si="347"/>
        <v>8.8975193657910077E-8</v>
      </c>
      <c r="G4425" s="2">
        <f t="shared" si="348"/>
        <v>8.8975193657910077E-8</v>
      </c>
      <c r="H4425" s="2">
        <f t="shared" si="349"/>
        <v>9.7602344808426852E-5</v>
      </c>
    </row>
    <row r="4426" spans="1:8" x14ac:dyDescent="0.25">
      <c r="A4426" s="1">
        <v>38343</v>
      </c>
      <c r="B4426">
        <v>1482.1888429999999</v>
      </c>
      <c r="C4426">
        <v>8.0164740000000009E-3</v>
      </c>
      <c r="D4426" s="2">
        <f t="shared" si="345"/>
        <v>7.7181869006176943E-3</v>
      </c>
      <c r="E4426" s="2">
        <f t="shared" si="346"/>
        <v>5.9570409032866572E-5</v>
      </c>
      <c r="F4426" s="2">
        <f t="shared" si="347"/>
        <v>9.1594927732294488E-5</v>
      </c>
      <c r="G4426" s="2">
        <f t="shared" si="348"/>
        <v>8.8975193657910077E-8</v>
      </c>
      <c r="H4426" s="2">
        <f t="shared" si="349"/>
        <v>8.8975193657910077E-8</v>
      </c>
    </row>
    <row r="4427" spans="1:8" x14ac:dyDescent="0.25">
      <c r="A4427" s="1">
        <v>38342</v>
      </c>
      <c r="B4427">
        <v>1467.942505</v>
      </c>
      <c r="C4427">
        <v>-6.0645480000000003E-3</v>
      </c>
      <c r="D4427" s="2">
        <f t="shared" si="345"/>
        <v>-6.3628350993823069E-3</v>
      </c>
      <c r="E4427" s="2">
        <f t="shared" si="346"/>
        <v>4.0485670501931452E-5</v>
      </c>
      <c r="F4427" s="2">
        <f t="shared" si="347"/>
        <v>5.9570409032866572E-5</v>
      </c>
      <c r="G4427" s="2">
        <f t="shared" si="348"/>
        <v>9.1594927732294488E-5</v>
      </c>
      <c r="H4427" s="2">
        <f t="shared" si="349"/>
        <v>8.8975193657910077E-8</v>
      </c>
    </row>
    <row r="4428" spans="1:8" x14ac:dyDescent="0.25">
      <c r="A4428" s="1">
        <v>38341</v>
      </c>
      <c r="B4428">
        <v>1467.942505</v>
      </c>
      <c r="C4428">
        <v>-1.1178708000000001E-2</v>
      </c>
      <c r="D4428" s="2">
        <f t="shared" si="345"/>
        <v>-1.1476995099382308E-2</v>
      </c>
      <c r="E4428" s="2">
        <f t="shared" si="346"/>
        <v>1.317214165112455E-4</v>
      </c>
      <c r="F4428" s="2">
        <f t="shared" si="347"/>
        <v>4.0485670501931452E-5</v>
      </c>
      <c r="G4428" s="2">
        <f t="shared" si="348"/>
        <v>5.9570409032866572E-5</v>
      </c>
      <c r="H4428" s="2">
        <f t="shared" si="349"/>
        <v>9.1594927732294488E-5</v>
      </c>
    </row>
    <row r="4429" spans="1:8" x14ac:dyDescent="0.25">
      <c r="A4429" s="1">
        <v>38338</v>
      </c>
      <c r="B4429">
        <v>1485.588013</v>
      </c>
      <c r="C4429">
        <v>-7.9897490000000009E-3</v>
      </c>
      <c r="D4429" s="2">
        <f t="shared" si="345"/>
        <v>-8.2880360993823083E-3</v>
      </c>
      <c r="E4429" s="2">
        <f t="shared" si="346"/>
        <v>6.8691542384664305E-5</v>
      </c>
      <c r="F4429" s="2">
        <f t="shared" si="347"/>
        <v>1.317214165112455E-4</v>
      </c>
      <c r="G4429" s="2">
        <f t="shared" si="348"/>
        <v>4.0485670501931452E-5</v>
      </c>
      <c r="H4429" s="2">
        <f t="shared" si="349"/>
        <v>5.9570409032866572E-5</v>
      </c>
    </row>
    <row r="4430" spans="1:8" x14ac:dyDescent="0.25">
      <c r="A4430" s="1">
        <v>38337</v>
      </c>
      <c r="B4430">
        <v>1482.798706</v>
      </c>
      <c r="C4430">
        <v>1.4343147000000001E-2</v>
      </c>
      <c r="D4430" s="2">
        <f t="shared" si="345"/>
        <v>1.4044859900617693E-2</v>
      </c>
      <c r="E4430" s="2">
        <f t="shared" si="346"/>
        <v>1.9725808962797883E-4</v>
      </c>
      <c r="F4430" s="2">
        <f t="shared" si="347"/>
        <v>6.8691542384664305E-5</v>
      </c>
      <c r="G4430" s="2">
        <f t="shared" si="348"/>
        <v>1.317214165112455E-4</v>
      </c>
      <c r="H4430" s="2">
        <f t="shared" si="349"/>
        <v>4.0485670501931452E-5</v>
      </c>
    </row>
    <row r="4431" spans="1:8" x14ac:dyDescent="0.25">
      <c r="A4431" s="1">
        <v>38336</v>
      </c>
      <c r="B4431">
        <v>1484.0783690000001</v>
      </c>
      <c r="C4431">
        <v>1.0732176E-2</v>
      </c>
      <c r="D4431" s="2">
        <f t="shared" si="345"/>
        <v>1.0433888900617692E-2</v>
      </c>
      <c r="E4431" s="2">
        <f t="shared" si="346"/>
        <v>1.0886603759043307E-4</v>
      </c>
      <c r="F4431" s="2">
        <f t="shared" si="347"/>
        <v>1.9725808962797883E-4</v>
      </c>
      <c r="G4431" s="2">
        <f t="shared" si="348"/>
        <v>6.8691542384664305E-5</v>
      </c>
      <c r="H4431" s="2">
        <f t="shared" si="349"/>
        <v>1.317214165112455E-4</v>
      </c>
    </row>
    <row r="4432" spans="1:8" x14ac:dyDescent="0.25">
      <c r="A4432" s="1">
        <v>38335</v>
      </c>
      <c r="B4432">
        <v>1476.640259</v>
      </c>
      <c r="C4432">
        <v>1.5550553999999999E-2</v>
      </c>
      <c r="D4432" s="2">
        <f t="shared" si="345"/>
        <v>1.5252266900617692E-2</v>
      </c>
      <c r="E4432" s="2">
        <f t="shared" si="346"/>
        <v>2.3263164560767801E-4</v>
      </c>
      <c r="F4432" s="2">
        <f t="shared" si="347"/>
        <v>1.0886603759043307E-4</v>
      </c>
      <c r="G4432" s="2">
        <f t="shared" si="348"/>
        <v>1.9725808962797883E-4</v>
      </c>
      <c r="H4432" s="2">
        <f t="shared" si="349"/>
        <v>6.8691542384664305E-5</v>
      </c>
    </row>
    <row r="4433" spans="1:8" x14ac:dyDescent="0.25">
      <c r="A4433" s="1">
        <v>38334</v>
      </c>
      <c r="B4433">
        <v>1462.6239009999999</v>
      </c>
      <c r="C4433">
        <v>-2.9356320000000001E-3</v>
      </c>
      <c r="D4433" s="2">
        <f t="shared" si="345"/>
        <v>-3.2339190993823067E-3</v>
      </c>
      <c r="E4433" s="2">
        <f t="shared" si="346"/>
        <v>1.045823274134967E-5</v>
      </c>
      <c r="F4433" s="2">
        <f t="shared" si="347"/>
        <v>2.3263164560767801E-4</v>
      </c>
      <c r="G4433" s="2">
        <f t="shared" si="348"/>
        <v>1.0886603759043307E-4</v>
      </c>
      <c r="H4433" s="2">
        <f t="shared" si="349"/>
        <v>1.9725808962797883E-4</v>
      </c>
    </row>
    <row r="4434" spans="1:8" x14ac:dyDescent="0.25">
      <c r="A4434" s="1">
        <v>38331</v>
      </c>
      <c r="B4434">
        <v>1473.6910399999999</v>
      </c>
      <c r="C4434">
        <v>-2.2672787E-2</v>
      </c>
      <c r="D4434" s="2">
        <f t="shared" si="345"/>
        <v>-2.2971074099382306E-2</v>
      </c>
      <c r="E4434" s="2">
        <f t="shared" si="346"/>
        <v>5.2767024527931264E-4</v>
      </c>
      <c r="F4434" s="2">
        <f t="shared" si="347"/>
        <v>1.045823274134967E-5</v>
      </c>
      <c r="G4434" s="2">
        <f t="shared" si="348"/>
        <v>2.3263164560767801E-4</v>
      </c>
      <c r="H4434" s="2">
        <f t="shared" si="349"/>
        <v>1.0886603759043307E-4</v>
      </c>
    </row>
    <row r="4435" spans="1:8" x14ac:dyDescent="0.25">
      <c r="A4435" s="1">
        <v>38330</v>
      </c>
      <c r="B4435">
        <v>1471.2717290000001</v>
      </c>
      <c r="C4435">
        <v>-4.1726159999999997E-3</v>
      </c>
      <c r="D4435" s="2">
        <f t="shared" si="345"/>
        <v>-4.4709030993823062E-3</v>
      </c>
      <c r="E4435" s="2">
        <f t="shared" si="346"/>
        <v>1.9988974524066312E-5</v>
      </c>
      <c r="F4435" s="2">
        <f t="shared" si="347"/>
        <v>5.2767024527931264E-4</v>
      </c>
      <c r="G4435" s="2">
        <f t="shared" si="348"/>
        <v>1.045823274134967E-5</v>
      </c>
      <c r="H4435" s="2">
        <f t="shared" si="349"/>
        <v>2.3263164560767801E-4</v>
      </c>
    </row>
    <row r="4436" spans="1:8" x14ac:dyDescent="0.25">
      <c r="A4436" s="1">
        <v>38329</v>
      </c>
      <c r="B4436">
        <v>1468.3824460000001</v>
      </c>
      <c r="C4436">
        <v>1.1666650000000001E-3</v>
      </c>
      <c r="D4436" s="2">
        <f t="shared" si="345"/>
        <v>8.6837790061769352E-4</v>
      </c>
      <c r="E4436" s="2">
        <f t="shared" si="346"/>
        <v>7.5408017828119281E-7</v>
      </c>
      <c r="F4436" s="2">
        <f t="shared" si="347"/>
        <v>1.9988974524066312E-5</v>
      </c>
      <c r="G4436" s="2">
        <f t="shared" si="348"/>
        <v>5.2767024527931264E-4</v>
      </c>
      <c r="H4436" s="2">
        <f t="shared" si="349"/>
        <v>1.045823274134967E-5</v>
      </c>
    </row>
    <row r="4437" spans="1:8" x14ac:dyDescent="0.25">
      <c r="A4437" s="1">
        <v>38328</v>
      </c>
      <c r="B4437">
        <v>1455.375732</v>
      </c>
      <c r="C4437">
        <v>-2.3817370000000001E-3</v>
      </c>
      <c r="D4437" s="2">
        <f t="shared" si="345"/>
        <v>-2.6800240993823067E-3</v>
      </c>
      <c r="E4437" s="2">
        <f t="shared" si="346"/>
        <v>7.1825291732699436E-6</v>
      </c>
      <c r="F4437" s="2">
        <f t="shared" si="347"/>
        <v>7.5408017828119281E-7</v>
      </c>
      <c r="G4437" s="2">
        <f t="shared" si="348"/>
        <v>1.9988974524066312E-5</v>
      </c>
      <c r="H4437" s="2">
        <f t="shared" si="349"/>
        <v>5.2767024527931264E-4</v>
      </c>
    </row>
    <row r="4438" spans="1:8" x14ac:dyDescent="0.25">
      <c r="A4438" s="1">
        <v>38327</v>
      </c>
      <c r="B4438">
        <v>1455.2957759999999</v>
      </c>
      <c r="C4438">
        <v>-7.5241250000000004E-3</v>
      </c>
      <c r="D4438" s="2">
        <f t="shared" si="345"/>
        <v>-7.822412099382307E-3</v>
      </c>
      <c r="E4438" s="2">
        <f t="shared" si="346"/>
        <v>6.1190131052562711E-5</v>
      </c>
      <c r="F4438" s="2">
        <f t="shared" si="347"/>
        <v>7.1825291732699436E-6</v>
      </c>
      <c r="G4438" s="2">
        <f t="shared" si="348"/>
        <v>7.5408017828119281E-7</v>
      </c>
      <c r="H4438" s="2">
        <f t="shared" si="349"/>
        <v>1.9988974524066312E-5</v>
      </c>
    </row>
    <row r="4439" spans="1:8" x14ac:dyDescent="0.25">
      <c r="A4439" s="1">
        <v>38324</v>
      </c>
      <c r="B4439">
        <v>1434.7010499999999</v>
      </c>
      <c r="C4439">
        <v>0</v>
      </c>
      <c r="D4439" s="2">
        <f t="shared" si="345"/>
        <v>-2.9828709938230664E-4</v>
      </c>
      <c r="E4439" s="2">
        <f t="shared" si="346"/>
        <v>8.8975193657910077E-8</v>
      </c>
      <c r="F4439" s="2">
        <f t="shared" si="347"/>
        <v>6.1190131052562711E-5</v>
      </c>
      <c r="G4439" s="2">
        <f t="shared" si="348"/>
        <v>7.1825291732699436E-6</v>
      </c>
      <c r="H4439" s="2">
        <f t="shared" si="349"/>
        <v>7.5408017828119281E-7</v>
      </c>
    </row>
    <row r="4440" spans="1:8" x14ac:dyDescent="0.25">
      <c r="A4440" s="1">
        <v>38323</v>
      </c>
      <c r="B4440">
        <v>1423.424072</v>
      </c>
      <c r="C4440">
        <v>2.86178E-4</v>
      </c>
      <c r="D4440" s="2">
        <f t="shared" si="345"/>
        <v>-1.210909938230664E-5</v>
      </c>
      <c r="E4440" s="2">
        <f t="shared" si="346"/>
        <v>1.4663028785057905E-10</v>
      </c>
      <c r="F4440" s="2">
        <f t="shared" si="347"/>
        <v>8.8975193657910077E-8</v>
      </c>
      <c r="G4440" s="2">
        <f t="shared" si="348"/>
        <v>6.1190131052562711E-5</v>
      </c>
      <c r="H4440" s="2">
        <f t="shared" si="349"/>
        <v>7.1825291732699436E-6</v>
      </c>
    </row>
    <row r="4441" spans="1:8" x14ac:dyDescent="0.25">
      <c r="A4441" s="1">
        <v>38322</v>
      </c>
      <c r="B4441">
        <v>1418.9750979999999</v>
      </c>
      <c r="C4441">
        <v>-7.9453240000000001E-3</v>
      </c>
      <c r="D4441" s="2">
        <f t="shared" si="345"/>
        <v>-8.2436110993823076E-3</v>
      </c>
      <c r="E4441" s="2">
        <f t="shared" si="346"/>
        <v>6.7957123957859182E-5</v>
      </c>
      <c r="F4441" s="2">
        <f t="shared" si="347"/>
        <v>1.4663028785057905E-10</v>
      </c>
      <c r="G4441" s="2">
        <f t="shared" si="348"/>
        <v>8.8975193657910077E-8</v>
      </c>
      <c r="H4441" s="2">
        <f t="shared" si="349"/>
        <v>6.1190131052562711E-5</v>
      </c>
    </row>
    <row r="4442" spans="1:8" x14ac:dyDescent="0.25">
      <c r="A4442" s="1">
        <v>38321</v>
      </c>
      <c r="B4442">
        <v>1418.305298</v>
      </c>
      <c r="C4442">
        <v>9.2509020000000001E-3</v>
      </c>
      <c r="D4442" s="2">
        <f t="shared" si="345"/>
        <v>8.9526149006176926E-3</v>
      </c>
      <c r="E4442" s="2">
        <f t="shared" si="346"/>
        <v>8.0149313558761944E-5</v>
      </c>
      <c r="F4442" s="2">
        <f t="shared" si="347"/>
        <v>6.7957123957859182E-5</v>
      </c>
      <c r="G4442" s="2">
        <f t="shared" si="348"/>
        <v>1.4663028785057905E-10</v>
      </c>
      <c r="H4442" s="2">
        <f t="shared" si="349"/>
        <v>8.8975193657910077E-8</v>
      </c>
    </row>
    <row r="4443" spans="1:8" x14ac:dyDescent="0.25">
      <c r="A4443" s="1">
        <v>38320</v>
      </c>
      <c r="B4443">
        <v>1431.2719729999999</v>
      </c>
      <c r="C4443">
        <v>0</v>
      </c>
      <c r="D4443" s="2">
        <f t="shared" si="345"/>
        <v>-2.9828709938230664E-4</v>
      </c>
      <c r="E4443" s="2">
        <f t="shared" si="346"/>
        <v>8.8975193657910077E-8</v>
      </c>
      <c r="F4443" s="2">
        <f t="shared" si="347"/>
        <v>8.0149313558761944E-5</v>
      </c>
      <c r="G4443" s="2">
        <f t="shared" si="348"/>
        <v>6.7957123957859182E-5</v>
      </c>
      <c r="H4443" s="2">
        <f t="shared" si="349"/>
        <v>1.4663028785057905E-10</v>
      </c>
    </row>
    <row r="4444" spans="1:8" x14ac:dyDescent="0.25">
      <c r="A4444" s="1">
        <v>38317</v>
      </c>
      <c r="B4444">
        <v>1447.6877440000001</v>
      </c>
      <c r="C4444">
        <v>-2.20473E-4</v>
      </c>
      <c r="D4444" s="2">
        <f t="shared" si="345"/>
        <v>-5.1876009938230669E-4</v>
      </c>
      <c r="E4444" s="2">
        <f t="shared" si="346"/>
        <v>2.6911204071114069E-7</v>
      </c>
      <c r="F4444" s="2">
        <f t="shared" si="347"/>
        <v>8.8975193657910077E-8</v>
      </c>
      <c r="G4444" s="2">
        <f t="shared" si="348"/>
        <v>8.0149313558761944E-5</v>
      </c>
      <c r="H4444" s="2">
        <f t="shared" si="349"/>
        <v>6.7957123957859182E-5</v>
      </c>
    </row>
    <row r="4445" spans="1:8" x14ac:dyDescent="0.25">
      <c r="A4445" s="1">
        <v>38316</v>
      </c>
      <c r="B4445">
        <v>1450.4570309999999</v>
      </c>
      <c r="C4445">
        <v>-6.4218239999999996E-3</v>
      </c>
      <c r="D4445" s="2">
        <f t="shared" si="345"/>
        <v>-6.7201110993823062E-3</v>
      </c>
      <c r="E4445" s="2">
        <f t="shared" si="346"/>
        <v>4.5159893188041269E-5</v>
      </c>
      <c r="F4445" s="2">
        <f t="shared" si="347"/>
        <v>2.6911204071114069E-7</v>
      </c>
      <c r="G4445" s="2">
        <f t="shared" si="348"/>
        <v>8.8975193657910077E-8</v>
      </c>
      <c r="H4445" s="2">
        <f t="shared" si="349"/>
        <v>8.0149313558761944E-5</v>
      </c>
    </row>
    <row r="4446" spans="1:8" x14ac:dyDescent="0.25">
      <c r="A4446" s="1">
        <v>38315</v>
      </c>
      <c r="B4446">
        <v>1431.3020019999999</v>
      </c>
      <c r="C4446">
        <v>8.2256020000000003E-3</v>
      </c>
      <c r="D4446" s="2">
        <f t="shared" si="345"/>
        <v>7.9273149006176928E-3</v>
      </c>
      <c r="E4446" s="2">
        <f t="shared" si="346"/>
        <v>6.2842321533555307E-5</v>
      </c>
      <c r="F4446" s="2">
        <f t="shared" si="347"/>
        <v>4.5159893188041269E-5</v>
      </c>
      <c r="G4446" s="2">
        <f t="shared" si="348"/>
        <v>2.6911204071114069E-7</v>
      </c>
      <c r="H4446" s="2">
        <f t="shared" si="349"/>
        <v>8.8975193657910077E-8</v>
      </c>
    </row>
    <row r="4447" spans="1:8" x14ac:dyDescent="0.25">
      <c r="A4447" s="1">
        <v>38314</v>
      </c>
      <c r="B4447">
        <v>1418.3652340000001</v>
      </c>
      <c r="C4447">
        <v>1.2796696E-2</v>
      </c>
      <c r="D4447" s="2">
        <f t="shared" si="345"/>
        <v>1.2498408900617692E-2</v>
      </c>
      <c r="E4447" s="2">
        <f t="shared" si="346"/>
        <v>1.5621022504703954E-4</v>
      </c>
      <c r="F4447" s="2">
        <f t="shared" si="347"/>
        <v>6.2842321533555307E-5</v>
      </c>
      <c r="G4447" s="2">
        <f t="shared" si="348"/>
        <v>4.5159893188041269E-5</v>
      </c>
      <c r="H4447" s="2">
        <f t="shared" si="349"/>
        <v>2.6911204071114069E-7</v>
      </c>
    </row>
    <row r="4448" spans="1:8" x14ac:dyDescent="0.25">
      <c r="A4448" s="1">
        <v>38313</v>
      </c>
      <c r="B4448">
        <v>1389.5126949999999</v>
      </c>
      <c r="C4448">
        <v>-4.124178E-3</v>
      </c>
      <c r="D4448" s="2">
        <f t="shared" si="345"/>
        <v>-4.4224650993823066E-3</v>
      </c>
      <c r="E4448" s="2">
        <f t="shared" si="346"/>
        <v>1.9558197555254556E-5</v>
      </c>
      <c r="F4448" s="2">
        <f t="shared" si="347"/>
        <v>1.5621022504703954E-4</v>
      </c>
      <c r="G4448" s="2">
        <f t="shared" si="348"/>
        <v>6.2842321533555307E-5</v>
      </c>
      <c r="H4448" s="2">
        <f t="shared" si="349"/>
        <v>4.5159893188041269E-5</v>
      </c>
    </row>
    <row r="4449" spans="1:8" x14ac:dyDescent="0.25">
      <c r="A4449" s="1">
        <v>38310</v>
      </c>
      <c r="B4449">
        <v>1392.761841</v>
      </c>
      <c r="C4449">
        <v>-1.2205285999999999E-2</v>
      </c>
      <c r="D4449" s="2">
        <f t="shared" si="345"/>
        <v>-1.2503573099382307E-2</v>
      </c>
      <c r="E4449" s="2">
        <f t="shared" si="346"/>
        <v>1.5633934025159686E-4</v>
      </c>
      <c r="F4449" s="2">
        <f t="shared" si="347"/>
        <v>1.9558197555254556E-5</v>
      </c>
      <c r="G4449" s="2">
        <f t="shared" si="348"/>
        <v>1.5621022504703954E-4</v>
      </c>
      <c r="H4449" s="2">
        <f t="shared" si="349"/>
        <v>6.2842321533555307E-5</v>
      </c>
    </row>
    <row r="4450" spans="1:8" x14ac:dyDescent="0.25">
      <c r="A4450" s="1">
        <v>38309</v>
      </c>
      <c r="B4450">
        <v>1390.5625</v>
      </c>
      <c r="C4450">
        <v>1.2890562E-2</v>
      </c>
      <c r="D4450" s="2">
        <f t="shared" si="345"/>
        <v>1.2592274900617692E-2</v>
      </c>
      <c r="E4450" s="2">
        <f t="shared" si="346"/>
        <v>1.585653871727263E-4</v>
      </c>
      <c r="F4450" s="2">
        <f t="shared" si="347"/>
        <v>1.5633934025159686E-4</v>
      </c>
      <c r="G4450" s="2">
        <f t="shared" si="348"/>
        <v>1.9558197555254556E-5</v>
      </c>
      <c r="H4450" s="2">
        <f t="shared" si="349"/>
        <v>1.5621022504703954E-4</v>
      </c>
    </row>
    <row r="4451" spans="1:8" x14ac:dyDescent="0.25">
      <c r="A4451" s="1">
        <v>38308</v>
      </c>
      <c r="B4451">
        <v>1387.7932129999999</v>
      </c>
      <c r="C4451">
        <v>3.612217E-3</v>
      </c>
      <c r="D4451" s="2">
        <f t="shared" si="345"/>
        <v>3.3139299006176934E-3</v>
      </c>
      <c r="E4451" s="2">
        <f t="shared" si="346"/>
        <v>1.0982131386207995E-5</v>
      </c>
      <c r="F4451" s="2">
        <f t="shared" si="347"/>
        <v>1.585653871727263E-4</v>
      </c>
      <c r="G4451" s="2">
        <f t="shared" si="348"/>
        <v>1.5633934025159686E-4</v>
      </c>
      <c r="H4451" s="2">
        <f t="shared" si="349"/>
        <v>1.9558197555254556E-5</v>
      </c>
    </row>
    <row r="4452" spans="1:8" x14ac:dyDescent="0.25">
      <c r="A4452" s="1">
        <v>38307</v>
      </c>
      <c r="B4452">
        <v>1395.6611330000001</v>
      </c>
      <c r="C4452">
        <v>2.553737E-2</v>
      </c>
      <c r="D4452" s="2">
        <f t="shared" si="345"/>
        <v>2.5239082900617694E-2</v>
      </c>
      <c r="E4452" s="2">
        <f t="shared" si="346"/>
        <v>6.3701130566425253E-4</v>
      </c>
      <c r="F4452" s="2">
        <f t="shared" si="347"/>
        <v>1.0982131386207995E-5</v>
      </c>
      <c r="G4452" s="2">
        <f t="shared" si="348"/>
        <v>1.585653871727263E-4</v>
      </c>
      <c r="H4452" s="2">
        <f t="shared" si="349"/>
        <v>1.5633934025159686E-4</v>
      </c>
    </row>
    <row r="4453" spans="1:8" x14ac:dyDescent="0.25">
      <c r="A4453" s="1">
        <v>38306</v>
      </c>
      <c r="B4453">
        <v>1423.963745</v>
      </c>
      <c r="C4453">
        <v>0</v>
      </c>
      <c r="D4453" s="2">
        <f t="shared" si="345"/>
        <v>-2.9828709938230664E-4</v>
      </c>
      <c r="E4453" s="2">
        <f t="shared" si="346"/>
        <v>8.8975193657910077E-8</v>
      </c>
      <c r="F4453" s="2">
        <f t="shared" si="347"/>
        <v>6.3701130566425253E-4</v>
      </c>
      <c r="G4453" s="2">
        <f t="shared" si="348"/>
        <v>1.0982131386207995E-5</v>
      </c>
      <c r="H4453" s="2">
        <f t="shared" si="349"/>
        <v>1.585653871727263E-4</v>
      </c>
    </row>
    <row r="4454" spans="1:8" x14ac:dyDescent="0.25">
      <c r="A4454" s="1">
        <v>38303</v>
      </c>
      <c r="B4454">
        <v>1432.741577</v>
      </c>
      <c r="C4454">
        <v>-1.2702868000000001E-2</v>
      </c>
      <c r="D4454" s="2">
        <f t="shared" si="345"/>
        <v>-1.3001155099382308E-2</v>
      </c>
      <c r="E4454" s="2">
        <f t="shared" si="346"/>
        <v>1.6903003391819459E-4</v>
      </c>
      <c r="F4454" s="2">
        <f t="shared" si="347"/>
        <v>8.8975193657910077E-8</v>
      </c>
      <c r="G4454" s="2">
        <f t="shared" si="348"/>
        <v>6.3701130566425253E-4</v>
      </c>
      <c r="H4454" s="2">
        <f t="shared" si="349"/>
        <v>1.0982131386207995E-5</v>
      </c>
    </row>
    <row r="4455" spans="1:8" x14ac:dyDescent="0.25">
      <c r="A4455" s="1">
        <v>38302</v>
      </c>
      <c r="B4455">
        <v>1450.536987</v>
      </c>
      <c r="C4455">
        <v>-7.9509309999999996E-3</v>
      </c>
      <c r="D4455" s="2">
        <f t="shared" si="345"/>
        <v>-8.2492180993823071E-3</v>
      </c>
      <c r="E4455" s="2">
        <f t="shared" si="346"/>
        <v>6.8049599251176647E-5</v>
      </c>
      <c r="F4455" s="2">
        <f t="shared" si="347"/>
        <v>1.6903003391819459E-4</v>
      </c>
      <c r="G4455" s="2">
        <f t="shared" si="348"/>
        <v>8.8975193657910077E-8</v>
      </c>
      <c r="H4455" s="2">
        <f t="shared" si="349"/>
        <v>6.3701130566425253E-4</v>
      </c>
    </row>
    <row r="4456" spans="1:8" x14ac:dyDescent="0.25">
      <c r="A4456" s="1">
        <v>38301</v>
      </c>
      <c r="B4456">
        <v>1489.6669919999999</v>
      </c>
      <c r="C4456">
        <v>-5.5209580000000003E-3</v>
      </c>
      <c r="D4456" s="2">
        <f t="shared" si="345"/>
        <v>-5.8192450993823069E-3</v>
      </c>
      <c r="E4456" s="2">
        <f t="shared" si="346"/>
        <v>3.3863613526684993E-5</v>
      </c>
      <c r="F4456" s="2">
        <f t="shared" si="347"/>
        <v>6.8049599251176647E-5</v>
      </c>
      <c r="G4456" s="2">
        <f t="shared" si="348"/>
        <v>1.6903003391819459E-4</v>
      </c>
      <c r="H4456" s="2">
        <f t="shared" si="349"/>
        <v>8.8975193657910077E-8</v>
      </c>
    </row>
    <row r="4457" spans="1:8" x14ac:dyDescent="0.25">
      <c r="A4457" s="1">
        <v>38300</v>
      </c>
      <c r="B4457">
        <v>1516.4201660000001</v>
      </c>
      <c r="C4457">
        <v>-1.2845980999999999E-2</v>
      </c>
      <c r="D4457" s="2">
        <f t="shared" si="345"/>
        <v>-1.3144268099382307E-2</v>
      </c>
      <c r="E4457" s="2">
        <f t="shared" si="346"/>
        <v>1.7277178386843937E-4</v>
      </c>
      <c r="F4457" s="2">
        <f t="shared" si="347"/>
        <v>3.3863613526684993E-5</v>
      </c>
      <c r="G4457" s="2">
        <f t="shared" si="348"/>
        <v>6.8049599251176647E-5</v>
      </c>
      <c r="H4457" s="2">
        <f t="shared" si="349"/>
        <v>1.6903003391819459E-4</v>
      </c>
    </row>
    <row r="4458" spans="1:8" x14ac:dyDescent="0.25">
      <c r="A4458" s="1">
        <v>38299</v>
      </c>
      <c r="B4458">
        <v>1516.4201660000001</v>
      </c>
      <c r="C4458">
        <v>-2.9533739999999999E-3</v>
      </c>
      <c r="D4458" s="2">
        <f t="shared" si="345"/>
        <v>-3.2516610993823065E-3</v>
      </c>
      <c r="E4458" s="2">
        <f t="shared" si="346"/>
        <v>1.057329990523615E-5</v>
      </c>
      <c r="F4458" s="2">
        <f t="shared" si="347"/>
        <v>1.7277178386843937E-4</v>
      </c>
      <c r="G4458" s="2">
        <f t="shared" si="348"/>
        <v>3.3863613526684993E-5</v>
      </c>
      <c r="H4458" s="2">
        <f t="shared" si="349"/>
        <v>6.8049599251176647E-5</v>
      </c>
    </row>
    <row r="4459" spans="1:8" x14ac:dyDescent="0.25">
      <c r="A4459" s="1">
        <v>38296</v>
      </c>
      <c r="B4459">
        <v>1516.4201660000001</v>
      </c>
      <c r="C4459">
        <v>-1.4789569999999999E-3</v>
      </c>
      <c r="D4459" s="2">
        <f t="shared" si="345"/>
        <v>-1.7772440993823065E-3</v>
      </c>
      <c r="E4459" s="2">
        <f t="shared" si="346"/>
        <v>3.158596588789226E-6</v>
      </c>
      <c r="F4459" s="2">
        <f t="shared" si="347"/>
        <v>1.057329990523615E-5</v>
      </c>
      <c r="G4459" s="2">
        <f t="shared" si="348"/>
        <v>1.7277178386843937E-4</v>
      </c>
      <c r="H4459" s="2">
        <f t="shared" si="349"/>
        <v>3.3863613526684993E-5</v>
      </c>
    </row>
    <row r="4460" spans="1:8" x14ac:dyDescent="0.25">
      <c r="A4460" s="1">
        <v>38295</v>
      </c>
      <c r="B4460">
        <v>1516.4201660000001</v>
      </c>
      <c r="C4460">
        <v>-3.898524E-3</v>
      </c>
      <c r="D4460" s="2">
        <f t="shared" si="345"/>
        <v>-4.196811099382307E-3</v>
      </c>
      <c r="E4460" s="2">
        <f t="shared" si="346"/>
        <v>1.7613223403898529E-5</v>
      </c>
      <c r="F4460" s="2">
        <f t="shared" si="347"/>
        <v>3.158596588789226E-6</v>
      </c>
      <c r="G4460" s="2">
        <f t="shared" si="348"/>
        <v>1.057329990523615E-5</v>
      </c>
      <c r="H4460" s="2">
        <f t="shared" si="349"/>
        <v>1.7277178386843937E-4</v>
      </c>
    </row>
    <row r="4461" spans="1:8" x14ac:dyDescent="0.25">
      <c r="A4461" s="1">
        <v>38294</v>
      </c>
      <c r="B4461">
        <v>1510.19165</v>
      </c>
      <c r="C4461">
        <v>9.7777220000000008E-3</v>
      </c>
      <c r="D4461" s="2">
        <f t="shared" si="345"/>
        <v>9.4794349006176934E-3</v>
      </c>
      <c r="E4461" s="2">
        <f t="shared" si="346"/>
        <v>8.9859686035048778E-5</v>
      </c>
      <c r="F4461" s="2">
        <f t="shared" si="347"/>
        <v>1.7613223403898529E-5</v>
      </c>
      <c r="G4461" s="2">
        <f t="shared" si="348"/>
        <v>3.158596588789226E-6</v>
      </c>
      <c r="H4461" s="2">
        <f t="shared" si="349"/>
        <v>1.057329990523615E-5</v>
      </c>
    </row>
    <row r="4462" spans="1:8" x14ac:dyDescent="0.25">
      <c r="A4462" s="1">
        <v>38293</v>
      </c>
      <c r="B4462">
        <v>1485.088135</v>
      </c>
      <c r="C4462">
        <v>-5.2307159999999998E-3</v>
      </c>
      <c r="D4462" s="2">
        <f t="shared" si="345"/>
        <v>-5.5290030993823064E-3</v>
      </c>
      <c r="E4462" s="2">
        <f t="shared" si="346"/>
        <v>3.0569875272979147E-5</v>
      </c>
      <c r="F4462" s="2">
        <f t="shared" si="347"/>
        <v>8.9859686035048778E-5</v>
      </c>
      <c r="G4462" s="2">
        <f t="shared" si="348"/>
        <v>1.7613223403898529E-5</v>
      </c>
      <c r="H4462" s="2">
        <f t="shared" si="349"/>
        <v>3.158596588789226E-6</v>
      </c>
    </row>
    <row r="4463" spans="1:8" x14ac:dyDescent="0.25">
      <c r="A4463" s="1">
        <v>38292</v>
      </c>
      <c r="B4463">
        <v>1483.048706</v>
      </c>
      <c r="C4463">
        <v>0</v>
      </c>
      <c r="D4463" s="2">
        <f t="shared" si="345"/>
        <v>-2.9828709938230664E-4</v>
      </c>
      <c r="E4463" s="2">
        <f t="shared" si="346"/>
        <v>8.8975193657910077E-8</v>
      </c>
      <c r="F4463" s="2">
        <f t="shared" si="347"/>
        <v>3.0569875272979147E-5</v>
      </c>
      <c r="G4463" s="2">
        <f t="shared" si="348"/>
        <v>8.9859686035048778E-5</v>
      </c>
      <c r="H4463" s="2">
        <f t="shared" si="349"/>
        <v>1.7613223403898529E-5</v>
      </c>
    </row>
    <row r="4464" spans="1:8" x14ac:dyDescent="0.25">
      <c r="A4464" s="1">
        <v>38289</v>
      </c>
      <c r="B4464">
        <v>1482.8186040000001</v>
      </c>
      <c r="C4464">
        <v>6.3642239999999999E-3</v>
      </c>
      <c r="D4464" s="2">
        <f t="shared" si="345"/>
        <v>6.0659369006176933E-3</v>
      </c>
      <c r="E4464" s="2">
        <f t="shared" si="346"/>
        <v>3.679559048227539E-5</v>
      </c>
      <c r="F4464" s="2">
        <f t="shared" si="347"/>
        <v>8.8975193657910077E-8</v>
      </c>
      <c r="G4464" s="2">
        <f t="shared" si="348"/>
        <v>3.0569875272979147E-5</v>
      </c>
      <c r="H4464" s="2">
        <f t="shared" si="349"/>
        <v>8.9859686035048778E-5</v>
      </c>
    </row>
    <row r="4465" spans="1:8" x14ac:dyDescent="0.25">
      <c r="A4465" s="1">
        <v>38288</v>
      </c>
      <c r="B4465">
        <v>1497.7248540000001</v>
      </c>
      <c r="C4465">
        <v>1.8510689E-2</v>
      </c>
      <c r="D4465" s="2">
        <f t="shared" si="345"/>
        <v>1.8212401900617695E-2</v>
      </c>
      <c r="E4465" s="2">
        <f t="shared" si="346"/>
        <v>3.31691582989623E-4</v>
      </c>
      <c r="F4465" s="2">
        <f t="shared" si="347"/>
        <v>3.679559048227539E-5</v>
      </c>
      <c r="G4465" s="2">
        <f t="shared" si="348"/>
        <v>8.8975193657910077E-8</v>
      </c>
      <c r="H4465" s="2">
        <f t="shared" si="349"/>
        <v>3.0569875272979147E-5</v>
      </c>
    </row>
    <row r="4466" spans="1:8" x14ac:dyDescent="0.25">
      <c r="A4466" s="1">
        <v>38287</v>
      </c>
      <c r="B4466">
        <v>1497.094971</v>
      </c>
      <c r="C4466">
        <v>3.1384239999999999E-3</v>
      </c>
      <c r="D4466" s="2">
        <f t="shared" si="345"/>
        <v>2.8401369006176933E-3</v>
      </c>
      <c r="E4466" s="2">
        <f t="shared" si="346"/>
        <v>8.0663776142502769E-6</v>
      </c>
      <c r="F4466" s="2">
        <f t="shared" si="347"/>
        <v>3.31691582989623E-4</v>
      </c>
      <c r="G4466" s="2">
        <f t="shared" si="348"/>
        <v>3.679559048227539E-5</v>
      </c>
      <c r="H4466" s="2">
        <f t="shared" si="349"/>
        <v>8.8975193657910077E-8</v>
      </c>
    </row>
    <row r="4467" spans="1:8" x14ac:dyDescent="0.25">
      <c r="A4467" s="1">
        <v>38286</v>
      </c>
      <c r="B4467">
        <v>1525.5676269999999</v>
      </c>
      <c r="C4467">
        <v>1.8885043000000001E-2</v>
      </c>
      <c r="D4467" s="2">
        <f t="shared" si="345"/>
        <v>1.8586755900617695E-2</v>
      </c>
      <c r="E4467" s="2">
        <f t="shared" si="346"/>
        <v>3.4546749490914672E-4</v>
      </c>
      <c r="F4467" s="2">
        <f t="shared" si="347"/>
        <v>8.0663776142502769E-6</v>
      </c>
      <c r="G4467" s="2">
        <f t="shared" si="348"/>
        <v>3.31691582989623E-4</v>
      </c>
      <c r="H4467" s="2">
        <f t="shared" si="349"/>
        <v>3.679559048227539E-5</v>
      </c>
    </row>
    <row r="4468" spans="1:8" x14ac:dyDescent="0.25">
      <c r="A4468" s="1">
        <v>38285</v>
      </c>
      <c r="B4468">
        <v>1537.3847659999999</v>
      </c>
      <c r="C4468">
        <v>-1.5123971999999999E-2</v>
      </c>
      <c r="D4468" s="2">
        <f t="shared" si="345"/>
        <v>-1.5422259099382307E-2</v>
      </c>
      <c r="E4468" s="2">
        <f t="shared" si="346"/>
        <v>2.3784607572848037E-4</v>
      </c>
      <c r="F4468" s="2">
        <f t="shared" si="347"/>
        <v>3.4546749490914672E-4</v>
      </c>
      <c r="G4468" s="2">
        <f t="shared" si="348"/>
        <v>8.0663776142502769E-6</v>
      </c>
      <c r="H4468" s="2">
        <f t="shared" si="349"/>
        <v>3.31691582989623E-4</v>
      </c>
    </row>
    <row r="4469" spans="1:8" x14ac:dyDescent="0.25">
      <c r="A4469" s="1">
        <v>38282</v>
      </c>
      <c r="B4469">
        <v>1547.8819579999999</v>
      </c>
      <c r="C4469">
        <v>-2.527821E-3</v>
      </c>
      <c r="D4469" s="2">
        <f t="shared" si="345"/>
        <v>-2.8261080993823066E-3</v>
      </c>
      <c r="E4469" s="2">
        <f t="shared" si="346"/>
        <v>7.9868869893942725E-6</v>
      </c>
      <c r="F4469" s="2">
        <f t="shared" si="347"/>
        <v>2.3784607572848037E-4</v>
      </c>
      <c r="G4469" s="2">
        <f t="shared" si="348"/>
        <v>3.4546749490914672E-4</v>
      </c>
      <c r="H4469" s="2">
        <f t="shared" si="349"/>
        <v>8.0663776142502769E-6</v>
      </c>
    </row>
    <row r="4470" spans="1:8" x14ac:dyDescent="0.25">
      <c r="A4470" s="1">
        <v>38281</v>
      </c>
      <c r="B4470">
        <v>1588.9914550000001</v>
      </c>
      <c r="C4470">
        <v>-1.0322420000000001E-2</v>
      </c>
      <c r="D4470" s="2">
        <f t="shared" si="345"/>
        <v>-1.0620707099382308E-2</v>
      </c>
      <c r="E4470" s="2">
        <f t="shared" si="346"/>
        <v>1.1279941929086975E-4</v>
      </c>
      <c r="F4470" s="2">
        <f t="shared" si="347"/>
        <v>7.9868869893942725E-6</v>
      </c>
      <c r="G4470" s="2">
        <f t="shared" si="348"/>
        <v>2.3784607572848037E-4</v>
      </c>
      <c r="H4470" s="2">
        <f t="shared" si="349"/>
        <v>3.4546749490914672E-4</v>
      </c>
    </row>
    <row r="4471" spans="1:8" x14ac:dyDescent="0.25">
      <c r="A4471" s="1">
        <v>38280</v>
      </c>
      <c r="B4471">
        <v>1571.4959719999999</v>
      </c>
      <c r="C4471">
        <v>3.412141E-3</v>
      </c>
      <c r="D4471" s="2">
        <f t="shared" si="345"/>
        <v>3.1138539006176935E-3</v>
      </c>
      <c r="E4471" s="2">
        <f t="shared" si="346"/>
        <v>9.6960861143920251E-6</v>
      </c>
      <c r="F4471" s="2">
        <f t="shared" si="347"/>
        <v>1.1279941929086975E-4</v>
      </c>
      <c r="G4471" s="2">
        <f t="shared" si="348"/>
        <v>7.9868869893942725E-6</v>
      </c>
      <c r="H4471" s="2">
        <f t="shared" si="349"/>
        <v>2.3784607572848037E-4</v>
      </c>
    </row>
    <row r="4472" spans="1:8" x14ac:dyDescent="0.25">
      <c r="A4472" s="1">
        <v>38279</v>
      </c>
      <c r="B4472">
        <v>1596.5195309999999</v>
      </c>
      <c r="C4472">
        <v>-6.2373230000000003E-3</v>
      </c>
      <c r="D4472" s="2">
        <f t="shared" si="345"/>
        <v>-6.5356100993823069E-3</v>
      </c>
      <c r="E4472" s="2">
        <f t="shared" si="346"/>
        <v>4.2714199371148007E-5</v>
      </c>
      <c r="F4472" s="2">
        <f t="shared" si="347"/>
        <v>9.6960861143920251E-6</v>
      </c>
      <c r="G4472" s="2">
        <f t="shared" si="348"/>
        <v>1.1279941929086975E-4</v>
      </c>
      <c r="H4472" s="2">
        <f t="shared" si="349"/>
        <v>7.9868869893942725E-6</v>
      </c>
    </row>
    <row r="4473" spans="1:8" x14ac:dyDescent="0.25">
      <c r="A4473" s="1">
        <v>38278</v>
      </c>
      <c r="B4473">
        <v>1609.8961179999999</v>
      </c>
      <c r="C4473">
        <v>4.7992340000000003E-3</v>
      </c>
      <c r="D4473" s="2">
        <f t="shared" si="345"/>
        <v>4.5009469006176937E-3</v>
      </c>
      <c r="E4473" s="2">
        <f t="shared" si="346"/>
        <v>2.0258523002180024E-5</v>
      </c>
      <c r="F4473" s="2">
        <f t="shared" si="347"/>
        <v>4.2714199371148007E-5</v>
      </c>
      <c r="G4473" s="2">
        <f t="shared" si="348"/>
        <v>9.6960861143920251E-6</v>
      </c>
      <c r="H4473" s="2">
        <f t="shared" si="349"/>
        <v>1.1279941929086975E-4</v>
      </c>
    </row>
    <row r="4474" spans="1:8" x14ac:dyDescent="0.25">
      <c r="A4474" s="1">
        <v>38275</v>
      </c>
      <c r="B4474">
        <v>1581.5432129999999</v>
      </c>
      <c r="C4474">
        <v>-8.8803930000000003E-3</v>
      </c>
      <c r="D4474" s="2">
        <f t="shared" si="345"/>
        <v>-9.1786800993823078E-3</v>
      </c>
      <c r="E4474" s="2">
        <f t="shared" si="346"/>
        <v>8.4248168366796806E-5</v>
      </c>
      <c r="F4474" s="2">
        <f t="shared" si="347"/>
        <v>2.0258523002180024E-5</v>
      </c>
      <c r="G4474" s="2">
        <f t="shared" si="348"/>
        <v>4.2714199371148007E-5</v>
      </c>
      <c r="H4474" s="2">
        <f t="shared" si="349"/>
        <v>9.6960861143920251E-6</v>
      </c>
    </row>
    <row r="4475" spans="1:8" x14ac:dyDescent="0.25">
      <c r="A4475" s="1">
        <v>38274</v>
      </c>
      <c r="B4475">
        <v>1554.6102289999999</v>
      </c>
      <c r="C4475">
        <v>3.6622080000000001E-3</v>
      </c>
      <c r="D4475" s="2">
        <f t="shared" si="345"/>
        <v>3.3639209006176935E-3</v>
      </c>
      <c r="E4475" s="2">
        <f t="shared" si="346"/>
        <v>1.1315963825612555E-5</v>
      </c>
      <c r="F4475" s="2">
        <f t="shared" si="347"/>
        <v>8.4248168366796806E-5</v>
      </c>
      <c r="G4475" s="2">
        <f t="shared" si="348"/>
        <v>2.0258523002180024E-5</v>
      </c>
      <c r="H4475" s="2">
        <f t="shared" si="349"/>
        <v>4.2714199371148007E-5</v>
      </c>
    </row>
    <row r="4476" spans="1:8" x14ac:dyDescent="0.25">
      <c r="A4476" s="1">
        <v>38273</v>
      </c>
      <c r="B4476">
        <v>1562.2482910000001</v>
      </c>
      <c r="C4476">
        <v>3.2553510000000001E-3</v>
      </c>
      <c r="D4476" s="2">
        <f t="shared" si="345"/>
        <v>2.9570639006176935E-3</v>
      </c>
      <c r="E4476" s="2">
        <f t="shared" si="346"/>
        <v>8.7442269123363291E-6</v>
      </c>
      <c r="F4476" s="2">
        <f t="shared" si="347"/>
        <v>1.1315963825612555E-5</v>
      </c>
      <c r="G4476" s="2">
        <f t="shared" si="348"/>
        <v>8.4248168366796806E-5</v>
      </c>
      <c r="H4476" s="2">
        <f t="shared" si="349"/>
        <v>2.0258523002180024E-5</v>
      </c>
    </row>
    <row r="4477" spans="1:8" x14ac:dyDescent="0.25">
      <c r="A4477" s="1">
        <v>38272</v>
      </c>
      <c r="B4477">
        <v>1573.4254149999999</v>
      </c>
      <c r="C4477">
        <v>-2.0550307E-2</v>
      </c>
      <c r="D4477" s="2">
        <f t="shared" si="345"/>
        <v>-2.0848594099382306E-2</v>
      </c>
      <c r="E4477" s="2">
        <f t="shared" si="346"/>
        <v>4.3466387592079868E-4</v>
      </c>
      <c r="F4477" s="2">
        <f t="shared" si="347"/>
        <v>8.7442269123363291E-6</v>
      </c>
      <c r="G4477" s="2">
        <f t="shared" si="348"/>
        <v>1.1315963825612555E-5</v>
      </c>
      <c r="H4477" s="2">
        <f t="shared" si="349"/>
        <v>8.4248168366796806E-5</v>
      </c>
    </row>
    <row r="4478" spans="1:8" x14ac:dyDescent="0.25">
      <c r="A4478" s="1">
        <v>38271</v>
      </c>
      <c r="B4478">
        <v>1561.728394</v>
      </c>
      <c r="C4478">
        <v>-7.9268870000000005E-3</v>
      </c>
      <c r="D4478" s="2">
        <f t="shared" si="345"/>
        <v>-8.225174099382308E-3</v>
      </c>
      <c r="E4478" s="2">
        <f t="shared" si="346"/>
        <v>6.7653488965149563E-5</v>
      </c>
      <c r="F4478" s="2">
        <f t="shared" si="347"/>
        <v>4.3466387592079868E-4</v>
      </c>
      <c r="G4478" s="2">
        <f t="shared" si="348"/>
        <v>8.7442269123363291E-6</v>
      </c>
      <c r="H4478" s="2">
        <f t="shared" si="349"/>
        <v>1.1315963825612555E-5</v>
      </c>
    </row>
    <row r="4479" spans="1:8" x14ac:dyDescent="0.25">
      <c r="A4479" s="1">
        <v>38268</v>
      </c>
      <c r="B4479">
        <v>1551.2910159999999</v>
      </c>
      <c r="C4479">
        <v>-3.375833E-3</v>
      </c>
      <c r="D4479" s="2">
        <f t="shared" si="345"/>
        <v>-3.6741200993823065E-3</v>
      </c>
      <c r="E4479" s="2">
        <f t="shared" si="346"/>
        <v>1.349915850468505E-5</v>
      </c>
      <c r="F4479" s="2">
        <f t="shared" si="347"/>
        <v>6.7653488965149563E-5</v>
      </c>
      <c r="G4479" s="2">
        <f t="shared" si="348"/>
        <v>4.3466387592079868E-4</v>
      </c>
      <c r="H4479" s="2">
        <f t="shared" si="349"/>
        <v>8.7442269123363291E-6</v>
      </c>
    </row>
    <row r="4480" spans="1:8" x14ac:dyDescent="0.25">
      <c r="A4480" s="1">
        <v>38267</v>
      </c>
      <c r="B4480">
        <v>1554.290283</v>
      </c>
      <c r="C4480">
        <v>5.4821299999999998E-4</v>
      </c>
      <c r="D4480" s="2">
        <f t="shared" si="345"/>
        <v>2.4992590061769334E-4</v>
      </c>
      <c r="E4480" s="2">
        <f t="shared" si="346"/>
        <v>6.2462955799565132E-8</v>
      </c>
      <c r="F4480" s="2">
        <f t="shared" si="347"/>
        <v>1.349915850468505E-5</v>
      </c>
      <c r="G4480" s="2">
        <f t="shared" si="348"/>
        <v>6.7653488965149563E-5</v>
      </c>
      <c r="H4480" s="2">
        <f t="shared" si="349"/>
        <v>4.3466387592079868E-4</v>
      </c>
    </row>
    <row r="4481" spans="1:8" x14ac:dyDescent="0.25">
      <c r="A4481" s="1">
        <v>38266</v>
      </c>
      <c r="B4481">
        <v>1554.290283</v>
      </c>
      <c r="C4481">
        <v>4.5279459999999997E-3</v>
      </c>
      <c r="D4481" s="2">
        <f t="shared" si="345"/>
        <v>4.2296589006176931E-3</v>
      </c>
      <c r="E4481" s="2">
        <f t="shared" si="346"/>
        <v>1.7890014415574474E-5</v>
      </c>
      <c r="F4481" s="2">
        <f t="shared" si="347"/>
        <v>6.2462955799565132E-8</v>
      </c>
      <c r="G4481" s="2">
        <f t="shared" si="348"/>
        <v>1.349915850468505E-5</v>
      </c>
      <c r="H4481" s="2">
        <f t="shared" si="349"/>
        <v>6.7653488965149563E-5</v>
      </c>
    </row>
    <row r="4482" spans="1:8" x14ac:dyDescent="0.25">
      <c r="A4482" s="1">
        <v>38265</v>
      </c>
      <c r="B4482">
        <v>1507.872314</v>
      </c>
      <c r="C4482">
        <v>-9.9052640000000004E-3</v>
      </c>
      <c r="D4482" s="2">
        <f t="shared" si="345"/>
        <v>-1.0203551099382308E-2</v>
      </c>
      <c r="E4482" s="2">
        <f t="shared" si="346"/>
        <v>1.041124550377059E-4</v>
      </c>
      <c r="F4482" s="2">
        <f t="shared" si="347"/>
        <v>1.7890014415574474E-5</v>
      </c>
      <c r="G4482" s="2">
        <f t="shared" si="348"/>
        <v>6.2462955799565132E-8</v>
      </c>
      <c r="H4482" s="2">
        <f t="shared" si="349"/>
        <v>1.349915850468505E-5</v>
      </c>
    </row>
    <row r="4483" spans="1:8" x14ac:dyDescent="0.25">
      <c r="A4483" s="1">
        <v>38264</v>
      </c>
      <c r="B4483">
        <v>1540.5638429999999</v>
      </c>
      <c r="C4483">
        <v>3.5372026000000001E-2</v>
      </c>
      <c r="D4483" s="2">
        <f t="shared" ref="D4483:D4546" si="350">C4483-L$1</f>
        <v>3.5073738900617692E-2</v>
      </c>
      <c r="E4483" s="2">
        <f t="shared" ref="E4483:E4546" si="351">D4483^2</f>
        <v>1.2301671604687027E-3</v>
      </c>
      <c r="F4483" s="2">
        <f t="shared" si="347"/>
        <v>1.041124550377059E-4</v>
      </c>
      <c r="G4483" s="2">
        <f t="shared" si="348"/>
        <v>1.7890014415574474E-5</v>
      </c>
      <c r="H4483" s="2">
        <f t="shared" si="349"/>
        <v>6.2462955799565132E-8</v>
      </c>
    </row>
    <row r="4484" spans="1:8" x14ac:dyDescent="0.25">
      <c r="A4484" s="1">
        <v>38261</v>
      </c>
      <c r="B4484">
        <v>1526.0775149999999</v>
      </c>
      <c r="C4484">
        <v>1.4472705000000001E-2</v>
      </c>
      <c r="D4484" s="2">
        <f t="shared" si="350"/>
        <v>1.4174417900617693E-2</v>
      </c>
      <c r="E4484" s="2">
        <f t="shared" si="351"/>
        <v>2.009141228213513E-4</v>
      </c>
      <c r="F4484" s="2">
        <f t="shared" ref="F4484:F4547" si="352">E4483</f>
        <v>1.2301671604687027E-3</v>
      </c>
      <c r="G4484" s="2">
        <f t="shared" si="348"/>
        <v>1.041124550377059E-4</v>
      </c>
      <c r="H4484" s="2">
        <f t="shared" si="349"/>
        <v>1.7890014415574474E-5</v>
      </c>
    </row>
    <row r="4485" spans="1:8" x14ac:dyDescent="0.25">
      <c r="A4485" s="1">
        <v>38260</v>
      </c>
      <c r="B4485">
        <v>1521.2188719999999</v>
      </c>
      <c r="C4485">
        <v>1.1119906000000001E-2</v>
      </c>
      <c r="D4485" s="2">
        <f t="shared" si="350"/>
        <v>1.0821618900617693E-2</v>
      </c>
      <c r="E4485" s="2">
        <f t="shared" si="351"/>
        <v>1.1710743563020609E-4</v>
      </c>
      <c r="F4485" s="2">
        <f t="shared" si="352"/>
        <v>2.009141228213513E-4</v>
      </c>
      <c r="G4485" s="2">
        <f t="shared" ref="G4485:G4548" si="353">E4483</f>
        <v>1.2301671604687027E-3</v>
      </c>
      <c r="H4485" s="2">
        <f t="shared" si="349"/>
        <v>1.041124550377059E-4</v>
      </c>
    </row>
    <row r="4486" spans="1:8" x14ac:dyDescent="0.25">
      <c r="A4486" s="1">
        <v>38259</v>
      </c>
      <c r="B4486">
        <v>1486.6076660000001</v>
      </c>
      <c r="C4486">
        <v>-2.2877560000000002E-3</v>
      </c>
      <c r="D4486" s="2">
        <f t="shared" si="350"/>
        <v>-2.5860430993823067E-3</v>
      </c>
      <c r="E4486" s="2">
        <f t="shared" si="351"/>
        <v>6.6876189118628469E-6</v>
      </c>
      <c r="F4486" s="2">
        <f t="shared" si="352"/>
        <v>1.1710743563020609E-4</v>
      </c>
      <c r="G4486" s="2">
        <f t="shared" si="353"/>
        <v>2.009141228213513E-4</v>
      </c>
      <c r="H4486" s="2">
        <f t="shared" ref="H4486:H4549" si="354">E4483</f>
        <v>1.2301671604687027E-3</v>
      </c>
    </row>
    <row r="4487" spans="1:8" x14ac:dyDescent="0.25">
      <c r="A4487" s="1">
        <v>38258</v>
      </c>
      <c r="B4487">
        <v>1475.700439</v>
      </c>
      <c r="C4487">
        <v>-8.1280160000000001E-3</v>
      </c>
      <c r="D4487" s="2">
        <f t="shared" si="350"/>
        <v>-8.4263030993823075E-3</v>
      </c>
      <c r="E4487" s="2">
        <f t="shared" si="351"/>
        <v>7.1002583922659881E-5</v>
      </c>
      <c r="F4487" s="2">
        <f t="shared" si="352"/>
        <v>6.6876189118628469E-6</v>
      </c>
      <c r="G4487" s="2">
        <f t="shared" si="353"/>
        <v>1.1710743563020609E-4</v>
      </c>
      <c r="H4487" s="2">
        <f t="shared" si="354"/>
        <v>2.009141228213513E-4</v>
      </c>
    </row>
    <row r="4488" spans="1:8" x14ac:dyDescent="0.25">
      <c r="A4488" s="1">
        <v>38257</v>
      </c>
      <c r="B4488">
        <v>1467.942505</v>
      </c>
      <c r="C4488">
        <v>-1.6858330000000001E-3</v>
      </c>
      <c r="D4488" s="2">
        <f t="shared" si="350"/>
        <v>-1.9841200993823069E-3</v>
      </c>
      <c r="E4488" s="2">
        <f t="shared" si="351"/>
        <v>3.9367325687728552E-6</v>
      </c>
      <c r="F4488" s="2">
        <f t="shared" si="352"/>
        <v>7.1002583922659881E-5</v>
      </c>
      <c r="G4488" s="2">
        <f t="shared" si="353"/>
        <v>6.6876189118628469E-6</v>
      </c>
      <c r="H4488" s="2">
        <f t="shared" si="354"/>
        <v>1.1710743563020609E-4</v>
      </c>
    </row>
    <row r="4489" spans="1:8" x14ac:dyDescent="0.25">
      <c r="A4489" s="1">
        <v>38254</v>
      </c>
      <c r="B4489">
        <v>1471.871582</v>
      </c>
      <c r="C4489">
        <v>1.1831797999999999E-2</v>
      </c>
      <c r="D4489" s="2">
        <f t="shared" si="350"/>
        <v>1.1533510900617692E-2</v>
      </c>
      <c r="E4489" s="2">
        <f t="shared" si="351"/>
        <v>1.3302187369466711E-4</v>
      </c>
      <c r="F4489" s="2">
        <f t="shared" si="352"/>
        <v>3.9367325687728552E-6</v>
      </c>
      <c r="G4489" s="2">
        <f t="shared" si="353"/>
        <v>7.1002583922659881E-5</v>
      </c>
      <c r="H4489" s="2">
        <f t="shared" si="354"/>
        <v>6.6876189118628469E-6</v>
      </c>
    </row>
    <row r="4490" spans="1:8" x14ac:dyDescent="0.25">
      <c r="A4490" s="1">
        <v>38253</v>
      </c>
      <c r="B4490">
        <v>1484.5782469999999</v>
      </c>
      <c r="C4490">
        <v>8.4600979999999992E-3</v>
      </c>
      <c r="D4490" s="2">
        <f t="shared" si="350"/>
        <v>8.1618109006176918E-3</v>
      </c>
      <c r="E4490" s="2">
        <f t="shared" si="351"/>
        <v>6.6615157177441782E-5</v>
      </c>
      <c r="F4490" s="2">
        <f t="shared" si="352"/>
        <v>1.3302187369466711E-4</v>
      </c>
      <c r="G4490" s="2">
        <f t="shared" si="353"/>
        <v>3.9367325687728552E-6</v>
      </c>
      <c r="H4490" s="2">
        <f t="shared" si="354"/>
        <v>7.1002583922659881E-5</v>
      </c>
    </row>
    <row r="4491" spans="1:8" x14ac:dyDescent="0.25">
      <c r="A4491" s="1">
        <v>38252</v>
      </c>
      <c r="B4491">
        <v>1481.529053</v>
      </c>
      <c r="C4491">
        <v>4.1756450000000004E-3</v>
      </c>
      <c r="D4491" s="2">
        <f t="shared" si="350"/>
        <v>3.8773579006176938E-3</v>
      </c>
      <c r="E4491" s="2">
        <f t="shared" si="351"/>
        <v>1.503390428948245E-5</v>
      </c>
      <c r="F4491" s="2">
        <f t="shared" si="352"/>
        <v>6.6615157177441782E-5</v>
      </c>
      <c r="G4491" s="2">
        <f t="shared" si="353"/>
        <v>1.3302187369466711E-4</v>
      </c>
      <c r="H4491" s="2">
        <f t="shared" si="354"/>
        <v>3.9367325687728552E-6</v>
      </c>
    </row>
    <row r="4492" spans="1:8" x14ac:dyDescent="0.25">
      <c r="A4492" s="1">
        <v>38251</v>
      </c>
      <c r="B4492">
        <v>1493.515991</v>
      </c>
      <c r="C4492">
        <v>1.0792202000000001E-2</v>
      </c>
      <c r="D4492" s="2">
        <f t="shared" si="350"/>
        <v>1.0493914900617693E-2</v>
      </c>
      <c r="E4492" s="2">
        <f t="shared" si="351"/>
        <v>1.1012224994140605E-4</v>
      </c>
      <c r="F4492" s="2">
        <f t="shared" si="352"/>
        <v>1.503390428948245E-5</v>
      </c>
      <c r="G4492" s="2">
        <f t="shared" si="353"/>
        <v>6.6615157177441782E-5</v>
      </c>
      <c r="H4492" s="2">
        <f t="shared" si="354"/>
        <v>1.3302187369466711E-4</v>
      </c>
    </row>
    <row r="4493" spans="1:8" x14ac:dyDescent="0.25">
      <c r="A4493" s="1">
        <v>38250</v>
      </c>
      <c r="B4493">
        <v>1507.2624510000001</v>
      </c>
      <c r="C4493">
        <v>1.2330351E-2</v>
      </c>
      <c r="D4493" s="2">
        <f t="shared" si="350"/>
        <v>1.2032063900617692E-2</v>
      </c>
      <c r="E4493" s="2">
        <f t="shared" si="351"/>
        <v>1.4477056170854744E-4</v>
      </c>
      <c r="F4493" s="2">
        <f t="shared" si="352"/>
        <v>1.1012224994140605E-4</v>
      </c>
      <c r="G4493" s="2">
        <f t="shared" si="353"/>
        <v>1.503390428948245E-5</v>
      </c>
      <c r="H4493" s="2">
        <f t="shared" si="354"/>
        <v>6.6615157177441782E-5</v>
      </c>
    </row>
    <row r="4494" spans="1:8" x14ac:dyDescent="0.25">
      <c r="A4494" s="1">
        <v>38247</v>
      </c>
      <c r="B4494">
        <v>1498.7346190000001</v>
      </c>
      <c r="C4494">
        <v>-6.2314889999999998E-3</v>
      </c>
      <c r="D4494" s="2">
        <f t="shared" si="350"/>
        <v>-6.5297760993823064E-3</v>
      </c>
      <c r="E4494" s="2">
        <f t="shared" si="351"/>
        <v>4.2637975908064408E-5</v>
      </c>
      <c r="F4494" s="2">
        <f t="shared" si="352"/>
        <v>1.4477056170854744E-4</v>
      </c>
      <c r="G4494" s="2">
        <f t="shared" si="353"/>
        <v>1.1012224994140605E-4</v>
      </c>
      <c r="H4494" s="2">
        <f t="shared" si="354"/>
        <v>1.503390428948245E-5</v>
      </c>
    </row>
    <row r="4495" spans="1:8" x14ac:dyDescent="0.25">
      <c r="A4495" s="1">
        <v>38246</v>
      </c>
      <c r="B4495">
        <v>1516.809937</v>
      </c>
      <c r="C4495">
        <v>-8.3698049999999993E-3</v>
      </c>
      <c r="D4495" s="2">
        <f t="shared" si="350"/>
        <v>-8.6680920993823067E-3</v>
      </c>
      <c r="E4495" s="2">
        <f t="shared" si="351"/>
        <v>7.5135820643373966E-5</v>
      </c>
      <c r="F4495" s="2">
        <f t="shared" si="352"/>
        <v>4.2637975908064408E-5</v>
      </c>
      <c r="G4495" s="2">
        <f t="shared" si="353"/>
        <v>1.4477056170854744E-4</v>
      </c>
      <c r="H4495" s="2">
        <f t="shared" si="354"/>
        <v>1.1012224994140605E-4</v>
      </c>
    </row>
    <row r="4496" spans="1:8" x14ac:dyDescent="0.25">
      <c r="A4496" s="1">
        <v>38245</v>
      </c>
      <c r="B4496">
        <v>1510.971436</v>
      </c>
      <c r="C4496">
        <v>-6.6422850000000004E-3</v>
      </c>
      <c r="D4496" s="2">
        <f t="shared" si="350"/>
        <v>-6.940572099382307E-3</v>
      </c>
      <c r="E4496" s="2">
        <f t="shared" si="351"/>
        <v>4.8171541066724123E-5</v>
      </c>
      <c r="F4496" s="2">
        <f t="shared" si="352"/>
        <v>7.5135820643373966E-5</v>
      </c>
      <c r="G4496" s="2">
        <f t="shared" si="353"/>
        <v>4.2637975908064408E-5</v>
      </c>
      <c r="H4496" s="2">
        <f t="shared" si="354"/>
        <v>1.4477056170854744E-4</v>
      </c>
    </row>
    <row r="4497" spans="1:8" x14ac:dyDescent="0.25">
      <c r="A4497" s="1">
        <v>38244</v>
      </c>
      <c r="B4497">
        <v>1518.159668</v>
      </c>
      <c r="C4497">
        <v>-2.3688783000000001E-2</v>
      </c>
      <c r="D4497" s="2">
        <f t="shared" si="350"/>
        <v>-2.3987070099382307E-2</v>
      </c>
      <c r="E4497" s="2">
        <f t="shared" si="351"/>
        <v>5.7537953195268068E-4</v>
      </c>
      <c r="F4497" s="2">
        <f t="shared" si="352"/>
        <v>4.8171541066724123E-5</v>
      </c>
      <c r="G4497" s="2">
        <f t="shared" si="353"/>
        <v>7.5135820643373966E-5</v>
      </c>
      <c r="H4497" s="2">
        <f t="shared" si="354"/>
        <v>4.2637975908064408E-5</v>
      </c>
    </row>
    <row r="4498" spans="1:8" x14ac:dyDescent="0.25">
      <c r="A4498" s="1">
        <v>38243</v>
      </c>
      <c r="B4498">
        <v>1526.5473629999999</v>
      </c>
      <c r="C4498">
        <v>3.9997510000000002E-3</v>
      </c>
      <c r="D4498" s="2">
        <f t="shared" si="350"/>
        <v>3.7014639006176936E-3</v>
      </c>
      <c r="E4498" s="2">
        <f t="shared" si="351"/>
        <v>1.3700835007575951E-5</v>
      </c>
      <c r="F4498" s="2">
        <f t="shared" si="352"/>
        <v>5.7537953195268068E-4</v>
      </c>
      <c r="G4498" s="2">
        <f t="shared" si="353"/>
        <v>4.8171541066724123E-5</v>
      </c>
      <c r="H4498" s="2">
        <f t="shared" si="354"/>
        <v>7.5135820643373966E-5</v>
      </c>
    </row>
    <row r="4499" spans="1:8" x14ac:dyDescent="0.25">
      <c r="A4499" s="1">
        <v>38240</v>
      </c>
      <c r="B4499">
        <v>1532.235962</v>
      </c>
      <c r="C4499">
        <v>6.6904540000000002E-3</v>
      </c>
      <c r="D4499" s="2">
        <f t="shared" si="350"/>
        <v>6.3921669006176936E-3</v>
      </c>
      <c r="E4499" s="2">
        <f t="shared" si="351"/>
        <v>4.0859797685352413E-5</v>
      </c>
      <c r="F4499" s="2">
        <f t="shared" si="352"/>
        <v>1.3700835007575951E-5</v>
      </c>
      <c r="G4499" s="2">
        <f t="shared" si="353"/>
        <v>5.7537953195268068E-4</v>
      </c>
      <c r="H4499" s="2">
        <f t="shared" si="354"/>
        <v>4.8171541066724123E-5</v>
      </c>
    </row>
    <row r="4500" spans="1:8" x14ac:dyDescent="0.25">
      <c r="A4500" s="1">
        <v>38239</v>
      </c>
      <c r="B4500">
        <v>1524.0581050000001</v>
      </c>
      <c r="C4500">
        <v>6.6141459999999996E-3</v>
      </c>
      <c r="D4500" s="2">
        <f t="shared" si="350"/>
        <v>6.315858900617693E-3</v>
      </c>
      <c r="E4500" s="2">
        <f t="shared" si="351"/>
        <v>3.9890073652511735E-5</v>
      </c>
      <c r="F4500" s="2">
        <f t="shared" si="352"/>
        <v>4.0859797685352413E-5</v>
      </c>
      <c r="G4500" s="2">
        <f t="shared" si="353"/>
        <v>1.3700835007575951E-5</v>
      </c>
      <c r="H4500" s="2">
        <f t="shared" si="354"/>
        <v>5.7537953195268068E-4</v>
      </c>
    </row>
    <row r="4501" spans="1:8" x14ac:dyDescent="0.25">
      <c r="A4501" s="1">
        <v>38238</v>
      </c>
      <c r="B4501">
        <v>1516.780029</v>
      </c>
      <c r="C4501">
        <v>3.3348083000000001E-2</v>
      </c>
      <c r="D4501" s="2">
        <f t="shared" si="350"/>
        <v>3.3049795900617691E-2</v>
      </c>
      <c r="E4501" s="2">
        <f t="shared" si="351"/>
        <v>1.092289009072486E-3</v>
      </c>
      <c r="F4501" s="2">
        <f t="shared" si="352"/>
        <v>3.9890073652511735E-5</v>
      </c>
      <c r="G4501" s="2">
        <f t="shared" si="353"/>
        <v>4.0859797685352413E-5</v>
      </c>
      <c r="H4501" s="2">
        <f t="shared" si="354"/>
        <v>1.3700835007575951E-5</v>
      </c>
    </row>
    <row r="4502" spans="1:8" x14ac:dyDescent="0.25">
      <c r="A4502" s="1">
        <v>38237</v>
      </c>
      <c r="B4502">
        <v>1545.2326660000001</v>
      </c>
      <c r="C4502">
        <v>2.3127469000000001E-2</v>
      </c>
      <c r="D4502" s="2">
        <f t="shared" si="350"/>
        <v>2.2829181900617695E-2</v>
      </c>
      <c r="E4502" s="2">
        <f t="shared" si="351"/>
        <v>5.2117154625149062E-4</v>
      </c>
      <c r="F4502" s="2">
        <f t="shared" si="352"/>
        <v>1.092289009072486E-3</v>
      </c>
      <c r="G4502" s="2">
        <f t="shared" si="353"/>
        <v>3.9890073652511735E-5</v>
      </c>
      <c r="H4502" s="2">
        <f t="shared" si="354"/>
        <v>4.0859797685352413E-5</v>
      </c>
    </row>
    <row r="4503" spans="1:8" x14ac:dyDescent="0.25">
      <c r="A4503" s="1">
        <v>38236</v>
      </c>
      <c r="B4503">
        <v>1543.0032960000001</v>
      </c>
      <c r="C4503">
        <v>3.4217710000000001E-3</v>
      </c>
      <c r="D4503" s="2">
        <f t="shared" si="350"/>
        <v>3.1234839006176935E-3</v>
      </c>
      <c r="E4503" s="2">
        <f t="shared" si="351"/>
        <v>9.7561516774179208E-6</v>
      </c>
      <c r="F4503" s="2">
        <f t="shared" si="352"/>
        <v>5.2117154625149062E-4</v>
      </c>
      <c r="G4503" s="2">
        <f t="shared" si="353"/>
        <v>1.092289009072486E-3</v>
      </c>
      <c r="H4503" s="2">
        <f t="shared" si="354"/>
        <v>3.9890073652511735E-5</v>
      </c>
    </row>
    <row r="4504" spans="1:8" x14ac:dyDescent="0.25">
      <c r="A4504" s="1">
        <v>38233</v>
      </c>
      <c r="B4504">
        <v>1533.335693</v>
      </c>
      <c r="C4504">
        <v>8.6121329999999992E-3</v>
      </c>
      <c r="D4504" s="2">
        <f t="shared" si="350"/>
        <v>8.3138459006176918E-3</v>
      </c>
      <c r="E4504" s="2">
        <f t="shared" si="351"/>
        <v>6.91200336592176E-5</v>
      </c>
      <c r="F4504" s="2">
        <f t="shared" si="352"/>
        <v>9.7561516774179208E-6</v>
      </c>
      <c r="G4504" s="2">
        <f t="shared" si="353"/>
        <v>5.2117154625149062E-4</v>
      </c>
      <c r="H4504" s="2">
        <f t="shared" si="354"/>
        <v>1.092289009072486E-3</v>
      </c>
    </row>
    <row r="4505" spans="1:8" x14ac:dyDescent="0.25">
      <c r="A4505" s="1">
        <v>38232</v>
      </c>
      <c r="B4505">
        <v>1517.609741</v>
      </c>
      <c r="C4505">
        <v>1.3259755E-2</v>
      </c>
      <c r="D4505" s="2">
        <f t="shared" si="350"/>
        <v>1.2961467900617692E-2</v>
      </c>
      <c r="E4505" s="2">
        <f t="shared" si="351"/>
        <v>1.6799965013874281E-4</v>
      </c>
      <c r="F4505" s="2">
        <f t="shared" si="352"/>
        <v>6.91200336592176E-5</v>
      </c>
      <c r="G4505" s="2">
        <f t="shared" si="353"/>
        <v>9.7561516774179208E-6</v>
      </c>
      <c r="H4505" s="2">
        <f t="shared" si="354"/>
        <v>5.2117154625149062E-4</v>
      </c>
    </row>
    <row r="4506" spans="1:8" x14ac:dyDescent="0.25">
      <c r="A4506" s="1">
        <v>38231</v>
      </c>
      <c r="B4506">
        <v>1536.434937</v>
      </c>
      <c r="C4506">
        <v>8.1385929999999995E-3</v>
      </c>
      <c r="D4506" s="2">
        <f t="shared" si="350"/>
        <v>7.8403059006176921E-3</v>
      </c>
      <c r="E4506" s="2">
        <f t="shared" si="351"/>
        <v>6.1470396615260605E-5</v>
      </c>
      <c r="F4506" s="2">
        <f t="shared" si="352"/>
        <v>1.6799965013874281E-4</v>
      </c>
      <c r="G4506" s="2">
        <f t="shared" si="353"/>
        <v>6.91200336592176E-5</v>
      </c>
      <c r="H4506" s="2">
        <f t="shared" si="354"/>
        <v>9.7561516774179208E-6</v>
      </c>
    </row>
    <row r="4507" spans="1:8" x14ac:dyDescent="0.25">
      <c r="A4507" s="1">
        <v>38230</v>
      </c>
      <c r="B4507">
        <v>1546.8522949999999</v>
      </c>
      <c r="C4507">
        <v>-3.6712700000000002E-4</v>
      </c>
      <c r="D4507" s="2">
        <f t="shared" si="350"/>
        <v>-6.6541409938230666E-4</v>
      </c>
      <c r="E4507" s="2">
        <f t="shared" si="351"/>
        <v>4.427759236567663E-7</v>
      </c>
      <c r="F4507" s="2">
        <f t="shared" si="352"/>
        <v>6.1470396615260605E-5</v>
      </c>
      <c r="G4507" s="2">
        <f t="shared" si="353"/>
        <v>1.6799965013874281E-4</v>
      </c>
      <c r="H4507" s="2">
        <f t="shared" si="354"/>
        <v>6.91200336592176E-5</v>
      </c>
    </row>
    <row r="4508" spans="1:8" x14ac:dyDescent="0.25">
      <c r="A4508" s="1">
        <v>38229</v>
      </c>
      <c r="B4508">
        <v>1543.0732419999999</v>
      </c>
      <c r="C4508">
        <v>-1.030806E-3</v>
      </c>
      <c r="D4508" s="2">
        <f t="shared" si="350"/>
        <v>-1.3290930993823066E-3</v>
      </c>
      <c r="E4508" s="2">
        <f t="shared" si="351"/>
        <v>1.7664884668256659E-6</v>
      </c>
      <c r="F4508" s="2">
        <f t="shared" si="352"/>
        <v>4.427759236567663E-7</v>
      </c>
      <c r="G4508" s="2">
        <f t="shared" si="353"/>
        <v>6.1470396615260605E-5</v>
      </c>
      <c r="H4508" s="2">
        <f t="shared" si="354"/>
        <v>1.6799965013874281E-4</v>
      </c>
    </row>
    <row r="4509" spans="1:8" x14ac:dyDescent="0.25">
      <c r="A4509" s="1">
        <v>38226</v>
      </c>
      <c r="B4509">
        <v>1539.5341800000001</v>
      </c>
      <c r="C4509">
        <v>1.3177154E-2</v>
      </c>
      <c r="D4509" s="2">
        <f t="shared" si="350"/>
        <v>1.2878866900617693E-2</v>
      </c>
      <c r="E4509" s="2">
        <f t="shared" si="351"/>
        <v>1.6586521264382598E-4</v>
      </c>
      <c r="F4509" s="2">
        <f t="shared" si="352"/>
        <v>1.7664884668256659E-6</v>
      </c>
      <c r="G4509" s="2">
        <f t="shared" si="353"/>
        <v>4.427759236567663E-7</v>
      </c>
      <c r="H4509" s="2">
        <f t="shared" si="354"/>
        <v>6.1470396615260605E-5</v>
      </c>
    </row>
    <row r="4510" spans="1:8" x14ac:dyDescent="0.25">
      <c r="A4510" s="1">
        <v>38225</v>
      </c>
      <c r="B4510">
        <v>1532.355957</v>
      </c>
      <c r="C4510">
        <v>8.5225609999999997E-3</v>
      </c>
      <c r="D4510" s="2">
        <f t="shared" si="350"/>
        <v>8.2242739006176922E-3</v>
      </c>
      <c r="E4510" s="2">
        <f t="shared" si="351"/>
        <v>6.7638681192381357E-5</v>
      </c>
      <c r="F4510" s="2">
        <f t="shared" si="352"/>
        <v>1.6586521264382598E-4</v>
      </c>
      <c r="G4510" s="2">
        <f t="shared" si="353"/>
        <v>1.7664884668256659E-6</v>
      </c>
      <c r="H4510" s="2">
        <f t="shared" si="354"/>
        <v>4.427759236567663E-7</v>
      </c>
    </row>
    <row r="4511" spans="1:8" x14ac:dyDescent="0.25">
      <c r="A4511" s="1">
        <v>38224</v>
      </c>
      <c r="B4511">
        <v>1540.1240230000001</v>
      </c>
      <c r="C4511">
        <v>3.9286420000000004E-3</v>
      </c>
      <c r="D4511" s="2">
        <f t="shared" si="350"/>
        <v>3.6303549006176938E-3</v>
      </c>
      <c r="E4511" s="2">
        <f t="shared" si="351"/>
        <v>1.3179476704438905E-5</v>
      </c>
      <c r="F4511" s="2">
        <f t="shared" si="352"/>
        <v>6.7638681192381357E-5</v>
      </c>
      <c r="G4511" s="2">
        <f t="shared" si="353"/>
        <v>1.6586521264382598E-4</v>
      </c>
      <c r="H4511" s="2">
        <f t="shared" si="354"/>
        <v>1.7664884668256659E-6</v>
      </c>
    </row>
    <row r="4512" spans="1:8" x14ac:dyDescent="0.25">
      <c r="A4512" s="1">
        <v>38223</v>
      </c>
      <c r="B4512">
        <v>1542.4233400000001</v>
      </c>
      <c r="C4512">
        <v>-2.1917461999999999E-2</v>
      </c>
      <c r="D4512" s="2">
        <f t="shared" si="350"/>
        <v>-2.2215749099382304E-2</v>
      </c>
      <c r="E4512" s="2">
        <f t="shared" si="351"/>
        <v>4.935395080467057E-4</v>
      </c>
      <c r="F4512" s="2">
        <f t="shared" si="352"/>
        <v>1.3179476704438905E-5</v>
      </c>
      <c r="G4512" s="2">
        <f t="shared" si="353"/>
        <v>6.7638681192381357E-5</v>
      </c>
      <c r="H4512" s="2">
        <f t="shared" si="354"/>
        <v>1.6586521264382598E-4</v>
      </c>
    </row>
    <row r="4513" spans="1:8" x14ac:dyDescent="0.25">
      <c r="A4513" s="1">
        <v>38222</v>
      </c>
      <c r="B4513">
        <v>1573.0654300000001</v>
      </c>
      <c r="C4513">
        <v>-4.2164500000000001E-3</v>
      </c>
      <c r="D4513" s="2">
        <f t="shared" si="350"/>
        <v>-4.5147370993823066E-3</v>
      </c>
      <c r="E4513" s="2">
        <f t="shared" si="351"/>
        <v>2.0382851076538965E-5</v>
      </c>
      <c r="F4513" s="2">
        <f t="shared" si="352"/>
        <v>4.935395080467057E-4</v>
      </c>
      <c r="G4513" s="2">
        <f t="shared" si="353"/>
        <v>1.3179476704438905E-5</v>
      </c>
      <c r="H4513" s="2">
        <f t="shared" si="354"/>
        <v>6.7638681192381357E-5</v>
      </c>
    </row>
    <row r="4514" spans="1:8" x14ac:dyDescent="0.25">
      <c r="A4514" s="1">
        <v>38219</v>
      </c>
      <c r="B4514">
        <v>1573.3654790000001</v>
      </c>
      <c r="C4514">
        <v>6.0644230000000002E-3</v>
      </c>
      <c r="D4514" s="2">
        <f t="shared" si="350"/>
        <v>5.7661359006176936E-3</v>
      </c>
      <c r="E4514" s="2">
        <f t="shared" si="351"/>
        <v>3.3248323224392222E-5</v>
      </c>
      <c r="F4514" s="2">
        <f t="shared" si="352"/>
        <v>2.0382851076538965E-5</v>
      </c>
      <c r="G4514" s="2">
        <f t="shared" si="353"/>
        <v>4.935395080467057E-4</v>
      </c>
      <c r="H4514" s="2">
        <f t="shared" si="354"/>
        <v>1.3179476704438905E-5</v>
      </c>
    </row>
    <row r="4515" spans="1:8" x14ac:dyDescent="0.25">
      <c r="A4515" s="1">
        <v>38218</v>
      </c>
      <c r="B4515">
        <v>1579.104004</v>
      </c>
      <c r="C4515">
        <v>1.0800130999999999E-2</v>
      </c>
      <c r="D4515" s="2">
        <f t="shared" si="350"/>
        <v>1.0501843900617692E-2</v>
      </c>
      <c r="E4515" s="2">
        <f t="shared" si="351"/>
        <v>1.1028872531294101E-4</v>
      </c>
      <c r="F4515" s="2">
        <f t="shared" si="352"/>
        <v>3.3248323224392222E-5</v>
      </c>
      <c r="G4515" s="2">
        <f t="shared" si="353"/>
        <v>2.0382851076538965E-5</v>
      </c>
      <c r="H4515" s="2">
        <f t="shared" si="354"/>
        <v>4.935395080467057E-4</v>
      </c>
    </row>
    <row r="4516" spans="1:8" x14ac:dyDescent="0.25">
      <c r="A4516" s="1">
        <v>38217</v>
      </c>
      <c r="B4516">
        <v>1579.943726</v>
      </c>
      <c r="C4516">
        <v>-6.6982600000000002E-3</v>
      </c>
      <c r="D4516" s="2">
        <f t="shared" si="350"/>
        <v>-6.9965470993823067E-3</v>
      </c>
      <c r="E4516" s="2">
        <f t="shared" si="351"/>
        <v>4.8951671313874972E-5</v>
      </c>
      <c r="F4516" s="2">
        <f t="shared" si="352"/>
        <v>1.1028872531294101E-4</v>
      </c>
      <c r="G4516" s="2">
        <f t="shared" si="353"/>
        <v>3.3248323224392222E-5</v>
      </c>
      <c r="H4516" s="2">
        <f t="shared" si="354"/>
        <v>2.0382851076538965E-5</v>
      </c>
    </row>
    <row r="4517" spans="1:8" x14ac:dyDescent="0.25">
      <c r="A4517" s="1">
        <v>38216</v>
      </c>
      <c r="B4517">
        <v>1585.942139</v>
      </c>
      <c r="C4517">
        <v>-1.7712676E-2</v>
      </c>
      <c r="D4517" s="2">
        <f t="shared" si="350"/>
        <v>-1.8010963099382306E-2</v>
      </c>
      <c r="E4517" s="2">
        <f t="shared" si="351"/>
        <v>3.243947917673111E-4</v>
      </c>
      <c r="F4517" s="2">
        <f t="shared" si="352"/>
        <v>4.8951671313874972E-5</v>
      </c>
      <c r="G4517" s="2">
        <f t="shared" si="353"/>
        <v>1.1028872531294101E-4</v>
      </c>
      <c r="H4517" s="2">
        <f t="shared" si="354"/>
        <v>3.3248323224392222E-5</v>
      </c>
    </row>
    <row r="4518" spans="1:8" x14ac:dyDescent="0.25">
      <c r="A4518" s="1">
        <v>38215</v>
      </c>
      <c r="B4518">
        <v>1578.994019</v>
      </c>
      <c r="C4518">
        <v>2.6369409999999999E-3</v>
      </c>
      <c r="D4518" s="2">
        <f t="shared" si="350"/>
        <v>2.3386539006176933E-3</v>
      </c>
      <c r="E4518" s="2">
        <f t="shared" si="351"/>
        <v>5.4693020668743514E-6</v>
      </c>
      <c r="F4518" s="2">
        <f t="shared" si="352"/>
        <v>3.243947917673111E-4</v>
      </c>
      <c r="G4518" s="2">
        <f t="shared" si="353"/>
        <v>4.8951671313874972E-5</v>
      </c>
      <c r="H4518" s="2">
        <f t="shared" si="354"/>
        <v>1.1028872531294101E-4</v>
      </c>
    </row>
    <row r="4519" spans="1:8" x14ac:dyDescent="0.25">
      <c r="A4519" s="1">
        <v>38212</v>
      </c>
      <c r="B4519">
        <v>1593.190308</v>
      </c>
      <c r="C4519">
        <v>-2.4174930000000002E-3</v>
      </c>
      <c r="D4519" s="2">
        <f t="shared" si="350"/>
        <v>-2.7157800993823067E-3</v>
      </c>
      <c r="E4519" s="2">
        <f t="shared" si="351"/>
        <v>7.3754615482009719E-6</v>
      </c>
      <c r="F4519" s="2">
        <f t="shared" si="352"/>
        <v>5.4693020668743514E-6</v>
      </c>
      <c r="G4519" s="2">
        <f t="shared" si="353"/>
        <v>3.243947917673111E-4</v>
      </c>
      <c r="H4519" s="2">
        <f t="shared" si="354"/>
        <v>4.8951671313874972E-5</v>
      </c>
    </row>
    <row r="4520" spans="1:8" x14ac:dyDescent="0.25">
      <c r="A4520" s="1">
        <v>38211</v>
      </c>
      <c r="B4520">
        <v>1590.2310789999999</v>
      </c>
      <c r="C4520">
        <v>1.305353E-3</v>
      </c>
      <c r="D4520" s="2">
        <f t="shared" si="350"/>
        <v>1.0070659006176934E-3</v>
      </c>
      <c r="E4520" s="2">
        <f t="shared" si="351"/>
        <v>1.0141817281869259E-6</v>
      </c>
      <c r="F4520" s="2">
        <f t="shared" si="352"/>
        <v>7.3754615482009719E-6</v>
      </c>
      <c r="G4520" s="2">
        <f t="shared" si="353"/>
        <v>5.4693020668743514E-6</v>
      </c>
      <c r="H4520" s="2">
        <f t="shared" si="354"/>
        <v>3.243947917673111E-4</v>
      </c>
    </row>
    <row r="4521" spans="1:8" x14ac:dyDescent="0.25">
      <c r="A4521" s="1">
        <v>38210</v>
      </c>
      <c r="B4521">
        <v>1589.521362</v>
      </c>
      <c r="C4521">
        <v>8.2859140000000001E-3</v>
      </c>
      <c r="D4521" s="2">
        <f t="shared" si="350"/>
        <v>7.9876269006176927E-3</v>
      </c>
      <c r="E4521" s="2">
        <f t="shared" si="351"/>
        <v>6.3802183503471407E-5</v>
      </c>
      <c r="F4521" s="2">
        <f t="shared" si="352"/>
        <v>1.0141817281869259E-6</v>
      </c>
      <c r="G4521" s="2">
        <f t="shared" si="353"/>
        <v>7.3754615482009719E-6</v>
      </c>
      <c r="H4521" s="2">
        <f t="shared" si="354"/>
        <v>5.4693020668743514E-6</v>
      </c>
    </row>
    <row r="4522" spans="1:8" x14ac:dyDescent="0.25">
      <c r="A4522" s="1">
        <v>38209</v>
      </c>
      <c r="B4522">
        <v>1590.5410159999999</v>
      </c>
      <c r="C4522">
        <v>6.65137E-4</v>
      </c>
      <c r="D4522" s="2">
        <f t="shared" si="350"/>
        <v>3.6684990061769336E-4</v>
      </c>
      <c r="E4522" s="2">
        <f t="shared" si="351"/>
        <v>1.345788495832115E-7</v>
      </c>
      <c r="F4522" s="2">
        <f t="shared" si="352"/>
        <v>6.3802183503471407E-5</v>
      </c>
      <c r="G4522" s="2">
        <f t="shared" si="353"/>
        <v>1.0141817281869259E-6</v>
      </c>
      <c r="H4522" s="2">
        <f t="shared" si="354"/>
        <v>7.3754615482009719E-6</v>
      </c>
    </row>
    <row r="4523" spans="1:8" x14ac:dyDescent="0.25">
      <c r="A4523" s="1">
        <v>38208</v>
      </c>
      <c r="B4523">
        <v>1597.979126</v>
      </c>
      <c r="C4523">
        <v>8.6208699999999999E-4</v>
      </c>
      <c r="D4523" s="2">
        <f t="shared" si="350"/>
        <v>5.637999006176933E-4</v>
      </c>
      <c r="E4523" s="2">
        <f t="shared" si="351"/>
        <v>3.1787032793652086E-7</v>
      </c>
      <c r="F4523" s="2">
        <f t="shared" si="352"/>
        <v>1.345788495832115E-7</v>
      </c>
      <c r="G4523" s="2">
        <f t="shared" si="353"/>
        <v>6.3802183503471407E-5</v>
      </c>
      <c r="H4523" s="2">
        <f t="shared" si="354"/>
        <v>1.0141817281869259E-6</v>
      </c>
    </row>
    <row r="4524" spans="1:8" x14ac:dyDescent="0.25">
      <c r="A4524" s="1">
        <v>38205</v>
      </c>
      <c r="B4524">
        <v>1595.059814</v>
      </c>
      <c r="C4524">
        <v>-6.0233200000000002E-4</v>
      </c>
      <c r="D4524" s="2">
        <f t="shared" si="350"/>
        <v>-9.0061909938230671E-4</v>
      </c>
      <c r="E4524" s="2">
        <f t="shared" si="351"/>
        <v>8.1111476217219728E-7</v>
      </c>
      <c r="F4524" s="2">
        <f t="shared" si="352"/>
        <v>3.1787032793652086E-7</v>
      </c>
      <c r="G4524" s="2">
        <f t="shared" si="353"/>
        <v>1.345788495832115E-7</v>
      </c>
      <c r="H4524" s="2">
        <f t="shared" si="354"/>
        <v>6.3802183503471407E-5</v>
      </c>
    </row>
    <row r="4525" spans="1:8" x14ac:dyDescent="0.25">
      <c r="A4525" s="1">
        <v>38204</v>
      </c>
      <c r="B4525">
        <v>1592.0505370000001</v>
      </c>
      <c r="C4525">
        <v>3.1040199999999999E-3</v>
      </c>
      <c r="D4525" s="2">
        <f t="shared" si="350"/>
        <v>2.8057329006176933E-3</v>
      </c>
      <c r="E4525" s="2">
        <f t="shared" si="351"/>
        <v>7.8721371096085739E-6</v>
      </c>
      <c r="F4525" s="2">
        <f t="shared" si="352"/>
        <v>8.1111476217219728E-7</v>
      </c>
      <c r="G4525" s="2">
        <f t="shared" si="353"/>
        <v>3.1787032793652086E-7</v>
      </c>
      <c r="H4525" s="2">
        <f t="shared" si="354"/>
        <v>1.345788495832115E-7</v>
      </c>
    </row>
    <row r="4526" spans="1:8" x14ac:dyDescent="0.25">
      <c r="A4526" s="1">
        <v>38203</v>
      </c>
      <c r="B4526">
        <v>1585.842163</v>
      </c>
      <c r="C4526">
        <v>6.9412229999999998E-3</v>
      </c>
      <c r="D4526" s="2">
        <f t="shared" si="350"/>
        <v>6.6429359006176933E-3</v>
      </c>
      <c r="E4526" s="2">
        <f t="shared" si="351"/>
        <v>4.4128597379715405E-5</v>
      </c>
      <c r="F4526" s="2">
        <f t="shared" si="352"/>
        <v>7.8721371096085739E-6</v>
      </c>
      <c r="G4526" s="2">
        <f t="shared" si="353"/>
        <v>8.1111476217219728E-7</v>
      </c>
      <c r="H4526" s="2">
        <f t="shared" si="354"/>
        <v>3.1787032793652086E-7</v>
      </c>
    </row>
    <row r="4527" spans="1:8" x14ac:dyDescent="0.25">
      <c r="A4527" s="1">
        <v>38202</v>
      </c>
      <c r="B4527">
        <v>1572.6256100000001</v>
      </c>
      <c r="C4527">
        <v>-1.5608239999999999E-3</v>
      </c>
      <c r="D4527" s="2">
        <f t="shared" si="350"/>
        <v>-1.8591110993823065E-3</v>
      </c>
      <c r="E4527" s="2">
        <f t="shared" si="351"/>
        <v>3.4562940798464884E-6</v>
      </c>
      <c r="F4527" s="2">
        <f t="shared" si="352"/>
        <v>4.4128597379715405E-5</v>
      </c>
      <c r="G4527" s="2">
        <f t="shared" si="353"/>
        <v>7.8721371096085739E-6</v>
      </c>
      <c r="H4527" s="2">
        <f t="shared" si="354"/>
        <v>8.1111476217219728E-7</v>
      </c>
    </row>
    <row r="4528" spans="1:8" x14ac:dyDescent="0.25">
      <c r="A4528" s="1">
        <v>38201</v>
      </c>
      <c r="B4528">
        <v>1564.9375</v>
      </c>
      <c r="C4528">
        <v>-1.2848040999999999E-2</v>
      </c>
      <c r="D4528" s="2">
        <f t="shared" si="350"/>
        <v>-1.3146328099382307E-2</v>
      </c>
      <c r="E4528" s="2">
        <f t="shared" si="351"/>
        <v>1.7282594249660882E-4</v>
      </c>
      <c r="F4528" s="2">
        <f t="shared" si="352"/>
        <v>3.4562940798464884E-6</v>
      </c>
      <c r="G4528" s="2">
        <f t="shared" si="353"/>
        <v>4.4128597379715405E-5</v>
      </c>
      <c r="H4528" s="2">
        <f t="shared" si="354"/>
        <v>7.8721371096085739E-6</v>
      </c>
    </row>
    <row r="4529" spans="1:8" x14ac:dyDescent="0.25">
      <c r="A4529" s="1">
        <v>38198</v>
      </c>
      <c r="B4529">
        <v>1549.581543</v>
      </c>
      <c r="C4529">
        <v>-9.0208509999999999E-3</v>
      </c>
      <c r="D4529" s="2">
        <f t="shared" si="350"/>
        <v>-9.3191380993823073E-3</v>
      </c>
      <c r="E4529" s="2">
        <f t="shared" si="351"/>
        <v>8.6846334915358889E-5</v>
      </c>
      <c r="F4529" s="2">
        <f t="shared" si="352"/>
        <v>1.7282594249660882E-4</v>
      </c>
      <c r="G4529" s="2">
        <f t="shared" si="353"/>
        <v>3.4562940798464884E-6</v>
      </c>
      <c r="H4529" s="2">
        <f t="shared" si="354"/>
        <v>4.4128597379715405E-5</v>
      </c>
    </row>
    <row r="4530" spans="1:8" x14ac:dyDescent="0.25">
      <c r="A4530" s="1">
        <v>38197</v>
      </c>
      <c r="B4530">
        <v>1550.831177</v>
      </c>
      <c r="C4530">
        <v>9.8352189999999992E-3</v>
      </c>
      <c r="D4530" s="2">
        <f t="shared" si="350"/>
        <v>9.5369319006176918E-3</v>
      </c>
      <c r="E4530" s="2">
        <f t="shared" si="351"/>
        <v>9.0953070077019377E-5</v>
      </c>
      <c r="F4530" s="2">
        <f t="shared" si="352"/>
        <v>8.6846334915358889E-5</v>
      </c>
      <c r="G4530" s="2">
        <f t="shared" si="353"/>
        <v>1.7282594249660882E-4</v>
      </c>
      <c r="H4530" s="2">
        <f t="shared" si="354"/>
        <v>3.4562940798464884E-6</v>
      </c>
    </row>
    <row r="4531" spans="1:8" x14ac:dyDescent="0.25">
      <c r="A4531" s="1">
        <v>38196</v>
      </c>
      <c r="B4531">
        <v>1543.8630370000001</v>
      </c>
      <c r="C4531">
        <v>1.4318132000000001E-2</v>
      </c>
      <c r="D4531" s="2">
        <f t="shared" si="350"/>
        <v>1.4019844900617693E-2</v>
      </c>
      <c r="E4531" s="2">
        <f t="shared" si="351"/>
        <v>1.9655605103737595E-4</v>
      </c>
      <c r="F4531" s="2">
        <f t="shared" si="352"/>
        <v>9.0953070077019377E-5</v>
      </c>
      <c r="G4531" s="2">
        <f t="shared" si="353"/>
        <v>8.6846334915358889E-5</v>
      </c>
      <c r="H4531" s="2">
        <f t="shared" si="354"/>
        <v>1.7282594249660882E-4</v>
      </c>
    </row>
    <row r="4532" spans="1:8" x14ac:dyDescent="0.25">
      <c r="A4532" s="1">
        <v>38195</v>
      </c>
      <c r="B4532">
        <v>1532.605957</v>
      </c>
      <c r="C4532">
        <v>1.1365537E-2</v>
      </c>
      <c r="D4532" s="2">
        <f t="shared" si="350"/>
        <v>1.1067249900617693E-2</v>
      </c>
      <c r="E4532" s="2">
        <f t="shared" si="351"/>
        <v>1.2248402036272232E-4</v>
      </c>
      <c r="F4532" s="2">
        <f t="shared" si="352"/>
        <v>1.9655605103737595E-4</v>
      </c>
      <c r="G4532" s="2">
        <f t="shared" si="353"/>
        <v>9.0953070077019377E-5</v>
      </c>
      <c r="H4532" s="2">
        <f t="shared" si="354"/>
        <v>8.6846334915358889E-5</v>
      </c>
    </row>
    <row r="4533" spans="1:8" x14ac:dyDescent="0.25">
      <c r="A4533" s="1">
        <v>38194</v>
      </c>
      <c r="B4533">
        <v>1538.9241939999999</v>
      </c>
      <c r="C4533">
        <v>-1.0288579000000001E-2</v>
      </c>
      <c r="D4533" s="2">
        <f t="shared" si="350"/>
        <v>-1.0586866099382308E-2</v>
      </c>
      <c r="E4533" s="2">
        <f t="shared" si="351"/>
        <v>1.1208173380625037E-4</v>
      </c>
      <c r="F4533" s="2">
        <f t="shared" si="352"/>
        <v>1.2248402036272232E-4</v>
      </c>
      <c r="G4533" s="2">
        <f t="shared" si="353"/>
        <v>1.9655605103737595E-4</v>
      </c>
      <c r="H4533" s="2">
        <f t="shared" si="354"/>
        <v>9.0953070077019377E-5</v>
      </c>
    </row>
    <row r="4534" spans="1:8" x14ac:dyDescent="0.25">
      <c r="A4534" s="1">
        <v>38191</v>
      </c>
      <c r="B4534">
        <v>1552.3908690000001</v>
      </c>
      <c r="C4534">
        <v>4.1323039999999998E-3</v>
      </c>
      <c r="D4534" s="2">
        <f t="shared" si="350"/>
        <v>3.8340169006176933E-3</v>
      </c>
      <c r="E4534" s="2">
        <f t="shared" si="351"/>
        <v>1.4699685594222103E-5</v>
      </c>
      <c r="F4534" s="2">
        <f t="shared" si="352"/>
        <v>1.1208173380625037E-4</v>
      </c>
      <c r="G4534" s="2">
        <f t="shared" si="353"/>
        <v>1.2248402036272232E-4</v>
      </c>
      <c r="H4534" s="2">
        <f t="shared" si="354"/>
        <v>1.9655605103737595E-4</v>
      </c>
    </row>
    <row r="4535" spans="1:8" x14ac:dyDescent="0.25">
      <c r="A4535" s="1">
        <v>38190</v>
      </c>
      <c r="B4535">
        <v>1558.819092</v>
      </c>
      <c r="C4535">
        <v>8.7126419999999996E-3</v>
      </c>
      <c r="D4535" s="2">
        <f t="shared" si="350"/>
        <v>8.4143549006176922E-3</v>
      </c>
      <c r="E4535" s="2">
        <f t="shared" si="351"/>
        <v>7.0801368393548972E-5</v>
      </c>
      <c r="F4535" s="2">
        <f t="shared" si="352"/>
        <v>1.4699685594222103E-5</v>
      </c>
      <c r="G4535" s="2">
        <f t="shared" si="353"/>
        <v>1.1208173380625037E-4</v>
      </c>
      <c r="H4535" s="2">
        <f t="shared" si="354"/>
        <v>1.2248402036272232E-4</v>
      </c>
    </row>
    <row r="4536" spans="1:8" x14ac:dyDescent="0.25">
      <c r="A4536" s="1">
        <v>38189</v>
      </c>
      <c r="B4536">
        <v>1542.8632809999999</v>
      </c>
      <c r="C4536">
        <v>4.1140710000000004E-3</v>
      </c>
      <c r="D4536" s="2">
        <f t="shared" si="350"/>
        <v>3.8157839006176938E-3</v>
      </c>
      <c r="E4536" s="2">
        <f t="shared" si="351"/>
        <v>1.4560206776213183E-5</v>
      </c>
      <c r="F4536" s="2">
        <f t="shared" si="352"/>
        <v>7.0801368393548972E-5</v>
      </c>
      <c r="G4536" s="2">
        <f t="shared" si="353"/>
        <v>1.4699685594222103E-5</v>
      </c>
      <c r="H4536" s="2">
        <f t="shared" si="354"/>
        <v>1.1208173380625037E-4</v>
      </c>
    </row>
    <row r="4537" spans="1:8" x14ac:dyDescent="0.25">
      <c r="A4537" s="1">
        <v>38188</v>
      </c>
      <c r="B4537">
        <v>1560.498779</v>
      </c>
      <c r="C4537">
        <v>-7.3182150000000003E-3</v>
      </c>
      <c r="D4537" s="2">
        <f t="shared" si="350"/>
        <v>-7.6165020993823069E-3</v>
      </c>
      <c r="E4537" s="2">
        <f t="shared" si="351"/>
        <v>5.8011104229895091E-5</v>
      </c>
      <c r="F4537" s="2">
        <f t="shared" si="352"/>
        <v>1.4560206776213183E-5</v>
      </c>
      <c r="G4537" s="2">
        <f t="shared" si="353"/>
        <v>7.0801368393548972E-5</v>
      </c>
      <c r="H4537" s="2">
        <f t="shared" si="354"/>
        <v>1.4699685594222103E-5</v>
      </c>
    </row>
    <row r="4538" spans="1:8" x14ac:dyDescent="0.25">
      <c r="A4538" s="1">
        <v>38187</v>
      </c>
      <c r="B4538">
        <v>1583.0029300000001</v>
      </c>
      <c r="C4538">
        <v>-4.5032889999999997E-3</v>
      </c>
      <c r="D4538" s="2">
        <f t="shared" si="350"/>
        <v>-4.8015760993823063E-3</v>
      </c>
      <c r="E4538" s="2">
        <f t="shared" si="351"/>
        <v>2.3055133038159403E-5</v>
      </c>
      <c r="F4538" s="2">
        <f t="shared" si="352"/>
        <v>5.8011104229895091E-5</v>
      </c>
      <c r="G4538" s="2">
        <f t="shared" si="353"/>
        <v>1.4560206776213183E-5</v>
      </c>
      <c r="H4538" s="2">
        <f t="shared" si="354"/>
        <v>7.0801368393548972E-5</v>
      </c>
    </row>
    <row r="4539" spans="1:8" x14ac:dyDescent="0.25">
      <c r="A4539" s="1">
        <v>38184</v>
      </c>
      <c r="B4539">
        <v>1598.6489260000001</v>
      </c>
      <c r="C4539">
        <v>8.0610800000000004E-4</v>
      </c>
      <c r="D4539" s="2">
        <f t="shared" si="350"/>
        <v>5.0782090061769346E-4</v>
      </c>
      <c r="E4539" s="2">
        <f t="shared" si="351"/>
        <v>2.5788206710416532E-7</v>
      </c>
      <c r="F4539" s="2">
        <f t="shared" si="352"/>
        <v>2.3055133038159403E-5</v>
      </c>
      <c r="G4539" s="2">
        <f t="shared" si="353"/>
        <v>5.8011104229895091E-5</v>
      </c>
      <c r="H4539" s="2">
        <f t="shared" si="354"/>
        <v>1.4560206776213183E-5</v>
      </c>
    </row>
    <row r="4540" spans="1:8" x14ac:dyDescent="0.25">
      <c r="A4540" s="1">
        <v>38183</v>
      </c>
      <c r="B4540">
        <v>1584.2926030000001</v>
      </c>
      <c r="C4540">
        <v>-9.8609649999999993E-3</v>
      </c>
      <c r="D4540" s="2">
        <f t="shared" si="350"/>
        <v>-1.0159252099382307E-2</v>
      </c>
      <c r="E4540" s="2">
        <f t="shared" si="351"/>
        <v>1.032104032188038E-4</v>
      </c>
      <c r="F4540" s="2">
        <f t="shared" si="352"/>
        <v>2.5788206710416532E-7</v>
      </c>
      <c r="G4540" s="2">
        <f t="shared" si="353"/>
        <v>2.3055133038159403E-5</v>
      </c>
      <c r="H4540" s="2">
        <f t="shared" si="354"/>
        <v>5.8011104229895091E-5</v>
      </c>
    </row>
    <row r="4541" spans="1:8" x14ac:dyDescent="0.25">
      <c r="A4541" s="1">
        <v>38182</v>
      </c>
      <c r="B4541">
        <v>1564.067749</v>
      </c>
      <c r="C4541">
        <v>-4.9006980000000002E-3</v>
      </c>
      <c r="D4541" s="2">
        <f t="shared" si="350"/>
        <v>-5.1989850993823068E-3</v>
      </c>
      <c r="E4541" s="2">
        <f t="shared" si="351"/>
        <v>2.7029446063599254E-5</v>
      </c>
      <c r="F4541" s="2">
        <f t="shared" si="352"/>
        <v>1.032104032188038E-4</v>
      </c>
      <c r="G4541" s="2">
        <f t="shared" si="353"/>
        <v>2.5788206710416532E-7</v>
      </c>
      <c r="H4541" s="2">
        <f t="shared" si="354"/>
        <v>2.3055133038159403E-5</v>
      </c>
    </row>
    <row r="4542" spans="1:8" x14ac:dyDescent="0.25">
      <c r="A4542" s="1">
        <v>38181</v>
      </c>
      <c r="B4542">
        <v>1561.628418</v>
      </c>
      <c r="C4542">
        <v>-8.3690139999999993E-3</v>
      </c>
      <c r="D4542" s="2">
        <f t="shared" si="350"/>
        <v>-8.6673010993823067E-3</v>
      </c>
      <c r="E4542" s="2">
        <f t="shared" si="351"/>
        <v>7.5122108347353743E-5</v>
      </c>
      <c r="F4542" s="2">
        <f t="shared" si="352"/>
        <v>2.7029446063599254E-5</v>
      </c>
      <c r="G4542" s="2">
        <f t="shared" si="353"/>
        <v>1.032104032188038E-4</v>
      </c>
      <c r="H4542" s="2">
        <f t="shared" si="354"/>
        <v>2.5788206710416532E-7</v>
      </c>
    </row>
    <row r="4543" spans="1:8" x14ac:dyDescent="0.25">
      <c r="A4543" s="1">
        <v>38180</v>
      </c>
      <c r="B4543">
        <v>1572.505737</v>
      </c>
      <c r="C4543">
        <v>-3.9072320000000001E-3</v>
      </c>
      <c r="D4543" s="2">
        <f t="shared" si="350"/>
        <v>-4.2055190993823066E-3</v>
      </c>
      <c r="E4543" s="2">
        <f t="shared" si="351"/>
        <v>1.7686390895269366E-5</v>
      </c>
      <c r="F4543" s="2">
        <f t="shared" si="352"/>
        <v>7.5122108347353743E-5</v>
      </c>
      <c r="G4543" s="2">
        <f t="shared" si="353"/>
        <v>2.7029446063599254E-5</v>
      </c>
      <c r="H4543" s="2">
        <f t="shared" si="354"/>
        <v>1.032104032188038E-4</v>
      </c>
    </row>
    <row r="4544" spans="1:8" x14ac:dyDescent="0.25">
      <c r="A4544" s="1">
        <v>38177</v>
      </c>
      <c r="B4544">
        <v>1577.394409</v>
      </c>
      <c r="C4544">
        <v>-1.8884049999999999E-3</v>
      </c>
      <c r="D4544" s="2">
        <f t="shared" si="350"/>
        <v>-2.1866920993823067E-3</v>
      </c>
      <c r="E4544" s="2">
        <f t="shared" si="351"/>
        <v>4.7816223375009998E-6</v>
      </c>
      <c r="F4544" s="2">
        <f t="shared" si="352"/>
        <v>1.7686390895269366E-5</v>
      </c>
      <c r="G4544" s="2">
        <f t="shared" si="353"/>
        <v>7.5122108347353743E-5</v>
      </c>
      <c r="H4544" s="2">
        <f t="shared" si="354"/>
        <v>2.7029446063599254E-5</v>
      </c>
    </row>
    <row r="4545" spans="1:8" x14ac:dyDescent="0.25">
      <c r="A4545" s="1">
        <v>38176</v>
      </c>
      <c r="B4545">
        <v>1576.4445800000001</v>
      </c>
      <c r="C4545">
        <v>-1.8285479999999999E-3</v>
      </c>
      <c r="D4545" s="2">
        <f t="shared" si="350"/>
        <v>-2.1268350993823067E-3</v>
      </c>
      <c r="E4545" s="2">
        <f t="shared" si="351"/>
        <v>4.5234275399645467E-6</v>
      </c>
      <c r="F4545" s="2">
        <f t="shared" si="352"/>
        <v>4.7816223375009998E-6</v>
      </c>
      <c r="G4545" s="2">
        <f t="shared" si="353"/>
        <v>1.7686390895269366E-5</v>
      </c>
      <c r="H4545" s="2">
        <f t="shared" si="354"/>
        <v>7.5122108347353743E-5</v>
      </c>
    </row>
    <row r="4546" spans="1:8" x14ac:dyDescent="0.25">
      <c r="A4546" s="1">
        <v>38175</v>
      </c>
      <c r="B4546">
        <v>1577.8041989999999</v>
      </c>
      <c r="C4546">
        <v>4.665565E-3</v>
      </c>
      <c r="D4546" s="2">
        <f t="shared" si="350"/>
        <v>4.3672779006176934E-3</v>
      </c>
      <c r="E4546" s="2">
        <f t="shared" si="351"/>
        <v>1.9073116261223686E-5</v>
      </c>
      <c r="F4546" s="2">
        <f t="shared" si="352"/>
        <v>4.5234275399645467E-6</v>
      </c>
      <c r="G4546" s="2">
        <f t="shared" si="353"/>
        <v>4.7816223375009998E-6</v>
      </c>
      <c r="H4546" s="2">
        <f t="shared" si="354"/>
        <v>1.7686390895269366E-5</v>
      </c>
    </row>
    <row r="4547" spans="1:8" x14ac:dyDescent="0.25">
      <c r="A4547" s="1">
        <v>38174</v>
      </c>
      <c r="B4547">
        <v>1578.854004</v>
      </c>
      <c r="C4547">
        <v>6.4127900000000002E-4</v>
      </c>
      <c r="D4547" s="2">
        <f t="shared" ref="D4547:D4610" si="355">C4547-L$1</f>
        <v>3.4299190061769339E-4</v>
      </c>
      <c r="E4547" s="2">
        <f t="shared" ref="E4547:E4610" si="356">D4547^2</f>
        <v>1.1764344388933766E-7</v>
      </c>
      <c r="F4547" s="2">
        <f t="shared" si="352"/>
        <v>1.9073116261223686E-5</v>
      </c>
      <c r="G4547" s="2">
        <f t="shared" si="353"/>
        <v>4.5234275399645467E-6</v>
      </c>
      <c r="H4547" s="2">
        <f t="shared" si="354"/>
        <v>4.7816223375009998E-6</v>
      </c>
    </row>
    <row r="4548" spans="1:8" x14ac:dyDescent="0.25">
      <c r="A4548" s="1">
        <v>38173</v>
      </c>
      <c r="B4548">
        <v>1591.990601</v>
      </c>
      <c r="C4548">
        <v>-4.4639799999999998E-4</v>
      </c>
      <c r="D4548" s="2">
        <f t="shared" si="355"/>
        <v>-7.4468509938230656E-4</v>
      </c>
      <c r="E4548" s="2">
        <f t="shared" si="356"/>
        <v>5.545558972420358E-7</v>
      </c>
      <c r="F4548" s="2">
        <f t="shared" ref="F4548:F4611" si="357">E4547</f>
        <v>1.1764344388933766E-7</v>
      </c>
      <c r="G4548" s="2">
        <f t="shared" si="353"/>
        <v>1.9073116261223686E-5</v>
      </c>
      <c r="H4548" s="2">
        <f t="shared" si="354"/>
        <v>4.5234275399645467E-6</v>
      </c>
    </row>
    <row r="4549" spans="1:8" x14ac:dyDescent="0.25">
      <c r="A4549" s="1">
        <v>38170</v>
      </c>
      <c r="B4549">
        <v>1594.070068</v>
      </c>
      <c r="C4549">
        <v>-1.8591510000000001E-3</v>
      </c>
      <c r="D4549" s="2">
        <f t="shared" si="355"/>
        <v>-2.1574380993823069E-3</v>
      </c>
      <c r="E4549" s="2">
        <f t="shared" si="356"/>
        <v>4.6545391526663403E-6</v>
      </c>
      <c r="F4549" s="2">
        <f t="shared" si="357"/>
        <v>5.545558972420358E-7</v>
      </c>
      <c r="G4549" s="2">
        <f t="shared" ref="G4549:G4612" si="358">E4547</f>
        <v>1.1764344388933766E-7</v>
      </c>
      <c r="H4549" s="2">
        <f t="shared" si="354"/>
        <v>1.9073116261223686E-5</v>
      </c>
    </row>
    <row r="4550" spans="1:8" x14ac:dyDescent="0.25">
      <c r="A4550" s="1">
        <v>38169</v>
      </c>
      <c r="B4550">
        <v>1590.2210689999999</v>
      </c>
      <c r="C4550">
        <v>8.9505420000000006E-3</v>
      </c>
      <c r="D4550" s="2">
        <f t="shared" si="355"/>
        <v>8.6522549006176931E-3</v>
      </c>
      <c r="E4550" s="2">
        <f t="shared" si="356"/>
        <v>7.4861514865262892E-5</v>
      </c>
      <c r="F4550" s="2">
        <f t="shared" si="357"/>
        <v>4.6545391526663403E-6</v>
      </c>
      <c r="G4550" s="2">
        <f t="shared" si="358"/>
        <v>5.545558972420358E-7</v>
      </c>
      <c r="H4550" s="2">
        <f t="shared" ref="H4550:H4613" si="359">E4547</f>
        <v>1.1764344388933766E-7</v>
      </c>
    </row>
    <row r="4551" spans="1:8" x14ac:dyDescent="0.25">
      <c r="A4551" s="1">
        <v>38168</v>
      </c>
      <c r="B4551">
        <v>1594.419922</v>
      </c>
      <c r="C4551">
        <v>-4.3906930000000002E-3</v>
      </c>
      <c r="D4551" s="2">
        <f t="shared" si="355"/>
        <v>-4.6889800993823068E-3</v>
      </c>
      <c r="E4551" s="2">
        <f t="shared" si="356"/>
        <v>2.1986534372403307E-5</v>
      </c>
      <c r="F4551" s="2">
        <f t="shared" si="357"/>
        <v>7.4861514865262892E-5</v>
      </c>
      <c r="G4551" s="2">
        <f t="shared" si="358"/>
        <v>4.6545391526663403E-6</v>
      </c>
      <c r="H4551" s="2">
        <f t="shared" si="359"/>
        <v>5.545558972420358E-7</v>
      </c>
    </row>
    <row r="4552" spans="1:8" x14ac:dyDescent="0.25">
      <c r="A4552" s="1">
        <v>38167</v>
      </c>
      <c r="B4552">
        <v>1566.427124</v>
      </c>
      <c r="C4552">
        <v>3.78941E-3</v>
      </c>
      <c r="D4552" s="2">
        <f t="shared" si="355"/>
        <v>3.4911229006176934E-3</v>
      </c>
      <c r="E4552" s="2">
        <f t="shared" si="356"/>
        <v>1.2187939107217297E-5</v>
      </c>
      <c r="F4552" s="2">
        <f t="shared" si="357"/>
        <v>2.1986534372403307E-5</v>
      </c>
      <c r="G4552" s="2">
        <f t="shared" si="358"/>
        <v>7.4861514865262892E-5</v>
      </c>
      <c r="H4552" s="2">
        <f t="shared" si="359"/>
        <v>4.6545391526663403E-6</v>
      </c>
    </row>
    <row r="4553" spans="1:8" x14ac:dyDescent="0.25">
      <c r="A4553" s="1">
        <v>38166</v>
      </c>
      <c r="B4553">
        <v>1555.9698490000001</v>
      </c>
      <c r="C4553">
        <v>5.3162999999999995E-4</v>
      </c>
      <c r="D4553" s="2">
        <f t="shared" si="355"/>
        <v>2.3334290061769331E-4</v>
      </c>
      <c r="E4553" s="2">
        <f t="shared" si="356"/>
        <v>5.4448909268678699E-8</v>
      </c>
      <c r="F4553" s="2">
        <f t="shared" si="357"/>
        <v>1.2187939107217297E-5</v>
      </c>
      <c r="G4553" s="2">
        <f t="shared" si="358"/>
        <v>2.1986534372403307E-5</v>
      </c>
      <c r="H4553" s="2">
        <f t="shared" si="359"/>
        <v>7.4861514865262892E-5</v>
      </c>
    </row>
    <row r="4554" spans="1:8" x14ac:dyDescent="0.25">
      <c r="A4554" s="1">
        <v>38163</v>
      </c>
      <c r="B4554">
        <v>1572.865601</v>
      </c>
      <c r="C4554">
        <v>3.6406580000000002E-3</v>
      </c>
      <c r="D4554" s="2">
        <f t="shared" si="355"/>
        <v>3.3423709006176936E-3</v>
      </c>
      <c r="E4554" s="2">
        <f t="shared" si="356"/>
        <v>1.1171443237295932E-5</v>
      </c>
      <c r="F4554" s="2">
        <f t="shared" si="357"/>
        <v>5.4448909268678699E-8</v>
      </c>
      <c r="G4554" s="2">
        <f t="shared" si="358"/>
        <v>1.2187939107217297E-5</v>
      </c>
      <c r="H4554" s="2">
        <f t="shared" si="359"/>
        <v>2.1986534372403307E-5</v>
      </c>
    </row>
    <row r="4555" spans="1:8" x14ac:dyDescent="0.25">
      <c r="A4555" s="1">
        <v>38162</v>
      </c>
      <c r="B4555">
        <v>1582.4331050000001</v>
      </c>
      <c r="C4555">
        <v>1.9072300000000001E-4</v>
      </c>
      <c r="D4555" s="2">
        <f t="shared" si="355"/>
        <v>-1.0756409938230663E-4</v>
      </c>
      <c r="E4555" s="2">
        <f t="shared" si="356"/>
        <v>1.1570035475926736E-8</v>
      </c>
      <c r="F4555" s="2">
        <f t="shared" si="357"/>
        <v>1.1171443237295932E-5</v>
      </c>
      <c r="G4555" s="2">
        <f t="shared" si="358"/>
        <v>5.4448909268678699E-8</v>
      </c>
      <c r="H4555" s="2">
        <f t="shared" si="359"/>
        <v>1.2187939107217297E-5</v>
      </c>
    </row>
    <row r="4556" spans="1:8" x14ac:dyDescent="0.25">
      <c r="A4556" s="1">
        <v>38161</v>
      </c>
      <c r="B4556">
        <v>1575.7749020000001</v>
      </c>
      <c r="C4556">
        <v>1.9671442000000001E-2</v>
      </c>
      <c r="D4556" s="2">
        <f t="shared" si="355"/>
        <v>1.9373154900617695E-2</v>
      </c>
      <c r="E4556" s="2">
        <f t="shared" si="356"/>
        <v>3.7531913080332741E-4</v>
      </c>
      <c r="F4556" s="2">
        <f t="shared" si="357"/>
        <v>1.1570035475926736E-8</v>
      </c>
      <c r="G4556" s="2">
        <f t="shared" si="358"/>
        <v>1.1171443237295932E-5</v>
      </c>
      <c r="H4556" s="2">
        <f t="shared" si="359"/>
        <v>5.4448909268678699E-8</v>
      </c>
    </row>
    <row r="4557" spans="1:8" x14ac:dyDescent="0.25">
      <c r="A4557" s="1">
        <v>38160</v>
      </c>
      <c r="B4557">
        <v>1541.6136469999999</v>
      </c>
      <c r="C4557">
        <v>1.4918290000000001E-3</v>
      </c>
      <c r="D4557" s="2">
        <f t="shared" si="355"/>
        <v>1.1935419006176935E-3</v>
      </c>
      <c r="E4557" s="2">
        <f t="shared" si="356"/>
        <v>1.4245422685300962E-6</v>
      </c>
      <c r="F4557" s="2">
        <f t="shared" si="357"/>
        <v>3.7531913080332741E-4</v>
      </c>
      <c r="G4557" s="2">
        <f t="shared" si="358"/>
        <v>1.1570035475926736E-8</v>
      </c>
      <c r="H4557" s="2">
        <f t="shared" si="359"/>
        <v>1.1171443237295932E-5</v>
      </c>
    </row>
    <row r="4558" spans="1:8" x14ac:dyDescent="0.25">
      <c r="A4558" s="1">
        <v>38159</v>
      </c>
      <c r="B4558">
        <v>1547.6820070000001</v>
      </c>
      <c r="C4558">
        <v>5.0565549999999999E-3</v>
      </c>
      <c r="D4558" s="2">
        <f t="shared" si="355"/>
        <v>4.7582679006176933E-3</v>
      </c>
      <c r="E4558" s="2">
        <f t="shared" si="356"/>
        <v>2.264111341404871E-5</v>
      </c>
      <c r="F4558" s="2">
        <f t="shared" si="357"/>
        <v>1.4245422685300962E-6</v>
      </c>
      <c r="G4558" s="2">
        <f t="shared" si="358"/>
        <v>3.7531913080332741E-4</v>
      </c>
      <c r="H4558" s="2">
        <f t="shared" si="359"/>
        <v>1.1570035475926736E-8</v>
      </c>
    </row>
    <row r="4559" spans="1:8" x14ac:dyDescent="0.25">
      <c r="A4559" s="1">
        <v>38156</v>
      </c>
      <c r="B4559">
        <v>1560.9285890000001</v>
      </c>
      <c r="C4559">
        <v>-4.6734979999999999E-3</v>
      </c>
      <c r="D4559" s="2">
        <f t="shared" si="355"/>
        <v>-4.9717850993823065E-3</v>
      </c>
      <c r="E4559" s="2">
        <f t="shared" si="356"/>
        <v>2.4718647074439931E-5</v>
      </c>
      <c r="F4559" s="2">
        <f t="shared" si="357"/>
        <v>2.264111341404871E-5</v>
      </c>
      <c r="G4559" s="2">
        <f t="shared" si="358"/>
        <v>1.4245422685300962E-6</v>
      </c>
      <c r="H4559" s="2">
        <f t="shared" si="359"/>
        <v>3.7531913080332741E-4</v>
      </c>
    </row>
    <row r="4560" spans="1:8" x14ac:dyDescent="0.25">
      <c r="A4560" s="1">
        <v>38155</v>
      </c>
      <c r="B4560">
        <v>1581.6333010000001</v>
      </c>
      <c r="C4560">
        <v>-2.2961489999999999E-3</v>
      </c>
      <c r="D4560" s="2">
        <f t="shared" si="355"/>
        <v>-2.5944360993823065E-3</v>
      </c>
      <c r="E4560" s="2">
        <f t="shared" si="356"/>
        <v>6.7310986737780772E-6</v>
      </c>
      <c r="F4560" s="2">
        <f t="shared" si="357"/>
        <v>2.4718647074439931E-5</v>
      </c>
      <c r="G4560" s="2">
        <f t="shared" si="358"/>
        <v>2.264111341404871E-5</v>
      </c>
      <c r="H4560" s="2">
        <f t="shared" si="359"/>
        <v>1.4245422685300962E-6</v>
      </c>
    </row>
    <row r="4561" spans="1:8" x14ac:dyDescent="0.25">
      <c r="A4561" s="1">
        <v>38154</v>
      </c>
      <c r="B4561">
        <v>1580.003784</v>
      </c>
      <c r="C4561">
        <v>-2.4460490000000001E-3</v>
      </c>
      <c r="D4561" s="2">
        <f t="shared" si="355"/>
        <v>-2.7443360993823066E-3</v>
      </c>
      <c r="E4561" s="2">
        <f t="shared" si="356"/>
        <v>7.5313806263728938E-6</v>
      </c>
      <c r="F4561" s="2">
        <f t="shared" si="357"/>
        <v>6.7310986737780772E-6</v>
      </c>
      <c r="G4561" s="2">
        <f t="shared" si="358"/>
        <v>2.4718647074439931E-5</v>
      </c>
      <c r="H4561" s="2">
        <f t="shared" si="359"/>
        <v>2.264111341404871E-5</v>
      </c>
    </row>
    <row r="4562" spans="1:8" x14ac:dyDescent="0.25">
      <c r="A4562" s="1">
        <v>38153</v>
      </c>
      <c r="B4562">
        <v>1579.423828</v>
      </c>
      <c r="C4562">
        <v>6.7573319999999996E-3</v>
      </c>
      <c r="D4562" s="2">
        <f t="shared" si="355"/>
        <v>6.459044900617693E-3</v>
      </c>
      <c r="E4562" s="2">
        <f t="shared" si="356"/>
        <v>4.1719261028195422E-5</v>
      </c>
      <c r="F4562" s="2">
        <f t="shared" si="357"/>
        <v>7.5313806263728938E-6</v>
      </c>
      <c r="G4562" s="2">
        <f t="shared" si="358"/>
        <v>6.7310986737780772E-6</v>
      </c>
      <c r="H4562" s="2">
        <f t="shared" si="359"/>
        <v>2.4718647074439931E-5</v>
      </c>
    </row>
    <row r="4563" spans="1:8" x14ac:dyDescent="0.25">
      <c r="A4563" s="1">
        <v>38152</v>
      </c>
      <c r="B4563">
        <v>1592.3305660000001</v>
      </c>
      <c r="C4563">
        <v>1.2328198E-2</v>
      </c>
      <c r="D4563" s="2">
        <f t="shared" si="355"/>
        <v>1.2029910900617693E-2</v>
      </c>
      <c r="E4563" s="2">
        <f t="shared" si="356"/>
        <v>1.4471875627680039E-4</v>
      </c>
      <c r="F4563" s="2">
        <f t="shared" si="357"/>
        <v>4.1719261028195422E-5</v>
      </c>
      <c r="G4563" s="2">
        <f t="shared" si="358"/>
        <v>7.5313806263728938E-6</v>
      </c>
      <c r="H4563" s="2">
        <f t="shared" si="359"/>
        <v>6.7310986737780772E-6</v>
      </c>
    </row>
    <row r="4564" spans="1:8" x14ac:dyDescent="0.25">
      <c r="A4564" s="1">
        <v>38149</v>
      </c>
      <c r="B4564">
        <v>1613.5850829999999</v>
      </c>
      <c r="C4564">
        <v>-1.0308995E-2</v>
      </c>
      <c r="D4564" s="2">
        <f t="shared" si="355"/>
        <v>-1.0607282099382307E-2</v>
      </c>
      <c r="E4564" s="2">
        <f t="shared" si="356"/>
        <v>1.1251443353587632E-4</v>
      </c>
      <c r="F4564" s="2">
        <f t="shared" si="357"/>
        <v>1.4471875627680039E-4</v>
      </c>
      <c r="G4564" s="2">
        <f t="shared" si="358"/>
        <v>4.1719261028195422E-5</v>
      </c>
      <c r="H4564" s="2">
        <f t="shared" si="359"/>
        <v>7.5313806263728938E-6</v>
      </c>
    </row>
    <row r="4565" spans="1:8" x14ac:dyDescent="0.25">
      <c r="A4565" s="1">
        <v>38148</v>
      </c>
      <c r="B4565">
        <v>1627.541504</v>
      </c>
      <c r="C4565">
        <v>-6.2851560000000001E-3</v>
      </c>
      <c r="D4565" s="2">
        <f t="shared" si="355"/>
        <v>-6.5834430993823067E-3</v>
      </c>
      <c r="E4565" s="2">
        <f t="shared" si="356"/>
        <v>4.3341723042804514E-5</v>
      </c>
      <c r="F4565" s="2">
        <f t="shared" si="357"/>
        <v>1.1251443353587632E-4</v>
      </c>
      <c r="G4565" s="2">
        <f t="shared" si="358"/>
        <v>1.4471875627680039E-4</v>
      </c>
      <c r="H4565" s="2">
        <f t="shared" si="359"/>
        <v>4.1719261028195422E-5</v>
      </c>
    </row>
    <row r="4566" spans="1:8" x14ac:dyDescent="0.25">
      <c r="A4566" s="1">
        <v>38147</v>
      </c>
      <c r="B4566">
        <v>1633.1201169999999</v>
      </c>
      <c r="C4566">
        <v>-1.443782E-3</v>
      </c>
      <c r="D4566" s="2">
        <f t="shared" si="355"/>
        <v>-1.7420690993823066E-3</v>
      </c>
      <c r="E4566" s="2">
        <f t="shared" si="356"/>
        <v>3.0348047470226807E-6</v>
      </c>
      <c r="F4566" s="2">
        <f t="shared" si="357"/>
        <v>4.3341723042804514E-5</v>
      </c>
      <c r="G4566" s="2">
        <f t="shared" si="358"/>
        <v>1.1251443353587632E-4</v>
      </c>
      <c r="H4566" s="2">
        <f t="shared" si="359"/>
        <v>1.4471875627680039E-4</v>
      </c>
    </row>
    <row r="4567" spans="1:8" x14ac:dyDescent="0.25">
      <c r="A4567" s="1">
        <v>38146</v>
      </c>
      <c r="B4567">
        <v>1671.3302000000001</v>
      </c>
      <c r="C4567">
        <v>1.8584805999999999E-2</v>
      </c>
      <c r="D4567" s="2">
        <f t="shared" si="355"/>
        <v>1.8286518900617693E-2</v>
      </c>
      <c r="E4567" s="2">
        <f t="shared" si="356"/>
        <v>3.3439677350264815E-4</v>
      </c>
      <c r="F4567" s="2">
        <f t="shared" si="357"/>
        <v>3.0348047470226807E-6</v>
      </c>
      <c r="G4567" s="2">
        <f t="shared" si="358"/>
        <v>4.3341723042804514E-5</v>
      </c>
      <c r="H4567" s="2">
        <f t="shared" si="359"/>
        <v>1.1251443353587632E-4</v>
      </c>
    </row>
    <row r="4568" spans="1:8" x14ac:dyDescent="0.25">
      <c r="A4568" s="1">
        <v>38145</v>
      </c>
      <c r="B4568">
        <v>1728.005615</v>
      </c>
      <c r="C4568">
        <v>-4.786897E-3</v>
      </c>
      <c r="D4568" s="2">
        <f t="shared" si="355"/>
        <v>-5.0851840993823066E-3</v>
      </c>
      <c r="E4568" s="2">
        <f t="shared" si="356"/>
        <v>2.5859097324610642E-5</v>
      </c>
      <c r="F4568" s="2">
        <f t="shared" si="357"/>
        <v>3.3439677350264815E-4</v>
      </c>
      <c r="G4568" s="2">
        <f t="shared" si="358"/>
        <v>3.0348047470226807E-6</v>
      </c>
      <c r="H4568" s="2">
        <f t="shared" si="359"/>
        <v>4.3341723042804514E-5</v>
      </c>
    </row>
    <row r="4569" spans="1:8" x14ac:dyDescent="0.25">
      <c r="A4569" s="1">
        <v>38142</v>
      </c>
      <c r="B4569">
        <v>1739.4727780000001</v>
      </c>
      <c r="C4569">
        <v>-5.3514979999999997E-3</v>
      </c>
      <c r="D4569" s="2">
        <f t="shared" si="355"/>
        <v>-5.6497850993823063E-3</v>
      </c>
      <c r="E4569" s="2">
        <f t="shared" si="356"/>
        <v>3.1920071669202338E-5</v>
      </c>
      <c r="F4569" s="2">
        <f t="shared" si="357"/>
        <v>2.5859097324610642E-5</v>
      </c>
      <c r="G4569" s="2">
        <f t="shared" si="358"/>
        <v>3.3439677350264815E-4</v>
      </c>
      <c r="H4569" s="2">
        <f t="shared" si="359"/>
        <v>3.0348047470226807E-6</v>
      </c>
    </row>
    <row r="4570" spans="1:8" x14ac:dyDescent="0.25">
      <c r="A4570" s="1">
        <v>38141</v>
      </c>
      <c r="B4570">
        <v>1751.149658</v>
      </c>
      <c r="C4570">
        <v>3.7195219999999998E-3</v>
      </c>
      <c r="D4570" s="2">
        <f t="shared" si="355"/>
        <v>3.4212349006176933E-3</v>
      </c>
      <c r="E4570" s="2">
        <f t="shared" si="356"/>
        <v>1.1704848245204557E-5</v>
      </c>
      <c r="F4570" s="2">
        <f t="shared" si="357"/>
        <v>3.1920071669202338E-5</v>
      </c>
      <c r="G4570" s="2">
        <f t="shared" si="358"/>
        <v>2.5859097324610642E-5</v>
      </c>
      <c r="H4570" s="2">
        <f t="shared" si="359"/>
        <v>3.3439677350264815E-4</v>
      </c>
    </row>
    <row r="4571" spans="1:8" x14ac:dyDescent="0.25">
      <c r="A4571" s="1">
        <v>38140</v>
      </c>
      <c r="B4571">
        <v>1758.1678469999999</v>
      </c>
      <c r="C4571">
        <v>5.5097030000000003E-3</v>
      </c>
      <c r="D4571" s="2">
        <f t="shared" si="355"/>
        <v>5.2114159006176938E-3</v>
      </c>
      <c r="E4571" s="2">
        <f t="shared" si="356"/>
        <v>2.7158855689210928E-5</v>
      </c>
      <c r="F4571" s="2">
        <f t="shared" si="357"/>
        <v>1.1704848245204557E-5</v>
      </c>
      <c r="G4571" s="2">
        <f t="shared" si="358"/>
        <v>3.1920071669202338E-5</v>
      </c>
      <c r="H4571" s="2">
        <f t="shared" si="359"/>
        <v>2.5859097324610642E-5</v>
      </c>
    </row>
    <row r="4572" spans="1:8" x14ac:dyDescent="0.25">
      <c r="A4572" s="1">
        <v>38139</v>
      </c>
      <c r="B4572">
        <v>1717.008423</v>
      </c>
      <c r="C4572">
        <v>4.7460779999999999E-3</v>
      </c>
      <c r="D4572" s="2">
        <f t="shared" si="355"/>
        <v>4.4477909006176933E-3</v>
      </c>
      <c r="E4572" s="2">
        <f t="shared" si="356"/>
        <v>1.9782843895617552E-5</v>
      </c>
      <c r="F4572" s="2">
        <f t="shared" si="357"/>
        <v>2.7158855689210928E-5</v>
      </c>
      <c r="G4572" s="2">
        <f t="shared" si="358"/>
        <v>1.1704848245204557E-5</v>
      </c>
      <c r="H4572" s="2">
        <f t="shared" si="359"/>
        <v>3.1920071669202338E-5</v>
      </c>
    </row>
    <row r="4573" spans="1:8" x14ac:dyDescent="0.25">
      <c r="A4573" s="1">
        <v>38138</v>
      </c>
      <c r="B4573">
        <v>1705.641357</v>
      </c>
      <c r="C4573">
        <v>-3.8566249999999998E-3</v>
      </c>
      <c r="D4573" s="2">
        <f t="shared" si="355"/>
        <v>-4.1549120993823064E-3</v>
      </c>
      <c r="E4573" s="2">
        <f t="shared" si="356"/>
        <v>1.7263294553593485E-5</v>
      </c>
      <c r="F4573" s="2">
        <f t="shared" si="357"/>
        <v>1.9782843895617552E-5</v>
      </c>
      <c r="G4573" s="2">
        <f t="shared" si="358"/>
        <v>2.7158855689210928E-5</v>
      </c>
      <c r="H4573" s="2">
        <f t="shared" si="359"/>
        <v>1.1704848245204557E-5</v>
      </c>
    </row>
    <row r="4574" spans="1:8" x14ac:dyDescent="0.25">
      <c r="A4574" s="1">
        <v>38135</v>
      </c>
      <c r="B4574">
        <v>1691.4250489999999</v>
      </c>
      <c r="C4574">
        <v>1.1988238999999999E-2</v>
      </c>
      <c r="D4574" s="2">
        <f t="shared" si="355"/>
        <v>1.1689951900617692E-2</v>
      </c>
      <c r="E4574" s="2">
        <f t="shared" si="356"/>
        <v>1.3665497543875518E-4</v>
      </c>
      <c r="F4574" s="2">
        <f t="shared" si="357"/>
        <v>1.7263294553593485E-5</v>
      </c>
      <c r="G4574" s="2">
        <f t="shared" si="358"/>
        <v>1.9782843895617552E-5</v>
      </c>
      <c r="H4574" s="2">
        <f t="shared" si="359"/>
        <v>2.7158855689210928E-5</v>
      </c>
    </row>
    <row r="4575" spans="1:8" x14ac:dyDescent="0.25">
      <c r="A4575" s="1">
        <v>38134</v>
      </c>
      <c r="B4575">
        <v>1680.917725</v>
      </c>
      <c r="C4575">
        <v>-5.6738939999999996E-3</v>
      </c>
      <c r="D4575" s="2">
        <f t="shared" si="355"/>
        <v>-5.9721810993823062E-3</v>
      </c>
      <c r="E4575" s="2">
        <f t="shared" si="356"/>
        <v>3.5666947083819254E-5</v>
      </c>
      <c r="F4575" s="2">
        <f t="shared" si="357"/>
        <v>1.3665497543875518E-4</v>
      </c>
      <c r="G4575" s="2">
        <f t="shared" si="358"/>
        <v>1.7263294553593485E-5</v>
      </c>
      <c r="H4575" s="2">
        <f t="shared" si="359"/>
        <v>1.9782843895617552E-5</v>
      </c>
    </row>
    <row r="4576" spans="1:8" x14ac:dyDescent="0.25">
      <c r="A4576" s="1">
        <v>38133</v>
      </c>
      <c r="B4576">
        <v>1701.7723390000001</v>
      </c>
      <c r="C4576">
        <v>9.1619930000000002E-3</v>
      </c>
      <c r="D4576" s="2">
        <f t="shared" si="355"/>
        <v>8.8637059006176928E-3</v>
      </c>
      <c r="E4576" s="2">
        <f t="shared" si="356"/>
        <v>7.8565282292644898E-5</v>
      </c>
      <c r="F4576" s="2">
        <f t="shared" si="357"/>
        <v>3.5666947083819254E-5</v>
      </c>
      <c r="G4576" s="2">
        <f t="shared" si="358"/>
        <v>1.3665497543875518E-4</v>
      </c>
      <c r="H4576" s="2">
        <f t="shared" si="359"/>
        <v>1.7263294553593485E-5</v>
      </c>
    </row>
    <row r="4577" spans="1:8" x14ac:dyDescent="0.25">
      <c r="A4577" s="1">
        <v>38132</v>
      </c>
      <c r="B4577">
        <v>1720.2376710000001</v>
      </c>
      <c r="C4577">
        <v>8.0583670000000003E-3</v>
      </c>
      <c r="D4577" s="2">
        <f t="shared" si="355"/>
        <v>7.7600799006176937E-3</v>
      </c>
      <c r="E4577" s="2">
        <f t="shared" si="356"/>
        <v>6.0218840063970716E-5</v>
      </c>
      <c r="F4577" s="2">
        <f t="shared" si="357"/>
        <v>7.8565282292644898E-5</v>
      </c>
      <c r="G4577" s="2">
        <f t="shared" si="358"/>
        <v>3.5666947083819254E-5</v>
      </c>
      <c r="H4577" s="2">
        <f t="shared" si="359"/>
        <v>1.3665497543875518E-4</v>
      </c>
    </row>
    <row r="4578" spans="1:8" x14ac:dyDescent="0.25">
      <c r="A4578" s="1">
        <v>38131</v>
      </c>
      <c r="B4578">
        <v>1727.4357910000001</v>
      </c>
      <c r="C4578">
        <v>-2.056025E-3</v>
      </c>
      <c r="D4578" s="2">
        <f t="shared" si="355"/>
        <v>-2.3543120993823065E-3</v>
      </c>
      <c r="E4578" s="2">
        <f t="shared" si="356"/>
        <v>5.5427854612979237E-6</v>
      </c>
      <c r="F4578" s="2">
        <f t="shared" si="357"/>
        <v>6.0218840063970716E-5</v>
      </c>
      <c r="G4578" s="2">
        <f t="shared" si="358"/>
        <v>7.8565282292644898E-5</v>
      </c>
      <c r="H4578" s="2">
        <f t="shared" si="359"/>
        <v>3.5666947083819254E-5</v>
      </c>
    </row>
    <row r="4579" spans="1:8" x14ac:dyDescent="0.25">
      <c r="A4579" s="1">
        <v>38128</v>
      </c>
      <c r="B4579">
        <v>1742.112061</v>
      </c>
      <c r="C4579">
        <v>8.5959469999999996E-3</v>
      </c>
      <c r="D4579" s="2">
        <f t="shared" si="355"/>
        <v>8.2976599006176922E-3</v>
      </c>
      <c r="E4579" s="2">
        <f t="shared" si="356"/>
        <v>6.8851159826318814E-5</v>
      </c>
      <c r="F4579" s="2">
        <f t="shared" si="357"/>
        <v>5.5427854612979237E-6</v>
      </c>
      <c r="G4579" s="2">
        <f t="shared" si="358"/>
        <v>6.0218840063970716E-5</v>
      </c>
      <c r="H4579" s="2">
        <f t="shared" si="359"/>
        <v>7.8565282292644898E-5</v>
      </c>
    </row>
    <row r="4580" spans="1:8" x14ac:dyDescent="0.25">
      <c r="A4580" s="1">
        <v>38127</v>
      </c>
      <c r="B4580">
        <v>1762.846802</v>
      </c>
      <c r="C4580">
        <v>2.6730119999999998E-3</v>
      </c>
      <c r="D4580" s="2">
        <f t="shared" si="355"/>
        <v>2.3747249006176932E-3</v>
      </c>
      <c r="E4580" s="2">
        <f t="shared" si="356"/>
        <v>5.639318353613713E-6</v>
      </c>
      <c r="F4580" s="2">
        <f t="shared" si="357"/>
        <v>6.8851159826318814E-5</v>
      </c>
      <c r="G4580" s="2">
        <f t="shared" si="358"/>
        <v>5.5427854612979237E-6</v>
      </c>
      <c r="H4580" s="2">
        <f t="shared" si="359"/>
        <v>6.0218840063970716E-5</v>
      </c>
    </row>
    <row r="4581" spans="1:8" x14ac:dyDescent="0.25">
      <c r="A4581" s="1">
        <v>38126</v>
      </c>
      <c r="B4581">
        <v>1759.8774410000001</v>
      </c>
      <c r="C4581">
        <v>-5.2709870000000004E-3</v>
      </c>
      <c r="D4581" s="2">
        <f t="shared" si="355"/>
        <v>-5.569274099382307E-3</v>
      </c>
      <c r="E4581" s="2">
        <f t="shared" si="356"/>
        <v>3.1016813994050606E-5</v>
      </c>
      <c r="F4581" s="2">
        <f t="shared" si="357"/>
        <v>5.639318353613713E-6</v>
      </c>
      <c r="G4581" s="2">
        <f t="shared" si="358"/>
        <v>6.8851159826318814E-5</v>
      </c>
      <c r="H4581" s="2">
        <f t="shared" si="359"/>
        <v>5.5427854612979237E-6</v>
      </c>
    </row>
    <row r="4582" spans="1:8" x14ac:dyDescent="0.25">
      <c r="A4582" s="1">
        <v>38125</v>
      </c>
      <c r="B4582">
        <v>1745.6311040000001</v>
      </c>
      <c r="C4582">
        <v>-7.3640390000000002E-3</v>
      </c>
      <c r="D4582" s="2">
        <f t="shared" si="355"/>
        <v>-7.6623260993823068E-3</v>
      </c>
      <c r="E4582" s="2">
        <f t="shared" si="356"/>
        <v>5.8711241253275279E-5</v>
      </c>
      <c r="F4582" s="2">
        <f t="shared" si="357"/>
        <v>3.1016813994050606E-5</v>
      </c>
      <c r="G4582" s="2">
        <f t="shared" si="358"/>
        <v>5.639318353613713E-6</v>
      </c>
      <c r="H4582" s="2">
        <f t="shared" si="359"/>
        <v>6.8851159826318814E-5</v>
      </c>
    </row>
    <row r="4583" spans="1:8" x14ac:dyDescent="0.25">
      <c r="A4583" s="1">
        <v>38124</v>
      </c>
      <c r="B4583">
        <v>1741.6420900000001</v>
      </c>
      <c r="C4583">
        <v>-2.3015113E-2</v>
      </c>
      <c r="D4583" s="2">
        <f t="shared" si="355"/>
        <v>-2.3313400099382306E-2</v>
      </c>
      <c r="E4583" s="2">
        <f t="shared" si="356"/>
        <v>5.4351462419387892E-4</v>
      </c>
      <c r="F4583" s="2">
        <f t="shared" si="357"/>
        <v>5.8711241253275279E-5</v>
      </c>
      <c r="G4583" s="2">
        <f t="shared" si="358"/>
        <v>3.1016813994050606E-5</v>
      </c>
      <c r="H4583" s="2">
        <f t="shared" si="359"/>
        <v>5.639318353613713E-6</v>
      </c>
    </row>
    <row r="4584" spans="1:8" x14ac:dyDescent="0.25">
      <c r="A4584" s="1">
        <v>38121</v>
      </c>
      <c r="B4584">
        <v>1761.1170649999999</v>
      </c>
      <c r="C4584">
        <v>-3.1888250000000002E-3</v>
      </c>
      <c r="D4584" s="2">
        <f t="shared" si="355"/>
        <v>-3.4871120993823067E-3</v>
      </c>
      <c r="E4584" s="2">
        <f t="shared" si="356"/>
        <v>1.2159950793658479E-5</v>
      </c>
      <c r="F4584" s="2">
        <f t="shared" si="357"/>
        <v>5.4351462419387892E-4</v>
      </c>
      <c r="G4584" s="2">
        <f t="shared" si="358"/>
        <v>5.8711241253275279E-5</v>
      </c>
      <c r="H4584" s="2">
        <f t="shared" si="359"/>
        <v>3.1016813994050606E-5</v>
      </c>
    </row>
    <row r="4585" spans="1:8" x14ac:dyDescent="0.25">
      <c r="A4585" s="1">
        <v>38120</v>
      </c>
      <c r="B4585">
        <v>1786.7905270000001</v>
      </c>
      <c r="C4585">
        <v>-9.4477529999999997E-3</v>
      </c>
      <c r="D4585" s="2">
        <f t="shared" si="355"/>
        <v>-9.7460400993823072E-3</v>
      </c>
      <c r="E4585" s="2">
        <f t="shared" si="356"/>
        <v>9.4985297618767887E-5</v>
      </c>
      <c r="F4585" s="2">
        <f t="shared" si="357"/>
        <v>1.2159950793658479E-5</v>
      </c>
      <c r="G4585" s="2">
        <f t="shared" si="358"/>
        <v>5.4351462419387892E-4</v>
      </c>
      <c r="H4585" s="2">
        <f t="shared" si="359"/>
        <v>5.8711241253275279E-5</v>
      </c>
    </row>
    <row r="4586" spans="1:8" x14ac:dyDescent="0.25">
      <c r="A4586" s="1">
        <v>38119</v>
      </c>
      <c r="B4586">
        <v>1851.1240230000001</v>
      </c>
      <c r="C4586">
        <v>2.1448887999999999E-2</v>
      </c>
      <c r="D4586" s="2">
        <f t="shared" si="355"/>
        <v>2.1150600900617694E-2</v>
      </c>
      <c r="E4586" s="2">
        <f t="shared" si="356"/>
        <v>4.4734791845720998E-4</v>
      </c>
      <c r="F4586" s="2">
        <f t="shared" si="357"/>
        <v>9.4985297618767887E-5</v>
      </c>
      <c r="G4586" s="2">
        <f t="shared" si="358"/>
        <v>1.2159950793658479E-5</v>
      </c>
      <c r="H4586" s="2">
        <f t="shared" si="359"/>
        <v>5.4351462419387892E-4</v>
      </c>
    </row>
    <row r="4587" spans="1:8" x14ac:dyDescent="0.25">
      <c r="A4587" s="1">
        <v>38118</v>
      </c>
      <c r="B4587">
        <v>1832.8786620000001</v>
      </c>
      <c r="C4587">
        <v>-3.0319438000000001E-2</v>
      </c>
      <c r="D4587" s="2">
        <f t="shared" si="355"/>
        <v>-3.0617725099382306E-2</v>
      </c>
      <c r="E4587" s="2">
        <f t="shared" si="356"/>
        <v>9.3744509026134524E-4</v>
      </c>
      <c r="F4587" s="2">
        <f t="shared" si="357"/>
        <v>4.4734791845720998E-4</v>
      </c>
      <c r="G4587" s="2">
        <f t="shared" si="358"/>
        <v>9.4985297618767887E-5</v>
      </c>
      <c r="H4587" s="2">
        <f t="shared" si="359"/>
        <v>1.2159950793658479E-5</v>
      </c>
    </row>
    <row r="4588" spans="1:8" x14ac:dyDescent="0.25">
      <c r="A4588" s="1">
        <v>38117</v>
      </c>
      <c r="B4588">
        <v>1841.196655</v>
      </c>
      <c r="C4588">
        <v>0</v>
      </c>
      <c r="D4588" s="2">
        <f t="shared" si="355"/>
        <v>-2.9828709938230664E-4</v>
      </c>
      <c r="E4588" s="2">
        <f t="shared" si="356"/>
        <v>8.8975193657910077E-8</v>
      </c>
      <c r="F4588" s="2">
        <f t="shared" si="357"/>
        <v>9.3744509026134524E-4</v>
      </c>
      <c r="G4588" s="2">
        <f t="shared" si="358"/>
        <v>4.4734791845720998E-4</v>
      </c>
      <c r="H4588" s="2">
        <f t="shared" si="359"/>
        <v>9.4985297618767887E-5</v>
      </c>
    </row>
    <row r="4589" spans="1:8" x14ac:dyDescent="0.25">
      <c r="A4589" s="1">
        <v>38114</v>
      </c>
      <c r="B4589">
        <v>1842.2062989999999</v>
      </c>
      <c r="C4589">
        <v>1.9315339999999999E-3</v>
      </c>
      <c r="D4589" s="2">
        <f t="shared" si="355"/>
        <v>1.6332469006176934E-3</v>
      </c>
      <c r="E4589" s="2">
        <f t="shared" si="356"/>
        <v>2.6674954383773016E-6</v>
      </c>
      <c r="F4589" s="2">
        <f t="shared" si="357"/>
        <v>8.8975193657910077E-8</v>
      </c>
      <c r="G4589" s="2">
        <f t="shared" si="358"/>
        <v>9.3744509026134524E-4</v>
      </c>
      <c r="H4589" s="2">
        <f t="shared" si="359"/>
        <v>4.4734791845720998E-4</v>
      </c>
    </row>
    <row r="4590" spans="1:8" x14ac:dyDescent="0.25">
      <c r="A4590" s="1">
        <v>38113</v>
      </c>
      <c r="B4590">
        <v>1835.997803</v>
      </c>
      <c r="C4590">
        <v>-6.7056549999999996E-3</v>
      </c>
      <c r="D4590" s="2">
        <f t="shared" si="355"/>
        <v>-7.0039420993823062E-3</v>
      </c>
      <c r="E4590" s="2">
        <f t="shared" si="356"/>
        <v>4.9055204931499827E-5</v>
      </c>
      <c r="F4590" s="2">
        <f t="shared" si="357"/>
        <v>2.6674954383773016E-6</v>
      </c>
      <c r="G4590" s="2">
        <f t="shared" si="358"/>
        <v>8.8975193657910077E-8</v>
      </c>
      <c r="H4590" s="2">
        <f t="shared" si="359"/>
        <v>9.3744509026134524E-4</v>
      </c>
    </row>
    <row r="4591" spans="1:8" x14ac:dyDescent="0.25">
      <c r="A4591" s="1">
        <v>38112</v>
      </c>
      <c r="B4591">
        <v>1821.501587</v>
      </c>
      <c r="C4591">
        <v>-7.4618829999999999E-3</v>
      </c>
      <c r="D4591" s="2">
        <f t="shared" si="355"/>
        <v>-7.7601700993823065E-3</v>
      </c>
      <c r="E4591" s="2">
        <f t="shared" si="356"/>
        <v>6.0220239971347199E-5</v>
      </c>
      <c r="F4591" s="2">
        <f t="shared" si="357"/>
        <v>4.9055204931499827E-5</v>
      </c>
      <c r="G4591" s="2">
        <f t="shared" si="358"/>
        <v>2.6674954383773016E-6</v>
      </c>
      <c r="H4591" s="2">
        <f t="shared" si="359"/>
        <v>8.8975193657910077E-8</v>
      </c>
    </row>
    <row r="4592" spans="1:8" x14ac:dyDescent="0.25">
      <c r="A4592" s="1">
        <v>38111</v>
      </c>
      <c r="B4592">
        <v>1784.451172</v>
      </c>
      <c r="C4592">
        <v>7.1290399999999997E-3</v>
      </c>
      <c r="D4592" s="2">
        <f t="shared" si="355"/>
        <v>6.8307529006176931E-3</v>
      </c>
      <c r="E4592" s="2">
        <f t="shared" si="356"/>
        <v>4.6659185189297025E-5</v>
      </c>
      <c r="F4592" s="2">
        <f t="shared" si="357"/>
        <v>6.0220239971347199E-5</v>
      </c>
      <c r="G4592" s="2">
        <f t="shared" si="358"/>
        <v>4.9055204931499827E-5</v>
      </c>
      <c r="H4592" s="2">
        <f t="shared" si="359"/>
        <v>2.6674954383773016E-6</v>
      </c>
    </row>
    <row r="4593" spans="1:8" x14ac:dyDescent="0.25">
      <c r="A4593" s="1">
        <v>38110</v>
      </c>
      <c r="B4593">
        <v>1790.2696530000001</v>
      </c>
      <c r="C4593">
        <v>4.9011380000000002E-3</v>
      </c>
      <c r="D4593" s="2">
        <f t="shared" si="355"/>
        <v>4.6028509006176936E-3</v>
      </c>
      <c r="E4593" s="2">
        <f t="shared" si="356"/>
        <v>2.1186236413317112E-5</v>
      </c>
      <c r="F4593" s="2">
        <f t="shared" si="357"/>
        <v>4.6659185189297025E-5</v>
      </c>
      <c r="G4593" s="2">
        <f t="shared" si="358"/>
        <v>6.0220239971347199E-5</v>
      </c>
      <c r="H4593" s="2">
        <f t="shared" si="359"/>
        <v>4.9055204931499827E-5</v>
      </c>
    </row>
    <row r="4594" spans="1:8" x14ac:dyDescent="0.25">
      <c r="A4594" s="1">
        <v>38107</v>
      </c>
      <c r="B4594">
        <v>1796.838013</v>
      </c>
      <c r="C4594">
        <v>-1.7176230000000001E-2</v>
      </c>
      <c r="D4594" s="2">
        <f t="shared" si="355"/>
        <v>-1.7474517099382306E-2</v>
      </c>
      <c r="E4594" s="2">
        <f t="shared" si="356"/>
        <v>3.0535874785660459E-4</v>
      </c>
      <c r="F4594" s="2">
        <f t="shared" si="357"/>
        <v>2.1186236413317112E-5</v>
      </c>
      <c r="G4594" s="2">
        <f t="shared" si="358"/>
        <v>4.6659185189297025E-5</v>
      </c>
      <c r="H4594" s="2">
        <f t="shared" si="359"/>
        <v>6.0220239971347199E-5</v>
      </c>
    </row>
    <row r="4595" spans="1:8" x14ac:dyDescent="0.25">
      <c r="A4595" s="1">
        <v>38106</v>
      </c>
      <c r="B4595">
        <v>1780.9520259999999</v>
      </c>
      <c r="C4595">
        <v>-1.7768566E-2</v>
      </c>
      <c r="D4595" s="2">
        <f t="shared" si="355"/>
        <v>-1.8066853099382305E-2</v>
      </c>
      <c r="E4595" s="2">
        <f t="shared" si="356"/>
        <v>3.2641118091466002E-4</v>
      </c>
      <c r="F4595" s="2">
        <f t="shared" si="357"/>
        <v>3.0535874785660459E-4</v>
      </c>
      <c r="G4595" s="2">
        <f t="shared" si="358"/>
        <v>2.1186236413317112E-5</v>
      </c>
      <c r="H4595" s="2">
        <f t="shared" si="359"/>
        <v>4.6659185189297025E-5</v>
      </c>
    </row>
    <row r="4596" spans="1:8" x14ac:dyDescent="0.25">
      <c r="A4596" s="1">
        <v>38105</v>
      </c>
      <c r="B4596">
        <v>1789.519775</v>
      </c>
      <c r="C4596">
        <v>8.3436870000000007E-3</v>
      </c>
      <c r="D4596" s="2">
        <f t="shared" si="355"/>
        <v>8.0453999006176932E-3</v>
      </c>
      <c r="E4596" s="2">
        <f t="shared" si="356"/>
        <v>6.4728459560859183E-5</v>
      </c>
      <c r="F4596" s="2">
        <f t="shared" si="357"/>
        <v>3.2641118091466002E-4</v>
      </c>
      <c r="G4596" s="2">
        <f t="shared" si="358"/>
        <v>3.0535874785660459E-4</v>
      </c>
      <c r="H4596" s="2">
        <f t="shared" si="359"/>
        <v>2.1186236413317112E-5</v>
      </c>
    </row>
    <row r="4597" spans="1:8" x14ac:dyDescent="0.25">
      <c r="A4597" s="1">
        <v>38104</v>
      </c>
      <c r="B4597">
        <v>1778.3927000000001</v>
      </c>
      <c r="C4597">
        <v>1.5797953E-2</v>
      </c>
      <c r="D4597" s="2">
        <f t="shared" si="355"/>
        <v>1.5499665900617693E-2</v>
      </c>
      <c r="E4597" s="2">
        <f t="shared" si="356"/>
        <v>2.4023964303077086E-4</v>
      </c>
      <c r="F4597" s="2">
        <f t="shared" si="357"/>
        <v>6.4728459560859183E-5</v>
      </c>
      <c r="G4597" s="2">
        <f t="shared" si="358"/>
        <v>3.2641118091466002E-4</v>
      </c>
      <c r="H4597" s="2">
        <f t="shared" si="359"/>
        <v>3.0535874785660459E-4</v>
      </c>
    </row>
    <row r="4598" spans="1:8" x14ac:dyDescent="0.25">
      <c r="A4598" s="1">
        <v>38103</v>
      </c>
      <c r="B4598">
        <v>1784.4711910000001</v>
      </c>
      <c r="C4598">
        <v>-1.1071496E-2</v>
      </c>
      <c r="D4598" s="2">
        <f t="shared" si="355"/>
        <v>-1.1369783099382308E-2</v>
      </c>
      <c r="E4598" s="2">
        <f t="shared" si="356"/>
        <v>1.2927196772699956E-4</v>
      </c>
      <c r="F4598" s="2">
        <f t="shared" si="357"/>
        <v>2.4023964303077086E-4</v>
      </c>
      <c r="G4598" s="2">
        <f t="shared" si="358"/>
        <v>6.4728459560859183E-5</v>
      </c>
      <c r="H4598" s="2">
        <f t="shared" si="359"/>
        <v>3.2641118091466002E-4</v>
      </c>
    </row>
    <row r="4599" spans="1:8" x14ac:dyDescent="0.25">
      <c r="A4599" s="1">
        <v>38100</v>
      </c>
      <c r="B4599">
        <v>1766.145874</v>
      </c>
      <c r="C4599">
        <v>2.6211992E-2</v>
      </c>
      <c r="D4599" s="2">
        <f t="shared" si="355"/>
        <v>2.5913704900617694E-2</v>
      </c>
      <c r="E4599" s="2">
        <f t="shared" si="356"/>
        <v>6.7152010167629748E-4</v>
      </c>
      <c r="F4599" s="2">
        <f t="shared" si="357"/>
        <v>1.2927196772699956E-4</v>
      </c>
      <c r="G4599" s="2">
        <f t="shared" si="358"/>
        <v>2.4023964303077086E-4</v>
      </c>
      <c r="H4599" s="2">
        <f t="shared" si="359"/>
        <v>6.4728459560859183E-5</v>
      </c>
    </row>
    <row r="4600" spans="1:8" x14ac:dyDescent="0.25">
      <c r="A4600" s="1">
        <v>38099</v>
      </c>
      <c r="B4600">
        <v>1761.6870120000001</v>
      </c>
      <c r="C4600">
        <v>6.8047489999999997E-3</v>
      </c>
      <c r="D4600" s="2">
        <f t="shared" si="355"/>
        <v>6.5064619006176931E-3</v>
      </c>
      <c r="E4600" s="2">
        <f t="shared" si="356"/>
        <v>4.2334046464189604E-5</v>
      </c>
      <c r="F4600" s="2">
        <f t="shared" si="357"/>
        <v>6.7152010167629748E-4</v>
      </c>
      <c r="G4600" s="2">
        <f t="shared" si="358"/>
        <v>1.2927196772699956E-4</v>
      </c>
      <c r="H4600" s="2">
        <f t="shared" si="359"/>
        <v>2.4023964303077086E-4</v>
      </c>
    </row>
    <row r="4601" spans="1:8" x14ac:dyDescent="0.25">
      <c r="A4601" s="1">
        <v>38098</v>
      </c>
      <c r="B4601">
        <v>1735.243774</v>
      </c>
      <c r="C4601">
        <v>7.7162139999999999E-3</v>
      </c>
      <c r="D4601" s="2">
        <f t="shared" si="355"/>
        <v>7.4179269006176933E-3</v>
      </c>
      <c r="E4601" s="2">
        <f t="shared" si="356"/>
        <v>5.5025639502907615E-5</v>
      </c>
      <c r="F4601" s="2">
        <f t="shared" si="357"/>
        <v>4.2334046464189604E-5</v>
      </c>
      <c r="G4601" s="2">
        <f t="shared" si="358"/>
        <v>6.7152010167629748E-4</v>
      </c>
      <c r="H4601" s="2">
        <f t="shared" si="359"/>
        <v>1.2927196772699956E-4</v>
      </c>
    </row>
    <row r="4602" spans="1:8" x14ac:dyDescent="0.25">
      <c r="A4602" s="1">
        <v>38097</v>
      </c>
      <c r="B4602">
        <v>1768.325317</v>
      </c>
      <c r="C4602">
        <v>1.8840011E-2</v>
      </c>
      <c r="D4602" s="2">
        <f t="shared" si="355"/>
        <v>1.8541723900617695E-2</v>
      </c>
      <c r="E4602" s="2">
        <f t="shared" si="356"/>
        <v>3.4379552520673746E-4</v>
      </c>
      <c r="F4602" s="2">
        <f t="shared" si="357"/>
        <v>5.5025639502907615E-5</v>
      </c>
      <c r="G4602" s="2">
        <f t="shared" si="358"/>
        <v>4.2334046464189604E-5</v>
      </c>
      <c r="H4602" s="2">
        <f t="shared" si="359"/>
        <v>6.7152010167629748E-4</v>
      </c>
    </row>
    <row r="4603" spans="1:8" x14ac:dyDescent="0.25">
      <c r="A4603" s="1">
        <v>38096</v>
      </c>
      <c r="B4603">
        <v>1773.883789</v>
      </c>
      <c r="C4603">
        <v>-4.2064799999999997E-4</v>
      </c>
      <c r="D4603" s="2">
        <f t="shared" si="355"/>
        <v>-7.1893509938230661E-4</v>
      </c>
      <c r="E4603" s="2">
        <f t="shared" si="356"/>
        <v>5.1686767712384706E-7</v>
      </c>
      <c r="F4603" s="2">
        <f t="shared" si="357"/>
        <v>3.4379552520673746E-4</v>
      </c>
      <c r="G4603" s="2">
        <f t="shared" si="358"/>
        <v>5.5025639502907615E-5</v>
      </c>
      <c r="H4603" s="2">
        <f t="shared" si="359"/>
        <v>4.2334046464189604E-5</v>
      </c>
    </row>
    <row r="4604" spans="1:8" x14ac:dyDescent="0.25">
      <c r="A4604" s="1">
        <v>38093</v>
      </c>
      <c r="B4604">
        <v>1807.0253909999999</v>
      </c>
      <c r="C4604">
        <v>1.0002453999999999E-2</v>
      </c>
      <c r="D4604" s="2">
        <f t="shared" si="355"/>
        <v>9.7041669006176917E-3</v>
      </c>
      <c r="E4604" s="2">
        <f t="shared" si="356"/>
        <v>9.4170855235043972E-5</v>
      </c>
      <c r="F4604" s="2">
        <f t="shared" si="357"/>
        <v>5.1686767712384706E-7</v>
      </c>
      <c r="G4604" s="2">
        <f t="shared" si="358"/>
        <v>3.4379552520673746E-4</v>
      </c>
      <c r="H4604" s="2">
        <f t="shared" si="359"/>
        <v>5.5025639502907615E-5</v>
      </c>
    </row>
    <row r="4605" spans="1:8" x14ac:dyDescent="0.25">
      <c r="A4605" s="1">
        <v>38092</v>
      </c>
      <c r="B4605">
        <v>1818.5623780000001</v>
      </c>
      <c r="C4605">
        <v>-1.55167E-4</v>
      </c>
      <c r="D4605" s="2">
        <f t="shared" si="355"/>
        <v>-4.5345409938230664E-4</v>
      </c>
      <c r="E4605" s="2">
        <f t="shared" si="356"/>
        <v>2.0562062024661881E-7</v>
      </c>
      <c r="F4605" s="2">
        <f t="shared" si="357"/>
        <v>9.4170855235043972E-5</v>
      </c>
      <c r="G4605" s="2">
        <f t="shared" si="358"/>
        <v>5.1686767712384706E-7</v>
      </c>
      <c r="H4605" s="2">
        <f t="shared" si="359"/>
        <v>3.4379552520673746E-4</v>
      </c>
    </row>
    <row r="4606" spans="1:8" x14ac:dyDescent="0.25">
      <c r="A4606" s="1">
        <v>38091</v>
      </c>
      <c r="B4606">
        <v>1818.5623780000001</v>
      </c>
      <c r="C4606">
        <v>-1.374215E-3</v>
      </c>
      <c r="D4606" s="2">
        <f t="shared" si="355"/>
        <v>-1.6725020993823066E-3</v>
      </c>
      <c r="E4606" s="2">
        <f t="shared" si="356"/>
        <v>2.7972632724382231E-6</v>
      </c>
      <c r="F4606" s="2">
        <f t="shared" si="357"/>
        <v>2.0562062024661881E-7</v>
      </c>
      <c r="G4606" s="2">
        <f t="shared" si="358"/>
        <v>9.4170855235043972E-5</v>
      </c>
      <c r="H4606" s="2">
        <f t="shared" si="359"/>
        <v>5.1686767712384706E-7</v>
      </c>
    </row>
    <row r="4607" spans="1:8" x14ac:dyDescent="0.25">
      <c r="A4607" s="1">
        <v>38090</v>
      </c>
      <c r="B4607">
        <v>1809.0748289999999</v>
      </c>
      <c r="C4607">
        <v>-1.6762442999999998E-2</v>
      </c>
      <c r="D4607" s="2">
        <f t="shared" si="355"/>
        <v>-1.7060730099382304E-2</v>
      </c>
      <c r="E4607" s="2">
        <f t="shared" si="356"/>
        <v>2.910685115239693E-4</v>
      </c>
      <c r="F4607" s="2">
        <f t="shared" si="357"/>
        <v>2.7972632724382231E-6</v>
      </c>
      <c r="G4607" s="2">
        <f t="shared" si="358"/>
        <v>2.0562062024661881E-7</v>
      </c>
      <c r="H4607" s="2">
        <f t="shared" si="359"/>
        <v>9.4170855235043972E-5</v>
      </c>
    </row>
    <row r="4608" spans="1:8" x14ac:dyDescent="0.25">
      <c r="A4608" s="1">
        <v>38089</v>
      </c>
      <c r="B4608">
        <v>1826.85022</v>
      </c>
      <c r="C4608">
        <v>-4.1158399999999999E-3</v>
      </c>
      <c r="D4608" s="2">
        <f t="shared" si="355"/>
        <v>-4.4141270993823065E-3</v>
      </c>
      <c r="E4608" s="2">
        <f t="shared" si="356"/>
        <v>1.9484518049501255E-5</v>
      </c>
      <c r="F4608" s="2">
        <f t="shared" si="357"/>
        <v>2.910685115239693E-4</v>
      </c>
      <c r="G4608" s="2">
        <f t="shared" si="358"/>
        <v>2.7972632724382231E-6</v>
      </c>
      <c r="H4608" s="2">
        <f t="shared" si="359"/>
        <v>2.0562062024661881E-7</v>
      </c>
    </row>
    <row r="4609" spans="1:8" x14ac:dyDescent="0.25">
      <c r="A4609" s="1">
        <v>38086</v>
      </c>
      <c r="B4609">
        <v>1819.7420649999999</v>
      </c>
      <c r="C4609">
        <v>0</v>
      </c>
      <c r="D4609" s="2">
        <f t="shared" si="355"/>
        <v>-2.9828709938230664E-4</v>
      </c>
      <c r="E4609" s="2">
        <f t="shared" si="356"/>
        <v>8.8975193657910077E-8</v>
      </c>
      <c r="F4609" s="2">
        <f t="shared" si="357"/>
        <v>1.9484518049501255E-5</v>
      </c>
      <c r="G4609" s="2">
        <f t="shared" si="358"/>
        <v>2.910685115239693E-4</v>
      </c>
      <c r="H4609" s="2">
        <f t="shared" si="359"/>
        <v>2.7972632724382231E-6</v>
      </c>
    </row>
    <row r="4610" spans="1:8" x14ac:dyDescent="0.25">
      <c r="A4610" s="1">
        <v>38085</v>
      </c>
      <c r="B4610">
        <v>1817.0527340000001</v>
      </c>
      <c r="C4610">
        <v>0</v>
      </c>
      <c r="D4610" s="2">
        <f t="shared" si="355"/>
        <v>-2.9828709938230664E-4</v>
      </c>
      <c r="E4610" s="2">
        <f t="shared" si="356"/>
        <v>8.8975193657910077E-8</v>
      </c>
      <c r="F4610" s="2">
        <f t="shared" si="357"/>
        <v>8.8975193657910077E-8</v>
      </c>
      <c r="G4610" s="2">
        <f t="shared" si="358"/>
        <v>1.9484518049501255E-5</v>
      </c>
      <c r="H4610" s="2">
        <f t="shared" si="359"/>
        <v>2.910685115239693E-4</v>
      </c>
    </row>
    <row r="4611" spans="1:8" x14ac:dyDescent="0.25">
      <c r="A4611" s="1">
        <v>38084</v>
      </c>
      <c r="B4611">
        <v>1811.6942140000001</v>
      </c>
      <c r="C4611">
        <v>0</v>
      </c>
      <c r="D4611" s="2">
        <f t="shared" ref="D4611:D4674" si="360">C4611-L$1</f>
        <v>-2.9828709938230664E-4</v>
      </c>
      <c r="E4611" s="2">
        <f t="shared" ref="E4611:E4674" si="361">D4611^2</f>
        <v>8.8975193657910077E-8</v>
      </c>
      <c r="F4611" s="2">
        <f t="shared" si="357"/>
        <v>8.8975193657910077E-8</v>
      </c>
      <c r="G4611" s="2">
        <f t="shared" si="358"/>
        <v>8.8975193657910077E-8</v>
      </c>
      <c r="H4611" s="2">
        <f t="shared" si="359"/>
        <v>1.9484518049501255E-5</v>
      </c>
    </row>
    <row r="4612" spans="1:8" x14ac:dyDescent="0.25">
      <c r="A4612" s="1">
        <v>38083</v>
      </c>
      <c r="B4612">
        <v>1788.570068</v>
      </c>
      <c r="C4612">
        <v>1.7799802999999999E-2</v>
      </c>
      <c r="D4612" s="2">
        <f t="shared" si="360"/>
        <v>1.7501515900617694E-2</v>
      </c>
      <c r="E4612" s="2">
        <f t="shared" si="361"/>
        <v>3.0630305881957395E-4</v>
      </c>
      <c r="F4612" s="2">
        <f t="shared" ref="F4612:F4675" si="362">E4611</f>
        <v>8.8975193657910077E-8</v>
      </c>
      <c r="G4612" s="2">
        <f t="shared" si="358"/>
        <v>8.8975193657910077E-8</v>
      </c>
      <c r="H4612" s="2">
        <f t="shared" si="359"/>
        <v>8.8975193657910077E-8</v>
      </c>
    </row>
    <row r="4613" spans="1:8" x14ac:dyDescent="0.25">
      <c r="A4613" s="1">
        <v>38082</v>
      </c>
      <c r="B4613">
        <v>1778.7226559999999</v>
      </c>
      <c r="C4613">
        <v>2.6618776E-2</v>
      </c>
      <c r="D4613" s="2">
        <f t="shared" si="360"/>
        <v>2.6320488900617695E-2</v>
      </c>
      <c r="E4613" s="2">
        <f t="shared" si="361"/>
        <v>6.9276813596753928E-4</v>
      </c>
      <c r="F4613" s="2">
        <f t="shared" si="362"/>
        <v>3.0630305881957395E-4</v>
      </c>
      <c r="G4613" s="2">
        <f t="shared" ref="G4613:G4676" si="363">E4611</f>
        <v>8.8975193657910077E-8</v>
      </c>
      <c r="H4613" s="2">
        <f t="shared" si="359"/>
        <v>8.8975193657910077E-8</v>
      </c>
    </row>
    <row r="4614" spans="1:8" x14ac:dyDescent="0.25">
      <c r="A4614" s="1">
        <v>38079</v>
      </c>
      <c r="B4614">
        <v>1764.6362300000001</v>
      </c>
      <c r="C4614">
        <v>1.2344028E-2</v>
      </c>
      <c r="D4614" s="2">
        <f t="shared" si="360"/>
        <v>1.2045740900617692E-2</v>
      </c>
      <c r="E4614" s="2">
        <f t="shared" si="361"/>
        <v>1.4509987384481393E-4</v>
      </c>
      <c r="F4614" s="2">
        <f t="shared" si="362"/>
        <v>6.9276813596753928E-4</v>
      </c>
      <c r="G4614" s="2">
        <f t="shared" si="363"/>
        <v>3.0630305881957395E-4</v>
      </c>
      <c r="H4614" s="2">
        <f t="shared" ref="H4614:H4677" si="364">E4611</f>
        <v>8.8975193657910077E-8</v>
      </c>
    </row>
    <row r="4615" spans="1:8" x14ac:dyDescent="0.25">
      <c r="A4615" s="1">
        <v>38078</v>
      </c>
      <c r="B4615">
        <v>1742.362061</v>
      </c>
      <c r="C4615">
        <v>6.1454430000000004E-3</v>
      </c>
      <c r="D4615" s="2">
        <f t="shared" si="360"/>
        <v>5.8471559006176939E-3</v>
      </c>
      <c r="E4615" s="2">
        <f t="shared" si="361"/>
        <v>3.4189232126128317E-5</v>
      </c>
      <c r="F4615" s="2">
        <f t="shared" si="362"/>
        <v>1.4509987384481393E-4</v>
      </c>
      <c r="G4615" s="2">
        <f t="shared" si="363"/>
        <v>6.9276813596753928E-4</v>
      </c>
      <c r="H4615" s="2">
        <f t="shared" si="364"/>
        <v>3.0630305881957395E-4</v>
      </c>
    </row>
    <row r="4616" spans="1:8" x14ac:dyDescent="0.25">
      <c r="A4616" s="1">
        <v>38077</v>
      </c>
      <c r="B4616">
        <v>1742.362061</v>
      </c>
      <c r="C4616">
        <v>2.0076119E-2</v>
      </c>
      <c r="D4616" s="2">
        <f t="shared" si="360"/>
        <v>1.9777831900617694E-2</v>
      </c>
      <c r="E4616" s="2">
        <f t="shared" si="361"/>
        <v>3.9116263468909091E-4</v>
      </c>
      <c r="F4616" s="2">
        <f t="shared" si="362"/>
        <v>3.4189232126128317E-5</v>
      </c>
      <c r="G4616" s="2">
        <f t="shared" si="363"/>
        <v>1.4509987384481393E-4</v>
      </c>
      <c r="H4616" s="2">
        <f t="shared" si="364"/>
        <v>6.9276813596753928E-4</v>
      </c>
    </row>
    <row r="4617" spans="1:8" x14ac:dyDescent="0.25">
      <c r="A4617" s="1">
        <v>38076</v>
      </c>
      <c r="B4617">
        <v>1787.4304199999999</v>
      </c>
      <c r="C4617">
        <v>5.6533640000000001E-3</v>
      </c>
      <c r="D4617" s="2">
        <f t="shared" si="360"/>
        <v>5.3550769006176935E-3</v>
      </c>
      <c r="E4617" s="2">
        <f t="shared" si="361"/>
        <v>2.8676848611529203E-5</v>
      </c>
      <c r="F4617" s="2">
        <f t="shared" si="362"/>
        <v>3.9116263468909091E-4</v>
      </c>
      <c r="G4617" s="2">
        <f t="shared" si="363"/>
        <v>3.4189232126128317E-5</v>
      </c>
      <c r="H4617" s="2">
        <f t="shared" si="364"/>
        <v>1.4509987384481393E-4</v>
      </c>
    </row>
    <row r="4618" spans="1:8" x14ac:dyDescent="0.25">
      <c r="A4618" s="1">
        <v>38075</v>
      </c>
      <c r="B4618">
        <v>1793.898682</v>
      </c>
      <c r="C4618">
        <v>-1.9934729999999999E-3</v>
      </c>
      <c r="D4618" s="2">
        <f t="shared" si="360"/>
        <v>-2.2917600993823065E-3</v>
      </c>
      <c r="E4618" s="2">
        <f t="shared" si="361"/>
        <v>5.2521643531207997E-6</v>
      </c>
      <c r="F4618" s="2">
        <f t="shared" si="362"/>
        <v>2.8676848611529203E-5</v>
      </c>
      <c r="G4618" s="2">
        <f t="shared" si="363"/>
        <v>3.9116263468909091E-4</v>
      </c>
      <c r="H4618" s="2">
        <f t="shared" si="364"/>
        <v>3.4189232126128317E-5</v>
      </c>
    </row>
    <row r="4619" spans="1:8" x14ac:dyDescent="0.25">
      <c r="A4619" s="1">
        <v>38072</v>
      </c>
      <c r="B4619">
        <v>1817.1727289999999</v>
      </c>
      <c r="C4619">
        <v>-1.58037E-3</v>
      </c>
      <c r="D4619" s="2">
        <f t="shared" si="360"/>
        <v>-1.8786570993823066E-3</v>
      </c>
      <c r="E4619" s="2">
        <f t="shared" si="361"/>
        <v>3.5293524970595417E-6</v>
      </c>
      <c r="F4619" s="2">
        <f t="shared" si="362"/>
        <v>5.2521643531207997E-6</v>
      </c>
      <c r="G4619" s="2">
        <f t="shared" si="363"/>
        <v>2.8676848611529203E-5</v>
      </c>
      <c r="H4619" s="2">
        <f t="shared" si="364"/>
        <v>3.9116263468909091E-4</v>
      </c>
    </row>
    <row r="4620" spans="1:8" x14ac:dyDescent="0.25">
      <c r="A4620" s="1">
        <v>38071</v>
      </c>
      <c r="B4620">
        <v>1795.128418</v>
      </c>
      <c r="C4620">
        <v>2.3356050000000001E-3</v>
      </c>
      <c r="D4620" s="2">
        <f t="shared" si="360"/>
        <v>2.0373179006176936E-3</v>
      </c>
      <c r="E4620" s="2">
        <f t="shared" si="361"/>
        <v>4.1506642281772867E-6</v>
      </c>
      <c r="F4620" s="2">
        <f t="shared" si="362"/>
        <v>3.5293524970595417E-6</v>
      </c>
      <c r="G4620" s="2">
        <f t="shared" si="363"/>
        <v>5.2521643531207997E-6</v>
      </c>
      <c r="H4620" s="2">
        <f t="shared" si="364"/>
        <v>2.8676848611529203E-5</v>
      </c>
    </row>
    <row r="4621" spans="1:8" x14ac:dyDescent="0.25">
      <c r="A4621" s="1">
        <v>38070</v>
      </c>
      <c r="B4621">
        <v>1787.7402340000001</v>
      </c>
      <c r="C4621">
        <v>-2.0551857999999999E-2</v>
      </c>
      <c r="D4621" s="2">
        <f t="shared" si="360"/>
        <v>-2.0850145099382305E-2</v>
      </c>
      <c r="E4621" s="2">
        <f t="shared" si="361"/>
        <v>4.3472855066529597E-4</v>
      </c>
      <c r="F4621" s="2">
        <f t="shared" si="362"/>
        <v>4.1506642281772867E-6</v>
      </c>
      <c r="G4621" s="2">
        <f t="shared" si="363"/>
        <v>3.5293524970595417E-6</v>
      </c>
      <c r="H4621" s="2">
        <f t="shared" si="364"/>
        <v>5.2521643531207997E-6</v>
      </c>
    </row>
    <row r="4622" spans="1:8" x14ac:dyDescent="0.25">
      <c r="A4622" s="1">
        <v>38069</v>
      </c>
      <c r="B4622">
        <v>1810.764404</v>
      </c>
      <c r="C4622">
        <v>-9.0795560000000008E-3</v>
      </c>
      <c r="D4622" s="2">
        <f t="shared" si="360"/>
        <v>-9.3778430993823082E-3</v>
      </c>
      <c r="E4622" s="2">
        <f t="shared" si="361"/>
        <v>8.7943941196632372E-5</v>
      </c>
      <c r="F4622" s="2">
        <f t="shared" si="362"/>
        <v>4.3472855066529597E-4</v>
      </c>
      <c r="G4622" s="2">
        <f t="shared" si="363"/>
        <v>4.1506642281772867E-6</v>
      </c>
      <c r="H4622" s="2">
        <f t="shared" si="364"/>
        <v>3.5293524970595417E-6</v>
      </c>
    </row>
    <row r="4623" spans="1:8" x14ac:dyDescent="0.25">
      <c r="A4623" s="1">
        <v>38068</v>
      </c>
      <c r="B4623">
        <v>1825.7204589999999</v>
      </c>
      <c r="C4623">
        <v>-1.3294179999999999E-2</v>
      </c>
      <c r="D4623" s="2">
        <f t="shared" si="360"/>
        <v>-1.3592467099382307E-2</v>
      </c>
      <c r="E4623" s="2">
        <f t="shared" si="361"/>
        <v>1.8475516184779045E-4</v>
      </c>
      <c r="F4623" s="2">
        <f t="shared" si="362"/>
        <v>8.7943941196632372E-5</v>
      </c>
      <c r="G4623" s="2">
        <f t="shared" si="363"/>
        <v>4.3472855066529597E-4</v>
      </c>
      <c r="H4623" s="2">
        <f t="shared" si="364"/>
        <v>4.1506642281772867E-6</v>
      </c>
    </row>
    <row r="4624" spans="1:8" x14ac:dyDescent="0.25">
      <c r="A4624" s="1">
        <v>38065</v>
      </c>
      <c r="B4624">
        <v>1814.0335689999999</v>
      </c>
      <c r="C4624">
        <v>1.9110760000000001E-3</v>
      </c>
      <c r="D4624" s="2">
        <f t="shared" si="360"/>
        <v>1.6127889006176935E-3</v>
      </c>
      <c r="E4624" s="2">
        <f t="shared" si="361"/>
        <v>2.6010880379556282E-6</v>
      </c>
      <c r="F4624" s="2">
        <f t="shared" si="362"/>
        <v>1.8475516184779045E-4</v>
      </c>
      <c r="G4624" s="2">
        <f t="shared" si="363"/>
        <v>8.7943941196632372E-5</v>
      </c>
      <c r="H4624" s="2">
        <f t="shared" si="364"/>
        <v>4.3472855066529597E-4</v>
      </c>
    </row>
    <row r="4625" spans="1:8" x14ac:dyDescent="0.25">
      <c r="A4625" s="1">
        <v>38064</v>
      </c>
      <c r="B4625">
        <v>1813.6336670000001</v>
      </c>
      <c r="C4625">
        <v>1.1404084E-2</v>
      </c>
      <c r="D4625" s="2">
        <f t="shared" si="360"/>
        <v>1.1105796900617693E-2</v>
      </c>
      <c r="E4625" s="2">
        <f t="shared" si="361"/>
        <v>1.2333872479776954E-4</v>
      </c>
      <c r="F4625" s="2">
        <f t="shared" si="362"/>
        <v>2.6010880379556282E-6</v>
      </c>
      <c r="G4625" s="2">
        <f t="shared" si="363"/>
        <v>1.8475516184779045E-4</v>
      </c>
      <c r="H4625" s="2">
        <f t="shared" si="364"/>
        <v>8.7943941196632372E-5</v>
      </c>
    </row>
    <row r="4626" spans="1:8" x14ac:dyDescent="0.25">
      <c r="A4626" s="1">
        <v>38063</v>
      </c>
      <c r="B4626">
        <v>1813.6336670000001</v>
      </c>
      <c r="C4626">
        <v>9.1008340000000004E-3</v>
      </c>
      <c r="D4626" s="2">
        <f t="shared" si="360"/>
        <v>8.8025469006176929E-3</v>
      </c>
      <c r="E4626" s="2">
        <f t="shared" si="361"/>
        <v>7.7484831937574148E-5</v>
      </c>
      <c r="F4626" s="2">
        <f t="shared" si="362"/>
        <v>1.2333872479776954E-4</v>
      </c>
      <c r="G4626" s="2">
        <f t="shared" si="363"/>
        <v>2.6010880379556282E-6</v>
      </c>
      <c r="H4626" s="2">
        <f t="shared" si="364"/>
        <v>1.8475516184779045E-4</v>
      </c>
    </row>
    <row r="4627" spans="1:8" x14ac:dyDescent="0.25">
      <c r="A4627" s="1">
        <v>38062</v>
      </c>
      <c r="B4627">
        <v>1830.4892580000001</v>
      </c>
      <c r="C4627">
        <v>-4.7214199999999999E-4</v>
      </c>
      <c r="D4627" s="2">
        <f t="shared" si="360"/>
        <v>-7.7042909938230663E-4</v>
      </c>
      <c r="E4627" s="2">
        <f t="shared" si="361"/>
        <v>5.9356099717503215E-7</v>
      </c>
      <c r="F4627" s="2">
        <f t="shared" si="362"/>
        <v>7.7484831937574148E-5</v>
      </c>
      <c r="G4627" s="2">
        <f t="shared" si="363"/>
        <v>1.2333872479776954E-4</v>
      </c>
      <c r="H4627" s="2">
        <f t="shared" si="364"/>
        <v>2.6010880379556282E-6</v>
      </c>
    </row>
    <row r="4628" spans="1:8" x14ac:dyDescent="0.25">
      <c r="A4628" s="1">
        <v>38061</v>
      </c>
      <c r="B4628">
        <v>1816.003052</v>
      </c>
      <c r="C4628">
        <v>-3.1304380000000001E-3</v>
      </c>
      <c r="D4628" s="2">
        <f t="shared" si="360"/>
        <v>-3.4287250993823067E-3</v>
      </c>
      <c r="E4628" s="2">
        <f t="shared" si="361"/>
        <v>1.1756155807134209E-5</v>
      </c>
      <c r="F4628" s="2">
        <f t="shared" si="362"/>
        <v>5.9356099717503215E-7</v>
      </c>
      <c r="G4628" s="2">
        <f t="shared" si="363"/>
        <v>7.7484831937574148E-5</v>
      </c>
      <c r="H4628" s="2">
        <f t="shared" si="364"/>
        <v>1.2333872479776954E-4</v>
      </c>
    </row>
    <row r="4629" spans="1:8" x14ac:dyDescent="0.25">
      <c r="A4629" s="1">
        <v>38058</v>
      </c>
      <c r="B4629">
        <v>1816.522827</v>
      </c>
      <c r="C4629">
        <v>-7.8912129999999994E-3</v>
      </c>
      <c r="D4629" s="2">
        <f t="shared" si="360"/>
        <v>-8.1895000993823068E-3</v>
      </c>
      <c r="E4629" s="2">
        <f t="shared" si="361"/>
        <v>6.706791187778281E-5</v>
      </c>
      <c r="F4629" s="2">
        <f t="shared" si="362"/>
        <v>1.1756155807134209E-5</v>
      </c>
      <c r="G4629" s="2">
        <f t="shared" si="363"/>
        <v>5.9356099717503215E-7</v>
      </c>
      <c r="H4629" s="2">
        <f t="shared" si="364"/>
        <v>7.7484831937574148E-5</v>
      </c>
    </row>
    <row r="4630" spans="1:8" x14ac:dyDescent="0.25">
      <c r="A4630" s="1">
        <v>38057</v>
      </c>
      <c r="B4630">
        <v>1816.522827</v>
      </c>
      <c r="C4630">
        <v>-1.4252661999999999E-2</v>
      </c>
      <c r="D4630" s="2">
        <f t="shared" si="360"/>
        <v>-1.4550949099382307E-2</v>
      </c>
      <c r="E4630" s="2">
        <f t="shared" si="361"/>
        <v>2.1173011969281478E-4</v>
      </c>
      <c r="F4630" s="2">
        <f t="shared" si="362"/>
        <v>6.706791187778281E-5</v>
      </c>
      <c r="G4630" s="2">
        <f t="shared" si="363"/>
        <v>1.1756155807134209E-5</v>
      </c>
      <c r="H4630" s="2">
        <f t="shared" si="364"/>
        <v>5.9356099717503215E-7</v>
      </c>
    </row>
    <row r="4631" spans="1:8" x14ac:dyDescent="0.25">
      <c r="A4631" s="1">
        <v>38056</v>
      </c>
      <c r="B4631">
        <v>1802.9063719999999</v>
      </c>
      <c r="C4631" s="2">
        <v>-5.49E-5</v>
      </c>
      <c r="D4631" s="2">
        <f t="shared" si="360"/>
        <v>-3.5318709938230662E-4</v>
      </c>
      <c r="E4631" s="2">
        <f t="shared" si="361"/>
        <v>1.2474112717008734E-7</v>
      </c>
      <c r="F4631" s="2">
        <f t="shared" si="362"/>
        <v>2.1173011969281478E-4</v>
      </c>
      <c r="G4631" s="2">
        <f t="shared" si="363"/>
        <v>6.706791187778281E-5</v>
      </c>
      <c r="H4631" s="2">
        <f t="shared" si="364"/>
        <v>1.1756155807134209E-5</v>
      </c>
    </row>
    <row r="4632" spans="1:8" x14ac:dyDescent="0.25">
      <c r="A4632" s="1">
        <v>38055</v>
      </c>
      <c r="B4632">
        <v>1798.617432</v>
      </c>
      <c r="C4632">
        <v>-8.8973160000000006E-3</v>
      </c>
      <c r="D4632" s="2">
        <f t="shared" si="360"/>
        <v>-9.195603099382308E-3</v>
      </c>
      <c r="E4632" s="2">
        <f t="shared" si="361"/>
        <v>8.4559116361369516E-5</v>
      </c>
      <c r="F4632" s="2">
        <f t="shared" si="362"/>
        <v>1.2474112717008734E-7</v>
      </c>
      <c r="G4632" s="2">
        <f t="shared" si="363"/>
        <v>2.1173011969281478E-4</v>
      </c>
      <c r="H4632" s="2">
        <f t="shared" si="364"/>
        <v>6.706791187778281E-5</v>
      </c>
    </row>
    <row r="4633" spans="1:8" x14ac:dyDescent="0.25">
      <c r="A4633" s="1">
        <v>38054</v>
      </c>
      <c r="B4633">
        <v>1800.7170410000001</v>
      </c>
      <c r="C4633">
        <v>-1.9657300000000002E-3</v>
      </c>
      <c r="D4633" s="2">
        <f t="shared" si="360"/>
        <v>-2.2640170993823068E-3</v>
      </c>
      <c r="E4633" s="2">
        <f t="shared" si="361"/>
        <v>5.125773426295474E-6</v>
      </c>
      <c r="F4633" s="2">
        <f t="shared" si="362"/>
        <v>8.4559116361369516E-5</v>
      </c>
      <c r="G4633" s="2">
        <f t="shared" si="363"/>
        <v>1.2474112717008734E-7</v>
      </c>
      <c r="H4633" s="2">
        <f t="shared" si="364"/>
        <v>2.1173011969281478E-4</v>
      </c>
    </row>
    <row r="4634" spans="1:8" x14ac:dyDescent="0.25">
      <c r="A4634" s="1">
        <v>38051</v>
      </c>
      <c r="B4634">
        <v>1793.2189940000001</v>
      </c>
      <c r="C4634">
        <v>-1.6430170000000001E-3</v>
      </c>
      <c r="D4634" s="2">
        <f t="shared" si="360"/>
        <v>-1.9413040993823067E-3</v>
      </c>
      <c r="E4634" s="2">
        <f t="shared" si="361"/>
        <v>3.7686616062785488E-6</v>
      </c>
      <c r="F4634" s="2">
        <f t="shared" si="362"/>
        <v>5.125773426295474E-6</v>
      </c>
      <c r="G4634" s="2">
        <f t="shared" si="363"/>
        <v>8.4559116361369516E-5</v>
      </c>
      <c r="H4634" s="2">
        <f t="shared" si="364"/>
        <v>1.2474112717008734E-7</v>
      </c>
    </row>
    <row r="4635" spans="1:8" x14ac:dyDescent="0.25">
      <c r="A4635" s="1">
        <v>38050</v>
      </c>
      <c r="B4635">
        <v>1753.0191649999999</v>
      </c>
      <c r="C4635">
        <v>7.5381500000000004E-3</v>
      </c>
      <c r="D4635" s="2">
        <f t="shared" si="360"/>
        <v>7.2398629006176938E-3</v>
      </c>
      <c r="E4635" s="2">
        <f t="shared" si="361"/>
        <v>5.2415614819740446E-5</v>
      </c>
      <c r="F4635" s="2">
        <f t="shared" si="362"/>
        <v>3.7686616062785488E-6</v>
      </c>
      <c r="G4635" s="2">
        <f t="shared" si="363"/>
        <v>5.125773426295474E-6</v>
      </c>
      <c r="H4635" s="2">
        <f t="shared" si="364"/>
        <v>8.4559116361369516E-5</v>
      </c>
    </row>
    <row r="4636" spans="1:8" x14ac:dyDescent="0.25">
      <c r="A4636" s="1">
        <v>38049</v>
      </c>
      <c r="B4636">
        <v>1747.8804929999999</v>
      </c>
      <c r="C4636">
        <v>-9.5373969999999995E-3</v>
      </c>
      <c r="D4636" s="2">
        <f t="shared" si="360"/>
        <v>-9.835684099382307E-3</v>
      </c>
      <c r="E4636" s="2">
        <f t="shared" si="361"/>
        <v>9.6740681702841948E-5</v>
      </c>
      <c r="F4636" s="2">
        <f t="shared" si="362"/>
        <v>5.2415614819740446E-5</v>
      </c>
      <c r="G4636" s="2">
        <f t="shared" si="363"/>
        <v>3.7686616062785488E-6</v>
      </c>
      <c r="H4636" s="2">
        <f t="shared" si="364"/>
        <v>5.125773426295474E-6</v>
      </c>
    </row>
    <row r="4637" spans="1:8" x14ac:dyDescent="0.25">
      <c r="A4637" s="1">
        <v>38048</v>
      </c>
      <c r="B4637">
        <v>1775.2734379999999</v>
      </c>
      <c r="C4637">
        <v>-5.0245410000000004E-3</v>
      </c>
      <c r="D4637" s="2">
        <f t="shared" si="360"/>
        <v>-5.322828099382307E-3</v>
      </c>
      <c r="E4637" s="2">
        <f t="shared" si="361"/>
        <v>2.8332498975573864E-5</v>
      </c>
      <c r="F4637" s="2">
        <f t="shared" si="362"/>
        <v>9.6740681702841948E-5</v>
      </c>
      <c r="G4637" s="2">
        <f t="shared" si="363"/>
        <v>5.2415614819740446E-5</v>
      </c>
      <c r="H4637" s="2">
        <f t="shared" si="364"/>
        <v>3.7686616062785488E-6</v>
      </c>
    </row>
    <row r="4638" spans="1:8" x14ac:dyDescent="0.25">
      <c r="A4638" s="1">
        <v>38047</v>
      </c>
      <c r="B4638">
        <v>1794.4285890000001</v>
      </c>
      <c r="C4638">
        <v>8.6263300000000002E-4</v>
      </c>
      <c r="D4638" s="2">
        <f t="shared" si="360"/>
        <v>5.6434590061769344E-4</v>
      </c>
      <c r="E4638" s="2">
        <f t="shared" si="361"/>
        <v>3.1848629554399552E-7</v>
      </c>
      <c r="F4638" s="2">
        <f t="shared" si="362"/>
        <v>2.8332498975573864E-5</v>
      </c>
      <c r="G4638" s="2">
        <f t="shared" si="363"/>
        <v>9.6740681702841948E-5</v>
      </c>
      <c r="H4638" s="2">
        <f t="shared" si="364"/>
        <v>5.2415614819740446E-5</v>
      </c>
    </row>
    <row r="4639" spans="1:8" x14ac:dyDescent="0.25">
      <c r="A4639" s="1">
        <v>38044</v>
      </c>
      <c r="B4639">
        <v>1820.351807</v>
      </c>
      <c r="C4639">
        <v>-1.8793429999999999E-3</v>
      </c>
      <c r="D4639" s="2">
        <f t="shared" si="360"/>
        <v>-2.1776300993823065E-3</v>
      </c>
      <c r="E4639" s="2">
        <f t="shared" si="361"/>
        <v>4.7420728497357938E-6</v>
      </c>
      <c r="F4639" s="2">
        <f t="shared" si="362"/>
        <v>3.1848629554399552E-7</v>
      </c>
      <c r="G4639" s="2">
        <f t="shared" si="363"/>
        <v>2.8332498975573864E-5</v>
      </c>
      <c r="H4639" s="2">
        <f t="shared" si="364"/>
        <v>9.6740681702841948E-5</v>
      </c>
    </row>
    <row r="4640" spans="1:8" x14ac:dyDescent="0.25">
      <c r="A4640" s="1">
        <v>38043</v>
      </c>
      <c r="B4640">
        <v>1805.865601</v>
      </c>
      <c r="C4640">
        <v>1.1948897999999999E-2</v>
      </c>
      <c r="D4640" s="2">
        <f t="shared" si="360"/>
        <v>1.1650610900617692E-2</v>
      </c>
      <c r="E4640" s="2">
        <f t="shared" si="361"/>
        <v>1.3573673435759179E-4</v>
      </c>
      <c r="F4640" s="2">
        <f t="shared" si="362"/>
        <v>4.7420728497357938E-6</v>
      </c>
      <c r="G4640" s="2">
        <f t="shared" si="363"/>
        <v>3.1848629554399552E-7</v>
      </c>
      <c r="H4640" s="2">
        <f t="shared" si="364"/>
        <v>2.8332498975573864E-5</v>
      </c>
    </row>
    <row r="4641" spans="1:8" x14ac:dyDescent="0.25">
      <c r="A4641" s="1">
        <v>38042</v>
      </c>
      <c r="B4641">
        <v>1785.7907709999999</v>
      </c>
      <c r="C4641">
        <v>0</v>
      </c>
      <c r="D4641" s="2">
        <f t="shared" si="360"/>
        <v>-2.9828709938230664E-4</v>
      </c>
      <c r="E4641" s="2">
        <f t="shared" si="361"/>
        <v>8.8975193657910077E-8</v>
      </c>
      <c r="F4641" s="2">
        <f t="shared" si="362"/>
        <v>1.3573673435759179E-4</v>
      </c>
      <c r="G4641" s="2">
        <f t="shared" si="363"/>
        <v>4.7420728497357938E-6</v>
      </c>
      <c r="H4641" s="2">
        <f t="shared" si="364"/>
        <v>3.1848629554399552E-7</v>
      </c>
    </row>
    <row r="4642" spans="1:8" x14ac:dyDescent="0.25">
      <c r="A4642" s="1">
        <v>38041</v>
      </c>
      <c r="B4642">
        <v>1774.99353</v>
      </c>
      <c r="C4642">
        <v>-9.6581789999999994E-3</v>
      </c>
      <c r="D4642" s="2">
        <f t="shared" si="360"/>
        <v>-9.9564660993823068E-3</v>
      </c>
      <c r="E4642" s="2">
        <f t="shared" si="361"/>
        <v>9.9131217188149122E-5</v>
      </c>
      <c r="F4642" s="2">
        <f t="shared" si="362"/>
        <v>8.8975193657910077E-8</v>
      </c>
      <c r="G4642" s="2">
        <f t="shared" si="363"/>
        <v>1.3573673435759179E-4</v>
      </c>
      <c r="H4642" s="2">
        <f t="shared" si="364"/>
        <v>4.7420728497357938E-6</v>
      </c>
    </row>
    <row r="4643" spans="1:8" x14ac:dyDescent="0.25">
      <c r="A4643" s="1">
        <v>38040</v>
      </c>
      <c r="B4643">
        <v>1789.2799070000001</v>
      </c>
      <c r="C4643">
        <v>-3.6693149999999998E-3</v>
      </c>
      <c r="D4643" s="2">
        <f t="shared" si="360"/>
        <v>-3.9676020993823068E-3</v>
      </c>
      <c r="E4643" s="2">
        <f t="shared" si="361"/>
        <v>1.5741866419022889E-5</v>
      </c>
      <c r="F4643" s="2">
        <f t="shared" si="362"/>
        <v>9.9131217188149122E-5</v>
      </c>
      <c r="G4643" s="2">
        <f t="shared" si="363"/>
        <v>8.8975193657910077E-8</v>
      </c>
      <c r="H4643" s="2">
        <f t="shared" si="364"/>
        <v>1.3573673435759179E-4</v>
      </c>
    </row>
    <row r="4644" spans="1:8" x14ac:dyDescent="0.25">
      <c r="A4644" s="1">
        <v>38037</v>
      </c>
      <c r="B4644">
        <v>1807.0253909999999</v>
      </c>
      <c r="C4644">
        <v>1.0050148E-2</v>
      </c>
      <c r="D4644" s="2">
        <f t="shared" si="360"/>
        <v>9.7518609006176926E-3</v>
      </c>
      <c r="E4644" s="2">
        <f t="shared" si="361"/>
        <v>9.5098791024996119E-5</v>
      </c>
      <c r="F4644" s="2">
        <f t="shared" si="362"/>
        <v>1.5741866419022889E-5</v>
      </c>
      <c r="G4644" s="2">
        <f t="shared" si="363"/>
        <v>9.9131217188149122E-5</v>
      </c>
      <c r="H4644" s="2">
        <f t="shared" si="364"/>
        <v>8.8975193657910077E-8</v>
      </c>
    </row>
    <row r="4645" spans="1:8" x14ac:dyDescent="0.25">
      <c r="A4645" s="1">
        <v>38036</v>
      </c>
      <c r="B4645">
        <v>1807.0253909999999</v>
      </c>
      <c r="C4645">
        <v>6.9266399999999995E-4</v>
      </c>
      <c r="D4645" s="2">
        <f t="shared" si="360"/>
        <v>3.9437690061769332E-4</v>
      </c>
      <c r="E4645" s="2">
        <f t="shared" si="361"/>
        <v>1.5553313974081795E-7</v>
      </c>
      <c r="F4645" s="2">
        <f t="shared" si="362"/>
        <v>9.5098791024996119E-5</v>
      </c>
      <c r="G4645" s="2">
        <f t="shared" si="363"/>
        <v>1.5741866419022889E-5</v>
      </c>
      <c r="H4645" s="2">
        <f t="shared" si="364"/>
        <v>9.9131217188149122E-5</v>
      </c>
    </row>
    <row r="4646" spans="1:8" x14ac:dyDescent="0.25">
      <c r="A4646" s="1">
        <v>38035</v>
      </c>
      <c r="B4646">
        <v>1807.0253909999999</v>
      </c>
      <c r="C4646">
        <v>4.9302249999999999E-3</v>
      </c>
      <c r="D4646" s="2">
        <f t="shared" si="360"/>
        <v>4.6319379006176933E-3</v>
      </c>
      <c r="E4646" s="2">
        <f t="shared" si="361"/>
        <v>2.1454848715178643E-5</v>
      </c>
      <c r="F4646" s="2">
        <f t="shared" si="362"/>
        <v>1.5553313974081795E-7</v>
      </c>
      <c r="G4646" s="2">
        <f t="shared" si="363"/>
        <v>9.5098791024996119E-5</v>
      </c>
      <c r="H4646" s="2">
        <f t="shared" si="364"/>
        <v>1.5741866419022889E-5</v>
      </c>
    </row>
    <row r="4647" spans="1:8" x14ac:dyDescent="0.25">
      <c r="A4647" s="1">
        <v>38034</v>
      </c>
      <c r="B4647">
        <v>1825.51062</v>
      </c>
      <c r="C4647" s="2">
        <v>-7.5099999999999996E-5</v>
      </c>
      <c r="D4647" s="2">
        <f t="shared" si="360"/>
        <v>-3.7338709938230662E-4</v>
      </c>
      <c r="E4647" s="2">
        <f t="shared" si="361"/>
        <v>1.3941792598513251E-7</v>
      </c>
      <c r="F4647" s="2">
        <f t="shared" si="362"/>
        <v>2.1454848715178643E-5</v>
      </c>
      <c r="G4647" s="2">
        <f t="shared" si="363"/>
        <v>1.5553313974081795E-7</v>
      </c>
      <c r="H4647" s="2">
        <f t="shared" si="364"/>
        <v>9.5098791024996119E-5</v>
      </c>
    </row>
    <row r="4648" spans="1:8" x14ac:dyDescent="0.25">
      <c r="A4648" s="1">
        <v>38033</v>
      </c>
      <c r="B4648">
        <v>1822.361328</v>
      </c>
      <c r="C4648">
        <v>-1.0713845E-2</v>
      </c>
      <c r="D4648" s="2">
        <f t="shared" si="360"/>
        <v>-1.1012132099382307E-2</v>
      </c>
      <c r="E4648" s="2">
        <f t="shared" si="361"/>
        <v>1.2126705337424617E-4</v>
      </c>
      <c r="F4648" s="2">
        <f t="shared" si="362"/>
        <v>1.3941792598513251E-7</v>
      </c>
      <c r="G4648" s="2">
        <f t="shared" si="363"/>
        <v>2.1454848715178643E-5</v>
      </c>
      <c r="H4648" s="2">
        <f t="shared" si="364"/>
        <v>1.5553313974081795E-7</v>
      </c>
    </row>
    <row r="4649" spans="1:8" x14ac:dyDescent="0.25">
      <c r="A4649" s="1">
        <v>38030</v>
      </c>
      <c r="B4649">
        <v>1846.425293</v>
      </c>
      <c r="C4649">
        <v>1.0067450000000001E-3</v>
      </c>
      <c r="D4649" s="2">
        <f t="shared" si="360"/>
        <v>7.084579006176935E-4</v>
      </c>
      <c r="E4649" s="2">
        <f t="shared" si="361"/>
        <v>5.0191259694762972E-7</v>
      </c>
      <c r="F4649" s="2">
        <f t="shared" si="362"/>
        <v>1.2126705337424617E-4</v>
      </c>
      <c r="G4649" s="2">
        <f t="shared" si="363"/>
        <v>1.3941792598513251E-7</v>
      </c>
      <c r="H4649" s="2">
        <f t="shared" si="364"/>
        <v>2.1454848715178643E-5</v>
      </c>
    </row>
    <row r="4650" spans="1:8" x14ac:dyDescent="0.25">
      <c r="A4650" s="1">
        <v>38029</v>
      </c>
      <c r="B4650">
        <v>1872.588379</v>
      </c>
      <c r="C4650">
        <v>1.51545E-3</v>
      </c>
      <c r="D4650" s="2">
        <f t="shared" si="360"/>
        <v>1.2171629006176934E-3</v>
      </c>
      <c r="E4650" s="2">
        <f t="shared" si="361"/>
        <v>1.4814855266400771E-6</v>
      </c>
      <c r="F4650" s="2">
        <f t="shared" si="362"/>
        <v>5.0191259694762972E-7</v>
      </c>
      <c r="G4650" s="2">
        <f t="shared" si="363"/>
        <v>1.2126705337424617E-4</v>
      </c>
      <c r="H4650" s="2">
        <f t="shared" si="364"/>
        <v>1.3941792598513251E-7</v>
      </c>
    </row>
    <row r="4651" spans="1:8" x14ac:dyDescent="0.25">
      <c r="A4651" s="1">
        <v>38028</v>
      </c>
      <c r="B4651">
        <v>1874.887939</v>
      </c>
      <c r="C4651">
        <v>-8.8769720000000003E-3</v>
      </c>
      <c r="D4651" s="2">
        <f t="shared" si="360"/>
        <v>-9.1752590993823078E-3</v>
      </c>
      <c r="E4651" s="2">
        <f t="shared" si="361"/>
        <v>8.4185379540797832E-5</v>
      </c>
      <c r="F4651" s="2">
        <f t="shared" si="362"/>
        <v>1.4814855266400771E-6</v>
      </c>
      <c r="G4651" s="2">
        <f t="shared" si="363"/>
        <v>5.0191259694762972E-7</v>
      </c>
      <c r="H4651" s="2">
        <f t="shared" si="364"/>
        <v>1.2126705337424617E-4</v>
      </c>
    </row>
    <row r="4652" spans="1:8" x14ac:dyDescent="0.25">
      <c r="A4652" s="1">
        <v>38027</v>
      </c>
      <c r="B4652">
        <v>1859.321899</v>
      </c>
      <c r="C4652">
        <v>7.9904360000000001E-3</v>
      </c>
      <c r="D4652" s="2">
        <f t="shared" si="360"/>
        <v>7.6921489006176935E-3</v>
      </c>
      <c r="E4652" s="2">
        <f t="shared" si="361"/>
        <v>5.9169154709273992E-5</v>
      </c>
      <c r="F4652" s="2">
        <f t="shared" si="362"/>
        <v>8.4185379540797832E-5</v>
      </c>
      <c r="G4652" s="2">
        <f t="shared" si="363"/>
        <v>1.4814855266400771E-6</v>
      </c>
      <c r="H4652" s="2">
        <f t="shared" si="364"/>
        <v>5.0191259694762972E-7</v>
      </c>
    </row>
    <row r="4653" spans="1:8" x14ac:dyDescent="0.25">
      <c r="A4653" s="1">
        <v>38026</v>
      </c>
      <c r="B4653">
        <v>1851.3039550000001</v>
      </c>
      <c r="C4653">
        <v>1.1442767E-2</v>
      </c>
      <c r="D4653" s="2">
        <f t="shared" si="360"/>
        <v>1.1144479900617692E-2</v>
      </c>
      <c r="E4653" s="2">
        <f t="shared" si="361"/>
        <v>1.2419943225527172E-4</v>
      </c>
      <c r="F4653" s="2">
        <f t="shared" si="362"/>
        <v>5.9169154709273992E-5</v>
      </c>
      <c r="G4653" s="2">
        <f t="shared" si="363"/>
        <v>8.4185379540797832E-5</v>
      </c>
      <c r="H4653" s="2">
        <f t="shared" si="364"/>
        <v>1.4814855266400771E-6</v>
      </c>
    </row>
    <row r="4654" spans="1:8" x14ac:dyDescent="0.25">
      <c r="A4654" s="1">
        <v>38023</v>
      </c>
      <c r="B4654">
        <v>1839.9968260000001</v>
      </c>
      <c r="C4654">
        <v>2.0558383999999999E-2</v>
      </c>
      <c r="D4654" s="2">
        <f t="shared" si="360"/>
        <v>2.0260096900617693E-2</v>
      </c>
      <c r="E4654" s="2">
        <f t="shared" si="361"/>
        <v>4.1047152642241866E-4</v>
      </c>
      <c r="F4654" s="2">
        <f t="shared" si="362"/>
        <v>1.2419943225527172E-4</v>
      </c>
      <c r="G4654" s="2">
        <f t="shared" si="363"/>
        <v>5.9169154709273992E-5</v>
      </c>
      <c r="H4654" s="2">
        <f t="shared" si="364"/>
        <v>8.4185379540797832E-5</v>
      </c>
    </row>
    <row r="4655" spans="1:8" x14ac:dyDescent="0.25">
      <c r="A4655" s="1">
        <v>38022</v>
      </c>
      <c r="B4655">
        <v>1845.3554690000001</v>
      </c>
      <c r="C4655">
        <v>-6.4951189999999997E-3</v>
      </c>
      <c r="D4655" s="2">
        <f t="shared" si="360"/>
        <v>-6.7934060993823063E-3</v>
      </c>
      <c r="E4655" s="2">
        <f t="shared" si="361"/>
        <v>4.6150366431124725E-5</v>
      </c>
      <c r="F4655" s="2">
        <f t="shared" si="362"/>
        <v>4.1047152642241866E-4</v>
      </c>
      <c r="G4655" s="2">
        <f t="shared" si="363"/>
        <v>1.2419943225527172E-4</v>
      </c>
      <c r="H4655" s="2">
        <f t="shared" si="364"/>
        <v>5.9169154709273992E-5</v>
      </c>
    </row>
    <row r="4656" spans="1:8" x14ac:dyDescent="0.25">
      <c r="A4656" s="1">
        <v>38021</v>
      </c>
      <c r="B4656">
        <v>1820.1019289999999</v>
      </c>
      <c r="C4656">
        <v>2.39683E-3</v>
      </c>
      <c r="D4656" s="2">
        <f t="shared" si="360"/>
        <v>2.0985429006176934E-3</v>
      </c>
      <c r="E4656" s="2">
        <f t="shared" si="361"/>
        <v>4.4038823057329223E-6</v>
      </c>
      <c r="F4656" s="2">
        <f t="shared" si="362"/>
        <v>4.6150366431124725E-5</v>
      </c>
      <c r="G4656" s="2">
        <f t="shared" si="363"/>
        <v>4.1047152642241866E-4</v>
      </c>
      <c r="H4656" s="2">
        <f t="shared" si="364"/>
        <v>1.2419943225527172E-4</v>
      </c>
    </row>
    <row r="4657" spans="1:8" x14ac:dyDescent="0.25">
      <c r="A4657" s="1">
        <v>38020</v>
      </c>
      <c r="B4657">
        <v>1864.6304929999999</v>
      </c>
      <c r="C4657">
        <v>-6.5033210000000003E-3</v>
      </c>
      <c r="D4657" s="2">
        <f t="shared" si="360"/>
        <v>-6.8016080993823069E-3</v>
      </c>
      <c r="E4657" s="2">
        <f t="shared" si="361"/>
        <v>4.6261872737582997E-5</v>
      </c>
      <c r="F4657" s="2">
        <f t="shared" si="362"/>
        <v>4.4038823057329223E-6</v>
      </c>
      <c r="G4657" s="2">
        <f t="shared" si="363"/>
        <v>4.6150366431124725E-5</v>
      </c>
      <c r="H4657" s="2">
        <f t="shared" si="364"/>
        <v>4.1047152642241866E-4</v>
      </c>
    </row>
    <row r="4658" spans="1:8" x14ac:dyDescent="0.25">
      <c r="A4658" s="1">
        <v>38019</v>
      </c>
      <c r="B4658">
        <v>1875.5477289999999</v>
      </c>
      <c r="C4658">
        <v>-4.1456184E-2</v>
      </c>
      <c r="D4658" s="2">
        <f t="shared" si="360"/>
        <v>-4.1754471099382309E-2</v>
      </c>
      <c r="E4658" s="2">
        <f t="shared" si="361"/>
        <v>1.7434358567891524E-3</v>
      </c>
      <c r="F4658" s="2">
        <f t="shared" si="362"/>
        <v>4.6261872737582997E-5</v>
      </c>
      <c r="G4658" s="2">
        <f t="shared" si="363"/>
        <v>4.4038823057329223E-6</v>
      </c>
      <c r="H4658" s="2">
        <f t="shared" si="364"/>
        <v>4.6150366431124725E-5</v>
      </c>
    </row>
    <row r="4659" spans="1:8" x14ac:dyDescent="0.25">
      <c r="A4659" s="1">
        <v>38016</v>
      </c>
      <c r="B4659">
        <v>1908.6892089999999</v>
      </c>
      <c r="C4659">
        <v>-4.5311919999999999E-3</v>
      </c>
      <c r="D4659" s="2">
        <f t="shared" si="360"/>
        <v>-4.8294790993823064E-3</v>
      </c>
      <c r="E4659" s="2">
        <f t="shared" si="361"/>
        <v>2.3323868371370535E-5</v>
      </c>
      <c r="F4659" s="2">
        <f t="shared" si="362"/>
        <v>1.7434358567891524E-3</v>
      </c>
      <c r="G4659" s="2">
        <f t="shared" si="363"/>
        <v>4.6261872737582997E-5</v>
      </c>
      <c r="H4659" s="2">
        <f t="shared" si="364"/>
        <v>4.4038823057329223E-6</v>
      </c>
    </row>
    <row r="4660" spans="1:8" x14ac:dyDescent="0.25">
      <c r="A4660" s="1">
        <v>38015</v>
      </c>
      <c r="B4660">
        <v>1904.9600829999999</v>
      </c>
      <c r="C4660">
        <v>-2.2075733E-2</v>
      </c>
      <c r="D4660" s="2">
        <f t="shared" si="360"/>
        <v>-2.2374020099382306E-2</v>
      </c>
      <c r="E4660" s="2">
        <f t="shared" si="361"/>
        <v>5.0059677540756342E-4</v>
      </c>
      <c r="F4660" s="2">
        <f t="shared" si="362"/>
        <v>2.3323868371370535E-5</v>
      </c>
      <c r="G4660" s="2">
        <f t="shared" si="363"/>
        <v>1.7434358567891524E-3</v>
      </c>
      <c r="H4660" s="2">
        <f t="shared" si="364"/>
        <v>4.6261872737582997E-5</v>
      </c>
    </row>
    <row r="4661" spans="1:8" x14ac:dyDescent="0.25">
      <c r="A4661" s="1">
        <v>38014</v>
      </c>
      <c r="B4661">
        <v>1946.3895259999999</v>
      </c>
      <c r="C4661">
        <v>-1.029563E-2</v>
      </c>
      <c r="D4661" s="2">
        <f t="shared" si="360"/>
        <v>-1.0593917099382308E-2</v>
      </c>
      <c r="E4661" s="2">
        <f t="shared" si="361"/>
        <v>1.1223107950858485E-4</v>
      </c>
      <c r="F4661" s="2">
        <f t="shared" si="362"/>
        <v>5.0059677540756342E-4</v>
      </c>
      <c r="G4661" s="2">
        <f t="shared" si="363"/>
        <v>2.3323868371370535E-5</v>
      </c>
      <c r="H4661" s="2">
        <f t="shared" si="364"/>
        <v>1.7434358567891524E-3</v>
      </c>
    </row>
    <row r="4662" spans="1:8" x14ac:dyDescent="0.25">
      <c r="A4662" s="1">
        <v>38013</v>
      </c>
      <c r="B4662">
        <v>1956.3168949999999</v>
      </c>
      <c r="C4662">
        <v>1.1115853E-2</v>
      </c>
      <c r="D4662" s="2">
        <f t="shared" si="360"/>
        <v>1.0817565900617693E-2</v>
      </c>
      <c r="E4662" s="2">
        <f t="shared" si="361"/>
        <v>1.1701973201420667E-4</v>
      </c>
      <c r="F4662" s="2">
        <f t="shared" si="362"/>
        <v>1.1223107950858485E-4</v>
      </c>
      <c r="G4662" s="2">
        <f t="shared" si="363"/>
        <v>5.0059677540756342E-4</v>
      </c>
      <c r="H4662" s="2">
        <f t="shared" si="364"/>
        <v>2.3323868371370535E-5</v>
      </c>
    </row>
    <row r="4663" spans="1:8" x14ac:dyDescent="0.25">
      <c r="A4663" s="1">
        <v>38012</v>
      </c>
      <c r="B4663">
        <v>1987.3289789999999</v>
      </c>
      <c r="C4663">
        <v>-7.9287239999999998E-3</v>
      </c>
      <c r="D4663" s="2">
        <f t="shared" si="360"/>
        <v>-8.2270110993823073E-3</v>
      </c>
      <c r="E4663" s="2">
        <f t="shared" si="361"/>
        <v>6.7683711629359683E-5</v>
      </c>
      <c r="F4663" s="2">
        <f t="shared" si="362"/>
        <v>1.1701973201420667E-4</v>
      </c>
      <c r="G4663" s="2">
        <f t="shared" si="363"/>
        <v>1.1223107950858485E-4</v>
      </c>
      <c r="H4663" s="2">
        <f t="shared" si="364"/>
        <v>5.0059677540756342E-4</v>
      </c>
    </row>
    <row r="4664" spans="1:8" x14ac:dyDescent="0.25">
      <c r="A4664" s="1">
        <v>38009</v>
      </c>
      <c r="B4664">
        <v>2014.7319339999999</v>
      </c>
      <c r="C4664">
        <v>-2.6279400000000001E-4</v>
      </c>
      <c r="D4664" s="2">
        <f t="shared" si="360"/>
        <v>-5.6108109938230659E-4</v>
      </c>
      <c r="E4664" s="2">
        <f t="shared" si="361"/>
        <v>3.148120000840578E-7</v>
      </c>
      <c r="F4664" s="2">
        <f t="shared" si="362"/>
        <v>6.7683711629359683E-5</v>
      </c>
      <c r="G4664" s="2">
        <f t="shared" si="363"/>
        <v>1.1701973201420667E-4</v>
      </c>
      <c r="H4664" s="2">
        <f t="shared" si="364"/>
        <v>1.1223107950858485E-4</v>
      </c>
    </row>
    <row r="4665" spans="1:8" x14ac:dyDescent="0.25">
      <c r="A4665" s="1">
        <v>38008</v>
      </c>
      <c r="B4665">
        <v>1989.778442</v>
      </c>
      <c r="C4665">
        <v>-2.49817E-4</v>
      </c>
      <c r="D4665" s="2">
        <f t="shared" si="360"/>
        <v>-5.4810409938230663E-4</v>
      </c>
      <c r="E4665" s="2">
        <f t="shared" si="361"/>
        <v>3.0041810375968949E-7</v>
      </c>
      <c r="F4665" s="2">
        <f t="shared" si="362"/>
        <v>3.148120000840578E-7</v>
      </c>
      <c r="G4665" s="2">
        <f t="shared" si="363"/>
        <v>6.7683711629359683E-5</v>
      </c>
      <c r="H4665" s="2">
        <f t="shared" si="364"/>
        <v>1.1701973201420667E-4</v>
      </c>
    </row>
    <row r="4666" spans="1:8" x14ac:dyDescent="0.25">
      <c r="A4666" s="1">
        <v>38007</v>
      </c>
      <c r="B4666">
        <v>1969.7735600000001</v>
      </c>
      <c r="C4666">
        <v>8.9648430000000001E-3</v>
      </c>
      <c r="D4666" s="2">
        <f t="shared" si="360"/>
        <v>8.6665559006176927E-3</v>
      </c>
      <c r="E4666" s="2">
        <f t="shared" si="361"/>
        <v>7.5109191178531341E-5</v>
      </c>
      <c r="F4666" s="2">
        <f t="shared" si="362"/>
        <v>3.0041810375968949E-7</v>
      </c>
      <c r="G4666" s="2">
        <f t="shared" si="363"/>
        <v>3.148120000840578E-7</v>
      </c>
      <c r="H4666" s="2">
        <f t="shared" si="364"/>
        <v>6.7683711629359683E-5</v>
      </c>
    </row>
    <row r="4667" spans="1:8" x14ac:dyDescent="0.25">
      <c r="A4667" s="1">
        <v>38006</v>
      </c>
      <c r="B4667">
        <v>1990.878052</v>
      </c>
      <c r="C4667">
        <v>1.7516348000000001E-2</v>
      </c>
      <c r="D4667" s="2">
        <f t="shared" si="360"/>
        <v>1.7218060900617695E-2</v>
      </c>
      <c r="E4667" s="2">
        <f t="shared" si="361"/>
        <v>2.9646162117737986E-4</v>
      </c>
      <c r="F4667" s="2">
        <f t="shared" si="362"/>
        <v>7.5109191178531341E-5</v>
      </c>
      <c r="G4667" s="2">
        <f t="shared" si="363"/>
        <v>3.0041810375968949E-7</v>
      </c>
      <c r="H4667" s="2">
        <f t="shared" si="364"/>
        <v>3.148120000840578E-7</v>
      </c>
    </row>
    <row r="4668" spans="1:8" x14ac:dyDescent="0.25">
      <c r="A4668" s="1">
        <v>38005</v>
      </c>
      <c r="B4668">
        <v>2014.0920410000001</v>
      </c>
      <c r="C4668">
        <v>1.3298380000000001E-3</v>
      </c>
      <c r="D4668" s="2">
        <f t="shared" si="360"/>
        <v>1.0315509006176935E-3</v>
      </c>
      <c r="E4668" s="2">
        <f t="shared" si="361"/>
        <v>1.0640972605651746E-6</v>
      </c>
      <c r="F4668" s="2">
        <f t="shared" si="362"/>
        <v>2.9646162117737986E-4</v>
      </c>
      <c r="G4668" s="2">
        <f t="shared" si="363"/>
        <v>7.5109191178531341E-5</v>
      </c>
      <c r="H4668" s="2">
        <f t="shared" si="364"/>
        <v>3.0041810375968949E-7</v>
      </c>
    </row>
    <row r="4669" spans="1:8" x14ac:dyDescent="0.25">
      <c r="A4669" s="1">
        <v>38002</v>
      </c>
      <c r="B4669">
        <v>2019.040894</v>
      </c>
      <c r="C4669">
        <v>6.6823259999999997E-3</v>
      </c>
      <c r="D4669" s="2">
        <f t="shared" si="360"/>
        <v>6.3840389006176931E-3</v>
      </c>
      <c r="E4669" s="2">
        <f t="shared" si="361"/>
        <v>4.0755952684599963E-5</v>
      </c>
      <c r="F4669" s="2">
        <f t="shared" si="362"/>
        <v>1.0640972605651746E-6</v>
      </c>
      <c r="G4669" s="2">
        <f t="shared" si="363"/>
        <v>2.9646162117737986E-4</v>
      </c>
      <c r="H4669" s="2">
        <f t="shared" si="364"/>
        <v>7.5109191178531341E-5</v>
      </c>
    </row>
    <row r="4670" spans="1:8" x14ac:dyDescent="0.25">
      <c r="A4670" s="1">
        <v>38001</v>
      </c>
      <c r="B4670">
        <v>1991.947754</v>
      </c>
      <c r="C4670">
        <v>-1.1473225E-2</v>
      </c>
      <c r="D4670" s="2">
        <f t="shared" si="360"/>
        <v>-1.1771512099382308E-2</v>
      </c>
      <c r="E4670" s="2">
        <f t="shared" si="361"/>
        <v>1.3856849710590407E-4</v>
      </c>
      <c r="F4670" s="2">
        <f t="shared" si="362"/>
        <v>4.0755952684599963E-5</v>
      </c>
      <c r="G4670" s="2">
        <f t="shared" si="363"/>
        <v>1.0640972605651746E-6</v>
      </c>
      <c r="H4670" s="2">
        <f t="shared" si="364"/>
        <v>2.9646162117737986E-4</v>
      </c>
    </row>
    <row r="4671" spans="1:8" x14ac:dyDescent="0.25">
      <c r="A4671" s="1">
        <v>38000</v>
      </c>
      <c r="B4671">
        <v>1989.1385499999999</v>
      </c>
      <c r="C4671">
        <v>1.1957409E-2</v>
      </c>
      <c r="D4671" s="2">
        <f t="shared" si="360"/>
        <v>1.1659121900617693E-2</v>
      </c>
      <c r="E4671" s="2">
        <f t="shared" si="361"/>
        <v>1.3593512349346313E-4</v>
      </c>
      <c r="F4671" s="2">
        <f t="shared" si="362"/>
        <v>1.3856849710590407E-4</v>
      </c>
      <c r="G4671" s="2">
        <f t="shared" si="363"/>
        <v>4.0755952684599963E-5</v>
      </c>
      <c r="H4671" s="2">
        <f t="shared" si="364"/>
        <v>1.0640972605651746E-6</v>
      </c>
    </row>
    <row r="4672" spans="1:8" x14ac:dyDescent="0.25">
      <c r="A4672" s="1">
        <v>37999</v>
      </c>
      <c r="B4672">
        <v>1999.705811</v>
      </c>
      <c r="C4672">
        <v>4.0888560000000001E-3</v>
      </c>
      <c r="D4672" s="2">
        <f t="shared" si="360"/>
        <v>3.7905689006176935E-3</v>
      </c>
      <c r="E4672" s="2">
        <f t="shared" si="361"/>
        <v>1.436841259033003E-5</v>
      </c>
      <c r="F4672" s="2">
        <f t="shared" si="362"/>
        <v>1.3593512349346313E-4</v>
      </c>
      <c r="G4672" s="2">
        <f t="shared" si="363"/>
        <v>1.3856849710590407E-4</v>
      </c>
      <c r="H4672" s="2">
        <f t="shared" si="364"/>
        <v>4.0755952684599963E-5</v>
      </c>
    </row>
    <row r="4673" spans="1:8" x14ac:dyDescent="0.25">
      <c r="A4673" s="1">
        <v>37998</v>
      </c>
      <c r="B4673">
        <v>1995.056885</v>
      </c>
      <c r="C4673">
        <v>-1.8383980000000001E-2</v>
      </c>
      <c r="D4673" s="2">
        <f t="shared" si="360"/>
        <v>-1.8682267099382307E-2</v>
      </c>
      <c r="E4673" s="2">
        <f t="shared" si="361"/>
        <v>3.4902710397266258E-4</v>
      </c>
      <c r="F4673" s="2">
        <f t="shared" si="362"/>
        <v>1.436841259033003E-5</v>
      </c>
      <c r="G4673" s="2">
        <f t="shared" si="363"/>
        <v>1.3593512349346313E-4</v>
      </c>
      <c r="H4673" s="2">
        <f t="shared" si="364"/>
        <v>1.3856849710590407E-4</v>
      </c>
    </row>
    <row r="4674" spans="1:8" x14ac:dyDescent="0.25">
      <c r="A4674" s="1">
        <v>37995</v>
      </c>
      <c r="B4674">
        <v>2016.321533</v>
      </c>
      <c r="C4674">
        <v>2.2068239E-2</v>
      </c>
      <c r="D4674" s="2">
        <f t="shared" si="360"/>
        <v>2.1769951900617694E-2</v>
      </c>
      <c r="E4674" s="2">
        <f t="shared" si="361"/>
        <v>4.7393080575520795E-4</v>
      </c>
      <c r="F4674" s="2">
        <f t="shared" si="362"/>
        <v>3.4902710397266258E-4</v>
      </c>
      <c r="G4674" s="2">
        <f t="shared" si="363"/>
        <v>1.436841259033003E-5</v>
      </c>
      <c r="H4674" s="2">
        <f t="shared" si="364"/>
        <v>1.3593512349346313E-4</v>
      </c>
    </row>
    <row r="4675" spans="1:8" x14ac:dyDescent="0.25">
      <c r="A4675" s="1">
        <v>37994</v>
      </c>
      <c r="B4675">
        <v>2029.5581050000001</v>
      </c>
      <c r="C4675">
        <v>-1.3673978E-2</v>
      </c>
      <c r="D4675" s="2">
        <f t="shared" ref="D4675:D4738" si="365">C4675-L$1</f>
        <v>-1.3972265099382307E-2</v>
      </c>
      <c r="E4675" s="2">
        <f t="shared" ref="E4675:E4738" si="366">D4675^2</f>
        <v>1.9522419200741688E-4</v>
      </c>
      <c r="F4675" s="2">
        <f t="shared" si="362"/>
        <v>4.7393080575520795E-4</v>
      </c>
      <c r="G4675" s="2">
        <f t="shared" si="363"/>
        <v>3.4902710397266258E-4</v>
      </c>
      <c r="H4675" s="2">
        <f t="shared" si="364"/>
        <v>1.436841259033003E-5</v>
      </c>
    </row>
    <row r="4676" spans="1:8" x14ac:dyDescent="0.25">
      <c r="A4676" s="1">
        <v>37993</v>
      </c>
      <c r="B4676">
        <v>2028.338379</v>
      </c>
      <c r="C4676">
        <v>-1.0922352999999999E-2</v>
      </c>
      <c r="D4676" s="2">
        <f t="shared" si="365"/>
        <v>-1.1220640099382307E-2</v>
      </c>
      <c r="E4676" s="2">
        <f t="shared" si="366"/>
        <v>1.2590276423986619E-4</v>
      </c>
      <c r="F4676" s="2">
        <f t="shared" ref="F4676:F4739" si="367">E4675</f>
        <v>1.9522419200741688E-4</v>
      </c>
      <c r="G4676" s="2">
        <f t="shared" si="363"/>
        <v>4.7393080575520795E-4</v>
      </c>
      <c r="H4676" s="2">
        <f t="shared" si="364"/>
        <v>3.4902710397266258E-4</v>
      </c>
    </row>
    <row r="4677" spans="1:8" x14ac:dyDescent="0.25">
      <c r="A4677" s="1">
        <v>37992</v>
      </c>
      <c r="B4677">
        <v>2047.713379</v>
      </c>
      <c r="C4677">
        <v>3.0067678E-2</v>
      </c>
      <c r="D4677" s="2">
        <f t="shared" si="365"/>
        <v>2.9769390900617695E-2</v>
      </c>
      <c r="E4677" s="2">
        <f t="shared" si="366"/>
        <v>8.8621663459377965E-4</v>
      </c>
      <c r="F4677" s="2">
        <f t="shared" si="367"/>
        <v>1.2590276423986619E-4</v>
      </c>
      <c r="G4677" s="2">
        <f t="shared" ref="G4677:G4740" si="368">E4675</f>
        <v>1.9522419200741688E-4</v>
      </c>
      <c r="H4677" s="2">
        <f t="shared" si="364"/>
        <v>4.7393080575520795E-4</v>
      </c>
    </row>
    <row r="4678" spans="1:8" x14ac:dyDescent="0.25">
      <c r="A4678" s="1">
        <v>37991</v>
      </c>
      <c r="B4678">
        <v>2060.9499510000001</v>
      </c>
      <c r="C4678">
        <v>3.0701735000000001E-2</v>
      </c>
      <c r="D4678" s="2">
        <f t="shared" si="365"/>
        <v>3.0403447900617695E-2</v>
      </c>
      <c r="E4678" s="2">
        <f t="shared" si="366"/>
        <v>9.243696442455745E-4</v>
      </c>
      <c r="F4678" s="2">
        <f t="shared" si="367"/>
        <v>8.8621663459377965E-4</v>
      </c>
      <c r="G4678" s="2">
        <f t="shared" si="368"/>
        <v>1.2590276423986619E-4</v>
      </c>
      <c r="H4678" s="2">
        <f t="shared" ref="H4678:H4741" si="369">E4675</f>
        <v>1.9522419200741688E-4</v>
      </c>
    </row>
    <row r="4679" spans="1:8" x14ac:dyDescent="0.25">
      <c r="A4679" s="1">
        <v>37988</v>
      </c>
      <c r="B4679">
        <v>2083.9641109999998</v>
      </c>
      <c r="C4679">
        <v>0</v>
      </c>
      <c r="D4679" s="2">
        <f t="shared" si="365"/>
        <v>-2.9828709938230664E-4</v>
      </c>
      <c r="E4679" s="2">
        <f t="shared" si="366"/>
        <v>8.8975193657910077E-8</v>
      </c>
      <c r="F4679" s="2">
        <f t="shared" si="367"/>
        <v>9.243696442455745E-4</v>
      </c>
      <c r="G4679" s="2">
        <f t="shared" si="368"/>
        <v>8.8621663459377965E-4</v>
      </c>
      <c r="H4679" s="2">
        <f t="shared" si="369"/>
        <v>1.2590276423986619E-4</v>
      </c>
    </row>
    <row r="4680" spans="1:8" x14ac:dyDescent="0.25">
      <c r="A4680" s="1">
        <v>37985</v>
      </c>
      <c r="B4680">
        <v>2089.5627439999998</v>
      </c>
      <c r="C4680">
        <v>-5.7586199999999999E-3</v>
      </c>
      <c r="D4680" s="2">
        <f t="shared" si="365"/>
        <v>-6.0569070993823065E-3</v>
      </c>
      <c r="E4680" s="2">
        <f t="shared" si="366"/>
        <v>3.6686123610547783E-5</v>
      </c>
      <c r="F4680" s="2">
        <f t="shared" si="367"/>
        <v>8.8975193657910077E-8</v>
      </c>
      <c r="G4680" s="2">
        <f t="shared" si="368"/>
        <v>9.243696442455745E-4</v>
      </c>
      <c r="H4680" s="2">
        <f t="shared" si="369"/>
        <v>8.8621663459377965E-4</v>
      </c>
    </row>
    <row r="4681" spans="1:8" x14ac:dyDescent="0.25">
      <c r="A4681" s="1">
        <v>37984</v>
      </c>
      <c r="B4681">
        <v>2077.945557</v>
      </c>
      <c r="C4681">
        <v>1.6191546000000001E-2</v>
      </c>
      <c r="D4681" s="2">
        <f t="shared" si="365"/>
        <v>1.5893258900617695E-2</v>
      </c>
      <c r="E4681" s="2">
        <f t="shared" si="366"/>
        <v>2.525956784820636E-4</v>
      </c>
      <c r="F4681" s="2">
        <f t="shared" si="367"/>
        <v>3.6686123610547783E-5</v>
      </c>
      <c r="G4681" s="2">
        <f t="shared" si="368"/>
        <v>8.8975193657910077E-8</v>
      </c>
      <c r="H4681" s="2">
        <f t="shared" si="369"/>
        <v>9.243696442455745E-4</v>
      </c>
    </row>
    <row r="4682" spans="1:8" x14ac:dyDescent="0.25">
      <c r="A4682" s="1">
        <v>37981</v>
      </c>
      <c r="B4682">
        <v>2096.4509280000002</v>
      </c>
      <c r="C4682">
        <v>0</v>
      </c>
      <c r="D4682" s="2">
        <f t="shared" si="365"/>
        <v>-2.9828709938230664E-4</v>
      </c>
      <c r="E4682" s="2">
        <f t="shared" si="366"/>
        <v>8.8975193657910077E-8</v>
      </c>
      <c r="F4682" s="2">
        <f t="shared" si="367"/>
        <v>2.525956784820636E-4</v>
      </c>
      <c r="G4682" s="2">
        <f t="shared" si="368"/>
        <v>3.6686123610547783E-5</v>
      </c>
      <c r="H4682" s="2">
        <f t="shared" si="369"/>
        <v>8.8975193657910077E-8</v>
      </c>
    </row>
    <row r="4683" spans="1:8" x14ac:dyDescent="0.25">
      <c r="A4683" s="1">
        <v>37979</v>
      </c>
      <c r="B4683">
        <v>2085.3937989999999</v>
      </c>
      <c r="C4683">
        <v>0</v>
      </c>
      <c r="D4683" s="2">
        <f t="shared" si="365"/>
        <v>-2.9828709938230664E-4</v>
      </c>
      <c r="E4683" s="2">
        <f t="shared" si="366"/>
        <v>8.8975193657910077E-8</v>
      </c>
      <c r="F4683" s="2">
        <f t="shared" si="367"/>
        <v>8.8975193657910077E-8</v>
      </c>
      <c r="G4683" s="2">
        <f t="shared" si="368"/>
        <v>2.525956784820636E-4</v>
      </c>
      <c r="H4683" s="2">
        <f t="shared" si="369"/>
        <v>3.6686123610547783E-5</v>
      </c>
    </row>
    <row r="4684" spans="1:8" x14ac:dyDescent="0.25">
      <c r="A4684" s="1">
        <v>37978</v>
      </c>
      <c r="B4684">
        <v>2022.1400149999999</v>
      </c>
      <c r="C4684">
        <v>4.4726790000000002E-3</v>
      </c>
      <c r="D4684" s="2">
        <f t="shared" si="365"/>
        <v>4.1743919006176937E-3</v>
      </c>
      <c r="E4684" s="2">
        <f t="shared" si="366"/>
        <v>1.7425547739942602E-5</v>
      </c>
      <c r="F4684" s="2">
        <f t="shared" si="367"/>
        <v>8.8975193657910077E-8</v>
      </c>
      <c r="G4684" s="2">
        <f t="shared" si="368"/>
        <v>8.8975193657910077E-8</v>
      </c>
      <c r="H4684" s="2">
        <f t="shared" si="369"/>
        <v>2.525956784820636E-4</v>
      </c>
    </row>
    <row r="4685" spans="1:8" x14ac:dyDescent="0.25">
      <c r="A4685" s="1">
        <v>37977</v>
      </c>
      <c r="B4685">
        <v>1991.7578129999999</v>
      </c>
      <c r="C4685">
        <v>-8.5115199999999998E-4</v>
      </c>
      <c r="D4685" s="2">
        <f t="shared" si="365"/>
        <v>-1.1494390993823066E-3</v>
      </c>
      <c r="E4685" s="2">
        <f t="shared" si="366"/>
        <v>1.321210243188808E-6</v>
      </c>
      <c r="F4685" s="2">
        <f t="shared" si="367"/>
        <v>1.7425547739942602E-5</v>
      </c>
      <c r="G4685" s="2">
        <f t="shared" si="368"/>
        <v>8.8975193657910077E-8</v>
      </c>
      <c r="H4685" s="2">
        <f t="shared" si="369"/>
        <v>8.8975193657910077E-8</v>
      </c>
    </row>
    <row r="4686" spans="1:8" x14ac:dyDescent="0.25">
      <c r="A4686" s="1">
        <v>37974</v>
      </c>
      <c r="B4686">
        <v>2042.2548830000001</v>
      </c>
      <c r="C4686">
        <v>8.0974310000000004E-3</v>
      </c>
      <c r="D4686" s="2">
        <f t="shared" si="365"/>
        <v>7.7991439006176938E-3</v>
      </c>
      <c r="E4686" s="2">
        <f t="shared" si="366"/>
        <v>6.0826645582542174E-5</v>
      </c>
      <c r="F4686" s="2">
        <f t="shared" si="367"/>
        <v>1.321210243188808E-6</v>
      </c>
      <c r="G4686" s="2">
        <f t="shared" si="368"/>
        <v>1.7425547739942602E-5</v>
      </c>
      <c r="H4686" s="2">
        <f t="shared" si="369"/>
        <v>8.8975193657910077E-8</v>
      </c>
    </row>
    <row r="4687" spans="1:8" x14ac:dyDescent="0.25">
      <c r="A4687" s="1">
        <v>37973</v>
      </c>
      <c r="B4687">
        <v>2072.656982</v>
      </c>
      <c r="C4687">
        <v>8.6924659999999994E-3</v>
      </c>
      <c r="D4687" s="2">
        <f t="shared" si="365"/>
        <v>8.3941789006176919E-3</v>
      </c>
      <c r="E4687" s="2">
        <f t="shared" si="366"/>
        <v>7.0462239415575246E-5</v>
      </c>
      <c r="F4687" s="2">
        <f t="shared" si="367"/>
        <v>6.0826645582542174E-5</v>
      </c>
      <c r="G4687" s="2">
        <f t="shared" si="368"/>
        <v>1.321210243188808E-6</v>
      </c>
      <c r="H4687" s="2">
        <f t="shared" si="369"/>
        <v>1.7425547739942602E-5</v>
      </c>
    </row>
    <row r="4688" spans="1:8" x14ac:dyDescent="0.25">
      <c r="A4688" s="1">
        <v>37972</v>
      </c>
      <c r="B4688">
        <v>2072.656982</v>
      </c>
      <c r="C4688">
        <v>-6.2185699999999997E-4</v>
      </c>
      <c r="D4688" s="2">
        <f t="shared" si="365"/>
        <v>-9.2014409938230655E-4</v>
      </c>
      <c r="E4688" s="2">
        <f t="shared" si="366"/>
        <v>8.4666516362807602E-7</v>
      </c>
      <c r="F4688" s="2">
        <f t="shared" si="367"/>
        <v>7.0462239415575246E-5</v>
      </c>
      <c r="G4688" s="2">
        <f t="shared" si="368"/>
        <v>6.0826645582542174E-5</v>
      </c>
      <c r="H4688" s="2">
        <f t="shared" si="369"/>
        <v>1.321210243188808E-6</v>
      </c>
    </row>
    <row r="4689" spans="1:8" x14ac:dyDescent="0.25">
      <c r="A4689" s="1">
        <v>37971</v>
      </c>
      <c r="B4689">
        <v>2079.4553219999998</v>
      </c>
      <c r="C4689">
        <v>3.0057740000000001E-3</v>
      </c>
      <c r="D4689" s="2">
        <f t="shared" si="365"/>
        <v>2.7074869006176935E-3</v>
      </c>
      <c r="E4689" s="2">
        <f t="shared" si="366"/>
        <v>7.330485317016404E-6</v>
      </c>
      <c r="F4689" s="2">
        <f t="shared" si="367"/>
        <v>8.4666516362807602E-7</v>
      </c>
      <c r="G4689" s="2">
        <f t="shared" si="368"/>
        <v>7.0462239415575246E-5</v>
      </c>
      <c r="H4689" s="2">
        <f t="shared" si="369"/>
        <v>6.0826645582542174E-5</v>
      </c>
    </row>
    <row r="4690" spans="1:8" x14ac:dyDescent="0.25">
      <c r="A4690" s="1">
        <v>37970</v>
      </c>
      <c r="B4690">
        <v>2088.4128420000002</v>
      </c>
      <c r="C4690">
        <v>8.5729020000000003E-3</v>
      </c>
      <c r="D4690" s="2">
        <f t="shared" si="365"/>
        <v>8.2746149006176929E-3</v>
      </c>
      <c r="E4690" s="2">
        <f t="shared" si="366"/>
        <v>6.8469251753524357E-5</v>
      </c>
      <c r="F4690" s="2">
        <f t="shared" si="367"/>
        <v>7.330485317016404E-6</v>
      </c>
      <c r="G4690" s="2">
        <f t="shared" si="368"/>
        <v>8.4666516362807602E-7</v>
      </c>
      <c r="H4690" s="2">
        <f t="shared" si="369"/>
        <v>7.0462239415575246E-5</v>
      </c>
    </row>
    <row r="4691" spans="1:8" x14ac:dyDescent="0.25">
      <c r="A4691" s="1">
        <v>37967</v>
      </c>
      <c r="B4691">
        <v>2067.8881839999999</v>
      </c>
      <c r="C4691">
        <v>1.7295843000000002E-2</v>
      </c>
      <c r="D4691" s="2">
        <f t="shared" si="365"/>
        <v>1.6997555900617696E-2</v>
      </c>
      <c r="E4691" s="2">
        <f t="shared" si="366"/>
        <v>2.8891690659462344E-4</v>
      </c>
      <c r="F4691" s="2">
        <f t="shared" si="367"/>
        <v>6.8469251753524357E-5</v>
      </c>
      <c r="G4691" s="2">
        <f t="shared" si="368"/>
        <v>7.330485317016404E-6</v>
      </c>
      <c r="H4691" s="2">
        <f t="shared" si="369"/>
        <v>8.4666516362807602E-7</v>
      </c>
    </row>
    <row r="4692" spans="1:8" x14ac:dyDescent="0.25">
      <c r="A4692" s="1">
        <v>37966</v>
      </c>
      <c r="B4692">
        <v>2092.7319339999999</v>
      </c>
      <c r="C4692">
        <v>-3.5296999999999998E-4</v>
      </c>
      <c r="D4692" s="2">
        <f t="shared" si="365"/>
        <v>-6.5125709938230656E-4</v>
      </c>
      <c r="E4692" s="2">
        <f t="shared" si="366"/>
        <v>4.241358094958555E-7</v>
      </c>
      <c r="F4692" s="2">
        <f t="shared" si="367"/>
        <v>2.8891690659462344E-4</v>
      </c>
      <c r="G4692" s="2">
        <f t="shared" si="368"/>
        <v>6.8469251753524357E-5</v>
      </c>
      <c r="H4692" s="2">
        <f t="shared" si="369"/>
        <v>7.330485317016404E-6</v>
      </c>
    </row>
    <row r="4693" spans="1:8" x14ac:dyDescent="0.25">
      <c r="A4693" s="1">
        <v>37965</v>
      </c>
      <c r="B4693">
        <v>2124.1437989999999</v>
      </c>
      <c r="C4693">
        <v>-4.2187910000000004E-3</v>
      </c>
      <c r="D4693" s="2">
        <f t="shared" si="365"/>
        <v>-4.517078099382307E-3</v>
      </c>
      <c r="E4693" s="2">
        <f t="shared" si="366"/>
        <v>2.0403994555919273E-5</v>
      </c>
      <c r="F4693" s="2">
        <f t="shared" si="367"/>
        <v>4.241358094958555E-7</v>
      </c>
      <c r="G4693" s="2">
        <f t="shared" si="368"/>
        <v>2.8891690659462344E-4</v>
      </c>
      <c r="H4693" s="2">
        <f t="shared" si="369"/>
        <v>6.8469251753524357E-5</v>
      </c>
    </row>
    <row r="4694" spans="1:8" x14ac:dyDescent="0.25">
      <c r="A4694" s="1">
        <v>37964</v>
      </c>
      <c r="B4694">
        <v>2165.5432129999999</v>
      </c>
      <c r="C4694">
        <v>1.1754038E-2</v>
      </c>
      <c r="D4694" s="2">
        <f t="shared" si="365"/>
        <v>1.1455750900617692E-2</v>
      </c>
      <c r="E4694" s="2">
        <f t="shared" si="366"/>
        <v>1.3123422869700308E-4</v>
      </c>
      <c r="F4694" s="2">
        <f t="shared" si="367"/>
        <v>2.0403994555919273E-5</v>
      </c>
      <c r="G4694" s="2">
        <f t="shared" si="368"/>
        <v>4.241358094958555E-7</v>
      </c>
      <c r="H4694" s="2">
        <f t="shared" si="369"/>
        <v>2.8891690659462344E-4</v>
      </c>
    </row>
    <row r="4695" spans="1:8" x14ac:dyDescent="0.25">
      <c r="A4695" s="1">
        <v>37963</v>
      </c>
      <c r="B4695">
        <v>2148.507568</v>
      </c>
      <c r="C4695">
        <v>3.3391760000000001E-3</v>
      </c>
      <c r="D4695" s="2">
        <f t="shared" si="365"/>
        <v>3.0408889006176935E-3</v>
      </c>
      <c r="E4695" s="2">
        <f t="shared" si="366"/>
        <v>9.2470053058998842E-6</v>
      </c>
      <c r="F4695" s="2">
        <f t="shared" si="367"/>
        <v>1.3123422869700308E-4</v>
      </c>
      <c r="G4695" s="2">
        <f t="shared" si="368"/>
        <v>2.0403994555919273E-5</v>
      </c>
      <c r="H4695" s="2">
        <f t="shared" si="369"/>
        <v>4.241358094958555E-7</v>
      </c>
    </row>
    <row r="4696" spans="1:8" x14ac:dyDescent="0.25">
      <c r="A4696" s="1">
        <v>37960</v>
      </c>
      <c r="B4696">
        <v>2156.5854490000002</v>
      </c>
      <c r="C4696">
        <v>-4.5460140000000001E-3</v>
      </c>
      <c r="D4696" s="2">
        <f t="shared" si="365"/>
        <v>-4.8443010993823067E-3</v>
      </c>
      <c r="E4696" s="2">
        <f t="shared" si="366"/>
        <v>2.3467253141476626E-5</v>
      </c>
      <c r="F4696" s="2">
        <f t="shared" si="367"/>
        <v>9.2470053058998842E-6</v>
      </c>
      <c r="G4696" s="2">
        <f t="shared" si="368"/>
        <v>1.3123422869700308E-4</v>
      </c>
      <c r="H4696" s="2">
        <f t="shared" si="369"/>
        <v>2.0403994555919273E-5</v>
      </c>
    </row>
    <row r="4697" spans="1:8" x14ac:dyDescent="0.25">
      <c r="A4697" s="1">
        <v>37959</v>
      </c>
      <c r="B4697">
        <v>2136.8703609999998</v>
      </c>
      <c r="C4697">
        <v>-4.6212199999999997E-3</v>
      </c>
      <c r="D4697" s="2">
        <f t="shared" si="365"/>
        <v>-4.9195070993823063E-3</v>
      </c>
      <c r="E4697" s="2">
        <f t="shared" si="366"/>
        <v>2.4201550100872912E-5</v>
      </c>
      <c r="F4697" s="2">
        <f t="shared" si="367"/>
        <v>2.3467253141476626E-5</v>
      </c>
      <c r="G4697" s="2">
        <f t="shared" si="368"/>
        <v>9.2470053058998842E-6</v>
      </c>
      <c r="H4697" s="2">
        <f t="shared" si="369"/>
        <v>1.3123422869700308E-4</v>
      </c>
    </row>
    <row r="4698" spans="1:8" x14ac:dyDescent="0.25">
      <c r="A4698" s="1">
        <v>37958</v>
      </c>
      <c r="B4698">
        <v>2136.8403320000002</v>
      </c>
      <c r="C4698">
        <v>1.5535190000000001E-2</v>
      </c>
      <c r="D4698" s="2">
        <f t="shared" si="365"/>
        <v>1.5236902900617693E-2</v>
      </c>
      <c r="E4698" s="2">
        <f t="shared" si="366"/>
        <v>2.3216321000285188E-4</v>
      </c>
      <c r="F4698" s="2">
        <f t="shared" si="367"/>
        <v>2.4201550100872912E-5</v>
      </c>
      <c r="G4698" s="2">
        <f t="shared" si="368"/>
        <v>2.3467253141476626E-5</v>
      </c>
      <c r="H4698" s="2">
        <f t="shared" si="369"/>
        <v>9.2470053058998842E-6</v>
      </c>
    </row>
    <row r="4699" spans="1:8" x14ac:dyDescent="0.25">
      <c r="A4699" s="1">
        <v>37957</v>
      </c>
      <c r="B4699">
        <v>2115.0661620000001</v>
      </c>
      <c r="C4699">
        <v>1.1715345E-2</v>
      </c>
      <c r="D4699" s="2">
        <f t="shared" si="365"/>
        <v>1.1417057900617693E-2</v>
      </c>
      <c r="E4699" s="2">
        <f t="shared" si="366"/>
        <v>1.3034921110605688E-4</v>
      </c>
      <c r="F4699" s="2">
        <f t="shared" si="367"/>
        <v>2.3216321000285188E-4</v>
      </c>
      <c r="G4699" s="2">
        <f t="shared" si="368"/>
        <v>2.4201550100872912E-5</v>
      </c>
      <c r="H4699" s="2">
        <f t="shared" si="369"/>
        <v>2.3467253141476626E-5</v>
      </c>
    </row>
    <row r="4700" spans="1:8" x14ac:dyDescent="0.25">
      <c r="A4700" s="1">
        <v>37956</v>
      </c>
      <c r="B4700">
        <v>2105.7685550000001</v>
      </c>
      <c r="C4700">
        <v>5.6088170000000003E-3</v>
      </c>
      <c r="D4700" s="2">
        <f t="shared" si="365"/>
        <v>5.3105299006176937E-3</v>
      </c>
      <c r="E4700" s="2">
        <f t="shared" si="366"/>
        <v>2.8201727825354571E-5</v>
      </c>
      <c r="F4700" s="2">
        <f t="shared" si="367"/>
        <v>1.3034921110605688E-4</v>
      </c>
      <c r="G4700" s="2">
        <f t="shared" si="368"/>
        <v>2.3216321000285188E-4</v>
      </c>
      <c r="H4700" s="2">
        <f t="shared" si="369"/>
        <v>2.4201550100872912E-5</v>
      </c>
    </row>
    <row r="4701" spans="1:8" x14ac:dyDescent="0.25">
      <c r="A4701" s="1">
        <v>37953</v>
      </c>
      <c r="B4701">
        <v>2098.5805660000001</v>
      </c>
      <c r="C4701">
        <v>-4.2152739999999998E-3</v>
      </c>
      <c r="D4701" s="2">
        <f t="shared" si="365"/>
        <v>-4.5135610993823063E-3</v>
      </c>
      <c r="E4701" s="2">
        <f t="shared" si="366"/>
        <v>2.0372233797857214E-5</v>
      </c>
      <c r="F4701" s="2">
        <f t="shared" si="367"/>
        <v>2.8201727825354571E-5</v>
      </c>
      <c r="G4701" s="2">
        <f t="shared" si="368"/>
        <v>1.3034921110605688E-4</v>
      </c>
      <c r="H4701" s="2">
        <f t="shared" si="369"/>
        <v>2.3216321000285188E-4</v>
      </c>
    </row>
    <row r="4702" spans="1:8" x14ac:dyDescent="0.25">
      <c r="A4702" s="1">
        <v>37952</v>
      </c>
      <c r="B4702">
        <v>2099.5703130000002</v>
      </c>
      <c r="C4702">
        <v>-1.8725821E-2</v>
      </c>
      <c r="D4702" s="2">
        <f t="shared" si="365"/>
        <v>-1.9024108099382306E-2</v>
      </c>
      <c r="E4702" s="2">
        <f t="shared" si="366"/>
        <v>3.6191668897698342E-4</v>
      </c>
      <c r="F4702" s="2">
        <f t="shared" si="367"/>
        <v>2.0372233797857214E-5</v>
      </c>
      <c r="G4702" s="2">
        <f t="shared" si="368"/>
        <v>2.8201727825354571E-5</v>
      </c>
      <c r="H4702" s="2">
        <f t="shared" si="369"/>
        <v>1.3034921110605688E-4</v>
      </c>
    </row>
    <row r="4703" spans="1:8" x14ac:dyDescent="0.25">
      <c r="A4703" s="1">
        <v>37951</v>
      </c>
      <c r="B4703">
        <v>2049.7529300000001</v>
      </c>
      <c r="C4703">
        <v>0</v>
      </c>
      <c r="D4703" s="2">
        <f t="shared" si="365"/>
        <v>-2.9828709938230664E-4</v>
      </c>
      <c r="E4703" s="2">
        <f t="shared" si="366"/>
        <v>8.8975193657910077E-8</v>
      </c>
      <c r="F4703" s="2">
        <f t="shared" si="367"/>
        <v>3.6191668897698342E-4</v>
      </c>
      <c r="G4703" s="2">
        <f t="shared" si="368"/>
        <v>2.0372233797857214E-5</v>
      </c>
      <c r="H4703" s="2">
        <f t="shared" si="369"/>
        <v>2.8201727825354571E-5</v>
      </c>
    </row>
    <row r="4704" spans="1:8" x14ac:dyDescent="0.25">
      <c r="A4704" s="1">
        <v>37950</v>
      </c>
      <c r="B4704">
        <v>2033.257202</v>
      </c>
      <c r="C4704">
        <v>7.3015040000000003E-3</v>
      </c>
      <c r="D4704" s="2">
        <f t="shared" si="365"/>
        <v>7.0032169006176937E-3</v>
      </c>
      <c r="E4704" s="2">
        <f t="shared" si="366"/>
        <v>4.9045046957097297E-5</v>
      </c>
      <c r="F4704" s="2">
        <f t="shared" si="367"/>
        <v>8.8975193657910077E-8</v>
      </c>
      <c r="G4704" s="2">
        <f t="shared" si="368"/>
        <v>3.6191668897698342E-4</v>
      </c>
      <c r="H4704" s="2">
        <f t="shared" si="369"/>
        <v>2.0372233797857214E-5</v>
      </c>
    </row>
    <row r="4705" spans="1:8" x14ac:dyDescent="0.25">
      <c r="A4705" s="1">
        <v>37949</v>
      </c>
      <c r="B4705">
        <v>1998.6361079999999</v>
      </c>
      <c r="C4705">
        <v>2.09719E-4</v>
      </c>
      <c r="D4705" s="2">
        <f t="shared" si="365"/>
        <v>-8.8568099382306634E-5</v>
      </c>
      <c r="E4705" s="2">
        <f t="shared" si="366"/>
        <v>7.8443082281941447E-9</v>
      </c>
      <c r="F4705" s="2">
        <f t="shared" si="367"/>
        <v>4.9045046957097297E-5</v>
      </c>
      <c r="G4705" s="2">
        <f t="shared" si="368"/>
        <v>8.8975193657910077E-8</v>
      </c>
      <c r="H4705" s="2">
        <f t="shared" si="369"/>
        <v>3.6191668897698342E-4</v>
      </c>
    </row>
    <row r="4706" spans="1:8" x14ac:dyDescent="0.25">
      <c r="A4706" s="1">
        <v>37946</v>
      </c>
      <c r="B4706">
        <v>1998.6361079999999</v>
      </c>
      <c r="C4706">
        <v>1.470088E-3</v>
      </c>
      <c r="D4706" s="2">
        <f t="shared" si="365"/>
        <v>1.1718009006176935E-3</v>
      </c>
      <c r="E4706" s="2">
        <f t="shared" si="366"/>
        <v>1.3731173506884375E-6</v>
      </c>
      <c r="F4706" s="2">
        <f t="shared" si="367"/>
        <v>7.8443082281941447E-9</v>
      </c>
      <c r="G4706" s="2">
        <f t="shared" si="368"/>
        <v>4.9045046957097297E-5</v>
      </c>
      <c r="H4706" s="2">
        <f t="shared" si="369"/>
        <v>8.8975193657910077E-8</v>
      </c>
    </row>
    <row r="4707" spans="1:8" x14ac:dyDescent="0.25">
      <c r="A4707" s="1">
        <v>37945</v>
      </c>
      <c r="B4707">
        <v>1986.4392089999999</v>
      </c>
      <c r="C4707">
        <v>1.058607E-2</v>
      </c>
      <c r="D4707" s="2">
        <f t="shared" si="365"/>
        <v>1.0287782900617692E-2</v>
      </c>
      <c r="E4707" s="2">
        <f t="shared" si="366"/>
        <v>1.0583847701024177E-4</v>
      </c>
      <c r="F4707" s="2">
        <f t="shared" si="367"/>
        <v>1.3731173506884375E-6</v>
      </c>
      <c r="G4707" s="2">
        <f t="shared" si="368"/>
        <v>7.8443082281941447E-9</v>
      </c>
      <c r="H4707" s="2">
        <f t="shared" si="369"/>
        <v>4.9045046957097297E-5</v>
      </c>
    </row>
    <row r="4708" spans="1:8" x14ac:dyDescent="0.25">
      <c r="A4708" s="1">
        <v>37944</v>
      </c>
      <c r="B4708">
        <v>1931.4832759999999</v>
      </c>
      <c r="C4708">
        <v>-7.3534960000000002E-3</v>
      </c>
      <c r="D4708" s="2">
        <f t="shared" si="365"/>
        <v>-7.6517830993823067E-3</v>
      </c>
      <c r="E4708" s="2">
        <f t="shared" si="366"/>
        <v>5.8549784599992701E-5</v>
      </c>
      <c r="F4708" s="2">
        <f t="shared" si="367"/>
        <v>1.0583847701024177E-4</v>
      </c>
      <c r="G4708" s="2">
        <f t="shared" si="368"/>
        <v>1.3731173506884375E-6</v>
      </c>
      <c r="H4708" s="2">
        <f t="shared" si="369"/>
        <v>7.8443082281941447E-9</v>
      </c>
    </row>
    <row r="4709" spans="1:8" x14ac:dyDescent="0.25">
      <c r="A4709" s="1">
        <v>37943</v>
      </c>
      <c r="B4709">
        <v>1950.8782960000001</v>
      </c>
      <c r="C4709">
        <v>-4.6676900000000002E-4</v>
      </c>
      <c r="D4709" s="2">
        <f t="shared" si="365"/>
        <v>-7.6505609938230671E-4</v>
      </c>
      <c r="E4709" s="2">
        <f t="shared" si="366"/>
        <v>5.8531083520206993E-7</v>
      </c>
      <c r="F4709" s="2">
        <f t="shared" si="367"/>
        <v>5.8549784599992701E-5</v>
      </c>
      <c r="G4709" s="2">
        <f t="shared" si="368"/>
        <v>1.0583847701024177E-4</v>
      </c>
      <c r="H4709" s="2">
        <f t="shared" si="369"/>
        <v>1.3731173506884375E-6</v>
      </c>
    </row>
    <row r="4710" spans="1:8" x14ac:dyDescent="0.25">
      <c r="A4710" s="1">
        <v>37942</v>
      </c>
      <c r="B4710">
        <v>1954.1875</v>
      </c>
      <c r="C4710">
        <v>-1.2617025E-2</v>
      </c>
      <c r="D4710" s="2">
        <f t="shared" si="365"/>
        <v>-1.2915312099382308E-2</v>
      </c>
      <c r="E4710" s="2">
        <f t="shared" si="366"/>
        <v>1.6680528662445105E-4</v>
      </c>
      <c r="F4710" s="2">
        <f t="shared" si="367"/>
        <v>5.8531083520206993E-7</v>
      </c>
      <c r="G4710" s="2">
        <f t="shared" si="368"/>
        <v>5.8549784599992701E-5</v>
      </c>
      <c r="H4710" s="2">
        <f t="shared" si="369"/>
        <v>1.0583847701024177E-4</v>
      </c>
    </row>
    <row r="4711" spans="1:8" x14ac:dyDescent="0.25">
      <c r="A4711" s="1">
        <v>37939</v>
      </c>
      <c r="B4711">
        <v>1965.7845460000001</v>
      </c>
      <c r="C4711">
        <v>1.227005E-3</v>
      </c>
      <c r="D4711" s="2">
        <f t="shared" si="365"/>
        <v>9.287179006176934E-4</v>
      </c>
      <c r="E4711" s="2">
        <f t="shared" si="366"/>
        <v>8.6251693892773584E-7</v>
      </c>
      <c r="F4711" s="2">
        <f t="shared" si="367"/>
        <v>1.6680528662445105E-4</v>
      </c>
      <c r="G4711" s="2">
        <f t="shared" si="368"/>
        <v>5.8531083520206993E-7</v>
      </c>
      <c r="H4711" s="2">
        <f t="shared" si="369"/>
        <v>5.8549784599992701E-5</v>
      </c>
    </row>
    <row r="4712" spans="1:8" x14ac:dyDescent="0.25">
      <c r="A4712" s="1">
        <v>37938</v>
      </c>
      <c r="B4712">
        <v>1993.8472899999999</v>
      </c>
      <c r="C4712">
        <v>-1.4515935000000001E-2</v>
      </c>
      <c r="D4712" s="2">
        <f t="shared" si="365"/>
        <v>-1.4814222099382308E-2</v>
      </c>
      <c r="E4712" s="2">
        <f t="shared" si="366"/>
        <v>2.1946117640982715E-4</v>
      </c>
      <c r="F4712" s="2">
        <f t="shared" si="367"/>
        <v>8.6251693892773584E-7</v>
      </c>
      <c r="G4712" s="2">
        <f t="shared" si="368"/>
        <v>1.6680528662445105E-4</v>
      </c>
      <c r="H4712" s="2">
        <f t="shared" si="369"/>
        <v>5.8531083520206993E-7</v>
      </c>
    </row>
    <row r="4713" spans="1:8" x14ac:dyDescent="0.25">
      <c r="A4713" s="1">
        <v>37937</v>
      </c>
      <c r="B4713">
        <v>1962.1954350000001</v>
      </c>
      <c r="C4713">
        <v>-1.4763724000000001E-2</v>
      </c>
      <c r="D4713" s="2">
        <f t="shared" si="365"/>
        <v>-1.5062011099382308E-2</v>
      </c>
      <c r="E4713" s="2">
        <f t="shared" si="366"/>
        <v>2.2686417835791585E-4</v>
      </c>
      <c r="F4713" s="2">
        <f t="shared" si="367"/>
        <v>2.1946117640982715E-4</v>
      </c>
      <c r="G4713" s="2">
        <f t="shared" si="368"/>
        <v>8.6251693892773584E-7</v>
      </c>
      <c r="H4713" s="2">
        <f t="shared" si="369"/>
        <v>1.6680528662445105E-4</v>
      </c>
    </row>
    <row r="4714" spans="1:8" x14ac:dyDescent="0.25">
      <c r="A4714" s="1">
        <v>37936</v>
      </c>
      <c r="B4714">
        <v>1961.8754879999999</v>
      </c>
      <c r="C4714">
        <v>-1.8280857000000001E-2</v>
      </c>
      <c r="D4714" s="2">
        <f t="shared" si="365"/>
        <v>-1.8579144099382307E-2</v>
      </c>
      <c r="E4714" s="2">
        <f t="shared" si="366"/>
        <v>3.4518459546561237E-4</v>
      </c>
      <c r="F4714" s="2">
        <f t="shared" si="367"/>
        <v>2.2686417835791585E-4</v>
      </c>
      <c r="G4714" s="2">
        <f t="shared" si="368"/>
        <v>2.1946117640982715E-4</v>
      </c>
      <c r="H4714" s="2">
        <f t="shared" si="369"/>
        <v>8.6251693892773584E-7</v>
      </c>
    </row>
    <row r="4715" spans="1:8" x14ac:dyDescent="0.25">
      <c r="A4715" s="1">
        <v>37935</v>
      </c>
      <c r="B4715">
        <v>1913.727905</v>
      </c>
      <c r="C4715">
        <v>-2.6714479999999999E-3</v>
      </c>
      <c r="D4715" s="2">
        <f t="shared" si="365"/>
        <v>-2.9697350993823065E-3</v>
      </c>
      <c r="E4715" s="2">
        <f t="shared" si="366"/>
        <v>8.8193265605032377E-6</v>
      </c>
      <c r="F4715" s="2">
        <f t="shared" si="367"/>
        <v>3.4518459546561237E-4</v>
      </c>
      <c r="G4715" s="2">
        <f t="shared" si="368"/>
        <v>2.2686417835791585E-4</v>
      </c>
      <c r="H4715" s="2">
        <f t="shared" si="369"/>
        <v>2.1946117640982715E-4</v>
      </c>
    </row>
    <row r="4716" spans="1:8" x14ac:dyDescent="0.25">
      <c r="A4716" s="1">
        <v>37932</v>
      </c>
      <c r="B4716">
        <v>1906.1998289999999</v>
      </c>
      <c r="C4716">
        <v>-7.2483920000000002E-3</v>
      </c>
      <c r="D4716" s="2">
        <f t="shared" si="365"/>
        <v>-7.5466790993823068E-3</v>
      </c>
      <c r="E4716" s="2">
        <f t="shared" si="366"/>
        <v>5.6952365429053743E-5</v>
      </c>
      <c r="F4716" s="2">
        <f t="shared" si="367"/>
        <v>8.8193265605032377E-6</v>
      </c>
      <c r="G4716" s="2">
        <f t="shared" si="368"/>
        <v>3.4518459546561237E-4</v>
      </c>
      <c r="H4716" s="2">
        <f t="shared" si="369"/>
        <v>2.2686417835791585E-4</v>
      </c>
    </row>
    <row r="4717" spans="1:8" x14ac:dyDescent="0.25">
      <c r="A4717" s="1">
        <v>37931</v>
      </c>
      <c r="B4717">
        <v>1896.232422</v>
      </c>
      <c r="C4717">
        <v>-1.7408090000000001E-3</v>
      </c>
      <c r="D4717" s="2">
        <f t="shared" si="365"/>
        <v>-2.0390960993823069E-3</v>
      </c>
      <c r="E4717" s="2">
        <f t="shared" si="366"/>
        <v>4.1579129025161387E-6</v>
      </c>
      <c r="F4717" s="2">
        <f t="shared" si="367"/>
        <v>5.6952365429053743E-5</v>
      </c>
      <c r="G4717" s="2">
        <f t="shared" si="368"/>
        <v>8.8193265605032377E-6</v>
      </c>
      <c r="H4717" s="2">
        <f t="shared" si="369"/>
        <v>3.4518459546561237E-4</v>
      </c>
    </row>
    <row r="4718" spans="1:8" x14ac:dyDescent="0.25">
      <c r="A4718" s="1">
        <v>37930</v>
      </c>
      <c r="B4718">
        <v>1927.324341</v>
      </c>
      <c r="C4718">
        <v>-4.4785019999999997E-3</v>
      </c>
      <c r="D4718" s="2">
        <f t="shared" si="365"/>
        <v>-4.7767890993823062E-3</v>
      </c>
      <c r="E4718" s="2">
        <f t="shared" si="366"/>
        <v>2.2817714099977625E-5</v>
      </c>
      <c r="F4718" s="2">
        <f t="shared" si="367"/>
        <v>4.1579129025161387E-6</v>
      </c>
      <c r="G4718" s="2">
        <f t="shared" si="368"/>
        <v>5.6952365429053743E-5</v>
      </c>
      <c r="H4718" s="2">
        <f t="shared" si="369"/>
        <v>8.8193265605032377E-6</v>
      </c>
    </row>
    <row r="4719" spans="1:8" x14ac:dyDescent="0.25">
      <c r="A4719" s="1">
        <v>37929</v>
      </c>
      <c r="B4719">
        <v>1916.08728</v>
      </c>
      <c r="C4719">
        <v>1.4543954E-2</v>
      </c>
      <c r="D4719" s="2">
        <f t="shared" si="365"/>
        <v>1.4245666900617692E-2</v>
      </c>
      <c r="E4719" s="2">
        <f t="shared" si="366"/>
        <v>2.0293902544335447E-4</v>
      </c>
      <c r="F4719" s="2">
        <f t="shared" si="367"/>
        <v>2.2817714099977625E-5</v>
      </c>
      <c r="G4719" s="2">
        <f t="shared" si="368"/>
        <v>4.1579129025161387E-6</v>
      </c>
      <c r="H4719" s="2">
        <f t="shared" si="369"/>
        <v>5.6952365429053743E-5</v>
      </c>
    </row>
    <row r="4720" spans="1:8" x14ac:dyDescent="0.25">
      <c r="A4720" s="1">
        <v>37928</v>
      </c>
      <c r="B4720">
        <v>1886.984741</v>
      </c>
      <c r="C4720">
        <v>8.9089579999999998E-3</v>
      </c>
      <c r="D4720" s="2">
        <f t="shared" si="365"/>
        <v>8.6106709006176924E-3</v>
      </c>
      <c r="E4720" s="2">
        <f t="shared" si="366"/>
        <v>7.4143653358744302E-5</v>
      </c>
      <c r="F4720" s="2">
        <f t="shared" si="367"/>
        <v>2.0293902544335447E-4</v>
      </c>
      <c r="G4720" s="2">
        <f t="shared" si="368"/>
        <v>2.2817714099977625E-5</v>
      </c>
      <c r="H4720" s="2">
        <f t="shared" si="369"/>
        <v>4.1579129025161387E-6</v>
      </c>
    </row>
    <row r="4721" spans="1:8" x14ac:dyDescent="0.25">
      <c r="A4721" s="1">
        <v>37925</v>
      </c>
      <c r="B4721">
        <v>1863.580811</v>
      </c>
      <c r="C4721">
        <v>1.28261E-2</v>
      </c>
      <c r="D4721" s="2">
        <f t="shared" si="365"/>
        <v>1.2527812900617693E-2</v>
      </c>
      <c r="E4721" s="2">
        <f t="shared" si="366"/>
        <v>1.5694609607288309E-4</v>
      </c>
      <c r="F4721" s="2">
        <f t="shared" si="367"/>
        <v>7.4143653358744302E-5</v>
      </c>
      <c r="G4721" s="2">
        <f t="shared" si="368"/>
        <v>2.0293902544335447E-4</v>
      </c>
      <c r="H4721" s="2">
        <f t="shared" si="369"/>
        <v>2.2817714099977625E-5</v>
      </c>
    </row>
    <row r="4722" spans="1:8" x14ac:dyDescent="0.25">
      <c r="A4722" s="1">
        <v>37924</v>
      </c>
      <c r="B4722">
        <v>1818.402466</v>
      </c>
      <c r="C4722">
        <v>1.195909E-2</v>
      </c>
      <c r="D4722" s="2">
        <f t="shared" si="365"/>
        <v>1.1660802900617693E-2</v>
      </c>
      <c r="E4722" s="2">
        <f t="shared" si="366"/>
        <v>1.3597432428705399E-4</v>
      </c>
      <c r="F4722" s="2">
        <f t="shared" si="367"/>
        <v>1.5694609607288309E-4</v>
      </c>
      <c r="G4722" s="2">
        <f t="shared" si="368"/>
        <v>7.4143653358744302E-5</v>
      </c>
      <c r="H4722" s="2">
        <f t="shared" si="369"/>
        <v>2.0293902544335447E-4</v>
      </c>
    </row>
    <row r="4723" spans="1:8" x14ac:dyDescent="0.25">
      <c r="A4723" s="1">
        <v>37923</v>
      </c>
      <c r="B4723">
        <v>1833.5886230000001</v>
      </c>
      <c r="C4723">
        <v>1.305051E-3</v>
      </c>
      <c r="D4723" s="2">
        <f t="shared" si="365"/>
        <v>1.0067639006176934E-3</v>
      </c>
      <c r="E4723" s="2">
        <f t="shared" si="366"/>
        <v>1.013573551586953E-6</v>
      </c>
      <c r="F4723" s="2">
        <f t="shared" si="367"/>
        <v>1.3597432428705399E-4</v>
      </c>
      <c r="G4723" s="2">
        <f t="shared" si="368"/>
        <v>1.5694609607288309E-4</v>
      </c>
      <c r="H4723" s="2">
        <f t="shared" si="369"/>
        <v>7.4143653358744302E-5</v>
      </c>
    </row>
    <row r="4724" spans="1:8" x14ac:dyDescent="0.25">
      <c r="A4724" s="1">
        <v>37922</v>
      </c>
      <c r="B4724">
        <v>1854.493164</v>
      </c>
      <c r="C4724">
        <v>3.5792229999999999E-3</v>
      </c>
      <c r="D4724" s="2">
        <f t="shared" si="365"/>
        <v>3.2809359006176933E-3</v>
      </c>
      <c r="E4724" s="2">
        <f t="shared" si="366"/>
        <v>1.0764540383962033E-5</v>
      </c>
      <c r="F4724" s="2">
        <f t="shared" si="367"/>
        <v>1.013573551586953E-6</v>
      </c>
      <c r="G4724" s="2">
        <f t="shared" si="368"/>
        <v>1.3597432428705399E-4</v>
      </c>
      <c r="H4724" s="2">
        <f t="shared" si="369"/>
        <v>1.5694609607288309E-4</v>
      </c>
    </row>
    <row r="4725" spans="1:8" x14ac:dyDescent="0.25">
      <c r="A4725" s="1">
        <v>37921</v>
      </c>
      <c r="B4725">
        <v>1841.4664310000001</v>
      </c>
      <c r="C4725">
        <v>-3.8433619999999999E-3</v>
      </c>
      <c r="D4725" s="2">
        <f t="shared" si="365"/>
        <v>-4.1416490993823069E-3</v>
      </c>
      <c r="E4725" s="2">
        <f t="shared" si="366"/>
        <v>1.7153257262414273E-5</v>
      </c>
      <c r="F4725" s="2">
        <f t="shared" si="367"/>
        <v>1.0764540383962033E-5</v>
      </c>
      <c r="G4725" s="2">
        <f t="shared" si="368"/>
        <v>1.013573551586953E-6</v>
      </c>
      <c r="H4725" s="2">
        <f t="shared" si="369"/>
        <v>1.3597432428705399E-4</v>
      </c>
    </row>
    <row r="4726" spans="1:8" x14ac:dyDescent="0.25">
      <c r="A4726" s="1">
        <v>37918</v>
      </c>
      <c r="B4726">
        <v>1867.64978</v>
      </c>
      <c r="C4726">
        <v>-7.6246400000000002E-4</v>
      </c>
      <c r="D4726" s="2">
        <f t="shared" si="365"/>
        <v>-1.0607510993823066E-3</v>
      </c>
      <c r="E4726" s="2">
        <f t="shared" si="366"/>
        <v>1.1251928948407722E-6</v>
      </c>
      <c r="F4726" s="2">
        <f t="shared" si="367"/>
        <v>1.7153257262414273E-5</v>
      </c>
      <c r="G4726" s="2">
        <f t="shared" si="368"/>
        <v>1.0764540383962033E-5</v>
      </c>
      <c r="H4726" s="2">
        <f t="shared" si="369"/>
        <v>1.013573551586953E-6</v>
      </c>
    </row>
    <row r="4727" spans="1:8" x14ac:dyDescent="0.25">
      <c r="A4727" s="1">
        <v>37917</v>
      </c>
      <c r="B4727">
        <v>1860.0817870000001</v>
      </c>
      <c r="C4727">
        <v>-1.3322944E-2</v>
      </c>
      <c r="D4727" s="2">
        <f t="shared" si="365"/>
        <v>-1.3621231099382307E-2</v>
      </c>
      <c r="E4727" s="2">
        <f t="shared" si="366"/>
        <v>1.8553793666277975E-4</v>
      </c>
      <c r="F4727" s="2">
        <f t="shared" si="367"/>
        <v>1.1251928948407722E-6</v>
      </c>
      <c r="G4727" s="2">
        <f t="shared" si="368"/>
        <v>1.7153257262414273E-5</v>
      </c>
      <c r="H4727" s="2">
        <f t="shared" si="369"/>
        <v>1.0764540383962033E-5</v>
      </c>
    </row>
    <row r="4728" spans="1:8" x14ac:dyDescent="0.25">
      <c r="A4728" s="1">
        <v>37916</v>
      </c>
      <c r="B4728">
        <v>1857.6623540000001</v>
      </c>
      <c r="C4728">
        <v>-2.4197839999999999E-3</v>
      </c>
      <c r="D4728" s="2">
        <f t="shared" si="365"/>
        <v>-2.7180710993823065E-3</v>
      </c>
      <c r="E4728" s="2">
        <f t="shared" si="366"/>
        <v>7.3879105012973406E-6</v>
      </c>
      <c r="F4728" s="2">
        <f t="shared" si="367"/>
        <v>1.8553793666277975E-4</v>
      </c>
      <c r="G4728" s="2">
        <f t="shared" si="368"/>
        <v>1.1251928948407722E-6</v>
      </c>
      <c r="H4728" s="2">
        <f t="shared" si="369"/>
        <v>1.7153257262414273E-5</v>
      </c>
    </row>
    <row r="4729" spans="1:8" x14ac:dyDescent="0.25">
      <c r="A4729" s="1">
        <v>37915</v>
      </c>
      <c r="B4729">
        <v>1829.849365</v>
      </c>
      <c r="C4729">
        <v>1.2508569000000001E-2</v>
      </c>
      <c r="D4729" s="2">
        <f t="shared" si="365"/>
        <v>1.2210281900617693E-2</v>
      </c>
      <c r="E4729" s="2">
        <f t="shared" si="366"/>
        <v>1.4909098409255202E-4</v>
      </c>
      <c r="F4729" s="2">
        <f t="shared" si="367"/>
        <v>7.3879105012973406E-6</v>
      </c>
      <c r="G4729" s="2">
        <f t="shared" si="368"/>
        <v>1.8553793666277975E-4</v>
      </c>
      <c r="H4729" s="2">
        <f t="shared" si="369"/>
        <v>1.1251928948407722E-6</v>
      </c>
    </row>
    <row r="4730" spans="1:8" x14ac:dyDescent="0.25">
      <c r="A4730" s="1">
        <v>37914</v>
      </c>
      <c r="B4730">
        <v>1837.6875</v>
      </c>
      <c r="C4730">
        <v>1.118385E-3</v>
      </c>
      <c r="D4730" s="2">
        <f t="shared" si="365"/>
        <v>8.2009790061769337E-4</v>
      </c>
      <c r="E4730" s="2">
        <f t="shared" si="366"/>
        <v>6.725605665975481E-7</v>
      </c>
      <c r="F4730" s="2">
        <f t="shared" si="367"/>
        <v>1.4909098409255202E-4</v>
      </c>
      <c r="G4730" s="2">
        <f t="shared" si="368"/>
        <v>7.3879105012973406E-6</v>
      </c>
      <c r="H4730" s="2">
        <f t="shared" si="369"/>
        <v>1.8553793666277975E-4</v>
      </c>
    </row>
    <row r="4731" spans="1:8" x14ac:dyDescent="0.25">
      <c r="A4731" s="1">
        <v>37911</v>
      </c>
      <c r="B4731">
        <v>1854.153198</v>
      </c>
      <c r="C4731">
        <v>-7.0923100000000005E-4</v>
      </c>
      <c r="D4731" s="2">
        <f t="shared" si="365"/>
        <v>-1.0075180993823066E-3</v>
      </c>
      <c r="E4731" s="2">
        <f t="shared" si="366"/>
        <v>1.0150927205829356E-6</v>
      </c>
      <c r="F4731" s="2">
        <f t="shared" si="367"/>
        <v>6.725605665975481E-7</v>
      </c>
      <c r="G4731" s="2">
        <f t="shared" si="368"/>
        <v>1.4909098409255202E-4</v>
      </c>
      <c r="H4731" s="2">
        <f t="shared" si="369"/>
        <v>7.3879105012973406E-6</v>
      </c>
    </row>
    <row r="4732" spans="1:8" x14ac:dyDescent="0.25">
      <c r="A4732" s="1">
        <v>37910</v>
      </c>
      <c r="B4732">
        <v>1864.6304929999999</v>
      </c>
      <c r="C4732">
        <v>8.9192709999999994E-3</v>
      </c>
      <c r="D4732" s="2">
        <f t="shared" si="365"/>
        <v>8.620983900617692E-3</v>
      </c>
      <c r="E4732" s="2">
        <f t="shared" si="366"/>
        <v>7.432136341470944E-5</v>
      </c>
      <c r="F4732" s="2">
        <f t="shared" si="367"/>
        <v>1.0150927205829356E-6</v>
      </c>
      <c r="G4732" s="2">
        <f t="shared" si="368"/>
        <v>6.725605665975481E-7</v>
      </c>
      <c r="H4732" s="2">
        <f t="shared" si="369"/>
        <v>1.4909098409255202E-4</v>
      </c>
    </row>
    <row r="4733" spans="1:8" x14ac:dyDescent="0.25">
      <c r="A4733" s="1">
        <v>37909</v>
      </c>
      <c r="B4733">
        <v>1865.690308</v>
      </c>
      <c r="C4733">
        <v>-6.5925020000000001E-3</v>
      </c>
      <c r="D4733" s="2">
        <f t="shared" si="365"/>
        <v>-6.8907890993823067E-3</v>
      </c>
      <c r="E4733" s="2">
        <f t="shared" si="366"/>
        <v>4.7482974412166024E-5</v>
      </c>
      <c r="F4733" s="2">
        <f t="shared" si="367"/>
        <v>7.432136341470944E-5</v>
      </c>
      <c r="G4733" s="2">
        <f t="shared" si="368"/>
        <v>1.0150927205829356E-6</v>
      </c>
      <c r="H4733" s="2">
        <f t="shared" si="369"/>
        <v>6.725605665975481E-7</v>
      </c>
    </row>
    <row r="4734" spans="1:8" x14ac:dyDescent="0.25">
      <c r="A4734" s="1">
        <v>37908</v>
      </c>
      <c r="B4734">
        <v>1892.7132570000001</v>
      </c>
      <c r="C4734">
        <v>-1.4046179000000001E-2</v>
      </c>
      <c r="D4734" s="2">
        <f t="shared" si="365"/>
        <v>-1.4344466099382308E-2</v>
      </c>
      <c r="E4734" s="2">
        <f t="shared" si="366"/>
        <v>2.0576370767632829E-4</v>
      </c>
      <c r="F4734" s="2">
        <f t="shared" si="367"/>
        <v>4.7482974412166024E-5</v>
      </c>
      <c r="G4734" s="2">
        <f t="shared" si="368"/>
        <v>7.432136341470944E-5</v>
      </c>
      <c r="H4734" s="2">
        <f t="shared" si="369"/>
        <v>1.0150927205829356E-6</v>
      </c>
    </row>
    <row r="4735" spans="1:8" x14ac:dyDescent="0.25">
      <c r="A4735" s="1">
        <v>37907</v>
      </c>
      <c r="B4735">
        <v>1913.2780760000001</v>
      </c>
      <c r="C4735">
        <v>2.8745843E-2</v>
      </c>
      <c r="D4735" s="2">
        <f t="shared" si="365"/>
        <v>2.8447555900617694E-2</v>
      </c>
      <c r="E4735" s="2">
        <f t="shared" si="366"/>
        <v>8.0926343671876863E-4</v>
      </c>
      <c r="F4735" s="2">
        <f t="shared" si="367"/>
        <v>2.0576370767632829E-4</v>
      </c>
      <c r="G4735" s="2">
        <f t="shared" si="368"/>
        <v>4.7482974412166024E-5</v>
      </c>
      <c r="H4735" s="2">
        <f t="shared" si="369"/>
        <v>7.432136341470944E-5</v>
      </c>
    </row>
    <row r="4736" spans="1:8" x14ac:dyDescent="0.25">
      <c r="A4736" s="1">
        <v>37904</v>
      </c>
      <c r="B4736">
        <v>1946.2695309999999</v>
      </c>
      <c r="C4736">
        <v>3.1366896999999998E-2</v>
      </c>
      <c r="D4736" s="2">
        <f t="shared" si="365"/>
        <v>3.1068609900617692E-2</v>
      </c>
      <c r="E4736" s="2">
        <f t="shared" si="366"/>
        <v>9.6525852115675965E-4</v>
      </c>
      <c r="F4736" s="2">
        <f t="shared" si="367"/>
        <v>8.0926343671876863E-4</v>
      </c>
      <c r="G4736" s="2">
        <f t="shared" si="368"/>
        <v>2.0576370767632829E-4</v>
      </c>
      <c r="H4736" s="2">
        <f t="shared" si="369"/>
        <v>4.7482974412166024E-5</v>
      </c>
    </row>
    <row r="4737" spans="1:8" x14ac:dyDescent="0.25">
      <c r="A4737" s="1">
        <v>37903</v>
      </c>
      <c r="B4737">
        <v>1931.043457</v>
      </c>
      <c r="C4737">
        <v>3.9352060000000001E-3</v>
      </c>
      <c r="D4737" s="2">
        <f t="shared" si="365"/>
        <v>3.6369189006176935E-3</v>
      </c>
      <c r="E4737" s="2">
        <f t="shared" si="366"/>
        <v>1.3227179089670213E-5</v>
      </c>
      <c r="F4737" s="2">
        <f t="shared" si="367"/>
        <v>9.6525852115675965E-4</v>
      </c>
      <c r="G4737" s="2">
        <f t="shared" si="368"/>
        <v>8.0926343671876863E-4</v>
      </c>
      <c r="H4737" s="2">
        <f t="shared" si="369"/>
        <v>2.0576370767632829E-4</v>
      </c>
    </row>
    <row r="4738" spans="1:8" x14ac:dyDescent="0.25">
      <c r="A4738" s="1">
        <v>37902</v>
      </c>
      <c r="B4738">
        <v>1920.8360600000001</v>
      </c>
      <c r="C4738">
        <v>-1.0860699E-2</v>
      </c>
      <c r="D4738" s="2">
        <f t="shared" si="365"/>
        <v>-1.1158986099382307E-2</v>
      </c>
      <c r="E4738" s="2">
        <f t="shared" si="366"/>
        <v>1.2452297076620756E-4</v>
      </c>
      <c r="F4738" s="2">
        <f t="shared" si="367"/>
        <v>1.3227179089670213E-5</v>
      </c>
      <c r="G4738" s="2">
        <f t="shared" si="368"/>
        <v>9.6525852115675965E-4</v>
      </c>
      <c r="H4738" s="2">
        <f t="shared" si="369"/>
        <v>8.0926343671876863E-4</v>
      </c>
    </row>
    <row r="4739" spans="1:8" x14ac:dyDescent="0.25">
      <c r="A4739" s="1">
        <v>37901</v>
      </c>
      <c r="B4739">
        <v>1911.2585449999999</v>
      </c>
      <c r="C4739">
        <v>5.5457919999999999E-3</v>
      </c>
      <c r="D4739" s="2">
        <f t="shared" ref="D4739:D4802" si="370">C4739-L$1</f>
        <v>5.2475049006176933E-3</v>
      </c>
      <c r="E4739" s="2">
        <f t="shared" ref="E4739:E4802" si="371">D4739^2</f>
        <v>2.7536307682006709E-5</v>
      </c>
      <c r="F4739" s="2">
        <f t="shared" si="367"/>
        <v>1.2452297076620756E-4</v>
      </c>
      <c r="G4739" s="2">
        <f t="shared" si="368"/>
        <v>1.3227179089670213E-5</v>
      </c>
      <c r="H4739" s="2">
        <f t="shared" si="369"/>
        <v>9.6525852115675965E-4</v>
      </c>
    </row>
    <row r="4740" spans="1:8" x14ac:dyDescent="0.25">
      <c r="A4740" s="1">
        <v>37900</v>
      </c>
      <c r="B4740">
        <v>1881.9061280000001</v>
      </c>
      <c r="C4740">
        <v>5.5938199999999998E-4</v>
      </c>
      <c r="D4740" s="2">
        <f t="shared" si="370"/>
        <v>2.6109490061769334E-4</v>
      </c>
      <c r="E4740" s="2">
        <f t="shared" si="371"/>
        <v>6.8170547128563157E-8</v>
      </c>
      <c r="F4740" s="2">
        <f t="shared" ref="F4740:F4803" si="372">E4739</f>
        <v>2.7536307682006709E-5</v>
      </c>
      <c r="G4740" s="2">
        <f t="shared" si="368"/>
        <v>1.2452297076620756E-4</v>
      </c>
      <c r="H4740" s="2">
        <f t="shared" si="369"/>
        <v>1.3227179089670213E-5</v>
      </c>
    </row>
    <row r="4741" spans="1:8" x14ac:dyDescent="0.25">
      <c r="A4741" s="1">
        <v>37897</v>
      </c>
      <c r="B4741">
        <v>1862.1110839999999</v>
      </c>
      <c r="C4741">
        <v>5.2561719999999999E-3</v>
      </c>
      <c r="D4741" s="2">
        <f t="shared" si="370"/>
        <v>4.9578849006176933E-3</v>
      </c>
      <c r="E4741" s="2">
        <f t="shared" si="371"/>
        <v>2.4580622687772915E-5</v>
      </c>
      <c r="F4741" s="2">
        <f t="shared" si="372"/>
        <v>6.8170547128563157E-8</v>
      </c>
      <c r="G4741" s="2">
        <f t="shared" ref="G4741:G4804" si="373">E4739</f>
        <v>2.7536307682006709E-5</v>
      </c>
      <c r="H4741" s="2">
        <f t="shared" si="369"/>
        <v>1.2452297076620756E-4</v>
      </c>
    </row>
    <row r="4742" spans="1:8" x14ac:dyDescent="0.25">
      <c r="A4742" s="1">
        <v>37896</v>
      </c>
      <c r="B4742">
        <v>1875.9875489999999</v>
      </c>
      <c r="C4742">
        <v>7.5639189999999997E-3</v>
      </c>
      <c r="D4742" s="2">
        <f t="shared" si="370"/>
        <v>7.2656319006176931E-3</v>
      </c>
      <c r="E4742" s="2">
        <f t="shared" si="371"/>
        <v>5.2789406915273468E-5</v>
      </c>
      <c r="F4742" s="2">
        <f t="shared" si="372"/>
        <v>2.4580622687772915E-5</v>
      </c>
      <c r="G4742" s="2">
        <f t="shared" si="373"/>
        <v>6.8170547128563157E-8</v>
      </c>
      <c r="H4742" s="2">
        <f t="shared" ref="H4742:H4805" si="374">E4739</f>
        <v>2.7536307682006709E-5</v>
      </c>
    </row>
    <row r="4743" spans="1:8" x14ac:dyDescent="0.25">
      <c r="A4743" s="1">
        <v>37895</v>
      </c>
      <c r="B4743">
        <v>1878.9068600000001</v>
      </c>
      <c r="C4743">
        <v>-7.2017519999999996E-3</v>
      </c>
      <c r="D4743" s="2">
        <f t="shared" si="370"/>
        <v>-7.5000390993823062E-3</v>
      </c>
      <c r="E4743" s="2">
        <f t="shared" si="371"/>
        <v>5.6250586492263356E-5</v>
      </c>
      <c r="F4743" s="2">
        <f t="shared" si="372"/>
        <v>5.2789406915273468E-5</v>
      </c>
      <c r="G4743" s="2">
        <f t="shared" si="373"/>
        <v>2.4580622687772915E-5</v>
      </c>
      <c r="H4743" s="2">
        <f t="shared" si="374"/>
        <v>6.8170547128563157E-8</v>
      </c>
    </row>
    <row r="4744" spans="1:8" x14ac:dyDescent="0.25">
      <c r="A4744" s="1">
        <v>37894</v>
      </c>
      <c r="B4744">
        <v>1892.6032709999999</v>
      </c>
      <c r="C4744">
        <v>-9.9241160000000002E-3</v>
      </c>
      <c r="D4744" s="2">
        <f t="shared" si="370"/>
        <v>-1.0222403099382308E-2</v>
      </c>
      <c r="E4744" s="2">
        <f t="shared" si="371"/>
        <v>1.0449752512626101E-4</v>
      </c>
      <c r="F4744" s="2">
        <f t="shared" si="372"/>
        <v>5.6250586492263356E-5</v>
      </c>
      <c r="G4744" s="2">
        <f t="shared" si="373"/>
        <v>5.2789406915273468E-5</v>
      </c>
      <c r="H4744" s="2">
        <f t="shared" si="374"/>
        <v>2.4580622687772915E-5</v>
      </c>
    </row>
    <row r="4745" spans="1:8" x14ac:dyDescent="0.25">
      <c r="A4745" s="1">
        <v>37893</v>
      </c>
      <c r="B4745">
        <v>1886.244995</v>
      </c>
      <c r="C4745">
        <v>-2.6598749999999999E-3</v>
      </c>
      <c r="D4745" s="2">
        <f t="shared" si="370"/>
        <v>-2.9581620993823065E-3</v>
      </c>
      <c r="E4745" s="2">
        <f t="shared" si="371"/>
        <v>8.7507230062219351E-6</v>
      </c>
      <c r="F4745" s="2">
        <f t="shared" si="372"/>
        <v>1.0449752512626101E-4</v>
      </c>
      <c r="G4745" s="2">
        <f t="shared" si="373"/>
        <v>5.6250586492263356E-5</v>
      </c>
      <c r="H4745" s="2">
        <f t="shared" si="374"/>
        <v>5.2789406915273468E-5</v>
      </c>
    </row>
    <row r="4746" spans="1:8" x14ac:dyDescent="0.25">
      <c r="A4746" s="1">
        <v>37890</v>
      </c>
      <c r="B4746">
        <v>1882.9957280000001</v>
      </c>
      <c r="C4746">
        <v>-2.5869599999999999E-4</v>
      </c>
      <c r="D4746" s="2">
        <f t="shared" si="370"/>
        <v>-5.5698309938230668E-4</v>
      </c>
      <c r="E4746" s="2">
        <f t="shared" si="371"/>
        <v>3.1023017299752051E-7</v>
      </c>
      <c r="F4746" s="2">
        <f t="shared" si="372"/>
        <v>8.7507230062219351E-6</v>
      </c>
      <c r="G4746" s="2">
        <f t="shared" si="373"/>
        <v>1.0449752512626101E-4</v>
      </c>
      <c r="H4746" s="2">
        <f t="shared" si="374"/>
        <v>5.6250586492263356E-5</v>
      </c>
    </row>
    <row r="4747" spans="1:8" x14ac:dyDescent="0.25">
      <c r="A4747" s="1">
        <v>37889</v>
      </c>
      <c r="B4747">
        <v>1880.596436</v>
      </c>
      <c r="C4747">
        <v>-3.3273339999999999E-3</v>
      </c>
      <c r="D4747" s="2">
        <f t="shared" si="370"/>
        <v>-3.6256210993823065E-3</v>
      </c>
      <c r="E4747" s="2">
        <f t="shared" si="371"/>
        <v>1.3145128356286165E-5</v>
      </c>
      <c r="F4747" s="2">
        <f t="shared" si="372"/>
        <v>3.1023017299752051E-7</v>
      </c>
      <c r="G4747" s="2">
        <f t="shared" si="373"/>
        <v>8.7507230062219351E-6</v>
      </c>
      <c r="H4747" s="2">
        <f t="shared" si="374"/>
        <v>1.0449752512626101E-4</v>
      </c>
    </row>
    <row r="4748" spans="1:8" x14ac:dyDescent="0.25">
      <c r="A4748" s="1">
        <v>37888</v>
      </c>
      <c r="B4748">
        <v>1869.019409</v>
      </c>
      <c r="C4748">
        <v>1.1870772999999999E-2</v>
      </c>
      <c r="D4748" s="2">
        <f t="shared" si="370"/>
        <v>1.1572485900617692E-2</v>
      </c>
      <c r="E4748" s="2">
        <f t="shared" si="371"/>
        <v>1.3392242991999527E-4</v>
      </c>
      <c r="F4748" s="2">
        <f t="shared" si="372"/>
        <v>1.3145128356286165E-5</v>
      </c>
      <c r="G4748" s="2">
        <f t="shared" si="373"/>
        <v>3.1023017299752051E-7</v>
      </c>
      <c r="H4748" s="2">
        <f t="shared" si="374"/>
        <v>8.7507230062219351E-6</v>
      </c>
    </row>
    <row r="4749" spans="1:8" x14ac:dyDescent="0.25">
      <c r="A4749" s="1">
        <v>37887</v>
      </c>
      <c r="B4749">
        <v>1858.2421879999999</v>
      </c>
      <c r="C4749">
        <v>-8.3989530000000007E-3</v>
      </c>
      <c r="D4749" s="2">
        <f t="shared" si="370"/>
        <v>-8.6972400993823081E-3</v>
      </c>
      <c r="E4749" s="2">
        <f t="shared" si="371"/>
        <v>7.5641985346303577E-5</v>
      </c>
      <c r="F4749" s="2">
        <f t="shared" si="372"/>
        <v>1.3392242991999527E-4</v>
      </c>
      <c r="G4749" s="2">
        <f t="shared" si="373"/>
        <v>1.3145128356286165E-5</v>
      </c>
      <c r="H4749" s="2">
        <f t="shared" si="374"/>
        <v>3.1023017299752051E-7</v>
      </c>
    </row>
    <row r="4750" spans="1:8" x14ac:dyDescent="0.25">
      <c r="A4750" s="1">
        <v>37886</v>
      </c>
      <c r="B4750">
        <v>1874.927856</v>
      </c>
      <c r="C4750">
        <v>3.1937699999999999E-3</v>
      </c>
      <c r="D4750" s="2">
        <f t="shared" si="370"/>
        <v>2.8954829006176933E-3</v>
      </c>
      <c r="E4750" s="2">
        <f t="shared" si="371"/>
        <v>8.3838212277694499E-6</v>
      </c>
      <c r="F4750" s="2">
        <f t="shared" si="372"/>
        <v>7.5641985346303577E-5</v>
      </c>
      <c r="G4750" s="2">
        <f t="shared" si="373"/>
        <v>1.3392242991999527E-4</v>
      </c>
      <c r="H4750" s="2">
        <f t="shared" si="374"/>
        <v>1.3145128356286165E-5</v>
      </c>
    </row>
    <row r="4751" spans="1:8" x14ac:dyDescent="0.25">
      <c r="A4751" s="1">
        <v>37883</v>
      </c>
      <c r="B4751">
        <v>1886.125</v>
      </c>
      <c r="C4751">
        <v>-7.5374250000000004E-3</v>
      </c>
      <c r="D4751" s="2">
        <f t="shared" si="370"/>
        <v>-7.8357120993823078E-3</v>
      </c>
      <c r="E4751" s="2">
        <f t="shared" si="371"/>
        <v>6.1398384104406292E-5</v>
      </c>
      <c r="F4751" s="2">
        <f t="shared" si="372"/>
        <v>8.3838212277694499E-6</v>
      </c>
      <c r="G4751" s="2">
        <f t="shared" si="373"/>
        <v>7.5641985346303577E-5</v>
      </c>
      <c r="H4751" s="2">
        <f t="shared" si="374"/>
        <v>1.3392242991999527E-4</v>
      </c>
    </row>
    <row r="4752" spans="1:8" x14ac:dyDescent="0.25">
      <c r="A4752" s="1">
        <v>37882</v>
      </c>
      <c r="B4752">
        <v>1928.884033</v>
      </c>
      <c r="C4752">
        <v>-6.7415800000000001E-4</v>
      </c>
      <c r="D4752" s="2">
        <f t="shared" si="370"/>
        <v>-9.7244509938230659E-4</v>
      </c>
      <c r="E4752" s="2">
        <f t="shared" si="371"/>
        <v>9.4564947131266409E-7</v>
      </c>
      <c r="F4752" s="2">
        <f t="shared" si="372"/>
        <v>6.1398384104406292E-5</v>
      </c>
      <c r="G4752" s="2">
        <f t="shared" si="373"/>
        <v>8.3838212277694499E-6</v>
      </c>
      <c r="H4752" s="2">
        <f t="shared" si="374"/>
        <v>7.5641985346303577E-5</v>
      </c>
    </row>
    <row r="4753" spans="1:8" x14ac:dyDescent="0.25">
      <c r="A4753" s="1">
        <v>37881</v>
      </c>
      <c r="B4753">
        <v>1963.8050539999999</v>
      </c>
      <c r="C4753">
        <v>1.9266472999999999E-2</v>
      </c>
      <c r="D4753" s="2">
        <f t="shared" si="370"/>
        <v>1.8968185900617694E-2</v>
      </c>
      <c r="E4753" s="2">
        <f t="shared" si="371"/>
        <v>3.5979207636039186E-4</v>
      </c>
      <c r="F4753" s="2">
        <f t="shared" si="372"/>
        <v>9.4564947131266409E-7</v>
      </c>
      <c r="G4753" s="2">
        <f t="shared" si="373"/>
        <v>6.1398384104406292E-5</v>
      </c>
      <c r="H4753" s="2">
        <f t="shared" si="374"/>
        <v>8.3838212277694499E-6</v>
      </c>
    </row>
    <row r="4754" spans="1:8" x14ac:dyDescent="0.25">
      <c r="A4754" s="1">
        <v>37880</v>
      </c>
      <c r="B4754">
        <v>2010.0432129999999</v>
      </c>
      <c r="C4754">
        <v>1.3460569E-2</v>
      </c>
      <c r="D4754" s="2">
        <f t="shared" si="370"/>
        <v>1.3162281900617693E-2</v>
      </c>
      <c r="E4754" s="2">
        <f t="shared" si="371"/>
        <v>1.732456648313281E-4</v>
      </c>
      <c r="F4754" s="2">
        <f t="shared" si="372"/>
        <v>3.5979207636039186E-4</v>
      </c>
      <c r="G4754" s="2">
        <f t="shared" si="373"/>
        <v>9.4564947131266409E-7</v>
      </c>
      <c r="H4754" s="2">
        <f t="shared" si="374"/>
        <v>6.1398384104406292E-5</v>
      </c>
    </row>
    <row r="4755" spans="1:8" x14ac:dyDescent="0.25">
      <c r="A4755" s="1">
        <v>37879</v>
      </c>
      <c r="B4755">
        <v>2021.9700929999999</v>
      </c>
      <c r="C4755">
        <v>3.9982680000000001E-3</v>
      </c>
      <c r="D4755" s="2">
        <f t="shared" si="370"/>
        <v>3.6999809006176936E-3</v>
      </c>
      <c r="E4755" s="2">
        <f t="shared" si="371"/>
        <v>1.3689858664935718E-5</v>
      </c>
      <c r="F4755" s="2">
        <f t="shared" si="372"/>
        <v>1.732456648313281E-4</v>
      </c>
      <c r="G4755" s="2">
        <f t="shared" si="373"/>
        <v>3.5979207636039186E-4</v>
      </c>
      <c r="H4755" s="2">
        <f t="shared" si="374"/>
        <v>9.4564947131266409E-7</v>
      </c>
    </row>
    <row r="4756" spans="1:8" x14ac:dyDescent="0.25">
      <c r="A4756" s="1">
        <v>37876</v>
      </c>
      <c r="B4756">
        <v>2050.5126949999999</v>
      </c>
      <c r="C4756">
        <v>-7.0528989999999996E-3</v>
      </c>
      <c r="D4756" s="2">
        <f t="shared" si="370"/>
        <v>-7.3511860993823062E-3</v>
      </c>
      <c r="E4756" s="2">
        <f t="shared" si="371"/>
        <v>5.4039937067751643E-5</v>
      </c>
      <c r="F4756" s="2">
        <f t="shared" si="372"/>
        <v>1.3689858664935718E-5</v>
      </c>
      <c r="G4756" s="2">
        <f t="shared" si="373"/>
        <v>1.732456648313281E-4</v>
      </c>
      <c r="H4756" s="2">
        <f t="shared" si="374"/>
        <v>3.5979207636039186E-4</v>
      </c>
    </row>
    <row r="4757" spans="1:8" x14ac:dyDescent="0.25">
      <c r="A4757" s="1">
        <v>37875</v>
      </c>
      <c r="B4757">
        <v>2002.5051269999999</v>
      </c>
      <c r="C4757">
        <v>-8.1724729999999995E-3</v>
      </c>
      <c r="D4757" s="2">
        <f t="shared" si="370"/>
        <v>-8.470760099382307E-3</v>
      </c>
      <c r="E4757" s="2">
        <f t="shared" si="371"/>
        <v>7.1753776661287355E-5</v>
      </c>
      <c r="F4757" s="2">
        <f t="shared" si="372"/>
        <v>5.4039937067751643E-5</v>
      </c>
      <c r="G4757" s="2">
        <f t="shared" si="373"/>
        <v>1.3689858664935718E-5</v>
      </c>
      <c r="H4757" s="2">
        <f t="shared" si="374"/>
        <v>1.732456648313281E-4</v>
      </c>
    </row>
    <row r="4758" spans="1:8" x14ac:dyDescent="0.25">
      <c r="A4758" s="1">
        <v>37874</v>
      </c>
      <c r="B4758">
        <v>1952.777832</v>
      </c>
      <c r="C4758">
        <v>-5.2549290000000002E-3</v>
      </c>
      <c r="D4758" s="2">
        <f t="shared" si="370"/>
        <v>-5.5532160993823068E-3</v>
      </c>
      <c r="E4758" s="2">
        <f t="shared" si="371"/>
        <v>3.0838209046438842E-5</v>
      </c>
      <c r="F4758" s="2">
        <f t="shared" si="372"/>
        <v>7.1753776661287355E-5</v>
      </c>
      <c r="G4758" s="2">
        <f t="shared" si="373"/>
        <v>5.4039937067751643E-5</v>
      </c>
      <c r="H4758" s="2">
        <f t="shared" si="374"/>
        <v>1.3689858664935718E-5</v>
      </c>
    </row>
    <row r="4759" spans="1:8" x14ac:dyDescent="0.25">
      <c r="A4759" s="1">
        <v>37873</v>
      </c>
      <c r="B4759">
        <v>1897.751953</v>
      </c>
      <c r="C4759">
        <v>3.1507093E-2</v>
      </c>
      <c r="D4759" s="2">
        <f t="shared" si="370"/>
        <v>3.1208805900617694E-2</v>
      </c>
      <c r="E4759" s="2">
        <f t="shared" si="371"/>
        <v>9.7398956574242977E-4</v>
      </c>
      <c r="F4759" s="2">
        <f t="shared" si="372"/>
        <v>3.0838209046438842E-5</v>
      </c>
      <c r="G4759" s="2">
        <f t="shared" si="373"/>
        <v>7.1753776661287355E-5</v>
      </c>
      <c r="H4759" s="2">
        <f t="shared" si="374"/>
        <v>5.4039937067751643E-5</v>
      </c>
    </row>
    <row r="4760" spans="1:8" x14ac:dyDescent="0.25">
      <c r="A4760" s="1">
        <v>37872</v>
      </c>
      <c r="B4760">
        <v>1936.6820070000001</v>
      </c>
      <c r="C4760">
        <v>1.4762714E-2</v>
      </c>
      <c r="D4760" s="2">
        <f t="shared" si="370"/>
        <v>1.4464426900617692E-2</v>
      </c>
      <c r="E4760" s="2">
        <f t="shared" si="371"/>
        <v>2.0921964556331273E-4</v>
      </c>
      <c r="F4760" s="2">
        <f t="shared" si="372"/>
        <v>9.7398956574242977E-4</v>
      </c>
      <c r="G4760" s="2">
        <f t="shared" si="373"/>
        <v>3.0838209046438842E-5</v>
      </c>
      <c r="H4760" s="2">
        <f t="shared" si="374"/>
        <v>7.1753776661287355E-5</v>
      </c>
    </row>
    <row r="4761" spans="1:8" x14ac:dyDescent="0.25">
      <c r="A4761" s="1">
        <v>37869</v>
      </c>
      <c r="B4761">
        <v>1955.287231</v>
      </c>
      <c r="C4761">
        <v>5.4233240000000002E-3</v>
      </c>
      <c r="D4761" s="2">
        <f t="shared" si="370"/>
        <v>5.1250369006176936E-3</v>
      </c>
      <c r="E4761" s="2">
        <f t="shared" si="371"/>
        <v>2.6266003232693016E-5</v>
      </c>
      <c r="F4761" s="2">
        <f t="shared" si="372"/>
        <v>2.0921964556331273E-4</v>
      </c>
      <c r="G4761" s="2">
        <f t="shared" si="373"/>
        <v>9.7398956574242977E-4</v>
      </c>
      <c r="H4761" s="2">
        <f t="shared" si="374"/>
        <v>3.0838209046438842E-5</v>
      </c>
    </row>
    <row r="4762" spans="1:8" x14ac:dyDescent="0.25">
      <c r="A4762" s="1">
        <v>37868</v>
      </c>
      <c r="B4762">
        <v>1991.9277340000001</v>
      </c>
      <c r="C4762">
        <v>-6.1485380000000003E-3</v>
      </c>
      <c r="D4762" s="2">
        <f t="shared" si="370"/>
        <v>-6.4468250993823068E-3</v>
      </c>
      <c r="E4762" s="2">
        <f t="shared" si="371"/>
        <v>4.1561553862025691E-5</v>
      </c>
      <c r="F4762" s="2">
        <f t="shared" si="372"/>
        <v>2.6266003232693016E-5</v>
      </c>
      <c r="G4762" s="2">
        <f t="shared" si="373"/>
        <v>2.0921964556331273E-4</v>
      </c>
      <c r="H4762" s="2">
        <f t="shared" si="374"/>
        <v>9.7398956574242977E-4</v>
      </c>
    </row>
    <row r="4763" spans="1:8" x14ac:dyDescent="0.25">
      <c r="A4763" s="1">
        <v>37867</v>
      </c>
      <c r="B4763">
        <v>1999.0859379999999</v>
      </c>
      <c r="C4763">
        <v>1.9011877999999999E-2</v>
      </c>
      <c r="D4763" s="2">
        <f t="shared" si="370"/>
        <v>1.8713590900617694E-2</v>
      </c>
      <c r="E4763" s="2">
        <f t="shared" si="371"/>
        <v>3.5019848439568136E-4</v>
      </c>
      <c r="F4763" s="2">
        <f t="shared" si="372"/>
        <v>4.1561553862025691E-5</v>
      </c>
      <c r="G4763" s="2">
        <f t="shared" si="373"/>
        <v>2.6266003232693016E-5</v>
      </c>
      <c r="H4763" s="2">
        <f t="shared" si="374"/>
        <v>2.0921964556331273E-4</v>
      </c>
    </row>
    <row r="4764" spans="1:8" x14ac:dyDescent="0.25">
      <c r="A4764" s="1">
        <v>37866</v>
      </c>
      <c r="B4764">
        <v>2010.6530760000001</v>
      </c>
      <c r="C4764">
        <v>1.3371940000000001E-2</v>
      </c>
      <c r="D4764" s="2">
        <f t="shared" si="370"/>
        <v>1.3073652900617693E-2</v>
      </c>
      <c r="E4764" s="2">
        <f t="shared" si="371"/>
        <v>1.7092040016582942E-4</v>
      </c>
      <c r="F4764" s="2">
        <f t="shared" si="372"/>
        <v>3.5019848439568136E-4</v>
      </c>
      <c r="G4764" s="2">
        <f t="shared" si="373"/>
        <v>4.1561553862025691E-5</v>
      </c>
      <c r="H4764" s="2">
        <f t="shared" si="374"/>
        <v>2.6266003232693016E-5</v>
      </c>
    </row>
    <row r="4765" spans="1:8" x14ac:dyDescent="0.25">
      <c r="A4765" s="1">
        <v>37865</v>
      </c>
      <c r="B4765">
        <v>2004.1945800000001</v>
      </c>
      <c r="C4765">
        <v>7.591731E-3</v>
      </c>
      <c r="D4765" s="2">
        <f t="shared" si="370"/>
        <v>7.2934439006176934E-3</v>
      </c>
      <c r="E4765" s="2">
        <f t="shared" si="371"/>
        <v>5.3194323931457435E-5</v>
      </c>
      <c r="F4765" s="2">
        <f t="shared" si="372"/>
        <v>1.7092040016582942E-4</v>
      </c>
      <c r="G4765" s="2">
        <f t="shared" si="373"/>
        <v>3.5019848439568136E-4</v>
      </c>
      <c r="H4765" s="2">
        <f t="shared" si="374"/>
        <v>4.1561553862025691E-5</v>
      </c>
    </row>
    <row r="4766" spans="1:8" x14ac:dyDescent="0.25">
      <c r="A4766" s="1">
        <v>37862</v>
      </c>
      <c r="B4766">
        <v>1953.5876459999999</v>
      </c>
      <c r="C4766">
        <v>-2.1226365000000001E-2</v>
      </c>
      <c r="D4766" s="2">
        <f t="shared" si="370"/>
        <v>-2.1524652099382306E-2</v>
      </c>
      <c r="E4766" s="2">
        <f t="shared" si="371"/>
        <v>4.6331064799944315E-4</v>
      </c>
      <c r="F4766" s="2">
        <f t="shared" si="372"/>
        <v>5.3194323931457435E-5</v>
      </c>
      <c r="G4766" s="2">
        <f t="shared" si="373"/>
        <v>1.7092040016582942E-4</v>
      </c>
      <c r="H4766" s="2">
        <f t="shared" si="374"/>
        <v>3.5019848439568136E-4</v>
      </c>
    </row>
    <row r="4767" spans="1:8" x14ac:dyDescent="0.25">
      <c r="A4767" s="1">
        <v>37861</v>
      </c>
      <c r="B4767">
        <v>1958.1164550000001</v>
      </c>
      <c r="C4767">
        <v>-1.9900416000000001E-2</v>
      </c>
      <c r="D4767" s="2">
        <f t="shared" si="370"/>
        <v>-2.0198703099382306E-2</v>
      </c>
      <c r="E4767" s="2">
        <f t="shared" si="371"/>
        <v>4.0798760689699637E-4</v>
      </c>
      <c r="F4767" s="2">
        <f t="shared" si="372"/>
        <v>4.6331064799944315E-4</v>
      </c>
      <c r="G4767" s="2">
        <f t="shared" si="373"/>
        <v>5.3194323931457435E-5</v>
      </c>
      <c r="H4767" s="2">
        <f t="shared" si="374"/>
        <v>1.7092040016582942E-4</v>
      </c>
    </row>
    <row r="4768" spans="1:8" x14ac:dyDescent="0.25">
      <c r="A4768" s="1">
        <v>37860</v>
      </c>
      <c r="B4768">
        <v>1954.7172849999999</v>
      </c>
      <c r="C4768">
        <v>-4.7677270000000002E-3</v>
      </c>
      <c r="D4768" s="2">
        <f t="shared" si="370"/>
        <v>-5.0660140993823068E-3</v>
      </c>
      <c r="E4768" s="2">
        <f t="shared" si="371"/>
        <v>2.5664498855140326E-5</v>
      </c>
      <c r="F4768" s="2">
        <f t="shared" si="372"/>
        <v>4.0798760689699637E-4</v>
      </c>
      <c r="G4768" s="2">
        <f t="shared" si="373"/>
        <v>4.6331064799944315E-4</v>
      </c>
      <c r="H4768" s="2">
        <f t="shared" si="374"/>
        <v>5.3194323931457435E-5</v>
      </c>
    </row>
    <row r="4769" spans="1:8" x14ac:dyDescent="0.25">
      <c r="A4769" s="1">
        <v>37859</v>
      </c>
      <c r="B4769">
        <v>1946.709351</v>
      </c>
      <c r="C4769">
        <v>-1.0553863E-2</v>
      </c>
      <c r="D4769" s="2">
        <f t="shared" si="370"/>
        <v>-1.0852150099382308E-2</v>
      </c>
      <c r="E4769" s="2">
        <f t="shared" si="371"/>
        <v>1.1776916177952343E-4</v>
      </c>
      <c r="F4769" s="2">
        <f t="shared" si="372"/>
        <v>2.5664498855140326E-5</v>
      </c>
      <c r="G4769" s="2">
        <f t="shared" si="373"/>
        <v>4.0798760689699637E-4</v>
      </c>
      <c r="H4769" s="2">
        <f t="shared" si="374"/>
        <v>4.6331064799944315E-4</v>
      </c>
    </row>
    <row r="4770" spans="1:8" x14ac:dyDescent="0.25">
      <c r="A4770" s="1">
        <v>37858</v>
      </c>
      <c r="B4770">
        <v>1962.9952390000001</v>
      </c>
      <c r="C4770">
        <v>1.3368453000000001E-2</v>
      </c>
      <c r="D4770" s="2">
        <f t="shared" si="370"/>
        <v>1.3070165900617693E-2</v>
      </c>
      <c r="E4770" s="2">
        <f t="shared" si="371"/>
        <v>1.7082923666966951E-4</v>
      </c>
      <c r="F4770" s="2">
        <f t="shared" si="372"/>
        <v>1.1776916177952343E-4</v>
      </c>
      <c r="G4770" s="2">
        <f t="shared" si="373"/>
        <v>2.5664498855140326E-5</v>
      </c>
      <c r="H4770" s="2">
        <f t="shared" si="374"/>
        <v>4.0798760689699637E-4</v>
      </c>
    </row>
    <row r="4771" spans="1:8" x14ac:dyDescent="0.25">
      <c r="A4771" s="1">
        <v>37855</v>
      </c>
      <c r="B4771">
        <v>1954.6972659999999</v>
      </c>
      <c r="C4771">
        <v>0</v>
      </c>
      <c r="D4771" s="2">
        <f t="shared" si="370"/>
        <v>-2.9828709938230664E-4</v>
      </c>
      <c r="E4771" s="2">
        <f t="shared" si="371"/>
        <v>8.8975193657910077E-8</v>
      </c>
      <c r="F4771" s="2">
        <f t="shared" si="372"/>
        <v>1.7082923666966951E-4</v>
      </c>
      <c r="G4771" s="2">
        <f t="shared" si="373"/>
        <v>1.1776916177952343E-4</v>
      </c>
      <c r="H4771" s="2">
        <f t="shared" si="374"/>
        <v>2.5664498855140326E-5</v>
      </c>
    </row>
    <row r="4772" spans="1:8" x14ac:dyDescent="0.25">
      <c r="A4772" s="1">
        <v>37854</v>
      </c>
      <c r="B4772">
        <v>1944.619995</v>
      </c>
      <c r="C4772">
        <v>1.993318E-3</v>
      </c>
      <c r="D4772" s="2">
        <f t="shared" si="370"/>
        <v>1.6950309006176934E-3</v>
      </c>
      <c r="E4772" s="2">
        <f t="shared" si="371"/>
        <v>2.8731297540488287E-6</v>
      </c>
      <c r="F4772" s="2">
        <f t="shared" si="372"/>
        <v>8.8975193657910077E-8</v>
      </c>
      <c r="G4772" s="2">
        <f t="shared" si="373"/>
        <v>1.7082923666966951E-4</v>
      </c>
      <c r="H4772" s="2">
        <f t="shared" si="374"/>
        <v>1.1776916177952343E-4</v>
      </c>
    </row>
    <row r="4773" spans="1:8" x14ac:dyDescent="0.25">
      <c r="A4773" s="1">
        <v>37853</v>
      </c>
      <c r="B4773">
        <v>1923.7353519999999</v>
      </c>
      <c r="C4773">
        <v>-1.1280883E-2</v>
      </c>
      <c r="D4773" s="2">
        <f t="shared" si="370"/>
        <v>-1.1579170099382308E-2</v>
      </c>
      <c r="E4773" s="2">
        <f t="shared" si="371"/>
        <v>1.3407718019042928E-4</v>
      </c>
      <c r="F4773" s="2">
        <f t="shared" si="372"/>
        <v>2.8731297540488287E-6</v>
      </c>
      <c r="G4773" s="2">
        <f t="shared" si="373"/>
        <v>8.8975193657910077E-8</v>
      </c>
      <c r="H4773" s="2">
        <f t="shared" si="374"/>
        <v>1.7082923666966951E-4</v>
      </c>
    </row>
    <row r="4774" spans="1:8" x14ac:dyDescent="0.25">
      <c r="A4774" s="1">
        <v>37852</v>
      </c>
      <c r="B4774">
        <v>1894.762817</v>
      </c>
      <c r="C4774">
        <v>6.7291699999999996E-3</v>
      </c>
      <c r="D4774" s="2">
        <f t="shared" si="370"/>
        <v>6.430882900617693E-3</v>
      </c>
      <c r="E4774" s="2">
        <f t="shared" si="371"/>
        <v>4.1356254881457034E-5</v>
      </c>
      <c r="F4774" s="2">
        <f t="shared" si="372"/>
        <v>1.3407718019042928E-4</v>
      </c>
      <c r="G4774" s="2">
        <f t="shared" si="373"/>
        <v>2.8731297540488287E-6</v>
      </c>
      <c r="H4774" s="2">
        <f t="shared" si="374"/>
        <v>8.8975193657910077E-8</v>
      </c>
    </row>
    <row r="4775" spans="1:8" x14ac:dyDescent="0.25">
      <c r="A4775" s="1">
        <v>37851</v>
      </c>
      <c r="B4775">
        <v>1815.2032469999999</v>
      </c>
      <c r="C4775">
        <v>3.8451099999999998E-4</v>
      </c>
      <c r="D4775" s="2">
        <f t="shared" si="370"/>
        <v>8.6223900617693342E-5</v>
      </c>
      <c r="E4775" s="2">
        <f t="shared" si="371"/>
        <v>7.4345610377298583E-9</v>
      </c>
      <c r="F4775" s="2">
        <f t="shared" si="372"/>
        <v>4.1356254881457034E-5</v>
      </c>
      <c r="G4775" s="2">
        <f t="shared" si="373"/>
        <v>1.3407718019042928E-4</v>
      </c>
      <c r="H4775" s="2">
        <f t="shared" si="374"/>
        <v>2.8731297540488287E-6</v>
      </c>
    </row>
    <row r="4776" spans="1:8" x14ac:dyDescent="0.25">
      <c r="A4776" s="1">
        <v>37848</v>
      </c>
      <c r="B4776">
        <v>1816.552856</v>
      </c>
      <c r="C4776">
        <v>-1.29362E-2</v>
      </c>
      <c r="D4776" s="2">
        <f t="shared" si="370"/>
        <v>-1.3234487099382308E-2</v>
      </c>
      <c r="E4776" s="2">
        <f t="shared" si="371"/>
        <v>1.7515164878371674E-4</v>
      </c>
      <c r="F4776" s="2">
        <f t="shared" si="372"/>
        <v>7.4345610377298583E-9</v>
      </c>
      <c r="G4776" s="2">
        <f t="shared" si="373"/>
        <v>4.1356254881457034E-5</v>
      </c>
      <c r="H4776" s="2">
        <f t="shared" si="374"/>
        <v>1.3407718019042928E-4</v>
      </c>
    </row>
    <row r="4777" spans="1:8" x14ac:dyDescent="0.25">
      <c r="A4777" s="1">
        <v>37847</v>
      </c>
      <c r="B4777">
        <v>1812.573975</v>
      </c>
      <c r="C4777">
        <v>1.424746E-3</v>
      </c>
      <c r="D4777" s="2">
        <f t="shared" si="370"/>
        <v>1.1264589006176934E-3</v>
      </c>
      <c r="E4777" s="2">
        <f t="shared" si="371"/>
        <v>1.2689096547808224E-6</v>
      </c>
      <c r="F4777" s="2">
        <f t="shared" si="372"/>
        <v>1.7515164878371674E-4</v>
      </c>
      <c r="G4777" s="2">
        <f t="shared" si="373"/>
        <v>7.4345610377298583E-9</v>
      </c>
      <c r="H4777" s="2">
        <f t="shared" si="374"/>
        <v>4.1356254881457034E-5</v>
      </c>
    </row>
    <row r="4778" spans="1:8" x14ac:dyDescent="0.25">
      <c r="A4778" s="1">
        <v>37846</v>
      </c>
      <c r="B4778">
        <v>1846.8450929999999</v>
      </c>
      <c r="C4778">
        <v>1.1607630000000001E-2</v>
      </c>
      <c r="D4778" s="2">
        <f t="shared" si="370"/>
        <v>1.1309342900617693E-2</v>
      </c>
      <c r="E4778" s="2">
        <f t="shared" si="371"/>
        <v>1.2790123684375181E-4</v>
      </c>
      <c r="F4778" s="2">
        <f t="shared" si="372"/>
        <v>1.2689096547808224E-6</v>
      </c>
      <c r="G4778" s="2">
        <f t="shared" si="373"/>
        <v>1.7515164878371674E-4</v>
      </c>
      <c r="H4778" s="2">
        <f t="shared" si="374"/>
        <v>7.4345610377298583E-9</v>
      </c>
    </row>
    <row r="4779" spans="1:8" x14ac:dyDescent="0.25">
      <c r="A4779" s="1">
        <v>37845</v>
      </c>
      <c r="B4779">
        <v>1875.7977289999999</v>
      </c>
      <c r="C4779">
        <v>7.9890380000000004E-3</v>
      </c>
      <c r="D4779" s="2">
        <f t="shared" si="370"/>
        <v>7.6907509006176938E-3</v>
      </c>
      <c r="E4779" s="2">
        <f t="shared" si="371"/>
        <v>5.9147649415351865E-5</v>
      </c>
      <c r="F4779" s="2">
        <f t="shared" si="372"/>
        <v>1.2790123684375181E-4</v>
      </c>
      <c r="G4779" s="2">
        <f t="shared" si="373"/>
        <v>1.2689096547808224E-6</v>
      </c>
      <c r="H4779" s="2">
        <f t="shared" si="374"/>
        <v>1.7515164878371674E-4</v>
      </c>
    </row>
    <row r="4780" spans="1:8" x14ac:dyDescent="0.25">
      <c r="A4780" s="1">
        <v>37844</v>
      </c>
      <c r="B4780">
        <v>1852.303711</v>
      </c>
      <c r="C4780">
        <v>4.1442529999999997E-3</v>
      </c>
      <c r="D4780" s="2">
        <f t="shared" si="370"/>
        <v>3.8459659006176931E-3</v>
      </c>
      <c r="E4780" s="2">
        <f t="shared" si="371"/>
        <v>1.4791453708714063E-5</v>
      </c>
      <c r="F4780" s="2">
        <f t="shared" si="372"/>
        <v>5.9147649415351865E-5</v>
      </c>
      <c r="G4780" s="2">
        <f t="shared" si="373"/>
        <v>1.2790123684375181E-4</v>
      </c>
      <c r="H4780" s="2">
        <f t="shared" si="374"/>
        <v>1.2689096547808224E-6</v>
      </c>
    </row>
    <row r="4781" spans="1:8" x14ac:dyDescent="0.25">
      <c r="A4781" s="1">
        <v>37841</v>
      </c>
      <c r="B4781">
        <v>1868.4594729999999</v>
      </c>
      <c r="C4781">
        <v>2.1007851000000001E-2</v>
      </c>
      <c r="D4781" s="2">
        <f t="shared" si="370"/>
        <v>2.0709563900617695E-2</v>
      </c>
      <c r="E4781" s="2">
        <f t="shared" si="371"/>
        <v>4.2888603695376759E-4</v>
      </c>
      <c r="F4781" s="2">
        <f t="shared" si="372"/>
        <v>1.4791453708714063E-5</v>
      </c>
      <c r="G4781" s="2">
        <f t="shared" si="373"/>
        <v>5.9147649415351865E-5</v>
      </c>
      <c r="H4781" s="2">
        <f t="shared" si="374"/>
        <v>1.2790123684375181E-4</v>
      </c>
    </row>
    <row r="4782" spans="1:8" x14ac:dyDescent="0.25">
      <c r="A4782" s="1">
        <v>37840</v>
      </c>
      <c r="B4782">
        <v>1853.5633539999999</v>
      </c>
      <c r="C4782">
        <v>2.4300150000000002E-3</v>
      </c>
      <c r="D4782" s="2">
        <f t="shared" si="370"/>
        <v>2.1317279006176936E-3</v>
      </c>
      <c r="E4782" s="2">
        <f t="shared" si="371"/>
        <v>4.5442638422719194E-6</v>
      </c>
      <c r="F4782" s="2">
        <f t="shared" si="372"/>
        <v>4.2888603695376759E-4</v>
      </c>
      <c r="G4782" s="2">
        <f t="shared" si="373"/>
        <v>1.4791453708714063E-5</v>
      </c>
      <c r="H4782" s="2">
        <f t="shared" si="374"/>
        <v>5.9147649415351865E-5</v>
      </c>
    </row>
    <row r="4783" spans="1:8" x14ac:dyDescent="0.25">
      <c r="A4783" s="1">
        <v>37839</v>
      </c>
      <c r="B4783">
        <v>1878.976807</v>
      </c>
      <c r="C4783">
        <v>-1.1254E-2</v>
      </c>
      <c r="D4783" s="2">
        <f t="shared" si="370"/>
        <v>-1.1552287099382308E-2</v>
      </c>
      <c r="E4783" s="2">
        <f t="shared" si="371"/>
        <v>1.3345533722655488E-4</v>
      </c>
      <c r="F4783" s="2">
        <f t="shared" si="372"/>
        <v>4.5442638422719194E-6</v>
      </c>
      <c r="G4783" s="2">
        <f t="shared" si="373"/>
        <v>4.2888603695376759E-4</v>
      </c>
      <c r="H4783" s="2">
        <f t="shared" si="374"/>
        <v>1.4791453708714063E-5</v>
      </c>
    </row>
    <row r="4784" spans="1:8" x14ac:dyDescent="0.25">
      <c r="A4784" s="1">
        <v>37838</v>
      </c>
      <c r="B4784">
        <v>1896.5922849999999</v>
      </c>
      <c r="C4784">
        <v>1.6357001999999999E-2</v>
      </c>
      <c r="D4784" s="2">
        <f t="shared" si="370"/>
        <v>1.6058714900617693E-2</v>
      </c>
      <c r="E4784" s="2">
        <f t="shared" si="371"/>
        <v>2.5788232425932075E-4</v>
      </c>
      <c r="F4784" s="2">
        <f t="shared" si="372"/>
        <v>1.3345533722655488E-4</v>
      </c>
      <c r="G4784" s="2">
        <f t="shared" si="373"/>
        <v>4.5442638422719194E-6</v>
      </c>
      <c r="H4784" s="2">
        <f t="shared" si="374"/>
        <v>4.2888603695376759E-4</v>
      </c>
    </row>
    <row r="4785" spans="1:8" x14ac:dyDescent="0.25">
      <c r="A4785" s="1">
        <v>37837</v>
      </c>
      <c r="B4785">
        <v>1908.759155</v>
      </c>
      <c r="C4785">
        <v>-3.0501872999999999E-2</v>
      </c>
      <c r="D4785" s="2">
        <f t="shared" si="370"/>
        <v>-3.0800160099382305E-2</v>
      </c>
      <c r="E4785" s="2">
        <f t="shared" si="371"/>
        <v>9.4864986214758182E-4</v>
      </c>
      <c r="F4785" s="2">
        <f t="shared" si="372"/>
        <v>2.5788232425932075E-4</v>
      </c>
      <c r="G4785" s="2">
        <f t="shared" si="373"/>
        <v>1.3345533722655488E-4</v>
      </c>
      <c r="H4785" s="2">
        <f t="shared" si="374"/>
        <v>4.5442638422719194E-6</v>
      </c>
    </row>
    <row r="4786" spans="1:8" x14ac:dyDescent="0.25">
      <c r="A4786" s="1">
        <v>37834</v>
      </c>
      <c r="B4786">
        <v>1889.064331</v>
      </c>
      <c r="C4786">
        <v>-4.1361499999999999E-3</v>
      </c>
      <c r="D4786" s="2">
        <f t="shared" si="370"/>
        <v>-4.4344370993823065E-3</v>
      </c>
      <c r="E4786" s="2">
        <f t="shared" si="371"/>
        <v>1.9664232388378164E-5</v>
      </c>
      <c r="F4786" s="2">
        <f t="shared" si="372"/>
        <v>9.4864986214758182E-4</v>
      </c>
      <c r="G4786" s="2">
        <f t="shared" si="373"/>
        <v>2.5788232425932075E-4</v>
      </c>
      <c r="H4786" s="2">
        <f t="shared" si="374"/>
        <v>1.3345533722655488E-4</v>
      </c>
    </row>
    <row r="4787" spans="1:8" x14ac:dyDescent="0.25">
      <c r="A4787" s="1">
        <v>37833</v>
      </c>
      <c r="B4787">
        <v>1944.2100829999999</v>
      </c>
      <c r="C4787">
        <v>9.9086480000000008E-3</v>
      </c>
      <c r="D4787" s="2">
        <f t="shared" si="370"/>
        <v>9.6103609006176934E-3</v>
      </c>
      <c r="E4787" s="2">
        <f t="shared" si="371"/>
        <v>9.2359036640121317E-5</v>
      </c>
      <c r="F4787" s="2">
        <f t="shared" si="372"/>
        <v>1.9664232388378164E-5</v>
      </c>
      <c r="G4787" s="2">
        <f t="shared" si="373"/>
        <v>9.4864986214758182E-4</v>
      </c>
      <c r="H4787" s="2">
        <f t="shared" si="374"/>
        <v>2.5788232425932075E-4</v>
      </c>
    </row>
    <row r="4788" spans="1:8" x14ac:dyDescent="0.25">
      <c r="A4788" s="1">
        <v>37832</v>
      </c>
      <c r="B4788">
        <v>1960.255981</v>
      </c>
      <c r="C4788">
        <v>2.4128520000000001E-3</v>
      </c>
      <c r="D4788" s="2">
        <f t="shared" si="370"/>
        <v>2.1145649006176935E-3</v>
      </c>
      <c r="E4788" s="2">
        <f t="shared" si="371"/>
        <v>4.4713847189243161E-6</v>
      </c>
      <c r="F4788" s="2">
        <f t="shared" si="372"/>
        <v>9.2359036640121317E-5</v>
      </c>
      <c r="G4788" s="2">
        <f t="shared" si="373"/>
        <v>1.9664232388378164E-5</v>
      </c>
      <c r="H4788" s="2">
        <f t="shared" si="374"/>
        <v>9.4864986214758182E-4</v>
      </c>
    </row>
    <row r="4789" spans="1:8" x14ac:dyDescent="0.25">
      <c r="A4789" s="1">
        <v>37831</v>
      </c>
      <c r="B4789">
        <v>1953.8975829999999</v>
      </c>
      <c r="C4789">
        <v>-2.5408363999999999E-2</v>
      </c>
      <c r="D4789" s="2">
        <f t="shared" si="370"/>
        <v>-2.5706651099382305E-2</v>
      </c>
      <c r="E4789" s="2">
        <f t="shared" si="371"/>
        <v>6.608319107453735E-4</v>
      </c>
      <c r="F4789" s="2">
        <f t="shared" si="372"/>
        <v>4.4713847189243161E-6</v>
      </c>
      <c r="G4789" s="2">
        <f t="shared" si="373"/>
        <v>9.2359036640121317E-5</v>
      </c>
      <c r="H4789" s="2">
        <f t="shared" si="374"/>
        <v>1.9664232388378164E-5</v>
      </c>
    </row>
    <row r="4790" spans="1:8" x14ac:dyDescent="0.25">
      <c r="A4790" s="1">
        <v>37830</v>
      </c>
      <c r="B4790">
        <v>1953.8975829999999</v>
      </c>
      <c r="C4790">
        <v>-2.1287475E-2</v>
      </c>
      <c r="D4790" s="2">
        <f t="shared" si="370"/>
        <v>-2.1585762099382306E-2</v>
      </c>
      <c r="E4790" s="2">
        <f t="shared" si="371"/>
        <v>4.6594512541112961E-4</v>
      </c>
      <c r="F4790" s="2">
        <f t="shared" si="372"/>
        <v>6.608319107453735E-4</v>
      </c>
      <c r="G4790" s="2">
        <f t="shared" si="373"/>
        <v>4.4713847189243161E-6</v>
      </c>
      <c r="H4790" s="2">
        <f t="shared" si="374"/>
        <v>9.2359036640121317E-5</v>
      </c>
    </row>
    <row r="4791" spans="1:8" x14ac:dyDescent="0.25">
      <c r="A4791" s="1">
        <v>37827</v>
      </c>
      <c r="B4791">
        <v>1959.076172</v>
      </c>
      <c r="C4791">
        <v>-1.2221720000000001E-3</v>
      </c>
      <c r="D4791" s="2">
        <f t="shared" si="370"/>
        <v>-1.5204590993823067E-3</v>
      </c>
      <c r="E4791" s="2">
        <f t="shared" si="371"/>
        <v>2.3117958728944552E-6</v>
      </c>
      <c r="F4791" s="2">
        <f t="shared" si="372"/>
        <v>4.6594512541112961E-4</v>
      </c>
      <c r="G4791" s="2">
        <f t="shared" si="373"/>
        <v>6.608319107453735E-4</v>
      </c>
      <c r="H4791" s="2">
        <f t="shared" si="374"/>
        <v>4.4713847189243161E-6</v>
      </c>
    </row>
    <row r="4792" spans="1:8" x14ac:dyDescent="0.25">
      <c r="A4792" s="1">
        <v>37826</v>
      </c>
      <c r="B4792">
        <v>1974.032471</v>
      </c>
      <c r="C4792">
        <v>-1.0232409E-2</v>
      </c>
      <c r="D4792" s="2">
        <f t="shared" si="370"/>
        <v>-1.0530696099382307E-2</v>
      </c>
      <c r="E4792" s="2">
        <f t="shared" si="371"/>
        <v>1.1089556033754573E-4</v>
      </c>
      <c r="F4792" s="2">
        <f t="shared" si="372"/>
        <v>2.3117958728944552E-6</v>
      </c>
      <c r="G4792" s="2">
        <f t="shared" si="373"/>
        <v>4.6594512541112961E-4</v>
      </c>
      <c r="H4792" s="2">
        <f t="shared" si="374"/>
        <v>6.608319107453735E-4</v>
      </c>
    </row>
    <row r="4793" spans="1:8" x14ac:dyDescent="0.25">
      <c r="A4793" s="1">
        <v>37825</v>
      </c>
      <c r="B4793">
        <v>1999.3057859999999</v>
      </c>
      <c r="C4793">
        <v>-2.2230370000000002E-3</v>
      </c>
      <c r="D4793" s="2">
        <f t="shared" si="370"/>
        <v>-2.5213240993823068E-3</v>
      </c>
      <c r="E4793" s="2">
        <f t="shared" si="371"/>
        <v>6.3570752141260001E-6</v>
      </c>
      <c r="F4793" s="2">
        <f t="shared" si="372"/>
        <v>1.1089556033754573E-4</v>
      </c>
      <c r="G4793" s="2">
        <f t="shared" si="373"/>
        <v>2.3117958728944552E-6</v>
      </c>
      <c r="H4793" s="2">
        <f t="shared" si="374"/>
        <v>4.6594512541112961E-4</v>
      </c>
    </row>
    <row r="4794" spans="1:8" x14ac:dyDescent="0.25">
      <c r="A4794" s="1">
        <v>37824</v>
      </c>
      <c r="B4794">
        <v>1999.7358400000001</v>
      </c>
      <c r="C4794">
        <v>4.6882299999999999E-4</v>
      </c>
      <c r="D4794" s="2">
        <f t="shared" si="370"/>
        <v>1.7053590061769336E-4</v>
      </c>
      <c r="E4794" s="2">
        <f t="shared" si="371"/>
        <v>2.9082493399487787E-8</v>
      </c>
      <c r="F4794" s="2">
        <f t="shared" si="372"/>
        <v>6.3570752141260001E-6</v>
      </c>
      <c r="G4794" s="2">
        <f t="shared" si="373"/>
        <v>1.1089556033754573E-4</v>
      </c>
      <c r="H4794" s="2">
        <f t="shared" si="374"/>
        <v>2.3117958728944552E-6</v>
      </c>
    </row>
    <row r="4795" spans="1:8" x14ac:dyDescent="0.25">
      <c r="A4795" s="1">
        <v>37823</v>
      </c>
      <c r="B4795">
        <v>1982.420288</v>
      </c>
      <c r="C4795">
        <v>1.2282286E-2</v>
      </c>
      <c r="D4795" s="2">
        <f t="shared" si="370"/>
        <v>1.1983998900617692E-2</v>
      </c>
      <c r="E4795" s="2">
        <f t="shared" si="371"/>
        <v>1.4361622965000607E-4</v>
      </c>
      <c r="F4795" s="2">
        <f t="shared" si="372"/>
        <v>2.9082493399487787E-8</v>
      </c>
      <c r="G4795" s="2">
        <f t="shared" si="373"/>
        <v>6.3570752141260001E-6</v>
      </c>
      <c r="H4795" s="2">
        <f t="shared" si="374"/>
        <v>1.1089556033754573E-4</v>
      </c>
    </row>
    <row r="4796" spans="1:8" x14ac:dyDescent="0.25">
      <c r="A4796" s="1">
        <v>37820</v>
      </c>
      <c r="B4796">
        <v>1984.5795900000001</v>
      </c>
      <c r="C4796">
        <v>8.4324090000000001E-3</v>
      </c>
      <c r="D4796" s="2">
        <f t="shared" si="370"/>
        <v>8.1341219006176926E-3</v>
      </c>
      <c r="E4796" s="2">
        <f t="shared" si="371"/>
        <v>6.6163939094108381E-5</v>
      </c>
      <c r="F4796" s="2">
        <f t="shared" si="372"/>
        <v>1.4361622965000607E-4</v>
      </c>
      <c r="G4796" s="2">
        <f t="shared" si="373"/>
        <v>2.9082493399487787E-8</v>
      </c>
      <c r="H4796" s="2">
        <f t="shared" si="374"/>
        <v>6.3570752141260001E-6</v>
      </c>
    </row>
    <row r="4797" spans="1:8" x14ac:dyDescent="0.25">
      <c r="A4797" s="1">
        <v>37819</v>
      </c>
      <c r="B4797">
        <v>1987.6289059999999</v>
      </c>
      <c r="C4797">
        <v>3.041832E-3</v>
      </c>
      <c r="D4797" s="2">
        <f t="shared" si="370"/>
        <v>2.7435449006176934E-3</v>
      </c>
      <c r="E4797" s="2">
        <f t="shared" si="371"/>
        <v>7.5270386217053492E-6</v>
      </c>
      <c r="F4797" s="2">
        <f t="shared" si="372"/>
        <v>6.6163939094108381E-5</v>
      </c>
      <c r="G4797" s="2">
        <f t="shared" si="373"/>
        <v>1.4361622965000607E-4</v>
      </c>
      <c r="H4797" s="2">
        <f t="shared" si="374"/>
        <v>2.9082493399487787E-8</v>
      </c>
    </row>
    <row r="4798" spans="1:8" x14ac:dyDescent="0.25">
      <c r="A4798" s="1">
        <v>37818</v>
      </c>
      <c r="B4798">
        <v>1977.4914550000001</v>
      </c>
      <c r="C4798">
        <v>-1.6202949999999999E-3</v>
      </c>
      <c r="D4798" s="2">
        <f t="shared" si="370"/>
        <v>-1.9185820993823065E-3</v>
      </c>
      <c r="E4798" s="2">
        <f t="shared" si="371"/>
        <v>3.6809572720702186E-6</v>
      </c>
      <c r="F4798" s="2">
        <f t="shared" si="372"/>
        <v>7.5270386217053492E-6</v>
      </c>
      <c r="G4798" s="2">
        <f t="shared" si="373"/>
        <v>6.6163939094108381E-5</v>
      </c>
      <c r="H4798" s="2">
        <f t="shared" si="374"/>
        <v>1.4361622965000607E-4</v>
      </c>
    </row>
    <row r="4799" spans="1:8" x14ac:dyDescent="0.25">
      <c r="A4799" s="1">
        <v>37817</v>
      </c>
      <c r="B4799">
        <v>1975.0920410000001</v>
      </c>
      <c r="C4799">
        <v>1.2702279E-2</v>
      </c>
      <c r="D4799" s="2">
        <f t="shared" si="370"/>
        <v>1.2403991900617693E-2</v>
      </c>
      <c r="E4799" s="2">
        <f t="shared" si="371"/>
        <v>1.5385901507058931E-4</v>
      </c>
      <c r="F4799" s="2">
        <f t="shared" si="372"/>
        <v>3.6809572720702186E-6</v>
      </c>
      <c r="G4799" s="2">
        <f t="shared" si="373"/>
        <v>7.5270386217053492E-6</v>
      </c>
      <c r="H4799" s="2">
        <f t="shared" si="374"/>
        <v>6.6163939094108381E-5</v>
      </c>
    </row>
    <row r="4800" spans="1:8" x14ac:dyDescent="0.25">
      <c r="A4800" s="1">
        <v>37816</v>
      </c>
      <c r="B4800">
        <v>1974.3222659999999</v>
      </c>
      <c r="C4800">
        <v>-1.1428333000000001E-2</v>
      </c>
      <c r="D4800" s="2">
        <f t="shared" si="370"/>
        <v>-1.1726620099382308E-2</v>
      </c>
      <c r="E4800" s="2">
        <f t="shared" si="371"/>
        <v>1.3751361895523713E-4</v>
      </c>
      <c r="F4800" s="2">
        <f t="shared" si="372"/>
        <v>1.5385901507058931E-4</v>
      </c>
      <c r="G4800" s="2">
        <f t="shared" si="373"/>
        <v>3.6809572720702186E-6</v>
      </c>
      <c r="H4800" s="2">
        <f t="shared" si="374"/>
        <v>7.5270386217053492E-6</v>
      </c>
    </row>
    <row r="4801" spans="1:8" x14ac:dyDescent="0.25">
      <c r="A4801" s="1">
        <v>37813</v>
      </c>
      <c r="B4801">
        <v>1989.4884030000001</v>
      </c>
      <c r="C4801">
        <v>-1.0972235E-2</v>
      </c>
      <c r="D4801" s="2">
        <f t="shared" si="370"/>
        <v>-1.1270522099382308E-2</v>
      </c>
      <c r="E4801" s="2">
        <f t="shared" si="371"/>
        <v>1.27024668392665E-4</v>
      </c>
      <c r="F4801" s="2">
        <f t="shared" si="372"/>
        <v>1.3751361895523713E-4</v>
      </c>
      <c r="G4801" s="2">
        <f t="shared" si="373"/>
        <v>1.5385901507058931E-4</v>
      </c>
      <c r="H4801" s="2">
        <f t="shared" si="374"/>
        <v>3.6809572720702186E-6</v>
      </c>
    </row>
    <row r="4802" spans="1:8" x14ac:dyDescent="0.25">
      <c r="A4802" s="1">
        <v>37812</v>
      </c>
      <c r="B4802">
        <v>2009.893188</v>
      </c>
      <c r="C4802">
        <v>-8.3169190000000007E-3</v>
      </c>
      <c r="D4802" s="2">
        <f t="shared" si="370"/>
        <v>-8.6152060993823082E-3</v>
      </c>
      <c r="E4802" s="2">
        <f t="shared" si="371"/>
        <v>7.4221776134834129E-5</v>
      </c>
      <c r="F4802" s="2">
        <f t="shared" si="372"/>
        <v>1.27024668392665E-4</v>
      </c>
      <c r="G4802" s="2">
        <f t="shared" si="373"/>
        <v>1.3751361895523713E-4</v>
      </c>
      <c r="H4802" s="2">
        <f t="shared" si="374"/>
        <v>1.5385901507058931E-4</v>
      </c>
    </row>
    <row r="4803" spans="1:8" x14ac:dyDescent="0.25">
      <c r="A4803" s="1">
        <v>37811</v>
      </c>
      <c r="B4803">
        <v>2023.1796879999999</v>
      </c>
      <c r="C4803">
        <v>-5.1583139999999998E-3</v>
      </c>
      <c r="D4803" s="2">
        <f t="shared" ref="D4803:D4866" si="375">C4803-L$1</f>
        <v>-5.4566010993823064E-3</v>
      </c>
      <c r="E4803" s="2">
        <f t="shared" ref="E4803:E4866" si="376">D4803^2</f>
        <v>2.9774495557780195E-5</v>
      </c>
      <c r="F4803" s="2">
        <f t="shared" si="372"/>
        <v>7.4221776134834129E-5</v>
      </c>
      <c r="G4803" s="2">
        <f t="shared" si="373"/>
        <v>1.27024668392665E-4</v>
      </c>
      <c r="H4803" s="2">
        <f t="shared" si="374"/>
        <v>1.3751361895523713E-4</v>
      </c>
    </row>
    <row r="4804" spans="1:8" x14ac:dyDescent="0.25">
      <c r="A4804" s="1">
        <v>37810</v>
      </c>
      <c r="B4804">
        <v>2037.5760499999999</v>
      </c>
      <c r="C4804">
        <v>1.0188298E-2</v>
      </c>
      <c r="D4804" s="2">
        <f t="shared" si="375"/>
        <v>9.8900109006176927E-3</v>
      </c>
      <c r="E4804" s="2">
        <f t="shared" si="376"/>
        <v>9.7812315614336781E-5</v>
      </c>
      <c r="F4804" s="2">
        <f t="shared" ref="F4804:F4867" si="377">E4803</f>
        <v>2.9774495557780195E-5</v>
      </c>
      <c r="G4804" s="2">
        <f t="shared" si="373"/>
        <v>7.4221776134834129E-5</v>
      </c>
      <c r="H4804" s="2">
        <f t="shared" si="374"/>
        <v>1.27024668392665E-4</v>
      </c>
    </row>
    <row r="4805" spans="1:8" x14ac:dyDescent="0.25">
      <c r="A4805" s="1">
        <v>37809</v>
      </c>
      <c r="B4805">
        <v>2005.4742429999999</v>
      </c>
      <c r="C4805">
        <v>1.9387274999999999E-2</v>
      </c>
      <c r="D4805" s="2">
        <f t="shared" si="375"/>
        <v>1.9088987900617693E-2</v>
      </c>
      <c r="E4805" s="2">
        <f t="shared" si="376"/>
        <v>3.6438945906992867E-4</v>
      </c>
      <c r="F4805" s="2">
        <f t="shared" si="377"/>
        <v>9.7812315614336781E-5</v>
      </c>
      <c r="G4805" s="2">
        <f t="shared" ref="G4805:G4868" si="378">E4803</f>
        <v>2.9774495557780195E-5</v>
      </c>
      <c r="H4805" s="2">
        <f t="shared" si="374"/>
        <v>7.4221776134834129E-5</v>
      </c>
    </row>
    <row r="4806" spans="1:8" x14ac:dyDescent="0.25">
      <c r="A4806" s="1">
        <v>37806</v>
      </c>
      <c r="B4806">
        <v>1993.067505</v>
      </c>
      <c r="C4806">
        <v>-1.4621969999999999E-3</v>
      </c>
      <c r="D4806" s="2">
        <f t="shared" si="375"/>
        <v>-1.7604840993823065E-3</v>
      </c>
      <c r="E4806" s="2">
        <f t="shared" si="376"/>
        <v>3.0993042641779311E-6</v>
      </c>
      <c r="F4806" s="2">
        <f t="shared" si="377"/>
        <v>3.6438945906992867E-4</v>
      </c>
      <c r="G4806" s="2">
        <f t="shared" si="378"/>
        <v>9.7812315614336781E-5</v>
      </c>
      <c r="H4806" s="2">
        <f t="shared" ref="H4806:H4869" si="379">E4803</f>
        <v>2.9774495557780195E-5</v>
      </c>
    </row>
    <row r="4807" spans="1:8" x14ac:dyDescent="0.25">
      <c r="A4807" s="1">
        <v>37805</v>
      </c>
      <c r="B4807">
        <v>1984.5896</v>
      </c>
      <c r="C4807">
        <v>3.0602912999999999E-2</v>
      </c>
      <c r="D4807" s="2">
        <f t="shared" si="375"/>
        <v>3.0304625900617693E-2</v>
      </c>
      <c r="E4807" s="2">
        <f t="shared" si="376"/>
        <v>9.1837035097638874E-4</v>
      </c>
      <c r="F4807" s="2">
        <f t="shared" si="377"/>
        <v>3.0993042641779311E-6</v>
      </c>
      <c r="G4807" s="2">
        <f t="shared" si="378"/>
        <v>3.6438945906992867E-4</v>
      </c>
      <c r="H4807" s="2">
        <f t="shared" si="379"/>
        <v>9.7812315614336781E-5</v>
      </c>
    </row>
    <row r="4808" spans="1:8" x14ac:dyDescent="0.25">
      <c r="A4808" s="1">
        <v>37804</v>
      </c>
      <c r="B4808">
        <v>1978.611206</v>
      </c>
      <c r="C4808">
        <v>5.5939969999999999E-3</v>
      </c>
      <c r="D4808" s="2">
        <f t="shared" si="375"/>
        <v>5.2957099006176933E-3</v>
      </c>
      <c r="E4808" s="2">
        <f t="shared" si="376"/>
        <v>2.8044543351500258E-5</v>
      </c>
      <c r="F4808" s="2">
        <f t="shared" si="377"/>
        <v>9.1837035097638874E-4</v>
      </c>
      <c r="G4808" s="2">
        <f t="shared" si="378"/>
        <v>3.0993042641779311E-6</v>
      </c>
      <c r="H4808" s="2">
        <f t="shared" si="379"/>
        <v>3.6438945906992867E-4</v>
      </c>
    </row>
    <row r="4809" spans="1:8" x14ac:dyDescent="0.25">
      <c r="A4809" s="1">
        <v>37803</v>
      </c>
      <c r="B4809">
        <v>1965.8244629999999</v>
      </c>
      <c r="C4809">
        <v>-1.383137E-3</v>
      </c>
      <c r="D4809" s="2">
        <f t="shared" si="375"/>
        <v>-1.6814240993823066E-3</v>
      </c>
      <c r="E4809" s="2">
        <f t="shared" si="376"/>
        <v>2.8271870019836009E-6</v>
      </c>
      <c r="F4809" s="2">
        <f t="shared" si="377"/>
        <v>2.8044543351500258E-5</v>
      </c>
      <c r="G4809" s="2">
        <f t="shared" si="378"/>
        <v>9.1837035097638874E-4</v>
      </c>
      <c r="H4809" s="2">
        <f t="shared" si="379"/>
        <v>3.0993042641779311E-6</v>
      </c>
    </row>
    <row r="4810" spans="1:8" x14ac:dyDescent="0.25">
      <c r="A4810" s="1">
        <v>37802</v>
      </c>
      <c r="B4810">
        <v>1962.8652340000001</v>
      </c>
      <c r="C4810">
        <v>-1.1222312999999999E-2</v>
      </c>
      <c r="D4810" s="2">
        <f t="shared" si="375"/>
        <v>-1.1520600099382307E-2</v>
      </c>
      <c r="E4810" s="2">
        <f t="shared" si="376"/>
        <v>1.3272422664988763E-4</v>
      </c>
      <c r="F4810" s="2">
        <f t="shared" si="377"/>
        <v>2.8271870019836009E-6</v>
      </c>
      <c r="G4810" s="2">
        <f t="shared" si="378"/>
        <v>2.8044543351500258E-5</v>
      </c>
      <c r="H4810" s="2">
        <f t="shared" si="379"/>
        <v>9.1837035097638874E-4</v>
      </c>
    </row>
    <row r="4811" spans="1:8" x14ac:dyDescent="0.25">
      <c r="A4811" s="1">
        <v>37799</v>
      </c>
      <c r="B4811">
        <v>1943.260376</v>
      </c>
      <c r="C4811">
        <v>1.1950415000000001E-2</v>
      </c>
      <c r="D4811" s="2">
        <f t="shared" si="375"/>
        <v>1.1652127900617693E-2</v>
      </c>
      <c r="E4811" s="2">
        <f t="shared" si="376"/>
        <v>1.357720846123533E-4</v>
      </c>
      <c r="F4811" s="2">
        <f t="shared" si="377"/>
        <v>1.3272422664988763E-4</v>
      </c>
      <c r="G4811" s="2">
        <f t="shared" si="378"/>
        <v>2.8271870019836009E-6</v>
      </c>
      <c r="H4811" s="2">
        <f t="shared" si="379"/>
        <v>2.8044543351500258E-5</v>
      </c>
    </row>
    <row r="4812" spans="1:8" x14ac:dyDescent="0.25">
      <c r="A4812" s="1">
        <v>37798</v>
      </c>
      <c r="B4812">
        <v>1923.6553960000001</v>
      </c>
      <c r="C4812">
        <v>-7.9313400000000003E-3</v>
      </c>
      <c r="D4812" s="2">
        <f t="shared" si="375"/>
        <v>-8.2296270993823077E-3</v>
      </c>
      <c r="E4812" s="2">
        <f t="shared" si="376"/>
        <v>6.7726762194887657E-5</v>
      </c>
      <c r="F4812" s="2">
        <f t="shared" si="377"/>
        <v>1.357720846123533E-4</v>
      </c>
      <c r="G4812" s="2">
        <f t="shared" si="378"/>
        <v>1.3272422664988763E-4</v>
      </c>
      <c r="H4812" s="2">
        <f t="shared" si="379"/>
        <v>2.8271870019836009E-6</v>
      </c>
    </row>
    <row r="4813" spans="1:8" x14ac:dyDescent="0.25">
      <c r="A4813" s="1">
        <v>37797</v>
      </c>
      <c r="B4813">
        <v>1925.1850589999999</v>
      </c>
      <c r="C4813">
        <v>2.2041270000000002E-2</v>
      </c>
      <c r="D4813" s="2">
        <f t="shared" si="375"/>
        <v>2.1742982900617696E-2</v>
      </c>
      <c r="E4813" s="2">
        <f t="shared" si="376"/>
        <v>4.7275730541655351E-4</v>
      </c>
      <c r="F4813" s="2">
        <f t="shared" si="377"/>
        <v>6.7726762194887657E-5</v>
      </c>
      <c r="G4813" s="2">
        <f t="shared" si="378"/>
        <v>1.357720846123533E-4</v>
      </c>
      <c r="H4813" s="2">
        <f t="shared" si="379"/>
        <v>1.3272422664988763E-4</v>
      </c>
    </row>
    <row r="4814" spans="1:8" x14ac:dyDescent="0.25">
      <c r="A4814" s="1">
        <v>37796</v>
      </c>
      <c r="B4814">
        <v>1934.0627440000001</v>
      </c>
      <c r="C4814">
        <v>-2.0627561999999999E-2</v>
      </c>
      <c r="D4814" s="2">
        <f t="shared" si="375"/>
        <v>-2.0925849099382304E-2</v>
      </c>
      <c r="E4814" s="2">
        <f t="shared" si="376"/>
        <v>4.3789116053011919E-4</v>
      </c>
      <c r="F4814" s="2">
        <f t="shared" si="377"/>
        <v>4.7275730541655351E-4</v>
      </c>
      <c r="G4814" s="2">
        <f t="shared" si="378"/>
        <v>6.7726762194887657E-5</v>
      </c>
      <c r="H4814" s="2">
        <f t="shared" si="379"/>
        <v>1.357720846123533E-4</v>
      </c>
    </row>
    <row r="4815" spans="1:8" x14ac:dyDescent="0.25">
      <c r="A4815" s="1">
        <v>37795</v>
      </c>
      <c r="B4815">
        <v>1934.0627440000001</v>
      </c>
      <c r="C4815">
        <v>-8.7267449999999993E-3</v>
      </c>
      <c r="D4815" s="2">
        <f t="shared" si="375"/>
        <v>-9.0250320993823067E-3</v>
      </c>
      <c r="E4815" s="2">
        <f t="shared" si="376"/>
        <v>8.1451204394881002E-5</v>
      </c>
      <c r="F4815" s="2">
        <f t="shared" si="377"/>
        <v>4.3789116053011919E-4</v>
      </c>
      <c r="G4815" s="2">
        <f t="shared" si="378"/>
        <v>4.7275730541655351E-4</v>
      </c>
      <c r="H4815" s="2">
        <f t="shared" si="379"/>
        <v>6.7726762194887657E-5</v>
      </c>
    </row>
    <row r="4816" spans="1:8" x14ac:dyDescent="0.25">
      <c r="A4816" s="1">
        <v>37792</v>
      </c>
      <c r="B4816">
        <v>1951.1282960000001</v>
      </c>
      <c r="C4816">
        <v>-8.9309339999999997E-3</v>
      </c>
      <c r="D4816" s="2">
        <f t="shared" si="375"/>
        <v>-9.2292210993823072E-3</v>
      </c>
      <c r="E4816" s="2">
        <f t="shared" si="376"/>
        <v>8.517852210128357E-5</v>
      </c>
      <c r="F4816" s="2">
        <f t="shared" si="377"/>
        <v>8.1451204394881002E-5</v>
      </c>
      <c r="G4816" s="2">
        <f t="shared" si="378"/>
        <v>4.3789116053011919E-4</v>
      </c>
      <c r="H4816" s="2">
        <f t="shared" si="379"/>
        <v>4.7275730541655351E-4</v>
      </c>
    </row>
    <row r="4817" spans="1:8" x14ac:dyDescent="0.25">
      <c r="A4817" s="1">
        <v>37791</v>
      </c>
      <c r="B4817">
        <v>1936.4021</v>
      </c>
      <c r="C4817">
        <v>-9.66058E-4</v>
      </c>
      <c r="D4817" s="2">
        <f t="shared" si="375"/>
        <v>-1.2643450993823067E-3</v>
      </c>
      <c r="E4817" s="2">
        <f t="shared" si="376"/>
        <v>1.5985685303320549E-6</v>
      </c>
      <c r="F4817" s="2">
        <f t="shared" si="377"/>
        <v>8.517852210128357E-5</v>
      </c>
      <c r="G4817" s="2">
        <f t="shared" si="378"/>
        <v>8.1451204394881002E-5</v>
      </c>
      <c r="H4817" s="2">
        <f t="shared" si="379"/>
        <v>4.3789116053011919E-4</v>
      </c>
    </row>
    <row r="4818" spans="1:8" x14ac:dyDescent="0.25">
      <c r="A4818" s="1">
        <v>37790</v>
      </c>
      <c r="B4818">
        <v>1940.910889</v>
      </c>
      <c r="C4818">
        <v>-9.1280700000000003E-3</v>
      </c>
      <c r="D4818" s="2">
        <f t="shared" si="375"/>
        <v>-9.4263570993823077E-3</v>
      </c>
      <c r="E4818" s="2">
        <f t="shared" si="376"/>
        <v>8.8856208165075229E-5</v>
      </c>
      <c r="F4818" s="2">
        <f t="shared" si="377"/>
        <v>1.5985685303320549E-6</v>
      </c>
      <c r="G4818" s="2">
        <f t="shared" si="378"/>
        <v>8.517852210128357E-5</v>
      </c>
      <c r="H4818" s="2">
        <f t="shared" si="379"/>
        <v>8.1451204394881002E-5</v>
      </c>
    </row>
    <row r="4819" spans="1:8" x14ac:dyDescent="0.25">
      <c r="A4819" s="1">
        <v>37789</v>
      </c>
      <c r="B4819">
        <v>1945.879639</v>
      </c>
      <c r="C4819">
        <v>4.7765396000000002E-2</v>
      </c>
      <c r="D4819" s="2">
        <f t="shared" si="375"/>
        <v>4.7467108900617692E-2</v>
      </c>
      <c r="E4819" s="2">
        <f t="shared" si="376"/>
        <v>2.2531264273830992E-3</v>
      </c>
      <c r="F4819" s="2">
        <f t="shared" si="377"/>
        <v>8.8856208165075229E-5</v>
      </c>
      <c r="G4819" s="2">
        <f t="shared" si="378"/>
        <v>1.5985685303320549E-6</v>
      </c>
      <c r="H4819" s="2">
        <f t="shared" si="379"/>
        <v>8.517852210128357E-5</v>
      </c>
    </row>
    <row r="4820" spans="1:8" x14ac:dyDescent="0.25">
      <c r="A4820" s="1">
        <v>37788</v>
      </c>
      <c r="B4820">
        <v>1928.5241699999999</v>
      </c>
      <c r="C4820">
        <v>1.2075559E-2</v>
      </c>
      <c r="D4820" s="2">
        <f t="shared" si="375"/>
        <v>1.1777271900617692E-2</v>
      </c>
      <c r="E4820" s="2">
        <f t="shared" si="376"/>
        <v>1.3870413342107905E-4</v>
      </c>
      <c r="F4820" s="2">
        <f t="shared" si="377"/>
        <v>2.2531264273830992E-3</v>
      </c>
      <c r="G4820" s="2">
        <f t="shared" si="378"/>
        <v>8.8856208165075229E-5</v>
      </c>
      <c r="H4820" s="2">
        <f t="shared" si="379"/>
        <v>1.5985685303320549E-6</v>
      </c>
    </row>
    <row r="4821" spans="1:8" x14ac:dyDescent="0.25">
      <c r="A4821" s="1">
        <v>37785</v>
      </c>
      <c r="B4821">
        <v>1896.2224120000001</v>
      </c>
      <c r="C4821">
        <v>0</v>
      </c>
      <c r="D4821" s="2">
        <f t="shared" si="375"/>
        <v>-2.9828709938230664E-4</v>
      </c>
      <c r="E4821" s="2">
        <f t="shared" si="376"/>
        <v>8.8975193657910077E-8</v>
      </c>
      <c r="F4821" s="2">
        <f t="shared" si="377"/>
        <v>1.3870413342107905E-4</v>
      </c>
      <c r="G4821" s="2">
        <f t="shared" si="378"/>
        <v>2.2531264273830992E-3</v>
      </c>
      <c r="H4821" s="2">
        <f t="shared" si="379"/>
        <v>8.8856208165075229E-5</v>
      </c>
    </row>
    <row r="4822" spans="1:8" x14ac:dyDescent="0.25">
      <c r="A4822" s="1">
        <v>37784</v>
      </c>
      <c r="B4822">
        <v>1896.842163</v>
      </c>
      <c r="C4822">
        <v>1.8908912E-2</v>
      </c>
      <c r="D4822" s="2">
        <f t="shared" si="375"/>
        <v>1.8610624900617694E-2</v>
      </c>
      <c r="E4822" s="2">
        <f t="shared" si="376"/>
        <v>3.4635535919149134E-4</v>
      </c>
      <c r="F4822" s="2">
        <f t="shared" si="377"/>
        <v>8.8975193657910077E-8</v>
      </c>
      <c r="G4822" s="2">
        <f t="shared" si="378"/>
        <v>1.3870413342107905E-4</v>
      </c>
      <c r="H4822" s="2">
        <f t="shared" si="379"/>
        <v>2.2531264273830992E-3</v>
      </c>
    </row>
    <row r="4823" spans="1:8" x14ac:dyDescent="0.25">
      <c r="A4823" s="1">
        <v>37783</v>
      </c>
      <c r="B4823">
        <v>1905.349976</v>
      </c>
      <c r="C4823">
        <v>1.0752826E-2</v>
      </c>
      <c r="D4823" s="2">
        <f t="shared" si="375"/>
        <v>1.0454538900617693E-2</v>
      </c>
      <c r="E4823" s="2">
        <f t="shared" si="376"/>
        <v>1.0929738362452859E-4</v>
      </c>
      <c r="F4823" s="2">
        <f t="shared" si="377"/>
        <v>3.4635535919149134E-4</v>
      </c>
      <c r="G4823" s="2">
        <f t="shared" si="378"/>
        <v>8.8975193657910077E-8</v>
      </c>
      <c r="H4823" s="2">
        <f t="shared" si="379"/>
        <v>1.3870413342107905E-4</v>
      </c>
    </row>
    <row r="4824" spans="1:8" x14ac:dyDescent="0.25">
      <c r="A4824" s="1">
        <v>37782</v>
      </c>
      <c r="B4824">
        <v>1882.2860109999999</v>
      </c>
      <c r="C4824">
        <v>4.6718399999999999E-4</v>
      </c>
      <c r="D4824" s="2">
        <f t="shared" si="375"/>
        <v>1.6889690061769335E-4</v>
      </c>
      <c r="E4824" s="2">
        <f t="shared" si="376"/>
        <v>2.8526163038262985E-8</v>
      </c>
      <c r="F4824" s="2">
        <f t="shared" si="377"/>
        <v>1.0929738362452859E-4</v>
      </c>
      <c r="G4824" s="2">
        <f t="shared" si="378"/>
        <v>3.4635535919149134E-4</v>
      </c>
      <c r="H4824" s="2">
        <f t="shared" si="379"/>
        <v>8.8975193657910077E-8</v>
      </c>
    </row>
    <row r="4825" spans="1:8" x14ac:dyDescent="0.25">
      <c r="A4825" s="1">
        <v>37781</v>
      </c>
      <c r="B4825">
        <v>1866.4300539999999</v>
      </c>
      <c r="C4825">
        <v>-7.0100259999999999E-3</v>
      </c>
      <c r="D4825" s="2">
        <f t="shared" si="375"/>
        <v>-7.3083130993823065E-3</v>
      </c>
      <c r="E4825" s="2">
        <f t="shared" si="376"/>
        <v>5.3411440358603017E-5</v>
      </c>
      <c r="F4825" s="2">
        <f t="shared" si="377"/>
        <v>2.8526163038262985E-8</v>
      </c>
      <c r="G4825" s="2">
        <f t="shared" si="378"/>
        <v>1.0929738362452859E-4</v>
      </c>
      <c r="H4825" s="2">
        <f t="shared" si="379"/>
        <v>3.4635535919149134E-4</v>
      </c>
    </row>
    <row r="4826" spans="1:8" x14ac:dyDescent="0.25">
      <c r="A4826" s="1">
        <v>37778</v>
      </c>
      <c r="B4826">
        <v>1894.1829829999999</v>
      </c>
      <c r="C4826">
        <v>-1.7341730000000001E-3</v>
      </c>
      <c r="D4826" s="2">
        <f t="shared" si="375"/>
        <v>-2.0324600993823069E-3</v>
      </c>
      <c r="E4826" s="2">
        <f t="shared" si="376"/>
        <v>4.1308940555811364E-6</v>
      </c>
      <c r="F4826" s="2">
        <f t="shared" si="377"/>
        <v>5.3411440358603017E-5</v>
      </c>
      <c r="G4826" s="2">
        <f t="shared" si="378"/>
        <v>2.8526163038262985E-8</v>
      </c>
      <c r="H4826" s="2">
        <f t="shared" si="379"/>
        <v>1.0929738362452859E-4</v>
      </c>
    </row>
    <row r="4827" spans="1:8" x14ac:dyDescent="0.25">
      <c r="A4827" s="1">
        <v>37777</v>
      </c>
      <c r="B4827">
        <v>1914.247803</v>
      </c>
      <c r="C4827">
        <v>3.8230339000000002E-2</v>
      </c>
      <c r="D4827" s="2">
        <f t="shared" si="375"/>
        <v>3.7932051900617693E-2</v>
      </c>
      <c r="E4827" s="2">
        <f t="shared" si="376"/>
        <v>1.4388405613911543E-3</v>
      </c>
      <c r="F4827" s="2">
        <f t="shared" si="377"/>
        <v>4.1308940555811364E-6</v>
      </c>
      <c r="G4827" s="2">
        <f t="shared" si="378"/>
        <v>5.3411440358603017E-5</v>
      </c>
      <c r="H4827" s="2">
        <f t="shared" si="379"/>
        <v>2.8526163038262985E-8</v>
      </c>
    </row>
    <row r="4828" spans="1:8" x14ac:dyDescent="0.25">
      <c r="A4828" s="1">
        <v>37776</v>
      </c>
      <c r="B4828">
        <v>1902.6007079999999</v>
      </c>
      <c r="C4828">
        <v>3.0124998E-2</v>
      </c>
      <c r="D4828" s="2">
        <f t="shared" si="375"/>
        <v>2.9826710900617694E-2</v>
      </c>
      <c r="E4828" s="2">
        <f t="shared" si="376"/>
        <v>8.896326831490264E-4</v>
      </c>
      <c r="F4828" s="2">
        <f t="shared" si="377"/>
        <v>1.4388405613911543E-3</v>
      </c>
      <c r="G4828" s="2">
        <f t="shared" si="378"/>
        <v>4.1308940555811364E-6</v>
      </c>
      <c r="H4828" s="2">
        <f t="shared" si="379"/>
        <v>5.3411440358603017E-5</v>
      </c>
    </row>
    <row r="4829" spans="1:8" x14ac:dyDescent="0.25">
      <c r="A4829" s="1">
        <v>37775</v>
      </c>
      <c r="B4829">
        <v>1909.309082</v>
      </c>
      <c r="C4829">
        <v>1.7388969000000001E-2</v>
      </c>
      <c r="D4829" s="2">
        <f t="shared" si="375"/>
        <v>1.7090681900617695E-2</v>
      </c>
      <c r="E4829" s="2">
        <f t="shared" si="376"/>
        <v>2.9209140782810128E-4</v>
      </c>
      <c r="F4829" s="2">
        <f t="shared" si="377"/>
        <v>8.896326831490264E-4</v>
      </c>
      <c r="G4829" s="2">
        <f t="shared" si="378"/>
        <v>1.4388405613911543E-3</v>
      </c>
      <c r="H4829" s="2">
        <f t="shared" si="379"/>
        <v>4.1308940555811364E-6</v>
      </c>
    </row>
    <row r="4830" spans="1:8" x14ac:dyDescent="0.25">
      <c r="A4830" s="1">
        <v>37774</v>
      </c>
      <c r="B4830">
        <v>1927.5943600000001</v>
      </c>
      <c r="C4830">
        <v>-3.3865560000000002E-3</v>
      </c>
      <c r="D4830" s="2">
        <f t="shared" si="375"/>
        <v>-3.6848430993823068E-3</v>
      </c>
      <c r="E4830" s="2">
        <f t="shared" si="376"/>
        <v>1.3578068667065404E-5</v>
      </c>
      <c r="F4830" s="2">
        <f t="shared" si="377"/>
        <v>2.9209140782810128E-4</v>
      </c>
      <c r="G4830" s="2">
        <f t="shared" si="378"/>
        <v>8.896326831490264E-4</v>
      </c>
      <c r="H4830" s="2">
        <f t="shared" si="379"/>
        <v>1.4388405613911543E-3</v>
      </c>
    </row>
    <row r="4831" spans="1:8" x14ac:dyDescent="0.25">
      <c r="A4831" s="1">
        <v>37771</v>
      </c>
      <c r="B4831">
        <v>1933.012939</v>
      </c>
      <c r="C4831">
        <v>6.7471800000000002E-3</v>
      </c>
      <c r="D4831" s="2">
        <f t="shared" si="375"/>
        <v>6.4488929006176936E-3</v>
      </c>
      <c r="E4831" s="2">
        <f t="shared" si="376"/>
        <v>4.1588219643637292E-5</v>
      </c>
      <c r="F4831" s="2">
        <f t="shared" si="377"/>
        <v>1.3578068667065404E-5</v>
      </c>
      <c r="G4831" s="2">
        <f t="shared" si="378"/>
        <v>2.9209140782810128E-4</v>
      </c>
      <c r="H4831" s="2">
        <f t="shared" si="379"/>
        <v>8.896326831490264E-4</v>
      </c>
    </row>
    <row r="4832" spans="1:8" x14ac:dyDescent="0.25">
      <c r="A4832" s="1">
        <v>37770</v>
      </c>
      <c r="B4832">
        <v>1958.646362</v>
      </c>
      <c r="C4832">
        <v>1.7642370000000001E-2</v>
      </c>
      <c r="D4832" s="2">
        <f t="shared" si="375"/>
        <v>1.7344082900617695E-2</v>
      </c>
      <c r="E4832" s="2">
        <f t="shared" si="376"/>
        <v>3.0081721166349911E-4</v>
      </c>
      <c r="F4832" s="2">
        <f t="shared" si="377"/>
        <v>4.1588219643637292E-5</v>
      </c>
      <c r="G4832" s="2">
        <f t="shared" si="378"/>
        <v>1.3578068667065404E-5</v>
      </c>
      <c r="H4832" s="2">
        <f t="shared" si="379"/>
        <v>2.9209140782810128E-4</v>
      </c>
    </row>
    <row r="4833" spans="1:8" x14ac:dyDescent="0.25">
      <c r="A4833" s="1">
        <v>37769</v>
      </c>
      <c r="B4833">
        <v>1964.7647710000001</v>
      </c>
      <c r="C4833">
        <v>1.1354272E-2</v>
      </c>
      <c r="D4833" s="2">
        <f t="shared" si="375"/>
        <v>1.1055984900617693E-2</v>
      </c>
      <c r="E4833" s="2">
        <f t="shared" si="376"/>
        <v>1.2223480212268642E-4</v>
      </c>
      <c r="F4833" s="2">
        <f t="shared" si="377"/>
        <v>3.0081721166349911E-4</v>
      </c>
      <c r="G4833" s="2">
        <f t="shared" si="378"/>
        <v>4.1588219643637292E-5</v>
      </c>
      <c r="H4833" s="2">
        <f t="shared" si="379"/>
        <v>1.3578068667065404E-5</v>
      </c>
    </row>
    <row r="4834" spans="1:8" x14ac:dyDescent="0.25">
      <c r="A4834" s="1">
        <v>37768</v>
      </c>
      <c r="B4834">
        <v>1959.006226</v>
      </c>
      <c r="C4834">
        <v>-1.0514093E-2</v>
      </c>
      <c r="D4834" s="2">
        <f t="shared" si="375"/>
        <v>-1.0812380099382308E-2</v>
      </c>
      <c r="E4834" s="2">
        <f t="shared" si="376"/>
        <v>1.1690756341351857E-4</v>
      </c>
      <c r="F4834" s="2">
        <f t="shared" si="377"/>
        <v>1.2223480212268642E-4</v>
      </c>
      <c r="G4834" s="2">
        <f t="shared" si="378"/>
        <v>3.0081721166349911E-4</v>
      </c>
      <c r="H4834" s="2">
        <f t="shared" si="379"/>
        <v>4.1588219643637292E-5</v>
      </c>
    </row>
    <row r="4835" spans="1:8" x14ac:dyDescent="0.25">
      <c r="A4835" s="1">
        <v>37767</v>
      </c>
      <c r="B4835">
        <v>1954.237427</v>
      </c>
      <c r="C4835">
        <v>-3.8199799999999998E-4</v>
      </c>
      <c r="D4835" s="2">
        <f t="shared" si="375"/>
        <v>-6.8028509938230662E-4</v>
      </c>
      <c r="E4835" s="2">
        <f t="shared" si="376"/>
        <v>4.627878164415948E-7</v>
      </c>
      <c r="F4835" s="2">
        <f t="shared" si="377"/>
        <v>1.1690756341351857E-4</v>
      </c>
      <c r="G4835" s="2">
        <f t="shared" si="378"/>
        <v>1.2223480212268642E-4</v>
      </c>
      <c r="H4835" s="2">
        <f t="shared" si="379"/>
        <v>3.0081721166349911E-4</v>
      </c>
    </row>
    <row r="4836" spans="1:8" x14ac:dyDescent="0.25">
      <c r="A4836" s="1">
        <v>37764</v>
      </c>
      <c r="B4836">
        <v>1983.9798579999999</v>
      </c>
      <c r="C4836">
        <v>-3.9070870000000001E-3</v>
      </c>
      <c r="D4836" s="2">
        <f t="shared" si="375"/>
        <v>-4.2053740993823066E-3</v>
      </c>
      <c r="E4836" s="2">
        <f t="shared" si="376"/>
        <v>1.7685171315755548E-5</v>
      </c>
      <c r="F4836" s="2">
        <f t="shared" si="377"/>
        <v>4.627878164415948E-7</v>
      </c>
      <c r="G4836" s="2">
        <f t="shared" si="378"/>
        <v>1.1690756341351857E-4</v>
      </c>
      <c r="H4836" s="2">
        <f t="shared" si="379"/>
        <v>1.2223480212268642E-4</v>
      </c>
    </row>
    <row r="4837" spans="1:8" x14ac:dyDescent="0.25">
      <c r="A4837" s="1">
        <v>37763</v>
      </c>
      <c r="B4837">
        <v>1975.591919</v>
      </c>
      <c r="C4837">
        <v>5.0342609999999999E-3</v>
      </c>
      <c r="D4837" s="2">
        <f t="shared" si="375"/>
        <v>4.7359739006176934E-3</v>
      </c>
      <c r="E4837" s="2">
        <f t="shared" si="376"/>
        <v>2.2429448787331968E-5</v>
      </c>
      <c r="F4837" s="2">
        <f t="shared" si="377"/>
        <v>1.7685171315755548E-5</v>
      </c>
      <c r="G4837" s="2">
        <f t="shared" si="378"/>
        <v>4.627878164415948E-7</v>
      </c>
      <c r="H4837" s="2">
        <f t="shared" si="379"/>
        <v>1.1690756341351857E-4</v>
      </c>
    </row>
    <row r="4838" spans="1:8" x14ac:dyDescent="0.25">
      <c r="A4838" s="1">
        <v>37762</v>
      </c>
      <c r="B4838">
        <v>1969.6834719999999</v>
      </c>
      <c r="C4838">
        <v>-6.6307919999999999E-3</v>
      </c>
      <c r="D4838" s="2">
        <f t="shared" si="375"/>
        <v>-6.9290790993823065E-3</v>
      </c>
      <c r="E4838" s="2">
        <f t="shared" si="376"/>
        <v>4.8012137165496714E-5</v>
      </c>
      <c r="F4838" s="2">
        <f t="shared" si="377"/>
        <v>2.2429448787331968E-5</v>
      </c>
      <c r="G4838" s="2">
        <f t="shared" si="378"/>
        <v>1.7685171315755548E-5</v>
      </c>
      <c r="H4838" s="2">
        <f t="shared" si="379"/>
        <v>4.627878164415948E-7</v>
      </c>
    </row>
    <row r="4839" spans="1:8" x14ac:dyDescent="0.25">
      <c r="A4839" s="1">
        <v>37761</v>
      </c>
      <c r="B4839">
        <v>1941.5706789999999</v>
      </c>
      <c r="C4839">
        <v>-9.2813800000000005E-3</v>
      </c>
      <c r="D4839" s="2">
        <f t="shared" si="375"/>
        <v>-9.579667099382308E-3</v>
      </c>
      <c r="E4839" s="2">
        <f t="shared" si="376"/>
        <v>9.1770021734987844E-5</v>
      </c>
      <c r="F4839" s="2">
        <f t="shared" si="377"/>
        <v>4.8012137165496714E-5</v>
      </c>
      <c r="G4839" s="2">
        <f t="shared" si="378"/>
        <v>2.2429448787331968E-5</v>
      </c>
      <c r="H4839" s="2">
        <f t="shared" si="379"/>
        <v>1.7685171315755548E-5</v>
      </c>
    </row>
    <row r="4840" spans="1:8" x14ac:dyDescent="0.25">
      <c r="A4840" s="1">
        <v>37760</v>
      </c>
      <c r="B4840">
        <v>1945.319702</v>
      </c>
      <c r="C4840">
        <v>3.2130639999999999E-3</v>
      </c>
      <c r="D4840" s="2">
        <f t="shared" si="375"/>
        <v>2.9147769006176933E-3</v>
      </c>
      <c r="E4840" s="2">
        <f t="shared" si="376"/>
        <v>8.4959243803744853E-6</v>
      </c>
      <c r="F4840" s="2">
        <f t="shared" si="377"/>
        <v>9.1770021734987844E-5</v>
      </c>
      <c r="G4840" s="2">
        <f t="shared" si="378"/>
        <v>4.8012137165496714E-5</v>
      </c>
      <c r="H4840" s="2">
        <f t="shared" si="379"/>
        <v>2.2429448787331968E-5</v>
      </c>
    </row>
    <row r="4841" spans="1:8" x14ac:dyDescent="0.25">
      <c r="A4841" s="1">
        <v>37757</v>
      </c>
      <c r="B4841">
        <v>1937.8516850000001</v>
      </c>
      <c r="C4841">
        <v>2.2582819999999999E-3</v>
      </c>
      <c r="D4841" s="2">
        <f t="shared" si="375"/>
        <v>1.9599949006176933E-3</v>
      </c>
      <c r="E4841" s="2">
        <f t="shared" si="376"/>
        <v>3.8415800104473612E-6</v>
      </c>
      <c r="F4841" s="2">
        <f t="shared" si="377"/>
        <v>8.4959243803744853E-6</v>
      </c>
      <c r="G4841" s="2">
        <f t="shared" si="378"/>
        <v>9.1770021734987844E-5</v>
      </c>
      <c r="H4841" s="2">
        <f t="shared" si="379"/>
        <v>4.8012137165496714E-5</v>
      </c>
    </row>
    <row r="4842" spans="1:8" x14ac:dyDescent="0.25">
      <c r="A4842" s="1">
        <v>37756</v>
      </c>
      <c r="B4842">
        <v>1940.440918</v>
      </c>
      <c r="C4842">
        <v>-4.1723369999999999E-3</v>
      </c>
      <c r="D4842" s="2">
        <f t="shared" si="375"/>
        <v>-4.4706240993823065E-3</v>
      </c>
      <c r="E4842" s="2">
        <f t="shared" si="376"/>
        <v>1.9986479837977858E-5</v>
      </c>
      <c r="F4842" s="2">
        <f t="shared" si="377"/>
        <v>3.8415800104473612E-6</v>
      </c>
      <c r="G4842" s="2">
        <f t="shared" si="378"/>
        <v>8.4959243803744853E-6</v>
      </c>
      <c r="H4842" s="2">
        <f t="shared" si="379"/>
        <v>9.1770021734987844E-5</v>
      </c>
    </row>
    <row r="4843" spans="1:8" x14ac:dyDescent="0.25">
      <c r="A4843" s="1">
        <v>37755</v>
      </c>
      <c r="B4843">
        <v>1938.8514399999999</v>
      </c>
      <c r="C4843">
        <v>2.8206080000000001E-3</v>
      </c>
      <c r="D4843" s="2">
        <f t="shared" si="375"/>
        <v>2.5223209006176935E-3</v>
      </c>
      <c r="E4843" s="2">
        <f t="shared" si="376"/>
        <v>6.3621027256928527E-6</v>
      </c>
      <c r="F4843" s="2">
        <f t="shared" si="377"/>
        <v>1.9986479837977858E-5</v>
      </c>
      <c r="G4843" s="2">
        <f t="shared" si="378"/>
        <v>3.8415800104473612E-6</v>
      </c>
      <c r="H4843" s="2">
        <f t="shared" si="379"/>
        <v>8.4959243803744853E-6</v>
      </c>
    </row>
    <row r="4844" spans="1:8" x14ac:dyDescent="0.25">
      <c r="A4844" s="1">
        <v>37754</v>
      </c>
      <c r="B4844">
        <v>1951.778198</v>
      </c>
      <c r="C4844">
        <v>-2.6699190000000002E-3</v>
      </c>
      <c r="D4844" s="2">
        <f t="shared" si="375"/>
        <v>-2.9682060993823068E-3</v>
      </c>
      <c r="E4844" s="2">
        <f t="shared" si="376"/>
        <v>8.8102474484103291E-6</v>
      </c>
      <c r="F4844" s="2">
        <f t="shared" si="377"/>
        <v>6.3621027256928527E-6</v>
      </c>
      <c r="G4844" s="2">
        <f t="shared" si="378"/>
        <v>1.9986479837977858E-5</v>
      </c>
      <c r="H4844" s="2">
        <f t="shared" si="379"/>
        <v>3.8415800104473612E-6</v>
      </c>
    </row>
    <row r="4845" spans="1:8" x14ac:dyDescent="0.25">
      <c r="A4845" s="1">
        <v>37753</v>
      </c>
      <c r="B4845">
        <v>1948.9189449999999</v>
      </c>
      <c r="C4845">
        <v>-1.1111938E-2</v>
      </c>
      <c r="D4845" s="2">
        <f t="shared" si="375"/>
        <v>-1.1410225099382307E-2</v>
      </c>
      <c r="E4845" s="2">
        <f t="shared" si="376"/>
        <v>1.3019323681857399E-4</v>
      </c>
      <c r="F4845" s="2">
        <f t="shared" si="377"/>
        <v>8.8102474484103291E-6</v>
      </c>
      <c r="G4845" s="2">
        <f t="shared" si="378"/>
        <v>6.3621027256928527E-6</v>
      </c>
      <c r="H4845" s="2">
        <f t="shared" si="379"/>
        <v>1.9986479837977858E-5</v>
      </c>
    </row>
    <row r="4846" spans="1:8" x14ac:dyDescent="0.25">
      <c r="A4846" s="1">
        <v>37750</v>
      </c>
      <c r="B4846">
        <v>1963.714966</v>
      </c>
      <c r="C4846">
        <v>-4.7034310000000001E-3</v>
      </c>
      <c r="D4846" s="2">
        <f t="shared" si="375"/>
        <v>-5.0017180993823067E-3</v>
      </c>
      <c r="E4846" s="2">
        <f t="shared" si="376"/>
        <v>2.5017183945688554E-5</v>
      </c>
      <c r="F4846" s="2">
        <f t="shared" si="377"/>
        <v>1.3019323681857399E-4</v>
      </c>
      <c r="G4846" s="2">
        <f t="shared" si="378"/>
        <v>8.8102474484103291E-6</v>
      </c>
      <c r="H4846" s="2">
        <f t="shared" si="379"/>
        <v>6.3621027256928527E-6</v>
      </c>
    </row>
    <row r="4847" spans="1:8" x14ac:dyDescent="0.25">
      <c r="A4847" s="1">
        <v>37749</v>
      </c>
      <c r="B4847">
        <v>1957.756592</v>
      </c>
      <c r="C4847">
        <v>3.8948500000000002E-4</v>
      </c>
      <c r="D4847" s="2">
        <f t="shared" si="375"/>
        <v>9.1197900617693379E-5</v>
      </c>
      <c r="E4847" s="2">
        <f t="shared" si="376"/>
        <v>8.3170570770746787E-9</v>
      </c>
      <c r="F4847" s="2">
        <f t="shared" si="377"/>
        <v>2.5017183945688554E-5</v>
      </c>
      <c r="G4847" s="2">
        <f t="shared" si="378"/>
        <v>1.3019323681857399E-4</v>
      </c>
      <c r="H4847" s="2">
        <f t="shared" si="379"/>
        <v>8.8102474484103291E-6</v>
      </c>
    </row>
    <row r="4848" spans="1:8" x14ac:dyDescent="0.25">
      <c r="A4848" s="1">
        <v>37748</v>
      </c>
      <c r="B4848">
        <v>1954.5074460000001</v>
      </c>
      <c r="C4848">
        <v>-5.6523950000000002E-3</v>
      </c>
      <c r="D4848" s="2">
        <f t="shared" si="375"/>
        <v>-5.9506820993823067E-3</v>
      </c>
      <c r="E4848" s="2">
        <f t="shared" si="376"/>
        <v>3.5410617447909019E-5</v>
      </c>
      <c r="F4848" s="2">
        <f t="shared" si="377"/>
        <v>8.3170570770746787E-9</v>
      </c>
      <c r="G4848" s="2">
        <f t="shared" si="378"/>
        <v>2.5017183945688554E-5</v>
      </c>
      <c r="H4848" s="2">
        <f t="shared" si="379"/>
        <v>1.3019323681857399E-4</v>
      </c>
    </row>
    <row r="4849" spans="1:8" x14ac:dyDescent="0.25">
      <c r="A4849" s="1">
        <v>37747</v>
      </c>
      <c r="B4849">
        <v>1952.637939</v>
      </c>
      <c r="C4849">
        <v>3.3635290000000001E-3</v>
      </c>
      <c r="D4849" s="2">
        <f t="shared" si="375"/>
        <v>3.0652419006176935E-3</v>
      </c>
      <c r="E4849" s="2">
        <f t="shared" si="376"/>
        <v>9.3957079093023707E-6</v>
      </c>
      <c r="F4849" s="2">
        <f t="shared" si="377"/>
        <v>3.5410617447909019E-5</v>
      </c>
      <c r="G4849" s="2">
        <f t="shared" si="378"/>
        <v>8.3170570770746787E-9</v>
      </c>
      <c r="H4849" s="2">
        <f t="shared" si="379"/>
        <v>2.5017183945688554E-5</v>
      </c>
    </row>
    <row r="4850" spans="1:8" x14ac:dyDescent="0.25">
      <c r="A4850" s="1">
        <v>37746</v>
      </c>
      <c r="B4850">
        <v>1946.959351</v>
      </c>
      <c r="C4850">
        <v>1.1375336999999999E-2</v>
      </c>
      <c r="D4850" s="2">
        <f t="shared" si="375"/>
        <v>1.1077049900617692E-2</v>
      </c>
      <c r="E4850" s="2">
        <f t="shared" si="376"/>
        <v>1.2270103450077441E-4</v>
      </c>
      <c r="F4850" s="2">
        <f t="shared" si="377"/>
        <v>9.3957079093023707E-6</v>
      </c>
      <c r="G4850" s="2">
        <f t="shared" si="378"/>
        <v>3.5410617447909019E-5</v>
      </c>
      <c r="H4850" s="2">
        <f t="shared" si="379"/>
        <v>8.3170570770746787E-9</v>
      </c>
    </row>
    <row r="4851" spans="1:8" x14ac:dyDescent="0.25">
      <c r="A4851" s="1">
        <v>37743</v>
      </c>
      <c r="B4851">
        <v>1946.829346</v>
      </c>
      <c r="C4851">
        <v>0</v>
      </c>
      <c r="D4851" s="2">
        <f t="shared" si="375"/>
        <v>-2.9828709938230664E-4</v>
      </c>
      <c r="E4851" s="2">
        <f t="shared" si="376"/>
        <v>8.8975193657910077E-8</v>
      </c>
      <c r="F4851" s="2">
        <f t="shared" si="377"/>
        <v>1.2270103450077441E-4</v>
      </c>
      <c r="G4851" s="2">
        <f t="shared" si="378"/>
        <v>9.3957079093023707E-6</v>
      </c>
      <c r="H4851" s="2">
        <f t="shared" si="379"/>
        <v>3.5410617447909019E-5</v>
      </c>
    </row>
    <row r="4852" spans="1:8" x14ac:dyDescent="0.25">
      <c r="A4852" s="1">
        <v>37742</v>
      </c>
      <c r="B4852">
        <v>1953.7875979999999</v>
      </c>
      <c r="C4852">
        <v>0</v>
      </c>
      <c r="D4852" s="2">
        <f t="shared" si="375"/>
        <v>-2.9828709938230664E-4</v>
      </c>
      <c r="E4852" s="2">
        <f t="shared" si="376"/>
        <v>8.8975193657910077E-8</v>
      </c>
      <c r="F4852" s="2">
        <f t="shared" si="377"/>
        <v>8.8975193657910077E-8</v>
      </c>
      <c r="G4852" s="2">
        <f t="shared" si="378"/>
        <v>1.2270103450077441E-4</v>
      </c>
      <c r="H4852" s="2">
        <f t="shared" si="379"/>
        <v>9.3957079093023707E-6</v>
      </c>
    </row>
    <row r="4853" spans="1:8" x14ac:dyDescent="0.25">
      <c r="A4853" s="1">
        <v>37741</v>
      </c>
      <c r="B4853">
        <v>1944.1201169999999</v>
      </c>
      <c r="C4853">
        <v>1.8691705999999999E-2</v>
      </c>
      <c r="D4853" s="2">
        <f t="shared" si="375"/>
        <v>1.8393418900617693E-2</v>
      </c>
      <c r="E4853" s="2">
        <f t="shared" si="376"/>
        <v>3.383178588536002E-4</v>
      </c>
      <c r="F4853" s="2">
        <f t="shared" si="377"/>
        <v>8.8975193657910077E-8</v>
      </c>
      <c r="G4853" s="2">
        <f t="shared" si="378"/>
        <v>8.8975193657910077E-8</v>
      </c>
      <c r="H4853" s="2">
        <f t="shared" si="379"/>
        <v>1.2270103450077441E-4</v>
      </c>
    </row>
    <row r="4854" spans="1:8" x14ac:dyDescent="0.25">
      <c r="A4854" s="1">
        <v>37740</v>
      </c>
      <c r="B4854">
        <v>1922.005737</v>
      </c>
      <c r="C4854">
        <v>1.1589441000000001E-2</v>
      </c>
      <c r="D4854" s="2">
        <f t="shared" si="375"/>
        <v>1.1291153900617693E-2</v>
      </c>
      <c r="E4854" s="2">
        <f t="shared" si="376"/>
        <v>1.2749015640743414E-4</v>
      </c>
      <c r="F4854" s="2">
        <f t="shared" si="377"/>
        <v>3.383178588536002E-4</v>
      </c>
      <c r="G4854" s="2">
        <f t="shared" si="378"/>
        <v>8.8975193657910077E-8</v>
      </c>
      <c r="H4854" s="2">
        <f t="shared" si="379"/>
        <v>8.8975193657910077E-8</v>
      </c>
    </row>
    <row r="4855" spans="1:8" x14ac:dyDescent="0.25">
      <c r="A4855" s="1">
        <v>37739</v>
      </c>
      <c r="B4855">
        <v>1916.9770510000001</v>
      </c>
      <c r="C4855">
        <v>-1.2561943000000001E-2</v>
      </c>
      <c r="D4855" s="2">
        <f t="shared" si="375"/>
        <v>-1.2860230099382308E-2</v>
      </c>
      <c r="E4855" s="2">
        <f t="shared" si="376"/>
        <v>1.6538551820905869E-4</v>
      </c>
      <c r="F4855" s="2">
        <f t="shared" si="377"/>
        <v>1.2749015640743414E-4</v>
      </c>
      <c r="G4855" s="2">
        <f t="shared" si="378"/>
        <v>3.383178588536002E-4</v>
      </c>
      <c r="H4855" s="2">
        <f t="shared" si="379"/>
        <v>8.8975193657910077E-8</v>
      </c>
    </row>
    <row r="4856" spans="1:8" x14ac:dyDescent="0.25">
      <c r="A4856" s="1">
        <v>37736</v>
      </c>
      <c r="B4856">
        <v>1926.9945070000001</v>
      </c>
      <c r="C4856">
        <v>-1.9870058999999999E-2</v>
      </c>
      <c r="D4856" s="2">
        <f t="shared" si="375"/>
        <v>-2.0168346099382305E-2</v>
      </c>
      <c r="E4856" s="2">
        <f t="shared" si="376"/>
        <v>4.0676218438446941E-4</v>
      </c>
      <c r="F4856" s="2">
        <f t="shared" si="377"/>
        <v>1.6538551820905869E-4</v>
      </c>
      <c r="G4856" s="2">
        <f t="shared" si="378"/>
        <v>1.2749015640743414E-4</v>
      </c>
      <c r="H4856" s="2">
        <f t="shared" si="379"/>
        <v>3.383178588536002E-4</v>
      </c>
    </row>
    <row r="4857" spans="1:8" x14ac:dyDescent="0.25">
      <c r="A4857" s="1">
        <v>37735</v>
      </c>
      <c r="B4857">
        <v>1934.0527340000001</v>
      </c>
      <c r="C4857">
        <v>-1.2468043E-2</v>
      </c>
      <c r="D4857" s="2">
        <f t="shared" si="375"/>
        <v>-1.2766330099382307E-2</v>
      </c>
      <c r="E4857" s="2">
        <f t="shared" si="376"/>
        <v>1.6297918420639468E-4</v>
      </c>
      <c r="F4857" s="2">
        <f t="shared" si="377"/>
        <v>4.0676218438446941E-4</v>
      </c>
      <c r="G4857" s="2">
        <f t="shared" si="378"/>
        <v>1.6538551820905869E-4</v>
      </c>
      <c r="H4857" s="2">
        <f t="shared" si="379"/>
        <v>1.2749015640743414E-4</v>
      </c>
    </row>
    <row r="4858" spans="1:8" x14ac:dyDescent="0.25">
      <c r="A4858" s="1">
        <v>37734</v>
      </c>
      <c r="B4858">
        <v>1940.9608149999999</v>
      </c>
      <c r="C4858">
        <v>-3.0206742000000002E-2</v>
      </c>
      <c r="D4858" s="2">
        <f t="shared" si="375"/>
        <v>-3.0505029099382307E-2</v>
      </c>
      <c r="E4858" s="2">
        <f t="shared" si="376"/>
        <v>9.3055680035416134E-4</v>
      </c>
      <c r="F4858" s="2">
        <f t="shared" si="377"/>
        <v>1.6297918420639468E-4</v>
      </c>
      <c r="G4858" s="2">
        <f t="shared" si="378"/>
        <v>4.0676218438446941E-4</v>
      </c>
      <c r="H4858" s="2">
        <f t="shared" si="379"/>
        <v>1.6538551820905869E-4</v>
      </c>
    </row>
    <row r="4859" spans="1:8" x14ac:dyDescent="0.25">
      <c r="A4859" s="1">
        <v>37733</v>
      </c>
      <c r="B4859">
        <v>1959.716064</v>
      </c>
      <c r="C4859">
        <v>-7.224612E-3</v>
      </c>
      <c r="D4859" s="2">
        <f t="shared" si="375"/>
        <v>-7.5228990993823066E-3</v>
      </c>
      <c r="E4859" s="2">
        <f t="shared" si="376"/>
        <v>5.6594010859487118E-5</v>
      </c>
      <c r="F4859" s="2">
        <f t="shared" si="377"/>
        <v>9.3055680035416134E-4</v>
      </c>
      <c r="G4859" s="2">
        <f t="shared" si="378"/>
        <v>1.6297918420639468E-4</v>
      </c>
      <c r="H4859" s="2">
        <f t="shared" si="379"/>
        <v>4.0676218438446941E-4</v>
      </c>
    </row>
    <row r="4860" spans="1:8" x14ac:dyDescent="0.25">
      <c r="A4860" s="1">
        <v>37732</v>
      </c>
      <c r="B4860">
        <v>1959.716064</v>
      </c>
      <c r="C4860">
        <v>2.5717130000000002E-3</v>
      </c>
      <c r="D4860" s="2">
        <f t="shared" si="375"/>
        <v>2.2734259006176936E-3</v>
      </c>
      <c r="E4860" s="2">
        <f t="shared" si="376"/>
        <v>5.1684653255993716E-6</v>
      </c>
      <c r="F4860" s="2">
        <f t="shared" si="377"/>
        <v>5.6594010859487118E-5</v>
      </c>
      <c r="G4860" s="2">
        <f t="shared" si="378"/>
        <v>9.3055680035416134E-4</v>
      </c>
      <c r="H4860" s="2">
        <f t="shared" si="379"/>
        <v>1.6297918420639468E-4</v>
      </c>
    </row>
    <row r="4861" spans="1:8" x14ac:dyDescent="0.25">
      <c r="A4861" s="1">
        <v>37729</v>
      </c>
      <c r="B4861">
        <v>2006.604004</v>
      </c>
      <c r="C4861">
        <v>0</v>
      </c>
      <c r="D4861" s="2">
        <f t="shared" si="375"/>
        <v>-2.9828709938230664E-4</v>
      </c>
      <c r="E4861" s="2">
        <f t="shared" si="376"/>
        <v>8.8975193657910077E-8</v>
      </c>
      <c r="F4861" s="2">
        <f t="shared" si="377"/>
        <v>5.1684653255993716E-6</v>
      </c>
      <c r="G4861" s="2">
        <f t="shared" si="378"/>
        <v>5.6594010859487118E-5</v>
      </c>
      <c r="H4861" s="2">
        <f t="shared" si="379"/>
        <v>9.3055680035416134E-4</v>
      </c>
    </row>
    <row r="4862" spans="1:8" x14ac:dyDescent="0.25">
      <c r="A4862" s="1">
        <v>37728</v>
      </c>
      <c r="B4862">
        <v>2031.177612</v>
      </c>
      <c r="C4862">
        <v>0</v>
      </c>
      <c r="D4862" s="2">
        <f t="shared" si="375"/>
        <v>-2.9828709938230664E-4</v>
      </c>
      <c r="E4862" s="2">
        <f t="shared" si="376"/>
        <v>8.8975193657910077E-8</v>
      </c>
      <c r="F4862" s="2">
        <f t="shared" si="377"/>
        <v>8.8975193657910077E-8</v>
      </c>
      <c r="G4862" s="2">
        <f t="shared" si="378"/>
        <v>5.1684653255993716E-6</v>
      </c>
      <c r="H4862" s="2">
        <f t="shared" si="379"/>
        <v>5.6594010859487118E-5</v>
      </c>
    </row>
    <row r="4863" spans="1:8" x14ac:dyDescent="0.25">
      <c r="A4863" s="1">
        <v>37727</v>
      </c>
      <c r="B4863">
        <v>2031.177612</v>
      </c>
      <c r="C4863">
        <v>5.2259070000000001E-3</v>
      </c>
      <c r="D4863" s="2">
        <f t="shared" si="375"/>
        <v>4.9276199006176935E-3</v>
      </c>
      <c r="E4863" s="2">
        <f t="shared" si="376"/>
        <v>2.4281437884963529E-5</v>
      </c>
      <c r="F4863" s="2">
        <f t="shared" si="377"/>
        <v>8.8975193657910077E-8</v>
      </c>
      <c r="G4863" s="2">
        <f t="shared" si="378"/>
        <v>8.8975193657910077E-8</v>
      </c>
      <c r="H4863" s="2">
        <f t="shared" si="379"/>
        <v>5.1684653255993716E-6</v>
      </c>
    </row>
    <row r="4864" spans="1:8" x14ac:dyDescent="0.25">
      <c r="A4864" s="1">
        <v>37726</v>
      </c>
      <c r="B4864">
        <v>2029.528198</v>
      </c>
      <c r="C4864">
        <v>-1.5014583E-2</v>
      </c>
      <c r="D4864" s="2">
        <f t="shared" si="375"/>
        <v>-1.5312870099382307E-2</v>
      </c>
      <c r="E4864" s="2">
        <f t="shared" si="376"/>
        <v>2.344839906805567E-4</v>
      </c>
      <c r="F4864" s="2">
        <f t="shared" si="377"/>
        <v>2.4281437884963529E-5</v>
      </c>
      <c r="G4864" s="2">
        <f t="shared" si="378"/>
        <v>8.8975193657910077E-8</v>
      </c>
      <c r="H4864" s="2">
        <f t="shared" si="379"/>
        <v>8.8975193657910077E-8</v>
      </c>
    </row>
    <row r="4865" spans="1:8" x14ac:dyDescent="0.25">
      <c r="A4865" s="1">
        <v>37725</v>
      </c>
      <c r="B4865">
        <v>2046.4038089999999</v>
      </c>
      <c r="C4865">
        <v>9.8419860000000005E-3</v>
      </c>
      <c r="D4865" s="2">
        <f t="shared" si="375"/>
        <v>9.543698900617693E-3</v>
      </c>
      <c r="E4865" s="2">
        <f t="shared" si="376"/>
        <v>9.1082188705651358E-5</v>
      </c>
      <c r="F4865" s="2">
        <f t="shared" si="377"/>
        <v>2.344839906805567E-4</v>
      </c>
      <c r="G4865" s="2">
        <f t="shared" si="378"/>
        <v>2.4281437884963529E-5</v>
      </c>
      <c r="H4865" s="2">
        <f t="shared" si="379"/>
        <v>8.8975193657910077E-8</v>
      </c>
    </row>
    <row r="4866" spans="1:8" x14ac:dyDescent="0.25">
      <c r="A4866" s="1">
        <v>37722</v>
      </c>
      <c r="B4866">
        <v>2096.7609859999998</v>
      </c>
      <c r="C4866">
        <v>8.7167649999999996E-3</v>
      </c>
      <c r="D4866" s="2">
        <f t="shared" si="375"/>
        <v>8.4184779006176921E-3</v>
      </c>
      <c r="E4866" s="2">
        <f t="shared" si="376"/>
        <v>7.0870770163188463E-5</v>
      </c>
      <c r="F4866" s="2">
        <f t="shared" si="377"/>
        <v>9.1082188705651358E-5</v>
      </c>
      <c r="G4866" s="2">
        <f t="shared" si="378"/>
        <v>2.344839906805567E-4</v>
      </c>
      <c r="H4866" s="2">
        <f t="shared" si="379"/>
        <v>2.4281437884963529E-5</v>
      </c>
    </row>
    <row r="4867" spans="1:8" x14ac:dyDescent="0.25">
      <c r="A4867" s="1">
        <v>37721</v>
      </c>
      <c r="B4867">
        <v>2098.6003420000002</v>
      </c>
      <c r="C4867">
        <v>1.5297999E-2</v>
      </c>
      <c r="D4867" s="2">
        <f t="shared" ref="D4867:D4930" si="380">C4867-L$1</f>
        <v>1.4999711900617692E-2</v>
      </c>
      <c r="E4867" s="2">
        <f t="shared" ref="E4867:E4930" si="381">D4867^2</f>
        <v>2.2499135710153201E-4</v>
      </c>
      <c r="F4867" s="2">
        <f t="shared" si="377"/>
        <v>7.0870770163188463E-5</v>
      </c>
      <c r="G4867" s="2">
        <f t="shared" si="378"/>
        <v>9.1082188705651358E-5</v>
      </c>
      <c r="H4867" s="2">
        <f t="shared" si="379"/>
        <v>2.344839906805567E-4</v>
      </c>
    </row>
    <row r="4868" spans="1:8" x14ac:dyDescent="0.25">
      <c r="A4868" s="1">
        <v>37720</v>
      </c>
      <c r="B4868">
        <v>2092.141846</v>
      </c>
      <c r="C4868">
        <v>-1.0992195999999999E-2</v>
      </c>
      <c r="D4868" s="2">
        <f t="shared" si="380"/>
        <v>-1.1290483099382307E-2</v>
      </c>
      <c r="E4868" s="2">
        <f t="shared" si="381"/>
        <v>1.2747500861743749E-4</v>
      </c>
      <c r="F4868" s="2">
        <f t="shared" ref="F4868:F4931" si="382">E4867</f>
        <v>2.2499135710153201E-4</v>
      </c>
      <c r="G4868" s="2">
        <f t="shared" si="378"/>
        <v>7.0870770163188463E-5</v>
      </c>
      <c r="H4868" s="2">
        <f t="shared" si="379"/>
        <v>9.1082188705651358E-5</v>
      </c>
    </row>
    <row r="4869" spans="1:8" x14ac:dyDescent="0.25">
      <c r="A4869" s="1">
        <v>37719</v>
      </c>
      <c r="B4869">
        <v>2071.5173340000001</v>
      </c>
      <c r="C4869">
        <v>1.5547881E-2</v>
      </c>
      <c r="D4869" s="2">
        <f t="shared" si="380"/>
        <v>1.5249593900617692E-2</v>
      </c>
      <c r="E4869" s="2">
        <f t="shared" si="381"/>
        <v>2.3255011413375631E-4</v>
      </c>
      <c r="F4869" s="2">
        <f t="shared" si="382"/>
        <v>1.2747500861743749E-4</v>
      </c>
      <c r="G4869" s="2">
        <f t="shared" ref="G4869:G4932" si="383">E4867</f>
        <v>2.2499135710153201E-4</v>
      </c>
      <c r="H4869" s="2">
        <f t="shared" si="379"/>
        <v>7.0870770163188463E-5</v>
      </c>
    </row>
    <row r="4870" spans="1:8" x14ac:dyDescent="0.25">
      <c r="A4870" s="1">
        <v>37718</v>
      </c>
      <c r="B4870">
        <v>2063.2094729999999</v>
      </c>
      <c r="C4870">
        <v>0</v>
      </c>
      <c r="D4870" s="2">
        <f t="shared" si="380"/>
        <v>-2.9828709938230664E-4</v>
      </c>
      <c r="E4870" s="2">
        <f t="shared" si="381"/>
        <v>8.8975193657910077E-8</v>
      </c>
      <c r="F4870" s="2">
        <f t="shared" si="382"/>
        <v>2.3255011413375631E-4</v>
      </c>
      <c r="G4870" s="2">
        <f t="shared" si="383"/>
        <v>1.2747500861743749E-4</v>
      </c>
      <c r="H4870" s="2">
        <f t="shared" ref="H4870:H4933" si="384">E4867</f>
        <v>2.2499135710153201E-4</v>
      </c>
    </row>
    <row r="4871" spans="1:8" x14ac:dyDescent="0.25">
      <c r="A4871" s="1">
        <v>37715</v>
      </c>
      <c r="B4871">
        <v>2060.2202149999998</v>
      </c>
      <c r="C4871">
        <v>2.6167886000000001E-2</v>
      </c>
      <c r="D4871" s="2">
        <f t="shared" si="380"/>
        <v>2.5869598900617696E-2</v>
      </c>
      <c r="E4871" s="2">
        <f t="shared" si="381"/>
        <v>6.692361472788403E-4</v>
      </c>
      <c r="F4871" s="2">
        <f t="shared" si="382"/>
        <v>8.8975193657910077E-8</v>
      </c>
      <c r="G4871" s="2">
        <f t="shared" si="383"/>
        <v>2.3255011413375631E-4</v>
      </c>
      <c r="H4871" s="2">
        <f t="shared" si="384"/>
        <v>1.2747500861743749E-4</v>
      </c>
    </row>
    <row r="4872" spans="1:8" x14ac:dyDescent="0.25">
      <c r="A4872" s="1">
        <v>37714</v>
      </c>
      <c r="B4872">
        <v>2055.601318</v>
      </c>
      <c r="C4872">
        <v>9.9600520000000005E-3</v>
      </c>
      <c r="D4872" s="2">
        <f t="shared" si="380"/>
        <v>9.661764900617693E-3</v>
      </c>
      <c r="E4872" s="2">
        <f t="shared" si="381"/>
        <v>9.3349700994808021E-5</v>
      </c>
      <c r="F4872" s="2">
        <f t="shared" si="382"/>
        <v>6.692361472788403E-4</v>
      </c>
      <c r="G4872" s="2">
        <f t="shared" si="383"/>
        <v>8.8975193657910077E-8</v>
      </c>
      <c r="H4872" s="2">
        <f t="shared" si="384"/>
        <v>2.3255011413375631E-4</v>
      </c>
    </row>
    <row r="4873" spans="1:8" x14ac:dyDescent="0.25">
      <c r="A4873" s="1">
        <v>37713</v>
      </c>
      <c r="B4873">
        <v>2079.4453130000002</v>
      </c>
      <c r="C4873">
        <v>1.3291914E-2</v>
      </c>
      <c r="D4873" s="2">
        <f t="shared" si="380"/>
        <v>1.2993626900617693E-2</v>
      </c>
      <c r="E4873" s="2">
        <f t="shared" si="381"/>
        <v>1.6883434003245575E-4</v>
      </c>
      <c r="F4873" s="2">
        <f t="shared" si="382"/>
        <v>9.3349700994808021E-5</v>
      </c>
      <c r="G4873" s="2">
        <f t="shared" si="383"/>
        <v>6.692361472788403E-4</v>
      </c>
      <c r="H4873" s="2">
        <f t="shared" si="384"/>
        <v>8.8975193657910077E-8</v>
      </c>
    </row>
    <row r="4874" spans="1:8" x14ac:dyDescent="0.25">
      <c r="A4874" s="1">
        <v>37712</v>
      </c>
      <c r="B4874">
        <v>2126.0134280000002</v>
      </c>
      <c r="C4874">
        <v>-1.5401550000000001E-3</v>
      </c>
      <c r="D4874" s="2">
        <f t="shared" si="380"/>
        <v>-1.8384420993823067E-3</v>
      </c>
      <c r="E4874" s="2">
        <f t="shared" si="381"/>
        <v>3.379869352781223E-6</v>
      </c>
      <c r="F4874" s="2">
        <f t="shared" si="382"/>
        <v>1.6883434003245575E-4</v>
      </c>
      <c r="G4874" s="2">
        <f t="shared" si="383"/>
        <v>9.3349700994808021E-5</v>
      </c>
      <c r="H4874" s="2">
        <f t="shared" si="384"/>
        <v>6.692361472788403E-4</v>
      </c>
    </row>
    <row r="4875" spans="1:8" x14ac:dyDescent="0.25">
      <c r="A4875" s="1">
        <v>37711</v>
      </c>
      <c r="B4875">
        <v>2130.3820799999999</v>
      </c>
      <c r="C4875">
        <v>1.3859619999999999E-3</v>
      </c>
      <c r="D4875" s="2">
        <f t="shared" si="380"/>
        <v>1.0876749006176933E-3</v>
      </c>
      <c r="E4875" s="2">
        <f t="shared" si="381"/>
        <v>1.183036689433709E-6</v>
      </c>
      <c r="F4875" s="2">
        <f t="shared" si="382"/>
        <v>3.379869352781223E-6</v>
      </c>
      <c r="G4875" s="2">
        <f t="shared" si="383"/>
        <v>1.6883434003245575E-4</v>
      </c>
      <c r="H4875" s="2">
        <f t="shared" si="384"/>
        <v>9.3349700994808021E-5</v>
      </c>
    </row>
    <row r="4876" spans="1:8" x14ac:dyDescent="0.25">
      <c r="A4876" s="1">
        <v>37708</v>
      </c>
      <c r="B4876">
        <v>2103.2092290000001</v>
      </c>
      <c r="C4876">
        <v>6.939588E-3</v>
      </c>
      <c r="D4876" s="2">
        <f t="shared" si="380"/>
        <v>6.6413009006176934E-3</v>
      </c>
      <c r="E4876" s="2">
        <f t="shared" si="381"/>
        <v>4.4106877652545387E-5</v>
      </c>
      <c r="F4876" s="2">
        <f t="shared" si="382"/>
        <v>1.183036689433709E-6</v>
      </c>
      <c r="G4876" s="2">
        <f t="shared" si="383"/>
        <v>3.379869352781223E-6</v>
      </c>
      <c r="H4876" s="2">
        <f t="shared" si="384"/>
        <v>1.6883434003245575E-4</v>
      </c>
    </row>
    <row r="4877" spans="1:8" x14ac:dyDescent="0.25">
      <c r="A4877" s="1">
        <v>37707</v>
      </c>
      <c r="B4877">
        <v>2119.1049800000001</v>
      </c>
      <c r="C4877">
        <v>3.0501719999999999E-3</v>
      </c>
      <c r="D4877" s="2">
        <f t="shared" si="380"/>
        <v>2.7518849006176933E-3</v>
      </c>
      <c r="E4877" s="2">
        <f t="shared" si="381"/>
        <v>7.5728705062476516E-6</v>
      </c>
      <c r="F4877" s="2">
        <f t="shared" si="382"/>
        <v>4.4106877652545387E-5</v>
      </c>
      <c r="G4877" s="2">
        <f t="shared" si="383"/>
        <v>1.183036689433709E-6</v>
      </c>
      <c r="H4877" s="2">
        <f t="shared" si="384"/>
        <v>3.379869352781223E-6</v>
      </c>
    </row>
    <row r="4878" spans="1:8" x14ac:dyDescent="0.25">
      <c r="A4878" s="1">
        <v>37706</v>
      </c>
      <c r="B4878">
        <v>2105.5585940000001</v>
      </c>
      <c r="C4878">
        <v>4.7979290000000003E-3</v>
      </c>
      <c r="D4878" s="2">
        <f t="shared" si="380"/>
        <v>4.4996419006176937E-3</v>
      </c>
      <c r="E4878" s="2">
        <f t="shared" si="381"/>
        <v>2.024677723379441E-5</v>
      </c>
      <c r="F4878" s="2">
        <f t="shared" si="382"/>
        <v>7.5728705062476516E-6</v>
      </c>
      <c r="G4878" s="2">
        <f t="shared" si="383"/>
        <v>4.4106877652545387E-5</v>
      </c>
      <c r="H4878" s="2">
        <f t="shared" si="384"/>
        <v>1.183036689433709E-6</v>
      </c>
    </row>
    <row r="4879" spans="1:8" x14ac:dyDescent="0.25">
      <c r="A4879" s="1">
        <v>37705</v>
      </c>
      <c r="B4879">
        <v>2105.5585940000001</v>
      </c>
      <c r="C4879">
        <v>-9.8245490000000001E-3</v>
      </c>
      <c r="D4879" s="2">
        <f t="shared" si="380"/>
        <v>-1.0122836099382308E-2</v>
      </c>
      <c r="E4879" s="2">
        <f t="shared" si="381"/>
        <v>1.0247181069495761E-4</v>
      </c>
      <c r="F4879" s="2">
        <f t="shared" si="382"/>
        <v>2.024677723379441E-5</v>
      </c>
      <c r="G4879" s="2">
        <f t="shared" si="383"/>
        <v>7.5728705062476516E-6</v>
      </c>
      <c r="H4879" s="2">
        <f t="shared" si="384"/>
        <v>4.4106877652545387E-5</v>
      </c>
    </row>
    <row r="4880" spans="1:8" x14ac:dyDescent="0.25">
      <c r="A4880" s="1">
        <v>37704</v>
      </c>
      <c r="B4880">
        <v>2106.8183589999999</v>
      </c>
      <c r="C4880">
        <v>9.1024699999999999E-4</v>
      </c>
      <c r="D4880" s="2">
        <f t="shared" si="380"/>
        <v>6.119599006176933E-4</v>
      </c>
      <c r="E4880" s="2">
        <f t="shared" si="381"/>
        <v>3.7449491996401705E-7</v>
      </c>
      <c r="F4880" s="2">
        <f t="shared" si="382"/>
        <v>1.0247181069495761E-4</v>
      </c>
      <c r="G4880" s="2">
        <f t="shared" si="383"/>
        <v>2.024677723379441E-5</v>
      </c>
      <c r="H4880" s="2">
        <f t="shared" si="384"/>
        <v>7.5728705062476516E-6</v>
      </c>
    </row>
    <row r="4881" spans="1:8" x14ac:dyDescent="0.25">
      <c r="A4881" s="1">
        <v>37701</v>
      </c>
      <c r="B4881">
        <v>2085.6435550000001</v>
      </c>
      <c r="C4881">
        <v>-6.9322170000000001E-3</v>
      </c>
      <c r="D4881" s="2">
        <f t="shared" si="380"/>
        <v>-7.2305040993823066E-3</v>
      </c>
      <c r="E4881" s="2">
        <f t="shared" si="381"/>
        <v>5.2280189531184341E-5</v>
      </c>
      <c r="F4881" s="2">
        <f t="shared" si="382"/>
        <v>3.7449491996401705E-7</v>
      </c>
      <c r="G4881" s="2">
        <f t="shared" si="383"/>
        <v>1.0247181069495761E-4</v>
      </c>
      <c r="H4881" s="2">
        <f t="shared" si="384"/>
        <v>2.024677723379441E-5</v>
      </c>
    </row>
    <row r="4882" spans="1:8" x14ac:dyDescent="0.25">
      <c r="A4882" s="1">
        <v>37700</v>
      </c>
      <c r="B4882">
        <v>2114.3461910000001</v>
      </c>
      <c r="C4882">
        <v>1.8322674000000001E-2</v>
      </c>
      <c r="D4882" s="2">
        <f t="shared" si="380"/>
        <v>1.8024386900617695E-2</v>
      </c>
      <c r="E4882" s="2">
        <f t="shared" si="381"/>
        <v>3.2487852314315875E-4</v>
      </c>
      <c r="F4882" s="2">
        <f t="shared" si="382"/>
        <v>5.2280189531184341E-5</v>
      </c>
      <c r="G4882" s="2">
        <f t="shared" si="383"/>
        <v>3.7449491996401705E-7</v>
      </c>
      <c r="H4882" s="2">
        <f t="shared" si="384"/>
        <v>1.0247181069495761E-4</v>
      </c>
    </row>
    <row r="4883" spans="1:8" x14ac:dyDescent="0.25">
      <c r="A4883" s="1">
        <v>37699</v>
      </c>
      <c r="B4883">
        <v>2115.7561040000001</v>
      </c>
      <c r="C4883">
        <v>1.4679045E-2</v>
      </c>
      <c r="D4883" s="2">
        <f t="shared" si="380"/>
        <v>1.4380757900617692E-2</v>
      </c>
      <c r="E4883" s="2">
        <f t="shared" si="381"/>
        <v>2.0680619779617817E-4</v>
      </c>
      <c r="F4883" s="2">
        <f t="shared" si="382"/>
        <v>3.2487852314315875E-4</v>
      </c>
      <c r="G4883" s="2">
        <f t="shared" si="383"/>
        <v>5.2280189531184341E-5</v>
      </c>
      <c r="H4883" s="2">
        <f t="shared" si="384"/>
        <v>3.7449491996401705E-7</v>
      </c>
    </row>
    <row r="4884" spans="1:8" x14ac:dyDescent="0.25">
      <c r="A4884" s="1">
        <v>37698</v>
      </c>
      <c r="B4884">
        <v>2098.6103520000001</v>
      </c>
      <c r="C4884">
        <v>6.1146339999999999E-3</v>
      </c>
      <c r="D4884" s="2">
        <f t="shared" si="380"/>
        <v>5.8163469006176933E-3</v>
      </c>
      <c r="E4884" s="2">
        <f t="shared" si="381"/>
        <v>3.382989126832505E-5</v>
      </c>
      <c r="F4884" s="2">
        <f t="shared" si="382"/>
        <v>2.0680619779617817E-4</v>
      </c>
      <c r="G4884" s="2">
        <f t="shared" si="383"/>
        <v>3.2487852314315875E-4</v>
      </c>
      <c r="H4884" s="2">
        <f t="shared" si="384"/>
        <v>5.2280189531184341E-5</v>
      </c>
    </row>
    <row r="4885" spans="1:8" x14ac:dyDescent="0.25">
      <c r="A4885" s="1">
        <v>37697</v>
      </c>
      <c r="B4885">
        <v>2102.8791500000002</v>
      </c>
      <c r="C4885">
        <v>-4.5221810000000001E-3</v>
      </c>
      <c r="D4885" s="2">
        <f t="shared" si="380"/>
        <v>-4.8204680993823067E-3</v>
      </c>
      <c r="E4885" s="2">
        <f t="shared" si="381"/>
        <v>2.3236912697162469E-5</v>
      </c>
      <c r="F4885" s="2">
        <f t="shared" si="382"/>
        <v>3.382989126832505E-5</v>
      </c>
      <c r="G4885" s="2">
        <f t="shared" si="383"/>
        <v>2.0680619779617817E-4</v>
      </c>
      <c r="H4885" s="2">
        <f t="shared" si="384"/>
        <v>3.2487852314315875E-4</v>
      </c>
    </row>
    <row r="4886" spans="1:8" x14ac:dyDescent="0.25">
      <c r="A4886" s="1">
        <v>37694</v>
      </c>
      <c r="B4886">
        <v>2113.0566410000001</v>
      </c>
      <c r="C4886">
        <v>3.5421440000000001E-3</v>
      </c>
      <c r="D4886" s="2">
        <f t="shared" si="380"/>
        <v>3.2438569006176935E-3</v>
      </c>
      <c r="E4886" s="2">
        <f t="shared" si="381"/>
        <v>1.0522607591685029E-5</v>
      </c>
      <c r="F4886" s="2">
        <f t="shared" si="382"/>
        <v>2.3236912697162469E-5</v>
      </c>
      <c r="G4886" s="2">
        <f t="shared" si="383"/>
        <v>3.382989126832505E-5</v>
      </c>
      <c r="H4886" s="2">
        <f t="shared" si="384"/>
        <v>2.0680619779617817E-4</v>
      </c>
    </row>
    <row r="4887" spans="1:8" x14ac:dyDescent="0.25">
      <c r="A4887" s="1">
        <v>37693</v>
      </c>
      <c r="B4887">
        <v>2099.709961</v>
      </c>
      <c r="C4887">
        <v>0</v>
      </c>
      <c r="D4887" s="2">
        <f t="shared" si="380"/>
        <v>-2.9828709938230664E-4</v>
      </c>
      <c r="E4887" s="2">
        <f t="shared" si="381"/>
        <v>8.8975193657910077E-8</v>
      </c>
      <c r="F4887" s="2">
        <f t="shared" si="382"/>
        <v>1.0522607591685029E-5</v>
      </c>
      <c r="G4887" s="2">
        <f t="shared" si="383"/>
        <v>2.3236912697162469E-5</v>
      </c>
      <c r="H4887" s="2">
        <f t="shared" si="384"/>
        <v>3.382989126832505E-5</v>
      </c>
    </row>
    <row r="4888" spans="1:8" x14ac:dyDescent="0.25">
      <c r="A4888" s="1">
        <v>37692</v>
      </c>
      <c r="B4888">
        <v>2100.8596189999998</v>
      </c>
      <c r="C4888">
        <v>-6.6449289999999999E-3</v>
      </c>
      <c r="D4888" s="2">
        <f t="shared" si="380"/>
        <v>-6.9432160993823065E-3</v>
      </c>
      <c r="E4888" s="2">
        <f t="shared" si="381"/>
        <v>4.820824980272165E-5</v>
      </c>
      <c r="F4888" s="2">
        <f t="shared" si="382"/>
        <v>8.8975193657910077E-8</v>
      </c>
      <c r="G4888" s="2">
        <f t="shared" si="383"/>
        <v>1.0522607591685029E-5</v>
      </c>
      <c r="H4888" s="2">
        <f t="shared" si="384"/>
        <v>2.3236912697162469E-5</v>
      </c>
    </row>
    <row r="4889" spans="1:8" x14ac:dyDescent="0.25">
      <c r="A4889" s="1">
        <v>37691</v>
      </c>
      <c r="B4889">
        <v>2098.5004880000001</v>
      </c>
      <c r="C4889">
        <v>-3.5583519999999999E-3</v>
      </c>
      <c r="D4889" s="2">
        <f t="shared" si="380"/>
        <v>-3.8566390993823065E-3</v>
      </c>
      <c r="E4889" s="2">
        <f t="shared" si="381"/>
        <v>1.4873665142884367E-5</v>
      </c>
      <c r="F4889" s="2">
        <f t="shared" si="382"/>
        <v>4.820824980272165E-5</v>
      </c>
      <c r="G4889" s="2">
        <f t="shared" si="383"/>
        <v>8.8975193657910077E-8</v>
      </c>
      <c r="H4889" s="2">
        <f t="shared" si="384"/>
        <v>1.0522607591685029E-5</v>
      </c>
    </row>
    <row r="4890" spans="1:8" x14ac:dyDescent="0.25">
      <c r="A4890" s="1">
        <v>37690</v>
      </c>
      <c r="B4890">
        <v>2096.7109380000002</v>
      </c>
      <c r="C4890">
        <v>-4.038514E-3</v>
      </c>
      <c r="D4890" s="2">
        <f t="shared" si="380"/>
        <v>-4.3368010993823066E-3</v>
      </c>
      <c r="E4890" s="2">
        <f t="shared" si="381"/>
        <v>1.8807843775603584E-5</v>
      </c>
      <c r="F4890" s="2">
        <f t="shared" si="382"/>
        <v>1.4873665142884367E-5</v>
      </c>
      <c r="G4890" s="2">
        <f t="shared" si="383"/>
        <v>4.820824980272165E-5</v>
      </c>
      <c r="H4890" s="2">
        <f t="shared" si="384"/>
        <v>8.8975193657910077E-8</v>
      </c>
    </row>
    <row r="4891" spans="1:8" x14ac:dyDescent="0.25">
      <c r="A4891" s="1">
        <v>37687</v>
      </c>
      <c r="B4891">
        <v>2071.1374510000001</v>
      </c>
      <c r="C4891">
        <v>-9.1601300000000003E-4</v>
      </c>
      <c r="D4891" s="2">
        <f t="shared" si="380"/>
        <v>-1.2143000993823066E-3</v>
      </c>
      <c r="E4891" s="2">
        <f t="shared" si="381"/>
        <v>1.4745247313598798E-6</v>
      </c>
      <c r="F4891" s="2">
        <f t="shared" si="382"/>
        <v>1.8807843775603584E-5</v>
      </c>
      <c r="G4891" s="2">
        <f t="shared" si="383"/>
        <v>1.4873665142884367E-5</v>
      </c>
      <c r="H4891" s="2">
        <f t="shared" si="384"/>
        <v>4.820824980272165E-5</v>
      </c>
    </row>
    <row r="4892" spans="1:8" x14ac:dyDescent="0.25">
      <c r="A4892" s="1">
        <v>37686</v>
      </c>
      <c r="B4892">
        <v>2047.0336910000001</v>
      </c>
      <c r="C4892">
        <v>5.9642760000000001E-3</v>
      </c>
      <c r="D4892" s="2">
        <f t="shared" si="380"/>
        <v>5.6659889006176935E-3</v>
      </c>
      <c r="E4892" s="2">
        <f t="shared" si="381"/>
        <v>3.21034302219229E-5</v>
      </c>
      <c r="F4892" s="2">
        <f t="shared" si="382"/>
        <v>1.4745247313598798E-6</v>
      </c>
      <c r="G4892" s="2">
        <f t="shared" si="383"/>
        <v>1.8807843775603584E-5</v>
      </c>
      <c r="H4892" s="2">
        <f t="shared" si="384"/>
        <v>1.4873665142884367E-5</v>
      </c>
    </row>
    <row r="4893" spans="1:8" x14ac:dyDescent="0.25">
      <c r="A4893" s="1">
        <v>37685</v>
      </c>
      <c r="B4893">
        <v>2024.179443</v>
      </c>
      <c r="C4893">
        <v>-1.6024531000000002E-2</v>
      </c>
      <c r="D4893" s="2">
        <f t="shared" si="380"/>
        <v>-1.6322818099382307E-2</v>
      </c>
      <c r="E4893" s="2">
        <f t="shared" si="381"/>
        <v>2.6643439070552264E-4</v>
      </c>
      <c r="F4893" s="2">
        <f t="shared" si="382"/>
        <v>3.21034302219229E-5</v>
      </c>
      <c r="G4893" s="2">
        <f t="shared" si="383"/>
        <v>1.4745247313598798E-6</v>
      </c>
      <c r="H4893" s="2">
        <f t="shared" si="384"/>
        <v>1.8807843775603584E-5</v>
      </c>
    </row>
    <row r="4894" spans="1:8" x14ac:dyDescent="0.25">
      <c r="A4894" s="1">
        <v>37684</v>
      </c>
      <c r="B4894">
        <v>2062.2497560000002</v>
      </c>
      <c r="C4894">
        <v>1.404455E-3</v>
      </c>
      <c r="D4894" s="2">
        <f t="shared" si="380"/>
        <v>1.1061679006176934E-3</v>
      </c>
      <c r="E4894" s="2">
        <f t="shared" si="381"/>
        <v>1.2236074243569552E-6</v>
      </c>
      <c r="F4894" s="2">
        <f t="shared" si="382"/>
        <v>2.6643439070552264E-4</v>
      </c>
      <c r="G4894" s="2">
        <f t="shared" si="383"/>
        <v>3.21034302219229E-5</v>
      </c>
      <c r="H4894" s="2">
        <f t="shared" si="384"/>
        <v>1.4745247313598798E-6</v>
      </c>
    </row>
    <row r="4895" spans="1:8" x14ac:dyDescent="0.25">
      <c r="A4895" s="1">
        <v>37683</v>
      </c>
      <c r="B4895">
        <v>2074.5166020000001</v>
      </c>
      <c r="C4895">
        <v>5.1079139999999999E-3</v>
      </c>
      <c r="D4895" s="2">
        <f t="shared" si="380"/>
        <v>4.8096269006176933E-3</v>
      </c>
      <c r="E4895" s="2">
        <f t="shared" si="381"/>
        <v>2.3132510923145359E-5</v>
      </c>
      <c r="F4895" s="2">
        <f t="shared" si="382"/>
        <v>1.2236074243569552E-6</v>
      </c>
      <c r="G4895" s="2">
        <f t="shared" si="383"/>
        <v>2.6643439070552264E-4</v>
      </c>
      <c r="H4895" s="2">
        <f t="shared" si="384"/>
        <v>3.21034302219229E-5</v>
      </c>
    </row>
    <row r="4896" spans="1:8" x14ac:dyDescent="0.25">
      <c r="A4896" s="1">
        <v>37680</v>
      </c>
      <c r="B4896">
        <v>2078.045654</v>
      </c>
      <c r="C4896">
        <v>1.3531392E-2</v>
      </c>
      <c r="D4896" s="2">
        <f t="shared" si="380"/>
        <v>1.3233104900617692E-2</v>
      </c>
      <c r="E4896" s="2">
        <f t="shared" si="381"/>
        <v>1.7511506531075197E-4</v>
      </c>
      <c r="F4896" s="2">
        <f t="shared" si="382"/>
        <v>2.3132510923145359E-5</v>
      </c>
      <c r="G4896" s="2">
        <f t="shared" si="383"/>
        <v>1.2236074243569552E-6</v>
      </c>
      <c r="H4896" s="2">
        <f t="shared" si="384"/>
        <v>2.6643439070552264E-4</v>
      </c>
    </row>
    <row r="4897" spans="1:8" x14ac:dyDescent="0.25">
      <c r="A4897" s="1">
        <v>37679</v>
      </c>
      <c r="B4897">
        <v>2110.9172359999998</v>
      </c>
      <c r="C4897">
        <v>5.3442070000000001E-3</v>
      </c>
      <c r="D4897" s="2">
        <f t="shared" si="380"/>
        <v>5.0459199006176935E-3</v>
      </c>
      <c r="E4897" s="2">
        <f t="shared" si="381"/>
        <v>2.5461307643449675E-5</v>
      </c>
      <c r="F4897" s="2">
        <f t="shared" si="382"/>
        <v>1.7511506531075197E-4</v>
      </c>
      <c r="G4897" s="2">
        <f t="shared" si="383"/>
        <v>2.3132510923145359E-5</v>
      </c>
      <c r="H4897" s="2">
        <f t="shared" si="384"/>
        <v>1.2236074243569552E-6</v>
      </c>
    </row>
    <row r="4898" spans="1:8" x14ac:dyDescent="0.25">
      <c r="A4898" s="1">
        <v>37678</v>
      </c>
      <c r="B4898">
        <v>2088.063232</v>
      </c>
      <c r="C4898">
        <v>-1.3563852E-2</v>
      </c>
      <c r="D4898" s="2">
        <f t="shared" si="380"/>
        <v>-1.3862139099382307E-2</v>
      </c>
      <c r="E4898" s="2">
        <f t="shared" si="381"/>
        <v>1.9215890041062372E-4</v>
      </c>
      <c r="F4898" s="2">
        <f t="shared" si="382"/>
        <v>2.5461307643449675E-5</v>
      </c>
      <c r="G4898" s="2">
        <f t="shared" si="383"/>
        <v>1.7511506531075197E-4</v>
      </c>
      <c r="H4898" s="2">
        <f t="shared" si="384"/>
        <v>2.3132510923145359E-5</v>
      </c>
    </row>
    <row r="4899" spans="1:8" x14ac:dyDescent="0.25">
      <c r="A4899" s="1">
        <v>37677</v>
      </c>
      <c r="B4899">
        <v>2066.7885740000002</v>
      </c>
      <c r="C4899">
        <v>0</v>
      </c>
      <c r="D4899" s="2">
        <f t="shared" si="380"/>
        <v>-2.9828709938230664E-4</v>
      </c>
      <c r="E4899" s="2">
        <f t="shared" si="381"/>
        <v>8.8975193657910077E-8</v>
      </c>
      <c r="F4899" s="2">
        <f t="shared" si="382"/>
        <v>1.9215890041062372E-4</v>
      </c>
      <c r="G4899" s="2">
        <f t="shared" si="383"/>
        <v>2.5461307643449675E-5</v>
      </c>
      <c r="H4899" s="2">
        <f t="shared" si="384"/>
        <v>1.7511506531075197E-4</v>
      </c>
    </row>
    <row r="4900" spans="1:8" x14ac:dyDescent="0.25">
      <c r="A4900" s="1">
        <v>37676</v>
      </c>
      <c r="B4900">
        <v>2095.501221</v>
      </c>
      <c r="C4900">
        <v>-1.744207E-3</v>
      </c>
      <c r="D4900" s="2">
        <f t="shared" si="380"/>
        <v>-2.0424940993823068E-3</v>
      </c>
      <c r="E4900" s="2">
        <f t="shared" si="381"/>
        <v>4.1717821460115407E-6</v>
      </c>
      <c r="F4900" s="2">
        <f t="shared" si="382"/>
        <v>8.8975193657910077E-8</v>
      </c>
      <c r="G4900" s="2">
        <f t="shared" si="383"/>
        <v>1.9215890041062372E-4</v>
      </c>
      <c r="H4900" s="2">
        <f t="shared" si="384"/>
        <v>2.5461307643449675E-5</v>
      </c>
    </row>
    <row r="4901" spans="1:8" x14ac:dyDescent="0.25">
      <c r="A4901" s="1">
        <v>37673</v>
      </c>
      <c r="B4901">
        <v>2109.2475589999999</v>
      </c>
      <c r="C4901">
        <v>-7.3862119999999996E-3</v>
      </c>
      <c r="D4901" s="2">
        <f t="shared" si="380"/>
        <v>-7.6844990993823062E-3</v>
      </c>
      <c r="E4901" s="2">
        <f t="shared" si="381"/>
        <v>5.9051526408407472E-5</v>
      </c>
      <c r="F4901" s="2">
        <f t="shared" si="382"/>
        <v>4.1717821460115407E-6</v>
      </c>
      <c r="G4901" s="2">
        <f t="shared" si="383"/>
        <v>8.8975193657910077E-8</v>
      </c>
      <c r="H4901" s="2">
        <f t="shared" si="384"/>
        <v>1.9215890041062372E-4</v>
      </c>
    </row>
    <row r="4902" spans="1:8" x14ac:dyDescent="0.25">
      <c r="A4902" s="1">
        <v>37672</v>
      </c>
      <c r="B4902">
        <v>2137.5004880000001</v>
      </c>
      <c r="C4902">
        <v>-5.9147089999999998E-3</v>
      </c>
      <c r="D4902" s="2">
        <f t="shared" si="380"/>
        <v>-6.2129960993823063E-3</v>
      </c>
      <c r="E4902" s="2">
        <f t="shared" si="381"/>
        <v>3.8601320530939754E-5</v>
      </c>
      <c r="F4902" s="2">
        <f t="shared" si="382"/>
        <v>5.9051526408407472E-5</v>
      </c>
      <c r="G4902" s="2">
        <f t="shared" si="383"/>
        <v>4.1717821460115407E-6</v>
      </c>
      <c r="H4902" s="2">
        <f t="shared" si="384"/>
        <v>8.8975193657910077E-8</v>
      </c>
    </row>
    <row r="4903" spans="1:8" x14ac:dyDescent="0.25">
      <c r="A4903" s="1">
        <v>37671</v>
      </c>
      <c r="B4903">
        <v>2150.376953</v>
      </c>
      <c r="C4903">
        <v>-1.301073E-3</v>
      </c>
      <c r="D4903" s="2">
        <f t="shared" si="380"/>
        <v>-1.5993600993823066E-3</v>
      </c>
      <c r="E4903" s="2">
        <f t="shared" si="381"/>
        <v>2.5579527274961818E-6</v>
      </c>
      <c r="F4903" s="2">
        <f t="shared" si="382"/>
        <v>3.8601320530939754E-5</v>
      </c>
      <c r="G4903" s="2">
        <f t="shared" si="383"/>
        <v>5.9051526408407472E-5</v>
      </c>
      <c r="H4903" s="2">
        <f t="shared" si="384"/>
        <v>4.1717821460115407E-6</v>
      </c>
    </row>
    <row r="4904" spans="1:8" x14ac:dyDescent="0.25">
      <c r="A4904" s="1">
        <v>37670</v>
      </c>
      <c r="B4904">
        <v>2133.2414549999999</v>
      </c>
      <c r="C4904">
        <v>-3.989505E-3</v>
      </c>
      <c r="D4904" s="2">
        <f t="shared" si="380"/>
        <v>-4.2877920993823065E-3</v>
      </c>
      <c r="E4904" s="2">
        <f t="shared" si="381"/>
        <v>1.8385161087525329E-5</v>
      </c>
      <c r="F4904" s="2">
        <f t="shared" si="382"/>
        <v>2.5579527274961818E-6</v>
      </c>
      <c r="G4904" s="2">
        <f t="shared" si="383"/>
        <v>3.8601320530939754E-5</v>
      </c>
      <c r="H4904" s="2">
        <f t="shared" si="384"/>
        <v>5.9051526408407472E-5</v>
      </c>
    </row>
    <row r="4905" spans="1:8" x14ac:dyDescent="0.25">
      <c r="A4905" s="1">
        <v>37669</v>
      </c>
      <c r="B4905">
        <v>2150.5969239999999</v>
      </c>
      <c r="C4905">
        <v>9.9594500000000003E-4</v>
      </c>
      <c r="D4905" s="2">
        <f t="shared" si="380"/>
        <v>6.9765790061769345E-4</v>
      </c>
      <c r="E4905" s="2">
        <f t="shared" si="381"/>
        <v>4.8672654629428739E-7</v>
      </c>
      <c r="F4905" s="2">
        <f t="shared" si="382"/>
        <v>1.8385161087525329E-5</v>
      </c>
      <c r="G4905" s="2">
        <f t="shared" si="383"/>
        <v>2.5579527274961818E-6</v>
      </c>
      <c r="H4905" s="2">
        <f t="shared" si="384"/>
        <v>3.8601320530939754E-5</v>
      </c>
    </row>
    <row r="4906" spans="1:8" x14ac:dyDescent="0.25">
      <c r="A4906" s="1">
        <v>37666</v>
      </c>
      <c r="B4906">
        <v>2161.8740229999999</v>
      </c>
      <c r="C4906">
        <v>-6.2296850000000004E-3</v>
      </c>
      <c r="D4906" s="2">
        <f t="shared" si="380"/>
        <v>-6.527972099382307E-3</v>
      </c>
      <c r="E4906" s="2">
        <f t="shared" si="381"/>
        <v>4.2614419730313842E-5</v>
      </c>
      <c r="F4906" s="2">
        <f t="shared" si="382"/>
        <v>4.8672654629428739E-7</v>
      </c>
      <c r="G4906" s="2">
        <f t="shared" si="383"/>
        <v>1.8385161087525329E-5</v>
      </c>
      <c r="H4906" s="2">
        <f t="shared" si="384"/>
        <v>2.5579527274961818E-6</v>
      </c>
    </row>
    <row r="4907" spans="1:8" x14ac:dyDescent="0.25">
      <c r="A4907" s="1">
        <v>37665</v>
      </c>
      <c r="B4907">
        <v>2150.156982</v>
      </c>
      <c r="C4907">
        <v>-1.133874E-3</v>
      </c>
      <c r="D4907" s="2">
        <f t="shared" si="380"/>
        <v>-1.4321610993823066E-3</v>
      </c>
      <c r="E4907" s="2">
        <f t="shared" si="381"/>
        <v>2.0510854145839369E-6</v>
      </c>
      <c r="F4907" s="2">
        <f t="shared" si="382"/>
        <v>4.2614419730313842E-5</v>
      </c>
      <c r="G4907" s="2">
        <f t="shared" si="383"/>
        <v>4.8672654629428739E-7</v>
      </c>
      <c r="H4907" s="2">
        <f t="shared" si="384"/>
        <v>1.8385161087525329E-5</v>
      </c>
    </row>
    <row r="4908" spans="1:8" x14ac:dyDescent="0.25">
      <c r="A4908" s="1">
        <v>37664</v>
      </c>
      <c r="B4908">
        <v>2158.094971</v>
      </c>
      <c r="C4908">
        <v>-3.2596539999999999E-3</v>
      </c>
      <c r="D4908" s="2">
        <f t="shared" si="380"/>
        <v>-3.5579410993823064E-3</v>
      </c>
      <c r="E4908" s="2">
        <f t="shared" si="381"/>
        <v>1.2658944866673775E-5</v>
      </c>
      <c r="F4908" s="2">
        <f t="shared" si="382"/>
        <v>2.0510854145839369E-6</v>
      </c>
      <c r="G4908" s="2">
        <f t="shared" si="383"/>
        <v>4.2614419730313842E-5</v>
      </c>
      <c r="H4908" s="2">
        <f t="shared" si="384"/>
        <v>4.8672654629428739E-7</v>
      </c>
    </row>
    <row r="4909" spans="1:8" x14ac:dyDescent="0.25">
      <c r="A4909" s="1">
        <v>37663</v>
      </c>
      <c r="B4909">
        <v>2147.7177729999999</v>
      </c>
      <c r="C4909">
        <v>5.6439790000000004E-3</v>
      </c>
      <c r="D4909" s="2">
        <f t="shared" si="380"/>
        <v>5.3456919006176938E-3</v>
      </c>
      <c r="E4909" s="2">
        <f t="shared" si="381"/>
        <v>2.8576421896329611E-5</v>
      </c>
      <c r="F4909" s="2">
        <f t="shared" si="382"/>
        <v>1.2658944866673775E-5</v>
      </c>
      <c r="G4909" s="2">
        <f t="shared" si="383"/>
        <v>2.0510854145839369E-6</v>
      </c>
      <c r="H4909" s="2">
        <f t="shared" si="384"/>
        <v>4.2614419730313842E-5</v>
      </c>
    </row>
    <row r="4910" spans="1:8" x14ac:dyDescent="0.25">
      <c r="A4910" s="1">
        <v>37662</v>
      </c>
      <c r="B4910">
        <v>2137.2104490000002</v>
      </c>
      <c r="C4910">
        <v>-2.8259130000000002E-3</v>
      </c>
      <c r="D4910" s="2">
        <f t="shared" si="380"/>
        <v>-3.1242000993823068E-3</v>
      </c>
      <c r="E4910" s="2">
        <f t="shared" si="381"/>
        <v>9.7606262609804162E-6</v>
      </c>
      <c r="F4910" s="2">
        <f t="shared" si="382"/>
        <v>2.8576421896329611E-5</v>
      </c>
      <c r="G4910" s="2">
        <f t="shared" si="383"/>
        <v>1.2658944866673775E-5</v>
      </c>
      <c r="H4910" s="2">
        <f t="shared" si="384"/>
        <v>2.0510854145839369E-6</v>
      </c>
    </row>
    <row r="4911" spans="1:8" x14ac:dyDescent="0.25">
      <c r="A4911" s="1">
        <v>37659</v>
      </c>
      <c r="B4911">
        <v>2153.7463379999999</v>
      </c>
      <c r="C4911">
        <v>5.0711569999999997E-3</v>
      </c>
      <c r="D4911" s="2">
        <f t="shared" si="380"/>
        <v>4.7728699006176932E-3</v>
      </c>
      <c r="E4911" s="2">
        <f t="shared" si="381"/>
        <v>2.2780287088222348E-5</v>
      </c>
      <c r="F4911" s="2">
        <f t="shared" si="382"/>
        <v>9.7606262609804162E-6</v>
      </c>
      <c r="G4911" s="2">
        <f t="shared" si="383"/>
        <v>2.8576421896329611E-5</v>
      </c>
      <c r="H4911" s="2">
        <f t="shared" si="384"/>
        <v>1.2658944866673775E-5</v>
      </c>
    </row>
    <row r="4912" spans="1:8" x14ac:dyDescent="0.25">
      <c r="A4912" s="1">
        <v>37658</v>
      </c>
      <c r="B4912">
        <v>2124.9035640000002</v>
      </c>
      <c r="C4912">
        <v>-6.7509099999999995E-4</v>
      </c>
      <c r="D4912" s="2">
        <f t="shared" si="380"/>
        <v>-9.7337809938230664E-4</v>
      </c>
      <c r="E4912" s="2">
        <f t="shared" si="381"/>
        <v>9.4746492435711159E-7</v>
      </c>
      <c r="F4912" s="2">
        <f t="shared" si="382"/>
        <v>2.2780287088222348E-5</v>
      </c>
      <c r="G4912" s="2">
        <f t="shared" si="383"/>
        <v>9.7606262609804162E-6</v>
      </c>
      <c r="H4912" s="2">
        <f t="shared" si="384"/>
        <v>2.8576421896329611E-5</v>
      </c>
    </row>
    <row r="4913" spans="1:8" x14ac:dyDescent="0.25">
      <c r="A4913" s="1">
        <v>37657</v>
      </c>
      <c r="B4913">
        <v>2108.5378420000002</v>
      </c>
      <c r="C4913">
        <v>-1.1893139E-2</v>
      </c>
      <c r="D4913" s="2">
        <f t="shared" si="380"/>
        <v>-1.2191426099382308E-2</v>
      </c>
      <c r="E4913" s="2">
        <f t="shared" si="381"/>
        <v>1.4863087033670011E-4</v>
      </c>
      <c r="F4913" s="2">
        <f t="shared" si="382"/>
        <v>9.4746492435711159E-7</v>
      </c>
      <c r="G4913" s="2">
        <f t="shared" si="383"/>
        <v>2.2780287088222348E-5</v>
      </c>
      <c r="H4913" s="2">
        <f t="shared" si="384"/>
        <v>9.7606262609804162E-6</v>
      </c>
    </row>
    <row r="4914" spans="1:8" x14ac:dyDescent="0.25">
      <c r="A4914" s="1">
        <v>37656</v>
      </c>
      <c r="B4914">
        <v>2107.7080080000001</v>
      </c>
      <c r="C4914">
        <v>-8.0368899999999997E-3</v>
      </c>
      <c r="D4914" s="2">
        <f t="shared" si="380"/>
        <v>-8.3351770993823071E-3</v>
      </c>
      <c r="E4914" s="2">
        <f t="shared" si="381"/>
        <v>6.9475177278067248E-5</v>
      </c>
      <c r="F4914" s="2">
        <f t="shared" si="382"/>
        <v>1.4863087033670011E-4</v>
      </c>
      <c r="G4914" s="2">
        <f t="shared" si="383"/>
        <v>9.4746492435711159E-7</v>
      </c>
      <c r="H4914" s="2">
        <f t="shared" si="384"/>
        <v>2.2780287088222348E-5</v>
      </c>
    </row>
    <row r="4915" spans="1:8" x14ac:dyDescent="0.25">
      <c r="A4915" s="1">
        <v>37655</v>
      </c>
      <c r="B4915">
        <v>2098.9702149999998</v>
      </c>
      <c r="C4915">
        <v>1.371344E-3</v>
      </c>
      <c r="D4915" s="2">
        <f t="shared" si="380"/>
        <v>1.0730569006176935E-3</v>
      </c>
      <c r="E4915" s="2">
        <f t="shared" si="381"/>
        <v>1.1514511119632504E-6</v>
      </c>
      <c r="F4915" s="2">
        <f t="shared" si="382"/>
        <v>6.9475177278067248E-5</v>
      </c>
      <c r="G4915" s="2">
        <f t="shared" si="383"/>
        <v>1.4863087033670011E-4</v>
      </c>
      <c r="H4915" s="2">
        <f t="shared" si="384"/>
        <v>9.4746492435711159E-7</v>
      </c>
    </row>
    <row r="4916" spans="1:8" x14ac:dyDescent="0.25">
      <c r="A4916" s="1">
        <v>37652</v>
      </c>
      <c r="B4916">
        <v>2102.829346</v>
      </c>
      <c r="C4916">
        <v>1.6036044999999999E-2</v>
      </c>
      <c r="D4916" s="2">
        <f t="shared" si="380"/>
        <v>1.5737757900617693E-2</v>
      </c>
      <c r="E4916" s="2">
        <f t="shared" si="381"/>
        <v>2.4767702373845464E-4</v>
      </c>
      <c r="F4916" s="2">
        <f t="shared" si="382"/>
        <v>1.1514511119632504E-6</v>
      </c>
      <c r="G4916" s="2">
        <f t="shared" si="383"/>
        <v>6.9475177278067248E-5</v>
      </c>
      <c r="H4916" s="2">
        <f t="shared" si="384"/>
        <v>1.4863087033670011E-4</v>
      </c>
    </row>
    <row r="4917" spans="1:8" x14ac:dyDescent="0.25">
      <c r="A4917" s="1">
        <v>37651</v>
      </c>
      <c r="B4917">
        <v>2111.9470209999999</v>
      </c>
      <c r="C4917">
        <v>5.9643200000000004E-4</v>
      </c>
      <c r="D4917" s="2">
        <f t="shared" si="380"/>
        <v>2.981449006176934E-4</v>
      </c>
      <c r="E4917" s="2">
        <f t="shared" si="381"/>
        <v>8.8890381764334278E-8</v>
      </c>
      <c r="F4917" s="2">
        <f t="shared" si="382"/>
        <v>2.4767702373845464E-4</v>
      </c>
      <c r="G4917" s="2">
        <f t="shared" si="383"/>
        <v>1.1514511119632504E-6</v>
      </c>
      <c r="H4917" s="2">
        <f t="shared" si="384"/>
        <v>6.9475177278067248E-5</v>
      </c>
    </row>
    <row r="4918" spans="1:8" x14ac:dyDescent="0.25">
      <c r="A4918" s="1">
        <v>37650</v>
      </c>
      <c r="B4918">
        <v>2117.265625</v>
      </c>
      <c r="C4918">
        <v>3.556956E-3</v>
      </c>
      <c r="D4918" s="2">
        <f t="shared" si="380"/>
        <v>3.2586689006176934E-3</v>
      </c>
      <c r="E4918" s="2">
        <f t="shared" si="381"/>
        <v>1.0618923003852926E-5</v>
      </c>
      <c r="F4918" s="2">
        <f t="shared" si="382"/>
        <v>8.8890381764334278E-8</v>
      </c>
      <c r="G4918" s="2">
        <f t="shared" si="383"/>
        <v>2.4767702373845464E-4</v>
      </c>
      <c r="H4918" s="2">
        <f t="shared" si="384"/>
        <v>1.1514511119632504E-6</v>
      </c>
    </row>
    <row r="4919" spans="1:8" x14ac:dyDescent="0.25">
      <c r="A4919" s="1">
        <v>37649</v>
      </c>
      <c r="B4919">
        <v>2121.344482</v>
      </c>
      <c r="C4919">
        <v>-2.989205E-3</v>
      </c>
      <c r="D4919" s="2">
        <f t="shared" si="380"/>
        <v>-3.2874920993823066E-3</v>
      </c>
      <c r="E4919" s="2">
        <f t="shared" si="381"/>
        <v>1.0807604303501086E-5</v>
      </c>
      <c r="F4919" s="2">
        <f t="shared" si="382"/>
        <v>1.0618923003852926E-5</v>
      </c>
      <c r="G4919" s="2">
        <f t="shared" si="383"/>
        <v>8.8890381764334278E-8</v>
      </c>
      <c r="H4919" s="2">
        <f t="shared" si="384"/>
        <v>2.4767702373845464E-4</v>
      </c>
    </row>
    <row r="4920" spans="1:8" x14ac:dyDescent="0.25">
      <c r="A4920" s="1">
        <v>37648</v>
      </c>
      <c r="B4920">
        <v>2131.3618160000001</v>
      </c>
      <c r="C4920">
        <v>-1.1249004999999999E-2</v>
      </c>
      <c r="D4920" s="2">
        <f t="shared" si="380"/>
        <v>-1.1547292099382307E-2</v>
      </c>
      <c r="E4920" s="2">
        <f t="shared" si="381"/>
        <v>1.3333995482845706E-4</v>
      </c>
      <c r="F4920" s="2">
        <f t="shared" si="382"/>
        <v>1.0807604303501086E-5</v>
      </c>
      <c r="G4920" s="2">
        <f t="shared" si="383"/>
        <v>1.0618923003852926E-5</v>
      </c>
      <c r="H4920" s="2">
        <f t="shared" si="384"/>
        <v>8.8890381764334278E-8</v>
      </c>
    </row>
    <row r="4921" spans="1:8" x14ac:dyDescent="0.25">
      <c r="A4921" s="1">
        <v>37645</v>
      </c>
      <c r="B4921">
        <v>2144.8383789999998</v>
      </c>
      <c r="C4921">
        <v>1.800912E-3</v>
      </c>
      <c r="D4921" s="2">
        <f t="shared" si="380"/>
        <v>1.5026249006176934E-3</v>
      </c>
      <c r="E4921" s="2">
        <f t="shared" si="381"/>
        <v>2.2578815919563331E-6</v>
      </c>
      <c r="F4921" s="2">
        <f t="shared" si="382"/>
        <v>1.3333995482845706E-4</v>
      </c>
      <c r="G4921" s="2">
        <f t="shared" si="383"/>
        <v>1.0807604303501086E-5</v>
      </c>
      <c r="H4921" s="2">
        <f t="shared" si="384"/>
        <v>1.0618923003852926E-5</v>
      </c>
    </row>
    <row r="4922" spans="1:8" x14ac:dyDescent="0.25">
      <c r="A4922" s="1">
        <v>37644</v>
      </c>
      <c r="B4922">
        <v>2142.9689939999998</v>
      </c>
      <c r="C4922">
        <v>-3.722038E-3</v>
      </c>
      <c r="D4922" s="2">
        <f t="shared" si="380"/>
        <v>-4.020325099382307E-3</v>
      </c>
      <c r="E4922" s="2">
        <f t="shared" si="381"/>
        <v>1.6163013904723358E-5</v>
      </c>
      <c r="F4922" s="2">
        <f t="shared" si="382"/>
        <v>2.2578815919563331E-6</v>
      </c>
      <c r="G4922" s="2">
        <f t="shared" si="383"/>
        <v>1.3333995482845706E-4</v>
      </c>
      <c r="H4922" s="2">
        <f t="shared" si="384"/>
        <v>1.0807604303501086E-5</v>
      </c>
    </row>
    <row r="4923" spans="1:8" x14ac:dyDescent="0.25">
      <c r="A4923" s="1">
        <v>37643</v>
      </c>
      <c r="B4923">
        <v>2158.8149410000001</v>
      </c>
      <c r="C4923">
        <v>-7.2236779999999999E-3</v>
      </c>
      <c r="D4923" s="2">
        <f t="shared" si="380"/>
        <v>-7.5219650993823065E-3</v>
      </c>
      <c r="E4923" s="2">
        <f t="shared" si="381"/>
        <v>5.6579958956325468E-5</v>
      </c>
      <c r="F4923" s="2">
        <f t="shared" si="382"/>
        <v>1.6163013904723358E-5</v>
      </c>
      <c r="G4923" s="2">
        <f t="shared" si="383"/>
        <v>2.2578815919563331E-6</v>
      </c>
      <c r="H4923" s="2">
        <f t="shared" si="384"/>
        <v>1.3333995482845706E-4</v>
      </c>
    </row>
    <row r="4924" spans="1:8" x14ac:dyDescent="0.25">
      <c r="A4924" s="1">
        <v>37642</v>
      </c>
      <c r="B4924">
        <v>2138.1601559999999</v>
      </c>
      <c r="C4924">
        <v>-6.2348270000000001E-3</v>
      </c>
      <c r="D4924" s="2">
        <f t="shared" si="380"/>
        <v>-6.5331140993823067E-3</v>
      </c>
      <c r="E4924" s="2">
        <f t="shared" si="381"/>
        <v>4.2681579835547889E-5</v>
      </c>
      <c r="F4924" s="2">
        <f t="shared" si="382"/>
        <v>5.6579958956325468E-5</v>
      </c>
      <c r="G4924" s="2">
        <f t="shared" si="383"/>
        <v>1.6163013904723358E-5</v>
      </c>
      <c r="H4924" s="2">
        <f t="shared" si="384"/>
        <v>2.2578815919563331E-6</v>
      </c>
    </row>
    <row r="4925" spans="1:8" x14ac:dyDescent="0.25">
      <c r="A4925" s="1">
        <v>37641</v>
      </c>
      <c r="B4925">
        <v>2132.5815429999998</v>
      </c>
      <c r="C4925">
        <v>-1.3871608000000001E-2</v>
      </c>
      <c r="D4925" s="2">
        <f t="shared" si="380"/>
        <v>-1.4169895099382308E-2</v>
      </c>
      <c r="E4925" s="2">
        <f t="shared" si="381"/>
        <v>2.0078592712749875E-4</v>
      </c>
      <c r="F4925" s="2">
        <f t="shared" si="382"/>
        <v>4.2681579835547889E-5</v>
      </c>
      <c r="G4925" s="2">
        <f t="shared" si="383"/>
        <v>5.6579958956325468E-5</v>
      </c>
      <c r="H4925" s="2">
        <f t="shared" si="384"/>
        <v>1.6163013904723358E-5</v>
      </c>
    </row>
    <row r="4926" spans="1:8" x14ac:dyDescent="0.25">
      <c r="A4926" s="1">
        <v>37638</v>
      </c>
      <c r="B4926">
        <v>2096.8408199999999</v>
      </c>
      <c r="C4926">
        <v>6.6325530000000002E-3</v>
      </c>
      <c r="D4926" s="2">
        <f t="shared" si="380"/>
        <v>6.3342659006176937E-3</v>
      </c>
      <c r="E4926" s="2">
        <f t="shared" si="381"/>
        <v>4.0122924499728081E-5</v>
      </c>
      <c r="F4926" s="2">
        <f t="shared" si="382"/>
        <v>2.0078592712749875E-4</v>
      </c>
      <c r="G4926" s="2">
        <f t="shared" si="383"/>
        <v>4.2681579835547889E-5</v>
      </c>
      <c r="H4926" s="2">
        <f t="shared" si="384"/>
        <v>5.6579958956325468E-5</v>
      </c>
    </row>
    <row r="4927" spans="1:8" x14ac:dyDescent="0.25">
      <c r="A4927" s="1">
        <v>37637</v>
      </c>
      <c r="B4927">
        <v>2060.3901369999999</v>
      </c>
      <c r="C4927">
        <v>-9.4890700000000003E-4</v>
      </c>
      <c r="D4927" s="2">
        <f t="shared" si="380"/>
        <v>-1.2471940993823067E-3</v>
      </c>
      <c r="E4927" s="2">
        <f t="shared" si="381"/>
        <v>1.5554931215340432E-6</v>
      </c>
      <c r="F4927" s="2">
        <f t="shared" si="382"/>
        <v>4.0122924499728081E-5</v>
      </c>
      <c r="G4927" s="2">
        <f t="shared" si="383"/>
        <v>2.0078592712749875E-4</v>
      </c>
      <c r="H4927" s="2">
        <f t="shared" si="384"/>
        <v>4.2681579835547889E-5</v>
      </c>
    </row>
    <row r="4928" spans="1:8" x14ac:dyDescent="0.25">
      <c r="A4928" s="1">
        <v>37636</v>
      </c>
      <c r="B4928">
        <v>2083.1142580000001</v>
      </c>
      <c r="C4928">
        <v>1.3234925E-2</v>
      </c>
      <c r="D4928" s="2">
        <f t="shared" si="380"/>
        <v>1.2936637900617692E-2</v>
      </c>
      <c r="E4928" s="2">
        <f t="shared" si="381"/>
        <v>1.6735660017169813E-4</v>
      </c>
      <c r="F4928" s="2">
        <f t="shared" si="382"/>
        <v>1.5554931215340432E-6</v>
      </c>
      <c r="G4928" s="2">
        <f t="shared" si="383"/>
        <v>4.0122924499728081E-5</v>
      </c>
      <c r="H4928" s="2">
        <f t="shared" si="384"/>
        <v>2.0078592712749875E-4</v>
      </c>
    </row>
    <row r="4929" spans="1:8" x14ac:dyDescent="0.25">
      <c r="A4929" s="1">
        <v>37635</v>
      </c>
      <c r="B4929">
        <v>2084.7539059999999</v>
      </c>
      <c r="C4929">
        <v>5.9346169999999997E-3</v>
      </c>
      <c r="D4929" s="2">
        <f t="shared" si="380"/>
        <v>5.6363299006176931E-3</v>
      </c>
      <c r="E4929" s="2">
        <f t="shared" si="381"/>
        <v>3.1768214748597056E-5</v>
      </c>
      <c r="F4929" s="2">
        <f t="shared" si="382"/>
        <v>1.6735660017169813E-4</v>
      </c>
      <c r="G4929" s="2">
        <f t="shared" si="383"/>
        <v>1.5554931215340432E-6</v>
      </c>
      <c r="H4929" s="2">
        <f t="shared" si="384"/>
        <v>4.0122924499728081E-5</v>
      </c>
    </row>
    <row r="4930" spans="1:8" x14ac:dyDescent="0.25">
      <c r="A4930" s="1">
        <v>37634</v>
      </c>
      <c r="B4930">
        <v>2087.1032709999999</v>
      </c>
      <c r="C4930">
        <v>-3.0756690000000001E-3</v>
      </c>
      <c r="D4930" s="2">
        <f t="shared" si="380"/>
        <v>-3.3739560993823066E-3</v>
      </c>
      <c r="E4930" s="2">
        <f t="shared" si="381"/>
        <v>1.1383579760559069E-5</v>
      </c>
      <c r="F4930" s="2">
        <f t="shared" si="382"/>
        <v>3.1768214748597056E-5</v>
      </c>
      <c r="G4930" s="2">
        <f t="shared" si="383"/>
        <v>1.6735660017169813E-4</v>
      </c>
      <c r="H4930" s="2">
        <f t="shared" si="384"/>
        <v>1.5554931215340432E-6</v>
      </c>
    </row>
    <row r="4931" spans="1:8" x14ac:dyDescent="0.25">
      <c r="A4931" s="1">
        <v>37631</v>
      </c>
      <c r="B4931">
        <v>2069.3576659999999</v>
      </c>
      <c r="C4931">
        <v>2.1962869999999999E-2</v>
      </c>
      <c r="D4931" s="2">
        <f t="shared" ref="D4931:D4994" si="385">C4931-L$1</f>
        <v>2.1664582900617693E-2</v>
      </c>
      <c r="E4931" s="2">
        <f t="shared" ref="E4931:E4994" si="386">D4931^2</f>
        <v>4.6935415225773654E-4</v>
      </c>
      <c r="F4931" s="2">
        <f t="shared" si="382"/>
        <v>1.1383579760559069E-5</v>
      </c>
      <c r="G4931" s="2">
        <f t="shared" si="383"/>
        <v>3.1768214748597056E-5</v>
      </c>
      <c r="H4931" s="2">
        <f t="shared" si="384"/>
        <v>1.6735660017169813E-4</v>
      </c>
    </row>
    <row r="4932" spans="1:8" x14ac:dyDescent="0.25">
      <c r="A4932" s="1">
        <v>37630</v>
      </c>
      <c r="B4932">
        <v>2073.556885</v>
      </c>
      <c r="C4932">
        <v>-4.9235370000000004E-3</v>
      </c>
      <c r="D4932" s="2">
        <f t="shared" si="385"/>
        <v>-5.221824099382307E-3</v>
      </c>
      <c r="E4932" s="2">
        <f t="shared" si="386"/>
        <v>2.7267446924889842E-5</v>
      </c>
      <c r="F4932" s="2">
        <f t="shared" ref="F4932:F4995" si="387">E4931</f>
        <v>4.6935415225773654E-4</v>
      </c>
      <c r="G4932" s="2">
        <f t="shared" si="383"/>
        <v>1.1383579760559069E-5</v>
      </c>
      <c r="H4932" s="2">
        <f t="shared" si="384"/>
        <v>3.1768214748597056E-5</v>
      </c>
    </row>
    <row r="4933" spans="1:8" x14ac:dyDescent="0.25">
      <c r="A4933" s="1">
        <v>37629</v>
      </c>
      <c r="B4933">
        <v>2075.8862300000001</v>
      </c>
      <c r="C4933">
        <v>2.0223892E-2</v>
      </c>
      <c r="D4933" s="2">
        <f t="shared" si="385"/>
        <v>1.9925604900617695E-2</v>
      </c>
      <c r="E4933" s="2">
        <f t="shared" si="386"/>
        <v>3.9702973065551989E-4</v>
      </c>
      <c r="F4933" s="2">
        <f t="shared" si="387"/>
        <v>2.7267446924889842E-5</v>
      </c>
      <c r="G4933" s="2">
        <f t="shared" ref="G4933:G4996" si="388">E4931</f>
        <v>4.6935415225773654E-4</v>
      </c>
      <c r="H4933" s="2">
        <f t="shared" si="384"/>
        <v>1.1383579760559069E-5</v>
      </c>
    </row>
    <row r="4934" spans="1:8" x14ac:dyDescent="0.25">
      <c r="A4934" s="1">
        <v>37628</v>
      </c>
      <c r="B4934">
        <v>2101.619385</v>
      </c>
      <c r="C4934">
        <v>4.4430310000000001E-3</v>
      </c>
      <c r="D4934" s="2">
        <f t="shared" si="385"/>
        <v>4.1447439006176935E-3</v>
      </c>
      <c r="E4934" s="2">
        <f t="shared" si="386"/>
        <v>1.7178902001707572E-5</v>
      </c>
      <c r="F4934" s="2">
        <f t="shared" si="387"/>
        <v>3.9702973065551989E-4</v>
      </c>
      <c r="G4934" s="2">
        <f t="shared" si="388"/>
        <v>2.7267446924889842E-5</v>
      </c>
      <c r="H4934" s="2">
        <f t="shared" ref="H4934:H4997" si="389">E4931</f>
        <v>4.6935415225773654E-4</v>
      </c>
    </row>
    <row r="4935" spans="1:8" x14ac:dyDescent="0.25">
      <c r="A4935" s="1">
        <v>37627</v>
      </c>
      <c r="B4935">
        <v>2083.5642090000001</v>
      </c>
      <c r="C4935">
        <v>3.5232079999999999E-3</v>
      </c>
      <c r="D4935" s="2">
        <f t="shared" si="385"/>
        <v>3.2249209006176933E-3</v>
      </c>
      <c r="E4935" s="2">
        <f t="shared" si="386"/>
        <v>1.0400114815240835E-5</v>
      </c>
      <c r="F4935" s="2">
        <f t="shared" si="387"/>
        <v>1.7178902001707572E-5</v>
      </c>
      <c r="G4935" s="2">
        <f t="shared" si="388"/>
        <v>3.9702973065551989E-4</v>
      </c>
      <c r="H4935" s="2">
        <f t="shared" si="389"/>
        <v>2.7267446924889842E-5</v>
      </c>
    </row>
    <row r="4936" spans="1:8" x14ac:dyDescent="0.25">
      <c r="A4936" s="1">
        <v>37624</v>
      </c>
      <c r="B4936">
        <v>2076.2761230000001</v>
      </c>
      <c r="C4936">
        <v>2.8314770000000002E-3</v>
      </c>
      <c r="D4936" s="2">
        <f t="shared" si="385"/>
        <v>2.5331899006176936E-3</v>
      </c>
      <c r="E4936" s="2">
        <f t="shared" si="386"/>
        <v>6.4170510725914809E-6</v>
      </c>
      <c r="F4936" s="2">
        <f t="shared" si="387"/>
        <v>1.0400114815240835E-5</v>
      </c>
      <c r="G4936" s="2">
        <f t="shared" si="388"/>
        <v>1.7178902001707572E-5</v>
      </c>
      <c r="H4936" s="2">
        <f t="shared" si="389"/>
        <v>3.9702973065551989E-4</v>
      </c>
    </row>
    <row r="4937" spans="1:8" x14ac:dyDescent="0.25">
      <c r="A4937" s="1">
        <v>37623</v>
      </c>
      <c r="B4937">
        <v>2067.3483890000002</v>
      </c>
      <c r="C4937">
        <v>-9.6396669999999993E-3</v>
      </c>
      <c r="D4937" s="2">
        <f t="shared" si="385"/>
        <v>-9.9379540993823068E-3</v>
      </c>
      <c r="E4937" s="2">
        <f t="shared" si="386"/>
        <v>9.8762931681429598E-5</v>
      </c>
      <c r="F4937" s="2">
        <f t="shared" si="387"/>
        <v>6.4170510725914809E-6</v>
      </c>
      <c r="G4937" s="2">
        <f t="shared" si="388"/>
        <v>1.0400114815240835E-5</v>
      </c>
      <c r="H4937" s="2">
        <f t="shared" si="389"/>
        <v>1.7178902001707572E-5</v>
      </c>
    </row>
    <row r="4938" spans="1:8" x14ac:dyDescent="0.25">
      <c r="A4938" s="1">
        <v>37617</v>
      </c>
      <c r="B4938">
        <v>2090.782471</v>
      </c>
      <c r="C4938">
        <v>3.0288590000000001E-3</v>
      </c>
      <c r="D4938" s="2">
        <f t="shared" si="385"/>
        <v>2.7305719006176935E-3</v>
      </c>
      <c r="E4938" s="2">
        <f t="shared" si="386"/>
        <v>7.4560229044429232E-6</v>
      </c>
      <c r="F4938" s="2">
        <f t="shared" si="387"/>
        <v>9.8762931681429598E-5</v>
      </c>
      <c r="G4938" s="2">
        <f t="shared" si="388"/>
        <v>6.4170510725914809E-6</v>
      </c>
      <c r="H4938" s="2">
        <f t="shared" si="389"/>
        <v>1.0400114815240835E-5</v>
      </c>
    </row>
    <row r="4939" spans="1:8" x14ac:dyDescent="0.25">
      <c r="A4939" s="1">
        <v>37616</v>
      </c>
      <c r="B4939">
        <v>2069.3977049999999</v>
      </c>
      <c r="C4939">
        <v>6.4125379999999997E-3</v>
      </c>
      <c r="D4939" s="2">
        <f t="shared" si="385"/>
        <v>6.1142509006176932E-3</v>
      </c>
      <c r="E4939" s="2">
        <f t="shared" si="386"/>
        <v>3.7384064075704269E-5</v>
      </c>
      <c r="F4939" s="2">
        <f t="shared" si="387"/>
        <v>7.4560229044429232E-6</v>
      </c>
      <c r="G4939" s="2">
        <f t="shared" si="388"/>
        <v>9.8762931681429598E-5</v>
      </c>
      <c r="H4939" s="2">
        <f t="shared" si="389"/>
        <v>6.4170510725914809E-6</v>
      </c>
    </row>
    <row r="4940" spans="1:8" x14ac:dyDescent="0.25">
      <c r="A4940" s="1">
        <v>37614</v>
      </c>
      <c r="B4940">
        <v>2088.8229980000001</v>
      </c>
      <c r="C4940">
        <v>0</v>
      </c>
      <c r="D4940" s="2">
        <f t="shared" si="385"/>
        <v>-2.9828709938230664E-4</v>
      </c>
      <c r="E4940" s="2">
        <f t="shared" si="386"/>
        <v>8.8975193657910077E-8</v>
      </c>
      <c r="F4940" s="2">
        <f t="shared" si="387"/>
        <v>3.7384064075704269E-5</v>
      </c>
      <c r="G4940" s="2">
        <f t="shared" si="388"/>
        <v>7.4560229044429232E-6</v>
      </c>
      <c r="H4940" s="2">
        <f t="shared" si="389"/>
        <v>9.8762931681429598E-5</v>
      </c>
    </row>
    <row r="4941" spans="1:8" x14ac:dyDescent="0.25">
      <c r="A4941" s="1">
        <v>37613</v>
      </c>
      <c r="B4941">
        <v>2122.414307</v>
      </c>
      <c r="C4941">
        <v>8.0214540000000008E-3</v>
      </c>
      <c r="D4941" s="2">
        <f t="shared" si="385"/>
        <v>7.7231669006176942E-3</v>
      </c>
      <c r="E4941" s="2">
        <f t="shared" si="386"/>
        <v>5.9647306974796717E-5</v>
      </c>
      <c r="F4941" s="2">
        <f t="shared" si="387"/>
        <v>8.8975193657910077E-8</v>
      </c>
      <c r="G4941" s="2">
        <f t="shared" si="388"/>
        <v>3.7384064075704269E-5</v>
      </c>
      <c r="H4941" s="2">
        <f t="shared" si="389"/>
        <v>7.4560229044429232E-6</v>
      </c>
    </row>
    <row r="4942" spans="1:8" x14ac:dyDescent="0.25">
      <c r="A4942" s="1">
        <v>37610</v>
      </c>
      <c r="B4942">
        <v>2134.7211910000001</v>
      </c>
      <c r="C4942">
        <v>3.0022019999999998E-3</v>
      </c>
      <c r="D4942" s="2">
        <f t="shared" si="385"/>
        <v>2.7039149006176932E-3</v>
      </c>
      <c r="E4942" s="2">
        <f t="shared" si="386"/>
        <v>7.3111557897823899E-6</v>
      </c>
      <c r="F4942" s="2">
        <f t="shared" si="387"/>
        <v>5.9647306974796717E-5</v>
      </c>
      <c r="G4942" s="2">
        <f t="shared" si="388"/>
        <v>8.8975193657910077E-8</v>
      </c>
      <c r="H4942" s="2">
        <f t="shared" si="389"/>
        <v>3.7384064075704269E-5</v>
      </c>
    </row>
    <row r="4943" spans="1:8" x14ac:dyDescent="0.25">
      <c r="A4943" s="1">
        <v>37609</v>
      </c>
      <c r="B4943">
        <v>2137.060547</v>
      </c>
      <c r="C4943">
        <v>-2.0455282000000002E-2</v>
      </c>
      <c r="D4943" s="2">
        <f t="shared" si="385"/>
        <v>-2.0753569099382307E-2</v>
      </c>
      <c r="E4943" s="2">
        <f t="shared" si="386"/>
        <v>4.3071063036283615E-4</v>
      </c>
      <c r="F4943" s="2">
        <f t="shared" si="387"/>
        <v>7.3111557897823899E-6</v>
      </c>
      <c r="G4943" s="2">
        <f t="shared" si="388"/>
        <v>5.9647306974796717E-5</v>
      </c>
      <c r="H4943" s="2">
        <f t="shared" si="389"/>
        <v>8.8975193657910077E-8</v>
      </c>
    </row>
    <row r="4944" spans="1:8" x14ac:dyDescent="0.25">
      <c r="A4944" s="1">
        <v>37608</v>
      </c>
      <c r="B4944">
        <v>2129.82251</v>
      </c>
      <c r="C4944">
        <v>2.9600440000000002E-3</v>
      </c>
      <c r="D4944" s="2">
        <f t="shared" si="385"/>
        <v>2.6617569006176936E-3</v>
      </c>
      <c r="E4944" s="2">
        <f t="shared" si="386"/>
        <v>7.0849497979859106E-6</v>
      </c>
      <c r="F4944" s="2">
        <f t="shared" si="387"/>
        <v>4.3071063036283615E-4</v>
      </c>
      <c r="G4944" s="2">
        <f t="shared" si="388"/>
        <v>7.3111557897823899E-6</v>
      </c>
      <c r="H4944" s="2">
        <f t="shared" si="389"/>
        <v>5.9647306974796717E-5</v>
      </c>
    </row>
    <row r="4945" spans="1:8" x14ac:dyDescent="0.25">
      <c r="A4945" s="1">
        <v>37607</v>
      </c>
      <c r="B4945">
        <v>2147.7678219999998</v>
      </c>
      <c r="C4945">
        <v>-4.5102299999999996E-3</v>
      </c>
      <c r="D4945" s="2">
        <f t="shared" si="385"/>
        <v>-4.8085170993823062E-3</v>
      </c>
      <c r="E4945" s="2">
        <f t="shared" si="386"/>
        <v>2.3121836695052029E-5</v>
      </c>
      <c r="F4945" s="2">
        <f t="shared" si="387"/>
        <v>7.0849497979859106E-6</v>
      </c>
      <c r="G4945" s="2">
        <f t="shared" si="388"/>
        <v>4.3071063036283615E-4</v>
      </c>
      <c r="H4945" s="2">
        <f t="shared" si="389"/>
        <v>7.3111557897823899E-6</v>
      </c>
    </row>
    <row r="4946" spans="1:8" x14ac:dyDescent="0.25">
      <c r="A4946" s="1">
        <v>37606</v>
      </c>
      <c r="B4946">
        <v>2121.3645019999999</v>
      </c>
      <c r="C4946">
        <v>-9.9505349999999999E-3</v>
      </c>
      <c r="D4946" s="2">
        <f t="shared" si="385"/>
        <v>-1.0248822099382307E-2</v>
      </c>
      <c r="E4946" s="2">
        <f t="shared" si="386"/>
        <v>1.0503835442478716E-4</v>
      </c>
      <c r="F4946" s="2">
        <f t="shared" si="387"/>
        <v>2.3121836695052029E-5</v>
      </c>
      <c r="G4946" s="2">
        <f t="shared" si="388"/>
        <v>7.0849497979859106E-6</v>
      </c>
      <c r="H4946" s="2">
        <f t="shared" si="389"/>
        <v>4.3071063036283615E-4</v>
      </c>
    </row>
    <row r="4947" spans="1:8" x14ac:dyDescent="0.25">
      <c r="A4947" s="1">
        <v>37603</v>
      </c>
      <c r="B4947">
        <v>2098.7204590000001</v>
      </c>
      <c r="C4947">
        <v>4.5435170000000004E-3</v>
      </c>
      <c r="D4947" s="2">
        <f t="shared" si="385"/>
        <v>4.2452299006176938E-3</v>
      </c>
      <c r="E4947" s="2">
        <f t="shared" si="386"/>
        <v>1.8021976909098513E-5</v>
      </c>
      <c r="F4947" s="2">
        <f t="shared" si="387"/>
        <v>1.0503835442478716E-4</v>
      </c>
      <c r="G4947" s="2">
        <f t="shared" si="388"/>
        <v>2.3121836695052029E-5</v>
      </c>
      <c r="H4947" s="2">
        <f t="shared" si="389"/>
        <v>7.0849497979859106E-6</v>
      </c>
    </row>
    <row r="4948" spans="1:8" x14ac:dyDescent="0.25">
      <c r="A4948" s="1">
        <v>37602</v>
      </c>
      <c r="B4948">
        <v>2109.227539</v>
      </c>
      <c r="C4948">
        <v>1.1701380000000001E-2</v>
      </c>
      <c r="D4948" s="2">
        <f t="shared" si="385"/>
        <v>1.1403092900617693E-2</v>
      </c>
      <c r="E4948" s="2">
        <f t="shared" si="386"/>
        <v>1.3003052770011765E-4</v>
      </c>
      <c r="F4948" s="2">
        <f t="shared" si="387"/>
        <v>1.8021976909098513E-5</v>
      </c>
      <c r="G4948" s="2">
        <f t="shared" si="388"/>
        <v>1.0503835442478716E-4</v>
      </c>
      <c r="H4948" s="2">
        <f t="shared" si="389"/>
        <v>2.3121836695052029E-5</v>
      </c>
    </row>
    <row r="4949" spans="1:8" x14ac:dyDescent="0.25">
      <c r="A4949" s="1">
        <v>37601</v>
      </c>
      <c r="B4949">
        <v>2102.829346</v>
      </c>
      <c r="C4949">
        <v>2.6644499999999997E-4</v>
      </c>
      <c r="D4949" s="2">
        <f t="shared" si="385"/>
        <v>-3.1842099382306662E-5</v>
      </c>
      <c r="E4949" s="2">
        <f t="shared" si="386"/>
        <v>1.0139192930726944E-9</v>
      </c>
      <c r="F4949" s="2">
        <f t="shared" si="387"/>
        <v>1.3003052770011765E-4</v>
      </c>
      <c r="G4949" s="2">
        <f t="shared" si="388"/>
        <v>1.8021976909098513E-5</v>
      </c>
      <c r="H4949" s="2">
        <f t="shared" si="389"/>
        <v>1.0503835442478716E-4</v>
      </c>
    </row>
    <row r="4950" spans="1:8" x14ac:dyDescent="0.25">
      <c r="A4950" s="1">
        <v>37600</v>
      </c>
      <c r="B4950">
        <v>2121.2145999999998</v>
      </c>
      <c r="C4950">
        <v>-1.3935688E-2</v>
      </c>
      <c r="D4950" s="2">
        <f t="shared" si="385"/>
        <v>-1.4233975099382307E-2</v>
      </c>
      <c r="E4950" s="2">
        <f t="shared" si="386"/>
        <v>2.0260604712983557E-4</v>
      </c>
      <c r="F4950" s="2">
        <f t="shared" si="387"/>
        <v>1.0139192930726944E-9</v>
      </c>
      <c r="G4950" s="2">
        <f t="shared" si="388"/>
        <v>1.3003052770011765E-4</v>
      </c>
      <c r="H4950" s="2">
        <f t="shared" si="389"/>
        <v>1.8021976909098513E-5</v>
      </c>
    </row>
    <row r="4951" spans="1:8" x14ac:dyDescent="0.25">
      <c r="A4951" s="1">
        <v>37599</v>
      </c>
      <c r="B4951">
        <v>2120.4448240000002</v>
      </c>
      <c r="C4951">
        <v>-4.0984840000000003E-3</v>
      </c>
      <c r="D4951" s="2">
        <f t="shared" si="385"/>
        <v>-4.3967710993823069E-3</v>
      </c>
      <c r="E4951" s="2">
        <f t="shared" si="386"/>
        <v>1.9331596100363499E-5</v>
      </c>
      <c r="F4951" s="2">
        <f t="shared" si="387"/>
        <v>2.0260604712983557E-4</v>
      </c>
      <c r="G4951" s="2">
        <f t="shared" si="388"/>
        <v>1.0139192930726944E-9</v>
      </c>
      <c r="H4951" s="2">
        <f t="shared" si="389"/>
        <v>1.3003052770011765E-4</v>
      </c>
    </row>
    <row r="4952" spans="1:8" x14ac:dyDescent="0.25">
      <c r="A4952" s="1">
        <v>37596</v>
      </c>
      <c r="B4952">
        <v>2127.3627929999998</v>
      </c>
      <c r="C4952">
        <v>0</v>
      </c>
      <c r="D4952" s="2">
        <f t="shared" si="385"/>
        <v>-2.9828709938230664E-4</v>
      </c>
      <c r="E4952" s="2">
        <f t="shared" si="386"/>
        <v>8.8975193657910077E-8</v>
      </c>
      <c r="F4952" s="2">
        <f t="shared" si="387"/>
        <v>1.9331596100363499E-5</v>
      </c>
      <c r="G4952" s="2">
        <f t="shared" si="388"/>
        <v>2.0260604712983557E-4</v>
      </c>
      <c r="H4952" s="2">
        <f t="shared" si="389"/>
        <v>1.0139192930726944E-9</v>
      </c>
    </row>
    <row r="4953" spans="1:8" x14ac:dyDescent="0.25">
      <c r="A4953" s="1">
        <v>37595</v>
      </c>
      <c r="B4953">
        <v>2141.219482</v>
      </c>
      <c r="C4953">
        <v>-4.3617559999999996E-3</v>
      </c>
      <c r="D4953" s="2">
        <f t="shared" si="385"/>
        <v>-4.6600430993823062E-3</v>
      </c>
      <c r="E4953" s="2">
        <f t="shared" si="386"/>
        <v>2.1716001688100652E-5</v>
      </c>
      <c r="F4953" s="2">
        <f t="shared" si="387"/>
        <v>8.8975193657910077E-8</v>
      </c>
      <c r="G4953" s="2">
        <f t="shared" si="388"/>
        <v>1.9331596100363499E-5</v>
      </c>
      <c r="H4953" s="2">
        <f t="shared" si="389"/>
        <v>2.0260604712983557E-4</v>
      </c>
    </row>
    <row r="4954" spans="1:8" x14ac:dyDescent="0.25">
      <c r="A4954" s="1">
        <v>37594</v>
      </c>
      <c r="B4954">
        <v>2149.6171880000002</v>
      </c>
      <c r="C4954">
        <v>-6.0419030000000004E-3</v>
      </c>
      <c r="D4954" s="2">
        <f t="shared" si="385"/>
        <v>-6.340190099382307E-3</v>
      </c>
      <c r="E4954" s="2">
        <f t="shared" si="386"/>
        <v>4.0198010496305428E-5</v>
      </c>
      <c r="F4954" s="2">
        <f t="shared" si="387"/>
        <v>2.1716001688100652E-5</v>
      </c>
      <c r="G4954" s="2">
        <f t="shared" si="388"/>
        <v>8.8975193657910077E-8</v>
      </c>
      <c r="H4954" s="2">
        <f t="shared" si="389"/>
        <v>1.9331596100363499E-5</v>
      </c>
    </row>
    <row r="4955" spans="1:8" x14ac:dyDescent="0.25">
      <c r="A4955" s="1">
        <v>37593</v>
      </c>
      <c r="B4955">
        <v>2162.7539059999999</v>
      </c>
      <c r="C4955">
        <v>-7.168308E-3</v>
      </c>
      <c r="D4955" s="2">
        <f t="shared" si="385"/>
        <v>-7.4665950993823066E-3</v>
      </c>
      <c r="E4955" s="2">
        <f t="shared" si="386"/>
        <v>5.5750042378119873E-5</v>
      </c>
      <c r="F4955" s="2">
        <f t="shared" si="387"/>
        <v>4.0198010496305428E-5</v>
      </c>
      <c r="G4955" s="2">
        <f t="shared" si="388"/>
        <v>2.1716001688100652E-5</v>
      </c>
      <c r="H4955" s="2">
        <f t="shared" si="389"/>
        <v>8.8975193657910077E-8</v>
      </c>
    </row>
    <row r="4956" spans="1:8" x14ac:dyDescent="0.25">
      <c r="A4956" s="1">
        <v>37592</v>
      </c>
      <c r="B4956">
        <v>2185.1479490000002</v>
      </c>
      <c r="C4956">
        <v>2.6892830000000002E-3</v>
      </c>
      <c r="D4956" s="2">
        <f t="shared" si="385"/>
        <v>2.3909959006176936E-3</v>
      </c>
      <c r="E4956" s="2">
        <f t="shared" si="386"/>
        <v>5.7168613967706157E-6</v>
      </c>
      <c r="F4956" s="2">
        <f t="shared" si="387"/>
        <v>5.5750042378119873E-5</v>
      </c>
      <c r="G4956" s="2">
        <f t="shared" si="388"/>
        <v>4.0198010496305428E-5</v>
      </c>
      <c r="H4956" s="2">
        <f t="shared" si="389"/>
        <v>2.1716001688100652E-5</v>
      </c>
    </row>
    <row r="4957" spans="1:8" x14ac:dyDescent="0.25">
      <c r="A4957" s="1">
        <v>37589</v>
      </c>
      <c r="B4957">
        <v>2184.1384280000002</v>
      </c>
      <c r="C4957">
        <v>4.363904E-3</v>
      </c>
      <c r="D4957" s="2">
        <f t="shared" si="385"/>
        <v>4.0656169006176935E-3</v>
      </c>
      <c r="E4957" s="2">
        <f t="shared" si="386"/>
        <v>1.6529240782588221E-5</v>
      </c>
      <c r="F4957" s="2">
        <f t="shared" si="387"/>
        <v>5.7168613967706157E-6</v>
      </c>
      <c r="G4957" s="2">
        <f t="shared" si="388"/>
        <v>5.5750042378119873E-5</v>
      </c>
      <c r="H4957" s="2">
        <f t="shared" si="389"/>
        <v>4.0198010496305428E-5</v>
      </c>
    </row>
    <row r="4958" spans="1:8" x14ac:dyDescent="0.25">
      <c r="A4958" s="1">
        <v>37588</v>
      </c>
      <c r="B4958">
        <v>2192.2163089999999</v>
      </c>
      <c r="C4958">
        <v>6.1473630000000003E-3</v>
      </c>
      <c r="D4958" s="2">
        <f t="shared" si="385"/>
        <v>5.8490759006176937E-3</v>
      </c>
      <c r="E4958" s="2">
        <f t="shared" si="386"/>
        <v>3.4211688891186685E-5</v>
      </c>
      <c r="F4958" s="2">
        <f t="shared" si="387"/>
        <v>1.6529240782588221E-5</v>
      </c>
      <c r="G4958" s="2">
        <f t="shared" si="388"/>
        <v>5.7168613967706157E-6</v>
      </c>
      <c r="H4958" s="2">
        <f t="shared" si="389"/>
        <v>5.5750042378119873E-5</v>
      </c>
    </row>
    <row r="4959" spans="1:8" x14ac:dyDescent="0.25">
      <c r="A4959" s="1">
        <v>37587</v>
      </c>
      <c r="B4959">
        <v>2207.5622560000002</v>
      </c>
      <c r="C4959">
        <v>-1.3971556E-2</v>
      </c>
      <c r="D4959" s="2">
        <f t="shared" si="385"/>
        <v>-1.4269843099382307E-2</v>
      </c>
      <c r="E4959" s="2">
        <f t="shared" si="386"/>
        <v>2.0362842208098884E-4</v>
      </c>
      <c r="F4959" s="2">
        <f t="shared" si="387"/>
        <v>3.4211688891186685E-5</v>
      </c>
      <c r="G4959" s="2">
        <f t="shared" si="388"/>
        <v>1.6529240782588221E-5</v>
      </c>
      <c r="H4959" s="2">
        <f t="shared" si="389"/>
        <v>5.7168613967706157E-6</v>
      </c>
    </row>
    <row r="4960" spans="1:8" x14ac:dyDescent="0.25">
      <c r="A4960" s="1">
        <v>37586</v>
      </c>
      <c r="B4960">
        <v>2195.3854980000001</v>
      </c>
      <c r="C4960">
        <v>-5.2770289999999999E-3</v>
      </c>
      <c r="D4960" s="2">
        <f t="shared" si="385"/>
        <v>-5.5753160993823065E-3</v>
      </c>
      <c r="E4960" s="2">
        <f t="shared" si="386"/>
        <v>3.1084149608031539E-5</v>
      </c>
      <c r="F4960" s="2">
        <f t="shared" si="387"/>
        <v>2.0362842208098884E-4</v>
      </c>
      <c r="G4960" s="2">
        <f t="shared" si="388"/>
        <v>3.4211688891186685E-5</v>
      </c>
      <c r="H4960" s="2">
        <f t="shared" si="389"/>
        <v>1.6529240782588221E-5</v>
      </c>
    </row>
    <row r="4961" spans="1:8" x14ac:dyDescent="0.25">
      <c r="A4961" s="1">
        <v>37585</v>
      </c>
      <c r="B4961">
        <v>2186.2277829999998</v>
      </c>
      <c r="C4961">
        <v>1.5251080000000001E-3</v>
      </c>
      <c r="D4961" s="2">
        <f t="shared" si="385"/>
        <v>1.2268209006176935E-3</v>
      </c>
      <c r="E4961" s="2">
        <f t="shared" si="386"/>
        <v>1.5050895221924085E-6</v>
      </c>
      <c r="F4961" s="2">
        <f t="shared" si="387"/>
        <v>3.1084149608031539E-5</v>
      </c>
      <c r="G4961" s="2">
        <f t="shared" si="388"/>
        <v>2.0362842208098884E-4</v>
      </c>
      <c r="H4961" s="2">
        <f t="shared" si="389"/>
        <v>3.4211688891186685E-5</v>
      </c>
    </row>
    <row r="4962" spans="1:8" x14ac:dyDescent="0.25">
      <c r="A4962" s="1">
        <v>37582</v>
      </c>
      <c r="B4962">
        <v>2181.0192870000001</v>
      </c>
      <c r="C4962">
        <v>2.2977305E-2</v>
      </c>
      <c r="D4962" s="2">
        <f t="shared" si="385"/>
        <v>2.2679017900617694E-2</v>
      </c>
      <c r="E4962" s="2">
        <f t="shared" si="386"/>
        <v>5.1433785293653782E-4</v>
      </c>
      <c r="F4962" s="2">
        <f t="shared" si="387"/>
        <v>1.5050895221924085E-6</v>
      </c>
      <c r="G4962" s="2">
        <f t="shared" si="388"/>
        <v>3.1084149608031539E-5</v>
      </c>
      <c r="H4962" s="2">
        <f t="shared" si="389"/>
        <v>2.0362842208098884E-4</v>
      </c>
    </row>
    <row r="4963" spans="1:8" x14ac:dyDescent="0.25">
      <c r="A4963" s="1">
        <v>37581</v>
      </c>
      <c r="B4963">
        <v>2180.079346</v>
      </c>
      <c r="C4963">
        <v>-3.2541720000000001E-3</v>
      </c>
      <c r="D4963" s="2">
        <f t="shared" si="385"/>
        <v>-3.5524590993823066E-3</v>
      </c>
      <c r="E4963" s="2">
        <f t="shared" si="386"/>
        <v>1.2619965652784149E-5</v>
      </c>
      <c r="F4963" s="2">
        <f t="shared" si="387"/>
        <v>5.1433785293653782E-4</v>
      </c>
      <c r="G4963" s="2">
        <f t="shared" si="388"/>
        <v>1.5050895221924085E-6</v>
      </c>
      <c r="H4963" s="2">
        <f t="shared" si="389"/>
        <v>3.1084149608031539E-5</v>
      </c>
    </row>
    <row r="4964" spans="1:8" x14ac:dyDescent="0.25">
      <c r="A4964" s="1">
        <v>37580</v>
      </c>
      <c r="B4964">
        <v>2195.3854980000001</v>
      </c>
      <c r="C4964">
        <v>8.9453339999999992E-3</v>
      </c>
      <c r="D4964" s="2">
        <f t="shared" si="385"/>
        <v>8.6470469006176918E-3</v>
      </c>
      <c r="E4964" s="2">
        <f t="shared" si="386"/>
        <v>7.4771420101482023E-5</v>
      </c>
      <c r="F4964" s="2">
        <f t="shared" si="387"/>
        <v>1.2619965652784149E-5</v>
      </c>
      <c r="G4964" s="2">
        <f t="shared" si="388"/>
        <v>5.1433785293653782E-4</v>
      </c>
      <c r="H4964" s="2">
        <f t="shared" si="389"/>
        <v>1.5050895221924085E-6</v>
      </c>
    </row>
    <row r="4965" spans="1:8" x14ac:dyDescent="0.25">
      <c r="A4965" s="1">
        <v>37579</v>
      </c>
      <c r="B4965">
        <v>2189.2070309999999</v>
      </c>
      <c r="C4965">
        <v>-9.2160179999999994E-3</v>
      </c>
      <c r="D4965" s="2">
        <f t="shared" si="385"/>
        <v>-9.5143050993823069E-3</v>
      </c>
      <c r="E4965" s="2">
        <f t="shared" si="386"/>
        <v>9.0522001524132164E-5</v>
      </c>
      <c r="F4965" s="2">
        <f t="shared" si="387"/>
        <v>7.4771420101482023E-5</v>
      </c>
      <c r="G4965" s="2">
        <f t="shared" si="388"/>
        <v>1.2619965652784149E-5</v>
      </c>
      <c r="H4965" s="2">
        <f t="shared" si="389"/>
        <v>5.1433785293653782E-4</v>
      </c>
    </row>
    <row r="4966" spans="1:8" x14ac:dyDescent="0.25">
      <c r="A4966" s="1">
        <v>37578</v>
      </c>
      <c r="B4966">
        <v>2193.6359859999998</v>
      </c>
      <c r="C4966">
        <v>-2.3152287000000001E-2</v>
      </c>
      <c r="D4966" s="2">
        <f t="shared" si="385"/>
        <v>-2.3450574099382306E-2</v>
      </c>
      <c r="E4966" s="2">
        <f t="shared" si="386"/>
        <v>5.4992942559062025E-4</v>
      </c>
      <c r="F4966" s="2">
        <f t="shared" si="387"/>
        <v>9.0522001524132164E-5</v>
      </c>
      <c r="G4966" s="2">
        <f t="shared" si="388"/>
        <v>7.4771420101482023E-5</v>
      </c>
      <c r="H4966" s="2">
        <f t="shared" si="389"/>
        <v>1.2619965652784149E-5</v>
      </c>
    </row>
    <row r="4967" spans="1:8" x14ac:dyDescent="0.25">
      <c r="A4967" s="1">
        <v>37575</v>
      </c>
      <c r="B4967">
        <v>2197.334961</v>
      </c>
      <c r="C4967">
        <v>-2.9709979999999999E-3</v>
      </c>
      <c r="D4967" s="2">
        <f t="shared" si="385"/>
        <v>-3.2692850993823065E-3</v>
      </c>
      <c r="E4967" s="2">
        <f t="shared" si="386"/>
        <v>1.0688225061043178E-5</v>
      </c>
      <c r="F4967" s="2">
        <f t="shared" si="387"/>
        <v>5.4992942559062025E-4</v>
      </c>
      <c r="G4967" s="2">
        <f t="shared" si="388"/>
        <v>9.0522001524132164E-5</v>
      </c>
      <c r="H4967" s="2">
        <f t="shared" si="389"/>
        <v>7.4771420101482023E-5</v>
      </c>
    </row>
    <row r="4968" spans="1:8" x14ac:dyDescent="0.25">
      <c r="A4968" s="1">
        <v>37574</v>
      </c>
      <c r="B4968">
        <v>2219.7993160000001</v>
      </c>
      <c r="C4968">
        <v>2.2722229999999999E-3</v>
      </c>
      <c r="D4968" s="2">
        <f t="shared" si="385"/>
        <v>1.9739359006176933E-3</v>
      </c>
      <c r="E4968" s="2">
        <f t="shared" si="386"/>
        <v>3.8964229397473837E-6</v>
      </c>
      <c r="F4968" s="2">
        <f t="shared" si="387"/>
        <v>1.0688225061043178E-5</v>
      </c>
      <c r="G4968" s="2">
        <f t="shared" si="388"/>
        <v>5.4992942559062025E-4</v>
      </c>
      <c r="H4968" s="2">
        <f t="shared" si="389"/>
        <v>9.0522001524132164E-5</v>
      </c>
    </row>
    <row r="4969" spans="1:8" x14ac:dyDescent="0.25">
      <c r="A4969" s="1">
        <v>37573</v>
      </c>
      <c r="B4969">
        <v>2216.1601559999999</v>
      </c>
      <c r="C4969">
        <v>3.9341840000000003E-3</v>
      </c>
      <c r="D4969" s="2">
        <f t="shared" si="385"/>
        <v>3.6358969006176937E-3</v>
      </c>
      <c r="E4969" s="2">
        <f t="shared" si="386"/>
        <v>1.3219746271921351E-5</v>
      </c>
      <c r="F4969" s="2">
        <f t="shared" si="387"/>
        <v>3.8964229397473837E-6</v>
      </c>
      <c r="G4969" s="2">
        <f t="shared" si="388"/>
        <v>1.0688225061043178E-5</v>
      </c>
      <c r="H4969" s="2">
        <f t="shared" si="389"/>
        <v>5.4992942559062025E-4</v>
      </c>
    </row>
    <row r="4970" spans="1:8" x14ac:dyDescent="0.25">
      <c r="A4970" s="1">
        <v>37572</v>
      </c>
      <c r="B4970">
        <v>2207.3723140000002</v>
      </c>
      <c r="C4970">
        <v>-7.5710780000000002E-3</v>
      </c>
      <c r="D4970" s="2">
        <f t="shared" si="385"/>
        <v>-7.8693650993823076E-3</v>
      </c>
      <c r="E4970" s="2">
        <f t="shared" si="386"/>
        <v>6.1926907067376318E-5</v>
      </c>
      <c r="F4970" s="2">
        <f t="shared" si="387"/>
        <v>1.3219746271921351E-5</v>
      </c>
      <c r="G4970" s="2">
        <f t="shared" si="388"/>
        <v>3.8964229397473837E-6</v>
      </c>
      <c r="H4970" s="2">
        <f t="shared" si="389"/>
        <v>1.0688225061043178E-5</v>
      </c>
    </row>
    <row r="4971" spans="1:8" x14ac:dyDescent="0.25">
      <c r="A4971" s="1">
        <v>37571</v>
      </c>
      <c r="B4971">
        <v>2216.8098140000002</v>
      </c>
      <c r="C4971">
        <v>-1.0114951E-2</v>
      </c>
      <c r="D4971" s="2">
        <f t="shared" si="385"/>
        <v>-1.0413238099382308E-2</v>
      </c>
      <c r="E4971" s="2">
        <f t="shared" si="386"/>
        <v>1.0843552771442727E-4</v>
      </c>
      <c r="F4971" s="2">
        <f t="shared" si="387"/>
        <v>6.1926907067376318E-5</v>
      </c>
      <c r="G4971" s="2">
        <f t="shared" si="388"/>
        <v>1.3219746271921351E-5</v>
      </c>
      <c r="H4971" s="2">
        <f t="shared" si="389"/>
        <v>3.8964229397473837E-6</v>
      </c>
    </row>
    <row r="4972" spans="1:8" x14ac:dyDescent="0.25">
      <c r="A4972" s="1">
        <v>37568</v>
      </c>
      <c r="B4972">
        <v>2223.398193</v>
      </c>
      <c r="C4972">
        <v>-8.7870870000000007E-3</v>
      </c>
      <c r="D4972" s="2">
        <f t="shared" si="385"/>
        <v>-9.0853740993823082E-3</v>
      </c>
      <c r="E4972" s="2">
        <f t="shared" si="386"/>
        <v>8.254402252572689E-5</v>
      </c>
      <c r="F4972" s="2">
        <f t="shared" si="387"/>
        <v>1.0843552771442727E-4</v>
      </c>
      <c r="G4972" s="2">
        <f t="shared" si="388"/>
        <v>6.1926907067376318E-5</v>
      </c>
      <c r="H4972" s="2">
        <f t="shared" si="389"/>
        <v>1.3219746271921351E-5</v>
      </c>
    </row>
    <row r="4973" spans="1:8" x14ac:dyDescent="0.25">
      <c r="A4973" s="1">
        <v>37567</v>
      </c>
      <c r="B4973">
        <v>2223.398193</v>
      </c>
      <c r="C4973">
        <v>2.1604921999999999E-2</v>
      </c>
      <c r="D4973" s="2">
        <f t="shared" si="385"/>
        <v>2.1306634900617693E-2</v>
      </c>
      <c r="E4973" s="2">
        <f t="shared" si="386"/>
        <v>4.5397269078821994E-4</v>
      </c>
      <c r="F4973" s="2">
        <f t="shared" si="387"/>
        <v>8.254402252572689E-5</v>
      </c>
      <c r="G4973" s="2">
        <f t="shared" si="388"/>
        <v>1.0843552771442727E-4</v>
      </c>
      <c r="H4973" s="2">
        <f t="shared" si="389"/>
        <v>6.1926907067376318E-5</v>
      </c>
    </row>
    <row r="4974" spans="1:8" x14ac:dyDescent="0.25">
      <c r="A4974" s="1">
        <v>37566</v>
      </c>
      <c r="B4974">
        <v>2223.398193</v>
      </c>
      <c r="C4974">
        <v>1.7244421999999999E-2</v>
      </c>
      <c r="D4974" s="2">
        <f t="shared" si="385"/>
        <v>1.6946134900617693E-2</v>
      </c>
      <c r="E4974" s="2">
        <f t="shared" si="386"/>
        <v>2.8717148806993301E-4</v>
      </c>
      <c r="F4974" s="2">
        <f t="shared" si="387"/>
        <v>4.5397269078821994E-4</v>
      </c>
      <c r="G4974" s="2">
        <f t="shared" si="388"/>
        <v>8.254402252572689E-5</v>
      </c>
      <c r="H4974" s="2">
        <f t="shared" si="389"/>
        <v>1.0843552771442727E-4</v>
      </c>
    </row>
    <row r="4975" spans="1:8" x14ac:dyDescent="0.25">
      <c r="A4975" s="1">
        <v>37565</v>
      </c>
      <c r="B4975">
        <v>2228.7871089999999</v>
      </c>
      <c r="C4975">
        <v>-8.2836139999999999E-3</v>
      </c>
      <c r="D4975" s="2">
        <f t="shared" si="385"/>
        <v>-8.5819010993823074E-3</v>
      </c>
      <c r="E4975" s="2">
        <f t="shared" si="386"/>
        <v>7.3649026479579257E-5</v>
      </c>
      <c r="F4975" s="2">
        <f t="shared" si="387"/>
        <v>2.8717148806993301E-4</v>
      </c>
      <c r="G4975" s="2">
        <f t="shared" si="388"/>
        <v>4.5397269078821994E-4</v>
      </c>
      <c r="H4975" s="2">
        <f t="shared" si="389"/>
        <v>8.254402252572689E-5</v>
      </c>
    </row>
    <row r="4976" spans="1:8" x14ac:dyDescent="0.25">
      <c r="A4976" s="1">
        <v>37564</v>
      </c>
      <c r="B4976">
        <v>2225.1477049999999</v>
      </c>
      <c r="C4976">
        <v>2.3338510000000001E-3</v>
      </c>
      <c r="D4976" s="2">
        <f t="shared" si="385"/>
        <v>2.0355639006176935E-3</v>
      </c>
      <c r="E4976" s="2">
        <f t="shared" si="386"/>
        <v>4.143520393497919E-6</v>
      </c>
      <c r="F4976" s="2">
        <f t="shared" si="387"/>
        <v>7.3649026479579257E-5</v>
      </c>
      <c r="G4976" s="2">
        <f t="shared" si="388"/>
        <v>2.8717148806993301E-4</v>
      </c>
      <c r="H4976" s="2">
        <f t="shared" si="389"/>
        <v>4.5397269078821994E-4</v>
      </c>
    </row>
    <row r="4977" spans="1:8" x14ac:dyDescent="0.25">
      <c r="A4977" s="1">
        <v>37561</v>
      </c>
      <c r="B4977">
        <v>2223.158203</v>
      </c>
      <c r="C4977">
        <v>0</v>
      </c>
      <c r="D4977" s="2">
        <f t="shared" si="385"/>
        <v>-2.9828709938230664E-4</v>
      </c>
      <c r="E4977" s="2">
        <f t="shared" si="386"/>
        <v>8.8975193657910077E-8</v>
      </c>
      <c r="F4977" s="2">
        <f t="shared" si="387"/>
        <v>4.143520393497919E-6</v>
      </c>
      <c r="G4977" s="2">
        <f t="shared" si="388"/>
        <v>7.3649026479579257E-5</v>
      </c>
      <c r="H4977" s="2">
        <f t="shared" si="389"/>
        <v>2.8717148806993301E-4</v>
      </c>
    </row>
    <row r="4978" spans="1:8" x14ac:dyDescent="0.25">
      <c r="A4978" s="1">
        <v>37560</v>
      </c>
      <c r="B4978">
        <v>2242.1833499999998</v>
      </c>
      <c r="C4978">
        <v>0</v>
      </c>
      <c r="D4978" s="2">
        <f t="shared" si="385"/>
        <v>-2.9828709938230664E-4</v>
      </c>
      <c r="E4978" s="2">
        <f t="shared" si="386"/>
        <v>8.8975193657910077E-8</v>
      </c>
      <c r="F4978" s="2">
        <f t="shared" si="387"/>
        <v>8.8975193657910077E-8</v>
      </c>
      <c r="G4978" s="2">
        <f t="shared" si="388"/>
        <v>4.143520393497919E-6</v>
      </c>
      <c r="H4978" s="2">
        <f t="shared" si="389"/>
        <v>7.3649026479579257E-5</v>
      </c>
    </row>
    <row r="4979" spans="1:8" x14ac:dyDescent="0.25">
      <c r="A4979" s="1">
        <v>37559</v>
      </c>
      <c r="B4979">
        <v>2262.3881839999999</v>
      </c>
      <c r="C4979">
        <v>2.7027359999999999E-3</v>
      </c>
      <c r="D4979" s="2">
        <f t="shared" si="385"/>
        <v>2.4044489006176933E-3</v>
      </c>
      <c r="E4979" s="2">
        <f t="shared" si="386"/>
        <v>5.7813745156816339E-6</v>
      </c>
      <c r="F4979" s="2">
        <f t="shared" si="387"/>
        <v>8.8975193657910077E-8</v>
      </c>
      <c r="G4979" s="2">
        <f t="shared" si="388"/>
        <v>8.8975193657910077E-8</v>
      </c>
      <c r="H4979" s="2">
        <f t="shared" si="389"/>
        <v>4.143520393497919E-6</v>
      </c>
    </row>
    <row r="4980" spans="1:8" x14ac:dyDescent="0.25">
      <c r="A4980" s="1">
        <v>37558</v>
      </c>
      <c r="B4980">
        <v>2249.9013669999999</v>
      </c>
      <c r="C4980">
        <v>-1.2902440000000001E-3</v>
      </c>
      <c r="D4980" s="2">
        <f t="shared" si="385"/>
        <v>-1.5885310993823067E-3</v>
      </c>
      <c r="E4980" s="2">
        <f t="shared" si="386"/>
        <v>2.5234310537047599E-6</v>
      </c>
      <c r="F4980" s="2">
        <f t="shared" si="387"/>
        <v>5.7813745156816339E-6</v>
      </c>
      <c r="G4980" s="2">
        <f t="shared" si="388"/>
        <v>8.8975193657910077E-8</v>
      </c>
      <c r="H4980" s="2">
        <f t="shared" si="389"/>
        <v>8.8975193657910077E-8</v>
      </c>
    </row>
    <row r="4981" spans="1:8" x14ac:dyDescent="0.25">
      <c r="A4981" s="1">
        <v>37557</v>
      </c>
      <c r="B4981">
        <v>2231.9760740000002</v>
      </c>
      <c r="C4981">
        <v>1.4390953E-2</v>
      </c>
      <c r="D4981" s="2">
        <f t="shared" si="385"/>
        <v>1.4092665900617692E-2</v>
      </c>
      <c r="E4981" s="2">
        <f t="shared" si="386"/>
        <v>1.9860323218643267E-4</v>
      </c>
      <c r="F4981" s="2">
        <f t="shared" si="387"/>
        <v>2.5234310537047599E-6</v>
      </c>
      <c r="G4981" s="2">
        <f t="shared" si="388"/>
        <v>5.7813745156816339E-6</v>
      </c>
      <c r="H4981" s="2">
        <f t="shared" si="389"/>
        <v>8.8975193657910077E-8</v>
      </c>
    </row>
    <row r="4982" spans="1:8" x14ac:dyDescent="0.25">
      <c r="A4982" s="1">
        <v>37554</v>
      </c>
      <c r="B4982">
        <v>2246.5622560000002</v>
      </c>
      <c r="C4982">
        <v>4.3695560000000001E-3</v>
      </c>
      <c r="D4982" s="2">
        <f t="shared" si="385"/>
        <v>4.0712689006176936E-3</v>
      </c>
      <c r="E4982" s="2">
        <f t="shared" si="386"/>
        <v>1.6575230461136804E-5</v>
      </c>
      <c r="F4982" s="2">
        <f t="shared" si="387"/>
        <v>1.9860323218643267E-4</v>
      </c>
      <c r="G4982" s="2">
        <f t="shared" si="388"/>
        <v>2.5234310537047599E-6</v>
      </c>
      <c r="H4982" s="2">
        <f t="shared" si="389"/>
        <v>5.7813745156816339E-6</v>
      </c>
    </row>
    <row r="4983" spans="1:8" x14ac:dyDescent="0.25">
      <c r="A4983" s="1">
        <v>37553</v>
      </c>
      <c r="B4983">
        <v>2280.8034670000002</v>
      </c>
      <c r="C4983">
        <v>1.4438227E-2</v>
      </c>
      <c r="D4983" s="2">
        <f t="shared" si="385"/>
        <v>1.4139939900617692E-2</v>
      </c>
      <c r="E4983" s="2">
        <f t="shared" si="386"/>
        <v>1.9993790039308026E-4</v>
      </c>
      <c r="F4983" s="2">
        <f t="shared" si="387"/>
        <v>1.6575230461136804E-5</v>
      </c>
      <c r="G4983" s="2">
        <f t="shared" si="388"/>
        <v>1.9860323218643267E-4</v>
      </c>
      <c r="H4983" s="2">
        <f t="shared" si="389"/>
        <v>2.5234310537047599E-6</v>
      </c>
    </row>
    <row r="4984" spans="1:8" x14ac:dyDescent="0.25">
      <c r="A4984" s="1">
        <v>37552</v>
      </c>
      <c r="B4984">
        <v>2269.946289</v>
      </c>
      <c r="C4984">
        <v>-6.3381150000000001E-3</v>
      </c>
      <c r="D4984" s="2">
        <f t="shared" si="385"/>
        <v>-6.6364020993823067E-3</v>
      </c>
      <c r="E4984" s="2">
        <f t="shared" si="386"/>
        <v>4.404183282468589E-5</v>
      </c>
      <c r="F4984" s="2">
        <f t="shared" si="387"/>
        <v>1.9993790039308026E-4</v>
      </c>
      <c r="G4984" s="2">
        <f t="shared" si="388"/>
        <v>1.6575230461136804E-5</v>
      </c>
      <c r="H4984" s="2">
        <f t="shared" si="389"/>
        <v>1.9860323218643267E-4</v>
      </c>
    </row>
    <row r="4985" spans="1:8" x14ac:dyDescent="0.25">
      <c r="A4985" s="1">
        <v>37551</v>
      </c>
      <c r="B4985">
        <v>2269.946289</v>
      </c>
      <c r="C4985">
        <v>4.326028E-3</v>
      </c>
      <c r="D4985" s="2">
        <f t="shared" si="385"/>
        <v>4.0277409006176934E-3</v>
      </c>
      <c r="E4985" s="2">
        <f t="shared" si="386"/>
        <v>1.6222696762508629E-5</v>
      </c>
      <c r="F4985" s="2">
        <f t="shared" si="387"/>
        <v>4.404183282468589E-5</v>
      </c>
      <c r="G4985" s="2">
        <f t="shared" si="388"/>
        <v>1.9993790039308026E-4</v>
      </c>
      <c r="H4985" s="2">
        <f t="shared" si="389"/>
        <v>1.6575230461136804E-5</v>
      </c>
    </row>
    <row r="4986" spans="1:8" x14ac:dyDescent="0.25">
      <c r="A4986" s="1">
        <v>37550</v>
      </c>
      <c r="B4986">
        <v>2305.0471189999998</v>
      </c>
      <c r="C4986">
        <v>-1.2504084E-2</v>
      </c>
      <c r="D4986" s="2">
        <f t="shared" si="385"/>
        <v>-1.2802371099382308E-2</v>
      </c>
      <c r="E4986" s="2">
        <f t="shared" si="386"/>
        <v>1.6390070576629935E-4</v>
      </c>
      <c r="F4986" s="2">
        <f t="shared" si="387"/>
        <v>1.6222696762508629E-5</v>
      </c>
      <c r="G4986" s="2">
        <f t="shared" si="388"/>
        <v>4.404183282468589E-5</v>
      </c>
      <c r="H4986" s="2">
        <f t="shared" si="389"/>
        <v>1.9993790039308026E-4</v>
      </c>
    </row>
    <row r="4987" spans="1:8" x14ac:dyDescent="0.25">
      <c r="A4987" s="1">
        <v>37547</v>
      </c>
      <c r="B4987">
        <v>2340.2182619999999</v>
      </c>
      <c r="C4987">
        <v>-1.1522605999999999E-2</v>
      </c>
      <c r="D4987" s="2">
        <f t="shared" si="385"/>
        <v>-1.1820893099382307E-2</v>
      </c>
      <c r="E4987" s="2">
        <f t="shared" si="386"/>
        <v>1.3973351366702424E-4</v>
      </c>
      <c r="F4987" s="2">
        <f t="shared" si="387"/>
        <v>1.6390070576629935E-4</v>
      </c>
      <c r="G4987" s="2">
        <f t="shared" si="388"/>
        <v>1.6222696762508629E-5</v>
      </c>
      <c r="H4987" s="2">
        <f t="shared" si="389"/>
        <v>4.404183282468589E-5</v>
      </c>
    </row>
    <row r="4988" spans="1:8" x14ac:dyDescent="0.25">
      <c r="A4988" s="1">
        <v>37546</v>
      </c>
      <c r="B4988">
        <v>2369.680664</v>
      </c>
      <c r="C4988">
        <v>-8.229096E-3</v>
      </c>
      <c r="D4988" s="2">
        <f t="shared" si="385"/>
        <v>-8.5273830993823074E-3</v>
      </c>
      <c r="E4988" s="2">
        <f t="shared" si="386"/>
        <v>7.2716262523631007E-5</v>
      </c>
      <c r="F4988" s="2">
        <f t="shared" si="387"/>
        <v>1.3973351366702424E-4</v>
      </c>
      <c r="G4988" s="2">
        <f t="shared" si="388"/>
        <v>1.6390070576629935E-4</v>
      </c>
      <c r="H4988" s="2">
        <f t="shared" si="389"/>
        <v>1.6222696762508629E-5</v>
      </c>
    </row>
    <row r="4989" spans="1:8" x14ac:dyDescent="0.25">
      <c r="A4989" s="1">
        <v>37545</v>
      </c>
      <c r="B4989">
        <v>2469.6049800000001</v>
      </c>
      <c r="C4989">
        <v>4.5814500000000003E-4</v>
      </c>
      <c r="D4989" s="2">
        <f t="shared" si="385"/>
        <v>1.5985790061769339E-4</v>
      </c>
      <c r="E4989" s="2">
        <f t="shared" si="386"/>
        <v>2.5554548389896337E-8</v>
      </c>
      <c r="F4989" s="2">
        <f t="shared" si="387"/>
        <v>7.2716262523631007E-5</v>
      </c>
      <c r="G4989" s="2">
        <f t="shared" si="388"/>
        <v>1.3973351366702424E-4</v>
      </c>
      <c r="H4989" s="2">
        <f t="shared" si="389"/>
        <v>1.6390070576629935E-4</v>
      </c>
    </row>
    <row r="4990" spans="1:8" x14ac:dyDescent="0.25">
      <c r="A4990" s="1">
        <v>37544</v>
      </c>
      <c r="B4990">
        <v>2588.5043949999999</v>
      </c>
      <c r="C4990">
        <v>-1.8741127999999999E-2</v>
      </c>
      <c r="D4990" s="2">
        <f t="shared" si="385"/>
        <v>-1.9039415099382305E-2</v>
      </c>
      <c r="E4990" s="2">
        <f t="shared" si="386"/>
        <v>3.6249932732658691E-4</v>
      </c>
      <c r="F4990" s="2">
        <f t="shared" si="387"/>
        <v>2.5554548389896337E-8</v>
      </c>
      <c r="G4990" s="2">
        <f t="shared" si="388"/>
        <v>7.2716262523631007E-5</v>
      </c>
      <c r="H4990" s="2">
        <f t="shared" si="389"/>
        <v>1.3973351366702424E-4</v>
      </c>
    </row>
    <row r="4991" spans="1:8" x14ac:dyDescent="0.25">
      <c r="A4991" s="1">
        <v>37543</v>
      </c>
      <c r="B4991">
        <v>2511.5842290000001</v>
      </c>
      <c r="C4991">
        <v>-4.3743719999999996E-3</v>
      </c>
      <c r="D4991" s="2">
        <f t="shared" si="385"/>
        <v>-4.6726590993823062E-3</v>
      </c>
      <c r="E4991" s="2">
        <f t="shared" si="386"/>
        <v>2.1833743059040265E-5</v>
      </c>
      <c r="F4991" s="2">
        <f t="shared" si="387"/>
        <v>3.6249932732658691E-4</v>
      </c>
      <c r="G4991" s="2">
        <f t="shared" si="388"/>
        <v>2.5554548389896337E-8</v>
      </c>
      <c r="H4991" s="2">
        <f t="shared" si="389"/>
        <v>7.2716262523631007E-5</v>
      </c>
    </row>
    <row r="4992" spans="1:8" x14ac:dyDescent="0.25">
      <c r="A4992" s="1">
        <v>37540</v>
      </c>
      <c r="B4992">
        <v>2528.8398440000001</v>
      </c>
      <c r="C4992">
        <v>8.3352900000000004E-3</v>
      </c>
      <c r="D4992" s="2">
        <f t="shared" si="385"/>
        <v>8.037002900617693E-3</v>
      </c>
      <c r="E4992" s="2">
        <f t="shared" si="386"/>
        <v>6.4593415624537211E-5</v>
      </c>
      <c r="F4992" s="2">
        <f t="shared" si="387"/>
        <v>2.1833743059040265E-5</v>
      </c>
      <c r="G4992" s="2">
        <f t="shared" si="388"/>
        <v>3.6249932732658691E-4</v>
      </c>
      <c r="H4992" s="2">
        <f t="shared" si="389"/>
        <v>2.5554548389896337E-8</v>
      </c>
    </row>
    <row r="4993" spans="1:8" x14ac:dyDescent="0.25">
      <c r="A4993" s="1">
        <v>37539</v>
      </c>
      <c r="B4993">
        <v>2550.1342770000001</v>
      </c>
      <c r="C4993">
        <v>-1.6768366E-2</v>
      </c>
      <c r="D4993" s="2">
        <f t="shared" si="385"/>
        <v>-1.7066653099382306E-2</v>
      </c>
      <c r="E4993" s="2">
        <f t="shared" si="386"/>
        <v>2.9127064801465566E-4</v>
      </c>
      <c r="F4993" s="2">
        <f t="shared" si="387"/>
        <v>6.4593415624537211E-5</v>
      </c>
      <c r="G4993" s="2">
        <f t="shared" si="388"/>
        <v>2.1833743059040265E-5</v>
      </c>
      <c r="H4993" s="2">
        <f t="shared" si="389"/>
        <v>3.6249932732658691E-4</v>
      </c>
    </row>
    <row r="4994" spans="1:8" x14ac:dyDescent="0.25">
      <c r="A4994" s="1">
        <v>37538</v>
      </c>
      <c r="B4994">
        <v>2517.55249</v>
      </c>
      <c r="C4994">
        <v>5.1181580000000003E-3</v>
      </c>
      <c r="D4994" s="2">
        <f t="shared" si="385"/>
        <v>4.8198709006176937E-3</v>
      </c>
      <c r="E4994" s="2">
        <f t="shared" si="386"/>
        <v>2.3231155498621217E-5</v>
      </c>
      <c r="F4994" s="2">
        <f t="shared" si="387"/>
        <v>2.9127064801465566E-4</v>
      </c>
      <c r="G4994" s="2">
        <f t="shared" si="388"/>
        <v>6.4593415624537211E-5</v>
      </c>
      <c r="H4994" s="2">
        <f t="shared" si="389"/>
        <v>2.1833743059040265E-5</v>
      </c>
    </row>
    <row r="4995" spans="1:8" x14ac:dyDescent="0.25">
      <c r="A4995" s="1">
        <v>37537</v>
      </c>
      <c r="B4995">
        <v>2438.1030270000001</v>
      </c>
      <c r="C4995">
        <v>-2.0481352000000001E-2</v>
      </c>
      <c r="D4995" s="2">
        <f t="shared" ref="D4995:D5058" si="390">C4995-L$1</f>
        <v>-2.0779639099382307E-2</v>
      </c>
      <c r="E4995" s="2">
        <f t="shared" ref="E4995:E5058" si="391">D4995^2</f>
        <v>4.3179340110057791E-4</v>
      </c>
      <c r="F4995" s="2">
        <f t="shared" si="387"/>
        <v>2.3231155498621217E-5</v>
      </c>
      <c r="G4995" s="2">
        <f t="shared" si="388"/>
        <v>2.9127064801465566E-4</v>
      </c>
      <c r="H4995" s="2">
        <f t="shared" si="389"/>
        <v>6.4593415624537211E-5</v>
      </c>
    </row>
    <row r="4996" spans="1:8" x14ac:dyDescent="0.25">
      <c r="A4996" s="1">
        <v>37536</v>
      </c>
      <c r="B4996">
        <v>2459.5573730000001</v>
      </c>
      <c r="C4996">
        <v>-3.3004940000000002E-3</v>
      </c>
      <c r="D4996" s="2">
        <f t="shared" si="390"/>
        <v>-3.5987810993823068E-3</v>
      </c>
      <c r="E4996" s="2">
        <f t="shared" si="391"/>
        <v>1.2951225401271324E-5</v>
      </c>
      <c r="F4996" s="2">
        <f t="shared" ref="F4996:F5059" si="392">E4995</f>
        <v>4.3179340110057791E-4</v>
      </c>
      <c r="G4996" s="2">
        <f t="shared" si="388"/>
        <v>2.3231155498621217E-5</v>
      </c>
      <c r="H4996" s="2">
        <f t="shared" si="389"/>
        <v>2.9127064801465566E-4</v>
      </c>
    </row>
    <row r="4997" spans="1:8" x14ac:dyDescent="0.25">
      <c r="A4997" s="1">
        <v>37533</v>
      </c>
      <c r="B4997">
        <v>2462.936768</v>
      </c>
      <c r="C4997">
        <v>-1.487646E-3</v>
      </c>
      <c r="D4997" s="2">
        <f t="shared" si="390"/>
        <v>-1.7859330993823066E-3</v>
      </c>
      <c r="E4997" s="2">
        <f t="shared" si="391"/>
        <v>3.1895570354692919E-6</v>
      </c>
      <c r="F4997" s="2">
        <f t="shared" si="392"/>
        <v>1.2951225401271324E-5</v>
      </c>
      <c r="G4997" s="2">
        <f t="shared" ref="G4997:G5060" si="393">E4995</f>
        <v>4.3179340110057791E-4</v>
      </c>
      <c r="H4997" s="2">
        <f t="shared" si="389"/>
        <v>2.3231155498621217E-5</v>
      </c>
    </row>
    <row r="4998" spans="1:8" x14ac:dyDescent="0.25">
      <c r="A4998" s="1">
        <v>37532</v>
      </c>
      <c r="B4998">
        <v>2378.1284179999998</v>
      </c>
      <c r="C4998">
        <v>-1.0297574E-2</v>
      </c>
      <c r="D4998" s="2">
        <f t="shared" si="390"/>
        <v>-1.0595861099382308E-2</v>
      </c>
      <c r="E4998" s="2">
        <f t="shared" si="391"/>
        <v>1.1227227243740324E-4</v>
      </c>
      <c r="F4998" s="2">
        <f t="shared" si="392"/>
        <v>3.1895570354692919E-6</v>
      </c>
      <c r="G4998" s="2">
        <f t="shared" si="393"/>
        <v>1.2951225401271324E-5</v>
      </c>
      <c r="H4998" s="2">
        <f t="shared" ref="H4998:H5061" si="394">E4995</f>
        <v>4.3179340110057791E-4</v>
      </c>
    </row>
    <row r="4999" spans="1:8" x14ac:dyDescent="0.25">
      <c r="A4999" s="1">
        <v>37531</v>
      </c>
      <c r="B4999">
        <v>2355.414307</v>
      </c>
      <c r="C4999">
        <v>-9.6850199999999999E-4</v>
      </c>
      <c r="D4999" s="2">
        <f t="shared" si="390"/>
        <v>-1.2667890993823066E-3</v>
      </c>
      <c r="E4999" s="2">
        <f t="shared" si="391"/>
        <v>1.6047546223138355E-6</v>
      </c>
      <c r="F4999" s="2">
        <f t="shared" si="392"/>
        <v>1.1227227243740324E-4</v>
      </c>
      <c r="G4999" s="2">
        <f t="shared" si="393"/>
        <v>3.1895570354692919E-6</v>
      </c>
      <c r="H4999" s="2">
        <f t="shared" si="394"/>
        <v>1.2951225401271324E-5</v>
      </c>
    </row>
    <row r="5000" spans="1:8" x14ac:dyDescent="0.25">
      <c r="A5000" s="1">
        <v>37530</v>
      </c>
      <c r="B5000">
        <v>2357.373779</v>
      </c>
      <c r="C5000">
        <v>-1.2079684E-2</v>
      </c>
      <c r="D5000" s="2">
        <f t="shared" si="390"/>
        <v>-1.2377971099382308E-2</v>
      </c>
      <c r="E5000" s="2">
        <f t="shared" si="391"/>
        <v>1.5321416853714365E-4</v>
      </c>
      <c r="F5000" s="2">
        <f t="shared" si="392"/>
        <v>1.6047546223138355E-6</v>
      </c>
      <c r="G5000" s="2">
        <f t="shared" si="393"/>
        <v>1.1227227243740324E-4</v>
      </c>
      <c r="H5000" s="2">
        <f t="shared" si="394"/>
        <v>3.1895570354692919E-6</v>
      </c>
    </row>
    <row r="5001" spans="1:8" x14ac:dyDescent="0.25">
      <c r="A5001" s="1">
        <v>37529</v>
      </c>
      <c r="B5001">
        <v>2263.7780760000001</v>
      </c>
      <c r="C5001">
        <v>8.3761589999999993E-3</v>
      </c>
      <c r="D5001" s="2">
        <f t="shared" si="390"/>
        <v>8.0778719006176919E-3</v>
      </c>
      <c r="E5001" s="2">
        <f t="shared" si="391"/>
        <v>6.5252014442788889E-5</v>
      </c>
      <c r="F5001" s="2">
        <f t="shared" si="392"/>
        <v>1.5321416853714365E-4</v>
      </c>
      <c r="G5001" s="2">
        <f t="shared" si="393"/>
        <v>1.6047546223138355E-6</v>
      </c>
      <c r="H5001" s="2">
        <f t="shared" si="394"/>
        <v>1.1227227243740324E-4</v>
      </c>
    </row>
    <row r="5002" spans="1:8" x14ac:dyDescent="0.25">
      <c r="A5002" s="1">
        <v>37526</v>
      </c>
      <c r="B5002">
        <v>2252.0009770000001</v>
      </c>
      <c r="C5002">
        <v>-9.5494899999999997E-4</v>
      </c>
      <c r="D5002" s="2">
        <f t="shared" si="390"/>
        <v>-1.2532360993823067E-3</v>
      </c>
      <c r="E5002" s="2">
        <f t="shared" si="391"/>
        <v>1.5706007207949789E-6</v>
      </c>
      <c r="F5002" s="2">
        <f t="shared" si="392"/>
        <v>6.5252014442788889E-5</v>
      </c>
      <c r="G5002" s="2">
        <f t="shared" si="393"/>
        <v>1.5321416853714365E-4</v>
      </c>
      <c r="H5002" s="2">
        <f t="shared" si="394"/>
        <v>1.6047546223138355E-6</v>
      </c>
    </row>
    <row r="5003" spans="1:8" x14ac:dyDescent="0.25">
      <c r="A5003" s="1">
        <v>37525</v>
      </c>
      <c r="B5003">
        <v>2228.7570799999999</v>
      </c>
      <c r="C5003">
        <v>-4.9919919999999998E-3</v>
      </c>
      <c r="D5003" s="2">
        <f t="shared" si="390"/>
        <v>-5.2902790993823064E-3</v>
      </c>
      <c r="E5003" s="2">
        <f t="shared" si="391"/>
        <v>2.7987052949361267E-5</v>
      </c>
      <c r="F5003" s="2">
        <f t="shared" si="392"/>
        <v>1.5706007207949789E-6</v>
      </c>
      <c r="G5003" s="2">
        <f t="shared" si="393"/>
        <v>6.5252014442788889E-5</v>
      </c>
      <c r="H5003" s="2">
        <f t="shared" si="394"/>
        <v>1.5321416853714365E-4</v>
      </c>
    </row>
    <row r="5004" spans="1:8" x14ac:dyDescent="0.25">
      <c r="A5004" s="1">
        <v>37524</v>
      </c>
      <c r="B5004">
        <v>2299.7985840000001</v>
      </c>
      <c r="C5004">
        <v>4.0290300000000003E-3</v>
      </c>
      <c r="D5004" s="2">
        <f t="shared" si="390"/>
        <v>3.7307429006176937E-3</v>
      </c>
      <c r="E5004" s="2">
        <f t="shared" si="391"/>
        <v>1.3918442590509323E-5</v>
      </c>
      <c r="F5004" s="2">
        <f t="shared" si="392"/>
        <v>2.7987052949361267E-5</v>
      </c>
      <c r="G5004" s="2">
        <f t="shared" si="393"/>
        <v>1.5706007207949789E-6</v>
      </c>
      <c r="H5004" s="2">
        <f t="shared" si="394"/>
        <v>6.5252014442788889E-5</v>
      </c>
    </row>
    <row r="5005" spans="1:8" x14ac:dyDescent="0.25">
      <c r="A5005" s="1">
        <v>37523</v>
      </c>
      <c r="B5005">
        <v>2282.3029790000001</v>
      </c>
      <c r="C5005">
        <v>-1.465063E-2</v>
      </c>
      <c r="D5005" s="2">
        <f t="shared" si="390"/>
        <v>-1.4948917099382307E-2</v>
      </c>
      <c r="E5005" s="2">
        <f t="shared" si="391"/>
        <v>2.2347012244420473E-4</v>
      </c>
      <c r="F5005" s="2">
        <f t="shared" si="392"/>
        <v>1.3918442590509323E-5</v>
      </c>
      <c r="G5005" s="2">
        <f t="shared" si="393"/>
        <v>2.7987052949361267E-5</v>
      </c>
      <c r="H5005" s="2">
        <f t="shared" si="394"/>
        <v>1.5706007207949789E-6</v>
      </c>
    </row>
    <row r="5006" spans="1:8" x14ac:dyDescent="0.25">
      <c r="A5006" s="1">
        <v>37522</v>
      </c>
      <c r="B5006">
        <v>2299.4887699999999</v>
      </c>
      <c r="C5006">
        <v>-3.7168409999999998E-3</v>
      </c>
      <c r="D5006" s="2">
        <f t="shared" si="390"/>
        <v>-4.0151280993823068E-3</v>
      </c>
      <c r="E5006" s="2">
        <f t="shared" si="391"/>
        <v>1.6121253654449377E-5</v>
      </c>
      <c r="F5006" s="2">
        <f t="shared" si="392"/>
        <v>2.2347012244420473E-4</v>
      </c>
      <c r="G5006" s="2">
        <f t="shared" si="393"/>
        <v>1.3918442590509323E-5</v>
      </c>
      <c r="H5006" s="2">
        <f t="shared" si="394"/>
        <v>2.7987052949361267E-5</v>
      </c>
    </row>
    <row r="5007" spans="1:8" x14ac:dyDescent="0.25">
      <c r="A5007" s="1">
        <v>37519</v>
      </c>
      <c r="B5007">
        <v>2295.5197750000002</v>
      </c>
      <c r="C5007">
        <v>-5.3754919999999999E-3</v>
      </c>
      <c r="D5007" s="2">
        <f t="shared" si="390"/>
        <v>-5.6737790993823065E-3</v>
      </c>
      <c r="E5007" s="2">
        <f t="shared" si="391"/>
        <v>3.2191769268587494E-5</v>
      </c>
      <c r="F5007" s="2">
        <f t="shared" si="392"/>
        <v>1.6121253654449377E-5</v>
      </c>
      <c r="G5007" s="2">
        <f t="shared" si="393"/>
        <v>2.2347012244420473E-4</v>
      </c>
      <c r="H5007" s="2">
        <f t="shared" si="394"/>
        <v>1.3918442590509323E-5</v>
      </c>
    </row>
    <row r="5008" spans="1:8" x14ac:dyDescent="0.25">
      <c r="A5008" s="1">
        <v>37518</v>
      </c>
      <c r="B5008">
        <v>2309.5559079999998</v>
      </c>
      <c r="C5008">
        <v>-3.7093059999999999E-3</v>
      </c>
      <c r="D5008" s="2">
        <f t="shared" si="390"/>
        <v>-4.0075930993823065E-3</v>
      </c>
      <c r="E5008" s="2">
        <f t="shared" si="391"/>
        <v>1.6060802450216683E-5</v>
      </c>
      <c r="F5008" s="2">
        <f t="shared" si="392"/>
        <v>3.2191769268587494E-5</v>
      </c>
      <c r="G5008" s="2">
        <f t="shared" si="393"/>
        <v>1.6121253654449377E-5</v>
      </c>
      <c r="H5008" s="2">
        <f t="shared" si="394"/>
        <v>2.2347012244420473E-4</v>
      </c>
    </row>
    <row r="5009" spans="1:8" x14ac:dyDescent="0.25">
      <c r="A5009" s="1">
        <v>37517</v>
      </c>
      <c r="B5009">
        <v>2303.5776369999999</v>
      </c>
      <c r="C5009">
        <v>-7.9712949999999998E-3</v>
      </c>
      <c r="D5009" s="2">
        <f t="shared" si="390"/>
        <v>-8.2695820993823072E-3</v>
      </c>
      <c r="E5009" s="2">
        <f t="shared" si="391"/>
        <v>6.8385988098424293E-5</v>
      </c>
      <c r="F5009" s="2">
        <f t="shared" si="392"/>
        <v>1.6060802450216683E-5</v>
      </c>
      <c r="G5009" s="2">
        <f t="shared" si="393"/>
        <v>3.2191769268587494E-5</v>
      </c>
      <c r="H5009" s="2">
        <f t="shared" si="394"/>
        <v>1.6121253654449377E-5</v>
      </c>
    </row>
    <row r="5010" spans="1:8" x14ac:dyDescent="0.25">
      <c r="A5010" s="1">
        <v>37516</v>
      </c>
      <c r="B5010">
        <v>2303.8176269999999</v>
      </c>
      <c r="C5010">
        <v>2.0752539999999999E-3</v>
      </c>
      <c r="D5010" s="2">
        <f t="shared" si="390"/>
        <v>1.7769669006176933E-3</v>
      </c>
      <c r="E5010" s="2">
        <f t="shared" si="391"/>
        <v>3.1576113658908513E-6</v>
      </c>
      <c r="F5010" s="2">
        <f t="shared" si="392"/>
        <v>6.8385988098424293E-5</v>
      </c>
      <c r="G5010" s="2">
        <f t="shared" si="393"/>
        <v>1.6060802450216683E-5</v>
      </c>
      <c r="H5010" s="2">
        <f t="shared" si="394"/>
        <v>3.2191769268587494E-5</v>
      </c>
    </row>
    <row r="5011" spans="1:8" x14ac:dyDescent="0.25">
      <c r="A5011" s="1">
        <v>37515</v>
      </c>
      <c r="B5011">
        <v>2289.2114259999998</v>
      </c>
      <c r="C5011">
        <v>3.998929E-3</v>
      </c>
      <c r="D5011" s="2">
        <f t="shared" si="390"/>
        <v>3.7006419006176934E-3</v>
      </c>
      <c r="E5011" s="2">
        <f t="shared" si="391"/>
        <v>1.3694750476607335E-5</v>
      </c>
      <c r="F5011" s="2">
        <f t="shared" si="392"/>
        <v>3.1576113658908513E-6</v>
      </c>
      <c r="G5011" s="2">
        <f t="shared" si="393"/>
        <v>6.8385988098424293E-5</v>
      </c>
      <c r="H5011" s="2">
        <f t="shared" si="394"/>
        <v>1.6060802450216683E-5</v>
      </c>
    </row>
    <row r="5012" spans="1:8" x14ac:dyDescent="0.25">
      <c r="A5012" s="1">
        <v>37512</v>
      </c>
      <c r="B5012">
        <v>2217.8496089999999</v>
      </c>
      <c r="C5012">
        <v>8.7443480000000007E-3</v>
      </c>
      <c r="D5012" s="2">
        <f t="shared" si="390"/>
        <v>8.4460609006176933E-3</v>
      </c>
      <c r="E5012" s="2">
        <f t="shared" si="391"/>
        <v>7.1335944736942967E-5</v>
      </c>
      <c r="F5012" s="2">
        <f t="shared" si="392"/>
        <v>1.3694750476607335E-5</v>
      </c>
      <c r="G5012" s="2">
        <f t="shared" si="393"/>
        <v>3.1576113658908513E-6</v>
      </c>
      <c r="H5012" s="2">
        <f t="shared" si="394"/>
        <v>6.8385988098424293E-5</v>
      </c>
    </row>
    <row r="5013" spans="1:8" x14ac:dyDescent="0.25">
      <c r="A5013" s="1">
        <v>37511</v>
      </c>
      <c r="B5013">
        <v>2157.1252439999998</v>
      </c>
      <c r="C5013">
        <v>-6.9426219999999999E-3</v>
      </c>
      <c r="D5013" s="2">
        <f t="shared" si="390"/>
        <v>-7.2409090993823064E-3</v>
      </c>
      <c r="E5013" s="2">
        <f t="shared" si="391"/>
        <v>5.2430764585517482E-5</v>
      </c>
      <c r="F5013" s="2">
        <f t="shared" si="392"/>
        <v>7.1335944736942967E-5</v>
      </c>
      <c r="G5013" s="2">
        <f t="shared" si="393"/>
        <v>1.3694750476607335E-5</v>
      </c>
      <c r="H5013" s="2">
        <f t="shared" si="394"/>
        <v>3.1576113658908513E-6</v>
      </c>
    </row>
    <row r="5014" spans="1:8" x14ac:dyDescent="0.25">
      <c r="A5014" s="1">
        <v>37510</v>
      </c>
      <c r="B5014">
        <v>2158.9448240000002</v>
      </c>
      <c r="C5014">
        <v>1.7333215999999999E-2</v>
      </c>
      <c r="D5014" s="2">
        <f t="shared" si="390"/>
        <v>1.7034928900617693E-2</v>
      </c>
      <c r="E5014" s="2">
        <f t="shared" si="391"/>
        <v>2.9018880264909994E-4</v>
      </c>
      <c r="F5014" s="2">
        <f t="shared" si="392"/>
        <v>5.2430764585517482E-5</v>
      </c>
      <c r="G5014" s="2">
        <f t="shared" si="393"/>
        <v>7.1335944736942967E-5</v>
      </c>
      <c r="H5014" s="2">
        <f t="shared" si="394"/>
        <v>1.3694750476607335E-5</v>
      </c>
    </row>
    <row r="5015" spans="1:8" x14ac:dyDescent="0.25">
      <c r="A5015" s="1">
        <v>37509</v>
      </c>
      <c r="B5015">
        <v>2158.9448240000002</v>
      </c>
      <c r="C5015">
        <v>1.1472E-4</v>
      </c>
      <c r="D5015" s="2">
        <f t="shared" si="390"/>
        <v>-1.8356709938230662E-4</v>
      </c>
      <c r="E5015" s="2">
        <f t="shared" si="391"/>
        <v>3.3696879975633637E-8</v>
      </c>
      <c r="F5015" s="2">
        <f t="shared" si="392"/>
        <v>2.9018880264909994E-4</v>
      </c>
      <c r="G5015" s="2">
        <f t="shared" si="393"/>
        <v>5.2430764585517482E-5</v>
      </c>
      <c r="H5015" s="2">
        <f t="shared" si="394"/>
        <v>7.1335944736942967E-5</v>
      </c>
    </row>
    <row r="5016" spans="1:8" x14ac:dyDescent="0.25">
      <c r="A5016" s="1">
        <v>37508</v>
      </c>
      <c r="B5016">
        <v>2119.7448730000001</v>
      </c>
      <c r="C5016">
        <v>1.0777125E-2</v>
      </c>
      <c r="D5016" s="2">
        <f t="shared" si="390"/>
        <v>1.0478837900617693E-2</v>
      </c>
      <c r="E5016" s="2">
        <f t="shared" si="391"/>
        <v>1.0980604374742182E-4</v>
      </c>
      <c r="F5016" s="2">
        <f t="shared" si="392"/>
        <v>3.3696879975633637E-8</v>
      </c>
      <c r="G5016" s="2">
        <f t="shared" si="393"/>
        <v>2.9018880264909994E-4</v>
      </c>
      <c r="H5016" s="2">
        <f t="shared" si="394"/>
        <v>5.2430764585517482E-5</v>
      </c>
    </row>
    <row r="5017" spans="1:8" x14ac:dyDescent="0.25">
      <c r="A5017" s="1">
        <v>37505</v>
      </c>
      <c r="B5017">
        <v>2066.4685060000002</v>
      </c>
      <c r="C5017">
        <v>2.5539450000000002E-3</v>
      </c>
      <c r="D5017" s="2">
        <f t="shared" si="390"/>
        <v>2.2556579006176936E-3</v>
      </c>
      <c r="E5017" s="2">
        <f t="shared" si="391"/>
        <v>5.0879925646190209E-6</v>
      </c>
      <c r="F5017" s="2">
        <f t="shared" si="392"/>
        <v>1.0980604374742182E-4</v>
      </c>
      <c r="G5017" s="2">
        <f t="shared" si="393"/>
        <v>3.3696879975633637E-8</v>
      </c>
      <c r="H5017" s="2">
        <f t="shared" si="394"/>
        <v>2.9018880264909994E-4</v>
      </c>
    </row>
    <row r="5018" spans="1:8" x14ac:dyDescent="0.25">
      <c r="A5018" s="1">
        <v>37504</v>
      </c>
      <c r="B5018">
        <v>2081.264893</v>
      </c>
      <c r="C5018">
        <v>4.0226059999999998E-3</v>
      </c>
      <c r="D5018" s="2">
        <f t="shared" si="390"/>
        <v>3.7243189006176932E-3</v>
      </c>
      <c r="E5018" s="2">
        <f t="shared" si="391"/>
        <v>1.3870551273498182E-5</v>
      </c>
      <c r="F5018" s="2">
        <f t="shared" si="392"/>
        <v>5.0879925646190209E-6</v>
      </c>
      <c r="G5018" s="2">
        <f t="shared" si="393"/>
        <v>1.0980604374742182E-4</v>
      </c>
      <c r="H5018" s="2">
        <f t="shared" si="394"/>
        <v>3.3696879975633637E-8</v>
      </c>
    </row>
    <row r="5019" spans="1:8" x14ac:dyDescent="0.25">
      <c r="A5019" s="1">
        <v>37503</v>
      </c>
      <c r="B5019">
        <v>2120.9245609999998</v>
      </c>
      <c r="C5019">
        <v>1.4348970000000001E-2</v>
      </c>
      <c r="D5019" s="2">
        <f t="shared" si="390"/>
        <v>1.4050682900617693E-2</v>
      </c>
      <c r="E5019" s="2">
        <f t="shared" si="391"/>
        <v>1.9742168997371044E-4</v>
      </c>
      <c r="F5019" s="2">
        <f t="shared" si="392"/>
        <v>1.3870551273498182E-5</v>
      </c>
      <c r="G5019" s="2">
        <f t="shared" si="393"/>
        <v>5.0879925646190209E-6</v>
      </c>
      <c r="H5019" s="2">
        <f t="shared" si="394"/>
        <v>1.0980604374742182E-4</v>
      </c>
    </row>
    <row r="5020" spans="1:8" x14ac:dyDescent="0.25">
      <c r="A5020" s="1">
        <v>37502</v>
      </c>
      <c r="B5020">
        <v>2119.2451169999999</v>
      </c>
      <c r="C5020">
        <v>-1.8223100000000001E-4</v>
      </c>
      <c r="D5020" s="2">
        <f t="shared" si="390"/>
        <v>-4.8051809938230662E-4</v>
      </c>
      <c r="E5020" s="2">
        <f t="shared" si="391"/>
        <v>2.3089764383398431E-7</v>
      </c>
      <c r="F5020" s="2">
        <f t="shared" si="392"/>
        <v>1.9742168997371044E-4</v>
      </c>
      <c r="G5020" s="2">
        <f t="shared" si="393"/>
        <v>1.3870551273498182E-5</v>
      </c>
      <c r="H5020" s="2">
        <f t="shared" si="394"/>
        <v>5.0879925646190209E-6</v>
      </c>
    </row>
    <row r="5021" spans="1:8" x14ac:dyDescent="0.25">
      <c r="A5021" s="1">
        <v>37501</v>
      </c>
      <c r="B5021">
        <v>2067.5583499999998</v>
      </c>
      <c r="C5021">
        <v>-4.6055610000000002E-3</v>
      </c>
      <c r="D5021" s="2">
        <f t="shared" si="390"/>
        <v>-4.9038480993823068E-3</v>
      </c>
      <c r="E5021" s="2">
        <f t="shared" si="391"/>
        <v>2.4047726181815464E-5</v>
      </c>
      <c r="F5021" s="2">
        <f t="shared" si="392"/>
        <v>2.3089764383398431E-7</v>
      </c>
      <c r="G5021" s="2">
        <f t="shared" si="393"/>
        <v>1.9742168997371044E-4</v>
      </c>
      <c r="H5021" s="2">
        <f t="shared" si="394"/>
        <v>1.3870551273498182E-5</v>
      </c>
    </row>
    <row r="5022" spans="1:8" x14ac:dyDescent="0.25">
      <c r="A5022" s="1">
        <v>37498</v>
      </c>
      <c r="B5022">
        <v>2057.2409670000002</v>
      </c>
      <c r="C5022">
        <v>-2.3536970000000001E-3</v>
      </c>
      <c r="D5022" s="2">
        <f t="shared" si="390"/>
        <v>-2.6519840993823067E-3</v>
      </c>
      <c r="E5022" s="2">
        <f t="shared" si="391"/>
        <v>7.0330196633765842E-6</v>
      </c>
      <c r="F5022" s="2">
        <f t="shared" si="392"/>
        <v>2.4047726181815464E-5</v>
      </c>
      <c r="G5022" s="2">
        <f t="shared" si="393"/>
        <v>2.3089764383398431E-7</v>
      </c>
      <c r="H5022" s="2">
        <f t="shared" si="394"/>
        <v>1.9742168997371044E-4</v>
      </c>
    </row>
    <row r="5023" spans="1:8" x14ac:dyDescent="0.25">
      <c r="A5023" s="1">
        <v>37497</v>
      </c>
      <c r="B5023">
        <v>2096.850586</v>
      </c>
      <c r="C5023">
        <v>-2.844138E-3</v>
      </c>
      <c r="D5023" s="2">
        <f t="shared" si="390"/>
        <v>-3.1424250993823065E-3</v>
      </c>
      <c r="E5023" s="2">
        <f t="shared" si="391"/>
        <v>9.8748355052278987E-6</v>
      </c>
      <c r="F5023" s="2">
        <f t="shared" si="392"/>
        <v>7.0330196633765842E-6</v>
      </c>
      <c r="G5023" s="2">
        <f t="shared" si="393"/>
        <v>2.4047726181815464E-5</v>
      </c>
      <c r="H5023" s="2">
        <f t="shared" si="394"/>
        <v>2.3089764383398431E-7</v>
      </c>
    </row>
    <row r="5024" spans="1:8" x14ac:dyDescent="0.25">
      <c r="A5024" s="1">
        <v>37496</v>
      </c>
      <c r="B5024">
        <v>2112.6267090000001</v>
      </c>
      <c r="C5024">
        <v>9.2390110000000001E-3</v>
      </c>
      <c r="D5024" s="2">
        <f t="shared" si="390"/>
        <v>8.9407239006176926E-3</v>
      </c>
      <c r="E5024" s="2">
        <f t="shared" si="391"/>
        <v>7.9936543867076444E-5</v>
      </c>
      <c r="F5024" s="2">
        <f t="shared" si="392"/>
        <v>9.8748355052278987E-6</v>
      </c>
      <c r="G5024" s="2">
        <f t="shared" si="393"/>
        <v>7.0330196633765842E-6</v>
      </c>
      <c r="H5024" s="2">
        <f t="shared" si="394"/>
        <v>2.4047726181815464E-5</v>
      </c>
    </row>
    <row r="5025" spans="1:8" x14ac:dyDescent="0.25">
      <c r="A5025" s="1">
        <v>37495</v>
      </c>
      <c r="B5025">
        <v>2091.8620609999998</v>
      </c>
      <c r="C5025">
        <v>5.5207930000000004E-3</v>
      </c>
      <c r="D5025" s="2">
        <f t="shared" si="390"/>
        <v>5.2225059006176938E-3</v>
      </c>
      <c r="E5025" s="2">
        <f t="shared" si="391"/>
        <v>2.727456788198663E-5</v>
      </c>
      <c r="F5025" s="2">
        <f t="shared" si="392"/>
        <v>7.9936543867076444E-5</v>
      </c>
      <c r="G5025" s="2">
        <f t="shared" si="393"/>
        <v>9.8748355052278987E-6</v>
      </c>
      <c r="H5025" s="2">
        <f t="shared" si="394"/>
        <v>7.0330196633765842E-6</v>
      </c>
    </row>
    <row r="5026" spans="1:8" x14ac:dyDescent="0.25">
      <c r="A5026" s="1">
        <v>37494</v>
      </c>
      <c r="B5026">
        <v>2080.5551759999998</v>
      </c>
      <c r="C5026">
        <v>5.1372969999999999E-3</v>
      </c>
      <c r="D5026" s="2">
        <f t="shared" si="390"/>
        <v>4.8390099006176933E-3</v>
      </c>
      <c r="E5026" s="2">
        <f t="shared" si="391"/>
        <v>2.3416016818276058E-5</v>
      </c>
      <c r="F5026" s="2">
        <f t="shared" si="392"/>
        <v>2.727456788198663E-5</v>
      </c>
      <c r="G5026" s="2">
        <f t="shared" si="393"/>
        <v>7.9936543867076444E-5</v>
      </c>
      <c r="H5026" s="2">
        <f t="shared" si="394"/>
        <v>9.8748355052278987E-6</v>
      </c>
    </row>
    <row r="5027" spans="1:8" x14ac:dyDescent="0.25">
      <c r="A5027" s="1">
        <v>37491</v>
      </c>
      <c r="B5027">
        <v>2065.5288089999999</v>
      </c>
      <c r="C5027">
        <v>-1.0284908000000001E-2</v>
      </c>
      <c r="D5027" s="2">
        <f t="shared" si="390"/>
        <v>-1.0583195099382308E-2</v>
      </c>
      <c r="E5027" s="2">
        <f t="shared" si="391"/>
        <v>1.120040185115897E-4</v>
      </c>
      <c r="F5027" s="2">
        <f t="shared" si="392"/>
        <v>2.3416016818276058E-5</v>
      </c>
      <c r="G5027" s="2">
        <f t="shared" si="393"/>
        <v>2.727456788198663E-5</v>
      </c>
      <c r="H5027" s="2">
        <f t="shared" si="394"/>
        <v>7.9936543867076444E-5</v>
      </c>
    </row>
    <row r="5028" spans="1:8" x14ac:dyDescent="0.25">
      <c r="A5028" s="1">
        <v>37490</v>
      </c>
      <c r="B5028">
        <v>2084.0842290000001</v>
      </c>
      <c r="C5028">
        <v>-5.6552340000000003E-3</v>
      </c>
      <c r="D5028" s="2">
        <f t="shared" si="390"/>
        <v>-5.9535210993823069E-3</v>
      </c>
      <c r="E5028" s="2">
        <f t="shared" si="391"/>
        <v>3.5444413480790312E-5</v>
      </c>
      <c r="F5028" s="2">
        <f t="shared" si="392"/>
        <v>1.120040185115897E-4</v>
      </c>
      <c r="G5028" s="2">
        <f t="shared" si="393"/>
        <v>2.3416016818276058E-5</v>
      </c>
      <c r="H5028" s="2">
        <f t="shared" si="394"/>
        <v>2.727456788198663E-5</v>
      </c>
    </row>
    <row r="5029" spans="1:8" x14ac:dyDescent="0.25">
      <c r="A5029" s="1">
        <v>37489</v>
      </c>
      <c r="B5029">
        <v>2178.2299800000001</v>
      </c>
      <c r="C5029">
        <v>-2.1625146000000001E-2</v>
      </c>
      <c r="D5029" s="2">
        <f t="shared" si="390"/>
        <v>-2.1923433099382307E-2</v>
      </c>
      <c r="E5029" s="2">
        <f t="shared" si="391"/>
        <v>4.8063691886309173E-4</v>
      </c>
      <c r="F5029" s="2">
        <f t="shared" si="392"/>
        <v>3.5444413480790312E-5</v>
      </c>
      <c r="G5029" s="2">
        <f t="shared" si="393"/>
        <v>1.120040185115897E-4</v>
      </c>
      <c r="H5029" s="2">
        <f t="shared" si="394"/>
        <v>2.3416016818276058E-5</v>
      </c>
    </row>
    <row r="5030" spans="1:8" x14ac:dyDescent="0.25">
      <c r="A5030" s="1">
        <v>37488</v>
      </c>
      <c r="B5030">
        <v>2194.2758789999998</v>
      </c>
      <c r="C5030">
        <v>-7.0704670000000004E-3</v>
      </c>
      <c r="D5030" s="2">
        <f t="shared" si="390"/>
        <v>-7.368754099382307E-3</v>
      </c>
      <c r="E5030" s="2">
        <f t="shared" si="391"/>
        <v>5.4298536977163555E-5</v>
      </c>
      <c r="F5030" s="2">
        <f t="shared" si="392"/>
        <v>4.8063691886309173E-4</v>
      </c>
      <c r="G5030" s="2">
        <f t="shared" si="393"/>
        <v>3.5444413480790312E-5</v>
      </c>
      <c r="H5030" s="2">
        <f t="shared" si="394"/>
        <v>1.120040185115897E-4</v>
      </c>
    </row>
    <row r="5031" spans="1:8" x14ac:dyDescent="0.25">
      <c r="A5031" s="1">
        <v>37487</v>
      </c>
      <c r="B5031">
        <v>2255.8999020000001</v>
      </c>
      <c r="C5031">
        <v>-5.8584309999999999E-3</v>
      </c>
      <c r="D5031" s="2">
        <f t="shared" si="390"/>
        <v>-6.1567180993823065E-3</v>
      </c>
      <c r="E5031" s="2">
        <f t="shared" si="391"/>
        <v>3.7905177755261679E-5</v>
      </c>
      <c r="F5031" s="2">
        <f t="shared" si="392"/>
        <v>5.4298536977163555E-5</v>
      </c>
      <c r="G5031" s="2">
        <f t="shared" si="393"/>
        <v>4.8063691886309173E-4</v>
      </c>
      <c r="H5031" s="2">
        <f t="shared" si="394"/>
        <v>3.5444413480790312E-5</v>
      </c>
    </row>
    <row r="5032" spans="1:8" x14ac:dyDescent="0.25">
      <c r="A5032" s="1">
        <v>37484</v>
      </c>
      <c r="B5032">
        <v>2261.7585450000001</v>
      </c>
      <c r="C5032">
        <v>9.2065250000000001E-3</v>
      </c>
      <c r="D5032" s="2">
        <f t="shared" si="390"/>
        <v>8.9082379006176927E-3</v>
      </c>
      <c r="E5032" s="2">
        <f t="shared" si="391"/>
        <v>7.9356702494001518E-5</v>
      </c>
      <c r="F5032" s="2">
        <f t="shared" si="392"/>
        <v>3.7905177755261679E-5</v>
      </c>
      <c r="G5032" s="2">
        <f t="shared" si="393"/>
        <v>5.4298536977163555E-5</v>
      </c>
      <c r="H5032" s="2">
        <f t="shared" si="394"/>
        <v>4.8063691886309173E-4</v>
      </c>
    </row>
    <row r="5033" spans="1:8" x14ac:dyDescent="0.25">
      <c r="A5033" s="1">
        <v>37483</v>
      </c>
      <c r="B5033">
        <v>2227.2773440000001</v>
      </c>
      <c r="C5033">
        <v>-1.076158E-3</v>
      </c>
      <c r="D5033" s="2">
        <f t="shared" si="390"/>
        <v>-1.3744450993823066E-3</v>
      </c>
      <c r="E5033" s="2">
        <f t="shared" si="391"/>
        <v>1.8890993312160388E-6</v>
      </c>
      <c r="F5033" s="2">
        <f t="shared" si="392"/>
        <v>7.9356702494001518E-5</v>
      </c>
      <c r="G5033" s="2">
        <f t="shared" si="393"/>
        <v>3.7905177755261679E-5</v>
      </c>
      <c r="H5033" s="2">
        <f t="shared" si="394"/>
        <v>5.4298536977163555E-5</v>
      </c>
    </row>
    <row r="5034" spans="1:8" x14ac:dyDescent="0.25">
      <c r="A5034" s="1">
        <v>37482</v>
      </c>
      <c r="B5034">
        <v>2257.4494629999999</v>
      </c>
      <c r="C5034">
        <v>5.4365660000000003E-3</v>
      </c>
      <c r="D5034" s="2">
        <f t="shared" si="390"/>
        <v>5.1382789006176937E-3</v>
      </c>
      <c r="E5034" s="2">
        <f t="shared" si="391"/>
        <v>2.6401910060532975E-5</v>
      </c>
      <c r="F5034" s="2">
        <f t="shared" si="392"/>
        <v>1.8890993312160388E-6</v>
      </c>
      <c r="G5034" s="2">
        <f t="shared" si="393"/>
        <v>7.9356702494001518E-5</v>
      </c>
      <c r="H5034" s="2">
        <f t="shared" si="394"/>
        <v>3.7905177755261679E-5</v>
      </c>
    </row>
    <row r="5035" spans="1:8" x14ac:dyDescent="0.25">
      <c r="A5035" s="1">
        <v>37481</v>
      </c>
      <c r="B5035">
        <v>2238.2646479999999</v>
      </c>
      <c r="C5035">
        <v>2.6569654000000002E-2</v>
      </c>
      <c r="D5035" s="2">
        <f t="shared" si="390"/>
        <v>2.6271366900617696E-2</v>
      </c>
      <c r="E5035" s="2">
        <f t="shared" si="391"/>
        <v>6.9018471882687101E-4</v>
      </c>
      <c r="F5035" s="2">
        <f t="shared" si="392"/>
        <v>2.6401910060532975E-5</v>
      </c>
      <c r="G5035" s="2">
        <f t="shared" si="393"/>
        <v>1.8890993312160388E-6</v>
      </c>
      <c r="H5035" s="2">
        <f t="shared" si="394"/>
        <v>7.9356702494001518E-5</v>
      </c>
    </row>
    <row r="5036" spans="1:8" x14ac:dyDescent="0.25">
      <c r="A5036" s="1">
        <v>37480</v>
      </c>
      <c r="B5036">
        <v>2242.6433109999998</v>
      </c>
      <c r="C5036">
        <v>-3.444005E-3</v>
      </c>
      <c r="D5036" s="2">
        <f t="shared" si="390"/>
        <v>-3.7422920993823066E-3</v>
      </c>
      <c r="E5036" s="2">
        <f t="shared" si="391"/>
        <v>1.4004750157099231E-5</v>
      </c>
      <c r="F5036" s="2">
        <f t="shared" si="392"/>
        <v>6.9018471882687101E-4</v>
      </c>
      <c r="G5036" s="2">
        <f t="shared" si="393"/>
        <v>2.6401910060532975E-5</v>
      </c>
      <c r="H5036" s="2">
        <f t="shared" si="394"/>
        <v>1.8890993312160388E-6</v>
      </c>
    </row>
    <row r="5037" spans="1:8" x14ac:dyDescent="0.25">
      <c r="A5037" s="1">
        <v>37477</v>
      </c>
      <c r="B5037">
        <v>2231.1062010000001</v>
      </c>
      <c r="C5037">
        <v>8.3074039999999991E-3</v>
      </c>
      <c r="D5037" s="2">
        <f t="shared" si="390"/>
        <v>8.0091169006176917E-3</v>
      </c>
      <c r="E5037" s="2">
        <f t="shared" si="391"/>
        <v>6.4145953527759941E-5</v>
      </c>
      <c r="F5037" s="2">
        <f t="shared" si="392"/>
        <v>1.4004750157099231E-5</v>
      </c>
      <c r="G5037" s="2">
        <f t="shared" si="393"/>
        <v>6.9018471882687101E-4</v>
      </c>
      <c r="H5037" s="2">
        <f t="shared" si="394"/>
        <v>2.6401910060532975E-5</v>
      </c>
    </row>
    <row r="5038" spans="1:8" x14ac:dyDescent="0.25">
      <c r="A5038" s="1">
        <v>37476</v>
      </c>
      <c r="B5038">
        <v>2260.9887699999999</v>
      </c>
      <c r="C5038">
        <v>1.9135739999999999E-3</v>
      </c>
      <c r="D5038" s="2">
        <f t="shared" si="390"/>
        <v>1.6152869006176933E-3</v>
      </c>
      <c r="E5038" s="2">
        <f t="shared" si="391"/>
        <v>2.6091517713071138E-6</v>
      </c>
      <c r="F5038" s="2">
        <f t="shared" si="392"/>
        <v>6.4145953527759941E-5</v>
      </c>
      <c r="G5038" s="2">
        <f t="shared" si="393"/>
        <v>1.4004750157099231E-5</v>
      </c>
      <c r="H5038" s="2">
        <f t="shared" si="394"/>
        <v>6.9018471882687101E-4</v>
      </c>
    </row>
    <row r="5039" spans="1:8" x14ac:dyDescent="0.25">
      <c r="A5039" s="1">
        <v>37475</v>
      </c>
      <c r="B5039">
        <v>2209.5817870000001</v>
      </c>
      <c r="C5039">
        <v>5.4678490000000003E-3</v>
      </c>
      <c r="D5039" s="2">
        <f t="shared" si="390"/>
        <v>5.1695619006176937E-3</v>
      </c>
      <c r="E5039" s="2">
        <f t="shared" si="391"/>
        <v>2.6724370244318023E-5</v>
      </c>
      <c r="F5039" s="2">
        <f t="shared" si="392"/>
        <v>2.6091517713071138E-6</v>
      </c>
      <c r="G5039" s="2">
        <f t="shared" si="393"/>
        <v>6.4145953527759941E-5</v>
      </c>
      <c r="H5039" s="2">
        <f t="shared" si="394"/>
        <v>1.4004750157099231E-5</v>
      </c>
    </row>
    <row r="5040" spans="1:8" x14ac:dyDescent="0.25">
      <c r="A5040" s="1">
        <v>37474</v>
      </c>
      <c r="B5040">
        <v>2174.6508789999998</v>
      </c>
      <c r="C5040">
        <v>-2.7358897E-2</v>
      </c>
      <c r="D5040" s="2">
        <f t="shared" si="390"/>
        <v>-2.7657184099382306E-2</v>
      </c>
      <c r="E5040" s="2">
        <f t="shared" si="391"/>
        <v>7.6491983230712543E-4</v>
      </c>
      <c r="F5040" s="2">
        <f t="shared" si="392"/>
        <v>2.6724370244318023E-5</v>
      </c>
      <c r="G5040" s="2">
        <f t="shared" si="393"/>
        <v>2.6091517713071138E-6</v>
      </c>
      <c r="H5040" s="2">
        <f t="shared" si="394"/>
        <v>6.4145953527759941E-5</v>
      </c>
    </row>
    <row r="5041" spans="1:8" x14ac:dyDescent="0.25">
      <c r="A5041" s="1">
        <v>37473</v>
      </c>
      <c r="B5041">
        <v>2191.2165530000002</v>
      </c>
      <c r="C5041">
        <v>-3.365481E-3</v>
      </c>
      <c r="D5041" s="2">
        <f t="shared" si="390"/>
        <v>-3.6637680993823066E-3</v>
      </c>
      <c r="E5041" s="2">
        <f t="shared" si="391"/>
        <v>1.342319668605144E-5</v>
      </c>
      <c r="F5041" s="2">
        <f t="shared" si="392"/>
        <v>7.6491983230712543E-4</v>
      </c>
      <c r="G5041" s="2">
        <f t="shared" si="393"/>
        <v>2.6724370244318023E-5</v>
      </c>
      <c r="H5041" s="2">
        <f t="shared" si="394"/>
        <v>2.6091517713071138E-6</v>
      </c>
    </row>
    <row r="5042" spans="1:8" x14ac:dyDescent="0.25">
      <c r="A5042" s="1">
        <v>37470</v>
      </c>
      <c r="B5042">
        <v>2181.0092770000001</v>
      </c>
      <c r="C5042">
        <v>-5.4273239999999999E-3</v>
      </c>
      <c r="D5042" s="2">
        <f t="shared" si="390"/>
        <v>-5.7256110993823064E-3</v>
      </c>
      <c r="E5042" s="2">
        <f t="shared" si="391"/>
        <v>3.2782622461369861E-5</v>
      </c>
      <c r="F5042" s="2">
        <f t="shared" si="392"/>
        <v>1.342319668605144E-5</v>
      </c>
      <c r="G5042" s="2">
        <f t="shared" si="393"/>
        <v>7.6491983230712543E-4</v>
      </c>
      <c r="H5042" s="2">
        <f t="shared" si="394"/>
        <v>2.6724370244318023E-5</v>
      </c>
    </row>
    <row r="5043" spans="1:8" x14ac:dyDescent="0.25">
      <c r="A5043" s="1">
        <v>37469</v>
      </c>
      <c r="B5043">
        <v>2246.8222660000001</v>
      </c>
      <c r="C5043">
        <v>1.7078169999999999E-3</v>
      </c>
      <c r="D5043" s="2">
        <f t="shared" si="390"/>
        <v>1.4095299006176933E-3</v>
      </c>
      <c r="E5043" s="2">
        <f t="shared" si="391"/>
        <v>1.9867745407353243E-6</v>
      </c>
      <c r="F5043" s="2">
        <f t="shared" si="392"/>
        <v>3.2782622461369861E-5</v>
      </c>
      <c r="G5043" s="2">
        <f t="shared" si="393"/>
        <v>1.342319668605144E-5</v>
      </c>
      <c r="H5043" s="2">
        <f t="shared" si="394"/>
        <v>7.6491983230712543E-4</v>
      </c>
    </row>
    <row r="5044" spans="1:8" x14ac:dyDescent="0.25">
      <c r="A5044" s="1">
        <v>37468</v>
      </c>
      <c r="B5044">
        <v>2240.673828</v>
      </c>
      <c r="C5044">
        <v>7.5708999999999998E-4</v>
      </c>
      <c r="D5044" s="2">
        <f t="shared" si="390"/>
        <v>4.5880290061769334E-4</v>
      </c>
      <c r="E5044" s="2">
        <f t="shared" si="391"/>
        <v>2.1050010161520898E-7</v>
      </c>
      <c r="F5044" s="2">
        <f t="shared" si="392"/>
        <v>1.9867745407353243E-6</v>
      </c>
      <c r="G5044" s="2">
        <f t="shared" si="393"/>
        <v>3.2782622461369861E-5</v>
      </c>
      <c r="H5044" s="2">
        <f t="shared" si="394"/>
        <v>1.342319668605144E-5</v>
      </c>
    </row>
    <row r="5045" spans="1:8" x14ac:dyDescent="0.25">
      <c r="A5045" s="1">
        <v>37467</v>
      </c>
      <c r="B5045">
        <v>2240.673828</v>
      </c>
      <c r="C5045">
        <v>3.8921379999999998E-3</v>
      </c>
      <c r="D5045" s="2">
        <f t="shared" si="390"/>
        <v>3.5938509006176933E-3</v>
      </c>
      <c r="E5045" s="2">
        <f t="shared" si="391"/>
        <v>1.2915764295870605E-5</v>
      </c>
      <c r="F5045" s="2">
        <f t="shared" si="392"/>
        <v>2.1050010161520898E-7</v>
      </c>
      <c r="G5045" s="2">
        <f t="shared" si="393"/>
        <v>1.9867745407353243E-6</v>
      </c>
      <c r="H5045" s="2">
        <f t="shared" si="394"/>
        <v>3.2782622461369861E-5</v>
      </c>
    </row>
    <row r="5046" spans="1:8" x14ac:dyDescent="0.25">
      <c r="A5046" s="1">
        <v>37466</v>
      </c>
      <c r="B5046">
        <v>2267.086914</v>
      </c>
      <c r="C5046">
        <v>-1.0136030000000001E-2</v>
      </c>
      <c r="D5046" s="2">
        <f t="shared" si="390"/>
        <v>-1.0434317099382308E-2</v>
      </c>
      <c r="E5046" s="2">
        <f t="shared" si="391"/>
        <v>1.0887497333046202E-4</v>
      </c>
      <c r="F5046" s="2">
        <f t="shared" si="392"/>
        <v>1.2915764295870605E-5</v>
      </c>
      <c r="G5046" s="2">
        <f t="shared" si="393"/>
        <v>2.1050010161520898E-7</v>
      </c>
      <c r="H5046" s="2">
        <f t="shared" si="394"/>
        <v>1.9867745407353243E-6</v>
      </c>
    </row>
    <row r="5047" spans="1:8" x14ac:dyDescent="0.25">
      <c r="A5047" s="1">
        <v>37463</v>
      </c>
      <c r="B5047">
        <v>2288.5415039999998</v>
      </c>
      <c r="C5047">
        <v>-1.0472515999999999E-2</v>
      </c>
      <c r="D5047" s="2">
        <f t="shared" si="390"/>
        <v>-1.0770803099382307E-2</v>
      </c>
      <c r="E5047" s="2">
        <f t="shared" si="391"/>
        <v>1.1601019940566351E-4</v>
      </c>
      <c r="F5047" s="2">
        <f t="shared" si="392"/>
        <v>1.0887497333046202E-4</v>
      </c>
      <c r="G5047" s="2">
        <f t="shared" si="393"/>
        <v>1.2915764295870605E-5</v>
      </c>
      <c r="H5047" s="2">
        <f t="shared" si="394"/>
        <v>2.1050010161520898E-7</v>
      </c>
    </row>
    <row r="5048" spans="1:8" x14ac:dyDescent="0.25">
      <c r="A5048" s="1">
        <v>37462</v>
      </c>
      <c r="B5048">
        <v>2335.819336</v>
      </c>
      <c r="C5048">
        <v>-6.7413839999999996E-3</v>
      </c>
      <c r="D5048" s="2">
        <f t="shared" si="390"/>
        <v>-7.0396710993823062E-3</v>
      </c>
      <c r="E5048" s="2">
        <f t="shared" si="391"/>
        <v>4.9556969187478487E-5</v>
      </c>
      <c r="F5048" s="2">
        <f t="shared" si="392"/>
        <v>1.1601019940566351E-4</v>
      </c>
      <c r="G5048" s="2">
        <f t="shared" si="393"/>
        <v>1.0887497333046202E-4</v>
      </c>
      <c r="H5048" s="2">
        <f t="shared" si="394"/>
        <v>1.2915764295870605E-5</v>
      </c>
    </row>
    <row r="5049" spans="1:8" x14ac:dyDescent="0.25">
      <c r="A5049" s="1">
        <v>37461</v>
      </c>
      <c r="B5049">
        <v>2328.9711910000001</v>
      </c>
      <c r="C5049">
        <v>-7.8194639999999999E-3</v>
      </c>
      <c r="D5049" s="2">
        <f t="shared" si="390"/>
        <v>-8.1177510993823074E-3</v>
      </c>
      <c r="E5049" s="2">
        <f t="shared" si="391"/>
        <v>6.5897882911522657E-5</v>
      </c>
      <c r="F5049" s="2">
        <f t="shared" si="392"/>
        <v>4.9556969187478487E-5</v>
      </c>
      <c r="G5049" s="2">
        <f t="shared" si="393"/>
        <v>1.1601019940566351E-4</v>
      </c>
      <c r="H5049" s="2">
        <f t="shared" si="394"/>
        <v>1.0887497333046202E-4</v>
      </c>
    </row>
    <row r="5050" spans="1:8" x14ac:dyDescent="0.25">
      <c r="A5050" s="1">
        <v>37460</v>
      </c>
      <c r="B5050">
        <v>2390.2253420000002</v>
      </c>
      <c r="C5050">
        <v>1.5542600000000001E-4</v>
      </c>
      <c r="D5050" s="2">
        <f t="shared" si="390"/>
        <v>-1.4286109938230662E-4</v>
      </c>
      <c r="E5050" s="2">
        <f t="shared" si="391"/>
        <v>2.0409293716721291E-8</v>
      </c>
      <c r="F5050" s="2">
        <f t="shared" si="392"/>
        <v>6.5897882911522657E-5</v>
      </c>
      <c r="G5050" s="2">
        <f t="shared" si="393"/>
        <v>4.9556969187478487E-5</v>
      </c>
      <c r="H5050" s="2">
        <f t="shared" si="394"/>
        <v>1.1601019940566351E-4</v>
      </c>
    </row>
    <row r="5051" spans="1:8" x14ac:dyDescent="0.25">
      <c r="A5051" s="1">
        <v>37459</v>
      </c>
      <c r="B5051">
        <v>2387.7160640000002</v>
      </c>
      <c r="C5051">
        <v>-8.3339829999999997E-3</v>
      </c>
      <c r="D5051" s="2">
        <f t="shared" si="390"/>
        <v>-8.6322700993823071E-3</v>
      </c>
      <c r="E5051" s="2">
        <f t="shared" si="391"/>
        <v>7.4516087068689826E-5</v>
      </c>
      <c r="F5051" s="2">
        <f t="shared" si="392"/>
        <v>2.0409293716721291E-8</v>
      </c>
      <c r="G5051" s="2">
        <f t="shared" si="393"/>
        <v>6.5897882911522657E-5</v>
      </c>
      <c r="H5051" s="2">
        <f t="shared" si="394"/>
        <v>4.9556969187478487E-5</v>
      </c>
    </row>
    <row r="5052" spans="1:8" x14ac:dyDescent="0.25">
      <c r="A5052" s="1">
        <v>37456</v>
      </c>
      <c r="B5052">
        <v>2307.7766109999998</v>
      </c>
      <c r="C5052">
        <v>9.4315149999999997E-3</v>
      </c>
      <c r="D5052" s="2">
        <f t="shared" si="390"/>
        <v>9.1332279006176922E-3</v>
      </c>
      <c r="E5052" s="2">
        <f t="shared" si="391"/>
        <v>8.3415851884621452E-5</v>
      </c>
      <c r="F5052" s="2">
        <f t="shared" si="392"/>
        <v>7.4516087068689826E-5</v>
      </c>
      <c r="G5052" s="2">
        <f t="shared" si="393"/>
        <v>2.0409293716721291E-8</v>
      </c>
      <c r="H5052" s="2">
        <f t="shared" si="394"/>
        <v>6.5897882911522657E-5</v>
      </c>
    </row>
    <row r="5053" spans="1:8" x14ac:dyDescent="0.25">
      <c r="A5053" s="1">
        <v>37455</v>
      </c>
      <c r="B5053">
        <v>2356.9440920000002</v>
      </c>
      <c r="C5053">
        <v>-6.3965199999999999E-4</v>
      </c>
      <c r="D5053" s="2">
        <f t="shared" si="390"/>
        <v>-9.3793909938230668E-4</v>
      </c>
      <c r="E5053" s="2">
        <f t="shared" si="391"/>
        <v>8.7972975415009261E-7</v>
      </c>
      <c r="F5053" s="2">
        <f t="shared" si="392"/>
        <v>8.3415851884621452E-5</v>
      </c>
      <c r="G5053" s="2">
        <f t="shared" si="393"/>
        <v>7.4516087068689826E-5</v>
      </c>
      <c r="H5053" s="2">
        <f t="shared" si="394"/>
        <v>2.0409293716721291E-8</v>
      </c>
    </row>
    <row r="5054" spans="1:8" x14ac:dyDescent="0.25">
      <c r="A5054" s="1">
        <v>37454</v>
      </c>
      <c r="B5054">
        <v>2361.9926759999998</v>
      </c>
      <c r="C5054">
        <v>-9.7934319999999995E-3</v>
      </c>
      <c r="D5054" s="2">
        <f t="shared" si="390"/>
        <v>-1.0091719099382307E-2</v>
      </c>
      <c r="E5054" s="2">
        <f t="shared" si="391"/>
        <v>1.0184279438083764E-4</v>
      </c>
      <c r="F5054" s="2">
        <f t="shared" si="392"/>
        <v>8.7972975415009261E-7</v>
      </c>
      <c r="G5054" s="2">
        <f t="shared" si="393"/>
        <v>8.3415851884621452E-5</v>
      </c>
      <c r="H5054" s="2">
        <f t="shared" si="394"/>
        <v>7.4516087068689826E-5</v>
      </c>
    </row>
    <row r="5055" spans="1:8" x14ac:dyDescent="0.25">
      <c r="A5055" s="1">
        <v>37453</v>
      </c>
      <c r="B5055">
        <v>2378.0183109999998</v>
      </c>
      <c r="C5055">
        <v>6.0418629999999997E-3</v>
      </c>
      <c r="D5055" s="2">
        <f t="shared" si="390"/>
        <v>5.7435759006176932E-3</v>
      </c>
      <c r="E5055" s="2">
        <f t="shared" si="391"/>
        <v>3.2988664126156348E-5</v>
      </c>
      <c r="F5055" s="2">
        <f t="shared" si="392"/>
        <v>1.0184279438083764E-4</v>
      </c>
      <c r="G5055" s="2">
        <f t="shared" si="393"/>
        <v>8.7972975415009261E-7</v>
      </c>
      <c r="H5055" s="2">
        <f t="shared" si="394"/>
        <v>8.3415851884621452E-5</v>
      </c>
    </row>
    <row r="5056" spans="1:8" x14ac:dyDescent="0.25">
      <c r="A5056" s="1">
        <v>37452</v>
      </c>
      <c r="B5056">
        <v>2367.141357</v>
      </c>
      <c r="C5056">
        <v>0</v>
      </c>
      <c r="D5056" s="2">
        <f t="shared" si="390"/>
        <v>-2.9828709938230664E-4</v>
      </c>
      <c r="E5056" s="2">
        <f t="shared" si="391"/>
        <v>8.8975193657910077E-8</v>
      </c>
      <c r="F5056" s="2">
        <f t="shared" si="392"/>
        <v>3.2988664126156348E-5</v>
      </c>
      <c r="G5056" s="2">
        <f t="shared" si="393"/>
        <v>1.0184279438083764E-4</v>
      </c>
      <c r="H5056" s="2">
        <f t="shared" si="394"/>
        <v>8.7972975415009261E-7</v>
      </c>
    </row>
    <row r="5057" spans="1:8" x14ac:dyDescent="0.25">
      <c r="A5057" s="1">
        <v>37449</v>
      </c>
      <c r="B5057">
        <v>2348.6159670000002</v>
      </c>
      <c r="C5057">
        <v>1.9602237000000002E-2</v>
      </c>
      <c r="D5057" s="2">
        <f t="shared" si="390"/>
        <v>1.9303949900617696E-2</v>
      </c>
      <c r="E5057" s="2">
        <f t="shared" si="391"/>
        <v>3.7264248176555796E-4</v>
      </c>
      <c r="F5057" s="2">
        <f t="shared" si="392"/>
        <v>8.8975193657910077E-8</v>
      </c>
      <c r="G5057" s="2">
        <f t="shared" si="393"/>
        <v>3.2988664126156348E-5</v>
      </c>
      <c r="H5057" s="2">
        <f t="shared" si="394"/>
        <v>1.0184279438083764E-4</v>
      </c>
    </row>
    <row r="5058" spans="1:8" x14ac:dyDescent="0.25">
      <c r="A5058" s="1">
        <v>37448</v>
      </c>
      <c r="B5058">
        <v>2325.4621579999998</v>
      </c>
      <c r="C5058">
        <v>-1.219775E-2</v>
      </c>
      <c r="D5058" s="2">
        <f t="shared" si="390"/>
        <v>-1.2496037099382308E-2</v>
      </c>
      <c r="E5058" s="2">
        <f t="shared" si="391"/>
        <v>1.5615094318913899E-4</v>
      </c>
      <c r="F5058" s="2">
        <f t="shared" si="392"/>
        <v>3.7264248176555796E-4</v>
      </c>
      <c r="G5058" s="2">
        <f t="shared" si="393"/>
        <v>8.8975193657910077E-8</v>
      </c>
      <c r="H5058" s="2">
        <f t="shared" si="394"/>
        <v>3.2988664126156348E-5</v>
      </c>
    </row>
    <row r="5059" spans="1:8" x14ac:dyDescent="0.25">
      <c r="A5059" s="1">
        <v>37447</v>
      </c>
      <c r="B5059">
        <v>2340.8579100000002</v>
      </c>
      <c r="C5059">
        <v>1.2821133E-2</v>
      </c>
      <c r="D5059" s="2">
        <f t="shared" ref="D5059:D5122" si="395">C5059-L$1</f>
        <v>1.2522845900617693E-2</v>
      </c>
      <c r="E5059" s="2">
        <f t="shared" ref="E5059:E5122" si="396">D5059^2</f>
        <v>1.5682166945061736E-4</v>
      </c>
      <c r="F5059" s="2">
        <f t="shared" si="392"/>
        <v>1.5615094318913899E-4</v>
      </c>
      <c r="G5059" s="2">
        <f t="shared" si="393"/>
        <v>3.7264248176555796E-4</v>
      </c>
      <c r="H5059" s="2">
        <f t="shared" si="394"/>
        <v>8.8975193657910077E-8</v>
      </c>
    </row>
    <row r="5060" spans="1:8" x14ac:dyDescent="0.25">
      <c r="A5060" s="1">
        <v>37446</v>
      </c>
      <c r="B5060">
        <v>2326.9016109999998</v>
      </c>
      <c r="C5060">
        <v>1.5223911999999999E-2</v>
      </c>
      <c r="D5060" s="2">
        <f t="shared" si="395"/>
        <v>1.4925624900617692E-2</v>
      </c>
      <c r="E5060" s="2">
        <f t="shared" si="396"/>
        <v>2.2277427867393887E-4</v>
      </c>
      <c r="F5060" s="2">
        <f t="shared" ref="F5060:F5123" si="397">E5059</f>
        <v>1.5682166945061736E-4</v>
      </c>
      <c r="G5060" s="2">
        <f t="shared" si="393"/>
        <v>1.5615094318913899E-4</v>
      </c>
      <c r="H5060" s="2">
        <f t="shared" si="394"/>
        <v>3.7264248176555796E-4</v>
      </c>
    </row>
    <row r="5061" spans="1:8" x14ac:dyDescent="0.25">
      <c r="A5061" s="1">
        <v>37445</v>
      </c>
      <c r="B5061">
        <v>2328.8210450000001</v>
      </c>
      <c r="C5061">
        <v>1.3476709999999999E-3</v>
      </c>
      <c r="D5061" s="2">
        <f t="shared" si="395"/>
        <v>1.0493839006176934E-3</v>
      </c>
      <c r="E5061" s="2">
        <f t="shared" si="396"/>
        <v>1.1012065708756049E-6</v>
      </c>
      <c r="F5061" s="2">
        <f t="shared" si="397"/>
        <v>2.2277427867393887E-4</v>
      </c>
      <c r="G5061" s="2">
        <f t="shared" ref="G5061:G5124" si="398">E5059</f>
        <v>1.5682166945061736E-4</v>
      </c>
      <c r="H5061" s="2">
        <f t="shared" si="394"/>
        <v>1.5615094318913899E-4</v>
      </c>
    </row>
    <row r="5062" spans="1:8" x14ac:dyDescent="0.25">
      <c r="A5062" s="1">
        <v>37442</v>
      </c>
      <c r="B5062">
        <v>2342.907471</v>
      </c>
      <c r="C5062">
        <v>-1.4962652E-2</v>
      </c>
      <c r="D5062" s="2">
        <f t="shared" si="395"/>
        <v>-1.5260939099382307E-2</v>
      </c>
      <c r="E5062" s="2">
        <f t="shared" si="396"/>
        <v>2.3289626219505567E-4</v>
      </c>
      <c r="F5062" s="2">
        <f t="shared" si="397"/>
        <v>1.1012065708756049E-6</v>
      </c>
      <c r="G5062" s="2">
        <f t="shared" si="398"/>
        <v>2.2277427867393887E-4</v>
      </c>
      <c r="H5062" s="2">
        <f t="shared" ref="H5062:H5125" si="399">E5059</f>
        <v>1.5682166945061736E-4</v>
      </c>
    </row>
    <row r="5063" spans="1:8" x14ac:dyDescent="0.25">
      <c r="A5063" s="1">
        <v>37441</v>
      </c>
      <c r="B5063">
        <v>2345.3569339999999</v>
      </c>
      <c r="C5063">
        <v>-4.345748E-3</v>
      </c>
      <c r="D5063" s="2">
        <f t="shared" si="395"/>
        <v>-4.6440350993823066E-3</v>
      </c>
      <c r="E5063" s="2">
        <f t="shared" si="396"/>
        <v>2.1567062004294831E-5</v>
      </c>
      <c r="F5063" s="2">
        <f t="shared" si="397"/>
        <v>2.3289626219505567E-4</v>
      </c>
      <c r="G5063" s="2">
        <f t="shared" si="398"/>
        <v>1.1012065708756049E-6</v>
      </c>
      <c r="H5063" s="2">
        <f t="shared" si="399"/>
        <v>2.2277427867393887E-4</v>
      </c>
    </row>
    <row r="5064" spans="1:8" x14ac:dyDescent="0.25">
      <c r="A5064" s="1">
        <v>37440</v>
      </c>
      <c r="B5064">
        <v>2329.3010250000002</v>
      </c>
      <c r="C5064">
        <v>-4.1658723000000002E-2</v>
      </c>
      <c r="D5064" s="2">
        <f t="shared" si="395"/>
        <v>-4.1957010099382311E-2</v>
      </c>
      <c r="E5064" s="2">
        <f t="shared" si="396"/>
        <v>1.7603906964796692E-3</v>
      </c>
      <c r="F5064" s="2">
        <f t="shared" si="397"/>
        <v>2.1567062004294831E-5</v>
      </c>
      <c r="G5064" s="2">
        <f t="shared" si="398"/>
        <v>2.3289626219505567E-4</v>
      </c>
      <c r="H5064" s="2">
        <f t="shared" si="399"/>
        <v>1.1012065708756049E-6</v>
      </c>
    </row>
    <row r="5065" spans="1:8" x14ac:dyDescent="0.25">
      <c r="A5065" s="1">
        <v>37439</v>
      </c>
      <c r="B5065">
        <v>2329.3010250000002</v>
      </c>
      <c r="C5065">
        <v>-4.4100370000000003E-3</v>
      </c>
      <c r="D5065" s="2">
        <f t="shared" si="395"/>
        <v>-4.7083240993823069E-3</v>
      </c>
      <c r="E5065" s="2">
        <f t="shared" si="396"/>
        <v>2.2168315824824211E-5</v>
      </c>
      <c r="F5065" s="2">
        <f t="shared" si="397"/>
        <v>1.7603906964796692E-3</v>
      </c>
      <c r="G5065" s="2">
        <f t="shared" si="398"/>
        <v>2.1567062004294831E-5</v>
      </c>
      <c r="H5065" s="2">
        <f t="shared" si="399"/>
        <v>2.3289626219505567E-4</v>
      </c>
    </row>
    <row r="5066" spans="1:8" x14ac:dyDescent="0.25">
      <c r="A5066" s="1">
        <v>37438</v>
      </c>
      <c r="B5066">
        <v>2317.5439449999999</v>
      </c>
      <c r="C5066">
        <v>3.3187303000000001E-2</v>
      </c>
      <c r="D5066" s="2">
        <f t="shared" si="395"/>
        <v>3.2889015900617692E-2</v>
      </c>
      <c r="E5066" s="2">
        <f t="shared" si="396"/>
        <v>1.0816873669110833E-3</v>
      </c>
      <c r="F5066" s="2">
        <f t="shared" si="397"/>
        <v>2.2168315824824211E-5</v>
      </c>
      <c r="G5066" s="2">
        <f t="shared" si="398"/>
        <v>1.7603906964796692E-3</v>
      </c>
      <c r="H5066" s="2">
        <f t="shared" si="399"/>
        <v>2.1567062004294831E-5</v>
      </c>
    </row>
    <row r="5067" spans="1:8" x14ac:dyDescent="0.25">
      <c r="A5067" s="1">
        <v>37435</v>
      </c>
      <c r="B5067">
        <v>2313.9750979999999</v>
      </c>
      <c r="C5067">
        <v>-1.261877E-3</v>
      </c>
      <c r="D5067" s="2">
        <f t="shared" si="395"/>
        <v>-1.5601640993823066E-3</v>
      </c>
      <c r="E5067" s="2">
        <f t="shared" si="396"/>
        <v>2.4341120170014039E-6</v>
      </c>
      <c r="F5067" s="2">
        <f t="shared" si="397"/>
        <v>1.0816873669110833E-3</v>
      </c>
      <c r="G5067" s="2">
        <f t="shared" si="398"/>
        <v>2.2168315824824211E-5</v>
      </c>
      <c r="H5067" s="2">
        <f t="shared" si="399"/>
        <v>1.7603906964796692E-3</v>
      </c>
    </row>
    <row r="5068" spans="1:8" x14ac:dyDescent="0.25">
      <c r="A5068" s="1">
        <v>37434</v>
      </c>
      <c r="B5068">
        <v>2313.4951169999999</v>
      </c>
      <c r="C5068">
        <v>-5.7528809999999996E-3</v>
      </c>
      <c r="D5068" s="2">
        <f t="shared" si="395"/>
        <v>-6.0511680993823062E-3</v>
      </c>
      <c r="E5068" s="2">
        <f t="shared" si="396"/>
        <v>3.6616635366982073E-5</v>
      </c>
      <c r="F5068" s="2">
        <f t="shared" si="397"/>
        <v>2.4341120170014039E-6</v>
      </c>
      <c r="G5068" s="2">
        <f t="shared" si="398"/>
        <v>1.0816873669110833E-3</v>
      </c>
      <c r="H5068" s="2">
        <f t="shared" si="399"/>
        <v>2.2168315824824211E-5</v>
      </c>
    </row>
    <row r="5069" spans="1:8" x14ac:dyDescent="0.25">
      <c r="A5069" s="1">
        <v>37433</v>
      </c>
      <c r="B5069">
        <v>2273.9453130000002</v>
      </c>
      <c r="C5069">
        <v>-2.8278405E-2</v>
      </c>
      <c r="D5069" s="2">
        <f t="shared" si="395"/>
        <v>-2.8576692099382305E-2</v>
      </c>
      <c r="E5069" s="2">
        <f t="shared" si="396"/>
        <v>8.1662733134289908E-4</v>
      </c>
      <c r="F5069" s="2">
        <f t="shared" si="397"/>
        <v>3.6616635366982073E-5</v>
      </c>
      <c r="G5069" s="2">
        <f t="shared" si="398"/>
        <v>2.4341120170014039E-6</v>
      </c>
      <c r="H5069" s="2">
        <f t="shared" si="399"/>
        <v>1.0816873669110833E-3</v>
      </c>
    </row>
    <row r="5070" spans="1:8" x14ac:dyDescent="0.25">
      <c r="A5070" s="1">
        <v>37432</v>
      </c>
      <c r="B5070">
        <v>2297.9892580000001</v>
      </c>
      <c r="C5070">
        <v>-1.3573206000000001E-2</v>
      </c>
      <c r="D5070" s="2">
        <f t="shared" si="395"/>
        <v>-1.3871493099382308E-2</v>
      </c>
      <c r="E5070" s="2">
        <f t="shared" si="396"/>
        <v>1.92418320806211E-4</v>
      </c>
      <c r="F5070" s="2">
        <f t="shared" si="397"/>
        <v>8.1662733134289908E-4</v>
      </c>
      <c r="G5070" s="2">
        <f t="shared" si="398"/>
        <v>3.6616635366982073E-5</v>
      </c>
      <c r="H5070" s="2">
        <f t="shared" si="399"/>
        <v>2.4341120170014039E-6</v>
      </c>
    </row>
    <row r="5071" spans="1:8" x14ac:dyDescent="0.25">
      <c r="A5071" s="1">
        <v>37431</v>
      </c>
      <c r="B5071">
        <v>2302.0979000000002</v>
      </c>
      <c r="C5071" s="2">
        <v>9.0600000000000007E-5</v>
      </c>
      <c r="D5071" s="2">
        <f t="shared" si="395"/>
        <v>-2.0768709938230663E-4</v>
      </c>
      <c r="E5071" s="2">
        <f t="shared" si="396"/>
        <v>4.3133931249836109E-8</v>
      </c>
      <c r="F5071" s="2">
        <f t="shared" si="397"/>
        <v>1.92418320806211E-4</v>
      </c>
      <c r="G5071" s="2">
        <f t="shared" si="398"/>
        <v>8.1662733134289908E-4</v>
      </c>
      <c r="H5071" s="2">
        <f t="shared" si="399"/>
        <v>3.6616635366982073E-5</v>
      </c>
    </row>
    <row r="5072" spans="1:8" x14ac:dyDescent="0.25">
      <c r="A5072" s="1">
        <v>37428</v>
      </c>
      <c r="B5072">
        <v>2296.1896969999998</v>
      </c>
      <c r="C5072">
        <v>-2.5745809999999998E-3</v>
      </c>
      <c r="D5072" s="2">
        <f t="shared" si="395"/>
        <v>-2.8728680993823064E-3</v>
      </c>
      <c r="E5072" s="2">
        <f t="shared" si="396"/>
        <v>8.2533711164485059E-6</v>
      </c>
      <c r="F5072" s="2">
        <f t="shared" si="397"/>
        <v>4.3133931249836109E-8</v>
      </c>
      <c r="G5072" s="2">
        <f t="shared" si="398"/>
        <v>1.92418320806211E-4</v>
      </c>
      <c r="H5072" s="2">
        <f t="shared" si="399"/>
        <v>8.1662733134289908E-4</v>
      </c>
    </row>
    <row r="5073" spans="1:8" x14ac:dyDescent="0.25">
      <c r="A5073" s="1">
        <v>37427</v>
      </c>
      <c r="B5073">
        <v>2311.6354980000001</v>
      </c>
      <c r="C5073">
        <v>-2.5106389999999998E-3</v>
      </c>
      <c r="D5073" s="2">
        <f t="shared" si="395"/>
        <v>-2.8089260993823064E-3</v>
      </c>
      <c r="E5073" s="2">
        <f t="shared" si="396"/>
        <v>7.8900658317910994E-6</v>
      </c>
      <c r="F5073" s="2">
        <f t="shared" si="397"/>
        <v>8.2533711164485059E-6</v>
      </c>
      <c r="G5073" s="2">
        <f t="shared" si="398"/>
        <v>4.3133931249836109E-8</v>
      </c>
      <c r="H5073" s="2">
        <f t="shared" si="399"/>
        <v>1.92418320806211E-4</v>
      </c>
    </row>
    <row r="5074" spans="1:8" x14ac:dyDescent="0.25">
      <c r="A5074" s="1">
        <v>37426</v>
      </c>
      <c r="B5074">
        <v>2328.8410640000002</v>
      </c>
      <c r="C5074">
        <v>-2.4469891000000001E-2</v>
      </c>
      <c r="D5074" s="2">
        <f t="shared" si="395"/>
        <v>-2.4768178099382306E-2</v>
      </c>
      <c r="E5074" s="2">
        <f t="shared" si="396"/>
        <v>6.1346264636272132E-4</v>
      </c>
      <c r="F5074" s="2">
        <f t="shared" si="397"/>
        <v>7.8900658317910994E-6</v>
      </c>
      <c r="G5074" s="2">
        <f t="shared" si="398"/>
        <v>8.2533711164485059E-6</v>
      </c>
      <c r="H5074" s="2">
        <f t="shared" si="399"/>
        <v>4.3133931249836109E-8</v>
      </c>
    </row>
    <row r="5075" spans="1:8" x14ac:dyDescent="0.25">
      <c r="A5075" s="1">
        <v>37425</v>
      </c>
      <c r="B5075">
        <v>2370.4904790000001</v>
      </c>
      <c r="C5075">
        <v>-1.9203300000000001E-4</v>
      </c>
      <c r="D5075" s="2">
        <f t="shared" si="395"/>
        <v>-4.9032009938230667E-4</v>
      </c>
      <c r="E5075" s="2">
        <f t="shared" si="396"/>
        <v>2.4041379985827507E-7</v>
      </c>
      <c r="F5075" s="2">
        <f t="shared" si="397"/>
        <v>6.1346264636272132E-4</v>
      </c>
      <c r="G5075" s="2">
        <f t="shared" si="398"/>
        <v>7.8900658317910994E-6</v>
      </c>
      <c r="H5075" s="2">
        <f t="shared" si="399"/>
        <v>8.2533711164485059E-6</v>
      </c>
    </row>
    <row r="5076" spans="1:8" x14ac:dyDescent="0.25">
      <c r="A5076" s="1">
        <v>37424</v>
      </c>
      <c r="B5076">
        <v>2391.945068</v>
      </c>
      <c r="C5076">
        <v>-1.1873392E-2</v>
      </c>
      <c r="D5076" s="2">
        <f t="shared" si="395"/>
        <v>-1.2171679099382307E-2</v>
      </c>
      <c r="E5076" s="2">
        <f t="shared" si="396"/>
        <v>1.481497720983401E-4</v>
      </c>
      <c r="F5076" s="2">
        <f t="shared" si="397"/>
        <v>2.4041379985827507E-7</v>
      </c>
      <c r="G5076" s="2">
        <f t="shared" si="398"/>
        <v>6.1346264636272132E-4</v>
      </c>
      <c r="H5076" s="2">
        <f t="shared" si="399"/>
        <v>7.8900658317910994E-6</v>
      </c>
    </row>
    <row r="5077" spans="1:8" x14ac:dyDescent="0.25">
      <c r="A5077" s="1">
        <v>37421</v>
      </c>
      <c r="B5077">
        <v>2395.5839839999999</v>
      </c>
      <c r="C5077">
        <v>2.7927249999999998E-3</v>
      </c>
      <c r="D5077" s="2">
        <f t="shared" si="395"/>
        <v>2.4944379006176932E-3</v>
      </c>
      <c r="E5077" s="2">
        <f t="shared" si="396"/>
        <v>6.2222204400380046E-6</v>
      </c>
      <c r="F5077" s="2">
        <f t="shared" si="397"/>
        <v>1.481497720983401E-4</v>
      </c>
      <c r="G5077" s="2">
        <f t="shared" si="398"/>
        <v>2.4041379985827507E-7</v>
      </c>
      <c r="H5077" s="2">
        <f t="shared" si="399"/>
        <v>6.1346264636272132E-4</v>
      </c>
    </row>
    <row r="5078" spans="1:8" x14ac:dyDescent="0.25">
      <c r="A5078" s="1">
        <v>37420</v>
      </c>
      <c r="B5078">
        <v>2404.6315920000002</v>
      </c>
      <c r="C5078">
        <v>-9.5719870000000006E-3</v>
      </c>
      <c r="D5078" s="2">
        <f t="shared" si="395"/>
        <v>-9.870274099382308E-3</v>
      </c>
      <c r="E5078" s="2">
        <f t="shared" si="396"/>
        <v>9.7422310796937235E-5</v>
      </c>
      <c r="F5078" s="2">
        <f t="shared" si="397"/>
        <v>6.2222204400380046E-6</v>
      </c>
      <c r="G5078" s="2">
        <f t="shared" si="398"/>
        <v>1.481497720983401E-4</v>
      </c>
      <c r="H5078" s="2">
        <f t="shared" si="399"/>
        <v>2.4041379985827507E-7</v>
      </c>
    </row>
    <row r="5079" spans="1:8" x14ac:dyDescent="0.25">
      <c r="A5079" s="1">
        <v>37419</v>
      </c>
      <c r="B5079">
        <v>2377.428711</v>
      </c>
      <c r="C5079">
        <v>0</v>
      </c>
      <c r="D5079" s="2">
        <f t="shared" si="395"/>
        <v>-2.9828709938230664E-4</v>
      </c>
      <c r="E5079" s="2">
        <f t="shared" si="396"/>
        <v>8.8975193657910077E-8</v>
      </c>
      <c r="F5079" s="2">
        <f t="shared" si="397"/>
        <v>9.7422310796937235E-5</v>
      </c>
      <c r="G5079" s="2">
        <f t="shared" si="398"/>
        <v>6.2222204400380046E-6</v>
      </c>
      <c r="H5079" s="2">
        <f t="shared" si="399"/>
        <v>1.481497720983401E-4</v>
      </c>
    </row>
    <row r="5080" spans="1:8" x14ac:dyDescent="0.25">
      <c r="A5080" s="1">
        <v>37418</v>
      </c>
      <c r="B5080">
        <v>2400.1628420000002</v>
      </c>
      <c r="C5080">
        <v>-8.1590210000000007E-3</v>
      </c>
      <c r="D5080" s="2">
        <f t="shared" si="395"/>
        <v>-8.4573080993823081E-3</v>
      </c>
      <c r="E5080" s="2">
        <f t="shared" si="396"/>
        <v>7.1526060287877588E-5</v>
      </c>
      <c r="F5080" s="2">
        <f t="shared" si="397"/>
        <v>8.8975193657910077E-8</v>
      </c>
      <c r="G5080" s="2">
        <f t="shared" si="398"/>
        <v>9.7422310796937235E-5</v>
      </c>
      <c r="H5080" s="2">
        <f t="shared" si="399"/>
        <v>6.2222204400380046E-6</v>
      </c>
    </row>
    <row r="5081" spans="1:8" x14ac:dyDescent="0.25">
      <c r="A5081" s="1">
        <v>37417</v>
      </c>
      <c r="B5081">
        <v>2361.0527339999999</v>
      </c>
      <c r="C5081">
        <v>7.7588860000000004E-3</v>
      </c>
      <c r="D5081" s="2">
        <f t="shared" si="395"/>
        <v>7.4605989006176938E-3</v>
      </c>
      <c r="E5081" s="2">
        <f t="shared" si="396"/>
        <v>5.5660535955897941E-5</v>
      </c>
      <c r="F5081" s="2">
        <f t="shared" si="397"/>
        <v>7.1526060287877588E-5</v>
      </c>
      <c r="G5081" s="2">
        <f t="shared" si="398"/>
        <v>8.8975193657910077E-8</v>
      </c>
      <c r="H5081" s="2">
        <f t="shared" si="399"/>
        <v>9.7422310796937235E-5</v>
      </c>
    </row>
    <row r="5082" spans="1:8" x14ac:dyDescent="0.25">
      <c r="A5082" s="1">
        <v>37414</v>
      </c>
      <c r="B5082">
        <v>2378.8183589999999</v>
      </c>
      <c r="C5082">
        <v>-2.1579567000000001E-2</v>
      </c>
      <c r="D5082" s="2">
        <f t="shared" si="395"/>
        <v>-2.1877854099382307E-2</v>
      </c>
      <c r="E5082" s="2">
        <f t="shared" si="396"/>
        <v>4.7864049999385921E-4</v>
      </c>
      <c r="F5082" s="2">
        <f t="shared" si="397"/>
        <v>5.5660535955897941E-5</v>
      </c>
      <c r="G5082" s="2">
        <f t="shared" si="398"/>
        <v>7.1526060287877588E-5</v>
      </c>
      <c r="H5082" s="2">
        <f t="shared" si="399"/>
        <v>8.8975193657910077E-8</v>
      </c>
    </row>
    <row r="5083" spans="1:8" x14ac:dyDescent="0.25">
      <c r="A5083" s="1">
        <v>37413</v>
      </c>
      <c r="B5083">
        <v>2405.861328</v>
      </c>
      <c r="C5083">
        <v>-6.9002459999999996E-3</v>
      </c>
      <c r="D5083" s="2">
        <f t="shared" si="395"/>
        <v>-7.1985330993823062E-3</v>
      </c>
      <c r="E5083" s="2">
        <f t="shared" si="396"/>
        <v>5.1818878782902632E-5</v>
      </c>
      <c r="F5083" s="2">
        <f t="shared" si="397"/>
        <v>4.7864049999385921E-4</v>
      </c>
      <c r="G5083" s="2">
        <f t="shared" si="398"/>
        <v>5.5660535955897941E-5</v>
      </c>
      <c r="H5083" s="2">
        <f t="shared" si="399"/>
        <v>7.1526060287877588E-5</v>
      </c>
    </row>
    <row r="5084" spans="1:8" x14ac:dyDescent="0.25">
      <c r="A5084" s="1">
        <v>37412</v>
      </c>
      <c r="B5084">
        <v>2434.2341310000002</v>
      </c>
      <c r="C5084">
        <v>-1.1815315E-2</v>
      </c>
      <c r="D5084" s="2">
        <f t="shared" si="395"/>
        <v>-1.2113602099382307E-2</v>
      </c>
      <c r="E5084" s="2">
        <f t="shared" si="396"/>
        <v>1.4673935582215945E-4</v>
      </c>
      <c r="F5084" s="2">
        <f t="shared" si="397"/>
        <v>5.1818878782902632E-5</v>
      </c>
      <c r="G5084" s="2">
        <f t="shared" si="398"/>
        <v>4.7864049999385921E-4</v>
      </c>
      <c r="H5084" s="2">
        <f t="shared" si="399"/>
        <v>5.5660535955897941E-5</v>
      </c>
    </row>
    <row r="5085" spans="1:8" x14ac:dyDescent="0.25">
      <c r="A5085" s="1">
        <v>37411</v>
      </c>
      <c r="B5085">
        <v>2501.156982</v>
      </c>
      <c r="C5085">
        <v>4.5535300000000001E-3</v>
      </c>
      <c r="D5085" s="2">
        <f t="shared" si="395"/>
        <v>4.2552429006176935E-3</v>
      </c>
      <c r="E5085" s="2">
        <f t="shared" si="396"/>
        <v>1.8107092143257283E-5</v>
      </c>
      <c r="F5085" s="2">
        <f t="shared" si="397"/>
        <v>1.4673935582215945E-4</v>
      </c>
      <c r="G5085" s="2">
        <f t="shared" si="398"/>
        <v>5.1818878782902632E-5</v>
      </c>
      <c r="H5085" s="2">
        <f t="shared" si="399"/>
        <v>4.7864049999385921E-4</v>
      </c>
    </row>
    <row r="5086" spans="1:8" x14ac:dyDescent="0.25">
      <c r="A5086" s="1">
        <v>37410</v>
      </c>
      <c r="B5086">
        <v>2563.0009770000001</v>
      </c>
      <c r="C5086">
        <v>4.7490930000000002E-3</v>
      </c>
      <c r="D5086" s="2">
        <f t="shared" si="395"/>
        <v>4.4508059006176937E-3</v>
      </c>
      <c r="E5086" s="2">
        <f t="shared" si="396"/>
        <v>1.9809673164973281E-5</v>
      </c>
      <c r="F5086" s="2">
        <f t="shared" si="397"/>
        <v>1.8107092143257283E-5</v>
      </c>
      <c r="G5086" s="2">
        <f t="shared" si="398"/>
        <v>1.4673935582215945E-4</v>
      </c>
      <c r="H5086" s="2">
        <f t="shared" si="399"/>
        <v>5.1818878782902632E-5</v>
      </c>
    </row>
    <row r="5087" spans="1:8" x14ac:dyDescent="0.25">
      <c r="A5087" s="1">
        <v>37407</v>
      </c>
      <c r="B5087">
        <v>2512.1140140000002</v>
      </c>
      <c r="C5087">
        <v>-1.025145E-2</v>
      </c>
      <c r="D5087" s="2">
        <f t="shared" si="395"/>
        <v>-1.0549737099382308E-2</v>
      </c>
      <c r="E5087" s="2">
        <f t="shared" si="396"/>
        <v>1.1129695286608343E-4</v>
      </c>
      <c r="F5087" s="2">
        <f t="shared" si="397"/>
        <v>1.9809673164973281E-5</v>
      </c>
      <c r="G5087" s="2">
        <f t="shared" si="398"/>
        <v>1.8107092143257283E-5</v>
      </c>
      <c r="H5087" s="2">
        <f t="shared" si="399"/>
        <v>1.4673935582215945E-4</v>
      </c>
    </row>
    <row r="5088" spans="1:8" x14ac:dyDescent="0.25">
      <c r="A5088" s="1">
        <v>37406</v>
      </c>
      <c r="B5088">
        <v>2556.55249</v>
      </c>
      <c r="C5088">
        <v>3.8688120000000001E-3</v>
      </c>
      <c r="D5088" s="2">
        <f t="shared" si="395"/>
        <v>3.5705249006176935E-3</v>
      </c>
      <c r="E5088" s="2">
        <f t="shared" si="396"/>
        <v>1.274864806593099E-5</v>
      </c>
      <c r="F5088" s="2">
        <f t="shared" si="397"/>
        <v>1.1129695286608343E-4</v>
      </c>
      <c r="G5088" s="2">
        <f t="shared" si="398"/>
        <v>1.9809673164973281E-5</v>
      </c>
      <c r="H5088" s="2">
        <f t="shared" si="399"/>
        <v>1.8107092143257283E-5</v>
      </c>
    </row>
    <row r="5089" spans="1:8" x14ac:dyDescent="0.25">
      <c r="A5089" s="1">
        <v>37405</v>
      </c>
      <c r="B5089">
        <v>2530.9990229999999</v>
      </c>
      <c r="C5089">
        <v>-1.283651E-3</v>
      </c>
      <c r="D5089" s="2">
        <f t="shared" si="395"/>
        <v>-1.5819380993823066E-3</v>
      </c>
      <c r="E5089" s="2">
        <f t="shared" si="396"/>
        <v>2.5025281502773046E-6</v>
      </c>
      <c r="F5089" s="2">
        <f t="shared" si="397"/>
        <v>1.274864806593099E-5</v>
      </c>
      <c r="G5089" s="2">
        <f t="shared" si="398"/>
        <v>1.1129695286608343E-4</v>
      </c>
      <c r="H5089" s="2">
        <f t="shared" si="399"/>
        <v>1.9809673164973281E-5</v>
      </c>
    </row>
    <row r="5090" spans="1:8" x14ac:dyDescent="0.25">
      <c r="A5090" s="1">
        <v>37404</v>
      </c>
      <c r="B5090">
        <v>2531.0290530000002</v>
      </c>
      <c r="C5090">
        <v>-5.9965840000000001E-3</v>
      </c>
      <c r="D5090" s="2">
        <f t="shared" si="395"/>
        <v>-6.2948710993823067E-3</v>
      </c>
      <c r="E5090" s="2">
        <f t="shared" si="396"/>
        <v>3.9625402157838614E-5</v>
      </c>
      <c r="F5090" s="2">
        <f t="shared" si="397"/>
        <v>2.5025281502773046E-6</v>
      </c>
      <c r="G5090" s="2">
        <f t="shared" si="398"/>
        <v>1.274864806593099E-5</v>
      </c>
      <c r="H5090" s="2">
        <f t="shared" si="399"/>
        <v>1.1129695286608343E-4</v>
      </c>
    </row>
    <row r="5091" spans="1:8" x14ac:dyDescent="0.25">
      <c r="A5091" s="1">
        <v>37403</v>
      </c>
      <c r="B5091">
        <v>2543.8259280000002</v>
      </c>
      <c r="C5091">
        <v>-1.5215750000000001E-3</v>
      </c>
      <c r="D5091" s="2">
        <f t="shared" si="395"/>
        <v>-1.8198620993823066E-3</v>
      </c>
      <c r="E5091" s="2">
        <f t="shared" si="396"/>
        <v>3.3118980607681765E-6</v>
      </c>
      <c r="F5091" s="2">
        <f t="shared" si="397"/>
        <v>3.9625402157838614E-5</v>
      </c>
      <c r="G5091" s="2">
        <f t="shared" si="398"/>
        <v>2.5025281502773046E-6</v>
      </c>
      <c r="H5091" s="2">
        <f t="shared" si="399"/>
        <v>1.274864806593099E-5</v>
      </c>
    </row>
    <row r="5092" spans="1:8" x14ac:dyDescent="0.25">
      <c r="A5092" s="1">
        <v>37400</v>
      </c>
      <c r="B5092">
        <v>2556.0527339999999</v>
      </c>
      <c r="C5092">
        <v>8.4090350000000005E-3</v>
      </c>
      <c r="D5092" s="2">
        <f t="shared" si="395"/>
        <v>8.110747900617693E-3</v>
      </c>
      <c r="E5092" s="2">
        <f t="shared" si="396"/>
        <v>6.5784231507374312E-5</v>
      </c>
      <c r="F5092" s="2">
        <f t="shared" si="397"/>
        <v>3.3118980607681765E-6</v>
      </c>
      <c r="G5092" s="2">
        <f t="shared" si="398"/>
        <v>3.9625402157838614E-5</v>
      </c>
      <c r="H5092" s="2">
        <f t="shared" si="399"/>
        <v>2.5025281502773046E-6</v>
      </c>
    </row>
    <row r="5093" spans="1:8" x14ac:dyDescent="0.25">
      <c r="A5093" s="1">
        <v>37399</v>
      </c>
      <c r="B5093">
        <v>2556.0527339999999</v>
      </c>
      <c r="C5093">
        <v>3.2986399999999998E-3</v>
      </c>
      <c r="D5093" s="2">
        <f t="shared" si="395"/>
        <v>3.0003529006176932E-3</v>
      </c>
      <c r="E5093" s="2">
        <f t="shared" si="396"/>
        <v>9.0021175282450058E-6</v>
      </c>
      <c r="F5093" s="2">
        <f t="shared" si="397"/>
        <v>6.5784231507374312E-5</v>
      </c>
      <c r="G5093" s="2">
        <f t="shared" si="398"/>
        <v>3.3118980607681765E-6</v>
      </c>
      <c r="H5093" s="2">
        <f t="shared" si="399"/>
        <v>3.9625402157838614E-5</v>
      </c>
    </row>
    <row r="5094" spans="1:8" x14ac:dyDescent="0.25">
      <c r="A5094" s="1">
        <v>37398</v>
      </c>
      <c r="B5094">
        <v>2556.0527339999999</v>
      </c>
      <c r="C5094">
        <v>-6.8875309999999997E-3</v>
      </c>
      <c r="D5094" s="2">
        <f t="shared" si="395"/>
        <v>-7.1858180993823063E-3</v>
      </c>
      <c r="E5094" s="2">
        <f t="shared" si="396"/>
        <v>5.1635981757410342E-5</v>
      </c>
      <c r="F5094" s="2">
        <f t="shared" si="397"/>
        <v>9.0021175282450058E-6</v>
      </c>
      <c r="G5094" s="2">
        <f t="shared" si="398"/>
        <v>6.5784231507374312E-5</v>
      </c>
      <c r="H5094" s="2">
        <f t="shared" si="399"/>
        <v>3.3118980607681765E-6</v>
      </c>
    </row>
    <row r="5095" spans="1:8" x14ac:dyDescent="0.25">
      <c r="A5095" s="1">
        <v>37397</v>
      </c>
      <c r="B5095">
        <v>2542.0363769999999</v>
      </c>
      <c r="C5095">
        <v>-1.1464178E-2</v>
      </c>
      <c r="D5095" s="2">
        <f t="shared" si="395"/>
        <v>-1.1762465099382308E-2</v>
      </c>
      <c r="E5095" s="2">
        <f t="shared" si="396"/>
        <v>1.3835558521418684E-4</v>
      </c>
      <c r="F5095" s="2">
        <f t="shared" si="397"/>
        <v>5.1635981757410342E-5</v>
      </c>
      <c r="G5095" s="2">
        <f t="shared" si="398"/>
        <v>9.0021175282450058E-6</v>
      </c>
      <c r="H5095" s="2">
        <f t="shared" si="399"/>
        <v>6.5784231507374312E-5</v>
      </c>
    </row>
    <row r="5096" spans="1:8" x14ac:dyDescent="0.25">
      <c r="A5096" s="1">
        <v>37396</v>
      </c>
      <c r="B5096">
        <v>2521.8515630000002</v>
      </c>
      <c r="C5096">
        <v>-4.1653300000000001E-3</v>
      </c>
      <c r="D5096" s="2">
        <f t="shared" si="395"/>
        <v>-4.4636170993823067E-3</v>
      </c>
      <c r="E5096" s="2">
        <f t="shared" si="396"/>
        <v>1.9923877609898116E-5</v>
      </c>
      <c r="F5096" s="2">
        <f t="shared" si="397"/>
        <v>1.3835558521418684E-4</v>
      </c>
      <c r="G5096" s="2">
        <f t="shared" si="398"/>
        <v>5.1635981757410342E-5</v>
      </c>
      <c r="H5096" s="2">
        <f t="shared" si="399"/>
        <v>9.0021175282450058E-6</v>
      </c>
    </row>
    <row r="5097" spans="1:8" x14ac:dyDescent="0.25">
      <c r="A5097" s="1">
        <v>37393</v>
      </c>
      <c r="B5097">
        <v>2486.180664</v>
      </c>
      <c r="C5097">
        <v>-4.5169269999999996E-3</v>
      </c>
      <c r="D5097" s="2">
        <f t="shared" si="395"/>
        <v>-4.8152140993823062E-3</v>
      </c>
      <c r="E5097" s="2">
        <f t="shared" si="396"/>
        <v>2.3186286822890154E-5</v>
      </c>
      <c r="F5097" s="2">
        <f t="shared" si="397"/>
        <v>1.9923877609898116E-5</v>
      </c>
      <c r="G5097" s="2">
        <f t="shared" si="398"/>
        <v>1.3835558521418684E-4</v>
      </c>
      <c r="H5097" s="2">
        <f t="shared" si="399"/>
        <v>5.1635981757410342E-5</v>
      </c>
    </row>
    <row r="5098" spans="1:8" x14ac:dyDescent="0.25">
      <c r="A5098" s="1">
        <v>37392</v>
      </c>
      <c r="B5098">
        <v>2560.4016109999998</v>
      </c>
      <c r="C5098">
        <v>-1.4152349999999999E-3</v>
      </c>
      <c r="D5098" s="2">
        <f t="shared" si="395"/>
        <v>-1.7135220993823065E-3</v>
      </c>
      <c r="E5098" s="2">
        <f t="shared" si="396"/>
        <v>2.9361579850715471E-6</v>
      </c>
      <c r="F5098" s="2">
        <f t="shared" si="397"/>
        <v>2.3186286822890154E-5</v>
      </c>
      <c r="G5098" s="2">
        <f t="shared" si="398"/>
        <v>1.9923877609898116E-5</v>
      </c>
      <c r="H5098" s="2">
        <f t="shared" si="399"/>
        <v>1.3835558521418684E-4</v>
      </c>
    </row>
    <row r="5099" spans="1:8" x14ac:dyDescent="0.25">
      <c r="A5099" s="1">
        <v>37391</v>
      </c>
      <c r="B5099">
        <v>2559.561768</v>
      </c>
      <c r="C5099">
        <v>7.4819459999999997E-3</v>
      </c>
      <c r="D5099" s="2">
        <f t="shared" si="395"/>
        <v>7.1836589006176932E-3</v>
      </c>
      <c r="E5099" s="2">
        <f t="shared" si="396"/>
        <v>5.1604955200423806E-5</v>
      </c>
      <c r="F5099" s="2">
        <f t="shared" si="397"/>
        <v>2.9361579850715471E-6</v>
      </c>
      <c r="G5099" s="2">
        <f t="shared" si="398"/>
        <v>2.3186286822890154E-5</v>
      </c>
      <c r="H5099" s="2">
        <f t="shared" si="399"/>
        <v>1.9923877609898116E-5</v>
      </c>
    </row>
    <row r="5100" spans="1:8" x14ac:dyDescent="0.25">
      <c r="A5100" s="1">
        <v>37390</v>
      </c>
      <c r="B5100">
        <v>2551.2639159999999</v>
      </c>
      <c r="C5100">
        <v>-4.4131429999999996E-3</v>
      </c>
      <c r="D5100" s="2">
        <f t="shared" si="395"/>
        <v>-4.7114300993823062E-3</v>
      </c>
      <c r="E5100" s="2">
        <f t="shared" si="396"/>
        <v>2.2197573581365568E-5</v>
      </c>
      <c r="F5100" s="2">
        <f t="shared" si="397"/>
        <v>5.1604955200423806E-5</v>
      </c>
      <c r="G5100" s="2">
        <f t="shared" si="398"/>
        <v>2.9361579850715471E-6</v>
      </c>
      <c r="H5100" s="2">
        <f t="shared" si="399"/>
        <v>2.3186286822890154E-5</v>
      </c>
    </row>
    <row r="5101" spans="1:8" x14ac:dyDescent="0.25">
      <c r="A5101" s="1">
        <v>37389</v>
      </c>
      <c r="B5101">
        <v>2528.3298340000001</v>
      </c>
      <c r="C5101">
        <v>2.019084E-3</v>
      </c>
      <c r="D5101" s="2">
        <f t="shared" si="395"/>
        <v>1.7207969006176934E-3</v>
      </c>
      <c r="E5101" s="2">
        <f t="shared" si="396"/>
        <v>2.9611419731754599E-6</v>
      </c>
      <c r="F5101" s="2">
        <f t="shared" si="397"/>
        <v>2.2197573581365568E-5</v>
      </c>
      <c r="G5101" s="2">
        <f t="shared" si="398"/>
        <v>5.1604955200423806E-5</v>
      </c>
      <c r="H5101" s="2">
        <f t="shared" si="399"/>
        <v>2.9361579850715471E-6</v>
      </c>
    </row>
    <row r="5102" spans="1:8" x14ac:dyDescent="0.25">
      <c r="A5102" s="1">
        <v>37386</v>
      </c>
      <c r="B5102">
        <v>2526.6203609999998</v>
      </c>
      <c r="C5102">
        <v>-4.4542710000000001E-3</v>
      </c>
      <c r="D5102" s="2">
        <f t="shared" si="395"/>
        <v>-4.7525580993823067E-3</v>
      </c>
      <c r="E5102" s="2">
        <f t="shared" si="396"/>
        <v>2.2586808488004362E-5</v>
      </c>
      <c r="F5102" s="2">
        <f t="shared" si="397"/>
        <v>2.9611419731754599E-6</v>
      </c>
      <c r="G5102" s="2">
        <f t="shared" si="398"/>
        <v>2.2197573581365568E-5</v>
      </c>
      <c r="H5102" s="2">
        <f t="shared" si="399"/>
        <v>5.1604955200423806E-5</v>
      </c>
    </row>
    <row r="5103" spans="1:8" x14ac:dyDescent="0.25">
      <c r="A5103" s="1">
        <v>37385</v>
      </c>
      <c r="B5103">
        <v>2533.7482909999999</v>
      </c>
      <c r="C5103">
        <v>8.1478079999999994E-3</v>
      </c>
      <c r="D5103" s="2">
        <f t="shared" si="395"/>
        <v>7.849520900617692E-3</v>
      </c>
      <c r="E5103" s="2">
        <f t="shared" si="396"/>
        <v>6.1614978369233986E-5</v>
      </c>
      <c r="F5103" s="2">
        <f t="shared" si="397"/>
        <v>2.2586808488004362E-5</v>
      </c>
      <c r="G5103" s="2">
        <f t="shared" si="398"/>
        <v>2.9611419731754599E-6</v>
      </c>
      <c r="H5103" s="2">
        <f t="shared" si="399"/>
        <v>2.2197573581365568E-5</v>
      </c>
    </row>
    <row r="5104" spans="1:8" x14ac:dyDescent="0.25">
      <c r="A5104" s="1">
        <v>37384</v>
      </c>
      <c r="B5104">
        <v>2556.592529</v>
      </c>
      <c r="C5104">
        <v>1.4575289999999999E-3</v>
      </c>
      <c r="D5104" s="2">
        <f t="shared" si="395"/>
        <v>1.1592419006176934E-3</v>
      </c>
      <c r="E5104" s="2">
        <f t="shared" si="396"/>
        <v>1.343841784147722E-6</v>
      </c>
      <c r="F5104" s="2">
        <f t="shared" si="397"/>
        <v>6.1614978369233986E-5</v>
      </c>
      <c r="G5104" s="2">
        <f t="shared" si="398"/>
        <v>2.2586808488004362E-5</v>
      </c>
      <c r="H5104" s="2">
        <f t="shared" si="399"/>
        <v>2.9611419731754599E-6</v>
      </c>
    </row>
    <row r="5105" spans="1:8" x14ac:dyDescent="0.25">
      <c r="A5105" s="1">
        <v>37383</v>
      </c>
      <c r="B5105">
        <v>2583.5356449999999</v>
      </c>
      <c r="C5105">
        <v>-1.0231578E-2</v>
      </c>
      <c r="D5105" s="2">
        <f t="shared" si="395"/>
        <v>-1.0529865099382307E-2</v>
      </c>
      <c r="E5105" s="2">
        <f t="shared" si="396"/>
        <v>1.1087805901118956E-4</v>
      </c>
      <c r="F5105" s="2">
        <f t="shared" si="397"/>
        <v>1.343841784147722E-6</v>
      </c>
      <c r="G5105" s="2">
        <f t="shared" si="398"/>
        <v>6.1614978369233986E-5</v>
      </c>
      <c r="H5105" s="2">
        <f t="shared" si="399"/>
        <v>2.2586808488004362E-5</v>
      </c>
    </row>
    <row r="5106" spans="1:8" x14ac:dyDescent="0.25">
      <c r="A5106" s="1">
        <v>37382</v>
      </c>
      <c r="B5106">
        <v>2542.826172</v>
      </c>
      <c r="C5106">
        <v>-1.3127404000000001E-2</v>
      </c>
      <c r="D5106" s="2">
        <f t="shared" si="395"/>
        <v>-1.3425691099382308E-2</v>
      </c>
      <c r="E5106" s="2">
        <f t="shared" si="396"/>
        <v>1.8024918149603332E-4</v>
      </c>
      <c r="F5106" s="2">
        <f t="shared" si="397"/>
        <v>1.1087805901118956E-4</v>
      </c>
      <c r="G5106" s="2">
        <f t="shared" si="398"/>
        <v>1.343841784147722E-6</v>
      </c>
      <c r="H5106" s="2">
        <f t="shared" si="399"/>
        <v>6.1614978369233986E-5</v>
      </c>
    </row>
    <row r="5107" spans="1:8" x14ac:dyDescent="0.25">
      <c r="A5107" s="1">
        <v>37379</v>
      </c>
      <c r="B5107">
        <v>2545.8754880000001</v>
      </c>
      <c r="C5107">
        <v>8.9598290000000008E-3</v>
      </c>
      <c r="D5107" s="2">
        <f t="shared" si="395"/>
        <v>8.6615419006176933E-3</v>
      </c>
      <c r="E5107" s="2">
        <f t="shared" si="396"/>
        <v>7.5022308096155956E-5</v>
      </c>
      <c r="F5107" s="2">
        <f t="shared" si="397"/>
        <v>1.8024918149603332E-4</v>
      </c>
      <c r="G5107" s="2">
        <f t="shared" si="398"/>
        <v>1.1087805901118956E-4</v>
      </c>
      <c r="H5107" s="2">
        <f t="shared" si="399"/>
        <v>1.343841784147722E-6</v>
      </c>
    </row>
    <row r="5108" spans="1:8" x14ac:dyDescent="0.25">
      <c r="A5108" s="1">
        <v>37378</v>
      </c>
      <c r="B5108">
        <v>2596.4821780000002</v>
      </c>
      <c r="C5108">
        <v>1.2718818999999999E-2</v>
      </c>
      <c r="D5108" s="2">
        <f t="shared" si="395"/>
        <v>1.2420531900617692E-2</v>
      </c>
      <c r="E5108" s="2">
        <f t="shared" si="396"/>
        <v>1.5426961269426174E-4</v>
      </c>
      <c r="F5108" s="2">
        <f t="shared" si="397"/>
        <v>7.5022308096155956E-5</v>
      </c>
      <c r="G5108" s="2">
        <f t="shared" si="398"/>
        <v>1.8024918149603332E-4</v>
      </c>
      <c r="H5108" s="2">
        <f t="shared" si="399"/>
        <v>1.1087805901118956E-4</v>
      </c>
    </row>
    <row r="5109" spans="1:8" x14ac:dyDescent="0.25">
      <c r="A5109" s="1">
        <v>37377</v>
      </c>
      <c r="B5109">
        <v>2616.7370609999998</v>
      </c>
      <c r="C5109">
        <v>0</v>
      </c>
      <c r="D5109" s="2">
        <f t="shared" si="395"/>
        <v>-2.9828709938230664E-4</v>
      </c>
      <c r="E5109" s="2">
        <f t="shared" si="396"/>
        <v>8.8975193657910077E-8</v>
      </c>
      <c r="F5109" s="2">
        <f t="shared" si="397"/>
        <v>1.5426961269426174E-4</v>
      </c>
      <c r="G5109" s="2">
        <f t="shared" si="398"/>
        <v>7.5022308096155956E-5</v>
      </c>
      <c r="H5109" s="2">
        <f t="shared" si="399"/>
        <v>1.8024918149603332E-4</v>
      </c>
    </row>
    <row r="5110" spans="1:8" x14ac:dyDescent="0.25">
      <c r="A5110" s="1">
        <v>37376</v>
      </c>
      <c r="B5110">
        <v>2624.844971</v>
      </c>
      <c r="C5110">
        <v>2.335974E-2</v>
      </c>
      <c r="D5110" s="2">
        <f t="shared" si="395"/>
        <v>2.3061452900617695E-2</v>
      </c>
      <c r="E5110" s="2">
        <f t="shared" si="396"/>
        <v>5.3183060988740833E-4</v>
      </c>
      <c r="F5110" s="2">
        <f t="shared" si="397"/>
        <v>8.8975193657910077E-8</v>
      </c>
      <c r="G5110" s="2">
        <f t="shared" si="398"/>
        <v>1.5426961269426174E-4</v>
      </c>
      <c r="H5110" s="2">
        <f t="shared" si="399"/>
        <v>7.5022308096155956E-5</v>
      </c>
    </row>
    <row r="5111" spans="1:8" x14ac:dyDescent="0.25">
      <c r="A5111" s="1">
        <v>37375</v>
      </c>
      <c r="B5111">
        <v>2624.844971</v>
      </c>
      <c r="C5111">
        <v>-6.7829240000000001E-3</v>
      </c>
      <c r="D5111" s="2">
        <f t="shared" si="395"/>
        <v>-7.0812110993823067E-3</v>
      </c>
      <c r="E5111" s="2">
        <f t="shared" si="396"/>
        <v>5.0143550634015175E-5</v>
      </c>
      <c r="F5111" s="2">
        <f t="shared" si="397"/>
        <v>5.3183060988740833E-4</v>
      </c>
      <c r="G5111" s="2">
        <f t="shared" si="398"/>
        <v>8.8975193657910077E-8</v>
      </c>
      <c r="H5111" s="2">
        <f t="shared" si="399"/>
        <v>1.5426961269426174E-4</v>
      </c>
    </row>
    <row r="5112" spans="1:8" x14ac:dyDescent="0.25">
      <c r="A5112" s="1">
        <v>37372</v>
      </c>
      <c r="B5112">
        <v>2678.03125</v>
      </c>
      <c r="C5112">
        <v>-3.4232289999999999E-3</v>
      </c>
      <c r="D5112" s="2">
        <f t="shared" si="395"/>
        <v>-3.7215160993823064E-3</v>
      </c>
      <c r="E5112" s="2">
        <f t="shared" si="396"/>
        <v>1.3849682077961696E-5</v>
      </c>
      <c r="F5112" s="2">
        <f t="shared" si="397"/>
        <v>5.0143550634015175E-5</v>
      </c>
      <c r="G5112" s="2">
        <f t="shared" si="398"/>
        <v>5.3183060988740833E-4</v>
      </c>
      <c r="H5112" s="2">
        <f t="shared" si="399"/>
        <v>8.8975193657910077E-8</v>
      </c>
    </row>
    <row r="5113" spans="1:8" x14ac:dyDescent="0.25">
      <c r="A5113" s="1">
        <v>37371</v>
      </c>
      <c r="B5113">
        <v>2682.2502439999998</v>
      </c>
      <c r="C5113">
        <v>-1.9618118E-2</v>
      </c>
      <c r="D5113" s="2">
        <f t="shared" si="395"/>
        <v>-1.9916405099382306E-2</v>
      </c>
      <c r="E5113" s="2">
        <f t="shared" si="396"/>
        <v>3.9666319208270153E-4</v>
      </c>
      <c r="F5113" s="2">
        <f t="shared" si="397"/>
        <v>1.3849682077961696E-5</v>
      </c>
      <c r="G5113" s="2">
        <f t="shared" si="398"/>
        <v>5.0143550634015175E-5</v>
      </c>
      <c r="H5113" s="2">
        <f t="shared" si="399"/>
        <v>5.3183060988740833E-4</v>
      </c>
    </row>
    <row r="5114" spans="1:8" x14ac:dyDescent="0.25">
      <c r="A5114" s="1">
        <v>37370</v>
      </c>
      <c r="B5114">
        <v>2701.6752929999998</v>
      </c>
      <c r="C5114">
        <v>-1.0674868000000001E-2</v>
      </c>
      <c r="D5114" s="2">
        <f t="shared" si="395"/>
        <v>-1.0973155099382308E-2</v>
      </c>
      <c r="E5114" s="2">
        <f t="shared" si="396"/>
        <v>1.2041013283509996E-4</v>
      </c>
      <c r="F5114" s="2">
        <f t="shared" si="397"/>
        <v>3.9666319208270153E-4</v>
      </c>
      <c r="G5114" s="2">
        <f t="shared" si="398"/>
        <v>1.3849682077961696E-5</v>
      </c>
      <c r="H5114" s="2">
        <f t="shared" si="399"/>
        <v>5.0143550634015175E-5</v>
      </c>
    </row>
    <row r="5115" spans="1:8" x14ac:dyDescent="0.25">
      <c r="A5115" s="1">
        <v>37369</v>
      </c>
      <c r="B5115">
        <v>2707.4936520000001</v>
      </c>
      <c r="C5115">
        <v>-3.2299350000000002E-3</v>
      </c>
      <c r="D5115" s="2">
        <f t="shared" si="395"/>
        <v>-3.5282220993823068E-3</v>
      </c>
      <c r="E5115" s="2">
        <f t="shared" si="396"/>
        <v>1.2448351182569692E-5</v>
      </c>
      <c r="F5115" s="2">
        <f t="shared" si="397"/>
        <v>1.2041013283509996E-4</v>
      </c>
      <c r="G5115" s="2">
        <f t="shared" si="398"/>
        <v>3.9666319208270153E-4</v>
      </c>
      <c r="H5115" s="2">
        <f t="shared" si="399"/>
        <v>1.3849682077961696E-5</v>
      </c>
    </row>
    <row r="5116" spans="1:8" x14ac:dyDescent="0.25">
      <c r="A5116" s="1">
        <v>37368</v>
      </c>
      <c r="B5116">
        <v>2707.803711</v>
      </c>
      <c r="C5116">
        <v>-1.9869815999999998E-2</v>
      </c>
      <c r="D5116" s="2">
        <f t="shared" si="395"/>
        <v>-2.0168103099382304E-2</v>
      </c>
      <c r="E5116" s="2">
        <f t="shared" si="396"/>
        <v>4.0675238262731408E-4</v>
      </c>
      <c r="F5116" s="2">
        <f t="shared" si="397"/>
        <v>1.2448351182569692E-5</v>
      </c>
      <c r="G5116" s="2">
        <f t="shared" si="398"/>
        <v>1.2041013283509996E-4</v>
      </c>
      <c r="H5116" s="2">
        <f t="shared" si="399"/>
        <v>3.9666319208270153E-4</v>
      </c>
    </row>
    <row r="5117" spans="1:8" x14ac:dyDescent="0.25">
      <c r="A5117" s="1">
        <v>37365</v>
      </c>
      <c r="B5117">
        <v>2707.803711</v>
      </c>
      <c r="C5117">
        <v>-2.99685E-4</v>
      </c>
      <c r="D5117" s="2">
        <f t="shared" si="395"/>
        <v>-5.9797209938230664E-4</v>
      </c>
      <c r="E5117" s="2">
        <f t="shared" si="396"/>
        <v>3.575706316396832E-7</v>
      </c>
      <c r="F5117" s="2">
        <f t="shared" si="397"/>
        <v>4.0675238262731408E-4</v>
      </c>
      <c r="G5117" s="2">
        <f t="shared" si="398"/>
        <v>1.2448351182569692E-5</v>
      </c>
      <c r="H5117" s="2">
        <f t="shared" si="399"/>
        <v>1.2041013283509996E-4</v>
      </c>
    </row>
    <row r="5118" spans="1:8" x14ac:dyDescent="0.25">
      <c r="A5118" s="1">
        <v>37364</v>
      </c>
      <c r="B5118">
        <v>2721.0803219999998</v>
      </c>
      <c r="C5118">
        <v>-1.874391E-3</v>
      </c>
      <c r="D5118" s="2">
        <f t="shared" si="395"/>
        <v>-2.1726780993823066E-3</v>
      </c>
      <c r="E5118" s="2">
        <f t="shared" si="396"/>
        <v>4.7205301235355121E-6</v>
      </c>
      <c r="F5118" s="2">
        <f t="shared" si="397"/>
        <v>3.575706316396832E-7</v>
      </c>
      <c r="G5118" s="2">
        <f t="shared" si="398"/>
        <v>4.0675238262731408E-4</v>
      </c>
      <c r="H5118" s="2">
        <f t="shared" si="399"/>
        <v>1.2448351182569692E-5</v>
      </c>
    </row>
    <row r="5119" spans="1:8" x14ac:dyDescent="0.25">
      <c r="A5119" s="1">
        <v>37363</v>
      </c>
      <c r="B5119">
        <v>2766.1489259999998</v>
      </c>
      <c r="C5119">
        <v>7.9637470000000002E-3</v>
      </c>
      <c r="D5119" s="2">
        <f t="shared" si="395"/>
        <v>7.6654599006176936E-3</v>
      </c>
      <c r="E5119" s="2">
        <f t="shared" si="396"/>
        <v>5.8759275487977819E-5</v>
      </c>
      <c r="F5119" s="2">
        <f t="shared" si="397"/>
        <v>4.7205301235355121E-6</v>
      </c>
      <c r="G5119" s="2">
        <f t="shared" si="398"/>
        <v>3.575706316396832E-7</v>
      </c>
      <c r="H5119" s="2">
        <f t="shared" si="399"/>
        <v>4.0675238262731408E-4</v>
      </c>
    </row>
    <row r="5120" spans="1:8" x14ac:dyDescent="0.25">
      <c r="A5120" s="1">
        <v>37362</v>
      </c>
      <c r="B5120">
        <v>2763.179443</v>
      </c>
      <c r="C5120">
        <v>-2.2296210000000002E-3</v>
      </c>
      <c r="D5120" s="2">
        <f t="shared" si="395"/>
        <v>-2.5279080993823068E-3</v>
      </c>
      <c r="E5120" s="2">
        <f t="shared" si="396"/>
        <v>6.3903193589226668E-6</v>
      </c>
      <c r="F5120" s="2">
        <f t="shared" si="397"/>
        <v>5.8759275487977819E-5</v>
      </c>
      <c r="G5120" s="2">
        <f t="shared" si="398"/>
        <v>4.7205301235355121E-6</v>
      </c>
      <c r="H5120" s="2">
        <f t="shared" si="399"/>
        <v>3.575706316396832E-7</v>
      </c>
    </row>
    <row r="5121" spans="1:8" x14ac:dyDescent="0.25">
      <c r="A5121" s="1">
        <v>37361</v>
      </c>
      <c r="B5121">
        <v>2792.0219729999999</v>
      </c>
      <c r="C5121">
        <v>-6.396054E-3</v>
      </c>
      <c r="D5121" s="2">
        <f t="shared" si="395"/>
        <v>-6.6943410993823066E-3</v>
      </c>
      <c r="E5121" s="2">
        <f t="shared" si="396"/>
        <v>4.4814202754879111E-5</v>
      </c>
      <c r="F5121" s="2">
        <f t="shared" si="397"/>
        <v>6.3903193589226668E-6</v>
      </c>
      <c r="G5121" s="2">
        <f t="shared" si="398"/>
        <v>5.8759275487977819E-5</v>
      </c>
      <c r="H5121" s="2">
        <f t="shared" si="399"/>
        <v>4.7205301235355121E-6</v>
      </c>
    </row>
    <row r="5122" spans="1:8" x14ac:dyDescent="0.25">
      <c r="A5122" s="1">
        <v>37358</v>
      </c>
      <c r="B5122">
        <v>2754.5717770000001</v>
      </c>
      <c r="C5122">
        <v>-6.694897E-3</v>
      </c>
      <c r="D5122" s="2">
        <f t="shared" si="395"/>
        <v>-6.9931840993823066E-3</v>
      </c>
      <c r="E5122" s="2">
        <f t="shared" si="396"/>
        <v>4.8904623847853521E-5</v>
      </c>
      <c r="F5122" s="2">
        <f t="shared" si="397"/>
        <v>4.4814202754879111E-5</v>
      </c>
      <c r="G5122" s="2">
        <f t="shared" si="398"/>
        <v>6.3903193589226668E-6</v>
      </c>
      <c r="H5122" s="2">
        <f t="shared" si="399"/>
        <v>5.8759275487977819E-5</v>
      </c>
    </row>
    <row r="5123" spans="1:8" x14ac:dyDescent="0.25">
      <c r="A5123" s="1">
        <v>37357</v>
      </c>
      <c r="B5123">
        <v>2818.1054690000001</v>
      </c>
      <c r="C5123">
        <v>3.3559610000000002E-3</v>
      </c>
      <c r="D5123" s="2">
        <f t="shared" ref="D5123:D5186" si="400">C5123-L$1</f>
        <v>3.0576739006176936E-3</v>
      </c>
      <c r="E5123" s="2">
        <f t="shared" ref="E5123:E5186" si="401">D5123^2</f>
        <v>9.3493696825186211E-6</v>
      </c>
      <c r="F5123" s="2">
        <f t="shared" si="397"/>
        <v>4.8904623847853521E-5</v>
      </c>
      <c r="G5123" s="2">
        <f t="shared" si="398"/>
        <v>4.4814202754879111E-5</v>
      </c>
      <c r="H5123" s="2">
        <f t="shared" si="399"/>
        <v>6.3903193589226668E-6</v>
      </c>
    </row>
    <row r="5124" spans="1:8" x14ac:dyDescent="0.25">
      <c r="A5124" s="1">
        <v>37356</v>
      </c>
      <c r="B5124">
        <v>2838.6499020000001</v>
      </c>
      <c r="C5124">
        <v>-7.9538549999999993E-3</v>
      </c>
      <c r="D5124" s="2">
        <f t="shared" si="400"/>
        <v>-8.2521420993823067E-3</v>
      </c>
      <c r="E5124" s="2">
        <f t="shared" si="401"/>
        <v>6.8097849228397831E-5</v>
      </c>
      <c r="F5124" s="2">
        <f t="shared" ref="F5124:F5187" si="402">E5123</f>
        <v>9.3493696825186211E-6</v>
      </c>
      <c r="G5124" s="2">
        <f t="shared" si="398"/>
        <v>4.8904623847853521E-5</v>
      </c>
      <c r="H5124" s="2">
        <f t="shared" si="399"/>
        <v>4.4814202754879111E-5</v>
      </c>
    </row>
    <row r="5125" spans="1:8" x14ac:dyDescent="0.25">
      <c r="A5125" s="1">
        <v>37355</v>
      </c>
      <c r="B5125">
        <v>2821.1945799999999</v>
      </c>
      <c r="C5125">
        <v>-8.1004010000000001E-3</v>
      </c>
      <c r="D5125" s="2">
        <f t="shared" si="400"/>
        <v>-8.3986880993823076E-3</v>
      </c>
      <c r="E5125" s="2">
        <f t="shared" si="401"/>
        <v>7.0537961790706003E-5</v>
      </c>
      <c r="F5125" s="2">
        <f t="shared" si="402"/>
        <v>6.8097849228397831E-5</v>
      </c>
      <c r="G5125" s="2">
        <f t="shared" ref="G5125:G5188" si="403">E5123</f>
        <v>9.3493696825186211E-6</v>
      </c>
      <c r="H5125" s="2">
        <f t="shared" si="399"/>
        <v>4.8904623847853521E-5</v>
      </c>
    </row>
    <row r="5126" spans="1:8" x14ac:dyDescent="0.25">
      <c r="A5126" s="1">
        <v>37354</v>
      </c>
      <c r="B5126">
        <v>2801.0698240000002</v>
      </c>
      <c r="C5126">
        <v>0</v>
      </c>
      <c r="D5126" s="2">
        <f t="shared" si="400"/>
        <v>-2.9828709938230664E-4</v>
      </c>
      <c r="E5126" s="2">
        <f t="shared" si="401"/>
        <v>8.8975193657910077E-8</v>
      </c>
      <c r="F5126" s="2">
        <f t="shared" si="402"/>
        <v>7.0537961790706003E-5</v>
      </c>
      <c r="G5126" s="2">
        <f t="shared" si="403"/>
        <v>6.8097849228397831E-5</v>
      </c>
      <c r="H5126" s="2">
        <f t="shared" ref="H5126:H5189" si="404">E5123</f>
        <v>9.3493696825186211E-6</v>
      </c>
    </row>
    <row r="5127" spans="1:8" x14ac:dyDescent="0.25">
      <c r="A5127" s="1">
        <v>37351</v>
      </c>
      <c r="B5127">
        <v>2790.772461</v>
      </c>
      <c r="C5127">
        <v>4.6097680000000002E-3</v>
      </c>
      <c r="D5127" s="2">
        <f t="shared" si="400"/>
        <v>4.3114809006176936E-3</v>
      </c>
      <c r="E5127" s="2">
        <f t="shared" si="401"/>
        <v>1.8588867556391159E-5</v>
      </c>
      <c r="F5127" s="2">
        <f t="shared" si="402"/>
        <v>8.8975193657910077E-8</v>
      </c>
      <c r="G5127" s="2">
        <f t="shared" si="403"/>
        <v>7.0537961790706003E-5</v>
      </c>
      <c r="H5127" s="2">
        <f t="shared" si="404"/>
        <v>6.8097849228397831E-5</v>
      </c>
    </row>
    <row r="5128" spans="1:8" x14ac:dyDescent="0.25">
      <c r="A5128" s="1">
        <v>37350</v>
      </c>
      <c r="B5128">
        <v>2817.8654790000001</v>
      </c>
      <c r="C5128">
        <v>4.6029929999999997E-3</v>
      </c>
      <c r="D5128" s="2">
        <f t="shared" si="400"/>
        <v>4.3047059006176931E-3</v>
      </c>
      <c r="E5128" s="2">
        <f t="shared" si="401"/>
        <v>1.8530492890812783E-5</v>
      </c>
      <c r="F5128" s="2">
        <f t="shared" si="402"/>
        <v>1.8588867556391159E-5</v>
      </c>
      <c r="G5128" s="2">
        <f t="shared" si="403"/>
        <v>8.8975193657910077E-8</v>
      </c>
      <c r="H5128" s="2">
        <f t="shared" si="404"/>
        <v>7.0537961790706003E-5</v>
      </c>
    </row>
    <row r="5129" spans="1:8" x14ac:dyDescent="0.25">
      <c r="A5129" s="1">
        <v>37349</v>
      </c>
      <c r="B5129">
        <v>2841.8093260000001</v>
      </c>
      <c r="C5129">
        <v>-2.1320029999999999E-3</v>
      </c>
      <c r="D5129" s="2">
        <f t="shared" si="400"/>
        <v>-2.4302900993823065E-3</v>
      </c>
      <c r="E5129" s="2">
        <f t="shared" si="401"/>
        <v>5.9063099671556609E-6</v>
      </c>
      <c r="F5129" s="2">
        <f t="shared" si="402"/>
        <v>1.8530492890812783E-5</v>
      </c>
      <c r="G5129" s="2">
        <f t="shared" si="403"/>
        <v>1.8588867556391159E-5</v>
      </c>
      <c r="H5129" s="2">
        <f t="shared" si="404"/>
        <v>8.8975193657910077E-8</v>
      </c>
    </row>
    <row r="5130" spans="1:8" x14ac:dyDescent="0.25">
      <c r="A5130" s="1">
        <v>37348</v>
      </c>
      <c r="B5130">
        <v>2842.5791020000001</v>
      </c>
      <c r="C5130">
        <v>1.8909011E-2</v>
      </c>
      <c r="D5130" s="2">
        <f t="shared" si="400"/>
        <v>1.8610723900617694E-2</v>
      </c>
      <c r="E5130" s="2">
        <f t="shared" si="401"/>
        <v>3.4635904410502266E-4</v>
      </c>
      <c r="F5130" s="2">
        <f t="shared" si="402"/>
        <v>5.9063099671556609E-6</v>
      </c>
      <c r="G5130" s="2">
        <f t="shared" si="403"/>
        <v>1.8530492890812783E-5</v>
      </c>
      <c r="H5130" s="2">
        <f t="shared" si="404"/>
        <v>1.8588867556391159E-5</v>
      </c>
    </row>
    <row r="5131" spans="1:8" x14ac:dyDescent="0.25">
      <c r="A5131" s="1">
        <v>37347</v>
      </c>
      <c r="B5131">
        <v>2824.6835940000001</v>
      </c>
      <c r="C5131">
        <v>-5.3719780000000003E-3</v>
      </c>
      <c r="D5131" s="2">
        <f t="shared" si="400"/>
        <v>-5.6702650993823069E-3</v>
      </c>
      <c r="E5131" s="2">
        <f t="shared" si="401"/>
        <v>3.2151906297273046E-5</v>
      </c>
      <c r="F5131" s="2">
        <f t="shared" si="402"/>
        <v>3.4635904410502266E-4</v>
      </c>
      <c r="G5131" s="2">
        <f t="shared" si="403"/>
        <v>5.9063099671556609E-6</v>
      </c>
      <c r="H5131" s="2">
        <f t="shared" si="404"/>
        <v>1.8530492890812783E-5</v>
      </c>
    </row>
    <row r="5132" spans="1:8" x14ac:dyDescent="0.25">
      <c r="A5132" s="1">
        <v>37344</v>
      </c>
      <c r="B5132">
        <v>2854.4960940000001</v>
      </c>
      <c r="C5132">
        <v>0</v>
      </c>
      <c r="D5132" s="2">
        <f t="shared" si="400"/>
        <v>-2.9828709938230664E-4</v>
      </c>
      <c r="E5132" s="2">
        <f t="shared" si="401"/>
        <v>8.8975193657910077E-8</v>
      </c>
      <c r="F5132" s="2">
        <f t="shared" si="402"/>
        <v>3.2151906297273046E-5</v>
      </c>
      <c r="G5132" s="2">
        <f t="shared" si="403"/>
        <v>3.4635904410502266E-4</v>
      </c>
      <c r="H5132" s="2">
        <f t="shared" si="404"/>
        <v>5.9063099671556609E-6</v>
      </c>
    </row>
    <row r="5133" spans="1:8" x14ac:dyDescent="0.25">
      <c r="A5133" s="1">
        <v>37343</v>
      </c>
      <c r="B5133">
        <v>2813.8364259999998</v>
      </c>
      <c r="C5133">
        <v>0</v>
      </c>
      <c r="D5133" s="2">
        <f t="shared" si="400"/>
        <v>-2.9828709938230664E-4</v>
      </c>
      <c r="E5133" s="2">
        <f t="shared" si="401"/>
        <v>8.8975193657910077E-8</v>
      </c>
      <c r="F5133" s="2">
        <f t="shared" si="402"/>
        <v>8.8975193657910077E-8</v>
      </c>
      <c r="G5133" s="2">
        <f t="shared" si="403"/>
        <v>3.2151906297273046E-5</v>
      </c>
      <c r="H5133" s="2">
        <f t="shared" si="404"/>
        <v>3.4635904410502266E-4</v>
      </c>
    </row>
    <row r="5134" spans="1:8" x14ac:dyDescent="0.25">
      <c r="A5134" s="1">
        <v>37342</v>
      </c>
      <c r="B5134">
        <v>2817.1157229999999</v>
      </c>
      <c r="C5134">
        <v>-2.4975969999999998E-3</v>
      </c>
      <c r="D5134" s="2">
        <f t="shared" si="400"/>
        <v>-2.7958840993823064E-3</v>
      </c>
      <c r="E5134" s="2">
        <f t="shared" si="401"/>
        <v>7.8169678971788101E-6</v>
      </c>
      <c r="F5134" s="2">
        <f t="shared" si="402"/>
        <v>8.8975193657910077E-8</v>
      </c>
      <c r="G5134" s="2">
        <f t="shared" si="403"/>
        <v>8.8975193657910077E-8</v>
      </c>
      <c r="H5134" s="2">
        <f t="shared" si="404"/>
        <v>3.2151906297273046E-5</v>
      </c>
    </row>
    <row r="5135" spans="1:8" x14ac:dyDescent="0.25">
      <c r="A5135" s="1">
        <v>37341</v>
      </c>
      <c r="B5135">
        <v>2816.835693</v>
      </c>
      <c r="C5135">
        <v>-4.3823409999999997E-3</v>
      </c>
      <c r="D5135" s="2">
        <f t="shared" si="400"/>
        <v>-4.6806280993823062E-3</v>
      </c>
      <c r="E5135" s="2">
        <f t="shared" si="401"/>
        <v>2.190827940472722E-5</v>
      </c>
      <c r="F5135" s="2">
        <f t="shared" si="402"/>
        <v>7.8169678971788101E-6</v>
      </c>
      <c r="G5135" s="2">
        <f t="shared" si="403"/>
        <v>8.8975193657910077E-8</v>
      </c>
      <c r="H5135" s="2">
        <f t="shared" si="404"/>
        <v>8.8975193657910077E-8</v>
      </c>
    </row>
    <row r="5136" spans="1:8" x14ac:dyDescent="0.25">
      <c r="A5136" s="1">
        <v>37340</v>
      </c>
      <c r="B5136">
        <v>2778.4255370000001</v>
      </c>
      <c r="C5136">
        <v>-3.1365400000000002E-3</v>
      </c>
      <c r="D5136" s="2">
        <f t="shared" si="400"/>
        <v>-3.4348270993823067E-3</v>
      </c>
      <c r="E5136" s="2">
        <f t="shared" si="401"/>
        <v>1.1798037202651071E-5</v>
      </c>
      <c r="F5136" s="2">
        <f t="shared" si="402"/>
        <v>2.190827940472722E-5</v>
      </c>
      <c r="G5136" s="2">
        <f t="shared" si="403"/>
        <v>7.8169678971788101E-6</v>
      </c>
      <c r="H5136" s="2">
        <f t="shared" si="404"/>
        <v>8.8975193657910077E-8</v>
      </c>
    </row>
    <row r="5137" spans="1:8" x14ac:dyDescent="0.25">
      <c r="A5137" s="1">
        <v>37337</v>
      </c>
      <c r="B5137">
        <v>2744.8542480000001</v>
      </c>
      <c r="C5137">
        <v>1.6094799999999999E-3</v>
      </c>
      <c r="D5137" s="2">
        <f t="shared" si="400"/>
        <v>1.3111929006176934E-3</v>
      </c>
      <c r="E5137" s="2">
        <f t="shared" si="401"/>
        <v>1.7192268226302402E-6</v>
      </c>
      <c r="F5137" s="2">
        <f t="shared" si="402"/>
        <v>1.1798037202651071E-5</v>
      </c>
      <c r="G5137" s="2">
        <f t="shared" si="403"/>
        <v>2.190827940472722E-5</v>
      </c>
      <c r="H5137" s="2">
        <f t="shared" si="404"/>
        <v>7.8169678971788101E-6</v>
      </c>
    </row>
    <row r="5138" spans="1:8" x14ac:dyDescent="0.25">
      <c r="A5138" s="1">
        <v>37336</v>
      </c>
      <c r="B5138">
        <v>2787.743164</v>
      </c>
      <c r="C5138">
        <v>5.6180570000000001E-3</v>
      </c>
      <c r="D5138" s="2">
        <f t="shared" si="400"/>
        <v>5.3197699006176935E-3</v>
      </c>
      <c r="E5138" s="2">
        <f t="shared" si="401"/>
        <v>2.8299951795517985E-5</v>
      </c>
      <c r="F5138" s="2">
        <f t="shared" si="402"/>
        <v>1.7192268226302402E-6</v>
      </c>
      <c r="G5138" s="2">
        <f t="shared" si="403"/>
        <v>1.1798037202651071E-5</v>
      </c>
      <c r="H5138" s="2">
        <f t="shared" si="404"/>
        <v>2.190827940472722E-5</v>
      </c>
    </row>
    <row r="5139" spans="1:8" x14ac:dyDescent="0.25">
      <c r="A5139" s="1">
        <v>37335</v>
      </c>
      <c r="B5139">
        <v>2787.743164</v>
      </c>
      <c r="C5139">
        <v>1.1863789E-2</v>
      </c>
      <c r="D5139" s="2">
        <f t="shared" si="400"/>
        <v>1.1565501900617692E-2</v>
      </c>
      <c r="E5139" s="2">
        <f t="shared" si="401"/>
        <v>1.3376083421319144E-4</v>
      </c>
      <c r="F5139" s="2">
        <f t="shared" si="402"/>
        <v>2.8299951795517985E-5</v>
      </c>
      <c r="G5139" s="2">
        <f t="shared" si="403"/>
        <v>1.7192268226302402E-6</v>
      </c>
      <c r="H5139" s="2">
        <f t="shared" si="404"/>
        <v>1.1798037202651071E-5</v>
      </c>
    </row>
    <row r="5140" spans="1:8" x14ac:dyDescent="0.25">
      <c r="A5140" s="1">
        <v>37334</v>
      </c>
      <c r="B5140">
        <v>2794.5815429999998</v>
      </c>
      <c r="C5140">
        <v>6.9329839999999997E-3</v>
      </c>
      <c r="D5140" s="2">
        <f t="shared" si="400"/>
        <v>6.6346969006176931E-3</v>
      </c>
      <c r="E5140" s="2">
        <f t="shared" si="401"/>
        <v>4.4019202963066025E-5</v>
      </c>
      <c r="F5140" s="2">
        <f t="shared" si="402"/>
        <v>1.3376083421319144E-4</v>
      </c>
      <c r="G5140" s="2">
        <f t="shared" si="403"/>
        <v>2.8299951795517985E-5</v>
      </c>
      <c r="H5140" s="2">
        <f t="shared" si="404"/>
        <v>1.7192268226302402E-6</v>
      </c>
    </row>
    <row r="5141" spans="1:8" x14ac:dyDescent="0.25">
      <c r="A5141" s="1">
        <v>37333</v>
      </c>
      <c r="B5141">
        <v>2807.368164</v>
      </c>
      <c r="C5141">
        <v>1.2458980000000001E-3</v>
      </c>
      <c r="D5141" s="2">
        <f t="shared" si="400"/>
        <v>9.4761090061769348E-4</v>
      </c>
      <c r="E5141" s="2">
        <f t="shared" si="401"/>
        <v>8.9796641896947618E-7</v>
      </c>
      <c r="F5141" s="2">
        <f t="shared" si="402"/>
        <v>4.4019202963066025E-5</v>
      </c>
      <c r="G5141" s="2">
        <f t="shared" si="403"/>
        <v>1.3376083421319144E-4</v>
      </c>
      <c r="H5141" s="2">
        <f t="shared" si="404"/>
        <v>2.8299951795517985E-5</v>
      </c>
    </row>
    <row r="5142" spans="1:8" x14ac:dyDescent="0.25">
      <c r="A5142" s="1">
        <v>37330</v>
      </c>
      <c r="B5142">
        <v>2797.0708009999998</v>
      </c>
      <c r="C5142">
        <v>9.8189450000000008E-3</v>
      </c>
      <c r="D5142" s="2">
        <f t="shared" si="400"/>
        <v>9.5206579006176933E-3</v>
      </c>
      <c r="E5142" s="2">
        <f t="shared" si="401"/>
        <v>9.0642926860594097E-5</v>
      </c>
      <c r="F5142" s="2">
        <f t="shared" si="402"/>
        <v>8.9796641896947618E-7</v>
      </c>
      <c r="G5142" s="2">
        <f t="shared" si="403"/>
        <v>4.4019202963066025E-5</v>
      </c>
      <c r="H5142" s="2">
        <f t="shared" si="404"/>
        <v>1.3376083421319144E-4</v>
      </c>
    </row>
    <row r="5143" spans="1:8" x14ac:dyDescent="0.25">
      <c r="A5143" s="1">
        <v>37329</v>
      </c>
      <c r="B5143">
        <v>2795.461182</v>
      </c>
      <c r="C5143">
        <v>-1.1983809999999999E-2</v>
      </c>
      <c r="D5143" s="2">
        <f t="shared" si="400"/>
        <v>-1.2282097099382307E-2</v>
      </c>
      <c r="E5143" s="2">
        <f t="shared" si="401"/>
        <v>1.5084990915865528E-4</v>
      </c>
      <c r="F5143" s="2">
        <f t="shared" si="402"/>
        <v>9.0642926860594097E-5</v>
      </c>
      <c r="G5143" s="2">
        <f t="shared" si="403"/>
        <v>8.9796641896947618E-7</v>
      </c>
      <c r="H5143" s="2">
        <f t="shared" si="404"/>
        <v>4.4019202963066025E-5</v>
      </c>
    </row>
    <row r="5144" spans="1:8" x14ac:dyDescent="0.25">
      <c r="A5144" s="1">
        <v>37328</v>
      </c>
      <c r="B5144">
        <v>2830.6721189999998</v>
      </c>
      <c r="C5144">
        <v>-4.5175060000000001E-3</v>
      </c>
      <c r="D5144" s="2">
        <f t="shared" si="400"/>
        <v>-4.8157930993823067E-3</v>
      </c>
      <c r="E5144" s="2">
        <f t="shared" si="401"/>
        <v>2.3191863176058244E-5</v>
      </c>
      <c r="F5144" s="2">
        <f t="shared" si="402"/>
        <v>1.5084990915865528E-4</v>
      </c>
      <c r="G5144" s="2">
        <f t="shared" si="403"/>
        <v>9.0642926860594097E-5</v>
      </c>
      <c r="H5144" s="2">
        <f t="shared" si="404"/>
        <v>8.9796641896947618E-7</v>
      </c>
    </row>
    <row r="5145" spans="1:8" x14ac:dyDescent="0.25">
      <c r="A5145" s="1">
        <v>37327</v>
      </c>
      <c r="B5145">
        <v>2841.0395509999998</v>
      </c>
      <c r="C5145">
        <v>-1.4687969E-2</v>
      </c>
      <c r="D5145" s="2">
        <f t="shared" si="400"/>
        <v>-1.4986256099382308E-2</v>
      </c>
      <c r="E5145" s="2">
        <f t="shared" si="401"/>
        <v>2.2458787187627343E-4</v>
      </c>
      <c r="F5145" s="2">
        <f t="shared" si="402"/>
        <v>2.3191863176058244E-5</v>
      </c>
      <c r="G5145" s="2">
        <f t="shared" si="403"/>
        <v>1.5084990915865528E-4</v>
      </c>
      <c r="H5145" s="2">
        <f t="shared" si="404"/>
        <v>9.0642926860594097E-5</v>
      </c>
    </row>
    <row r="5146" spans="1:8" x14ac:dyDescent="0.25">
      <c r="A5146" s="1">
        <v>37326</v>
      </c>
      <c r="B5146">
        <v>2840.0898440000001</v>
      </c>
      <c r="C5146">
        <v>-1.6033497000000001E-2</v>
      </c>
      <c r="D5146" s="2">
        <f t="shared" si="400"/>
        <v>-1.6331784099382306E-2</v>
      </c>
      <c r="E5146" s="2">
        <f t="shared" si="401"/>
        <v>2.6672717186883673E-4</v>
      </c>
      <c r="F5146" s="2">
        <f t="shared" si="402"/>
        <v>2.2458787187627343E-4</v>
      </c>
      <c r="G5146" s="2">
        <f t="shared" si="403"/>
        <v>2.3191863176058244E-5</v>
      </c>
      <c r="H5146" s="2">
        <f t="shared" si="404"/>
        <v>1.5084990915865528E-4</v>
      </c>
    </row>
    <row r="5147" spans="1:8" x14ac:dyDescent="0.25">
      <c r="A5147" s="1">
        <v>37323</v>
      </c>
      <c r="B5147">
        <v>2835.1311040000001</v>
      </c>
      <c r="C5147">
        <v>-2.5837499999999998E-4</v>
      </c>
      <c r="D5147" s="2">
        <f t="shared" si="400"/>
        <v>-5.5666209938230661E-4</v>
      </c>
      <c r="E5147" s="2">
        <f t="shared" si="401"/>
        <v>3.0987269288871701E-7</v>
      </c>
      <c r="F5147" s="2">
        <f t="shared" si="402"/>
        <v>2.6672717186883673E-4</v>
      </c>
      <c r="G5147" s="2">
        <f t="shared" si="403"/>
        <v>2.2458787187627343E-4</v>
      </c>
      <c r="H5147" s="2">
        <f t="shared" si="404"/>
        <v>2.3191863176058244E-5</v>
      </c>
    </row>
    <row r="5148" spans="1:8" x14ac:dyDescent="0.25">
      <c r="A5148" s="1">
        <v>37322</v>
      </c>
      <c r="B5148">
        <v>2832.5417480000001</v>
      </c>
      <c r="C5148">
        <v>9.8348519999999998E-3</v>
      </c>
      <c r="D5148" s="2">
        <f t="shared" si="400"/>
        <v>9.5365649006176924E-3</v>
      </c>
      <c r="E5148" s="2">
        <f t="shared" si="401"/>
        <v>9.0946070103693338E-5</v>
      </c>
      <c r="F5148" s="2">
        <f t="shared" si="402"/>
        <v>3.0987269288871701E-7</v>
      </c>
      <c r="G5148" s="2">
        <f t="shared" si="403"/>
        <v>2.6672717186883673E-4</v>
      </c>
      <c r="H5148" s="2">
        <f t="shared" si="404"/>
        <v>2.2458787187627343E-4</v>
      </c>
    </row>
    <row r="5149" spans="1:8" x14ac:dyDescent="0.25">
      <c r="A5149" s="1">
        <v>37321</v>
      </c>
      <c r="B5149">
        <v>2855.555664</v>
      </c>
      <c r="C5149">
        <v>-6.8146600000000002E-3</v>
      </c>
      <c r="D5149" s="2">
        <f t="shared" si="400"/>
        <v>-7.1129470993823067E-3</v>
      </c>
      <c r="E5149" s="2">
        <f t="shared" si="401"/>
        <v>5.0594016438611171E-5</v>
      </c>
      <c r="F5149" s="2">
        <f t="shared" si="402"/>
        <v>9.0946070103693338E-5</v>
      </c>
      <c r="G5149" s="2">
        <f t="shared" si="403"/>
        <v>3.0987269288871701E-7</v>
      </c>
      <c r="H5149" s="2">
        <f t="shared" si="404"/>
        <v>2.6672717186883673E-4</v>
      </c>
    </row>
    <row r="5150" spans="1:8" x14ac:dyDescent="0.25">
      <c r="A5150" s="1">
        <v>37320</v>
      </c>
      <c r="B5150">
        <v>2877.0903320000002</v>
      </c>
      <c r="C5150">
        <v>-7.7689700000000003E-4</v>
      </c>
      <c r="D5150" s="2">
        <f t="shared" si="400"/>
        <v>-1.0751840993823067E-3</v>
      </c>
      <c r="E5150" s="2">
        <f t="shared" si="401"/>
        <v>1.1560208475645419E-6</v>
      </c>
      <c r="F5150" s="2">
        <f t="shared" si="402"/>
        <v>5.0594016438611171E-5</v>
      </c>
      <c r="G5150" s="2">
        <f t="shared" si="403"/>
        <v>9.0946070103693338E-5</v>
      </c>
      <c r="H5150" s="2">
        <f t="shared" si="404"/>
        <v>3.0987269288871701E-7</v>
      </c>
    </row>
    <row r="5151" spans="1:8" x14ac:dyDescent="0.25">
      <c r="A5151" s="1">
        <v>37319</v>
      </c>
      <c r="B5151">
        <v>2848.9772950000001</v>
      </c>
      <c r="C5151">
        <v>1.3332203000000001E-2</v>
      </c>
      <c r="D5151" s="2">
        <f t="shared" si="400"/>
        <v>1.3033915900617693E-2</v>
      </c>
      <c r="E5151" s="2">
        <f t="shared" si="401"/>
        <v>1.6988296370437474E-4</v>
      </c>
      <c r="F5151" s="2">
        <f t="shared" si="402"/>
        <v>1.1560208475645419E-6</v>
      </c>
      <c r="G5151" s="2">
        <f t="shared" si="403"/>
        <v>5.0594016438611171E-5</v>
      </c>
      <c r="H5151" s="2">
        <f t="shared" si="404"/>
        <v>9.0946070103693338E-5</v>
      </c>
    </row>
    <row r="5152" spans="1:8" x14ac:dyDescent="0.25">
      <c r="A5152" s="1">
        <v>37316</v>
      </c>
      <c r="B5152">
        <v>2828.8427729999999</v>
      </c>
      <c r="C5152">
        <v>2.982317E-3</v>
      </c>
      <c r="D5152" s="2">
        <f t="shared" si="400"/>
        <v>2.6840299006176934E-3</v>
      </c>
      <c r="E5152" s="2">
        <f t="shared" si="401"/>
        <v>7.2040165074098249E-6</v>
      </c>
      <c r="F5152" s="2">
        <f t="shared" si="402"/>
        <v>1.6988296370437474E-4</v>
      </c>
      <c r="G5152" s="2">
        <f t="shared" si="403"/>
        <v>1.1560208475645419E-6</v>
      </c>
      <c r="H5152" s="2">
        <f t="shared" si="404"/>
        <v>5.0594016438611171E-5</v>
      </c>
    </row>
    <row r="5153" spans="1:8" x14ac:dyDescent="0.25">
      <c r="A5153" s="1">
        <v>37315</v>
      </c>
      <c r="B5153">
        <v>2861.7741700000001</v>
      </c>
      <c r="C5153">
        <v>1.793687E-3</v>
      </c>
      <c r="D5153" s="2">
        <f t="shared" si="400"/>
        <v>1.4953999006176934E-3</v>
      </c>
      <c r="E5153" s="2">
        <f t="shared" si="401"/>
        <v>2.2362208627674071E-6</v>
      </c>
      <c r="F5153" s="2">
        <f t="shared" si="402"/>
        <v>7.2040165074098249E-6</v>
      </c>
      <c r="G5153" s="2">
        <f t="shared" si="403"/>
        <v>1.6988296370437474E-4</v>
      </c>
      <c r="H5153" s="2">
        <f t="shared" si="404"/>
        <v>1.1560208475645419E-6</v>
      </c>
    </row>
    <row r="5154" spans="1:8" x14ac:dyDescent="0.25">
      <c r="A5154" s="1">
        <v>37314</v>
      </c>
      <c r="B5154">
        <v>2857.5751949999999</v>
      </c>
      <c r="C5154">
        <v>4.9348459999999997E-3</v>
      </c>
      <c r="D5154" s="2">
        <f t="shared" si="400"/>
        <v>4.6365589006176931E-3</v>
      </c>
      <c r="E5154" s="2">
        <f t="shared" si="401"/>
        <v>2.1497678438897151E-5</v>
      </c>
      <c r="F5154" s="2">
        <f t="shared" si="402"/>
        <v>2.2362208627674071E-6</v>
      </c>
      <c r="G5154" s="2">
        <f t="shared" si="403"/>
        <v>7.2040165074098249E-6</v>
      </c>
      <c r="H5154" s="2">
        <f t="shared" si="404"/>
        <v>1.6988296370437474E-4</v>
      </c>
    </row>
    <row r="5155" spans="1:8" x14ac:dyDescent="0.25">
      <c r="A5155" s="1">
        <v>37313</v>
      </c>
      <c r="B5155">
        <v>2882.72876</v>
      </c>
      <c r="C5155">
        <v>2.9358599999999998E-4</v>
      </c>
      <c r="D5155" s="2">
        <f t="shared" si="400"/>
        <v>-4.7010993823066592E-6</v>
      </c>
      <c r="E5155" s="2">
        <f t="shared" si="401"/>
        <v>2.2100335402324054E-11</v>
      </c>
      <c r="F5155" s="2">
        <f t="shared" si="402"/>
        <v>2.1497678438897151E-5</v>
      </c>
      <c r="G5155" s="2">
        <f t="shared" si="403"/>
        <v>2.2362208627674071E-6</v>
      </c>
      <c r="H5155" s="2">
        <f t="shared" si="404"/>
        <v>7.2040165074098249E-6</v>
      </c>
    </row>
    <row r="5156" spans="1:8" x14ac:dyDescent="0.25">
      <c r="A5156" s="1">
        <v>37312</v>
      </c>
      <c r="B5156">
        <v>2942.6232909999999</v>
      </c>
      <c r="C5156">
        <v>0</v>
      </c>
      <c r="D5156" s="2">
        <f t="shared" si="400"/>
        <v>-2.9828709938230664E-4</v>
      </c>
      <c r="E5156" s="2">
        <f t="shared" si="401"/>
        <v>8.8975193657910077E-8</v>
      </c>
      <c r="F5156" s="2">
        <f t="shared" si="402"/>
        <v>2.2100335402324054E-11</v>
      </c>
      <c r="G5156" s="2">
        <f t="shared" si="403"/>
        <v>2.1497678438897151E-5</v>
      </c>
      <c r="H5156" s="2">
        <f t="shared" si="404"/>
        <v>2.2362208627674071E-6</v>
      </c>
    </row>
    <row r="5157" spans="1:8" x14ac:dyDescent="0.25">
      <c r="A5157" s="1">
        <v>37309</v>
      </c>
      <c r="B5157">
        <v>2981.773193</v>
      </c>
      <c r="C5157">
        <v>-3.3145946000000003E-2</v>
      </c>
      <c r="D5157" s="2">
        <f t="shared" si="400"/>
        <v>-3.3444233099382312E-2</v>
      </c>
      <c r="E5157" s="2">
        <f t="shared" si="401"/>
        <v>1.1185167276058193E-3</v>
      </c>
      <c r="F5157" s="2">
        <f t="shared" si="402"/>
        <v>8.8975193657910077E-8</v>
      </c>
      <c r="G5157" s="2">
        <f t="shared" si="403"/>
        <v>2.2100335402324054E-11</v>
      </c>
      <c r="H5157" s="2">
        <f t="shared" si="404"/>
        <v>2.1497678438897151E-5</v>
      </c>
    </row>
    <row r="5158" spans="1:8" x14ac:dyDescent="0.25">
      <c r="A5158" s="1">
        <v>37308</v>
      </c>
      <c r="B5158">
        <v>2976.0847170000002</v>
      </c>
      <c r="C5158">
        <v>-6.7183360000000001E-3</v>
      </c>
      <c r="D5158" s="2">
        <f t="shared" si="400"/>
        <v>-7.0166230993823067E-3</v>
      </c>
      <c r="E5158" s="2">
        <f t="shared" si="401"/>
        <v>4.9232999718785368E-5</v>
      </c>
      <c r="F5158" s="2">
        <f t="shared" si="402"/>
        <v>1.1185167276058193E-3</v>
      </c>
      <c r="G5158" s="2">
        <f t="shared" si="403"/>
        <v>8.8975193657910077E-8</v>
      </c>
      <c r="H5158" s="2">
        <f t="shared" si="404"/>
        <v>2.2100335402324054E-11</v>
      </c>
    </row>
    <row r="5159" spans="1:8" x14ac:dyDescent="0.25">
      <c r="A5159" s="1">
        <v>37307</v>
      </c>
      <c r="B5159">
        <v>3019.9233399999998</v>
      </c>
      <c r="C5159">
        <v>-1.0882061E-2</v>
      </c>
      <c r="D5159" s="2">
        <f t="shared" si="400"/>
        <v>-1.1180348099382308E-2</v>
      </c>
      <c r="E5159" s="2">
        <f t="shared" si="401"/>
        <v>1.2500018362336158E-4</v>
      </c>
      <c r="F5159" s="2">
        <f t="shared" si="402"/>
        <v>4.9232999718785368E-5</v>
      </c>
      <c r="G5159" s="2">
        <f t="shared" si="403"/>
        <v>1.1185167276058193E-3</v>
      </c>
      <c r="H5159" s="2">
        <f t="shared" si="404"/>
        <v>8.8975193657910077E-8</v>
      </c>
    </row>
    <row r="5160" spans="1:8" x14ac:dyDescent="0.25">
      <c r="A5160" s="1">
        <v>37306</v>
      </c>
      <c r="B5160">
        <v>3011.9655760000001</v>
      </c>
      <c r="C5160">
        <v>2.0799232000000001E-2</v>
      </c>
      <c r="D5160" s="2">
        <f t="shared" si="400"/>
        <v>2.0500944900617695E-2</v>
      </c>
      <c r="E5160" s="2">
        <f t="shared" si="401"/>
        <v>4.2028874181816267E-4</v>
      </c>
      <c r="F5160" s="2">
        <f t="shared" si="402"/>
        <v>1.2500018362336158E-4</v>
      </c>
      <c r="G5160" s="2">
        <f t="shared" si="403"/>
        <v>4.9232999718785368E-5</v>
      </c>
      <c r="H5160" s="2">
        <f t="shared" si="404"/>
        <v>1.1185167276058193E-3</v>
      </c>
    </row>
    <row r="5161" spans="1:8" x14ac:dyDescent="0.25">
      <c r="A5161" s="1">
        <v>37305</v>
      </c>
      <c r="B5161">
        <v>2995.6196289999998</v>
      </c>
      <c r="C5161">
        <v>1.5408331000000001E-2</v>
      </c>
      <c r="D5161" s="2">
        <f t="shared" si="400"/>
        <v>1.5110043900617693E-2</v>
      </c>
      <c r="E5161" s="2">
        <f t="shared" si="401"/>
        <v>2.2831342667859397E-4</v>
      </c>
      <c r="F5161" s="2">
        <f t="shared" si="402"/>
        <v>4.2028874181816267E-4</v>
      </c>
      <c r="G5161" s="2">
        <f t="shared" si="403"/>
        <v>1.2500018362336158E-4</v>
      </c>
      <c r="H5161" s="2">
        <f t="shared" si="404"/>
        <v>4.9232999718785368E-5</v>
      </c>
    </row>
    <row r="5162" spans="1:8" x14ac:dyDescent="0.25">
      <c r="A5162" s="1">
        <v>37302</v>
      </c>
      <c r="B5162">
        <v>2951.5610350000002</v>
      </c>
      <c r="C5162">
        <v>6.6139529999999997E-3</v>
      </c>
      <c r="D5162" s="2">
        <f t="shared" si="400"/>
        <v>6.3156659006176931E-3</v>
      </c>
      <c r="E5162" s="2">
        <f t="shared" si="401"/>
        <v>3.9887635768225093E-5</v>
      </c>
      <c r="F5162" s="2">
        <f t="shared" si="402"/>
        <v>2.2831342667859397E-4</v>
      </c>
      <c r="G5162" s="2">
        <f t="shared" si="403"/>
        <v>4.2028874181816267E-4</v>
      </c>
      <c r="H5162" s="2">
        <f t="shared" si="404"/>
        <v>1.2500018362336158E-4</v>
      </c>
    </row>
    <row r="5163" spans="1:8" x14ac:dyDescent="0.25">
      <c r="A5163" s="1">
        <v>37301</v>
      </c>
      <c r="B5163">
        <v>2971.5559079999998</v>
      </c>
      <c r="C5163">
        <v>1.3483080999999999E-2</v>
      </c>
      <c r="D5163" s="2">
        <f t="shared" si="400"/>
        <v>1.3184793900617692E-2</v>
      </c>
      <c r="E5163" s="2">
        <f t="shared" si="401"/>
        <v>1.7383879020176548E-4</v>
      </c>
      <c r="F5163" s="2">
        <f t="shared" si="402"/>
        <v>3.9887635768225093E-5</v>
      </c>
      <c r="G5163" s="2">
        <f t="shared" si="403"/>
        <v>2.2831342667859397E-4</v>
      </c>
      <c r="H5163" s="2">
        <f t="shared" si="404"/>
        <v>4.2028874181816267E-4</v>
      </c>
    </row>
    <row r="5164" spans="1:8" x14ac:dyDescent="0.25">
      <c r="A5164" s="1">
        <v>37300</v>
      </c>
      <c r="B5164">
        <v>2950.3215329999998</v>
      </c>
      <c r="C5164">
        <v>4.4964940000000002E-3</v>
      </c>
      <c r="D5164" s="2">
        <f t="shared" si="400"/>
        <v>4.1982069006176936E-3</v>
      </c>
      <c r="E5164" s="2">
        <f t="shared" si="401"/>
        <v>1.762494118039402E-5</v>
      </c>
      <c r="F5164" s="2">
        <f t="shared" si="402"/>
        <v>1.7383879020176548E-4</v>
      </c>
      <c r="G5164" s="2">
        <f t="shared" si="403"/>
        <v>3.9887635768225093E-5</v>
      </c>
      <c r="H5164" s="2">
        <f t="shared" si="404"/>
        <v>2.2831342667859397E-4</v>
      </c>
    </row>
    <row r="5165" spans="1:8" x14ac:dyDescent="0.25">
      <c r="A5165" s="1">
        <v>37299</v>
      </c>
      <c r="B5165">
        <v>2939.4040530000002</v>
      </c>
      <c r="C5165">
        <v>1.1970985E-2</v>
      </c>
      <c r="D5165" s="2">
        <f t="shared" si="400"/>
        <v>1.1672697900617693E-2</v>
      </c>
      <c r="E5165" s="2">
        <f t="shared" si="401"/>
        <v>1.3625187627908469E-4</v>
      </c>
      <c r="F5165" s="2">
        <f t="shared" si="402"/>
        <v>1.762494118039402E-5</v>
      </c>
      <c r="G5165" s="2">
        <f t="shared" si="403"/>
        <v>1.7383879020176548E-4</v>
      </c>
      <c r="H5165" s="2">
        <f t="shared" si="404"/>
        <v>3.9887635768225093E-5</v>
      </c>
    </row>
    <row r="5166" spans="1:8" x14ac:dyDescent="0.25">
      <c r="A5166" s="1">
        <v>37298</v>
      </c>
      <c r="B5166">
        <v>2991.5607909999999</v>
      </c>
      <c r="C5166">
        <v>1.5946799000000001E-2</v>
      </c>
      <c r="D5166" s="2">
        <f t="shared" si="400"/>
        <v>1.5648511900617695E-2</v>
      </c>
      <c r="E5166" s="2">
        <f t="shared" si="401"/>
        <v>2.4487592470377365E-4</v>
      </c>
      <c r="F5166" s="2">
        <f t="shared" si="402"/>
        <v>1.3625187627908469E-4</v>
      </c>
      <c r="G5166" s="2">
        <f t="shared" si="403"/>
        <v>1.762494118039402E-5</v>
      </c>
      <c r="H5166" s="2">
        <f t="shared" si="404"/>
        <v>1.7383879020176548E-4</v>
      </c>
    </row>
    <row r="5167" spans="1:8" x14ac:dyDescent="0.25">
      <c r="A5167" s="1">
        <v>37295</v>
      </c>
      <c r="B5167">
        <v>3018.2839359999998</v>
      </c>
      <c r="C5167">
        <v>3.2858399999999999E-3</v>
      </c>
      <c r="D5167" s="2">
        <f t="shared" si="400"/>
        <v>2.9875529006176934E-3</v>
      </c>
      <c r="E5167" s="2">
        <f t="shared" si="401"/>
        <v>8.9254723339891937E-6</v>
      </c>
      <c r="F5167" s="2">
        <f t="shared" si="402"/>
        <v>2.4487592470377365E-4</v>
      </c>
      <c r="G5167" s="2">
        <f t="shared" si="403"/>
        <v>1.3625187627908469E-4</v>
      </c>
      <c r="H5167" s="2">
        <f t="shared" si="404"/>
        <v>1.762494118039402E-5</v>
      </c>
    </row>
    <row r="5168" spans="1:8" x14ac:dyDescent="0.25">
      <c r="A5168" s="1">
        <v>37294</v>
      </c>
      <c r="B5168">
        <v>3069.500732</v>
      </c>
      <c r="C5168">
        <v>-2.0344823000000001E-2</v>
      </c>
      <c r="D5168" s="2">
        <f t="shared" si="400"/>
        <v>-2.0643110099382307E-2</v>
      </c>
      <c r="E5168" s="2">
        <f t="shared" si="401"/>
        <v>4.2613799457521981E-4</v>
      </c>
      <c r="F5168" s="2">
        <f t="shared" si="402"/>
        <v>8.9254723339891937E-6</v>
      </c>
      <c r="G5168" s="2">
        <f t="shared" si="403"/>
        <v>2.4487592470377365E-4</v>
      </c>
      <c r="H5168" s="2">
        <f t="shared" si="404"/>
        <v>1.3625187627908469E-4</v>
      </c>
    </row>
    <row r="5169" spans="1:8" x14ac:dyDescent="0.25">
      <c r="A5169" s="1">
        <v>37293</v>
      </c>
      <c r="B5169">
        <v>3040.7780760000001</v>
      </c>
      <c r="C5169">
        <v>-3.8391269999999999E-3</v>
      </c>
      <c r="D5169" s="2">
        <f t="shared" si="400"/>
        <v>-4.1374140993823069E-3</v>
      </c>
      <c r="E5169" s="2">
        <f t="shared" si="401"/>
        <v>1.7118195429767507E-5</v>
      </c>
      <c r="F5169" s="2">
        <f t="shared" si="402"/>
        <v>4.2613799457521981E-4</v>
      </c>
      <c r="G5169" s="2">
        <f t="shared" si="403"/>
        <v>8.9254723339891937E-6</v>
      </c>
      <c r="H5169" s="2">
        <f t="shared" si="404"/>
        <v>2.4487592470377365E-4</v>
      </c>
    </row>
    <row r="5170" spans="1:8" x14ac:dyDescent="0.25">
      <c r="A5170" s="1">
        <v>37292</v>
      </c>
      <c r="B5170">
        <v>3080.9377439999998</v>
      </c>
      <c r="C5170">
        <v>-7.7500340000000003E-3</v>
      </c>
      <c r="D5170" s="2">
        <f t="shared" si="400"/>
        <v>-8.0483210993823068E-3</v>
      </c>
      <c r="E5170" s="2">
        <f t="shared" si="401"/>
        <v>6.4775472518762428E-5</v>
      </c>
      <c r="F5170" s="2">
        <f t="shared" si="402"/>
        <v>1.7118195429767507E-5</v>
      </c>
      <c r="G5170" s="2">
        <f t="shared" si="403"/>
        <v>4.2613799457521981E-4</v>
      </c>
      <c r="H5170" s="2">
        <f t="shared" si="404"/>
        <v>8.9254723339891937E-6</v>
      </c>
    </row>
    <row r="5171" spans="1:8" x14ac:dyDescent="0.25">
      <c r="A5171" s="1">
        <v>37291</v>
      </c>
      <c r="B5171">
        <v>3084.3867190000001</v>
      </c>
      <c r="C5171">
        <v>-2.0867770000000002E-3</v>
      </c>
      <c r="D5171" s="2">
        <f t="shared" si="400"/>
        <v>-2.3850640993823067E-3</v>
      </c>
      <c r="E5171" s="2">
        <f t="shared" si="401"/>
        <v>5.6885307581623337E-6</v>
      </c>
      <c r="F5171" s="2">
        <f t="shared" si="402"/>
        <v>6.4775472518762428E-5</v>
      </c>
      <c r="G5171" s="2">
        <f t="shared" si="403"/>
        <v>1.7118195429767507E-5</v>
      </c>
      <c r="H5171" s="2">
        <f t="shared" si="404"/>
        <v>4.2613799457521981E-4</v>
      </c>
    </row>
    <row r="5172" spans="1:8" x14ac:dyDescent="0.25">
      <c r="A5172" s="1">
        <v>37288</v>
      </c>
      <c r="B5172">
        <v>3140.4724120000001</v>
      </c>
      <c r="C5172">
        <v>1.7735411999999999E-2</v>
      </c>
      <c r="D5172" s="2">
        <f t="shared" si="400"/>
        <v>1.7437124900617693E-2</v>
      </c>
      <c r="E5172" s="2">
        <f t="shared" si="401"/>
        <v>3.0405332479974161E-4</v>
      </c>
      <c r="F5172" s="2">
        <f t="shared" si="402"/>
        <v>5.6885307581623337E-6</v>
      </c>
      <c r="G5172" s="2">
        <f t="shared" si="403"/>
        <v>6.4775472518762428E-5</v>
      </c>
      <c r="H5172" s="2">
        <f t="shared" si="404"/>
        <v>1.7118195429767507E-5</v>
      </c>
    </row>
    <row r="5173" spans="1:8" x14ac:dyDescent="0.25">
      <c r="A5173" s="1">
        <v>37287</v>
      </c>
      <c r="B5173">
        <v>3198.517578</v>
      </c>
      <c r="C5173">
        <v>4.1091572E-2</v>
      </c>
      <c r="D5173" s="2">
        <f t="shared" si="400"/>
        <v>4.0793284900617691E-2</v>
      </c>
      <c r="E5173" s="2">
        <f t="shared" si="401"/>
        <v>1.6640920929829632E-3</v>
      </c>
      <c r="F5173" s="2">
        <f t="shared" si="402"/>
        <v>3.0405332479974161E-4</v>
      </c>
      <c r="G5173" s="2">
        <f t="shared" si="403"/>
        <v>5.6885307581623337E-6</v>
      </c>
      <c r="H5173" s="2">
        <f t="shared" si="404"/>
        <v>6.4775472518762428E-5</v>
      </c>
    </row>
    <row r="5174" spans="1:8" x14ac:dyDescent="0.25">
      <c r="A5174" s="1">
        <v>37286</v>
      </c>
      <c r="B5174">
        <v>3243.9157709999999</v>
      </c>
      <c r="C5174">
        <v>2.0830470000000002E-3</v>
      </c>
      <c r="D5174" s="2">
        <f t="shared" si="400"/>
        <v>1.7847599006176936E-3</v>
      </c>
      <c r="E5174" s="2">
        <f t="shared" si="401"/>
        <v>3.1853679028528794E-6</v>
      </c>
      <c r="F5174" s="2">
        <f t="shared" si="402"/>
        <v>1.6640920929829632E-3</v>
      </c>
      <c r="G5174" s="2">
        <f t="shared" si="403"/>
        <v>3.0405332479974161E-4</v>
      </c>
      <c r="H5174" s="2">
        <f t="shared" si="404"/>
        <v>5.6885307581623337E-6</v>
      </c>
    </row>
    <row r="5175" spans="1:8" x14ac:dyDescent="0.25">
      <c r="A5175" s="1">
        <v>37285</v>
      </c>
      <c r="B5175">
        <v>3274.3479000000002</v>
      </c>
      <c r="C5175">
        <v>-1.1312730999999999E-2</v>
      </c>
      <c r="D5175" s="2">
        <f t="shared" si="400"/>
        <v>-1.1611018099382307E-2</v>
      </c>
      <c r="E5175" s="2">
        <f t="shared" si="401"/>
        <v>1.3481574130418353E-4</v>
      </c>
      <c r="F5175" s="2">
        <f t="shared" si="402"/>
        <v>3.1853679028528794E-6</v>
      </c>
      <c r="G5175" s="2">
        <f t="shared" si="403"/>
        <v>1.6640920929829632E-3</v>
      </c>
      <c r="H5175" s="2">
        <f t="shared" si="404"/>
        <v>3.0405332479974161E-4</v>
      </c>
    </row>
    <row r="5176" spans="1:8" x14ac:dyDescent="0.25">
      <c r="A5176" s="1">
        <v>37284</v>
      </c>
      <c r="B5176">
        <v>3162.0070799999999</v>
      </c>
      <c r="C5176">
        <v>-1.3492259E-2</v>
      </c>
      <c r="D5176" s="2">
        <f t="shared" si="400"/>
        <v>-1.3790546099382307E-2</v>
      </c>
      <c r="E5176" s="2">
        <f t="shared" si="401"/>
        <v>1.9017916171918856E-4</v>
      </c>
      <c r="F5176" s="2">
        <f t="shared" si="402"/>
        <v>1.3481574130418353E-4</v>
      </c>
      <c r="G5176" s="2">
        <f t="shared" si="403"/>
        <v>3.1853679028528794E-6</v>
      </c>
      <c r="H5176" s="2">
        <f t="shared" si="404"/>
        <v>1.6640920929829632E-3</v>
      </c>
    </row>
    <row r="5177" spans="1:8" x14ac:dyDescent="0.25">
      <c r="A5177" s="1">
        <v>37281</v>
      </c>
      <c r="B5177">
        <v>3176.5432129999999</v>
      </c>
      <c r="C5177">
        <v>-1.860453E-3</v>
      </c>
      <c r="D5177" s="2">
        <f t="shared" si="400"/>
        <v>-2.1587400993823068E-3</v>
      </c>
      <c r="E5177" s="2">
        <f t="shared" si="401"/>
        <v>4.6601588166811318E-6</v>
      </c>
      <c r="F5177" s="2">
        <f t="shared" si="402"/>
        <v>1.9017916171918856E-4</v>
      </c>
      <c r="G5177" s="2">
        <f t="shared" si="403"/>
        <v>1.3481574130418353E-4</v>
      </c>
      <c r="H5177" s="2">
        <f t="shared" si="404"/>
        <v>3.1853679028528794E-6</v>
      </c>
    </row>
    <row r="5178" spans="1:8" x14ac:dyDescent="0.25">
      <c r="A5178" s="1">
        <v>37280</v>
      </c>
      <c r="B5178">
        <v>3195.838135</v>
      </c>
      <c r="C5178">
        <v>1.67484E-2</v>
      </c>
      <c r="D5178" s="2">
        <f t="shared" si="400"/>
        <v>1.6450112900617694E-2</v>
      </c>
      <c r="E5178" s="2">
        <f t="shared" si="401"/>
        <v>2.7060621444306872E-4</v>
      </c>
      <c r="F5178" s="2">
        <f t="shared" si="402"/>
        <v>4.6601588166811318E-6</v>
      </c>
      <c r="G5178" s="2">
        <f t="shared" si="403"/>
        <v>1.9017916171918856E-4</v>
      </c>
      <c r="H5178" s="2">
        <f t="shared" si="404"/>
        <v>1.3481574130418353E-4</v>
      </c>
    </row>
    <row r="5179" spans="1:8" x14ac:dyDescent="0.25">
      <c r="A5179" s="1">
        <v>37279</v>
      </c>
      <c r="B5179">
        <v>3238.4372560000002</v>
      </c>
      <c r="C5179">
        <v>3.0426572999999998E-2</v>
      </c>
      <c r="D5179" s="2">
        <f t="shared" si="400"/>
        <v>3.0128285900617693E-2</v>
      </c>
      <c r="E5179" s="2">
        <f t="shared" si="401"/>
        <v>9.0771361130935881E-4</v>
      </c>
      <c r="F5179" s="2">
        <f t="shared" si="402"/>
        <v>2.7060621444306872E-4</v>
      </c>
      <c r="G5179" s="2">
        <f t="shared" si="403"/>
        <v>4.6601588166811318E-6</v>
      </c>
      <c r="H5179" s="2">
        <f t="shared" si="404"/>
        <v>1.9017916171918856E-4</v>
      </c>
    </row>
    <row r="5180" spans="1:8" x14ac:dyDescent="0.25">
      <c r="A5180" s="1">
        <v>37278</v>
      </c>
      <c r="B5180">
        <v>3244.4257809999999</v>
      </c>
      <c r="C5180">
        <v>-9.904497E-3</v>
      </c>
      <c r="D5180" s="2">
        <f t="shared" si="400"/>
        <v>-1.0202784099382307E-2</v>
      </c>
      <c r="E5180" s="2">
        <f t="shared" si="401"/>
        <v>1.0409680337860844E-4</v>
      </c>
      <c r="F5180" s="2">
        <f t="shared" si="402"/>
        <v>9.0771361130935881E-4</v>
      </c>
      <c r="G5180" s="2">
        <f t="shared" si="403"/>
        <v>2.7060621444306872E-4</v>
      </c>
      <c r="H5180" s="2">
        <f t="shared" si="404"/>
        <v>4.6601588166811318E-6</v>
      </c>
    </row>
    <row r="5181" spans="1:8" x14ac:dyDescent="0.25">
      <c r="A5181" s="1">
        <v>37277</v>
      </c>
      <c r="B5181">
        <v>3268.3395999999998</v>
      </c>
      <c r="C5181">
        <v>2.6020754E-2</v>
      </c>
      <c r="D5181" s="2">
        <f t="shared" si="400"/>
        <v>2.5722466900617694E-2</v>
      </c>
      <c r="E5181" s="2">
        <f t="shared" si="401"/>
        <v>6.6164530345337287E-4</v>
      </c>
      <c r="F5181" s="2">
        <f t="shared" si="402"/>
        <v>1.0409680337860844E-4</v>
      </c>
      <c r="G5181" s="2">
        <f t="shared" si="403"/>
        <v>9.0771361130935881E-4</v>
      </c>
      <c r="H5181" s="2">
        <f t="shared" si="404"/>
        <v>2.7060621444306872E-4</v>
      </c>
    </row>
    <row r="5182" spans="1:8" x14ac:dyDescent="0.25">
      <c r="A5182" s="1">
        <v>37274</v>
      </c>
      <c r="B5182">
        <v>3281.0561520000001</v>
      </c>
      <c r="C5182">
        <v>3.5106696E-2</v>
      </c>
      <c r="D5182" s="2">
        <f t="shared" si="400"/>
        <v>3.4808408900617691E-2</v>
      </c>
      <c r="E5182" s="2">
        <f t="shared" si="401"/>
        <v>1.2116253301926009E-3</v>
      </c>
      <c r="F5182" s="2">
        <f t="shared" si="402"/>
        <v>6.6164530345337287E-4</v>
      </c>
      <c r="G5182" s="2">
        <f t="shared" si="403"/>
        <v>1.0409680337860844E-4</v>
      </c>
      <c r="H5182" s="2">
        <f t="shared" si="404"/>
        <v>9.0771361130935881E-4</v>
      </c>
    </row>
    <row r="5183" spans="1:8" x14ac:dyDescent="0.25">
      <c r="A5183" s="1">
        <v>37273</v>
      </c>
      <c r="B5183">
        <v>3271.1289059999999</v>
      </c>
      <c r="C5183">
        <v>1.6208430999999999E-2</v>
      </c>
      <c r="D5183" s="2">
        <f t="shared" si="400"/>
        <v>1.5910143900617693E-2</v>
      </c>
      <c r="E5183" s="2">
        <f t="shared" si="401"/>
        <v>2.5313267893836239E-4</v>
      </c>
      <c r="F5183" s="2">
        <f t="shared" si="402"/>
        <v>1.2116253301926009E-3</v>
      </c>
      <c r="G5183" s="2">
        <f t="shared" si="403"/>
        <v>6.6164530345337287E-4</v>
      </c>
      <c r="H5183" s="2">
        <f t="shared" si="404"/>
        <v>1.0409680337860844E-4</v>
      </c>
    </row>
    <row r="5184" spans="1:8" x14ac:dyDescent="0.25">
      <c r="A5184" s="1">
        <v>37272</v>
      </c>
      <c r="B5184">
        <v>3231.5588379999999</v>
      </c>
      <c r="C5184">
        <v>8.1868570000000005E-3</v>
      </c>
      <c r="D5184" s="2">
        <f t="shared" si="400"/>
        <v>7.8885699006176931E-3</v>
      </c>
      <c r="E5184" s="2">
        <f t="shared" si="401"/>
        <v>6.2229535076931442E-5</v>
      </c>
      <c r="F5184" s="2">
        <f t="shared" si="402"/>
        <v>2.5313267893836239E-4</v>
      </c>
      <c r="G5184" s="2">
        <f t="shared" si="403"/>
        <v>1.2116253301926009E-3</v>
      </c>
      <c r="H5184" s="2">
        <f t="shared" si="404"/>
        <v>6.6164530345337287E-4</v>
      </c>
    </row>
    <row r="5185" spans="1:8" x14ac:dyDescent="0.25">
      <c r="A5185" s="1">
        <v>37271</v>
      </c>
      <c r="B5185">
        <v>3195.2585450000001</v>
      </c>
      <c r="C5185">
        <v>-6.6370259999999999E-3</v>
      </c>
      <c r="D5185" s="2">
        <f t="shared" si="400"/>
        <v>-6.9353130993823064E-3</v>
      </c>
      <c r="E5185" s="2">
        <f t="shared" si="401"/>
        <v>4.8098567786463814E-5</v>
      </c>
      <c r="F5185" s="2">
        <f t="shared" si="402"/>
        <v>6.2229535076931442E-5</v>
      </c>
      <c r="G5185" s="2">
        <f t="shared" si="403"/>
        <v>2.5313267893836239E-4</v>
      </c>
      <c r="H5185" s="2">
        <f t="shared" si="404"/>
        <v>1.2116253301926009E-3</v>
      </c>
    </row>
    <row r="5186" spans="1:8" x14ac:dyDescent="0.25">
      <c r="A5186" s="1">
        <v>37270</v>
      </c>
      <c r="B5186">
        <v>3244.975586</v>
      </c>
      <c r="C5186">
        <v>9.4779599999999999E-4</v>
      </c>
      <c r="D5186" s="2">
        <f t="shared" si="400"/>
        <v>6.495089006176933E-4</v>
      </c>
      <c r="E5186" s="2">
        <f t="shared" si="401"/>
        <v>4.2186181198160462E-7</v>
      </c>
      <c r="F5186" s="2">
        <f t="shared" si="402"/>
        <v>4.8098567786463814E-5</v>
      </c>
      <c r="G5186" s="2">
        <f t="shared" si="403"/>
        <v>6.2229535076931442E-5</v>
      </c>
      <c r="H5186" s="2">
        <f t="shared" si="404"/>
        <v>2.5313267893836239E-4</v>
      </c>
    </row>
    <row r="5187" spans="1:8" x14ac:dyDescent="0.25">
      <c r="A5187" s="1">
        <v>37267</v>
      </c>
      <c r="B5187">
        <v>3233.3283689999998</v>
      </c>
      <c r="C5187">
        <v>1.7807490000000001E-3</v>
      </c>
      <c r="D5187" s="2">
        <f t="shared" ref="D5187:D5250" si="405">C5187-L$1</f>
        <v>1.4824619006176935E-3</v>
      </c>
      <c r="E5187" s="2">
        <f t="shared" ref="E5187:E5250" si="406">D5187^2</f>
        <v>2.1976932867830241E-6</v>
      </c>
      <c r="F5187" s="2">
        <f t="shared" si="402"/>
        <v>4.2186181198160462E-7</v>
      </c>
      <c r="G5187" s="2">
        <f t="shared" si="403"/>
        <v>4.8098567786463814E-5</v>
      </c>
      <c r="H5187" s="2">
        <f t="shared" si="404"/>
        <v>6.2229535076931442E-5</v>
      </c>
    </row>
    <row r="5188" spans="1:8" x14ac:dyDescent="0.25">
      <c r="A5188" s="1">
        <v>37266</v>
      </c>
      <c r="B5188">
        <v>3233.0786130000001</v>
      </c>
      <c r="C5188">
        <v>4.8879680000000003E-3</v>
      </c>
      <c r="D5188" s="2">
        <f t="shared" si="405"/>
        <v>4.5896809006176938E-3</v>
      </c>
      <c r="E5188" s="2">
        <f t="shared" si="406"/>
        <v>2.1065170769494844E-5</v>
      </c>
      <c r="F5188" s="2">
        <f t="shared" ref="F5188:F5251" si="407">E5187</f>
        <v>2.1976932867830241E-6</v>
      </c>
      <c r="G5188" s="2">
        <f t="shared" si="403"/>
        <v>4.2186181198160462E-7</v>
      </c>
      <c r="H5188" s="2">
        <f t="shared" si="404"/>
        <v>4.8098567786463814E-5</v>
      </c>
    </row>
    <row r="5189" spans="1:8" x14ac:dyDescent="0.25">
      <c r="A5189" s="1">
        <v>37265</v>
      </c>
      <c r="B5189">
        <v>3300.0913089999999</v>
      </c>
      <c r="C5189">
        <v>-2.775535E-3</v>
      </c>
      <c r="D5189" s="2">
        <f t="shared" si="405"/>
        <v>-3.0738220993823066E-3</v>
      </c>
      <c r="E5189" s="2">
        <f t="shared" si="406"/>
        <v>9.4483822986510507E-6</v>
      </c>
      <c r="F5189" s="2">
        <f t="shared" si="407"/>
        <v>2.1065170769494844E-5</v>
      </c>
      <c r="G5189" s="2">
        <f t="shared" ref="G5189:G5252" si="408">E5187</f>
        <v>2.1976932867830241E-6</v>
      </c>
      <c r="H5189" s="2">
        <f t="shared" si="404"/>
        <v>4.2186181198160462E-7</v>
      </c>
    </row>
    <row r="5190" spans="1:8" x14ac:dyDescent="0.25">
      <c r="A5190" s="1">
        <v>37264</v>
      </c>
      <c r="B5190">
        <v>3378.5014649999998</v>
      </c>
      <c r="C5190">
        <v>-4.2540110000000003E-3</v>
      </c>
      <c r="D5190" s="2">
        <f t="shared" si="405"/>
        <v>-4.5522980993823068E-3</v>
      </c>
      <c r="E5190" s="2">
        <f t="shared" si="406"/>
        <v>2.0723417985639764E-5</v>
      </c>
      <c r="F5190" s="2">
        <f t="shared" si="407"/>
        <v>9.4483822986510507E-6</v>
      </c>
      <c r="G5190" s="2">
        <f t="shared" si="408"/>
        <v>2.1065170769494844E-5</v>
      </c>
      <c r="H5190" s="2">
        <f t="shared" ref="H5190:H5253" si="409">E5187</f>
        <v>2.1976932867830241E-6</v>
      </c>
    </row>
    <row r="5191" spans="1:8" x14ac:dyDescent="0.25">
      <c r="A5191" s="1">
        <v>37263</v>
      </c>
      <c r="B5191">
        <v>3332.703125</v>
      </c>
      <c r="C5191">
        <v>1.7969349999999999E-3</v>
      </c>
      <c r="D5191" s="2">
        <f t="shared" si="405"/>
        <v>1.4986479006176934E-3</v>
      </c>
      <c r="E5191" s="2">
        <f t="shared" si="406"/>
        <v>2.2459455300258198E-6</v>
      </c>
      <c r="F5191" s="2">
        <f t="shared" si="407"/>
        <v>2.0723417985639764E-5</v>
      </c>
      <c r="G5191" s="2">
        <f t="shared" si="408"/>
        <v>9.4483822986510507E-6</v>
      </c>
      <c r="H5191" s="2">
        <f t="shared" si="409"/>
        <v>2.1065170769494844E-5</v>
      </c>
    </row>
    <row r="5192" spans="1:8" x14ac:dyDescent="0.25">
      <c r="A5192" s="1">
        <v>37260</v>
      </c>
      <c r="B5192">
        <v>3328.1743160000001</v>
      </c>
      <c r="C5192">
        <v>1.319712E-2</v>
      </c>
      <c r="D5192" s="2">
        <f t="shared" si="405"/>
        <v>1.2898832900617692E-2</v>
      </c>
      <c r="E5192" s="2">
        <f t="shared" si="406"/>
        <v>1.6637989019805744E-4</v>
      </c>
      <c r="F5192" s="2">
        <f t="shared" si="407"/>
        <v>2.2459455300258198E-6</v>
      </c>
      <c r="G5192" s="2">
        <f t="shared" si="408"/>
        <v>2.0723417985639764E-5</v>
      </c>
      <c r="H5192" s="2">
        <f t="shared" si="409"/>
        <v>9.4483822986510507E-6</v>
      </c>
    </row>
    <row r="5193" spans="1:8" x14ac:dyDescent="0.25">
      <c r="A5193" s="1">
        <v>37259</v>
      </c>
      <c r="B5193">
        <v>3374.4423830000001</v>
      </c>
      <c r="C5193">
        <v>4.0276230000000001E-3</v>
      </c>
      <c r="D5193" s="2">
        <f t="shared" si="405"/>
        <v>3.7293359006176936E-3</v>
      </c>
      <c r="E5193" s="2">
        <f t="shared" si="406"/>
        <v>1.3907946259635983E-5</v>
      </c>
      <c r="F5193" s="2">
        <f t="shared" si="407"/>
        <v>1.6637989019805744E-4</v>
      </c>
      <c r="G5193" s="2">
        <f t="shared" si="408"/>
        <v>2.2459455300258198E-6</v>
      </c>
      <c r="H5193" s="2">
        <f t="shared" si="409"/>
        <v>2.0723417985639764E-5</v>
      </c>
    </row>
    <row r="5194" spans="1:8" x14ac:dyDescent="0.25">
      <c r="A5194" s="1">
        <v>37258</v>
      </c>
      <c r="B5194">
        <v>3378.0512699999999</v>
      </c>
      <c r="C5194">
        <v>1.2747909999999999E-3</v>
      </c>
      <c r="D5194" s="2">
        <f t="shared" si="405"/>
        <v>9.7650390061769336E-4</v>
      </c>
      <c r="E5194" s="2">
        <f t="shared" si="406"/>
        <v>9.5355986792156991E-7</v>
      </c>
      <c r="F5194" s="2">
        <f t="shared" si="407"/>
        <v>1.3907946259635983E-5</v>
      </c>
      <c r="G5194" s="2">
        <f t="shared" si="408"/>
        <v>1.6637989019805744E-4</v>
      </c>
      <c r="H5194" s="2">
        <f t="shared" si="409"/>
        <v>2.2459455300258198E-6</v>
      </c>
    </row>
    <row r="5195" spans="1:8" x14ac:dyDescent="0.25">
      <c r="A5195" s="1">
        <v>37253</v>
      </c>
      <c r="B5195">
        <v>3364.6647950000001</v>
      </c>
      <c r="C5195">
        <v>1.3115544E-2</v>
      </c>
      <c r="D5195" s="2">
        <f t="shared" si="405"/>
        <v>1.2817256900617692E-2</v>
      </c>
      <c r="E5195" s="2">
        <f t="shared" si="406"/>
        <v>1.6428207445643185E-4</v>
      </c>
      <c r="F5195" s="2">
        <f t="shared" si="407"/>
        <v>9.5355986792156991E-7</v>
      </c>
      <c r="G5195" s="2">
        <f t="shared" si="408"/>
        <v>1.3907946259635983E-5</v>
      </c>
      <c r="H5195" s="2">
        <f t="shared" si="409"/>
        <v>1.6637989019805744E-4</v>
      </c>
    </row>
    <row r="5196" spans="1:8" x14ac:dyDescent="0.25">
      <c r="A5196" s="1">
        <v>37252</v>
      </c>
      <c r="B5196">
        <v>3388.498779</v>
      </c>
      <c r="C5196">
        <v>6.4132629999999998E-3</v>
      </c>
      <c r="D5196" s="2">
        <f t="shared" si="405"/>
        <v>6.1149759006176932E-3</v>
      </c>
      <c r="E5196" s="2">
        <f t="shared" si="406"/>
        <v>3.7392930265135171E-5</v>
      </c>
      <c r="F5196" s="2">
        <f t="shared" si="407"/>
        <v>1.6428207445643185E-4</v>
      </c>
      <c r="G5196" s="2">
        <f t="shared" si="408"/>
        <v>9.5355986792156991E-7</v>
      </c>
      <c r="H5196" s="2">
        <f t="shared" si="409"/>
        <v>1.3907946259635983E-5</v>
      </c>
    </row>
    <row r="5197" spans="1:8" x14ac:dyDescent="0.25">
      <c r="A5197" s="1">
        <v>37251</v>
      </c>
      <c r="B5197">
        <v>3379.1311040000001</v>
      </c>
      <c r="C5197">
        <v>-4.1893099999999999E-4</v>
      </c>
      <c r="D5197" s="2">
        <f t="shared" si="405"/>
        <v>-7.1721809938230657E-4</v>
      </c>
      <c r="E5197" s="2">
        <f t="shared" si="406"/>
        <v>5.1440180208156819E-7</v>
      </c>
      <c r="F5197" s="2">
        <f t="shared" si="407"/>
        <v>3.7392930265135171E-5</v>
      </c>
      <c r="G5197" s="2">
        <f t="shared" si="408"/>
        <v>1.6428207445643185E-4</v>
      </c>
      <c r="H5197" s="2">
        <f t="shared" si="409"/>
        <v>9.5355986792156991E-7</v>
      </c>
    </row>
    <row r="5198" spans="1:8" x14ac:dyDescent="0.25">
      <c r="A5198" s="1">
        <v>37249</v>
      </c>
      <c r="B5198">
        <v>3330.4335940000001</v>
      </c>
      <c r="C5198">
        <v>0</v>
      </c>
      <c r="D5198" s="2">
        <f t="shared" si="405"/>
        <v>-2.9828709938230664E-4</v>
      </c>
      <c r="E5198" s="2">
        <f t="shared" si="406"/>
        <v>8.8975193657910077E-8</v>
      </c>
      <c r="F5198" s="2">
        <f t="shared" si="407"/>
        <v>5.1440180208156819E-7</v>
      </c>
      <c r="G5198" s="2">
        <f t="shared" si="408"/>
        <v>3.7392930265135171E-5</v>
      </c>
      <c r="H5198" s="2">
        <f t="shared" si="409"/>
        <v>1.6428207445643185E-4</v>
      </c>
    </row>
    <row r="5199" spans="1:8" x14ac:dyDescent="0.25">
      <c r="A5199" s="1">
        <v>37246</v>
      </c>
      <c r="B5199">
        <v>3066.6613769999999</v>
      </c>
      <c r="C5199">
        <v>5.3372890000000003E-3</v>
      </c>
      <c r="D5199" s="2">
        <f t="shared" si="405"/>
        <v>5.0390019006176937E-3</v>
      </c>
      <c r="E5199" s="2">
        <f t="shared" si="406"/>
        <v>2.5391540154428728E-5</v>
      </c>
      <c r="F5199" s="2">
        <f t="shared" si="407"/>
        <v>8.8975193657910077E-8</v>
      </c>
      <c r="G5199" s="2">
        <f t="shared" si="408"/>
        <v>5.1440180208156819E-7</v>
      </c>
      <c r="H5199" s="2">
        <f t="shared" si="409"/>
        <v>3.7392930265135171E-5</v>
      </c>
    </row>
    <row r="5200" spans="1:8" x14ac:dyDescent="0.25">
      <c r="A5200" s="1">
        <v>37245</v>
      </c>
      <c r="B5200">
        <v>3189.3000489999999</v>
      </c>
      <c r="C5200">
        <v>9.2187090000000003E-3</v>
      </c>
      <c r="D5200" s="2">
        <f t="shared" si="405"/>
        <v>8.9204219006176928E-3</v>
      </c>
      <c r="E5200" s="2">
        <f t="shared" si="406"/>
        <v>7.9573926885019778E-5</v>
      </c>
      <c r="F5200" s="2">
        <f t="shared" si="407"/>
        <v>2.5391540154428728E-5</v>
      </c>
      <c r="G5200" s="2">
        <f t="shared" si="408"/>
        <v>8.8975193657910077E-8</v>
      </c>
      <c r="H5200" s="2">
        <f t="shared" si="409"/>
        <v>5.1440180208156819E-7</v>
      </c>
    </row>
    <row r="5201" spans="1:8" x14ac:dyDescent="0.25">
      <c r="A5201" s="1">
        <v>37244</v>
      </c>
      <c r="B5201">
        <v>3139.5327149999998</v>
      </c>
      <c r="C5201">
        <v>4.4458809999999996E-3</v>
      </c>
      <c r="D5201" s="2">
        <f t="shared" si="405"/>
        <v>4.147593900617693E-3</v>
      </c>
      <c r="E5201" s="2">
        <f t="shared" si="406"/>
        <v>1.7202535164441088E-5</v>
      </c>
      <c r="F5201" s="2">
        <f t="shared" si="407"/>
        <v>7.9573926885019778E-5</v>
      </c>
      <c r="G5201" s="2">
        <f t="shared" si="408"/>
        <v>2.5391540154428728E-5</v>
      </c>
      <c r="H5201" s="2">
        <f t="shared" si="409"/>
        <v>8.8975193657910077E-8</v>
      </c>
    </row>
    <row r="5202" spans="1:8" x14ac:dyDescent="0.25">
      <c r="A5202" s="1">
        <v>37243</v>
      </c>
      <c r="B5202">
        <v>2997.1091310000002</v>
      </c>
      <c r="C5202">
        <v>-1.43088E-3</v>
      </c>
      <c r="D5202" s="2">
        <f t="shared" si="405"/>
        <v>-1.7291670993823066E-3</v>
      </c>
      <c r="E5202" s="2">
        <f t="shared" si="406"/>
        <v>2.9900188575862199E-6</v>
      </c>
      <c r="F5202" s="2">
        <f t="shared" si="407"/>
        <v>1.7202535164441088E-5</v>
      </c>
      <c r="G5202" s="2">
        <f t="shared" si="408"/>
        <v>7.9573926885019778E-5</v>
      </c>
      <c r="H5202" s="2">
        <f t="shared" si="409"/>
        <v>2.5391540154428728E-5</v>
      </c>
    </row>
    <row r="5203" spans="1:8" x14ac:dyDescent="0.25">
      <c r="A5203" s="1">
        <v>37242</v>
      </c>
      <c r="B5203">
        <v>2972.505615</v>
      </c>
      <c r="C5203">
        <v>0</v>
      </c>
      <c r="D5203" s="2">
        <f t="shared" si="405"/>
        <v>-2.9828709938230664E-4</v>
      </c>
      <c r="E5203" s="2">
        <f t="shared" si="406"/>
        <v>8.8975193657910077E-8</v>
      </c>
      <c r="F5203" s="2">
        <f t="shared" si="407"/>
        <v>2.9900188575862199E-6</v>
      </c>
      <c r="G5203" s="2">
        <f t="shared" si="408"/>
        <v>1.7202535164441088E-5</v>
      </c>
      <c r="H5203" s="2">
        <f t="shared" si="409"/>
        <v>7.9573926885019778E-5</v>
      </c>
    </row>
    <row r="5204" spans="1:8" x14ac:dyDescent="0.25">
      <c r="A5204" s="1">
        <v>37239</v>
      </c>
      <c r="B5204">
        <v>3062.4724120000001</v>
      </c>
      <c r="C5204">
        <v>1.6367614999999999E-2</v>
      </c>
      <c r="D5204" s="2">
        <f t="shared" si="405"/>
        <v>1.6069327900617693E-2</v>
      </c>
      <c r="E5204" s="2">
        <f t="shared" si="406"/>
        <v>2.5822329917757022E-4</v>
      </c>
      <c r="F5204" s="2">
        <f t="shared" si="407"/>
        <v>8.8975193657910077E-8</v>
      </c>
      <c r="G5204" s="2">
        <f t="shared" si="408"/>
        <v>2.9900188575862199E-6</v>
      </c>
      <c r="H5204" s="2">
        <f t="shared" si="409"/>
        <v>1.7202535164441088E-5</v>
      </c>
    </row>
    <row r="5205" spans="1:8" x14ac:dyDescent="0.25">
      <c r="A5205" s="1">
        <v>37238</v>
      </c>
      <c r="B5205">
        <v>3027.5915530000002</v>
      </c>
      <c r="C5205">
        <v>-8.0312199999999997E-4</v>
      </c>
      <c r="D5205" s="2">
        <f t="shared" si="405"/>
        <v>-1.1014090993823067E-3</v>
      </c>
      <c r="E5205" s="2">
        <f t="shared" si="406"/>
        <v>1.2131020042021439E-6</v>
      </c>
      <c r="F5205" s="2">
        <f t="shared" si="407"/>
        <v>2.5822329917757022E-4</v>
      </c>
      <c r="G5205" s="2">
        <f t="shared" si="408"/>
        <v>8.8975193657910077E-8</v>
      </c>
      <c r="H5205" s="2">
        <f t="shared" si="409"/>
        <v>2.9900188575862199E-6</v>
      </c>
    </row>
    <row r="5206" spans="1:8" x14ac:dyDescent="0.25">
      <c r="A5206" s="1">
        <v>37237</v>
      </c>
      <c r="B5206">
        <v>3099.023193</v>
      </c>
      <c r="C5206">
        <v>-7.1366670000000002E-3</v>
      </c>
      <c r="D5206" s="2">
        <f t="shared" si="405"/>
        <v>-7.4349540993823068E-3</v>
      </c>
      <c r="E5206" s="2">
        <f t="shared" si="406"/>
        <v>5.5278542459921771E-5</v>
      </c>
      <c r="F5206" s="2">
        <f t="shared" si="407"/>
        <v>1.2131020042021439E-6</v>
      </c>
      <c r="G5206" s="2">
        <f t="shared" si="408"/>
        <v>2.5822329917757022E-4</v>
      </c>
      <c r="H5206" s="2">
        <f t="shared" si="409"/>
        <v>8.8975193657910077E-8</v>
      </c>
    </row>
    <row r="5207" spans="1:8" x14ac:dyDescent="0.25">
      <c r="A5207" s="1">
        <v>37236</v>
      </c>
      <c r="B5207">
        <v>3124.1564939999998</v>
      </c>
      <c r="C5207">
        <v>-3.81686E-3</v>
      </c>
      <c r="D5207" s="2">
        <f t="shared" si="405"/>
        <v>-4.1151470993823066E-3</v>
      </c>
      <c r="E5207" s="2">
        <f t="shared" si="406"/>
        <v>1.6934435649554613E-5</v>
      </c>
      <c r="F5207" s="2">
        <f t="shared" si="407"/>
        <v>5.5278542459921771E-5</v>
      </c>
      <c r="G5207" s="2">
        <f t="shared" si="408"/>
        <v>1.2131020042021439E-6</v>
      </c>
      <c r="H5207" s="2">
        <f t="shared" si="409"/>
        <v>2.5822329917757022E-4</v>
      </c>
    </row>
    <row r="5208" spans="1:8" x14ac:dyDescent="0.25">
      <c r="A5208" s="1">
        <v>37235</v>
      </c>
      <c r="B5208">
        <v>3181.141846</v>
      </c>
      <c r="C5208">
        <v>-8.3250930000000004E-3</v>
      </c>
      <c r="D5208" s="2">
        <f t="shared" si="405"/>
        <v>-8.6233800993823079E-3</v>
      </c>
      <c r="E5208" s="2">
        <f t="shared" si="406"/>
        <v>7.436268433842282E-5</v>
      </c>
      <c r="F5208" s="2">
        <f t="shared" si="407"/>
        <v>1.6934435649554613E-5</v>
      </c>
      <c r="G5208" s="2">
        <f t="shared" si="408"/>
        <v>5.5278542459921771E-5</v>
      </c>
      <c r="H5208" s="2">
        <f t="shared" si="409"/>
        <v>1.2131020042021439E-6</v>
      </c>
    </row>
    <row r="5209" spans="1:8" x14ac:dyDescent="0.25">
      <c r="A5209" s="1">
        <v>37232</v>
      </c>
      <c r="B5209">
        <v>3073.4897460000002</v>
      </c>
      <c r="C5209">
        <v>-2.774388E-3</v>
      </c>
      <c r="D5209" s="2">
        <f t="shared" si="405"/>
        <v>-3.0726750993823066E-3</v>
      </c>
      <c r="E5209" s="2">
        <f t="shared" si="406"/>
        <v>9.4413322663640671E-6</v>
      </c>
      <c r="F5209" s="2">
        <f t="shared" si="407"/>
        <v>7.436268433842282E-5</v>
      </c>
      <c r="G5209" s="2">
        <f t="shared" si="408"/>
        <v>1.6934435649554613E-5</v>
      </c>
      <c r="H5209" s="2">
        <f t="shared" si="409"/>
        <v>5.5278542459921771E-5</v>
      </c>
    </row>
    <row r="5210" spans="1:8" x14ac:dyDescent="0.25">
      <c r="A5210" s="1">
        <v>37231</v>
      </c>
      <c r="B5210">
        <v>3042.8276369999999</v>
      </c>
      <c r="C5210">
        <v>1.0082946000000001E-2</v>
      </c>
      <c r="D5210" s="2">
        <f t="shared" si="405"/>
        <v>9.7846589006176932E-3</v>
      </c>
      <c r="E5210" s="2">
        <f t="shared" si="406"/>
        <v>9.5739549801437043E-5</v>
      </c>
      <c r="F5210" s="2">
        <f t="shared" si="407"/>
        <v>9.4413322663640671E-6</v>
      </c>
      <c r="G5210" s="2">
        <f t="shared" si="408"/>
        <v>7.436268433842282E-5</v>
      </c>
      <c r="H5210" s="2">
        <f t="shared" si="409"/>
        <v>1.6934435649554613E-5</v>
      </c>
    </row>
    <row r="5211" spans="1:8" x14ac:dyDescent="0.25">
      <c r="A5211" s="1">
        <v>37230</v>
      </c>
      <c r="B5211">
        <v>3061.4628910000001</v>
      </c>
      <c r="C5211">
        <v>2.291706E-2</v>
      </c>
      <c r="D5211" s="2">
        <f t="shared" si="405"/>
        <v>2.2618772900617694E-2</v>
      </c>
      <c r="E5211" s="2">
        <f t="shared" si="406"/>
        <v>5.1160888752971735E-4</v>
      </c>
      <c r="F5211" s="2">
        <f t="shared" si="407"/>
        <v>9.5739549801437043E-5</v>
      </c>
      <c r="G5211" s="2">
        <f t="shared" si="408"/>
        <v>9.4413322663640671E-6</v>
      </c>
      <c r="H5211" s="2">
        <f t="shared" si="409"/>
        <v>7.436268433842282E-5</v>
      </c>
    </row>
    <row r="5212" spans="1:8" x14ac:dyDescent="0.25">
      <c r="A5212" s="1">
        <v>37229</v>
      </c>
      <c r="B5212">
        <v>3040.5979000000002</v>
      </c>
      <c r="C5212">
        <v>-7.7307449999999998E-3</v>
      </c>
      <c r="D5212" s="2">
        <f t="shared" si="405"/>
        <v>-8.0290320993823064E-3</v>
      </c>
      <c r="E5212" s="2">
        <f t="shared" si="406"/>
        <v>6.4465356452911445E-5</v>
      </c>
      <c r="F5212" s="2">
        <f t="shared" si="407"/>
        <v>5.1160888752971735E-4</v>
      </c>
      <c r="G5212" s="2">
        <f t="shared" si="408"/>
        <v>9.5739549801437043E-5</v>
      </c>
      <c r="H5212" s="2">
        <f t="shared" si="409"/>
        <v>9.4413322663640671E-6</v>
      </c>
    </row>
    <row r="5213" spans="1:8" x14ac:dyDescent="0.25">
      <c r="A5213" s="1">
        <v>37228</v>
      </c>
      <c r="B5213">
        <v>3038.5288089999999</v>
      </c>
      <c r="C5213">
        <v>-2.0962946E-2</v>
      </c>
      <c r="D5213" s="2">
        <f t="shared" si="405"/>
        <v>-2.1261233099382305E-2</v>
      </c>
      <c r="E5213" s="2">
        <f t="shared" si="406"/>
        <v>4.5204003290626968E-4</v>
      </c>
      <c r="F5213" s="2">
        <f t="shared" si="407"/>
        <v>6.4465356452911445E-5</v>
      </c>
      <c r="G5213" s="2">
        <f t="shared" si="408"/>
        <v>5.1160888752971735E-4</v>
      </c>
      <c r="H5213" s="2">
        <f t="shared" si="409"/>
        <v>9.5739549801437043E-5</v>
      </c>
    </row>
    <row r="5214" spans="1:8" x14ac:dyDescent="0.25">
      <c r="A5214" s="1">
        <v>37225</v>
      </c>
      <c r="B5214">
        <v>3089.6755370000001</v>
      </c>
      <c r="C5214">
        <v>0</v>
      </c>
      <c r="D5214" s="2">
        <f t="shared" si="405"/>
        <v>-2.9828709938230664E-4</v>
      </c>
      <c r="E5214" s="2">
        <f t="shared" si="406"/>
        <v>8.8975193657910077E-8</v>
      </c>
      <c r="F5214" s="2">
        <f t="shared" si="407"/>
        <v>4.5204003290626968E-4</v>
      </c>
      <c r="G5214" s="2">
        <f t="shared" si="408"/>
        <v>6.4465356452911445E-5</v>
      </c>
      <c r="H5214" s="2">
        <f t="shared" si="409"/>
        <v>5.1160888752971735E-4</v>
      </c>
    </row>
    <row r="5215" spans="1:8" x14ac:dyDescent="0.25">
      <c r="A5215" s="1">
        <v>37224</v>
      </c>
      <c r="B5215">
        <v>3177.5029300000001</v>
      </c>
      <c r="C5215">
        <v>7.0252320000000002E-3</v>
      </c>
      <c r="D5215" s="2">
        <f t="shared" si="405"/>
        <v>6.7269449006176936E-3</v>
      </c>
      <c r="E5215" s="2">
        <f t="shared" si="406"/>
        <v>4.525178769594639E-5</v>
      </c>
      <c r="F5215" s="2">
        <f t="shared" si="407"/>
        <v>8.8975193657910077E-8</v>
      </c>
      <c r="G5215" s="2">
        <f t="shared" si="408"/>
        <v>4.5204003290626968E-4</v>
      </c>
      <c r="H5215" s="2">
        <f t="shared" si="409"/>
        <v>6.4465356452911445E-5</v>
      </c>
    </row>
    <row r="5216" spans="1:8" x14ac:dyDescent="0.25">
      <c r="A5216" s="1">
        <v>37223</v>
      </c>
      <c r="B5216">
        <v>3169.235107</v>
      </c>
      <c r="C5216">
        <v>8.1089769999999999E-3</v>
      </c>
      <c r="D5216" s="2">
        <f t="shared" si="405"/>
        <v>7.8106899006176933E-3</v>
      </c>
      <c r="E5216" s="2">
        <f t="shared" si="406"/>
        <v>6.1006876723611229E-5</v>
      </c>
      <c r="F5216" s="2">
        <f t="shared" si="407"/>
        <v>4.525178769594639E-5</v>
      </c>
      <c r="G5216" s="2">
        <f t="shared" si="408"/>
        <v>8.8975193657910077E-8</v>
      </c>
      <c r="H5216" s="2">
        <f t="shared" si="409"/>
        <v>4.5204003290626968E-4</v>
      </c>
    </row>
    <row r="5217" spans="1:8" x14ac:dyDescent="0.25">
      <c r="A5217" s="1">
        <v>37222</v>
      </c>
      <c r="B5217">
        <v>3149.2302249999998</v>
      </c>
      <c r="C5217">
        <v>2.1047278999999999E-2</v>
      </c>
      <c r="D5217" s="2">
        <f t="shared" si="405"/>
        <v>2.0748991900617693E-2</v>
      </c>
      <c r="E5217" s="2">
        <f t="shared" si="406"/>
        <v>4.3052066489189864E-4</v>
      </c>
      <c r="F5217" s="2">
        <f t="shared" si="407"/>
        <v>6.1006876723611229E-5</v>
      </c>
      <c r="G5217" s="2">
        <f t="shared" si="408"/>
        <v>4.525178769594639E-5</v>
      </c>
      <c r="H5217" s="2">
        <f t="shared" si="409"/>
        <v>8.8975193657910077E-8</v>
      </c>
    </row>
    <row r="5218" spans="1:8" x14ac:dyDescent="0.25">
      <c r="A5218" s="1">
        <v>37221</v>
      </c>
      <c r="B5218">
        <v>3173.9338379999999</v>
      </c>
      <c r="C5218" s="2">
        <v>-8.2700000000000004E-5</v>
      </c>
      <c r="D5218" s="2">
        <f t="shared" si="405"/>
        <v>-3.8098709938230664E-4</v>
      </c>
      <c r="E5218" s="2">
        <f t="shared" si="406"/>
        <v>1.4515116989574359E-7</v>
      </c>
      <c r="F5218" s="2">
        <f t="shared" si="407"/>
        <v>4.3052066489189864E-4</v>
      </c>
      <c r="G5218" s="2">
        <f t="shared" si="408"/>
        <v>6.1006876723611229E-5</v>
      </c>
      <c r="H5218" s="2">
        <f t="shared" si="409"/>
        <v>4.525178769594639E-5</v>
      </c>
    </row>
    <row r="5219" spans="1:8" x14ac:dyDescent="0.25">
      <c r="A5219" s="1">
        <v>37218</v>
      </c>
      <c r="B5219">
        <v>3161.9970699999999</v>
      </c>
      <c r="C5219">
        <v>1.9856565999999999E-2</v>
      </c>
      <c r="D5219" s="2">
        <f t="shared" si="405"/>
        <v>1.9558278900617693E-2</v>
      </c>
      <c r="E5219" s="2">
        <f t="shared" si="406"/>
        <v>3.8252627355434725E-4</v>
      </c>
      <c r="F5219" s="2">
        <f t="shared" si="407"/>
        <v>1.4515116989574359E-7</v>
      </c>
      <c r="G5219" s="2">
        <f t="shared" si="408"/>
        <v>4.3052066489189864E-4</v>
      </c>
      <c r="H5219" s="2">
        <f t="shared" si="409"/>
        <v>6.1006876723611229E-5</v>
      </c>
    </row>
    <row r="5220" spans="1:8" x14ac:dyDescent="0.25">
      <c r="A5220" s="1">
        <v>37217</v>
      </c>
      <c r="B5220">
        <v>3150.9096679999998</v>
      </c>
      <c r="C5220">
        <v>3.1607891999999999E-2</v>
      </c>
      <c r="D5220" s="2">
        <f t="shared" si="405"/>
        <v>3.1309604900617689E-2</v>
      </c>
      <c r="E5220" s="2">
        <f t="shared" si="406"/>
        <v>9.8029135903278321E-4</v>
      </c>
      <c r="F5220" s="2">
        <f t="shared" si="407"/>
        <v>3.8252627355434725E-4</v>
      </c>
      <c r="G5220" s="2">
        <f t="shared" si="408"/>
        <v>1.4515116989574359E-7</v>
      </c>
      <c r="H5220" s="2">
        <f t="shared" si="409"/>
        <v>4.3052066489189864E-4</v>
      </c>
    </row>
    <row r="5221" spans="1:8" x14ac:dyDescent="0.25">
      <c r="A5221" s="1">
        <v>37216</v>
      </c>
      <c r="B5221">
        <v>3202.7265630000002</v>
      </c>
      <c r="C5221">
        <v>8.14842E-3</v>
      </c>
      <c r="D5221" s="2">
        <f t="shared" si="405"/>
        <v>7.8501329006176925E-3</v>
      </c>
      <c r="E5221" s="2">
        <f t="shared" si="406"/>
        <v>6.1624586557360345E-5</v>
      </c>
      <c r="F5221" s="2">
        <f t="shared" si="407"/>
        <v>9.8029135903278321E-4</v>
      </c>
      <c r="G5221" s="2">
        <f t="shared" si="408"/>
        <v>3.8252627355434725E-4</v>
      </c>
      <c r="H5221" s="2">
        <f t="shared" si="409"/>
        <v>1.4515116989574359E-7</v>
      </c>
    </row>
    <row r="5222" spans="1:8" x14ac:dyDescent="0.25">
      <c r="A5222" s="1">
        <v>37215</v>
      </c>
      <c r="B5222">
        <v>3228.7697750000002</v>
      </c>
      <c r="C5222">
        <v>-1.6010241000000001E-2</v>
      </c>
      <c r="D5222" s="2">
        <f t="shared" si="405"/>
        <v>-1.6308528099382307E-2</v>
      </c>
      <c r="E5222" s="2">
        <f t="shared" si="406"/>
        <v>2.6596808876834228E-4</v>
      </c>
      <c r="F5222" s="2">
        <f t="shared" si="407"/>
        <v>6.1624586557360345E-5</v>
      </c>
      <c r="G5222" s="2">
        <f t="shared" si="408"/>
        <v>9.8029135903278321E-4</v>
      </c>
      <c r="H5222" s="2">
        <f t="shared" si="409"/>
        <v>3.8252627355434725E-4</v>
      </c>
    </row>
    <row r="5223" spans="1:8" x14ac:dyDescent="0.25">
      <c r="A5223" s="1">
        <v>37214</v>
      </c>
      <c r="B5223">
        <v>3247.165039</v>
      </c>
      <c r="C5223">
        <v>8.3649469999999993E-3</v>
      </c>
      <c r="D5223" s="2">
        <f t="shared" si="405"/>
        <v>8.0666599006176919E-3</v>
      </c>
      <c r="E5223" s="2">
        <f t="shared" si="406"/>
        <v>6.5071001952233433E-5</v>
      </c>
      <c r="F5223" s="2">
        <f t="shared" si="407"/>
        <v>2.6596808876834228E-4</v>
      </c>
      <c r="G5223" s="2">
        <f t="shared" si="408"/>
        <v>6.1624586557360345E-5</v>
      </c>
      <c r="H5223" s="2">
        <f t="shared" si="409"/>
        <v>9.8029135903278321E-4</v>
      </c>
    </row>
    <row r="5224" spans="1:8" x14ac:dyDescent="0.25">
      <c r="A5224" s="1">
        <v>37211</v>
      </c>
      <c r="B5224">
        <v>3293.383057</v>
      </c>
      <c r="C5224">
        <v>1.7060749E-2</v>
      </c>
      <c r="D5224" s="2">
        <f t="shared" si="405"/>
        <v>1.6762461900617694E-2</v>
      </c>
      <c r="E5224" s="2">
        <f t="shared" si="406"/>
        <v>2.8098012896965978E-4</v>
      </c>
      <c r="F5224" s="2">
        <f t="shared" si="407"/>
        <v>6.5071001952233433E-5</v>
      </c>
      <c r="G5224" s="2">
        <f t="shared" si="408"/>
        <v>2.6596808876834228E-4</v>
      </c>
      <c r="H5224" s="2">
        <f t="shared" si="409"/>
        <v>6.1624586557360345E-5</v>
      </c>
    </row>
    <row r="5225" spans="1:8" x14ac:dyDescent="0.25">
      <c r="A5225" s="1">
        <v>37210</v>
      </c>
      <c r="B5225">
        <v>3303.570557</v>
      </c>
      <c r="C5225">
        <v>1.8218544999999999E-2</v>
      </c>
      <c r="D5225" s="2">
        <f t="shared" si="405"/>
        <v>1.7920257900617693E-2</v>
      </c>
      <c r="E5225" s="2">
        <f t="shared" si="406"/>
        <v>3.2113564322465085E-4</v>
      </c>
      <c r="F5225" s="2">
        <f t="shared" si="407"/>
        <v>2.8098012896965978E-4</v>
      </c>
      <c r="G5225" s="2">
        <f t="shared" si="408"/>
        <v>6.5071001952233433E-5</v>
      </c>
      <c r="H5225" s="2">
        <f t="shared" si="409"/>
        <v>2.6596808876834228E-4</v>
      </c>
    </row>
    <row r="5226" spans="1:8" x14ac:dyDescent="0.25">
      <c r="A5226" s="1">
        <v>37209</v>
      </c>
      <c r="B5226">
        <v>3293.3630370000001</v>
      </c>
      <c r="C5226">
        <v>7.6077100000000002E-3</v>
      </c>
      <c r="D5226" s="2">
        <f t="shared" si="405"/>
        <v>7.3094229006176936E-3</v>
      </c>
      <c r="E5226" s="2">
        <f t="shared" si="406"/>
        <v>5.3427663140074376E-5</v>
      </c>
      <c r="F5226" s="2">
        <f t="shared" si="407"/>
        <v>3.2113564322465085E-4</v>
      </c>
      <c r="G5226" s="2">
        <f t="shared" si="408"/>
        <v>2.8098012896965978E-4</v>
      </c>
      <c r="H5226" s="2">
        <f t="shared" si="409"/>
        <v>6.5071001952233433E-5</v>
      </c>
    </row>
    <row r="5227" spans="1:8" x14ac:dyDescent="0.25">
      <c r="A5227" s="1">
        <v>37208</v>
      </c>
      <c r="B5227">
        <v>3222.391357</v>
      </c>
      <c r="C5227">
        <v>-3.297726E-3</v>
      </c>
      <c r="D5227" s="2">
        <f t="shared" si="405"/>
        <v>-3.5960130993823065E-3</v>
      </c>
      <c r="E5227" s="2">
        <f t="shared" si="406"/>
        <v>1.2931310210929142E-5</v>
      </c>
      <c r="F5227" s="2">
        <f t="shared" si="407"/>
        <v>5.3427663140074376E-5</v>
      </c>
      <c r="G5227" s="2">
        <f t="shared" si="408"/>
        <v>3.2113564322465085E-4</v>
      </c>
      <c r="H5227" s="2">
        <f t="shared" si="409"/>
        <v>2.8098012896965978E-4</v>
      </c>
    </row>
    <row r="5228" spans="1:8" x14ac:dyDescent="0.25">
      <c r="A5228" s="1">
        <v>37207</v>
      </c>
      <c r="B5228">
        <v>3216.2429200000001</v>
      </c>
      <c r="C5228">
        <v>-6.5829740000000001E-3</v>
      </c>
      <c r="D5228" s="2">
        <f t="shared" si="405"/>
        <v>-6.8812610993823067E-3</v>
      </c>
      <c r="E5228" s="2">
        <f t="shared" si="406"/>
        <v>4.735175431787219E-5</v>
      </c>
      <c r="F5228" s="2">
        <f t="shared" si="407"/>
        <v>1.2931310210929142E-5</v>
      </c>
      <c r="G5228" s="2">
        <f t="shared" si="408"/>
        <v>5.3427663140074376E-5</v>
      </c>
      <c r="H5228" s="2">
        <f t="shared" si="409"/>
        <v>3.2113564322465085E-4</v>
      </c>
    </row>
    <row r="5229" spans="1:8" x14ac:dyDescent="0.25">
      <c r="A5229" s="1">
        <v>37204</v>
      </c>
      <c r="B5229">
        <v>3267.0200199999999</v>
      </c>
      <c r="C5229">
        <v>3.77787E-3</v>
      </c>
      <c r="D5229" s="2">
        <f t="shared" si="405"/>
        <v>3.4795829006176934E-3</v>
      </c>
      <c r="E5229" s="2">
        <f t="shared" si="406"/>
        <v>1.2107497162271041E-5</v>
      </c>
      <c r="F5229" s="2">
        <f t="shared" si="407"/>
        <v>4.735175431787219E-5</v>
      </c>
      <c r="G5229" s="2">
        <f t="shared" si="408"/>
        <v>1.2931310210929142E-5</v>
      </c>
      <c r="H5229" s="2">
        <f t="shared" si="409"/>
        <v>5.3427663140074376E-5</v>
      </c>
    </row>
    <row r="5230" spans="1:8" x14ac:dyDescent="0.25">
      <c r="A5230" s="1">
        <v>37203</v>
      </c>
      <c r="B5230">
        <v>3317.3168949999999</v>
      </c>
      <c r="C5230">
        <v>7.2854340000000004E-3</v>
      </c>
      <c r="D5230" s="2">
        <f t="shared" si="405"/>
        <v>6.9871469006176938E-3</v>
      </c>
      <c r="E5230" s="2">
        <f t="shared" si="406"/>
        <v>4.8820221810811441E-5</v>
      </c>
      <c r="F5230" s="2">
        <f t="shared" si="407"/>
        <v>1.2107497162271041E-5</v>
      </c>
      <c r="G5230" s="2">
        <f t="shared" si="408"/>
        <v>4.735175431787219E-5</v>
      </c>
      <c r="H5230" s="2">
        <f t="shared" si="409"/>
        <v>1.2931310210929142E-5</v>
      </c>
    </row>
    <row r="5231" spans="1:8" x14ac:dyDescent="0.25">
      <c r="A5231" s="1">
        <v>37202</v>
      </c>
      <c r="B5231">
        <v>3294.4328609999998</v>
      </c>
      <c r="C5231">
        <v>2.32613E-4</v>
      </c>
      <c r="D5231" s="2">
        <f t="shared" si="405"/>
        <v>-6.5674099382306633E-5</v>
      </c>
      <c r="E5231" s="2">
        <f t="shared" si="406"/>
        <v>4.3130873296770881E-9</v>
      </c>
      <c r="F5231" s="2">
        <f t="shared" si="407"/>
        <v>4.8820221810811441E-5</v>
      </c>
      <c r="G5231" s="2">
        <f t="shared" si="408"/>
        <v>1.2107497162271041E-5</v>
      </c>
      <c r="H5231" s="2">
        <f t="shared" si="409"/>
        <v>4.735175431787219E-5</v>
      </c>
    </row>
    <row r="5232" spans="1:8" x14ac:dyDescent="0.25">
      <c r="A5232" s="1">
        <v>37201</v>
      </c>
      <c r="B5232">
        <v>3237.227539</v>
      </c>
      <c r="C5232">
        <v>-9.0028529999999999E-3</v>
      </c>
      <c r="D5232" s="2">
        <f t="shared" si="405"/>
        <v>-9.3011400993823073E-3</v>
      </c>
      <c r="E5232" s="2">
        <f t="shared" si="406"/>
        <v>8.6511207148337518E-5</v>
      </c>
      <c r="F5232" s="2">
        <f t="shared" si="407"/>
        <v>4.3130873296770881E-9</v>
      </c>
      <c r="G5232" s="2">
        <f t="shared" si="408"/>
        <v>4.8820221810811441E-5</v>
      </c>
      <c r="H5232" s="2">
        <f t="shared" si="409"/>
        <v>1.2107497162271041E-5</v>
      </c>
    </row>
    <row r="5233" spans="1:8" x14ac:dyDescent="0.25">
      <c r="A5233" s="1">
        <v>37200</v>
      </c>
      <c r="B5233">
        <v>3253.9233399999998</v>
      </c>
      <c r="C5233">
        <v>4.1691339999999997E-3</v>
      </c>
      <c r="D5233" s="2">
        <f t="shared" si="405"/>
        <v>3.8708469006176931E-3</v>
      </c>
      <c r="E5233" s="2">
        <f t="shared" si="406"/>
        <v>1.4983455728021601E-5</v>
      </c>
      <c r="F5233" s="2">
        <f t="shared" si="407"/>
        <v>8.6511207148337518E-5</v>
      </c>
      <c r="G5233" s="2">
        <f t="shared" si="408"/>
        <v>4.3130873296770881E-9</v>
      </c>
      <c r="H5233" s="2">
        <f t="shared" si="409"/>
        <v>4.8820221810811441E-5</v>
      </c>
    </row>
    <row r="5234" spans="1:8" x14ac:dyDescent="0.25">
      <c r="A5234" s="1">
        <v>37197</v>
      </c>
      <c r="B5234">
        <v>3318.1567380000001</v>
      </c>
      <c r="C5234">
        <v>0</v>
      </c>
      <c r="D5234" s="2">
        <f t="shared" si="405"/>
        <v>-2.9828709938230664E-4</v>
      </c>
      <c r="E5234" s="2">
        <f t="shared" si="406"/>
        <v>8.8975193657910077E-8</v>
      </c>
      <c r="F5234" s="2">
        <f t="shared" si="407"/>
        <v>1.4983455728021601E-5</v>
      </c>
      <c r="G5234" s="2">
        <f t="shared" si="408"/>
        <v>8.6511207148337518E-5</v>
      </c>
      <c r="H5234" s="2">
        <f t="shared" si="409"/>
        <v>4.3130873296770881E-9</v>
      </c>
    </row>
    <row r="5235" spans="1:8" x14ac:dyDescent="0.25">
      <c r="A5235" s="1">
        <v>37196</v>
      </c>
      <c r="B5235">
        <v>3291.08374</v>
      </c>
      <c r="C5235">
        <v>0</v>
      </c>
      <c r="D5235" s="2">
        <f t="shared" si="405"/>
        <v>-2.9828709938230664E-4</v>
      </c>
      <c r="E5235" s="2">
        <f t="shared" si="406"/>
        <v>8.8975193657910077E-8</v>
      </c>
      <c r="F5235" s="2">
        <f t="shared" si="407"/>
        <v>8.8975193657910077E-8</v>
      </c>
      <c r="G5235" s="2">
        <f t="shared" si="408"/>
        <v>1.4983455728021601E-5</v>
      </c>
      <c r="H5235" s="2">
        <f t="shared" si="409"/>
        <v>8.6511207148337518E-5</v>
      </c>
    </row>
    <row r="5236" spans="1:8" x14ac:dyDescent="0.25">
      <c r="A5236" s="1">
        <v>37195</v>
      </c>
      <c r="B5236">
        <v>3308.5791020000001</v>
      </c>
      <c r="C5236">
        <v>-1.8004340000000001E-3</v>
      </c>
      <c r="D5236" s="2">
        <f t="shared" si="405"/>
        <v>-2.0987210993823066E-3</v>
      </c>
      <c r="E5236" s="2">
        <f t="shared" si="406"/>
        <v>4.404630252992478E-6</v>
      </c>
      <c r="F5236" s="2">
        <f t="shared" si="407"/>
        <v>8.8975193657910077E-8</v>
      </c>
      <c r="G5236" s="2">
        <f t="shared" si="408"/>
        <v>8.8975193657910077E-8</v>
      </c>
      <c r="H5236" s="2">
        <f t="shared" si="409"/>
        <v>1.4983455728021601E-5</v>
      </c>
    </row>
    <row r="5237" spans="1:8" x14ac:dyDescent="0.25">
      <c r="A5237" s="1">
        <v>37194</v>
      </c>
      <c r="B5237">
        <v>3349.47876</v>
      </c>
      <c r="C5237">
        <v>3.0151400000000001E-4</v>
      </c>
      <c r="D5237" s="2">
        <f t="shared" si="405"/>
        <v>3.2269006176933773E-6</v>
      </c>
      <c r="E5237" s="2">
        <f t="shared" si="406"/>
        <v>1.0412887596469901E-11</v>
      </c>
      <c r="F5237" s="2">
        <f t="shared" si="407"/>
        <v>4.404630252992478E-6</v>
      </c>
      <c r="G5237" s="2">
        <f t="shared" si="408"/>
        <v>8.8975193657910077E-8</v>
      </c>
      <c r="H5237" s="2">
        <f t="shared" si="409"/>
        <v>8.8975193657910077E-8</v>
      </c>
    </row>
    <row r="5238" spans="1:8" x14ac:dyDescent="0.25">
      <c r="A5238" s="1">
        <v>37193</v>
      </c>
      <c r="B5238">
        <v>3317.5268550000001</v>
      </c>
      <c r="C5238">
        <v>-7.6901410000000002E-3</v>
      </c>
      <c r="D5238" s="2">
        <f t="shared" si="405"/>
        <v>-7.9884280993823067E-3</v>
      </c>
      <c r="E5238" s="2">
        <f t="shared" si="406"/>
        <v>6.3814983499000809E-5</v>
      </c>
      <c r="F5238" s="2">
        <f t="shared" si="407"/>
        <v>1.0412887596469901E-11</v>
      </c>
      <c r="G5238" s="2">
        <f t="shared" si="408"/>
        <v>4.404630252992478E-6</v>
      </c>
      <c r="H5238" s="2">
        <f t="shared" si="409"/>
        <v>8.8975193657910077E-8</v>
      </c>
    </row>
    <row r="5239" spans="1:8" x14ac:dyDescent="0.25">
      <c r="A5239" s="1">
        <v>37190</v>
      </c>
      <c r="B5239">
        <v>3269.8891600000002</v>
      </c>
      <c r="C5239">
        <v>1.2597509999999999E-2</v>
      </c>
      <c r="D5239" s="2">
        <f t="shared" si="405"/>
        <v>1.2299222900617692E-2</v>
      </c>
      <c r="E5239" s="2">
        <f t="shared" si="406"/>
        <v>1.5127088395907866E-4</v>
      </c>
      <c r="F5239" s="2">
        <f t="shared" si="407"/>
        <v>6.3814983499000809E-5</v>
      </c>
      <c r="G5239" s="2">
        <f t="shared" si="408"/>
        <v>1.0412887596469901E-11</v>
      </c>
      <c r="H5239" s="2">
        <f t="shared" si="409"/>
        <v>4.404630252992478E-6</v>
      </c>
    </row>
    <row r="5240" spans="1:8" x14ac:dyDescent="0.25">
      <c r="A5240" s="1">
        <v>37189</v>
      </c>
      <c r="B5240">
        <v>3271.1489259999998</v>
      </c>
      <c r="C5240">
        <v>1.0795693E-2</v>
      </c>
      <c r="D5240" s="2">
        <f t="shared" si="405"/>
        <v>1.0497405900617693E-2</v>
      </c>
      <c r="E5240" s="2">
        <f t="shared" si="406"/>
        <v>1.1019553064232316E-4</v>
      </c>
      <c r="F5240" s="2">
        <f t="shared" si="407"/>
        <v>1.5127088395907866E-4</v>
      </c>
      <c r="G5240" s="2">
        <f t="shared" si="408"/>
        <v>6.3814983499000809E-5</v>
      </c>
      <c r="H5240" s="2">
        <f t="shared" si="409"/>
        <v>1.0412887596469901E-11</v>
      </c>
    </row>
    <row r="5241" spans="1:8" x14ac:dyDescent="0.25">
      <c r="A5241" s="1">
        <v>37188</v>
      </c>
      <c r="B5241">
        <v>3270.6889649999998</v>
      </c>
      <c r="C5241">
        <v>-8.8442360000000001E-3</v>
      </c>
      <c r="D5241" s="2">
        <f t="shared" si="405"/>
        <v>-9.1425230993823076E-3</v>
      </c>
      <c r="E5241" s="2">
        <f t="shared" si="406"/>
        <v>8.3585728622739082E-5</v>
      </c>
      <c r="F5241" s="2">
        <f t="shared" si="407"/>
        <v>1.1019553064232316E-4</v>
      </c>
      <c r="G5241" s="2">
        <f t="shared" si="408"/>
        <v>1.5127088395907866E-4</v>
      </c>
      <c r="H5241" s="2">
        <f t="shared" si="409"/>
        <v>6.3814983499000809E-5</v>
      </c>
    </row>
    <row r="5242" spans="1:8" x14ac:dyDescent="0.25">
      <c r="A5242" s="1">
        <v>37187</v>
      </c>
      <c r="B5242">
        <v>3277.6372070000002</v>
      </c>
      <c r="C5242">
        <v>-1.3131489999999999E-2</v>
      </c>
      <c r="D5242" s="2">
        <f t="shared" si="405"/>
        <v>-1.3429777099382307E-2</v>
      </c>
      <c r="E5242" s="2">
        <f t="shared" si="406"/>
        <v>1.8035891293909345E-4</v>
      </c>
      <c r="F5242" s="2">
        <f t="shared" si="407"/>
        <v>8.3585728622739082E-5</v>
      </c>
      <c r="G5242" s="2">
        <f t="shared" si="408"/>
        <v>1.1019553064232316E-4</v>
      </c>
      <c r="H5242" s="2">
        <f t="shared" si="409"/>
        <v>1.5127088395907866E-4</v>
      </c>
    </row>
    <row r="5243" spans="1:8" x14ac:dyDescent="0.25">
      <c r="A5243" s="1">
        <v>37186</v>
      </c>
      <c r="B5243">
        <v>3329.0339359999998</v>
      </c>
      <c r="C5243">
        <v>-1.8154103000000001E-2</v>
      </c>
      <c r="D5243" s="2">
        <f t="shared" si="405"/>
        <v>-1.8452390099382307E-2</v>
      </c>
      <c r="E5243" s="2">
        <f t="shared" si="406"/>
        <v>3.4049070037978221E-4</v>
      </c>
      <c r="F5243" s="2">
        <f t="shared" si="407"/>
        <v>1.8035891293909345E-4</v>
      </c>
      <c r="G5243" s="2">
        <f t="shared" si="408"/>
        <v>8.3585728622739082E-5</v>
      </c>
      <c r="H5243" s="2">
        <f t="shared" si="409"/>
        <v>1.1019553064232316E-4</v>
      </c>
    </row>
    <row r="5244" spans="1:8" x14ac:dyDescent="0.25">
      <c r="A5244" s="1">
        <v>37183</v>
      </c>
      <c r="B5244">
        <v>3333.0927729999999</v>
      </c>
      <c r="C5244">
        <v>-8.7507460000000002E-3</v>
      </c>
      <c r="D5244" s="2">
        <f t="shared" si="405"/>
        <v>-9.0490330993823077E-3</v>
      </c>
      <c r="E5244" s="2">
        <f t="shared" si="406"/>
        <v>8.188500003371658E-5</v>
      </c>
      <c r="F5244" s="2">
        <f t="shared" si="407"/>
        <v>3.4049070037978221E-4</v>
      </c>
      <c r="G5244" s="2">
        <f t="shared" si="408"/>
        <v>1.8035891293909345E-4</v>
      </c>
      <c r="H5244" s="2">
        <f t="shared" si="409"/>
        <v>8.3585728622739082E-5</v>
      </c>
    </row>
    <row r="5245" spans="1:8" x14ac:dyDescent="0.25">
      <c r="A5245" s="1">
        <v>37182</v>
      </c>
      <c r="B5245">
        <v>3345.1198730000001</v>
      </c>
      <c r="C5245">
        <v>-1.4106525999999999E-2</v>
      </c>
      <c r="D5245" s="2">
        <f t="shared" si="405"/>
        <v>-1.4404813099382307E-2</v>
      </c>
      <c r="E5245" s="2">
        <f t="shared" si="406"/>
        <v>2.0749864042813611E-4</v>
      </c>
      <c r="F5245" s="2">
        <f t="shared" si="407"/>
        <v>8.188500003371658E-5</v>
      </c>
      <c r="G5245" s="2">
        <f t="shared" si="408"/>
        <v>3.4049070037978221E-4</v>
      </c>
      <c r="H5245" s="2">
        <f t="shared" si="409"/>
        <v>1.8035891293909345E-4</v>
      </c>
    </row>
    <row r="5246" spans="1:8" x14ac:dyDescent="0.25">
      <c r="A5246" s="1">
        <v>37181</v>
      </c>
      <c r="B5246">
        <v>3341.3508299999999</v>
      </c>
      <c r="C5246">
        <v>6.8304669999999998E-3</v>
      </c>
      <c r="D5246" s="2">
        <f t="shared" si="405"/>
        <v>6.5321799006176932E-3</v>
      </c>
      <c r="E5246" s="2">
        <f t="shared" si="406"/>
        <v>4.2669374254033777E-5</v>
      </c>
      <c r="F5246" s="2">
        <f t="shared" si="407"/>
        <v>2.0749864042813611E-4</v>
      </c>
      <c r="G5246" s="2">
        <f t="shared" si="408"/>
        <v>8.188500003371658E-5</v>
      </c>
      <c r="H5246" s="2">
        <f t="shared" si="409"/>
        <v>3.4049070037978221E-4</v>
      </c>
    </row>
    <row r="5247" spans="1:8" x14ac:dyDescent="0.25">
      <c r="A5247" s="1">
        <v>37180</v>
      </c>
      <c r="B5247">
        <v>3363.7451169999999</v>
      </c>
      <c r="C5247">
        <v>-4.7094299999999997E-3</v>
      </c>
      <c r="D5247" s="2">
        <f t="shared" si="405"/>
        <v>-5.0077170993823063E-3</v>
      </c>
      <c r="E5247" s="2">
        <f t="shared" si="406"/>
        <v>2.5077230547445938E-5</v>
      </c>
      <c r="F5247" s="2">
        <f t="shared" si="407"/>
        <v>4.2669374254033777E-5</v>
      </c>
      <c r="G5247" s="2">
        <f t="shared" si="408"/>
        <v>2.0749864042813611E-4</v>
      </c>
      <c r="H5247" s="2">
        <f t="shared" si="409"/>
        <v>8.188500003371658E-5</v>
      </c>
    </row>
    <row r="5248" spans="1:8" x14ac:dyDescent="0.25">
      <c r="A5248" s="1">
        <v>37179</v>
      </c>
      <c r="B5248">
        <v>3363.7451169999999</v>
      </c>
      <c r="C5248">
        <v>2.2277466999999999E-2</v>
      </c>
      <c r="D5248" s="2">
        <f t="shared" si="405"/>
        <v>2.1979179900617693E-2</v>
      </c>
      <c r="E5248" s="2">
        <f t="shared" si="406"/>
        <v>4.830843491037168E-4</v>
      </c>
      <c r="F5248" s="2">
        <f t="shared" si="407"/>
        <v>2.5077230547445938E-5</v>
      </c>
      <c r="G5248" s="2">
        <f t="shared" si="408"/>
        <v>4.2669374254033777E-5</v>
      </c>
      <c r="H5248" s="2">
        <f t="shared" si="409"/>
        <v>2.0749864042813611E-4</v>
      </c>
    </row>
    <row r="5249" spans="1:8" x14ac:dyDescent="0.25">
      <c r="A5249" s="1">
        <v>37176</v>
      </c>
      <c r="B5249">
        <v>3407.85376</v>
      </c>
      <c r="C5249">
        <v>2.7732222000000001E-2</v>
      </c>
      <c r="D5249" s="2">
        <f t="shared" si="405"/>
        <v>2.7433934900617695E-2</v>
      </c>
      <c r="E5249" s="2">
        <f t="shared" si="406"/>
        <v>7.526207841313296E-4</v>
      </c>
      <c r="F5249" s="2">
        <f t="shared" si="407"/>
        <v>4.830843491037168E-4</v>
      </c>
      <c r="G5249" s="2">
        <f t="shared" si="408"/>
        <v>2.5077230547445938E-5</v>
      </c>
      <c r="H5249" s="2">
        <f t="shared" si="409"/>
        <v>4.2669374254033777E-5</v>
      </c>
    </row>
    <row r="5250" spans="1:8" x14ac:dyDescent="0.25">
      <c r="A5250" s="1">
        <v>37175</v>
      </c>
      <c r="B5250">
        <v>3408.3234859999998</v>
      </c>
      <c r="C5250">
        <v>-1.3323849999999999E-3</v>
      </c>
      <c r="D5250" s="2">
        <f t="shared" si="405"/>
        <v>-1.6306720993823065E-3</v>
      </c>
      <c r="E5250" s="2">
        <f t="shared" si="406"/>
        <v>2.659091495703899E-6</v>
      </c>
      <c r="F5250" s="2">
        <f t="shared" si="407"/>
        <v>7.526207841313296E-4</v>
      </c>
      <c r="G5250" s="2">
        <f t="shared" si="408"/>
        <v>4.830843491037168E-4</v>
      </c>
      <c r="H5250" s="2">
        <f t="shared" si="409"/>
        <v>2.5077230547445938E-5</v>
      </c>
    </row>
    <row r="5251" spans="1:8" x14ac:dyDescent="0.25">
      <c r="A5251" s="1">
        <v>37174</v>
      </c>
      <c r="B5251">
        <v>3416.811279</v>
      </c>
      <c r="C5251">
        <v>-4.1338651999999997E-2</v>
      </c>
      <c r="D5251" s="2">
        <f t="shared" ref="D5251:D5314" si="410">C5251-L$1</f>
        <v>-4.1636939099382306E-2</v>
      </c>
      <c r="E5251" s="2">
        <f t="shared" ref="E5251:E5314" si="411">D5251^2</f>
        <v>1.733634697565671E-3</v>
      </c>
      <c r="F5251" s="2">
        <f t="shared" si="407"/>
        <v>2.659091495703899E-6</v>
      </c>
      <c r="G5251" s="2">
        <f t="shared" si="408"/>
        <v>7.526207841313296E-4</v>
      </c>
      <c r="H5251" s="2">
        <f t="shared" si="409"/>
        <v>4.830843491037168E-4</v>
      </c>
    </row>
    <row r="5252" spans="1:8" x14ac:dyDescent="0.25">
      <c r="A5252" s="1">
        <v>37173</v>
      </c>
      <c r="B5252">
        <v>3448.2932129999999</v>
      </c>
      <c r="C5252">
        <v>-1.4871761000000001E-2</v>
      </c>
      <c r="D5252" s="2">
        <f t="shared" si="410"/>
        <v>-1.5170048099382308E-2</v>
      </c>
      <c r="E5252" s="2">
        <f t="shared" si="411"/>
        <v>2.3013035933757279E-4</v>
      </c>
      <c r="F5252" s="2">
        <f t="shared" ref="F5252:F5315" si="412">E5251</f>
        <v>1.733634697565671E-3</v>
      </c>
      <c r="G5252" s="2">
        <f t="shared" si="408"/>
        <v>2.659091495703899E-6</v>
      </c>
      <c r="H5252" s="2">
        <f t="shared" si="409"/>
        <v>7.526207841313296E-4</v>
      </c>
    </row>
    <row r="5253" spans="1:8" x14ac:dyDescent="0.25">
      <c r="A5253" s="1">
        <v>37172</v>
      </c>
      <c r="B5253">
        <v>3465.4489749999998</v>
      </c>
      <c r="C5253">
        <v>-3.7222657999999999E-2</v>
      </c>
      <c r="D5253" s="2">
        <f t="shared" si="410"/>
        <v>-3.7520945099382308E-2</v>
      </c>
      <c r="E5253" s="2">
        <f t="shared" si="411"/>
        <v>1.4078213211508612E-3</v>
      </c>
      <c r="F5253" s="2">
        <f t="shared" si="412"/>
        <v>2.3013035933757279E-4</v>
      </c>
      <c r="G5253" s="2">
        <f t="shared" ref="G5253:G5316" si="413">E5251</f>
        <v>1.733634697565671E-3</v>
      </c>
      <c r="H5253" s="2">
        <f t="shared" si="409"/>
        <v>2.659091495703899E-6</v>
      </c>
    </row>
    <row r="5254" spans="1:8" x14ac:dyDescent="0.25">
      <c r="A5254" s="1">
        <v>37169</v>
      </c>
      <c r="B5254">
        <v>3504.1289059999999</v>
      </c>
      <c r="C5254">
        <v>-5.9450220000000003E-3</v>
      </c>
      <c r="D5254" s="2">
        <f t="shared" si="410"/>
        <v>-6.2433090993823069E-3</v>
      </c>
      <c r="E5254" s="2">
        <f t="shared" si="411"/>
        <v>3.897890851042991E-5</v>
      </c>
      <c r="F5254" s="2">
        <f t="shared" si="412"/>
        <v>1.4078213211508612E-3</v>
      </c>
      <c r="G5254" s="2">
        <f t="shared" si="413"/>
        <v>2.3013035933757279E-4</v>
      </c>
      <c r="H5254" s="2">
        <f t="shared" ref="H5254:H5317" si="414">E5251</f>
        <v>1.733634697565671E-3</v>
      </c>
    </row>
    <row r="5255" spans="1:8" x14ac:dyDescent="0.25">
      <c r="A5255" s="1">
        <v>37168</v>
      </c>
      <c r="B5255">
        <v>3465.6689449999999</v>
      </c>
      <c r="C5255">
        <v>5.1735180000000002E-3</v>
      </c>
      <c r="D5255" s="2">
        <f t="shared" si="410"/>
        <v>4.8752309006176936E-3</v>
      </c>
      <c r="E5255" s="2">
        <f t="shared" si="411"/>
        <v>2.3767876334337607E-5</v>
      </c>
      <c r="F5255" s="2">
        <f t="shared" si="412"/>
        <v>3.897890851042991E-5</v>
      </c>
      <c r="G5255" s="2">
        <f t="shared" si="413"/>
        <v>1.4078213211508612E-3</v>
      </c>
      <c r="H5255" s="2">
        <f t="shared" si="414"/>
        <v>2.3013035933757279E-4</v>
      </c>
    </row>
    <row r="5256" spans="1:8" x14ac:dyDescent="0.25">
      <c r="A5256" s="1">
        <v>37167</v>
      </c>
      <c r="B5256">
        <v>3469.8776859999998</v>
      </c>
      <c r="C5256">
        <v>-1.4337453E-2</v>
      </c>
      <c r="D5256" s="2">
        <f t="shared" si="410"/>
        <v>-1.4635740099382307E-2</v>
      </c>
      <c r="E5256" s="2">
        <f t="shared" si="411"/>
        <v>2.1420488825666723E-4</v>
      </c>
      <c r="F5256" s="2">
        <f t="shared" si="412"/>
        <v>2.3767876334337607E-5</v>
      </c>
      <c r="G5256" s="2">
        <f t="shared" si="413"/>
        <v>3.897890851042991E-5</v>
      </c>
      <c r="H5256" s="2">
        <f t="shared" si="414"/>
        <v>1.4078213211508612E-3</v>
      </c>
    </row>
    <row r="5257" spans="1:8" x14ac:dyDescent="0.25">
      <c r="A5257" s="1">
        <v>37166</v>
      </c>
      <c r="B5257">
        <v>3440.8752439999998</v>
      </c>
      <c r="C5257">
        <v>-1.7982049999999999E-2</v>
      </c>
      <c r="D5257" s="2">
        <f t="shared" si="410"/>
        <v>-1.8280337099382305E-2</v>
      </c>
      <c r="E5257" s="2">
        <f t="shared" si="411"/>
        <v>3.3417072446705309E-4</v>
      </c>
      <c r="F5257" s="2">
        <f t="shared" si="412"/>
        <v>2.1420488825666723E-4</v>
      </c>
      <c r="G5257" s="2">
        <f t="shared" si="413"/>
        <v>2.3767876334337607E-5</v>
      </c>
      <c r="H5257" s="2">
        <f t="shared" si="414"/>
        <v>3.897890851042991E-5</v>
      </c>
    </row>
    <row r="5258" spans="1:8" x14ac:dyDescent="0.25">
      <c r="A5258" s="1">
        <v>37165</v>
      </c>
      <c r="B5258">
        <v>3442.6748050000001</v>
      </c>
      <c r="C5258">
        <v>-1.3943849999999999E-3</v>
      </c>
      <c r="D5258" s="2">
        <f t="shared" si="410"/>
        <v>-1.6926720993823065E-3</v>
      </c>
      <c r="E5258" s="2">
        <f t="shared" si="411"/>
        <v>2.8651388360273051E-6</v>
      </c>
      <c r="F5258" s="2">
        <f t="shared" si="412"/>
        <v>3.3417072446705309E-4</v>
      </c>
      <c r="G5258" s="2">
        <f t="shared" si="413"/>
        <v>2.1420488825666723E-4</v>
      </c>
      <c r="H5258" s="2">
        <f t="shared" si="414"/>
        <v>2.3767876334337607E-5</v>
      </c>
    </row>
    <row r="5259" spans="1:8" x14ac:dyDescent="0.25">
      <c r="A5259" s="1">
        <v>37162</v>
      </c>
      <c r="B5259">
        <v>3451.732422</v>
      </c>
      <c r="C5259">
        <v>-1.3191171999999999E-2</v>
      </c>
      <c r="D5259" s="2">
        <f t="shared" si="410"/>
        <v>-1.3489459099382307E-2</v>
      </c>
      <c r="E5259" s="2">
        <f t="shared" si="411"/>
        <v>1.8196550679390811E-4</v>
      </c>
      <c r="F5259" s="2">
        <f t="shared" si="412"/>
        <v>2.8651388360273051E-6</v>
      </c>
      <c r="G5259" s="2">
        <f t="shared" si="413"/>
        <v>3.3417072446705309E-4</v>
      </c>
      <c r="H5259" s="2">
        <f t="shared" si="414"/>
        <v>2.1420488825666723E-4</v>
      </c>
    </row>
    <row r="5260" spans="1:8" x14ac:dyDescent="0.25">
      <c r="A5260" s="1">
        <v>37161</v>
      </c>
      <c r="B5260">
        <v>3397.6762699999999</v>
      </c>
      <c r="C5260">
        <v>-2.3536099999999999E-3</v>
      </c>
      <c r="D5260" s="2">
        <f t="shared" si="410"/>
        <v>-2.6518970993823065E-3</v>
      </c>
      <c r="E5260" s="2">
        <f t="shared" si="411"/>
        <v>7.032558225712291E-6</v>
      </c>
      <c r="F5260" s="2">
        <f t="shared" si="412"/>
        <v>1.8196550679390811E-4</v>
      </c>
      <c r="G5260" s="2">
        <f t="shared" si="413"/>
        <v>2.8651388360273051E-6</v>
      </c>
      <c r="H5260" s="2">
        <f t="shared" si="414"/>
        <v>3.3417072446705309E-4</v>
      </c>
    </row>
    <row r="5261" spans="1:8" x14ac:dyDescent="0.25">
      <c r="A5261" s="1">
        <v>37160</v>
      </c>
      <c r="B5261">
        <v>3473.7766109999998</v>
      </c>
      <c r="C5261">
        <v>-1.5143205E-2</v>
      </c>
      <c r="D5261" s="2">
        <f t="shared" si="410"/>
        <v>-1.5441492099382307E-2</v>
      </c>
      <c r="E5261" s="2">
        <f t="shared" si="411"/>
        <v>2.3843967825528623E-4</v>
      </c>
      <c r="F5261" s="2">
        <f t="shared" si="412"/>
        <v>7.032558225712291E-6</v>
      </c>
      <c r="G5261" s="2">
        <f t="shared" si="413"/>
        <v>1.8196550679390811E-4</v>
      </c>
      <c r="H5261" s="2">
        <f t="shared" si="414"/>
        <v>2.8651388360273051E-6</v>
      </c>
    </row>
    <row r="5262" spans="1:8" x14ac:dyDescent="0.25">
      <c r="A5262" s="1">
        <v>37159</v>
      </c>
      <c r="B5262">
        <v>3546.438232</v>
      </c>
      <c r="C5262">
        <v>1.4435674000000001E-2</v>
      </c>
      <c r="D5262" s="2">
        <f t="shared" si="410"/>
        <v>1.4137386900617693E-2</v>
      </c>
      <c r="E5262" s="2">
        <f t="shared" si="411"/>
        <v>1.9986570837775676E-4</v>
      </c>
      <c r="F5262" s="2">
        <f t="shared" si="412"/>
        <v>2.3843967825528623E-4</v>
      </c>
      <c r="G5262" s="2">
        <f t="shared" si="413"/>
        <v>7.032558225712291E-6</v>
      </c>
      <c r="H5262" s="2">
        <f t="shared" si="414"/>
        <v>1.8196550679390811E-4</v>
      </c>
    </row>
    <row r="5263" spans="1:8" x14ac:dyDescent="0.25">
      <c r="A5263" s="1">
        <v>37158</v>
      </c>
      <c r="B5263">
        <v>3622.0085450000001</v>
      </c>
      <c r="C5263">
        <v>-1.5390704E-2</v>
      </c>
      <c r="D5263" s="2">
        <f t="shared" si="410"/>
        <v>-1.5688991099382307E-2</v>
      </c>
      <c r="E5263" s="2">
        <f t="shared" si="411"/>
        <v>2.4614444171649726E-4</v>
      </c>
      <c r="F5263" s="2">
        <f t="shared" si="412"/>
        <v>1.9986570837775676E-4</v>
      </c>
      <c r="G5263" s="2">
        <f t="shared" si="413"/>
        <v>2.3843967825528623E-4</v>
      </c>
      <c r="H5263" s="2">
        <f t="shared" si="414"/>
        <v>7.032558225712291E-6</v>
      </c>
    </row>
    <row r="5264" spans="1:8" x14ac:dyDescent="0.25">
      <c r="A5264" s="1">
        <v>37155</v>
      </c>
      <c r="B5264">
        <v>3607.2124020000001</v>
      </c>
      <c r="C5264">
        <v>-1.2460245E-2</v>
      </c>
      <c r="D5264" s="2">
        <f t="shared" si="410"/>
        <v>-1.2758532099382307E-2</v>
      </c>
      <c r="E5264" s="2">
        <f t="shared" si="411"/>
        <v>1.6278014133096872E-4</v>
      </c>
      <c r="F5264" s="2">
        <f t="shared" si="412"/>
        <v>2.4614444171649726E-4</v>
      </c>
      <c r="G5264" s="2">
        <f t="shared" si="413"/>
        <v>1.9986570837775676E-4</v>
      </c>
      <c r="H5264" s="2">
        <f t="shared" si="414"/>
        <v>2.3843967825528623E-4</v>
      </c>
    </row>
    <row r="5265" spans="1:8" x14ac:dyDescent="0.25">
      <c r="A5265" s="1">
        <v>37154</v>
      </c>
      <c r="B5265">
        <v>3569.5520019999999</v>
      </c>
      <c r="C5265">
        <v>-8.1371629999999993E-3</v>
      </c>
      <c r="D5265" s="2">
        <f t="shared" si="410"/>
        <v>-8.4354500993823068E-3</v>
      </c>
      <c r="E5265" s="2">
        <f t="shared" si="411"/>
        <v>7.1156818379168965E-5</v>
      </c>
      <c r="F5265" s="2">
        <f t="shared" si="412"/>
        <v>1.6278014133096872E-4</v>
      </c>
      <c r="G5265" s="2">
        <f t="shared" si="413"/>
        <v>2.4614444171649726E-4</v>
      </c>
      <c r="H5265" s="2">
        <f t="shared" si="414"/>
        <v>1.9986570837775676E-4</v>
      </c>
    </row>
    <row r="5266" spans="1:8" x14ac:dyDescent="0.25">
      <c r="A5266" s="1">
        <v>37153</v>
      </c>
      <c r="B5266">
        <v>3527.8828130000002</v>
      </c>
      <c r="C5266">
        <v>-1.6152836E-2</v>
      </c>
      <c r="D5266" s="2">
        <f t="shared" si="410"/>
        <v>-1.6451123099382306E-2</v>
      </c>
      <c r="E5266" s="2">
        <f t="shared" si="411"/>
        <v>2.7063945123103012E-4</v>
      </c>
      <c r="F5266" s="2">
        <f t="shared" si="412"/>
        <v>7.1156818379168965E-5</v>
      </c>
      <c r="G5266" s="2">
        <f t="shared" si="413"/>
        <v>1.6278014133096872E-4</v>
      </c>
      <c r="H5266" s="2">
        <f t="shared" si="414"/>
        <v>2.4614444171649726E-4</v>
      </c>
    </row>
    <row r="5267" spans="1:8" x14ac:dyDescent="0.25">
      <c r="A5267" s="1">
        <v>37152</v>
      </c>
      <c r="B5267">
        <v>3525.8232419999999</v>
      </c>
      <c r="C5267">
        <v>2.3712648999999999E-2</v>
      </c>
      <c r="D5267" s="2">
        <f t="shared" si="410"/>
        <v>2.3414361900617693E-2</v>
      </c>
      <c r="E5267" s="2">
        <f t="shared" si="411"/>
        <v>5.4823234321309743E-4</v>
      </c>
      <c r="F5267" s="2">
        <f t="shared" si="412"/>
        <v>2.7063945123103012E-4</v>
      </c>
      <c r="G5267" s="2">
        <f t="shared" si="413"/>
        <v>7.1156818379168965E-5</v>
      </c>
      <c r="H5267" s="2">
        <f t="shared" si="414"/>
        <v>1.6278014133096872E-4</v>
      </c>
    </row>
    <row r="5268" spans="1:8" x14ac:dyDescent="0.25">
      <c r="A5268" s="1">
        <v>37151</v>
      </c>
      <c r="B5268">
        <v>3525.8232419999999</v>
      </c>
      <c r="C5268">
        <v>-4.8308676000000002E-2</v>
      </c>
      <c r="D5268" s="2">
        <f t="shared" si="410"/>
        <v>-4.8606963099382311E-2</v>
      </c>
      <c r="E5268" s="2">
        <f t="shared" si="411"/>
        <v>2.3626368617447138E-3</v>
      </c>
      <c r="F5268" s="2">
        <f t="shared" si="412"/>
        <v>5.4823234321309743E-4</v>
      </c>
      <c r="G5268" s="2">
        <f t="shared" si="413"/>
        <v>2.7063945123103012E-4</v>
      </c>
      <c r="H5268" s="2">
        <f t="shared" si="414"/>
        <v>7.1156818379168965E-5</v>
      </c>
    </row>
    <row r="5269" spans="1:8" x14ac:dyDescent="0.25">
      <c r="A5269" s="1">
        <v>37148</v>
      </c>
      <c r="B5269">
        <v>3542.9089359999998</v>
      </c>
      <c r="C5269">
        <v>-5.91896E-3</v>
      </c>
      <c r="D5269" s="2">
        <f t="shared" si="410"/>
        <v>-6.2172470993823066E-3</v>
      </c>
      <c r="E5269" s="2">
        <f t="shared" si="411"/>
        <v>3.8654161494777708E-5</v>
      </c>
      <c r="F5269" s="2">
        <f t="shared" si="412"/>
        <v>2.3626368617447138E-3</v>
      </c>
      <c r="G5269" s="2">
        <f t="shared" si="413"/>
        <v>5.4823234321309743E-4</v>
      </c>
      <c r="H5269" s="2">
        <f t="shared" si="414"/>
        <v>2.7063945123103012E-4</v>
      </c>
    </row>
    <row r="5270" spans="1:8" x14ac:dyDescent="0.25">
      <c r="A5270" s="1">
        <v>37147</v>
      </c>
      <c r="B5270">
        <v>3627.6872560000002</v>
      </c>
      <c r="C5270">
        <v>1.9073250000000001E-3</v>
      </c>
      <c r="D5270" s="2">
        <f t="shared" si="410"/>
        <v>1.6090379006176935E-3</v>
      </c>
      <c r="E5270" s="2">
        <f t="shared" si="411"/>
        <v>2.5890029656241944E-6</v>
      </c>
      <c r="F5270" s="2">
        <f t="shared" si="412"/>
        <v>3.8654161494777708E-5</v>
      </c>
      <c r="G5270" s="2">
        <f t="shared" si="413"/>
        <v>2.3626368617447138E-3</v>
      </c>
      <c r="H5270" s="2">
        <f t="shared" si="414"/>
        <v>5.4823234321309743E-4</v>
      </c>
    </row>
    <row r="5271" spans="1:8" x14ac:dyDescent="0.25">
      <c r="A5271" s="1">
        <v>37146</v>
      </c>
      <c r="B5271">
        <v>3670.3461910000001</v>
      </c>
      <c r="C5271">
        <v>-4.1575985000000003E-2</v>
      </c>
      <c r="D5271" s="2">
        <f t="shared" si="410"/>
        <v>-4.1874272099382312E-2</v>
      </c>
      <c r="E5271" s="2">
        <f t="shared" si="411"/>
        <v>1.7534546638531079E-3</v>
      </c>
      <c r="F5271" s="2">
        <f t="shared" si="412"/>
        <v>2.5890029656241944E-6</v>
      </c>
      <c r="G5271" s="2">
        <f t="shared" si="413"/>
        <v>3.8654161494777708E-5</v>
      </c>
      <c r="H5271" s="2">
        <f t="shared" si="414"/>
        <v>2.3626368617447138E-3</v>
      </c>
    </row>
    <row r="5272" spans="1:8" x14ac:dyDescent="0.25">
      <c r="A5272" s="1">
        <v>37145</v>
      </c>
      <c r="B5272">
        <v>3679.60376</v>
      </c>
      <c r="C5272">
        <v>-2.3925779999999998E-3</v>
      </c>
      <c r="D5272" s="2">
        <f t="shared" si="410"/>
        <v>-2.6908650993823064E-3</v>
      </c>
      <c r="E5272" s="2">
        <f t="shared" si="411"/>
        <v>7.2407549830737495E-6</v>
      </c>
      <c r="F5272" s="2">
        <f t="shared" si="412"/>
        <v>1.7534546638531079E-3</v>
      </c>
      <c r="G5272" s="2">
        <f t="shared" si="413"/>
        <v>2.5890029656241944E-6</v>
      </c>
      <c r="H5272" s="2">
        <f t="shared" si="414"/>
        <v>3.8654161494777708E-5</v>
      </c>
    </row>
    <row r="5273" spans="1:8" x14ac:dyDescent="0.25">
      <c r="A5273" s="1">
        <v>37144</v>
      </c>
      <c r="B5273">
        <v>3666.1972660000001</v>
      </c>
      <c r="C5273">
        <v>-1.23394E-4</v>
      </c>
      <c r="D5273" s="2">
        <f t="shared" si="410"/>
        <v>-4.2168109938230667E-4</v>
      </c>
      <c r="E5273" s="2">
        <f t="shared" si="411"/>
        <v>1.778149495762708E-7</v>
      </c>
      <c r="F5273" s="2">
        <f t="shared" si="412"/>
        <v>7.2407549830737495E-6</v>
      </c>
      <c r="G5273" s="2">
        <f t="shared" si="413"/>
        <v>1.7534546638531079E-3</v>
      </c>
      <c r="H5273" s="2">
        <f t="shared" si="414"/>
        <v>2.5890029656241944E-6</v>
      </c>
    </row>
    <row r="5274" spans="1:8" x14ac:dyDescent="0.25">
      <c r="A5274" s="1">
        <v>37141</v>
      </c>
      <c r="B5274">
        <v>3717.923828</v>
      </c>
      <c r="C5274">
        <v>1.0546081000000001E-2</v>
      </c>
      <c r="D5274" s="2">
        <f t="shared" si="410"/>
        <v>1.0247793900617693E-2</v>
      </c>
      <c r="E5274" s="2">
        <f t="shared" si="411"/>
        <v>1.0501727982953719E-4</v>
      </c>
      <c r="F5274" s="2">
        <f t="shared" si="412"/>
        <v>1.778149495762708E-7</v>
      </c>
      <c r="G5274" s="2">
        <f t="shared" si="413"/>
        <v>7.2407549830737495E-6</v>
      </c>
      <c r="H5274" s="2">
        <f t="shared" si="414"/>
        <v>1.7534546638531079E-3</v>
      </c>
    </row>
    <row r="5275" spans="1:8" x14ac:dyDescent="0.25">
      <c r="A5275" s="1">
        <v>37140</v>
      </c>
      <c r="B5275">
        <v>3713.6352539999998</v>
      </c>
      <c r="C5275">
        <v>2.317615E-2</v>
      </c>
      <c r="D5275" s="2">
        <f t="shared" si="410"/>
        <v>2.2877862900617694E-2</v>
      </c>
      <c r="E5275" s="2">
        <f t="shared" si="411"/>
        <v>5.2339661089945947E-4</v>
      </c>
      <c r="F5275" s="2">
        <f t="shared" si="412"/>
        <v>1.0501727982953719E-4</v>
      </c>
      <c r="G5275" s="2">
        <f t="shared" si="413"/>
        <v>1.778149495762708E-7</v>
      </c>
      <c r="H5275" s="2">
        <f t="shared" si="414"/>
        <v>7.2407549830737495E-6</v>
      </c>
    </row>
    <row r="5276" spans="1:8" x14ac:dyDescent="0.25">
      <c r="A5276" s="1">
        <v>37139</v>
      </c>
      <c r="B5276">
        <v>3700.2084960000002</v>
      </c>
      <c r="C5276">
        <v>1.3961100000000001E-3</v>
      </c>
      <c r="D5276" s="2">
        <f t="shared" si="410"/>
        <v>1.0978229006176935E-3</v>
      </c>
      <c r="E5276" s="2">
        <f t="shared" si="411"/>
        <v>1.2052151211206461E-6</v>
      </c>
      <c r="F5276" s="2">
        <f t="shared" si="412"/>
        <v>5.2339661089945947E-4</v>
      </c>
      <c r="G5276" s="2">
        <f t="shared" si="413"/>
        <v>1.0501727982953719E-4</v>
      </c>
      <c r="H5276" s="2">
        <f t="shared" si="414"/>
        <v>1.778149495762708E-7</v>
      </c>
    </row>
    <row r="5277" spans="1:8" x14ac:dyDescent="0.25">
      <c r="A5277" s="1">
        <v>37138</v>
      </c>
      <c r="B5277">
        <v>3651.9809570000002</v>
      </c>
      <c r="C5277">
        <v>-8.22005E-4</v>
      </c>
      <c r="D5277" s="2">
        <f t="shared" si="410"/>
        <v>-1.1202920993823066E-3</v>
      </c>
      <c r="E5277" s="2">
        <f t="shared" si="411"/>
        <v>1.2550543879384158E-6</v>
      </c>
      <c r="F5277" s="2">
        <f t="shared" si="412"/>
        <v>1.2052151211206461E-6</v>
      </c>
      <c r="G5277" s="2">
        <f t="shared" si="413"/>
        <v>5.2339661089945947E-4</v>
      </c>
      <c r="H5277" s="2">
        <f t="shared" si="414"/>
        <v>1.0501727982953719E-4</v>
      </c>
    </row>
    <row r="5278" spans="1:8" x14ac:dyDescent="0.25">
      <c r="A5278" s="1">
        <v>37137</v>
      </c>
      <c r="B5278">
        <v>3655.610107</v>
      </c>
      <c r="C5278">
        <v>-9.3924549999999992E-3</v>
      </c>
      <c r="D5278" s="2">
        <f t="shared" si="410"/>
        <v>-9.6907420993823067E-3</v>
      </c>
      <c r="E5278" s="2">
        <f t="shared" si="411"/>
        <v>9.3910482436740595E-5</v>
      </c>
      <c r="F5278" s="2">
        <f t="shared" si="412"/>
        <v>1.2550543879384158E-6</v>
      </c>
      <c r="G5278" s="2">
        <f t="shared" si="413"/>
        <v>1.2052151211206461E-6</v>
      </c>
      <c r="H5278" s="2">
        <f t="shared" si="414"/>
        <v>5.2339661089945947E-4</v>
      </c>
    </row>
    <row r="5279" spans="1:8" x14ac:dyDescent="0.25">
      <c r="A5279" s="1">
        <v>37134</v>
      </c>
      <c r="B5279">
        <v>3584.3784179999998</v>
      </c>
      <c r="C5279">
        <v>2.001264E-3</v>
      </c>
      <c r="D5279" s="2">
        <f t="shared" si="410"/>
        <v>1.7029769006176934E-3</v>
      </c>
      <c r="E5279" s="2">
        <f t="shared" si="411"/>
        <v>2.9001303240374451E-6</v>
      </c>
      <c r="F5279" s="2">
        <f t="shared" si="412"/>
        <v>9.3910482436740595E-5</v>
      </c>
      <c r="G5279" s="2">
        <f t="shared" si="413"/>
        <v>1.2550543879384158E-6</v>
      </c>
      <c r="H5279" s="2">
        <f t="shared" si="414"/>
        <v>1.2052151211206461E-6</v>
      </c>
    </row>
    <row r="5280" spans="1:8" x14ac:dyDescent="0.25">
      <c r="A5280" s="1">
        <v>37133</v>
      </c>
      <c r="B5280">
        <v>3641.7934570000002</v>
      </c>
      <c r="C5280">
        <v>-6.0469800000000004E-3</v>
      </c>
      <c r="D5280" s="2">
        <f t="shared" si="410"/>
        <v>-6.345267099382307E-3</v>
      </c>
      <c r="E5280" s="2">
        <f t="shared" si="411"/>
        <v>4.0262414562503556E-5</v>
      </c>
      <c r="F5280" s="2">
        <f t="shared" si="412"/>
        <v>2.9001303240374451E-6</v>
      </c>
      <c r="G5280" s="2">
        <f t="shared" si="413"/>
        <v>9.3910482436740595E-5</v>
      </c>
      <c r="H5280" s="2">
        <f t="shared" si="414"/>
        <v>1.2550543879384158E-6</v>
      </c>
    </row>
    <row r="5281" spans="1:8" x14ac:dyDescent="0.25">
      <c r="A5281" s="1">
        <v>37132</v>
      </c>
      <c r="B5281">
        <v>3659.9189449999999</v>
      </c>
      <c r="C5281">
        <v>-9.3379269999999993E-3</v>
      </c>
      <c r="D5281" s="2">
        <f t="shared" si="410"/>
        <v>-9.6362140993823068E-3</v>
      </c>
      <c r="E5281" s="2">
        <f t="shared" si="411"/>
        <v>9.2856622169134361E-5</v>
      </c>
      <c r="F5281" s="2">
        <f t="shared" si="412"/>
        <v>4.0262414562503556E-5</v>
      </c>
      <c r="G5281" s="2">
        <f t="shared" si="413"/>
        <v>2.9001303240374451E-6</v>
      </c>
      <c r="H5281" s="2">
        <f t="shared" si="414"/>
        <v>9.3910482436740595E-5</v>
      </c>
    </row>
    <row r="5282" spans="1:8" x14ac:dyDescent="0.25">
      <c r="A5282" s="1">
        <v>37131</v>
      </c>
      <c r="B5282">
        <v>3681.783203</v>
      </c>
      <c r="C5282">
        <v>-3.8833600000000002E-3</v>
      </c>
      <c r="D5282" s="2">
        <f t="shared" si="410"/>
        <v>-4.1816470993823072E-3</v>
      </c>
      <c r="E5282" s="2">
        <f t="shared" si="411"/>
        <v>1.7486172463772462E-5</v>
      </c>
      <c r="F5282" s="2">
        <f t="shared" si="412"/>
        <v>9.2856622169134361E-5</v>
      </c>
      <c r="G5282" s="2">
        <f t="shared" si="413"/>
        <v>4.0262414562503556E-5</v>
      </c>
      <c r="H5282" s="2">
        <f t="shared" si="414"/>
        <v>2.9001303240374451E-6</v>
      </c>
    </row>
    <row r="5283" spans="1:8" x14ac:dyDescent="0.25">
      <c r="A5283" s="1">
        <v>37130</v>
      </c>
      <c r="B5283">
        <v>3723.602539</v>
      </c>
      <c r="C5283">
        <v>1.0957860000000001E-3</v>
      </c>
      <c r="D5283" s="2">
        <f t="shared" si="410"/>
        <v>7.9749890061769349E-4</v>
      </c>
      <c r="E5283" s="2">
        <f t="shared" si="411"/>
        <v>6.3600449648642977E-7</v>
      </c>
      <c r="F5283" s="2">
        <f t="shared" si="412"/>
        <v>1.7486172463772462E-5</v>
      </c>
      <c r="G5283" s="2">
        <f t="shared" si="413"/>
        <v>9.2856622169134361E-5</v>
      </c>
      <c r="H5283" s="2">
        <f t="shared" si="414"/>
        <v>4.0262414562503556E-5</v>
      </c>
    </row>
    <row r="5284" spans="1:8" x14ac:dyDescent="0.25">
      <c r="A5284" s="1">
        <v>37127</v>
      </c>
      <c r="B5284">
        <v>3790.4453130000002</v>
      </c>
      <c r="C5284">
        <v>6.1851739999999999E-3</v>
      </c>
      <c r="D5284" s="2">
        <f t="shared" si="410"/>
        <v>5.8868869006176933E-3</v>
      </c>
      <c r="E5284" s="2">
        <f t="shared" si="411"/>
        <v>3.4655437380664191E-5</v>
      </c>
      <c r="F5284" s="2">
        <f t="shared" si="412"/>
        <v>6.3600449648642977E-7</v>
      </c>
      <c r="G5284" s="2">
        <f t="shared" si="413"/>
        <v>1.7486172463772462E-5</v>
      </c>
      <c r="H5284" s="2">
        <f t="shared" si="414"/>
        <v>9.2856622169134361E-5</v>
      </c>
    </row>
    <row r="5285" spans="1:8" x14ac:dyDescent="0.25">
      <c r="A5285" s="1">
        <v>37126</v>
      </c>
      <c r="B5285">
        <v>3750.055664</v>
      </c>
      <c r="C5285">
        <v>-1.2664607E-2</v>
      </c>
      <c r="D5285" s="2">
        <f t="shared" si="410"/>
        <v>-1.2962894099382307E-2</v>
      </c>
      <c r="E5285" s="2">
        <f t="shared" si="411"/>
        <v>1.6803662343180064E-4</v>
      </c>
      <c r="F5285" s="2">
        <f t="shared" si="412"/>
        <v>3.4655437380664191E-5</v>
      </c>
      <c r="G5285" s="2">
        <f t="shared" si="413"/>
        <v>6.3600449648642977E-7</v>
      </c>
      <c r="H5285" s="2">
        <f t="shared" si="414"/>
        <v>1.7486172463772462E-5</v>
      </c>
    </row>
    <row r="5286" spans="1:8" x14ac:dyDescent="0.25">
      <c r="A5286" s="1">
        <v>37125</v>
      </c>
      <c r="B5286">
        <v>3735.2995609999998</v>
      </c>
      <c r="C5286">
        <v>-9.4037809999999999E-3</v>
      </c>
      <c r="D5286" s="2">
        <f t="shared" si="410"/>
        <v>-9.7020680993823074E-3</v>
      </c>
      <c r="E5286" s="2">
        <f t="shared" si="411"/>
        <v>9.4130125405051816E-5</v>
      </c>
      <c r="F5286" s="2">
        <f t="shared" si="412"/>
        <v>1.6803662343180064E-4</v>
      </c>
      <c r="G5286" s="2">
        <f t="shared" si="413"/>
        <v>3.4655437380664191E-5</v>
      </c>
      <c r="H5286" s="2">
        <f t="shared" si="414"/>
        <v>6.3600449648642977E-7</v>
      </c>
    </row>
    <row r="5287" spans="1:8" x14ac:dyDescent="0.25">
      <c r="A5287" s="1">
        <v>37124</v>
      </c>
      <c r="B5287">
        <v>3712.2653810000002</v>
      </c>
      <c r="C5287">
        <v>-3.4151139999999999E-3</v>
      </c>
      <c r="D5287" s="2">
        <f t="shared" si="410"/>
        <v>-3.7134010993823065E-3</v>
      </c>
      <c r="E5287" s="2">
        <f t="shared" si="411"/>
        <v>1.3789347724893722E-5</v>
      </c>
      <c r="F5287" s="2">
        <f t="shared" si="412"/>
        <v>9.4130125405051816E-5</v>
      </c>
      <c r="G5287" s="2">
        <f t="shared" si="413"/>
        <v>1.6803662343180064E-4</v>
      </c>
      <c r="H5287" s="2">
        <f t="shared" si="414"/>
        <v>3.4655437380664191E-5</v>
      </c>
    </row>
    <row r="5288" spans="1:8" x14ac:dyDescent="0.25">
      <c r="A5288" s="1">
        <v>37123</v>
      </c>
      <c r="B5288">
        <v>3695.5598140000002</v>
      </c>
      <c r="C5288">
        <v>3.7901810000000001E-3</v>
      </c>
      <c r="D5288" s="2">
        <f t="shared" si="410"/>
        <v>3.4918939006176935E-3</v>
      </c>
      <c r="E5288" s="2">
        <f t="shared" si="411"/>
        <v>1.2193323013171051E-5</v>
      </c>
      <c r="F5288" s="2">
        <f t="shared" si="412"/>
        <v>1.3789347724893722E-5</v>
      </c>
      <c r="G5288" s="2">
        <f t="shared" si="413"/>
        <v>9.4130125405051816E-5</v>
      </c>
      <c r="H5288" s="2">
        <f t="shared" si="414"/>
        <v>1.6803662343180064E-4</v>
      </c>
    </row>
    <row r="5289" spans="1:8" x14ac:dyDescent="0.25">
      <c r="A5289" s="1">
        <v>37120</v>
      </c>
      <c r="B5289">
        <v>3755.7841800000001</v>
      </c>
      <c r="C5289">
        <v>-7.664761E-3</v>
      </c>
      <c r="D5289" s="2">
        <f t="shared" si="410"/>
        <v>-7.9630480993823066E-3</v>
      </c>
      <c r="E5289" s="2">
        <f t="shared" si="411"/>
        <v>6.3410135033076169E-5</v>
      </c>
      <c r="F5289" s="2">
        <f t="shared" si="412"/>
        <v>1.2193323013171051E-5</v>
      </c>
      <c r="G5289" s="2">
        <f t="shared" si="413"/>
        <v>1.3789347724893722E-5</v>
      </c>
      <c r="H5289" s="2">
        <f t="shared" si="414"/>
        <v>9.4130125405051816E-5</v>
      </c>
    </row>
    <row r="5290" spans="1:8" x14ac:dyDescent="0.25">
      <c r="A5290" s="1">
        <v>37119</v>
      </c>
      <c r="B5290">
        <v>3785.0466310000002</v>
      </c>
      <c r="C5290">
        <v>-6.7692469999999999E-3</v>
      </c>
      <c r="D5290" s="2">
        <f t="shared" si="410"/>
        <v>-7.0675340993823065E-3</v>
      </c>
      <c r="E5290" s="2">
        <f t="shared" si="411"/>
        <v>4.9950038245931671E-5</v>
      </c>
      <c r="F5290" s="2">
        <f t="shared" si="412"/>
        <v>6.3410135033076169E-5</v>
      </c>
      <c r="G5290" s="2">
        <f t="shared" si="413"/>
        <v>1.2193323013171051E-5</v>
      </c>
      <c r="H5290" s="2">
        <f t="shared" si="414"/>
        <v>1.3789347724893722E-5</v>
      </c>
    </row>
    <row r="5291" spans="1:8" x14ac:dyDescent="0.25">
      <c r="A5291" s="1">
        <v>37118</v>
      </c>
      <c r="B5291">
        <v>3752.2951659999999</v>
      </c>
      <c r="C5291">
        <v>1.6817800000000001E-2</v>
      </c>
      <c r="D5291" s="2">
        <f t="shared" si="410"/>
        <v>1.6519512900617695E-2</v>
      </c>
      <c r="E5291" s="2">
        <f t="shared" si="411"/>
        <v>2.7289430647367443E-4</v>
      </c>
      <c r="F5291" s="2">
        <f t="shared" si="412"/>
        <v>4.9950038245931671E-5</v>
      </c>
      <c r="G5291" s="2">
        <f t="shared" si="413"/>
        <v>6.3410135033076169E-5</v>
      </c>
      <c r="H5291" s="2">
        <f t="shared" si="414"/>
        <v>1.2193323013171051E-5</v>
      </c>
    </row>
    <row r="5292" spans="1:8" x14ac:dyDescent="0.25">
      <c r="A5292" s="1">
        <v>37117</v>
      </c>
      <c r="B5292">
        <v>3728.7211910000001</v>
      </c>
      <c r="C5292">
        <v>-4.5267400000000002E-4</v>
      </c>
      <c r="D5292" s="2">
        <f t="shared" si="410"/>
        <v>-7.5096109938230671E-4</v>
      </c>
      <c r="E5292" s="2">
        <f t="shared" si="411"/>
        <v>5.6394257278548273E-7</v>
      </c>
      <c r="F5292" s="2">
        <f t="shared" si="412"/>
        <v>2.7289430647367443E-4</v>
      </c>
      <c r="G5292" s="2">
        <f t="shared" si="413"/>
        <v>4.9950038245931671E-5</v>
      </c>
      <c r="H5292" s="2">
        <f t="shared" si="414"/>
        <v>6.3410135033076169E-5</v>
      </c>
    </row>
    <row r="5293" spans="1:8" x14ac:dyDescent="0.25">
      <c r="A5293" s="1">
        <v>37116</v>
      </c>
      <c r="B5293">
        <v>3733.8398440000001</v>
      </c>
      <c r="C5293">
        <v>7.2522109999999997E-3</v>
      </c>
      <c r="D5293" s="2">
        <f t="shared" si="410"/>
        <v>6.9539239006176931E-3</v>
      </c>
      <c r="E5293" s="2">
        <f t="shared" si="411"/>
        <v>4.8357057615581995E-5</v>
      </c>
      <c r="F5293" s="2">
        <f t="shared" si="412"/>
        <v>5.6394257278548273E-7</v>
      </c>
      <c r="G5293" s="2">
        <f t="shared" si="413"/>
        <v>2.7289430647367443E-4</v>
      </c>
      <c r="H5293" s="2">
        <f t="shared" si="414"/>
        <v>4.9950038245931671E-5</v>
      </c>
    </row>
    <row r="5294" spans="1:8" x14ac:dyDescent="0.25">
      <c r="A5294" s="1">
        <v>37113</v>
      </c>
      <c r="B5294">
        <v>3701.9580080000001</v>
      </c>
      <c r="C5294">
        <v>1.2306531000000001E-2</v>
      </c>
      <c r="D5294" s="2">
        <f t="shared" si="410"/>
        <v>1.2008243900617693E-2</v>
      </c>
      <c r="E5294" s="2">
        <f t="shared" si="411"/>
        <v>1.4419792157672204E-4</v>
      </c>
      <c r="F5294" s="2">
        <f t="shared" si="412"/>
        <v>4.8357057615581995E-5</v>
      </c>
      <c r="G5294" s="2">
        <f t="shared" si="413"/>
        <v>5.6394257278548273E-7</v>
      </c>
      <c r="H5294" s="2">
        <f t="shared" si="414"/>
        <v>2.7289430647367443E-4</v>
      </c>
    </row>
    <row r="5295" spans="1:8" x14ac:dyDescent="0.25">
      <c r="A5295" s="1">
        <v>37112</v>
      </c>
      <c r="B5295">
        <v>3737.3190920000002</v>
      </c>
      <c r="C5295">
        <v>-2.3203387999999998E-2</v>
      </c>
      <c r="D5295" s="2">
        <f t="shared" si="410"/>
        <v>-2.3501675099382304E-2</v>
      </c>
      <c r="E5295" s="2">
        <f t="shared" si="411"/>
        <v>5.5232873247692627E-4</v>
      </c>
      <c r="F5295" s="2">
        <f t="shared" si="412"/>
        <v>1.4419792157672204E-4</v>
      </c>
      <c r="G5295" s="2">
        <f t="shared" si="413"/>
        <v>4.8357057615581995E-5</v>
      </c>
      <c r="H5295" s="2">
        <f t="shared" si="414"/>
        <v>5.6394257278548273E-7</v>
      </c>
    </row>
    <row r="5296" spans="1:8" x14ac:dyDescent="0.25">
      <c r="A5296" s="1">
        <v>37111</v>
      </c>
      <c r="B5296">
        <v>3736.8291020000001</v>
      </c>
      <c r="C5296">
        <v>-1.7891407000000002E-2</v>
      </c>
      <c r="D5296" s="2">
        <f t="shared" si="410"/>
        <v>-1.8189694099382307E-2</v>
      </c>
      <c r="E5296" s="2">
        <f t="shared" si="411"/>
        <v>3.3086497142910355E-4</v>
      </c>
      <c r="F5296" s="2">
        <f t="shared" si="412"/>
        <v>5.5232873247692627E-4</v>
      </c>
      <c r="G5296" s="2">
        <f t="shared" si="413"/>
        <v>1.4419792157672204E-4</v>
      </c>
      <c r="H5296" s="2">
        <f t="shared" si="414"/>
        <v>4.8357057615581995E-5</v>
      </c>
    </row>
    <row r="5297" spans="1:8" x14ac:dyDescent="0.25">
      <c r="A5297" s="1">
        <v>37110</v>
      </c>
      <c r="B5297">
        <v>3705.2871089999999</v>
      </c>
      <c r="C5297">
        <v>-7.6548299999999996E-4</v>
      </c>
      <c r="D5297" s="2">
        <f t="shared" si="410"/>
        <v>-1.0637700993823065E-3</v>
      </c>
      <c r="E5297" s="2">
        <f t="shared" si="411"/>
        <v>1.1316068243398424E-6</v>
      </c>
      <c r="F5297" s="2">
        <f t="shared" si="412"/>
        <v>3.3086497142910355E-4</v>
      </c>
      <c r="G5297" s="2">
        <f t="shared" si="413"/>
        <v>5.5232873247692627E-4</v>
      </c>
      <c r="H5297" s="2">
        <f t="shared" si="414"/>
        <v>1.4419792157672204E-4</v>
      </c>
    </row>
    <row r="5298" spans="1:8" x14ac:dyDescent="0.25">
      <c r="A5298" s="1">
        <v>37109</v>
      </c>
      <c r="B5298">
        <v>3644.5727539999998</v>
      </c>
      <c r="C5298">
        <v>3.6675240000000001E-3</v>
      </c>
      <c r="D5298" s="2">
        <f t="shared" si="410"/>
        <v>3.3692369006176935E-3</v>
      </c>
      <c r="E5298" s="2">
        <f t="shared" si="411"/>
        <v>1.1351757292483922E-5</v>
      </c>
      <c r="F5298" s="2">
        <f t="shared" si="412"/>
        <v>1.1316068243398424E-6</v>
      </c>
      <c r="G5298" s="2">
        <f t="shared" si="413"/>
        <v>3.3086497142910355E-4</v>
      </c>
      <c r="H5298" s="2">
        <f t="shared" si="414"/>
        <v>5.5232873247692627E-4</v>
      </c>
    </row>
    <row r="5299" spans="1:8" x14ac:dyDescent="0.25">
      <c r="A5299" s="1">
        <v>37106</v>
      </c>
      <c r="B5299">
        <v>3658.7390140000002</v>
      </c>
      <c r="C5299">
        <v>-1.0031089999999999E-2</v>
      </c>
      <c r="D5299" s="2">
        <f t="shared" si="410"/>
        <v>-1.0329377099382307E-2</v>
      </c>
      <c r="E5299" s="2">
        <f t="shared" si="411"/>
        <v>1.0669603126124364E-4</v>
      </c>
      <c r="F5299" s="2">
        <f t="shared" si="412"/>
        <v>1.1351757292483922E-5</v>
      </c>
      <c r="G5299" s="2">
        <f t="shared" si="413"/>
        <v>1.1316068243398424E-6</v>
      </c>
      <c r="H5299" s="2">
        <f t="shared" si="414"/>
        <v>3.3086497142910355E-4</v>
      </c>
    </row>
    <row r="5300" spans="1:8" x14ac:dyDescent="0.25">
      <c r="A5300" s="1">
        <v>37105</v>
      </c>
      <c r="B5300">
        <v>3517.8554690000001</v>
      </c>
      <c r="C5300">
        <v>5.8687050000000001E-3</v>
      </c>
      <c r="D5300" s="2">
        <f t="shared" si="410"/>
        <v>5.5704179006176935E-3</v>
      </c>
      <c r="E5300" s="2">
        <f t="shared" si="411"/>
        <v>3.1029555587522031E-5</v>
      </c>
      <c r="F5300" s="2">
        <f t="shared" si="412"/>
        <v>1.0669603126124364E-4</v>
      </c>
      <c r="G5300" s="2">
        <f t="shared" si="413"/>
        <v>1.1351757292483922E-5</v>
      </c>
      <c r="H5300" s="2">
        <f t="shared" si="414"/>
        <v>1.1316068243398424E-6</v>
      </c>
    </row>
    <row r="5301" spans="1:8" x14ac:dyDescent="0.25">
      <c r="A5301" s="1">
        <v>37104</v>
      </c>
      <c r="B5301">
        <v>3466.5686040000001</v>
      </c>
      <c r="C5301">
        <v>-2.1642993999999999E-2</v>
      </c>
      <c r="D5301" s="2">
        <f t="shared" si="410"/>
        <v>-2.1941281099382304E-2</v>
      </c>
      <c r="E5301" s="2">
        <f t="shared" si="411"/>
        <v>4.8141981628211115E-4</v>
      </c>
      <c r="F5301" s="2">
        <f t="shared" si="412"/>
        <v>3.1029555587522031E-5</v>
      </c>
      <c r="G5301" s="2">
        <f t="shared" si="413"/>
        <v>1.0669603126124364E-4</v>
      </c>
      <c r="H5301" s="2">
        <f t="shared" si="414"/>
        <v>1.1351757292483922E-5</v>
      </c>
    </row>
    <row r="5302" spans="1:8" x14ac:dyDescent="0.25">
      <c r="A5302" s="1">
        <v>37103</v>
      </c>
      <c r="B5302">
        <v>3500.2998050000001</v>
      </c>
      <c r="C5302">
        <v>8.7994570000000001E-3</v>
      </c>
      <c r="D5302" s="2">
        <f t="shared" si="410"/>
        <v>8.5011699006176927E-3</v>
      </c>
      <c r="E5302" s="2">
        <f t="shared" si="411"/>
        <v>7.2269889679168236E-5</v>
      </c>
      <c r="F5302" s="2">
        <f t="shared" si="412"/>
        <v>4.8141981628211115E-4</v>
      </c>
      <c r="G5302" s="2">
        <f t="shared" si="413"/>
        <v>3.1029555587522031E-5</v>
      </c>
      <c r="H5302" s="2">
        <f t="shared" si="414"/>
        <v>1.0669603126124364E-4</v>
      </c>
    </row>
    <row r="5303" spans="1:8" x14ac:dyDescent="0.25">
      <c r="A5303" s="1">
        <v>37102</v>
      </c>
      <c r="B5303">
        <v>3425.5690920000002</v>
      </c>
      <c r="C5303">
        <v>-9.1295419999999992E-3</v>
      </c>
      <c r="D5303" s="2">
        <f t="shared" si="410"/>
        <v>-9.4278290993823066E-3</v>
      </c>
      <c r="E5303" s="2">
        <f t="shared" si="411"/>
        <v>8.8883961527159796E-5</v>
      </c>
      <c r="F5303" s="2">
        <f t="shared" si="412"/>
        <v>7.2269889679168236E-5</v>
      </c>
      <c r="G5303" s="2">
        <f t="shared" si="413"/>
        <v>4.8141981628211115E-4</v>
      </c>
      <c r="H5303" s="2">
        <f t="shared" si="414"/>
        <v>3.1029555587522031E-5</v>
      </c>
    </row>
    <row r="5304" spans="1:8" x14ac:dyDescent="0.25">
      <c r="A5304" s="1">
        <v>37099</v>
      </c>
      <c r="B5304">
        <v>3358.1564939999998</v>
      </c>
      <c r="C5304">
        <v>5.5767100000000003E-4</v>
      </c>
      <c r="D5304" s="2">
        <f t="shared" si="410"/>
        <v>2.593839006176934E-4</v>
      </c>
      <c r="E5304" s="2">
        <f t="shared" si="411"/>
        <v>6.7280007899649446E-8</v>
      </c>
      <c r="F5304" s="2">
        <f t="shared" si="412"/>
        <v>8.8883961527159796E-5</v>
      </c>
      <c r="G5304" s="2">
        <f t="shared" si="413"/>
        <v>7.2269889679168236E-5</v>
      </c>
      <c r="H5304" s="2">
        <f t="shared" si="414"/>
        <v>4.8141981628211115E-4</v>
      </c>
    </row>
    <row r="5305" spans="1:8" x14ac:dyDescent="0.25">
      <c r="A5305" s="1">
        <v>37098</v>
      </c>
      <c r="B5305">
        <v>3351.3781739999999</v>
      </c>
      <c r="C5305">
        <v>-2.51418E-3</v>
      </c>
      <c r="D5305" s="2">
        <f t="shared" si="410"/>
        <v>-2.8124670993823066E-3</v>
      </c>
      <c r="E5305" s="2">
        <f t="shared" si="411"/>
        <v>7.9099711851079252E-6</v>
      </c>
      <c r="F5305" s="2">
        <f t="shared" si="412"/>
        <v>6.7280007899649446E-8</v>
      </c>
      <c r="G5305" s="2">
        <f t="shared" si="413"/>
        <v>8.8883961527159796E-5</v>
      </c>
      <c r="H5305" s="2">
        <f t="shared" si="414"/>
        <v>7.2269889679168236E-5</v>
      </c>
    </row>
    <row r="5306" spans="1:8" x14ac:dyDescent="0.25">
      <c r="A5306" s="1">
        <v>37097</v>
      </c>
      <c r="B5306">
        <v>3256.1525879999999</v>
      </c>
      <c r="C5306">
        <v>-2.2011119999999999E-3</v>
      </c>
      <c r="D5306" s="2">
        <f t="shared" si="410"/>
        <v>-2.4993990993823064E-3</v>
      </c>
      <c r="E5306" s="2">
        <f t="shared" si="411"/>
        <v>6.2469958579930845E-6</v>
      </c>
      <c r="F5306" s="2">
        <f t="shared" si="412"/>
        <v>7.9099711851079252E-6</v>
      </c>
      <c r="G5306" s="2">
        <f t="shared" si="413"/>
        <v>6.7280007899649446E-8</v>
      </c>
      <c r="H5306" s="2">
        <f t="shared" si="414"/>
        <v>8.8883961527159796E-5</v>
      </c>
    </row>
    <row r="5307" spans="1:8" x14ac:dyDescent="0.25">
      <c r="A5307" s="1">
        <v>37096</v>
      </c>
      <c r="B5307">
        <v>3347.4792480000001</v>
      </c>
      <c r="C5307">
        <v>-4.2349070000000004E-3</v>
      </c>
      <c r="D5307" s="2">
        <f t="shared" si="410"/>
        <v>-4.533194099382307E-3</v>
      </c>
      <c r="E5307" s="2">
        <f t="shared" si="411"/>
        <v>2.0549848742674567E-5</v>
      </c>
      <c r="F5307" s="2">
        <f t="shared" si="412"/>
        <v>6.2469958579930845E-6</v>
      </c>
      <c r="G5307" s="2">
        <f t="shared" si="413"/>
        <v>7.9099711851079252E-6</v>
      </c>
      <c r="H5307" s="2">
        <f t="shared" si="414"/>
        <v>6.7280007899649446E-8</v>
      </c>
    </row>
    <row r="5308" spans="1:8" x14ac:dyDescent="0.25">
      <c r="A5308" s="1">
        <v>37095</v>
      </c>
      <c r="B5308">
        <v>3375.0419919999999</v>
      </c>
      <c r="C5308">
        <v>-1.112198E-3</v>
      </c>
      <c r="D5308" s="2">
        <f t="shared" si="410"/>
        <v>-1.4104850993823066E-3</v>
      </c>
      <c r="E5308" s="2">
        <f t="shared" si="411"/>
        <v>1.9894682155795151E-6</v>
      </c>
      <c r="F5308" s="2">
        <f t="shared" si="412"/>
        <v>2.0549848742674567E-5</v>
      </c>
      <c r="G5308" s="2">
        <f t="shared" si="413"/>
        <v>6.2469958579930845E-6</v>
      </c>
      <c r="H5308" s="2">
        <f t="shared" si="414"/>
        <v>7.9099711851079252E-6</v>
      </c>
    </row>
    <row r="5309" spans="1:8" x14ac:dyDescent="0.25">
      <c r="A5309" s="1">
        <v>37092</v>
      </c>
      <c r="B5309">
        <v>3384.3295899999998</v>
      </c>
      <c r="C5309">
        <v>-3.9953819999999996E-3</v>
      </c>
      <c r="D5309" s="2">
        <f t="shared" si="410"/>
        <v>-4.2936690993823062E-3</v>
      </c>
      <c r="E5309" s="2">
        <f t="shared" si="411"/>
        <v>1.8435594334990465E-5</v>
      </c>
      <c r="F5309" s="2">
        <f t="shared" si="412"/>
        <v>1.9894682155795151E-6</v>
      </c>
      <c r="G5309" s="2">
        <f t="shared" si="413"/>
        <v>2.0549848742674567E-5</v>
      </c>
      <c r="H5309" s="2">
        <f t="shared" si="414"/>
        <v>6.2469958579930845E-6</v>
      </c>
    </row>
    <row r="5310" spans="1:8" x14ac:dyDescent="0.25">
      <c r="A5310" s="1">
        <v>37091</v>
      </c>
      <c r="B5310">
        <v>3281.116211</v>
      </c>
      <c r="C5310">
        <v>-8.1512749999999995E-3</v>
      </c>
      <c r="D5310" s="2">
        <f t="shared" si="410"/>
        <v>-8.4495620993823069E-3</v>
      </c>
      <c r="E5310" s="2">
        <f t="shared" si="411"/>
        <v>7.1395099671317942E-5</v>
      </c>
      <c r="F5310" s="2">
        <f t="shared" si="412"/>
        <v>1.8435594334990465E-5</v>
      </c>
      <c r="G5310" s="2">
        <f t="shared" si="413"/>
        <v>1.9894682155795151E-6</v>
      </c>
      <c r="H5310" s="2">
        <f t="shared" si="414"/>
        <v>2.0549848742674567E-5</v>
      </c>
    </row>
    <row r="5311" spans="1:8" x14ac:dyDescent="0.25">
      <c r="A5311" s="1">
        <v>37090</v>
      </c>
      <c r="B5311">
        <v>3266.1901859999998</v>
      </c>
      <c r="C5311">
        <v>6.6038800000000003E-3</v>
      </c>
      <c r="D5311" s="2">
        <f t="shared" si="410"/>
        <v>6.3055929006176938E-3</v>
      </c>
      <c r="E5311" s="2">
        <f t="shared" si="411"/>
        <v>3.9760501828320257E-5</v>
      </c>
      <c r="F5311" s="2">
        <f t="shared" si="412"/>
        <v>7.1395099671317942E-5</v>
      </c>
      <c r="G5311" s="2">
        <f t="shared" si="413"/>
        <v>1.8435594334990465E-5</v>
      </c>
      <c r="H5311" s="2">
        <f t="shared" si="414"/>
        <v>1.9894682155795151E-6</v>
      </c>
    </row>
    <row r="5312" spans="1:8" x14ac:dyDescent="0.25">
      <c r="A5312" s="1">
        <v>37089</v>
      </c>
      <c r="B5312">
        <v>3262.7211910000001</v>
      </c>
      <c r="C5312">
        <v>-9.7785909999999997E-3</v>
      </c>
      <c r="D5312" s="2">
        <f t="shared" si="410"/>
        <v>-1.0076878099382307E-2</v>
      </c>
      <c r="E5312" s="2">
        <f t="shared" si="411"/>
        <v>1.0154347222981078E-4</v>
      </c>
      <c r="F5312" s="2">
        <f t="shared" si="412"/>
        <v>3.9760501828320257E-5</v>
      </c>
      <c r="G5312" s="2">
        <f t="shared" si="413"/>
        <v>7.1395099671317942E-5</v>
      </c>
      <c r="H5312" s="2">
        <f t="shared" si="414"/>
        <v>1.8435594334990465E-5</v>
      </c>
    </row>
    <row r="5313" spans="1:8" x14ac:dyDescent="0.25">
      <c r="A5313" s="1">
        <v>37088</v>
      </c>
      <c r="B5313">
        <v>3129.5354000000002</v>
      </c>
      <c r="C5313">
        <v>9.3777499999999996E-4</v>
      </c>
      <c r="D5313" s="2">
        <f t="shared" si="410"/>
        <v>6.3948790061769327E-4</v>
      </c>
      <c r="E5313" s="2">
        <f t="shared" si="411"/>
        <v>4.0894477503642476E-7</v>
      </c>
      <c r="F5313" s="2">
        <f t="shared" si="412"/>
        <v>1.0154347222981078E-4</v>
      </c>
      <c r="G5313" s="2">
        <f t="shared" si="413"/>
        <v>3.9760501828320257E-5</v>
      </c>
      <c r="H5313" s="2">
        <f t="shared" si="414"/>
        <v>7.1395099671317942E-5</v>
      </c>
    </row>
    <row r="5314" spans="1:8" x14ac:dyDescent="0.25">
      <c r="A5314" s="1">
        <v>37085</v>
      </c>
      <c r="B5314">
        <v>2941.553711</v>
      </c>
      <c r="C5314">
        <v>-2.2320310000000002E-3</v>
      </c>
      <c r="D5314" s="2">
        <f t="shared" si="410"/>
        <v>-2.5303180993823068E-3</v>
      </c>
      <c r="E5314" s="2">
        <f t="shared" si="411"/>
        <v>6.4025096840616895E-6</v>
      </c>
      <c r="F5314" s="2">
        <f t="shared" si="412"/>
        <v>4.0894477503642476E-7</v>
      </c>
      <c r="G5314" s="2">
        <f t="shared" si="413"/>
        <v>1.0154347222981078E-4</v>
      </c>
      <c r="H5314" s="2">
        <f t="shared" si="414"/>
        <v>3.9760501828320257E-5</v>
      </c>
    </row>
    <row r="5315" spans="1:8" x14ac:dyDescent="0.25">
      <c r="A5315" s="1">
        <v>37084</v>
      </c>
      <c r="B5315">
        <v>2883.5986330000001</v>
      </c>
      <c r="C5315">
        <v>6.6821939999999998E-3</v>
      </c>
      <c r="D5315" s="2">
        <f t="shared" ref="D5315:D5378" si="415">C5315-L$1</f>
        <v>6.3839069006176932E-3</v>
      </c>
      <c r="E5315" s="2">
        <f t="shared" ref="E5315:E5378" si="416">D5315^2</f>
        <v>4.0754267315754205E-5</v>
      </c>
      <c r="F5315" s="2">
        <f t="shared" si="412"/>
        <v>6.4025096840616895E-6</v>
      </c>
      <c r="G5315" s="2">
        <f t="shared" si="413"/>
        <v>4.0894477503642476E-7</v>
      </c>
      <c r="H5315" s="2">
        <f t="shared" si="414"/>
        <v>1.0154347222981078E-4</v>
      </c>
    </row>
    <row r="5316" spans="1:8" x14ac:dyDescent="0.25">
      <c r="A5316" s="1">
        <v>37083</v>
      </c>
      <c r="B5316">
        <v>3166.7058109999998</v>
      </c>
      <c r="C5316">
        <v>-5.4237570000000004E-3</v>
      </c>
      <c r="D5316" s="2">
        <f t="shared" si="415"/>
        <v>-5.722044099382307E-3</v>
      </c>
      <c r="E5316" s="2">
        <f t="shared" si="416"/>
        <v>3.2741788675275875E-5</v>
      </c>
      <c r="F5316" s="2">
        <f t="shared" ref="F5316:F5379" si="417">E5315</f>
        <v>4.0754267315754205E-5</v>
      </c>
      <c r="G5316" s="2">
        <f t="shared" si="413"/>
        <v>6.4025096840616895E-6</v>
      </c>
      <c r="H5316" s="2">
        <f t="shared" si="414"/>
        <v>4.0894477503642476E-7</v>
      </c>
    </row>
    <row r="5317" spans="1:8" x14ac:dyDescent="0.25">
      <c r="A5317" s="1">
        <v>37082</v>
      </c>
      <c r="B5317">
        <v>3138.6528320000002</v>
      </c>
      <c r="C5317">
        <v>-5.5153579999999997E-3</v>
      </c>
      <c r="D5317" s="2">
        <f t="shared" si="415"/>
        <v>-5.8136450993823063E-3</v>
      </c>
      <c r="E5317" s="2">
        <f t="shared" si="416"/>
        <v>3.3798469341571904E-5</v>
      </c>
      <c r="F5317" s="2">
        <f t="shared" si="417"/>
        <v>3.2741788675275875E-5</v>
      </c>
      <c r="G5317" s="2">
        <f t="shared" ref="G5317:G5380" si="418">E5315</f>
        <v>4.0754267315754205E-5</v>
      </c>
      <c r="H5317" s="2">
        <f t="shared" si="414"/>
        <v>6.4025096840616895E-6</v>
      </c>
    </row>
    <row r="5318" spans="1:8" x14ac:dyDescent="0.25">
      <c r="A5318" s="1">
        <v>37081</v>
      </c>
      <c r="B5318">
        <v>3228.3198240000002</v>
      </c>
      <c r="C5318">
        <v>6.0449969999999999E-3</v>
      </c>
      <c r="D5318" s="2">
        <f t="shared" si="415"/>
        <v>5.7467099006176933E-3</v>
      </c>
      <c r="E5318" s="2">
        <f t="shared" si="416"/>
        <v>3.3024674681857421E-5</v>
      </c>
      <c r="F5318" s="2">
        <f t="shared" si="417"/>
        <v>3.3798469341571904E-5</v>
      </c>
      <c r="G5318" s="2">
        <f t="shared" si="418"/>
        <v>3.2741788675275875E-5</v>
      </c>
      <c r="H5318" s="2">
        <f t="shared" ref="H5318:H5381" si="419">E5315</f>
        <v>4.0754267315754205E-5</v>
      </c>
    </row>
    <row r="5319" spans="1:8" x14ac:dyDescent="0.25">
      <c r="A5319" s="1">
        <v>37078</v>
      </c>
      <c r="B5319">
        <v>3206.1154790000001</v>
      </c>
      <c r="C5319">
        <v>-3.7939839999999998E-3</v>
      </c>
      <c r="D5319" s="2">
        <f t="shared" si="415"/>
        <v>-4.0922710993823068E-3</v>
      </c>
      <c r="E5319" s="2">
        <f t="shared" si="416"/>
        <v>1.6746682750839675E-5</v>
      </c>
      <c r="F5319" s="2">
        <f t="shared" si="417"/>
        <v>3.3024674681857421E-5</v>
      </c>
      <c r="G5319" s="2">
        <f t="shared" si="418"/>
        <v>3.3798469341571904E-5</v>
      </c>
      <c r="H5319" s="2">
        <f t="shared" si="419"/>
        <v>3.2741788675275875E-5</v>
      </c>
    </row>
    <row r="5320" spans="1:8" x14ac:dyDescent="0.25">
      <c r="A5320" s="1">
        <v>37077</v>
      </c>
      <c r="B5320">
        <v>3250.9340820000002</v>
      </c>
      <c r="C5320">
        <v>1.1649151999999999E-2</v>
      </c>
      <c r="D5320" s="2">
        <f t="shared" si="415"/>
        <v>1.1350864900617692E-2</v>
      </c>
      <c r="E5320" s="2">
        <f t="shared" si="416"/>
        <v>1.2884213399207468E-4</v>
      </c>
      <c r="F5320" s="2">
        <f t="shared" si="417"/>
        <v>1.6746682750839675E-5</v>
      </c>
      <c r="G5320" s="2">
        <f t="shared" si="418"/>
        <v>3.3024674681857421E-5</v>
      </c>
      <c r="H5320" s="2">
        <f t="shared" si="419"/>
        <v>3.3798469341571904E-5</v>
      </c>
    </row>
    <row r="5321" spans="1:8" x14ac:dyDescent="0.25">
      <c r="A5321" s="1">
        <v>37076</v>
      </c>
      <c r="B5321">
        <v>3208.7048340000001</v>
      </c>
      <c r="C5321">
        <v>-4.3771139999999997E-3</v>
      </c>
      <c r="D5321" s="2">
        <f t="shared" si="415"/>
        <v>-4.6754010993823062E-3</v>
      </c>
      <c r="E5321" s="2">
        <f t="shared" si="416"/>
        <v>2.1859375440105276E-5</v>
      </c>
      <c r="F5321" s="2">
        <f t="shared" si="417"/>
        <v>1.2884213399207468E-4</v>
      </c>
      <c r="G5321" s="2">
        <f t="shared" si="418"/>
        <v>1.6746682750839675E-5</v>
      </c>
      <c r="H5321" s="2">
        <f t="shared" si="419"/>
        <v>3.3024674681857421E-5</v>
      </c>
    </row>
    <row r="5322" spans="1:8" x14ac:dyDescent="0.25">
      <c r="A5322" s="1">
        <v>37075</v>
      </c>
      <c r="B5322">
        <v>3319.4865719999998</v>
      </c>
      <c r="C5322">
        <v>-2.6688549999999999E-3</v>
      </c>
      <c r="D5322" s="2">
        <f t="shared" si="415"/>
        <v>-2.9671420993823065E-3</v>
      </c>
      <c r="E5322" s="2">
        <f t="shared" si="416"/>
        <v>8.8039322379268417E-6</v>
      </c>
      <c r="F5322" s="2">
        <f t="shared" si="417"/>
        <v>2.1859375440105276E-5</v>
      </c>
      <c r="G5322" s="2">
        <f t="shared" si="418"/>
        <v>1.2884213399207468E-4</v>
      </c>
      <c r="H5322" s="2">
        <f t="shared" si="419"/>
        <v>1.6746682750839675E-5</v>
      </c>
    </row>
    <row r="5323" spans="1:8" x14ac:dyDescent="0.25">
      <c r="A5323" s="1">
        <v>37074</v>
      </c>
      <c r="B5323">
        <v>3364.4248050000001</v>
      </c>
      <c r="C5323">
        <v>-1.0178639E-2</v>
      </c>
      <c r="D5323" s="2">
        <f t="shared" si="415"/>
        <v>-1.0476926099382307E-2</v>
      </c>
      <c r="E5323" s="2">
        <f t="shared" si="416"/>
        <v>1.0976598049191817E-4</v>
      </c>
      <c r="F5323" s="2">
        <f t="shared" si="417"/>
        <v>8.8039322379268417E-6</v>
      </c>
      <c r="G5323" s="2">
        <f t="shared" si="418"/>
        <v>2.1859375440105276E-5</v>
      </c>
      <c r="H5323" s="2">
        <f t="shared" si="419"/>
        <v>1.2884213399207468E-4</v>
      </c>
    </row>
    <row r="5324" spans="1:8" x14ac:dyDescent="0.25">
      <c r="A5324" s="1">
        <v>37071</v>
      </c>
      <c r="B5324">
        <v>3368.273682</v>
      </c>
      <c r="C5324">
        <v>-3.3419090000000001E-3</v>
      </c>
      <c r="D5324" s="2">
        <f t="shared" si="415"/>
        <v>-3.6401960993823067E-3</v>
      </c>
      <c r="E5324" s="2">
        <f t="shared" si="416"/>
        <v>1.3251027641958161E-5</v>
      </c>
      <c r="F5324" s="2">
        <f t="shared" si="417"/>
        <v>1.0976598049191817E-4</v>
      </c>
      <c r="G5324" s="2">
        <f t="shared" si="418"/>
        <v>8.8039322379268417E-6</v>
      </c>
      <c r="H5324" s="2">
        <f t="shared" si="419"/>
        <v>2.1859375440105276E-5</v>
      </c>
    </row>
    <row r="5325" spans="1:8" x14ac:dyDescent="0.25">
      <c r="A5325" s="1">
        <v>37070</v>
      </c>
      <c r="B5325">
        <v>3311.4484859999998</v>
      </c>
      <c r="C5325">
        <v>-6.6414600000000001E-4</v>
      </c>
      <c r="D5325" s="2">
        <f t="shared" si="415"/>
        <v>-9.6243309938230659E-4</v>
      </c>
      <c r="E5325" s="2">
        <f t="shared" si="416"/>
        <v>9.2627747078663287E-7</v>
      </c>
      <c r="F5325" s="2">
        <f t="shared" si="417"/>
        <v>1.3251027641958161E-5</v>
      </c>
      <c r="G5325" s="2">
        <f t="shared" si="418"/>
        <v>1.0976598049191817E-4</v>
      </c>
      <c r="H5325" s="2">
        <f t="shared" si="419"/>
        <v>8.8039322379268417E-6</v>
      </c>
    </row>
    <row r="5326" spans="1:8" x14ac:dyDescent="0.25">
      <c r="A5326" s="1">
        <v>37069</v>
      </c>
      <c r="B5326">
        <v>3341.4909670000002</v>
      </c>
      <c r="C5326">
        <v>-5.4310850000000004E-3</v>
      </c>
      <c r="D5326" s="2">
        <f t="shared" si="415"/>
        <v>-5.729372099382307E-3</v>
      </c>
      <c r="E5326" s="2">
        <f t="shared" si="416"/>
        <v>3.2825704653180422E-5</v>
      </c>
      <c r="F5326" s="2">
        <f t="shared" si="417"/>
        <v>9.2627747078663287E-7</v>
      </c>
      <c r="G5326" s="2">
        <f t="shared" si="418"/>
        <v>1.3251027641958161E-5</v>
      </c>
      <c r="H5326" s="2">
        <f t="shared" si="419"/>
        <v>1.0976598049191817E-4</v>
      </c>
    </row>
    <row r="5327" spans="1:8" x14ac:dyDescent="0.25">
      <c r="A5327" s="1">
        <v>37068</v>
      </c>
      <c r="B5327">
        <v>3325.6748050000001</v>
      </c>
      <c r="C5327">
        <v>-7.5851599999999999E-4</v>
      </c>
      <c r="D5327" s="2">
        <f t="shared" si="415"/>
        <v>-1.0568030993823067E-3</v>
      </c>
      <c r="E5327" s="2">
        <f t="shared" si="416"/>
        <v>1.1168327908640496E-6</v>
      </c>
      <c r="F5327" s="2">
        <f t="shared" si="417"/>
        <v>3.2825704653180422E-5</v>
      </c>
      <c r="G5327" s="2">
        <f t="shared" si="418"/>
        <v>9.2627747078663287E-7</v>
      </c>
      <c r="H5327" s="2">
        <f t="shared" si="419"/>
        <v>1.3251027641958161E-5</v>
      </c>
    </row>
    <row r="5328" spans="1:8" x14ac:dyDescent="0.25">
      <c r="A5328" s="1">
        <v>37067</v>
      </c>
      <c r="B5328">
        <v>3332.1130370000001</v>
      </c>
      <c r="C5328">
        <v>-1.0648473E-2</v>
      </c>
      <c r="D5328" s="2">
        <f t="shared" si="415"/>
        <v>-1.0946760099382308E-2</v>
      </c>
      <c r="E5328" s="2">
        <f t="shared" si="416"/>
        <v>1.1983155667342856E-4</v>
      </c>
      <c r="F5328" s="2">
        <f t="shared" si="417"/>
        <v>1.1168327908640496E-6</v>
      </c>
      <c r="G5328" s="2">
        <f t="shared" si="418"/>
        <v>3.2825704653180422E-5</v>
      </c>
      <c r="H5328" s="2">
        <f t="shared" si="419"/>
        <v>9.2627747078663287E-7</v>
      </c>
    </row>
    <row r="5329" spans="1:8" x14ac:dyDescent="0.25">
      <c r="A5329" s="1">
        <v>37064</v>
      </c>
      <c r="B5329">
        <v>3280.2365719999998</v>
      </c>
      <c r="C5329">
        <v>-3.0514230000000002E-3</v>
      </c>
      <c r="D5329" s="2">
        <f t="shared" si="415"/>
        <v>-3.3497100993823067E-3</v>
      </c>
      <c r="E5329" s="2">
        <f t="shared" si="416"/>
        <v>1.1220557749903823E-5</v>
      </c>
      <c r="F5329" s="2">
        <f t="shared" si="417"/>
        <v>1.1983155667342856E-4</v>
      </c>
      <c r="G5329" s="2">
        <f t="shared" si="418"/>
        <v>1.1168327908640496E-6</v>
      </c>
      <c r="H5329" s="2">
        <f t="shared" si="419"/>
        <v>3.2825704653180422E-5</v>
      </c>
    </row>
    <row r="5330" spans="1:8" x14ac:dyDescent="0.25">
      <c r="A5330" s="1">
        <v>37063</v>
      </c>
      <c r="B5330">
        <v>3267.1298830000001</v>
      </c>
      <c r="C5330">
        <v>-3.6493580000000001E-3</v>
      </c>
      <c r="D5330" s="2">
        <f t="shared" si="415"/>
        <v>-3.9476450993823067E-3</v>
      </c>
      <c r="E5330" s="2">
        <f t="shared" si="416"/>
        <v>1.5583901830677142E-5</v>
      </c>
      <c r="F5330" s="2">
        <f t="shared" si="417"/>
        <v>1.1220557749903823E-5</v>
      </c>
      <c r="G5330" s="2">
        <f t="shared" si="418"/>
        <v>1.1983155667342856E-4</v>
      </c>
      <c r="H5330" s="2">
        <f t="shared" si="419"/>
        <v>1.1168327908640496E-6</v>
      </c>
    </row>
    <row r="5331" spans="1:8" x14ac:dyDescent="0.25">
      <c r="A5331" s="1">
        <v>37062</v>
      </c>
      <c r="B5331">
        <v>3306.7497560000002</v>
      </c>
      <c r="C5331">
        <v>4.96887E-4</v>
      </c>
      <c r="D5331" s="2">
        <f t="shared" si="415"/>
        <v>1.9859990061769336E-4</v>
      </c>
      <c r="E5331" s="2">
        <f t="shared" si="416"/>
        <v>3.9441920525357684E-8</v>
      </c>
      <c r="F5331" s="2">
        <f t="shared" si="417"/>
        <v>1.5583901830677142E-5</v>
      </c>
      <c r="G5331" s="2">
        <f t="shared" si="418"/>
        <v>1.1220557749903823E-5</v>
      </c>
      <c r="H5331" s="2">
        <f t="shared" si="419"/>
        <v>1.1983155667342856E-4</v>
      </c>
    </row>
    <row r="5332" spans="1:8" x14ac:dyDescent="0.25">
      <c r="A5332" s="1">
        <v>37061</v>
      </c>
      <c r="B5332">
        <v>3288.3745119999999</v>
      </c>
      <c r="C5332">
        <v>-1.5200765999999999E-2</v>
      </c>
      <c r="D5332" s="2">
        <f t="shared" si="415"/>
        <v>-1.5499053099382307E-2</v>
      </c>
      <c r="E5332" s="2">
        <f t="shared" si="416"/>
        <v>2.4022064697747227E-4</v>
      </c>
      <c r="F5332" s="2">
        <f t="shared" si="417"/>
        <v>3.9441920525357684E-8</v>
      </c>
      <c r="G5332" s="2">
        <f t="shared" si="418"/>
        <v>1.5583901830677142E-5</v>
      </c>
      <c r="H5332" s="2">
        <f t="shared" si="419"/>
        <v>1.1220557749903823E-5</v>
      </c>
    </row>
    <row r="5333" spans="1:8" x14ac:dyDescent="0.25">
      <c r="A5333" s="1">
        <v>37060</v>
      </c>
      <c r="B5333">
        <v>3293.703125</v>
      </c>
      <c r="C5333">
        <v>-5.6810050000000003E-3</v>
      </c>
      <c r="D5333" s="2">
        <f t="shared" si="415"/>
        <v>-5.9792920993823068E-3</v>
      </c>
      <c r="E5333" s="2">
        <f t="shared" si="416"/>
        <v>3.5751934009735673E-5</v>
      </c>
      <c r="F5333" s="2">
        <f t="shared" si="417"/>
        <v>2.4022064697747227E-4</v>
      </c>
      <c r="G5333" s="2">
        <f t="shared" si="418"/>
        <v>3.9441920525357684E-8</v>
      </c>
      <c r="H5333" s="2">
        <f t="shared" si="419"/>
        <v>1.5583901830677142E-5</v>
      </c>
    </row>
    <row r="5334" spans="1:8" x14ac:dyDescent="0.25">
      <c r="A5334" s="1">
        <v>37057</v>
      </c>
      <c r="B5334">
        <v>3306.5795899999998</v>
      </c>
      <c r="C5334">
        <v>3.5146219999999998E-3</v>
      </c>
      <c r="D5334" s="2">
        <f t="shared" si="415"/>
        <v>3.2163349006176932E-3</v>
      </c>
      <c r="E5334" s="2">
        <f t="shared" si="416"/>
        <v>1.0344810192931427E-5</v>
      </c>
      <c r="F5334" s="2">
        <f t="shared" si="417"/>
        <v>3.5751934009735673E-5</v>
      </c>
      <c r="G5334" s="2">
        <f t="shared" si="418"/>
        <v>2.4022064697747227E-4</v>
      </c>
      <c r="H5334" s="2">
        <f t="shared" si="419"/>
        <v>3.9441920525357684E-8</v>
      </c>
    </row>
    <row r="5335" spans="1:8" x14ac:dyDescent="0.25">
      <c r="A5335" s="1">
        <v>37056</v>
      </c>
      <c r="B5335">
        <v>3288.904297</v>
      </c>
      <c r="C5335">
        <v>7.7976979999999996E-3</v>
      </c>
      <c r="D5335" s="2">
        <f t="shared" si="415"/>
        <v>7.499410900617693E-3</v>
      </c>
      <c r="E5335" s="2">
        <f t="shared" si="416"/>
        <v>5.6241163856303477E-5</v>
      </c>
      <c r="F5335" s="2">
        <f t="shared" si="417"/>
        <v>1.0344810192931427E-5</v>
      </c>
      <c r="G5335" s="2">
        <f t="shared" si="418"/>
        <v>3.5751934009735673E-5</v>
      </c>
      <c r="H5335" s="2">
        <f t="shared" si="419"/>
        <v>2.4022064697747227E-4</v>
      </c>
    </row>
    <row r="5336" spans="1:8" x14ac:dyDescent="0.25">
      <c r="A5336" s="1">
        <v>37055</v>
      </c>
      <c r="B5336">
        <v>3362.1154790000001</v>
      </c>
      <c r="C5336">
        <v>1.8555467999999999E-2</v>
      </c>
      <c r="D5336" s="2">
        <f t="shared" si="415"/>
        <v>1.8257180900617693E-2</v>
      </c>
      <c r="E5336" s="2">
        <f t="shared" si="416"/>
        <v>3.3332465443787945E-4</v>
      </c>
      <c r="F5336" s="2">
        <f t="shared" si="417"/>
        <v>5.6241163856303477E-5</v>
      </c>
      <c r="G5336" s="2">
        <f t="shared" si="418"/>
        <v>1.0344810192931427E-5</v>
      </c>
      <c r="H5336" s="2">
        <f t="shared" si="419"/>
        <v>3.5751934009735673E-5</v>
      </c>
    </row>
    <row r="5337" spans="1:8" x14ac:dyDescent="0.25">
      <c r="A5337" s="1">
        <v>37054</v>
      </c>
      <c r="B5337">
        <v>3441.4948730000001</v>
      </c>
      <c r="C5337">
        <v>0</v>
      </c>
      <c r="D5337" s="2">
        <f t="shared" si="415"/>
        <v>-2.9828709938230664E-4</v>
      </c>
      <c r="E5337" s="2">
        <f t="shared" si="416"/>
        <v>8.8975193657910077E-8</v>
      </c>
      <c r="F5337" s="2">
        <f t="shared" si="417"/>
        <v>3.3332465443787945E-4</v>
      </c>
      <c r="G5337" s="2">
        <f t="shared" si="418"/>
        <v>5.6241163856303477E-5</v>
      </c>
      <c r="H5337" s="2">
        <f t="shared" si="419"/>
        <v>1.0344810192931427E-5</v>
      </c>
    </row>
    <row r="5338" spans="1:8" x14ac:dyDescent="0.25">
      <c r="A5338" s="1">
        <v>37053</v>
      </c>
      <c r="B5338">
        <v>3422.8498540000001</v>
      </c>
      <c r="C5338">
        <v>1.7756985999999999E-2</v>
      </c>
      <c r="D5338" s="2">
        <f t="shared" si="415"/>
        <v>1.7458698900617693E-2</v>
      </c>
      <c r="E5338" s="2">
        <f t="shared" si="416"/>
        <v>3.0480616730242947E-4</v>
      </c>
      <c r="F5338" s="2">
        <f t="shared" si="417"/>
        <v>8.8975193657910077E-8</v>
      </c>
      <c r="G5338" s="2">
        <f t="shared" si="418"/>
        <v>3.3332465443787945E-4</v>
      </c>
      <c r="H5338" s="2">
        <f t="shared" si="419"/>
        <v>5.6241163856303477E-5</v>
      </c>
    </row>
    <row r="5339" spans="1:8" x14ac:dyDescent="0.25">
      <c r="A5339" s="1">
        <v>37050</v>
      </c>
      <c r="B5339">
        <v>3433.5671390000002</v>
      </c>
      <c r="C5339">
        <v>2.7332519999999998E-3</v>
      </c>
      <c r="D5339" s="2">
        <f t="shared" si="415"/>
        <v>2.4349649006176932E-3</v>
      </c>
      <c r="E5339" s="2">
        <f t="shared" si="416"/>
        <v>5.929054067240133E-6</v>
      </c>
      <c r="F5339" s="2">
        <f t="shared" si="417"/>
        <v>3.0480616730242947E-4</v>
      </c>
      <c r="G5339" s="2">
        <f t="shared" si="418"/>
        <v>8.8975193657910077E-8</v>
      </c>
      <c r="H5339" s="2">
        <f t="shared" si="419"/>
        <v>3.3332465443787945E-4</v>
      </c>
    </row>
    <row r="5340" spans="1:8" x14ac:dyDescent="0.25">
      <c r="A5340" s="1">
        <v>37049</v>
      </c>
      <c r="B5340">
        <v>3439.7854000000002</v>
      </c>
      <c r="C5340">
        <v>1.2252636000000001E-2</v>
      </c>
      <c r="D5340" s="2">
        <f t="shared" si="415"/>
        <v>1.1954348900617693E-2</v>
      </c>
      <c r="E5340" s="2">
        <f t="shared" si="416"/>
        <v>1.4290645763769945E-4</v>
      </c>
      <c r="F5340" s="2">
        <f t="shared" si="417"/>
        <v>5.929054067240133E-6</v>
      </c>
      <c r="G5340" s="2">
        <f t="shared" si="418"/>
        <v>3.0480616730242947E-4</v>
      </c>
      <c r="H5340" s="2">
        <f t="shared" si="419"/>
        <v>8.8975193657910077E-8</v>
      </c>
    </row>
    <row r="5341" spans="1:8" x14ac:dyDescent="0.25">
      <c r="A5341" s="1">
        <v>37048</v>
      </c>
      <c r="B5341">
        <v>3474.8564449999999</v>
      </c>
      <c r="C5341">
        <v>-2.2930590000000001E-3</v>
      </c>
      <c r="D5341" s="2">
        <f t="shared" si="415"/>
        <v>-2.5913460993823067E-3</v>
      </c>
      <c r="E5341" s="2">
        <f t="shared" si="416"/>
        <v>6.7150746067838958E-6</v>
      </c>
      <c r="F5341" s="2">
        <f t="shared" si="417"/>
        <v>1.4290645763769945E-4</v>
      </c>
      <c r="G5341" s="2">
        <f t="shared" si="418"/>
        <v>5.929054067240133E-6</v>
      </c>
      <c r="H5341" s="2">
        <f t="shared" si="419"/>
        <v>3.0480616730242947E-4</v>
      </c>
    </row>
    <row r="5342" spans="1:8" x14ac:dyDescent="0.25">
      <c r="A5342" s="1">
        <v>37047</v>
      </c>
      <c r="B5342">
        <v>3576.5903320000002</v>
      </c>
      <c r="C5342">
        <v>-1.4074252000000001E-2</v>
      </c>
      <c r="D5342" s="2">
        <f t="shared" si="415"/>
        <v>-1.4372539099382308E-2</v>
      </c>
      <c r="E5342" s="2">
        <f t="shared" si="416"/>
        <v>2.0656988016327322E-4</v>
      </c>
      <c r="F5342" s="2">
        <f t="shared" si="417"/>
        <v>6.7150746067838958E-6</v>
      </c>
      <c r="G5342" s="2">
        <f t="shared" si="418"/>
        <v>1.4290645763769945E-4</v>
      </c>
      <c r="H5342" s="2">
        <f t="shared" si="419"/>
        <v>5.929054067240133E-6</v>
      </c>
    </row>
    <row r="5343" spans="1:8" x14ac:dyDescent="0.25">
      <c r="A5343" s="1">
        <v>37046</v>
      </c>
      <c r="B5343">
        <v>3571.9814449999999</v>
      </c>
      <c r="C5343">
        <v>-2.573835E-3</v>
      </c>
      <c r="D5343" s="2">
        <f t="shared" si="415"/>
        <v>-2.8721220993823066E-3</v>
      </c>
      <c r="E5343" s="2">
        <f t="shared" si="416"/>
        <v>8.2490853537602282E-6</v>
      </c>
      <c r="F5343" s="2">
        <f t="shared" si="417"/>
        <v>2.0656988016327322E-4</v>
      </c>
      <c r="G5343" s="2">
        <f t="shared" si="418"/>
        <v>6.7150746067838958E-6</v>
      </c>
      <c r="H5343" s="2">
        <f t="shared" si="419"/>
        <v>1.4290645763769945E-4</v>
      </c>
    </row>
    <row r="5344" spans="1:8" x14ac:dyDescent="0.25">
      <c r="A5344" s="1">
        <v>37043</v>
      </c>
      <c r="B5344">
        <v>3596.9948730000001</v>
      </c>
      <c r="C5344">
        <v>9.7928909999999997E-3</v>
      </c>
      <c r="D5344" s="2">
        <f t="shared" si="415"/>
        <v>9.4946039006176923E-3</v>
      </c>
      <c r="E5344" s="2">
        <f t="shared" si="416"/>
        <v>9.0147503229624695E-5</v>
      </c>
      <c r="F5344" s="2">
        <f t="shared" si="417"/>
        <v>8.2490853537602282E-6</v>
      </c>
      <c r="G5344" s="2">
        <f t="shared" si="418"/>
        <v>2.0656988016327322E-4</v>
      </c>
      <c r="H5344" s="2">
        <f t="shared" si="419"/>
        <v>6.7150746067838958E-6</v>
      </c>
    </row>
    <row r="5345" spans="1:8" x14ac:dyDescent="0.25">
      <c r="A5345" s="1">
        <v>37042</v>
      </c>
      <c r="B5345">
        <v>3676.2446289999998</v>
      </c>
      <c r="C5345">
        <v>4.1375530000000004E-3</v>
      </c>
      <c r="D5345" s="2">
        <f t="shared" si="415"/>
        <v>3.8392659006176938E-3</v>
      </c>
      <c r="E5345" s="2">
        <f t="shared" si="416"/>
        <v>1.4739962655645792E-5</v>
      </c>
      <c r="F5345" s="2">
        <f t="shared" si="417"/>
        <v>9.0147503229624695E-5</v>
      </c>
      <c r="G5345" s="2">
        <f t="shared" si="418"/>
        <v>8.2490853537602282E-6</v>
      </c>
      <c r="H5345" s="2">
        <f t="shared" si="419"/>
        <v>2.0656988016327322E-4</v>
      </c>
    </row>
    <row r="5346" spans="1:8" x14ac:dyDescent="0.25">
      <c r="A5346" s="1">
        <v>37041</v>
      </c>
      <c r="B5346">
        <v>3768.8508299999999</v>
      </c>
      <c r="C5346">
        <v>7.9585339999999997E-3</v>
      </c>
      <c r="D5346" s="2">
        <f t="shared" si="415"/>
        <v>7.6602469006176932E-3</v>
      </c>
      <c r="E5346" s="2">
        <f t="shared" si="416"/>
        <v>5.8679382578422974E-5</v>
      </c>
      <c r="F5346" s="2">
        <f t="shared" si="417"/>
        <v>1.4739962655645792E-5</v>
      </c>
      <c r="G5346" s="2">
        <f t="shared" si="418"/>
        <v>9.0147503229624695E-5</v>
      </c>
      <c r="H5346" s="2">
        <f t="shared" si="419"/>
        <v>8.2490853537602282E-6</v>
      </c>
    </row>
    <row r="5347" spans="1:8" x14ac:dyDescent="0.25">
      <c r="A5347" s="1">
        <v>37040</v>
      </c>
      <c r="B5347">
        <v>3774.4895019999999</v>
      </c>
      <c r="C5347">
        <v>-6.9698659999999999E-3</v>
      </c>
      <c r="D5347" s="2">
        <f t="shared" si="415"/>
        <v>-7.2681530993823065E-3</v>
      </c>
      <c r="E5347" s="2">
        <f t="shared" si="416"/>
        <v>5.2826049476060631E-5</v>
      </c>
      <c r="F5347" s="2">
        <f t="shared" si="417"/>
        <v>5.8679382578422974E-5</v>
      </c>
      <c r="G5347" s="2">
        <f t="shared" si="418"/>
        <v>1.4739962655645792E-5</v>
      </c>
      <c r="H5347" s="2">
        <f t="shared" si="419"/>
        <v>9.0147503229624695E-5</v>
      </c>
    </row>
    <row r="5348" spans="1:8" x14ac:dyDescent="0.25">
      <c r="A5348" s="1">
        <v>37039</v>
      </c>
      <c r="B5348">
        <v>3774.9392090000001</v>
      </c>
      <c r="C5348">
        <v>-1.0772353E-2</v>
      </c>
      <c r="D5348" s="2">
        <f t="shared" si="415"/>
        <v>-1.1070640099382308E-2</v>
      </c>
      <c r="E5348" s="2">
        <f t="shared" si="416"/>
        <v>1.225590722100515E-4</v>
      </c>
      <c r="F5348" s="2">
        <f t="shared" si="417"/>
        <v>5.2826049476060631E-5</v>
      </c>
      <c r="G5348" s="2">
        <f t="shared" si="418"/>
        <v>5.8679382578422974E-5</v>
      </c>
      <c r="H5348" s="2">
        <f t="shared" si="419"/>
        <v>1.4739962655645792E-5</v>
      </c>
    </row>
    <row r="5349" spans="1:8" x14ac:dyDescent="0.25">
      <c r="A5349" s="1">
        <v>37036</v>
      </c>
      <c r="B5349">
        <v>3872.5041500000002</v>
      </c>
      <c r="C5349">
        <v>-1.7189109000000001E-2</v>
      </c>
      <c r="D5349" s="2">
        <f t="shared" si="415"/>
        <v>-1.7487396099382307E-2</v>
      </c>
      <c r="E5349" s="2">
        <f t="shared" si="416"/>
        <v>3.0580902233669151E-4</v>
      </c>
      <c r="F5349" s="2">
        <f t="shared" si="417"/>
        <v>1.225590722100515E-4</v>
      </c>
      <c r="G5349" s="2">
        <f t="shared" si="418"/>
        <v>5.2826049476060631E-5</v>
      </c>
      <c r="H5349" s="2">
        <f t="shared" si="419"/>
        <v>5.8679382578422974E-5</v>
      </c>
    </row>
    <row r="5350" spans="1:8" x14ac:dyDescent="0.25">
      <c r="A5350" s="1">
        <v>37035</v>
      </c>
      <c r="B5350">
        <v>3775.029297</v>
      </c>
      <c r="C5350">
        <v>-7.9974650000000005E-3</v>
      </c>
      <c r="D5350" s="2">
        <f t="shared" si="415"/>
        <v>-8.2957520993823079E-3</v>
      </c>
      <c r="E5350" s="2">
        <f t="shared" si="416"/>
        <v>6.8819502894405975E-5</v>
      </c>
      <c r="F5350" s="2">
        <f t="shared" si="417"/>
        <v>3.0580902233669151E-4</v>
      </c>
      <c r="G5350" s="2">
        <f t="shared" si="418"/>
        <v>1.225590722100515E-4</v>
      </c>
      <c r="H5350" s="2">
        <f t="shared" si="419"/>
        <v>5.2826049476060631E-5</v>
      </c>
    </row>
    <row r="5351" spans="1:8" x14ac:dyDescent="0.25">
      <c r="A5351" s="1">
        <v>37034</v>
      </c>
      <c r="B5351">
        <v>3833.7241210000002</v>
      </c>
      <c r="C5351">
        <v>-3.4514179999999999E-3</v>
      </c>
      <c r="D5351" s="2">
        <f t="shared" si="415"/>
        <v>-3.7497050993823065E-3</v>
      </c>
      <c r="E5351" s="2">
        <f t="shared" si="416"/>
        <v>1.4060288332333674E-5</v>
      </c>
      <c r="F5351" s="2">
        <f t="shared" si="417"/>
        <v>6.8819502894405975E-5</v>
      </c>
      <c r="G5351" s="2">
        <f t="shared" si="418"/>
        <v>3.0580902233669151E-4</v>
      </c>
      <c r="H5351" s="2">
        <f t="shared" si="419"/>
        <v>1.225590722100515E-4</v>
      </c>
    </row>
    <row r="5352" spans="1:8" x14ac:dyDescent="0.25">
      <c r="A5352" s="1">
        <v>37033</v>
      </c>
      <c r="B5352">
        <v>3823.216797</v>
      </c>
      <c r="C5352">
        <v>-3.85869E-4</v>
      </c>
      <c r="D5352" s="2">
        <f t="shared" si="415"/>
        <v>-6.8415609938230664E-4</v>
      </c>
      <c r="E5352" s="2">
        <f t="shared" si="416"/>
        <v>4.6806956832201265E-7</v>
      </c>
      <c r="F5352" s="2">
        <f t="shared" si="417"/>
        <v>1.4060288332333674E-5</v>
      </c>
      <c r="G5352" s="2">
        <f t="shared" si="418"/>
        <v>6.8819502894405975E-5</v>
      </c>
      <c r="H5352" s="2">
        <f t="shared" si="419"/>
        <v>3.0580902233669151E-4</v>
      </c>
    </row>
    <row r="5353" spans="1:8" x14ac:dyDescent="0.25">
      <c r="A5353" s="1">
        <v>37032</v>
      </c>
      <c r="B5353">
        <v>3823.216797</v>
      </c>
      <c r="C5353">
        <v>2.1652960000000001E-3</v>
      </c>
      <c r="D5353" s="2">
        <f t="shared" si="415"/>
        <v>1.8670089006176936E-3</v>
      </c>
      <c r="E5353" s="2">
        <f t="shared" si="416"/>
        <v>3.4857222349856888E-6</v>
      </c>
      <c r="F5353" s="2">
        <f t="shared" si="417"/>
        <v>4.6806956832201265E-7</v>
      </c>
      <c r="G5353" s="2">
        <f t="shared" si="418"/>
        <v>1.4060288332333674E-5</v>
      </c>
      <c r="H5353" s="2">
        <f t="shared" si="419"/>
        <v>6.8819502894405975E-5</v>
      </c>
    </row>
    <row r="5354" spans="1:8" x14ac:dyDescent="0.25">
      <c r="A5354" s="1">
        <v>37029</v>
      </c>
      <c r="B5354">
        <v>3860.3872070000002</v>
      </c>
      <c r="C5354">
        <v>-3.0397000000000002E-3</v>
      </c>
      <c r="D5354" s="2">
        <f t="shared" si="415"/>
        <v>-3.3379870993823068E-3</v>
      </c>
      <c r="E5354" s="2">
        <f t="shared" si="416"/>
        <v>1.1142157875642705E-5</v>
      </c>
      <c r="F5354" s="2">
        <f t="shared" si="417"/>
        <v>3.4857222349856888E-6</v>
      </c>
      <c r="G5354" s="2">
        <f t="shared" si="418"/>
        <v>4.6806956832201265E-7</v>
      </c>
      <c r="H5354" s="2">
        <f t="shared" si="419"/>
        <v>1.4060288332333674E-5</v>
      </c>
    </row>
    <row r="5355" spans="1:8" x14ac:dyDescent="0.25">
      <c r="A5355" s="1">
        <v>37028</v>
      </c>
      <c r="B5355">
        <v>3814.2392580000001</v>
      </c>
      <c r="C5355">
        <v>-6.0107249999999997E-3</v>
      </c>
      <c r="D5355" s="2">
        <f t="shared" si="415"/>
        <v>-6.3090120993823063E-3</v>
      </c>
      <c r="E5355" s="2">
        <f t="shared" si="416"/>
        <v>3.9803633670152339E-5</v>
      </c>
      <c r="F5355" s="2">
        <f t="shared" si="417"/>
        <v>1.1142157875642705E-5</v>
      </c>
      <c r="G5355" s="2">
        <f t="shared" si="418"/>
        <v>3.4857222349856888E-6</v>
      </c>
      <c r="H5355" s="2">
        <f t="shared" si="419"/>
        <v>4.6806956832201265E-7</v>
      </c>
    </row>
    <row r="5356" spans="1:8" x14ac:dyDescent="0.25">
      <c r="A5356" s="1">
        <v>37027</v>
      </c>
      <c r="B5356">
        <v>3759.0734859999998</v>
      </c>
      <c r="C5356">
        <v>2.6167059999999999E-3</v>
      </c>
      <c r="D5356" s="2">
        <f t="shared" si="415"/>
        <v>2.3184189006176933E-3</v>
      </c>
      <c r="E5356" s="2">
        <f t="shared" si="416"/>
        <v>5.3750661987413537E-6</v>
      </c>
      <c r="F5356" s="2">
        <f t="shared" si="417"/>
        <v>3.9803633670152339E-5</v>
      </c>
      <c r="G5356" s="2">
        <f t="shared" si="418"/>
        <v>1.1142157875642705E-5</v>
      </c>
      <c r="H5356" s="2">
        <f t="shared" si="419"/>
        <v>3.4857222349856888E-6</v>
      </c>
    </row>
    <row r="5357" spans="1:8" x14ac:dyDescent="0.25">
      <c r="A5357" s="1">
        <v>37026</v>
      </c>
      <c r="B5357">
        <v>3770.150635</v>
      </c>
      <c r="C5357">
        <v>-1.8255184000000001E-2</v>
      </c>
      <c r="D5357" s="2">
        <f t="shared" si="415"/>
        <v>-1.8553471099382306E-2</v>
      </c>
      <c r="E5357" s="2">
        <f t="shared" si="416"/>
        <v>3.4423128983561451E-4</v>
      </c>
      <c r="F5357" s="2">
        <f t="shared" si="417"/>
        <v>5.3750661987413537E-6</v>
      </c>
      <c r="G5357" s="2">
        <f t="shared" si="418"/>
        <v>3.9803633670152339E-5</v>
      </c>
      <c r="H5357" s="2">
        <f t="shared" si="419"/>
        <v>1.1142157875642705E-5</v>
      </c>
    </row>
    <row r="5358" spans="1:8" x14ac:dyDescent="0.25">
      <c r="A5358" s="1">
        <v>37025</v>
      </c>
      <c r="B5358">
        <v>3818.7680660000001</v>
      </c>
      <c r="C5358">
        <v>0</v>
      </c>
      <c r="D5358" s="2">
        <f t="shared" si="415"/>
        <v>-2.9828709938230664E-4</v>
      </c>
      <c r="E5358" s="2">
        <f t="shared" si="416"/>
        <v>8.8975193657910077E-8</v>
      </c>
      <c r="F5358" s="2">
        <f t="shared" si="417"/>
        <v>3.4423128983561451E-4</v>
      </c>
      <c r="G5358" s="2">
        <f t="shared" si="418"/>
        <v>5.3750661987413537E-6</v>
      </c>
      <c r="H5358" s="2">
        <f t="shared" si="419"/>
        <v>3.9803633670152339E-5</v>
      </c>
    </row>
    <row r="5359" spans="1:8" x14ac:dyDescent="0.25">
      <c r="A5359" s="1">
        <v>37022</v>
      </c>
      <c r="B5359">
        <v>3666.9272460000002</v>
      </c>
      <c r="C5359">
        <v>2.7987142999999999E-2</v>
      </c>
      <c r="D5359" s="2">
        <f t="shared" si="415"/>
        <v>2.7688855900617693E-2</v>
      </c>
      <c r="E5359" s="2">
        <f t="shared" si="416"/>
        <v>7.6667274108517124E-4</v>
      </c>
      <c r="F5359" s="2">
        <f t="shared" si="417"/>
        <v>8.8975193657910077E-8</v>
      </c>
      <c r="G5359" s="2">
        <f t="shared" si="418"/>
        <v>3.4423128983561451E-4</v>
      </c>
      <c r="H5359" s="2">
        <f t="shared" si="419"/>
        <v>5.3750661987413537E-6</v>
      </c>
    </row>
    <row r="5360" spans="1:8" x14ac:dyDescent="0.25">
      <c r="A5360" s="1">
        <v>37021</v>
      </c>
      <c r="B5360">
        <v>3696.219482</v>
      </c>
      <c r="C5360">
        <v>1.4415490000000001E-3</v>
      </c>
      <c r="D5360" s="2">
        <f t="shared" si="415"/>
        <v>1.1432619006176935E-3</v>
      </c>
      <c r="E5360" s="2">
        <f t="shared" si="416"/>
        <v>1.3070477734039808E-6</v>
      </c>
      <c r="F5360" s="2">
        <f t="shared" si="417"/>
        <v>7.6667274108517124E-4</v>
      </c>
      <c r="G5360" s="2">
        <f t="shared" si="418"/>
        <v>8.8975193657910077E-8</v>
      </c>
      <c r="H5360" s="2">
        <f t="shared" si="419"/>
        <v>3.4423128983561451E-4</v>
      </c>
    </row>
    <row r="5361" spans="1:8" x14ac:dyDescent="0.25">
      <c r="A5361" s="1">
        <v>37020</v>
      </c>
      <c r="B5361">
        <v>3762.5024410000001</v>
      </c>
      <c r="C5361">
        <v>1.0101027E-2</v>
      </c>
      <c r="D5361" s="2">
        <f t="shared" si="415"/>
        <v>9.8027399006176928E-3</v>
      </c>
      <c r="E5361" s="2">
        <f t="shared" si="416"/>
        <v>9.6093709559162175E-5</v>
      </c>
      <c r="F5361" s="2">
        <f t="shared" si="417"/>
        <v>1.3070477734039808E-6</v>
      </c>
      <c r="G5361" s="2">
        <f t="shared" si="418"/>
        <v>7.6667274108517124E-4</v>
      </c>
      <c r="H5361" s="2">
        <f t="shared" si="419"/>
        <v>8.8975193657910077E-8</v>
      </c>
    </row>
    <row r="5362" spans="1:8" x14ac:dyDescent="0.25">
      <c r="A5362" s="1">
        <v>37019</v>
      </c>
      <c r="B5362">
        <v>3766.8115229999999</v>
      </c>
      <c r="C5362">
        <v>-3.238664E-3</v>
      </c>
      <c r="D5362" s="2">
        <f t="shared" si="415"/>
        <v>-3.5369510993823066E-3</v>
      </c>
      <c r="E5362" s="2">
        <f t="shared" si="416"/>
        <v>1.2510023079421707E-5</v>
      </c>
      <c r="F5362" s="2">
        <f t="shared" si="417"/>
        <v>9.6093709559162175E-5</v>
      </c>
      <c r="G5362" s="2">
        <f t="shared" si="418"/>
        <v>1.3070477734039808E-6</v>
      </c>
      <c r="H5362" s="2">
        <f t="shared" si="419"/>
        <v>7.6667274108517124E-4</v>
      </c>
    </row>
    <row r="5363" spans="1:8" x14ac:dyDescent="0.25">
      <c r="A5363" s="1">
        <v>37018</v>
      </c>
      <c r="B5363">
        <v>3783.906982</v>
      </c>
      <c r="C5363">
        <v>-7.3407400000000001E-3</v>
      </c>
      <c r="D5363" s="2">
        <f t="shared" si="415"/>
        <v>-7.6390270993823067E-3</v>
      </c>
      <c r="E5363" s="2">
        <f t="shared" si="416"/>
        <v>5.8354735025097255E-5</v>
      </c>
      <c r="F5363" s="2">
        <f t="shared" si="417"/>
        <v>1.2510023079421707E-5</v>
      </c>
      <c r="G5363" s="2">
        <f t="shared" si="418"/>
        <v>9.6093709559162175E-5</v>
      </c>
      <c r="H5363" s="2">
        <f t="shared" si="419"/>
        <v>1.3070477734039808E-6</v>
      </c>
    </row>
    <row r="5364" spans="1:8" x14ac:dyDescent="0.25">
      <c r="A5364" s="1">
        <v>37015</v>
      </c>
      <c r="B5364">
        <v>3783.906982</v>
      </c>
      <c r="C5364">
        <v>8.4027679999999997E-3</v>
      </c>
      <c r="D5364" s="2">
        <f t="shared" si="415"/>
        <v>8.1044809006176922E-3</v>
      </c>
      <c r="E5364" s="2">
        <f t="shared" si="416"/>
        <v>6.5682610668476966E-5</v>
      </c>
      <c r="F5364" s="2">
        <f t="shared" si="417"/>
        <v>5.8354735025097255E-5</v>
      </c>
      <c r="G5364" s="2">
        <f t="shared" si="418"/>
        <v>1.2510023079421707E-5</v>
      </c>
      <c r="H5364" s="2">
        <f t="shared" si="419"/>
        <v>9.6093709559162175E-5</v>
      </c>
    </row>
    <row r="5365" spans="1:8" x14ac:dyDescent="0.25">
      <c r="A5365" s="1">
        <v>37014</v>
      </c>
      <c r="B5365">
        <v>3782.4572750000002</v>
      </c>
      <c r="C5365">
        <v>-3.8307229999999999E-3</v>
      </c>
      <c r="D5365" s="2">
        <f t="shared" si="415"/>
        <v>-4.1290100993823069E-3</v>
      </c>
      <c r="E5365" s="2">
        <f t="shared" si="416"/>
        <v>1.7048724400801087E-5</v>
      </c>
      <c r="F5365" s="2">
        <f t="shared" si="417"/>
        <v>6.5682610668476966E-5</v>
      </c>
      <c r="G5365" s="2">
        <f t="shared" si="418"/>
        <v>5.8354735025097255E-5</v>
      </c>
      <c r="H5365" s="2">
        <f t="shared" si="419"/>
        <v>1.2510023079421707E-5</v>
      </c>
    </row>
    <row r="5366" spans="1:8" x14ac:dyDescent="0.25">
      <c r="A5366" s="1">
        <v>37013</v>
      </c>
      <c r="B5366">
        <v>3758.0036620000001</v>
      </c>
      <c r="C5366">
        <v>4.0535374999999998E-2</v>
      </c>
      <c r="D5366" s="2">
        <f t="shared" si="415"/>
        <v>4.0237087900617689E-2</v>
      </c>
      <c r="E5366" s="2">
        <f t="shared" si="416"/>
        <v>1.6190232427220343E-3</v>
      </c>
      <c r="F5366" s="2">
        <f t="shared" si="417"/>
        <v>1.7048724400801087E-5</v>
      </c>
      <c r="G5366" s="2">
        <f t="shared" si="418"/>
        <v>6.5682610668476966E-5</v>
      </c>
      <c r="H5366" s="2">
        <f t="shared" si="419"/>
        <v>5.8354735025097255E-5</v>
      </c>
    </row>
    <row r="5367" spans="1:8" x14ac:dyDescent="0.25">
      <c r="A5367" s="1">
        <v>37012</v>
      </c>
      <c r="B5367">
        <v>3758.0036620000001</v>
      </c>
      <c r="C5367">
        <v>0</v>
      </c>
      <c r="D5367" s="2">
        <f t="shared" si="415"/>
        <v>-2.9828709938230664E-4</v>
      </c>
      <c r="E5367" s="2">
        <f t="shared" si="416"/>
        <v>8.8975193657910077E-8</v>
      </c>
      <c r="F5367" s="2">
        <f t="shared" si="417"/>
        <v>1.6190232427220343E-3</v>
      </c>
      <c r="G5367" s="2">
        <f t="shared" si="418"/>
        <v>1.7048724400801087E-5</v>
      </c>
      <c r="H5367" s="2">
        <f t="shared" si="419"/>
        <v>6.5682610668476966E-5</v>
      </c>
    </row>
    <row r="5368" spans="1:8" x14ac:dyDescent="0.25">
      <c r="A5368" s="1">
        <v>37011</v>
      </c>
      <c r="B5368">
        <v>3758.0036620000001</v>
      </c>
      <c r="C5368">
        <v>-2.9667847000000001E-2</v>
      </c>
      <c r="D5368" s="2">
        <f t="shared" si="415"/>
        <v>-2.9966134099382306E-2</v>
      </c>
      <c r="E5368" s="2">
        <f t="shared" si="416"/>
        <v>8.9796919286216307E-4</v>
      </c>
      <c r="F5368" s="2">
        <f t="shared" si="417"/>
        <v>8.8975193657910077E-8</v>
      </c>
      <c r="G5368" s="2">
        <f t="shared" si="418"/>
        <v>1.6190232427220343E-3</v>
      </c>
      <c r="H5368" s="2">
        <f t="shared" si="419"/>
        <v>1.7048724400801087E-5</v>
      </c>
    </row>
    <row r="5369" spans="1:8" x14ac:dyDescent="0.25">
      <c r="A5369" s="1">
        <v>37008</v>
      </c>
      <c r="B5369">
        <v>3773.8395999999998</v>
      </c>
      <c r="C5369">
        <v>-1.1995151000000001E-2</v>
      </c>
      <c r="D5369" s="2">
        <f t="shared" si="415"/>
        <v>-1.2293438099382308E-2</v>
      </c>
      <c r="E5369" s="2">
        <f t="shared" si="416"/>
        <v>1.5112862030334449E-4</v>
      </c>
      <c r="F5369" s="2">
        <f t="shared" si="417"/>
        <v>8.9796919286216307E-4</v>
      </c>
      <c r="G5369" s="2">
        <f t="shared" si="418"/>
        <v>8.8975193657910077E-8</v>
      </c>
      <c r="H5369" s="2">
        <f t="shared" si="419"/>
        <v>1.6190232427220343E-3</v>
      </c>
    </row>
    <row r="5370" spans="1:8" x14ac:dyDescent="0.25">
      <c r="A5370" s="1">
        <v>37007</v>
      </c>
      <c r="B5370">
        <v>3772.6596679999998</v>
      </c>
      <c r="C5370">
        <v>-1.7023013E-2</v>
      </c>
      <c r="D5370" s="2">
        <f t="shared" si="415"/>
        <v>-1.7321300099382306E-2</v>
      </c>
      <c r="E5370" s="2">
        <f t="shared" si="416"/>
        <v>3.0002743713286145E-4</v>
      </c>
      <c r="F5370" s="2">
        <f t="shared" si="417"/>
        <v>1.5112862030334449E-4</v>
      </c>
      <c r="G5370" s="2">
        <f t="shared" si="418"/>
        <v>8.9796919286216307E-4</v>
      </c>
      <c r="H5370" s="2">
        <f t="shared" si="419"/>
        <v>8.8975193657910077E-8</v>
      </c>
    </row>
    <row r="5371" spans="1:8" x14ac:dyDescent="0.25">
      <c r="A5371" s="1">
        <v>37006</v>
      </c>
      <c r="B5371">
        <v>3787.2861330000001</v>
      </c>
      <c r="C5371">
        <v>1.2511493E-2</v>
      </c>
      <c r="D5371" s="2">
        <f t="shared" si="415"/>
        <v>1.2213205900617693E-2</v>
      </c>
      <c r="E5371" s="2">
        <f t="shared" si="416"/>
        <v>1.4916239837088282E-4</v>
      </c>
      <c r="F5371" s="2">
        <f t="shared" si="417"/>
        <v>3.0002743713286145E-4</v>
      </c>
      <c r="G5371" s="2">
        <f t="shared" si="418"/>
        <v>1.5112862030334449E-4</v>
      </c>
      <c r="H5371" s="2">
        <f t="shared" si="419"/>
        <v>8.9796919286216307E-4</v>
      </c>
    </row>
    <row r="5372" spans="1:8" x14ac:dyDescent="0.25">
      <c r="A5372" s="1">
        <v>37005</v>
      </c>
      <c r="B5372">
        <v>3691.1508789999998</v>
      </c>
      <c r="C5372">
        <v>4.7481069999999997E-3</v>
      </c>
      <c r="D5372" s="2">
        <f t="shared" si="415"/>
        <v>4.4498199006176931E-3</v>
      </c>
      <c r="E5372" s="2">
        <f t="shared" si="416"/>
        <v>1.9800897147933254E-5</v>
      </c>
      <c r="F5372" s="2">
        <f t="shared" si="417"/>
        <v>1.4916239837088282E-4</v>
      </c>
      <c r="G5372" s="2">
        <f t="shared" si="418"/>
        <v>3.0002743713286145E-4</v>
      </c>
      <c r="H5372" s="2">
        <f t="shared" si="419"/>
        <v>1.5112862030334449E-4</v>
      </c>
    </row>
    <row r="5373" spans="1:8" x14ac:dyDescent="0.25">
      <c r="A5373" s="1">
        <v>37004</v>
      </c>
      <c r="B5373">
        <v>3702.7077640000002</v>
      </c>
      <c r="C5373">
        <v>6.0159239999999998E-3</v>
      </c>
      <c r="D5373" s="2">
        <f t="shared" si="415"/>
        <v>5.7176369006176932E-3</v>
      </c>
      <c r="E5373" s="2">
        <f t="shared" si="416"/>
        <v>3.2691371727305102E-5</v>
      </c>
      <c r="F5373" s="2">
        <f t="shared" si="417"/>
        <v>1.9800897147933254E-5</v>
      </c>
      <c r="G5373" s="2">
        <f t="shared" si="418"/>
        <v>1.4916239837088282E-4</v>
      </c>
      <c r="H5373" s="2">
        <f t="shared" si="419"/>
        <v>3.0002743713286145E-4</v>
      </c>
    </row>
    <row r="5374" spans="1:8" x14ac:dyDescent="0.25">
      <c r="A5374" s="1">
        <v>37001</v>
      </c>
      <c r="B5374">
        <v>3617.4399410000001</v>
      </c>
      <c r="C5374">
        <v>-2.30922E-4</v>
      </c>
      <c r="D5374" s="2">
        <f t="shared" si="415"/>
        <v>-5.2920909938230663E-4</v>
      </c>
      <c r="E5374" s="2">
        <f t="shared" si="416"/>
        <v>2.800622708690321E-7</v>
      </c>
      <c r="F5374" s="2">
        <f t="shared" si="417"/>
        <v>3.2691371727305102E-5</v>
      </c>
      <c r="G5374" s="2">
        <f t="shared" si="418"/>
        <v>1.9800897147933254E-5</v>
      </c>
      <c r="H5374" s="2">
        <f t="shared" si="419"/>
        <v>1.4916239837088282E-4</v>
      </c>
    </row>
    <row r="5375" spans="1:8" x14ac:dyDescent="0.25">
      <c r="A5375" s="1">
        <v>37000</v>
      </c>
      <c r="B5375">
        <v>3598.5646969999998</v>
      </c>
      <c r="C5375">
        <v>2.0316639999999999E-3</v>
      </c>
      <c r="D5375" s="2">
        <f t="shared" si="415"/>
        <v>1.7333769006176933E-3</v>
      </c>
      <c r="E5375" s="2">
        <f t="shared" si="416"/>
        <v>3.0045954795950006E-6</v>
      </c>
      <c r="F5375" s="2">
        <f t="shared" si="417"/>
        <v>2.800622708690321E-7</v>
      </c>
      <c r="G5375" s="2">
        <f t="shared" si="418"/>
        <v>3.2691371727305102E-5</v>
      </c>
      <c r="H5375" s="2">
        <f t="shared" si="419"/>
        <v>1.9800897147933254E-5</v>
      </c>
    </row>
    <row r="5376" spans="1:8" x14ac:dyDescent="0.25">
      <c r="A5376" s="1">
        <v>36999</v>
      </c>
      <c r="B5376">
        <v>3680.6735840000001</v>
      </c>
      <c r="C5376">
        <v>-6.786416E-3</v>
      </c>
      <c r="D5376" s="2">
        <f t="shared" si="415"/>
        <v>-7.0847030993823066E-3</v>
      </c>
      <c r="E5376" s="2">
        <f t="shared" si="416"/>
        <v>5.0193018006397262E-5</v>
      </c>
      <c r="F5376" s="2">
        <f t="shared" si="417"/>
        <v>3.0045954795950006E-6</v>
      </c>
      <c r="G5376" s="2">
        <f t="shared" si="418"/>
        <v>2.800622708690321E-7</v>
      </c>
      <c r="H5376" s="2">
        <f t="shared" si="419"/>
        <v>3.2691371727305102E-5</v>
      </c>
    </row>
    <row r="5377" spans="1:8" x14ac:dyDescent="0.25">
      <c r="A5377" s="1">
        <v>36998</v>
      </c>
      <c r="B5377">
        <v>3671.2758789999998</v>
      </c>
      <c r="C5377">
        <v>-1.2569603E-2</v>
      </c>
      <c r="D5377" s="2">
        <f t="shared" si="415"/>
        <v>-1.2867890099382308E-2</v>
      </c>
      <c r="E5377" s="2">
        <f t="shared" si="416"/>
        <v>1.6558259560978122E-4</v>
      </c>
      <c r="F5377" s="2">
        <f t="shared" si="417"/>
        <v>5.0193018006397262E-5</v>
      </c>
      <c r="G5377" s="2">
        <f t="shared" si="418"/>
        <v>3.0045954795950006E-6</v>
      </c>
      <c r="H5377" s="2">
        <f t="shared" si="419"/>
        <v>2.800622708690321E-7</v>
      </c>
    </row>
    <row r="5378" spans="1:8" x14ac:dyDescent="0.25">
      <c r="A5378" s="1">
        <v>36997</v>
      </c>
      <c r="B5378">
        <v>3598.0346679999998</v>
      </c>
      <c r="C5378">
        <v>5.9190709999999997E-3</v>
      </c>
      <c r="D5378" s="2">
        <f t="shared" si="415"/>
        <v>5.6207839006176931E-3</v>
      </c>
      <c r="E5378" s="2">
        <f t="shared" si="416"/>
        <v>3.1593211657443051E-5</v>
      </c>
      <c r="F5378" s="2">
        <f t="shared" si="417"/>
        <v>1.6558259560978122E-4</v>
      </c>
      <c r="G5378" s="2">
        <f t="shared" si="418"/>
        <v>5.0193018006397262E-5</v>
      </c>
      <c r="H5378" s="2">
        <f t="shared" si="419"/>
        <v>3.0045954795950006E-6</v>
      </c>
    </row>
    <row r="5379" spans="1:8" x14ac:dyDescent="0.25">
      <c r="A5379" s="1">
        <v>36994</v>
      </c>
      <c r="B5379">
        <v>3644.2829590000001</v>
      </c>
      <c r="C5379">
        <v>0</v>
      </c>
      <c r="D5379" s="2">
        <f t="shared" ref="D5379:D5442" si="420">C5379-L$1</f>
        <v>-2.9828709938230664E-4</v>
      </c>
      <c r="E5379" s="2">
        <f t="shared" ref="E5379:E5442" si="421">D5379^2</f>
        <v>8.8975193657910077E-8</v>
      </c>
      <c r="F5379" s="2">
        <f t="shared" si="417"/>
        <v>3.1593211657443051E-5</v>
      </c>
      <c r="G5379" s="2">
        <f t="shared" si="418"/>
        <v>1.6558259560978122E-4</v>
      </c>
      <c r="H5379" s="2">
        <f t="shared" si="419"/>
        <v>5.0193018006397262E-5</v>
      </c>
    </row>
    <row r="5380" spans="1:8" x14ac:dyDescent="0.25">
      <c r="A5380" s="1">
        <v>36993</v>
      </c>
      <c r="B5380">
        <v>3539.6999510000001</v>
      </c>
      <c r="C5380">
        <v>0</v>
      </c>
      <c r="D5380" s="2">
        <f t="shared" si="420"/>
        <v>-2.9828709938230664E-4</v>
      </c>
      <c r="E5380" s="2">
        <f t="shared" si="421"/>
        <v>8.8975193657910077E-8</v>
      </c>
      <c r="F5380" s="2">
        <f t="shared" ref="F5380:F5443" si="422">E5379</f>
        <v>8.8975193657910077E-8</v>
      </c>
      <c r="G5380" s="2">
        <f t="shared" si="418"/>
        <v>3.1593211657443051E-5</v>
      </c>
      <c r="H5380" s="2">
        <f t="shared" si="419"/>
        <v>1.6558259560978122E-4</v>
      </c>
    </row>
    <row r="5381" spans="1:8" x14ac:dyDescent="0.25">
      <c r="A5381" s="1">
        <v>36992</v>
      </c>
      <c r="B5381">
        <v>3509.5876459999999</v>
      </c>
      <c r="C5381">
        <v>-9.7978070000000004E-3</v>
      </c>
      <c r="D5381" s="2">
        <f t="shared" si="420"/>
        <v>-1.0096094099382308E-2</v>
      </c>
      <c r="E5381" s="2">
        <f t="shared" si="421"/>
        <v>1.0193111606358226E-4</v>
      </c>
      <c r="F5381" s="2">
        <f t="shared" si="422"/>
        <v>8.8975193657910077E-8</v>
      </c>
      <c r="G5381" s="2">
        <f t="shared" ref="G5381:G5444" si="423">E5379</f>
        <v>8.8975193657910077E-8</v>
      </c>
      <c r="H5381" s="2">
        <f t="shared" si="419"/>
        <v>3.1593211657443051E-5</v>
      </c>
    </row>
    <row r="5382" spans="1:8" x14ac:dyDescent="0.25">
      <c r="A5382" s="1">
        <v>36991</v>
      </c>
      <c r="B5382">
        <v>3478.045654</v>
      </c>
      <c r="C5382">
        <v>-7.9438059999999994E-3</v>
      </c>
      <c r="D5382" s="2">
        <f t="shared" si="420"/>
        <v>-8.2420930993823069E-3</v>
      </c>
      <c r="E5382" s="2">
        <f t="shared" si="421"/>
        <v>6.7932098658885436E-5</v>
      </c>
      <c r="F5382" s="2">
        <f t="shared" si="422"/>
        <v>1.0193111606358226E-4</v>
      </c>
      <c r="G5382" s="2">
        <f t="shared" si="423"/>
        <v>8.8975193657910077E-8</v>
      </c>
      <c r="H5382" s="2">
        <f t="shared" ref="H5382:H5445" si="424">E5379</f>
        <v>8.8975193657910077E-8</v>
      </c>
    </row>
    <row r="5383" spans="1:8" x14ac:dyDescent="0.25">
      <c r="A5383" s="1">
        <v>36990</v>
      </c>
      <c r="B5383">
        <v>3493.5415039999998</v>
      </c>
      <c r="C5383">
        <v>0</v>
      </c>
      <c r="D5383" s="2">
        <f t="shared" si="420"/>
        <v>-2.9828709938230664E-4</v>
      </c>
      <c r="E5383" s="2">
        <f t="shared" si="421"/>
        <v>8.8975193657910077E-8</v>
      </c>
      <c r="F5383" s="2">
        <f t="shared" si="422"/>
        <v>6.7932098658885436E-5</v>
      </c>
      <c r="G5383" s="2">
        <f t="shared" si="423"/>
        <v>1.0193111606358226E-4</v>
      </c>
      <c r="H5383" s="2">
        <f t="shared" si="424"/>
        <v>8.8975193657910077E-8</v>
      </c>
    </row>
    <row r="5384" spans="1:8" x14ac:dyDescent="0.25">
      <c r="A5384" s="1">
        <v>36987</v>
      </c>
      <c r="B5384">
        <v>3536.380615</v>
      </c>
      <c r="C5384">
        <v>7.1355539999999997E-3</v>
      </c>
      <c r="D5384" s="2">
        <f t="shared" si="420"/>
        <v>6.8372669006176931E-3</v>
      </c>
      <c r="E5384" s="2">
        <f t="shared" si="421"/>
        <v>4.6748218670282274E-5</v>
      </c>
      <c r="F5384" s="2">
        <f t="shared" si="422"/>
        <v>8.8975193657910077E-8</v>
      </c>
      <c r="G5384" s="2">
        <f t="shared" si="423"/>
        <v>6.7932098658885436E-5</v>
      </c>
      <c r="H5384" s="2">
        <f t="shared" si="424"/>
        <v>1.0193111606358226E-4</v>
      </c>
    </row>
    <row r="5385" spans="1:8" x14ac:dyDescent="0.25">
      <c r="A5385" s="1">
        <v>36986</v>
      </c>
      <c r="B5385">
        <v>3523.2839359999998</v>
      </c>
      <c r="C5385">
        <v>5.8500269999999998E-3</v>
      </c>
      <c r="D5385" s="2">
        <f t="shared" si="420"/>
        <v>5.5517399006176932E-3</v>
      </c>
      <c r="E5385" s="2">
        <f t="shared" si="421"/>
        <v>3.0821815924110551E-5</v>
      </c>
      <c r="F5385" s="2">
        <f t="shared" si="422"/>
        <v>4.6748218670282274E-5</v>
      </c>
      <c r="G5385" s="2">
        <f t="shared" si="423"/>
        <v>8.8975193657910077E-8</v>
      </c>
      <c r="H5385" s="2">
        <f t="shared" si="424"/>
        <v>6.7932098658885436E-5</v>
      </c>
    </row>
    <row r="5386" spans="1:8" x14ac:dyDescent="0.25">
      <c r="A5386" s="1">
        <v>36985</v>
      </c>
      <c r="B5386">
        <v>3536.0908199999999</v>
      </c>
      <c r="C5386" s="2">
        <v>-7.5799999999999999E-5</v>
      </c>
      <c r="D5386" s="2">
        <f t="shared" si="420"/>
        <v>-3.7408709938230664E-4</v>
      </c>
      <c r="E5386" s="2">
        <f t="shared" si="421"/>
        <v>1.3994115792426775E-7</v>
      </c>
      <c r="F5386" s="2">
        <f t="shared" si="422"/>
        <v>3.0821815924110551E-5</v>
      </c>
      <c r="G5386" s="2">
        <f t="shared" si="423"/>
        <v>4.6748218670282274E-5</v>
      </c>
      <c r="H5386" s="2">
        <f t="shared" si="424"/>
        <v>8.8975193657910077E-8</v>
      </c>
    </row>
    <row r="5387" spans="1:8" x14ac:dyDescent="0.25">
      <c r="A5387" s="1">
        <v>36984</v>
      </c>
      <c r="B5387">
        <v>3577.6301269999999</v>
      </c>
      <c r="C5387">
        <v>9.1378320000000002E-3</v>
      </c>
      <c r="D5387" s="2">
        <f t="shared" si="420"/>
        <v>8.8395449006176928E-3</v>
      </c>
      <c r="E5387" s="2">
        <f t="shared" si="421"/>
        <v>7.8137554050036252E-5</v>
      </c>
      <c r="F5387" s="2">
        <f t="shared" si="422"/>
        <v>1.3994115792426775E-7</v>
      </c>
      <c r="G5387" s="2">
        <f t="shared" si="423"/>
        <v>3.0821815924110551E-5</v>
      </c>
      <c r="H5387" s="2">
        <f t="shared" si="424"/>
        <v>4.6748218670282274E-5</v>
      </c>
    </row>
    <row r="5388" spans="1:8" x14ac:dyDescent="0.25">
      <c r="A5388" s="1">
        <v>36983</v>
      </c>
      <c r="B5388">
        <v>3625.94751</v>
      </c>
      <c r="C5388">
        <v>-5.0945599999999997E-3</v>
      </c>
      <c r="D5388" s="2">
        <f t="shared" si="420"/>
        <v>-5.3928470993823063E-3</v>
      </c>
      <c r="E5388" s="2">
        <f t="shared" si="421"/>
        <v>2.9082799837316154E-5</v>
      </c>
      <c r="F5388" s="2">
        <f t="shared" si="422"/>
        <v>7.8137554050036252E-5</v>
      </c>
      <c r="G5388" s="2">
        <f t="shared" si="423"/>
        <v>1.3994115792426775E-7</v>
      </c>
      <c r="H5388" s="2">
        <f t="shared" si="424"/>
        <v>3.0821815924110551E-5</v>
      </c>
    </row>
    <row r="5389" spans="1:8" x14ac:dyDescent="0.25">
      <c r="A5389" s="1">
        <v>36980</v>
      </c>
      <c r="B5389">
        <v>3643.5129390000002</v>
      </c>
      <c r="C5389">
        <v>1.1291394999999999E-2</v>
      </c>
      <c r="D5389" s="2">
        <f t="shared" si="420"/>
        <v>1.0993107900617692E-2</v>
      </c>
      <c r="E5389" s="2">
        <f t="shared" si="421"/>
        <v>1.2084842131462311E-4</v>
      </c>
      <c r="F5389" s="2">
        <f t="shared" si="422"/>
        <v>2.9082799837316154E-5</v>
      </c>
      <c r="G5389" s="2">
        <f t="shared" si="423"/>
        <v>7.8137554050036252E-5</v>
      </c>
      <c r="H5389" s="2">
        <f t="shared" si="424"/>
        <v>1.3994115792426775E-7</v>
      </c>
    </row>
    <row r="5390" spans="1:8" x14ac:dyDescent="0.25">
      <c r="A5390" s="1">
        <v>36979</v>
      </c>
      <c r="B5390">
        <v>3647.7719729999999</v>
      </c>
      <c r="C5390">
        <v>-1.4845639000000001E-2</v>
      </c>
      <c r="D5390" s="2">
        <f t="shared" si="420"/>
        <v>-1.5143926099382308E-2</v>
      </c>
      <c r="E5390" s="2">
        <f t="shared" si="421"/>
        <v>2.2933849770355265E-4</v>
      </c>
      <c r="F5390" s="2">
        <f t="shared" si="422"/>
        <v>1.2084842131462311E-4</v>
      </c>
      <c r="G5390" s="2">
        <f t="shared" si="423"/>
        <v>2.9082799837316154E-5</v>
      </c>
      <c r="H5390" s="2">
        <f t="shared" si="424"/>
        <v>7.8137554050036252E-5</v>
      </c>
    </row>
    <row r="5391" spans="1:8" x14ac:dyDescent="0.25">
      <c r="A5391" s="1">
        <v>36978</v>
      </c>
      <c r="B5391">
        <v>3733</v>
      </c>
      <c r="C5391">
        <v>3.1464209999999999E-3</v>
      </c>
      <c r="D5391" s="2">
        <f t="shared" si="420"/>
        <v>2.8481339006176934E-3</v>
      </c>
      <c r="E5391" s="2">
        <f t="shared" si="421"/>
        <v>8.111866715847757E-6</v>
      </c>
      <c r="F5391" s="2">
        <f t="shared" si="422"/>
        <v>2.2933849770355265E-4</v>
      </c>
      <c r="G5391" s="2">
        <f t="shared" si="423"/>
        <v>1.2084842131462311E-4</v>
      </c>
      <c r="H5391" s="2">
        <f t="shared" si="424"/>
        <v>2.9082799837316154E-5</v>
      </c>
    </row>
    <row r="5392" spans="1:8" x14ac:dyDescent="0.25">
      <c r="A5392" s="1">
        <v>36977</v>
      </c>
      <c r="B5392">
        <v>3744.4270019999999</v>
      </c>
      <c r="C5392">
        <v>-9.5324500000000003E-4</v>
      </c>
      <c r="D5392" s="2">
        <f t="shared" si="420"/>
        <v>-1.2515320993823067E-3</v>
      </c>
      <c r="E5392" s="2">
        <f t="shared" si="421"/>
        <v>1.566332595784284E-6</v>
      </c>
      <c r="F5392" s="2">
        <f t="shared" si="422"/>
        <v>8.111866715847757E-6</v>
      </c>
      <c r="G5392" s="2">
        <f t="shared" si="423"/>
        <v>2.2933849770355265E-4</v>
      </c>
      <c r="H5392" s="2">
        <f t="shared" si="424"/>
        <v>1.2084842131462311E-4</v>
      </c>
    </row>
    <row r="5393" spans="1:8" x14ac:dyDescent="0.25">
      <c r="A5393" s="1">
        <v>36976</v>
      </c>
      <c r="B5393">
        <v>3674.5751949999999</v>
      </c>
      <c r="C5393">
        <v>1.1667109E-2</v>
      </c>
      <c r="D5393" s="2">
        <f t="shared" si="420"/>
        <v>1.1368821900617693E-2</v>
      </c>
      <c r="E5393" s="2">
        <f t="shared" si="421"/>
        <v>1.2925011140796448E-4</v>
      </c>
      <c r="F5393" s="2">
        <f t="shared" si="422"/>
        <v>1.566332595784284E-6</v>
      </c>
      <c r="G5393" s="2">
        <f t="shared" si="423"/>
        <v>8.111866715847757E-6</v>
      </c>
      <c r="H5393" s="2">
        <f t="shared" si="424"/>
        <v>2.2933849770355265E-4</v>
      </c>
    </row>
    <row r="5394" spans="1:8" x14ac:dyDescent="0.25">
      <c r="A5394" s="1">
        <v>36973</v>
      </c>
      <c r="B5394">
        <v>3671.4357909999999</v>
      </c>
      <c r="C5394">
        <v>-2.3922760000000001E-2</v>
      </c>
      <c r="D5394" s="2">
        <f t="shared" si="420"/>
        <v>-2.4221047099382307E-2</v>
      </c>
      <c r="E5394" s="2">
        <f t="shared" si="421"/>
        <v>5.8665912259049603E-4</v>
      </c>
      <c r="F5394" s="2">
        <f t="shared" si="422"/>
        <v>1.2925011140796448E-4</v>
      </c>
      <c r="G5394" s="2">
        <f t="shared" si="423"/>
        <v>1.566332595784284E-6</v>
      </c>
      <c r="H5394" s="2">
        <f t="shared" si="424"/>
        <v>8.111866715847757E-6</v>
      </c>
    </row>
    <row r="5395" spans="1:8" x14ac:dyDescent="0.25">
      <c r="A5395" s="1">
        <v>36972</v>
      </c>
      <c r="B5395">
        <v>3604.663086</v>
      </c>
      <c r="C5395">
        <v>-3.6286539999999998E-3</v>
      </c>
      <c r="D5395" s="2">
        <f t="shared" si="420"/>
        <v>-3.9269410993823068E-3</v>
      </c>
      <c r="E5395" s="2">
        <f t="shared" si="421"/>
        <v>1.5420866398017919E-5</v>
      </c>
      <c r="F5395" s="2">
        <f t="shared" si="422"/>
        <v>5.8665912259049603E-4</v>
      </c>
      <c r="G5395" s="2">
        <f t="shared" si="423"/>
        <v>1.2925011140796448E-4</v>
      </c>
      <c r="H5395" s="2">
        <f t="shared" si="424"/>
        <v>1.566332595784284E-6</v>
      </c>
    </row>
    <row r="5396" spans="1:8" x14ac:dyDescent="0.25">
      <c r="A5396" s="1">
        <v>36971</v>
      </c>
      <c r="B5396">
        <v>3625.2778320000002</v>
      </c>
      <c r="C5396">
        <v>-1.3486072999999999E-2</v>
      </c>
      <c r="D5396" s="2">
        <f t="shared" si="420"/>
        <v>-1.3784360099382307E-2</v>
      </c>
      <c r="E5396" s="2">
        <f t="shared" si="421"/>
        <v>1.90008583349443E-4</v>
      </c>
      <c r="F5396" s="2">
        <f t="shared" si="422"/>
        <v>1.5420866398017919E-5</v>
      </c>
      <c r="G5396" s="2">
        <f t="shared" si="423"/>
        <v>5.8665912259049603E-4</v>
      </c>
      <c r="H5396" s="2">
        <f t="shared" si="424"/>
        <v>1.2925011140796448E-4</v>
      </c>
    </row>
    <row r="5397" spans="1:8" x14ac:dyDescent="0.25">
      <c r="A5397" s="1">
        <v>36970</v>
      </c>
      <c r="B5397">
        <v>3537.7802729999999</v>
      </c>
      <c r="C5397">
        <v>-1.0656732E-2</v>
      </c>
      <c r="D5397" s="2">
        <f t="shared" si="420"/>
        <v>-1.0955019099382308E-2</v>
      </c>
      <c r="E5397" s="2">
        <f t="shared" si="421"/>
        <v>1.2001244346783114E-4</v>
      </c>
      <c r="F5397" s="2">
        <f t="shared" si="422"/>
        <v>1.90008583349443E-4</v>
      </c>
      <c r="G5397" s="2">
        <f t="shared" si="423"/>
        <v>1.5420866398017919E-5</v>
      </c>
      <c r="H5397" s="2">
        <f t="shared" si="424"/>
        <v>5.8665912259049603E-4</v>
      </c>
    </row>
    <row r="5398" spans="1:8" x14ac:dyDescent="0.25">
      <c r="A5398" s="1">
        <v>36969</v>
      </c>
      <c r="B5398">
        <v>3485.9235840000001</v>
      </c>
      <c r="C5398">
        <v>6.1214340000000003E-3</v>
      </c>
      <c r="D5398" s="2">
        <f t="shared" si="420"/>
        <v>5.8231469006176937E-3</v>
      </c>
      <c r="E5398" s="2">
        <f t="shared" si="421"/>
        <v>3.390903982617345E-5</v>
      </c>
      <c r="F5398" s="2">
        <f t="shared" si="422"/>
        <v>1.2001244346783114E-4</v>
      </c>
      <c r="G5398" s="2">
        <f t="shared" si="423"/>
        <v>1.90008583349443E-4</v>
      </c>
      <c r="H5398" s="2">
        <f t="shared" si="424"/>
        <v>1.5420866398017919E-5</v>
      </c>
    </row>
    <row r="5399" spans="1:8" x14ac:dyDescent="0.25">
      <c r="A5399" s="1">
        <v>36966</v>
      </c>
      <c r="B5399">
        <v>3469.3178710000002</v>
      </c>
      <c r="C5399">
        <v>4.4883910000000004E-3</v>
      </c>
      <c r="D5399" s="2">
        <f t="shared" si="420"/>
        <v>4.1901039006176938E-3</v>
      </c>
      <c r="E5399" s="2">
        <f t="shared" si="421"/>
        <v>1.7556970697971614E-5</v>
      </c>
      <c r="F5399" s="2">
        <f t="shared" si="422"/>
        <v>3.390903982617345E-5</v>
      </c>
      <c r="G5399" s="2">
        <f t="shared" si="423"/>
        <v>1.2001244346783114E-4</v>
      </c>
      <c r="H5399" s="2">
        <f t="shared" si="424"/>
        <v>1.90008583349443E-4</v>
      </c>
    </row>
    <row r="5400" spans="1:8" x14ac:dyDescent="0.25">
      <c r="A5400" s="1">
        <v>36965</v>
      </c>
      <c r="B5400">
        <v>3465.3889159999999</v>
      </c>
      <c r="C5400">
        <v>-2.1344595000000001E-2</v>
      </c>
      <c r="D5400" s="2">
        <f t="shared" si="420"/>
        <v>-2.1642882099382307E-2</v>
      </c>
      <c r="E5400" s="2">
        <f t="shared" si="421"/>
        <v>4.684143455677631E-4</v>
      </c>
      <c r="F5400" s="2">
        <f t="shared" si="422"/>
        <v>1.7556970697971614E-5</v>
      </c>
      <c r="G5400" s="2">
        <f t="shared" si="423"/>
        <v>3.390903982617345E-5</v>
      </c>
      <c r="H5400" s="2">
        <f t="shared" si="424"/>
        <v>1.2001244346783114E-4</v>
      </c>
    </row>
    <row r="5401" spans="1:8" x14ac:dyDescent="0.25">
      <c r="A5401" s="1">
        <v>36964</v>
      </c>
      <c r="B5401">
        <v>3491.0622560000002</v>
      </c>
      <c r="C5401">
        <v>-1.711319E-3</v>
      </c>
      <c r="D5401" s="2">
        <f t="shared" si="420"/>
        <v>-2.0096060993823068E-3</v>
      </c>
      <c r="E5401" s="2">
        <f t="shared" si="421"/>
        <v>4.0385166746745699E-6</v>
      </c>
      <c r="F5401" s="2">
        <f t="shared" si="422"/>
        <v>4.684143455677631E-4</v>
      </c>
      <c r="G5401" s="2">
        <f t="shared" si="423"/>
        <v>1.7556970697971614E-5</v>
      </c>
      <c r="H5401" s="2">
        <f t="shared" si="424"/>
        <v>3.390903982617345E-5</v>
      </c>
    </row>
    <row r="5402" spans="1:8" x14ac:dyDescent="0.25">
      <c r="A5402" s="1">
        <v>36963</v>
      </c>
      <c r="B5402">
        <v>3532.0717770000001</v>
      </c>
      <c r="C5402">
        <v>-2.6589162E-2</v>
      </c>
      <c r="D5402" s="2">
        <f t="shared" si="420"/>
        <v>-2.6887449099382305E-2</v>
      </c>
      <c r="E5402" s="2">
        <f t="shared" si="421"/>
        <v>7.2293491907187432E-4</v>
      </c>
      <c r="F5402" s="2">
        <f t="shared" si="422"/>
        <v>4.0385166746745699E-6</v>
      </c>
      <c r="G5402" s="2">
        <f t="shared" si="423"/>
        <v>4.684143455677631E-4</v>
      </c>
      <c r="H5402" s="2">
        <f t="shared" si="424"/>
        <v>1.7556970697971614E-5</v>
      </c>
    </row>
    <row r="5403" spans="1:8" x14ac:dyDescent="0.25">
      <c r="A5403" s="1">
        <v>36962</v>
      </c>
      <c r="B5403">
        <v>3532.0717770000001</v>
      </c>
      <c r="C5403">
        <v>-1.3219777E-2</v>
      </c>
      <c r="D5403" s="2">
        <f t="shared" si="420"/>
        <v>-1.3518064099382308E-2</v>
      </c>
      <c r="E5403" s="2">
        <f t="shared" si="421"/>
        <v>1.8273805699500881E-4</v>
      </c>
      <c r="F5403" s="2">
        <f t="shared" si="422"/>
        <v>7.2293491907187432E-4</v>
      </c>
      <c r="G5403" s="2">
        <f t="shared" si="423"/>
        <v>4.0385166746745699E-6</v>
      </c>
      <c r="H5403" s="2">
        <f t="shared" si="424"/>
        <v>4.684143455677631E-4</v>
      </c>
    </row>
    <row r="5404" spans="1:8" x14ac:dyDescent="0.25">
      <c r="A5404" s="1">
        <v>36959</v>
      </c>
      <c r="B5404">
        <v>3611.701172</v>
      </c>
      <c r="C5404">
        <v>-7.4253299999999997E-4</v>
      </c>
      <c r="D5404" s="2">
        <f t="shared" si="420"/>
        <v>-1.0408200993823067E-3</v>
      </c>
      <c r="E5404" s="2">
        <f t="shared" si="421"/>
        <v>1.0833064792781948E-6</v>
      </c>
      <c r="F5404" s="2">
        <f t="shared" si="422"/>
        <v>1.8273805699500881E-4</v>
      </c>
      <c r="G5404" s="2">
        <f t="shared" si="423"/>
        <v>7.2293491907187432E-4</v>
      </c>
      <c r="H5404" s="2">
        <f t="shared" si="424"/>
        <v>4.0385166746745699E-6</v>
      </c>
    </row>
    <row r="5405" spans="1:8" x14ac:dyDescent="0.25">
      <c r="A5405" s="1">
        <v>36958</v>
      </c>
      <c r="B5405">
        <v>3666.6970209999999</v>
      </c>
      <c r="C5405">
        <v>-8.9434739999999999E-3</v>
      </c>
      <c r="D5405" s="2">
        <f t="shared" si="420"/>
        <v>-9.2417610993823073E-3</v>
      </c>
      <c r="E5405" s="2">
        <f t="shared" si="421"/>
        <v>8.5410148218056071E-5</v>
      </c>
      <c r="F5405" s="2">
        <f t="shared" si="422"/>
        <v>1.0833064792781948E-6</v>
      </c>
      <c r="G5405" s="2">
        <f t="shared" si="423"/>
        <v>1.8273805699500881E-4</v>
      </c>
      <c r="H5405" s="2">
        <f t="shared" si="424"/>
        <v>7.2293491907187432E-4</v>
      </c>
    </row>
    <row r="5406" spans="1:8" x14ac:dyDescent="0.25">
      <c r="A5406" s="1">
        <v>36957</v>
      </c>
      <c r="B5406">
        <v>3620.6691890000002</v>
      </c>
      <c r="C5406">
        <v>-4.7398179999999998E-3</v>
      </c>
      <c r="D5406" s="2">
        <f t="shared" si="420"/>
        <v>-5.0381050993823064E-3</v>
      </c>
      <c r="E5406" s="2">
        <f t="shared" si="421"/>
        <v>2.5382502992422001E-5</v>
      </c>
      <c r="F5406" s="2">
        <f t="shared" si="422"/>
        <v>8.5410148218056071E-5</v>
      </c>
      <c r="G5406" s="2">
        <f t="shared" si="423"/>
        <v>1.0833064792781948E-6</v>
      </c>
      <c r="H5406" s="2">
        <f t="shared" si="424"/>
        <v>1.8273805699500881E-4</v>
      </c>
    </row>
    <row r="5407" spans="1:8" x14ac:dyDescent="0.25">
      <c r="A5407" s="1">
        <v>36956</v>
      </c>
      <c r="B5407">
        <v>3616.360107</v>
      </c>
      <c r="C5407">
        <v>-3.1413510000000001E-3</v>
      </c>
      <c r="D5407" s="2">
        <f t="shared" si="420"/>
        <v>-3.4396380993823067E-3</v>
      </c>
      <c r="E5407" s="2">
        <f t="shared" si="421"/>
        <v>1.1831110254722328E-5</v>
      </c>
      <c r="F5407" s="2">
        <f t="shared" si="422"/>
        <v>2.5382502992422001E-5</v>
      </c>
      <c r="G5407" s="2">
        <f t="shared" si="423"/>
        <v>8.5410148218056071E-5</v>
      </c>
      <c r="H5407" s="2">
        <f t="shared" si="424"/>
        <v>1.0833064792781948E-6</v>
      </c>
    </row>
    <row r="5408" spans="1:8" x14ac:dyDescent="0.25">
      <c r="A5408" s="1">
        <v>36955</v>
      </c>
      <c r="B5408">
        <v>3500.4797359999998</v>
      </c>
      <c r="C5408">
        <v>1.2180038000000001E-2</v>
      </c>
      <c r="D5408" s="2">
        <f t="shared" si="420"/>
        <v>1.1881750900617693E-2</v>
      </c>
      <c r="E5408" s="2">
        <f t="shared" si="421"/>
        <v>1.4117600446432937E-4</v>
      </c>
      <c r="F5408" s="2">
        <f t="shared" si="422"/>
        <v>1.1831110254722328E-5</v>
      </c>
      <c r="G5408" s="2">
        <f t="shared" si="423"/>
        <v>2.5382502992422001E-5</v>
      </c>
      <c r="H5408" s="2">
        <f t="shared" si="424"/>
        <v>8.5410148218056071E-5</v>
      </c>
    </row>
    <row r="5409" spans="1:8" x14ac:dyDescent="0.25">
      <c r="A5409" s="1">
        <v>36952</v>
      </c>
      <c r="B5409">
        <v>3478.475586</v>
      </c>
      <c r="C5409">
        <v>1.6905125999999999E-2</v>
      </c>
      <c r="D5409" s="2">
        <f t="shared" si="420"/>
        <v>1.6606838900617694E-2</v>
      </c>
      <c r="E5409" s="2">
        <f t="shared" si="421"/>
        <v>2.7578709827106912E-4</v>
      </c>
      <c r="F5409" s="2">
        <f t="shared" si="422"/>
        <v>1.4117600446432937E-4</v>
      </c>
      <c r="G5409" s="2">
        <f t="shared" si="423"/>
        <v>1.1831110254722328E-5</v>
      </c>
      <c r="H5409" s="2">
        <f t="shared" si="424"/>
        <v>2.5382502992422001E-5</v>
      </c>
    </row>
    <row r="5410" spans="1:8" x14ac:dyDescent="0.25">
      <c r="A5410" s="1">
        <v>36951</v>
      </c>
      <c r="B5410">
        <v>3387.9389649999998</v>
      </c>
      <c r="C5410">
        <v>-2.7196573000000002E-2</v>
      </c>
      <c r="D5410" s="2">
        <f t="shared" si="420"/>
        <v>-2.7494860099382307E-2</v>
      </c>
      <c r="E5410" s="2">
        <f t="shared" si="421"/>
        <v>7.5596733188460527E-4</v>
      </c>
      <c r="F5410" s="2">
        <f t="shared" si="422"/>
        <v>2.7578709827106912E-4</v>
      </c>
      <c r="G5410" s="2">
        <f t="shared" si="423"/>
        <v>1.4117600446432937E-4</v>
      </c>
      <c r="H5410" s="2">
        <f t="shared" si="424"/>
        <v>1.1831110254722328E-5</v>
      </c>
    </row>
    <row r="5411" spans="1:8" x14ac:dyDescent="0.25">
      <c r="A5411" s="1">
        <v>36950</v>
      </c>
      <c r="B5411">
        <v>3419.680664</v>
      </c>
      <c r="C5411">
        <v>-1.1590536E-2</v>
      </c>
      <c r="D5411" s="2">
        <f t="shared" si="420"/>
        <v>-1.1888823099382308E-2</v>
      </c>
      <c r="E5411" s="2">
        <f t="shared" si="421"/>
        <v>1.4134411468840635E-4</v>
      </c>
      <c r="F5411" s="2">
        <f t="shared" si="422"/>
        <v>7.5596733188460527E-4</v>
      </c>
      <c r="G5411" s="2">
        <f t="shared" si="423"/>
        <v>2.7578709827106912E-4</v>
      </c>
      <c r="H5411" s="2">
        <f t="shared" si="424"/>
        <v>1.4117600446432937E-4</v>
      </c>
    </row>
    <row r="5412" spans="1:8" x14ac:dyDescent="0.25">
      <c r="A5412" s="1">
        <v>36949</v>
      </c>
      <c r="B5412">
        <v>3415.201904</v>
      </c>
      <c r="C5412">
        <v>-2.288684E-3</v>
      </c>
      <c r="D5412" s="2">
        <f t="shared" si="420"/>
        <v>-2.5869710993823066E-3</v>
      </c>
      <c r="E5412" s="2">
        <f t="shared" si="421"/>
        <v>6.6924194690393005E-6</v>
      </c>
      <c r="F5412" s="2">
        <f t="shared" si="422"/>
        <v>1.4134411468840635E-4</v>
      </c>
      <c r="G5412" s="2">
        <f t="shared" si="423"/>
        <v>7.5596733188460527E-4</v>
      </c>
      <c r="H5412" s="2">
        <f t="shared" si="424"/>
        <v>2.7578709827106912E-4</v>
      </c>
    </row>
    <row r="5413" spans="1:8" x14ac:dyDescent="0.25">
      <c r="A5413" s="1">
        <v>36948</v>
      </c>
      <c r="B5413">
        <v>3453.711914</v>
      </c>
      <c r="C5413">
        <v>-6.6766710000000003E-3</v>
      </c>
      <c r="D5413" s="2">
        <f t="shared" si="420"/>
        <v>-6.9749580993823069E-3</v>
      </c>
      <c r="E5413" s="2">
        <f t="shared" si="421"/>
        <v>4.8650040488138846E-5</v>
      </c>
      <c r="F5413" s="2">
        <f t="shared" si="422"/>
        <v>6.6924194690393005E-6</v>
      </c>
      <c r="G5413" s="2">
        <f t="shared" si="423"/>
        <v>1.4134411468840635E-4</v>
      </c>
      <c r="H5413" s="2">
        <f t="shared" si="424"/>
        <v>7.5596733188460527E-4</v>
      </c>
    </row>
    <row r="5414" spans="1:8" x14ac:dyDescent="0.25">
      <c r="A5414" s="1">
        <v>36945</v>
      </c>
      <c r="B5414">
        <v>3502.7993160000001</v>
      </c>
      <c r="C5414">
        <v>3.619106E-3</v>
      </c>
      <c r="D5414" s="2">
        <f t="shared" si="420"/>
        <v>3.3208189006176934E-3</v>
      </c>
      <c r="E5414" s="2">
        <f t="shared" si="421"/>
        <v>1.1027838170699706E-5</v>
      </c>
      <c r="F5414" s="2">
        <f t="shared" si="422"/>
        <v>4.8650040488138846E-5</v>
      </c>
      <c r="G5414" s="2">
        <f t="shared" si="423"/>
        <v>6.6924194690393005E-6</v>
      </c>
      <c r="H5414" s="2">
        <f t="shared" si="424"/>
        <v>1.4134411468840635E-4</v>
      </c>
    </row>
    <row r="5415" spans="1:8" x14ac:dyDescent="0.25">
      <c r="A5415" s="1">
        <v>36944</v>
      </c>
      <c r="B5415">
        <v>3481.3847660000001</v>
      </c>
      <c r="C5415">
        <v>-8.3800990000000002E-3</v>
      </c>
      <c r="D5415" s="2">
        <f t="shared" si="420"/>
        <v>-8.6783860993823077E-3</v>
      </c>
      <c r="E5415" s="2">
        <f t="shared" si="421"/>
        <v>7.531438528995206E-5</v>
      </c>
      <c r="F5415" s="2">
        <f t="shared" si="422"/>
        <v>1.1027838170699706E-5</v>
      </c>
      <c r="G5415" s="2">
        <f t="shared" si="423"/>
        <v>4.8650040488138846E-5</v>
      </c>
      <c r="H5415" s="2">
        <f t="shared" si="424"/>
        <v>6.6924194690393005E-6</v>
      </c>
    </row>
    <row r="5416" spans="1:8" x14ac:dyDescent="0.25">
      <c r="A5416" s="1">
        <v>36943</v>
      </c>
      <c r="B5416">
        <v>3446.4038089999999</v>
      </c>
      <c r="C5416">
        <v>-2.5467929999999999E-3</v>
      </c>
      <c r="D5416" s="2">
        <f t="shared" si="420"/>
        <v>-2.8450800993823065E-3</v>
      </c>
      <c r="E5416" s="2">
        <f t="shared" si="421"/>
        <v>8.0944807719012354E-6</v>
      </c>
      <c r="F5416" s="2">
        <f t="shared" si="422"/>
        <v>7.531438528995206E-5</v>
      </c>
      <c r="G5416" s="2">
        <f t="shared" si="423"/>
        <v>1.1027838170699706E-5</v>
      </c>
      <c r="H5416" s="2">
        <f t="shared" si="424"/>
        <v>4.8650040488138846E-5</v>
      </c>
    </row>
    <row r="5417" spans="1:8" x14ac:dyDescent="0.25">
      <c r="A5417" s="1">
        <v>36942</v>
      </c>
      <c r="B5417">
        <v>3350.7983399999998</v>
      </c>
      <c r="C5417">
        <v>-8.922892E-3</v>
      </c>
      <c r="D5417" s="2">
        <f t="shared" si="420"/>
        <v>-9.2211790993823074E-3</v>
      </c>
      <c r="E5417" s="2">
        <f t="shared" si="421"/>
        <v>8.5030143982885108E-5</v>
      </c>
      <c r="F5417" s="2">
        <f t="shared" si="422"/>
        <v>8.0944807719012354E-6</v>
      </c>
      <c r="G5417" s="2">
        <f t="shared" si="423"/>
        <v>7.531438528995206E-5</v>
      </c>
      <c r="H5417" s="2">
        <f t="shared" si="424"/>
        <v>1.1027838170699706E-5</v>
      </c>
    </row>
    <row r="5418" spans="1:8" x14ac:dyDescent="0.25">
      <c r="A5418" s="1">
        <v>36941</v>
      </c>
      <c r="B5418">
        <v>3248.0546880000002</v>
      </c>
      <c r="C5418">
        <v>-9.4891909999999993E-3</v>
      </c>
      <c r="D5418" s="2">
        <f t="shared" si="420"/>
        <v>-9.7874780993823067E-3</v>
      </c>
      <c r="E5418" s="2">
        <f t="shared" si="421"/>
        <v>9.5794727545888293E-5</v>
      </c>
      <c r="F5418" s="2">
        <f t="shared" si="422"/>
        <v>8.5030143982885108E-5</v>
      </c>
      <c r="G5418" s="2">
        <f t="shared" si="423"/>
        <v>8.0944807719012354E-6</v>
      </c>
      <c r="H5418" s="2">
        <f t="shared" si="424"/>
        <v>7.531438528995206E-5</v>
      </c>
    </row>
    <row r="5419" spans="1:8" x14ac:dyDescent="0.25">
      <c r="A5419" s="1">
        <v>36938</v>
      </c>
      <c r="B5419">
        <v>3167.485596</v>
      </c>
      <c r="C5419">
        <v>1.1012420000000001E-3</v>
      </c>
      <c r="D5419" s="2">
        <f t="shared" si="420"/>
        <v>8.0295490061769352E-4</v>
      </c>
      <c r="E5419" s="2">
        <f t="shared" si="421"/>
        <v>6.4473657242597006E-7</v>
      </c>
      <c r="F5419" s="2">
        <f t="shared" si="422"/>
        <v>9.5794727545888293E-5</v>
      </c>
      <c r="G5419" s="2">
        <f t="shared" si="423"/>
        <v>8.5030143982885108E-5</v>
      </c>
      <c r="H5419" s="2">
        <f t="shared" si="424"/>
        <v>8.0944807719012354E-6</v>
      </c>
    </row>
    <row r="5420" spans="1:8" x14ac:dyDescent="0.25">
      <c r="A5420" s="1">
        <v>36937</v>
      </c>
      <c r="B5420">
        <v>3151.4897460000002</v>
      </c>
      <c r="C5420">
        <v>1.83671E-4</v>
      </c>
      <c r="D5420" s="2">
        <f t="shared" si="420"/>
        <v>-1.1461609938230664E-4</v>
      </c>
      <c r="E5420" s="2">
        <f t="shared" si="421"/>
        <v>1.3136850237614792E-8</v>
      </c>
      <c r="F5420" s="2">
        <f t="shared" si="422"/>
        <v>6.4473657242597006E-7</v>
      </c>
      <c r="G5420" s="2">
        <f t="shared" si="423"/>
        <v>9.5794727545888293E-5</v>
      </c>
      <c r="H5420" s="2">
        <f t="shared" si="424"/>
        <v>8.5030143982885108E-5</v>
      </c>
    </row>
    <row r="5421" spans="1:8" x14ac:dyDescent="0.25">
      <c r="A5421" s="1">
        <v>36936</v>
      </c>
      <c r="B5421">
        <v>2977.6442870000001</v>
      </c>
      <c r="C5421">
        <v>-2.6804509999999999E-3</v>
      </c>
      <c r="D5421" s="2">
        <f t="shared" si="420"/>
        <v>-2.9787380993823065E-3</v>
      </c>
      <c r="E5421" s="2">
        <f t="shared" si="421"/>
        <v>8.8728806647117156E-6</v>
      </c>
      <c r="F5421" s="2">
        <f t="shared" si="422"/>
        <v>1.3136850237614792E-8</v>
      </c>
      <c r="G5421" s="2">
        <f t="shared" si="423"/>
        <v>6.4473657242597006E-7</v>
      </c>
      <c r="H5421" s="2">
        <f t="shared" si="424"/>
        <v>9.5794727545888293E-5</v>
      </c>
    </row>
    <row r="5422" spans="1:8" x14ac:dyDescent="0.25">
      <c r="A5422" s="1">
        <v>36935</v>
      </c>
      <c r="B5422">
        <v>3057.4738769999999</v>
      </c>
      <c r="C5422">
        <v>-1.1626500999999999E-2</v>
      </c>
      <c r="D5422" s="2">
        <f t="shared" si="420"/>
        <v>-1.1924788099382307E-2</v>
      </c>
      <c r="E5422" s="2">
        <f t="shared" si="421"/>
        <v>1.4220057121516988E-4</v>
      </c>
      <c r="F5422" s="2">
        <f t="shared" si="422"/>
        <v>8.8728806647117156E-6</v>
      </c>
      <c r="G5422" s="2">
        <f t="shared" si="423"/>
        <v>1.3136850237614792E-8</v>
      </c>
      <c r="H5422" s="2">
        <f t="shared" si="424"/>
        <v>6.4473657242597006E-7</v>
      </c>
    </row>
    <row r="5423" spans="1:8" x14ac:dyDescent="0.25">
      <c r="A5423" s="1">
        <v>36934</v>
      </c>
      <c r="B5423">
        <v>3146.6108399999998</v>
      </c>
      <c r="C5423">
        <v>9.6665929999999994E-3</v>
      </c>
      <c r="D5423" s="2">
        <f t="shared" si="420"/>
        <v>9.3683059006176919E-3</v>
      </c>
      <c r="E5423" s="2">
        <f t="shared" si="421"/>
        <v>8.7765155447548264E-5</v>
      </c>
      <c r="F5423" s="2">
        <f t="shared" si="422"/>
        <v>1.4220057121516988E-4</v>
      </c>
      <c r="G5423" s="2">
        <f t="shared" si="423"/>
        <v>8.8728806647117156E-6</v>
      </c>
      <c r="H5423" s="2">
        <f t="shared" si="424"/>
        <v>1.3136850237614792E-8</v>
      </c>
    </row>
    <row r="5424" spans="1:8" x14ac:dyDescent="0.25">
      <c r="A5424" s="1">
        <v>36931</v>
      </c>
      <c r="B5424">
        <v>3236.5776369999999</v>
      </c>
      <c r="C5424">
        <v>7.1914290000000001E-3</v>
      </c>
      <c r="D5424" s="2">
        <f t="shared" si="420"/>
        <v>6.8931419006176935E-3</v>
      </c>
      <c r="E5424" s="2">
        <f t="shared" si="421"/>
        <v>4.7515405262051309E-5</v>
      </c>
      <c r="F5424" s="2">
        <f t="shared" si="422"/>
        <v>8.7765155447548264E-5</v>
      </c>
      <c r="G5424" s="2">
        <f t="shared" si="423"/>
        <v>1.4220057121516988E-4</v>
      </c>
      <c r="H5424" s="2">
        <f t="shared" si="424"/>
        <v>8.8728806647117156E-6</v>
      </c>
    </row>
    <row r="5425" spans="1:8" x14ac:dyDescent="0.25">
      <c r="A5425" s="1">
        <v>36930</v>
      </c>
      <c r="B5425">
        <v>3202.7365719999998</v>
      </c>
      <c r="C5425">
        <v>1.4473587E-2</v>
      </c>
      <c r="D5425" s="2">
        <f t="shared" si="420"/>
        <v>1.4175299900617692E-2</v>
      </c>
      <c r="E5425" s="2">
        <f t="shared" si="421"/>
        <v>2.0093912727245196E-4</v>
      </c>
      <c r="F5425" s="2">
        <f t="shared" si="422"/>
        <v>4.7515405262051309E-5</v>
      </c>
      <c r="G5425" s="2">
        <f t="shared" si="423"/>
        <v>8.7765155447548264E-5</v>
      </c>
      <c r="H5425" s="2">
        <f t="shared" si="424"/>
        <v>1.4220057121516988E-4</v>
      </c>
    </row>
    <row r="5426" spans="1:8" x14ac:dyDescent="0.25">
      <c r="A5426" s="1">
        <v>36929</v>
      </c>
      <c r="B5426">
        <v>3223.4111330000001</v>
      </c>
      <c r="C5426">
        <v>-2.9968120000000002E-3</v>
      </c>
      <c r="D5426" s="2">
        <f t="shared" si="420"/>
        <v>-3.2950990993823068E-3</v>
      </c>
      <c r="E5426" s="2">
        <f t="shared" si="421"/>
        <v>1.0857678074750089E-5</v>
      </c>
      <c r="F5426" s="2">
        <f t="shared" si="422"/>
        <v>2.0093912727245196E-4</v>
      </c>
      <c r="G5426" s="2">
        <f t="shared" si="423"/>
        <v>4.7515405262051309E-5</v>
      </c>
      <c r="H5426" s="2">
        <f t="shared" si="424"/>
        <v>8.7765155447548264E-5</v>
      </c>
    </row>
    <row r="5427" spans="1:8" x14ac:dyDescent="0.25">
      <c r="A5427" s="1">
        <v>36928</v>
      </c>
      <c r="B5427">
        <v>3255.6928710000002</v>
      </c>
      <c r="C5427">
        <v>7.3274389999999998E-3</v>
      </c>
      <c r="D5427" s="2">
        <f t="shared" si="420"/>
        <v>7.0291519006176932E-3</v>
      </c>
      <c r="E5427" s="2">
        <f t="shared" si="421"/>
        <v>4.9408976441957331E-5</v>
      </c>
      <c r="F5427" s="2">
        <f t="shared" si="422"/>
        <v>1.0857678074750089E-5</v>
      </c>
      <c r="G5427" s="2">
        <f t="shared" si="423"/>
        <v>2.0093912727245196E-4</v>
      </c>
      <c r="H5427" s="2">
        <f t="shared" si="424"/>
        <v>4.7515405262051309E-5</v>
      </c>
    </row>
    <row r="5428" spans="1:8" x14ac:dyDescent="0.25">
      <c r="A5428" s="1">
        <v>36927</v>
      </c>
      <c r="B5428">
        <v>3265.1604000000002</v>
      </c>
      <c r="C5428">
        <v>-1.0536988000000001E-2</v>
      </c>
      <c r="D5428" s="2">
        <f t="shared" si="420"/>
        <v>-1.0835275099382308E-2</v>
      </c>
      <c r="E5428" s="2">
        <f t="shared" si="421"/>
        <v>1.1740318647929429E-4</v>
      </c>
      <c r="F5428" s="2">
        <f t="shared" si="422"/>
        <v>4.9408976441957331E-5</v>
      </c>
      <c r="G5428" s="2">
        <f t="shared" si="423"/>
        <v>1.0857678074750089E-5</v>
      </c>
      <c r="H5428" s="2">
        <f t="shared" si="424"/>
        <v>2.0093912727245196E-4</v>
      </c>
    </row>
    <row r="5429" spans="1:8" x14ac:dyDescent="0.25">
      <c r="A5429" s="1">
        <v>36924</v>
      </c>
      <c r="B5429">
        <v>3293.233154</v>
      </c>
      <c r="C5429">
        <v>2.6953200000000001E-4</v>
      </c>
      <c r="D5429" s="2">
        <f t="shared" si="420"/>
        <v>-2.8755099382306629E-5</v>
      </c>
      <c r="E5429" s="2">
        <f t="shared" si="421"/>
        <v>8.2685574048633104E-10</v>
      </c>
      <c r="F5429" s="2">
        <f t="shared" si="422"/>
        <v>1.1740318647929429E-4</v>
      </c>
      <c r="G5429" s="2">
        <f t="shared" si="423"/>
        <v>4.9408976441957331E-5</v>
      </c>
      <c r="H5429" s="2">
        <f t="shared" si="424"/>
        <v>1.0857678074750089E-5</v>
      </c>
    </row>
    <row r="5430" spans="1:8" x14ac:dyDescent="0.25">
      <c r="A5430" s="1">
        <v>36923</v>
      </c>
      <c r="B5430">
        <v>3322.3957519999999</v>
      </c>
      <c r="C5430">
        <v>-1.0649241E-2</v>
      </c>
      <c r="D5430" s="2">
        <f t="shared" si="420"/>
        <v>-1.0947528099382308E-2</v>
      </c>
      <c r="E5430" s="2">
        <f t="shared" si="421"/>
        <v>1.198483714867652E-4</v>
      </c>
      <c r="F5430" s="2">
        <f t="shared" si="422"/>
        <v>8.2685574048633104E-10</v>
      </c>
      <c r="G5430" s="2">
        <f t="shared" si="423"/>
        <v>1.1740318647929429E-4</v>
      </c>
      <c r="H5430" s="2">
        <f t="shared" si="424"/>
        <v>4.9408976441957331E-5</v>
      </c>
    </row>
    <row r="5431" spans="1:8" x14ac:dyDescent="0.25">
      <c r="A5431" s="1">
        <v>36922</v>
      </c>
      <c r="B5431">
        <v>3282.7158199999999</v>
      </c>
      <c r="C5431">
        <v>1.1068715E-2</v>
      </c>
      <c r="D5431" s="2">
        <f t="shared" si="420"/>
        <v>1.0770427900617692E-2</v>
      </c>
      <c r="E5431" s="2">
        <f t="shared" si="421"/>
        <v>1.1600211716240404E-4</v>
      </c>
      <c r="F5431" s="2">
        <f t="shared" si="422"/>
        <v>1.198483714867652E-4</v>
      </c>
      <c r="G5431" s="2">
        <f t="shared" si="423"/>
        <v>8.2685574048633104E-10</v>
      </c>
      <c r="H5431" s="2">
        <f t="shared" si="424"/>
        <v>1.1740318647929429E-4</v>
      </c>
    </row>
    <row r="5432" spans="1:8" x14ac:dyDescent="0.25">
      <c r="A5432" s="1">
        <v>36921</v>
      </c>
      <c r="B5432">
        <v>3228.01001</v>
      </c>
      <c r="C5432">
        <v>-1.0641883E-2</v>
      </c>
      <c r="D5432" s="2">
        <f t="shared" si="420"/>
        <v>-1.0940170099382307E-2</v>
      </c>
      <c r="E5432" s="2">
        <f t="shared" si="421"/>
        <v>1.1968732180341868E-4</v>
      </c>
      <c r="F5432" s="2">
        <f t="shared" si="422"/>
        <v>1.1600211716240404E-4</v>
      </c>
      <c r="G5432" s="2">
        <f t="shared" si="423"/>
        <v>1.198483714867652E-4</v>
      </c>
      <c r="H5432" s="2">
        <f t="shared" si="424"/>
        <v>8.2685574048633104E-10</v>
      </c>
    </row>
    <row r="5433" spans="1:8" x14ac:dyDescent="0.25">
      <c r="A5433" s="1">
        <v>36920</v>
      </c>
      <c r="B5433">
        <v>3222.3713379999999</v>
      </c>
      <c r="C5433">
        <v>-1.2903579E-2</v>
      </c>
      <c r="D5433" s="2">
        <f t="shared" si="420"/>
        <v>-1.3201866099382308E-2</v>
      </c>
      <c r="E5433" s="2">
        <f t="shared" si="421"/>
        <v>1.7428926850601982E-4</v>
      </c>
      <c r="F5433" s="2">
        <f t="shared" si="422"/>
        <v>1.1968732180341868E-4</v>
      </c>
      <c r="G5433" s="2">
        <f t="shared" si="423"/>
        <v>1.1600211716240404E-4</v>
      </c>
      <c r="H5433" s="2">
        <f t="shared" si="424"/>
        <v>1.198483714867652E-4</v>
      </c>
    </row>
    <row r="5434" spans="1:8" x14ac:dyDescent="0.25">
      <c r="A5434" s="1">
        <v>36917</v>
      </c>
      <c r="B5434">
        <v>3240.2966310000002</v>
      </c>
      <c r="C5434">
        <v>8.8201010000000003E-3</v>
      </c>
      <c r="D5434" s="2">
        <f t="shared" si="420"/>
        <v>8.5218139006176929E-3</v>
      </c>
      <c r="E5434" s="2">
        <f t="shared" si="421"/>
        <v>7.2621312156760938E-5</v>
      </c>
      <c r="F5434" s="2">
        <f t="shared" si="422"/>
        <v>1.7428926850601982E-4</v>
      </c>
      <c r="G5434" s="2">
        <f t="shared" si="423"/>
        <v>1.1968732180341868E-4</v>
      </c>
      <c r="H5434" s="2">
        <f t="shared" si="424"/>
        <v>1.1600211716240404E-4</v>
      </c>
    </row>
    <row r="5435" spans="1:8" x14ac:dyDescent="0.25">
      <c r="A5435" s="1">
        <v>36916</v>
      </c>
      <c r="B5435">
        <v>3178.6625979999999</v>
      </c>
      <c r="C5435">
        <v>1.6525028000000001E-2</v>
      </c>
      <c r="D5435" s="2">
        <f t="shared" si="420"/>
        <v>1.6226740900617695E-2</v>
      </c>
      <c r="E5435" s="2">
        <f t="shared" si="421"/>
        <v>2.6330712025577914E-4</v>
      </c>
      <c r="F5435" s="2">
        <f t="shared" si="422"/>
        <v>7.2621312156760938E-5</v>
      </c>
      <c r="G5435" s="2">
        <f t="shared" si="423"/>
        <v>1.7428926850601982E-4</v>
      </c>
      <c r="H5435" s="2">
        <f t="shared" si="424"/>
        <v>1.1968732180341868E-4</v>
      </c>
    </row>
    <row r="5436" spans="1:8" x14ac:dyDescent="0.25">
      <c r="A5436" s="1">
        <v>36915</v>
      </c>
      <c r="B5436">
        <v>3200.0771479999999</v>
      </c>
      <c r="C5436">
        <v>1.881209E-3</v>
      </c>
      <c r="D5436" s="2">
        <f t="shared" si="420"/>
        <v>1.5829219006176934E-3</v>
      </c>
      <c r="E5436" s="2">
        <f t="shared" si="421"/>
        <v>2.5056417434551308E-6</v>
      </c>
      <c r="F5436" s="2">
        <f t="shared" si="422"/>
        <v>2.6330712025577914E-4</v>
      </c>
      <c r="G5436" s="2">
        <f t="shared" si="423"/>
        <v>7.2621312156760938E-5</v>
      </c>
      <c r="H5436" s="2">
        <f t="shared" si="424"/>
        <v>1.7428926850601982E-4</v>
      </c>
    </row>
    <row r="5437" spans="1:8" x14ac:dyDescent="0.25">
      <c r="A5437" s="1">
        <v>36914</v>
      </c>
      <c r="B5437">
        <v>3222.5214839999999</v>
      </c>
      <c r="C5437">
        <v>-2.7156070000000001E-2</v>
      </c>
      <c r="D5437" s="2">
        <f t="shared" si="420"/>
        <v>-2.7454357099382307E-2</v>
      </c>
      <c r="E5437" s="2">
        <f t="shared" si="421"/>
        <v>7.537417237404037E-4</v>
      </c>
      <c r="F5437" s="2">
        <f t="shared" si="422"/>
        <v>2.5056417434551308E-6</v>
      </c>
      <c r="G5437" s="2">
        <f t="shared" si="423"/>
        <v>2.6330712025577914E-4</v>
      </c>
      <c r="H5437" s="2">
        <f t="shared" si="424"/>
        <v>7.2621312156760938E-5</v>
      </c>
    </row>
    <row r="5438" spans="1:8" x14ac:dyDescent="0.25">
      <c r="A5438" s="1">
        <v>36913</v>
      </c>
      <c r="B5438">
        <v>3210.774414</v>
      </c>
      <c r="C5438">
        <v>0.16177603700000001</v>
      </c>
      <c r="D5438" s="2">
        <f t="shared" si="420"/>
        <v>0.1614777499006177</v>
      </c>
      <c r="E5438" s="2">
        <f t="shared" si="421"/>
        <v>2.6075063712966438E-2</v>
      </c>
      <c r="F5438" s="2">
        <f t="shared" si="422"/>
        <v>7.537417237404037E-4</v>
      </c>
      <c r="G5438" s="2">
        <f t="shared" si="423"/>
        <v>2.5056417434551308E-6</v>
      </c>
      <c r="H5438" s="2">
        <f t="shared" si="424"/>
        <v>2.6330712025577914E-4</v>
      </c>
    </row>
    <row r="5439" spans="1:8" x14ac:dyDescent="0.25">
      <c r="A5439" s="1">
        <v>36910</v>
      </c>
      <c r="B5439">
        <v>3182.031982</v>
      </c>
      <c r="C5439">
        <v>1.0182986999999999E-2</v>
      </c>
      <c r="D5439" s="2">
        <f t="shared" si="420"/>
        <v>9.8846999006176918E-3</v>
      </c>
      <c r="E5439" s="2">
        <f t="shared" si="421"/>
        <v>9.7707292125271406E-5</v>
      </c>
      <c r="F5439" s="2">
        <f t="shared" si="422"/>
        <v>2.6075063712966438E-2</v>
      </c>
      <c r="G5439" s="2">
        <f t="shared" si="423"/>
        <v>7.537417237404037E-4</v>
      </c>
      <c r="H5439" s="2">
        <f t="shared" si="424"/>
        <v>2.5056417434551308E-6</v>
      </c>
    </row>
    <row r="5440" spans="1:8" x14ac:dyDescent="0.25">
      <c r="A5440" s="1">
        <v>36909</v>
      </c>
      <c r="B5440">
        <v>3162.436768</v>
      </c>
      <c r="C5440">
        <v>-1.4098385E-2</v>
      </c>
      <c r="D5440" s="2">
        <f t="shared" si="420"/>
        <v>-1.4396672099382307E-2</v>
      </c>
      <c r="E5440" s="2">
        <f t="shared" si="421"/>
        <v>2.0726416753713296E-4</v>
      </c>
      <c r="F5440" s="2">
        <f t="shared" si="422"/>
        <v>9.7707292125271406E-5</v>
      </c>
      <c r="G5440" s="2">
        <f t="shared" si="423"/>
        <v>2.6075063712966438E-2</v>
      </c>
      <c r="H5440" s="2">
        <f t="shared" si="424"/>
        <v>7.537417237404037E-4</v>
      </c>
    </row>
    <row r="5441" spans="1:8" x14ac:dyDescent="0.25">
      <c r="A5441" s="1">
        <v>36908</v>
      </c>
      <c r="B5441">
        <v>3189.8496089999999</v>
      </c>
      <c r="C5441">
        <v>-6.1911502E-2</v>
      </c>
      <c r="D5441" s="2">
        <f t="shared" si="420"/>
        <v>-6.2209789099382309E-2</v>
      </c>
      <c r="E5441" s="2">
        <f t="shared" si="421"/>
        <v>3.8700578597896259E-3</v>
      </c>
      <c r="F5441" s="2">
        <f t="shared" si="422"/>
        <v>2.0726416753713296E-4</v>
      </c>
      <c r="G5441" s="2">
        <f t="shared" si="423"/>
        <v>9.7707292125271406E-5</v>
      </c>
      <c r="H5441" s="2">
        <f t="shared" si="424"/>
        <v>2.6075063712966438E-2</v>
      </c>
    </row>
    <row r="5442" spans="1:8" x14ac:dyDescent="0.25">
      <c r="A5442" s="1">
        <v>36907</v>
      </c>
      <c r="B5442">
        <v>3180.2321780000002</v>
      </c>
      <c r="C5442">
        <v>-1.0347184000000001E-2</v>
      </c>
      <c r="D5442" s="2">
        <f t="shared" si="420"/>
        <v>-1.0645471099382308E-2</v>
      </c>
      <c r="E5442" s="2">
        <f t="shared" si="421"/>
        <v>1.1332605492778397E-4</v>
      </c>
      <c r="F5442" s="2">
        <f t="shared" si="422"/>
        <v>3.8700578597896259E-3</v>
      </c>
      <c r="G5442" s="2">
        <f t="shared" si="423"/>
        <v>2.0726416753713296E-4</v>
      </c>
      <c r="H5442" s="2">
        <f t="shared" si="424"/>
        <v>9.7707292125271406E-5</v>
      </c>
    </row>
    <row r="5443" spans="1:8" x14ac:dyDescent="0.25">
      <c r="A5443" s="1">
        <v>36906</v>
      </c>
      <c r="B5443">
        <v>3175.2436520000001</v>
      </c>
      <c r="C5443">
        <v>1.6903053000000001E-2</v>
      </c>
      <c r="D5443" s="2">
        <f t="shared" ref="D5443:D5506" si="425">C5443-L$1</f>
        <v>1.6604765900617696E-2</v>
      </c>
      <c r="E5443" s="2">
        <f t="shared" ref="E5443:E5506" si="426">D5443^2</f>
        <v>2.7571825061431618E-4</v>
      </c>
      <c r="F5443" s="2">
        <f t="shared" si="422"/>
        <v>1.1332605492778397E-4</v>
      </c>
      <c r="G5443" s="2">
        <f t="shared" si="423"/>
        <v>3.8700578597896259E-3</v>
      </c>
      <c r="H5443" s="2">
        <f t="shared" si="424"/>
        <v>2.0726416753713296E-4</v>
      </c>
    </row>
    <row r="5444" spans="1:8" x14ac:dyDescent="0.25">
      <c r="A5444" s="1">
        <v>36903</v>
      </c>
      <c r="B5444">
        <v>3079.4482419999999</v>
      </c>
      <c r="C5444">
        <v>1.6850492000000002E-2</v>
      </c>
      <c r="D5444" s="2">
        <f t="shared" si="425"/>
        <v>1.6552204900617696E-2</v>
      </c>
      <c r="E5444" s="2">
        <f t="shared" si="426"/>
        <v>2.7397548707203248E-4</v>
      </c>
      <c r="F5444" s="2">
        <f t="shared" ref="F5444:F5507" si="427">E5443</f>
        <v>2.7571825061431618E-4</v>
      </c>
      <c r="G5444" s="2">
        <f t="shared" si="423"/>
        <v>1.1332605492778397E-4</v>
      </c>
      <c r="H5444" s="2">
        <f t="shared" si="424"/>
        <v>3.8700578597896259E-3</v>
      </c>
    </row>
    <row r="5445" spans="1:8" x14ac:dyDescent="0.25">
      <c r="A5445" s="1">
        <v>36902</v>
      </c>
      <c r="B5445">
        <v>3078.7482909999999</v>
      </c>
      <c r="C5445">
        <v>-1.1973719000000001E-2</v>
      </c>
      <c r="D5445" s="2">
        <f t="shared" si="425"/>
        <v>-1.2272006099382308E-2</v>
      </c>
      <c r="E5445" s="2">
        <f t="shared" si="426"/>
        <v>1.5060213370327656E-4</v>
      </c>
      <c r="F5445" s="2">
        <f t="shared" si="427"/>
        <v>2.7397548707203248E-4</v>
      </c>
      <c r="G5445" s="2">
        <f t="shared" ref="G5445:G5508" si="428">E5443</f>
        <v>2.7571825061431618E-4</v>
      </c>
      <c r="H5445" s="2">
        <f t="shared" si="424"/>
        <v>1.1332605492778397E-4</v>
      </c>
    </row>
    <row r="5446" spans="1:8" x14ac:dyDescent="0.25">
      <c r="A5446" s="1">
        <v>36901</v>
      </c>
      <c r="B5446">
        <v>3104.201904</v>
      </c>
      <c r="C5446">
        <v>1.5199549999999999E-3</v>
      </c>
      <c r="D5446" s="2">
        <f t="shared" si="425"/>
        <v>1.2216679006176933E-3</v>
      </c>
      <c r="E5446" s="2">
        <f t="shared" si="426"/>
        <v>1.4924724593996423E-6</v>
      </c>
      <c r="F5446" s="2">
        <f t="shared" si="427"/>
        <v>1.5060213370327656E-4</v>
      </c>
      <c r="G5446" s="2">
        <f t="shared" si="428"/>
        <v>2.7397548707203248E-4</v>
      </c>
      <c r="H5446" s="2">
        <f t="shared" ref="H5446:H5509" si="429">E5443</f>
        <v>2.7571825061431618E-4</v>
      </c>
    </row>
    <row r="5447" spans="1:8" x14ac:dyDescent="0.25">
      <c r="A5447" s="1">
        <v>36900</v>
      </c>
      <c r="B5447">
        <v>3112.0498050000001</v>
      </c>
      <c r="C5447">
        <v>2.4745115000000002E-2</v>
      </c>
      <c r="D5447" s="2">
        <f t="shared" si="425"/>
        <v>2.4446827900617696E-2</v>
      </c>
      <c r="E5447" s="2">
        <f t="shared" si="426"/>
        <v>5.9764739440241977E-4</v>
      </c>
      <c r="F5447" s="2">
        <f t="shared" si="427"/>
        <v>1.4924724593996423E-6</v>
      </c>
      <c r="G5447" s="2">
        <f t="shared" si="428"/>
        <v>1.5060213370327656E-4</v>
      </c>
      <c r="H5447" s="2">
        <f t="shared" si="429"/>
        <v>2.7397548707203248E-4</v>
      </c>
    </row>
    <row r="5448" spans="1:8" x14ac:dyDescent="0.25">
      <c r="A5448" s="1">
        <v>36899</v>
      </c>
      <c r="B5448">
        <v>3129.1853030000002</v>
      </c>
      <c r="C5448">
        <v>1.7075106999999999E-2</v>
      </c>
      <c r="D5448" s="2">
        <f t="shared" si="425"/>
        <v>1.6776819900617693E-2</v>
      </c>
      <c r="E5448" s="2">
        <f t="shared" si="426"/>
        <v>2.8146168597776189E-4</v>
      </c>
      <c r="F5448" s="2">
        <f t="shared" si="427"/>
        <v>5.9764739440241977E-4</v>
      </c>
      <c r="G5448" s="2">
        <f t="shared" si="428"/>
        <v>1.4924724593996423E-6</v>
      </c>
      <c r="H5448" s="2">
        <f t="shared" si="429"/>
        <v>1.5060213370327656E-4</v>
      </c>
    </row>
    <row r="5449" spans="1:8" x14ac:dyDescent="0.25">
      <c r="A5449" s="1">
        <v>36896</v>
      </c>
      <c r="B5449">
        <v>3079.1982419999999</v>
      </c>
      <c r="C5449">
        <v>-4.096204E-3</v>
      </c>
      <c r="D5449" s="2">
        <f t="shared" si="425"/>
        <v>-4.3944910993823066E-3</v>
      </c>
      <c r="E5449" s="2">
        <f t="shared" si="426"/>
        <v>1.9311552022550313E-5</v>
      </c>
      <c r="F5449" s="2">
        <f t="shared" si="427"/>
        <v>2.8146168597776189E-4</v>
      </c>
      <c r="G5449" s="2">
        <f t="shared" si="428"/>
        <v>5.9764739440241977E-4</v>
      </c>
      <c r="H5449" s="2">
        <f t="shared" si="429"/>
        <v>1.4924724593996423E-6</v>
      </c>
    </row>
    <row r="5450" spans="1:8" x14ac:dyDescent="0.25">
      <c r="A5450" s="1">
        <v>36895</v>
      </c>
      <c r="B5450">
        <v>3107.9208979999999</v>
      </c>
      <c r="C5450">
        <v>1.6507162999999998E-2</v>
      </c>
      <c r="D5450" s="2">
        <f t="shared" si="425"/>
        <v>1.6208875900617693E-2</v>
      </c>
      <c r="E5450" s="2">
        <f t="shared" si="426"/>
        <v>2.62727657961625E-4</v>
      </c>
      <c r="F5450" s="2">
        <f t="shared" si="427"/>
        <v>1.9311552022550313E-5</v>
      </c>
      <c r="G5450" s="2">
        <f t="shared" si="428"/>
        <v>2.8146168597776189E-4</v>
      </c>
      <c r="H5450" s="2">
        <f t="shared" si="429"/>
        <v>5.9764739440241977E-4</v>
      </c>
    </row>
    <row r="5451" spans="1:8" x14ac:dyDescent="0.25">
      <c r="A5451" s="1">
        <v>36894</v>
      </c>
      <c r="B5451">
        <v>3091.8549800000001</v>
      </c>
      <c r="C5451">
        <v>1.703684E-3</v>
      </c>
      <c r="D5451" s="2">
        <f t="shared" si="425"/>
        <v>1.4053969006176934E-3</v>
      </c>
      <c r="E5451" s="2">
        <f t="shared" si="426"/>
        <v>1.975140448265819E-6</v>
      </c>
      <c r="F5451" s="2">
        <f t="shared" si="427"/>
        <v>2.62727657961625E-4</v>
      </c>
      <c r="G5451" s="2">
        <f t="shared" si="428"/>
        <v>1.9311552022550313E-5</v>
      </c>
      <c r="H5451" s="2">
        <f t="shared" si="429"/>
        <v>2.8146168597776189E-4</v>
      </c>
    </row>
    <row r="5452" spans="1:8" x14ac:dyDescent="0.25">
      <c r="A5452" s="1">
        <v>36893</v>
      </c>
      <c r="B5452">
        <v>3116.038818</v>
      </c>
      <c r="C5452">
        <v>-3.1270065E-2</v>
      </c>
      <c r="D5452" s="2">
        <f t="shared" si="425"/>
        <v>-3.1568352099382309E-2</v>
      </c>
      <c r="E5452" s="2">
        <f t="shared" si="426"/>
        <v>9.9656085427057535E-4</v>
      </c>
      <c r="F5452" s="2">
        <f t="shared" si="427"/>
        <v>1.975140448265819E-6</v>
      </c>
      <c r="G5452" s="2">
        <f t="shared" si="428"/>
        <v>2.62727657961625E-4</v>
      </c>
      <c r="H5452" s="2">
        <f t="shared" si="429"/>
        <v>1.9311552022550313E-5</v>
      </c>
    </row>
    <row r="5453" spans="1:8" x14ac:dyDescent="0.25">
      <c r="A5453" s="1">
        <v>36889</v>
      </c>
      <c r="B5453">
        <v>3027.9514159999999</v>
      </c>
      <c r="C5453">
        <v>5.3942690000000001E-3</v>
      </c>
      <c r="D5453" s="2">
        <f t="shared" si="425"/>
        <v>5.0959819006176936E-3</v>
      </c>
      <c r="E5453" s="2">
        <f t="shared" si="426"/>
        <v>2.5969031531423121E-5</v>
      </c>
      <c r="F5453" s="2">
        <f t="shared" si="427"/>
        <v>9.9656085427057535E-4</v>
      </c>
      <c r="G5453" s="2">
        <f t="shared" si="428"/>
        <v>1.975140448265819E-6</v>
      </c>
      <c r="H5453" s="2">
        <f t="shared" si="429"/>
        <v>2.62727657961625E-4</v>
      </c>
    </row>
    <row r="5454" spans="1:8" x14ac:dyDescent="0.25">
      <c r="A5454" s="1">
        <v>36888</v>
      </c>
      <c r="B5454">
        <v>2908.1320799999999</v>
      </c>
      <c r="C5454">
        <v>1.4992871E-2</v>
      </c>
      <c r="D5454" s="2">
        <f t="shared" si="425"/>
        <v>1.4694583900617692E-2</v>
      </c>
      <c r="E5454" s="2">
        <f t="shared" si="426"/>
        <v>2.1593079601229268E-4</v>
      </c>
      <c r="F5454" s="2">
        <f t="shared" si="427"/>
        <v>2.5969031531423121E-5</v>
      </c>
      <c r="G5454" s="2">
        <f t="shared" si="428"/>
        <v>9.9656085427057535E-4</v>
      </c>
      <c r="H5454" s="2">
        <f t="shared" si="429"/>
        <v>1.975140448265819E-6</v>
      </c>
    </row>
    <row r="5455" spans="1:8" x14ac:dyDescent="0.25">
      <c r="A5455" s="1">
        <v>36887</v>
      </c>
      <c r="B5455">
        <v>2908.2521969999998</v>
      </c>
      <c r="C5455">
        <v>-2.3736920000000002E-3</v>
      </c>
      <c r="D5455" s="2">
        <f t="shared" si="425"/>
        <v>-2.6719790993823067E-3</v>
      </c>
      <c r="E5455" s="2">
        <f t="shared" si="426"/>
        <v>7.1394723075358835E-6</v>
      </c>
      <c r="F5455" s="2">
        <f t="shared" si="427"/>
        <v>2.1593079601229268E-4</v>
      </c>
      <c r="G5455" s="2">
        <f t="shared" si="428"/>
        <v>2.5969031531423121E-5</v>
      </c>
      <c r="H5455" s="2">
        <f t="shared" si="429"/>
        <v>9.9656085427057535E-4</v>
      </c>
    </row>
    <row r="5456" spans="1:8" x14ac:dyDescent="0.25">
      <c r="A5456" s="1">
        <v>36886</v>
      </c>
      <c r="B5456">
        <v>2952.630615</v>
      </c>
      <c r="C5456">
        <v>2.6684416999999998E-2</v>
      </c>
      <c r="D5456" s="2">
        <f t="shared" si="425"/>
        <v>2.6386129900617693E-2</v>
      </c>
      <c r="E5456" s="2">
        <f t="shared" si="426"/>
        <v>6.96227851132271E-4</v>
      </c>
      <c r="F5456" s="2">
        <f t="shared" si="427"/>
        <v>7.1394723075358835E-6</v>
      </c>
      <c r="G5456" s="2">
        <f t="shared" si="428"/>
        <v>2.1593079601229268E-4</v>
      </c>
      <c r="H5456" s="2">
        <f t="shared" si="429"/>
        <v>2.5969031531423121E-5</v>
      </c>
    </row>
    <row r="5457" spans="1:8" x14ac:dyDescent="0.25">
      <c r="A5457" s="1">
        <v>36882</v>
      </c>
      <c r="B5457">
        <v>2939.7141109999998</v>
      </c>
      <c r="C5457">
        <v>2.1854309999999998E-3</v>
      </c>
      <c r="D5457" s="2">
        <f t="shared" si="425"/>
        <v>1.8871439006176932E-3</v>
      </c>
      <c r="E5457" s="2">
        <f t="shared" si="426"/>
        <v>3.5613121016385619E-6</v>
      </c>
      <c r="F5457" s="2">
        <f t="shared" si="427"/>
        <v>6.96227851132271E-4</v>
      </c>
      <c r="G5457" s="2">
        <f t="shared" si="428"/>
        <v>7.1394723075358835E-6</v>
      </c>
      <c r="H5457" s="2">
        <f t="shared" si="429"/>
        <v>2.1593079601229268E-4</v>
      </c>
    </row>
    <row r="5458" spans="1:8" x14ac:dyDescent="0.25">
      <c r="A5458" s="1">
        <v>36881</v>
      </c>
      <c r="B5458">
        <v>2905.7827149999998</v>
      </c>
      <c r="C5458">
        <v>-1.5033107E-2</v>
      </c>
      <c r="D5458" s="2">
        <f t="shared" si="425"/>
        <v>-1.5331394099382308E-2</v>
      </c>
      <c r="E5458" s="2">
        <f t="shared" si="426"/>
        <v>2.3505164503057464E-4</v>
      </c>
      <c r="F5458" s="2">
        <f t="shared" si="427"/>
        <v>3.5613121016385619E-6</v>
      </c>
      <c r="G5458" s="2">
        <f t="shared" si="428"/>
        <v>6.96227851132271E-4</v>
      </c>
      <c r="H5458" s="2">
        <f t="shared" si="429"/>
        <v>7.1394723075358835E-6</v>
      </c>
    </row>
    <row r="5459" spans="1:8" x14ac:dyDescent="0.25">
      <c r="A5459" s="1">
        <v>36880</v>
      </c>
      <c r="B5459">
        <v>2792.9616700000001</v>
      </c>
      <c r="C5459">
        <v>2.3526070999999999E-2</v>
      </c>
      <c r="D5459" s="2">
        <f t="shared" si="425"/>
        <v>2.3227783900617693E-2</v>
      </c>
      <c r="E5459" s="2">
        <f t="shared" si="426"/>
        <v>5.3952994493379448E-4</v>
      </c>
      <c r="F5459" s="2">
        <f t="shared" si="427"/>
        <v>2.3505164503057464E-4</v>
      </c>
      <c r="G5459" s="2">
        <f t="shared" si="428"/>
        <v>3.5613121016385619E-6</v>
      </c>
      <c r="H5459" s="2">
        <f t="shared" si="429"/>
        <v>6.96227851132271E-4</v>
      </c>
    </row>
    <row r="5460" spans="1:8" x14ac:dyDescent="0.25">
      <c r="A5460" s="1">
        <v>36879</v>
      </c>
      <c r="B5460">
        <v>2776.7058109999998</v>
      </c>
      <c r="C5460">
        <v>4.1103570000000002E-3</v>
      </c>
      <c r="D5460" s="2">
        <f t="shared" si="425"/>
        <v>3.8120699006176937E-3</v>
      </c>
      <c r="E5460" s="2">
        <f t="shared" si="426"/>
        <v>1.4531876927195393E-5</v>
      </c>
      <c r="F5460" s="2">
        <f t="shared" si="427"/>
        <v>5.3952994493379448E-4</v>
      </c>
      <c r="G5460" s="2">
        <f t="shared" si="428"/>
        <v>2.3505164503057464E-4</v>
      </c>
      <c r="H5460" s="2">
        <f t="shared" si="429"/>
        <v>3.5613121016385619E-6</v>
      </c>
    </row>
    <row r="5461" spans="1:8" x14ac:dyDescent="0.25">
      <c r="A5461" s="1">
        <v>36878</v>
      </c>
      <c r="B5461">
        <v>2816.8557129999999</v>
      </c>
      <c r="C5461">
        <v>3.4143239999999998E-3</v>
      </c>
      <c r="D5461" s="2">
        <f t="shared" si="425"/>
        <v>3.1160369006176932E-3</v>
      </c>
      <c r="E5461" s="2">
        <f t="shared" si="426"/>
        <v>9.7096859660111204E-6</v>
      </c>
      <c r="F5461" s="2">
        <f t="shared" si="427"/>
        <v>1.4531876927195393E-5</v>
      </c>
      <c r="G5461" s="2">
        <f t="shared" si="428"/>
        <v>5.3952994493379448E-4</v>
      </c>
      <c r="H5461" s="2">
        <f t="shared" si="429"/>
        <v>2.3505164503057464E-4</v>
      </c>
    </row>
    <row r="5462" spans="1:8" x14ac:dyDescent="0.25">
      <c r="A5462" s="1">
        <v>36875</v>
      </c>
      <c r="B5462">
        <v>2866.7629390000002</v>
      </c>
      <c r="C5462">
        <v>3.22603E-3</v>
      </c>
      <c r="D5462" s="2">
        <f t="shared" si="425"/>
        <v>2.9277429006176934E-3</v>
      </c>
      <c r="E5462" s="2">
        <f t="shared" si="426"/>
        <v>8.5716784921173055E-6</v>
      </c>
      <c r="F5462" s="2">
        <f t="shared" si="427"/>
        <v>9.7096859660111204E-6</v>
      </c>
      <c r="G5462" s="2">
        <f t="shared" si="428"/>
        <v>1.4531876927195393E-5</v>
      </c>
      <c r="H5462" s="2">
        <f t="shared" si="429"/>
        <v>5.3952994493379448E-4</v>
      </c>
    </row>
    <row r="5463" spans="1:8" x14ac:dyDescent="0.25">
      <c r="A5463" s="1">
        <v>36874</v>
      </c>
      <c r="B5463">
        <v>2891.4565429999998</v>
      </c>
      <c r="C5463">
        <v>2.6270009999999999E-3</v>
      </c>
      <c r="D5463" s="2">
        <f t="shared" si="425"/>
        <v>2.3287139006176933E-3</v>
      </c>
      <c r="E5463" s="2">
        <f t="shared" si="426"/>
        <v>5.4229084309300723E-6</v>
      </c>
      <c r="F5463" s="2">
        <f t="shared" si="427"/>
        <v>8.5716784921173055E-6</v>
      </c>
      <c r="G5463" s="2">
        <f t="shared" si="428"/>
        <v>9.7096859660111204E-6</v>
      </c>
      <c r="H5463" s="2">
        <f t="shared" si="429"/>
        <v>1.4531876927195393E-5</v>
      </c>
    </row>
    <row r="5464" spans="1:8" x14ac:dyDescent="0.25">
      <c r="A5464" s="1">
        <v>36873</v>
      </c>
      <c r="B5464">
        <v>2917.6198730000001</v>
      </c>
      <c r="C5464">
        <v>-2.1122300000000001E-3</v>
      </c>
      <c r="D5464" s="2">
        <f t="shared" si="425"/>
        <v>-2.4105170993823067E-3</v>
      </c>
      <c r="E5464" s="2">
        <f t="shared" si="426"/>
        <v>5.8105926864144895E-6</v>
      </c>
      <c r="F5464" s="2">
        <f t="shared" si="427"/>
        <v>5.4229084309300723E-6</v>
      </c>
      <c r="G5464" s="2">
        <f t="shared" si="428"/>
        <v>8.5716784921173055E-6</v>
      </c>
      <c r="H5464" s="2">
        <f t="shared" si="429"/>
        <v>9.7096859660111204E-6</v>
      </c>
    </row>
    <row r="5465" spans="1:8" x14ac:dyDescent="0.25">
      <c r="A5465" s="1">
        <v>36872</v>
      </c>
      <c r="B5465">
        <v>2925.1577149999998</v>
      </c>
      <c r="C5465">
        <v>3.1807530000000001E-3</v>
      </c>
      <c r="D5465" s="2">
        <f t="shared" si="425"/>
        <v>2.8824659006176936E-3</v>
      </c>
      <c r="E5465" s="2">
        <f t="shared" si="426"/>
        <v>8.308609668223772E-6</v>
      </c>
      <c r="F5465" s="2">
        <f t="shared" si="427"/>
        <v>5.8105926864144895E-6</v>
      </c>
      <c r="G5465" s="2">
        <f t="shared" si="428"/>
        <v>5.4229084309300723E-6</v>
      </c>
      <c r="H5465" s="2">
        <f t="shared" si="429"/>
        <v>8.5716784921173055E-6</v>
      </c>
    </row>
    <row r="5466" spans="1:8" x14ac:dyDescent="0.25">
      <c r="A5466" s="1">
        <v>36871</v>
      </c>
      <c r="B5466">
        <v>2955.26001</v>
      </c>
      <c r="C5466">
        <v>-4.7601079999999999E-3</v>
      </c>
      <c r="D5466" s="2">
        <f t="shared" si="425"/>
        <v>-5.0583950993823065E-3</v>
      </c>
      <c r="E5466" s="2">
        <f t="shared" si="426"/>
        <v>2.5587360981454934E-5</v>
      </c>
      <c r="F5466" s="2">
        <f t="shared" si="427"/>
        <v>8.308609668223772E-6</v>
      </c>
      <c r="G5466" s="2">
        <f t="shared" si="428"/>
        <v>5.8105926864144895E-6</v>
      </c>
      <c r="H5466" s="2">
        <f t="shared" si="429"/>
        <v>5.4229084309300723E-6</v>
      </c>
    </row>
    <row r="5467" spans="1:8" x14ac:dyDescent="0.25">
      <c r="A5467" s="1">
        <v>36868</v>
      </c>
      <c r="B5467">
        <v>2983.9025879999999</v>
      </c>
      <c r="C5467">
        <v>6.9436949999999997E-3</v>
      </c>
      <c r="D5467" s="2">
        <f t="shared" si="425"/>
        <v>6.6454079006176931E-3</v>
      </c>
      <c r="E5467" s="2">
        <f t="shared" si="426"/>
        <v>4.4161446165592054E-5</v>
      </c>
      <c r="F5467" s="2">
        <f t="shared" si="427"/>
        <v>2.5587360981454934E-5</v>
      </c>
      <c r="G5467" s="2">
        <f t="shared" si="428"/>
        <v>8.308609668223772E-6</v>
      </c>
      <c r="H5467" s="2">
        <f t="shared" si="429"/>
        <v>5.8105926864144895E-6</v>
      </c>
    </row>
    <row r="5468" spans="1:8" x14ac:dyDescent="0.25">
      <c r="A5468" s="1">
        <v>36867</v>
      </c>
      <c r="B5468">
        <v>2969.0666500000002</v>
      </c>
      <c r="C5468">
        <v>-1.8822540000000001E-3</v>
      </c>
      <c r="D5468" s="2">
        <f t="shared" si="425"/>
        <v>-2.1805410993823069E-3</v>
      </c>
      <c r="E5468" s="2">
        <f t="shared" si="426"/>
        <v>4.7547594860953992E-6</v>
      </c>
      <c r="F5468" s="2">
        <f t="shared" si="427"/>
        <v>4.4161446165592054E-5</v>
      </c>
      <c r="G5468" s="2">
        <f t="shared" si="428"/>
        <v>2.5587360981454934E-5</v>
      </c>
      <c r="H5468" s="2">
        <f t="shared" si="429"/>
        <v>8.308609668223772E-6</v>
      </c>
    </row>
    <row r="5469" spans="1:8" x14ac:dyDescent="0.25">
      <c r="A5469" s="1">
        <v>36866</v>
      </c>
      <c r="B5469">
        <v>3047.5263669999999</v>
      </c>
      <c r="C5469">
        <v>8.6935280000000007E-3</v>
      </c>
      <c r="D5469" s="2">
        <f t="shared" si="425"/>
        <v>8.3952409006176933E-3</v>
      </c>
      <c r="E5469" s="2">
        <f t="shared" si="426"/>
        <v>7.0480069779404182E-5</v>
      </c>
      <c r="F5469" s="2">
        <f t="shared" si="427"/>
        <v>4.7547594860953992E-6</v>
      </c>
      <c r="G5469" s="2">
        <f t="shared" si="428"/>
        <v>4.4161446165592054E-5</v>
      </c>
      <c r="H5469" s="2">
        <f t="shared" si="429"/>
        <v>2.5587360981454934E-5</v>
      </c>
    </row>
    <row r="5470" spans="1:8" x14ac:dyDescent="0.25">
      <c r="A5470" s="1">
        <v>36865</v>
      </c>
      <c r="B5470">
        <v>3034.0297850000002</v>
      </c>
      <c r="C5470">
        <v>-4.3430600000000003E-4</v>
      </c>
      <c r="D5470" s="2">
        <f t="shared" si="425"/>
        <v>-7.3259309938230666E-4</v>
      </c>
      <c r="E5470" s="2">
        <f t="shared" si="426"/>
        <v>5.3669264926257428E-7</v>
      </c>
      <c r="F5470" s="2">
        <f t="shared" si="427"/>
        <v>7.0480069779404182E-5</v>
      </c>
      <c r="G5470" s="2">
        <f t="shared" si="428"/>
        <v>4.7547594860953992E-6</v>
      </c>
      <c r="H5470" s="2">
        <f t="shared" si="429"/>
        <v>4.4161446165592054E-5</v>
      </c>
    </row>
    <row r="5471" spans="1:8" x14ac:dyDescent="0.25">
      <c r="A5471" s="1">
        <v>36864</v>
      </c>
      <c r="B5471">
        <v>2982.273193</v>
      </c>
      <c r="C5471">
        <v>-3.1936109999999998E-3</v>
      </c>
      <c r="D5471" s="2">
        <f t="shared" si="425"/>
        <v>-3.4918980993823064E-3</v>
      </c>
      <c r="E5471" s="2">
        <f t="shared" si="426"/>
        <v>1.2193352336469764E-5</v>
      </c>
      <c r="F5471" s="2">
        <f t="shared" si="427"/>
        <v>5.3669264926257428E-7</v>
      </c>
      <c r="G5471" s="2">
        <f t="shared" si="428"/>
        <v>7.0480069779404182E-5</v>
      </c>
      <c r="H5471" s="2">
        <f t="shared" si="429"/>
        <v>4.7547594860953992E-6</v>
      </c>
    </row>
    <row r="5472" spans="1:8" x14ac:dyDescent="0.25">
      <c r="A5472" s="1">
        <v>36861</v>
      </c>
      <c r="B5472">
        <v>2980.35376</v>
      </c>
      <c r="C5472">
        <v>-1.3313932000000001E-2</v>
      </c>
      <c r="D5472" s="2">
        <f t="shared" si="425"/>
        <v>-1.3612219099382308E-2</v>
      </c>
      <c r="E5472" s="2">
        <f t="shared" si="426"/>
        <v>1.852925088095885E-4</v>
      </c>
      <c r="F5472" s="2">
        <f t="shared" si="427"/>
        <v>1.2193352336469764E-5</v>
      </c>
      <c r="G5472" s="2">
        <f t="shared" si="428"/>
        <v>5.3669264926257428E-7</v>
      </c>
      <c r="H5472" s="2">
        <f t="shared" si="429"/>
        <v>7.0480069779404182E-5</v>
      </c>
    </row>
    <row r="5473" spans="1:8" x14ac:dyDescent="0.25">
      <c r="A5473" s="1">
        <v>36860</v>
      </c>
      <c r="B5473">
        <v>2961.0185550000001</v>
      </c>
      <c r="C5473">
        <v>0</v>
      </c>
      <c r="D5473" s="2">
        <f t="shared" si="425"/>
        <v>-2.9828709938230664E-4</v>
      </c>
      <c r="E5473" s="2">
        <f t="shared" si="426"/>
        <v>8.8975193657910077E-8</v>
      </c>
      <c r="F5473" s="2">
        <f t="shared" si="427"/>
        <v>1.852925088095885E-4</v>
      </c>
      <c r="G5473" s="2">
        <f t="shared" si="428"/>
        <v>1.2193352336469764E-5</v>
      </c>
      <c r="H5473" s="2">
        <f t="shared" si="429"/>
        <v>5.3669264926257428E-7</v>
      </c>
    </row>
    <row r="5474" spans="1:8" x14ac:dyDescent="0.25">
      <c r="A5474" s="1">
        <v>36859</v>
      </c>
      <c r="B5474">
        <v>2954.3503420000002</v>
      </c>
      <c r="C5474">
        <v>-9.3594669999999998E-3</v>
      </c>
      <c r="D5474" s="2">
        <f t="shared" si="425"/>
        <v>-9.6577540993823072E-3</v>
      </c>
      <c r="E5474" s="2">
        <f t="shared" si="426"/>
        <v>9.3272214244135762E-5</v>
      </c>
      <c r="F5474" s="2">
        <f t="shared" si="427"/>
        <v>8.8975193657910077E-8</v>
      </c>
      <c r="G5474" s="2">
        <f t="shared" si="428"/>
        <v>1.852925088095885E-4</v>
      </c>
      <c r="H5474" s="2">
        <f t="shared" si="429"/>
        <v>1.2193352336469764E-5</v>
      </c>
    </row>
    <row r="5475" spans="1:8" x14ac:dyDescent="0.25">
      <c r="A5475" s="1">
        <v>36858</v>
      </c>
      <c r="B5475">
        <v>2940.2238769999999</v>
      </c>
      <c r="C5475">
        <v>-1.1366411999999999E-2</v>
      </c>
      <c r="D5475" s="2">
        <f t="shared" si="425"/>
        <v>-1.1664699099382307E-2</v>
      </c>
      <c r="E5475" s="2">
        <f t="shared" si="426"/>
        <v>1.360652050791304E-4</v>
      </c>
      <c r="F5475" s="2">
        <f t="shared" si="427"/>
        <v>9.3272214244135762E-5</v>
      </c>
      <c r="G5475" s="2">
        <f t="shared" si="428"/>
        <v>8.8975193657910077E-8</v>
      </c>
      <c r="H5475" s="2">
        <f t="shared" si="429"/>
        <v>1.852925088095885E-4</v>
      </c>
    </row>
    <row r="5476" spans="1:8" x14ac:dyDescent="0.25">
      <c r="A5476" s="1">
        <v>36857</v>
      </c>
      <c r="B5476">
        <v>2917.5197750000002</v>
      </c>
      <c r="C5476">
        <v>-5.5762010000000002E-3</v>
      </c>
      <c r="D5476" s="2">
        <f t="shared" si="425"/>
        <v>-5.8744880993823068E-3</v>
      </c>
      <c r="E5476" s="2">
        <f t="shared" si="426"/>
        <v>3.4509610429784348E-5</v>
      </c>
      <c r="F5476" s="2">
        <f t="shared" si="427"/>
        <v>1.360652050791304E-4</v>
      </c>
      <c r="G5476" s="2">
        <f t="shared" si="428"/>
        <v>9.3272214244135762E-5</v>
      </c>
      <c r="H5476" s="2">
        <f t="shared" si="429"/>
        <v>8.8975193657910077E-8</v>
      </c>
    </row>
    <row r="5477" spans="1:8" x14ac:dyDescent="0.25">
      <c r="A5477" s="1">
        <v>36854</v>
      </c>
      <c r="B5477">
        <v>2903.983154</v>
      </c>
      <c r="C5477">
        <v>-3.7853980000000001E-3</v>
      </c>
      <c r="D5477" s="2">
        <f t="shared" si="425"/>
        <v>-4.0836850993823072E-3</v>
      </c>
      <c r="E5477" s="2">
        <f t="shared" si="426"/>
        <v>1.6676483990917084E-5</v>
      </c>
      <c r="F5477" s="2">
        <f t="shared" si="427"/>
        <v>3.4509610429784348E-5</v>
      </c>
      <c r="G5477" s="2">
        <f t="shared" si="428"/>
        <v>1.360652050791304E-4</v>
      </c>
      <c r="H5477" s="2">
        <f t="shared" si="429"/>
        <v>9.3272214244135762E-5</v>
      </c>
    </row>
    <row r="5478" spans="1:8" x14ac:dyDescent="0.25">
      <c r="A5478" s="1">
        <v>36853</v>
      </c>
      <c r="B5478">
        <v>2920.9887699999999</v>
      </c>
      <c r="C5478">
        <v>-6.1355630000000001E-3</v>
      </c>
      <c r="D5478" s="2">
        <f t="shared" si="425"/>
        <v>-6.4338500993823067E-3</v>
      </c>
      <c r="E5478" s="2">
        <f t="shared" si="426"/>
        <v>4.139442710132172E-5</v>
      </c>
      <c r="F5478" s="2">
        <f t="shared" si="427"/>
        <v>1.6676483990917084E-5</v>
      </c>
      <c r="G5478" s="2">
        <f t="shared" si="428"/>
        <v>3.4509610429784348E-5</v>
      </c>
      <c r="H5478" s="2">
        <f t="shared" si="429"/>
        <v>1.360652050791304E-4</v>
      </c>
    </row>
    <row r="5479" spans="1:8" x14ac:dyDescent="0.25">
      <c r="A5479" s="1">
        <v>36852</v>
      </c>
      <c r="B5479">
        <v>2939.7241210000002</v>
      </c>
      <c r="C5479">
        <v>5.2656420000000001E-3</v>
      </c>
      <c r="D5479" s="2">
        <f t="shared" si="425"/>
        <v>4.9673549006176935E-3</v>
      </c>
      <c r="E5479" s="2">
        <f t="shared" si="426"/>
        <v>2.4674614708690614E-5</v>
      </c>
      <c r="F5479" s="2">
        <f t="shared" si="427"/>
        <v>4.139442710132172E-5</v>
      </c>
      <c r="G5479" s="2">
        <f t="shared" si="428"/>
        <v>1.6676483990917084E-5</v>
      </c>
      <c r="H5479" s="2">
        <f t="shared" si="429"/>
        <v>3.4509610429784348E-5</v>
      </c>
    </row>
    <row r="5480" spans="1:8" x14ac:dyDescent="0.25">
      <c r="A5480" s="1">
        <v>36851</v>
      </c>
      <c r="B5480">
        <v>2914.9204100000002</v>
      </c>
      <c r="C5480">
        <v>-1.1049896E-2</v>
      </c>
      <c r="D5480" s="2">
        <f t="shared" si="425"/>
        <v>-1.1348183099382307E-2</v>
      </c>
      <c r="E5480" s="2">
        <f t="shared" si="426"/>
        <v>1.2878125965710624E-4</v>
      </c>
      <c r="F5480" s="2">
        <f t="shared" si="427"/>
        <v>2.4674614708690614E-5</v>
      </c>
      <c r="G5480" s="2">
        <f t="shared" si="428"/>
        <v>4.139442710132172E-5</v>
      </c>
      <c r="H5480" s="2">
        <f t="shared" si="429"/>
        <v>1.6676483990917084E-5</v>
      </c>
    </row>
    <row r="5481" spans="1:8" x14ac:dyDescent="0.25">
      <c r="A5481" s="1">
        <v>36850</v>
      </c>
      <c r="B5481">
        <v>2890.1767580000001</v>
      </c>
      <c r="C5481">
        <v>-3.692561E-3</v>
      </c>
      <c r="D5481" s="2">
        <f t="shared" si="425"/>
        <v>-3.990848099382307E-3</v>
      </c>
      <c r="E5481" s="2">
        <f t="shared" si="426"/>
        <v>1.5926868552343372E-5</v>
      </c>
      <c r="F5481" s="2">
        <f t="shared" si="427"/>
        <v>1.2878125965710624E-4</v>
      </c>
      <c r="G5481" s="2">
        <f t="shared" si="428"/>
        <v>2.4674614708690614E-5</v>
      </c>
      <c r="H5481" s="2">
        <f t="shared" si="429"/>
        <v>4.139442710132172E-5</v>
      </c>
    </row>
    <row r="5482" spans="1:8" x14ac:dyDescent="0.25">
      <c r="A5482" s="1">
        <v>36847</v>
      </c>
      <c r="B5482">
        <v>2855.0158689999998</v>
      </c>
      <c r="C5482">
        <v>1.4154689999999999E-3</v>
      </c>
      <c r="D5482" s="2">
        <f t="shared" si="425"/>
        <v>1.1171819006176933E-3</v>
      </c>
      <c r="E5482" s="2">
        <f t="shared" si="426"/>
        <v>1.2480953990677617E-6</v>
      </c>
      <c r="F5482" s="2">
        <f t="shared" si="427"/>
        <v>1.5926868552343372E-5</v>
      </c>
      <c r="G5482" s="2">
        <f t="shared" si="428"/>
        <v>1.2878125965710624E-4</v>
      </c>
      <c r="H5482" s="2">
        <f t="shared" si="429"/>
        <v>2.4674614708690614E-5</v>
      </c>
    </row>
    <row r="5483" spans="1:8" x14ac:dyDescent="0.25">
      <c r="A5483" s="1">
        <v>36846</v>
      </c>
      <c r="B5483">
        <v>2824.0839839999999</v>
      </c>
      <c r="C5483">
        <v>-5.1739600000000005E-4</v>
      </c>
      <c r="D5483" s="2">
        <f t="shared" si="425"/>
        <v>-8.1568309938230663E-4</v>
      </c>
      <c r="E5483" s="2">
        <f t="shared" si="426"/>
        <v>6.6533891861792593E-7</v>
      </c>
      <c r="F5483" s="2">
        <f t="shared" si="427"/>
        <v>1.2480953990677617E-6</v>
      </c>
      <c r="G5483" s="2">
        <f t="shared" si="428"/>
        <v>1.5926868552343372E-5</v>
      </c>
      <c r="H5483" s="2">
        <f t="shared" si="429"/>
        <v>1.2878125965710624E-4</v>
      </c>
    </row>
    <row r="5484" spans="1:8" x14ac:dyDescent="0.25">
      <c r="A5484" s="1">
        <v>36845</v>
      </c>
      <c r="B5484">
        <v>2843.288818</v>
      </c>
      <c r="C5484">
        <v>-2.58597E-4</v>
      </c>
      <c r="D5484" s="2">
        <f t="shared" si="425"/>
        <v>-5.5688409938230664E-4</v>
      </c>
      <c r="E5484" s="2">
        <f t="shared" si="426"/>
        <v>3.1011990014484277E-7</v>
      </c>
      <c r="F5484" s="2">
        <f t="shared" si="427"/>
        <v>6.6533891861792593E-7</v>
      </c>
      <c r="G5484" s="2">
        <f t="shared" si="428"/>
        <v>1.2480953990677617E-6</v>
      </c>
      <c r="H5484" s="2">
        <f t="shared" si="429"/>
        <v>1.5926868552343372E-5</v>
      </c>
    </row>
    <row r="5485" spans="1:8" x14ac:dyDescent="0.25">
      <c r="A5485" s="1">
        <v>36844</v>
      </c>
      <c r="B5485">
        <v>2777.2158199999999</v>
      </c>
      <c r="C5485">
        <v>9.3248930000000008E-3</v>
      </c>
      <c r="D5485" s="2">
        <f t="shared" si="425"/>
        <v>9.0266059006176933E-3</v>
      </c>
      <c r="E5485" s="2">
        <f t="shared" si="426"/>
        <v>8.147961408506616E-5</v>
      </c>
      <c r="F5485" s="2">
        <f t="shared" si="427"/>
        <v>3.1011990014484277E-7</v>
      </c>
      <c r="G5485" s="2">
        <f t="shared" si="428"/>
        <v>6.6533891861792593E-7</v>
      </c>
      <c r="H5485" s="2">
        <f t="shared" si="429"/>
        <v>1.2480953990677617E-6</v>
      </c>
    </row>
    <row r="5486" spans="1:8" x14ac:dyDescent="0.25">
      <c r="A5486" s="1">
        <v>36843</v>
      </c>
      <c r="B5486">
        <v>2738.735596</v>
      </c>
      <c r="C5486">
        <v>-2.2419400999999999E-2</v>
      </c>
      <c r="D5486" s="2">
        <f t="shared" si="425"/>
        <v>-2.2717688099382304E-2</v>
      </c>
      <c r="E5486" s="2">
        <f t="shared" si="426"/>
        <v>5.1609335258081634E-4</v>
      </c>
      <c r="F5486" s="2">
        <f t="shared" si="427"/>
        <v>8.147961408506616E-5</v>
      </c>
      <c r="G5486" s="2">
        <f t="shared" si="428"/>
        <v>3.1011990014484277E-7</v>
      </c>
      <c r="H5486" s="2">
        <f t="shared" si="429"/>
        <v>6.6533891861792593E-7</v>
      </c>
    </row>
    <row r="5487" spans="1:8" x14ac:dyDescent="0.25">
      <c r="A5487" s="1">
        <v>36840</v>
      </c>
      <c r="B5487">
        <v>2753.5820309999999</v>
      </c>
      <c r="C5487">
        <v>1.07351E-4</v>
      </c>
      <c r="D5487" s="2">
        <f t="shared" si="425"/>
        <v>-1.9093609938230664E-4</v>
      </c>
      <c r="E5487" s="2">
        <f t="shared" si="426"/>
        <v>3.645659404733008E-8</v>
      </c>
      <c r="F5487" s="2">
        <f t="shared" si="427"/>
        <v>5.1609335258081634E-4</v>
      </c>
      <c r="G5487" s="2">
        <f t="shared" si="428"/>
        <v>8.147961408506616E-5</v>
      </c>
      <c r="H5487" s="2">
        <f t="shared" si="429"/>
        <v>3.1011990014484277E-7</v>
      </c>
    </row>
    <row r="5488" spans="1:8" x14ac:dyDescent="0.25">
      <c r="A5488" s="1">
        <v>36839</v>
      </c>
      <c r="B5488">
        <v>2749.063232</v>
      </c>
      <c r="C5488">
        <v>6.9897429999999997E-3</v>
      </c>
      <c r="D5488" s="2">
        <f t="shared" si="425"/>
        <v>6.6914559006176931E-3</v>
      </c>
      <c r="E5488" s="2">
        <f t="shared" si="426"/>
        <v>4.4775582069911344E-5</v>
      </c>
      <c r="F5488" s="2">
        <f t="shared" si="427"/>
        <v>3.645659404733008E-8</v>
      </c>
      <c r="G5488" s="2">
        <f t="shared" si="428"/>
        <v>5.1609335258081634E-4</v>
      </c>
      <c r="H5488" s="2">
        <f t="shared" si="429"/>
        <v>8.147961408506616E-5</v>
      </c>
    </row>
    <row r="5489" spans="1:8" x14ac:dyDescent="0.25">
      <c r="A5489" s="1">
        <v>36838</v>
      </c>
      <c r="B5489">
        <v>2749.063232</v>
      </c>
      <c r="C5489">
        <v>-2.2842787999999999E-2</v>
      </c>
      <c r="D5489" s="2">
        <f t="shared" si="425"/>
        <v>-2.3141075099382305E-2</v>
      </c>
      <c r="E5489" s="2">
        <f t="shared" si="426"/>
        <v>5.3550935675525174E-4</v>
      </c>
      <c r="F5489" s="2">
        <f t="shared" si="427"/>
        <v>4.4775582069911344E-5</v>
      </c>
      <c r="G5489" s="2">
        <f t="shared" si="428"/>
        <v>3.645659404733008E-8</v>
      </c>
      <c r="H5489" s="2">
        <f t="shared" si="429"/>
        <v>5.1609335258081634E-4</v>
      </c>
    </row>
    <row r="5490" spans="1:8" x14ac:dyDescent="0.25">
      <c r="A5490" s="1">
        <v>36837</v>
      </c>
      <c r="B5490">
        <v>2722.25</v>
      </c>
      <c r="C5490">
        <v>8.2850400000000005E-3</v>
      </c>
      <c r="D5490" s="2">
        <f t="shared" si="425"/>
        <v>7.986752900617693E-3</v>
      </c>
      <c r="E5490" s="2">
        <f t="shared" si="426"/>
        <v>6.3788221895525127E-5</v>
      </c>
      <c r="F5490" s="2">
        <f t="shared" si="427"/>
        <v>5.3550935675525174E-4</v>
      </c>
      <c r="G5490" s="2">
        <f t="shared" si="428"/>
        <v>4.4775582069911344E-5</v>
      </c>
      <c r="H5490" s="2">
        <f t="shared" si="429"/>
        <v>3.645659404733008E-8</v>
      </c>
    </row>
    <row r="5491" spans="1:8" x14ac:dyDescent="0.25">
      <c r="A5491" s="1">
        <v>36836</v>
      </c>
      <c r="B5491">
        <v>2726.998779</v>
      </c>
      <c r="C5491">
        <v>0.15255761100000001</v>
      </c>
      <c r="D5491" s="2">
        <f t="shared" si="425"/>
        <v>0.15225932390061769</v>
      </c>
      <c r="E5491" s="2">
        <f t="shared" si="426"/>
        <v>2.3182901714673212E-2</v>
      </c>
      <c r="F5491" s="2">
        <f t="shared" si="427"/>
        <v>6.3788221895525127E-5</v>
      </c>
      <c r="G5491" s="2">
        <f t="shared" si="428"/>
        <v>5.3550935675525174E-4</v>
      </c>
      <c r="H5491" s="2">
        <f t="shared" si="429"/>
        <v>4.4775582069911344E-5</v>
      </c>
    </row>
    <row r="5492" spans="1:8" x14ac:dyDescent="0.25">
      <c r="A5492" s="1">
        <v>36833</v>
      </c>
      <c r="B5492">
        <v>2738.725586</v>
      </c>
      <c r="C5492">
        <v>0</v>
      </c>
      <c r="D5492" s="2">
        <f t="shared" si="425"/>
        <v>-2.9828709938230664E-4</v>
      </c>
      <c r="E5492" s="2">
        <f t="shared" si="426"/>
        <v>8.8975193657910077E-8</v>
      </c>
      <c r="F5492" s="2">
        <f t="shared" si="427"/>
        <v>2.3182901714673212E-2</v>
      </c>
      <c r="G5492" s="2">
        <f t="shared" si="428"/>
        <v>6.3788221895525127E-5</v>
      </c>
      <c r="H5492" s="2">
        <f t="shared" si="429"/>
        <v>5.3550935675525174E-4</v>
      </c>
    </row>
    <row r="5493" spans="1:8" x14ac:dyDescent="0.25">
      <c r="A5493" s="1">
        <v>36832</v>
      </c>
      <c r="B5493">
        <v>2759.9104000000002</v>
      </c>
      <c r="C5493">
        <v>0</v>
      </c>
      <c r="D5493" s="2">
        <f t="shared" si="425"/>
        <v>-2.9828709938230664E-4</v>
      </c>
      <c r="E5493" s="2">
        <f t="shared" si="426"/>
        <v>8.8975193657910077E-8</v>
      </c>
      <c r="F5493" s="2">
        <f t="shared" si="427"/>
        <v>8.8975193657910077E-8</v>
      </c>
      <c r="G5493" s="2">
        <f t="shared" si="428"/>
        <v>2.3182901714673212E-2</v>
      </c>
      <c r="H5493" s="2">
        <f t="shared" si="429"/>
        <v>6.3788221895525127E-5</v>
      </c>
    </row>
    <row r="5494" spans="1:8" x14ac:dyDescent="0.25">
      <c r="A5494" s="1">
        <v>36831</v>
      </c>
      <c r="B5494">
        <v>2778.7053219999998</v>
      </c>
      <c r="C5494">
        <v>0</v>
      </c>
      <c r="D5494" s="2">
        <f t="shared" si="425"/>
        <v>-2.9828709938230664E-4</v>
      </c>
      <c r="E5494" s="2">
        <f t="shared" si="426"/>
        <v>8.8975193657910077E-8</v>
      </c>
      <c r="F5494" s="2">
        <f t="shared" si="427"/>
        <v>8.8975193657910077E-8</v>
      </c>
      <c r="G5494" s="2">
        <f t="shared" si="428"/>
        <v>8.8975193657910077E-8</v>
      </c>
      <c r="H5494" s="2">
        <f t="shared" si="429"/>
        <v>2.3182901714673212E-2</v>
      </c>
    </row>
    <row r="5495" spans="1:8" x14ac:dyDescent="0.25">
      <c r="A5495" s="1">
        <v>36830</v>
      </c>
      <c r="B5495">
        <v>2802.7692870000001</v>
      </c>
      <c r="C5495">
        <v>2.4799969999999998E-3</v>
      </c>
      <c r="D5495" s="2">
        <f t="shared" si="425"/>
        <v>2.1817099006176933E-3</v>
      </c>
      <c r="E5495" s="2">
        <f t="shared" si="426"/>
        <v>4.7598580904532653E-6</v>
      </c>
      <c r="F5495" s="2">
        <f t="shared" si="427"/>
        <v>8.8975193657910077E-8</v>
      </c>
      <c r="G5495" s="2">
        <f t="shared" si="428"/>
        <v>8.8975193657910077E-8</v>
      </c>
      <c r="H5495" s="2">
        <f t="shared" si="429"/>
        <v>8.8975193657910077E-8</v>
      </c>
    </row>
    <row r="5496" spans="1:8" x14ac:dyDescent="0.25">
      <c r="A5496" s="1">
        <v>36829</v>
      </c>
      <c r="B5496">
        <v>2848.5576169999999</v>
      </c>
      <c r="C5496">
        <v>-1.71163E-4</v>
      </c>
      <c r="D5496" s="2">
        <f t="shared" si="425"/>
        <v>-4.6945009938230664E-4</v>
      </c>
      <c r="E5496" s="2">
        <f t="shared" si="426"/>
        <v>2.2038339581005758E-7</v>
      </c>
      <c r="F5496" s="2">
        <f t="shared" si="427"/>
        <v>4.7598580904532653E-6</v>
      </c>
      <c r="G5496" s="2">
        <f t="shared" si="428"/>
        <v>8.8975193657910077E-8</v>
      </c>
      <c r="H5496" s="2">
        <f t="shared" si="429"/>
        <v>8.8975193657910077E-8</v>
      </c>
    </row>
    <row r="5497" spans="1:8" x14ac:dyDescent="0.25">
      <c r="A5497" s="1">
        <v>36826</v>
      </c>
      <c r="B5497">
        <v>2861.7941890000002</v>
      </c>
      <c r="C5497">
        <v>-6.7869310000000004E-3</v>
      </c>
      <c r="D5497" s="2">
        <f t="shared" si="425"/>
        <v>-7.085218099382307E-3</v>
      </c>
      <c r="E5497" s="2">
        <f t="shared" si="426"/>
        <v>5.0200315515814627E-5</v>
      </c>
      <c r="F5497" s="2">
        <f t="shared" si="427"/>
        <v>2.2038339581005758E-7</v>
      </c>
      <c r="G5497" s="2">
        <f t="shared" si="428"/>
        <v>4.7598580904532653E-6</v>
      </c>
      <c r="H5497" s="2">
        <f t="shared" si="429"/>
        <v>8.8975193657910077E-8</v>
      </c>
    </row>
    <row r="5498" spans="1:8" x14ac:dyDescent="0.25">
      <c r="A5498" s="1">
        <v>36825</v>
      </c>
      <c r="B5498">
        <v>2877.5200199999999</v>
      </c>
      <c r="C5498">
        <v>-5.7182100000000003E-4</v>
      </c>
      <c r="D5498" s="2">
        <f t="shared" si="425"/>
        <v>-8.7010809938230672E-4</v>
      </c>
      <c r="E5498" s="2">
        <f t="shared" si="426"/>
        <v>7.5708810461069018E-7</v>
      </c>
      <c r="F5498" s="2">
        <f t="shared" si="427"/>
        <v>5.0200315515814627E-5</v>
      </c>
      <c r="G5498" s="2">
        <f t="shared" si="428"/>
        <v>2.2038339581005758E-7</v>
      </c>
      <c r="H5498" s="2">
        <f t="shared" si="429"/>
        <v>4.7598580904532653E-6</v>
      </c>
    </row>
    <row r="5499" spans="1:8" x14ac:dyDescent="0.25">
      <c r="A5499" s="1">
        <v>36824</v>
      </c>
      <c r="B5499">
        <v>2879.2094729999999</v>
      </c>
      <c r="C5499">
        <v>9.2751499999999994E-3</v>
      </c>
      <c r="D5499" s="2">
        <f t="shared" si="425"/>
        <v>8.9768629006176919E-3</v>
      </c>
      <c r="E5499" s="2">
        <f t="shared" si="426"/>
        <v>8.0584067536486277E-5</v>
      </c>
      <c r="F5499" s="2">
        <f t="shared" si="427"/>
        <v>7.5708810461069018E-7</v>
      </c>
      <c r="G5499" s="2">
        <f t="shared" si="428"/>
        <v>5.0200315515814627E-5</v>
      </c>
      <c r="H5499" s="2">
        <f t="shared" si="429"/>
        <v>2.2038339581005758E-7</v>
      </c>
    </row>
    <row r="5500" spans="1:8" x14ac:dyDescent="0.25">
      <c r="A5500" s="1">
        <v>36823</v>
      </c>
      <c r="B5500">
        <v>2876.7202149999998</v>
      </c>
      <c r="C5500">
        <v>1.1552654000000001E-2</v>
      </c>
      <c r="D5500" s="2">
        <f t="shared" si="425"/>
        <v>1.1254366900617693E-2</v>
      </c>
      <c r="E5500" s="2">
        <f t="shared" si="426"/>
        <v>1.2666077433371912E-4</v>
      </c>
      <c r="F5500" s="2">
        <f t="shared" si="427"/>
        <v>8.0584067536486277E-5</v>
      </c>
      <c r="G5500" s="2">
        <f t="shared" si="428"/>
        <v>7.5708810461069018E-7</v>
      </c>
      <c r="H5500" s="2">
        <f t="shared" si="429"/>
        <v>5.0200315515814627E-5</v>
      </c>
    </row>
    <row r="5501" spans="1:8" x14ac:dyDescent="0.25">
      <c r="A5501" s="1">
        <v>36822</v>
      </c>
      <c r="B5501">
        <v>2895.4052729999999</v>
      </c>
      <c r="C5501">
        <v>1.3069216999999999E-2</v>
      </c>
      <c r="D5501" s="2">
        <f t="shared" si="425"/>
        <v>1.2770929900617692E-2</v>
      </c>
      <c r="E5501" s="2">
        <f t="shared" si="426"/>
        <v>1.6309665052649102E-4</v>
      </c>
      <c r="F5501" s="2">
        <f t="shared" si="427"/>
        <v>1.2666077433371912E-4</v>
      </c>
      <c r="G5501" s="2">
        <f t="shared" si="428"/>
        <v>8.0584067536486277E-5</v>
      </c>
      <c r="H5501" s="2">
        <f t="shared" si="429"/>
        <v>7.5708810461069018E-7</v>
      </c>
    </row>
    <row r="5502" spans="1:8" x14ac:dyDescent="0.25">
      <c r="A5502" s="1">
        <v>36819</v>
      </c>
      <c r="B5502">
        <v>2871.7114259999998</v>
      </c>
      <c r="C5502">
        <v>-4.5690310000000003E-3</v>
      </c>
      <c r="D5502" s="2">
        <f t="shared" si="425"/>
        <v>-4.8673180993823069E-3</v>
      </c>
      <c r="E5502" s="2">
        <f t="shared" si="426"/>
        <v>2.3690785480574591E-5</v>
      </c>
      <c r="F5502" s="2">
        <f t="shared" si="427"/>
        <v>1.6309665052649102E-4</v>
      </c>
      <c r="G5502" s="2">
        <f t="shared" si="428"/>
        <v>1.2666077433371912E-4</v>
      </c>
      <c r="H5502" s="2">
        <f t="shared" si="429"/>
        <v>8.0584067536486277E-5</v>
      </c>
    </row>
    <row r="5503" spans="1:8" x14ac:dyDescent="0.25">
      <c r="A5503" s="1">
        <v>36818</v>
      </c>
      <c r="B5503">
        <v>2837.8503420000002</v>
      </c>
      <c r="C5503">
        <v>-5.3241570000000004E-3</v>
      </c>
      <c r="D5503" s="2">
        <f t="shared" si="425"/>
        <v>-5.622444099382307E-3</v>
      </c>
      <c r="E5503" s="2">
        <f t="shared" si="426"/>
        <v>3.1611877650678918E-5</v>
      </c>
      <c r="F5503" s="2">
        <f t="shared" si="427"/>
        <v>2.3690785480574591E-5</v>
      </c>
      <c r="G5503" s="2">
        <f t="shared" si="428"/>
        <v>1.6309665052649102E-4</v>
      </c>
      <c r="H5503" s="2">
        <f t="shared" si="429"/>
        <v>1.2666077433371912E-4</v>
      </c>
    </row>
    <row r="5504" spans="1:8" x14ac:dyDescent="0.25">
      <c r="A5504" s="1">
        <v>36817</v>
      </c>
      <c r="B5504">
        <v>2848.547607</v>
      </c>
      <c r="C5504">
        <v>-6.3736859999999999E-3</v>
      </c>
      <c r="D5504" s="2">
        <f t="shared" si="425"/>
        <v>-6.6719730993823065E-3</v>
      </c>
      <c r="E5504" s="2">
        <f t="shared" si="426"/>
        <v>4.4515225038881142E-5</v>
      </c>
      <c r="F5504" s="2">
        <f t="shared" si="427"/>
        <v>3.1611877650678918E-5</v>
      </c>
      <c r="G5504" s="2">
        <f t="shared" si="428"/>
        <v>2.3690785480574591E-5</v>
      </c>
      <c r="H5504" s="2">
        <f t="shared" si="429"/>
        <v>1.6309665052649102E-4</v>
      </c>
    </row>
    <row r="5505" spans="1:8" x14ac:dyDescent="0.25">
      <c r="A5505" s="1">
        <v>36816</v>
      </c>
      <c r="B5505">
        <v>2839.7897950000001</v>
      </c>
      <c r="C5505">
        <v>-1.8132249E-2</v>
      </c>
      <c r="D5505" s="2">
        <f t="shared" si="425"/>
        <v>-1.8430536099382305E-2</v>
      </c>
      <c r="E5505" s="2">
        <f t="shared" si="426"/>
        <v>3.3968466091063431E-4</v>
      </c>
      <c r="F5505" s="2">
        <f t="shared" si="427"/>
        <v>4.4515225038881142E-5</v>
      </c>
      <c r="G5505" s="2">
        <f t="shared" si="428"/>
        <v>3.1611877650678918E-5</v>
      </c>
      <c r="H5505" s="2">
        <f t="shared" si="429"/>
        <v>2.3690785480574591E-5</v>
      </c>
    </row>
    <row r="5506" spans="1:8" x14ac:dyDescent="0.25">
      <c r="A5506" s="1">
        <v>36815</v>
      </c>
      <c r="B5506">
        <v>2855.2458499999998</v>
      </c>
      <c r="C5506">
        <v>-2.186687E-2</v>
      </c>
      <c r="D5506" s="2">
        <f t="shared" si="425"/>
        <v>-2.2165157099382306E-2</v>
      </c>
      <c r="E5506" s="2">
        <f t="shared" si="426"/>
        <v>4.9129418924029778E-4</v>
      </c>
      <c r="F5506" s="2">
        <f t="shared" si="427"/>
        <v>3.3968466091063431E-4</v>
      </c>
      <c r="G5506" s="2">
        <f t="shared" si="428"/>
        <v>4.4515225038881142E-5</v>
      </c>
      <c r="H5506" s="2">
        <f t="shared" si="429"/>
        <v>3.1611877650678918E-5</v>
      </c>
    </row>
    <row r="5507" spans="1:8" x14ac:dyDescent="0.25">
      <c r="A5507" s="1">
        <v>36812</v>
      </c>
      <c r="B5507">
        <v>2832.5417480000001</v>
      </c>
      <c r="C5507">
        <v>3.716301E-3</v>
      </c>
      <c r="D5507" s="2">
        <f t="shared" ref="D5507:D5570" si="430">C5507-L$1</f>
        <v>3.4180139006176934E-3</v>
      </c>
      <c r="E5507" s="2">
        <f t="shared" ref="E5507:E5570" si="431">D5507^2</f>
        <v>1.168281902481578E-5</v>
      </c>
      <c r="F5507" s="2">
        <f t="shared" si="427"/>
        <v>4.9129418924029778E-4</v>
      </c>
      <c r="G5507" s="2">
        <f t="shared" si="428"/>
        <v>3.3968466091063431E-4</v>
      </c>
      <c r="H5507" s="2">
        <f t="shared" si="429"/>
        <v>4.4515225038881142E-5</v>
      </c>
    </row>
    <row r="5508" spans="1:8" x14ac:dyDescent="0.25">
      <c r="A5508" s="1">
        <v>36811</v>
      </c>
      <c r="B5508">
        <v>2801.4995119999999</v>
      </c>
      <c r="C5508">
        <v>-5.6862149999999997E-3</v>
      </c>
      <c r="D5508" s="2">
        <f t="shared" si="430"/>
        <v>-5.9845020993823063E-3</v>
      </c>
      <c r="E5508" s="2">
        <f t="shared" si="431"/>
        <v>3.5814265377511232E-5</v>
      </c>
      <c r="F5508" s="2">
        <f t="shared" ref="F5508:F5571" si="432">E5507</f>
        <v>1.168281902481578E-5</v>
      </c>
      <c r="G5508" s="2">
        <f t="shared" si="428"/>
        <v>4.9129418924029778E-4</v>
      </c>
      <c r="H5508" s="2">
        <f t="shared" si="429"/>
        <v>3.3968466091063431E-4</v>
      </c>
    </row>
    <row r="5509" spans="1:8" x14ac:dyDescent="0.25">
      <c r="A5509" s="1">
        <v>36810</v>
      </c>
      <c r="B5509">
        <v>2826.713135</v>
      </c>
      <c r="C5509">
        <v>-4.483702E-3</v>
      </c>
      <c r="D5509" s="2">
        <f t="shared" si="430"/>
        <v>-4.7819890993823066E-3</v>
      </c>
      <c r="E5509" s="2">
        <f t="shared" si="431"/>
        <v>2.2867419746611204E-5</v>
      </c>
      <c r="F5509" s="2">
        <f t="shared" si="432"/>
        <v>3.5814265377511232E-5</v>
      </c>
      <c r="G5509" s="2">
        <f t="shared" ref="G5509:G5572" si="433">E5507</f>
        <v>1.168281902481578E-5</v>
      </c>
      <c r="H5509" s="2">
        <f t="shared" si="429"/>
        <v>4.9129418924029778E-4</v>
      </c>
    </row>
    <row r="5510" spans="1:8" x14ac:dyDescent="0.25">
      <c r="A5510" s="1">
        <v>36809</v>
      </c>
      <c r="B5510">
        <v>2825.1633299999999</v>
      </c>
      <c r="C5510">
        <v>-2.4315066E-2</v>
      </c>
      <c r="D5510" s="2">
        <f t="shared" si="430"/>
        <v>-2.4613353099382305E-2</v>
      </c>
      <c r="E5510" s="2">
        <f t="shared" si="431"/>
        <v>6.058171507948725E-4</v>
      </c>
      <c r="F5510" s="2">
        <f t="shared" si="432"/>
        <v>2.2867419746611204E-5</v>
      </c>
      <c r="G5510" s="2">
        <f t="shared" si="433"/>
        <v>3.5814265377511232E-5</v>
      </c>
      <c r="H5510" s="2">
        <f t="shared" ref="H5510:H5573" si="434">E5507</f>
        <v>1.168281902481578E-5</v>
      </c>
    </row>
    <row r="5511" spans="1:8" x14ac:dyDescent="0.25">
      <c r="A5511" s="1">
        <v>36808</v>
      </c>
      <c r="B5511">
        <v>2782.0847170000002</v>
      </c>
      <c r="C5511">
        <v>-1.7422348000000001E-2</v>
      </c>
      <c r="D5511" s="2">
        <f t="shared" si="430"/>
        <v>-1.7720635099382306E-2</v>
      </c>
      <c r="E5511" s="2">
        <f t="shared" si="431"/>
        <v>3.1402090832546018E-4</v>
      </c>
      <c r="F5511" s="2">
        <f t="shared" si="432"/>
        <v>6.058171507948725E-4</v>
      </c>
      <c r="G5511" s="2">
        <f t="shared" si="433"/>
        <v>2.2867419746611204E-5</v>
      </c>
      <c r="H5511" s="2">
        <f t="shared" si="434"/>
        <v>3.5814265377511232E-5</v>
      </c>
    </row>
    <row r="5512" spans="1:8" x14ac:dyDescent="0.25">
      <c r="A5512" s="1">
        <v>36805</v>
      </c>
      <c r="B5512">
        <v>2772.4072270000001</v>
      </c>
      <c r="C5512" s="2">
        <v>-7.9200000000000001E-5</v>
      </c>
      <c r="D5512" s="2">
        <f t="shared" si="430"/>
        <v>-3.7748709938230666E-4</v>
      </c>
      <c r="E5512" s="2">
        <f t="shared" si="431"/>
        <v>1.4249651020006747E-7</v>
      </c>
      <c r="F5512" s="2">
        <f t="shared" si="432"/>
        <v>3.1402090832546018E-4</v>
      </c>
      <c r="G5512" s="2">
        <f t="shared" si="433"/>
        <v>6.058171507948725E-4</v>
      </c>
      <c r="H5512" s="2">
        <f t="shared" si="434"/>
        <v>2.2867419746611204E-5</v>
      </c>
    </row>
    <row r="5513" spans="1:8" x14ac:dyDescent="0.25">
      <c r="A5513" s="1">
        <v>36804</v>
      </c>
      <c r="B5513">
        <v>2717.7211910000001</v>
      </c>
      <c r="C5513">
        <v>1.1883724999999999E-2</v>
      </c>
      <c r="D5513" s="2">
        <f t="shared" si="430"/>
        <v>1.1585437900617692E-2</v>
      </c>
      <c r="E5513" s="2">
        <f t="shared" si="431"/>
        <v>1.3422237134906888E-4</v>
      </c>
      <c r="F5513" s="2">
        <f t="shared" si="432"/>
        <v>1.4249651020006747E-7</v>
      </c>
      <c r="G5513" s="2">
        <f t="shared" si="433"/>
        <v>3.1402090832546018E-4</v>
      </c>
      <c r="H5513" s="2">
        <f t="shared" si="434"/>
        <v>6.058171507948725E-4</v>
      </c>
    </row>
    <row r="5514" spans="1:8" x14ac:dyDescent="0.25">
      <c r="A5514" s="1">
        <v>36803</v>
      </c>
      <c r="B5514">
        <v>2738.9956050000001</v>
      </c>
      <c r="C5514">
        <v>-1.6487557E-2</v>
      </c>
      <c r="D5514" s="2">
        <f t="shared" si="430"/>
        <v>-1.6785844099382306E-2</v>
      </c>
      <c r="E5514" s="2">
        <f t="shared" si="431"/>
        <v>2.8176456212876779E-4</v>
      </c>
      <c r="F5514" s="2">
        <f t="shared" si="432"/>
        <v>1.3422237134906888E-4</v>
      </c>
      <c r="G5514" s="2">
        <f t="shared" si="433"/>
        <v>1.4249651020006747E-7</v>
      </c>
      <c r="H5514" s="2">
        <f t="shared" si="434"/>
        <v>3.1402090832546018E-4</v>
      </c>
    </row>
    <row r="5515" spans="1:8" x14ac:dyDescent="0.25">
      <c r="A5515" s="1">
        <v>36802</v>
      </c>
      <c r="B5515">
        <v>2738.9956050000001</v>
      </c>
      <c r="C5515">
        <v>-2.1017028E-2</v>
      </c>
      <c r="D5515" s="2">
        <f t="shared" si="430"/>
        <v>-2.1315315099382306E-2</v>
      </c>
      <c r="E5515" s="2">
        <f t="shared" si="431"/>
        <v>4.5434265778595531E-4</v>
      </c>
      <c r="F5515" s="2">
        <f t="shared" si="432"/>
        <v>2.8176456212876779E-4</v>
      </c>
      <c r="G5515" s="2">
        <f t="shared" si="433"/>
        <v>1.3422237134906888E-4</v>
      </c>
      <c r="H5515" s="2">
        <f t="shared" si="434"/>
        <v>1.4249651020006747E-7</v>
      </c>
    </row>
    <row r="5516" spans="1:8" x14ac:dyDescent="0.25">
      <c r="A5516" s="1">
        <v>36801</v>
      </c>
      <c r="B5516">
        <v>2645.2697750000002</v>
      </c>
      <c r="C5516">
        <v>-6.5252369999999997E-3</v>
      </c>
      <c r="D5516" s="2">
        <f t="shared" si="430"/>
        <v>-6.8235240993823063E-3</v>
      </c>
      <c r="E5516" s="2">
        <f t="shared" si="431"/>
        <v>4.6560481134851112E-5</v>
      </c>
      <c r="F5516" s="2">
        <f t="shared" si="432"/>
        <v>4.5434265778595531E-4</v>
      </c>
      <c r="G5516" s="2">
        <f t="shared" si="433"/>
        <v>2.8176456212876779E-4</v>
      </c>
      <c r="H5516" s="2">
        <f t="shared" si="434"/>
        <v>1.3422237134906888E-4</v>
      </c>
    </row>
    <row r="5517" spans="1:8" x14ac:dyDescent="0.25">
      <c r="A5517" s="1">
        <v>36798</v>
      </c>
      <c r="B5517">
        <v>2578.616943</v>
      </c>
      <c r="C5517">
        <v>-5.1037699999999997E-3</v>
      </c>
      <c r="D5517" s="2">
        <f t="shared" si="430"/>
        <v>-5.4020570993823062E-3</v>
      </c>
      <c r="E5517" s="2">
        <f t="shared" si="431"/>
        <v>2.9182220904986777E-5</v>
      </c>
      <c r="F5517" s="2">
        <f t="shared" si="432"/>
        <v>4.6560481134851112E-5</v>
      </c>
      <c r="G5517" s="2">
        <f t="shared" si="433"/>
        <v>4.5434265778595531E-4</v>
      </c>
      <c r="H5517" s="2">
        <f t="shared" si="434"/>
        <v>2.8176456212876779E-4</v>
      </c>
    </row>
    <row r="5518" spans="1:8" x14ac:dyDescent="0.25">
      <c r="A5518" s="1">
        <v>36797</v>
      </c>
      <c r="B5518">
        <v>2544.235596</v>
      </c>
      <c r="C5518">
        <v>1.797959E-3</v>
      </c>
      <c r="D5518" s="2">
        <f t="shared" si="430"/>
        <v>1.4996719006176934E-3</v>
      </c>
      <c r="E5518" s="2">
        <f t="shared" si="431"/>
        <v>2.2490158095022851E-6</v>
      </c>
      <c r="F5518" s="2">
        <f t="shared" si="432"/>
        <v>2.9182220904986777E-5</v>
      </c>
      <c r="G5518" s="2">
        <f t="shared" si="433"/>
        <v>4.6560481134851112E-5</v>
      </c>
      <c r="H5518" s="2">
        <f t="shared" si="434"/>
        <v>4.5434265778595531E-4</v>
      </c>
    </row>
    <row r="5519" spans="1:8" x14ac:dyDescent="0.25">
      <c r="A5519" s="1">
        <v>36796</v>
      </c>
      <c r="B5519">
        <v>2554.0932619999999</v>
      </c>
      <c r="C5519">
        <v>9.1225890000000004E-3</v>
      </c>
      <c r="D5519" s="2">
        <f t="shared" si="430"/>
        <v>8.8243019006176929E-3</v>
      </c>
      <c r="E5519" s="2">
        <f t="shared" si="431"/>
        <v>7.7868304033245025E-5</v>
      </c>
      <c r="F5519" s="2">
        <f t="shared" si="432"/>
        <v>2.2490158095022851E-6</v>
      </c>
      <c r="G5519" s="2">
        <f t="shared" si="433"/>
        <v>2.9182220904986777E-5</v>
      </c>
      <c r="H5519" s="2">
        <f t="shared" si="434"/>
        <v>4.6560481134851112E-5</v>
      </c>
    </row>
    <row r="5520" spans="1:8" x14ac:dyDescent="0.25">
      <c r="A5520" s="1">
        <v>36795</v>
      </c>
      <c r="B5520">
        <v>2636.5820309999999</v>
      </c>
      <c r="C5520">
        <v>1.40336E-3</v>
      </c>
      <c r="D5520" s="2">
        <f t="shared" si="430"/>
        <v>1.1050729006176934E-3</v>
      </c>
      <c r="E5520" s="2">
        <f t="shared" si="431"/>
        <v>1.2211861156796025E-6</v>
      </c>
      <c r="F5520" s="2">
        <f t="shared" si="432"/>
        <v>7.7868304033245025E-5</v>
      </c>
      <c r="G5520" s="2">
        <f t="shared" si="433"/>
        <v>2.2490158095022851E-6</v>
      </c>
      <c r="H5520" s="2">
        <f t="shared" si="434"/>
        <v>2.9182220904986777E-5</v>
      </c>
    </row>
    <row r="5521" spans="1:8" x14ac:dyDescent="0.25">
      <c r="A5521" s="1">
        <v>36794</v>
      </c>
      <c r="B5521">
        <v>2627.524414</v>
      </c>
      <c r="C5521">
        <v>2.5029150000000001E-3</v>
      </c>
      <c r="D5521" s="2">
        <f t="shared" si="430"/>
        <v>2.2046279006176935E-3</v>
      </c>
      <c r="E5521" s="2">
        <f t="shared" si="431"/>
        <v>4.860384180181979E-6</v>
      </c>
      <c r="F5521" s="2">
        <f t="shared" si="432"/>
        <v>1.2211861156796025E-6</v>
      </c>
      <c r="G5521" s="2">
        <f t="shared" si="433"/>
        <v>7.7868304033245025E-5</v>
      </c>
      <c r="H5521" s="2">
        <f t="shared" si="434"/>
        <v>2.2490158095022851E-6</v>
      </c>
    </row>
    <row r="5522" spans="1:8" x14ac:dyDescent="0.25">
      <c r="A5522" s="1">
        <v>36791</v>
      </c>
      <c r="B5522">
        <v>2591.9235840000001</v>
      </c>
      <c r="C5522">
        <v>-1.4630909999999999E-3</v>
      </c>
      <c r="D5522" s="2">
        <f t="shared" si="430"/>
        <v>-1.7613780993823065E-3</v>
      </c>
      <c r="E5522" s="2">
        <f t="shared" si="431"/>
        <v>3.1024528089836262E-6</v>
      </c>
      <c r="F5522" s="2">
        <f t="shared" si="432"/>
        <v>4.860384180181979E-6</v>
      </c>
      <c r="G5522" s="2">
        <f t="shared" si="433"/>
        <v>1.2211861156796025E-6</v>
      </c>
      <c r="H5522" s="2">
        <f t="shared" si="434"/>
        <v>7.7868304033245025E-5</v>
      </c>
    </row>
    <row r="5523" spans="1:8" x14ac:dyDescent="0.25">
      <c r="A5523" s="1">
        <v>36790</v>
      </c>
      <c r="B5523">
        <v>2577.9072270000001</v>
      </c>
      <c r="C5523">
        <v>-8.4551190000000005E-3</v>
      </c>
      <c r="D5523" s="2">
        <f t="shared" si="430"/>
        <v>-8.753406099382308E-3</v>
      </c>
      <c r="E5523" s="2">
        <f t="shared" si="431"/>
        <v>7.6622118340703393E-5</v>
      </c>
      <c r="F5523" s="2">
        <f t="shared" si="432"/>
        <v>3.1024528089836262E-6</v>
      </c>
      <c r="G5523" s="2">
        <f t="shared" si="433"/>
        <v>4.860384180181979E-6</v>
      </c>
      <c r="H5523" s="2">
        <f t="shared" si="434"/>
        <v>1.2211861156796025E-6</v>
      </c>
    </row>
    <row r="5524" spans="1:8" x14ac:dyDescent="0.25">
      <c r="A5524" s="1">
        <v>36789</v>
      </c>
      <c r="B5524">
        <v>2498.7373050000001</v>
      </c>
      <c r="C5524">
        <v>7.3731990000000004E-3</v>
      </c>
      <c r="D5524" s="2">
        <f t="shared" si="430"/>
        <v>7.0749119006176938E-3</v>
      </c>
      <c r="E5524" s="2">
        <f t="shared" si="431"/>
        <v>5.005437840150187E-5</v>
      </c>
      <c r="F5524" s="2">
        <f t="shared" si="432"/>
        <v>7.6622118340703393E-5</v>
      </c>
      <c r="G5524" s="2">
        <f t="shared" si="433"/>
        <v>3.1024528089836262E-6</v>
      </c>
      <c r="H5524" s="2">
        <f t="shared" si="434"/>
        <v>4.860384180181979E-6</v>
      </c>
    </row>
    <row r="5525" spans="1:8" x14ac:dyDescent="0.25">
      <c r="A5525" s="1">
        <v>36788</v>
      </c>
      <c r="B5525">
        <v>2474.2338869999999</v>
      </c>
      <c r="C5525">
        <v>-1.1199287E-2</v>
      </c>
      <c r="D5525" s="2">
        <f t="shared" si="430"/>
        <v>-1.1497574099382308E-2</v>
      </c>
      <c r="E5525" s="2">
        <f t="shared" si="431"/>
        <v>1.3219421017078689E-4</v>
      </c>
      <c r="F5525" s="2">
        <f t="shared" si="432"/>
        <v>5.005437840150187E-5</v>
      </c>
      <c r="G5525" s="2">
        <f t="shared" si="433"/>
        <v>7.6622118340703393E-5</v>
      </c>
      <c r="H5525" s="2">
        <f t="shared" si="434"/>
        <v>3.1024528089836262E-6</v>
      </c>
    </row>
    <row r="5526" spans="1:8" x14ac:dyDescent="0.25">
      <c r="A5526" s="1">
        <v>36787</v>
      </c>
      <c r="B5526">
        <v>2510.1545409999999</v>
      </c>
      <c r="C5526">
        <v>-7.4154299999999998E-3</v>
      </c>
      <c r="D5526" s="2">
        <f t="shared" si="430"/>
        <v>-7.7137170993823063E-3</v>
      </c>
      <c r="E5526" s="2">
        <f t="shared" si="431"/>
        <v>5.9501431489302979E-5</v>
      </c>
      <c r="F5526" s="2">
        <f t="shared" si="432"/>
        <v>1.3219421017078689E-4</v>
      </c>
      <c r="G5526" s="2">
        <f t="shared" si="433"/>
        <v>5.005437840150187E-5</v>
      </c>
      <c r="H5526" s="2">
        <f t="shared" si="434"/>
        <v>7.6622118340703393E-5</v>
      </c>
    </row>
    <row r="5527" spans="1:8" x14ac:dyDescent="0.25">
      <c r="A5527" s="1">
        <v>36784</v>
      </c>
      <c r="B5527">
        <v>2520.961914</v>
      </c>
      <c r="C5527">
        <v>5.7903900000000005E-4</v>
      </c>
      <c r="D5527" s="2">
        <f t="shared" si="430"/>
        <v>2.8075190061769341E-4</v>
      </c>
      <c r="E5527" s="2">
        <f t="shared" si="431"/>
        <v>7.8821629700447206E-8</v>
      </c>
      <c r="F5527" s="2">
        <f t="shared" si="432"/>
        <v>5.9501431489302979E-5</v>
      </c>
      <c r="G5527" s="2">
        <f t="shared" si="433"/>
        <v>1.3219421017078689E-4</v>
      </c>
      <c r="H5527" s="2">
        <f t="shared" si="434"/>
        <v>5.005437840150187E-5</v>
      </c>
    </row>
    <row r="5528" spans="1:8" x14ac:dyDescent="0.25">
      <c r="A5528" s="1">
        <v>36783</v>
      </c>
      <c r="B5528">
        <v>2465.6459960000002</v>
      </c>
      <c r="C5528">
        <v>-2.6706326999999998E-2</v>
      </c>
      <c r="D5528" s="2">
        <f t="shared" si="430"/>
        <v>-2.7004614099382304E-2</v>
      </c>
      <c r="E5528" s="2">
        <f t="shared" si="431"/>
        <v>7.2924918265655759E-4</v>
      </c>
      <c r="F5528" s="2">
        <f t="shared" si="432"/>
        <v>7.8821629700447206E-8</v>
      </c>
      <c r="G5528" s="2">
        <f t="shared" si="433"/>
        <v>5.9501431489302979E-5</v>
      </c>
      <c r="H5528" s="2">
        <f t="shared" si="434"/>
        <v>1.3219421017078689E-4</v>
      </c>
    </row>
    <row r="5529" spans="1:8" x14ac:dyDescent="0.25">
      <c r="A5529" s="1">
        <v>36782</v>
      </c>
      <c r="B5529">
        <v>2459.3476559999999</v>
      </c>
      <c r="C5529">
        <v>-5.0163250000000003E-3</v>
      </c>
      <c r="D5529" s="2">
        <f t="shared" si="430"/>
        <v>-5.3146120993823069E-3</v>
      </c>
      <c r="E5529" s="2">
        <f t="shared" si="431"/>
        <v>2.8245101766900813E-5</v>
      </c>
      <c r="F5529" s="2">
        <f t="shared" si="432"/>
        <v>7.2924918265655759E-4</v>
      </c>
      <c r="G5529" s="2">
        <f t="shared" si="433"/>
        <v>7.8821629700447206E-8</v>
      </c>
      <c r="H5529" s="2">
        <f t="shared" si="434"/>
        <v>5.9501431489302979E-5</v>
      </c>
    </row>
    <row r="5530" spans="1:8" x14ac:dyDescent="0.25">
      <c r="A5530" s="1">
        <v>36781</v>
      </c>
      <c r="B5530">
        <v>2414.6291500000002</v>
      </c>
      <c r="C5530">
        <v>-3.0616160000000001E-3</v>
      </c>
      <c r="D5530" s="2">
        <f t="shared" si="430"/>
        <v>-3.3599030993823067E-3</v>
      </c>
      <c r="E5530" s="2">
        <f t="shared" si="431"/>
        <v>1.128894883723883E-5</v>
      </c>
      <c r="F5530" s="2">
        <f t="shared" si="432"/>
        <v>2.8245101766900813E-5</v>
      </c>
      <c r="G5530" s="2">
        <f t="shared" si="433"/>
        <v>7.2924918265655759E-4</v>
      </c>
      <c r="H5530" s="2">
        <f t="shared" si="434"/>
        <v>7.8821629700447206E-8</v>
      </c>
    </row>
    <row r="5531" spans="1:8" x14ac:dyDescent="0.25">
      <c r="A5531" s="1">
        <v>36780</v>
      </c>
      <c r="B5531">
        <v>2393.2844239999999</v>
      </c>
      <c r="C5531">
        <v>-1.4683692999999999E-2</v>
      </c>
      <c r="D5531" s="2">
        <f t="shared" si="430"/>
        <v>-1.4981980099382307E-2</v>
      </c>
      <c r="E5531" s="2">
        <f t="shared" si="431"/>
        <v>2.2445972769828747E-4</v>
      </c>
      <c r="F5531" s="2">
        <f t="shared" si="432"/>
        <v>1.128894883723883E-5</v>
      </c>
      <c r="G5531" s="2">
        <f t="shared" si="433"/>
        <v>2.8245101766900813E-5</v>
      </c>
      <c r="H5531" s="2">
        <f t="shared" si="434"/>
        <v>7.2924918265655759E-4</v>
      </c>
    </row>
    <row r="5532" spans="1:8" x14ac:dyDescent="0.25">
      <c r="A5532" s="1">
        <v>36777</v>
      </c>
      <c r="B5532">
        <v>2339.2385250000002</v>
      </c>
      <c r="C5532">
        <v>4.2657200000000001E-4</v>
      </c>
      <c r="D5532" s="2">
        <f t="shared" si="430"/>
        <v>1.2828490061769337E-4</v>
      </c>
      <c r="E5532" s="2">
        <f t="shared" si="431"/>
        <v>1.6457015726491465E-8</v>
      </c>
      <c r="F5532" s="2">
        <f t="shared" si="432"/>
        <v>2.2445972769828747E-4</v>
      </c>
      <c r="G5532" s="2">
        <f t="shared" si="433"/>
        <v>1.128894883723883E-5</v>
      </c>
      <c r="H5532" s="2">
        <f t="shared" si="434"/>
        <v>2.8245101766900813E-5</v>
      </c>
    </row>
    <row r="5533" spans="1:8" x14ac:dyDescent="0.25">
      <c r="A5533" s="1">
        <v>36776</v>
      </c>
      <c r="B5533">
        <v>2368.6008299999999</v>
      </c>
      <c r="C5533">
        <v>-3.120463E-3</v>
      </c>
      <c r="D5533" s="2">
        <f t="shared" si="430"/>
        <v>-3.4187500993823066E-3</v>
      </c>
      <c r="E5533" s="2">
        <f t="shared" si="431"/>
        <v>1.1687852242026531E-5</v>
      </c>
      <c r="F5533" s="2">
        <f t="shared" si="432"/>
        <v>1.6457015726491465E-8</v>
      </c>
      <c r="G5533" s="2">
        <f t="shared" si="433"/>
        <v>2.2445972769828747E-4</v>
      </c>
      <c r="H5533" s="2">
        <f t="shared" si="434"/>
        <v>1.128894883723883E-5</v>
      </c>
    </row>
    <row r="5534" spans="1:8" x14ac:dyDescent="0.25">
      <c r="A5534" s="1">
        <v>36775</v>
      </c>
      <c r="B5534">
        <v>2414.0390630000002</v>
      </c>
      <c r="C5534">
        <v>-9.7441620000000007E-3</v>
      </c>
      <c r="D5534" s="2">
        <f t="shared" si="430"/>
        <v>-1.0042449099382308E-2</v>
      </c>
      <c r="E5534" s="2">
        <f t="shared" si="431"/>
        <v>1.0085078391368453E-4</v>
      </c>
      <c r="F5534" s="2">
        <f t="shared" si="432"/>
        <v>1.1687852242026531E-5</v>
      </c>
      <c r="G5534" s="2">
        <f t="shared" si="433"/>
        <v>1.6457015726491465E-8</v>
      </c>
      <c r="H5534" s="2">
        <f t="shared" si="434"/>
        <v>2.2445972769828747E-4</v>
      </c>
    </row>
    <row r="5535" spans="1:8" x14ac:dyDescent="0.25">
      <c r="A5535" s="1">
        <v>36774</v>
      </c>
      <c r="B5535">
        <v>2449.9201659999999</v>
      </c>
      <c r="C5535">
        <v>6.5813030000000002E-3</v>
      </c>
      <c r="D5535" s="2">
        <f t="shared" si="430"/>
        <v>6.2830159006176936E-3</v>
      </c>
      <c r="E5535" s="2">
        <f t="shared" si="431"/>
        <v>3.9476288807414764E-5</v>
      </c>
      <c r="F5535" s="2">
        <f t="shared" si="432"/>
        <v>1.0085078391368453E-4</v>
      </c>
      <c r="G5535" s="2">
        <f t="shared" si="433"/>
        <v>1.1687852242026531E-5</v>
      </c>
      <c r="H5535" s="2">
        <f t="shared" si="434"/>
        <v>1.6457015726491465E-8</v>
      </c>
    </row>
    <row r="5536" spans="1:8" x14ac:dyDescent="0.25">
      <c r="A5536" s="1">
        <v>36773</v>
      </c>
      <c r="B5536">
        <v>2480.8920899999998</v>
      </c>
      <c r="C5536">
        <v>1.952725E-3</v>
      </c>
      <c r="D5536" s="2">
        <f t="shared" si="430"/>
        <v>1.6544379006176934E-3</v>
      </c>
      <c r="E5536" s="2">
        <f t="shared" si="431"/>
        <v>2.7371647670002808E-6</v>
      </c>
      <c r="F5536" s="2">
        <f t="shared" si="432"/>
        <v>3.9476288807414764E-5</v>
      </c>
      <c r="G5536" s="2">
        <f t="shared" si="433"/>
        <v>1.0085078391368453E-4</v>
      </c>
      <c r="H5536" s="2">
        <f t="shared" si="434"/>
        <v>1.1687852242026531E-5</v>
      </c>
    </row>
    <row r="5537" spans="1:8" x14ac:dyDescent="0.25">
      <c r="A5537" s="1">
        <v>36770</v>
      </c>
      <c r="B5537">
        <v>2449.9902339999999</v>
      </c>
      <c r="C5537">
        <v>-5.1317400000000001E-3</v>
      </c>
      <c r="D5537" s="2">
        <f t="shared" si="430"/>
        <v>-5.4300270993823067E-3</v>
      </c>
      <c r="E5537" s="2">
        <f t="shared" si="431"/>
        <v>2.9485194300026226E-5</v>
      </c>
      <c r="F5537" s="2">
        <f t="shared" si="432"/>
        <v>2.7371647670002808E-6</v>
      </c>
      <c r="G5537" s="2">
        <f t="shared" si="433"/>
        <v>3.9476288807414764E-5</v>
      </c>
      <c r="H5537" s="2">
        <f t="shared" si="434"/>
        <v>1.0085078391368453E-4</v>
      </c>
    </row>
    <row r="5538" spans="1:8" x14ac:dyDescent="0.25">
      <c r="A5538" s="1">
        <v>36769</v>
      </c>
      <c r="B5538">
        <v>2437.3632809999999</v>
      </c>
      <c r="C5538">
        <v>8.0517850000000005E-3</v>
      </c>
      <c r="D5538" s="2">
        <f t="shared" si="430"/>
        <v>7.753497900617694E-3</v>
      </c>
      <c r="E5538" s="2">
        <f t="shared" si="431"/>
        <v>6.0116729694882986E-5</v>
      </c>
      <c r="F5538" s="2">
        <f t="shared" si="432"/>
        <v>2.9485194300026226E-5</v>
      </c>
      <c r="G5538" s="2">
        <f t="shared" si="433"/>
        <v>2.7371647670002808E-6</v>
      </c>
      <c r="H5538" s="2">
        <f t="shared" si="434"/>
        <v>3.9476288807414764E-5</v>
      </c>
    </row>
    <row r="5539" spans="1:8" x14ac:dyDescent="0.25">
      <c r="A5539" s="1">
        <v>36768</v>
      </c>
      <c r="B5539">
        <v>2456.6384280000002</v>
      </c>
      <c r="C5539">
        <v>7.1986899999999998E-3</v>
      </c>
      <c r="D5539" s="2">
        <f t="shared" si="430"/>
        <v>6.9004029006176932E-3</v>
      </c>
      <c r="E5539" s="2">
        <f t="shared" si="431"/>
        <v>4.7615560190853073E-5</v>
      </c>
      <c r="F5539" s="2">
        <f t="shared" si="432"/>
        <v>6.0116729694882986E-5</v>
      </c>
      <c r="G5539" s="2">
        <f t="shared" si="433"/>
        <v>2.9485194300026226E-5</v>
      </c>
      <c r="H5539" s="2">
        <f t="shared" si="434"/>
        <v>2.7371647670002808E-6</v>
      </c>
    </row>
    <row r="5540" spans="1:8" x14ac:dyDescent="0.25">
      <c r="A5540" s="1">
        <v>36767</v>
      </c>
      <c r="B5540">
        <v>2412.6396479999999</v>
      </c>
      <c r="C5540">
        <v>5.9945249999999997E-3</v>
      </c>
      <c r="D5540" s="2">
        <f t="shared" si="430"/>
        <v>5.6962379006176931E-3</v>
      </c>
      <c r="E5540" s="2">
        <f t="shared" si="431"/>
        <v>3.2447126220433461E-5</v>
      </c>
      <c r="F5540" s="2">
        <f t="shared" si="432"/>
        <v>4.7615560190853073E-5</v>
      </c>
      <c r="G5540" s="2">
        <f t="shared" si="433"/>
        <v>6.0116729694882986E-5</v>
      </c>
      <c r="H5540" s="2">
        <f t="shared" si="434"/>
        <v>2.9485194300026226E-5</v>
      </c>
    </row>
    <row r="5541" spans="1:8" x14ac:dyDescent="0.25">
      <c r="A5541" s="1">
        <v>36766</v>
      </c>
      <c r="B5541">
        <v>2373.0898440000001</v>
      </c>
      <c r="C5541">
        <v>7.8167670000000005E-3</v>
      </c>
      <c r="D5541" s="2">
        <f t="shared" si="430"/>
        <v>7.5184799006176939E-3</v>
      </c>
      <c r="E5541" s="2">
        <f t="shared" si="431"/>
        <v>5.6527540015992246E-5</v>
      </c>
      <c r="F5541" s="2">
        <f t="shared" si="432"/>
        <v>3.2447126220433461E-5</v>
      </c>
      <c r="G5541" s="2">
        <f t="shared" si="433"/>
        <v>4.7615560190853073E-5</v>
      </c>
      <c r="H5541" s="2">
        <f t="shared" si="434"/>
        <v>6.0116729694882986E-5</v>
      </c>
    </row>
    <row r="5542" spans="1:8" x14ac:dyDescent="0.25">
      <c r="A5542" s="1">
        <v>36763</v>
      </c>
      <c r="B5542">
        <v>2393.0048830000001</v>
      </c>
      <c r="C5542">
        <v>1.494317E-3</v>
      </c>
      <c r="D5542" s="2">
        <f t="shared" si="430"/>
        <v>1.1960299006176934E-3</v>
      </c>
      <c r="E5542" s="2">
        <f t="shared" si="431"/>
        <v>1.4304875231715695E-6</v>
      </c>
      <c r="F5542" s="2">
        <f t="shared" si="432"/>
        <v>5.6527540015992246E-5</v>
      </c>
      <c r="G5542" s="2">
        <f t="shared" si="433"/>
        <v>3.2447126220433461E-5</v>
      </c>
      <c r="H5542" s="2">
        <f t="shared" si="434"/>
        <v>4.7615560190853073E-5</v>
      </c>
    </row>
    <row r="5543" spans="1:8" x14ac:dyDescent="0.25">
      <c r="A5543" s="1">
        <v>36762</v>
      </c>
      <c r="B5543">
        <v>2388.9057619999999</v>
      </c>
      <c r="C5543" s="2">
        <v>-4.0299999999999997E-5</v>
      </c>
      <c r="D5543" s="2">
        <f t="shared" si="430"/>
        <v>-3.3858709938230664E-4</v>
      </c>
      <c r="E5543" s="2">
        <f t="shared" si="431"/>
        <v>1.1464122386812399E-7</v>
      </c>
      <c r="F5543" s="2">
        <f t="shared" si="432"/>
        <v>1.4304875231715695E-6</v>
      </c>
      <c r="G5543" s="2">
        <f t="shared" si="433"/>
        <v>5.6527540015992246E-5</v>
      </c>
      <c r="H5543" s="2">
        <f t="shared" si="434"/>
        <v>3.2447126220433461E-5</v>
      </c>
    </row>
    <row r="5544" spans="1:8" x14ac:dyDescent="0.25">
      <c r="A5544" s="1">
        <v>36761</v>
      </c>
      <c r="B5544">
        <v>2415.998779</v>
      </c>
      <c r="C5544">
        <v>-3.7947599999999999E-3</v>
      </c>
      <c r="D5544" s="2">
        <f t="shared" si="430"/>
        <v>-4.0930470993823069E-3</v>
      </c>
      <c r="E5544" s="2">
        <f t="shared" si="431"/>
        <v>1.6753034557761916E-5</v>
      </c>
      <c r="F5544" s="2">
        <f t="shared" si="432"/>
        <v>1.1464122386812399E-7</v>
      </c>
      <c r="G5544" s="2">
        <f t="shared" si="433"/>
        <v>1.4304875231715695E-6</v>
      </c>
      <c r="H5544" s="2">
        <f t="shared" si="434"/>
        <v>5.6527540015992246E-5</v>
      </c>
    </row>
    <row r="5545" spans="1:8" x14ac:dyDescent="0.25">
      <c r="A5545" s="1">
        <v>36760</v>
      </c>
      <c r="B5545">
        <v>2409.3603520000001</v>
      </c>
      <c r="C5545">
        <v>2.829668E-3</v>
      </c>
      <c r="D5545" s="2">
        <f t="shared" si="430"/>
        <v>2.5313809006176934E-3</v>
      </c>
      <c r="E5545" s="2">
        <f t="shared" si="431"/>
        <v>6.4078892640120449E-6</v>
      </c>
      <c r="F5545" s="2">
        <f t="shared" si="432"/>
        <v>1.6753034557761916E-5</v>
      </c>
      <c r="G5545" s="2">
        <f t="shared" si="433"/>
        <v>1.1464122386812399E-7</v>
      </c>
      <c r="H5545" s="2">
        <f t="shared" si="434"/>
        <v>1.4304875231715695E-6</v>
      </c>
    </row>
    <row r="5546" spans="1:8" x14ac:dyDescent="0.25">
      <c r="A5546" s="1">
        <v>36759</v>
      </c>
      <c r="B5546">
        <v>2462.306885</v>
      </c>
      <c r="C5546">
        <v>-9.21546E-3</v>
      </c>
      <c r="D5546" s="2">
        <f t="shared" si="430"/>
        <v>-9.5137470993823074E-3</v>
      </c>
      <c r="E5546" s="2">
        <f t="shared" si="431"/>
        <v>9.0511383871005269E-5</v>
      </c>
      <c r="F5546" s="2">
        <f t="shared" si="432"/>
        <v>6.4078892640120449E-6</v>
      </c>
      <c r="G5546" s="2">
        <f t="shared" si="433"/>
        <v>1.6753034557761916E-5</v>
      </c>
      <c r="H5546" s="2">
        <f t="shared" si="434"/>
        <v>1.1464122386812399E-7</v>
      </c>
    </row>
    <row r="5547" spans="1:8" x14ac:dyDescent="0.25">
      <c r="A5547" s="1">
        <v>36756</v>
      </c>
      <c r="B5547">
        <v>2535.258057</v>
      </c>
      <c r="C5547">
        <v>4.5437050000000003E-3</v>
      </c>
      <c r="D5547" s="2">
        <f t="shared" si="430"/>
        <v>4.2454179006176937E-3</v>
      </c>
      <c r="E5547" s="2">
        <f t="shared" si="431"/>
        <v>1.8023573150885148E-5</v>
      </c>
      <c r="F5547" s="2">
        <f t="shared" si="432"/>
        <v>9.0511383871005269E-5</v>
      </c>
      <c r="G5547" s="2">
        <f t="shared" si="433"/>
        <v>6.4078892640120449E-6</v>
      </c>
      <c r="H5547" s="2">
        <f t="shared" si="434"/>
        <v>1.6753034557761916E-5</v>
      </c>
    </row>
    <row r="5548" spans="1:8" x14ac:dyDescent="0.25">
      <c r="A5548" s="1">
        <v>36755</v>
      </c>
      <c r="B5548">
        <v>2512.0739749999998</v>
      </c>
      <c r="C5548">
        <v>1.7943144000000001E-2</v>
      </c>
      <c r="D5548" s="2">
        <f t="shared" si="430"/>
        <v>1.7644856900617695E-2</v>
      </c>
      <c r="E5548" s="2">
        <f t="shared" si="431"/>
        <v>3.1134097504327589E-4</v>
      </c>
      <c r="F5548" s="2">
        <f t="shared" si="432"/>
        <v>1.8023573150885148E-5</v>
      </c>
      <c r="G5548" s="2">
        <f t="shared" si="433"/>
        <v>9.0511383871005269E-5</v>
      </c>
      <c r="H5548" s="2">
        <f t="shared" si="434"/>
        <v>6.4078892640120449E-6</v>
      </c>
    </row>
    <row r="5549" spans="1:8" x14ac:dyDescent="0.25">
      <c r="A5549" s="1">
        <v>36754</v>
      </c>
      <c r="B5549">
        <v>2540.156982</v>
      </c>
      <c r="C5549">
        <v>-1.42559E-4</v>
      </c>
      <c r="D5549" s="2">
        <f t="shared" si="430"/>
        <v>-4.4084609938230664E-4</v>
      </c>
      <c r="E5549" s="2">
        <f t="shared" si="431"/>
        <v>1.9434528334059457E-7</v>
      </c>
      <c r="F5549" s="2">
        <f t="shared" si="432"/>
        <v>3.1134097504327589E-4</v>
      </c>
      <c r="G5549" s="2">
        <f t="shared" si="433"/>
        <v>1.8023573150885148E-5</v>
      </c>
      <c r="H5549" s="2">
        <f t="shared" si="434"/>
        <v>9.0511383871005269E-5</v>
      </c>
    </row>
    <row r="5550" spans="1:8" x14ac:dyDescent="0.25">
      <c r="A5550" s="1">
        <v>36753</v>
      </c>
      <c r="B5550">
        <v>2525.390625</v>
      </c>
      <c r="C5550">
        <v>6.421281E-3</v>
      </c>
      <c r="D5550" s="2">
        <f t="shared" si="430"/>
        <v>6.1229939006176935E-3</v>
      </c>
      <c r="E5550" s="2">
        <f t="shared" si="431"/>
        <v>3.7491054307001479E-5</v>
      </c>
      <c r="F5550" s="2">
        <f t="shared" si="432"/>
        <v>1.9434528334059457E-7</v>
      </c>
      <c r="G5550" s="2">
        <f t="shared" si="433"/>
        <v>3.1134097504327589E-4</v>
      </c>
      <c r="H5550" s="2">
        <f t="shared" si="434"/>
        <v>1.8023573150885148E-5</v>
      </c>
    </row>
    <row r="5551" spans="1:8" x14ac:dyDescent="0.25">
      <c r="A5551" s="1">
        <v>36752</v>
      </c>
      <c r="B5551">
        <v>2583.1657709999999</v>
      </c>
      <c r="C5551">
        <v>-7.493141E-3</v>
      </c>
      <c r="D5551" s="2">
        <f t="shared" si="430"/>
        <v>-7.7914280993823066E-3</v>
      </c>
      <c r="E5551" s="2">
        <f t="shared" si="431"/>
        <v>6.070635182784418E-5</v>
      </c>
      <c r="F5551" s="2">
        <f t="shared" si="432"/>
        <v>3.7491054307001479E-5</v>
      </c>
      <c r="G5551" s="2">
        <f t="shared" si="433"/>
        <v>1.9434528334059457E-7</v>
      </c>
      <c r="H5551" s="2">
        <f t="shared" si="434"/>
        <v>3.1134097504327589E-4</v>
      </c>
    </row>
    <row r="5552" spans="1:8" x14ac:dyDescent="0.25">
      <c r="A5552" s="1">
        <v>36749</v>
      </c>
      <c r="B5552">
        <v>2576.4375</v>
      </c>
      <c r="C5552">
        <v>3.8177929999999999E-3</v>
      </c>
      <c r="D5552" s="2">
        <f t="shared" si="430"/>
        <v>3.5195059006176933E-3</v>
      </c>
      <c r="E5552" s="2">
        <f t="shared" si="431"/>
        <v>1.238692178448276E-5</v>
      </c>
      <c r="F5552" s="2">
        <f t="shared" si="432"/>
        <v>6.070635182784418E-5</v>
      </c>
      <c r="G5552" s="2">
        <f t="shared" si="433"/>
        <v>3.7491054307001479E-5</v>
      </c>
      <c r="H5552" s="2">
        <f t="shared" si="434"/>
        <v>1.9434528334059457E-7</v>
      </c>
    </row>
    <row r="5553" spans="1:8" x14ac:dyDescent="0.25">
      <c r="A5553" s="1">
        <v>36748</v>
      </c>
      <c r="B5553">
        <v>2583.545654</v>
      </c>
      <c r="C5553">
        <v>7.3162009999999996E-3</v>
      </c>
      <c r="D5553" s="2">
        <f t="shared" si="430"/>
        <v>7.017913900617693E-3</v>
      </c>
      <c r="E5553" s="2">
        <f t="shared" si="431"/>
        <v>4.9251115516483043E-5</v>
      </c>
      <c r="F5553" s="2">
        <f t="shared" si="432"/>
        <v>1.238692178448276E-5</v>
      </c>
      <c r="G5553" s="2">
        <f t="shared" si="433"/>
        <v>6.070635182784418E-5</v>
      </c>
      <c r="H5553" s="2">
        <f t="shared" si="434"/>
        <v>3.7491054307001479E-5</v>
      </c>
    </row>
    <row r="5554" spans="1:8" x14ac:dyDescent="0.25">
      <c r="A5554" s="1">
        <v>36747</v>
      </c>
      <c r="B5554">
        <v>2599.3215329999998</v>
      </c>
      <c r="C5554">
        <v>1.3661348E-2</v>
      </c>
      <c r="D5554" s="2">
        <f t="shared" si="430"/>
        <v>1.3363060900617693E-2</v>
      </c>
      <c r="E5554" s="2">
        <f t="shared" si="431"/>
        <v>1.7857139663361734E-4</v>
      </c>
      <c r="F5554" s="2">
        <f t="shared" si="432"/>
        <v>4.9251115516483043E-5</v>
      </c>
      <c r="G5554" s="2">
        <f t="shared" si="433"/>
        <v>1.238692178448276E-5</v>
      </c>
      <c r="H5554" s="2">
        <f t="shared" si="434"/>
        <v>6.070635182784418E-5</v>
      </c>
    </row>
    <row r="5555" spans="1:8" x14ac:dyDescent="0.25">
      <c r="A5555" s="1">
        <v>36746</v>
      </c>
      <c r="B5555">
        <v>2601.7109380000002</v>
      </c>
      <c r="C5555">
        <v>-7.8647730000000002E-3</v>
      </c>
      <c r="D5555" s="2">
        <f t="shared" si="430"/>
        <v>-8.1630600993823077E-3</v>
      </c>
      <c r="E5555" s="2">
        <f t="shared" si="431"/>
        <v>6.6635550186127494E-5</v>
      </c>
      <c r="F5555" s="2">
        <f t="shared" si="432"/>
        <v>1.7857139663361734E-4</v>
      </c>
      <c r="G5555" s="2">
        <f t="shared" si="433"/>
        <v>4.9251115516483043E-5</v>
      </c>
      <c r="H5555" s="2">
        <f t="shared" si="434"/>
        <v>1.238692178448276E-5</v>
      </c>
    </row>
    <row r="5556" spans="1:8" x14ac:dyDescent="0.25">
      <c r="A5556" s="1">
        <v>36745</v>
      </c>
      <c r="B5556">
        <v>2696.5166020000001</v>
      </c>
      <c r="C5556">
        <v>-7.4457600000000005E-4</v>
      </c>
      <c r="D5556" s="2">
        <f t="shared" si="430"/>
        <v>-1.0428630993823066E-3</v>
      </c>
      <c r="E5556" s="2">
        <f t="shared" si="431"/>
        <v>1.0875634440532707E-6</v>
      </c>
      <c r="F5556" s="2">
        <f t="shared" si="432"/>
        <v>6.6635550186127494E-5</v>
      </c>
      <c r="G5556" s="2">
        <f t="shared" si="433"/>
        <v>1.7857139663361734E-4</v>
      </c>
      <c r="H5556" s="2">
        <f t="shared" si="434"/>
        <v>4.9251115516483043E-5</v>
      </c>
    </row>
    <row r="5557" spans="1:8" x14ac:dyDescent="0.25">
      <c r="A5557" s="1">
        <v>36742</v>
      </c>
      <c r="B5557">
        <v>2683.9497070000002</v>
      </c>
      <c r="C5557">
        <v>1.0473748999999999E-2</v>
      </c>
      <c r="D5557" s="2">
        <f t="shared" si="430"/>
        <v>1.0175461900617692E-2</v>
      </c>
      <c r="E5557" s="2">
        <f t="shared" si="431"/>
        <v>1.0354002489092221E-4</v>
      </c>
      <c r="F5557" s="2">
        <f t="shared" si="432"/>
        <v>1.0875634440532707E-6</v>
      </c>
      <c r="G5557" s="2">
        <f t="shared" si="433"/>
        <v>6.6635550186127494E-5</v>
      </c>
      <c r="H5557" s="2">
        <f t="shared" si="434"/>
        <v>1.7857139663361734E-4</v>
      </c>
    </row>
    <row r="5558" spans="1:8" x14ac:dyDescent="0.25">
      <c r="A5558" s="1">
        <v>36741</v>
      </c>
      <c r="B5558">
        <v>2692.1179200000001</v>
      </c>
      <c r="C5558">
        <v>1.6350967000000001E-2</v>
      </c>
      <c r="D5558" s="2">
        <f t="shared" si="430"/>
        <v>1.6052679900617695E-2</v>
      </c>
      <c r="E5558" s="2">
        <f t="shared" si="431"/>
        <v>2.5768853199169533E-4</v>
      </c>
      <c r="F5558" s="2">
        <f t="shared" si="432"/>
        <v>1.0354002489092221E-4</v>
      </c>
      <c r="G5558" s="2">
        <f t="shared" si="433"/>
        <v>1.0875634440532707E-6</v>
      </c>
      <c r="H5558" s="2">
        <f t="shared" si="434"/>
        <v>6.6635550186127494E-5</v>
      </c>
    </row>
    <row r="5559" spans="1:8" x14ac:dyDescent="0.25">
      <c r="A5559" s="1">
        <v>36740</v>
      </c>
      <c r="B5559">
        <v>2767.8083499999998</v>
      </c>
      <c r="C5559">
        <v>1.728654E-3</v>
      </c>
      <c r="D5559" s="2">
        <f t="shared" si="430"/>
        <v>1.4303669006176935E-3</v>
      </c>
      <c r="E5559" s="2">
        <f t="shared" si="431"/>
        <v>2.0459494703826665E-6</v>
      </c>
      <c r="F5559" s="2">
        <f t="shared" si="432"/>
        <v>2.5768853199169533E-4</v>
      </c>
      <c r="G5559" s="2">
        <f t="shared" si="433"/>
        <v>1.0354002489092221E-4</v>
      </c>
      <c r="H5559" s="2">
        <f t="shared" si="434"/>
        <v>1.0875634440532707E-6</v>
      </c>
    </row>
    <row r="5560" spans="1:8" x14ac:dyDescent="0.25">
      <c r="A5560" s="1">
        <v>36739</v>
      </c>
      <c r="B5560">
        <v>2755.1516109999998</v>
      </c>
      <c r="C5560">
        <v>-4.8383030000000004E-3</v>
      </c>
      <c r="D5560" s="2">
        <f t="shared" si="430"/>
        <v>-5.136590099382307E-3</v>
      </c>
      <c r="E5560" s="2">
        <f t="shared" si="431"/>
        <v>2.6384557849072339E-5</v>
      </c>
      <c r="F5560" s="2">
        <f t="shared" si="432"/>
        <v>2.0459494703826665E-6</v>
      </c>
      <c r="G5560" s="2">
        <f t="shared" si="433"/>
        <v>2.5768853199169533E-4</v>
      </c>
      <c r="H5560" s="2">
        <f t="shared" si="434"/>
        <v>1.0354002489092221E-4</v>
      </c>
    </row>
    <row r="5561" spans="1:8" x14ac:dyDescent="0.25">
      <c r="A5561" s="1">
        <v>36738</v>
      </c>
      <c r="B5561">
        <v>2721.2402339999999</v>
      </c>
      <c r="C5561">
        <v>-1.3951284E-2</v>
      </c>
      <c r="D5561" s="2">
        <f t="shared" si="430"/>
        <v>-1.4249571099382307E-2</v>
      </c>
      <c r="E5561" s="2">
        <f t="shared" si="431"/>
        <v>2.0305027651635149E-4</v>
      </c>
      <c r="F5561" s="2">
        <f t="shared" si="432"/>
        <v>2.6384557849072339E-5</v>
      </c>
      <c r="G5561" s="2">
        <f t="shared" si="433"/>
        <v>2.0459494703826665E-6</v>
      </c>
      <c r="H5561" s="2">
        <f t="shared" si="434"/>
        <v>2.5768853199169533E-4</v>
      </c>
    </row>
    <row r="5562" spans="1:8" x14ac:dyDescent="0.25">
      <c r="A5562" s="1">
        <v>36735</v>
      </c>
      <c r="B5562">
        <v>2726.578857</v>
      </c>
      <c r="C5562">
        <v>-8.1914090000000002E-3</v>
      </c>
      <c r="D5562" s="2">
        <f t="shared" si="430"/>
        <v>-8.4896960993823076E-3</v>
      </c>
      <c r="E5562" s="2">
        <f t="shared" si="431"/>
        <v>7.2074939859867167E-5</v>
      </c>
      <c r="F5562" s="2">
        <f t="shared" si="432"/>
        <v>2.0305027651635149E-4</v>
      </c>
      <c r="G5562" s="2">
        <f t="shared" si="433"/>
        <v>2.6384557849072339E-5</v>
      </c>
      <c r="H5562" s="2">
        <f t="shared" si="434"/>
        <v>2.0459494703826665E-6</v>
      </c>
    </row>
    <row r="5563" spans="1:8" x14ac:dyDescent="0.25">
      <c r="A5563" s="1">
        <v>36734</v>
      </c>
      <c r="B5563">
        <v>2724.4492190000001</v>
      </c>
      <c r="C5563">
        <v>-2.0108375000000001E-2</v>
      </c>
      <c r="D5563" s="2">
        <f t="shared" si="430"/>
        <v>-2.0406662099382307E-2</v>
      </c>
      <c r="E5563" s="2">
        <f t="shared" si="431"/>
        <v>4.1643185803836631E-4</v>
      </c>
      <c r="F5563" s="2">
        <f t="shared" si="432"/>
        <v>7.2074939859867167E-5</v>
      </c>
      <c r="G5563" s="2">
        <f t="shared" si="433"/>
        <v>2.0305027651635149E-4</v>
      </c>
      <c r="H5563" s="2">
        <f t="shared" si="434"/>
        <v>2.6384557849072339E-5</v>
      </c>
    </row>
    <row r="5564" spans="1:8" x14ac:dyDescent="0.25">
      <c r="A5564" s="1">
        <v>36733</v>
      </c>
      <c r="B5564">
        <v>2690.508057</v>
      </c>
      <c r="C5564">
        <v>-2.2095159999999999E-3</v>
      </c>
      <c r="D5564" s="2">
        <f t="shared" si="430"/>
        <v>-2.5078030993823065E-3</v>
      </c>
      <c r="E5564" s="2">
        <f t="shared" si="431"/>
        <v>6.2890763852715027E-6</v>
      </c>
      <c r="F5564" s="2">
        <f t="shared" si="432"/>
        <v>4.1643185803836631E-4</v>
      </c>
      <c r="G5564" s="2">
        <f t="shared" si="433"/>
        <v>7.2074939859867167E-5</v>
      </c>
      <c r="H5564" s="2">
        <f t="shared" si="434"/>
        <v>2.0305027651635149E-4</v>
      </c>
    </row>
    <row r="5565" spans="1:8" x14ac:dyDescent="0.25">
      <c r="A5565" s="1">
        <v>36732</v>
      </c>
      <c r="B5565">
        <v>2680.9704590000001</v>
      </c>
      <c r="C5565">
        <v>2.5680400000000002E-3</v>
      </c>
      <c r="D5565" s="2">
        <f t="shared" si="430"/>
        <v>2.2697529006176936E-3</v>
      </c>
      <c r="E5565" s="2">
        <f t="shared" si="431"/>
        <v>5.1517782298624338E-6</v>
      </c>
      <c r="F5565" s="2">
        <f t="shared" si="432"/>
        <v>6.2890763852715027E-6</v>
      </c>
      <c r="G5565" s="2">
        <f t="shared" si="433"/>
        <v>4.1643185803836631E-4</v>
      </c>
      <c r="H5565" s="2">
        <f t="shared" si="434"/>
        <v>7.2074939859867167E-5</v>
      </c>
    </row>
    <row r="5566" spans="1:8" x14ac:dyDescent="0.25">
      <c r="A5566" s="1">
        <v>36731</v>
      </c>
      <c r="B5566">
        <v>2656.2368160000001</v>
      </c>
      <c r="C5566">
        <v>-1.1225600000000001E-3</v>
      </c>
      <c r="D5566" s="2">
        <f t="shared" si="430"/>
        <v>-1.4208470993823067E-3</v>
      </c>
      <c r="E5566" s="2">
        <f t="shared" si="431"/>
        <v>2.0188064798231144E-6</v>
      </c>
      <c r="F5566" s="2">
        <f t="shared" si="432"/>
        <v>5.1517782298624338E-6</v>
      </c>
      <c r="G5566" s="2">
        <f t="shared" si="433"/>
        <v>6.2890763852715027E-6</v>
      </c>
      <c r="H5566" s="2">
        <f t="shared" si="434"/>
        <v>4.1643185803836631E-4</v>
      </c>
    </row>
    <row r="5567" spans="1:8" x14ac:dyDescent="0.25">
      <c r="A5567" s="1">
        <v>36728</v>
      </c>
      <c r="B5567">
        <v>2652.4978030000002</v>
      </c>
      <c r="C5567">
        <v>-6.743209E-3</v>
      </c>
      <c r="D5567" s="2">
        <f t="shared" si="430"/>
        <v>-7.0414960993823066E-3</v>
      </c>
      <c r="E5567" s="2">
        <f t="shared" si="431"/>
        <v>4.9582667317616239E-5</v>
      </c>
      <c r="F5567" s="2">
        <f t="shared" si="432"/>
        <v>2.0188064798231144E-6</v>
      </c>
      <c r="G5567" s="2">
        <f t="shared" si="433"/>
        <v>5.1517782298624338E-6</v>
      </c>
      <c r="H5567" s="2">
        <f t="shared" si="434"/>
        <v>6.2890763852715027E-6</v>
      </c>
    </row>
    <row r="5568" spans="1:8" x14ac:dyDescent="0.25">
      <c r="A5568" s="1">
        <v>36727</v>
      </c>
      <c r="B5568">
        <v>2636.9719239999999</v>
      </c>
      <c r="C5568">
        <v>-1.8307766999999999E-2</v>
      </c>
      <c r="D5568" s="2">
        <f t="shared" si="430"/>
        <v>-1.8606054099382305E-2</v>
      </c>
      <c r="E5568" s="2">
        <f t="shared" si="431"/>
        <v>3.4618524914914109E-4</v>
      </c>
      <c r="F5568" s="2">
        <f t="shared" si="432"/>
        <v>4.9582667317616239E-5</v>
      </c>
      <c r="G5568" s="2">
        <f t="shared" si="433"/>
        <v>2.0188064798231144E-6</v>
      </c>
      <c r="H5568" s="2">
        <f t="shared" si="434"/>
        <v>5.1517782298624338E-6</v>
      </c>
    </row>
    <row r="5569" spans="1:8" x14ac:dyDescent="0.25">
      <c r="A5569" s="1">
        <v>36726</v>
      </c>
      <c r="B5569">
        <v>2646.0195309999999</v>
      </c>
      <c r="C5569">
        <v>-7.7876990000000004E-3</v>
      </c>
      <c r="D5569" s="2">
        <f t="shared" si="430"/>
        <v>-8.0859860993823078E-3</v>
      </c>
      <c r="E5569" s="2">
        <f t="shared" si="431"/>
        <v>6.5383171199403904E-5</v>
      </c>
      <c r="F5569" s="2">
        <f t="shared" si="432"/>
        <v>3.4618524914914109E-4</v>
      </c>
      <c r="G5569" s="2">
        <f t="shared" si="433"/>
        <v>4.9582667317616239E-5</v>
      </c>
      <c r="H5569" s="2">
        <f t="shared" si="434"/>
        <v>2.0188064798231144E-6</v>
      </c>
    </row>
    <row r="5570" spans="1:8" x14ac:dyDescent="0.25">
      <c r="A5570" s="1">
        <v>36725</v>
      </c>
      <c r="B5570">
        <v>2655.0673830000001</v>
      </c>
      <c r="C5570">
        <v>-1.1543184999999999E-2</v>
      </c>
      <c r="D5570" s="2">
        <f t="shared" si="430"/>
        <v>-1.1841472099382307E-2</v>
      </c>
      <c r="E5570" s="2">
        <f t="shared" si="431"/>
        <v>1.4022046148044962E-4</v>
      </c>
      <c r="F5570" s="2">
        <f t="shared" si="432"/>
        <v>6.5383171199403904E-5</v>
      </c>
      <c r="G5570" s="2">
        <f t="shared" si="433"/>
        <v>3.4618524914914109E-4</v>
      </c>
      <c r="H5570" s="2">
        <f t="shared" si="434"/>
        <v>4.9582667317616239E-5</v>
      </c>
    </row>
    <row r="5571" spans="1:8" x14ac:dyDescent="0.25">
      <c r="A5571" s="1">
        <v>36724</v>
      </c>
      <c r="B5571">
        <v>2687.3989259999998</v>
      </c>
      <c r="C5571">
        <v>-4.7025440000000003E-3</v>
      </c>
      <c r="D5571" s="2">
        <f t="shared" ref="D5571:D5634" si="435">C5571-L$1</f>
        <v>-5.0008310993823069E-3</v>
      </c>
      <c r="E5571" s="2">
        <f t="shared" ref="E5571:E5634" si="436">D5571^2</f>
        <v>2.5008311684549252E-5</v>
      </c>
      <c r="F5571" s="2">
        <f t="shared" si="432"/>
        <v>1.4022046148044962E-4</v>
      </c>
      <c r="G5571" s="2">
        <f t="shared" si="433"/>
        <v>6.5383171199403904E-5</v>
      </c>
      <c r="H5571" s="2">
        <f t="shared" si="434"/>
        <v>3.4618524914914109E-4</v>
      </c>
    </row>
    <row r="5572" spans="1:8" x14ac:dyDescent="0.25">
      <c r="A5572" s="1">
        <v>36721</v>
      </c>
      <c r="B5572">
        <v>2685.829346</v>
      </c>
      <c r="C5572">
        <v>-4.8982490000000004E-3</v>
      </c>
      <c r="D5572" s="2">
        <f t="shared" si="435"/>
        <v>-5.1965360993823069E-3</v>
      </c>
      <c r="E5572" s="2">
        <f t="shared" si="436"/>
        <v>2.7003987432183483E-5</v>
      </c>
      <c r="F5572" s="2">
        <f t="shared" ref="F5572:F5635" si="437">E5571</f>
        <v>2.5008311684549252E-5</v>
      </c>
      <c r="G5572" s="2">
        <f t="shared" si="433"/>
        <v>1.4022046148044962E-4</v>
      </c>
      <c r="H5572" s="2">
        <f t="shared" si="434"/>
        <v>6.5383171199403904E-5</v>
      </c>
    </row>
    <row r="5573" spans="1:8" x14ac:dyDescent="0.25">
      <c r="A5573" s="1">
        <v>36720</v>
      </c>
      <c r="B5573">
        <v>2707.553711</v>
      </c>
      <c r="C5573">
        <v>4.460823E-3</v>
      </c>
      <c r="D5573" s="2">
        <f t="shared" si="435"/>
        <v>4.1625359006176935E-3</v>
      </c>
      <c r="E5573" s="2">
        <f t="shared" si="436"/>
        <v>1.7326705123931154E-5</v>
      </c>
      <c r="F5573" s="2">
        <f t="shared" si="437"/>
        <v>2.7003987432183483E-5</v>
      </c>
      <c r="G5573" s="2">
        <f t="shared" ref="G5573:G5636" si="438">E5571</f>
        <v>2.5008311684549252E-5</v>
      </c>
      <c r="H5573" s="2">
        <f t="shared" si="434"/>
        <v>1.4022046148044962E-4</v>
      </c>
    </row>
    <row r="5574" spans="1:8" x14ac:dyDescent="0.25">
      <c r="A5574" s="1">
        <v>36719</v>
      </c>
      <c r="B5574">
        <v>2749.3229980000001</v>
      </c>
      <c r="C5574">
        <v>-5.4592540000000002E-3</v>
      </c>
      <c r="D5574" s="2">
        <f t="shared" si="435"/>
        <v>-5.7575410993823068E-3</v>
      </c>
      <c r="E5574" s="2">
        <f t="shared" si="436"/>
        <v>3.3149279511076425E-5</v>
      </c>
      <c r="F5574" s="2">
        <f t="shared" si="437"/>
        <v>1.7326705123931154E-5</v>
      </c>
      <c r="G5574" s="2">
        <f t="shared" si="438"/>
        <v>2.7003987432183483E-5</v>
      </c>
      <c r="H5574" s="2">
        <f t="shared" ref="H5574:H5637" si="439">E5571</f>
        <v>2.5008311684549252E-5</v>
      </c>
    </row>
    <row r="5575" spans="1:8" x14ac:dyDescent="0.25">
      <c r="A5575" s="1">
        <v>36718</v>
      </c>
      <c r="B5575">
        <v>2753.3420409999999</v>
      </c>
      <c r="C5575">
        <v>3.5312949999999998E-3</v>
      </c>
      <c r="D5575" s="2">
        <f t="shared" si="435"/>
        <v>3.2330079006176933E-3</v>
      </c>
      <c r="E5575" s="2">
        <f t="shared" si="436"/>
        <v>1.0452340085456425E-5</v>
      </c>
      <c r="F5575" s="2">
        <f t="shared" si="437"/>
        <v>3.3149279511076425E-5</v>
      </c>
      <c r="G5575" s="2">
        <f t="shared" si="438"/>
        <v>1.7326705123931154E-5</v>
      </c>
      <c r="H5575" s="2">
        <f t="shared" si="439"/>
        <v>2.7003987432183483E-5</v>
      </c>
    </row>
    <row r="5576" spans="1:8" x14ac:dyDescent="0.25">
      <c r="A5576" s="1">
        <v>36717</v>
      </c>
      <c r="B5576">
        <v>2724.0195309999999</v>
      </c>
      <c r="C5576">
        <v>4.4849180000000001E-3</v>
      </c>
      <c r="D5576" s="2">
        <f t="shared" si="435"/>
        <v>4.1866309006176935E-3</v>
      </c>
      <c r="E5576" s="2">
        <f t="shared" si="436"/>
        <v>1.7527878298006918E-5</v>
      </c>
      <c r="F5576" s="2">
        <f t="shared" si="437"/>
        <v>1.0452340085456425E-5</v>
      </c>
      <c r="G5576" s="2">
        <f t="shared" si="438"/>
        <v>3.3149279511076425E-5</v>
      </c>
      <c r="H5576" s="2">
        <f t="shared" si="439"/>
        <v>1.7326705123931154E-5</v>
      </c>
    </row>
    <row r="5577" spans="1:8" x14ac:dyDescent="0.25">
      <c r="A5577" s="1">
        <v>36714</v>
      </c>
      <c r="B5577">
        <v>2727.8286130000001</v>
      </c>
      <c r="C5577">
        <v>5.2958060000000001E-3</v>
      </c>
      <c r="D5577" s="2">
        <f t="shared" si="435"/>
        <v>4.9975189006176935E-3</v>
      </c>
      <c r="E5577" s="2">
        <f t="shared" si="436"/>
        <v>2.4975195162031081E-5</v>
      </c>
      <c r="F5577" s="2">
        <f t="shared" si="437"/>
        <v>1.7527878298006918E-5</v>
      </c>
      <c r="G5577" s="2">
        <f t="shared" si="438"/>
        <v>1.0452340085456425E-5</v>
      </c>
      <c r="H5577" s="2">
        <f t="shared" si="439"/>
        <v>3.3149279511076425E-5</v>
      </c>
    </row>
    <row r="5578" spans="1:8" x14ac:dyDescent="0.25">
      <c r="A5578" s="1">
        <v>36713</v>
      </c>
      <c r="B5578">
        <v>2720.8203130000002</v>
      </c>
      <c r="C5578">
        <v>1.6156740000000001E-3</v>
      </c>
      <c r="D5578" s="2">
        <f t="shared" si="435"/>
        <v>1.3173869006176935E-3</v>
      </c>
      <c r="E5578" s="2">
        <f t="shared" si="436"/>
        <v>1.7355082459190927E-6</v>
      </c>
      <c r="F5578" s="2">
        <f t="shared" si="437"/>
        <v>2.4975195162031081E-5</v>
      </c>
      <c r="G5578" s="2">
        <f t="shared" si="438"/>
        <v>1.7527878298006918E-5</v>
      </c>
      <c r="H5578" s="2">
        <f t="shared" si="439"/>
        <v>1.0452340085456425E-5</v>
      </c>
    </row>
    <row r="5579" spans="1:8" x14ac:dyDescent="0.25">
      <c r="A5579" s="1">
        <v>36712</v>
      </c>
      <c r="B5579">
        <v>2708.7934570000002</v>
      </c>
      <c r="C5579">
        <v>6.7562799999999995E-4</v>
      </c>
      <c r="D5579" s="2">
        <f t="shared" si="435"/>
        <v>3.7734090061769331E-4</v>
      </c>
      <c r="E5579" s="2">
        <f t="shared" si="436"/>
        <v>1.4238615527897191E-7</v>
      </c>
      <c r="F5579" s="2">
        <f t="shared" si="437"/>
        <v>1.7355082459190927E-6</v>
      </c>
      <c r="G5579" s="2">
        <f t="shared" si="438"/>
        <v>2.4975195162031081E-5</v>
      </c>
      <c r="H5579" s="2">
        <f t="shared" si="439"/>
        <v>1.7527878298006918E-5</v>
      </c>
    </row>
    <row r="5580" spans="1:8" x14ac:dyDescent="0.25">
      <c r="A5580" s="1">
        <v>36711</v>
      </c>
      <c r="B5580">
        <v>2671.873047</v>
      </c>
      <c r="C5580">
        <v>2.1011070000000001E-3</v>
      </c>
      <c r="D5580" s="2">
        <f t="shared" si="435"/>
        <v>1.8028199006176935E-3</v>
      </c>
      <c r="E5580" s="2">
        <f t="shared" si="436"/>
        <v>3.2501595940631903E-6</v>
      </c>
      <c r="F5580" s="2">
        <f t="shared" si="437"/>
        <v>1.4238615527897191E-7</v>
      </c>
      <c r="G5580" s="2">
        <f t="shared" si="438"/>
        <v>1.7355082459190927E-6</v>
      </c>
      <c r="H5580" s="2">
        <f t="shared" si="439"/>
        <v>2.4975195162031081E-5</v>
      </c>
    </row>
    <row r="5581" spans="1:8" x14ac:dyDescent="0.25">
      <c r="A5581" s="1">
        <v>36710</v>
      </c>
      <c r="B5581">
        <v>2645.4399410000001</v>
      </c>
      <c r="C5581">
        <v>1.081622E-3</v>
      </c>
      <c r="D5581" s="2">
        <f t="shared" si="435"/>
        <v>7.8333490061769338E-4</v>
      </c>
      <c r="E5581" s="2">
        <f t="shared" si="436"/>
        <v>6.1361356652573156E-7</v>
      </c>
      <c r="F5581" s="2">
        <f t="shared" si="437"/>
        <v>3.2501595940631903E-6</v>
      </c>
      <c r="G5581" s="2">
        <f t="shared" si="438"/>
        <v>1.4238615527897191E-7</v>
      </c>
      <c r="H5581" s="2">
        <f t="shared" si="439"/>
        <v>1.7355082459190927E-6</v>
      </c>
    </row>
    <row r="5582" spans="1:8" x14ac:dyDescent="0.25">
      <c r="A5582" s="1">
        <v>36707</v>
      </c>
      <c r="B5582">
        <v>2535.5078130000002</v>
      </c>
      <c r="C5582">
        <v>8.1517099999999995E-4</v>
      </c>
      <c r="D5582" s="2">
        <f t="shared" si="435"/>
        <v>5.1688390061769337E-4</v>
      </c>
      <c r="E5582" s="2">
        <f t="shared" si="436"/>
        <v>2.6716896671776152E-7</v>
      </c>
      <c r="F5582" s="2">
        <f t="shared" si="437"/>
        <v>6.1361356652573156E-7</v>
      </c>
      <c r="G5582" s="2">
        <f t="shared" si="438"/>
        <v>3.2501595940631903E-6</v>
      </c>
      <c r="H5582" s="2">
        <f t="shared" si="439"/>
        <v>1.4238615527897191E-7</v>
      </c>
    </row>
    <row r="5583" spans="1:8" x14ac:dyDescent="0.25">
      <c r="A5583" s="1">
        <v>36706</v>
      </c>
      <c r="B5583">
        <v>2421.0974120000001</v>
      </c>
      <c r="C5583">
        <v>1.1292940000000001E-3</v>
      </c>
      <c r="D5583" s="2">
        <f t="shared" si="435"/>
        <v>8.3100690061769351E-4</v>
      </c>
      <c r="E5583" s="2">
        <f t="shared" si="436"/>
        <v>6.9057246887422512E-7</v>
      </c>
      <c r="F5583" s="2">
        <f t="shared" si="437"/>
        <v>2.6716896671776152E-7</v>
      </c>
      <c r="G5583" s="2">
        <f t="shared" si="438"/>
        <v>6.1361356652573156E-7</v>
      </c>
      <c r="H5583" s="2">
        <f t="shared" si="439"/>
        <v>3.2501595940631903E-6</v>
      </c>
    </row>
    <row r="5584" spans="1:8" x14ac:dyDescent="0.25">
      <c r="A5584" s="1">
        <v>36705</v>
      </c>
      <c r="B5584">
        <v>2456.3684079999998</v>
      </c>
      <c r="C5584">
        <v>1.071808E-3</v>
      </c>
      <c r="D5584" s="2">
        <f t="shared" si="435"/>
        <v>7.7352090061769347E-4</v>
      </c>
      <c r="E5584" s="2">
        <f t="shared" si="436"/>
        <v>5.9833458369240765E-7</v>
      </c>
      <c r="F5584" s="2">
        <f t="shared" si="437"/>
        <v>6.9057246887422512E-7</v>
      </c>
      <c r="G5584" s="2">
        <f t="shared" si="438"/>
        <v>2.6716896671776152E-7</v>
      </c>
      <c r="H5584" s="2">
        <f t="shared" si="439"/>
        <v>6.1361356652573156E-7</v>
      </c>
    </row>
    <row r="5585" spans="1:8" x14ac:dyDescent="0.25">
      <c r="A5585" s="1">
        <v>36704</v>
      </c>
      <c r="B5585">
        <v>2351.7653810000002</v>
      </c>
      <c r="C5585">
        <v>-1.874831E-3</v>
      </c>
      <c r="D5585" s="2">
        <f t="shared" si="435"/>
        <v>-2.1731180993823066E-3</v>
      </c>
      <c r="E5585" s="2">
        <f t="shared" si="436"/>
        <v>4.7224422738629684E-6</v>
      </c>
      <c r="F5585" s="2">
        <f t="shared" si="437"/>
        <v>5.9833458369240765E-7</v>
      </c>
      <c r="G5585" s="2">
        <f t="shared" si="438"/>
        <v>6.9057246887422512E-7</v>
      </c>
      <c r="H5585" s="2">
        <f t="shared" si="439"/>
        <v>2.6716896671776152E-7</v>
      </c>
    </row>
    <row r="5586" spans="1:8" x14ac:dyDescent="0.25">
      <c r="A5586" s="1">
        <v>36703</v>
      </c>
      <c r="B5586">
        <v>2462.156982</v>
      </c>
      <c r="C5586">
        <v>-6.9784479999999999E-3</v>
      </c>
      <c r="D5586" s="2">
        <f t="shared" si="435"/>
        <v>-7.2767350993823065E-3</v>
      </c>
      <c r="E5586" s="2">
        <f t="shared" si="436"/>
        <v>5.2950873706582424E-5</v>
      </c>
      <c r="F5586" s="2">
        <f t="shared" si="437"/>
        <v>4.7224422738629684E-6</v>
      </c>
      <c r="G5586" s="2">
        <f t="shared" si="438"/>
        <v>5.9833458369240765E-7</v>
      </c>
      <c r="H5586" s="2">
        <f t="shared" si="439"/>
        <v>6.9057246887422512E-7</v>
      </c>
    </row>
    <row r="5587" spans="1:8" x14ac:dyDescent="0.25">
      <c r="A5587" s="1">
        <v>36700</v>
      </c>
      <c r="B5587">
        <v>2519.4819339999999</v>
      </c>
      <c r="C5587">
        <v>-1.8971039999999999E-3</v>
      </c>
      <c r="D5587" s="2">
        <f t="shared" si="435"/>
        <v>-2.1953910993823067E-3</v>
      </c>
      <c r="E5587" s="2">
        <f t="shared" si="436"/>
        <v>4.8197420792470537E-6</v>
      </c>
      <c r="F5587" s="2">
        <f t="shared" si="437"/>
        <v>5.2950873706582424E-5</v>
      </c>
      <c r="G5587" s="2">
        <f t="shared" si="438"/>
        <v>4.7224422738629684E-6</v>
      </c>
      <c r="H5587" s="2">
        <f t="shared" si="439"/>
        <v>5.9833458369240765E-7</v>
      </c>
    </row>
    <row r="5588" spans="1:8" x14ac:dyDescent="0.25">
      <c r="A5588" s="1">
        <v>36699</v>
      </c>
      <c r="B5588">
        <v>2485.6508789999998</v>
      </c>
      <c r="C5588">
        <v>-6.2679340000000002E-3</v>
      </c>
      <c r="D5588" s="2">
        <f t="shared" si="435"/>
        <v>-6.5662210993823068E-3</v>
      </c>
      <c r="E5588" s="2">
        <f t="shared" si="436"/>
        <v>4.3115259525973387E-5</v>
      </c>
      <c r="F5588" s="2">
        <f t="shared" si="437"/>
        <v>4.8197420792470537E-6</v>
      </c>
      <c r="G5588" s="2">
        <f t="shared" si="438"/>
        <v>5.2950873706582424E-5</v>
      </c>
      <c r="H5588" s="2">
        <f t="shared" si="439"/>
        <v>4.7224422738629684E-6</v>
      </c>
    </row>
    <row r="5589" spans="1:8" x14ac:dyDescent="0.25">
      <c r="A5589" s="1">
        <v>36698</v>
      </c>
      <c r="B5589">
        <v>2509.6748050000001</v>
      </c>
      <c r="C5589">
        <v>-3.068042E-3</v>
      </c>
      <c r="D5589" s="2">
        <f t="shared" si="435"/>
        <v>-3.3663290993823066E-3</v>
      </c>
      <c r="E5589" s="2">
        <f t="shared" si="436"/>
        <v>1.1332171605348091E-5</v>
      </c>
      <c r="F5589" s="2">
        <f t="shared" si="437"/>
        <v>4.3115259525973387E-5</v>
      </c>
      <c r="G5589" s="2">
        <f t="shared" si="438"/>
        <v>4.8197420792470537E-6</v>
      </c>
      <c r="H5589" s="2">
        <f t="shared" si="439"/>
        <v>5.2950873706582424E-5</v>
      </c>
    </row>
    <row r="5590" spans="1:8" x14ac:dyDescent="0.25">
      <c r="A5590" s="1">
        <v>36697</v>
      </c>
      <c r="B5590">
        <v>2565.7104490000002</v>
      </c>
      <c r="C5590">
        <v>-1.7299700000000001E-4</v>
      </c>
      <c r="D5590" s="2">
        <f t="shared" si="435"/>
        <v>-4.7128409938230662E-4</v>
      </c>
      <c r="E5590" s="2">
        <f t="shared" si="436"/>
        <v>2.2210870233059188E-7</v>
      </c>
      <c r="F5590" s="2">
        <f t="shared" si="437"/>
        <v>1.1332171605348091E-5</v>
      </c>
      <c r="G5590" s="2">
        <f t="shared" si="438"/>
        <v>4.3115259525973387E-5</v>
      </c>
      <c r="H5590" s="2">
        <f t="shared" si="439"/>
        <v>4.8197420792470537E-6</v>
      </c>
    </row>
    <row r="5591" spans="1:8" x14ac:dyDescent="0.25">
      <c r="A5591" s="1">
        <v>36696</v>
      </c>
      <c r="B5591">
        <v>2596.5622560000002</v>
      </c>
      <c r="C5591">
        <v>-5.928539E-3</v>
      </c>
      <c r="D5591" s="2">
        <f t="shared" si="435"/>
        <v>-6.2268260993823066E-3</v>
      </c>
      <c r="E5591" s="2">
        <f t="shared" si="436"/>
        <v>3.8773363271948672E-5</v>
      </c>
      <c r="F5591" s="2">
        <f t="shared" si="437"/>
        <v>2.2210870233059188E-7</v>
      </c>
      <c r="G5591" s="2">
        <f t="shared" si="438"/>
        <v>1.1332171605348091E-5</v>
      </c>
      <c r="H5591" s="2">
        <f t="shared" si="439"/>
        <v>4.3115259525973387E-5</v>
      </c>
    </row>
    <row r="5592" spans="1:8" x14ac:dyDescent="0.25">
      <c r="A5592" s="1">
        <v>36693</v>
      </c>
      <c r="B5592">
        <v>2606.9096679999998</v>
      </c>
      <c r="C5592">
        <v>2.7171539999999998E-3</v>
      </c>
      <c r="D5592" s="2">
        <f t="shared" si="435"/>
        <v>2.4188669006176933E-3</v>
      </c>
      <c r="E5592" s="2">
        <f t="shared" si="436"/>
        <v>5.8509170829038452E-6</v>
      </c>
      <c r="F5592" s="2">
        <f t="shared" si="437"/>
        <v>3.8773363271948672E-5</v>
      </c>
      <c r="G5592" s="2">
        <f t="shared" si="438"/>
        <v>2.2210870233059188E-7</v>
      </c>
      <c r="H5592" s="2">
        <f t="shared" si="439"/>
        <v>1.1332171605348091E-5</v>
      </c>
    </row>
    <row r="5593" spans="1:8" x14ac:dyDescent="0.25">
      <c r="A5593" s="1">
        <v>36692</v>
      </c>
      <c r="B5593">
        <v>2568.9892580000001</v>
      </c>
      <c r="C5593">
        <v>2.6653587999999999E-2</v>
      </c>
      <c r="D5593" s="2">
        <f t="shared" si="435"/>
        <v>2.6355300900617693E-2</v>
      </c>
      <c r="E5593" s="2">
        <f t="shared" si="436"/>
        <v>6.9460188556209976E-4</v>
      </c>
      <c r="F5593" s="2">
        <f t="shared" si="437"/>
        <v>5.8509170829038452E-6</v>
      </c>
      <c r="G5593" s="2">
        <f t="shared" si="438"/>
        <v>3.8773363271948672E-5</v>
      </c>
      <c r="H5593" s="2">
        <f t="shared" si="439"/>
        <v>2.2210870233059188E-7</v>
      </c>
    </row>
    <row r="5594" spans="1:8" x14ac:dyDescent="0.25">
      <c r="A5594" s="1">
        <v>36691</v>
      </c>
      <c r="B5594">
        <v>2568.9892580000001</v>
      </c>
      <c r="C5594">
        <v>1.5492259999999999E-3</v>
      </c>
      <c r="D5594" s="2">
        <f t="shared" si="435"/>
        <v>1.2509389006176933E-3</v>
      </c>
      <c r="E5594" s="2">
        <f t="shared" si="436"/>
        <v>1.5648481330786032E-6</v>
      </c>
      <c r="F5594" s="2">
        <f t="shared" si="437"/>
        <v>6.9460188556209976E-4</v>
      </c>
      <c r="G5594" s="2">
        <f t="shared" si="438"/>
        <v>5.8509170829038452E-6</v>
      </c>
      <c r="H5594" s="2">
        <f t="shared" si="439"/>
        <v>3.8773363271948672E-5</v>
      </c>
    </row>
    <row r="5595" spans="1:8" x14ac:dyDescent="0.25">
      <c r="A5595" s="1">
        <v>36690</v>
      </c>
      <c r="B5595">
        <v>2565.5502929999998</v>
      </c>
      <c r="C5595">
        <v>1.4448099999999999E-4</v>
      </c>
      <c r="D5595" s="2">
        <f t="shared" si="435"/>
        <v>-1.5380609938230665E-4</v>
      </c>
      <c r="E5595" s="2">
        <f t="shared" si="436"/>
        <v>2.365631620719999E-8</v>
      </c>
      <c r="F5595" s="2">
        <f t="shared" si="437"/>
        <v>1.5648481330786032E-6</v>
      </c>
      <c r="G5595" s="2">
        <f t="shared" si="438"/>
        <v>6.9460188556209976E-4</v>
      </c>
      <c r="H5595" s="2">
        <f t="shared" si="439"/>
        <v>5.8509170829038452E-6</v>
      </c>
    </row>
    <row r="5596" spans="1:8" x14ac:dyDescent="0.25">
      <c r="A5596" s="1">
        <v>36689</v>
      </c>
      <c r="B5596">
        <v>2498.8874510000001</v>
      </c>
      <c r="C5596">
        <v>0</v>
      </c>
      <c r="D5596" s="2">
        <f t="shared" si="435"/>
        <v>-2.9828709938230664E-4</v>
      </c>
      <c r="E5596" s="2">
        <f t="shared" si="436"/>
        <v>8.8975193657910077E-8</v>
      </c>
      <c r="F5596" s="2">
        <f t="shared" si="437"/>
        <v>2.365631620719999E-8</v>
      </c>
      <c r="G5596" s="2">
        <f t="shared" si="438"/>
        <v>1.5648481330786032E-6</v>
      </c>
      <c r="H5596" s="2">
        <f t="shared" si="439"/>
        <v>6.9460188556209976E-4</v>
      </c>
    </row>
    <row r="5597" spans="1:8" x14ac:dyDescent="0.25">
      <c r="A5597" s="1">
        <v>36686</v>
      </c>
      <c r="B5597">
        <v>2423.5666500000002</v>
      </c>
      <c r="C5597">
        <v>-9.9377440000000001E-3</v>
      </c>
      <c r="D5597" s="2">
        <f t="shared" si="435"/>
        <v>-1.0236031099382308E-2</v>
      </c>
      <c r="E5597" s="2">
        <f t="shared" si="436"/>
        <v>1.0477633266752177E-4</v>
      </c>
      <c r="F5597" s="2">
        <f t="shared" si="437"/>
        <v>8.8975193657910077E-8</v>
      </c>
      <c r="G5597" s="2">
        <f t="shared" si="438"/>
        <v>2.365631620719999E-8</v>
      </c>
      <c r="H5597" s="2">
        <f t="shared" si="439"/>
        <v>1.5648481330786032E-6</v>
      </c>
    </row>
    <row r="5598" spans="1:8" x14ac:dyDescent="0.25">
      <c r="A5598" s="1">
        <v>36685</v>
      </c>
      <c r="B5598">
        <v>2307.1467290000001</v>
      </c>
      <c r="C5598">
        <v>9.6750299999999994E-3</v>
      </c>
      <c r="D5598" s="2">
        <f t="shared" si="435"/>
        <v>9.3767429006176919E-3</v>
      </c>
      <c r="E5598" s="2">
        <f t="shared" si="436"/>
        <v>8.792330742428429E-5</v>
      </c>
      <c r="F5598" s="2">
        <f t="shared" si="437"/>
        <v>1.0477633266752177E-4</v>
      </c>
      <c r="G5598" s="2">
        <f t="shared" si="438"/>
        <v>8.8975193657910077E-8</v>
      </c>
      <c r="H5598" s="2">
        <f t="shared" si="439"/>
        <v>2.365631620719999E-8</v>
      </c>
    </row>
    <row r="5599" spans="1:8" x14ac:dyDescent="0.25">
      <c r="A5599" s="1">
        <v>36684</v>
      </c>
      <c r="B5599">
        <v>2287.8515630000002</v>
      </c>
      <c r="C5599">
        <v>-2.5968303000000002E-2</v>
      </c>
      <c r="D5599" s="2">
        <f t="shared" si="435"/>
        <v>-2.6266590099382307E-2</v>
      </c>
      <c r="E5599" s="2">
        <f t="shared" si="436"/>
        <v>6.8993375544896868E-4</v>
      </c>
      <c r="F5599" s="2">
        <f t="shared" si="437"/>
        <v>8.792330742428429E-5</v>
      </c>
      <c r="G5599" s="2">
        <f t="shared" si="438"/>
        <v>1.0477633266752177E-4</v>
      </c>
      <c r="H5599" s="2">
        <f t="shared" si="439"/>
        <v>8.8975193657910077E-8</v>
      </c>
    </row>
    <row r="5600" spans="1:8" x14ac:dyDescent="0.25">
      <c r="A5600" s="1">
        <v>36683</v>
      </c>
      <c r="B5600">
        <v>2097.2607419999999</v>
      </c>
      <c r="C5600">
        <v>6.2471779999999999E-3</v>
      </c>
      <c r="D5600" s="2">
        <f t="shared" si="435"/>
        <v>5.9488909006176934E-3</v>
      </c>
      <c r="E5600" s="2">
        <f t="shared" si="436"/>
        <v>3.5389302947451992E-5</v>
      </c>
      <c r="F5600" s="2">
        <f t="shared" si="437"/>
        <v>6.8993375544896868E-4</v>
      </c>
      <c r="G5600" s="2">
        <f t="shared" si="438"/>
        <v>8.792330742428429E-5</v>
      </c>
      <c r="H5600" s="2">
        <f t="shared" si="439"/>
        <v>1.0477633266752177E-4</v>
      </c>
    </row>
    <row r="5601" spans="1:8" x14ac:dyDescent="0.25">
      <c r="A5601" s="1">
        <v>36682</v>
      </c>
      <c r="B5601">
        <v>2118.2053219999998</v>
      </c>
      <c r="C5601">
        <v>2.6033980000000002E-2</v>
      </c>
      <c r="D5601" s="2">
        <f t="shared" si="435"/>
        <v>2.5735692900617696E-2</v>
      </c>
      <c r="E5601" s="2">
        <f t="shared" si="436"/>
        <v>6.6232588907490404E-4</v>
      </c>
      <c r="F5601" s="2">
        <f t="shared" si="437"/>
        <v>3.5389302947451992E-5</v>
      </c>
      <c r="G5601" s="2">
        <f t="shared" si="438"/>
        <v>6.8993375544896868E-4</v>
      </c>
      <c r="H5601" s="2">
        <f t="shared" si="439"/>
        <v>8.792330742428429E-5</v>
      </c>
    </row>
    <row r="5602" spans="1:8" x14ac:dyDescent="0.25">
      <c r="A5602" s="1">
        <v>36679</v>
      </c>
      <c r="B5602">
        <v>2273.0654300000001</v>
      </c>
      <c r="C5602">
        <v>2.830628E-2</v>
      </c>
      <c r="D5602" s="2">
        <f t="shared" si="435"/>
        <v>2.8007992900617694E-2</v>
      </c>
      <c r="E5602" s="2">
        <f t="shared" si="436"/>
        <v>7.8444766632105114E-4</v>
      </c>
      <c r="F5602" s="2">
        <f t="shared" si="437"/>
        <v>6.6232588907490404E-4</v>
      </c>
      <c r="G5602" s="2">
        <f t="shared" si="438"/>
        <v>3.5389302947451992E-5</v>
      </c>
      <c r="H5602" s="2">
        <f t="shared" si="439"/>
        <v>6.8993375544896868E-4</v>
      </c>
    </row>
    <row r="5603" spans="1:8" x14ac:dyDescent="0.25">
      <c r="A5603" s="1">
        <v>36678</v>
      </c>
      <c r="B5603">
        <v>2237.8344729999999</v>
      </c>
      <c r="C5603">
        <v>-5.581033E-3</v>
      </c>
      <c r="D5603" s="2">
        <f t="shared" si="435"/>
        <v>-5.8793200993823066E-3</v>
      </c>
      <c r="E5603" s="2">
        <f t="shared" si="436"/>
        <v>3.4566404831000774E-5</v>
      </c>
      <c r="F5603" s="2">
        <f t="shared" si="437"/>
        <v>7.8444766632105114E-4</v>
      </c>
      <c r="G5603" s="2">
        <f t="shared" si="438"/>
        <v>6.6232588907490404E-4</v>
      </c>
      <c r="H5603" s="2">
        <f t="shared" si="439"/>
        <v>3.5389302947451992E-5</v>
      </c>
    </row>
    <row r="5604" spans="1:8" x14ac:dyDescent="0.25">
      <c r="A5604" s="1">
        <v>36677</v>
      </c>
      <c r="B5604">
        <v>2121.8244629999999</v>
      </c>
      <c r="C5604">
        <v>5.8939480000000004E-3</v>
      </c>
      <c r="D5604" s="2">
        <f t="shared" si="435"/>
        <v>5.5956609006176938E-3</v>
      </c>
      <c r="E5604" s="2">
        <f t="shared" si="436"/>
        <v>3.1311420914701618E-5</v>
      </c>
      <c r="F5604" s="2">
        <f t="shared" si="437"/>
        <v>3.4566404831000774E-5</v>
      </c>
      <c r="G5604" s="2">
        <f t="shared" si="438"/>
        <v>7.8444766632105114E-4</v>
      </c>
      <c r="H5604" s="2">
        <f t="shared" si="439"/>
        <v>6.6232588907490404E-4</v>
      </c>
    </row>
    <row r="5605" spans="1:8" x14ac:dyDescent="0.25">
      <c r="A5605" s="1">
        <v>36676</v>
      </c>
      <c r="B5605">
        <v>2097.720703</v>
      </c>
      <c r="C5605">
        <v>-8.6019700000000004E-3</v>
      </c>
      <c r="D5605" s="2">
        <f t="shared" si="435"/>
        <v>-8.9002570993823079E-3</v>
      </c>
      <c r="E5605" s="2">
        <f t="shared" si="436"/>
        <v>7.9214576435105178E-5</v>
      </c>
      <c r="F5605" s="2">
        <f t="shared" si="437"/>
        <v>3.1311420914701618E-5</v>
      </c>
      <c r="G5605" s="2">
        <f t="shared" si="438"/>
        <v>3.4566404831000774E-5</v>
      </c>
      <c r="H5605" s="2">
        <f t="shared" si="439"/>
        <v>7.8444766632105114E-4</v>
      </c>
    </row>
    <row r="5606" spans="1:8" x14ac:dyDescent="0.25">
      <c r="A5606" s="1">
        <v>36675</v>
      </c>
      <c r="B5606">
        <v>2062.3496089999999</v>
      </c>
      <c r="C5606">
        <v>3.8155437E-2</v>
      </c>
      <c r="D5606" s="2">
        <f t="shared" si="435"/>
        <v>3.7857149900617691E-2</v>
      </c>
      <c r="E5606" s="2">
        <f t="shared" si="436"/>
        <v>1.4331637985978381E-3</v>
      </c>
      <c r="F5606" s="2">
        <f t="shared" si="437"/>
        <v>7.9214576435105178E-5</v>
      </c>
      <c r="G5606" s="2">
        <f t="shared" si="438"/>
        <v>3.1311420914701618E-5</v>
      </c>
      <c r="H5606" s="2">
        <f t="shared" si="439"/>
        <v>3.4566404831000774E-5</v>
      </c>
    </row>
    <row r="5607" spans="1:8" x14ac:dyDescent="0.25">
      <c r="A5607" s="1">
        <v>36672</v>
      </c>
      <c r="B5607">
        <v>2116.1958009999998</v>
      </c>
      <c r="C5607">
        <v>4.4846600000000001E-4</v>
      </c>
      <c r="D5607" s="2">
        <f t="shared" si="435"/>
        <v>1.5017890061769338E-4</v>
      </c>
      <c r="E5607" s="2">
        <f t="shared" si="436"/>
        <v>2.2553702190739024E-8</v>
      </c>
      <c r="F5607" s="2">
        <f t="shared" si="437"/>
        <v>1.4331637985978381E-3</v>
      </c>
      <c r="G5607" s="2">
        <f t="shared" si="438"/>
        <v>7.9214576435105178E-5</v>
      </c>
      <c r="H5607" s="2">
        <f t="shared" si="439"/>
        <v>3.1311420914701618E-5</v>
      </c>
    </row>
    <row r="5608" spans="1:8" x14ac:dyDescent="0.25">
      <c r="A5608" s="1">
        <v>36671</v>
      </c>
      <c r="B5608">
        <v>2092.4719239999999</v>
      </c>
      <c r="C5608">
        <v>5.5036249999999998E-3</v>
      </c>
      <c r="D5608" s="2">
        <f t="shared" si="435"/>
        <v>5.2053379006176933E-3</v>
      </c>
      <c r="E5608" s="2">
        <f t="shared" si="436"/>
        <v>2.7095542659607016E-5</v>
      </c>
      <c r="F5608" s="2">
        <f t="shared" si="437"/>
        <v>2.2553702190739024E-8</v>
      </c>
      <c r="G5608" s="2">
        <f t="shared" si="438"/>
        <v>1.4331637985978381E-3</v>
      </c>
      <c r="H5608" s="2">
        <f t="shared" si="439"/>
        <v>7.9214576435105178E-5</v>
      </c>
    </row>
    <row r="5609" spans="1:8" x14ac:dyDescent="0.25">
      <c r="A5609" s="1">
        <v>36670</v>
      </c>
      <c r="B5609">
        <v>1995.406982</v>
      </c>
      <c r="C5609">
        <v>1.0001968999999999E-2</v>
      </c>
      <c r="D5609" s="2">
        <f t="shared" si="435"/>
        <v>9.703681900617692E-3</v>
      </c>
      <c r="E5609" s="2">
        <f t="shared" si="436"/>
        <v>9.4161442428375384E-5</v>
      </c>
      <c r="F5609" s="2">
        <f t="shared" si="437"/>
        <v>2.7095542659607016E-5</v>
      </c>
      <c r="G5609" s="2">
        <f t="shared" si="438"/>
        <v>2.2553702190739024E-8</v>
      </c>
      <c r="H5609" s="2">
        <f t="shared" si="439"/>
        <v>1.4331637985978381E-3</v>
      </c>
    </row>
    <row r="5610" spans="1:8" x14ac:dyDescent="0.25">
      <c r="A5610" s="1">
        <v>36669</v>
      </c>
      <c r="B5610">
        <v>1952.987793</v>
      </c>
      <c r="C5610">
        <v>-5.2683890000000001E-3</v>
      </c>
      <c r="D5610" s="2">
        <f t="shared" si="435"/>
        <v>-5.5666760993823066E-3</v>
      </c>
      <c r="E5610" s="2">
        <f t="shared" si="436"/>
        <v>3.0987882795434213E-5</v>
      </c>
      <c r="F5610" s="2">
        <f t="shared" si="437"/>
        <v>9.4161442428375384E-5</v>
      </c>
      <c r="G5610" s="2">
        <f t="shared" si="438"/>
        <v>2.7095542659607016E-5</v>
      </c>
      <c r="H5610" s="2">
        <f t="shared" si="439"/>
        <v>2.2553702190739024E-8</v>
      </c>
    </row>
    <row r="5611" spans="1:8" x14ac:dyDescent="0.25">
      <c r="A5611" s="1">
        <v>36668</v>
      </c>
      <c r="B5611">
        <v>1713.389404</v>
      </c>
      <c r="C5611">
        <v>-4.6079002000000001E-2</v>
      </c>
      <c r="D5611" s="2">
        <f t="shared" si="435"/>
        <v>-4.637728909938231E-2</v>
      </c>
      <c r="E5611" s="2">
        <f t="shared" si="436"/>
        <v>2.1508529442076851E-3</v>
      </c>
      <c r="F5611" s="2">
        <f t="shared" si="437"/>
        <v>3.0987882795434213E-5</v>
      </c>
      <c r="G5611" s="2">
        <f t="shared" si="438"/>
        <v>9.4161442428375384E-5</v>
      </c>
      <c r="H5611" s="2">
        <f t="shared" si="439"/>
        <v>2.7095542659607016E-5</v>
      </c>
    </row>
    <row r="5612" spans="1:8" x14ac:dyDescent="0.25">
      <c r="A5612" s="1">
        <v>36665</v>
      </c>
      <c r="B5612">
        <v>1703.9719239999999</v>
      </c>
      <c r="C5612">
        <v>-2.8454818E-2</v>
      </c>
      <c r="D5612" s="2">
        <f t="shared" si="435"/>
        <v>-2.8753105099382305E-2</v>
      </c>
      <c r="E5612" s="2">
        <f t="shared" si="436"/>
        <v>8.2674105285612473E-4</v>
      </c>
      <c r="F5612" s="2">
        <f t="shared" si="437"/>
        <v>2.1508529442076851E-3</v>
      </c>
      <c r="G5612" s="2">
        <f t="shared" si="438"/>
        <v>3.0987882795434213E-5</v>
      </c>
      <c r="H5612" s="2">
        <f t="shared" si="439"/>
        <v>9.4161442428375384E-5</v>
      </c>
    </row>
    <row r="5613" spans="1:8" x14ac:dyDescent="0.25">
      <c r="A5613" s="1">
        <v>36664</v>
      </c>
      <c r="B5613">
        <v>1780.182251</v>
      </c>
      <c r="C5613">
        <v>-8.3066449999999997E-3</v>
      </c>
      <c r="D5613" s="2">
        <f t="shared" si="435"/>
        <v>-8.6049320993823071E-3</v>
      </c>
      <c r="E5613" s="2">
        <f t="shared" si="436"/>
        <v>7.4044856434979993E-5</v>
      </c>
      <c r="F5613" s="2">
        <f t="shared" si="437"/>
        <v>8.2674105285612473E-4</v>
      </c>
      <c r="G5613" s="2">
        <f t="shared" si="438"/>
        <v>2.1508529442076851E-3</v>
      </c>
      <c r="H5613" s="2">
        <f t="shared" si="439"/>
        <v>3.0987882795434213E-5</v>
      </c>
    </row>
    <row r="5614" spans="1:8" x14ac:dyDescent="0.25">
      <c r="A5614" s="1">
        <v>36663</v>
      </c>
      <c r="B5614">
        <v>1864.4506839999999</v>
      </c>
      <c r="C5614">
        <v>1.7140328E-2</v>
      </c>
      <c r="D5614" s="2">
        <f t="shared" si="435"/>
        <v>1.6842040900617694E-2</v>
      </c>
      <c r="E5614" s="2">
        <f t="shared" si="436"/>
        <v>2.8365434169807927E-4</v>
      </c>
      <c r="F5614" s="2">
        <f t="shared" si="437"/>
        <v>7.4044856434979993E-5</v>
      </c>
      <c r="G5614" s="2">
        <f t="shared" si="438"/>
        <v>8.2674105285612473E-4</v>
      </c>
      <c r="H5614" s="2">
        <f t="shared" si="439"/>
        <v>2.1508529442076851E-3</v>
      </c>
    </row>
    <row r="5615" spans="1:8" x14ac:dyDescent="0.25">
      <c r="A5615" s="1">
        <v>36662</v>
      </c>
      <c r="B5615">
        <v>1950.588379</v>
      </c>
      <c r="C5615">
        <v>-6.0230250000000004E-3</v>
      </c>
      <c r="D5615" s="2">
        <f t="shared" si="435"/>
        <v>-6.321312099382307E-3</v>
      </c>
      <c r="E5615" s="2">
        <f t="shared" si="436"/>
        <v>3.995898665779715E-5</v>
      </c>
      <c r="F5615" s="2">
        <f t="shared" si="437"/>
        <v>2.8365434169807927E-4</v>
      </c>
      <c r="G5615" s="2">
        <f t="shared" si="438"/>
        <v>7.4044856434979993E-5</v>
      </c>
      <c r="H5615" s="2">
        <f t="shared" si="439"/>
        <v>8.2674105285612473E-4</v>
      </c>
    </row>
    <row r="5616" spans="1:8" x14ac:dyDescent="0.25">
      <c r="A5616" s="1">
        <v>36661</v>
      </c>
      <c r="B5616">
        <v>2025.0592039999999</v>
      </c>
      <c r="C5616">
        <v>-1.4540282999999999E-2</v>
      </c>
      <c r="D5616" s="2">
        <f t="shared" si="435"/>
        <v>-1.4838570099382307E-2</v>
      </c>
      <c r="E5616" s="2">
        <f t="shared" si="436"/>
        <v>2.2018316259428264E-4</v>
      </c>
      <c r="F5616" s="2">
        <f t="shared" si="437"/>
        <v>3.995898665779715E-5</v>
      </c>
      <c r="G5616" s="2">
        <f t="shared" si="438"/>
        <v>2.8365434169807927E-4</v>
      </c>
      <c r="H5616" s="2">
        <f t="shared" si="439"/>
        <v>7.4044856434979993E-5</v>
      </c>
    </row>
    <row r="5617" spans="1:8" x14ac:dyDescent="0.25">
      <c r="A5617" s="1">
        <v>36658</v>
      </c>
      <c r="B5617">
        <v>2002.5251459999999</v>
      </c>
      <c r="C5617">
        <v>2.2401890000000001E-2</v>
      </c>
      <c r="D5617" s="2">
        <f t="shared" si="435"/>
        <v>2.2103602900617695E-2</v>
      </c>
      <c r="E5617" s="2">
        <f t="shared" si="436"/>
        <v>4.8856926118819499E-4</v>
      </c>
      <c r="F5617" s="2">
        <f t="shared" si="437"/>
        <v>2.2018316259428264E-4</v>
      </c>
      <c r="G5617" s="2">
        <f t="shared" si="438"/>
        <v>3.995898665779715E-5</v>
      </c>
      <c r="H5617" s="2">
        <f t="shared" si="439"/>
        <v>2.8365434169807927E-4</v>
      </c>
    </row>
    <row r="5618" spans="1:8" x14ac:dyDescent="0.25">
      <c r="A5618" s="1">
        <v>36657</v>
      </c>
      <c r="B5618">
        <v>2005.6942140000001</v>
      </c>
      <c r="C5618">
        <v>-1.1723417E-2</v>
      </c>
      <c r="D5618" s="2">
        <f t="shared" si="435"/>
        <v>-1.2021704099382307E-2</v>
      </c>
      <c r="E5618" s="2">
        <f t="shared" si="436"/>
        <v>1.4452136945310536E-4</v>
      </c>
      <c r="F5618" s="2">
        <f t="shared" si="437"/>
        <v>4.8856926118819499E-4</v>
      </c>
      <c r="G5618" s="2">
        <f t="shared" si="438"/>
        <v>2.2018316259428264E-4</v>
      </c>
      <c r="H5618" s="2">
        <f t="shared" si="439"/>
        <v>3.995898665779715E-5</v>
      </c>
    </row>
    <row r="5619" spans="1:8" x14ac:dyDescent="0.25">
      <c r="A5619" s="1">
        <v>36656</v>
      </c>
      <c r="B5619">
        <v>1941.12085</v>
      </c>
      <c r="C5619">
        <v>-3.0862199999999999E-4</v>
      </c>
      <c r="D5619" s="2">
        <f t="shared" si="435"/>
        <v>-6.0690909938230662E-4</v>
      </c>
      <c r="E5619" s="2">
        <f t="shared" si="436"/>
        <v>3.6833865491304256E-7</v>
      </c>
      <c r="F5619" s="2">
        <f t="shared" si="437"/>
        <v>1.4452136945310536E-4</v>
      </c>
      <c r="G5619" s="2">
        <f t="shared" si="438"/>
        <v>4.8856926118819499E-4</v>
      </c>
      <c r="H5619" s="2">
        <f t="shared" si="439"/>
        <v>2.2018316259428264E-4</v>
      </c>
    </row>
    <row r="5620" spans="1:8" x14ac:dyDescent="0.25">
      <c r="A5620" s="1">
        <v>36655</v>
      </c>
      <c r="B5620">
        <v>1920.8460689999999</v>
      </c>
      <c r="C5620">
        <v>3.1689859999999999E-3</v>
      </c>
      <c r="D5620" s="2">
        <f t="shared" si="435"/>
        <v>2.8706989006176934E-3</v>
      </c>
      <c r="E5620" s="2">
        <f t="shared" si="436"/>
        <v>8.2409121780076335E-6</v>
      </c>
      <c r="F5620" s="2">
        <f t="shared" si="437"/>
        <v>3.6833865491304256E-7</v>
      </c>
      <c r="G5620" s="2">
        <f t="shared" si="438"/>
        <v>1.4452136945310536E-4</v>
      </c>
      <c r="H5620" s="2">
        <f t="shared" si="439"/>
        <v>4.8856926118819499E-4</v>
      </c>
    </row>
    <row r="5621" spans="1:8" x14ac:dyDescent="0.25">
      <c r="A5621" s="1">
        <v>36654</v>
      </c>
      <c r="B5621">
        <v>1938.471558</v>
      </c>
      <c r="C5621">
        <v>-2.1684577999999999E-2</v>
      </c>
      <c r="D5621" s="2">
        <f t="shared" si="435"/>
        <v>-2.1982865099382305E-2</v>
      </c>
      <c r="E5621" s="2">
        <f t="shared" si="436"/>
        <v>4.8324635797764059E-4</v>
      </c>
      <c r="F5621" s="2">
        <f t="shared" si="437"/>
        <v>8.2409121780076335E-6</v>
      </c>
      <c r="G5621" s="2">
        <f t="shared" si="438"/>
        <v>3.6833865491304256E-7</v>
      </c>
      <c r="H5621" s="2">
        <f t="shared" si="439"/>
        <v>1.4452136945310536E-4</v>
      </c>
    </row>
    <row r="5622" spans="1:8" x14ac:dyDescent="0.25">
      <c r="A5622" s="1">
        <v>36651</v>
      </c>
      <c r="B5622">
        <v>1947.719116</v>
      </c>
      <c r="C5622">
        <v>-9.2742900000000001E-4</v>
      </c>
      <c r="D5622" s="2">
        <f t="shared" si="435"/>
        <v>-1.2257160993823066E-3</v>
      </c>
      <c r="E5622" s="2">
        <f t="shared" si="436"/>
        <v>1.5023799562849765E-6</v>
      </c>
      <c r="F5622" s="2">
        <f t="shared" si="437"/>
        <v>4.8324635797764059E-4</v>
      </c>
      <c r="G5622" s="2">
        <f t="shared" si="438"/>
        <v>8.2409121780076335E-6</v>
      </c>
      <c r="H5622" s="2">
        <f t="shared" si="439"/>
        <v>3.6833865491304256E-7</v>
      </c>
    </row>
    <row r="5623" spans="1:8" x14ac:dyDescent="0.25">
      <c r="A5623" s="1">
        <v>36650</v>
      </c>
      <c r="B5623">
        <v>1948.2189940000001</v>
      </c>
      <c r="C5623">
        <v>-2.5010724000000002E-2</v>
      </c>
      <c r="D5623" s="2">
        <f t="shared" si="435"/>
        <v>-2.5309011099382307E-2</v>
      </c>
      <c r="E5623" s="2">
        <f t="shared" si="436"/>
        <v>6.4054604282865683E-4</v>
      </c>
      <c r="F5623" s="2">
        <f t="shared" si="437"/>
        <v>1.5023799562849765E-6</v>
      </c>
      <c r="G5623" s="2">
        <f t="shared" si="438"/>
        <v>4.8324635797764059E-4</v>
      </c>
      <c r="H5623" s="2">
        <f t="shared" si="439"/>
        <v>8.2409121780076335E-6</v>
      </c>
    </row>
    <row r="5624" spans="1:8" x14ac:dyDescent="0.25">
      <c r="A5624" s="1">
        <v>36649</v>
      </c>
      <c r="B5624">
        <v>1918.4766850000001</v>
      </c>
      <c r="C5624">
        <v>-8.3533909999999999E-3</v>
      </c>
      <c r="D5624" s="2">
        <f t="shared" si="435"/>
        <v>-8.6516780993823074E-3</v>
      </c>
      <c r="E5624" s="2">
        <f t="shared" si="436"/>
        <v>7.485153393533146E-5</v>
      </c>
      <c r="F5624" s="2">
        <f t="shared" si="437"/>
        <v>6.4054604282865683E-4</v>
      </c>
      <c r="G5624" s="2">
        <f t="shared" si="438"/>
        <v>1.5023799562849765E-6</v>
      </c>
      <c r="H5624" s="2">
        <f t="shared" si="439"/>
        <v>4.8324635797764059E-4</v>
      </c>
    </row>
    <row r="5625" spans="1:8" x14ac:dyDescent="0.25">
      <c r="A5625" s="1">
        <v>36648</v>
      </c>
      <c r="B5625">
        <v>1977.541504</v>
      </c>
      <c r="C5625">
        <v>4.5620239999999996E-3</v>
      </c>
      <c r="D5625" s="2">
        <f t="shared" si="435"/>
        <v>4.263736900617693E-3</v>
      </c>
      <c r="E5625" s="2">
        <f t="shared" si="436"/>
        <v>1.8179452357688972E-5</v>
      </c>
      <c r="F5625" s="2">
        <f t="shared" si="437"/>
        <v>7.485153393533146E-5</v>
      </c>
      <c r="G5625" s="2">
        <f t="shared" si="438"/>
        <v>6.4054604282865683E-4</v>
      </c>
      <c r="H5625" s="2">
        <f t="shared" si="439"/>
        <v>1.5023799562849765E-6</v>
      </c>
    </row>
    <row r="5626" spans="1:8" x14ac:dyDescent="0.25">
      <c r="A5626" s="1">
        <v>36647</v>
      </c>
      <c r="B5626">
        <v>1939.501221</v>
      </c>
      <c r="C5626">
        <v>0</v>
      </c>
      <c r="D5626" s="2">
        <f t="shared" si="435"/>
        <v>-2.9828709938230664E-4</v>
      </c>
      <c r="E5626" s="2">
        <f t="shared" si="436"/>
        <v>8.8975193657910077E-8</v>
      </c>
      <c r="F5626" s="2">
        <f t="shared" si="437"/>
        <v>1.8179452357688972E-5</v>
      </c>
      <c r="G5626" s="2">
        <f t="shared" si="438"/>
        <v>7.485153393533146E-5</v>
      </c>
      <c r="H5626" s="2">
        <f t="shared" si="439"/>
        <v>6.4054604282865683E-4</v>
      </c>
    </row>
    <row r="5627" spans="1:8" x14ac:dyDescent="0.25">
      <c r="A5627" s="1">
        <v>36644</v>
      </c>
      <c r="B5627">
        <v>1873.1182859999999</v>
      </c>
      <c r="C5627">
        <v>-1.3543715E-2</v>
      </c>
      <c r="D5627" s="2">
        <f t="shared" si="435"/>
        <v>-1.3842002099382307E-2</v>
      </c>
      <c r="E5627" s="2">
        <f t="shared" si="436"/>
        <v>1.916010221193042E-4</v>
      </c>
      <c r="F5627" s="2">
        <f t="shared" si="437"/>
        <v>8.8975193657910077E-8</v>
      </c>
      <c r="G5627" s="2">
        <f t="shared" si="438"/>
        <v>1.8179452357688972E-5</v>
      </c>
      <c r="H5627" s="2">
        <f t="shared" si="439"/>
        <v>7.485153393533146E-5</v>
      </c>
    </row>
    <row r="5628" spans="1:8" x14ac:dyDescent="0.25">
      <c r="A5628" s="1">
        <v>36643</v>
      </c>
      <c r="B5628">
        <v>1907.689453</v>
      </c>
      <c r="C5628">
        <v>-1.1839325E-2</v>
      </c>
      <c r="D5628" s="2">
        <f t="shared" si="435"/>
        <v>-1.2137612099382307E-2</v>
      </c>
      <c r="E5628" s="2">
        <f t="shared" si="436"/>
        <v>1.4732162747507177E-4</v>
      </c>
      <c r="F5628" s="2">
        <f t="shared" si="437"/>
        <v>1.916010221193042E-4</v>
      </c>
      <c r="G5628" s="2">
        <f t="shared" si="438"/>
        <v>8.8975193657910077E-8</v>
      </c>
      <c r="H5628" s="2">
        <f t="shared" si="439"/>
        <v>1.8179452357688972E-5</v>
      </c>
    </row>
    <row r="5629" spans="1:8" x14ac:dyDescent="0.25">
      <c r="A5629" s="1">
        <v>36642</v>
      </c>
      <c r="B5629">
        <v>1841.856323</v>
      </c>
      <c r="C5629">
        <v>-4.7028369999999996E-3</v>
      </c>
      <c r="D5629" s="2">
        <f t="shared" si="435"/>
        <v>-5.0011240993823062E-3</v>
      </c>
      <c r="E5629" s="2">
        <f t="shared" si="436"/>
        <v>2.5011242257422485E-5</v>
      </c>
      <c r="F5629" s="2">
        <f t="shared" si="437"/>
        <v>1.4732162747507177E-4</v>
      </c>
      <c r="G5629" s="2">
        <f t="shared" si="438"/>
        <v>1.916010221193042E-4</v>
      </c>
      <c r="H5629" s="2">
        <f t="shared" si="439"/>
        <v>8.8975193657910077E-8</v>
      </c>
    </row>
    <row r="5630" spans="1:8" x14ac:dyDescent="0.25">
      <c r="A5630" s="1">
        <v>36641</v>
      </c>
      <c r="B5630">
        <v>1765.4460449999999</v>
      </c>
      <c r="C5630">
        <v>-1.0205324999999999E-2</v>
      </c>
      <c r="D5630" s="2">
        <f t="shared" si="435"/>
        <v>-1.0503612099382307E-2</v>
      </c>
      <c r="E5630" s="2">
        <f t="shared" si="436"/>
        <v>1.103258671342904E-4</v>
      </c>
      <c r="F5630" s="2">
        <f t="shared" si="437"/>
        <v>2.5011242257422485E-5</v>
      </c>
      <c r="G5630" s="2">
        <f t="shared" si="438"/>
        <v>1.4732162747507177E-4</v>
      </c>
      <c r="H5630" s="2">
        <f t="shared" si="439"/>
        <v>1.916010221193042E-4</v>
      </c>
    </row>
    <row r="5631" spans="1:8" x14ac:dyDescent="0.25">
      <c r="A5631" s="1">
        <v>36640</v>
      </c>
      <c r="B5631">
        <v>1799.2573239999999</v>
      </c>
      <c r="C5631">
        <v>2.7637799999999998E-4</v>
      </c>
      <c r="D5631" s="2">
        <f t="shared" si="435"/>
        <v>-2.1909099382306661E-5</v>
      </c>
      <c r="E5631" s="2">
        <f t="shared" si="436"/>
        <v>4.8000863574379016E-10</v>
      </c>
      <c r="F5631" s="2">
        <f t="shared" si="437"/>
        <v>1.103258671342904E-4</v>
      </c>
      <c r="G5631" s="2">
        <f t="shared" si="438"/>
        <v>2.5011242257422485E-5</v>
      </c>
      <c r="H5631" s="2">
        <f t="shared" si="439"/>
        <v>1.4732162747507177E-4</v>
      </c>
    </row>
    <row r="5632" spans="1:8" x14ac:dyDescent="0.25">
      <c r="A5632" s="1">
        <v>36637</v>
      </c>
      <c r="B5632">
        <v>1907.689453</v>
      </c>
      <c r="C5632">
        <v>0</v>
      </c>
      <c r="D5632" s="2">
        <f t="shared" si="435"/>
        <v>-2.9828709938230664E-4</v>
      </c>
      <c r="E5632" s="2">
        <f t="shared" si="436"/>
        <v>8.8975193657910077E-8</v>
      </c>
      <c r="F5632" s="2">
        <f t="shared" si="437"/>
        <v>4.8000863574379016E-10</v>
      </c>
      <c r="G5632" s="2">
        <f t="shared" si="438"/>
        <v>1.103258671342904E-4</v>
      </c>
      <c r="H5632" s="2">
        <f t="shared" si="439"/>
        <v>2.5011242257422485E-5</v>
      </c>
    </row>
    <row r="5633" spans="1:8" x14ac:dyDescent="0.25">
      <c r="A5633" s="1">
        <v>36636</v>
      </c>
      <c r="B5633">
        <v>1932.413086</v>
      </c>
      <c r="C5633">
        <v>0</v>
      </c>
      <c r="D5633" s="2">
        <f t="shared" si="435"/>
        <v>-2.9828709938230664E-4</v>
      </c>
      <c r="E5633" s="2">
        <f t="shared" si="436"/>
        <v>8.8975193657910077E-8</v>
      </c>
      <c r="F5633" s="2">
        <f t="shared" si="437"/>
        <v>8.8975193657910077E-8</v>
      </c>
      <c r="G5633" s="2">
        <f t="shared" si="438"/>
        <v>4.8000863574379016E-10</v>
      </c>
      <c r="H5633" s="2">
        <f t="shared" si="439"/>
        <v>1.103258671342904E-4</v>
      </c>
    </row>
    <row r="5634" spans="1:8" x14ac:dyDescent="0.25">
      <c r="A5634" s="1">
        <v>36635</v>
      </c>
      <c r="B5634">
        <v>1966.5043949999999</v>
      </c>
      <c r="C5634">
        <v>9.5830589999999997E-3</v>
      </c>
      <c r="D5634" s="2">
        <f t="shared" si="435"/>
        <v>9.2847719006176922E-3</v>
      </c>
      <c r="E5634" s="2">
        <f t="shared" si="436"/>
        <v>8.6206989246499869E-5</v>
      </c>
      <c r="F5634" s="2">
        <f t="shared" si="437"/>
        <v>8.8975193657910077E-8</v>
      </c>
      <c r="G5634" s="2">
        <f t="shared" si="438"/>
        <v>8.8975193657910077E-8</v>
      </c>
      <c r="H5634" s="2">
        <f t="shared" si="439"/>
        <v>4.8000863574379016E-10</v>
      </c>
    </row>
    <row r="5635" spans="1:8" x14ac:dyDescent="0.25">
      <c r="A5635" s="1">
        <v>36634</v>
      </c>
      <c r="B5635">
        <v>1971.0631100000001</v>
      </c>
      <c r="C5635">
        <v>6.4461980000000002E-3</v>
      </c>
      <c r="D5635" s="2">
        <f t="shared" ref="D5635:D5698" si="440">C5635-L$1</f>
        <v>6.1479109006176936E-3</v>
      </c>
      <c r="E5635" s="2">
        <f t="shared" ref="E5635:E5698" si="441">D5635^2</f>
        <v>3.7796808441933862E-5</v>
      </c>
      <c r="F5635" s="2">
        <f t="shared" si="437"/>
        <v>8.6206989246499869E-5</v>
      </c>
      <c r="G5635" s="2">
        <f t="shared" si="438"/>
        <v>8.8975193657910077E-8</v>
      </c>
      <c r="H5635" s="2">
        <f t="shared" si="439"/>
        <v>8.8975193657910077E-8</v>
      </c>
    </row>
    <row r="5636" spans="1:8" x14ac:dyDescent="0.25">
      <c r="A5636" s="1">
        <v>36633</v>
      </c>
      <c r="B5636">
        <v>1879.3867190000001</v>
      </c>
      <c r="C5636">
        <v>-4.4782529000000001E-2</v>
      </c>
      <c r="D5636" s="2">
        <f t="shared" si="440"/>
        <v>-4.5080816099382311E-2</v>
      </c>
      <c r="E5636" s="2">
        <f t="shared" si="441"/>
        <v>2.0322799801863272E-3</v>
      </c>
      <c r="F5636" s="2">
        <f t="shared" ref="F5636:F5699" si="442">E5635</f>
        <v>3.7796808441933862E-5</v>
      </c>
      <c r="G5636" s="2">
        <f t="shared" si="438"/>
        <v>8.6206989246499869E-5</v>
      </c>
      <c r="H5636" s="2">
        <f t="shared" si="439"/>
        <v>8.8975193657910077E-8</v>
      </c>
    </row>
    <row r="5637" spans="1:8" x14ac:dyDescent="0.25">
      <c r="A5637" s="1">
        <v>36630</v>
      </c>
      <c r="B5637">
        <v>1904.790283</v>
      </c>
      <c r="C5637">
        <v>-7.8173449999999998E-3</v>
      </c>
      <c r="D5637" s="2">
        <f t="shared" si="440"/>
        <v>-8.1156320993823073E-3</v>
      </c>
      <c r="E5637" s="2">
        <f t="shared" si="441"/>
        <v>6.5863484372524474E-5</v>
      </c>
      <c r="F5637" s="2">
        <f t="shared" si="442"/>
        <v>2.0322799801863272E-3</v>
      </c>
      <c r="G5637" s="2">
        <f t="shared" ref="G5637:G5700" si="443">E5635</f>
        <v>3.7796808441933862E-5</v>
      </c>
      <c r="H5637" s="2">
        <f t="shared" si="439"/>
        <v>8.6206989246499869E-5</v>
      </c>
    </row>
    <row r="5638" spans="1:8" x14ac:dyDescent="0.25">
      <c r="A5638" s="1">
        <v>36629</v>
      </c>
      <c r="B5638">
        <v>1890.4039310000001</v>
      </c>
      <c r="C5638">
        <v>-1.0713093E-2</v>
      </c>
      <c r="D5638" s="2">
        <f t="shared" si="440"/>
        <v>-1.1011380099382307E-2</v>
      </c>
      <c r="E5638" s="2">
        <f t="shared" si="441"/>
        <v>1.2125049169307271E-4</v>
      </c>
      <c r="F5638" s="2">
        <f t="shared" si="442"/>
        <v>6.5863484372524474E-5</v>
      </c>
      <c r="G5638" s="2">
        <f t="shared" si="443"/>
        <v>2.0322799801863272E-3</v>
      </c>
      <c r="H5638" s="2">
        <f t="shared" ref="H5638:H5701" si="444">E5635</f>
        <v>3.7796808441933862E-5</v>
      </c>
    </row>
    <row r="5639" spans="1:8" x14ac:dyDescent="0.25">
      <c r="A5639" s="1">
        <v>36628</v>
      </c>
      <c r="B5639">
        <v>1888.474365</v>
      </c>
      <c r="C5639">
        <v>-7.3558E-3</v>
      </c>
      <c r="D5639" s="2">
        <f t="shared" si="440"/>
        <v>-7.6540870993823066E-3</v>
      </c>
      <c r="E5639" s="2">
        <f t="shared" si="441"/>
        <v>5.8585049324930651E-5</v>
      </c>
      <c r="F5639" s="2">
        <f t="shared" si="442"/>
        <v>1.2125049169307271E-4</v>
      </c>
      <c r="G5639" s="2">
        <f t="shared" si="443"/>
        <v>6.5863484372524474E-5</v>
      </c>
      <c r="H5639" s="2">
        <f t="shared" si="444"/>
        <v>2.0322799801863272E-3</v>
      </c>
    </row>
    <row r="5640" spans="1:8" x14ac:dyDescent="0.25">
      <c r="A5640" s="1">
        <v>36627</v>
      </c>
      <c r="B5640">
        <v>1908.189331</v>
      </c>
      <c r="C5640">
        <v>-2.2065509000000001E-2</v>
      </c>
      <c r="D5640" s="2">
        <f t="shared" si="440"/>
        <v>-2.2363796099382306E-2</v>
      </c>
      <c r="E5640" s="2">
        <f t="shared" si="441"/>
        <v>5.0013937597474724E-4</v>
      </c>
      <c r="F5640" s="2">
        <f t="shared" si="442"/>
        <v>5.8585049324930651E-5</v>
      </c>
      <c r="G5640" s="2">
        <f t="shared" si="443"/>
        <v>1.2125049169307271E-4</v>
      </c>
      <c r="H5640" s="2">
        <f t="shared" si="444"/>
        <v>6.5863484372524474E-5</v>
      </c>
    </row>
    <row r="5641" spans="1:8" x14ac:dyDescent="0.25">
      <c r="A5641" s="1">
        <v>36626</v>
      </c>
      <c r="B5641">
        <v>1934.57251</v>
      </c>
      <c r="C5641">
        <v>3.2912456E-2</v>
      </c>
      <c r="D5641" s="2">
        <f t="shared" si="440"/>
        <v>3.261416890061769E-2</v>
      </c>
      <c r="E5641" s="2">
        <f t="shared" si="441"/>
        <v>1.0636840130780181E-3</v>
      </c>
      <c r="F5641" s="2">
        <f t="shared" si="442"/>
        <v>5.0013937597474724E-4</v>
      </c>
      <c r="G5641" s="2">
        <f t="shared" si="443"/>
        <v>5.8585049324930651E-5</v>
      </c>
      <c r="H5641" s="2">
        <f t="shared" si="444"/>
        <v>1.2125049169307271E-4</v>
      </c>
    </row>
    <row r="5642" spans="1:8" x14ac:dyDescent="0.25">
      <c r="A5642" s="1">
        <v>36623</v>
      </c>
      <c r="B5642">
        <v>1938.321533</v>
      </c>
      <c r="C5642">
        <v>1.4630618E-2</v>
      </c>
      <c r="D5642" s="2">
        <f t="shared" si="440"/>
        <v>1.4332330900617692E-2</v>
      </c>
      <c r="E5642" s="2">
        <f t="shared" si="441"/>
        <v>2.0541570904480076E-4</v>
      </c>
      <c r="F5642" s="2">
        <f t="shared" si="442"/>
        <v>1.0636840130780181E-3</v>
      </c>
      <c r="G5642" s="2">
        <f t="shared" si="443"/>
        <v>5.0013937597474724E-4</v>
      </c>
      <c r="H5642" s="2">
        <f t="shared" si="444"/>
        <v>5.8585049324930651E-5</v>
      </c>
    </row>
    <row r="5643" spans="1:8" x14ac:dyDescent="0.25">
      <c r="A5643" s="1">
        <v>36622</v>
      </c>
      <c r="B5643">
        <v>1932.623047</v>
      </c>
      <c r="C5643">
        <v>1.3036623000000001E-2</v>
      </c>
      <c r="D5643" s="2">
        <f t="shared" si="440"/>
        <v>1.2738335900617693E-2</v>
      </c>
      <c r="E5643" s="2">
        <f t="shared" si="441"/>
        <v>1.6226520151696558E-4</v>
      </c>
      <c r="F5643" s="2">
        <f t="shared" si="442"/>
        <v>2.0541570904480076E-4</v>
      </c>
      <c r="G5643" s="2">
        <f t="shared" si="443"/>
        <v>1.0636840130780181E-3</v>
      </c>
      <c r="H5643" s="2">
        <f t="shared" si="444"/>
        <v>5.0013937597474724E-4</v>
      </c>
    </row>
    <row r="5644" spans="1:8" x14ac:dyDescent="0.25">
      <c r="A5644" s="1">
        <v>36621</v>
      </c>
      <c r="B5644">
        <v>1893.2531739999999</v>
      </c>
      <c r="C5644">
        <v>5.0510319999999996E-3</v>
      </c>
      <c r="D5644" s="2">
        <f t="shared" si="440"/>
        <v>4.752744900617693E-3</v>
      </c>
      <c r="E5644" s="2">
        <f t="shared" si="441"/>
        <v>2.2588584090347484E-5</v>
      </c>
      <c r="F5644" s="2">
        <f t="shared" si="442"/>
        <v>1.6226520151696558E-4</v>
      </c>
      <c r="G5644" s="2">
        <f t="shared" si="443"/>
        <v>2.0541570904480076E-4</v>
      </c>
      <c r="H5644" s="2">
        <f t="shared" si="444"/>
        <v>1.0636840130780181E-3</v>
      </c>
    </row>
    <row r="5645" spans="1:8" x14ac:dyDescent="0.25">
      <c r="A5645" s="1">
        <v>36620</v>
      </c>
      <c r="B5645">
        <v>1912.768188</v>
      </c>
      <c r="C5645">
        <v>-3.435231E-3</v>
      </c>
      <c r="D5645" s="2">
        <f t="shared" si="440"/>
        <v>-3.7335180993823065E-3</v>
      </c>
      <c r="E5645" s="2">
        <f t="shared" si="441"/>
        <v>1.393915739841527E-5</v>
      </c>
      <c r="F5645" s="2">
        <f t="shared" si="442"/>
        <v>2.2588584090347484E-5</v>
      </c>
      <c r="G5645" s="2">
        <f t="shared" si="443"/>
        <v>1.6226520151696558E-4</v>
      </c>
      <c r="H5645" s="2">
        <f t="shared" si="444"/>
        <v>2.0541570904480076E-4</v>
      </c>
    </row>
    <row r="5646" spans="1:8" x14ac:dyDescent="0.25">
      <c r="A5646" s="1">
        <v>36619</v>
      </c>
      <c r="B5646">
        <v>1888.8342290000001</v>
      </c>
      <c r="C5646">
        <v>3.9168509999999998E-3</v>
      </c>
      <c r="D5646" s="2">
        <f t="shared" si="440"/>
        <v>3.6185639006176933E-3</v>
      </c>
      <c r="E5646" s="2">
        <f t="shared" si="441"/>
        <v>1.3094004702853535E-5</v>
      </c>
      <c r="F5646" s="2">
        <f t="shared" si="442"/>
        <v>1.393915739841527E-5</v>
      </c>
      <c r="G5646" s="2">
        <f t="shared" si="443"/>
        <v>2.2588584090347484E-5</v>
      </c>
      <c r="H5646" s="2">
        <f t="shared" si="444"/>
        <v>1.6226520151696558E-4</v>
      </c>
    </row>
    <row r="5647" spans="1:8" x14ac:dyDescent="0.25">
      <c r="A5647" s="1">
        <v>36616</v>
      </c>
      <c r="B5647">
        <v>1904.0704350000001</v>
      </c>
      <c r="C5647">
        <v>-9.5221500000000001E-3</v>
      </c>
      <c r="D5647" s="2">
        <f t="shared" si="440"/>
        <v>-9.8204370993823075E-3</v>
      </c>
      <c r="E5647" s="2">
        <f t="shared" si="441"/>
        <v>9.6440984822924387E-5</v>
      </c>
      <c r="F5647" s="2">
        <f t="shared" si="442"/>
        <v>1.3094004702853535E-5</v>
      </c>
      <c r="G5647" s="2">
        <f t="shared" si="443"/>
        <v>1.393915739841527E-5</v>
      </c>
      <c r="H5647" s="2">
        <f t="shared" si="444"/>
        <v>2.2588584090347484E-5</v>
      </c>
    </row>
    <row r="5648" spans="1:8" x14ac:dyDescent="0.25">
      <c r="A5648" s="1">
        <v>36615</v>
      </c>
      <c r="B5648">
        <v>1900.9711910000001</v>
      </c>
      <c r="C5648">
        <v>3.9362850000000003E-3</v>
      </c>
      <c r="D5648" s="2">
        <f t="shared" si="440"/>
        <v>3.6379979006176937E-3</v>
      </c>
      <c r="E5648" s="2">
        <f t="shared" si="441"/>
        <v>1.3235028724898748E-5</v>
      </c>
      <c r="F5648" s="2">
        <f t="shared" si="442"/>
        <v>9.6440984822924387E-5</v>
      </c>
      <c r="G5648" s="2">
        <f t="shared" si="443"/>
        <v>1.3094004702853535E-5</v>
      </c>
      <c r="H5648" s="2">
        <f t="shared" si="444"/>
        <v>1.393915739841527E-5</v>
      </c>
    </row>
    <row r="5649" spans="1:8" x14ac:dyDescent="0.25">
      <c r="A5649" s="1">
        <v>36614</v>
      </c>
      <c r="B5649">
        <v>1903.040649</v>
      </c>
      <c r="C5649">
        <v>-5.8604460000000001E-3</v>
      </c>
      <c r="D5649" s="2">
        <f t="shared" si="440"/>
        <v>-6.1587330993823066E-3</v>
      </c>
      <c r="E5649" s="2">
        <f t="shared" si="441"/>
        <v>3.7929993389427191E-5</v>
      </c>
      <c r="F5649" s="2">
        <f t="shared" si="442"/>
        <v>1.3235028724898748E-5</v>
      </c>
      <c r="G5649" s="2">
        <f t="shared" si="443"/>
        <v>9.6440984822924387E-5</v>
      </c>
      <c r="H5649" s="2">
        <f t="shared" si="444"/>
        <v>1.3094004702853535E-5</v>
      </c>
    </row>
    <row r="5650" spans="1:8" x14ac:dyDescent="0.25">
      <c r="A5650" s="1">
        <v>36613</v>
      </c>
      <c r="B5650">
        <v>1840.4666749999999</v>
      </c>
      <c r="C5650">
        <v>2.2540279999999999E-3</v>
      </c>
      <c r="D5650" s="2">
        <f t="shared" si="440"/>
        <v>1.9557409006176934E-3</v>
      </c>
      <c r="E5650" s="2">
        <f t="shared" si="441"/>
        <v>3.8249224703489064E-6</v>
      </c>
      <c r="F5650" s="2">
        <f t="shared" si="442"/>
        <v>3.7929993389427191E-5</v>
      </c>
      <c r="G5650" s="2">
        <f t="shared" si="443"/>
        <v>1.3235028724898748E-5</v>
      </c>
      <c r="H5650" s="2">
        <f t="shared" si="444"/>
        <v>9.6440984822924387E-5</v>
      </c>
    </row>
    <row r="5651" spans="1:8" x14ac:dyDescent="0.25">
      <c r="A5651" s="1">
        <v>36612</v>
      </c>
      <c r="B5651">
        <v>1861.711182</v>
      </c>
      <c r="C5651">
        <v>9.1982369999999997E-3</v>
      </c>
      <c r="D5651" s="2">
        <f t="shared" si="440"/>
        <v>8.8999499006176923E-3</v>
      </c>
      <c r="E5651" s="2">
        <f t="shared" si="441"/>
        <v>7.9209108233504875E-5</v>
      </c>
      <c r="F5651" s="2">
        <f t="shared" si="442"/>
        <v>3.8249224703489064E-6</v>
      </c>
      <c r="G5651" s="2">
        <f t="shared" si="443"/>
        <v>3.7929993389427191E-5</v>
      </c>
      <c r="H5651" s="2">
        <f t="shared" si="444"/>
        <v>1.3235028724898748E-5</v>
      </c>
    </row>
    <row r="5652" spans="1:8" x14ac:dyDescent="0.25">
      <c r="A5652" s="1">
        <v>36609</v>
      </c>
      <c r="B5652">
        <v>1872.36853</v>
      </c>
      <c r="C5652">
        <v>6.7211899999999999E-4</v>
      </c>
      <c r="D5652" s="2">
        <f t="shared" si="440"/>
        <v>3.7383190061769336E-4</v>
      </c>
      <c r="E5652" s="2">
        <f t="shared" si="441"/>
        <v>1.3975028991943696E-7</v>
      </c>
      <c r="F5652" s="2">
        <f t="shared" si="442"/>
        <v>7.9209108233504875E-5</v>
      </c>
      <c r="G5652" s="2">
        <f t="shared" si="443"/>
        <v>3.8249224703489064E-6</v>
      </c>
      <c r="H5652" s="2">
        <f t="shared" si="444"/>
        <v>3.7929993389427191E-5</v>
      </c>
    </row>
    <row r="5653" spans="1:8" x14ac:dyDescent="0.25">
      <c r="A5653" s="1">
        <v>36608</v>
      </c>
      <c r="B5653">
        <v>1974.182251</v>
      </c>
      <c r="C5653">
        <v>2.0238112999999999E-2</v>
      </c>
      <c r="D5653" s="2">
        <f t="shared" si="440"/>
        <v>1.9939825900617693E-2</v>
      </c>
      <c r="E5653" s="2">
        <f t="shared" si="441"/>
        <v>3.9759665694694417E-4</v>
      </c>
      <c r="F5653" s="2">
        <f t="shared" si="442"/>
        <v>1.3975028991943696E-7</v>
      </c>
      <c r="G5653" s="2">
        <f t="shared" si="443"/>
        <v>7.9209108233504875E-5</v>
      </c>
      <c r="H5653" s="2">
        <f t="shared" si="444"/>
        <v>3.8249224703489064E-6</v>
      </c>
    </row>
    <row r="5654" spans="1:8" x14ac:dyDescent="0.25">
      <c r="A5654" s="1">
        <v>36607</v>
      </c>
      <c r="B5654">
        <v>1969.0736079999999</v>
      </c>
      <c r="C5654">
        <v>-2.722562E-3</v>
      </c>
      <c r="D5654" s="2">
        <f t="shared" si="440"/>
        <v>-3.0208490993823066E-3</v>
      </c>
      <c r="E5654" s="2">
        <f t="shared" si="441"/>
        <v>9.1255292812388929E-6</v>
      </c>
      <c r="F5654" s="2">
        <f t="shared" si="442"/>
        <v>3.9759665694694417E-4</v>
      </c>
      <c r="G5654" s="2">
        <f t="shared" si="443"/>
        <v>1.3975028991943696E-7</v>
      </c>
      <c r="H5654" s="2">
        <f t="shared" si="444"/>
        <v>7.9209108233504875E-5</v>
      </c>
    </row>
    <row r="5655" spans="1:8" x14ac:dyDescent="0.25">
      <c r="A5655" s="1">
        <v>36606</v>
      </c>
      <c r="B5655">
        <v>2003.3748780000001</v>
      </c>
      <c r="C5655">
        <v>-3.4275180000000001E-3</v>
      </c>
      <c r="D5655" s="2">
        <f t="shared" si="440"/>
        <v>-3.7258050993823066E-3</v>
      </c>
      <c r="E5655" s="2">
        <f t="shared" si="441"/>
        <v>1.38816236385832E-5</v>
      </c>
      <c r="F5655" s="2">
        <f t="shared" si="442"/>
        <v>9.1255292812388929E-6</v>
      </c>
      <c r="G5655" s="2">
        <f t="shared" si="443"/>
        <v>3.9759665694694417E-4</v>
      </c>
      <c r="H5655" s="2">
        <f t="shared" si="444"/>
        <v>1.3975028991943696E-7</v>
      </c>
    </row>
    <row r="5656" spans="1:8" x14ac:dyDescent="0.25">
      <c r="A5656" s="1">
        <v>36605</v>
      </c>
      <c r="B5656">
        <v>1970.213379</v>
      </c>
      <c r="C5656">
        <v>6.5327149999999997E-3</v>
      </c>
      <c r="D5656" s="2">
        <f t="shared" si="440"/>
        <v>6.2344279006176931E-3</v>
      </c>
      <c r="E5656" s="2">
        <f t="shared" si="441"/>
        <v>3.8868091248000334E-5</v>
      </c>
      <c r="F5656" s="2">
        <f t="shared" si="442"/>
        <v>1.38816236385832E-5</v>
      </c>
      <c r="G5656" s="2">
        <f t="shared" si="443"/>
        <v>9.1255292812388929E-6</v>
      </c>
      <c r="H5656" s="2">
        <f t="shared" si="444"/>
        <v>3.9759665694694417E-4</v>
      </c>
    </row>
    <row r="5657" spans="1:8" x14ac:dyDescent="0.25">
      <c r="A5657" s="1">
        <v>36602</v>
      </c>
      <c r="B5657">
        <v>1984.369751</v>
      </c>
      <c r="C5657">
        <v>9.9566499999999992E-3</v>
      </c>
      <c r="D5657" s="2">
        <f t="shared" si="440"/>
        <v>9.6583629006176917E-3</v>
      </c>
      <c r="E5657" s="2">
        <f t="shared" si="441"/>
        <v>9.3283973920028196E-5</v>
      </c>
      <c r="F5657" s="2">
        <f t="shared" si="442"/>
        <v>3.8868091248000334E-5</v>
      </c>
      <c r="G5657" s="2">
        <f t="shared" si="443"/>
        <v>1.38816236385832E-5</v>
      </c>
      <c r="H5657" s="2">
        <f t="shared" si="444"/>
        <v>9.1255292812388929E-6</v>
      </c>
    </row>
    <row r="5658" spans="1:8" x14ac:dyDescent="0.25">
      <c r="A5658" s="1">
        <v>36601</v>
      </c>
      <c r="B5658">
        <v>1997.3164059999999</v>
      </c>
      <c r="C5658">
        <v>-5.2806249999999997E-3</v>
      </c>
      <c r="D5658" s="2">
        <f t="shared" si="440"/>
        <v>-5.5789120993823063E-3</v>
      </c>
      <c r="E5658" s="2">
        <f t="shared" si="441"/>
        <v>3.1124260212634293E-5</v>
      </c>
      <c r="F5658" s="2">
        <f t="shared" si="442"/>
        <v>9.3283973920028196E-5</v>
      </c>
      <c r="G5658" s="2">
        <f t="shared" si="443"/>
        <v>3.8868091248000334E-5</v>
      </c>
      <c r="H5658" s="2">
        <f t="shared" si="444"/>
        <v>1.38816236385832E-5</v>
      </c>
    </row>
    <row r="5659" spans="1:8" x14ac:dyDescent="0.25">
      <c r="A5659" s="1">
        <v>36600</v>
      </c>
      <c r="B5659">
        <v>1995.5268550000001</v>
      </c>
      <c r="C5659">
        <v>3.2213630000000001E-3</v>
      </c>
      <c r="D5659" s="2">
        <f t="shared" si="440"/>
        <v>2.9230759006176935E-3</v>
      </c>
      <c r="E5659" s="2">
        <f t="shared" si="441"/>
        <v>8.5443727207719401E-6</v>
      </c>
      <c r="F5659" s="2">
        <f t="shared" si="442"/>
        <v>3.1124260212634293E-5</v>
      </c>
      <c r="G5659" s="2">
        <f t="shared" si="443"/>
        <v>9.3283973920028196E-5</v>
      </c>
      <c r="H5659" s="2">
        <f t="shared" si="444"/>
        <v>3.8868091248000334E-5</v>
      </c>
    </row>
    <row r="5660" spans="1:8" x14ac:dyDescent="0.25">
      <c r="A5660" s="1">
        <v>36599</v>
      </c>
      <c r="B5660">
        <v>1984.4097899999999</v>
      </c>
      <c r="C5660">
        <v>1.876895E-2</v>
      </c>
      <c r="D5660" s="2">
        <f t="shared" si="440"/>
        <v>1.8470662900617694E-2</v>
      </c>
      <c r="E5660" s="2">
        <f t="shared" si="441"/>
        <v>3.4116538798825485E-4</v>
      </c>
      <c r="F5660" s="2">
        <f t="shared" si="442"/>
        <v>8.5443727207719401E-6</v>
      </c>
      <c r="G5660" s="2">
        <f t="shared" si="443"/>
        <v>3.1124260212634293E-5</v>
      </c>
      <c r="H5660" s="2">
        <f t="shared" si="444"/>
        <v>9.3283973920028196E-5</v>
      </c>
    </row>
    <row r="5661" spans="1:8" x14ac:dyDescent="0.25">
      <c r="A5661" s="1">
        <v>36598</v>
      </c>
      <c r="B5661">
        <v>1954.4674070000001</v>
      </c>
      <c r="C5661">
        <v>-1.1573773000000001E-2</v>
      </c>
      <c r="D5661" s="2">
        <f t="shared" si="440"/>
        <v>-1.1872060099382308E-2</v>
      </c>
      <c r="E5661" s="2">
        <f t="shared" si="441"/>
        <v>1.4094581100334547E-4</v>
      </c>
      <c r="F5661" s="2">
        <f t="shared" si="442"/>
        <v>3.4116538798825485E-4</v>
      </c>
      <c r="G5661" s="2">
        <f t="shared" si="443"/>
        <v>8.5443727207719401E-6</v>
      </c>
      <c r="H5661" s="2">
        <f t="shared" si="444"/>
        <v>3.1124260212634293E-5</v>
      </c>
    </row>
    <row r="5662" spans="1:8" x14ac:dyDescent="0.25">
      <c r="A5662" s="1">
        <v>36595</v>
      </c>
      <c r="B5662">
        <v>1949.6286620000001</v>
      </c>
      <c r="C5662">
        <v>-3.281436E-3</v>
      </c>
      <c r="D5662" s="2">
        <f t="shared" si="440"/>
        <v>-3.5797230993823066E-3</v>
      </c>
      <c r="E5662" s="2">
        <f t="shared" si="441"/>
        <v>1.2814417468251267E-5</v>
      </c>
      <c r="F5662" s="2">
        <f t="shared" si="442"/>
        <v>1.4094581100334547E-4</v>
      </c>
      <c r="G5662" s="2">
        <f t="shared" si="443"/>
        <v>3.4116538798825485E-4</v>
      </c>
      <c r="H5662" s="2">
        <f t="shared" si="444"/>
        <v>8.5443727207719401E-6</v>
      </c>
    </row>
    <row r="5663" spans="1:8" x14ac:dyDescent="0.25">
      <c r="A5663" s="1">
        <v>36594</v>
      </c>
      <c r="B5663">
        <v>1922.4956050000001</v>
      </c>
      <c r="C5663">
        <v>-7.8611449999999999E-3</v>
      </c>
      <c r="D5663" s="2">
        <f t="shared" si="440"/>
        <v>-8.1594320993823074E-3</v>
      </c>
      <c r="E5663" s="2">
        <f t="shared" si="441"/>
        <v>6.6576332184430375E-5</v>
      </c>
      <c r="F5663" s="2">
        <f t="shared" si="442"/>
        <v>1.2814417468251267E-5</v>
      </c>
      <c r="G5663" s="2">
        <f t="shared" si="443"/>
        <v>1.4094581100334547E-4</v>
      </c>
      <c r="H5663" s="2">
        <f t="shared" si="444"/>
        <v>3.4116538798825485E-4</v>
      </c>
    </row>
    <row r="5664" spans="1:8" x14ac:dyDescent="0.25">
      <c r="A5664" s="1">
        <v>36593</v>
      </c>
      <c r="B5664">
        <v>1897.442139</v>
      </c>
      <c r="C5664">
        <v>-2.8217576000000001E-2</v>
      </c>
      <c r="D5664" s="2">
        <f t="shared" si="440"/>
        <v>-2.8515863099382307E-2</v>
      </c>
      <c r="E5664" s="2">
        <f t="shared" si="441"/>
        <v>8.1315444830271349E-4</v>
      </c>
      <c r="F5664" s="2">
        <f t="shared" si="442"/>
        <v>6.6576332184430375E-5</v>
      </c>
      <c r="G5664" s="2">
        <f t="shared" si="443"/>
        <v>1.2814417468251267E-5</v>
      </c>
      <c r="H5664" s="2">
        <f t="shared" si="444"/>
        <v>1.4094581100334547E-4</v>
      </c>
    </row>
    <row r="5665" spans="1:8" x14ac:dyDescent="0.25">
      <c r="A5665" s="1">
        <v>36592</v>
      </c>
      <c r="B5665">
        <v>1839.6469729999999</v>
      </c>
      <c r="C5665">
        <v>-3.0121828E-2</v>
      </c>
      <c r="D5665" s="2">
        <f t="shared" si="440"/>
        <v>-3.0420115099382306E-2</v>
      </c>
      <c r="E5665" s="2">
        <f t="shared" si="441"/>
        <v>9.2538340265966733E-4</v>
      </c>
      <c r="F5665" s="2">
        <f t="shared" si="442"/>
        <v>8.1315444830271349E-4</v>
      </c>
      <c r="G5665" s="2">
        <f t="shared" si="443"/>
        <v>6.6576332184430375E-5</v>
      </c>
      <c r="H5665" s="2">
        <f t="shared" si="444"/>
        <v>1.2814417468251267E-5</v>
      </c>
    </row>
    <row r="5666" spans="1:8" x14ac:dyDescent="0.25">
      <c r="A5666" s="1">
        <v>36591</v>
      </c>
      <c r="B5666">
        <v>1863.0410159999999</v>
      </c>
      <c r="C5666">
        <v>2.4192959999999999E-2</v>
      </c>
      <c r="D5666" s="2">
        <f t="shared" si="440"/>
        <v>2.3894672900617694E-2</v>
      </c>
      <c r="E5666" s="2">
        <f t="shared" si="441"/>
        <v>5.7095539302751358E-4</v>
      </c>
      <c r="F5666" s="2">
        <f t="shared" si="442"/>
        <v>9.2538340265966733E-4</v>
      </c>
      <c r="G5666" s="2">
        <f t="shared" si="443"/>
        <v>8.1315444830271349E-4</v>
      </c>
      <c r="H5666" s="2">
        <f t="shared" si="444"/>
        <v>6.6576332184430375E-5</v>
      </c>
    </row>
    <row r="5667" spans="1:8" x14ac:dyDescent="0.25">
      <c r="A5667" s="1">
        <v>36588</v>
      </c>
      <c r="B5667">
        <v>1856.8625489999999</v>
      </c>
      <c r="C5667">
        <v>1.7425229E-2</v>
      </c>
      <c r="D5667" s="2">
        <f t="shared" si="440"/>
        <v>1.7126941900617695E-2</v>
      </c>
      <c r="E5667" s="2">
        <f t="shared" si="441"/>
        <v>2.9333213886713404E-4</v>
      </c>
      <c r="F5667" s="2">
        <f t="shared" si="442"/>
        <v>5.7095539302751358E-4</v>
      </c>
      <c r="G5667" s="2">
        <f t="shared" si="443"/>
        <v>9.2538340265966733E-4</v>
      </c>
      <c r="H5667" s="2">
        <f t="shared" si="444"/>
        <v>8.1315444830271349E-4</v>
      </c>
    </row>
    <row r="5668" spans="1:8" x14ac:dyDescent="0.25">
      <c r="A5668" s="1">
        <v>36587</v>
      </c>
      <c r="B5668">
        <v>1869.439331</v>
      </c>
      <c r="C5668">
        <v>8.1231010000000006E-3</v>
      </c>
      <c r="D5668" s="2">
        <f t="shared" si="440"/>
        <v>7.8248139006176932E-3</v>
      </c>
      <c r="E5668" s="2">
        <f t="shared" si="441"/>
        <v>6.1227712579299876E-5</v>
      </c>
      <c r="F5668" s="2">
        <f t="shared" si="442"/>
        <v>2.9333213886713404E-4</v>
      </c>
      <c r="G5668" s="2">
        <f t="shared" si="443"/>
        <v>5.7095539302751358E-4</v>
      </c>
      <c r="H5668" s="2">
        <f t="shared" si="444"/>
        <v>9.2538340265966733E-4</v>
      </c>
    </row>
    <row r="5669" spans="1:8" x14ac:dyDescent="0.25">
      <c r="A5669" s="1">
        <v>36586</v>
      </c>
      <c r="B5669">
        <v>1880.326538</v>
      </c>
      <c r="C5669">
        <v>7.2879249999999998E-3</v>
      </c>
      <c r="D5669" s="2">
        <f t="shared" si="440"/>
        <v>6.9896379006176932E-3</v>
      </c>
      <c r="E5669" s="2">
        <f t="shared" si="441"/>
        <v>4.8855037981751315E-5</v>
      </c>
      <c r="F5669" s="2">
        <f t="shared" si="442"/>
        <v>6.1227712579299876E-5</v>
      </c>
      <c r="G5669" s="2">
        <f t="shared" si="443"/>
        <v>2.9333213886713404E-4</v>
      </c>
      <c r="H5669" s="2">
        <f t="shared" si="444"/>
        <v>5.7095539302751358E-4</v>
      </c>
    </row>
    <row r="5670" spans="1:8" x14ac:dyDescent="0.25">
      <c r="A5670" s="1">
        <v>36585</v>
      </c>
      <c r="B5670">
        <v>1869.0794679999999</v>
      </c>
      <c r="C5670">
        <v>-4.6823691000000001E-2</v>
      </c>
      <c r="D5670" s="2">
        <f t="shared" si="440"/>
        <v>-4.712197809938231E-2</v>
      </c>
      <c r="E5670" s="2">
        <f t="shared" si="441"/>
        <v>2.2204808199986661E-3</v>
      </c>
      <c r="F5670" s="2">
        <f t="shared" si="442"/>
        <v>4.8855037981751315E-5</v>
      </c>
      <c r="G5670" s="2">
        <f t="shared" si="443"/>
        <v>6.1227712579299876E-5</v>
      </c>
      <c r="H5670" s="2">
        <f t="shared" si="444"/>
        <v>2.9333213886713404E-4</v>
      </c>
    </row>
    <row r="5671" spans="1:8" x14ac:dyDescent="0.25">
      <c r="A5671" s="1">
        <v>36584</v>
      </c>
      <c r="B5671">
        <v>1860.211548</v>
      </c>
      <c r="C5671">
        <v>-4.2197072000000002E-2</v>
      </c>
      <c r="D5671" s="2">
        <f t="shared" si="440"/>
        <v>-4.2495359099382311E-2</v>
      </c>
      <c r="E5671" s="2">
        <f t="shared" si="441"/>
        <v>1.8058555449854551E-3</v>
      </c>
      <c r="F5671" s="2">
        <f t="shared" si="442"/>
        <v>2.2204808199986661E-3</v>
      </c>
      <c r="G5671" s="2">
        <f t="shared" si="443"/>
        <v>4.8855037981751315E-5</v>
      </c>
      <c r="H5671" s="2">
        <f t="shared" si="444"/>
        <v>6.1227712579299876E-5</v>
      </c>
    </row>
    <row r="5672" spans="1:8" x14ac:dyDescent="0.25">
      <c r="A5672" s="1">
        <v>36581</v>
      </c>
      <c r="B5672">
        <v>1824.6207280000001</v>
      </c>
      <c r="C5672">
        <v>0</v>
      </c>
      <c r="D5672" s="2">
        <f t="shared" si="440"/>
        <v>-2.9828709938230664E-4</v>
      </c>
      <c r="E5672" s="2">
        <f t="shared" si="441"/>
        <v>8.8975193657910077E-8</v>
      </c>
      <c r="F5672" s="2">
        <f t="shared" si="442"/>
        <v>1.8058555449854551E-3</v>
      </c>
      <c r="G5672" s="2">
        <f t="shared" si="443"/>
        <v>2.2204808199986661E-3</v>
      </c>
      <c r="H5672" s="2">
        <f t="shared" si="444"/>
        <v>4.8855037981751315E-5</v>
      </c>
    </row>
    <row r="5673" spans="1:8" x14ac:dyDescent="0.25">
      <c r="A5673" s="1">
        <v>36580</v>
      </c>
      <c r="B5673">
        <v>1833.0986330000001</v>
      </c>
      <c r="C5673">
        <v>-1.8831917E-2</v>
      </c>
      <c r="D5673" s="2">
        <f t="shared" si="440"/>
        <v>-1.9130204099382306E-2</v>
      </c>
      <c r="E5673" s="2">
        <f t="shared" si="441"/>
        <v>3.6596470888402357E-4</v>
      </c>
      <c r="F5673" s="2">
        <f t="shared" si="442"/>
        <v>8.8975193657910077E-8</v>
      </c>
      <c r="G5673" s="2">
        <f t="shared" si="443"/>
        <v>1.8058555449854551E-3</v>
      </c>
      <c r="H5673" s="2">
        <f t="shared" si="444"/>
        <v>2.2204808199986661E-3</v>
      </c>
    </row>
    <row r="5674" spans="1:8" x14ac:dyDescent="0.25">
      <c r="A5674" s="1">
        <v>36579</v>
      </c>
      <c r="B5674">
        <v>1825.6605219999999</v>
      </c>
      <c r="C5674">
        <v>1.6038885999999999E-2</v>
      </c>
      <c r="D5674" s="2">
        <f t="shared" si="440"/>
        <v>1.5740598900617693E-2</v>
      </c>
      <c r="E5674" s="2">
        <f t="shared" si="441"/>
        <v>2.4776645375012695E-4</v>
      </c>
      <c r="F5674" s="2">
        <f t="shared" si="442"/>
        <v>3.6596470888402357E-4</v>
      </c>
      <c r="G5674" s="2">
        <f t="shared" si="443"/>
        <v>8.8975193657910077E-8</v>
      </c>
      <c r="H5674" s="2">
        <f t="shared" si="444"/>
        <v>1.8058555449854551E-3</v>
      </c>
    </row>
    <row r="5675" spans="1:8" x14ac:dyDescent="0.25">
      <c r="A5675" s="1">
        <v>36578</v>
      </c>
      <c r="B5675">
        <v>1847.075073</v>
      </c>
      <c r="C5675">
        <v>-1.8719893000000001E-2</v>
      </c>
      <c r="D5675" s="2">
        <f t="shared" si="440"/>
        <v>-1.9018180099382307E-2</v>
      </c>
      <c r="E5675" s="2">
        <f t="shared" si="441"/>
        <v>3.6169117429254121E-4</v>
      </c>
      <c r="F5675" s="2">
        <f t="shared" si="442"/>
        <v>2.4776645375012695E-4</v>
      </c>
      <c r="G5675" s="2">
        <f t="shared" si="443"/>
        <v>3.6596470888402357E-4</v>
      </c>
      <c r="H5675" s="2">
        <f t="shared" si="444"/>
        <v>8.8975193657910077E-8</v>
      </c>
    </row>
    <row r="5676" spans="1:8" x14ac:dyDescent="0.25">
      <c r="A5676" s="1">
        <v>36577</v>
      </c>
      <c r="B5676">
        <v>1891.583496</v>
      </c>
      <c r="C5676">
        <v>-2.7133705000000001E-2</v>
      </c>
      <c r="D5676" s="2">
        <f t="shared" si="440"/>
        <v>-2.7431992099382307E-2</v>
      </c>
      <c r="E5676" s="2">
        <f t="shared" si="441"/>
        <v>7.5251419054057325E-4</v>
      </c>
      <c r="F5676" s="2">
        <f t="shared" si="442"/>
        <v>3.6169117429254121E-4</v>
      </c>
      <c r="G5676" s="2">
        <f t="shared" si="443"/>
        <v>2.4776645375012695E-4</v>
      </c>
      <c r="H5676" s="2">
        <f t="shared" si="444"/>
        <v>3.6596470888402357E-4</v>
      </c>
    </row>
    <row r="5677" spans="1:8" x14ac:dyDescent="0.25">
      <c r="A5677" s="1">
        <v>36574</v>
      </c>
      <c r="B5677">
        <v>1941.980591</v>
      </c>
      <c r="C5677">
        <v>7.762527E-3</v>
      </c>
      <c r="D5677" s="2">
        <f t="shared" si="440"/>
        <v>7.4642399006176934E-3</v>
      </c>
      <c r="E5677" s="2">
        <f t="shared" si="441"/>
        <v>5.5714877293973235E-5</v>
      </c>
      <c r="F5677" s="2">
        <f t="shared" si="442"/>
        <v>7.5251419054057325E-4</v>
      </c>
      <c r="G5677" s="2">
        <f t="shared" si="443"/>
        <v>3.6169117429254121E-4</v>
      </c>
      <c r="H5677" s="2">
        <f t="shared" si="444"/>
        <v>2.4776645375012695E-4</v>
      </c>
    </row>
    <row r="5678" spans="1:8" x14ac:dyDescent="0.25">
      <c r="A5678" s="1">
        <v>36573</v>
      </c>
      <c r="B5678">
        <v>1950.9582519999999</v>
      </c>
      <c r="C5678">
        <v>-1.340912E-2</v>
      </c>
      <c r="D5678" s="2">
        <f t="shared" si="440"/>
        <v>-1.3707407099382308E-2</v>
      </c>
      <c r="E5678" s="2">
        <f t="shared" si="441"/>
        <v>1.8789300938819648E-4</v>
      </c>
      <c r="F5678" s="2">
        <f t="shared" si="442"/>
        <v>5.5714877293973235E-5</v>
      </c>
      <c r="G5678" s="2">
        <f t="shared" si="443"/>
        <v>7.5251419054057325E-4</v>
      </c>
      <c r="H5678" s="2">
        <f t="shared" si="444"/>
        <v>3.6169117429254121E-4</v>
      </c>
    </row>
    <row r="5679" spans="1:8" x14ac:dyDescent="0.25">
      <c r="A5679" s="1">
        <v>36572</v>
      </c>
      <c r="B5679">
        <v>1917.0770259999999</v>
      </c>
      <c r="C5679">
        <v>-2.2495126000000001E-2</v>
      </c>
      <c r="D5679" s="2">
        <f t="shared" si="440"/>
        <v>-2.2793413099382306E-2</v>
      </c>
      <c r="E5679" s="2">
        <f t="shared" si="441"/>
        <v>5.1953968071909292E-4</v>
      </c>
      <c r="F5679" s="2">
        <f t="shared" si="442"/>
        <v>1.8789300938819648E-4</v>
      </c>
      <c r="G5679" s="2">
        <f t="shared" si="443"/>
        <v>5.5714877293973235E-5</v>
      </c>
      <c r="H5679" s="2">
        <f t="shared" si="444"/>
        <v>7.5251419054057325E-4</v>
      </c>
    </row>
    <row r="5680" spans="1:8" x14ac:dyDescent="0.25">
      <c r="A5680" s="1">
        <v>36571</v>
      </c>
      <c r="B5680">
        <v>1897.2620850000001</v>
      </c>
      <c r="C5680">
        <v>-1.9761481000000001E-2</v>
      </c>
      <c r="D5680" s="2">
        <f t="shared" si="440"/>
        <v>-2.0059768099382307E-2</v>
      </c>
      <c r="E5680" s="2">
        <f t="shared" si="441"/>
        <v>4.0239429620099606E-4</v>
      </c>
      <c r="F5680" s="2">
        <f t="shared" si="442"/>
        <v>5.1953968071909292E-4</v>
      </c>
      <c r="G5680" s="2">
        <f t="shared" si="443"/>
        <v>1.8789300938819648E-4</v>
      </c>
      <c r="H5680" s="2">
        <f t="shared" si="444"/>
        <v>5.5714877293973235E-5</v>
      </c>
    </row>
    <row r="5681" spans="1:8" x14ac:dyDescent="0.25">
      <c r="A5681" s="1">
        <v>36570</v>
      </c>
      <c r="B5681">
        <v>1923.6053469999999</v>
      </c>
      <c r="C5681">
        <v>-1.0302175E-2</v>
      </c>
      <c r="D5681" s="2">
        <f t="shared" si="440"/>
        <v>-1.0600462099382308E-2</v>
      </c>
      <c r="E5681" s="2">
        <f t="shared" si="441"/>
        <v>1.1236979672044077E-4</v>
      </c>
      <c r="F5681" s="2">
        <f t="shared" si="442"/>
        <v>4.0239429620099606E-4</v>
      </c>
      <c r="G5681" s="2">
        <f t="shared" si="443"/>
        <v>5.1953968071909292E-4</v>
      </c>
      <c r="H5681" s="2">
        <f t="shared" si="444"/>
        <v>1.8789300938819648E-4</v>
      </c>
    </row>
    <row r="5682" spans="1:8" x14ac:dyDescent="0.25">
      <c r="A5682" s="1">
        <v>36567</v>
      </c>
      <c r="B5682">
        <v>1919.166504</v>
      </c>
      <c r="C5682">
        <v>-1.1420609999999999E-2</v>
      </c>
      <c r="D5682" s="2">
        <f t="shared" si="440"/>
        <v>-1.1718897099382307E-2</v>
      </c>
      <c r="E5682" s="2">
        <f t="shared" si="441"/>
        <v>1.3733254922591105E-4</v>
      </c>
      <c r="F5682" s="2">
        <f t="shared" si="442"/>
        <v>1.1236979672044077E-4</v>
      </c>
      <c r="G5682" s="2">
        <f t="shared" si="443"/>
        <v>4.0239429620099606E-4</v>
      </c>
      <c r="H5682" s="2">
        <f t="shared" si="444"/>
        <v>5.1953968071909292E-4</v>
      </c>
    </row>
    <row r="5683" spans="1:8" x14ac:dyDescent="0.25">
      <c r="A5683" s="1">
        <v>36566</v>
      </c>
      <c r="B5683">
        <v>1915.2974850000001</v>
      </c>
      <c r="C5683">
        <v>-1.3335436000000001E-2</v>
      </c>
      <c r="D5683" s="2">
        <f t="shared" si="440"/>
        <v>-1.3633723099382308E-2</v>
      </c>
      <c r="E5683" s="2">
        <f t="shared" si="441"/>
        <v>1.8587840555063073E-4</v>
      </c>
      <c r="F5683" s="2">
        <f t="shared" si="442"/>
        <v>1.3733254922591105E-4</v>
      </c>
      <c r="G5683" s="2">
        <f t="shared" si="443"/>
        <v>1.1236979672044077E-4</v>
      </c>
      <c r="H5683" s="2">
        <f t="shared" si="444"/>
        <v>4.0239429620099606E-4</v>
      </c>
    </row>
    <row r="5684" spans="1:8" x14ac:dyDescent="0.25">
      <c r="A5684" s="1">
        <v>36565</v>
      </c>
      <c r="B5684">
        <v>1899.411621</v>
      </c>
      <c r="C5684">
        <v>6.2866409999999999E-3</v>
      </c>
      <c r="D5684" s="2">
        <f t="shared" si="440"/>
        <v>5.9883539006176933E-3</v>
      </c>
      <c r="E5684" s="2">
        <f t="shared" si="441"/>
        <v>3.586038243904314E-5</v>
      </c>
      <c r="F5684" s="2">
        <f t="shared" si="442"/>
        <v>1.8587840555063073E-4</v>
      </c>
      <c r="G5684" s="2">
        <f t="shared" si="443"/>
        <v>1.3733254922591105E-4</v>
      </c>
      <c r="H5684" s="2">
        <f t="shared" si="444"/>
        <v>1.1236979672044077E-4</v>
      </c>
    </row>
    <row r="5685" spans="1:8" x14ac:dyDescent="0.25">
      <c r="A5685" s="1">
        <v>36564</v>
      </c>
      <c r="B5685">
        <v>1891.74353</v>
      </c>
      <c r="C5685">
        <v>1.4287341E-2</v>
      </c>
      <c r="D5685" s="2">
        <f t="shared" si="440"/>
        <v>1.3989053900617693E-2</v>
      </c>
      <c r="E5685" s="2">
        <f t="shared" si="441"/>
        <v>1.9569362903438709E-4</v>
      </c>
      <c r="F5685" s="2">
        <f t="shared" si="442"/>
        <v>3.586038243904314E-5</v>
      </c>
      <c r="G5685" s="2">
        <f t="shared" si="443"/>
        <v>1.8587840555063073E-4</v>
      </c>
      <c r="H5685" s="2">
        <f t="shared" si="444"/>
        <v>1.3733254922591105E-4</v>
      </c>
    </row>
    <row r="5686" spans="1:8" x14ac:dyDescent="0.25">
      <c r="A5686" s="1">
        <v>36563</v>
      </c>
      <c r="B5686">
        <v>1899.3116460000001</v>
      </c>
      <c r="C5686">
        <v>-1.63411E-3</v>
      </c>
      <c r="D5686" s="2">
        <f t="shared" si="440"/>
        <v>-1.9323970993823066E-3</v>
      </c>
      <c r="E5686" s="2">
        <f t="shared" si="441"/>
        <v>3.7341585497011523E-6</v>
      </c>
      <c r="F5686" s="2">
        <f t="shared" si="442"/>
        <v>1.9569362903438709E-4</v>
      </c>
      <c r="G5686" s="2">
        <f t="shared" si="443"/>
        <v>3.586038243904314E-5</v>
      </c>
      <c r="H5686" s="2">
        <f t="shared" si="444"/>
        <v>1.8587840555063073E-4</v>
      </c>
    </row>
    <row r="5687" spans="1:8" x14ac:dyDescent="0.25">
      <c r="A5687" s="1">
        <v>36560</v>
      </c>
      <c r="B5687">
        <v>1880.9562989999999</v>
      </c>
      <c r="C5687">
        <v>5.3556200000000002E-3</v>
      </c>
      <c r="D5687" s="2">
        <f t="shared" si="440"/>
        <v>5.0573329006176936E-3</v>
      </c>
      <c r="E5687" s="2">
        <f t="shared" si="441"/>
        <v>2.5576616067670176E-5</v>
      </c>
      <c r="F5687" s="2">
        <f t="shared" si="442"/>
        <v>3.7341585497011523E-6</v>
      </c>
      <c r="G5687" s="2">
        <f t="shared" si="443"/>
        <v>1.9569362903438709E-4</v>
      </c>
      <c r="H5687" s="2">
        <f t="shared" si="444"/>
        <v>3.586038243904314E-5</v>
      </c>
    </row>
    <row r="5688" spans="1:8" x14ac:dyDescent="0.25">
      <c r="A5688" s="1">
        <v>36559</v>
      </c>
      <c r="B5688">
        <v>1869.109375</v>
      </c>
      <c r="C5688">
        <v>1.115739E-2</v>
      </c>
      <c r="D5688" s="2">
        <f t="shared" si="440"/>
        <v>1.0859102900617692E-2</v>
      </c>
      <c r="E5688" s="2">
        <f t="shared" si="441"/>
        <v>1.1792011580620357E-4</v>
      </c>
      <c r="F5688" s="2">
        <f t="shared" si="442"/>
        <v>2.5576616067670176E-5</v>
      </c>
      <c r="G5688" s="2">
        <f t="shared" si="443"/>
        <v>3.7341585497011523E-6</v>
      </c>
      <c r="H5688" s="2">
        <f t="shared" si="444"/>
        <v>1.9569362903438709E-4</v>
      </c>
    </row>
    <row r="5689" spans="1:8" x14ac:dyDescent="0.25">
      <c r="A5689" s="1">
        <v>36558</v>
      </c>
      <c r="B5689">
        <v>1886.6148679999999</v>
      </c>
      <c r="C5689">
        <v>1.2761719999999999E-3</v>
      </c>
      <c r="D5689" s="2">
        <f t="shared" si="440"/>
        <v>9.7788490061769331E-4</v>
      </c>
      <c r="E5689" s="2">
        <f t="shared" si="441"/>
        <v>9.5625887885607584E-7</v>
      </c>
      <c r="F5689" s="2">
        <f t="shared" si="442"/>
        <v>1.1792011580620357E-4</v>
      </c>
      <c r="G5689" s="2">
        <f t="shared" si="443"/>
        <v>2.5576616067670176E-5</v>
      </c>
      <c r="H5689" s="2">
        <f t="shared" si="444"/>
        <v>3.7341585497011523E-6</v>
      </c>
    </row>
    <row r="5690" spans="1:8" x14ac:dyDescent="0.25">
      <c r="A5690" s="1">
        <v>36557</v>
      </c>
      <c r="B5690">
        <v>1879.896606</v>
      </c>
      <c r="C5690">
        <v>-8.0699889999999996E-3</v>
      </c>
      <c r="D5690" s="2">
        <f t="shared" si="440"/>
        <v>-8.3682760993823071E-3</v>
      </c>
      <c r="E5690" s="2">
        <f t="shared" si="441"/>
        <v>7.0028044875493161E-5</v>
      </c>
      <c r="F5690" s="2">
        <f t="shared" si="442"/>
        <v>9.5625887885607584E-7</v>
      </c>
      <c r="G5690" s="2">
        <f t="shared" si="443"/>
        <v>1.1792011580620357E-4</v>
      </c>
      <c r="H5690" s="2">
        <f t="shared" si="444"/>
        <v>2.5576616067670176E-5</v>
      </c>
    </row>
    <row r="5691" spans="1:8" x14ac:dyDescent="0.25">
      <c r="A5691" s="1">
        <v>36556</v>
      </c>
      <c r="B5691">
        <v>1871.7386469999999</v>
      </c>
      <c r="C5691">
        <v>1.0124286E-2</v>
      </c>
      <c r="D5691" s="2">
        <f t="shared" si="440"/>
        <v>9.8259989006176923E-3</v>
      </c>
      <c r="E5691" s="2">
        <f t="shared" si="441"/>
        <v>9.6550254394940093E-5</v>
      </c>
      <c r="F5691" s="2">
        <f t="shared" si="442"/>
        <v>7.0028044875493161E-5</v>
      </c>
      <c r="G5691" s="2">
        <f t="shared" si="443"/>
        <v>9.5625887885607584E-7</v>
      </c>
      <c r="H5691" s="2">
        <f t="shared" si="444"/>
        <v>1.1792011580620357E-4</v>
      </c>
    </row>
    <row r="5692" spans="1:8" x14ac:dyDescent="0.25">
      <c r="A5692" s="1">
        <v>36553</v>
      </c>
      <c r="B5692">
        <v>1855.952759</v>
      </c>
      <c r="C5692">
        <v>-2.9457300000000001E-3</v>
      </c>
      <c r="D5692" s="2">
        <f t="shared" si="440"/>
        <v>-3.2440170993823067E-3</v>
      </c>
      <c r="E5692" s="2">
        <f t="shared" si="441"/>
        <v>1.0523646941084795E-5</v>
      </c>
      <c r="F5692" s="2">
        <f t="shared" si="442"/>
        <v>9.6550254394940093E-5</v>
      </c>
      <c r="G5692" s="2">
        <f t="shared" si="443"/>
        <v>7.0028044875493161E-5</v>
      </c>
      <c r="H5692" s="2">
        <f t="shared" si="444"/>
        <v>9.5625887885607584E-7</v>
      </c>
    </row>
    <row r="5693" spans="1:8" x14ac:dyDescent="0.25">
      <c r="A5693" s="1">
        <v>36552</v>
      </c>
      <c r="B5693">
        <v>1859.501831</v>
      </c>
      <c r="C5693">
        <v>-1.1772296E-2</v>
      </c>
      <c r="D5693" s="2">
        <f t="shared" si="440"/>
        <v>-1.2070583099382307E-2</v>
      </c>
      <c r="E5693" s="2">
        <f t="shared" si="441"/>
        <v>1.4569897635909379E-4</v>
      </c>
      <c r="F5693" s="2">
        <f t="shared" si="442"/>
        <v>1.0523646941084795E-5</v>
      </c>
      <c r="G5693" s="2">
        <f t="shared" si="443"/>
        <v>9.6550254394940093E-5</v>
      </c>
      <c r="H5693" s="2">
        <f t="shared" si="444"/>
        <v>7.0028044875493161E-5</v>
      </c>
    </row>
    <row r="5694" spans="1:8" x14ac:dyDescent="0.25">
      <c r="A5694" s="1">
        <v>36551</v>
      </c>
      <c r="B5694">
        <v>1885.4351810000001</v>
      </c>
      <c r="C5694">
        <v>-2.4070213999999999E-2</v>
      </c>
      <c r="D5694" s="2">
        <f t="shared" si="440"/>
        <v>-2.4368501099382305E-2</v>
      </c>
      <c r="E5694" s="2">
        <f t="shared" si="441"/>
        <v>5.9382384583059659E-4</v>
      </c>
      <c r="F5694" s="2">
        <f t="shared" si="442"/>
        <v>1.4569897635909379E-4</v>
      </c>
      <c r="G5694" s="2">
        <f t="shared" si="443"/>
        <v>1.0523646941084795E-5</v>
      </c>
      <c r="H5694" s="2">
        <f t="shared" si="444"/>
        <v>9.6550254394940093E-5</v>
      </c>
    </row>
    <row r="5695" spans="1:8" x14ac:dyDescent="0.25">
      <c r="A5695" s="1">
        <v>36550</v>
      </c>
      <c r="B5695">
        <v>1923.8054199999999</v>
      </c>
      <c r="C5695">
        <v>-4.0362740000000003E-3</v>
      </c>
      <c r="D5695" s="2">
        <f t="shared" si="440"/>
        <v>-4.3345610993823069E-3</v>
      </c>
      <c r="E5695" s="2">
        <f t="shared" si="441"/>
        <v>1.8788419924278354E-5</v>
      </c>
      <c r="F5695" s="2">
        <f t="shared" si="442"/>
        <v>5.9382384583059659E-4</v>
      </c>
      <c r="G5695" s="2">
        <f t="shared" si="443"/>
        <v>1.4569897635909379E-4</v>
      </c>
      <c r="H5695" s="2">
        <f t="shared" si="444"/>
        <v>1.0523646941084795E-5</v>
      </c>
    </row>
    <row r="5696" spans="1:8" x14ac:dyDescent="0.25">
      <c r="A5696" s="1">
        <v>36549</v>
      </c>
      <c r="B5696">
        <v>1919.6663820000001</v>
      </c>
      <c r="C5696">
        <v>-3.4479620000000002E-3</v>
      </c>
      <c r="D5696" s="2">
        <f t="shared" si="440"/>
        <v>-3.7462490993823067E-3</v>
      </c>
      <c r="E5696" s="2">
        <f t="shared" si="441"/>
        <v>1.4034382314622744E-5</v>
      </c>
      <c r="F5696" s="2">
        <f t="shared" si="442"/>
        <v>1.8788419924278354E-5</v>
      </c>
      <c r="G5696" s="2">
        <f t="shared" si="443"/>
        <v>5.9382384583059659E-4</v>
      </c>
      <c r="H5696" s="2">
        <f t="shared" si="444"/>
        <v>1.4569897635909379E-4</v>
      </c>
    </row>
    <row r="5697" spans="1:8" x14ac:dyDescent="0.25">
      <c r="A5697" s="1">
        <v>36546</v>
      </c>
      <c r="B5697">
        <v>1890.1339109999999</v>
      </c>
      <c r="C5697">
        <v>4.5139409999999996E-3</v>
      </c>
      <c r="D5697" s="2">
        <f t="shared" si="440"/>
        <v>4.215653900617693E-3</v>
      </c>
      <c r="E5697" s="2">
        <f t="shared" si="441"/>
        <v>1.777173780979317E-5</v>
      </c>
      <c r="F5697" s="2">
        <f t="shared" si="442"/>
        <v>1.4034382314622744E-5</v>
      </c>
      <c r="G5697" s="2">
        <f t="shared" si="443"/>
        <v>1.8788419924278354E-5</v>
      </c>
      <c r="H5697" s="2">
        <f t="shared" si="444"/>
        <v>5.9382384583059659E-4</v>
      </c>
    </row>
    <row r="5698" spans="1:8" x14ac:dyDescent="0.25">
      <c r="A5698" s="1">
        <v>36545</v>
      </c>
      <c r="B5698">
        <v>1872.7384030000001</v>
      </c>
      <c r="C5698">
        <v>2.3599369999999999E-3</v>
      </c>
      <c r="D5698" s="2">
        <f t="shared" si="440"/>
        <v>2.0616499006176933E-3</v>
      </c>
      <c r="E5698" s="2">
        <f t="shared" si="441"/>
        <v>4.2504003127169451E-6</v>
      </c>
      <c r="F5698" s="2">
        <f t="shared" si="442"/>
        <v>1.777173780979317E-5</v>
      </c>
      <c r="G5698" s="2">
        <f t="shared" si="443"/>
        <v>1.4034382314622744E-5</v>
      </c>
      <c r="H5698" s="2">
        <f t="shared" si="444"/>
        <v>1.8788419924278354E-5</v>
      </c>
    </row>
    <row r="5699" spans="1:8" x14ac:dyDescent="0.25">
      <c r="A5699" s="1">
        <v>36544</v>
      </c>
      <c r="B5699">
        <v>1900.931274</v>
      </c>
      <c r="C5699">
        <v>-1.2761573E-2</v>
      </c>
      <c r="D5699" s="2">
        <f t="shared" ref="D5699:D5762" si="445">C5699-L$1</f>
        <v>-1.3059860099382307E-2</v>
      </c>
      <c r="E5699" s="2">
        <f t="shared" ref="E5699:E5762" si="446">D5699^2</f>
        <v>1.7055994581543805E-4</v>
      </c>
      <c r="F5699" s="2">
        <f t="shared" si="442"/>
        <v>4.2504003127169451E-6</v>
      </c>
      <c r="G5699" s="2">
        <f t="shared" si="443"/>
        <v>1.777173780979317E-5</v>
      </c>
      <c r="H5699" s="2">
        <f t="shared" si="444"/>
        <v>1.4034382314622744E-5</v>
      </c>
    </row>
    <row r="5700" spans="1:8" x14ac:dyDescent="0.25">
      <c r="A5700" s="1">
        <v>36543</v>
      </c>
      <c r="B5700">
        <v>1879.186768</v>
      </c>
      <c r="C5700">
        <v>-1.0733400000000001E-2</v>
      </c>
      <c r="D5700" s="2">
        <f t="shared" si="445"/>
        <v>-1.1031687099382308E-2</v>
      </c>
      <c r="E5700" s="2">
        <f t="shared" si="446"/>
        <v>1.2169812025867804E-4</v>
      </c>
      <c r="F5700" s="2">
        <f t="shared" ref="F5700:F5763" si="447">E5699</f>
        <v>1.7055994581543805E-4</v>
      </c>
      <c r="G5700" s="2">
        <f t="shared" si="443"/>
        <v>4.2504003127169451E-6</v>
      </c>
      <c r="H5700" s="2">
        <f t="shared" si="444"/>
        <v>1.777173780979317E-5</v>
      </c>
    </row>
    <row r="5701" spans="1:8" x14ac:dyDescent="0.25">
      <c r="A5701" s="1">
        <v>36542</v>
      </c>
      <c r="B5701">
        <v>1855.622803</v>
      </c>
      <c r="C5701">
        <v>-2.3194890000000001E-3</v>
      </c>
      <c r="D5701" s="2">
        <f t="shared" si="445"/>
        <v>-2.6177760993823067E-3</v>
      </c>
      <c r="E5701" s="2">
        <f t="shared" si="446"/>
        <v>6.8527517064972445E-6</v>
      </c>
      <c r="F5701" s="2">
        <f t="shared" si="447"/>
        <v>1.2169812025867804E-4</v>
      </c>
      <c r="G5701" s="2">
        <f t="shared" ref="G5701:G5764" si="448">E5699</f>
        <v>1.7055994581543805E-4</v>
      </c>
      <c r="H5701" s="2">
        <f t="shared" si="444"/>
        <v>4.2504003127169451E-6</v>
      </c>
    </row>
    <row r="5702" spans="1:8" x14ac:dyDescent="0.25">
      <c r="A5702" s="1">
        <v>36539</v>
      </c>
      <c r="B5702">
        <v>1769.2150879999999</v>
      </c>
      <c r="C5702">
        <v>8.4079350000000001E-3</v>
      </c>
      <c r="D5702" s="2">
        <f t="shared" si="445"/>
        <v>8.1096479006176926E-3</v>
      </c>
      <c r="E5702" s="2">
        <f t="shared" si="446"/>
        <v>6.5766389071992946E-5</v>
      </c>
      <c r="F5702" s="2">
        <f t="shared" si="447"/>
        <v>6.8527517064972445E-6</v>
      </c>
      <c r="G5702" s="2">
        <f t="shared" si="448"/>
        <v>1.2169812025867804E-4</v>
      </c>
      <c r="H5702" s="2">
        <f t="shared" ref="H5702:H5765" si="449">E5699</f>
        <v>1.7055994581543805E-4</v>
      </c>
    </row>
    <row r="5703" spans="1:8" x14ac:dyDescent="0.25">
      <c r="A5703" s="1">
        <v>36538</v>
      </c>
      <c r="B5703">
        <v>1758.877686</v>
      </c>
      <c r="C5703">
        <v>-7.8939779999999994E-3</v>
      </c>
      <c r="D5703" s="2">
        <f t="shared" si="445"/>
        <v>-8.1922650993823069E-3</v>
      </c>
      <c r="E5703" s="2">
        <f t="shared" si="446"/>
        <v>6.7113207458557392E-5</v>
      </c>
      <c r="F5703" s="2">
        <f t="shared" si="447"/>
        <v>6.5766389071992946E-5</v>
      </c>
      <c r="G5703" s="2">
        <f t="shared" si="448"/>
        <v>6.8527517064972445E-6</v>
      </c>
      <c r="H5703" s="2">
        <f t="shared" si="449"/>
        <v>1.2169812025867804E-4</v>
      </c>
    </row>
    <row r="5704" spans="1:8" x14ac:dyDescent="0.25">
      <c r="A5704" s="1">
        <v>36537</v>
      </c>
      <c r="B5704">
        <v>1769.8249510000001</v>
      </c>
      <c r="C5704">
        <v>-1.8747296E-2</v>
      </c>
      <c r="D5704" s="2">
        <f t="shared" si="445"/>
        <v>-1.9045583099382306E-2</v>
      </c>
      <c r="E5704" s="2">
        <f t="shared" si="446"/>
        <v>3.6273423559547691E-4</v>
      </c>
      <c r="F5704" s="2">
        <f t="shared" si="447"/>
        <v>6.7113207458557392E-5</v>
      </c>
      <c r="G5704" s="2">
        <f t="shared" si="448"/>
        <v>6.5766389071992946E-5</v>
      </c>
      <c r="H5704" s="2">
        <f t="shared" si="449"/>
        <v>6.8527517064972445E-6</v>
      </c>
    </row>
    <row r="5705" spans="1:8" x14ac:dyDescent="0.25">
      <c r="A5705" s="1">
        <v>36536</v>
      </c>
      <c r="B5705">
        <v>1779.8023679999999</v>
      </c>
      <c r="C5705">
        <v>-6.8636499999999998E-4</v>
      </c>
      <c r="D5705" s="2">
        <f t="shared" si="445"/>
        <v>-9.8465209938230656E-4</v>
      </c>
      <c r="E5705" s="2">
        <f t="shared" si="446"/>
        <v>9.6953975681798374E-7</v>
      </c>
      <c r="F5705" s="2">
        <f t="shared" si="447"/>
        <v>3.6273423559547691E-4</v>
      </c>
      <c r="G5705" s="2">
        <f t="shared" si="448"/>
        <v>6.7113207458557392E-5</v>
      </c>
      <c r="H5705" s="2">
        <f t="shared" si="449"/>
        <v>6.5766389071992946E-5</v>
      </c>
    </row>
    <row r="5706" spans="1:8" x14ac:dyDescent="0.25">
      <c r="A5706" s="1">
        <v>36535</v>
      </c>
      <c r="B5706">
        <v>1833.4285890000001</v>
      </c>
      <c r="C5706">
        <v>2.2642009000000001E-2</v>
      </c>
      <c r="D5706" s="2">
        <f t="shared" si="445"/>
        <v>2.2343721900617695E-2</v>
      </c>
      <c r="E5706" s="2">
        <f t="shared" si="446"/>
        <v>4.9924190837214279E-4</v>
      </c>
      <c r="F5706" s="2">
        <f t="shared" si="447"/>
        <v>9.6953975681798374E-7</v>
      </c>
      <c r="G5706" s="2">
        <f t="shared" si="448"/>
        <v>3.6273423559547691E-4</v>
      </c>
      <c r="H5706" s="2">
        <f t="shared" si="449"/>
        <v>6.7113207458557392E-5</v>
      </c>
    </row>
    <row r="5707" spans="1:8" x14ac:dyDescent="0.25">
      <c r="A5707" s="1">
        <v>36532</v>
      </c>
      <c r="B5707">
        <v>1878.6069339999999</v>
      </c>
      <c r="C5707">
        <v>7.2746410000000001E-3</v>
      </c>
      <c r="D5707" s="2">
        <f t="shared" si="445"/>
        <v>6.9763539006176935E-3</v>
      </c>
      <c r="E5707" s="2">
        <f t="shared" si="446"/>
        <v>4.8669513746663705E-5</v>
      </c>
      <c r="F5707" s="2">
        <f t="shared" si="447"/>
        <v>4.9924190837214279E-4</v>
      </c>
      <c r="G5707" s="2">
        <f t="shared" si="448"/>
        <v>9.6953975681798374E-7</v>
      </c>
      <c r="H5707" s="2">
        <f t="shared" si="449"/>
        <v>3.6273423559547691E-4</v>
      </c>
    </row>
    <row r="5708" spans="1:8" x14ac:dyDescent="0.25">
      <c r="A5708" s="1">
        <v>36531</v>
      </c>
      <c r="B5708">
        <v>1917.196899</v>
      </c>
      <c r="C5708">
        <v>2.0993740000000002E-3</v>
      </c>
      <c r="D5708" s="2">
        <f t="shared" si="445"/>
        <v>1.8010869006176936E-3</v>
      </c>
      <c r="E5708" s="2">
        <f t="shared" si="446"/>
        <v>3.24391402357665E-6</v>
      </c>
      <c r="F5708" s="2">
        <f t="shared" si="447"/>
        <v>4.8669513746663705E-5</v>
      </c>
      <c r="G5708" s="2">
        <f t="shared" si="448"/>
        <v>4.9924190837214279E-4</v>
      </c>
      <c r="H5708" s="2">
        <f t="shared" si="449"/>
        <v>9.6953975681798374E-7</v>
      </c>
    </row>
    <row r="5709" spans="1:8" x14ac:dyDescent="0.25">
      <c r="A5709" s="1">
        <v>36530</v>
      </c>
      <c r="B5709">
        <v>1939.0413820000001</v>
      </c>
      <c r="C5709">
        <v>-3.7105191000000003E-2</v>
      </c>
      <c r="D5709" s="2">
        <f t="shared" si="445"/>
        <v>-3.7403478099382312E-2</v>
      </c>
      <c r="E5709" s="2">
        <f t="shared" si="446"/>
        <v>1.3990201739309722E-3</v>
      </c>
      <c r="F5709" s="2">
        <f t="shared" si="447"/>
        <v>3.24391402357665E-6</v>
      </c>
      <c r="G5709" s="2">
        <f t="shared" si="448"/>
        <v>4.8669513746663705E-5</v>
      </c>
      <c r="H5709" s="2">
        <f t="shared" si="449"/>
        <v>4.9924190837214279E-4</v>
      </c>
    </row>
    <row r="5710" spans="1:8" x14ac:dyDescent="0.25">
      <c r="A5710" s="1">
        <v>36529</v>
      </c>
      <c r="B5710">
        <v>1987.7489009999999</v>
      </c>
      <c r="C5710">
        <v>5.3131899999999998E-3</v>
      </c>
      <c r="D5710" s="2">
        <f t="shared" si="445"/>
        <v>5.0149029006176932E-3</v>
      </c>
      <c r="E5710" s="2">
        <f t="shared" si="446"/>
        <v>2.5149251102623753E-5</v>
      </c>
      <c r="F5710" s="2">
        <f t="shared" si="447"/>
        <v>1.3990201739309722E-3</v>
      </c>
      <c r="G5710" s="2">
        <f t="shared" si="448"/>
        <v>3.24391402357665E-6</v>
      </c>
      <c r="H5710" s="2">
        <f t="shared" si="449"/>
        <v>4.8669513746663705E-5</v>
      </c>
    </row>
    <row r="5711" spans="1:8" x14ac:dyDescent="0.25">
      <c r="A5711" s="1">
        <v>36528</v>
      </c>
      <c r="B5711">
        <v>2039.7254640000001</v>
      </c>
      <c r="C5711">
        <v>-5.6002099999999996E-4</v>
      </c>
      <c r="D5711" s="2">
        <f t="shared" si="445"/>
        <v>-8.5830809938230654E-4</v>
      </c>
      <c r="E5711" s="2">
        <f t="shared" si="446"/>
        <v>7.3669279346526745E-7</v>
      </c>
      <c r="F5711" s="2">
        <f t="shared" si="447"/>
        <v>2.5149251102623753E-5</v>
      </c>
      <c r="G5711" s="2">
        <f t="shared" si="448"/>
        <v>1.3990201739309722E-3</v>
      </c>
      <c r="H5711" s="2">
        <f t="shared" si="449"/>
        <v>3.24391402357665E-6</v>
      </c>
    </row>
    <row r="5712" spans="1:8" x14ac:dyDescent="0.25">
      <c r="A5712" s="1">
        <v>36523</v>
      </c>
      <c r="B5712">
        <v>2022.5898440000001</v>
      </c>
      <c r="C5712">
        <v>1.1536375E-2</v>
      </c>
      <c r="D5712" s="2">
        <f t="shared" si="445"/>
        <v>1.1238087900617692E-2</v>
      </c>
      <c r="E5712" s="2">
        <f t="shared" si="446"/>
        <v>1.2629461966200977E-4</v>
      </c>
      <c r="F5712" s="2">
        <f t="shared" si="447"/>
        <v>7.3669279346526745E-7</v>
      </c>
      <c r="G5712" s="2">
        <f t="shared" si="448"/>
        <v>2.5149251102623753E-5</v>
      </c>
      <c r="H5712" s="2">
        <f t="shared" si="449"/>
        <v>1.3990201739309722E-3</v>
      </c>
    </row>
    <row r="5713" spans="1:8" x14ac:dyDescent="0.25">
      <c r="A5713" s="1">
        <v>36522</v>
      </c>
      <c r="B5713">
        <v>1985.709351</v>
      </c>
      <c r="C5713">
        <v>8.685524E-3</v>
      </c>
      <c r="D5713" s="2">
        <f t="shared" si="445"/>
        <v>8.3872369006176926E-3</v>
      </c>
      <c r="E5713" s="2">
        <f t="shared" si="446"/>
        <v>7.034574282708308E-5</v>
      </c>
      <c r="F5713" s="2">
        <f t="shared" si="447"/>
        <v>1.2629461966200977E-4</v>
      </c>
      <c r="G5713" s="2">
        <f t="shared" si="448"/>
        <v>7.3669279346526745E-7</v>
      </c>
      <c r="H5713" s="2">
        <f t="shared" si="449"/>
        <v>2.5149251102623753E-5</v>
      </c>
    </row>
    <row r="5714" spans="1:8" x14ac:dyDescent="0.25">
      <c r="A5714" s="1">
        <v>36521</v>
      </c>
      <c r="B5714">
        <v>1966.7742920000001</v>
      </c>
      <c r="C5714">
        <v>4.5770259999999997E-3</v>
      </c>
      <c r="D5714" s="2">
        <f t="shared" si="445"/>
        <v>4.2787389006176931E-3</v>
      </c>
      <c r="E5714" s="2">
        <f t="shared" si="446"/>
        <v>1.8307606579659104E-5</v>
      </c>
      <c r="F5714" s="2">
        <f t="shared" si="447"/>
        <v>7.034574282708308E-5</v>
      </c>
      <c r="G5714" s="2">
        <f t="shared" si="448"/>
        <v>1.2629461966200977E-4</v>
      </c>
      <c r="H5714" s="2">
        <f t="shared" si="449"/>
        <v>7.3669279346526745E-7</v>
      </c>
    </row>
    <row r="5715" spans="1:8" x14ac:dyDescent="0.25">
      <c r="A5715" s="1">
        <v>36518</v>
      </c>
      <c r="B5715">
        <v>1982.3702390000001</v>
      </c>
      <c r="C5715">
        <v>2.346683E-3</v>
      </c>
      <c r="D5715" s="2">
        <f t="shared" si="445"/>
        <v>2.0483959006176934E-3</v>
      </c>
      <c r="E5715" s="2">
        <f t="shared" si="446"/>
        <v>4.1959257656673714E-6</v>
      </c>
      <c r="F5715" s="2">
        <f t="shared" si="447"/>
        <v>1.8307606579659104E-5</v>
      </c>
      <c r="G5715" s="2">
        <f t="shared" si="448"/>
        <v>7.034574282708308E-5</v>
      </c>
      <c r="H5715" s="2">
        <f t="shared" si="449"/>
        <v>1.2629461966200977E-4</v>
      </c>
    </row>
    <row r="5716" spans="1:8" x14ac:dyDescent="0.25">
      <c r="A5716" s="1">
        <v>36517</v>
      </c>
      <c r="B5716">
        <v>2028.068481</v>
      </c>
      <c r="C5716">
        <v>1.0977868999999999E-2</v>
      </c>
      <c r="D5716" s="2">
        <f t="shared" si="445"/>
        <v>1.0679581900617692E-2</v>
      </c>
      <c r="E5716" s="2">
        <f t="shared" si="446"/>
        <v>1.1405346957200099E-4</v>
      </c>
      <c r="F5716" s="2">
        <f t="shared" si="447"/>
        <v>4.1959257656673714E-6</v>
      </c>
      <c r="G5716" s="2">
        <f t="shared" si="448"/>
        <v>1.8307606579659104E-5</v>
      </c>
      <c r="H5716" s="2">
        <f t="shared" si="449"/>
        <v>7.034574282708308E-5</v>
      </c>
    </row>
    <row r="5717" spans="1:8" x14ac:dyDescent="0.25">
      <c r="A5717" s="1">
        <v>36516</v>
      </c>
      <c r="B5717">
        <v>2028.068481</v>
      </c>
      <c r="C5717">
        <v>1.3588134999999999E-2</v>
      </c>
      <c r="D5717" s="2">
        <f t="shared" si="445"/>
        <v>1.3289847900617692E-2</v>
      </c>
      <c r="E5717" s="2">
        <f t="shared" si="446"/>
        <v>1.7662005722155247E-4</v>
      </c>
      <c r="F5717" s="2">
        <f t="shared" si="447"/>
        <v>1.1405346957200099E-4</v>
      </c>
      <c r="G5717" s="2">
        <f t="shared" si="448"/>
        <v>4.1959257656673714E-6</v>
      </c>
      <c r="H5717" s="2">
        <f t="shared" si="449"/>
        <v>1.8307606579659104E-5</v>
      </c>
    </row>
    <row r="5718" spans="1:8" x14ac:dyDescent="0.25">
      <c r="A5718" s="1">
        <v>36515</v>
      </c>
      <c r="B5718">
        <v>2051.1625979999999</v>
      </c>
      <c r="C5718">
        <v>1.7607390000000001E-3</v>
      </c>
      <c r="D5718" s="2">
        <f t="shared" si="445"/>
        <v>1.4624519006176935E-3</v>
      </c>
      <c r="E5718" s="2">
        <f t="shared" si="446"/>
        <v>2.1387655616203039E-6</v>
      </c>
      <c r="F5718" s="2">
        <f t="shared" si="447"/>
        <v>1.7662005722155247E-4</v>
      </c>
      <c r="G5718" s="2">
        <f t="shared" si="448"/>
        <v>1.1405346957200099E-4</v>
      </c>
      <c r="H5718" s="2">
        <f t="shared" si="449"/>
        <v>4.1959257656673714E-6</v>
      </c>
    </row>
    <row r="5719" spans="1:8" x14ac:dyDescent="0.25">
      <c r="A5719" s="1">
        <v>36514</v>
      </c>
      <c r="B5719">
        <v>2072.2770999999998</v>
      </c>
      <c r="C5719">
        <v>1.6633648000000001E-2</v>
      </c>
      <c r="D5719" s="2">
        <f t="shared" si="445"/>
        <v>1.6335360900617695E-2</v>
      </c>
      <c r="E5719" s="2">
        <f t="shared" si="446"/>
        <v>2.6684401575342934E-4</v>
      </c>
      <c r="F5719" s="2">
        <f t="shared" si="447"/>
        <v>2.1387655616203039E-6</v>
      </c>
      <c r="G5719" s="2">
        <f t="shared" si="448"/>
        <v>1.7662005722155247E-4</v>
      </c>
      <c r="H5719" s="2">
        <f t="shared" si="449"/>
        <v>1.1405346957200099E-4</v>
      </c>
    </row>
    <row r="5720" spans="1:8" x14ac:dyDescent="0.25">
      <c r="A5720" s="1">
        <v>36511</v>
      </c>
      <c r="B5720">
        <v>2072.2770999999998</v>
      </c>
      <c r="C5720">
        <v>1.2642943E-2</v>
      </c>
      <c r="D5720" s="2">
        <f t="shared" si="445"/>
        <v>1.2344655900617693E-2</v>
      </c>
      <c r="E5720" s="2">
        <f t="shared" si="446"/>
        <v>1.5239052930465522E-4</v>
      </c>
      <c r="F5720" s="2">
        <f t="shared" si="447"/>
        <v>2.6684401575342934E-4</v>
      </c>
      <c r="G5720" s="2">
        <f t="shared" si="448"/>
        <v>2.1387655616203039E-6</v>
      </c>
      <c r="H5720" s="2">
        <f t="shared" si="449"/>
        <v>1.7662005722155247E-4</v>
      </c>
    </row>
    <row r="5721" spans="1:8" x14ac:dyDescent="0.25">
      <c r="A5721" s="1">
        <v>36510</v>
      </c>
      <c r="B5721">
        <v>2042.674683</v>
      </c>
      <c r="C5721">
        <v>-1.3448428E-2</v>
      </c>
      <c r="D5721" s="2">
        <f t="shared" si="445"/>
        <v>-1.3746715099382308E-2</v>
      </c>
      <c r="E5721" s="2">
        <f t="shared" si="446"/>
        <v>1.8897217602358552E-4</v>
      </c>
      <c r="F5721" s="2">
        <f t="shared" si="447"/>
        <v>1.5239052930465522E-4</v>
      </c>
      <c r="G5721" s="2">
        <f t="shared" si="448"/>
        <v>2.6684401575342934E-4</v>
      </c>
      <c r="H5721" s="2">
        <f t="shared" si="449"/>
        <v>2.1387655616203039E-6</v>
      </c>
    </row>
    <row r="5722" spans="1:8" x14ac:dyDescent="0.25">
      <c r="A5722" s="1">
        <v>36509</v>
      </c>
      <c r="B5722">
        <v>2036.566284</v>
      </c>
      <c r="C5722">
        <v>-5.8642620000000003E-3</v>
      </c>
      <c r="D5722" s="2">
        <f t="shared" si="445"/>
        <v>-6.1625490993823069E-3</v>
      </c>
      <c r="E5722" s="2">
        <f t="shared" si="446"/>
        <v>3.7977011402297684E-5</v>
      </c>
      <c r="F5722" s="2">
        <f t="shared" si="447"/>
        <v>1.8897217602358552E-4</v>
      </c>
      <c r="G5722" s="2">
        <f t="shared" si="448"/>
        <v>1.5239052930465522E-4</v>
      </c>
      <c r="H5722" s="2">
        <f t="shared" si="449"/>
        <v>2.6684401575342934E-4</v>
      </c>
    </row>
    <row r="5723" spans="1:8" x14ac:dyDescent="0.25">
      <c r="A5723" s="1">
        <v>36508</v>
      </c>
      <c r="B5723">
        <v>2021.9700929999999</v>
      </c>
      <c r="C5723">
        <v>-7.9024499999999997E-4</v>
      </c>
      <c r="D5723" s="2">
        <f t="shared" si="445"/>
        <v>-1.0885320993823065E-3</v>
      </c>
      <c r="E5723" s="2">
        <f t="shared" si="446"/>
        <v>1.1849021313856516E-6</v>
      </c>
      <c r="F5723" s="2">
        <f t="shared" si="447"/>
        <v>3.7977011402297684E-5</v>
      </c>
      <c r="G5723" s="2">
        <f t="shared" si="448"/>
        <v>1.8897217602358552E-4</v>
      </c>
      <c r="H5723" s="2">
        <f t="shared" si="449"/>
        <v>1.5239052930465522E-4</v>
      </c>
    </row>
    <row r="5724" spans="1:8" x14ac:dyDescent="0.25">
      <c r="A5724" s="1">
        <v>36507</v>
      </c>
      <c r="B5724">
        <v>2064.1291500000002</v>
      </c>
      <c r="C5724">
        <v>3.6956571000000001E-2</v>
      </c>
      <c r="D5724" s="2">
        <f t="shared" si="445"/>
        <v>3.6658283900617691E-2</v>
      </c>
      <c r="E5724" s="2">
        <f t="shared" si="446"/>
        <v>1.3438297785382863E-3</v>
      </c>
      <c r="F5724" s="2">
        <f t="shared" si="447"/>
        <v>1.1849021313856516E-6</v>
      </c>
      <c r="G5724" s="2">
        <f t="shared" si="448"/>
        <v>3.7977011402297684E-5</v>
      </c>
      <c r="H5724" s="2">
        <f t="shared" si="449"/>
        <v>1.8897217602358552E-4</v>
      </c>
    </row>
    <row r="5725" spans="1:8" x14ac:dyDescent="0.25">
      <c r="A5725" s="1">
        <v>36504</v>
      </c>
      <c r="B5725">
        <v>2093.5915530000002</v>
      </c>
      <c r="C5725">
        <v>2.4976736999999999E-2</v>
      </c>
      <c r="D5725" s="2">
        <f t="shared" si="445"/>
        <v>2.4678449900617693E-2</v>
      </c>
      <c r="E5725" s="2">
        <f t="shared" si="446"/>
        <v>6.0902588949729745E-4</v>
      </c>
      <c r="F5725" s="2">
        <f t="shared" si="447"/>
        <v>1.3438297785382863E-3</v>
      </c>
      <c r="G5725" s="2">
        <f t="shared" si="448"/>
        <v>1.1849021313856516E-6</v>
      </c>
      <c r="H5725" s="2">
        <f t="shared" si="449"/>
        <v>3.7977011402297684E-5</v>
      </c>
    </row>
    <row r="5726" spans="1:8" x14ac:dyDescent="0.25">
      <c r="A5726" s="1">
        <v>36503</v>
      </c>
      <c r="B5726">
        <v>2086.1835940000001</v>
      </c>
      <c r="C5726">
        <v>-1.0065627000000001E-2</v>
      </c>
      <c r="D5726" s="2">
        <f t="shared" si="445"/>
        <v>-1.0363914099382308E-2</v>
      </c>
      <c r="E5726" s="2">
        <f t="shared" si="446"/>
        <v>1.074107154593754E-4</v>
      </c>
      <c r="F5726" s="2">
        <f t="shared" si="447"/>
        <v>6.0902588949729745E-4</v>
      </c>
      <c r="G5726" s="2">
        <f t="shared" si="448"/>
        <v>1.3438297785382863E-3</v>
      </c>
      <c r="H5726" s="2">
        <f t="shared" si="449"/>
        <v>1.1849021313856516E-6</v>
      </c>
    </row>
    <row r="5727" spans="1:8" x14ac:dyDescent="0.25">
      <c r="A5727" s="1">
        <v>36502</v>
      </c>
      <c r="B5727">
        <v>2048.873047</v>
      </c>
      <c r="C5727">
        <v>-1.6358619000000001E-2</v>
      </c>
      <c r="D5727" s="2">
        <f t="shared" si="445"/>
        <v>-1.6656906099382307E-2</v>
      </c>
      <c r="E5727" s="2">
        <f t="shared" si="446"/>
        <v>2.774525208036395E-4</v>
      </c>
      <c r="F5727" s="2">
        <f t="shared" si="447"/>
        <v>1.074107154593754E-4</v>
      </c>
      <c r="G5727" s="2">
        <f t="shared" si="448"/>
        <v>6.0902588949729745E-4</v>
      </c>
      <c r="H5727" s="2">
        <f t="shared" si="449"/>
        <v>1.3438297785382863E-3</v>
      </c>
    </row>
    <row r="5728" spans="1:8" x14ac:dyDescent="0.25">
      <c r="A5728" s="1">
        <v>36501</v>
      </c>
      <c r="B5728">
        <v>2072.7770999999998</v>
      </c>
      <c r="C5728">
        <v>8.6524699999999998E-4</v>
      </c>
      <c r="D5728" s="2">
        <f t="shared" si="445"/>
        <v>5.669599006176934E-4</v>
      </c>
      <c r="E5728" s="2">
        <f t="shared" si="446"/>
        <v>3.2144352890842477E-7</v>
      </c>
      <c r="F5728" s="2">
        <f t="shared" si="447"/>
        <v>2.774525208036395E-4</v>
      </c>
      <c r="G5728" s="2">
        <f t="shared" si="448"/>
        <v>1.074107154593754E-4</v>
      </c>
      <c r="H5728" s="2">
        <f t="shared" si="449"/>
        <v>6.0902588949729745E-4</v>
      </c>
    </row>
    <row r="5729" spans="1:8" x14ac:dyDescent="0.25">
      <c r="A5729" s="1">
        <v>36500</v>
      </c>
      <c r="B5729">
        <v>2067.7683109999998</v>
      </c>
      <c r="C5729">
        <v>2.0835609999999998E-3</v>
      </c>
      <c r="D5729" s="2">
        <f t="shared" si="445"/>
        <v>1.7852739006176933E-3</v>
      </c>
      <c r="E5729" s="2">
        <f t="shared" si="446"/>
        <v>3.1872029002267131E-6</v>
      </c>
      <c r="F5729" s="2">
        <f t="shared" si="447"/>
        <v>3.2144352890842477E-7</v>
      </c>
      <c r="G5729" s="2">
        <f t="shared" si="448"/>
        <v>2.774525208036395E-4</v>
      </c>
      <c r="H5729" s="2">
        <f t="shared" si="449"/>
        <v>1.074107154593754E-4</v>
      </c>
    </row>
    <row r="5730" spans="1:8" x14ac:dyDescent="0.25">
      <c r="A5730" s="1">
        <v>36497</v>
      </c>
      <c r="B5730">
        <v>2103.0891109999998</v>
      </c>
      <c r="C5730">
        <v>-8.2830030000000006E-3</v>
      </c>
      <c r="D5730" s="2">
        <f t="shared" si="445"/>
        <v>-8.581290099382308E-3</v>
      </c>
      <c r="E5730" s="2">
        <f t="shared" si="446"/>
        <v>7.363853976975682E-5</v>
      </c>
      <c r="F5730" s="2">
        <f t="shared" si="447"/>
        <v>3.1872029002267131E-6</v>
      </c>
      <c r="G5730" s="2">
        <f t="shared" si="448"/>
        <v>3.2144352890842477E-7</v>
      </c>
      <c r="H5730" s="2">
        <f t="shared" si="449"/>
        <v>2.774525208036395E-4</v>
      </c>
    </row>
    <row r="5731" spans="1:8" x14ac:dyDescent="0.25">
      <c r="A5731" s="1">
        <v>36496</v>
      </c>
      <c r="B5731">
        <v>2085.09375</v>
      </c>
      <c r="C5731">
        <v>-1.5244130999999999E-2</v>
      </c>
      <c r="D5731" s="2">
        <f t="shared" si="445"/>
        <v>-1.5542418099382307E-2</v>
      </c>
      <c r="E5731" s="2">
        <f t="shared" si="446"/>
        <v>2.415667603760067E-4</v>
      </c>
      <c r="F5731" s="2">
        <f t="shared" si="447"/>
        <v>7.363853976975682E-5</v>
      </c>
      <c r="G5731" s="2">
        <f t="shared" si="448"/>
        <v>3.1872029002267131E-6</v>
      </c>
      <c r="H5731" s="2">
        <f t="shared" si="449"/>
        <v>3.2144352890842477E-7</v>
      </c>
    </row>
    <row r="5732" spans="1:8" x14ac:dyDescent="0.25">
      <c r="A5732" s="1">
        <v>36495</v>
      </c>
      <c r="B5732">
        <v>2062.969482</v>
      </c>
      <c r="C5732">
        <v>1.8120370000000001E-3</v>
      </c>
      <c r="D5732" s="2">
        <f t="shared" si="445"/>
        <v>1.5137499006176935E-3</v>
      </c>
      <c r="E5732" s="2">
        <f t="shared" si="446"/>
        <v>2.2914387616200769E-6</v>
      </c>
      <c r="F5732" s="2">
        <f t="shared" si="447"/>
        <v>2.415667603760067E-4</v>
      </c>
      <c r="G5732" s="2">
        <f t="shared" si="448"/>
        <v>7.363853976975682E-5</v>
      </c>
      <c r="H5732" s="2">
        <f t="shared" si="449"/>
        <v>3.1872029002267131E-6</v>
      </c>
    </row>
    <row r="5733" spans="1:8" x14ac:dyDescent="0.25">
      <c r="A5733" s="1">
        <v>36494</v>
      </c>
      <c r="B5733">
        <v>2060.5202640000002</v>
      </c>
      <c r="C5733">
        <v>0</v>
      </c>
      <c r="D5733" s="2">
        <f t="shared" si="445"/>
        <v>-2.9828709938230664E-4</v>
      </c>
      <c r="E5733" s="2">
        <f t="shared" si="446"/>
        <v>8.8975193657910077E-8</v>
      </c>
      <c r="F5733" s="2">
        <f t="shared" si="447"/>
        <v>2.2914387616200769E-6</v>
      </c>
      <c r="G5733" s="2">
        <f t="shared" si="448"/>
        <v>2.415667603760067E-4</v>
      </c>
      <c r="H5733" s="2">
        <f t="shared" si="449"/>
        <v>7.363853976975682E-5</v>
      </c>
    </row>
    <row r="5734" spans="1:8" x14ac:dyDescent="0.25">
      <c r="A5734" s="1">
        <v>36493</v>
      </c>
      <c r="B5734">
        <v>2102.9592290000001</v>
      </c>
      <c r="C5734">
        <v>1.0089005E-2</v>
      </c>
      <c r="D5734" s="2">
        <f t="shared" si="445"/>
        <v>9.7907179006176924E-3</v>
      </c>
      <c r="E5734" s="2">
        <f t="shared" si="446"/>
        <v>9.5858157009475709E-5</v>
      </c>
      <c r="F5734" s="2">
        <f t="shared" si="447"/>
        <v>8.8975193657910077E-8</v>
      </c>
      <c r="G5734" s="2">
        <f t="shared" si="448"/>
        <v>2.2914387616200769E-6</v>
      </c>
      <c r="H5734" s="2">
        <f t="shared" si="449"/>
        <v>2.415667603760067E-4</v>
      </c>
    </row>
    <row r="5735" spans="1:8" x14ac:dyDescent="0.25">
      <c r="A5735" s="1">
        <v>36490</v>
      </c>
      <c r="B5735">
        <v>2137.070557</v>
      </c>
      <c r="C5735">
        <v>-1.4889980000000001E-3</v>
      </c>
      <c r="D5735" s="2">
        <f t="shared" si="445"/>
        <v>-1.7872850993823066E-3</v>
      </c>
      <c r="E5735" s="2">
        <f t="shared" si="446"/>
        <v>3.1943880264740219E-6</v>
      </c>
      <c r="F5735" s="2">
        <f t="shared" si="447"/>
        <v>9.5858157009475709E-5</v>
      </c>
      <c r="G5735" s="2">
        <f t="shared" si="448"/>
        <v>8.8975193657910077E-8</v>
      </c>
      <c r="H5735" s="2">
        <f t="shared" si="449"/>
        <v>2.2914387616200769E-6</v>
      </c>
    </row>
    <row r="5736" spans="1:8" x14ac:dyDescent="0.25">
      <c r="A5736" s="1">
        <v>36489</v>
      </c>
      <c r="B5736">
        <v>2196.63501</v>
      </c>
      <c r="C5736">
        <v>-8.8621900000000005E-4</v>
      </c>
      <c r="D5736" s="2">
        <f t="shared" si="445"/>
        <v>-1.1845060993823067E-3</v>
      </c>
      <c r="E5736" s="2">
        <f t="shared" si="446"/>
        <v>1.403054699473887E-6</v>
      </c>
      <c r="F5736" s="2">
        <f t="shared" si="447"/>
        <v>3.1943880264740219E-6</v>
      </c>
      <c r="G5736" s="2">
        <f t="shared" si="448"/>
        <v>9.5858157009475709E-5</v>
      </c>
      <c r="H5736" s="2">
        <f t="shared" si="449"/>
        <v>8.8975193657910077E-8</v>
      </c>
    </row>
    <row r="5737" spans="1:8" x14ac:dyDescent="0.25">
      <c r="A5737" s="1">
        <v>36488</v>
      </c>
      <c r="B5737">
        <v>2205.6628420000002</v>
      </c>
      <c r="C5737">
        <v>3.8664989999999998E-3</v>
      </c>
      <c r="D5737" s="2">
        <f t="shared" si="445"/>
        <v>3.5682119006176932E-3</v>
      </c>
      <c r="E5737" s="2">
        <f t="shared" si="446"/>
        <v>1.273213616770973E-5</v>
      </c>
      <c r="F5737" s="2">
        <f t="shared" si="447"/>
        <v>1.403054699473887E-6</v>
      </c>
      <c r="G5737" s="2">
        <f t="shared" si="448"/>
        <v>3.1943880264740219E-6</v>
      </c>
      <c r="H5737" s="2">
        <f t="shared" si="449"/>
        <v>9.5858157009475709E-5</v>
      </c>
    </row>
    <row r="5738" spans="1:8" x14ac:dyDescent="0.25">
      <c r="A5738" s="1">
        <v>36487</v>
      </c>
      <c r="B5738">
        <v>2238.3442380000001</v>
      </c>
      <c r="C5738">
        <v>-2.7764320000000001E-3</v>
      </c>
      <c r="D5738" s="2">
        <f t="shared" si="445"/>
        <v>-3.0747190993823067E-3</v>
      </c>
      <c r="E5738" s="2">
        <f t="shared" si="446"/>
        <v>9.4538975401063435E-6</v>
      </c>
      <c r="F5738" s="2">
        <f t="shared" si="447"/>
        <v>1.273213616770973E-5</v>
      </c>
      <c r="G5738" s="2">
        <f t="shared" si="448"/>
        <v>1.403054699473887E-6</v>
      </c>
      <c r="H5738" s="2">
        <f t="shared" si="449"/>
        <v>3.1943880264740219E-6</v>
      </c>
    </row>
    <row r="5739" spans="1:8" x14ac:dyDescent="0.25">
      <c r="A5739" s="1">
        <v>36486</v>
      </c>
      <c r="B5739">
        <v>2241.4035640000002</v>
      </c>
      <c r="C5739">
        <v>5.7655570000000001E-3</v>
      </c>
      <c r="D5739" s="2">
        <f t="shared" si="445"/>
        <v>5.4672699006176936E-3</v>
      </c>
      <c r="E5739" s="2">
        <f t="shared" si="446"/>
        <v>2.9891040166200206E-5</v>
      </c>
      <c r="F5739" s="2">
        <f t="shared" si="447"/>
        <v>9.4538975401063435E-6</v>
      </c>
      <c r="G5739" s="2">
        <f t="shared" si="448"/>
        <v>1.273213616770973E-5</v>
      </c>
      <c r="H5739" s="2">
        <f t="shared" si="449"/>
        <v>1.403054699473887E-6</v>
      </c>
    </row>
    <row r="5740" spans="1:8" x14ac:dyDescent="0.25">
      <c r="A5740" s="1">
        <v>36483</v>
      </c>
      <c r="B5740">
        <v>2264.967529</v>
      </c>
      <c r="C5740">
        <v>-4.1231139999999998E-3</v>
      </c>
      <c r="D5740" s="2">
        <f t="shared" si="445"/>
        <v>-4.4214010993823064E-3</v>
      </c>
      <c r="E5740" s="2">
        <f t="shared" si="446"/>
        <v>1.9548787681619067E-5</v>
      </c>
      <c r="F5740" s="2">
        <f t="shared" si="447"/>
        <v>2.9891040166200206E-5</v>
      </c>
      <c r="G5740" s="2">
        <f t="shared" si="448"/>
        <v>9.4538975401063435E-6</v>
      </c>
      <c r="H5740" s="2">
        <f t="shared" si="449"/>
        <v>1.273213616770973E-5</v>
      </c>
    </row>
    <row r="5741" spans="1:8" x14ac:dyDescent="0.25">
      <c r="A5741" s="1">
        <v>36482</v>
      </c>
      <c r="B5741">
        <v>2253.3305660000001</v>
      </c>
      <c r="C5741">
        <v>4.6615399999999996E-3</v>
      </c>
      <c r="D5741" s="2">
        <f t="shared" si="445"/>
        <v>4.363252900617693E-3</v>
      </c>
      <c r="E5741" s="2">
        <f t="shared" si="446"/>
        <v>1.903797587474871E-5</v>
      </c>
      <c r="F5741" s="2">
        <f t="shared" si="447"/>
        <v>1.9548787681619067E-5</v>
      </c>
      <c r="G5741" s="2">
        <f t="shared" si="448"/>
        <v>2.9891040166200206E-5</v>
      </c>
      <c r="H5741" s="2">
        <f t="shared" si="449"/>
        <v>9.4538975401063435E-6</v>
      </c>
    </row>
    <row r="5742" spans="1:8" x14ac:dyDescent="0.25">
      <c r="A5742" s="1">
        <v>36481</v>
      </c>
      <c r="B5742">
        <v>2283.0129390000002</v>
      </c>
      <c r="C5742">
        <v>-4.1305059999999999E-3</v>
      </c>
      <c r="D5742" s="2">
        <f t="shared" si="445"/>
        <v>-4.4287930993823065E-3</v>
      </c>
      <c r="E5742" s="2">
        <f t="shared" si="446"/>
        <v>1.9614208317136336E-5</v>
      </c>
      <c r="F5742" s="2">
        <f t="shared" si="447"/>
        <v>1.903797587474871E-5</v>
      </c>
      <c r="G5742" s="2">
        <f t="shared" si="448"/>
        <v>1.9548787681619067E-5</v>
      </c>
      <c r="H5742" s="2">
        <f t="shared" si="449"/>
        <v>2.9891040166200206E-5</v>
      </c>
    </row>
    <row r="5743" spans="1:8" x14ac:dyDescent="0.25">
      <c r="A5743" s="1">
        <v>36480</v>
      </c>
      <c r="B5743">
        <v>2263.6479490000002</v>
      </c>
      <c r="C5743">
        <v>-1.3021292E-2</v>
      </c>
      <c r="D5743" s="2">
        <f t="shared" si="445"/>
        <v>-1.3319579099382308E-2</v>
      </c>
      <c r="E5743" s="2">
        <f t="shared" si="446"/>
        <v>1.7741118738470201E-4</v>
      </c>
      <c r="F5743" s="2">
        <f t="shared" si="447"/>
        <v>1.9614208317136336E-5</v>
      </c>
      <c r="G5743" s="2">
        <f t="shared" si="448"/>
        <v>1.903797587474871E-5</v>
      </c>
      <c r="H5743" s="2">
        <f t="shared" si="449"/>
        <v>1.9548787681619067E-5</v>
      </c>
    </row>
    <row r="5744" spans="1:8" x14ac:dyDescent="0.25">
      <c r="A5744" s="1">
        <v>36479</v>
      </c>
      <c r="B5744">
        <v>2308.1064449999999</v>
      </c>
      <c r="C5744">
        <v>-3.7942240000000001E-3</v>
      </c>
      <c r="D5744" s="2">
        <f t="shared" si="445"/>
        <v>-4.0925110993823071E-3</v>
      </c>
      <c r="E5744" s="2">
        <f t="shared" si="446"/>
        <v>1.674864709856738E-5</v>
      </c>
      <c r="F5744" s="2">
        <f t="shared" si="447"/>
        <v>1.7741118738470201E-4</v>
      </c>
      <c r="G5744" s="2">
        <f t="shared" si="448"/>
        <v>1.9614208317136336E-5</v>
      </c>
      <c r="H5744" s="2">
        <f t="shared" si="449"/>
        <v>1.903797587474871E-5</v>
      </c>
    </row>
    <row r="5745" spans="1:8" x14ac:dyDescent="0.25">
      <c r="A5745" s="1">
        <v>36476</v>
      </c>
      <c r="B5745">
        <v>2278.7841800000001</v>
      </c>
      <c r="C5745">
        <v>-9.6468939999999996E-3</v>
      </c>
      <c r="D5745" s="2">
        <f t="shared" si="445"/>
        <v>-9.9451810993823071E-3</v>
      </c>
      <c r="E5745" s="2">
        <f t="shared" si="446"/>
        <v>9.8906627099511077E-5</v>
      </c>
      <c r="F5745" s="2">
        <f t="shared" si="447"/>
        <v>1.674864709856738E-5</v>
      </c>
      <c r="G5745" s="2">
        <f t="shared" si="448"/>
        <v>1.7741118738470201E-4</v>
      </c>
      <c r="H5745" s="2">
        <f t="shared" si="449"/>
        <v>1.9614208317136336E-5</v>
      </c>
    </row>
    <row r="5746" spans="1:8" x14ac:dyDescent="0.25">
      <c r="A5746" s="1">
        <v>36475</v>
      </c>
      <c r="B5746">
        <v>2308.986328</v>
      </c>
      <c r="C5746">
        <v>6.803122E-3</v>
      </c>
      <c r="D5746" s="2">
        <f t="shared" si="445"/>
        <v>6.5048349006176934E-3</v>
      </c>
      <c r="E5746" s="2">
        <f t="shared" si="446"/>
        <v>4.2312877084293998E-5</v>
      </c>
      <c r="F5746" s="2">
        <f t="shared" si="447"/>
        <v>9.8906627099511077E-5</v>
      </c>
      <c r="G5746" s="2">
        <f t="shared" si="448"/>
        <v>1.674864709856738E-5</v>
      </c>
      <c r="H5746" s="2">
        <f t="shared" si="449"/>
        <v>1.7741118738470201E-4</v>
      </c>
    </row>
    <row r="5747" spans="1:8" x14ac:dyDescent="0.25">
      <c r="A5747" s="1">
        <v>36474</v>
      </c>
      <c r="B5747">
        <v>2333.1601559999999</v>
      </c>
      <c r="C5747">
        <v>4.39187E-3</v>
      </c>
      <c r="D5747" s="2">
        <f t="shared" si="445"/>
        <v>4.0935829006176934E-3</v>
      </c>
      <c r="E5747" s="2">
        <f t="shared" si="446"/>
        <v>1.6757420964229569E-5</v>
      </c>
      <c r="F5747" s="2">
        <f t="shared" si="447"/>
        <v>4.2312877084293998E-5</v>
      </c>
      <c r="G5747" s="2">
        <f t="shared" si="448"/>
        <v>9.8906627099511077E-5</v>
      </c>
      <c r="H5747" s="2">
        <f t="shared" si="449"/>
        <v>1.674864709856738E-5</v>
      </c>
    </row>
    <row r="5748" spans="1:8" x14ac:dyDescent="0.25">
      <c r="A5748" s="1">
        <v>36473</v>
      </c>
      <c r="B5748">
        <v>2333.1901859999998</v>
      </c>
      <c r="C5748">
        <v>-3.1178800000000002E-4</v>
      </c>
      <c r="D5748" s="2">
        <f t="shared" si="445"/>
        <v>-6.1007509938230671E-4</v>
      </c>
      <c r="E5748" s="2">
        <f t="shared" si="446"/>
        <v>3.7219162688633143E-7</v>
      </c>
      <c r="F5748" s="2">
        <f t="shared" si="447"/>
        <v>1.6757420964229569E-5</v>
      </c>
      <c r="G5748" s="2">
        <f t="shared" si="448"/>
        <v>4.2312877084293998E-5</v>
      </c>
      <c r="H5748" s="2">
        <f t="shared" si="449"/>
        <v>9.8906627099511077E-5</v>
      </c>
    </row>
    <row r="5749" spans="1:8" x14ac:dyDescent="0.25">
      <c r="A5749" s="1">
        <v>36472</v>
      </c>
      <c r="B5749">
        <v>2316.2941890000002</v>
      </c>
      <c r="C5749">
        <v>-1.4904328E-2</v>
      </c>
      <c r="D5749" s="2">
        <f t="shared" si="445"/>
        <v>-1.5202615099382307E-2</v>
      </c>
      <c r="E5749" s="2">
        <f t="shared" si="446"/>
        <v>2.3111950585996691E-4</v>
      </c>
      <c r="F5749" s="2">
        <f t="shared" si="447"/>
        <v>3.7219162688633143E-7</v>
      </c>
      <c r="G5749" s="2">
        <f t="shared" si="448"/>
        <v>1.6757420964229569E-5</v>
      </c>
      <c r="H5749" s="2">
        <f t="shared" si="449"/>
        <v>4.2312877084293998E-5</v>
      </c>
    </row>
    <row r="5750" spans="1:8" x14ac:dyDescent="0.25">
      <c r="A5750" s="1">
        <v>36469</v>
      </c>
      <c r="B5750">
        <v>2334.0200199999999</v>
      </c>
      <c r="C5750">
        <v>-3.9606140000000003E-3</v>
      </c>
      <c r="D5750" s="2">
        <f t="shared" si="445"/>
        <v>-4.2589010993823069E-3</v>
      </c>
      <c r="E5750" s="2">
        <f t="shared" si="446"/>
        <v>1.8138238574319823E-5</v>
      </c>
      <c r="F5750" s="2">
        <f t="shared" si="447"/>
        <v>2.3111950585996691E-4</v>
      </c>
      <c r="G5750" s="2">
        <f t="shared" si="448"/>
        <v>3.7219162688633143E-7</v>
      </c>
      <c r="H5750" s="2">
        <f t="shared" si="449"/>
        <v>1.6757420964229569E-5</v>
      </c>
    </row>
    <row r="5751" spans="1:8" x14ac:dyDescent="0.25">
      <c r="A5751" s="1">
        <v>36468</v>
      </c>
      <c r="B5751">
        <v>2309.086182</v>
      </c>
      <c r="C5751">
        <v>-8.5841979999999995E-3</v>
      </c>
      <c r="D5751" s="2">
        <f t="shared" si="445"/>
        <v>-8.8824850993823069E-3</v>
      </c>
      <c r="E5751" s="2">
        <f t="shared" si="446"/>
        <v>7.8898541540748716E-5</v>
      </c>
      <c r="F5751" s="2">
        <f t="shared" si="447"/>
        <v>1.8138238574319823E-5</v>
      </c>
      <c r="G5751" s="2">
        <f t="shared" si="448"/>
        <v>2.3111950585996691E-4</v>
      </c>
      <c r="H5751" s="2">
        <f t="shared" si="449"/>
        <v>3.7219162688633143E-7</v>
      </c>
    </row>
    <row r="5752" spans="1:8" x14ac:dyDescent="0.25">
      <c r="A5752" s="1">
        <v>36467</v>
      </c>
      <c r="B5752">
        <v>2355.7741700000001</v>
      </c>
      <c r="C5752">
        <v>3.8432119999999999E-3</v>
      </c>
      <c r="D5752" s="2">
        <f t="shared" si="445"/>
        <v>3.5449249006176933E-3</v>
      </c>
      <c r="E5752" s="2">
        <f t="shared" si="446"/>
        <v>1.2566492551019363E-5</v>
      </c>
      <c r="F5752" s="2">
        <f t="shared" si="447"/>
        <v>7.8898541540748716E-5</v>
      </c>
      <c r="G5752" s="2">
        <f t="shared" si="448"/>
        <v>1.8138238574319823E-5</v>
      </c>
      <c r="H5752" s="2">
        <f t="shared" si="449"/>
        <v>2.3111950585996691E-4</v>
      </c>
    </row>
    <row r="5753" spans="1:8" x14ac:dyDescent="0.25">
      <c r="A5753" s="1">
        <v>36466</v>
      </c>
      <c r="B5753">
        <v>2353.764893</v>
      </c>
      <c r="C5753">
        <v>0</v>
      </c>
      <c r="D5753" s="2">
        <f t="shared" si="445"/>
        <v>-2.9828709938230664E-4</v>
      </c>
      <c r="E5753" s="2">
        <f t="shared" si="446"/>
        <v>8.8975193657910077E-8</v>
      </c>
      <c r="F5753" s="2">
        <f t="shared" si="447"/>
        <v>1.2566492551019363E-5</v>
      </c>
      <c r="G5753" s="2">
        <f t="shared" si="448"/>
        <v>7.8898541540748716E-5</v>
      </c>
      <c r="H5753" s="2">
        <f t="shared" si="449"/>
        <v>1.8138238574319823E-5</v>
      </c>
    </row>
    <row r="5754" spans="1:8" x14ac:dyDescent="0.25">
      <c r="A5754" s="1">
        <v>36465</v>
      </c>
      <c r="B5754">
        <v>2388.6958009999998</v>
      </c>
      <c r="C5754">
        <v>0</v>
      </c>
      <c r="D5754" s="2">
        <f t="shared" si="445"/>
        <v>-2.9828709938230664E-4</v>
      </c>
      <c r="E5754" s="2">
        <f t="shared" si="446"/>
        <v>8.8975193657910077E-8</v>
      </c>
      <c r="F5754" s="2">
        <f t="shared" si="447"/>
        <v>8.8975193657910077E-8</v>
      </c>
      <c r="G5754" s="2">
        <f t="shared" si="448"/>
        <v>1.2566492551019363E-5</v>
      </c>
      <c r="H5754" s="2">
        <f t="shared" si="449"/>
        <v>7.8898541540748716E-5</v>
      </c>
    </row>
    <row r="5755" spans="1:8" x14ac:dyDescent="0.25">
      <c r="A5755" s="1">
        <v>36462</v>
      </c>
      <c r="B5755">
        <v>2458.0178219999998</v>
      </c>
      <c r="C5755">
        <v>3.3501149000000001E-2</v>
      </c>
      <c r="D5755" s="2">
        <f t="shared" si="445"/>
        <v>3.3202861900617692E-2</v>
      </c>
      <c r="E5755" s="2">
        <f t="shared" si="446"/>
        <v>1.1024300383914898E-3</v>
      </c>
      <c r="F5755" s="2">
        <f t="shared" si="447"/>
        <v>8.8975193657910077E-8</v>
      </c>
      <c r="G5755" s="2">
        <f t="shared" si="448"/>
        <v>8.8975193657910077E-8</v>
      </c>
      <c r="H5755" s="2">
        <f t="shared" si="449"/>
        <v>1.2566492551019363E-5</v>
      </c>
    </row>
    <row r="5756" spans="1:8" x14ac:dyDescent="0.25">
      <c r="A5756" s="1">
        <v>36461</v>
      </c>
      <c r="B5756">
        <v>2489.7797850000002</v>
      </c>
      <c r="C5756">
        <v>3.403414E-3</v>
      </c>
      <c r="D5756" s="2">
        <f t="shared" si="445"/>
        <v>3.1051269006176934E-3</v>
      </c>
      <c r="E5756" s="2">
        <f t="shared" si="446"/>
        <v>9.6418130689396426E-6</v>
      </c>
      <c r="F5756" s="2">
        <f t="shared" si="447"/>
        <v>1.1024300383914898E-3</v>
      </c>
      <c r="G5756" s="2">
        <f t="shared" si="448"/>
        <v>8.8975193657910077E-8</v>
      </c>
      <c r="H5756" s="2">
        <f t="shared" si="449"/>
        <v>8.8975193657910077E-8</v>
      </c>
    </row>
    <row r="5757" spans="1:8" x14ac:dyDescent="0.25">
      <c r="A5757" s="1">
        <v>36460</v>
      </c>
      <c r="B5757">
        <v>2470.5546880000002</v>
      </c>
      <c r="C5757">
        <v>1.7805478999999999E-2</v>
      </c>
      <c r="D5757" s="2">
        <f t="shared" si="445"/>
        <v>1.7507191900617693E-2</v>
      </c>
      <c r="E5757" s="2">
        <f t="shared" si="446"/>
        <v>3.0650176824505377E-4</v>
      </c>
      <c r="F5757" s="2">
        <f t="shared" si="447"/>
        <v>9.6418130689396426E-6</v>
      </c>
      <c r="G5757" s="2">
        <f t="shared" si="448"/>
        <v>1.1024300383914898E-3</v>
      </c>
      <c r="H5757" s="2">
        <f t="shared" si="449"/>
        <v>8.8975193657910077E-8</v>
      </c>
    </row>
    <row r="5758" spans="1:8" x14ac:dyDescent="0.25">
      <c r="A5758" s="1">
        <v>36459</v>
      </c>
      <c r="B5758">
        <v>2493.5988769999999</v>
      </c>
      <c r="C5758">
        <v>3.736882E-3</v>
      </c>
      <c r="D5758" s="2">
        <f t="shared" si="445"/>
        <v>3.4385949006176934E-3</v>
      </c>
      <c r="E5758" s="2">
        <f t="shared" si="446"/>
        <v>1.1823934890554005E-5</v>
      </c>
      <c r="F5758" s="2">
        <f t="shared" si="447"/>
        <v>3.0650176824505377E-4</v>
      </c>
      <c r="G5758" s="2">
        <f t="shared" si="448"/>
        <v>9.6418130689396426E-6</v>
      </c>
      <c r="H5758" s="2">
        <f t="shared" si="449"/>
        <v>1.1024300383914898E-3</v>
      </c>
    </row>
    <row r="5759" spans="1:8" x14ac:dyDescent="0.25">
      <c r="A5759" s="1">
        <v>36458</v>
      </c>
      <c r="B5759">
        <v>2528.0297850000002</v>
      </c>
      <c r="C5759">
        <v>-1.3560615E-2</v>
      </c>
      <c r="D5759" s="2">
        <f t="shared" si="445"/>
        <v>-1.3858902099382307E-2</v>
      </c>
      <c r="E5759" s="2">
        <f t="shared" si="446"/>
        <v>1.9206916740026334E-4</v>
      </c>
      <c r="F5759" s="2">
        <f t="shared" si="447"/>
        <v>1.1823934890554005E-5</v>
      </c>
      <c r="G5759" s="2">
        <f t="shared" si="448"/>
        <v>3.0650176824505377E-4</v>
      </c>
      <c r="H5759" s="2">
        <f t="shared" si="449"/>
        <v>9.6418130689396426E-6</v>
      </c>
    </row>
    <row r="5760" spans="1:8" x14ac:dyDescent="0.25">
      <c r="A5760" s="1">
        <v>36455</v>
      </c>
      <c r="B5760">
        <v>2517.0827640000002</v>
      </c>
      <c r="C5760">
        <v>-1.9302066999999999E-2</v>
      </c>
      <c r="D5760" s="2">
        <f t="shared" si="445"/>
        <v>-1.9600354099382305E-2</v>
      </c>
      <c r="E5760" s="2">
        <f t="shared" si="446"/>
        <v>3.841738808211727E-4</v>
      </c>
      <c r="F5760" s="2">
        <f t="shared" si="447"/>
        <v>1.9206916740026334E-4</v>
      </c>
      <c r="G5760" s="2">
        <f t="shared" si="448"/>
        <v>1.1823934890554005E-5</v>
      </c>
      <c r="H5760" s="2">
        <f t="shared" si="449"/>
        <v>3.0650176824505377E-4</v>
      </c>
    </row>
    <row r="5761" spans="1:8" x14ac:dyDescent="0.25">
      <c r="A5761" s="1">
        <v>36454</v>
      </c>
      <c r="B5761">
        <v>2487.6203609999998</v>
      </c>
      <c r="C5761">
        <v>-1.6491169E-2</v>
      </c>
      <c r="D5761" s="2">
        <f t="shared" si="445"/>
        <v>-1.6789456099382306E-2</v>
      </c>
      <c r="E5761" s="2">
        <f t="shared" si="446"/>
        <v>2.8188583611308572E-4</v>
      </c>
      <c r="F5761" s="2">
        <f t="shared" si="447"/>
        <v>3.841738808211727E-4</v>
      </c>
      <c r="G5761" s="2">
        <f t="shared" si="448"/>
        <v>1.9206916740026334E-4</v>
      </c>
      <c r="H5761" s="2">
        <f t="shared" si="449"/>
        <v>1.1823934890554005E-5</v>
      </c>
    </row>
    <row r="5762" spans="1:8" x14ac:dyDescent="0.25">
      <c r="A5762" s="1">
        <v>36453</v>
      </c>
      <c r="B5762">
        <v>2530.069336</v>
      </c>
      <c r="C5762">
        <v>1.3477472000000001E-2</v>
      </c>
      <c r="D5762" s="2">
        <f t="shared" si="445"/>
        <v>1.3179184900617693E-2</v>
      </c>
      <c r="E5762" s="2">
        <f t="shared" si="446"/>
        <v>1.7369091464466941E-4</v>
      </c>
      <c r="F5762" s="2">
        <f t="shared" si="447"/>
        <v>2.8188583611308572E-4</v>
      </c>
      <c r="G5762" s="2">
        <f t="shared" si="448"/>
        <v>3.841738808211727E-4</v>
      </c>
      <c r="H5762" s="2">
        <f t="shared" si="449"/>
        <v>1.9206916740026334E-4</v>
      </c>
    </row>
    <row r="5763" spans="1:8" x14ac:dyDescent="0.25">
      <c r="A5763" s="1">
        <v>36452</v>
      </c>
      <c r="B5763">
        <v>2598.1320799999999</v>
      </c>
      <c r="C5763">
        <v>-4.2809839999999998E-3</v>
      </c>
      <c r="D5763" s="2">
        <f t="shared" ref="D5763:D5826" si="450">C5763-L$1</f>
        <v>-4.5792710993823064E-3</v>
      </c>
      <c r="E5763" s="2">
        <f t="shared" ref="E5763:E5826" si="451">D5763^2</f>
        <v>2.0969723801638036E-5</v>
      </c>
      <c r="F5763" s="2">
        <f t="shared" si="447"/>
        <v>1.7369091464466941E-4</v>
      </c>
      <c r="G5763" s="2">
        <f t="shared" si="448"/>
        <v>2.8188583611308572E-4</v>
      </c>
      <c r="H5763" s="2">
        <f t="shared" si="449"/>
        <v>3.841738808211727E-4</v>
      </c>
    </row>
    <row r="5764" spans="1:8" x14ac:dyDescent="0.25">
      <c r="A5764" s="1">
        <v>36451</v>
      </c>
      <c r="B5764">
        <v>2612.1784670000002</v>
      </c>
      <c r="C5764">
        <v>-7.7134320000000001E-3</v>
      </c>
      <c r="D5764" s="2">
        <f t="shared" si="450"/>
        <v>-8.0117190993823067E-3</v>
      </c>
      <c r="E5764" s="2">
        <f t="shared" si="451"/>
        <v>6.4187642927407236E-5</v>
      </c>
      <c r="F5764" s="2">
        <f t="shared" ref="F5764:F5827" si="452">E5763</f>
        <v>2.0969723801638036E-5</v>
      </c>
      <c r="G5764" s="2">
        <f t="shared" si="448"/>
        <v>1.7369091464466941E-4</v>
      </c>
      <c r="H5764" s="2">
        <f t="shared" si="449"/>
        <v>2.8188583611308572E-4</v>
      </c>
    </row>
    <row r="5765" spans="1:8" x14ac:dyDescent="0.25">
      <c r="A5765" s="1">
        <v>36448</v>
      </c>
      <c r="B5765">
        <v>2513.523682</v>
      </c>
      <c r="C5765">
        <v>-1.5744329000000001E-2</v>
      </c>
      <c r="D5765" s="2">
        <f t="shared" si="450"/>
        <v>-1.6042616099382307E-2</v>
      </c>
      <c r="E5765" s="2">
        <f t="shared" si="451"/>
        <v>2.5736553131216041E-4</v>
      </c>
      <c r="F5765" s="2">
        <f t="shared" si="452"/>
        <v>6.4187642927407236E-5</v>
      </c>
      <c r="G5765" s="2">
        <f t="shared" ref="G5765:G5828" si="453">E5763</f>
        <v>2.0969723801638036E-5</v>
      </c>
      <c r="H5765" s="2">
        <f t="shared" si="449"/>
        <v>1.7369091464466941E-4</v>
      </c>
    </row>
    <row r="5766" spans="1:8" x14ac:dyDescent="0.25">
      <c r="A5766" s="1">
        <v>36447</v>
      </c>
      <c r="B5766">
        <v>2441.1223140000002</v>
      </c>
      <c r="C5766">
        <v>-2.0111090000000001E-3</v>
      </c>
      <c r="D5766" s="2">
        <f t="shared" si="450"/>
        <v>-2.3093960993823067E-3</v>
      </c>
      <c r="E5766" s="2">
        <f t="shared" si="451"/>
        <v>5.3333103438422127E-6</v>
      </c>
      <c r="F5766" s="2">
        <f t="shared" si="452"/>
        <v>2.5736553131216041E-4</v>
      </c>
      <c r="G5766" s="2">
        <f t="shared" si="453"/>
        <v>6.4187642927407236E-5</v>
      </c>
      <c r="H5766" s="2">
        <f t="shared" ref="H5766:H5829" si="454">E5763</f>
        <v>2.0969723801638036E-5</v>
      </c>
    </row>
    <row r="5767" spans="1:8" x14ac:dyDescent="0.25">
      <c r="A5767" s="1">
        <v>36446</v>
      </c>
      <c r="B5767">
        <v>2433.6342770000001</v>
      </c>
      <c r="C5767">
        <v>-7.6169209999999996E-3</v>
      </c>
      <c r="D5767" s="2">
        <f t="shared" si="450"/>
        <v>-7.9152080993823062E-3</v>
      </c>
      <c r="E5767" s="2">
        <f t="shared" si="451"/>
        <v>6.2650519256527253E-5</v>
      </c>
      <c r="F5767" s="2">
        <f t="shared" si="452"/>
        <v>5.3333103438422127E-6</v>
      </c>
      <c r="G5767" s="2">
        <f t="shared" si="453"/>
        <v>2.5736553131216041E-4</v>
      </c>
      <c r="H5767" s="2">
        <f t="shared" si="454"/>
        <v>6.4187642927407236E-5</v>
      </c>
    </row>
    <row r="5768" spans="1:8" x14ac:dyDescent="0.25">
      <c r="A5768" s="1">
        <v>36445</v>
      </c>
      <c r="B5768">
        <v>2397.6835940000001</v>
      </c>
      <c r="C5768">
        <v>-1.822773E-3</v>
      </c>
      <c r="D5768" s="2">
        <f t="shared" si="450"/>
        <v>-2.1210600993823068E-3</v>
      </c>
      <c r="E5768" s="2">
        <f t="shared" si="451"/>
        <v>4.4988959451916813E-6</v>
      </c>
      <c r="F5768" s="2">
        <f t="shared" si="452"/>
        <v>6.2650519256527253E-5</v>
      </c>
      <c r="G5768" s="2">
        <f t="shared" si="453"/>
        <v>5.3333103438422127E-6</v>
      </c>
      <c r="H5768" s="2">
        <f t="shared" si="454"/>
        <v>2.5736553131216041E-4</v>
      </c>
    </row>
    <row r="5769" spans="1:8" x14ac:dyDescent="0.25">
      <c r="A5769" s="1">
        <v>36444</v>
      </c>
      <c r="B5769">
        <v>2411.2597660000001</v>
      </c>
      <c r="C5769">
        <v>3.0671349999999999E-3</v>
      </c>
      <c r="D5769" s="2">
        <f t="shared" si="450"/>
        <v>2.7688479006176933E-3</v>
      </c>
      <c r="E5769" s="2">
        <f t="shared" si="451"/>
        <v>7.6665186967550073E-6</v>
      </c>
      <c r="F5769" s="2">
        <f t="shared" si="452"/>
        <v>4.4988959451916813E-6</v>
      </c>
      <c r="G5769" s="2">
        <f t="shared" si="453"/>
        <v>6.2650519256527253E-5</v>
      </c>
      <c r="H5769" s="2">
        <f t="shared" si="454"/>
        <v>5.3333103438422127E-6</v>
      </c>
    </row>
    <row r="5770" spans="1:8" x14ac:dyDescent="0.25">
      <c r="A5770" s="1">
        <v>36441</v>
      </c>
      <c r="B5770">
        <v>2369.4506839999999</v>
      </c>
      <c r="C5770">
        <v>-3.7770210000000002E-3</v>
      </c>
      <c r="D5770" s="2">
        <f t="shared" si="450"/>
        <v>-4.0753080993823068E-3</v>
      </c>
      <c r="E5770" s="2">
        <f t="shared" si="451"/>
        <v>1.660813610489103E-5</v>
      </c>
      <c r="F5770" s="2">
        <f t="shared" si="452"/>
        <v>7.6665186967550073E-6</v>
      </c>
      <c r="G5770" s="2">
        <f t="shared" si="453"/>
        <v>4.4988959451916813E-6</v>
      </c>
      <c r="H5770" s="2">
        <f t="shared" si="454"/>
        <v>6.2650519256527253E-5</v>
      </c>
    </row>
    <row r="5771" spans="1:8" x14ac:dyDescent="0.25">
      <c r="A5771" s="1">
        <v>36440</v>
      </c>
      <c r="B5771">
        <v>2415.2089839999999</v>
      </c>
      <c r="C5771">
        <v>6.8343650000000002E-3</v>
      </c>
      <c r="D5771" s="2">
        <f t="shared" si="450"/>
        <v>6.5360779006176936E-3</v>
      </c>
      <c r="E5771" s="2">
        <f t="shared" si="451"/>
        <v>4.2720314322942997E-5</v>
      </c>
      <c r="F5771" s="2">
        <f t="shared" si="452"/>
        <v>1.660813610489103E-5</v>
      </c>
      <c r="G5771" s="2">
        <f t="shared" si="453"/>
        <v>7.6665186967550073E-6</v>
      </c>
      <c r="H5771" s="2">
        <f t="shared" si="454"/>
        <v>4.4988959451916813E-6</v>
      </c>
    </row>
    <row r="5772" spans="1:8" x14ac:dyDescent="0.25">
      <c r="A5772" s="1">
        <v>36439</v>
      </c>
      <c r="B5772">
        <v>2466.9257809999999</v>
      </c>
      <c r="C5772">
        <v>-3.5078259999999999E-3</v>
      </c>
      <c r="D5772" s="2">
        <f t="shared" si="450"/>
        <v>-3.8061130993823065E-3</v>
      </c>
      <c r="E5772" s="2">
        <f t="shared" si="451"/>
        <v>1.4486496925289588E-5</v>
      </c>
      <c r="F5772" s="2">
        <f t="shared" si="452"/>
        <v>4.2720314322942997E-5</v>
      </c>
      <c r="G5772" s="2">
        <f t="shared" si="453"/>
        <v>1.660813610489103E-5</v>
      </c>
      <c r="H5772" s="2">
        <f t="shared" si="454"/>
        <v>7.6665186967550073E-6</v>
      </c>
    </row>
    <row r="5773" spans="1:8" x14ac:dyDescent="0.25">
      <c r="A5773" s="1">
        <v>36438</v>
      </c>
      <c r="B5773">
        <v>2476.8029790000001</v>
      </c>
      <c r="C5773">
        <v>-1.8959332999999998E-2</v>
      </c>
      <c r="D5773" s="2">
        <f t="shared" si="450"/>
        <v>-1.9257620099382304E-2</v>
      </c>
      <c r="E5773" s="2">
        <f t="shared" si="451"/>
        <v>3.708559318921333E-4</v>
      </c>
      <c r="F5773" s="2">
        <f t="shared" si="452"/>
        <v>1.4486496925289588E-5</v>
      </c>
      <c r="G5773" s="2">
        <f t="shared" si="453"/>
        <v>4.2720314322942997E-5</v>
      </c>
      <c r="H5773" s="2">
        <f t="shared" si="454"/>
        <v>1.660813610489103E-5</v>
      </c>
    </row>
    <row r="5774" spans="1:8" x14ac:dyDescent="0.25">
      <c r="A5774" s="1">
        <v>36437</v>
      </c>
      <c r="B5774">
        <v>2467.4155270000001</v>
      </c>
      <c r="C5774">
        <v>6.2745100000000001E-4</v>
      </c>
      <c r="D5774" s="2">
        <f t="shared" si="450"/>
        <v>3.2916390061769337E-4</v>
      </c>
      <c r="E5774" s="2">
        <f t="shared" si="451"/>
        <v>1.0834887346985472E-7</v>
      </c>
      <c r="F5774" s="2">
        <f t="shared" si="452"/>
        <v>3.708559318921333E-4</v>
      </c>
      <c r="G5774" s="2">
        <f t="shared" si="453"/>
        <v>1.4486496925289588E-5</v>
      </c>
      <c r="H5774" s="2">
        <f t="shared" si="454"/>
        <v>4.2720314322942997E-5</v>
      </c>
    </row>
    <row r="5775" spans="1:8" x14ac:dyDescent="0.25">
      <c r="A5775" s="1">
        <v>36434</v>
      </c>
      <c r="B5775">
        <v>2437.3632809999999</v>
      </c>
      <c r="C5775">
        <v>3.2197129999999999E-3</v>
      </c>
      <c r="D5775" s="2">
        <f t="shared" si="450"/>
        <v>2.9214259006176933E-3</v>
      </c>
      <c r="E5775" s="2">
        <f t="shared" si="451"/>
        <v>8.5347292927999004E-6</v>
      </c>
      <c r="F5775" s="2">
        <f t="shared" si="452"/>
        <v>1.0834887346985472E-7</v>
      </c>
      <c r="G5775" s="2">
        <f t="shared" si="453"/>
        <v>3.708559318921333E-4</v>
      </c>
      <c r="H5775" s="2">
        <f t="shared" si="454"/>
        <v>1.4486496925289588E-5</v>
      </c>
    </row>
    <row r="5776" spans="1:8" x14ac:dyDescent="0.25">
      <c r="A5776" s="1">
        <v>36433</v>
      </c>
      <c r="B5776">
        <v>2432.264404</v>
      </c>
      <c r="C5776">
        <v>7.0807190000000001E-3</v>
      </c>
      <c r="D5776" s="2">
        <f t="shared" si="450"/>
        <v>6.7824319006176935E-3</v>
      </c>
      <c r="E5776" s="2">
        <f t="shared" si="451"/>
        <v>4.6001382486516535E-5</v>
      </c>
      <c r="F5776" s="2">
        <f t="shared" si="452"/>
        <v>8.5347292927999004E-6</v>
      </c>
      <c r="G5776" s="2">
        <f t="shared" si="453"/>
        <v>1.0834887346985472E-7</v>
      </c>
      <c r="H5776" s="2">
        <f t="shared" si="454"/>
        <v>3.708559318921333E-4</v>
      </c>
    </row>
    <row r="5777" spans="1:8" x14ac:dyDescent="0.25">
      <c r="A5777" s="1">
        <v>36432</v>
      </c>
      <c r="B5777">
        <v>2437.4133299999999</v>
      </c>
      <c r="C5777">
        <v>5.2891730000000003E-3</v>
      </c>
      <c r="D5777" s="2">
        <f t="shared" si="450"/>
        <v>4.9908859006176937E-3</v>
      </c>
      <c r="E5777" s="2">
        <f t="shared" si="451"/>
        <v>2.4908942072984488E-5</v>
      </c>
      <c r="F5777" s="2">
        <f t="shared" si="452"/>
        <v>4.6001382486516535E-5</v>
      </c>
      <c r="G5777" s="2">
        <f t="shared" si="453"/>
        <v>8.5347292927999004E-6</v>
      </c>
      <c r="H5777" s="2">
        <f t="shared" si="454"/>
        <v>1.0834887346985472E-7</v>
      </c>
    </row>
    <row r="5778" spans="1:8" x14ac:dyDescent="0.25">
      <c r="A5778" s="1">
        <v>36431</v>
      </c>
      <c r="B5778">
        <v>2430.7150879999999</v>
      </c>
      <c r="C5778">
        <v>6.4882189999999999E-3</v>
      </c>
      <c r="D5778" s="2">
        <f t="shared" si="450"/>
        <v>6.1899319006176933E-3</v>
      </c>
      <c r="E5778" s="2">
        <f t="shared" si="451"/>
        <v>3.8315256934284566E-5</v>
      </c>
      <c r="F5778" s="2">
        <f t="shared" si="452"/>
        <v>2.4908942072984488E-5</v>
      </c>
      <c r="G5778" s="2">
        <f t="shared" si="453"/>
        <v>4.6001382486516535E-5</v>
      </c>
      <c r="H5778" s="2">
        <f t="shared" si="454"/>
        <v>8.5347292927999004E-6</v>
      </c>
    </row>
    <row r="5779" spans="1:8" x14ac:dyDescent="0.25">
      <c r="A5779" s="1">
        <v>36430</v>
      </c>
      <c r="B5779">
        <v>2448.4704590000001</v>
      </c>
      <c r="C5779">
        <v>-6.3336950000000003E-3</v>
      </c>
      <c r="D5779" s="2">
        <f t="shared" si="450"/>
        <v>-6.6319820993823069E-3</v>
      </c>
      <c r="E5779" s="2">
        <f t="shared" si="451"/>
        <v>4.3983186566527352E-5</v>
      </c>
      <c r="F5779" s="2">
        <f t="shared" si="452"/>
        <v>3.8315256934284566E-5</v>
      </c>
      <c r="G5779" s="2">
        <f t="shared" si="453"/>
        <v>2.4908942072984488E-5</v>
      </c>
      <c r="H5779" s="2">
        <f t="shared" si="454"/>
        <v>4.6001382486516535E-5</v>
      </c>
    </row>
    <row r="5780" spans="1:8" x14ac:dyDescent="0.25">
      <c r="A5780" s="1">
        <v>36427</v>
      </c>
      <c r="B5780">
        <v>2471.1245119999999</v>
      </c>
      <c r="C5780">
        <v>-1.1884986E-2</v>
      </c>
      <c r="D5780" s="2">
        <f t="shared" si="450"/>
        <v>-1.2183273099382308E-2</v>
      </c>
      <c r="E5780" s="2">
        <f t="shared" si="451"/>
        <v>1.4843214341413258E-4</v>
      </c>
      <c r="F5780" s="2">
        <f t="shared" si="452"/>
        <v>4.3983186566527352E-5</v>
      </c>
      <c r="G5780" s="2">
        <f t="shared" si="453"/>
        <v>3.8315256934284566E-5</v>
      </c>
      <c r="H5780" s="2">
        <f t="shared" si="454"/>
        <v>2.4908942072984488E-5</v>
      </c>
    </row>
    <row r="5781" spans="1:8" x14ac:dyDescent="0.25">
      <c r="A5781" s="1">
        <v>36426</v>
      </c>
      <c r="B5781">
        <v>2461.3571780000002</v>
      </c>
      <c r="C5781">
        <v>-6.1248170000000003E-3</v>
      </c>
      <c r="D5781" s="2">
        <f t="shared" si="450"/>
        <v>-6.4231040993823069E-3</v>
      </c>
      <c r="E5781" s="2">
        <f t="shared" si="451"/>
        <v>4.1256266271501795E-5</v>
      </c>
      <c r="F5781" s="2">
        <f t="shared" si="452"/>
        <v>1.4843214341413258E-4</v>
      </c>
      <c r="G5781" s="2">
        <f t="shared" si="453"/>
        <v>4.3983186566527352E-5</v>
      </c>
      <c r="H5781" s="2">
        <f t="shared" si="454"/>
        <v>3.8315256934284566E-5</v>
      </c>
    </row>
    <row r="5782" spans="1:8" x14ac:dyDescent="0.25">
      <c r="A5782" s="1">
        <v>36425</v>
      </c>
      <c r="B5782">
        <v>2473.2141109999998</v>
      </c>
      <c r="C5782">
        <v>-8.8847119999999995E-3</v>
      </c>
      <c r="D5782" s="2">
        <f t="shared" si="450"/>
        <v>-9.1829990993823069E-3</v>
      </c>
      <c r="E5782" s="2">
        <f t="shared" si="451"/>
        <v>8.4327472459256255E-5</v>
      </c>
      <c r="F5782" s="2">
        <f t="shared" si="452"/>
        <v>4.1256266271501795E-5</v>
      </c>
      <c r="G5782" s="2">
        <f t="shared" si="453"/>
        <v>1.4843214341413258E-4</v>
      </c>
      <c r="H5782" s="2">
        <f t="shared" si="454"/>
        <v>4.3983186566527352E-5</v>
      </c>
    </row>
    <row r="5783" spans="1:8" x14ac:dyDescent="0.25">
      <c r="A5783" s="1">
        <v>36424</v>
      </c>
      <c r="B5783">
        <v>2486.5805660000001</v>
      </c>
      <c r="C5783">
        <v>9.8245529999999998E-3</v>
      </c>
      <c r="D5783" s="2">
        <f t="shared" si="450"/>
        <v>9.5262659006176923E-3</v>
      </c>
      <c r="E5783" s="2">
        <f t="shared" si="451"/>
        <v>9.0749742009271417E-5</v>
      </c>
      <c r="F5783" s="2">
        <f t="shared" si="452"/>
        <v>8.4327472459256255E-5</v>
      </c>
      <c r="G5783" s="2">
        <f t="shared" si="453"/>
        <v>4.1256266271501795E-5</v>
      </c>
      <c r="H5783" s="2">
        <f t="shared" si="454"/>
        <v>1.4843214341413258E-4</v>
      </c>
    </row>
    <row r="5784" spans="1:8" x14ac:dyDescent="0.25">
      <c r="A5784" s="1">
        <v>36423</v>
      </c>
      <c r="B5784">
        <v>2482.7514649999998</v>
      </c>
      <c r="C5784">
        <v>1.0440217E-2</v>
      </c>
      <c r="D5784" s="2">
        <f t="shared" si="450"/>
        <v>1.0141929900617692E-2</v>
      </c>
      <c r="E5784" s="2">
        <f t="shared" si="451"/>
        <v>1.028587421090432E-4</v>
      </c>
      <c r="F5784" s="2">
        <f t="shared" si="452"/>
        <v>9.0749742009271417E-5</v>
      </c>
      <c r="G5784" s="2">
        <f t="shared" si="453"/>
        <v>8.4327472459256255E-5</v>
      </c>
      <c r="H5784" s="2">
        <f t="shared" si="454"/>
        <v>4.1256266271501795E-5</v>
      </c>
    </row>
    <row r="5785" spans="1:8" x14ac:dyDescent="0.25">
      <c r="A5785" s="1">
        <v>36420</v>
      </c>
      <c r="B5785">
        <v>2491.6594239999999</v>
      </c>
      <c r="C5785">
        <v>6.5814979999999999E-3</v>
      </c>
      <c r="D5785" s="2">
        <f t="shared" si="450"/>
        <v>6.2832109006176933E-3</v>
      </c>
      <c r="E5785" s="2">
        <f t="shared" si="451"/>
        <v>3.9478739221641003E-5</v>
      </c>
      <c r="F5785" s="2">
        <f t="shared" si="452"/>
        <v>1.028587421090432E-4</v>
      </c>
      <c r="G5785" s="2">
        <f t="shared" si="453"/>
        <v>9.0749742009271417E-5</v>
      </c>
      <c r="H5785" s="2">
        <f t="shared" si="454"/>
        <v>8.4327472459256255E-5</v>
      </c>
    </row>
    <row r="5786" spans="1:8" x14ac:dyDescent="0.25">
      <c r="A5786" s="1">
        <v>36419</v>
      </c>
      <c r="B5786">
        <v>2515.3032229999999</v>
      </c>
      <c r="C5786">
        <v>-1.8676960000000001E-3</v>
      </c>
      <c r="D5786" s="2">
        <f t="shared" si="450"/>
        <v>-2.1659830993823069E-3</v>
      </c>
      <c r="E5786" s="2">
        <f t="shared" si="451"/>
        <v>4.6914827868097846E-6</v>
      </c>
      <c r="F5786" s="2">
        <f t="shared" si="452"/>
        <v>3.9478739221641003E-5</v>
      </c>
      <c r="G5786" s="2">
        <f t="shared" si="453"/>
        <v>1.028587421090432E-4</v>
      </c>
      <c r="H5786" s="2">
        <f t="shared" si="454"/>
        <v>9.0749742009271417E-5</v>
      </c>
    </row>
    <row r="5787" spans="1:8" x14ac:dyDescent="0.25">
      <c r="A5787" s="1">
        <v>36418</v>
      </c>
      <c r="B5787">
        <v>2553.3034670000002</v>
      </c>
      <c r="C5787">
        <v>-1.2995581000000001E-2</v>
      </c>
      <c r="D5787" s="2">
        <f t="shared" si="450"/>
        <v>-1.3293868099382308E-2</v>
      </c>
      <c r="E5787" s="2">
        <f t="shared" si="451"/>
        <v>1.767269290437746E-4</v>
      </c>
      <c r="F5787" s="2">
        <f t="shared" si="452"/>
        <v>4.6914827868097846E-6</v>
      </c>
      <c r="G5787" s="2">
        <f t="shared" si="453"/>
        <v>3.9478739221641003E-5</v>
      </c>
      <c r="H5787" s="2">
        <f t="shared" si="454"/>
        <v>1.028587421090432E-4</v>
      </c>
    </row>
    <row r="5788" spans="1:8" x14ac:dyDescent="0.25">
      <c r="A5788" s="1">
        <v>36417</v>
      </c>
      <c r="B5788">
        <v>2553.3034670000002</v>
      </c>
      <c r="C5788">
        <v>5.9714149999999999E-3</v>
      </c>
      <c r="D5788" s="2">
        <f t="shared" si="450"/>
        <v>5.6731279006176933E-3</v>
      </c>
      <c r="E5788" s="2">
        <f t="shared" si="451"/>
        <v>3.2184380176766914E-5</v>
      </c>
      <c r="F5788" s="2">
        <f t="shared" si="452"/>
        <v>1.767269290437746E-4</v>
      </c>
      <c r="G5788" s="2">
        <f t="shared" si="453"/>
        <v>4.6914827868097846E-6</v>
      </c>
      <c r="H5788" s="2">
        <f t="shared" si="454"/>
        <v>3.9478739221641003E-5</v>
      </c>
    </row>
    <row r="5789" spans="1:8" x14ac:dyDescent="0.25">
      <c r="A5789" s="1">
        <v>36416</v>
      </c>
      <c r="B5789">
        <v>2587.2446289999998</v>
      </c>
      <c r="C5789">
        <v>-5.0811190000000003E-3</v>
      </c>
      <c r="D5789" s="2">
        <f t="shared" si="450"/>
        <v>-5.3794060993823068E-3</v>
      </c>
      <c r="E5789" s="2">
        <f t="shared" si="451"/>
        <v>2.8938009982071566E-5</v>
      </c>
      <c r="F5789" s="2">
        <f t="shared" si="452"/>
        <v>3.2184380176766914E-5</v>
      </c>
      <c r="G5789" s="2">
        <f t="shared" si="453"/>
        <v>1.767269290437746E-4</v>
      </c>
      <c r="H5789" s="2">
        <f t="shared" si="454"/>
        <v>4.6914827868097846E-6</v>
      </c>
    </row>
    <row r="5790" spans="1:8" x14ac:dyDescent="0.25">
      <c r="A5790" s="1">
        <v>36413</v>
      </c>
      <c r="B5790">
        <v>2592.8432619999999</v>
      </c>
      <c r="C5790">
        <v>-1.6187698E-2</v>
      </c>
      <c r="D5790" s="2">
        <f t="shared" si="450"/>
        <v>-1.6485985099382306E-2</v>
      </c>
      <c r="E5790" s="2">
        <f t="shared" si="451"/>
        <v>2.7178770469705543E-4</v>
      </c>
      <c r="F5790" s="2">
        <f t="shared" si="452"/>
        <v>2.8938009982071566E-5</v>
      </c>
      <c r="G5790" s="2">
        <f t="shared" si="453"/>
        <v>3.2184380176766914E-5</v>
      </c>
      <c r="H5790" s="2">
        <f t="shared" si="454"/>
        <v>1.767269290437746E-4</v>
      </c>
    </row>
    <row r="5791" spans="1:8" x14ac:dyDescent="0.25">
      <c r="A5791" s="1">
        <v>36412</v>
      </c>
      <c r="B5791">
        <v>2611.7082519999999</v>
      </c>
      <c r="C5791">
        <v>-1.4877596999999999E-2</v>
      </c>
      <c r="D5791" s="2">
        <f t="shared" si="450"/>
        <v>-1.5175884099382307E-2</v>
      </c>
      <c r="E5791" s="2">
        <f t="shared" si="451"/>
        <v>2.3030745819788473E-4</v>
      </c>
      <c r="F5791" s="2">
        <f t="shared" si="452"/>
        <v>2.7178770469705543E-4</v>
      </c>
      <c r="G5791" s="2">
        <f t="shared" si="453"/>
        <v>2.8938009982071566E-5</v>
      </c>
      <c r="H5791" s="2">
        <f t="shared" si="454"/>
        <v>3.2184380176766914E-5</v>
      </c>
    </row>
    <row r="5792" spans="1:8" x14ac:dyDescent="0.25">
      <c r="A5792" s="1">
        <v>36411</v>
      </c>
      <c r="B5792">
        <v>2611.3286130000001</v>
      </c>
      <c r="C5792">
        <v>2.6772580000000001E-3</v>
      </c>
      <c r="D5792" s="2">
        <f t="shared" si="450"/>
        <v>2.3789709006176935E-3</v>
      </c>
      <c r="E5792" s="2">
        <f t="shared" si="451"/>
        <v>5.65950254598576E-6</v>
      </c>
      <c r="F5792" s="2">
        <f t="shared" si="452"/>
        <v>2.3030745819788473E-4</v>
      </c>
      <c r="G5792" s="2">
        <f t="shared" si="453"/>
        <v>2.7178770469705543E-4</v>
      </c>
      <c r="H5792" s="2">
        <f t="shared" si="454"/>
        <v>2.8938009982071566E-5</v>
      </c>
    </row>
    <row r="5793" spans="1:8" x14ac:dyDescent="0.25">
      <c r="A5793" s="1">
        <v>36410</v>
      </c>
      <c r="B5793">
        <v>2675.781982</v>
      </c>
      <c r="C5793">
        <v>-4.0108390000000004E-3</v>
      </c>
      <c r="D5793" s="2">
        <f t="shared" si="450"/>
        <v>-4.309126099382307E-3</v>
      </c>
      <c r="E5793" s="2">
        <f t="shared" si="451"/>
        <v>1.8568567740377777E-5</v>
      </c>
      <c r="F5793" s="2">
        <f t="shared" si="452"/>
        <v>5.65950254598576E-6</v>
      </c>
      <c r="G5793" s="2">
        <f t="shared" si="453"/>
        <v>2.3030745819788473E-4</v>
      </c>
      <c r="H5793" s="2">
        <f t="shared" si="454"/>
        <v>2.7178770469705543E-4</v>
      </c>
    </row>
    <row r="5794" spans="1:8" x14ac:dyDescent="0.25">
      <c r="A5794" s="1">
        <v>36409</v>
      </c>
      <c r="B5794">
        <v>2731.9177249999998</v>
      </c>
      <c r="C5794">
        <v>6.1893190000000004E-3</v>
      </c>
      <c r="D5794" s="2">
        <f t="shared" si="450"/>
        <v>5.8910319006176938E-3</v>
      </c>
      <c r="E5794" s="2">
        <f t="shared" si="451"/>
        <v>3.4704256854095317E-5</v>
      </c>
      <c r="F5794" s="2">
        <f t="shared" si="452"/>
        <v>1.8568567740377777E-5</v>
      </c>
      <c r="G5794" s="2">
        <f t="shared" si="453"/>
        <v>5.65950254598576E-6</v>
      </c>
      <c r="H5794" s="2">
        <f t="shared" si="454"/>
        <v>2.3030745819788473E-4</v>
      </c>
    </row>
    <row r="5795" spans="1:8" x14ac:dyDescent="0.25">
      <c r="A5795" s="1">
        <v>36406</v>
      </c>
      <c r="B5795">
        <v>2768.0483399999998</v>
      </c>
      <c r="C5795">
        <v>-1.7894499999999999E-3</v>
      </c>
      <c r="D5795" s="2">
        <f t="shared" si="450"/>
        <v>-2.0877370993823067E-3</v>
      </c>
      <c r="E5795" s="2">
        <f t="shared" si="451"/>
        <v>4.3586461961372477E-6</v>
      </c>
      <c r="F5795" s="2">
        <f t="shared" si="452"/>
        <v>3.4704256854095317E-5</v>
      </c>
      <c r="G5795" s="2">
        <f t="shared" si="453"/>
        <v>1.8568567740377777E-5</v>
      </c>
      <c r="H5795" s="2">
        <f t="shared" si="454"/>
        <v>5.65950254598576E-6</v>
      </c>
    </row>
    <row r="5796" spans="1:8" x14ac:dyDescent="0.25">
      <c r="A5796" s="1">
        <v>36405</v>
      </c>
      <c r="B5796">
        <v>2802.6691890000002</v>
      </c>
      <c r="C5796">
        <v>2.871284E-3</v>
      </c>
      <c r="D5796" s="2">
        <f t="shared" si="450"/>
        <v>2.5729969006176934E-3</v>
      </c>
      <c r="E5796" s="2">
        <f t="shared" si="451"/>
        <v>6.6203130505882564E-6</v>
      </c>
      <c r="F5796" s="2">
        <f t="shared" si="452"/>
        <v>4.3586461961372477E-6</v>
      </c>
      <c r="G5796" s="2">
        <f t="shared" si="453"/>
        <v>3.4704256854095317E-5</v>
      </c>
      <c r="H5796" s="2">
        <f t="shared" si="454"/>
        <v>1.8568567740377777E-5</v>
      </c>
    </row>
    <row r="5797" spans="1:8" x14ac:dyDescent="0.25">
      <c r="A5797" s="1">
        <v>36404</v>
      </c>
      <c r="B5797">
        <v>2764.2692870000001</v>
      </c>
      <c r="C5797">
        <v>-9.7352949999999997E-3</v>
      </c>
      <c r="D5797" s="2">
        <f t="shared" si="450"/>
        <v>-1.0033582099382307E-2</v>
      </c>
      <c r="E5797" s="2">
        <f t="shared" si="451"/>
        <v>1.0067276974504506E-4</v>
      </c>
      <c r="F5797" s="2">
        <f t="shared" si="452"/>
        <v>6.6203130505882564E-6</v>
      </c>
      <c r="G5797" s="2">
        <f t="shared" si="453"/>
        <v>4.3586461961372477E-6</v>
      </c>
      <c r="H5797" s="2">
        <f t="shared" si="454"/>
        <v>3.4704256854095317E-5</v>
      </c>
    </row>
    <row r="5798" spans="1:8" x14ac:dyDescent="0.25">
      <c r="A5798" s="1">
        <v>36403</v>
      </c>
      <c r="B5798">
        <v>2797.610596</v>
      </c>
      <c r="C5798">
        <v>-1.2534798999999999E-2</v>
      </c>
      <c r="D5798" s="2">
        <f t="shared" si="450"/>
        <v>-1.2833086099382307E-2</v>
      </c>
      <c r="E5798" s="2">
        <f t="shared" si="451"/>
        <v>1.6468809883415938E-4</v>
      </c>
      <c r="F5798" s="2">
        <f t="shared" si="452"/>
        <v>1.0067276974504506E-4</v>
      </c>
      <c r="G5798" s="2">
        <f t="shared" si="453"/>
        <v>6.6203130505882564E-6</v>
      </c>
      <c r="H5798" s="2">
        <f t="shared" si="454"/>
        <v>4.3586461961372477E-6</v>
      </c>
    </row>
    <row r="5799" spans="1:8" x14ac:dyDescent="0.25">
      <c r="A5799" s="1">
        <v>36402</v>
      </c>
      <c r="B5799">
        <v>2834.3813479999999</v>
      </c>
      <c r="C5799">
        <v>-9.0447670000000004E-3</v>
      </c>
      <c r="D5799" s="2">
        <f t="shared" si="450"/>
        <v>-9.3430540993823079E-3</v>
      </c>
      <c r="E5799" s="2">
        <f t="shared" si="451"/>
        <v>8.7292659903984542E-5</v>
      </c>
      <c r="F5799" s="2">
        <f t="shared" si="452"/>
        <v>1.6468809883415938E-4</v>
      </c>
      <c r="G5799" s="2">
        <f t="shared" si="453"/>
        <v>1.0067276974504506E-4</v>
      </c>
      <c r="H5799" s="2">
        <f t="shared" si="454"/>
        <v>6.6203130505882564E-6</v>
      </c>
    </row>
    <row r="5800" spans="1:8" x14ac:dyDescent="0.25">
      <c r="A5800" s="1">
        <v>36399</v>
      </c>
      <c r="B5800">
        <v>2886.2177729999999</v>
      </c>
      <c r="C5800">
        <v>-6.9404569999999997E-3</v>
      </c>
      <c r="D5800" s="2">
        <f t="shared" si="450"/>
        <v>-7.2387440993823063E-3</v>
      </c>
      <c r="E5800" s="2">
        <f t="shared" si="451"/>
        <v>5.2399416136342159E-5</v>
      </c>
      <c r="F5800" s="2">
        <f t="shared" si="452"/>
        <v>8.7292659903984542E-5</v>
      </c>
      <c r="G5800" s="2">
        <f t="shared" si="453"/>
        <v>1.6468809883415938E-4</v>
      </c>
      <c r="H5800" s="2">
        <f t="shared" si="454"/>
        <v>1.0067276974504506E-4</v>
      </c>
    </row>
    <row r="5801" spans="1:8" x14ac:dyDescent="0.25">
      <c r="A5801" s="1">
        <v>36398</v>
      </c>
      <c r="B5801">
        <v>2886.2177729999999</v>
      </c>
      <c r="C5801">
        <v>-1.0420656E-2</v>
      </c>
      <c r="D5801" s="2">
        <f t="shared" si="450"/>
        <v>-1.0718943099382308E-2</v>
      </c>
      <c r="E5801" s="2">
        <f t="shared" si="451"/>
        <v>1.148957411677956E-4</v>
      </c>
      <c r="F5801" s="2">
        <f t="shared" si="452"/>
        <v>5.2399416136342159E-5</v>
      </c>
      <c r="G5801" s="2">
        <f t="shared" si="453"/>
        <v>8.7292659903984542E-5</v>
      </c>
      <c r="H5801" s="2">
        <f t="shared" si="454"/>
        <v>1.6468809883415938E-4</v>
      </c>
    </row>
    <row r="5802" spans="1:8" x14ac:dyDescent="0.25">
      <c r="A5802" s="1">
        <v>36397</v>
      </c>
      <c r="B5802">
        <v>2840.4794919999999</v>
      </c>
      <c r="C5802">
        <v>4.9721720000000004E-3</v>
      </c>
      <c r="D5802" s="2">
        <f t="shared" si="450"/>
        <v>4.6738849006176938E-3</v>
      </c>
      <c r="E5802" s="2">
        <f t="shared" si="451"/>
        <v>2.1845200064222071E-5</v>
      </c>
      <c r="F5802" s="2">
        <f t="shared" si="452"/>
        <v>1.148957411677956E-4</v>
      </c>
      <c r="G5802" s="2">
        <f t="shared" si="453"/>
        <v>5.2399416136342159E-5</v>
      </c>
      <c r="H5802" s="2">
        <f t="shared" si="454"/>
        <v>8.7292659903984542E-5</v>
      </c>
    </row>
    <row r="5803" spans="1:8" x14ac:dyDescent="0.25">
      <c r="A5803" s="1">
        <v>36396</v>
      </c>
      <c r="B5803">
        <v>2782.2646479999999</v>
      </c>
      <c r="C5803">
        <v>1.2600487E-2</v>
      </c>
      <c r="D5803" s="2">
        <f t="shared" si="450"/>
        <v>1.2302199900617693E-2</v>
      </c>
      <c r="E5803" s="2">
        <f t="shared" si="451"/>
        <v>1.5134412239475796E-4</v>
      </c>
      <c r="F5803" s="2">
        <f t="shared" si="452"/>
        <v>2.1845200064222071E-5</v>
      </c>
      <c r="G5803" s="2">
        <f t="shared" si="453"/>
        <v>1.148957411677956E-4</v>
      </c>
      <c r="H5803" s="2">
        <f t="shared" si="454"/>
        <v>5.2399416136342159E-5</v>
      </c>
    </row>
    <row r="5804" spans="1:8" x14ac:dyDescent="0.25">
      <c r="A5804" s="1">
        <v>36395</v>
      </c>
      <c r="B5804">
        <v>2849.8471679999998</v>
      </c>
      <c r="C5804">
        <v>5.101436E-3</v>
      </c>
      <c r="D5804" s="2">
        <f t="shared" si="450"/>
        <v>4.8031489006176934E-3</v>
      </c>
      <c r="E5804" s="2">
        <f t="shared" si="451"/>
        <v>2.3070239361504956E-5</v>
      </c>
      <c r="F5804" s="2">
        <f t="shared" si="452"/>
        <v>1.5134412239475796E-4</v>
      </c>
      <c r="G5804" s="2">
        <f t="shared" si="453"/>
        <v>2.1845200064222071E-5</v>
      </c>
      <c r="H5804" s="2">
        <f t="shared" si="454"/>
        <v>1.148957411677956E-4</v>
      </c>
    </row>
    <row r="5805" spans="1:8" x14ac:dyDescent="0.25">
      <c r="A5805" s="1">
        <v>36392</v>
      </c>
      <c r="B5805">
        <v>2859.8046880000002</v>
      </c>
      <c r="C5805">
        <v>2.3014888000000001E-2</v>
      </c>
      <c r="D5805" s="2">
        <f t="shared" si="450"/>
        <v>2.2716600900617695E-2</v>
      </c>
      <c r="E5805" s="2">
        <f t="shared" si="451"/>
        <v>5.1604395647794469E-4</v>
      </c>
      <c r="F5805" s="2">
        <f t="shared" si="452"/>
        <v>2.3070239361504956E-5</v>
      </c>
      <c r="G5805" s="2">
        <f t="shared" si="453"/>
        <v>1.5134412239475796E-4</v>
      </c>
      <c r="H5805" s="2">
        <f t="shared" si="454"/>
        <v>2.1845200064222071E-5</v>
      </c>
    </row>
    <row r="5806" spans="1:8" x14ac:dyDescent="0.25">
      <c r="A5806" s="1">
        <v>36391</v>
      </c>
      <c r="B5806">
        <v>2827.7929690000001</v>
      </c>
      <c r="C5806">
        <v>2.5379494999999998E-2</v>
      </c>
      <c r="D5806" s="2">
        <f t="shared" si="450"/>
        <v>2.5081207900617693E-2</v>
      </c>
      <c r="E5806" s="2">
        <f t="shared" si="451"/>
        <v>6.2906698975400733E-4</v>
      </c>
      <c r="F5806" s="2">
        <f t="shared" si="452"/>
        <v>5.1604395647794469E-4</v>
      </c>
      <c r="G5806" s="2">
        <f t="shared" si="453"/>
        <v>2.3070239361504956E-5</v>
      </c>
      <c r="H5806" s="2">
        <f t="shared" si="454"/>
        <v>1.5134412239475796E-4</v>
      </c>
    </row>
    <row r="5807" spans="1:8" x14ac:dyDescent="0.25">
      <c r="A5807" s="1">
        <v>36390</v>
      </c>
      <c r="B5807">
        <v>2855.3259280000002</v>
      </c>
      <c r="C5807">
        <v>8.5683930000000005E-3</v>
      </c>
      <c r="D5807" s="2">
        <f t="shared" si="450"/>
        <v>8.2701059006176931E-3</v>
      </c>
      <c r="E5807" s="2">
        <f t="shared" si="451"/>
        <v>6.8394651607431582E-5</v>
      </c>
      <c r="F5807" s="2">
        <f t="shared" si="452"/>
        <v>6.2906698975400733E-4</v>
      </c>
      <c r="G5807" s="2">
        <f t="shared" si="453"/>
        <v>5.1604395647794469E-4</v>
      </c>
      <c r="H5807" s="2">
        <f t="shared" si="454"/>
        <v>2.3070239361504956E-5</v>
      </c>
    </row>
    <row r="5808" spans="1:8" x14ac:dyDescent="0.25">
      <c r="A5808" s="1">
        <v>36389</v>
      </c>
      <c r="B5808">
        <v>2849.2773440000001</v>
      </c>
      <c r="C5808">
        <v>-4.1376731999999999E-2</v>
      </c>
      <c r="D5808" s="2">
        <f t="shared" si="450"/>
        <v>-4.1675019099382309E-2</v>
      </c>
      <c r="E5808" s="2">
        <f t="shared" si="451"/>
        <v>1.7368072169338803E-3</v>
      </c>
      <c r="F5808" s="2">
        <f t="shared" si="452"/>
        <v>6.8394651607431582E-5</v>
      </c>
      <c r="G5808" s="2">
        <f t="shared" si="453"/>
        <v>6.2906698975400733E-4</v>
      </c>
      <c r="H5808" s="2">
        <f t="shared" si="454"/>
        <v>5.1604395647794469E-4</v>
      </c>
    </row>
    <row r="5809" spans="1:8" x14ac:dyDescent="0.25">
      <c r="A5809" s="1">
        <v>36388</v>
      </c>
      <c r="B5809">
        <v>2770.467529</v>
      </c>
      <c r="C5809">
        <v>1.9832769999999999E-3</v>
      </c>
      <c r="D5809" s="2">
        <f t="shared" si="450"/>
        <v>1.6849899006176933E-3</v>
      </c>
      <c r="E5809" s="2">
        <f t="shared" si="451"/>
        <v>2.839190965183624E-6</v>
      </c>
      <c r="F5809" s="2">
        <f t="shared" si="452"/>
        <v>1.7368072169338803E-3</v>
      </c>
      <c r="G5809" s="2">
        <f t="shared" si="453"/>
        <v>6.8394651607431582E-5</v>
      </c>
      <c r="H5809" s="2">
        <f t="shared" si="454"/>
        <v>6.2906698975400733E-4</v>
      </c>
    </row>
    <row r="5810" spans="1:8" x14ac:dyDescent="0.25">
      <c r="A5810" s="1">
        <v>36385</v>
      </c>
      <c r="B5810">
        <v>2730.8479000000002</v>
      </c>
      <c r="C5810">
        <v>-7.6081409999999997E-3</v>
      </c>
      <c r="D5810" s="2">
        <f t="shared" si="450"/>
        <v>-7.9064280993823063E-3</v>
      </c>
      <c r="E5810" s="2">
        <f t="shared" si="451"/>
        <v>6.2511605290702107E-5</v>
      </c>
      <c r="F5810" s="2">
        <f t="shared" si="452"/>
        <v>2.839190965183624E-6</v>
      </c>
      <c r="G5810" s="2">
        <f t="shared" si="453"/>
        <v>1.7368072169338803E-3</v>
      </c>
      <c r="H5810" s="2">
        <f t="shared" si="454"/>
        <v>6.8394651607431582E-5</v>
      </c>
    </row>
    <row r="5811" spans="1:8" x14ac:dyDescent="0.25">
      <c r="A5811" s="1">
        <v>36384</v>
      </c>
      <c r="B5811">
        <v>2760.1801759999998</v>
      </c>
      <c r="C5811">
        <v>1.3660555E-2</v>
      </c>
      <c r="D5811" s="2">
        <f t="shared" si="450"/>
        <v>1.3362267900617692E-2</v>
      </c>
      <c r="E5811" s="2">
        <f t="shared" si="451"/>
        <v>1.7855020344787793E-4</v>
      </c>
      <c r="F5811" s="2">
        <f t="shared" si="452"/>
        <v>6.2511605290702107E-5</v>
      </c>
      <c r="G5811" s="2">
        <f t="shared" si="453"/>
        <v>2.839190965183624E-6</v>
      </c>
      <c r="H5811" s="2">
        <f t="shared" si="454"/>
        <v>1.7368072169338803E-3</v>
      </c>
    </row>
    <row r="5812" spans="1:8" x14ac:dyDescent="0.25">
      <c r="A5812" s="1">
        <v>36383</v>
      </c>
      <c r="B5812">
        <v>2719.4807129999999</v>
      </c>
      <c r="C5812">
        <v>-3.3220443000000002E-2</v>
      </c>
      <c r="D5812" s="2">
        <f t="shared" si="450"/>
        <v>-3.3518730099382311E-2</v>
      </c>
      <c r="E5812" s="2">
        <f t="shared" si="451"/>
        <v>1.1235052674752378E-3</v>
      </c>
      <c r="F5812" s="2">
        <f t="shared" si="452"/>
        <v>1.7855020344787793E-4</v>
      </c>
      <c r="G5812" s="2">
        <f t="shared" si="453"/>
        <v>6.2511605290702107E-5</v>
      </c>
      <c r="H5812" s="2">
        <f t="shared" si="454"/>
        <v>2.839190965183624E-6</v>
      </c>
    </row>
    <row r="5813" spans="1:8" x14ac:dyDescent="0.25">
      <c r="A5813" s="1">
        <v>36382</v>
      </c>
      <c r="B5813">
        <v>2858.4448240000002</v>
      </c>
      <c r="C5813">
        <v>-1.0931691E-2</v>
      </c>
      <c r="D5813" s="2">
        <f t="shared" si="450"/>
        <v>-1.1229978099382308E-2</v>
      </c>
      <c r="E5813" s="2">
        <f t="shared" si="451"/>
        <v>1.2611240811260627E-4</v>
      </c>
      <c r="F5813" s="2">
        <f t="shared" si="452"/>
        <v>1.1235052674752378E-3</v>
      </c>
      <c r="G5813" s="2">
        <f t="shared" si="453"/>
        <v>1.7855020344787793E-4</v>
      </c>
      <c r="H5813" s="2">
        <f t="shared" si="454"/>
        <v>6.2511605290702107E-5</v>
      </c>
    </row>
    <row r="5814" spans="1:8" x14ac:dyDescent="0.25">
      <c r="A5814" s="1">
        <v>36381</v>
      </c>
      <c r="B5814">
        <v>2857.415039</v>
      </c>
      <c r="C5814">
        <v>-1.9034641000000001E-2</v>
      </c>
      <c r="D5814" s="2">
        <f t="shared" si="450"/>
        <v>-1.9332928099382307E-2</v>
      </c>
      <c r="E5814" s="2">
        <f t="shared" si="451"/>
        <v>3.7376210889588599E-4</v>
      </c>
      <c r="F5814" s="2">
        <f t="shared" si="452"/>
        <v>1.2611240811260627E-4</v>
      </c>
      <c r="G5814" s="2">
        <f t="shared" si="453"/>
        <v>1.1235052674752378E-3</v>
      </c>
      <c r="H5814" s="2">
        <f t="shared" si="454"/>
        <v>1.7855020344787793E-4</v>
      </c>
    </row>
    <row r="5815" spans="1:8" x14ac:dyDescent="0.25">
      <c r="A5815" s="1">
        <v>36378</v>
      </c>
      <c r="B5815">
        <v>2862.7939449999999</v>
      </c>
      <c r="C5815">
        <v>-2.1348428999999999E-2</v>
      </c>
      <c r="D5815" s="2">
        <f t="shared" si="450"/>
        <v>-2.1646716099382304E-2</v>
      </c>
      <c r="E5815" s="2">
        <f t="shared" si="451"/>
        <v>4.6858031788725706E-4</v>
      </c>
      <c r="F5815" s="2">
        <f t="shared" si="452"/>
        <v>3.7376210889588599E-4</v>
      </c>
      <c r="G5815" s="2">
        <f t="shared" si="453"/>
        <v>1.2611240811260627E-4</v>
      </c>
      <c r="H5815" s="2">
        <f t="shared" si="454"/>
        <v>1.1235052674752378E-3</v>
      </c>
    </row>
    <row r="5816" spans="1:8" x14ac:dyDescent="0.25">
      <c r="A5816" s="1">
        <v>36377</v>
      </c>
      <c r="B5816">
        <v>2880.6591800000001</v>
      </c>
      <c r="C5816">
        <v>-1.0088481999999999E-2</v>
      </c>
      <c r="D5816" s="2">
        <f t="shared" si="450"/>
        <v>-1.0386769099382307E-2</v>
      </c>
      <c r="E5816" s="2">
        <f t="shared" si="451"/>
        <v>1.0788497232388314E-4</v>
      </c>
      <c r="F5816" s="2">
        <f t="shared" si="452"/>
        <v>4.6858031788725706E-4</v>
      </c>
      <c r="G5816" s="2">
        <f t="shared" si="453"/>
        <v>3.7376210889588599E-4</v>
      </c>
      <c r="H5816" s="2">
        <f t="shared" si="454"/>
        <v>1.2611240811260627E-4</v>
      </c>
    </row>
    <row r="5817" spans="1:8" x14ac:dyDescent="0.25">
      <c r="A5817" s="1">
        <v>36376</v>
      </c>
      <c r="B5817">
        <v>2883.4384770000001</v>
      </c>
      <c r="C5817">
        <v>6.7341639999999999E-3</v>
      </c>
      <c r="D5817" s="2">
        <f t="shared" si="450"/>
        <v>6.4358769006176934E-3</v>
      </c>
      <c r="E5817" s="2">
        <f t="shared" si="451"/>
        <v>4.142051147990441E-5</v>
      </c>
      <c r="F5817" s="2">
        <f t="shared" si="452"/>
        <v>1.0788497232388314E-4</v>
      </c>
      <c r="G5817" s="2">
        <f t="shared" si="453"/>
        <v>4.6858031788725706E-4</v>
      </c>
      <c r="H5817" s="2">
        <f t="shared" si="454"/>
        <v>3.7376210889588599E-4</v>
      </c>
    </row>
    <row r="5818" spans="1:8" x14ac:dyDescent="0.25">
      <c r="A5818" s="1">
        <v>36375</v>
      </c>
      <c r="B5818">
        <v>2852.1965329999998</v>
      </c>
      <c r="C5818">
        <v>0</v>
      </c>
      <c r="D5818" s="2">
        <f t="shared" si="450"/>
        <v>-2.9828709938230664E-4</v>
      </c>
      <c r="E5818" s="2">
        <f t="shared" si="451"/>
        <v>8.8975193657910077E-8</v>
      </c>
      <c r="F5818" s="2">
        <f t="shared" si="452"/>
        <v>4.142051147990441E-5</v>
      </c>
      <c r="G5818" s="2">
        <f t="shared" si="453"/>
        <v>1.0788497232388314E-4</v>
      </c>
      <c r="H5818" s="2">
        <f t="shared" si="454"/>
        <v>4.6858031788725706E-4</v>
      </c>
    </row>
    <row r="5819" spans="1:8" x14ac:dyDescent="0.25">
      <c r="A5819" s="1">
        <v>36374</v>
      </c>
      <c r="B5819">
        <v>2807.4880370000001</v>
      </c>
      <c r="C5819">
        <v>5.6693070000000002E-3</v>
      </c>
      <c r="D5819" s="2">
        <f t="shared" si="450"/>
        <v>5.3710199006176936E-3</v>
      </c>
      <c r="E5819" s="2">
        <f t="shared" si="451"/>
        <v>2.8847854772831299E-5</v>
      </c>
      <c r="F5819" s="2">
        <f t="shared" si="452"/>
        <v>8.8975193657910077E-8</v>
      </c>
      <c r="G5819" s="2">
        <f t="shared" si="453"/>
        <v>4.142051147990441E-5</v>
      </c>
      <c r="H5819" s="2">
        <f t="shared" si="454"/>
        <v>1.0788497232388314E-4</v>
      </c>
    </row>
    <row r="5820" spans="1:8" x14ac:dyDescent="0.25">
      <c r="A5820" s="1">
        <v>36371</v>
      </c>
      <c r="B5820">
        <v>2802.5893550000001</v>
      </c>
      <c r="C5820">
        <v>-9.0421600000000005E-3</v>
      </c>
      <c r="D5820" s="2">
        <f t="shared" si="450"/>
        <v>-9.3404470993823079E-3</v>
      </c>
      <c r="E5820" s="2">
        <f t="shared" si="451"/>
        <v>8.7243952016359373E-5</v>
      </c>
      <c r="F5820" s="2">
        <f t="shared" si="452"/>
        <v>2.8847854772831299E-5</v>
      </c>
      <c r="G5820" s="2">
        <f t="shared" si="453"/>
        <v>8.8975193657910077E-8</v>
      </c>
      <c r="H5820" s="2">
        <f t="shared" si="454"/>
        <v>4.142051147990441E-5</v>
      </c>
    </row>
    <row r="5821" spans="1:8" x14ac:dyDescent="0.25">
      <c r="A5821" s="1">
        <v>36370</v>
      </c>
      <c r="B5821">
        <v>2830.2622070000002</v>
      </c>
      <c r="C5821">
        <v>4.7149330000000001E-3</v>
      </c>
      <c r="D5821" s="2">
        <f t="shared" si="450"/>
        <v>4.4166459006176936E-3</v>
      </c>
      <c r="E5821" s="2">
        <f t="shared" si="451"/>
        <v>1.9506761011443077E-5</v>
      </c>
      <c r="F5821" s="2">
        <f t="shared" si="452"/>
        <v>8.7243952016359373E-5</v>
      </c>
      <c r="G5821" s="2">
        <f t="shared" si="453"/>
        <v>2.8847854772831299E-5</v>
      </c>
      <c r="H5821" s="2">
        <f t="shared" si="454"/>
        <v>8.8975193657910077E-8</v>
      </c>
    </row>
    <row r="5822" spans="1:8" x14ac:dyDescent="0.25">
      <c r="A5822" s="1">
        <v>36369</v>
      </c>
      <c r="B5822">
        <v>2830.2622070000002</v>
      </c>
      <c r="C5822">
        <v>3.8933862999999999E-2</v>
      </c>
      <c r="D5822" s="2">
        <f t="shared" si="450"/>
        <v>3.863557590061769E-2</v>
      </c>
      <c r="E5822" s="2">
        <f t="shared" si="451"/>
        <v>1.4927077251723905E-3</v>
      </c>
      <c r="F5822" s="2">
        <f t="shared" si="452"/>
        <v>1.9506761011443077E-5</v>
      </c>
      <c r="G5822" s="2">
        <f t="shared" si="453"/>
        <v>8.7243952016359373E-5</v>
      </c>
      <c r="H5822" s="2">
        <f t="shared" si="454"/>
        <v>2.8847854772831299E-5</v>
      </c>
    </row>
    <row r="5823" spans="1:8" x14ac:dyDescent="0.25">
      <c r="A5823" s="1">
        <v>36368</v>
      </c>
      <c r="B5823">
        <v>2851.7465820000002</v>
      </c>
      <c r="C5823">
        <v>-4.8724508999999999E-2</v>
      </c>
      <c r="D5823" s="2">
        <f t="shared" si="450"/>
        <v>-4.9022796099382308E-2</v>
      </c>
      <c r="E5823" s="2">
        <f t="shared" si="451"/>
        <v>2.4032345374016134E-3</v>
      </c>
      <c r="F5823" s="2">
        <f t="shared" si="452"/>
        <v>1.4927077251723905E-3</v>
      </c>
      <c r="G5823" s="2">
        <f t="shared" si="453"/>
        <v>1.9506761011443077E-5</v>
      </c>
      <c r="H5823" s="2">
        <f t="shared" si="454"/>
        <v>8.7243952016359373E-5</v>
      </c>
    </row>
    <row r="5824" spans="1:8" x14ac:dyDescent="0.25">
      <c r="A5824" s="1">
        <v>36367</v>
      </c>
      <c r="B5824">
        <v>2828.6826169999999</v>
      </c>
      <c r="C5824">
        <v>-2.9622702000000001E-2</v>
      </c>
      <c r="D5824" s="2">
        <f t="shared" si="450"/>
        <v>-2.9920989099382306E-2</v>
      </c>
      <c r="E5824" s="2">
        <f t="shared" si="451"/>
        <v>8.9526558868535482E-4</v>
      </c>
      <c r="F5824" s="2">
        <f t="shared" si="452"/>
        <v>2.4032345374016134E-3</v>
      </c>
      <c r="G5824" s="2">
        <f t="shared" si="453"/>
        <v>1.4927077251723905E-3</v>
      </c>
      <c r="H5824" s="2">
        <f t="shared" si="454"/>
        <v>1.9506761011443077E-5</v>
      </c>
    </row>
    <row r="5825" spans="1:8" x14ac:dyDescent="0.25">
      <c r="A5825" s="1">
        <v>36364</v>
      </c>
      <c r="B5825">
        <v>2835.1809079999998</v>
      </c>
      <c r="C5825">
        <v>-1.6636775999999999E-2</v>
      </c>
      <c r="D5825" s="2">
        <f t="shared" si="450"/>
        <v>-1.6935063099382305E-2</v>
      </c>
      <c r="E5825" s="2">
        <f t="shared" si="451"/>
        <v>2.8679636218006022E-4</v>
      </c>
      <c r="F5825" s="2">
        <f t="shared" si="452"/>
        <v>8.9526558868535482E-4</v>
      </c>
      <c r="G5825" s="2">
        <f t="shared" si="453"/>
        <v>2.4032345374016134E-3</v>
      </c>
      <c r="H5825" s="2">
        <f t="shared" si="454"/>
        <v>1.4927077251723905E-3</v>
      </c>
    </row>
    <row r="5826" spans="1:8" x14ac:dyDescent="0.25">
      <c r="A5826" s="1">
        <v>36363</v>
      </c>
      <c r="B5826">
        <v>2870.0920409999999</v>
      </c>
      <c r="C5826">
        <v>-1.2312165E-2</v>
      </c>
      <c r="D5826" s="2">
        <f t="shared" si="450"/>
        <v>-1.2610452099382307E-2</v>
      </c>
      <c r="E5826" s="2">
        <f t="shared" si="451"/>
        <v>1.5902350215081564E-4</v>
      </c>
      <c r="F5826" s="2">
        <f t="shared" si="452"/>
        <v>2.8679636218006022E-4</v>
      </c>
      <c r="G5826" s="2">
        <f t="shared" si="453"/>
        <v>8.9526558868535482E-4</v>
      </c>
      <c r="H5826" s="2">
        <f t="shared" si="454"/>
        <v>2.4032345374016134E-3</v>
      </c>
    </row>
    <row r="5827" spans="1:8" x14ac:dyDescent="0.25">
      <c r="A5827" s="1">
        <v>36362</v>
      </c>
      <c r="B5827">
        <v>2821.0046390000002</v>
      </c>
      <c r="C5827">
        <v>-1.26094E-2</v>
      </c>
      <c r="D5827" s="2">
        <f t="shared" ref="D5827:D5890" si="455">C5827-L$1</f>
        <v>-1.2907687099382307E-2</v>
      </c>
      <c r="E5827" s="2">
        <f t="shared" ref="E5827:E5890" si="456">D5827^2</f>
        <v>1.6660838625556044E-4</v>
      </c>
      <c r="F5827" s="2">
        <f t="shared" si="452"/>
        <v>1.5902350215081564E-4</v>
      </c>
      <c r="G5827" s="2">
        <f t="shared" si="453"/>
        <v>2.8679636218006022E-4</v>
      </c>
      <c r="H5827" s="2">
        <f t="shared" si="454"/>
        <v>8.9526558868535482E-4</v>
      </c>
    </row>
    <row r="5828" spans="1:8" x14ac:dyDescent="0.25">
      <c r="A5828" s="1">
        <v>36361</v>
      </c>
      <c r="B5828">
        <v>2788.6430660000001</v>
      </c>
      <c r="C5828">
        <v>-3.1580269999999999E-3</v>
      </c>
      <c r="D5828" s="2">
        <f t="shared" si="455"/>
        <v>-3.4563140993823065E-3</v>
      </c>
      <c r="E5828" s="2">
        <f t="shared" si="456"/>
        <v>1.1946107153588925E-5</v>
      </c>
      <c r="F5828" s="2">
        <f t="shared" ref="F5828:F5891" si="457">E5827</f>
        <v>1.6660838625556044E-4</v>
      </c>
      <c r="G5828" s="2">
        <f t="shared" si="453"/>
        <v>1.5902350215081564E-4</v>
      </c>
      <c r="H5828" s="2">
        <f t="shared" si="454"/>
        <v>2.8679636218006022E-4</v>
      </c>
    </row>
    <row r="5829" spans="1:8" x14ac:dyDescent="0.25">
      <c r="A5829" s="1">
        <v>36360</v>
      </c>
      <c r="B5829">
        <v>2767.8984380000002</v>
      </c>
      <c r="C5829">
        <v>-1.0184319000000001E-2</v>
      </c>
      <c r="D5829" s="2">
        <f t="shared" si="455"/>
        <v>-1.0482606099382308E-2</v>
      </c>
      <c r="E5829" s="2">
        <f t="shared" si="456"/>
        <v>1.0988503063480717E-4</v>
      </c>
      <c r="F5829" s="2">
        <f t="shared" si="457"/>
        <v>1.1946107153588925E-5</v>
      </c>
      <c r="G5829" s="2">
        <f t="shared" ref="G5829:G5892" si="458">E5827</f>
        <v>1.6660838625556044E-4</v>
      </c>
      <c r="H5829" s="2">
        <f t="shared" si="454"/>
        <v>1.5902350215081564E-4</v>
      </c>
    </row>
    <row r="5830" spans="1:8" x14ac:dyDescent="0.25">
      <c r="A5830" s="1">
        <v>36357</v>
      </c>
      <c r="B5830">
        <v>2771.2573240000002</v>
      </c>
      <c r="C5830">
        <v>2.4626399999999999E-3</v>
      </c>
      <c r="D5830" s="2">
        <f t="shared" si="455"/>
        <v>2.1643529006176933E-3</v>
      </c>
      <c r="E5830" s="2">
        <f t="shared" si="456"/>
        <v>4.6844234784122224E-6</v>
      </c>
      <c r="F5830" s="2">
        <f t="shared" si="457"/>
        <v>1.0988503063480717E-4</v>
      </c>
      <c r="G5830" s="2">
        <f t="shared" si="458"/>
        <v>1.1946107153588925E-5</v>
      </c>
      <c r="H5830" s="2">
        <f t="shared" ref="H5830:H5893" si="459">E5827</f>
        <v>1.6660838625556044E-4</v>
      </c>
    </row>
    <row r="5831" spans="1:8" x14ac:dyDescent="0.25">
      <c r="A5831" s="1">
        <v>36356</v>
      </c>
      <c r="B5831">
        <v>2788.6130370000001</v>
      </c>
      <c r="C5831">
        <v>3.2503330000000002E-3</v>
      </c>
      <c r="D5831" s="2">
        <f t="shared" si="455"/>
        <v>2.9520459006176936E-3</v>
      </c>
      <c r="E5831" s="2">
        <f t="shared" si="456"/>
        <v>8.7145749993537303E-6</v>
      </c>
      <c r="F5831" s="2">
        <f t="shared" si="457"/>
        <v>4.6844234784122224E-6</v>
      </c>
      <c r="G5831" s="2">
        <f t="shared" si="458"/>
        <v>1.0988503063480717E-4</v>
      </c>
      <c r="H5831" s="2">
        <f t="shared" si="459"/>
        <v>1.1946107153588925E-5</v>
      </c>
    </row>
    <row r="5832" spans="1:8" x14ac:dyDescent="0.25">
      <c r="A5832" s="1">
        <v>36355</v>
      </c>
      <c r="B5832">
        <v>2788.6130370000001</v>
      </c>
      <c r="C5832">
        <v>-1.2957549E-2</v>
      </c>
      <c r="D5832" s="2">
        <f t="shared" si="455"/>
        <v>-1.3255836099382308E-2</v>
      </c>
      <c r="E5832" s="2">
        <f t="shared" si="456"/>
        <v>1.7571719069368717E-4</v>
      </c>
      <c r="F5832" s="2">
        <f t="shared" si="457"/>
        <v>8.7145749993537303E-6</v>
      </c>
      <c r="G5832" s="2">
        <f t="shared" si="458"/>
        <v>4.6844234784122224E-6</v>
      </c>
      <c r="H5832" s="2">
        <f t="shared" si="459"/>
        <v>1.0988503063480717E-4</v>
      </c>
    </row>
    <row r="5833" spans="1:8" x14ac:dyDescent="0.25">
      <c r="A5833" s="1">
        <v>36354</v>
      </c>
      <c r="B5833">
        <v>2784.0642090000001</v>
      </c>
      <c r="C5833">
        <v>-6.6015099999999999E-4</v>
      </c>
      <c r="D5833" s="2">
        <f t="shared" si="455"/>
        <v>-9.5843809938230668E-4</v>
      </c>
      <c r="E5833" s="2">
        <f t="shared" si="456"/>
        <v>9.1860359034756841E-7</v>
      </c>
      <c r="F5833" s="2">
        <f t="shared" si="457"/>
        <v>1.7571719069368717E-4</v>
      </c>
      <c r="G5833" s="2">
        <f t="shared" si="458"/>
        <v>8.7145749993537303E-6</v>
      </c>
      <c r="H5833" s="2">
        <f t="shared" si="459"/>
        <v>4.6844234784122224E-6</v>
      </c>
    </row>
    <row r="5834" spans="1:8" x14ac:dyDescent="0.25">
      <c r="A5834" s="1">
        <v>36353</v>
      </c>
      <c r="B5834">
        <v>2841.779297</v>
      </c>
      <c r="C5834">
        <v>4.4184530000000001E-3</v>
      </c>
      <c r="D5834" s="2">
        <f t="shared" si="455"/>
        <v>4.1201659006176936E-3</v>
      </c>
      <c r="E5834" s="2">
        <f t="shared" si="456"/>
        <v>1.6975767048612811E-5</v>
      </c>
      <c r="F5834" s="2">
        <f t="shared" si="457"/>
        <v>9.1860359034756841E-7</v>
      </c>
      <c r="G5834" s="2">
        <f t="shared" si="458"/>
        <v>1.7571719069368717E-4</v>
      </c>
      <c r="H5834" s="2">
        <f t="shared" si="459"/>
        <v>8.7145749993537303E-6</v>
      </c>
    </row>
    <row r="5835" spans="1:8" x14ac:dyDescent="0.25">
      <c r="A5835" s="1">
        <v>36350</v>
      </c>
      <c r="B5835">
        <v>2836.610596</v>
      </c>
      <c r="C5835">
        <v>-6.7064380000000003E-3</v>
      </c>
      <c r="D5835" s="2">
        <f t="shared" si="455"/>
        <v>-7.0047250993823069E-3</v>
      </c>
      <c r="E5835" s="2">
        <f t="shared" si="456"/>
        <v>4.906617371791647E-5</v>
      </c>
      <c r="F5835" s="2">
        <f t="shared" si="457"/>
        <v>1.6975767048612811E-5</v>
      </c>
      <c r="G5835" s="2">
        <f t="shared" si="458"/>
        <v>9.1860359034756841E-7</v>
      </c>
      <c r="H5835" s="2">
        <f t="shared" si="459"/>
        <v>1.7571719069368717E-4</v>
      </c>
    </row>
    <row r="5836" spans="1:8" x14ac:dyDescent="0.25">
      <c r="A5836" s="1">
        <v>36349</v>
      </c>
      <c r="B5836">
        <v>2820.6147460000002</v>
      </c>
      <c r="C5836">
        <v>2.5259190000000002E-3</v>
      </c>
      <c r="D5836" s="2">
        <f t="shared" si="455"/>
        <v>2.2276319006176936E-3</v>
      </c>
      <c r="E5836" s="2">
        <f t="shared" si="456"/>
        <v>4.9623438846495975E-6</v>
      </c>
      <c r="F5836" s="2">
        <f t="shared" si="457"/>
        <v>4.906617371791647E-5</v>
      </c>
      <c r="G5836" s="2">
        <f t="shared" si="458"/>
        <v>1.6975767048612811E-5</v>
      </c>
      <c r="H5836" s="2">
        <f t="shared" si="459"/>
        <v>9.1860359034756841E-7</v>
      </c>
    </row>
    <row r="5837" spans="1:8" x14ac:dyDescent="0.25">
      <c r="A5837" s="1">
        <v>36348</v>
      </c>
      <c r="B5837">
        <v>2783.9340820000002</v>
      </c>
      <c r="C5837">
        <v>-1.829015E-3</v>
      </c>
      <c r="D5837" s="2">
        <f t="shared" si="455"/>
        <v>-2.1273020993823068E-3</v>
      </c>
      <c r="E5837" s="2">
        <f t="shared" si="456"/>
        <v>4.5254142220363699E-6</v>
      </c>
      <c r="F5837" s="2">
        <f t="shared" si="457"/>
        <v>4.9623438846495975E-6</v>
      </c>
      <c r="G5837" s="2">
        <f t="shared" si="458"/>
        <v>4.906617371791647E-5</v>
      </c>
      <c r="H5837" s="2">
        <f t="shared" si="459"/>
        <v>1.6975767048612811E-5</v>
      </c>
    </row>
    <row r="5838" spans="1:8" x14ac:dyDescent="0.25">
      <c r="A5838" s="1">
        <v>36347</v>
      </c>
      <c r="B5838">
        <v>2806.5983890000002</v>
      </c>
      <c r="C5838">
        <v>-4.3232970000000003E-3</v>
      </c>
      <c r="D5838" s="2">
        <f t="shared" si="455"/>
        <v>-4.6215840993823068E-3</v>
      </c>
      <c r="E5838" s="2">
        <f t="shared" si="456"/>
        <v>2.1359039587663368E-5</v>
      </c>
      <c r="F5838" s="2">
        <f t="shared" si="457"/>
        <v>4.5254142220363699E-6</v>
      </c>
      <c r="G5838" s="2">
        <f t="shared" si="458"/>
        <v>4.9623438846495975E-6</v>
      </c>
      <c r="H5838" s="2">
        <f t="shared" si="459"/>
        <v>4.906617371791647E-5</v>
      </c>
    </row>
    <row r="5839" spans="1:8" x14ac:dyDescent="0.25">
      <c r="A5839" s="1">
        <v>36346</v>
      </c>
      <c r="B5839">
        <v>2800.1000979999999</v>
      </c>
      <c r="C5839">
        <v>1.6518277000000001E-2</v>
      </c>
      <c r="D5839" s="2">
        <f t="shared" si="455"/>
        <v>1.6219989900617696E-2</v>
      </c>
      <c r="E5839" s="2">
        <f t="shared" si="456"/>
        <v>2.6308807237614005E-4</v>
      </c>
      <c r="F5839" s="2">
        <f t="shared" si="457"/>
        <v>2.1359039587663368E-5</v>
      </c>
      <c r="G5839" s="2">
        <f t="shared" si="458"/>
        <v>4.5254142220363699E-6</v>
      </c>
      <c r="H5839" s="2">
        <f t="shared" si="459"/>
        <v>4.9623438846495975E-6</v>
      </c>
    </row>
    <row r="5840" spans="1:8" x14ac:dyDescent="0.25">
      <c r="A5840" s="1">
        <v>36343</v>
      </c>
      <c r="B5840">
        <v>2828.2927249999998</v>
      </c>
      <c r="C5840">
        <v>1.3830699E-2</v>
      </c>
      <c r="D5840" s="2">
        <f t="shared" si="455"/>
        <v>1.3532411900617693E-2</v>
      </c>
      <c r="E5840" s="2">
        <f t="shared" si="456"/>
        <v>1.8312617184797935E-4</v>
      </c>
      <c r="F5840" s="2">
        <f t="shared" si="457"/>
        <v>2.6308807237614005E-4</v>
      </c>
      <c r="G5840" s="2">
        <f t="shared" si="458"/>
        <v>2.1359039587663368E-5</v>
      </c>
      <c r="H5840" s="2">
        <f t="shared" si="459"/>
        <v>4.5254142220363699E-6</v>
      </c>
    </row>
    <row r="5841" spans="1:8" x14ac:dyDescent="0.25">
      <c r="A5841" s="1">
        <v>36342</v>
      </c>
      <c r="B5841">
        <v>2819.3051759999998</v>
      </c>
      <c r="C5841">
        <v>2.2401436E-2</v>
      </c>
      <c r="D5841" s="2">
        <f t="shared" si="455"/>
        <v>2.2103148900617695E-2</v>
      </c>
      <c r="E5841" s="2">
        <f t="shared" si="456"/>
        <v>4.8854919132287715E-4</v>
      </c>
      <c r="F5841" s="2">
        <f t="shared" si="457"/>
        <v>1.8312617184797935E-4</v>
      </c>
      <c r="G5841" s="2">
        <f t="shared" si="458"/>
        <v>2.6308807237614005E-4</v>
      </c>
      <c r="H5841" s="2">
        <f t="shared" si="459"/>
        <v>2.1359039587663368E-5</v>
      </c>
    </row>
    <row r="5842" spans="1:8" x14ac:dyDescent="0.25">
      <c r="A5842" s="1">
        <v>36341</v>
      </c>
      <c r="B5842">
        <v>2818.7551269999999</v>
      </c>
      <c r="C5842">
        <v>9.6138400000000002E-4</v>
      </c>
      <c r="D5842" s="2">
        <f t="shared" si="455"/>
        <v>6.6309690061769344E-4</v>
      </c>
      <c r="E5842" s="2">
        <f t="shared" si="456"/>
        <v>4.396974996087912E-7</v>
      </c>
      <c r="F5842" s="2">
        <f t="shared" si="457"/>
        <v>4.8854919132287715E-4</v>
      </c>
      <c r="G5842" s="2">
        <f t="shared" si="458"/>
        <v>1.8312617184797935E-4</v>
      </c>
      <c r="H5842" s="2">
        <f t="shared" si="459"/>
        <v>2.6308807237614005E-4</v>
      </c>
    </row>
    <row r="5843" spans="1:8" x14ac:dyDescent="0.25">
      <c r="A5843" s="1">
        <v>36340</v>
      </c>
      <c r="B5843">
        <v>2883.7185060000002</v>
      </c>
      <c r="C5843">
        <v>9.1052489999999993E-3</v>
      </c>
      <c r="D5843" s="2">
        <f t="shared" si="455"/>
        <v>8.8069619006176918E-3</v>
      </c>
      <c r="E5843" s="2">
        <f t="shared" si="456"/>
        <v>7.7562577918931583E-5</v>
      </c>
      <c r="F5843" s="2">
        <f t="shared" si="457"/>
        <v>4.396974996087912E-7</v>
      </c>
      <c r="G5843" s="2">
        <f t="shared" si="458"/>
        <v>4.8854919132287715E-4</v>
      </c>
      <c r="H5843" s="2">
        <f t="shared" si="459"/>
        <v>1.8312617184797935E-4</v>
      </c>
    </row>
    <row r="5844" spans="1:8" x14ac:dyDescent="0.25">
      <c r="A5844" s="1">
        <v>36339</v>
      </c>
      <c r="B5844">
        <v>2966.2973630000001</v>
      </c>
      <c r="C5844">
        <v>-7.8346899999999996E-4</v>
      </c>
      <c r="D5844" s="2">
        <f t="shared" si="455"/>
        <v>-1.0817560993823065E-3</v>
      </c>
      <c r="E5844" s="2">
        <f t="shared" si="456"/>
        <v>1.1701962585508226E-6</v>
      </c>
      <c r="F5844" s="2">
        <f t="shared" si="457"/>
        <v>7.7562577918931583E-5</v>
      </c>
      <c r="G5844" s="2">
        <f t="shared" si="458"/>
        <v>4.396974996087912E-7</v>
      </c>
      <c r="H5844" s="2">
        <f t="shared" si="459"/>
        <v>4.8854919132287715E-4</v>
      </c>
    </row>
    <row r="5845" spans="1:8" x14ac:dyDescent="0.25">
      <c r="A5845" s="1">
        <v>36336</v>
      </c>
      <c r="B5845">
        <v>2967.2570799999999</v>
      </c>
      <c r="C5845">
        <v>-1.3924687E-2</v>
      </c>
      <c r="D5845" s="2">
        <f t="shared" si="455"/>
        <v>-1.4222974099382307E-2</v>
      </c>
      <c r="E5845" s="2">
        <f t="shared" si="456"/>
        <v>2.0229299223169995E-4</v>
      </c>
      <c r="F5845" s="2">
        <f t="shared" si="457"/>
        <v>1.1701962585508226E-6</v>
      </c>
      <c r="G5845" s="2">
        <f t="shared" si="458"/>
        <v>7.7562577918931583E-5</v>
      </c>
      <c r="H5845" s="2">
        <f t="shared" si="459"/>
        <v>4.396974996087912E-7</v>
      </c>
    </row>
    <row r="5846" spans="1:8" x14ac:dyDescent="0.25">
      <c r="A5846" s="1">
        <v>36335</v>
      </c>
      <c r="B5846">
        <v>2942.0234380000002</v>
      </c>
      <c r="C5846">
        <v>1.1112059000000001E-2</v>
      </c>
      <c r="D5846" s="2">
        <f t="shared" si="455"/>
        <v>1.0813771900617693E-2</v>
      </c>
      <c r="E5846" s="2">
        <f t="shared" si="456"/>
        <v>1.169376627185888E-4</v>
      </c>
      <c r="F5846" s="2">
        <f t="shared" si="457"/>
        <v>2.0229299223169995E-4</v>
      </c>
      <c r="G5846" s="2">
        <f t="shared" si="458"/>
        <v>1.1701962585508226E-6</v>
      </c>
      <c r="H5846" s="2">
        <f t="shared" si="459"/>
        <v>7.7562577918931583E-5</v>
      </c>
    </row>
    <row r="5847" spans="1:8" x14ac:dyDescent="0.25">
      <c r="A5847" s="1">
        <v>36334</v>
      </c>
      <c r="B5847">
        <v>2930.2165530000002</v>
      </c>
      <c r="C5847">
        <v>-3.107453E-3</v>
      </c>
      <c r="D5847" s="2">
        <f t="shared" si="455"/>
        <v>-3.4057400993823066E-3</v>
      </c>
      <c r="E5847" s="2">
        <f t="shared" si="456"/>
        <v>1.1599065624540604E-5</v>
      </c>
      <c r="F5847" s="2">
        <f t="shared" si="457"/>
        <v>1.169376627185888E-4</v>
      </c>
      <c r="G5847" s="2">
        <f t="shared" si="458"/>
        <v>2.0229299223169995E-4</v>
      </c>
      <c r="H5847" s="2">
        <f t="shared" si="459"/>
        <v>1.1701962585508226E-6</v>
      </c>
    </row>
    <row r="5848" spans="1:8" x14ac:dyDescent="0.25">
      <c r="A5848" s="1">
        <v>36333</v>
      </c>
      <c r="B5848">
        <v>2929.336914</v>
      </c>
      <c r="C5848">
        <v>1.2173272000000001E-2</v>
      </c>
      <c r="D5848" s="2">
        <f t="shared" si="455"/>
        <v>1.1874984900617693E-2</v>
      </c>
      <c r="E5848" s="2">
        <f t="shared" si="456"/>
        <v>1.4101526638989821E-4</v>
      </c>
      <c r="F5848" s="2">
        <f t="shared" si="457"/>
        <v>1.1599065624540604E-5</v>
      </c>
      <c r="G5848" s="2">
        <f t="shared" si="458"/>
        <v>1.169376627185888E-4</v>
      </c>
      <c r="H5848" s="2">
        <f t="shared" si="459"/>
        <v>2.0229299223169995E-4</v>
      </c>
    </row>
    <row r="5849" spans="1:8" x14ac:dyDescent="0.25">
      <c r="A5849" s="1">
        <v>36332</v>
      </c>
      <c r="B5849">
        <v>2929.9465329999998</v>
      </c>
      <c r="C5849">
        <v>7.7815929999999998E-3</v>
      </c>
      <c r="D5849" s="2">
        <f t="shared" si="455"/>
        <v>7.4833059006176933E-3</v>
      </c>
      <c r="E5849" s="2">
        <f t="shared" si="456"/>
        <v>5.5999867202219584E-5</v>
      </c>
      <c r="F5849" s="2">
        <f t="shared" si="457"/>
        <v>1.4101526638989821E-4</v>
      </c>
      <c r="G5849" s="2">
        <f t="shared" si="458"/>
        <v>1.1599065624540604E-5</v>
      </c>
      <c r="H5849" s="2">
        <f t="shared" si="459"/>
        <v>1.169376627185888E-4</v>
      </c>
    </row>
    <row r="5850" spans="1:8" x14ac:dyDescent="0.25">
      <c r="A5850" s="1">
        <v>36329</v>
      </c>
      <c r="B5850">
        <v>2942.0334469999998</v>
      </c>
      <c r="C5850">
        <v>4.7692020000000002E-3</v>
      </c>
      <c r="D5850" s="2">
        <f t="shared" si="455"/>
        <v>4.4709149006176936E-3</v>
      </c>
      <c r="E5850" s="2">
        <f t="shared" si="456"/>
        <v>1.9989080048565322E-5</v>
      </c>
      <c r="F5850" s="2">
        <f t="shared" si="457"/>
        <v>5.5999867202219584E-5</v>
      </c>
      <c r="G5850" s="2">
        <f t="shared" si="458"/>
        <v>1.4101526638989821E-4</v>
      </c>
      <c r="H5850" s="2">
        <f t="shared" si="459"/>
        <v>1.1599065624540604E-5</v>
      </c>
    </row>
    <row r="5851" spans="1:8" x14ac:dyDescent="0.25">
      <c r="A5851" s="1">
        <v>36328</v>
      </c>
      <c r="B5851">
        <v>2922.0686040000001</v>
      </c>
      <c r="C5851">
        <v>1.1136718E-2</v>
      </c>
      <c r="D5851" s="2">
        <f t="shared" si="455"/>
        <v>1.0838430900617693E-2</v>
      </c>
      <c r="E5851" s="2">
        <f t="shared" si="456"/>
        <v>1.1747158438746446E-4</v>
      </c>
      <c r="F5851" s="2">
        <f t="shared" si="457"/>
        <v>1.9989080048565322E-5</v>
      </c>
      <c r="G5851" s="2">
        <f t="shared" si="458"/>
        <v>5.5999867202219584E-5</v>
      </c>
      <c r="H5851" s="2">
        <f t="shared" si="459"/>
        <v>1.4101526638989821E-4</v>
      </c>
    </row>
    <row r="5852" spans="1:8" x14ac:dyDescent="0.25">
      <c r="A5852" s="1">
        <v>36327</v>
      </c>
      <c r="B5852">
        <v>2931.4460450000001</v>
      </c>
      <c r="C5852">
        <v>2.4494230000000001E-3</v>
      </c>
      <c r="D5852" s="2">
        <f t="shared" si="455"/>
        <v>2.1511359006176935E-3</v>
      </c>
      <c r="E5852" s="2">
        <f t="shared" si="456"/>
        <v>4.6273856629262956E-6</v>
      </c>
      <c r="F5852" s="2">
        <f t="shared" si="457"/>
        <v>1.1747158438746446E-4</v>
      </c>
      <c r="G5852" s="2">
        <f t="shared" si="458"/>
        <v>1.9989080048565322E-5</v>
      </c>
      <c r="H5852" s="2">
        <f t="shared" si="459"/>
        <v>5.5999867202219584E-5</v>
      </c>
    </row>
    <row r="5853" spans="1:8" x14ac:dyDescent="0.25">
      <c r="A5853" s="1">
        <v>36326</v>
      </c>
      <c r="B5853">
        <v>2944.5029300000001</v>
      </c>
      <c r="C5853">
        <v>-2.4075519999999999E-3</v>
      </c>
      <c r="D5853" s="2">
        <f t="shared" si="455"/>
        <v>-2.7058390993823065E-3</v>
      </c>
      <c r="E5853" s="2">
        <f t="shared" si="456"/>
        <v>7.3215652317460515E-6</v>
      </c>
      <c r="F5853" s="2">
        <f t="shared" si="457"/>
        <v>4.6273856629262956E-6</v>
      </c>
      <c r="G5853" s="2">
        <f t="shared" si="458"/>
        <v>1.1747158438746446E-4</v>
      </c>
      <c r="H5853" s="2">
        <f t="shared" si="459"/>
        <v>1.9989080048565322E-5</v>
      </c>
    </row>
    <row r="5854" spans="1:8" x14ac:dyDescent="0.25">
      <c r="A5854" s="1">
        <v>36325</v>
      </c>
      <c r="B5854">
        <v>2919.1491700000001</v>
      </c>
      <c r="C5854">
        <v>9.8382290000000004E-3</v>
      </c>
      <c r="D5854" s="2">
        <f t="shared" si="455"/>
        <v>9.539941900617693E-3</v>
      </c>
      <c r="E5854" s="2">
        <f t="shared" si="456"/>
        <v>9.1010491467161114E-5</v>
      </c>
      <c r="F5854" s="2">
        <f t="shared" si="457"/>
        <v>7.3215652317460515E-6</v>
      </c>
      <c r="G5854" s="2">
        <f t="shared" si="458"/>
        <v>4.6273856629262956E-6</v>
      </c>
      <c r="H5854" s="2">
        <f t="shared" si="459"/>
        <v>1.1747158438746446E-4</v>
      </c>
    </row>
    <row r="5855" spans="1:8" x14ac:dyDescent="0.25">
      <c r="A5855" s="1">
        <v>36322</v>
      </c>
      <c r="B5855">
        <v>2887.9772950000001</v>
      </c>
      <c r="C5855">
        <v>-2.1556840000000002E-3</v>
      </c>
      <c r="D5855" s="2">
        <f t="shared" si="455"/>
        <v>-2.4539710993823067E-3</v>
      </c>
      <c r="E5855" s="2">
        <f t="shared" si="456"/>
        <v>6.0219741566036075E-6</v>
      </c>
      <c r="F5855" s="2">
        <f t="shared" si="457"/>
        <v>9.1010491467161114E-5</v>
      </c>
      <c r="G5855" s="2">
        <f t="shared" si="458"/>
        <v>7.3215652317460515E-6</v>
      </c>
      <c r="H5855" s="2">
        <f t="shared" si="459"/>
        <v>4.6273856629262956E-6</v>
      </c>
    </row>
    <row r="5856" spans="1:8" x14ac:dyDescent="0.25">
      <c r="A5856" s="1">
        <v>36321</v>
      </c>
      <c r="B5856">
        <v>2932.2360840000001</v>
      </c>
      <c r="C5856">
        <v>2.7218519999999999E-3</v>
      </c>
      <c r="D5856" s="2">
        <f t="shared" si="455"/>
        <v>2.4235649006176933E-3</v>
      </c>
      <c r="E5856" s="2">
        <f t="shared" si="456"/>
        <v>5.8736668275060499E-6</v>
      </c>
      <c r="F5856" s="2">
        <f t="shared" si="457"/>
        <v>6.0219741566036075E-6</v>
      </c>
      <c r="G5856" s="2">
        <f t="shared" si="458"/>
        <v>9.1010491467161114E-5</v>
      </c>
      <c r="H5856" s="2">
        <f t="shared" si="459"/>
        <v>7.3215652317460515E-6</v>
      </c>
    </row>
    <row r="5857" spans="1:8" x14ac:dyDescent="0.25">
      <c r="A5857" s="1">
        <v>36320</v>
      </c>
      <c r="B5857">
        <v>2940.7739259999998</v>
      </c>
      <c r="C5857">
        <v>-2.0337398999999999E-2</v>
      </c>
      <c r="D5857" s="2">
        <f t="shared" si="455"/>
        <v>-2.0635686099382305E-2</v>
      </c>
      <c r="E5857" s="2">
        <f t="shared" si="456"/>
        <v>4.2583154079224009E-4</v>
      </c>
      <c r="F5857" s="2">
        <f t="shared" si="457"/>
        <v>5.8736668275060499E-6</v>
      </c>
      <c r="G5857" s="2">
        <f t="shared" si="458"/>
        <v>6.0219741566036075E-6</v>
      </c>
      <c r="H5857" s="2">
        <f t="shared" si="459"/>
        <v>9.1010491467161114E-5</v>
      </c>
    </row>
    <row r="5858" spans="1:8" x14ac:dyDescent="0.25">
      <c r="A5858" s="1">
        <v>36319</v>
      </c>
      <c r="B5858">
        <v>2934.9853520000001</v>
      </c>
      <c r="C5858">
        <v>5.0061480000000002E-3</v>
      </c>
      <c r="D5858" s="2">
        <f t="shared" si="455"/>
        <v>4.7078609006176936E-3</v>
      </c>
      <c r="E5858" s="2">
        <f t="shared" si="456"/>
        <v>2.2163954259564841E-5</v>
      </c>
      <c r="F5858" s="2">
        <f t="shared" si="457"/>
        <v>4.2583154079224009E-4</v>
      </c>
      <c r="G5858" s="2">
        <f t="shared" si="458"/>
        <v>5.8736668275060499E-6</v>
      </c>
      <c r="H5858" s="2">
        <f t="shared" si="459"/>
        <v>6.0219741566036075E-6</v>
      </c>
    </row>
    <row r="5859" spans="1:8" x14ac:dyDescent="0.25">
      <c r="A5859" s="1">
        <v>36318</v>
      </c>
      <c r="B5859">
        <v>2907.4624020000001</v>
      </c>
      <c r="C5859">
        <v>2.0351215999999998E-2</v>
      </c>
      <c r="D5859" s="2">
        <f t="shared" si="455"/>
        <v>2.0052928900617693E-2</v>
      </c>
      <c r="E5859" s="2">
        <f t="shared" si="456"/>
        <v>4.021199574932283E-4</v>
      </c>
      <c r="F5859" s="2">
        <f t="shared" si="457"/>
        <v>2.2163954259564841E-5</v>
      </c>
      <c r="G5859" s="2">
        <f t="shared" si="458"/>
        <v>4.2583154079224009E-4</v>
      </c>
      <c r="H5859" s="2">
        <f t="shared" si="459"/>
        <v>5.8736668275060499E-6</v>
      </c>
    </row>
    <row r="5860" spans="1:8" x14ac:dyDescent="0.25">
      <c r="A5860" s="1">
        <v>36315</v>
      </c>
      <c r="B5860">
        <v>2861.5942380000001</v>
      </c>
      <c r="C5860">
        <v>-1.1741566E-2</v>
      </c>
      <c r="D5860" s="2">
        <f t="shared" si="455"/>
        <v>-1.2039853099382308E-2</v>
      </c>
      <c r="E5860" s="2">
        <f t="shared" si="456"/>
        <v>1.4495806265470577E-4</v>
      </c>
      <c r="F5860" s="2">
        <f t="shared" si="457"/>
        <v>4.021199574932283E-4</v>
      </c>
      <c r="G5860" s="2">
        <f t="shared" si="458"/>
        <v>2.2163954259564841E-5</v>
      </c>
      <c r="H5860" s="2">
        <f t="shared" si="459"/>
        <v>4.2583154079224009E-4</v>
      </c>
    </row>
    <row r="5861" spans="1:8" x14ac:dyDescent="0.25">
      <c r="A5861" s="1">
        <v>36314</v>
      </c>
      <c r="B5861">
        <v>2907.7521969999998</v>
      </c>
      <c r="C5861">
        <v>-1.3905555E-2</v>
      </c>
      <c r="D5861" s="2">
        <f t="shared" si="455"/>
        <v>-1.4203842099382307E-2</v>
      </c>
      <c r="E5861" s="2">
        <f t="shared" si="456"/>
        <v>2.017491303841852E-4</v>
      </c>
      <c r="F5861" s="2">
        <f t="shared" si="457"/>
        <v>1.4495806265470577E-4</v>
      </c>
      <c r="G5861" s="2">
        <f t="shared" si="458"/>
        <v>4.021199574932283E-4</v>
      </c>
      <c r="H5861" s="2">
        <f t="shared" si="459"/>
        <v>2.2163954259564841E-5</v>
      </c>
    </row>
    <row r="5862" spans="1:8" x14ac:dyDescent="0.25">
      <c r="A5862" s="1">
        <v>36313</v>
      </c>
      <c r="B5862">
        <v>2907.7521969999998</v>
      </c>
      <c r="C5862">
        <v>-1.0111106999999999E-2</v>
      </c>
      <c r="D5862" s="2">
        <f t="shared" si="455"/>
        <v>-1.0409394099382307E-2</v>
      </c>
      <c r="E5862" s="2">
        <f t="shared" si="456"/>
        <v>1.0835548551625519E-4</v>
      </c>
      <c r="F5862" s="2">
        <f t="shared" si="457"/>
        <v>2.017491303841852E-4</v>
      </c>
      <c r="G5862" s="2">
        <f t="shared" si="458"/>
        <v>1.4495806265470577E-4</v>
      </c>
      <c r="H5862" s="2">
        <f t="shared" si="459"/>
        <v>4.021199574932283E-4</v>
      </c>
    </row>
    <row r="5863" spans="1:8" x14ac:dyDescent="0.25">
      <c r="A5863" s="1">
        <v>36312</v>
      </c>
      <c r="B5863">
        <v>2907.492432</v>
      </c>
      <c r="C5863">
        <v>8.4318420000000002E-3</v>
      </c>
      <c r="D5863" s="2">
        <f t="shared" si="455"/>
        <v>8.1335549006176927E-3</v>
      </c>
      <c r="E5863" s="2">
        <f t="shared" si="456"/>
        <v>6.6154715321362084E-5</v>
      </c>
      <c r="F5863" s="2">
        <f t="shared" si="457"/>
        <v>1.0835548551625519E-4</v>
      </c>
      <c r="G5863" s="2">
        <f t="shared" si="458"/>
        <v>2.017491303841852E-4</v>
      </c>
      <c r="H5863" s="2">
        <f t="shared" si="459"/>
        <v>1.4495806265470577E-4</v>
      </c>
    </row>
    <row r="5864" spans="1:8" x14ac:dyDescent="0.25">
      <c r="A5864" s="1">
        <v>36311</v>
      </c>
      <c r="B5864">
        <v>2906.8823240000002</v>
      </c>
      <c r="C5864">
        <v>1.1450425E-2</v>
      </c>
      <c r="D5864" s="2">
        <f t="shared" si="455"/>
        <v>1.1152137900617693E-2</v>
      </c>
      <c r="E5864" s="2">
        <f t="shared" si="456"/>
        <v>1.2437017975439361E-4</v>
      </c>
      <c r="F5864" s="2">
        <f t="shared" si="457"/>
        <v>6.6154715321362084E-5</v>
      </c>
      <c r="G5864" s="2">
        <f t="shared" si="458"/>
        <v>1.0835548551625519E-4</v>
      </c>
      <c r="H5864" s="2">
        <f t="shared" si="459"/>
        <v>2.017491303841852E-4</v>
      </c>
    </row>
    <row r="5865" spans="1:8" x14ac:dyDescent="0.25">
      <c r="A5865" s="1">
        <v>36308</v>
      </c>
      <c r="B5865">
        <v>2943.7529300000001</v>
      </c>
      <c r="C5865">
        <v>-4.4210869999999998E-3</v>
      </c>
      <c r="D5865" s="2">
        <f t="shared" si="455"/>
        <v>-4.7193740993823063E-3</v>
      </c>
      <c r="E5865" s="2">
        <f t="shared" si="456"/>
        <v>2.2272491889920556E-5</v>
      </c>
      <c r="F5865" s="2">
        <f t="shared" si="457"/>
        <v>1.2437017975439361E-4</v>
      </c>
      <c r="G5865" s="2">
        <f t="shared" si="458"/>
        <v>6.6154715321362084E-5</v>
      </c>
      <c r="H5865" s="2">
        <f t="shared" si="459"/>
        <v>1.0835548551625519E-4</v>
      </c>
    </row>
    <row r="5866" spans="1:8" x14ac:dyDescent="0.25">
      <c r="A5866" s="1">
        <v>36307</v>
      </c>
      <c r="B5866">
        <v>2930.7163089999999</v>
      </c>
      <c r="C5866">
        <v>5.2281489999999996E-3</v>
      </c>
      <c r="D5866" s="2">
        <f t="shared" si="455"/>
        <v>4.9298619006176931E-3</v>
      </c>
      <c r="E5866" s="2">
        <f t="shared" si="456"/>
        <v>2.4303538359161894E-5</v>
      </c>
      <c r="F5866" s="2">
        <f t="shared" si="457"/>
        <v>2.2272491889920556E-5</v>
      </c>
      <c r="G5866" s="2">
        <f t="shared" si="458"/>
        <v>1.2437017975439361E-4</v>
      </c>
      <c r="H5866" s="2">
        <f t="shared" si="459"/>
        <v>6.6154715321362084E-5</v>
      </c>
    </row>
    <row r="5867" spans="1:8" x14ac:dyDescent="0.25">
      <c r="A5867" s="1">
        <v>36306</v>
      </c>
      <c r="B5867">
        <v>2914.9604490000002</v>
      </c>
      <c r="C5867">
        <v>8.3937330000000004E-3</v>
      </c>
      <c r="D5867" s="2">
        <f t="shared" si="455"/>
        <v>8.095445900617693E-3</v>
      </c>
      <c r="E5867" s="2">
        <f t="shared" si="456"/>
        <v>6.5536244329827804E-5</v>
      </c>
      <c r="F5867" s="2">
        <f t="shared" si="457"/>
        <v>2.4303538359161894E-5</v>
      </c>
      <c r="G5867" s="2">
        <f t="shared" si="458"/>
        <v>2.2272491889920556E-5</v>
      </c>
      <c r="H5867" s="2">
        <f t="shared" si="459"/>
        <v>1.2437017975439361E-4</v>
      </c>
    </row>
    <row r="5868" spans="1:8" x14ac:dyDescent="0.25">
      <c r="A5868" s="1">
        <v>36305</v>
      </c>
      <c r="B5868">
        <v>2995.9396969999998</v>
      </c>
      <c r="C5868">
        <v>-1.4699184000000001E-2</v>
      </c>
      <c r="D5868" s="2">
        <f t="shared" si="455"/>
        <v>-1.4997471099382308E-2</v>
      </c>
      <c r="E5868" s="2">
        <f t="shared" si="456"/>
        <v>2.2492413937680758E-4</v>
      </c>
      <c r="F5868" s="2">
        <f t="shared" si="457"/>
        <v>6.5536244329827804E-5</v>
      </c>
      <c r="G5868" s="2">
        <f t="shared" si="458"/>
        <v>2.4303538359161894E-5</v>
      </c>
      <c r="H5868" s="2">
        <f t="shared" si="459"/>
        <v>2.2272491889920556E-5</v>
      </c>
    </row>
    <row r="5869" spans="1:8" x14ac:dyDescent="0.25">
      <c r="A5869" s="1">
        <v>36304</v>
      </c>
      <c r="B5869">
        <v>3046.3564449999999</v>
      </c>
      <c r="C5869">
        <v>1.1851454000000001E-2</v>
      </c>
      <c r="D5869" s="2">
        <f t="shared" si="455"/>
        <v>1.1553166900617693E-2</v>
      </c>
      <c r="E5869" s="2">
        <f t="shared" si="456"/>
        <v>1.3347566543352824E-4</v>
      </c>
      <c r="F5869" s="2">
        <f t="shared" si="457"/>
        <v>2.2492413937680758E-4</v>
      </c>
      <c r="G5869" s="2">
        <f t="shared" si="458"/>
        <v>6.5536244329827804E-5</v>
      </c>
      <c r="H5869" s="2">
        <f t="shared" si="459"/>
        <v>2.4303538359161894E-5</v>
      </c>
    </row>
    <row r="5870" spans="1:8" x14ac:dyDescent="0.25">
      <c r="A5870" s="1">
        <v>36301</v>
      </c>
      <c r="B5870">
        <v>3073.1296390000002</v>
      </c>
      <c r="C5870">
        <v>3.34154E-3</v>
      </c>
      <c r="D5870" s="2">
        <f t="shared" si="455"/>
        <v>3.0432529006176935E-3</v>
      </c>
      <c r="E5870" s="2">
        <f t="shared" si="456"/>
        <v>9.2613882171180051E-6</v>
      </c>
      <c r="F5870" s="2">
        <f t="shared" si="457"/>
        <v>1.3347566543352824E-4</v>
      </c>
      <c r="G5870" s="2">
        <f t="shared" si="458"/>
        <v>2.2492413937680758E-4</v>
      </c>
      <c r="H5870" s="2">
        <f t="shared" si="459"/>
        <v>6.5536244329827804E-5</v>
      </c>
    </row>
    <row r="5871" spans="1:8" x14ac:dyDescent="0.25">
      <c r="A5871" s="1">
        <v>36300</v>
      </c>
      <c r="B5871">
        <v>3033.540039</v>
      </c>
      <c r="C5871">
        <v>-9.0841859999999993E-3</v>
      </c>
      <c r="D5871" s="2">
        <f t="shared" si="455"/>
        <v>-9.3824730993823068E-3</v>
      </c>
      <c r="E5871" s="2">
        <f t="shared" si="456"/>
        <v>8.8030801460632624E-5</v>
      </c>
      <c r="F5871" s="2">
        <f t="shared" si="457"/>
        <v>9.2613882171180051E-6</v>
      </c>
      <c r="G5871" s="2">
        <f t="shared" si="458"/>
        <v>1.3347566543352824E-4</v>
      </c>
      <c r="H5871" s="2">
        <f t="shared" si="459"/>
        <v>2.2492413937680758E-4</v>
      </c>
    </row>
    <row r="5872" spans="1:8" x14ac:dyDescent="0.25">
      <c r="A5872" s="1">
        <v>36299</v>
      </c>
      <c r="B5872">
        <v>3010.5859380000002</v>
      </c>
      <c r="C5872">
        <v>-3.1893199999999997E-2</v>
      </c>
      <c r="D5872" s="2">
        <f t="shared" si="455"/>
        <v>-3.2191487099382306E-2</v>
      </c>
      <c r="E5872" s="2">
        <f t="shared" si="456"/>
        <v>1.0362918416696974E-3</v>
      </c>
      <c r="F5872" s="2">
        <f t="shared" si="457"/>
        <v>8.8030801460632624E-5</v>
      </c>
      <c r="G5872" s="2">
        <f t="shared" si="458"/>
        <v>9.2613882171180051E-6</v>
      </c>
      <c r="H5872" s="2">
        <f t="shared" si="459"/>
        <v>1.3347566543352824E-4</v>
      </c>
    </row>
    <row r="5873" spans="1:8" x14ac:dyDescent="0.25">
      <c r="A5873" s="1">
        <v>36298</v>
      </c>
      <c r="B5873">
        <v>3031.310547</v>
      </c>
      <c r="C5873">
        <v>5.9774290000000002E-3</v>
      </c>
      <c r="D5873" s="2">
        <f t="shared" si="455"/>
        <v>5.6791419006176937E-3</v>
      </c>
      <c r="E5873" s="2">
        <f t="shared" si="456"/>
        <v>3.2252652727351548E-5</v>
      </c>
      <c r="F5873" s="2">
        <f t="shared" si="457"/>
        <v>1.0362918416696974E-3</v>
      </c>
      <c r="G5873" s="2">
        <f t="shared" si="458"/>
        <v>8.8030801460632624E-5</v>
      </c>
      <c r="H5873" s="2">
        <f t="shared" si="459"/>
        <v>9.2613882171180051E-6</v>
      </c>
    </row>
    <row r="5874" spans="1:8" x14ac:dyDescent="0.25">
      <c r="A5874" s="1">
        <v>36297</v>
      </c>
      <c r="B5874">
        <v>3051.8254390000002</v>
      </c>
      <c r="C5874">
        <v>-1.9837908000000001E-2</v>
      </c>
      <c r="D5874" s="2">
        <f t="shared" si="455"/>
        <v>-2.0136195099382307E-2</v>
      </c>
      <c r="E5874" s="2">
        <f t="shared" si="456"/>
        <v>4.0546635308038806E-4</v>
      </c>
      <c r="F5874" s="2">
        <f t="shared" si="457"/>
        <v>3.2252652727351548E-5</v>
      </c>
      <c r="G5874" s="2">
        <f t="shared" si="458"/>
        <v>1.0362918416696974E-3</v>
      </c>
      <c r="H5874" s="2">
        <f t="shared" si="459"/>
        <v>8.8030801460632624E-5</v>
      </c>
    </row>
    <row r="5875" spans="1:8" x14ac:dyDescent="0.25">
      <c r="A5875" s="1">
        <v>36294</v>
      </c>
      <c r="B5875">
        <v>3082.5073240000002</v>
      </c>
      <c r="C5875">
        <v>-7.6660089999999997E-3</v>
      </c>
      <c r="D5875" s="2">
        <f t="shared" si="455"/>
        <v>-7.9642960993823071E-3</v>
      </c>
      <c r="E5875" s="2">
        <f t="shared" si="456"/>
        <v>6.343001235863623E-5</v>
      </c>
      <c r="F5875" s="2">
        <f t="shared" si="457"/>
        <v>4.0546635308038806E-4</v>
      </c>
      <c r="G5875" s="2">
        <f t="shared" si="458"/>
        <v>3.2252652727351548E-5</v>
      </c>
      <c r="H5875" s="2">
        <f t="shared" si="459"/>
        <v>1.0362918416696974E-3</v>
      </c>
    </row>
    <row r="5876" spans="1:8" x14ac:dyDescent="0.25">
      <c r="A5876" s="1">
        <v>36293</v>
      </c>
      <c r="B5876">
        <v>3067.9411620000001</v>
      </c>
      <c r="C5876">
        <v>-2.2547190000000002E-2</v>
      </c>
      <c r="D5876" s="2">
        <f t="shared" si="455"/>
        <v>-2.2845477099382307E-2</v>
      </c>
      <c r="E5876" s="2">
        <f t="shared" si="456"/>
        <v>5.219158238984014E-4</v>
      </c>
      <c r="F5876" s="2">
        <f t="shared" si="457"/>
        <v>6.343001235863623E-5</v>
      </c>
      <c r="G5876" s="2">
        <f t="shared" si="458"/>
        <v>4.0546635308038806E-4</v>
      </c>
      <c r="H5876" s="2">
        <f t="shared" si="459"/>
        <v>3.2252652727351548E-5</v>
      </c>
    </row>
    <row r="5877" spans="1:8" x14ac:dyDescent="0.25">
      <c r="A5877" s="1">
        <v>36292</v>
      </c>
      <c r="B5877">
        <v>3047.2165530000002</v>
      </c>
      <c r="C5877">
        <v>1.6392456999999999E-2</v>
      </c>
      <c r="D5877" s="2">
        <f t="shared" si="455"/>
        <v>1.6094169900617693E-2</v>
      </c>
      <c r="E5877" s="2">
        <f t="shared" si="456"/>
        <v>2.5902230478994852E-4</v>
      </c>
      <c r="F5877" s="2">
        <f t="shared" si="457"/>
        <v>5.219158238984014E-4</v>
      </c>
      <c r="G5877" s="2">
        <f t="shared" si="458"/>
        <v>6.343001235863623E-5</v>
      </c>
      <c r="H5877" s="2">
        <f t="shared" si="459"/>
        <v>4.0546635308038806E-4</v>
      </c>
    </row>
    <row r="5878" spans="1:8" x14ac:dyDescent="0.25">
      <c r="A5878" s="1">
        <v>36291</v>
      </c>
      <c r="B5878">
        <v>3073.869385</v>
      </c>
      <c r="C5878">
        <v>-1.0681299E-2</v>
      </c>
      <c r="D5878" s="2">
        <f t="shared" si="455"/>
        <v>-1.0979586099382307E-2</v>
      </c>
      <c r="E5878" s="2">
        <f t="shared" si="456"/>
        <v>1.2055131091374919E-4</v>
      </c>
      <c r="F5878" s="2">
        <f t="shared" si="457"/>
        <v>2.5902230478994852E-4</v>
      </c>
      <c r="G5878" s="2">
        <f t="shared" si="458"/>
        <v>5.219158238984014E-4</v>
      </c>
      <c r="H5878" s="2">
        <f t="shared" si="459"/>
        <v>6.343001235863623E-5</v>
      </c>
    </row>
    <row r="5879" spans="1:8" x14ac:dyDescent="0.25">
      <c r="A5879" s="1">
        <v>36290</v>
      </c>
      <c r="B5879">
        <v>3063.5122070000002</v>
      </c>
      <c r="C5879">
        <v>1.4954385000000001E-2</v>
      </c>
      <c r="D5879" s="2">
        <f t="shared" si="455"/>
        <v>1.4656097900617693E-2</v>
      </c>
      <c r="E5879" s="2">
        <f t="shared" si="456"/>
        <v>2.1480120567249036E-4</v>
      </c>
      <c r="F5879" s="2">
        <f t="shared" si="457"/>
        <v>1.2055131091374919E-4</v>
      </c>
      <c r="G5879" s="2">
        <f t="shared" si="458"/>
        <v>2.5902230478994852E-4</v>
      </c>
      <c r="H5879" s="2">
        <f t="shared" si="459"/>
        <v>5.219158238984014E-4</v>
      </c>
    </row>
    <row r="5880" spans="1:8" x14ac:dyDescent="0.25">
      <c r="A5880" s="1">
        <v>36287</v>
      </c>
      <c r="B5880">
        <v>3089.025635</v>
      </c>
      <c r="C5880">
        <v>3.9375970000000001E-3</v>
      </c>
      <c r="D5880" s="2">
        <f t="shared" si="455"/>
        <v>3.6393099006176936E-3</v>
      </c>
      <c r="E5880" s="2">
        <f t="shared" si="456"/>
        <v>1.3244576552733967E-5</v>
      </c>
      <c r="F5880" s="2">
        <f t="shared" si="457"/>
        <v>2.1480120567249036E-4</v>
      </c>
      <c r="G5880" s="2">
        <f t="shared" si="458"/>
        <v>1.2055131091374919E-4</v>
      </c>
      <c r="H5880" s="2">
        <f t="shared" si="459"/>
        <v>2.5902230478994852E-4</v>
      </c>
    </row>
    <row r="5881" spans="1:8" x14ac:dyDescent="0.25">
      <c r="A5881" s="1">
        <v>36286</v>
      </c>
      <c r="B5881">
        <v>3044.1872560000002</v>
      </c>
      <c r="C5881">
        <v>2.7863665999999999E-2</v>
      </c>
      <c r="D5881" s="2">
        <f t="shared" si="455"/>
        <v>2.7565378900617693E-2</v>
      </c>
      <c r="E5881" s="2">
        <f t="shared" si="456"/>
        <v>7.5985011393461907E-4</v>
      </c>
      <c r="F5881" s="2">
        <f t="shared" si="457"/>
        <v>1.3244576552733967E-5</v>
      </c>
      <c r="G5881" s="2">
        <f t="shared" si="458"/>
        <v>2.1480120567249036E-4</v>
      </c>
      <c r="H5881" s="2">
        <f t="shared" si="459"/>
        <v>1.2055131091374919E-4</v>
      </c>
    </row>
    <row r="5882" spans="1:8" x14ac:dyDescent="0.25">
      <c r="A5882" s="1">
        <v>36285</v>
      </c>
      <c r="B5882">
        <v>3097.1235350000002</v>
      </c>
      <c r="C5882">
        <v>-6.9904199999999998E-3</v>
      </c>
      <c r="D5882" s="2">
        <f t="shared" si="455"/>
        <v>-7.2887070993823064E-3</v>
      </c>
      <c r="E5882" s="2">
        <f t="shared" si="456"/>
        <v>5.3125251180586032E-5</v>
      </c>
      <c r="F5882" s="2">
        <f t="shared" si="457"/>
        <v>7.5985011393461907E-4</v>
      </c>
      <c r="G5882" s="2">
        <f t="shared" si="458"/>
        <v>1.3244576552733967E-5</v>
      </c>
      <c r="H5882" s="2">
        <f t="shared" si="459"/>
        <v>2.1480120567249036E-4</v>
      </c>
    </row>
    <row r="5883" spans="1:8" x14ac:dyDescent="0.25">
      <c r="A5883" s="1">
        <v>36284</v>
      </c>
      <c r="B5883">
        <v>3119.1579590000001</v>
      </c>
      <c r="C5883">
        <v>7.3704160000000003E-3</v>
      </c>
      <c r="D5883" s="2">
        <f t="shared" si="455"/>
        <v>7.0721289006176937E-3</v>
      </c>
      <c r="E5883" s="2">
        <f t="shared" si="456"/>
        <v>5.001500718695203E-5</v>
      </c>
      <c r="F5883" s="2">
        <f t="shared" si="457"/>
        <v>5.3125251180586032E-5</v>
      </c>
      <c r="G5883" s="2">
        <f t="shared" si="458"/>
        <v>7.5985011393461907E-4</v>
      </c>
      <c r="H5883" s="2">
        <f t="shared" si="459"/>
        <v>1.3244576552733967E-5</v>
      </c>
    </row>
    <row r="5884" spans="1:8" x14ac:dyDescent="0.25">
      <c r="A5884" s="1">
        <v>36283</v>
      </c>
      <c r="B5884">
        <v>3090.1152339999999</v>
      </c>
      <c r="C5884">
        <v>5.3438820000000003E-3</v>
      </c>
      <c r="D5884" s="2">
        <f t="shared" si="455"/>
        <v>5.0455949006176937E-3</v>
      </c>
      <c r="E5884" s="2">
        <f t="shared" si="456"/>
        <v>2.5458027901139274E-5</v>
      </c>
      <c r="F5884" s="2">
        <f t="shared" si="457"/>
        <v>5.001500718695203E-5</v>
      </c>
      <c r="G5884" s="2">
        <f t="shared" si="458"/>
        <v>5.3125251180586032E-5</v>
      </c>
      <c r="H5884" s="2">
        <f t="shared" si="459"/>
        <v>7.5985011393461907E-4</v>
      </c>
    </row>
    <row r="5885" spans="1:8" x14ac:dyDescent="0.25">
      <c r="A5885" s="1">
        <v>36280</v>
      </c>
      <c r="B5885">
        <v>3061.2028810000002</v>
      </c>
      <c r="C5885" s="2">
        <v>8.6199999999999995E-5</v>
      </c>
      <c r="D5885" s="2">
        <f t="shared" si="455"/>
        <v>-2.1208709938230666E-4</v>
      </c>
      <c r="E5885" s="2">
        <f t="shared" si="456"/>
        <v>4.4980937724400418E-8</v>
      </c>
      <c r="F5885" s="2">
        <f t="shared" si="457"/>
        <v>2.5458027901139274E-5</v>
      </c>
      <c r="G5885" s="2">
        <f t="shared" si="458"/>
        <v>5.001500718695203E-5</v>
      </c>
      <c r="H5885" s="2">
        <f t="shared" si="459"/>
        <v>5.3125251180586032E-5</v>
      </c>
    </row>
    <row r="5886" spans="1:8" x14ac:dyDescent="0.25">
      <c r="A5886" s="1">
        <v>36279</v>
      </c>
      <c r="B5886">
        <v>3045.8466800000001</v>
      </c>
      <c r="C5886">
        <v>-1.0830833999999999E-2</v>
      </c>
      <c r="D5886" s="2">
        <f t="shared" si="455"/>
        <v>-1.1129121099382307E-2</v>
      </c>
      <c r="E5886" s="2">
        <f t="shared" si="456"/>
        <v>1.2385733644471644E-4</v>
      </c>
      <c r="F5886" s="2">
        <f t="shared" si="457"/>
        <v>4.4980937724400418E-8</v>
      </c>
      <c r="G5886" s="2">
        <f t="shared" si="458"/>
        <v>2.5458027901139274E-5</v>
      </c>
      <c r="H5886" s="2">
        <f t="shared" si="459"/>
        <v>5.001500718695203E-5</v>
      </c>
    </row>
    <row r="5887" spans="1:8" x14ac:dyDescent="0.25">
      <c r="A5887" s="1">
        <v>36278</v>
      </c>
      <c r="B5887">
        <v>3011.295654</v>
      </c>
      <c r="C5887">
        <v>1.6038543999999998E-2</v>
      </c>
      <c r="D5887" s="2">
        <f t="shared" si="455"/>
        <v>1.5740256900617693E-2</v>
      </c>
      <c r="E5887" s="2">
        <f t="shared" si="456"/>
        <v>2.4775568729744286E-4</v>
      </c>
      <c r="F5887" s="2">
        <f t="shared" si="457"/>
        <v>1.2385733644471644E-4</v>
      </c>
      <c r="G5887" s="2">
        <f t="shared" si="458"/>
        <v>4.4980937724400418E-8</v>
      </c>
      <c r="H5887" s="2">
        <f t="shared" si="459"/>
        <v>2.5458027901139274E-5</v>
      </c>
    </row>
    <row r="5888" spans="1:8" x14ac:dyDescent="0.25">
      <c r="A5888" s="1">
        <v>36277</v>
      </c>
      <c r="B5888">
        <v>2980.483643</v>
      </c>
      <c r="C5888">
        <v>1.0539289E-2</v>
      </c>
      <c r="D5888" s="2">
        <f t="shared" si="455"/>
        <v>1.0241001900617693E-2</v>
      </c>
      <c r="E5888" s="2">
        <f t="shared" si="456"/>
        <v>1.048781199284552E-4</v>
      </c>
      <c r="F5888" s="2">
        <f t="shared" si="457"/>
        <v>2.4775568729744286E-4</v>
      </c>
      <c r="G5888" s="2">
        <f t="shared" si="458"/>
        <v>1.2385733644471644E-4</v>
      </c>
      <c r="H5888" s="2">
        <f t="shared" si="459"/>
        <v>4.4980937724400418E-8</v>
      </c>
    </row>
    <row r="5889" spans="1:8" x14ac:dyDescent="0.25">
      <c r="A5889" s="1">
        <v>36276</v>
      </c>
      <c r="B5889">
        <v>3005.7971189999998</v>
      </c>
      <c r="C5889">
        <v>4.6026360000000002E-3</v>
      </c>
      <c r="D5889" s="2">
        <f t="shared" si="455"/>
        <v>4.3043489006176936E-3</v>
      </c>
      <c r="E5889" s="2">
        <f t="shared" si="456"/>
        <v>1.8527419458248748E-5</v>
      </c>
      <c r="F5889" s="2">
        <f t="shared" si="457"/>
        <v>1.048781199284552E-4</v>
      </c>
      <c r="G5889" s="2">
        <f t="shared" si="458"/>
        <v>2.4775568729744286E-4</v>
      </c>
      <c r="H5889" s="2">
        <f t="shared" si="459"/>
        <v>1.2385733644471644E-4</v>
      </c>
    </row>
    <row r="5890" spans="1:8" x14ac:dyDescent="0.25">
      <c r="A5890" s="1">
        <v>36273</v>
      </c>
      <c r="B5890">
        <v>3030.350586</v>
      </c>
      <c r="C5890">
        <v>1.9505640000000001E-2</v>
      </c>
      <c r="D5890" s="2">
        <f t="shared" si="455"/>
        <v>1.9207352900617695E-2</v>
      </c>
      <c r="E5890" s="2">
        <f t="shared" si="456"/>
        <v>3.6892240544886701E-4</v>
      </c>
      <c r="F5890" s="2">
        <f t="shared" si="457"/>
        <v>1.8527419458248748E-5</v>
      </c>
      <c r="G5890" s="2">
        <f t="shared" si="458"/>
        <v>1.048781199284552E-4</v>
      </c>
      <c r="H5890" s="2">
        <f t="shared" si="459"/>
        <v>2.4775568729744286E-4</v>
      </c>
    </row>
    <row r="5891" spans="1:8" x14ac:dyDescent="0.25">
      <c r="A5891" s="1">
        <v>36272</v>
      </c>
      <c r="B5891">
        <v>3041.318115</v>
      </c>
      <c r="C5891">
        <v>1.0938856E-2</v>
      </c>
      <c r="D5891" s="2">
        <f t="shared" ref="D5891:D5954" si="460">C5891-L$1</f>
        <v>1.0640568900617693E-2</v>
      </c>
      <c r="E5891" s="2">
        <f t="shared" ref="E5891:E5954" si="461">D5891^2</f>
        <v>1.1322170652879241E-4</v>
      </c>
      <c r="F5891" s="2">
        <f t="shared" si="457"/>
        <v>3.6892240544886701E-4</v>
      </c>
      <c r="G5891" s="2">
        <f t="shared" si="458"/>
        <v>1.8527419458248748E-5</v>
      </c>
      <c r="H5891" s="2">
        <f t="shared" si="459"/>
        <v>1.048781199284552E-4</v>
      </c>
    </row>
    <row r="5892" spans="1:8" x14ac:dyDescent="0.25">
      <c r="A5892" s="1">
        <v>36271</v>
      </c>
      <c r="B5892">
        <v>3045.786865</v>
      </c>
      <c r="C5892">
        <v>-1.9556990999999999E-2</v>
      </c>
      <c r="D5892" s="2">
        <f t="shared" si="460"/>
        <v>-1.9855278099382305E-2</v>
      </c>
      <c r="E5892" s="2">
        <f t="shared" si="461"/>
        <v>3.9423206840381061E-4</v>
      </c>
      <c r="F5892" s="2">
        <f t="shared" ref="F5892:F5955" si="462">E5891</f>
        <v>1.1322170652879241E-4</v>
      </c>
      <c r="G5892" s="2">
        <f t="shared" si="458"/>
        <v>3.6892240544886701E-4</v>
      </c>
      <c r="H5892" s="2">
        <f t="shared" si="459"/>
        <v>1.8527419458248748E-5</v>
      </c>
    </row>
    <row r="5893" spans="1:8" x14ac:dyDescent="0.25">
      <c r="A5893" s="1">
        <v>36270</v>
      </c>
      <c r="B5893">
        <v>3031.5905760000001</v>
      </c>
      <c r="C5893">
        <v>1.132592E-3</v>
      </c>
      <c r="D5893" s="2">
        <f t="shared" si="460"/>
        <v>8.3430490061769339E-4</v>
      </c>
      <c r="E5893" s="2">
        <f t="shared" si="461"/>
        <v>6.9606466719469925E-7</v>
      </c>
      <c r="F5893" s="2">
        <f t="shared" si="462"/>
        <v>3.9423206840381061E-4</v>
      </c>
      <c r="G5893" s="2">
        <f t="shared" ref="G5893:G5956" si="463">E5891</f>
        <v>1.1322170652879241E-4</v>
      </c>
      <c r="H5893" s="2">
        <f t="shared" si="459"/>
        <v>3.6892240544886701E-4</v>
      </c>
    </row>
    <row r="5894" spans="1:8" x14ac:dyDescent="0.25">
      <c r="A5894" s="1">
        <v>36269</v>
      </c>
      <c r="B5894">
        <v>3047.366211</v>
      </c>
      <c r="C5894">
        <v>5.3324257E-2</v>
      </c>
      <c r="D5894" s="2">
        <f t="shared" si="460"/>
        <v>5.3025969900617691E-2</v>
      </c>
      <c r="E5894" s="2">
        <f t="shared" si="461"/>
        <v>2.8117534839012131E-3</v>
      </c>
      <c r="F5894" s="2">
        <f t="shared" si="462"/>
        <v>6.9606466719469925E-7</v>
      </c>
      <c r="G5894" s="2">
        <f t="shared" si="463"/>
        <v>3.9423206840381061E-4</v>
      </c>
      <c r="H5894" s="2">
        <f t="shared" ref="H5894:H5957" si="464">E5891</f>
        <v>1.1322170652879241E-4</v>
      </c>
    </row>
    <row r="5895" spans="1:8" x14ac:dyDescent="0.25">
      <c r="A5895" s="1">
        <v>36266</v>
      </c>
      <c r="B5895">
        <v>3016.2143550000001</v>
      </c>
      <c r="C5895">
        <v>2.5519340000000001E-2</v>
      </c>
      <c r="D5895" s="2">
        <f t="shared" si="460"/>
        <v>2.5221052900617696E-2</v>
      </c>
      <c r="E5895" s="2">
        <f t="shared" si="461"/>
        <v>6.3610150941575624E-4</v>
      </c>
      <c r="F5895" s="2">
        <f t="shared" si="462"/>
        <v>2.8117534839012131E-3</v>
      </c>
      <c r="G5895" s="2">
        <f t="shared" si="463"/>
        <v>6.9606466719469925E-7</v>
      </c>
      <c r="H5895" s="2">
        <f t="shared" si="464"/>
        <v>3.9423206840381061E-4</v>
      </c>
    </row>
    <row r="5896" spans="1:8" x14ac:dyDescent="0.25">
      <c r="A5896" s="1">
        <v>36265</v>
      </c>
      <c r="B5896">
        <v>3019.7834469999998</v>
      </c>
      <c r="C5896">
        <v>4.118979E-3</v>
      </c>
      <c r="D5896" s="2">
        <f t="shared" si="460"/>
        <v>3.8206919006176935E-3</v>
      </c>
      <c r="E5896" s="2">
        <f t="shared" si="461"/>
        <v>1.4597686599445643E-5</v>
      </c>
      <c r="F5896" s="2">
        <f t="shared" si="462"/>
        <v>6.3610150941575624E-4</v>
      </c>
      <c r="G5896" s="2">
        <f t="shared" si="463"/>
        <v>2.8117534839012131E-3</v>
      </c>
      <c r="H5896" s="2">
        <f t="shared" si="464"/>
        <v>6.9606466719469925E-7</v>
      </c>
    </row>
    <row r="5897" spans="1:8" x14ac:dyDescent="0.25">
      <c r="A5897" s="1">
        <v>36264</v>
      </c>
      <c r="B5897">
        <v>3015.3845209999999</v>
      </c>
      <c r="C5897">
        <v>4.979196E-3</v>
      </c>
      <c r="D5897" s="2">
        <f t="shared" si="460"/>
        <v>4.6809089006176934E-3</v>
      </c>
      <c r="E5897" s="2">
        <f t="shared" si="461"/>
        <v>2.1910908135881943E-5</v>
      </c>
      <c r="F5897" s="2">
        <f t="shared" si="462"/>
        <v>1.4597686599445643E-5</v>
      </c>
      <c r="G5897" s="2">
        <f t="shared" si="463"/>
        <v>6.3610150941575624E-4</v>
      </c>
      <c r="H5897" s="2">
        <f t="shared" si="464"/>
        <v>2.8117534839012131E-3</v>
      </c>
    </row>
    <row r="5898" spans="1:8" x14ac:dyDescent="0.25">
      <c r="A5898" s="1">
        <v>36263</v>
      </c>
      <c r="B5898">
        <v>3023.55249</v>
      </c>
      <c r="C5898">
        <v>2.59444E-4</v>
      </c>
      <c r="D5898" s="2">
        <f t="shared" si="460"/>
        <v>-3.8843099382306632E-5</v>
      </c>
      <c r="E5898" s="2">
        <f t="shared" si="461"/>
        <v>1.5087863696237497E-9</v>
      </c>
      <c r="F5898" s="2">
        <f t="shared" si="462"/>
        <v>2.1910908135881943E-5</v>
      </c>
      <c r="G5898" s="2">
        <f t="shared" si="463"/>
        <v>1.4597686599445643E-5</v>
      </c>
      <c r="H5898" s="2">
        <f t="shared" si="464"/>
        <v>6.3610150941575624E-4</v>
      </c>
    </row>
    <row r="5899" spans="1:8" x14ac:dyDescent="0.25">
      <c r="A5899" s="1">
        <v>36262</v>
      </c>
      <c r="B5899">
        <v>3023.55249</v>
      </c>
      <c r="C5899">
        <v>2.4497083999999999E-2</v>
      </c>
      <c r="D5899" s="2">
        <f t="shared" si="460"/>
        <v>2.4198796900617693E-2</v>
      </c>
      <c r="E5899" s="2">
        <f t="shared" si="461"/>
        <v>5.8558177143734451E-4</v>
      </c>
      <c r="F5899" s="2">
        <f t="shared" si="462"/>
        <v>1.5087863696237497E-9</v>
      </c>
      <c r="G5899" s="2">
        <f t="shared" si="463"/>
        <v>2.1910908135881943E-5</v>
      </c>
      <c r="H5899" s="2">
        <f t="shared" si="464"/>
        <v>1.4597686599445643E-5</v>
      </c>
    </row>
    <row r="5900" spans="1:8" x14ac:dyDescent="0.25">
      <c r="A5900" s="1">
        <v>36259</v>
      </c>
      <c r="B5900">
        <v>3032.0603030000002</v>
      </c>
      <c r="C5900">
        <v>0</v>
      </c>
      <c r="D5900" s="2">
        <f t="shared" si="460"/>
        <v>-2.9828709938230664E-4</v>
      </c>
      <c r="E5900" s="2">
        <f t="shared" si="461"/>
        <v>8.8975193657910077E-8</v>
      </c>
      <c r="F5900" s="2">
        <f t="shared" si="462"/>
        <v>5.8558177143734451E-4</v>
      </c>
      <c r="G5900" s="2">
        <f t="shared" si="463"/>
        <v>1.5087863696237497E-9</v>
      </c>
      <c r="H5900" s="2">
        <f t="shared" si="464"/>
        <v>2.1910908135881943E-5</v>
      </c>
    </row>
    <row r="5901" spans="1:8" x14ac:dyDescent="0.25">
      <c r="A5901" s="1">
        <v>36258</v>
      </c>
      <c r="B5901">
        <v>3051.8952640000002</v>
      </c>
      <c r="C5901">
        <v>1.6627775000000001E-2</v>
      </c>
      <c r="D5901" s="2">
        <f t="shared" si="460"/>
        <v>1.6329487900617695E-2</v>
      </c>
      <c r="E5901" s="2">
        <f t="shared" si="461"/>
        <v>2.6665217509641971E-4</v>
      </c>
      <c r="F5901" s="2">
        <f t="shared" si="462"/>
        <v>8.8975193657910077E-8</v>
      </c>
      <c r="G5901" s="2">
        <f t="shared" si="463"/>
        <v>5.8558177143734451E-4</v>
      </c>
      <c r="H5901" s="2">
        <f t="shared" si="464"/>
        <v>1.5087863696237497E-9</v>
      </c>
    </row>
    <row r="5902" spans="1:8" x14ac:dyDescent="0.25">
      <c r="A5902" s="1">
        <v>36257</v>
      </c>
      <c r="B5902">
        <v>3004.2375489999999</v>
      </c>
      <c r="C5902">
        <v>1.3035155E-2</v>
      </c>
      <c r="D5902" s="2">
        <f t="shared" si="460"/>
        <v>1.2736867900617692E-2</v>
      </c>
      <c r="E5902" s="2">
        <f t="shared" si="461"/>
        <v>1.6222780391778535E-4</v>
      </c>
      <c r="F5902" s="2">
        <f t="shared" si="462"/>
        <v>2.6665217509641971E-4</v>
      </c>
      <c r="G5902" s="2">
        <f t="shared" si="463"/>
        <v>8.8975193657910077E-8</v>
      </c>
      <c r="H5902" s="2">
        <f t="shared" si="464"/>
        <v>5.8558177143734451E-4</v>
      </c>
    </row>
    <row r="5903" spans="1:8" x14ac:dyDescent="0.25">
      <c r="A5903" s="1">
        <v>36256</v>
      </c>
      <c r="B5903">
        <v>3027.6813959999999</v>
      </c>
      <c r="C5903">
        <v>1.072347E-3</v>
      </c>
      <c r="D5903" s="2">
        <f t="shared" si="460"/>
        <v>7.7405990061769339E-4</v>
      </c>
      <c r="E5903" s="2">
        <f t="shared" si="461"/>
        <v>5.9916872974427333E-7</v>
      </c>
      <c r="F5903" s="2">
        <f t="shared" si="462"/>
        <v>1.6222780391778535E-4</v>
      </c>
      <c r="G5903" s="2">
        <f t="shared" si="463"/>
        <v>2.6665217509641971E-4</v>
      </c>
      <c r="H5903" s="2">
        <f t="shared" si="464"/>
        <v>8.8975193657910077E-8</v>
      </c>
    </row>
    <row r="5904" spans="1:8" x14ac:dyDescent="0.25">
      <c r="A5904" s="1">
        <v>36255</v>
      </c>
      <c r="B5904">
        <v>3039.1484380000002</v>
      </c>
      <c r="C5904">
        <v>6.3695410000000003E-3</v>
      </c>
      <c r="D5904" s="2">
        <f t="shared" si="460"/>
        <v>6.0712539006176937E-3</v>
      </c>
      <c r="E5904" s="2">
        <f t="shared" si="461"/>
        <v>3.686012392576556E-5</v>
      </c>
      <c r="F5904" s="2">
        <f t="shared" si="462"/>
        <v>5.9916872974427333E-7</v>
      </c>
      <c r="G5904" s="2">
        <f t="shared" si="463"/>
        <v>1.6222780391778535E-4</v>
      </c>
      <c r="H5904" s="2">
        <f t="shared" si="464"/>
        <v>2.6665217509641971E-4</v>
      </c>
    </row>
    <row r="5905" spans="1:8" x14ac:dyDescent="0.25">
      <c r="A5905" s="1">
        <v>36252</v>
      </c>
      <c r="B5905">
        <v>3076.9887699999999</v>
      </c>
      <c r="C5905">
        <v>0</v>
      </c>
      <c r="D5905" s="2">
        <f t="shared" si="460"/>
        <v>-2.9828709938230664E-4</v>
      </c>
      <c r="E5905" s="2">
        <f t="shared" si="461"/>
        <v>8.8975193657910077E-8</v>
      </c>
      <c r="F5905" s="2">
        <f t="shared" si="462"/>
        <v>3.686012392576556E-5</v>
      </c>
      <c r="G5905" s="2">
        <f t="shared" si="463"/>
        <v>5.9916872974427333E-7</v>
      </c>
      <c r="H5905" s="2">
        <f t="shared" si="464"/>
        <v>1.6222780391778535E-4</v>
      </c>
    </row>
    <row r="5906" spans="1:8" x14ac:dyDescent="0.25">
      <c r="A5906" s="1">
        <v>36251</v>
      </c>
      <c r="B5906">
        <v>3076.3889159999999</v>
      </c>
      <c r="C5906">
        <v>0</v>
      </c>
      <c r="D5906" s="2">
        <f t="shared" si="460"/>
        <v>-2.9828709938230664E-4</v>
      </c>
      <c r="E5906" s="2">
        <f t="shared" si="461"/>
        <v>8.8975193657910077E-8</v>
      </c>
      <c r="F5906" s="2">
        <f t="shared" si="462"/>
        <v>8.8975193657910077E-8</v>
      </c>
      <c r="G5906" s="2">
        <f t="shared" si="463"/>
        <v>3.686012392576556E-5</v>
      </c>
      <c r="H5906" s="2">
        <f t="shared" si="464"/>
        <v>5.9916872974427333E-7</v>
      </c>
    </row>
    <row r="5907" spans="1:8" x14ac:dyDescent="0.25">
      <c r="A5907" s="1">
        <v>36250</v>
      </c>
      <c r="B5907">
        <v>3086.5563959999999</v>
      </c>
      <c r="C5907">
        <v>8.0144150000000004E-3</v>
      </c>
      <c r="D5907" s="2">
        <f t="shared" si="460"/>
        <v>7.7161279006176938E-3</v>
      </c>
      <c r="E5907" s="2">
        <f t="shared" si="461"/>
        <v>5.9538629778690818E-5</v>
      </c>
      <c r="F5907" s="2">
        <f t="shared" si="462"/>
        <v>8.8975193657910077E-8</v>
      </c>
      <c r="G5907" s="2">
        <f t="shared" si="463"/>
        <v>8.8975193657910077E-8</v>
      </c>
      <c r="H5907" s="2">
        <f t="shared" si="464"/>
        <v>3.686012392576556E-5</v>
      </c>
    </row>
    <row r="5908" spans="1:8" x14ac:dyDescent="0.25">
      <c r="A5908" s="1">
        <v>36249</v>
      </c>
      <c r="B5908">
        <v>3104.8217770000001</v>
      </c>
      <c r="C5908">
        <v>1.3726910000000001E-3</v>
      </c>
      <c r="D5908" s="2">
        <f t="shared" si="460"/>
        <v>1.0744039006176935E-3</v>
      </c>
      <c r="E5908" s="2">
        <f t="shared" si="461"/>
        <v>1.1543437416625147E-6</v>
      </c>
      <c r="F5908" s="2">
        <f t="shared" si="462"/>
        <v>5.9538629778690818E-5</v>
      </c>
      <c r="G5908" s="2">
        <f t="shared" si="463"/>
        <v>8.8975193657910077E-8</v>
      </c>
      <c r="H5908" s="2">
        <f t="shared" si="464"/>
        <v>8.8975193657910077E-8</v>
      </c>
    </row>
    <row r="5909" spans="1:8" x14ac:dyDescent="0.25">
      <c r="A5909" s="1">
        <v>36248</v>
      </c>
      <c r="B5909">
        <v>3095.9038089999999</v>
      </c>
      <c r="C5909">
        <v>-6.3552110000000004E-3</v>
      </c>
      <c r="D5909" s="2">
        <f t="shared" si="460"/>
        <v>-6.6534980993823069E-3</v>
      </c>
      <c r="E5909" s="2">
        <f t="shared" si="461"/>
        <v>4.4269036958483968E-5</v>
      </c>
      <c r="F5909" s="2">
        <f t="shared" si="462"/>
        <v>1.1543437416625147E-6</v>
      </c>
      <c r="G5909" s="2">
        <f t="shared" si="463"/>
        <v>5.9538629778690818E-5</v>
      </c>
      <c r="H5909" s="2">
        <f t="shared" si="464"/>
        <v>8.8975193657910077E-8</v>
      </c>
    </row>
    <row r="5910" spans="1:8" x14ac:dyDescent="0.25">
      <c r="A5910" s="1">
        <v>36245</v>
      </c>
      <c r="B5910">
        <v>3121.107422</v>
      </c>
      <c r="C5910">
        <v>1.1339589000000001E-2</v>
      </c>
      <c r="D5910" s="2">
        <f t="shared" si="460"/>
        <v>1.1041301900617693E-2</v>
      </c>
      <c r="E5910" s="2">
        <f t="shared" si="461"/>
        <v>1.2191034766058388E-4</v>
      </c>
      <c r="F5910" s="2">
        <f t="shared" si="462"/>
        <v>4.4269036958483968E-5</v>
      </c>
      <c r="G5910" s="2">
        <f t="shared" si="463"/>
        <v>1.1543437416625147E-6</v>
      </c>
      <c r="H5910" s="2">
        <f t="shared" si="464"/>
        <v>5.9538629778690818E-5</v>
      </c>
    </row>
    <row r="5911" spans="1:8" x14ac:dyDescent="0.25">
      <c r="A5911" s="1">
        <v>36244</v>
      </c>
      <c r="B5911">
        <v>3117.6682129999999</v>
      </c>
      <c r="C5911">
        <v>-1.3054186000000001E-2</v>
      </c>
      <c r="D5911" s="2">
        <f t="shared" si="460"/>
        <v>-1.3352473099382308E-2</v>
      </c>
      <c r="E5911" s="2">
        <f t="shared" si="461"/>
        <v>1.7828853786972819E-4</v>
      </c>
      <c r="F5911" s="2">
        <f t="shared" si="462"/>
        <v>1.2191034766058388E-4</v>
      </c>
      <c r="G5911" s="2">
        <f t="shared" si="463"/>
        <v>4.4269036958483968E-5</v>
      </c>
      <c r="H5911" s="2">
        <f t="shared" si="464"/>
        <v>1.1543437416625147E-6</v>
      </c>
    </row>
    <row r="5912" spans="1:8" x14ac:dyDescent="0.25">
      <c r="A5912" s="1">
        <v>36243</v>
      </c>
      <c r="B5912">
        <v>3105.5014649999998</v>
      </c>
      <c r="C5912">
        <v>-9.0576189999999994E-3</v>
      </c>
      <c r="D5912" s="2">
        <f t="shared" si="460"/>
        <v>-9.3559060993823068E-3</v>
      </c>
      <c r="E5912" s="2">
        <f t="shared" si="461"/>
        <v>8.7532978940459052E-5</v>
      </c>
      <c r="F5912" s="2">
        <f t="shared" si="462"/>
        <v>1.7828853786972819E-4</v>
      </c>
      <c r="G5912" s="2">
        <f t="shared" si="463"/>
        <v>1.2191034766058388E-4</v>
      </c>
      <c r="H5912" s="2">
        <f t="shared" si="464"/>
        <v>4.4269036958483968E-5</v>
      </c>
    </row>
    <row r="5913" spans="1:8" x14ac:dyDescent="0.25">
      <c r="A5913" s="1">
        <v>36242</v>
      </c>
      <c r="B5913">
        <v>3083.7770999999998</v>
      </c>
      <c r="C5913">
        <v>1.2544258000000001E-2</v>
      </c>
      <c r="D5913" s="2">
        <f t="shared" si="460"/>
        <v>1.2245970900617693E-2</v>
      </c>
      <c r="E5913" s="2">
        <f t="shared" si="461"/>
        <v>1.4996380329877532E-4</v>
      </c>
      <c r="F5913" s="2">
        <f t="shared" si="462"/>
        <v>8.7532978940459052E-5</v>
      </c>
      <c r="G5913" s="2">
        <f t="shared" si="463"/>
        <v>1.7828853786972819E-4</v>
      </c>
      <c r="H5913" s="2">
        <f t="shared" si="464"/>
        <v>1.2191034766058388E-4</v>
      </c>
    </row>
    <row r="5914" spans="1:8" x14ac:dyDescent="0.25">
      <c r="A5914" s="1">
        <v>36241</v>
      </c>
      <c r="B5914">
        <v>3083.0673830000001</v>
      </c>
      <c r="C5914">
        <v>5.9777670000000001E-3</v>
      </c>
      <c r="D5914" s="2">
        <f t="shared" si="460"/>
        <v>5.6794799006176936E-3</v>
      </c>
      <c r="E5914" s="2">
        <f t="shared" si="461"/>
        <v>3.2256491941520368E-5</v>
      </c>
      <c r="F5914" s="2">
        <f t="shared" si="462"/>
        <v>1.4996380329877532E-4</v>
      </c>
      <c r="G5914" s="2">
        <f t="shared" si="463"/>
        <v>8.7532978940459052E-5</v>
      </c>
      <c r="H5914" s="2">
        <f t="shared" si="464"/>
        <v>1.7828853786972819E-4</v>
      </c>
    </row>
    <row r="5915" spans="1:8" x14ac:dyDescent="0.25">
      <c r="A5915" s="1">
        <v>36238</v>
      </c>
      <c r="B5915">
        <v>3084.786865</v>
      </c>
      <c r="C5915">
        <v>-8.7285260000000003E-3</v>
      </c>
      <c r="D5915" s="2">
        <f t="shared" si="460"/>
        <v>-9.0268130993823078E-3</v>
      </c>
      <c r="E5915" s="2">
        <f t="shared" si="461"/>
        <v>8.1483354731180023E-5</v>
      </c>
      <c r="F5915" s="2">
        <f t="shared" si="462"/>
        <v>3.2256491941520368E-5</v>
      </c>
      <c r="G5915" s="2">
        <f t="shared" si="463"/>
        <v>1.4996380329877532E-4</v>
      </c>
      <c r="H5915" s="2">
        <f t="shared" si="464"/>
        <v>8.7532978940459052E-5</v>
      </c>
    </row>
    <row r="5916" spans="1:8" x14ac:dyDescent="0.25">
      <c r="A5916" s="1">
        <v>36237</v>
      </c>
      <c r="B5916">
        <v>3022.6926269999999</v>
      </c>
      <c r="C5916">
        <v>2.0595509000000001E-2</v>
      </c>
      <c r="D5916" s="2">
        <f t="shared" si="460"/>
        <v>2.0297221900617696E-2</v>
      </c>
      <c r="E5916" s="2">
        <f t="shared" si="461"/>
        <v>4.1197721688291463E-4</v>
      </c>
      <c r="F5916" s="2">
        <f t="shared" si="462"/>
        <v>8.1483354731180023E-5</v>
      </c>
      <c r="G5916" s="2">
        <f t="shared" si="463"/>
        <v>3.2256491941520368E-5</v>
      </c>
      <c r="H5916" s="2">
        <f t="shared" si="464"/>
        <v>1.4996380329877532E-4</v>
      </c>
    </row>
    <row r="5917" spans="1:8" x14ac:dyDescent="0.25">
      <c r="A5917" s="1">
        <v>36236</v>
      </c>
      <c r="B5917">
        <v>2967.1970209999999</v>
      </c>
      <c r="C5917">
        <v>4.7927499999999998E-4</v>
      </c>
      <c r="D5917" s="2">
        <f t="shared" si="460"/>
        <v>1.8098790061769334E-4</v>
      </c>
      <c r="E5917" s="2">
        <f t="shared" si="461"/>
        <v>3.275662017000004E-8</v>
      </c>
      <c r="F5917" s="2">
        <f t="shared" si="462"/>
        <v>4.1197721688291463E-4</v>
      </c>
      <c r="G5917" s="2">
        <f t="shared" si="463"/>
        <v>8.1483354731180023E-5</v>
      </c>
      <c r="H5917" s="2">
        <f t="shared" si="464"/>
        <v>3.2256491941520368E-5</v>
      </c>
    </row>
    <row r="5918" spans="1:8" x14ac:dyDescent="0.25">
      <c r="A5918" s="1">
        <v>36235</v>
      </c>
      <c r="B5918">
        <v>2954.9401859999998</v>
      </c>
      <c r="C5918">
        <v>2.0647206000000001E-2</v>
      </c>
      <c r="D5918" s="2">
        <f t="shared" si="460"/>
        <v>2.0348918900617696E-2</v>
      </c>
      <c r="E5918" s="2">
        <f t="shared" si="461"/>
        <v>4.1407850042391608E-4</v>
      </c>
      <c r="F5918" s="2">
        <f t="shared" si="462"/>
        <v>3.275662017000004E-8</v>
      </c>
      <c r="G5918" s="2">
        <f t="shared" si="463"/>
        <v>4.1197721688291463E-4</v>
      </c>
      <c r="H5918" s="2">
        <f t="shared" si="464"/>
        <v>8.1483354731180023E-5</v>
      </c>
    </row>
    <row r="5919" spans="1:8" x14ac:dyDescent="0.25">
      <c r="A5919" s="1">
        <v>36234</v>
      </c>
      <c r="B5919">
        <v>2918.7294919999999</v>
      </c>
      <c r="C5919">
        <v>-2.0377519999999999E-3</v>
      </c>
      <c r="D5919" s="2">
        <f t="shared" si="460"/>
        <v>-2.3360390993823065E-3</v>
      </c>
      <c r="E5919" s="2">
        <f t="shared" si="461"/>
        <v>5.4570786738428976E-6</v>
      </c>
      <c r="F5919" s="2">
        <f t="shared" si="462"/>
        <v>4.1407850042391608E-4</v>
      </c>
      <c r="G5919" s="2">
        <f t="shared" si="463"/>
        <v>3.275662017000004E-8</v>
      </c>
      <c r="H5919" s="2">
        <f t="shared" si="464"/>
        <v>4.1197721688291463E-4</v>
      </c>
    </row>
    <row r="5920" spans="1:8" x14ac:dyDescent="0.25">
      <c r="A5920" s="1">
        <v>36231</v>
      </c>
      <c r="B5920">
        <v>2960.8684079999998</v>
      </c>
      <c r="C5920">
        <v>-2.679781E-3</v>
      </c>
      <c r="D5920" s="2">
        <f t="shared" si="460"/>
        <v>-2.9780680993823066E-3</v>
      </c>
      <c r="E5920" s="2">
        <f t="shared" si="461"/>
        <v>8.8688896045585436E-6</v>
      </c>
      <c r="F5920" s="2">
        <f t="shared" si="462"/>
        <v>5.4570786738428976E-6</v>
      </c>
      <c r="G5920" s="2">
        <f t="shared" si="463"/>
        <v>4.1407850042391608E-4</v>
      </c>
      <c r="H5920" s="2">
        <f t="shared" si="464"/>
        <v>3.275662017000004E-8</v>
      </c>
    </row>
    <row r="5921" spans="1:8" x14ac:dyDescent="0.25">
      <c r="A5921" s="1">
        <v>36230</v>
      </c>
      <c r="B5921">
        <v>2952.430664</v>
      </c>
      <c r="C5921">
        <v>-1.5748029E-2</v>
      </c>
      <c r="D5921" s="2">
        <f t="shared" si="460"/>
        <v>-1.6046316099382306E-2</v>
      </c>
      <c r="E5921" s="2">
        <f t="shared" si="461"/>
        <v>2.5748426036129577E-4</v>
      </c>
      <c r="F5921" s="2">
        <f t="shared" si="462"/>
        <v>8.8688896045585436E-6</v>
      </c>
      <c r="G5921" s="2">
        <f t="shared" si="463"/>
        <v>5.4570786738428976E-6</v>
      </c>
      <c r="H5921" s="2">
        <f t="shared" si="464"/>
        <v>4.1407850042391608E-4</v>
      </c>
    </row>
    <row r="5922" spans="1:8" x14ac:dyDescent="0.25">
      <c r="A5922" s="1">
        <v>36229</v>
      </c>
      <c r="B5922">
        <v>2882.46875</v>
      </c>
      <c r="C5922">
        <v>-8.5078299999999992E-3</v>
      </c>
      <c r="D5922" s="2">
        <f t="shared" si="460"/>
        <v>-8.8061170993823067E-3</v>
      </c>
      <c r="E5922" s="2">
        <f t="shared" si="461"/>
        <v>7.7547698368033455E-5</v>
      </c>
      <c r="F5922" s="2">
        <f t="shared" si="462"/>
        <v>2.5748426036129577E-4</v>
      </c>
      <c r="G5922" s="2">
        <f t="shared" si="463"/>
        <v>8.8688896045585436E-6</v>
      </c>
      <c r="H5922" s="2">
        <f t="shared" si="464"/>
        <v>5.4570786738428976E-6</v>
      </c>
    </row>
    <row r="5923" spans="1:8" x14ac:dyDescent="0.25">
      <c r="A5923" s="1">
        <v>36228</v>
      </c>
      <c r="B5923">
        <v>2863.4436040000001</v>
      </c>
      <c r="C5923">
        <v>-1.4836330999999999E-2</v>
      </c>
      <c r="D5923" s="2">
        <f t="shared" si="460"/>
        <v>-1.5134618099382307E-2</v>
      </c>
      <c r="E5923" s="2">
        <f t="shared" si="461"/>
        <v>2.2905666501415051E-4</v>
      </c>
      <c r="F5923" s="2">
        <f t="shared" si="462"/>
        <v>7.7547698368033455E-5</v>
      </c>
      <c r="G5923" s="2">
        <f t="shared" si="463"/>
        <v>2.5748426036129577E-4</v>
      </c>
      <c r="H5923" s="2">
        <f t="shared" si="464"/>
        <v>8.8688896045585436E-6</v>
      </c>
    </row>
    <row r="5924" spans="1:8" x14ac:dyDescent="0.25">
      <c r="A5924" s="1">
        <v>36227</v>
      </c>
      <c r="B5924">
        <v>2884.0683589999999</v>
      </c>
      <c r="C5924">
        <v>7.3583579999999997E-3</v>
      </c>
      <c r="D5924" s="2">
        <f t="shared" si="460"/>
        <v>7.0600709006176932E-3</v>
      </c>
      <c r="E5924" s="2">
        <f t="shared" si="461"/>
        <v>4.9844601121748724E-5</v>
      </c>
      <c r="F5924" s="2">
        <f t="shared" si="462"/>
        <v>2.2905666501415051E-4</v>
      </c>
      <c r="G5924" s="2">
        <f t="shared" si="463"/>
        <v>7.7547698368033455E-5</v>
      </c>
      <c r="H5924" s="2">
        <f t="shared" si="464"/>
        <v>2.5748426036129577E-4</v>
      </c>
    </row>
    <row r="5925" spans="1:8" x14ac:dyDescent="0.25">
      <c r="A5925" s="1">
        <v>36224</v>
      </c>
      <c r="B5925">
        <v>2914.1208499999998</v>
      </c>
      <c r="C5925">
        <v>7.843292E-3</v>
      </c>
      <c r="D5925" s="2">
        <f t="shared" si="460"/>
        <v>7.5450049006176934E-3</v>
      </c>
      <c r="E5925" s="2">
        <f t="shared" si="461"/>
        <v>5.6927098950345007E-5</v>
      </c>
      <c r="F5925" s="2">
        <f t="shared" si="462"/>
        <v>4.9844601121748724E-5</v>
      </c>
      <c r="G5925" s="2">
        <f t="shared" si="463"/>
        <v>2.2905666501415051E-4</v>
      </c>
      <c r="H5925" s="2">
        <f t="shared" si="464"/>
        <v>7.7547698368033455E-5</v>
      </c>
    </row>
    <row r="5926" spans="1:8" x14ac:dyDescent="0.25">
      <c r="A5926" s="1">
        <v>36223</v>
      </c>
      <c r="B5926">
        <v>2854.9057619999999</v>
      </c>
      <c r="C5926">
        <v>-5.6107320000000002E-3</v>
      </c>
      <c r="D5926" s="2">
        <f t="shared" si="460"/>
        <v>-5.9090190993823068E-3</v>
      </c>
      <c r="E5926" s="2">
        <f t="shared" si="461"/>
        <v>3.4916506716864888E-5</v>
      </c>
      <c r="F5926" s="2">
        <f t="shared" si="462"/>
        <v>5.6927098950345007E-5</v>
      </c>
      <c r="G5926" s="2">
        <f t="shared" si="463"/>
        <v>4.9844601121748724E-5</v>
      </c>
      <c r="H5926" s="2">
        <f t="shared" si="464"/>
        <v>2.2905666501415051E-4</v>
      </c>
    </row>
    <row r="5927" spans="1:8" x14ac:dyDescent="0.25">
      <c r="A5927" s="1">
        <v>36222</v>
      </c>
      <c r="B5927">
        <v>2845.8684079999998</v>
      </c>
      <c r="C5927">
        <v>1.9370875999999999E-2</v>
      </c>
      <c r="D5927" s="2">
        <f t="shared" si="460"/>
        <v>1.9072588900617693E-2</v>
      </c>
      <c r="E5927" s="2">
        <f t="shared" si="461"/>
        <v>3.6376364737196519E-4</v>
      </c>
      <c r="F5927" s="2">
        <f t="shared" si="462"/>
        <v>3.4916506716864888E-5</v>
      </c>
      <c r="G5927" s="2">
        <f t="shared" si="463"/>
        <v>5.6927098950345007E-5</v>
      </c>
      <c r="H5927" s="2">
        <f t="shared" si="464"/>
        <v>4.9844601121748724E-5</v>
      </c>
    </row>
    <row r="5928" spans="1:8" x14ac:dyDescent="0.25">
      <c r="A5928" s="1">
        <v>36221</v>
      </c>
      <c r="B5928">
        <v>2796.8908689999998</v>
      </c>
      <c r="C5928">
        <v>3.105727E-3</v>
      </c>
      <c r="D5928" s="2">
        <f t="shared" si="460"/>
        <v>2.8074399006176934E-3</v>
      </c>
      <c r="E5928" s="2">
        <f t="shared" si="461"/>
        <v>7.8817187955802836E-6</v>
      </c>
      <c r="F5928" s="2">
        <f t="shared" si="462"/>
        <v>3.6376364737196519E-4</v>
      </c>
      <c r="G5928" s="2">
        <f t="shared" si="463"/>
        <v>3.4916506716864888E-5</v>
      </c>
      <c r="H5928" s="2">
        <f t="shared" si="464"/>
        <v>5.6927098950345007E-5</v>
      </c>
    </row>
    <row r="5929" spans="1:8" x14ac:dyDescent="0.25">
      <c r="A5929" s="1">
        <v>36220</v>
      </c>
      <c r="B5929">
        <v>2856.5053710000002</v>
      </c>
      <c r="C5929">
        <v>-3.9707000000000002E-4</v>
      </c>
      <c r="D5929" s="2">
        <f t="shared" si="460"/>
        <v>-6.953570993823066E-4</v>
      </c>
      <c r="E5929" s="2">
        <f t="shared" si="461"/>
        <v>4.8352149566137503E-7</v>
      </c>
      <c r="F5929" s="2">
        <f t="shared" si="462"/>
        <v>7.8817187955802836E-6</v>
      </c>
      <c r="G5929" s="2">
        <f t="shared" si="463"/>
        <v>3.6376364737196519E-4</v>
      </c>
      <c r="H5929" s="2">
        <f t="shared" si="464"/>
        <v>3.4916506716864888E-5</v>
      </c>
    </row>
    <row r="5930" spans="1:8" x14ac:dyDescent="0.25">
      <c r="A5930" s="1">
        <v>36217</v>
      </c>
      <c r="B5930">
        <v>2908.1320799999999</v>
      </c>
      <c r="C5930">
        <v>9.7879830000000001E-3</v>
      </c>
      <c r="D5930" s="2">
        <f t="shared" si="460"/>
        <v>9.4896959006176927E-3</v>
      </c>
      <c r="E5930" s="2">
        <f t="shared" si="461"/>
        <v>9.0054328286200242E-5</v>
      </c>
      <c r="F5930" s="2">
        <f t="shared" si="462"/>
        <v>4.8352149566137503E-7</v>
      </c>
      <c r="G5930" s="2">
        <f t="shared" si="463"/>
        <v>7.8817187955802836E-6</v>
      </c>
      <c r="H5930" s="2">
        <f t="shared" si="464"/>
        <v>3.6376364737196519E-4</v>
      </c>
    </row>
    <row r="5931" spans="1:8" x14ac:dyDescent="0.25">
      <c r="A5931" s="1">
        <v>36216</v>
      </c>
      <c r="B5931">
        <v>2948.8916020000001</v>
      </c>
      <c r="C5931">
        <v>6.0824770000000002E-3</v>
      </c>
      <c r="D5931" s="2">
        <f t="shared" si="460"/>
        <v>5.7841899006176936E-3</v>
      </c>
      <c r="E5931" s="2">
        <f t="shared" si="461"/>
        <v>3.3456852806407726E-5</v>
      </c>
      <c r="F5931" s="2">
        <f t="shared" si="462"/>
        <v>9.0054328286200242E-5</v>
      </c>
      <c r="G5931" s="2">
        <f t="shared" si="463"/>
        <v>4.8352149566137503E-7</v>
      </c>
      <c r="H5931" s="2">
        <f t="shared" si="464"/>
        <v>7.8817187955802836E-6</v>
      </c>
    </row>
    <row r="5932" spans="1:8" x14ac:dyDescent="0.25">
      <c r="A5932" s="1">
        <v>36215</v>
      </c>
      <c r="B5932">
        <v>2962.4782709999999</v>
      </c>
      <c r="C5932">
        <v>-1.2633685E-2</v>
      </c>
      <c r="D5932" s="2">
        <f t="shared" si="460"/>
        <v>-1.2931972099382308E-2</v>
      </c>
      <c r="E5932" s="2">
        <f t="shared" si="461"/>
        <v>1.6723590237920246E-4</v>
      </c>
      <c r="F5932" s="2">
        <f t="shared" si="462"/>
        <v>3.3456852806407726E-5</v>
      </c>
      <c r="G5932" s="2">
        <f t="shared" si="463"/>
        <v>9.0054328286200242E-5</v>
      </c>
      <c r="H5932" s="2">
        <f t="shared" si="464"/>
        <v>4.8352149566137503E-7</v>
      </c>
    </row>
    <row r="5933" spans="1:8" x14ac:dyDescent="0.25">
      <c r="A5933" s="1">
        <v>36214</v>
      </c>
      <c r="B5933">
        <v>2966.9470209999999</v>
      </c>
      <c r="C5933">
        <v>9.7528289999999993E-3</v>
      </c>
      <c r="D5933" s="2">
        <f t="shared" si="460"/>
        <v>9.4545419006176919E-3</v>
      </c>
      <c r="E5933" s="2">
        <f t="shared" si="461"/>
        <v>8.9388362550535592E-5</v>
      </c>
      <c r="F5933" s="2">
        <f t="shared" si="462"/>
        <v>1.6723590237920246E-4</v>
      </c>
      <c r="G5933" s="2">
        <f t="shared" si="463"/>
        <v>3.3456852806407726E-5</v>
      </c>
      <c r="H5933" s="2">
        <f t="shared" si="464"/>
        <v>9.0054328286200242E-5</v>
      </c>
    </row>
    <row r="5934" spans="1:8" x14ac:dyDescent="0.25">
      <c r="A5934" s="1">
        <v>36213</v>
      </c>
      <c r="B5934">
        <v>3017.8937989999999</v>
      </c>
      <c r="C5934">
        <v>6.7557390000000002E-3</v>
      </c>
      <c r="D5934" s="2">
        <f t="shared" si="460"/>
        <v>6.4574519006176936E-3</v>
      </c>
      <c r="E5934" s="2">
        <f t="shared" si="461"/>
        <v>4.1698685048791063E-5</v>
      </c>
      <c r="F5934" s="2">
        <f t="shared" si="462"/>
        <v>8.9388362550535592E-5</v>
      </c>
      <c r="G5934" s="2">
        <f t="shared" si="463"/>
        <v>1.6723590237920246E-4</v>
      </c>
      <c r="H5934" s="2">
        <f t="shared" si="464"/>
        <v>3.3456852806407726E-5</v>
      </c>
    </row>
    <row r="5935" spans="1:8" x14ac:dyDescent="0.25">
      <c r="A5935" s="1">
        <v>36210</v>
      </c>
      <c r="B5935">
        <v>2999.1687010000001</v>
      </c>
      <c r="C5935">
        <v>-4.2547800000000002E-4</v>
      </c>
      <c r="D5935" s="2">
        <f t="shared" si="460"/>
        <v>-7.2376509938230666E-4</v>
      </c>
      <c r="E5935" s="2">
        <f t="shared" si="461"/>
        <v>5.2383591908388022E-7</v>
      </c>
      <c r="F5935" s="2">
        <f t="shared" si="462"/>
        <v>4.1698685048791063E-5</v>
      </c>
      <c r="G5935" s="2">
        <f t="shared" si="463"/>
        <v>8.9388362550535592E-5</v>
      </c>
      <c r="H5935" s="2">
        <f t="shared" si="464"/>
        <v>1.6723590237920246E-4</v>
      </c>
    </row>
    <row r="5936" spans="1:8" x14ac:dyDescent="0.25">
      <c r="A5936" s="1">
        <v>36209</v>
      </c>
      <c r="B5936">
        <v>2977.764404</v>
      </c>
      <c r="C5936">
        <v>4.6177529999999996E-3</v>
      </c>
      <c r="D5936" s="2">
        <f t="shared" si="460"/>
        <v>4.319465900617693E-3</v>
      </c>
      <c r="E5936" s="2">
        <f t="shared" si="461"/>
        <v>1.8657785666599017E-5</v>
      </c>
      <c r="F5936" s="2">
        <f t="shared" si="462"/>
        <v>5.2383591908388022E-7</v>
      </c>
      <c r="G5936" s="2">
        <f t="shared" si="463"/>
        <v>4.1698685048791063E-5</v>
      </c>
      <c r="H5936" s="2">
        <f t="shared" si="464"/>
        <v>8.9388362550535592E-5</v>
      </c>
    </row>
    <row r="5937" spans="1:8" x14ac:dyDescent="0.25">
      <c r="A5937" s="1">
        <v>36208</v>
      </c>
      <c r="B5937">
        <v>3012.3652339999999</v>
      </c>
      <c r="C5937">
        <v>-1.5635599999999999E-4</v>
      </c>
      <c r="D5937" s="2">
        <f t="shared" si="460"/>
        <v>-4.5464309938230666E-4</v>
      </c>
      <c r="E5937" s="2">
        <f t="shared" si="461"/>
        <v>2.0670034781594997E-7</v>
      </c>
      <c r="F5937" s="2">
        <f t="shared" si="462"/>
        <v>1.8657785666599017E-5</v>
      </c>
      <c r="G5937" s="2">
        <f t="shared" si="463"/>
        <v>5.2383591908388022E-7</v>
      </c>
      <c r="H5937" s="2">
        <f t="shared" si="464"/>
        <v>4.1698685048791063E-5</v>
      </c>
    </row>
    <row r="5938" spans="1:8" x14ac:dyDescent="0.25">
      <c r="A5938" s="1">
        <v>36207</v>
      </c>
      <c r="B5938">
        <v>2980.3735350000002</v>
      </c>
      <c r="C5938">
        <v>4.4761480000000001E-3</v>
      </c>
      <c r="D5938" s="2">
        <f t="shared" si="460"/>
        <v>4.1778609006176935E-3</v>
      </c>
      <c r="E5938" s="2">
        <f t="shared" si="461"/>
        <v>1.7454521704910086E-5</v>
      </c>
      <c r="F5938" s="2">
        <f t="shared" si="462"/>
        <v>2.0670034781594997E-7</v>
      </c>
      <c r="G5938" s="2">
        <f t="shared" si="463"/>
        <v>1.8657785666599017E-5</v>
      </c>
      <c r="H5938" s="2">
        <f t="shared" si="464"/>
        <v>5.2383591908388022E-7</v>
      </c>
    </row>
    <row r="5939" spans="1:8" x14ac:dyDescent="0.25">
      <c r="A5939" s="1">
        <v>36206</v>
      </c>
      <c r="B5939">
        <v>3030.4807129999999</v>
      </c>
      <c r="C5939">
        <v>-4.9502859999999999E-3</v>
      </c>
      <c r="D5939" s="2">
        <f t="shared" si="460"/>
        <v>-5.2485730993823065E-3</v>
      </c>
      <c r="E5939" s="2">
        <f t="shared" si="461"/>
        <v>2.7547519579559592E-5</v>
      </c>
      <c r="F5939" s="2">
        <f t="shared" si="462"/>
        <v>1.7454521704910086E-5</v>
      </c>
      <c r="G5939" s="2">
        <f t="shared" si="463"/>
        <v>2.0670034781594997E-7</v>
      </c>
      <c r="H5939" s="2">
        <f t="shared" si="464"/>
        <v>1.8657785666599017E-5</v>
      </c>
    </row>
    <row r="5940" spans="1:8" x14ac:dyDescent="0.25">
      <c r="A5940" s="1">
        <v>36203</v>
      </c>
      <c r="B5940">
        <v>3042.967529</v>
      </c>
      <c r="C5940">
        <v>1.3208176E-2</v>
      </c>
      <c r="D5940" s="2">
        <f t="shared" si="460"/>
        <v>1.2909888900617693E-2</v>
      </c>
      <c r="E5940" s="2">
        <f t="shared" si="461"/>
        <v>1.666652314262919E-4</v>
      </c>
      <c r="F5940" s="2">
        <f t="shared" si="462"/>
        <v>2.7547519579559592E-5</v>
      </c>
      <c r="G5940" s="2">
        <f t="shared" si="463"/>
        <v>1.7454521704910086E-5</v>
      </c>
      <c r="H5940" s="2">
        <f t="shared" si="464"/>
        <v>2.0670034781594997E-7</v>
      </c>
    </row>
    <row r="5941" spans="1:8" x14ac:dyDescent="0.25">
      <c r="A5941" s="1">
        <v>36202</v>
      </c>
      <c r="B5941">
        <v>3078.1184079999998</v>
      </c>
      <c r="C5941">
        <v>-1.3714059999999999E-3</v>
      </c>
      <c r="D5941" s="2">
        <f t="shared" si="460"/>
        <v>-1.6696930993823065E-3</v>
      </c>
      <c r="E5941" s="2">
        <f t="shared" si="461"/>
        <v>2.7878750461248928E-6</v>
      </c>
      <c r="F5941" s="2">
        <f t="shared" si="462"/>
        <v>1.666652314262919E-4</v>
      </c>
      <c r="G5941" s="2">
        <f t="shared" si="463"/>
        <v>2.7547519579559592E-5</v>
      </c>
      <c r="H5941" s="2">
        <f t="shared" si="464"/>
        <v>1.7454521704910086E-5</v>
      </c>
    </row>
    <row r="5942" spans="1:8" x14ac:dyDescent="0.25">
      <c r="A5942" s="1">
        <v>36201</v>
      </c>
      <c r="B5942">
        <v>3061.1027829999998</v>
      </c>
      <c r="C5942">
        <v>-1.9743838E-2</v>
      </c>
      <c r="D5942" s="2">
        <f t="shared" si="460"/>
        <v>-2.0042125099382305E-2</v>
      </c>
      <c r="E5942" s="2">
        <f t="shared" si="461"/>
        <v>4.0168677849929021E-4</v>
      </c>
      <c r="F5942" s="2">
        <f t="shared" si="462"/>
        <v>2.7878750461248928E-6</v>
      </c>
      <c r="G5942" s="2">
        <f t="shared" si="463"/>
        <v>1.666652314262919E-4</v>
      </c>
      <c r="H5942" s="2">
        <f t="shared" si="464"/>
        <v>2.7547519579559592E-5</v>
      </c>
    </row>
    <row r="5943" spans="1:8" x14ac:dyDescent="0.25">
      <c r="A5943" s="1">
        <v>36200</v>
      </c>
      <c r="B5943">
        <v>3068.5009770000001</v>
      </c>
      <c r="C5943">
        <v>-1.5623911000000001E-2</v>
      </c>
      <c r="D5943" s="2">
        <f t="shared" si="460"/>
        <v>-1.5922198099382306E-2</v>
      </c>
      <c r="E5943" s="2">
        <f t="shared" si="461"/>
        <v>2.5351639231597351E-4</v>
      </c>
      <c r="F5943" s="2">
        <f t="shared" si="462"/>
        <v>4.0168677849929021E-4</v>
      </c>
      <c r="G5943" s="2">
        <f t="shared" si="463"/>
        <v>2.7878750461248928E-6</v>
      </c>
      <c r="H5943" s="2">
        <f t="shared" si="464"/>
        <v>1.666652314262919E-4</v>
      </c>
    </row>
    <row r="5944" spans="1:8" x14ac:dyDescent="0.25">
      <c r="A5944" s="1">
        <v>36199</v>
      </c>
      <c r="B5944">
        <v>3033.3498540000001</v>
      </c>
      <c r="C5944">
        <v>-6.2637500000000002E-3</v>
      </c>
      <c r="D5944" s="2">
        <f t="shared" si="460"/>
        <v>-6.5620370993823068E-3</v>
      </c>
      <c r="E5944" s="2">
        <f t="shared" si="461"/>
        <v>4.3060330893669762E-5</v>
      </c>
      <c r="F5944" s="2">
        <f t="shared" si="462"/>
        <v>2.5351639231597351E-4</v>
      </c>
      <c r="G5944" s="2">
        <f t="shared" si="463"/>
        <v>4.0168677849929021E-4</v>
      </c>
      <c r="H5944" s="2">
        <f t="shared" si="464"/>
        <v>2.7878750461248928E-6</v>
      </c>
    </row>
    <row r="5945" spans="1:8" x14ac:dyDescent="0.25">
      <c r="A5945" s="1">
        <v>36196</v>
      </c>
      <c r="B5945">
        <v>3040.1381839999999</v>
      </c>
      <c r="C5945">
        <v>-4.2683019999999999E-3</v>
      </c>
      <c r="D5945" s="2">
        <f t="shared" si="460"/>
        <v>-4.5665890993823064E-3</v>
      </c>
      <c r="E5945" s="2">
        <f t="shared" si="461"/>
        <v>2.0853736002597306E-5</v>
      </c>
      <c r="F5945" s="2">
        <f t="shared" si="462"/>
        <v>4.3060330893669762E-5</v>
      </c>
      <c r="G5945" s="2">
        <f t="shared" si="463"/>
        <v>2.5351639231597351E-4</v>
      </c>
      <c r="H5945" s="2">
        <f t="shared" si="464"/>
        <v>4.0168677849929021E-4</v>
      </c>
    </row>
    <row r="5946" spans="1:8" x14ac:dyDescent="0.25">
      <c r="A5946" s="1">
        <v>36195</v>
      </c>
      <c r="B5946">
        <v>3094.1843260000001</v>
      </c>
      <c r="C5946">
        <v>-1.0556779000000001E-2</v>
      </c>
      <c r="D5946" s="2">
        <f t="shared" si="460"/>
        <v>-1.0855066099382308E-2</v>
      </c>
      <c r="E5946" s="2">
        <f t="shared" si="461"/>
        <v>1.1783246002195904E-4</v>
      </c>
      <c r="F5946" s="2">
        <f t="shared" si="462"/>
        <v>2.0853736002597306E-5</v>
      </c>
      <c r="G5946" s="2">
        <f t="shared" si="463"/>
        <v>4.3060330893669762E-5</v>
      </c>
      <c r="H5946" s="2">
        <f t="shared" si="464"/>
        <v>2.5351639231597351E-4</v>
      </c>
    </row>
    <row r="5947" spans="1:8" x14ac:dyDescent="0.25">
      <c r="A5947" s="1">
        <v>36194</v>
      </c>
      <c r="B5947">
        <v>3106.5512699999999</v>
      </c>
      <c r="C5947">
        <v>1.6115184000000001E-2</v>
      </c>
      <c r="D5947" s="2">
        <f t="shared" si="460"/>
        <v>1.5816896900617695E-2</v>
      </c>
      <c r="E5947" s="2">
        <f t="shared" si="461"/>
        <v>2.5017422756476963E-4</v>
      </c>
      <c r="F5947" s="2">
        <f t="shared" si="462"/>
        <v>1.1783246002195904E-4</v>
      </c>
      <c r="G5947" s="2">
        <f t="shared" si="463"/>
        <v>2.0853736002597306E-5</v>
      </c>
      <c r="H5947" s="2">
        <f t="shared" si="464"/>
        <v>4.3060330893669762E-5</v>
      </c>
    </row>
    <row r="5948" spans="1:8" x14ac:dyDescent="0.25">
      <c r="A5948" s="1">
        <v>36193</v>
      </c>
      <c r="B5948">
        <v>3118.8278810000002</v>
      </c>
      <c r="C5948">
        <v>2.686791E-3</v>
      </c>
      <c r="D5948" s="2">
        <f t="shared" si="460"/>
        <v>2.3885039006176934E-3</v>
      </c>
      <c r="E5948" s="2">
        <f t="shared" si="461"/>
        <v>5.7049508832659364E-6</v>
      </c>
      <c r="F5948" s="2">
        <f t="shared" si="462"/>
        <v>2.5017422756476963E-4</v>
      </c>
      <c r="G5948" s="2">
        <f t="shared" si="463"/>
        <v>1.1783246002195904E-4</v>
      </c>
      <c r="H5948" s="2">
        <f t="shared" si="464"/>
        <v>2.0853736002597306E-5</v>
      </c>
    </row>
    <row r="5949" spans="1:8" x14ac:dyDescent="0.25">
      <c r="A5949" s="1">
        <v>36192</v>
      </c>
      <c r="B5949">
        <v>3124.7565920000002</v>
      </c>
      <c r="C5949">
        <v>8.0730929999999999E-3</v>
      </c>
      <c r="D5949" s="2">
        <f t="shared" si="460"/>
        <v>7.7748059006176934E-3</v>
      </c>
      <c r="E5949" s="2">
        <f t="shared" si="461"/>
        <v>6.0447606792279704E-5</v>
      </c>
      <c r="F5949" s="2">
        <f t="shared" si="462"/>
        <v>5.7049508832659364E-6</v>
      </c>
      <c r="G5949" s="2">
        <f t="shared" si="463"/>
        <v>2.5017422756476963E-4</v>
      </c>
      <c r="H5949" s="2">
        <f t="shared" si="464"/>
        <v>1.1783246002195904E-4</v>
      </c>
    </row>
    <row r="5950" spans="1:8" x14ac:dyDescent="0.25">
      <c r="A5950" s="1">
        <v>36189</v>
      </c>
      <c r="B5950">
        <v>3072.1198730000001</v>
      </c>
      <c r="C5950">
        <v>-2.2596707000000001E-2</v>
      </c>
      <c r="D5950" s="2">
        <f t="shared" si="460"/>
        <v>-2.2894994099382306E-2</v>
      </c>
      <c r="E5950" s="2">
        <f t="shared" si="461"/>
        <v>5.2418075481075065E-4</v>
      </c>
      <c r="F5950" s="2">
        <f t="shared" si="462"/>
        <v>6.0447606792279704E-5</v>
      </c>
      <c r="G5950" s="2">
        <f t="shared" si="463"/>
        <v>5.7049508832659364E-6</v>
      </c>
      <c r="H5950" s="2">
        <f t="shared" si="464"/>
        <v>2.5017422756476963E-4</v>
      </c>
    </row>
    <row r="5951" spans="1:8" x14ac:dyDescent="0.25">
      <c r="A5951" s="1">
        <v>36188</v>
      </c>
      <c r="B5951">
        <v>3075.9990229999999</v>
      </c>
      <c r="C5951">
        <v>2.4093690000000002E-3</v>
      </c>
      <c r="D5951" s="2">
        <f t="shared" si="460"/>
        <v>2.1110819006176936E-3</v>
      </c>
      <c r="E5951" s="2">
        <f t="shared" si="461"/>
        <v>4.4566667911156136E-6</v>
      </c>
      <c r="F5951" s="2">
        <f t="shared" si="462"/>
        <v>5.2418075481075065E-4</v>
      </c>
      <c r="G5951" s="2">
        <f t="shared" si="463"/>
        <v>6.0447606792279704E-5</v>
      </c>
      <c r="H5951" s="2">
        <f t="shared" si="464"/>
        <v>5.7049508832659364E-6</v>
      </c>
    </row>
    <row r="5952" spans="1:8" x14ac:dyDescent="0.25">
      <c r="A5952" s="1">
        <v>36187</v>
      </c>
      <c r="B5952">
        <v>3084.3366700000001</v>
      </c>
      <c r="C5952">
        <v>5.9051030000000001E-3</v>
      </c>
      <c r="D5952" s="2">
        <f t="shared" si="460"/>
        <v>5.6068159006176935E-3</v>
      </c>
      <c r="E5952" s="2">
        <f t="shared" si="461"/>
        <v>3.1436384543419401E-5</v>
      </c>
      <c r="F5952" s="2">
        <f t="shared" si="462"/>
        <v>4.4566667911156136E-6</v>
      </c>
      <c r="G5952" s="2">
        <f t="shared" si="463"/>
        <v>5.2418075481075065E-4</v>
      </c>
      <c r="H5952" s="2">
        <f t="shared" si="464"/>
        <v>6.0447606792279704E-5</v>
      </c>
    </row>
    <row r="5953" spans="1:8" x14ac:dyDescent="0.25">
      <c r="A5953" s="1">
        <v>36186</v>
      </c>
      <c r="B5953">
        <v>3087.2561040000001</v>
      </c>
      <c r="C5953">
        <v>1.5670076000000002E-2</v>
      </c>
      <c r="D5953" s="2">
        <f t="shared" si="460"/>
        <v>1.5371788900617694E-2</v>
      </c>
      <c r="E5953" s="2">
        <f t="shared" si="461"/>
        <v>2.3629189400515335E-4</v>
      </c>
      <c r="F5953" s="2">
        <f t="shared" si="462"/>
        <v>3.1436384543419401E-5</v>
      </c>
      <c r="G5953" s="2">
        <f t="shared" si="463"/>
        <v>4.4566667911156136E-6</v>
      </c>
      <c r="H5953" s="2">
        <f t="shared" si="464"/>
        <v>5.2418075481075065E-4</v>
      </c>
    </row>
    <row r="5954" spans="1:8" x14ac:dyDescent="0.25">
      <c r="A5954" s="1">
        <v>36185</v>
      </c>
      <c r="B5954">
        <v>3100.1528320000002</v>
      </c>
      <c r="C5954">
        <v>-5.5273745999999999E-2</v>
      </c>
      <c r="D5954" s="2">
        <f t="shared" si="460"/>
        <v>-5.5572033099382308E-2</v>
      </c>
      <c r="E5954" s="2">
        <f t="shared" si="461"/>
        <v>3.0882508627988426E-3</v>
      </c>
      <c r="F5954" s="2">
        <f t="shared" si="462"/>
        <v>2.3629189400515335E-4</v>
      </c>
      <c r="G5954" s="2">
        <f t="shared" si="463"/>
        <v>3.1436384543419401E-5</v>
      </c>
      <c r="H5954" s="2">
        <f t="shared" si="464"/>
        <v>4.4566667911156136E-6</v>
      </c>
    </row>
    <row r="5955" spans="1:8" x14ac:dyDescent="0.25">
      <c r="A5955" s="1">
        <v>36182</v>
      </c>
      <c r="B5955">
        <v>3096.4338379999999</v>
      </c>
      <c r="C5955">
        <v>-3.8272188999999998E-2</v>
      </c>
      <c r="D5955" s="2">
        <f t="shared" ref="D5955:D6018" si="465">C5955-L$1</f>
        <v>-3.8570476099382307E-2</v>
      </c>
      <c r="E5955" s="2">
        <f t="shared" ref="E5955:E6018" si="466">D5955^2</f>
        <v>1.4876816265330219E-3</v>
      </c>
      <c r="F5955" s="2">
        <f t="shared" si="462"/>
        <v>3.0882508627988426E-3</v>
      </c>
      <c r="G5955" s="2">
        <f t="shared" si="463"/>
        <v>2.3629189400515335E-4</v>
      </c>
      <c r="H5955" s="2">
        <f t="shared" si="464"/>
        <v>3.1436384543419401E-5</v>
      </c>
    </row>
    <row r="5956" spans="1:8" x14ac:dyDescent="0.25">
      <c r="A5956" s="1">
        <v>36181</v>
      </c>
      <c r="B5956">
        <v>3083.0971679999998</v>
      </c>
      <c r="C5956">
        <v>-1.673878E-3</v>
      </c>
      <c r="D5956" s="2">
        <f t="shared" si="465"/>
        <v>-1.9721650993823068E-3</v>
      </c>
      <c r="E5956" s="2">
        <f t="shared" si="466"/>
        <v>3.8894351792216238E-6</v>
      </c>
      <c r="F5956" s="2">
        <f t="shared" ref="F5956:F6019" si="467">E5955</f>
        <v>1.4876816265330219E-3</v>
      </c>
      <c r="G5956" s="2">
        <f t="shared" si="463"/>
        <v>3.0882508627988426E-3</v>
      </c>
      <c r="H5956" s="2">
        <f t="shared" si="464"/>
        <v>2.3629189400515335E-4</v>
      </c>
    </row>
    <row r="5957" spans="1:8" x14ac:dyDescent="0.25">
      <c r="A5957" s="1">
        <v>36180</v>
      </c>
      <c r="B5957">
        <v>3128.435547</v>
      </c>
      <c r="C5957">
        <v>2.0022999999999999E-2</v>
      </c>
      <c r="D5957" s="2">
        <f t="shared" si="465"/>
        <v>1.9724712900617693E-2</v>
      </c>
      <c r="E5957" s="2">
        <f t="shared" si="466"/>
        <v>3.8906429901179406E-4</v>
      </c>
      <c r="F5957" s="2">
        <f t="shared" si="467"/>
        <v>3.8894351792216238E-6</v>
      </c>
      <c r="G5957" s="2">
        <f t="shared" ref="G5957:G6020" si="468">E5955</f>
        <v>1.4876816265330219E-3</v>
      </c>
      <c r="H5957" s="2">
        <f t="shared" si="464"/>
        <v>3.0882508627988426E-3</v>
      </c>
    </row>
    <row r="5958" spans="1:8" x14ac:dyDescent="0.25">
      <c r="A5958" s="1">
        <v>36179</v>
      </c>
      <c r="B5958">
        <v>3165.7861330000001</v>
      </c>
      <c r="C5958">
        <v>-1.2780033999999999E-2</v>
      </c>
      <c r="D5958" s="2">
        <f t="shared" si="465"/>
        <v>-1.3078321099382307E-2</v>
      </c>
      <c r="E5958" s="2">
        <f t="shared" si="466"/>
        <v>1.7104248277854841E-4</v>
      </c>
      <c r="F5958" s="2">
        <f t="shared" si="467"/>
        <v>3.8906429901179406E-4</v>
      </c>
      <c r="G5958" s="2">
        <f t="shared" si="468"/>
        <v>3.8894351792216238E-6</v>
      </c>
      <c r="H5958" s="2">
        <f t="shared" ref="H5958:H6021" si="469">E5955</f>
        <v>1.4876816265330219E-3</v>
      </c>
    </row>
    <row r="5959" spans="1:8" x14ac:dyDescent="0.25">
      <c r="A5959" s="1">
        <v>36178</v>
      </c>
      <c r="B5959">
        <v>3170.3247070000002</v>
      </c>
      <c r="C5959">
        <v>4.2834984E-2</v>
      </c>
      <c r="D5959" s="2">
        <f t="shared" si="465"/>
        <v>4.253669690061769E-2</v>
      </c>
      <c r="E5959" s="2">
        <f t="shared" si="466"/>
        <v>1.8093705832150186E-3</v>
      </c>
      <c r="F5959" s="2">
        <f t="shared" si="467"/>
        <v>1.7104248277854841E-4</v>
      </c>
      <c r="G5959" s="2">
        <f t="shared" si="468"/>
        <v>3.8906429901179406E-4</v>
      </c>
      <c r="H5959" s="2">
        <f t="shared" si="469"/>
        <v>3.8894351792216238E-6</v>
      </c>
    </row>
    <row r="5960" spans="1:8" x14ac:dyDescent="0.25">
      <c r="A5960" s="1">
        <v>36175</v>
      </c>
      <c r="B5960">
        <v>3179.8623050000001</v>
      </c>
      <c r="C5960">
        <v>-1.0587543E-2</v>
      </c>
      <c r="D5960" s="2">
        <f t="shared" si="465"/>
        <v>-1.0885830099382307E-2</v>
      </c>
      <c r="E5960" s="2">
        <f t="shared" si="466"/>
        <v>1.1850129695261781E-4</v>
      </c>
      <c r="F5960" s="2">
        <f t="shared" si="467"/>
        <v>1.8093705832150186E-3</v>
      </c>
      <c r="G5960" s="2">
        <f t="shared" si="468"/>
        <v>1.7104248277854841E-4</v>
      </c>
      <c r="H5960" s="2">
        <f t="shared" si="469"/>
        <v>3.8906429901179406E-4</v>
      </c>
    </row>
    <row r="5961" spans="1:8" x14ac:dyDescent="0.25">
      <c r="A5961" s="1">
        <v>36174</v>
      </c>
      <c r="B5961">
        <v>3176.743164</v>
      </c>
      <c r="C5961">
        <v>-4.9231357000000003E-2</v>
      </c>
      <c r="D5961" s="2">
        <f t="shared" si="465"/>
        <v>-4.9529644099382313E-2</v>
      </c>
      <c r="E5961" s="2">
        <f t="shared" si="466"/>
        <v>2.4531856446114771E-3</v>
      </c>
      <c r="F5961" s="2">
        <f t="shared" si="467"/>
        <v>1.1850129695261781E-4</v>
      </c>
      <c r="G5961" s="2">
        <f t="shared" si="468"/>
        <v>1.8093705832150186E-3</v>
      </c>
      <c r="H5961" s="2">
        <f t="shared" si="469"/>
        <v>1.7104248277854841E-4</v>
      </c>
    </row>
    <row r="5962" spans="1:8" x14ac:dyDescent="0.25">
      <c r="A5962" s="1">
        <v>36173</v>
      </c>
      <c r="B5962">
        <v>3201.3466800000001</v>
      </c>
      <c r="C5962">
        <v>8.7769519999999993E-3</v>
      </c>
      <c r="D5962" s="2">
        <f t="shared" si="465"/>
        <v>8.4786649006176919E-3</v>
      </c>
      <c r="E5962" s="2">
        <f t="shared" si="466"/>
        <v>7.1887758496966419E-5</v>
      </c>
      <c r="F5962" s="2">
        <f t="shared" si="467"/>
        <v>2.4531856446114771E-3</v>
      </c>
      <c r="G5962" s="2">
        <f t="shared" si="468"/>
        <v>1.1850129695261781E-4</v>
      </c>
      <c r="H5962" s="2">
        <f t="shared" si="469"/>
        <v>1.8093705832150186E-3</v>
      </c>
    </row>
    <row r="5963" spans="1:8" x14ac:dyDescent="0.25">
      <c r="A5963" s="1">
        <v>36172</v>
      </c>
      <c r="B5963">
        <v>3160.9873050000001</v>
      </c>
      <c r="C5963">
        <v>4.11378E-3</v>
      </c>
      <c r="D5963" s="2">
        <f t="shared" si="465"/>
        <v>3.8154929006176935E-3</v>
      </c>
      <c r="E5963" s="2">
        <f t="shared" si="466"/>
        <v>1.455798607466402E-5</v>
      </c>
      <c r="F5963" s="2">
        <f t="shared" si="467"/>
        <v>7.1887758496966419E-5</v>
      </c>
      <c r="G5963" s="2">
        <f t="shared" si="468"/>
        <v>2.4531856446114771E-3</v>
      </c>
      <c r="H5963" s="2">
        <f t="shared" si="469"/>
        <v>1.1850129695261781E-4</v>
      </c>
    </row>
    <row r="5964" spans="1:8" x14ac:dyDescent="0.25">
      <c r="A5964" s="1">
        <v>36171</v>
      </c>
      <c r="B5964">
        <v>3185.9506839999999</v>
      </c>
      <c r="C5964">
        <v>-4.6726500000000002E-4</v>
      </c>
      <c r="D5964" s="2">
        <f t="shared" si="465"/>
        <v>-7.6555209938230671E-4</v>
      </c>
      <c r="E5964" s="2">
        <f t="shared" si="466"/>
        <v>5.8607001686865723E-7</v>
      </c>
      <c r="F5964" s="2">
        <f t="shared" si="467"/>
        <v>1.455798607466402E-5</v>
      </c>
      <c r="G5964" s="2">
        <f t="shared" si="468"/>
        <v>7.1887758496966419E-5</v>
      </c>
      <c r="H5964" s="2">
        <f t="shared" si="469"/>
        <v>2.4531856446114771E-3</v>
      </c>
    </row>
    <row r="5965" spans="1:8" x14ac:dyDescent="0.25">
      <c r="A5965" s="1">
        <v>36168</v>
      </c>
      <c r="B5965">
        <v>3252.6435550000001</v>
      </c>
      <c r="C5965">
        <v>2.6803539999999998E-3</v>
      </c>
      <c r="D5965" s="2">
        <f t="shared" si="465"/>
        <v>2.3820669006176932E-3</v>
      </c>
      <c r="E5965" s="2">
        <f t="shared" si="466"/>
        <v>5.6742427190183835E-6</v>
      </c>
      <c r="F5965" s="2">
        <f t="shared" si="467"/>
        <v>5.8607001686865723E-7</v>
      </c>
      <c r="G5965" s="2">
        <f t="shared" si="468"/>
        <v>1.455798607466402E-5</v>
      </c>
      <c r="H5965" s="2">
        <f t="shared" si="469"/>
        <v>7.1887758496966419E-5</v>
      </c>
    </row>
    <row r="5966" spans="1:8" x14ac:dyDescent="0.25">
      <c r="A5966" s="1">
        <v>36167</v>
      </c>
      <c r="B5966">
        <v>3269.529297</v>
      </c>
      <c r="C5966">
        <v>2.6176766000000001E-2</v>
      </c>
      <c r="D5966" s="2">
        <f t="shared" si="465"/>
        <v>2.5878478900617695E-2</v>
      </c>
      <c r="E5966" s="2">
        <f t="shared" si="466"/>
        <v>6.6969567020971519E-4</v>
      </c>
      <c r="F5966" s="2">
        <f t="shared" si="467"/>
        <v>5.6742427190183835E-6</v>
      </c>
      <c r="G5966" s="2">
        <f t="shared" si="468"/>
        <v>5.8607001686865723E-7</v>
      </c>
      <c r="H5966" s="2">
        <f t="shared" si="469"/>
        <v>1.455798607466402E-5</v>
      </c>
    </row>
    <row r="5967" spans="1:8" x14ac:dyDescent="0.25">
      <c r="A5967" s="1">
        <v>36166</v>
      </c>
      <c r="B5967">
        <v>3255.2829590000001</v>
      </c>
      <c r="C5967">
        <v>3.5681349000000001E-2</v>
      </c>
      <c r="D5967" s="2">
        <f t="shared" si="465"/>
        <v>3.5383061900617692E-2</v>
      </c>
      <c r="E5967" s="2">
        <f t="shared" si="466"/>
        <v>1.2519610694629432E-3</v>
      </c>
      <c r="F5967" s="2">
        <f t="shared" si="467"/>
        <v>6.6969567020971519E-4</v>
      </c>
      <c r="G5967" s="2">
        <f t="shared" si="468"/>
        <v>5.6742427190183835E-6</v>
      </c>
      <c r="H5967" s="2">
        <f t="shared" si="469"/>
        <v>5.8607001686865723E-7</v>
      </c>
    </row>
    <row r="5968" spans="1:8" x14ac:dyDescent="0.25">
      <c r="A5968" s="1">
        <v>36165</v>
      </c>
      <c r="B5968">
        <v>3293.983154</v>
      </c>
      <c r="C5968">
        <v>1.3116027000000001E-2</v>
      </c>
      <c r="D5968" s="2">
        <f t="shared" si="465"/>
        <v>1.2817739900617693E-2</v>
      </c>
      <c r="E5968" s="2">
        <f t="shared" si="466"/>
        <v>1.6429445615988688E-4</v>
      </c>
      <c r="F5968" s="2">
        <f t="shared" si="467"/>
        <v>1.2519610694629432E-3</v>
      </c>
      <c r="G5968" s="2">
        <f t="shared" si="468"/>
        <v>6.6969567020971519E-4</v>
      </c>
      <c r="H5968" s="2">
        <f t="shared" si="469"/>
        <v>5.6742427190183835E-6</v>
      </c>
    </row>
    <row r="5969" spans="1:8" x14ac:dyDescent="0.25">
      <c r="A5969" s="1">
        <v>36164</v>
      </c>
      <c r="B5969">
        <v>3299.0515140000002</v>
      </c>
      <c r="C5969">
        <v>6.0362230000000003E-3</v>
      </c>
      <c r="D5969" s="2">
        <f t="shared" si="465"/>
        <v>5.7379359006176937E-3</v>
      </c>
      <c r="E5969" s="2">
        <f t="shared" si="466"/>
        <v>3.2923908399597381E-5</v>
      </c>
      <c r="F5969" s="2">
        <f t="shared" si="467"/>
        <v>1.6429445615988688E-4</v>
      </c>
      <c r="G5969" s="2">
        <f t="shared" si="468"/>
        <v>1.2519610694629432E-3</v>
      </c>
      <c r="H5969" s="2">
        <f t="shared" si="469"/>
        <v>6.6969567020971519E-4</v>
      </c>
    </row>
    <row r="5970" spans="1:8" x14ac:dyDescent="0.25">
      <c r="A5970" s="1">
        <v>36158</v>
      </c>
      <c r="B5970">
        <v>3298.8415530000002</v>
      </c>
      <c r="C5970">
        <v>1.8371977000000001E-2</v>
      </c>
      <c r="D5970" s="2">
        <f t="shared" si="465"/>
        <v>1.8073689900617695E-2</v>
      </c>
      <c r="E5970" s="2">
        <f t="shared" si="466"/>
        <v>3.266582666236901E-4</v>
      </c>
      <c r="F5970" s="2">
        <f t="shared" si="467"/>
        <v>3.2923908399597381E-5</v>
      </c>
      <c r="G5970" s="2">
        <f t="shared" si="468"/>
        <v>1.6429445615988688E-4</v>
      </c>
      <c r="H5970" s="2">
        <f t="shared" si="469"/>
        <v>1.2519610694629432E-3</v>
      </c>
    </row>
    <row r="5971" spans="1:8" x14ac:dyDescent="0.25">
      <c r="A5971" s="1">
        <v>36157</v>
      </c>
      <c r="B5971">
        <v>3277.9970699999999</v>
      </c>
      <c r="C5971">
        <v>4.08723E-4</v>
      </c>
      <c r="D5971" s="2">
        <f t="shared" si="465"/>
        <v>1.1043590061769336E-4</v>
      </c>
      <c r="E5971" s="2">
        <f t="shared" si="466"/>
        <v>1.2196088145241044E-8</v>
      </c>
      <c r="F5971" s="2">
        <f t="shared" si="467"/>
        <v>3.266582666236901E-4</v>
      </c>
      <c r="G5971" s="2">
        <f t="shared" si="468"/>
        <v>3.2923908399597381E-5</v>
      </c>
      <c r="H5971" s="2">
        <f t="shared" si="469"/>
        <v>1.6429445615988688E-4</v>
      </c>
    </row>
    <row r="5972" spans="1:8" x14ac:dyDescent="0.25">
      <c r="A5972" s="1">
        <v>36153</v>
      </c>
      <c r="B5972">
        <v>3264.7004390000002</v>
      </c>
      <c r="C5972">
        <v>1.1289334E-2</v>
      </c>
      <c r="D5972" s="2">
        <f t="shared" si="465"/>
        <v>1.0991046900617692E-2</v>
      </c>
      <c r="E5972" s="2">
        <f t="shared" si="466"/>
        <v>1.2080311197157778E-4</v>
      </c>
      <c r="F5972" s="2">
        <f t="shared" si="467"/>
        <v>1.2196088145241044E-8</v>
      </c>
      <c r="G5972" s="2">
        <f t="shared" si="468"/>
        <v>3.266582666236901E-4</v>
      </c>
      <c r="H5972" s="2">
        <f t="shared" si="469"/>
        <v>3.2923908399597381E-5</v>
      </c>
    </row>
    <row r="5973" spans="1:8" x14ac:dyDescent="0.25">
      <c r="A5973" s="1">
        <v>36152</v>
      </c>
      <c r="B5973">
        <v>3203.086182</v>
      </c>
      <c r="C5973">
        <v>8.8325720000000003E-3</v>
      </c>
      <c r="D5973" s="2">
        <f t="shared" si="465"/>
        <v>8.5342849006176929E-3</v>
      </c>
      <c r="E5973" s="2">
        <f t="shared" si="466"/>
        <v>7.2834018764911148E-5</v>
      </c>
      <c r="F5973" s="2">
        <f t="shared" si="467"/>
        <v>1.2080311197157778E-4</v>
      </c>
      <c r="G5973" s="2">
        <f t="shared" si="468"/>
        <v>1.2196088145241044E-8</v>
      </c>
      <c r="H5973" s="2">
        <f t="shared" si="469"/>
        <v>3.266582666236901E-4</v>
      </c>
    </row>
    <row r="5974" spans="1:8" x14ac:dyDescent="0.25">
      <c r="A5974" s="1">
        <v>36151</v>
      </c>
      <c r="B5974">
        <v>3146.6909179999998</v>
      </c>
      <c r="C5974">
        <v>1.0889976000000001E-2</v>
      </c>
      <c r="D5974" s="2">
        <f t="shared" si="465"/>
        <v>1.0591688900617693E-2</v>
      </c>
      <c r="E5974" s="2">
        <f t="shared" si="466"/>
        <v>1.1218387376746804E-4</v>
      </c>
      <c r="F5974" s="2">
        <f t="shared" si="467"/>
        <v>7.2834018764911148E-5</v>
      </c>
      <c r="G5974" s="2">
        <f t="shared" si="468"/>
        <v>1.2080311197157778E-4</v>
      </c>
      <c r="H5974" s="2">
        <f t="shared" si="469"/>
        <v>1.2196088145241044E-8</v>
      </c>
    </row>
    <row r="5975" spans="1:8" x14ac:dyDescent="0.25">
      <c r="A5975" s="1">
        <v>36150</v>
      </c>
      <c r="B5975">
        <v>3203.64624</v>
      </c>
      <c r="C5975">
        <v>-7.027508E-3</v>
      </c>
      <c r="D5975" s="2">
        <f t="shared" si="465"/>
        <v>-7.3257950993823066E-3</v>
      </c>
      <c r="E5975" s="2">
        <f t="shared" si="466"/>
        <v>5.3667273838133822E-5</v>
      </c>
      <c r="F5975" s="2">
        <f t="shared" si="467"/>
        <v>1.1218387376746804E-4</v>
      </c>
      <c r="G5975" s="2">
        <f t="shared" si="468"/>
        <v>7.2834018764911148E-5</v>
      </c>
      <c r="H5975" s="2">
        <f t="shared" si="469"/>
        <v>1.2080311197157778E-4</v>
      </c>
    </row>
    <row r="5976" spans="1:8" x14ac:dyDescent="0.25">
      <c r="A5976" s="1">
        <v>36147</v>
      </c>
      <c r="B5976">
        <v>3236.7377929999998</v>
      </c>
      <c r="C5976">
        <v>4.2818980000000001E-3</v>
      </c>
      <c r="D5976" s="2">
        <f t="shared" si="465"/>
        <v>3.9836109006176935E-3</v>
      </c>
      <c r="E5976" s="2">
        <f t="shared" si="466"/>
        <v>1.5869155807520111E-5</v>
      </c>
      <c r="F5976" s="2">
        <f t="shared" si="467"/>
        <v>5.3667273838133822E-5</v>
      </c>
      <c r="G5976" s="2">
        <f t="shared" si="468"/>
        <v>1.1218387376746804E-4</v>
      </c>
      <c r="H5976" s="2">
        <f t="shared" si="469"/>
        <v>7.2834018764911148E-5</v>
      </c>
    </row>
    <row r="5977" spans="1:8" x14ac:dyDescent="0.25">
      <c r="A5977" s="1">
        <v>36146</v>
      </c>
      <c r="B5977">
        <v>3243.6159670000002</v>
      </c>
      <c r="C5977">
        <v>4.8352179999999996E-3</v>
      </c>
      <c r="D5977" s="2">
        <f t="shared" si="465"/>
        <v>4.5369309006176931E-3</v>
      </c>
      <c r="E5977" s="2">
        <f t="shared" si="466"/>
        <v>2.0583741996979673E-5</v>
      </c>
      <c r="F5977" s="2">
        <f t="shared" si="467"/>
        <v>1.5869155807520111E-5</v>
      </c>
      <c r="G5977" s="2">
        <f t="shared" si="468"/>
        <v>5.3667273838133822E-5</v>
      </c>
      <c r="H5977" s="2">
        <f t="shared" si="469"/>
        <v>1.1218387376746804E-4</v>
      </c>
    </row>
    <row r="5978" spans="1:8" x14ac:dyDescent="0.25">
      <c r="A5978" s="1">
        <v>36145</v>
      </c>
      <c r="B5978">
        <v>3291.7436520000001</v>
      </c>
      <c r="C5978">
        <v>3.9563571999999998E-2</v>
      </c>
      <c r="D5978" s="2">
        <f t="shared" si="465"/>
        <v>3.9265284900617689E-2</v>
      </c>
      <c r="E5978" s="2">
        <f t="shared" si="466"/>
        <v>1.5417625983266754E-3</v>
      </c>
      <c r="F5978" s="2">
        <f t="shared" si="467"/>
        <v>2.0583741996979673E-5</v>
      </c>
      <c r="G5978" s="2">
        <f t="shared" si="468"/>
        <v>1.5869155807520111E-5</v>
      </c>
      <c r="H5978" s="2">
        <f t="shared" si="469"/>
        <v>5.3667273838133822E-5</v>
      </c>
    </row>
    <row r="5979" spans="1:8" x14ac:dyDescent="0.25">
      <c r="A5979" s="1">
        <v>36144</v>
      </c>
      <c r="B5979">
        <v>3306.8596189999998</v>
      </c>
      <c r="C5979">
        <v>-2.262741E-3</v>
      </c>
      <c r="D5979" s="2">
        <f t="shared" si="465"/>
        <v>-2.5610280993823066E-3</v>
      </c>
      <c r="E5979" s="2">
        <f t="shared" si="466"/>
        <v>6.5588649258257493E-6</v>
      </c>
      <c r="F5979" s="2">
        <f t="shared" si="467"/>
        <v>1.5417625983266754E-3</v>
      </c>
      <c r="G5979" s="2">
        <f t="shared" si="468"/>
        <v>2.0583741996979673E-5</v>
      </c>
      <c r="H5979" s="2">
        <f t="shared" si="469"/>
        <v>1.5869155807520111E-5</v>
      </c>
    </row>
    <row r="5980" spans="1:8" x14ac:dyDescent="0.25">
      <c r="A5980" s="1">
        <v>36143</v>
      </c>
      <c r="B5980">
        <v>3283.935547</v>
      </c>
      <c r="C5980">
        <v>-1.9145758999999998E-2</v>
      </c>
      <c r="D5980" s="2">
        <f t="shared" si="465"/>
        <v>-1.9444046099382304E-2</v>
      </c>
      <c r="E5980" s="2">
        <f t="shared" si="466"/>
        <v>3.7807092871490418E-4</v>
      </c>
      <c r="F5980" s="2">
        <f t="shared" si="467"/>
        <v>6.5588649258257493E-6</v>
      </c>
      <c r="G5980" s="2">
        <f t="shared" si="468"/>
        <v>1.5417625983266754E-3</v>
      </c>
      <c r="H5980" s="2">
        <f t="shared" si="469"/>
        <v>2.0583741996979673E-5</v>
      </c>
    </row>
    <row r="5981" spans="1:8" x14ac:dyDescent="0.25">
      <c r="A5981" s="1">
        <v>36140</v>
      </c>
      <c r="B5981">
        <v>3296.1523440000001</v>
      </c>
      <c r="C5981">
        <v>7.3158399999999997E-3</v>
      </c>
      <c r="D5981" s="2">
        <f t="shared" si="465"/>
        <v>7.0175529006176931E-3</v>
      </c>
      <c r="E5981" s="2">
        <f t="shared" si="466"/>
        <v>4.9246048712967798E-5</v>
      </c>
      <c r="F5981" s="2">
        <f t="shared" si="467"/>
        <v>3.7807092871490418E-4</v>
      </c>
      <c r="G5981" s="2">
        <f t="shared" si="468"/>
        <v>6.5588649258257493E-6</v>
      </c>
      <c r="H5981" s="2">
        <f t="shared" si="469"/>
        <v>1.5417625983266754E-3</v>
      </c>
    </row>
    <row r="5982" spans="1:8" x14ac:dyDescent="0.25">
      <c r="A5982" s="1">
        <v>36139</v>
      </c>
      <c r="B5982">
        <v>3289.244385</v>
      </c>
      <c r="C5982">
        <v>2.9454397E-2</v>
      </c>
      <c r="D5982" s="2">
        <f t="shared" si="465"/>
        <v>2.9156109900617695E-2</v>
      </c>
      <c r="E5982" s="2">
        <f t="shared" si="466"/>
        <v>8.5007874453689718E-4</v>
      </c>
      <c r="F5982" s="2">
        <f t="shared" si="467"/>
        <v>4.9246048712967798E-5</v>
      </c>
      <c r="G5982" s="2">
        <f t="shared" si="468"/>
        <v>3.7807092871490418E-4</v>
      </c>
      <c r="H5982" s="2">
        <f t="shared" si="469"/>
        <v>6.5588649258257493E-6</v>
      </c>
    </row>
    <row r="5983" spans="1:8" x14ac:dyDescent="0.25">
      <c r="A5983" s="1">
        <v>36138</v>
      </c>
      <c r="B5983">
        <v>3289.8339839999999</v>
      </c>
      <c r="C5983">
        <v>-2.5947083999999999E-2</v>
      </c>
      <c r="D5983" s="2">
        <f t="shared" si="465"/>
        <v>-2.6245371099382304E-2</v>
      </c>
      <c r="E5983" s="2">
        <f t="shared" si="466"/>
        <v>6.8881950414429187E-4</v>
      </c>
      <c r="F5983" s="2">
        <f t="shared" si="467"/>
        <v>8.5007874453689718E-4</v>
      </c>
      <c r="G5983" s="2">
        <f t="shared" si="468"/>
        <v>4.9246048712967798E-5</v>
      </c>
      <c r="H5983" s="2">
        <f t="shared" si="469"/>
        <v>3.7807092871490418E-4</v>
      </c>
    </row>
    <row r="5984" spans="1:8" x14ac:dyDescent="0.25">
      <c r="A5984" s="1">
        <v>36137</v>
      </c>
      <c r="B5984">
        <v>3176.0334469999998</v>
      </c>
      <c r="C5984">
        <v>-1.0141973E-2</v>
      </c>
      <c r="D5984" s="2">
        <f t="shared" si="465"/>
        <v>-1.0440260099382308E-2</v>
      </c>
      <c r="E5984" s="2">
        <f t="shared" si="466"/>
        <v>1.0899903094275428E-4</v>
      </c>
      <c r="F5984" s="2">
        <f t="shared" si="467"/>
        <v>6.8881950414429187E-4</v>
      </c>
      <c r="G5984" s="2">
        <f t="shared" si="468"/>
        <v>8.5007874453689718E-4</v>
      </c>
      <c r="H5984" s="2">
        <f t="shared" si="469"/>
        <v>4.9246048712967798E-5</v>
      </c>
    </row>
    <row r="5985" spans="1:8" x14ac:dyDescent="0.25">
      <c r="A5985" s="1">
        <v>36136</v>
      </c>
      <c r="B5985">
        <v>3167.015625</v>
      </c>
      <c r="C5985">
        <v>6.4096099999999996E-3</v>
      </c>
      <c r="D5985" s="2">
        <f t="shared" si="465"/>
        <v>6.111322900617693E-3</v>
      </c>
      <c r="E5985" s="2">
        <f t="shared" si="466"/>
        <v>3.7348267595614255E-5</v>
      </c>
      <c r="F5985" s="2">
        <f t="shared" si="467"/>
        <v>1.0899903094275428E-4</v>
      </c>
      <c r="G5985" s="2">
        <f t="shared" si="468"/>
        <v>6.8881950414429187E-4</v>
      </c>
      <c r="H5985" s="2">
        <f t="shared" si="469"/>
        <v>8.5007874453689718E-4</v>
      </c>
    </row>
    <row r="5986" spans="1:8" x14ac:dyDescent="0.25">
      <c r="A5986" s="1">
        <v>36133</v>
      </c>
      <c r="B5986">
        <v>3141.2521969999998</v>
      </c>
      <c r="C5986">
        <v>8.601437E-3</v>
      </c>
      <c r="D5986" s="2">
        <f t="shared" si="465"/>
        <v>8.3031499006176925E-3</v>
      </c>
      <c r="E5986" s="2">
        <f t="shared" si="466"/>
        <v>6.8942298272127596E-5</v>
      </c>
      <c r="F5986" s="2">
        <f t="shared" si="467"/>
        <v>3.7348267595614255E-5</v>
      </c>
      <c r="G5986" s="2">
        <f t="shared" si="468"/>
        <v>1.0899903094275428E-4</v>
      </c>
      <c r="H5986" s="2">
        <f t="shared" si="469"/>
        <v>6.8881950414429187E-4</v>
      </c>
    </row>
    <row r="5987" spans="1:8" x14ac:dyDescent="0.25">
      <c r="A5987" s="1">
        <v>36132</v>
      </c>
      <c r="B5987">
        <v>3141.2521969999998</v>
      </c>
      <c r="C5987">
        <v>-4.2773576000000001E-2</v>
      </c>
      <c r="D5987" s="2">
        <f t="shared" si="465"/>
        <v>-4.307186309938231E-2</v>
      </c>
      <c r="E5987" s="2">
        <f t="shared" si="466"/>
        <v>1.8551853908519314E-3</v>
      </c>
      <c r="F5987" s="2">
        <f t="shared" si="467"/>
        <v>6.8942298272127596E-5</v>
      </c>
      <c r="G5987" s="2">
        <f t="shared" si="468"/>
        <v>3.7348267595614255E-5</v>
      </c>
      <c r="H5987" s="2">
        <f t="shared" si="469"/>
        <v>1.0899903094275428E-4</v>
      </c>
    </row>
    <row r="5988" spans="1:8" x14ac:dyDescent="0.25">
      <c r="A5988" s="1">
        <v>36131</v>
      </c>
      <c r="B5988">
        <v>3262.0910640000002</v>
      </c>
      <c r="C5988">
        <v>-1.8798902999999999E-2</v>
      </c>
      <c r="D5988" s="2">
        <f t="shared" si="465"/>
        <v>-1.9097190099382304E-2</v>
      </c>
      <c r="E5988" s="2">
        <f t="shared" si="466"/>
        <v>3.6470266969194551E-4</v>
      </c>
      <c r="F5988" s="2">
        <f t="shared" si="467"/>
        <v>1.8551853908519314E-3</v>
      </c>
      <c r="G5988" s="2">
        <f t="shared" si="468"/>
        <v>6.8942298272127596E-5</v>
      </c>
      <c r="H5988" s="2">
        <f t="shared" si="469"/>
        <v>3.7348267595614255E-5</v>
      </c>
    </row>
    <row r="5989" spans="1:8" x14ac:dyDescent="0.25">
      <c r="A5989" s="1">
        <v>36130</v>
      </c>
      <c r="B5989">
        <v>3268.569336</v>
      </c>
      <c r="C5989">
        <v>-2.7493577000000002E-2</v>
      </c>
      <c r="D5989" s="2">
        <f t="shared" si="465"/>
        <v>-2.7791864099382307E-2</v>
      </c>
      <c r="E5989" s="2">
        <f t="shared" si="466"/>
        <v>7.7238771011853519E-4</v>
      </c>
      <c r="F5989" s="2">
        <f t="shared" si="467"/>
        <v>3.6470266969194551E-4</v>
      </c>
      <c r="G5989" s="2">
        <f t="shared" si="468"/>
        <v>1.8551853908519314E-3</v>
      </c>
      <c r="H5989" s="2">
        <f t="shared" si="469"/>
        <v>6.8942298272127596E-5</v>
      </c>
    </row>
    <row r="5990" spans="1:8" x14ac:dyDescent="0.25">
      <c r="A5990" s="1">
        <v>36129</v>
      </c>
      <c r="B5990">
        <v>3326.8344729999999</v>
      </c>
      <c r="C5990">
        <v>0</v>
      </c>
      <c r="D5990" s="2">
        <f t="shared" si="465"/>
        <v>-2.9828709938230664E-4</v>
      </c>
      <c r="E5990" s="2">
        <f t="shared" si="466"/>
        <v>8.8975193657910077E-8</v>
      </c>
      <c r="F5990" s="2">
        <f t="shared" si="467"/>
        <v>7.7238771011853519E-4</v>
      </c>
      <c r="G5990" s="2">
        <f t="shared" si="468"/>
        <v>3.6470266969194551E-4</v>
      </c>
      <c r="H5990" s="2">
        <f t="shared" si="469"/>
        <v>1.8551853908519314E-3</v>
      </c>
    </row>
    <row r="5991" spans="1:8" x14ac:dyDescent="0.25">
      <c r="A5991" s="1">
        <v>36126</v>
      </c>
      <c r="B5991">
        <v>3329.563721</v>
      </c>
      <c r="C5991">
        <v>2.7941158000000001E-2</v>
      </c>
      <c r="D5991" s="2">
        <f t="shared" si="465"/>
        <v>2.7642870900617695E-2</v>
      </c>
      <c r="E5991" s="2">
        <f t="shared" si="466"/>
        <v>7.6412831162821649E-4</v>
      </c>
      <c r="F5991" s="2">
        <f t="shared" si="467"/>
        <v>8.8975193657910077E-8</v>
      </c>
      <c r="G5991" s="2">
        <f t="shared" si="468"/>
        <v>7.7238771011853519E-4</v>
      </c>
      <c r="H5991" s="2">
        <f t="shared" si="469"/>
        <v>3.6470266969194551E-4</v>
      </c>
    </row>
    <row r="5992" spans="1:8" x14ac:dyDescent="0.25">
      <c r="A5992" s="1">
        <v>36125</v>
      </c>
      <c r="B5992">
        <v>3288.4643550000001</v>
      </c>
      <c r="C5992">
        <v>-1.9389796000000001E-2</v>
      </c>
      <c r="D5992" s="2">
        <f t="shared" si="465"/>
        <v>-1.9688083099382307E-2</v>
      </c>
      <c r="E5992" s="2">
        <f t="shared" si="466"/>
        <v>3.8762061612818323E-4</v>
      </c>
      <c r="F5992" s="2">
        <f t="shared" si="467"/>
        <v>7.6412831162821649E-4</v>
      </c>
      <c r="G5992" s="2">
        <f t="shared" si="468"/>
        <v>8.8975193657910077E-8</v>
      </c>
      <c r="H5992" s="2">
        <f t="shared" si="469"/>
        <v>7.7238771011853519E-4</v>
      </c>
    </row>
    <row r="5993" spans="1:8" x14ac:dyDescent="0.25">
      <c r="A5993" s="1">
        <v>36124</v>
      </c>
      <c r="B5993">
        <v>3264.2307129999999</v>
      </c>
      <c r="C5993">
        <v>-1.3827519999999999E-3</v>
      </c>
      <c r="D5993" s="2">
        <f t="shared" si="465"/>
        <v>-1.6810390993823065E-3</v>
      </c>
      <c r="E5993" s="2">
        <f t="shared" si="466"/>
        <v>2.825892453652076E-6</v>
      </c>
      <c r="F5993" s="2">
        <f t="shared" si="467"/>
        <v>3.8762061612818323E-4</v>
      </c>
      <c r="G5993" s="2">
        <f t="shared" si="468"/>
        <v>7.6412831162821649E-4</v>
      </c>
      <c r="H5993" s="2">
        <f t="shared" si="469"/>
        <v>8.8975193657910077E-8</v>
      </c>
    </row>
    <row r="5994" spans="1:8" x14ac:dyDescent="0.25">
      <c r="A5994" s="1">
        <v>36123</v>
      </c>
      <c r="B5994">
        <v>3221.3615719999998</v>
      </c>
      <c r="C5994">
        <v>2.008045E-2</v>
      </c>
      <c r="D5994" s="2">
        <f t="shared" si="465"/>
        <v>1.9782162900617694E-2</v>
      </c>
      <c r="E5994" s="2">
        <f t="shared" si="466"/>
        <v>3.9133396902657508E-4</v>
      </c>
      <c r="F5994" s="2">
        <f t="shared" si="467"/>
        <v>2.825892453652076E-6</v>
      </c>
      <c r="G5994" s="2">
        <f t="shared" si="468"/>
        <v>3.8762061612818323E-4</v>
      </c>
      <c r="H5994" s="2">
        <f t="shared" si="469"/>
        <v>7.6412831162821649E-4</v>
      </c>
    </row>
    <row r="5995" spans="1:8" x14ac:dyDescent="0.25">
      <c r="A5995" s="1">
        <v>36122</v>
      </c>
      <c r="B5995">
        <v>3212.9738769999999</v>
      </c>
      <c r="C5995">
        <v>4.281803E-2</v>
      </c>
      <c r="D5995" s="2">
        <f t="shared" si="465"/>
        <v>4.2519742900617691E-2</v>
      </c>
      <c r="E5995" s="2">
        <f t="shared" si="466"/>
        <v>1.8079285363346285E-3</v>
      </c>
      <c r="F5995" s="2">
        <f t="shared" si="467"/>
        <v>3.9133396902657508E-4</v>
      </c>
      <c r="G5995" s="2">
        <f t="shared" si="468"/>
        <v>2.825892453652076E-6</v>
      </c>
      <c r="H5995" s="2">
        <f t="shared" si="469"/>
        <v>3.8762061612818323E-4</v>
      </c>
    </row>
    <row r="5996" spans="1:8" x14ac:dyDescent="0.25">
      <c r="A5996" s="1">
        <v>36119</v>
      </c>
      <c r="B5996">
        <v>3178.5427249999998</v>
      </c>
      <c r="C5996">
        <v>1.2391179E-2</v>
      </c>
      <c r="D5996" s="2">
        <f t="shared" si="465"/>
        <v>1.2092891900617693E-2</v>
      </c>
      <c r="E5996" s="2">
        <f t="shared" si="466"/>
        <v>1.46238034520025E-4</v>
      </c>
      <c r="F5996" s="2">
        <f t="shared" si="467"/>
        <v>1.8079285363346285E-3</v>
      </c>
      <c r="G5996" s="2">
        <f t="shared" si="468"/>
        <v>3.9133396902657508E-4</v>
      </c>
      <c r="H5996" s="2">
        <f t="shared" si="469"/>
        <v>2.825892453652076E-6</v>
      </c>
    </row>
    <row r="5997" spans="1:8" x14ac:dyDescent="0.25">
      <c r="A5997" s="1">
        <v>36118</v>
      </c>
      <c r="B5997">
        <v>3190.4697270000001</v>
      </c>
      <c r="C5997">
        <v>-9.6714399999999997E-4</v>
      </c>
      <c r="D5997" s="2">
        <f t="shared" si="465"/>
        <v>-1.2654310993823067E-3</v>
      </c>
      <c r="E5997" s="2">
        <f t="shared" si="466"/>
        <v>1.6013158672839133E-6</v>
      </c>
      <c r="F5997" s="2">
        <f t="shared" si="467"/>
        <v>1.46238034520025E-4</v>
      </c>
      <c r="G5997" s="2">
        <f t="shared" si="468"/>
        <v>1.8079285363346285E-3</v>
      </c>
      <c r="H5997" s="2">
        <f t="shared" si="469"/>
        <v>3.9133396902657508E-4</v>
      </c>
    </row>
    <row r="5998" spans="1:8" x14ac:dyDescent="0.25">
      <c r="A5998" s="1">
        <v>36117</v>
      </c>
      <c r="B5998">
        <v>3101.7924800000001</v>
      </c>
      <c r="C5998">
        <v>2.3078855999999998E-2</v>
      </c>
      <c r="D5998" s="2">
        <f t="shared" si="465"/>
        <v>2.2780568900617693E-2</v>
      </c>
      <c r="E5998" s="2">
        <f t="shared" si="466"/>
        <v>5.1895431943578996E-4</v>
      </c>
      <c r="F5998" s="2">
        <f t="shared" si="467"/>
        <v>1.6013158672839133E-6</v>
      </c>
      <c r="G5998" s="2">
        <f t="shared" si="468"/>
        <v>1.46238034520025E-4</v>
      </c>
      <c r="H5998" s="2">
        <f t="shared" si="469"/>
        <v>1.8079285363346285E-3</v>
      </c>
    </row>
    <row r="5999" spans="1:8" x14ac:dyDescent="0.25">
      <c r="A5999" s="1">
        <v>36116</v>
      </c>
      <c r="B5999">
        <v>3124.3464359999998</v>
      </c>
      <c r="C5999">
        <v>1.9082340999999999E-2</v>
      </c>
      <c r="D5999" s="2">
        <f t="shared" si="465"/>
        <v>1.8784053900617693E-2</v>
      </c>
      <c r="E5999" s="2">
        <f t="shared" si="466"/>
        <v>3.5284068094131076E-4</v>
      </c>
      <c r="F5999" s="2">
        <f t="shared" si="467"/>
        <v>5.1895431943578996E-4</v>
      </c>
      <c r="G5999" s="2">
        <f t="shared" si="468"/>
        <v>1.6013158672839133E-6</v>
      </c>
      <c r="H5999" s="2">
        <f t="shared" si="469"/>
        <v>1.46238034520025E-4</v>
      </c>
    </row>
    <row r="6000" spans="1:8" x14ac:dyDescent="0.25">
      <c r="A6000" s="1">
        <v>36115</v>
      </c>
      <c r="B6000">
        <v>3155.7185060000002</v>
      </c>
      <c r="C6000">
        <v>1.9447724E-2</v>
      </c>
      <c r="D6000" s="2">
        <f t="shared" si="465"/>
        <v>1.9149436900617694E-2</v>
      </c>
      <c r="E6000" s="2">
        <f t="shared" si="466"/>
        <v>3.667009336107386E-4</v>
      </c>
      <c r="F6000" s="2">
        <f t="shared" si="467"/>
        <v>3.5284068094131076E-4</v>
      </c>
      <c r="G6000" s="2">
        <f t="shared" si="468"/>
        <v>5.1895431943578996E-4</v>
      </c>
      <c r="H6000" s="2">
        <f t="shared" si="469"/>
        <v>1.6013158672839133E-6</v>
      </c>
    </row>
    <row r="6001" spans="1:8" x14ac:dyDescent="0.25">
      <c r="A6001" s="1">
        <v>36112</v>
      </c>
      <c r="B6001">
        <v>3251.7937010000001</v>
      </c>
      <c r="C6001">
        <v>-1.2866788000000001E-2</v>
      </c>
      <c r="D6001" s="2">
        <f t="shared" si="465"/>
        <v>-1.3165075099382308E-2</v>
      </c>
      <c r="E6001" s="2">
        <f t="shared" si="466"/>
        <v>1.7331920237237608E-4</v>
      </c>
      <c r="F6001" s="2">
        <f t="shared" si="467"/>
        <v>3.667009336107386E-4</v>
      </c>
      <c r="G6001" s="2">
        <f t="shared" si="468"/>
        <v>3.5284068094131076E-4</v>
      </c>
      <c r="H6001" s="2">
        <f t="shared" si="469"/>
        <v>5.1895431943578996E-4</v>
      </c>
    </row>
    <row r="6002" spans="1:8" x14ac:dyDescent="0.25">
      <c r="A6002" s="1">
        <v>36111</v>
      </c>
      <c r="B6002">
        <v>3271.888672</v>
      </c>
      <c r="C6002">
        <v>1.5059629E-2</v>
      </c>
      <c r="D6002" s="2">
        <f t="shared" si="465"/>
        <v>1.4761341900617692E-2</v>
      </c>
      <c r="E6002" s="2">
        <f t="shared" si="466"/>
        <v>2.1789721470693153E-4</v>
      </c>
      <c r="F6002" s="2">
        <f t="shared" si="467"/>
        <v>1.7331920237237608E-4</v>
      </c>
      <c r="G6002" s="2">
        <f t="shared" si="468"/>
        <v>3.667009336107386E-4</v>
      </c>
      <c r="H6002" s="2">
        <f t="shared" si="469"/>
        <v>3.5284068094131076E-4</v>
      </c>
    </row>
    <row r="6003" spans="1:8" x14ac:dyDescent="0.25">
      <c r="A6003" s="1">
        <v>36110</v>
      </c>
      <c r="B6003">
        <v>3265.7802729999999</v>
      </c>
      <c r="C6003">
        <v>4.2531424999999998E-2</v>
      </c>
      <c r="D6003" s="2">
        <f t="shared" si="465"/>
        <v>4.2233137900617689E-2</v>
      </c>
      <c r="E6003" s="2">
        <f t="shared" si="466"/>
        <v>1.7836379369325903E-3</v>
      </c>
      <c r="F6003" s="2">
        <f t="shared" si="467"/>
        <v>2.1789721470693153E-4</v>
      </c>
      <c r="G6003" s="2">
        <f t="shared" si="468"/>
        <v>1.7331920237237608E-4</v>
      </c>
      <c r="H6003" s="2">
        <f t="shared" si="469"/>
        <v>3.667009336107386E-4</v>
      </c>
    </row>
    <row r="6004" spans="1:8" x14ac:dyDescent="0.25">
      <c r="A6004" s="1">
        <v>36109</v>
      </c>
      <c r="B6004">
        <v>3288.7143550000001</v>
      </c>
      <c r="C6004">
        <v>-4.5033825999999999E-2</v>
      </c>
      <c r="D6004" s="2">
        <f t="shared" si="465"/>
        <v>-4.5332113099382308E-2</v>
      </c>
      <c r="E6004" s="2">
        <f t="shared" si="466"/>
        <v>2.0550004780551892E-3</v>
      </c>
      <c r="F6004" s="2">
        <f t="shared" si="467"/>
        <v>1.7836379369325903E-3</v>
      </c>
      <c r="G6004" s="2">
        <f t="shared" si="468"/>
        <v>2.1789721470693153E-4</v>
      </c>
      <c r="H6004" s="2">
        <f t="shared" si="469"/>
        <v>1.7331920237237608E-4</v>
      </c>
    </row>
    <row r="6005" spans="1:8" x14ac:dyDescent="0.25">
      <c r="A6005" s="1">
        <v>36108</v>
      </c>
      <c r="B6005">
        <v>3354.367432</v>
      </c>
      <c r="C6005">
        <v>-4.8364325E-2</v>
      </c>
      <c r="D6005" s="2">
        <f t="shared" si="465"/>
        <v>-4.8662612099382309E-2</v>
      </c>
      <c r="E6005" s="2">
        <f t="shared" si="466"/>
        <v>2.3680498163349494E-3</v>
      </c>
      <c r="F6005" s="2">
        <f t="shared" si="467"/>
        <v>2.0550004780551892E-3</v>
      </c>
      <c r="G6005" s="2">
        <f t="shared" si="468"/>
        <v>1.7836379369325903E-3</v>
      </c>
      <c r="H6005" s="2">
        <f t="shared" si="469"/>
        <v>2.1789721470693153E-4</v>
      </c>
    </row>
    <row r="6006" spans="1:8" x14ac:dyDescent="0.25">
      <c r="A6006" s="1">
        <v>36105</v>
      </c>
      <c r="B6006">
        <v>3356.1870119999999</v>
      </c>
      <c r="C6006">
        <v>2.0102031999999999E-2</v>
      </c>
      <c r="D6006" s="2">
        <f t="shared" si="465"/>
        <v>1.9803744900617693E-2</v>
      </c>
      <c r="E6006" s="2">
        <f t="shared" si="466"/>
        <v>3.9218831208874126E-4</v>
      </c>
      <c r="F6006" s="2">
        <f t="shared" si="467"/>
        <v>2.3680498163349494E-3</v>
      </c>
      <c r="G6006" s="2">
        <f t="shared" si="468"/>
        <v>2.0550004780551892E-3</v>
      </c>
      <c r="H6006" s="2">
        <f t="shared" si="469"/>
        <v>1.7836379369325903E-3</v>
      </c>
    </row>
    <row r="6007" spans="1:8" x14ac:dyDescent="0.25">
      <c r="A6007" s="1">
        <v>36104</v>
      </c>
      <c r="B6007">
        <v>3265.2705080000001</v>
      </c>
      <c r="C6007">
        <v>2.734017E-2</v>
      </c>
      <c r="D6007" s="2">
        <f t="shared" si="465"/>
        <v>2.7041882900617695E-2</v>
      </c>
      <c r="E6007" s="2">
        <f t="shared" si="466"/>
        <v>7.3126343081071968E-4</v>
      </c>
      <c r="F6007" s="2">
        <f t="shared" si="467"/>
        <v>3.9218831208874126E-4</v>
      </c>
      <c r="G6007" s="2">
        <f t="shared" si="468"/>
        <v>2.3680498163349494E-3</v>
      </c>
      <c r="H6007" s="2">
        <f t="shared" si="469"/>
        <v>2.0550004780551892E-3</v>
      </c>
    </row>
    <row r="6008" spans="1:8" x14ac:dyDescent="0.25">
      <c r="A6008" s="1">
        <v>36103</v>
      </c>
      <c r="B6008">
        <v>3273.4182129999999</v>
      </c>
      <c r="C6008">
        <v>-4.9815088E-2</v>
      </c>
      <c r="D6008" s="2">
        <f t="shared" si="465"/>
        <v>-5.011337509938231E-2</v>
      </c>
      <c r="E6008" s="2">
        <f t="shared" si="466"/>
        <v>2.5113503638513907E-3</v>
      </c>
      <c r="F6008" s="2">
        <f t="shared" si="467"/>
        <v>7.3126343081071968E-4</v>
      </c>
      <c r="G6008" s="2">
        <f t="shared" si="468"/>
        <v>3.9218831208874126E-4</v>
      </c>
      <c r="H6008" s="2">
        <f t="shared" si="469"/>
        <v>2.3680498163349494E-3</v>
      </c>
    </row>
    <row r="6009" spans="1:8" x14ac:dyDescent="0.25">
      <c r="A6009" s="1">
        <v>36102</v>
      </c>
      <c r="B6009">
        <v>3253.9934079999998</v>
      </c>
      <c r="C6009">
        <v>2.6205708000000001E-2</v>
      </c>
      <c r="D6009" s="2">
        <f t="shared" si="465"/>
        <v>2.5907420900617695E-2</v>
      </c>
      <c r="E6009" s="2">
        <f t="shared" si="466"/>
        <v>6.7119445772176258E-4</v>
      </c>
      <c r="F6009" s="2">
        <f t="shared" si="467"/>
        <v>2.5113503638513907E-3</v>
      </c>
      <c r="G6009" s="2">
        <f t="shared" si="468"/>
        <v>7.3126343081071968E-4</v>
      </c>
      <c r="H6009" s="2">
        <f t="shared" si="469"/>
        <v>3.9218831208874126E-4</v>
      </c>
    </row>
    <row r="6010" spans="1:8" x14ac:dyDescent="0.25">
      <c r="A6010" s="1">
        <v>36101</v>
      </c>
      <c r="B6010">
        <v>3223.6611330000001</v>
      </c>
      <c r="C6010">
        <v>0</v>
      </c>
      <c r="D6010" s="2">
        <f t="shared" si="465"/>
        <v>-2.9828709938230664E-4</v>
      </c>
      <c r="E6010" s="2">
        <f t="shared" si="466"/>
        <v>8.8975193657910077E-8</v>
      </c>
      <c r="F6010" s="2">
        <f t="shared" si="467"/>
        <v>6.7119445772176258E-4</v>
      </c>
      <c r="G6010" s="2">
        <f t="shared" si="468"/>
        <v>2.5113503638513907E-3</v>
      </c>
      <c r="H6010" s="2">
        <f t="shared" si="469"/>
        <v>7.3126343081071968E-4</v>
      </c>
    </row>
    <row r="6011" spans="1:8" x14ac:dyDescent="0.25">
      <c r="A6011" s="1">
        <v>36098</v>
      </c>
      <c r="B6011">
        <v>3264.600586</v>
      </c>
      <c r="C6011">
        <v>5.0291036999999997E-2</v>
      </c>
      <c r="D6011" s="2">
        <f t="shared" si="465"/>
        <v>4.9992749900617688E-2</v>
      </c>
      <c r="E6011" s="2">
        <f t="shared" si="466"/>
        <v>2.4992750426257098E-3</v>
      </c>
      <c r="F6011" s="2">
        <f t="shared" si="467"/>
        <v>8.8975193657910077E-8</v>
      </c>
      <c r="G6011" s="2">
        <f t="shared" si="468"/>
        <v>6.7119445772176258E-4</v>
      </c>
      <c r="H6011" s="2">
        <f t="shared" si="469"/>
        <v>2.5113503638513907E-3</v>
      </c>
    </row>
    <row r="6012" spans="1:8" x14ac:dyDescent="0.25">
      <c r="A6012" s="1">
        <v>36097</v>
      </c>
      <c r="B6012">
        <v>3281.576172</v>
      </c>
      <c r="C6012">
        <v>4.0804223000000001E-2</v>
      </c>
      <c r="D6012" s="2">
        <f t="shared" si="465"/>
        <v>4.0505935900617691E-2</v>
      </c>
      <c r="E6012" s="2">
        <f t="shared" si="466"/>
        <v>1.6407308431849491E-3</v>
      </c>
      <c r="F6012" s="2">
        <f t="shared" si="467"/>
        <v>2.4992750426257098E-3</v>
      </c>
      <c r="G6012" s="2">
        <f t="shared" si="468"/>
        <v>8.8975193657910077E-8</v>
      </c>
      <c r="H6012" s="2">
        <f t="shared" si="469"/>
        <v>6.7119445772176258E-4</v>
      </c>
    </row>
    <row r="6013" spans="1:8" x14ac:dyDescent="0.25">
      <c r="A6013" s="1">
        <v>36096</v>
      </c>
      <c r="B6013">
        <v>3306.7995609999998</v>
      </c>
      <c r="C6013">
        <v>6.0913260000000002E-3</v>
      </c>
      <c r="D6013" s="2">
        <f t="shared" si="465"/>
        <v>5.7930389006176936E-3</v>
      </c>
      <c r="E6013" s="2">
        <f t="shared" si="466"/>
        <v>3.3559299704069859E-5</v>
      </c>
      <c r="F6013" s="2">
        <f t="shared" si="467"/>
        <v>1.6407308431849491E-3</v>
      </c>
      <c r="G6013" s="2">
        <f t="shared" si="468"/>
        <v>2.4992750426257098E-3</v>
      </c>
      <c r="H6013" s="2">
        <f t="shared" si="469"/>
        <v>8.8975193657910077E-8</v>
      </c>
    </row>
    <row r="6014" spans="1:8" x14ac:dyDescent="0.25">
      <c r="A6014" s="1">
        <v>36095</v>
      </c>
      <c r="B6014">
        <v>3312.6682129999999</v>
      </c>
      <c r="C6014">
        <v>3.837783E-3</v>
      </c>
      <c r="D6014" s="2">
        <f t="shared" si="465"/>
        <v>3.5394959006176934E-3</v>
      </c>
      <c r="E6014" s="2">
        <f t="shared" si="466"/>
        <v>1.2528031230489456E-5</v>
      </c>
      <c r="F6014" s="2">
        <f t="shared" si="467"/>
        <v>3.3559299704069859E-5</v>
      </c>
      <c r="G6014" s="2">
        <f t="shared" si="468"/>
        <v>1.6407308431849491E-3</v>
      </c>
      <c r="H6014" s="2">
        <f t="shared" si="469"/>
        <v>2.4992750426257098E-3</v>
      </c>
    </row>
    <row r="6015" spans="1:8" x14ac:dyDescent="0.25">
      <c r="A6015" s="1">
        <v>36094</v>
      </c>
      <c r="B6015">
        <v>3334.6225589999999</v>
      </c>
      <c r="C6015">
        <v>4.0141949000000003E-2</v>
      </c>
      <c r="D6015" s="2">
        <f t="shared" si="465"/>
        <v>3.9843661900617694E-2</v>
      </c>
      <c r="E6015" s="2">
        <f t="shared" si="466"/>
        <v>1.5875173936507341E-3</v>
      </c>
      <c r="F6015" s="2">
        <f t="shared" si="467"/>
        <v>1.2528031230489456E-5</v>
      </c>
      <c r="G6015" s="2">
        <f t="shared" si="468"/>
        <v>3.3559299704069859E-5</v>
      </c>
      <c r="H6015" s="2">
        <f t="shared" si="469"/>
        <v>1.6407308431849491E-3</v>
      </c>
    </row>
    <row r="6016" spans="1:8" x14ac:dyDescent="0.25">
      <c r="A6016" s="1">
        <v>36091</v>
      </c>
      <c r="B6016">
        <v>3357.0166020000001</v>
      </c>
      <c r="C6016">
        <v>1.9453397000000001E-2</v>
      </c>
      <c r="D6016" s="2">
        <f t="shared" si="465"/>
        <v>1.9155109900617695E-2</v>
      </c>
      <c r="E6016" s="2">
        <f t="shared" si="466"/>
        <v>3.6691823530474204E-4</v>
      </c>
      <c r="F6016" s="2">
        <f t="shared" si="467"/>
        <v>1.5875173936507341E-3</v>
      </c>
      <c r="G6016" s="2">
        <f t="shared" si="468"/>
        <v>1.2528031230489456E-5</v>
      </c>
      <c r="H6016" s="2">
        <f t="shared" si="469"/>
        <v>3.3559299704069859E-5</v>
      </c>
    </row>
    <row r="6017" spans="1:8" x14ac:dyDescent="0.25">
      <c r="A6017" s="1">
        <v>36090</v>
      </c>
      <c r="B6017">
        <v>3350.8283689999998</v>
      </c>
      <c r="C6017">
        <v>0</v>
      </c>
      <c r="D6017" s="2">
        <f t="shared" si="465"/>
        <v>-2.9828709938230664E-4</v>
      </c>
      <c r="E6017" s="2">
        <f t="shared" si="466"/>
        <v>8.8975193657910077E-8</v>
      </c>
      <c r="F6017" s="2">
        <f t="shared" si="467"/>
        <v>3.6691823530474204E-4</v>
      </c>
      <c r="G6017" s="2">
        <f t="shared" si="468"/>
        <v>1.5875173936507341E-3</v>
      </c>
      <c r="H6017" s="2">
        <f t="shared" si="469"/>
        <v>1.2528031230489456E-5</v>
      </c>
    </row>
    <row r="6018" spans="1:8" x14ac:dyDescent="0.25">
      <c r="A6018" s="1">
        <v>36089</v>
      </c>
      <c r="B6018">
        <v>3342.110596</v>
      </c>
      <c r="C6018">
        <v>1.8182271E-2</v>
      </c>
      <c r="D6018" s="2">
        <f t="shared" si="465"/>
        <v>1.7883983900617694E-2</v>
      </c>
      <c r="E6018" s="2">
        <f t="shared" si="466"/>
        <v>3.198368801575529E-4</v>
      </c>
      <c r="F6018" s="2">
        <f t="shared" si="467"/>
        <v>8.8975193657910077E-8</v>
      </c>
      <c r="G6018" s="2">
        <f t="shared" si="468"/>
        <v>3.6691823530474204E-4</v>
      </c>
      <c r="H6018" s="2">
        <f t="shared" si="469"/>
        <v>1.5875173936507341E-3</v>
      </c>
    </row>
    <row r="6019" spans="1:8" x14ac:dyDescent="0.25">
      <c r="A6019" s="1">
        <v>36088</v>
      </c>
      <c r="B6019">
        <v>3333.1127929999998</v>
      </c>
      <c r="C6019">
        <v>-1.4650039E-2</v>
      </c>
      <c r="D6019" s="2">
        <f t="shared" ref="D6019:D6082" si="470">C6019-L$1</f>
        <v>-1.4948326099382308E-2</v>
      </c>
      <c r="E6019" s="2">
        <f t="shared" ref="E6019:E6082" si="471">D6019^2</f>
        <v>2.2345245317347427E-4</v>
      </c>
      <c r="F6019" s="2">
        <f t="shared" si="467"/>
        <v>3.198368801575529E-4</v>
      </c>
      <c r="G6019" s="2">
        <f t="shared" si="468"/>
        <v>8.8975193657910077E-8</v>
      </c>
      <c r="H6019" s="2">
        <f t="shared" si="469"/>
        <v>3.6691823530474204E-4</v>
      </c>
    </row>
    <row r="6020" spans="1:8" x14ac:dyDescent="0.25">
      <c r="A6020" s="1">
        <v>36087</v>
      </c>
      <c r="B6020">
        <v>3351.5981449999999</v>
      </c>
      <c r="C6020">
        <v>3.5531636999999998E-2</v>
      </c>
      <c r="D6020" s="2">
        <f t="shared" si="470"/>
        <v>3.5233349900617689E-2</v>
      </c>
      <c r="E6020" s="2">
        <f t="shared" si="471"/>
        <v>1.2413889452193565E-3</v>
      </c>
      <c r="F6020" s="2">
        <f t="shared" ref="F6020:F6083" si="472">E6019</f>
        <v>2.2345245317347427E-4</v>
      </c>
      <c r="G6020" s="2">
        <f t="shared" si="468"/>
        <v>3.198368801575529E-4</v>
      </c>
      <c r="H6020" s="2">
        <f t="shared" si="469"/>
        <v>8.8975193657910077E-8</v>
      </c>
    </row>
    <row r="6021" spans="1:8" x14ac:dyDescent="0.25">
      <c r="A6021" s="1">
        <v>36084</v>
      </c>
      <c r="B6021">
        <v>3363.0351559999999</v>
      </c>
      <c r="C6021">
        <v>6.8065991000000006E-2</v>
      </c>
      <c r="D6021" s="2">
        <f t="shared" si="470"/>
        <v>6.7767703900617704E-2</v>
      </c>
      <c r="E6021" s="2">
        <f t="shared" si="471"/>
        <v>4.592461691961796E-3</v>
      </c>
      <c r="F6021" s="2">
        <f t="shared" si="472"/>
        <v>1.2413889452193565E-3</v>
      </c>
      <c r="G6021" s="2">
        <f t="shared" ref="G6021:G6084" si="473">E6019</f>
        <v>2.2345245317347427E-4</v>
      </c>
      <c r="H6021" s="2">
        <f t="shared" si="469"/>
        <v>3.198368801575529E-4</v>
      </c>
    </row>
    <row r="6022" spans="1:8" x14ac:dyDescent="0.25">
      <c r="A6022" s="1">
        <v>36083</v>
      </c>
      <c r="B6022">
        <v>3371.843018</v>
      </c>
      <c r="C6022">
        <v>1.3918536E-2</v>
      </c>
      <c r="D6022" s="2">
        <f t="shared" si="470"/>
        <v>1.3620248900617693E-2</v>
      </c>
      <c r="E6022" s="2">
        <f t="shared" si="471"/>
        <v>1.8551118011477747E-4</v>
      </c>
      <c r="F6022" s="2">
        <f t="shared" si="472"/>
        <v>4.592461691961796E-3</v>
      </c>
      <c r="G6022" s="2">
        <f t="shared" si="473"/>
        <v>1.2413889452193565E-3</v>
      </c>
      <c r="H6022" s="2">
        <f t="shared" ref="H6022:H6085" si="474">E6019</f>
        <v>2.2345245317347427E-4</v>
      </c>
    </row>
    <row r="6023" spans="1:8" x14ac:dyDescent="0.25">
      <c r="A6023" s="1">
        <v>36082</v>
      </c>
      <c r="B6023">
        <v>3314.4077149999998</v>
      </c>
      <c r="C6023">
        <v>-3.2358169999999999E-2</v>
      </c>
      <c r="D6023" s="2">
        <f t="shared" si="470"/>
        <v>-3.2656457099382308E-2</v>
      </c>
      <c r="E6023" s="2">
        <f t="shared" si="471"/>
        <v>1.0664441902837971E-3</v>
      </c>
      <c r="F6023" s="2">
        <f t="shared" si="472"/>
        <v>1.8551118011477747E-4</v>
      </c>
      <c r="G6023" s="2">
        <f t="shared" si="473"/>
        <v>4.592461691961796E-3</v>
      </c>
      <c r="H6023" s="2">
        <f t="shared" si="474"/>
        <v>1.2413889452193565E-3</v>
      </c>
    </row>
    <row r="6024" spans="1:8" x14ac:dyDescent="0.25">
      <c r="A6024" s="1">
        <v>36081</v>
      </c>
      <c r="B6024">
        <v>3290.1340329999998</v>
      </c>
      <c r="C6024">
        <v>1.8074789000000001E-2</v>
      </c>
      <c r="D6024" s="2">
        <f t="shared" si="470"/>
        <v>1.7776501900617695E-2</v>
      </c>
      <c r="E6024" s="2">
        <f t="shared" si="471"/>
        <v>3.1600401982266455E-4</v>
      </c>
      <c r="F6024" s="2">
        <f t="shared" si="472"/>
        <v>1.0664441902837971E-3</v>
      </c>
      <c r="G6024" s="2">
        <f t="shared" si="473"/>
        <v>1.8551118011477747E-4</v>
      </c>
      <c r="H6024" s="2">
        <f t="shared" si="474"/>
        <v>4.592461691961796E-3</v>
      </c>
    </row>
    <row r="6025" spans="1:8" x14ac:dyDescent="0.25">
      <c r="A6025" s="1">
        <v>36080</v>
      </c>
      <c r="B6025">
        <v>3310.888672</v>
      </c>
      <c r="C6025">
        <v>3.1697119000000003E-2</v>
      </c>
      <c r="D6025" s="2">
        <f t="shared" si="470"/>
        <v>3.1398831900617694E-2</v>
      </c>
      <c r="E6025" s="2">
        <f t="shared" si="471"/>
        <v>9.8588664472324728E-4</v>
      </c>
      <c r="F6025" s="2">
        <f t="shared" si="472"/>
        <v>3.1600401982266455E-4</v>
      </c>
      <c r="G6025" s="2">
        <f t="shared" si="473"/>
        <v>1.0664441902837971E-3</v>
      </c>
      <c r="H6025" s="2">
        <f t="shared" si="474"/>
        <v>1.8551118011477747E-4</v>
      </c>
    </row>
    <row r="6026" spans="1:8" x14ac:dyDescent="0.25">
      <c r="A6026" s="1">
        <v>36077</v>
      </c>
      <c r="B6026">
        <v>3334.852539</v>
      </c>
      <c r="C6026">
        <v>3.9938268999999998E-2</v>
      </c>
      <c r="D6026" s="2">
        <f t="shared" si="470"/>
        <v>3.9639981900617689E-2</v>
      </c>
      <c r="E6026" s="2">
        <f t="shared" si="471"/>
        <v>1.5713281650812979E-3</v>
      </c>
      <c r="F6026" s="2">
        <f t="shared" si="472"/>
        <v>9.8588664472324728E-4</v>
      </c>
      <c r="G6026" s="2">
        <f t="shared" si="473"/>
        <v>3.1600401982266455E-4</v>
      </c>
      <c r="H6026" s="2">
        <f t="shared" si="474"/>
        <v>1.0664441902837971E-3</v>
      </c>
    </row>
    <row r="6027" spans="1:8" x14ac:dyDescent="0.25">
      <c r="A6027" s="1">
        <v>36076</v>
      </c>
      <c r="B6027">
        <v>3349.21875</v>
      </c>
      <c r="C6027">
        <v>3.0581047E-2</v>
      </c>
      <c r="D6027" s="2">
        <f t="shared" si="470"/>
        <v>3.0282759900617694E-2</v>
      </c>
      <c r="E6027" s="2">
        <f t="shared" si="471"/>
        <v>9.1704554719845897E-4</v>
      </c>
      <c r="F6027" s="2">
        <f t="shared" si="472"/>
        <v>1.5713281650812979E-3</v>
      </c>
      <c r="G6027" s="2">
        <f t="shared" si="473"/>
        <v>9.8588664472324728E-4</v>
      </c>
      <c r="H6027" s="2">
        <f t="shared" si="474"/>
        <v>3.1600401982266455E-4</v>
      </c>
    </row>
    <row r="6028" spans="1:8" x14ac:dyDescent="0.25">
      <c r="A6028" s="1">
        <v>36075</v>
      </c>
      <c r="B6028">
        <v>3397.2863769999999</v>
      </c>
      <c r="C6028">
        <v>3.5749955E-2</v>
      </c>
      <c r="D6028" s="2">
        <f t="shared" si="470"/>
        <v>3.5451667900617691E-2</v>
      </c>
      <c r="E6028" s="2">
        <f t="shared" si="471"/>
        <v>1.2568207569356867E-3</v>
      </c>
      <c r="F6028" s="2">
        <f t="shared" si="472"/>
        <v>9.1704554719845897E-4</v>
      </c>
      <c r="G6028" s="2">
        <f t="shared" si="473"/>
        <v>1.5713281650812979E-3</v>
      </c>
      <c r="H6028" s="2">
        <f t="shared" si="474"/>
        <v>9.8588664472324728E-4</v>
      </c>
    </row>
    <row r="6029" spans="1:8" x14ac:dyDescent="0.25">
      <c r="A6029" s="1">
        <v>36074</v>
      </c>
      <c r="B6029">
        <v>3393.6875</v>
      </c>
      <c r="C6029">
        <v>3.09845E-3</v>
      </c>
      <c r="D6029" s="2">
        <f t="shared" si="470"/>
        <v>2.8001629006176934E-3</v>
      </c>
      <c r="E6029" s="2">
        <f t="shared" si="471"/>
        <v>7.840912269995695E-6</v>
      </c>
      <c r="F6029" s="2">
        <f t="shared" si="472"/>
        <v>1.2568207569356867E-3</v>
      </c>
      <c r="G6029" s="2">
        <f t="shared" si="473"/>
        <v>9.1704554719845897E-4</v>
      </c>
      <c r="H6029" s="2">
        <f t="shared" si="474"/>
        <v>1.5713281650812979E-3</v>
      </c>
    </row>
    <row r="6030" spans="1:8" x14ac:dyDescent="0.25">
      <c r="A6030" s="1">
        <v>36073</v>
      </c>
      <c r="B6030">
        <v>3406.0842290000001</v>
      </c>
      <c r="C6030">
        <v>-2.4622765000000001E-2</v>
      </c>
      <c r="D6030" s="2">
        <f t="shared" si="470"/>
        <v>-2.4921052099382307E-2</v>
      </c>
      <c r="E6030" s="2">
        <f t="shared" si="471"/>
        <v>6.2105883774012734E-4</v>
      </c>
      <c r="F6030" s="2">
        <f t="shared" si="472"/>
        <v>7.840912269995695E-6</v>
      </c>
      <c r="G6030" s="2">
        <f t="shared" si="473"/>
        <v>1.2568207569356867E-3</v>
      </c>
      <c r="H6030" s="2">
        <f t="shared" si="474"/>
        <v>9.1704554719845897E-4</v>
      </c>
    </row>
    <row r="6031" spans="1:8" x14ac:dyDescent="0.25">
      <c r="A6031" s="1">
        <v>36070</v>
      </c>
      <c r="B6031">
        <v>3434.966797</v>
      </c>
      <c r="C6031">
        <v>-2.6167988E-2</v>
      </c>
      <c r="D6031" s="2">
        <f t="shared" si="470"/>
        <v>-2.6466275099382305E-2</v>
      </c>
      <c r="E6031" s="2">
        <f t="shared" si="471"/>
        <v>7.004637176361839E-4</v>
      </c>
      <c r="F6031" s="2">
        <f t="shared" si="472"/>
        <v>6.2105883774012734E-4</v>
      </c>
      <c r="G6031" s="2">
        <f t="shared" si="473"/>
        <v>7.840912269995695E-6</v>
      </c>
      <c r="H6031" s="2">
        <f t="shared" si="474"/>
        <v>1.2568207569356867E-3</v>
      </c>
    </row>
    <row r="6032" spans="1:8" x14ac:dyDescent="0.25">
      <c r="A6032" s="1">
        <v>36069</v>
      </c>
      <c r="B6032">
        <v>3466.7385250000002</v>
      </c>
      <c r="C6032">
        <v>-2.5993097E-2</v>
      </c>
      <c r="D6032" s="2">
        <f t="shared" si="470"/>
        <v>-2.6291384099382305E-2</v>
      </c>
      <c r="E6032" s="2">
        <f t="shared" si="471"/>
        <v>6.9123687786125268E-4</v>
      </c>
      <c r="F6032" s="2">
        <f t="shared" si="472"/>
        <v>7.004637176361839E-4</v>
      </c>
      <c r="G6032" s="2">
        <f t="shared" si="473"/>
        <v>6.2105883774012734E-4</v>
      </c>
      <c r="H6032" s="2">
        <f t="shared" si="474"/>
        <v>7.840912269995695E-6</v>
      </c>
    </row>
    <row r="6033" spans="1:8" x14ac:dyDescent="0.25">
      <c r="A6033" s="1">
        <v>36068</v>
      </c>
      <c r="B6033">
        <v>3441.794922</v>
      </c>
      <c r="C6033">
        <v>1.7191479999999999E-2</v>
      </c>
      <c r="D6033" s="2">
        <f t="shared" si="470"/>
        <v>1.6893192900617693E-2</v>
      </c>
      <c r="E6033" s="2">
        <f t="shared" si="471"/>
        <v>2.8537996637748004E-4</v>
      </c>
      <c r="F6033" s="2">
        <f t="shared" si="472"/>
        <v>6.9123687786125268E-4</v>
      </c>
      <c r="G6033" s="2">
        <f t="shared" si="473"/>
        <v>7.004637176361839E-4</v>
      </c>
      <c r="H6033" s="2">
        <f t="shared" si="474"/>
        <v>6.2105883774012734E-4</v>
      </c>
    </row>
    <row r="6034" spans="1:8" x14ac:dyDescent="0.25">
      <c r="A6034" s="1">
        <v>36067</v>
      </c>
      <c r="B6034">
        <v>3423.4096679999998</v>
      </c>
      <c r="C6034">
        <v>6.2138439999999996E-3</v>
      </c>
      <c r="D6034" s="2">
        <f t="shared" si="470"/>
        <v>5.915556900617693E-3</v>
      </c>
      <c r="E6034" s="2">
        <f t="shared" si="471"/>
        <v>3.4993813444445607E-5</v>
      </c>
      <c r="F6034" s="2">
        <f t="shared" si="472"/>
        <v>2.8537996637748004E-4</v>
      </c>
      <c r="G6034" s="2">
        <f t="shared" si="473"/>
        <v>6.9123687786125268E-4</v>
      </c>
      <c r="H6034" s="2">
        <f t="shared" si="474"/>
        <v>7.004637176361839E-4</v>
      </c>
    </row>
    <row r="6035" spans="1:8" x14ac:dyDescent="0.25">
      <c r="A6035" s="1">
        <v>36066</v>
      </c>
      <c r="B6035">
        <v>3404.814453</v>
      </c>
      <c r="C6035">
        <v>1.2298084000000001E-2</v>
      </c>
      <c r="D6035" s="2">
        <f t="shared" si="470"/>
        <v>1.1999796900617693E-2</v>
      </c>
      <c r="E6035" s="2">
        <f t="shared" si="471"/>
        <v>1.4399512565607401E-4</v>
      </c>
      <c r="F6035" s="2">
        <f t="shared" si="472"/>
        <v>3.4993813444445607E-5</v>
      </c>
      <c r="G6035" s="2">
        <f t="shared" si="473"/>
        <v>2.8537996637748004E-4</v>
      </c>
      <c r="H6035" s="2">
        <f t="shared" si="474"/>
        <v>6.9123687786125268E-4</v>
      </c>
    </row>
    <row r="6036" spans="1:8" x14ac:dyDescent="0.25">
      <c r="A6036" s="1">
        <v>36063</v>
      </c>
      <c r="B6036">
        <v>3417.8310550000001</v>
      </c>
      <c r="C6036">
        <v>-3.9331909999999999E-3</v>
      </c>
      <c r="D6036" s="2">
        <f t="shared" si="470"/>
        <v>-4.2314780993823065E-3</v>
      </c>
      <c r="E6036" s="2">
        <f t="shared" si="471"/>
        <v>1.7905406905552098E-5</v>
      </c>
      <c r="F6036" s="2">
        <f t="shared" si="472"/>
        <v>1.4399512565607401E-4</v>
      </c>
      <c r="G6036" s="2">
        <f t="shared" si="473"/>
        <v>3.4993813444445607E-5</v>
      </c>
      <c r="H6036" s="2">
        <f t="shared" si="474"/>
        <v>2.8537996637748004E-4</v>
      </c>
    </row>
    <row r="6037" spans="1:8" x14ac:dyDescent="0.25">
      <c r="A6037" s="1">
        <v>36062</v>
      </c>
      <c r="B6037">
        <v>3414.0219729999999</v>
      </c>
      <c r="C6037">
        <v>5.0903030000000002E-2</v>
      </c>
      <c r="D6037" s="2">
        <f t="shared" si="470"/>
        <v>5.0604742900617693E-2</v>
      </c>
      <c r="E6037" s="2">
        <f t="shared" si="471"/>
        <v>2.5608400040376166E-3</v>
      </c>
      <c r="F6037" s="2">
        <f t="shared" si="472"/>
        <v>1.7905406905552098E-5</v>
      </c>
      <c r="G6037" s="2">
        <f t="shared" si="473"/>
        <v>1.4399512565607401E-4</v>
      </c>
      <c r="H6037" s="2">
        <f t="shared" si="474"/>
        <v>3.4993813444445607E-5</v>
      </c>
    </row>
    <row r="6038" spans="1:8" x14ac:dyDescent="0.25">
      <c r="A6038" s="1">
        <v>36061</v>
      </c>
      <c r="B6038">
        <v>3415.2219239999999</v>
      </c>
      <c r="C6038">
        <v>3.1881921000000001E-2</v>
      </c>
      <c r="D6038" s="2">
        <f t="shared" si="470"/>
        <v>3.1583633900617691E-2</v>
      </c>
      <c r="E6038" s="2">
        <f t="shared" si="471"/>
        <v>9.9752593036824704E-4</v>
      </c>
      <c r="F6038" s="2">
        <f t="shared" si="472"/>
        <v>2.5608400040376166E-3</v>
      </c>
      <c r="G6038" s="2">
        <f t="shared" si="473"/>
        <v>1.7905406905552098E-5</v>
      </c>
      <c r="H6038" s="2">
        <f t="shared" si="474"/>
        <v>1.4399512565607401E-4</v>
      </c>
    </row>
    <row r="6039" spans="1:8" x14ac:dyDescent="0.25">
      <c r="A6039" s="1">
        <v>36060</v>
      </c>
      <c r="B6039">
        <v>3413.1523440000001</v>
      </c>
      <c r="C6039">
        <v>-3.5814904000000002E-2</v>
      </c>
      <c r="D6039" s="2">
        <f t="shared" si="470"/>
        <v>-3.6113191099382311E-2</v>
      </c>
      <c r="E6039" s="2">
        <f t="shared" si="471"/>
        <v>1.3041625713805058E-3</v>
      </c>
      <c r="F6039" s="2">
        <f t="shared" si="472"/>
        <v>9.9752593036824704E-4</v>
      </c>
      <c r="G6039" s="2">
        <f t="shared" si="473"/>
        <v>2.5608400040376166E-3</v>
      </c>
      <c r="H6039" s="2">
        <f t="shared" si="474"/>
        <v>1.7905406905552098E-5</v>
      </c>
    </row>
    <row r="6040" spans="1:8" x14ac:dyDescent="0.25">
      <c r="A6040" s="1">
        <v>36059</v>
      </c>
      <c r="B6040">
        <v>3435.7065429999998</v>
      </c>
      <c r="C6040">
        <v>-8.8504440000000007E-3</v>
      </c>
      <c r="D6040" s="2">
        <f t="shared" si="470"/>
        <v>-9.1487310993823082E-3</v>
      </c>
      <c r="E6040" s="2">
        <f t="shared" si="471"/>
        <v>8.3699280728805016E-5</v>
      </c>
      <c r="F6040" s="2">
        <f t="shared" si="472"/>
        <v>1.3041625713805058E-3</v>
      </c>
      <c r="G6040" s="2">
        <f t="shared" si="473"/>
        <v>9.9752593036824704E-4</v>
      </c>
      <c r="H6040" s="2">
        <f t="shared" si="474"/>
        <v>2.5608400040376166E-3</v>
      </c>
    </row>
    <row r="6041" spans="1:8" x14ac:dyDescent="0.25">
      <c r="A6041" s="1">
        <v>36056</v>
      </c>
      <c r="B6041">
        <v>3451.022461</v>
      </c>
      <c r="C6041">
        <v>-7.7482153999999998E-2</v>
      </c>
      <c r="D6041" s="2">
        <f t="shared" si="470"/>
        <v>-7.77804410993823E-2</v>
      </c>
      <c r="E6041" s="2">
        <f t="shared" si="471"/>
        <v>6.0497970176144793E-3</v>
      </c>
      <c r="F6041" s="2">
        <f t="shared" si="472"/>
        <v>8.3699280728805016E-5</v>
      </c>
      <c r="G6041" s="2">
        <f t="shared" si="473"/>
        <v>1.3041625713805058E-3</v>
      </c>
      <c r="H6041" s="2">
        <f t="shared" si="474"/>
        <v>9.9752593036824704E-4</v>
      </c>
    </row>
    <row r="6042" spans="1:8" x14ac:dyDescent="0.25">
      <c r="A6042" s="1">
        <v>36055</v>
      </c>
      <c r="B6042">
        <v>3428.4685060000002</v>
      </c>
      <c r="C6042">
        <v>7.5840350000000001E-2</v>
      </c>
      <c r="D6042" s="2">
        <f t="shared" si="470"/>
        <v>7.5542062900617699E-2</v>
      </c>
      <c r="E6042" s="2">
        <f t="shared" si="471"/>
        <v>5.7066032672808808E-3</v>
      </c>
      <c r="F6042" s="2">
        <f t="shared" si="472"/>
        <v>6.0497970176144793E-3</v>
      </c>
      <c r="G6042" s="2">
        <f t="shared" si="473"/>
        <v>8.3699280728805016E-5</v>
      </c>
      <c r="H6042" s="2">
        <f t="shared" si="474"/>
        <v>1.3041625713805058E-3</v>
      </c>
    </row>
    <row r="6043" spans="1:8" x14ac:dyDescent="0.25">
      <c r="A6043" s="1">
        <v>36054</v>
      </c>
      <c r="B6043">
        <v>3426.0688479999999</v>
      </c>
      <c r="C6043">
        <v>3.1198874000000001E-2</v>
      </c>
      <c r="D6043" s="2">
        <f t="shared" si="470"/>
        <v>3.0900586900617696E-2</v>
      </c>
      <c r="E6043" s="2">
        <f t="shared" si="471"/>
        <v>9.5484627080262595E-4</v>
      </c>
      <c r="F6043" s="2">
        <f t="shared" si="472"/>
        <v>5.7066032672808808E-3</v>
      </c>
      <c r="G6043" s="2">
        <f t="shared" si="473"/>
        <v>6.0497970176144793E-3</v>
      </c>
      <c r="H6043" s="2">
        <f t="shared" si="474"/>
        <v>8.3699280728805016E-5</v>
      </c>
    </row>
    <row r="6044" spans="1:8" x14ac:dyDescent="0.25">
      <c r="A6044" s="1">
        <v>36053</v>
      </c>
      <c r="B6044">
        <v>3454.351807</v>
      </c>
      <c r="C6044">
        <v>3.5378184E-2</v>
      </c>
      <c r="D6044" s="2">
        <f t="shared" si="470"/>
        <v>3.5079896900617691E-2</v>
      </c>
      <c r="E6044" s="2">
        <f t="shared" si="471"/>
        <v>1.2305991665579666E-3</v>
      </c>
      <c r="F6044" s="2">
        <f t="shared" si="472"/>
        <v>9.5484627080262595E-4</v>
      </c>
      <c r="G6044" s="2">
        <f t="shared" si="473"/>
        <v>5.7066032672808808E-3</v>
      </c>
      <c r="H6044" s="2">
        <f t="shared" si="474"/>
        <v>6.0497970176144793E-3</v>
      </c>
    </row>
    <row r="6045" spans="1:8" x14ac:dyDescent="0.25">
      <c r="A6045" s="1">
        <v>36052</v>
      </c>
      <c r="B6045">
        <v>3483.1843260000001</v>
      </c>
      <c r="C6045">
        <v>1.7023298999999999E-2</v>
      </c>
      <c r="D6045" s="2">
        <f t="shared" si="470"/>
        <v>1.6725011900617693E-2</v>
      </c>
      <c r="E6045" s="2">
        <f t="shared" si="471"/>
        <v>2.7972602307580347E-4</v>
      </c>
      <c r="F6045" s="2">
        <f t="shared" si="472"/>
        <v>1.2305991665579666E-3</v>
      </c>
      <c r="G6045" s="2">
        <f t="shared" si="473"/>
        <v>9.5484627080262595E-4</v>
      </c>
      <c r="H6045" s="2">
        <f t="shared" si="474"/>
        <v>5.7066032672808808E-3</v>
      </c>
    </row>
    <row r="6046" spans="1:8" x14ac:dyDescent="0.25">
      <c r="A6046" s="1">
        <v>36049</v>
      </c>
      <c r="B6046">
        <v>3502.5893550000001</v>
      </c>
      <c r="C6046">
        <v>-1.6487166000000001E-2</v>
      </c>
      <c r="D6046" s="2">
        <f t="shared" si="470"/>
        <v>-1.6785453099382307E-2</v>
      </c>
      <c r="E6046" s="2">
        <f t="shared" si="471"/>
        <v>2.8175143575156309E-4</v>
      </c>
      <c r="F6046" s="2">
        <f t="shared" si="472"/>
        <v>2.7972602307580347E-4</v>
      </c>
      <c r="G6046" s="2">
        <f t="shared" si="473"/>
        <v>1.2305991665579666E-3</v>
      </c>
      <c r="H6046" s="2">
        <f t="shared" si="474"/>
        <v>9.5484627080262595E-4</v>
      </c>
    </row>
    <row r="6047" spans="1:8" x14ac:dyDescent="0.25">
      <c r="A6047" s="1">
        <v>36048</v>
      </c>
      <c r="B6047">
        <v>3520.1948240000002</v>
      </c>
      <c r="C6047">
        <v>-5.0737385000000003E-2</v>
      </c>
      <c r="D6047" s="2">
        <f t="shared" si="470"/>
        <v>-5.1035672099382312E-2</v>
      </c>
      <c r="E6047" s="2">
        <f t="shared" si="471"/>
        <v>2.6046398266356702E-3</v>
      </c>
      <c r="F6047" s="2">
        <f t="shared" si="472"/>
        <v>2.8175143575156309E-4</v>
      </c>
      <c r="G6047" s="2">
        <f t="shared" si="473"/>
        <v>2.7972602307580347E-4</v>
      </c>
      <c r="H6047" s="2">
        <f t="shared" si="474"/>
        <v>1.2305991665579666E-3</v>
      </c>
    </row>
    <row r="6048" spans="1:8" x14ac:dyDescent="0.25">
      <c r="A6048" s="1">
        <v>36047</v>
      </c>
      <c r="B6048">
        <v>3515.3759770000001</v>
      </c>
      <c r="C6048">
        <v>-2.9497563000000001E-2</v>
      </c>
      <c r="D6048" s="2">
        <f t="shared" si="470"/>
        <v>-2.9795850099382307E-2</v>
      </c>
      <c r="E6048" s="2">
        <f t="shared" si="471"/>
        <v>8.8779268314486065E-4</v>
      </c>
      <c r="F6048" s="2">
        <f t="shared" si="472"/>
        <v>2.6046398266356702E-3</v>
      </c>
      <c r="G6048" s="2">
        <f t="shared" si="473"/>
        <v>2.8175143575156309E-4</v>
      </c>
      <c r="H6048" s="2">
        <f t="shared" si="474"/>
        <v>2.7972602307580347E-4</v>
      </c>
    </row>
    <row r="6049" spans="1:8" x14ac:dyDescent="0.25">
      <c r="A6049" s="1">
        <v>36046</v>
      </c>
      <c r="B6049">
        <v>3523.7939449999999</v>
      </c>
      <c r="C6049">
        <v>4.3295440000000003E-3</v>
      </c>
      <c r="D6049" s="2">
        <f t="shared" si="470"/>
        <v>4.0312569006176937E-3</v>
      </c>
      <c r="E6049" s="2">
        <f t="shared" si="471"/>
        <v>1.6251032198777774E-5</v>
      </c>
      <c r="F6049" s="2">
        <f t="shared" si="472"/>
        <v>8.8779268314486065E-4</v>
      </c>
      <c r="G6049" s="2">
        <f t="shared" si="473"/>
        <v>2.6046398266356702E-3</v>
      </c>
      <c r="H6049" s="2">
        <f t="shared" si="474"/>
        <v>2.8175143575156309E-4</v>
      </c>
    </row>
    <row r="6050" spans="1:8" x14ac:dyDescent="0.25">
      <c r="A6050" s="1">
        <v>36045</v>
      </c>
      <c r="B6050">
        <v>3524.9035640000002</v>
      </c>
      <c r="C6050">
        <v>2.3484806E-2</v>
      </c>
      <c r="D6050" s="2">
        <f t="shared" si="470"/>
        <v>2.3186518900617695E-2</v>
      </c>
      <c r="E6050" s="2">
        <f t="shared" si="471"/>
        <v>5.3761465872870164E-4</v>
      </c>
      <c r="F6050" s="2">
        <f t="shared" si="472"/>
        <v>1.6251032198777774E-5</v>
      </c>
      <c r="G6050" s="2">
        <f t="shared" si="473"/>
        <v>8.8779268314486065E-4</v>
      </c>
      <c r="H6050" s="2">
        <f t="shared" si="474"/>
        <v>2.6046398266356702E-3</v>
      </c>
    </row>
    <row r="6051" spans="1:8" x14ac:dyDescent="0.25">
      <c r="A6051" s="1">
        <v>36042</v>
      </c>
      <c r="B6051">
        <v>3521.814453</v>
      </c>
      <c r="C6051">
        <v>-2.8543880000000001E-2</v>
      </c>
      <c r="D6051" s="2">
        <f t="shared" si="470"/>
        <v>-2.8842167099382306E-2</v>
      </c>
      <c r="E6051" s="2">
        <f t="shared" si="471"/>
        <v>8.3187060298869117E-4</v>
      </c>
      <c r="F6051" s="2">
        <f t="shared" si="472"/>
        <v>5.3761465872870164E-4</v>
      </c>
      <c r="G6051" s="2">
        <f t="shared" si="473"/>
        <v>1.6251032198777774E-5</v>
      </c>
      <c r="H6051" s="2">
        <f t="shared" si="474"/>
        <v>8.8779268314486065E-4</v>
      </c>
    </row>
    <row r="6052" spans="1:8" x14ac:dyDescent="0.25">
      <c r="A6052" s="1">
        <v>36041</v>
      </c>
      <c r="B6052">
        <v>3482.1245119999999</v>
      </c>
      <c r="C6052">
        <v>-4.0323349999999997E-3</v>
      </c>
      <c r="D6052" s="2">
        <f t="shared" si="470"/>
        <v>-4.3306220993823063E-3</v>
      </c>
      <c r="E6052" s="2">
        <f t="shared" si="471"/>
        <v>1.8754287767658413E-5</v>
      </c>
      <c r="F6052" s="2">
        <f t="shared" si="472"/>
        <v>8.3187060298869117E-4</v>
      </c>
      <c r="G6052" s="2">
        <f t="shared" si="473"/>
        <v>5.3761465872870164E-4</v>
      </c>
      <c r="H6052" s="2">
        <f t="shared" si="474"/>
        <v>1.6251032198777774E-5</v>
      </c>
    </row>
    <row r="6053" spans="1:8" x14ac:dyDescent="0.25">
      <c r="A6053" s="1">
        <v>36040</v>
      </c>
      <c r="B6053">
        <v>3468.6281739999999</v>
      </c>
      <c r="C6053">
        <v>5.0303639999999998E-3</v>
      </c>
      <c r="D6053" s="2">
        <f t="shared" si="470"/>
        <v>4.7320769006176933E-3</v>
      </c>
      <c r="E6053" s="2">
        <f t="shared" si="471"/>
        <v>2.2392551793359555E-5</v>
      </c>
      <c r="F6053" s="2">
        <f t="shared" si="472"/>
        <v>1.8754287767658413E-5</v>
      </c>
      <c r="G6053" s="2">
        <f t="shared" si="473"/>
        <v>8.3187060298869117E-4</v>
      </c>
      <c r="H6053" s="2">
        <f t="shared" si="474"/>
        <v>5.3761465872870164E-4</v>
      </c>
    </row>
    <row r="6054" spans="1:8" x14ac:dyDescent="0.25">
      <c r="A6054" s="1">
        <v>36039</v>
      </c>
      <c r="B6054">
        <v>3478.7753910000001</v>
      </c>
      <c r="C6054">
        <v>-4.1106699999999999E-4</v>
      </c>
      <c r="D6054" s="2">
        <f t="shared" si="470"/>
        <v>-7.0935409938230657E-4</v>
      </c>
      <c r="E6054" s="2">
        <f t="shared" si="471"/>
        <v>5.0318323831048329E-7</v>
      </c>
      <c r="F6054" s="2">
        <f t="shared" si="472"/>
        <v>2.2392551793359555E-5</v>
      </c>
      <c r="G6054" s="2">
        <f t="shared" si="473"/>
        <v>1.8754287767658413E-5</v>
      </c>
      <c r="H6054" s="2">
        <f t="shared" si="474"/>
        <v>8.3187060298869117E-4</v>
      </c>
    </row>
    <row r="6055" spans="1:8" x14ac:dyDescent="0.25">
      <c r="A6055" s="1">
        <v>36038</v>
      </c>
      <c r="B6055">
        <v>3501.3496089999999</v>
      </c>
      <c r="C6055">
        <v>-2.061186E-3</v>
      </c>
      <c r="D6055" s="2">
        <f t="shared" si="470"/>
        <v>-2.3594730993823066E-3</v>
      </c>
      <c r="E6055" s="2">
        <f t="shared" si="471"/>
        <v>5.5671133067087483E-6</v>
      </c>
      <c r="F6055" s="2">
        <f t="shared" si="472"/>
        <v>5.0318323831048329E-7</v>
      </c>
      <c r="G6055" s="2">
        <f t="shared" si="473"/>
        <v>2.2392551793359555E-5</v>
      </c>
      <c r="H6055" s="2">
        <f t="shared" si="474"/>
        <v>1.8754287767658413E-5</v>
      </c>
    </row>
    <row r="6056" spans="1:8" x14ac:dyDescent="0.25">
      <c r="A6056" s="1">
        <v>36035</v>
      </c>
      <c r="B6056">
        <v>3533.891357</v>
      </c>
      <c r="C6056">
        <v>-5.8740577000000002E-2</v>
      </c>
      <c r="D6056" s="2">
        <f t="shared" si="470"/>
        <v>-5.9038864099382311E-2</v>
      </c>
      <c r="E6056" s="2">
        <f t="shared" si="471"/>
        <v>3.4855874741453337E-3</v>
      </c>
      <c r="F6056" s="2">
        <f t="shared" si="472"/>
        <v>5.5671133067087483E-6</v>
      </c>
      <c r="G6056" s="2">
        <f t="shared" si="473"/>
        <v>5.0318323831048329E-7</v>
      </c>
      <c r="H6056" s="2">
        <f t="shared" si="474"/>
        <v>2.2392551793359555E-5</v>
      </c>
    </row>
    <row r="6057" spans="1:8" x14ac:dyDescent="0.25">
      <c r="A6057" s="1">
        <v>36034</v>
      </c>
      <c r="B6057">
        <v>3559.4746089999999</v>
      </c>
      <c r="C6057">
        <v>-1.5685498999999999E-2</v>
      </c>
      <c r="D6057" s="2">
        <f t="shared" si="470"/>
        <v>-1.5983786099382304E-2</v>
      </c>
      <c r="E6057" s="2">
        <f t="shared" si="471"/>
        <v>2.5548141807080698E-4</v>
      </c>
      <c r="F6057" s="2">
        <f t="shared" si="472"/>
        <v>3.4855874741453337E-3</v>
      </c>
      <c r="G6057" s="2">
        <f t="shared" si="473"/>
        <v>5.5671133067087483E-6</v>
      </c>
      <c r="H6057" s="2">
        <f t="shared" si="474"/>
        <v>5.0318323831048329E-7</v>
      </c>
    </row>
    <row r="6058" spans="1:8" x14ac:dyDescent="0.25">
      <c r="A6058" s="1">
        <v>36033</v>
      </c>
      <c r="B6058">
        <v>3592.6762699999999</v>
      </c>
      <c r="C6058">
        <v>-1.7842615999999999E-2</v>
      </c>
      <c r="D6058" s="2">
        <f t="shared" si="470"/>
        <v>-1.8140903099382304E-2</v>
      </c>
      <c r="E6058" s="2">
        <f t="shared" si="471"/>
        <v>3.2909236526117852E-4</v>
      </c>
      <c r="F6058" s="2">
        <f t="shared" si="472"/>
        <v>2.5548141807080698E-4</v>
      </c>
      <c r="G6058" s="2">
        <f t="shared" si="473"/>
        <v>3.4855874741453337E-3</v>
      </c>
      <c r="H6058" s="2">
        <f t="shared" si="474"/>
        <v>5.5671133067087483E-6</v>
      </c>
    </row>
    <row r="6059" spans="1:8" x14ac:dyDescent="0.25">
      <c r="A6059" s="1">
        <v>36032</v>
      </c>
      <c r="B6059">
        <v>3529.5822750000002</v>
      </c>
      <c r="C6059">
        <v>-9.8129140000000007E-3</v>
      </c>
      <c r="D6059" s="2">
        <f t="shared" si="470"/>
        <v>-1.0111201099382308E-2</v>
      </c>
      <c r="E6059" s="2">
        <f t="shared" si="471"/>
        <v>1.0223638767215E-4</v>
      </c>
      <c r="F6059" s="2">
        <f t="shared" si="472"/>
        <v>3.2909236526117852E-4</v>
      </c>
      <c r="G6059" s="2">
        <f t="shared" si="473"/>
        <v>2.5548141807080698E-4</v>
      </c>
      <c r="H6059" s="2">
        <f t="shared" si="474"/>
        <v>3.4855874741453337E-3</v>
      </c>
    </row>
    <row r="6060" spans="1:8" x14ac:dyDescent="0.25">
      <c r="A6060" s="1">
        <v>36031</v>
      </c>
      <c r="B6060">
        <v>3553.236328</v>
      </c>
      <c r="C6060">
        <v>-3.6721648000000003E-2</v>
      </c>
      <c r="D6060" s="2">
        <f t="shared" si="470"/>
        <v>-3.7019935099382312E-2</v>
      </c>
      <c r="E6060" s="2">
        <f t="shared" si="471"/>
        <v>1.3704755947624785E-3</v>
      </c>
      <c r="F6060" s="2">
        <f t="shared" si="472"/>
        <v>1.0223638767215E-4</v>
      </c>
      <c r="G6060" s="2">
        <f t="shared" si="473"/>
        <v>3.2909236526117852E-4</v>
      </c>
      <c r="H6060" s="2">
        <f t="shared" si="474"/>
        <v>2.5548141807080698E-4</v>
      </c>
    </row>
    <row r="6061" spans="1:8" x14ac:dyDescent="0.25">
      <c r="A6061" s="1">
        <v>36028</v>
      </c>
      <c r="B6061">
        <v>3594.6557619999999</v>
      </c>
      <c r="C6061">
        <v>-1.3265947E-2</v>
      </c>
      <c r="D6061" s="2">
        <f t="shared" si="470"/>
        <v>-1.3564234099382308E-2</v>
      </c>
      <c r="E6061" s="2">
        <f t="shared" si="471"/>
        <v>1.8398844670284575E-4</v>
      </c>
      <c r="F6061" s="2">
        <f t="shared" si="472"/>
        <v>1.3704755947624785E-3</v>
      </c>
      <c r="G6061" s="2">
        <f t="shared" si="473"/>
        <v>1.0223638767215E-4</v>
      </c>
      <c r="H6061" s="2">
        <f t="shared" si="474"/>
        <v>3.2909236526117852E-4</v>
      </c>
    </row>
    <row r="6062" spans="1:8" x14ac:dyDescent="0.25">
      <c r="A6062" s="1">
        <v>36027</v>
      </c>
      <c r="B6062">
        <v>3557.7551269999999</v>
      </c>
      <c r="C6062">
        <v>1.9118676000000001E-2</v>
      </c>
      <c r="D6062" s="2">
        <f t="shared" si="470"/>
        <v>1.8820388900617695E-2</v>
      </c>
      <c r="E6062" s="2">
        <f t="shared" si="471"/>
        <v>3.5420703837049373E-4</v>
      </c>
      <c r="F6062" s="2">
        <f t="shared" si="472"/>
        <v>1.8398844670284575E-4</v>
      </c>
      <c r="G6062" s="2">
        <f t="shared" si="473"/>
        <v>1.3704755947624785E-3</v>
      </c>
      <c r="H6062" s="2">
        <f t="shared" si="474"/>
        <v>1.0223638767215E-4</v>
      </c>
    </row>
    <row r="6063" spans="1:8" x14ac:dyDescent="0.25">
      <c r="A6063" s="1">
        <v>36026</v>
      </c>
      <c r="B6063">
        <v>3565.313232</v>
      </c>
      <c r="C6063">
        <v>3.0823607999999999E-2</v>
      </c>
      <c r="D6063" s="2">
        <f t="shared" si="470"/>
        <v>3.0525320900617693E-2</v>
      </c>
      <c r="E6063" s="2">
        <f t="shared" si="471"/>
        <v>9.3179521608568734E-4</v>
      </c>
      <c r="F6063" s="2">
        <f t="shared" si="472"/>
        <v>3.5420703837049373E-4</v>
      </c>
      <c r="G6063" s="2">
        <f t="shared" si="473"/>
        <v>1.8398844670284575E-4</v>
      </c>
      <c r="H6063" s="2">
        <f t="shared" si="474"/>
        <v>1.3704755947624785E-3</v>
      </c>
    </row>
    <row r="6064" spans="1:8" x14ac:dyDescent="0.25">
      <c r="A6064" s="1">
        <v>36025</v>
      </c>
      <c r="B6064">
        <v>3592.4860840000001</v>
      </c>
      <c r="C6064">
        <v>-9.4325880000000004E-3</v>
      </c>
      <c r="D6064" s="2">
        <f t="shared" si="470"/>
        <v>-9.7308750993823079E-3</v>
      </c>
      <c r="E6064" s="2">
        <f t="shared" si="471"/>
        <v>9.4689930199778641E-5</v>
      </c>
      <c r="F6064" s="2">
        <f t="shared" si="472"/>
        <v>9.3179521608568734E-4</v>
      </c>
      <c r="G6064" s="2">
        <f t="shared" si="473"/>
        <v>3.5420703837049373E-4</v>
      </c>
      <c r="H6064" s="2">
        <f t="shared" si="474"/>
        <v>1.8398844670284575E-4</v>
      </c>
    </row>
    <row r="6065" spans="1:8" x14ac:dyDescent="0.25">
      <c r="A6065" s="1">
        <v>36024</v>
      </c>
      <c r="B6065">
        <v>3665.5974120000001</v>
      </c>
      <c r="C6065">
        <v>-1.6532140000000001E-3</v>
      </c>
      <c r="D6065" s="2">
        <f t="shared" si="470"/>
        <v>-1.9515010993823067E-3</v>
      </c>
      <c r="E6065" s="2">
        <f t="shared" si="471"/>
        <v>3.8083565408903516E-6</v>
      </c>
      <c r="F6065" s="2">
        <f t="shared" si="472"/>
        <v>9.4689930199778641E-5</v>
      </c>
      <c r="G6065" s="2">
        <f t="shared" si="473"/>
        <v>9.3179521608568734E-4</v>
      </c>
      <c r="H6065" s="2">
        <f t="shared" si="474"/>
        <v>3.5420703837049373E-4</v>
      </c>
    </row>
    <row r="6066" spans="1:8" x14ac:dyDescent="0.25">
      <c r="A6066" s="1">
        <v>36021</v>
      </c>
      <c r="B6066">
        <v>3733.7397460000002</v>
      </c>
      <c r="C6066">
        <v>2.6224330000000001E-2</v>
      </c>
      <c r="D6066" s="2">
        <f t="shared" si="470"/>
        <v>2.5926042900617695E-2</v>
      </c>
      <c r="E6066" s="2">
        <f t="shared" si="471"/>
        <v>6.7215970048466916E-4</v>
      </c>
      <c r="F6066" s="2">
        <f t="shared" si="472"/>
        <v>3.8083565408903516E-6</v>
      </c>
      <c r="G6066" s="2">
        <f t="shared" si="473"/>
        <v>9.4689930199778641E-5</v>
      </c>
      <c r="H6066" s="2">
        <f t="shared" si="474"/>
        <v>9.3179521608568734E-4</v>
      </c>
    </row>
    <row r="6067" spans="1:8" x14ac:dyDescent="0.25">
      <c r="A6067" s="1">
        <v>36020</v>
      </c>
      <c r="B6067">
        <v>3743.047607</v>
      </c>
      <c r="C6067">
        <v>-3.0721540000000001E-3</v>
      </c>
      <c r="D6067" s="2">
        <f t="shared" si="470"/>
        <v>-3.3704410993823067E-3</v>
      </c>
      <c r="E6067" s="2">
        <f t="shared" si="471"/>
        <v>1.1359873204405412E-5</v>
      </c>
      <c r="F6067" s="2">
        <f t="shared" si="472"/>
        <v>6.7215970048466916E-4</v>
      </c>
      <c r="G6067" s="2">
        <f t="shared" si="473"/>
        <v>3.8083565408903516E-6</v>
      </c>
      <c r="H6067" s="2">
        <f t="shared" si="474"/>
        <v>9.4689930199778641E-5</v>
      </c>
    </row>
    <row r="6068" spans="1:8" x14ac:dyDescent="0.25">
      <c r="A6068" s="1">
        <v>36019</v>
      </c>
      <c r="B6068">
        <v>3774.4494629999999</v>
      </c>
      <c r="C6068">
        <v>-4.9172457000000003E-2</v>
      </c>
      <c r="D6068" s="2">
        <f t="shared" si="470"/>
        <v>-4.9470744099382312E-2</v>
      </c>
      <c r="E6068" s="2">
        <f t="shared" si="471"/>
        <v>2.4473545217465697E-3</v>
      </c>
      <c r="F6068" s="2">
        <f t="shared" si="472"/>
        <v>1.1359873204405412E-5</v>
      </c>
      <c r="G6068" s="2">
        <f t="shared" si="473"/>
        <v>6.7215970048466916E-4</v>
      </c>
      <c r="H6068" s="2">
        <f t="shared" si="474"/>
        <v>3.8083565408903516E-6</v>
      </c>
    </row>
    <row r="6069" spans="1:8" x14ac:dyDescent="0.25">
      <c r="A6069" s="1">
        <v>36018</v>
      </c>
      <c r="B6069">
        <v>3803.751953</v>
      </c>
      <c r="C6069">
        <v>-3.8900283000000001E-2</v>
      </c>
      <c r="D6069" s="2">
        <f t="shared" si="470"/>
        <v>-3.919857009938231E-2</v>
      </c>
      <c r="E6069" s="2">
        <f t="shared" si="471"/>
        <v>1.5365278978361888E-3</v>
      </c>
      <c r="F6069" s="2">
        <f t="shared" si="472"/>
        <v>2.4473545217465697E-3</v>
      </c>
      <c r="G6069" s="2">
        <f t="shared" si="473"/>
        <v>1.1359873204405412E-5</v>
      </c>
      <c r="H6069" s="2">
        <f t="shared" si="474"/>
        <v>6.7215970048466916E-4</v>
      </c>
    </row>
    <row r="6070" spans="1:8" x14ac:dyDescent="0.25">
      <c r="A6070" s="1">
        <v>36017</v>
      </c>
      <c r="B6070">
        <v>3901.556885</v>
      </c>
      <c r="C6070">
        <v>-1.4643653E-2</v>
      </c>
      <c r="D6070" s="2">
        <f t="shared" si="470"/>
        <v>-1.4941940099382307E-2</v>
      </c>
      <c r="E6070" s="2">
        <f t="shared" si="471"/>
        <v>2.2326157393352895E-4</v>
      </c>
      <c r="F6070" s="2">
        <f t="shared" si="472"/>
        <v>1.5365278978361888E-3</v>
      </c>
      <c r="G6070" s="2">
        <f t="shared" si="473"/>
        <v>2.4473545217465697E-3</v>
      </c>
      <c r="H6070" s="2">
        <f t="shared" si="474"/>
        <v>1.1359873204405412E-5</v>
      </c>
    </row>
    <row r="6071" spans="1:8" x14ac:dyDescent="0.25">
      <c r="A6071" s="1">
        <v>36014</v>
      </c>
      <c r="B6071">
        <v>3971.578857</v>
      </c>
      <c r="C6071">
        <v>-2.1962860000000001E-2</v>
      </c>
      <c r="D6071" s="2">
        <f t="shared" si="470"/>
        <v>-2.2261147099382306E-2</v>
      </c>
      <c r="E6071" s="2">
        <f t="shared" si="471"/>
        <v>4.9555867018033722E-4</v>
      </c>
      <c r="F6071" s="2">
        <f t="shared" si="472"/>
        <v>2.2326157393352895E-4</v>
      </c>
      <c r="G6071" s="2">
        <f t="shared" si="473"/>
        <v>1.5365278978361888E-3</v>
      </c>
      <c r="H6071" s="2">
        <f t="shared" si="474"/>
        <v>2.4473545217465697E-3</v>
      </c>
    </row>
    <row r="6072" spans="1:8" x14ac:dyDescent="0.25">
      <c r="A6072" s="1">
        <v>36013</v>
      </c>
      <c r="B6072">
        <v>3967.2697750000002</v>
      </c>
      <c r="C6072">
        <v>-2.9187224000000001E-2</v>
      </c>
      <c r="D6072" s="2">
        <f t="shared" si="470"/>
        <v>-2.9485511099382307E-2</v>
      </c>
      <c r="E6072" s="2">
        <f t="shared" si="471"/>
        <v>8.6939536479179727E-4</v>
      </c>
      <c r="F6072" s="2">
        <f t="shared" si="472"/>
        <v>4.9555867018033722E-4</v>
      </c>
      <c r="G6072" s="2">
        <f t="shared" si="473"/>
        <v>2.2326157393352895E-4</v>
      </c>
      <c r="H6072" s="2">
        <f t="shared" si="474"/>
        <v>1.5365278978361888E-3</v>
      </c>
    </row>
    <row r="6073" spans="1:8" x14ac:dyDescent="0.25">
      <c r="A6073" s="1">
        <v>36012</v>
      </c>
      <c r="B6073">
        <v>3972.4584960000002</v>
      </c>
      <c r="C6073">
        <v>8.7676639999999997E-3</v>
      </c>
      <c r="D6073" s="2">
        <f t="shared" si="470"/>
        <v>8.4693769006176922E-3</v>
      </c>
      <c r="E6073" s="2">
        <f t="shared" si="471"/>
        <v>7.1730345084716545E-5</v>
      </c>
      <c r="F6073" s="2">
        <f t="shared" si="472"/>
        <v>8.6939536479179727E-4</v>
      </c>
      <c r="G6073" s="2">
        <f t="shared" si="473"/>
        <v>4.9555867018033722E-4</v>
      </c>
      <c r="H6073" s="2">
        <f t="shared" si="474"/>
        <v>2.2326157393352895E-4</v>
      </c>
    </row>
    <row r="6074" spans="1:8" x14ac:dyDescent="0.25">
      <c r="A6074" s="1">
        <v>36011</v>
      </c>
      <c r="B6074">
        <v>4004.4301759999998</v>
      </c>
      <c r="C6074">
        <v>-2.0711073E-2</v>
      </c>
      <c r="D6074" s="2">
        <f t="shared" si="470"/>
        <v>-2.1009360099382306E-2</v>
      </c>
      <c r="E6074" s="2">
        <f t="shared" si="471"/>
        <v>4.4139321178551729E-4</v>
      </c>
      <c r="F6074" s="2">
        <f t="shared" si="472"/>
        <v>7.1730345084716545E-5</v>
      </c>
      <c r="G6074" s="2">
        <f t="shared" si="473"/>
        <v>8.6939536479179727E-4</v>
      </c>
      <c r="H6074" s="2">
        <f t="shared" si="474"/>
        <v>4.9555867018033722E-4</v>
      </c>
    </row>
    <row r="6075" spans="1:8" x14ac:dyDescent="0.25">
      <c r="A6075" s="1">
        <v>36010</v>
      </c>
      <c r="B6075">
        <v>3978.3271479999999</v>
      </c>
      <c r="C6075">
        <v>-4.0974686000000003E-2</v>
      </c>
      <c r="D6075" s="2">
        <f t="shared" si="470"/>
        <v>-4.1272973099382312E-2</v>
      </c>
      <c r="E6075" s="2">
        <f t="shared" si="471"/>
        <v>1.7034583084623359E-3</v>
      </c>
      <c r="F6075" s="2">
        <f t="shared" si="472"/>
        <v>4.4139321178551729E-4</v>
      </c>
      <c r="G6075" s="2">
        <f t="shared" si="473"/>
        <v>7.1730345084716545E-5</v>
      </c>
      <c r="H6075" s="2">
        <f t="shared" si="474"/>
        <v>8.6939536479179727E-4</v>
      </c>
    </row>
    <row r="6076" spans="1:8" x14ac:dyDescent="0.25">
      <c r="A6076" s="1">
        <v>36007</v>
      </c>
      <c r="B6076">
        <v>4052.2780760000001</v>
      </c>
      <c r="C6076">
        <v>-3.6571680000000001E-3</v>
      </c>
      <c r="D6076" s="2">
        <f t="shared" si="470"/>
        <v>-3.9554550993823072E-3</v>
      </c>
      <c r="E6076" s="2">
        <f t="shared" si="471"/>
        <v>1.5645625043229499E-5</v>
      </c>
      <c r="F6076" s="2">
        <f t="shared" si="472"/>
        <v>1.7034583084623359E-3</v>
      </c>
      <c r="G6076" s="2">
        <f t="shared" si="473"/>
        <v>4.4139321178551729E-4</v>
      </c>
      <c r="H6076" s="2">
        <f t="shared" si="474"/>
        <v>7.1730345084716545E-5</v>
      </c>
    </row>
    <row r="6077" spans="1:8" x14ac:dyDescent="0.25">
      <c r="A6077" s="1">
        <v>36006</v>
      </c>
      <c r="B6077">
        <v>4086.9089359999998</v>
      </c>
      <c r="C6077">
        <v>5.1137789999999997E-3</v>
      </c>
      <c r="D6077" s="2">
        <f t="shared" si="470"/>
        <v>4.8154919006176931E-3</v>
      </c>
      <c r="E6077" s="2">
        <f t="shared" si="471"/>
        <v>2.3188962244914603E-5</v>
      </c>
      <c r="F6077" s="2">
        <f t="shared" si="472"/>
        <v>1.5645625043229499E-5</v>
      </c>
      <c r="G6077" s="2">
        <f t="shared" si="473"/>
        <v>1.7034583084623359E-3</v>
      </c>
      <c r="H6077" s="2">
        <f t="shared" si="474"/>
        <v>4.4139321178551729E-4</v>
      </c>
    </row>
    <row r="6078" spans="1:8" x14ac:dyDescent="0.25">
      <c r="A6078" s="1">
        <v>36005</v>
      </c>
      <c r="B6078">
        <v>4053.1376949999999</v>
      </c>
      <c r="C6078">
        <v>-1.4262986E-2</v>
      </c>
      <c r="D6078" s="2">
        <f t="shared" si="470"/>
        <v>-1.4561273099382308E-2</v>
      </c>
      <c r="E6078" s="2">
        <f t="shared" si="471"/>
        <v>2.1203067427479484E-4</v>
      </c>
      <c r="F6078" s="2">
        <f t="shared" si="472"/>
        <v>2.3188962244914603E-5</v>
      </c>
      <c r="G6078" s="2">
        <f t="shared" si="473"/>
        <v>1.5645625043229499E-5</v>
      </c>
      <c r="H6078" s="2">
        <f t="shared" si="474"/>
        <v>1.7034583084623359E-3</v>
      </c>
    </row>
    <row r="6079" spans="1:8" x14ac:dyDescent="0.25">
      <c r="A6079" s="1">
        <v>36004</v>
      </c>
      <c r="B6079">
        <v>4066.3842770000001</v>
      </c>
      <c r="C6079">
        <v>-1.9979269000000001E-2</v>
      </c>
      <c r="D6079" s="2">
        <f t="shared" si="470"/>
        <v>-2.0277556099382307E-2</v>
      </c>
      <c r="E6079" s="2">
        <f t="shared" si="471"/>
        <v>4.1117928136359661E-4</v>
      </c>
      <c r="F6079" s="2">
        <f t="shared" si="472"/>
        <v>2.1203067427479484E-4</v>
      </c>
      <c r="G6079" s="2">
        <f t="shared" si="473"/>
        <v>2.3188962244914603E-5</v>
      </c>
      <c r="H6079" s="2">
        <f t="shared" si="474"/>
        <v>1.5645625043229499E-5</v>
      </c>
    </row>
    <row r="6080" spans="1:8" x14ac:dyDescent="0.25">
      <c r="A6080" s="1">
        <v>36003</v>
      </c>
      <c r="B6080">
        <v>4077.8215329999998</v>
      </c>
      <c r="C6080">
        <v>-1.1783251999999999E-2</v>
      </c>
      <c r="D6080" s="2">
        <f t="shared" si="470"/>
        <v>-1.2081539099382307E-2</v>
      </c>
      <c r="E6080" s="2">
        <f t="shared" si="471"/>
        <v>1.4596358700990345E-4</v>
      </c>
      <c r="F6080" s="2">
        <f t="shared" si="472"/>
        <v>4.1117928136359661E-4</v>
      </c>
      <c r="G6080" s="2">
        <f t="shared" si="473"/>
        <v>2.1203067427479484E-4</v>
      </c>
      <c r="H6080" s="2">
        <f t="shared" si="474"/>
        <v>2.3188962244914603E-5</v>
      </c>
    </row>
    <row r="6081" spans="1:8" x14ac:dyDescent="0.25">
      <c r="A6081" s="1">
        <v>36000</v>
      </c>
      <c r="B6081">
        <v>4121.7700199999999</v>
      </c>
      <c r="C6081">
        <v>1.619473E-3</v>
      </c>
      <c r="D6081" s="2">
        <f t="shared" si="470"/>
        <v>1.3211859006176934E-3</v>
      </c>
      <c r="E6081" s="2">
        <f t="shared" si="471"/>
        <v>1.7455321839909856E-6</v>
      </c>
      <c r="F6081" s="2">
        <f t="shared" si="472"/>
        <v>1.4596358700990345E-4</v>
      </c>
      <c r="G6081" s="2">
        <f t="shared" si="473"/>
        <v>4.1117928136359661E-4</v>
      </c>
      <c r="H6081" s="2">
        <f t="shared" si="474"/>
        <v>2.1203067427479484E-4</v>
      </c>
    </row>
    <row r="6082" spans="1:8" x14ac:dyDescent="0.25">
      <c r="A6082" s="1">
        <v>35999</v>
      </c>
      <c r="B6082">
        <v>4122.8901370000003</v>
      </c>
      <c r="C6082">
        <v>-1.9818245000000002E-2</v>
      </c>
      <c r="D6082" s="2">
        <f t="shared" si="470"/>
        <v>-2.0116532099382307E-2</v>
      </c>
      <c r="E6082" s="2">
        <f t="shared" si="471"/>
        <v>4.0467486370547877E-4</v>
      </c>
      <c r="F6082" s="2">
        <f t="shared" si="472"/>
        <v>1.7455321839909856E-6</v>
      </c>
      <c r="G6082" s="2">
        <f t="shared" si="473"/>
        <v>1.4596358700990345E-4</v>
      </c>
      <c r="H6082" s="2">
        <f t="shared" si="474"/>
        <v>4.1117928136359661E-4</v>
      </c>
    </row>
    <row r="6083" spans="1:8" x14ac:dyDescent="0.25">
      <c r="A6083" s="1">
        <v>35998</v>
      </c>
      <c r="B6083">
        <v>4109.9931640000004</v>
      </c>
      <c r="C6083">
        <v>-1.7890723000000001E-2</v>
      </c>
      <c r="D6083" s="2">
        <f t="shared" ref="D6083:D6146" si="475">C6083-L$1</f>
        <v>-1.8189010099382306E-2</v>
      </c>
      <c r="E6083" s="2">
        <f t="shared" ref="E6083:E6146" si="476">D6083^2</f>
        <v>3.3084008839543154E-4</v>
      </c>
      <c r="F6083" s="2">
        <f t="shared" si="472"/>
        <v>4.0467486370547877E-4</v>
      </c>
      <c r="G6083" s="2">
        <f t="shared" si="473"/>
        <v>1.7455321839909856E-6</v>
      </c>
      <c r="H6083" s="2">
        <f t="shared" si="474"/>
        <v>1.4596358700990345E-4</v>
      </c>
    </row>
    <row r="6084" spans="1:8" x14ac:dyDescent="0.25">
      <c r="A6084" s="1">
        <v>35997</v>
      </c>
      <c r="B6084">
        <v>4099.015625</v>
      </c>
      <c r="C6084">
        <v>4.7166439999999999E-3</v>
      </c>
      <c r="D6084" s="2">
        <f t="shared" si="475"/>
        <v>4.4183569006176933E-3</v>
      </c>
      <c r="E6084" s="2">
        <f t="shared" si="476"/>
        <v>1.9521877701235989E-5</v>
      </c>
      <c r="F6084" s="2">
        <f t="shared" ref="F6084:F6147" si="477">E6083</f>
        <v>3.3084008839543154E-4</v>
      </c>
      <c r="G6084" s="2">
        <f t="shared" si="473"/>
        <v>4.0467486370547877E-4</v>
      </c>
      <c r="H6084" s="2">
        <f t="shared" si="474"/>
        <v>1.7455321839909856E-6</v>
      </c>
    </row>
    <row r="6085" spans="1:8" x14ac:dyDescent="0.25">
      <c r="A6085" s="1">
        <v>35996</v>
      </c>
      <c r="B6085">
        <v>4110.9331050000001</v>
      </c>
      <c r="C6085">
        <v>-2.9993410000000002E-2</v>
      </c>
      <c r="D6085" s="2">
        <f t="shared" si="475"/>
        <v>-3.0291697099382307E-2</v>
      </c>
      <c r="E6085" s="2">
        <f t="shared" si="476"/>
        <v>9.1758691316072647E-4</v>
      </c>
      <c r="F6085" s="2">
        <f t="shared" si="477"/>
        <v>1.9521877701235989E-5</v>
      </c>
      <c r="G6085" s="2">
        <f t="shared" ref="G6085:G6148" si="478">E6083</f>
        <v>3.3084008839543154E-4</v>
      </c>
      <c r="H6085" s="2">
        <f t="shared" si="474"/>
        <v>4.0467486370547877E-4</v>
      </c>
    </row>
    <row r="6086" spans="1:8" x14ac:dyDescent="0.25">
      <c r="A6086" s="1">
        <v>35993</v>
      </c>
      <c r="B6086">
        <v>4187.2333980000003</v>
      </c>
      <c r="C6086">
        <v>-5.4349159999999997E-3</v>
      </c>
      <c r="D6086" s="2">
        <f t="shared" si="475"/>
        <v>-5.7332030993823063E-3</v>
      </c>
      <c r="E6086" s="2">
        <f t="shared" si="476"/>
        <v>3.2869617778766884E-5</v>
      </c>
      <c r="F6086" s="2">
        <f t="shared" si="477"/>
        <v>9.1758691316072647E-4</v>
      </c>
      <c r="G6086" s="2">
        <f t="shared" si="478"/>
        <v>1.9521877701235989E-5</v>
      </c>
      <c r="H6086" s="2">
        <f t="shared" ref="H6086:H6149" si="479">E6083</f>
        <v>3.3084008839543154E-4</v>
      </c>
    </row>
    <row r="6087" spans="1:8" x14ac:dyDescent="0.25">
      <c r="A6087" s="1">
        <v>35992</v>
      </c>
      <c r="B6087">
        <v>4170.7978519999997</v>
      </c>
      <c r="C6087">
        <v>1.6373799999999999E-3</v>
      </c>
      <c r="D6087" s="2">
        <f t="shared" si="475"/>
        <v>1.3390929006176933E-3</v>
      </c>
      <c r="E6087" s="2">
        <f t="shared" si="476"/>
        <v>1.7931697964847076E-6</v>
      </c>
      <c r="F6087" s="2">
        <f t="shared" si="477"/>
        <v>3.2869617778766884E-5</v>
      </c>
      <c r="G6087" s="2">
        <f t="shared" si="478"/>
        <v>9.1758691316072647E-4</v>
      </c>
      <c r="H6087" s="2">
        <f t="shared" si="479"/>
        <v>1.9521877701235989E-5</v>
      </c>
    </row>
    <row r="6088" spans="1:8" x14ac:dyDescent="0.25">
      <c r="A6088" s="1">
        <v>35991</v>
      </c>
      <c r="B6088">
        <v>4195.6508789999998</v>
      </c>
      <c r="C6088">
        <v>5.1356839999999997E-3</v>
      </c>
      <c r="D6088" s="2">
        <f t="shared" si="475"/>
        <v>4.8373969006176932E-3</v>
      </c>
      <c r="E6088" s="2">
        <f t="shared" si="476"/>
        <v>2.3400408774105663E-5</v>
      </c>
      <c r="F6088" s="2">
        <f t="shared" si="477"/>
        <v>1.7931697964847076E-6</v>
      </c>
      <c r="G6088" s="2">
        <f t="shared" si="478"/>
        <v>3.2869617778766884E-5</v>
      </c>
      <c r="H6088" s="2">
        <f t="shared" si="479"/>
        <v>9.1758691316072647E-4</v>
      </c>
    </row>
    <row r="6089" spans="1:8" x14ac:dyDescent="0.25">
      <c r="A6089" s="1">
        <v>35990</v>
      </c>
      <c r="B6089">
        <v>4243.9584960000002</v>
      </c>
      <c r="C6089">
        <v>5.0664129999999996E-3</v>
      </c>
      <c r="D6089" s="2">
        <f t="shared" si="475"/>
        <v>4.7681259006176931E-3</v>
      </c>
      <c r="E6089" s="2">
        <f t="shared" si="476"/>
        <v>2.2735024604141287E-5</v>
      </c>
      <c r="F6089" s="2">
        <f t="shared" si="477"/>
        <v>2.3400408774105663E-5</v>
      </c>
      <c r="G6089" s="2">
        <f t="shared" si="478"/>
        <v>1.7931697964847076E-6</v>
      </c>
      <c r="H6089" s="2">
        <f t="shared" si="479"/>
        <v>3.2869617778766884E-5</v>
      </c>
    </row>
    <row r="6090" spans="1:8" x14ac:dyDescent="0.25">
      <c r="A6090" s="1">
        <v>35989</v>
      </c>
      <c r="B6090">
        <v>4235.890625</v>
      </c>
      <c r="C6090">
        <v>-1.4734535E-2</v>
      </c>
      <c r="D6090" s="2">
        <f t="shared" si="475"/>
        <v>-1.5032822099382307E-2</v>
      </c>
      <c r="E6090" s="2">
        <f t="shared" si="476"/>
        <v>2.2598574027167707E-4</v>
      </c>
      <c r="F6090" s="2">
        <f t="shared" si="477"/>
        <v>2.2735024604141287E-5</v>
      </c>
      <c r="G6090" s="2">
        <f t="shared" si="478"/>
        <v>2.3400408774105663E-5</v>
      </c>
      <c r="H6090" s="2">
        <f t="shared" si="479"/>
        <v>1.7931697964847076E-6</v>
      </c>
    </row>
    <row r="6091" spans="1:8" x14ac:dyDescent="0.25">
      <c r="A6091" s="1">
        <v>35986</v>
      </c>
      <c r="B6091">
        <v>4217.7055659999996</v>
      </c>
      <c r="C6091">
        <v>-1.4427555999999999E-2</v>
      </c>
      <c r="D6091" s="2">
        <f t="shared" si="475"/>
        <v>-1.4725843099382307E-2</v>
      </c>
      <c r="E6091" s="2">
        <f t="shared" si="476"/>
        <v>2.168504549876255E-4</v>
      </c>
      <c r="F6091" s="2">
        <f t="shared" si="477"/>
        <v>2.2598574027167707E-4</v>
      </c>
      <c r="G6091" s="2">
        <f t="shared" si="478"/>
        <v>2.2735024604141287E-5</v>
      </c>
      <c r="H6091" s="2">
        <f t="shared" si="479"/>
        <v>2.3400408774105663E-5</v>
      </c>
    </row>
    <row r="6092" spans="1:8" x14ac:dyDescent="0.25">
      <c r="A6092" s="1">
        <v>35985</v>
      </c>
      <c r="B6092">
        <v>4165.4487300000001</v>
      </c>
      <c r="C6092">
        <v>-1.5790235999999999E-2</v>
      </c>
      <c r="D6092" s="2">
        <f t="shared" si="475"/>
        <v>-1.6088523099382305E-2</v>
      </c>
      <c r="E6092" s="2">
        <f t="shared" si="476"/>
        <v>2.5884057551935801E-4</v>
      </c>
      <c r="F6092" s="2">
        <f t="shared" si="477"/>
        <v>2.168504549876255E-4</v>
      </c>
      <c r="G6092" s="2">
        <f t="shared" si="478"/>
        <v>2.2598574027167707E-4</v>
      </c>
      <c r="H6092" s="2">
        <f t="shared" si="479"/>
        <v>2.2735024604141287E-5</v>
      </c>
    </row>
    <row r="6093" spans="1:8" x14ac:dyDescent="0.25">
      <c r="A6093" s="1">
        <v>35984</v>
      </c>
      <c r="B6093">
        <v>4192.9819340000004</v>
      </c>
      <c r="C6093">
        <v>-1.5169859999999999E-3</v>
      </c>
      <c r="D6093" s="2">
        <f t="shared" si="475"/>
        <v>-1.8152730993823065E-3</v>
      </c>
      <c r="E6093" s="2">
        <f t="shared" si="476"/>
        <v>3.2952164253410451E-6</v>
      </c>
      <c r="F6093" s="2">
        <f t="shared" si="477"/>
        <v>2.5884057551935801E-4</v>
      </c>
      <c r="G6093" s="2">
        <f t="shared" si="478"/>
        <v>2.168504549876255E-4</v>
      </c>
      <c r="H6093" s="2">
        <f t="shared" si="479"/>
        <v>2.2598574027167707E-4</v>
      </c>
    </row>
    <row r="6094" spans="1:8" x14ac:dyDescent="0.25">
      <c r="A6094" s="1">
        <v>35983</v>
      </c>
      <c r="B6094">
        <v>4232.2915039999998</v>
      </c>
      <c r="C6094">
        <v>3.192645E-3</v>
      </c>
      <c r="D6094" s="2">
        <f t="shared" si="475"/>
        <v>2.8943579006176934E-3</v>
      </c>
      <c r="E6094" s="2">
        <f t="shared" si="476"/>
        <v>8.3773076568680615E-6</v>
      </c>
      <c r="F6094" s="2">
        <f t="shared" si="477"/>
        <v>3.2952164253410451E-6</v>
      </c>
      <c r="G6094" s="2">
        <f t="shared" si="478"/>
        <v>2.5884057551935801E-4</v>
      </c>
      <c r="H6094" s="2">
        <f t="shared" si="479"/>
        <v>2.168504549876255E-4</v>
      </c>
    </row>
    <row r="6095" spans="1:8" x14ac:dyDescent="0.25">
      <c r="A6095" s="1">
        <v>35982</v>
      </c>
      <c r="B6095">
        <v>4215.2661129999997</v>
      </c>
      <c r="C6095">
        <v>-2.612002E-3</v>
      </c>
      <c r="D6095" s="2">
        <f t="shared" si="475"/>
        <v>-2.9102890993823066E-3</v>
      </c>
      <c r="E6095" s="2">
        <f t="shared" si="476"/>
        <v>8.4697826419834779E-6</v>
      </c>
      <c r="F6095" s="2">
        <f t="shared" si="477"/>
        <v>8.3773076568680615E-6</v>
      </c>
      <c r="G6095" s="2">
        <f t="shared" si="478"/>
        <v>3.2952164253410451E-6</v>
      </c>
      <c r="H6095" s="2">
        <f t="shared" si="479"/>
        <v>2.5884057551935801E-4</v>
      </c>
    </row>
    <row r="6096" spans="1:8" x14ac:dyDescent="0.25">
      <c r="A6096" s="1">
        <v>35979</v>
      </c>
      <c r="B6096">
        <v>4214.0263670000004</v>
      </c>
      <c r="C6096">
        <v>1.6418559999999999E-3</v>
      </c>
      <c r="D6096" s="2">
        <f t="shared" si="475"/>
        <v>1.3435689006176933E-3</v>
      </c>
      <c r="E6096" s="2">
        <f t="shared" si="476"/>
        <v>1.8051773907070371E-6</v>
      </c>
      <c r="F6096" s="2">
        <f t="shared" si="477"/>
        <v>8.4697826419834779E-6</v>
      </c>
      <c r="G6096" s="2">
        <f t="shared" si="478"/>
        <v>8.3773076568680615E-6</v>
      </c>
      <c r="H6096" s="2">
        <f t="shared" si="479"/>
        <v>3.2952164253410451E-6</v>
      </c>
    </row>
    <row r="6097" spans="1:8" x14ac:dyDescent="0.25">
      <c r="A6097" s="1">
        <v>35978</v>
      </c>
      <c r="B6097">
        <v>4190.1723629999997</v>
      </c>
      <c r="C6097">
        <v>4.0812130000000002E-2</v>
      </c>
      <c r="D6097" s="2">
        <f t="shared" si="475"/>
        <v>4.0513842900617693E-2</v>
      </c>
      <c r="E6097" s="2">
        <f t="shared" si="476"/>
        <v>1.6413714665759306E-3</v>
      </c>
      <c r="F6097" s="2">
        <f t="shared" si="477"/>
        <v>1.8051773907070371E-6</v>
      </c>
      <c r="G6097" s="2">
        <f t="shared" si="478"/>
        <v>8.4697826419834779E-6</v>
      </c>
      <c r="H6097" s="2">
        <f t="shared" si="479"/>
        <v>8.3773076568680615E-6</v>
      </c>
    </row>
    <row r="6098" spans="1:8" x14ac:dyDescent="0.25">
      <c r="A6098" s="1">
        <v>35977</v>
      </c>
      <c r="B6098">
        <v>4190.8823240000002</v>
      </c>
      <c r="C6098">
        <v>1.2326185999999999E-2</v>
      </c>
      <c r="D6098" s="2">
        <f t="shared" si="475"/>
        <v>1.2027898900617692E-2</v>
      </c>
      <c r="E6098" s="2">
        <f t="shared" si="476"/>
        <v>1.4467035196348029E-4</v>
      </c>
      <c r="F6098" s="2">
        <f t="shared" si="477"/>
        <v>1.6413714665759306E-3</v>
      </c>
      <c r="G6098" s="2">
        <f t="shared" si="478"/>
        <v>1.8051773907070371E-6</v>
      </c>
      <c r="H6098" s="2">
        <f t="shared" si="479"/>
        <v>8.4697826419834779E-6</v>
      </c>
    </row>
    <row r="6099" spans="1:8" x14ac:dyDescent="0.25">
      <c r="A6099" s="1">
        <v>35976</v>
      </c>
      <c r="B6099">
        <v>4248.0776370000003</v>
      </c>
      <c r="C6099">
        <v>0</v>
      </c>
      <c r="D6099" s="2">
        <f t="shared" si="475"/>
        <v>-2.9828709938230664E-4</v>
      </c>
      <c r="E6099" s="2">
        <f t="shared" si="476"/>
        <v>8.8975193657910077E-8</v>
      </c>
      <c r="F6099" s="2">
        <f t="shared" si="477"/>
        <v>1.4467035196348029E-4</v>
      </c>
      <c r="G6099" s="2">
        <f t="shared" si="478"/>
        <v>1.6413714665759306E-3</v>
      </c>
      <c r="H6099" s="2">
        <f t="shared" si="479"/>
        <v>1.8051773907070371E-6</v>
      </c>
    </row>
    <row r="6100" spans="1:8" x14ac:dyDescent="0.25">
      <c r="A6100" s="1">
        <v>35975</v>
      </c>
      <c r="B6100">
        <v>4285.7680659999996</v>
      </c>
      <c r="C6100">
        <v>2.1105958000000001E-2</v>
      </c>
      <c r="D6100" s="2">
        <f t="shared" si="475"/>
        <v>2.0807670900617695E-2</v>
      </c>
      <c r="E6100" s="2">
        <f t="shared" si="476"/>
        <v>4.3295916830841241E-4</v>
      </c>
      <c r="F6100" s="2">
        <f t="shared" si="477"/>
        <v>8.8975193657910077E-8</v>
      </c>
      <c r="G6100" s="2">
        <f t="shared" si="478"/>
        <v>1.4467035196348029E-4</v>
      </c>
      <c r="H6100" s="2">
        <f t="shared" si="479"/>
        <v>1.6413714665759306E-3</v>
      </c>
    </row>
    <row r="6101" spans="1:8" x14ac:dyDescent="0.25">
      <c r="A6101" s="1">
        <v>35972</v>
      </c>
      <c r="B6101">
        <v>4278.4296880000002</v>
      </c>
      <c r="C6101">
        <v>8.3557119999999995E-3</v>
      </c>
      <c r="D6101" s="2">
        <f t="shared" si="475"/>
        <v>8.0574249006176921E-3</v>
      </c>
      <c r="E6101" s="2">
        <f t="shared" si="476"/>
        <v>6.4922096029094019E-5</v>
      </c>
      <c r="F6101" s="2">
        <f t="shared" si="477"/>
        <v>4.3295916830841241E-4</v>
      </c>
      <c r="G6101" s="2">
        <f t="shared" si="478"/>
        <v>8.8975193657910077E-8</v>
      </c>
      <c r="H6101" s="2">
        <f t="shared" si="479"/>
        <v>1.4467035196348029E-4</v>
      </c>
    </row>
    <row r="6102" spans="1:8" x14ac:dyDescent="0.25">
      <c r="A6102" s="1">
        <v>35971</v>
      </c>
      <c r="B6102">
        <v>4283.9682620000003</v>
      </c>
      <c r="C6102">
        <v>-2.2501999999999999E-3</v>
      </c>
      <c r="D6102" s="2">
        <f t="shared" si="475"/>
        <v>-2.5484870993823065E-3</v>
      </c>
      <c r="E6102" s="2">
        <f t="shared" si="476"/>
        <v>6.4947864957180424E-6</v>
      </c>
      <c r="F6102" s="2">
        <f t="shared" si="477"/>
        <v>6.4922096029094019E-5</v>
      </c>
      <c r="G6102" s="2">
        <f t="shared" si="478"/>
        <v>4.3295916830841241E-4</v>
      </c>
      <c r="H6102" s="2">
        <f t="shared" si="479"/>
        <v>8.8975193657910077E-8</v>
      </c>
    </row>
    <row r="6103" spans="1:8" x14ac:dyDescent="0.25">
      <c r="A6103" s="1">
        <v>35970</v>
      </c>
      <c r="B6103">
        <v>4259.5947269999997</v>
      </c>
      <c r="C6103">
        <v>9.9861780000000001E-3</v>
      </c>
      <c r="D6103" s="2">
        <f t="shared" si="475"/>
        <v>9.6878909006176926E-3</v>
      </c>
      <c r="E6103" s="2">
        <f t="shared" si="476"/>
        <v>9.3855230102271088E-5</v>
      </c>
      <c r="F6103" s="2">
        <f t="shared" si="477"/>
        <v>6.4947864957180424E-6</v>
      </c>
      <c r="G6103" s="2">
        <f t="shared" si="478"/>
        <v>6.4922096029094019E-5</v>
      </c>
      <c r="H6103" s="2">
        <f t="shared" si="479"/>
        <v>4.3295916830841241E-4</v>
      </c>
    </row>
    <row r="6104" spans="1:8" x14ac:dyDescent="0.25">
      <c r="A6104" s="1">
        <v>35969</v>
      </c>
      <c r="B6104">
        <v>4267.6430659999996</v>
      </c>
      <c r="C6104">
        <v>3.644932E-3</v>
      </c>
      <c r="D6104" s="2">
        <f t="shared" si="475"/>
        <v>3.3466449006176935E-3</v>
      </c>
      <c r="E6104" s="2">
        <f t="shared" si="476"/>
        <v>1.1200032090830411E-5</v>
      </c>
      <c r="F6104" s="2">
        <f t="shared" si="477"/>
        <v>9.3855230102271088E-5</v>
      </c>
      <c r="G6104" s="2">
        <f t="shared" si="478"/>
        <v>6.4947864957180424E-6</v>
      </c>
      <c r="H6104" s="2">
        <f t="shared" si="479"/>
        <v>6.4922096029094019E-5</v>
      </c>
    </row>
    <row r="6105" spans="1:8" x14ac:dyDescent="0.25">
      <c r="A6105" s="1">
        <v>35968</v>
      </c>
      <c r="B6105">
        <v>4340.6240230000003</v>
      </c>
      <c r="C6105">
        <v>-3.0322288999999999E-2</v>
      </c>
      <c r="D6105" s="2">
        <f t="shared" si="475"/>
        <v>-3.0620576099382305E-2</v>
      </c>
      <c r="E6105" s="2">
        <f t="shared" si="476"/>
        <v>9.3761968065806279E-4</v>
      </c>
      <c r="F6105" s="2">
        <f t="shared" si="477"/>
        <v>1.1200032090830411E-5</v>
      </c>
      <c r="G6105" s="2">
        <f t="shared" si="478"/>
        <v>9.3855230102271088E-5</v>
      </c>
      <c r="H6105" s="2">
        <f t="shared" si="479"/>
        <v>6.4947864957180424E-6</v>
      </c>
    </row>
    <row r="6106" spans="1:8" x14ac:dyDescent="0.25">
      <c r="A6106" s="1">
        <v>35965</v>
      </c>
      <c r="B6106">
        <v>4380.7333980000003</v>
      </c>
      <c r="C6106">
        <v>-4.8677789999999999E-2</v>
      </c>
      <c r="D6106" s="2">
        <f t="shared" si="475"/>
        <v>-4.8976077099382308E-2</v>
      </c>
      <c r="E6106" s="2">
        <f t="shared" si="476"/>
        <v>2.3986561280446403E-3</v>
      </c>
      <c r="F6106" s="2">
        <f t="shared" si="477"/>
        <v>9.3761968065806279E-4</v>
      </c>
      <c r="G6106" s="2">
        <f t="shared" si="478"/>
        <v>1.1200032090830411E-5</v>
      </c>
      <c r="H6106" s="2">
        <f t="shared" si="479"/>
        <v>9.3855230102271088E-5</v>
      </c>
    </row>
    <row r="6107" spans="1:8" x14ac:dyDescent="0.25">
      <c r="A6107" s="1">
        <v>35964</v>
      </c>
      <c r="B6107">
        <v>4396.1694340000004</v>
      </c>
      <c r="C6107">
        <v>6.3444217999999997E-2</v>
      </c>
      <c r="D6107" s="2">
        <f t="shared" si="475"/>
        <v>6.3145930900617694E-2</v>
      </c>
      <c r="E6107" s="2">
        <f t="shared" si="476"/>
        <v>3.9874085893055848E-3</v>
      </c>
      <c r="F6107" s="2">
        <f t="shared" si="477"/>
        <v>2.3986561280446403E-3</v>
      </c>
      <c r="G6107" s="2">
        <f t="shared" si="478"/>
        <v>9.3761968065806279E-4</v>
      </c>
      <c r="H6107" s="2">
        <f t="shared" si="479"/>
        <v>1.1200032090830411E-5</v>
      </c>
    </row>
    <row r="6108" spans="1:8" x14ac:dyDescent="0.25">
      <c r="A6108" s="1">
        <v>35963</v>
      </c>
      <c r="B6108">
        <v>4347.9916990000002</v>
      </c>
      <c r="C6108">
        <v>-6.0242919999999997E-3</v>
      </c>
      <c r="D6108" s="2">
        <f t="shared" si="475"/>
        <v>-6.3225790993823063E-3</v>
      </c>
      <c r="E6108" s="2">
        <f t="shared" si="476"/>
        <v>3.9975006467945973E-5</v>
      </c>
      <c r="F6108" s="2">
        <f t="shared" si="477"/>
        <v>3.9874085893055848E-3</v>
      </c>
      <c r="G6108" s="2">
        <f t="shared" si="478"/>
        <v>2.3986561280446403E-3</v>
      </c>
      <c r="H6108" s="2">
        <f t="shared" si="479"/>
        <v>9.3761968065806279E-4</v>
      </c>
    </row>
    <row r="6109" spans="1:8" x14ac:dyDescent="0.25">
      <c r="A6109" s="1">
        <v>35962</v>
      </c>
      <c r="B6109">
        <v>4294.515625</v>
      </c>
      <c r="C6109">
        <v>-1.1694639999999999E-2</v>
      </c>
      <c r="D6109" s="2">
        <f t="shared" si="475"/>
        <v>-1.1992927099382307E-2</v>
      </c>
      <c r="E6109" s="2">
        <f t="shared" si="476"/>
        <v>1.4383030041109851E-4</v>
      </c>
      <c r="F6109" s="2">
        <f t="shared" si="477"/>
        <v>3.9975006467945973E-5</v>
      </c>
      <c r="G6109" s="2">
        <f t="shared" si="478"/>
        <v>3.9874085893055848E-3</v>
      </c>
      <c r="H6109" s="2">
        <f t="shared" si="479"/>
        <v>2.3986561280446403E-3</v>
      </c>
    </row>
    <row r="6110" spans="1:8" x14ac:dyDescent="0.25">
      <c r="A6110" s="1">
        <v>35961</v>
      </c>
      <c r="B6110">
        <v>4265.3535160000001</v>
      </c>
      <c r="C6110">
        <v>-4.5960435000000001E-2</v>
      </c>
      <c r="D6110" s="2">
        <f t="shared" si="475"/>
        <v>-4.625872209938231E-2</v>
      </c>
      <c r="E6110" s="2">
        <f t="shared" si="476"/>
        <v>2.1398693702678814E-3</v>
      </c>
      <c r="F6110" s="2">
        <f t="shared" si="477"/>
        <v>1.4383030041109851E-4</v>
      </c>
      <c r="G6110" s="2">
        <f t="shared" si="478"/>
        <v>3.9975006467945973E-5</v>
      </c>
      <c r="H6110" s="2">
        <f t="shared" si="479"/>
        <v>3.9874085893055848E-3</v>
      </c>
    </row>
    <row r="6111" spans="1:8" x14ac:dyDescent="0.25">
      <c r="A6111" s="1">
        <v>35958</v>
      </c>
      <c r="B6111">
        <v>4196.4907229999999</v>
      </c>
      <c r="C6111">
        <v>0</v>
      </c>
      <c r="D6111" s="2">
        <f t="shared" si="475"/>
        <v>-2.9828709938230664E-4</v>
      </c>
      <c r="E6111" s="2">
        <f t="shared" si="476"/>
        <v>8.8975193657910077E-8</v>
      </c>
      <c r="F6111" s="2">
        <f t="shared" si="477"/>
        <v>2.1398693702678814E-3</v>
      </c>
      <c r="G6111" s="2">
        <f t="shared" si="478"/>
        <v>1.4383030041109851E-4</v>
      </c>
      <c r="H6111" s="2">
        <f t="shared" si="479"/>
        <v>3.9975006467945973E-5</v>
      </c>
    </row>
    <row r="6112" spans="1:8" x14ac:dyDescent="0.25">
      <c r="A6112" s="1">
        <v>35957</v>
      </c>
      <c r="B6112">
        <v>4143.3447269999997</v>
      </c>
      <c r="C6112">
        <v>-4.7434885000000003E-2</v>
      </c>
      <c r="D6112" s="2">
        <f t="shared" si="475"/>
        <v>-4.7733172099382312E-2</v>
      </c>
      <c r="E6112" s="2">
        <f t="shared" si="476"/>
        <v>2.27845571866925E-3</v>
      </c>
      <c r="F6112" s="2">
        <f t="shared" si="477"/>
        <v>8.8975193657910077E-8</v>
      </c>
      <c r="G6112" s="2">
        <f t="shared" si="478"/>
        <v>2.1398693702678814E-3</v>
      </c>
      <c r="H6112" s="2">
        <f t="shared" si="479"/>
        <v>1.4383030041109851E-4</v>
      </c>
    </row>
    <row r="6113" spans="1:8" x14ac:dyDescent="0.25">
      <c r="A6113" s="1">
        <v>35956</v>
      </c>
      <c r="B6113">
        <v>4075.631836</v>
      </c>
      <c r="C6113">
        <v>-3.4457960000000001E-3</v>
      </c>
      <c r="D6113" s="2">
        <f t="shared" si="475"/>
        <v>-3.7440830993823067E-3</v>
      </c>
      <c r="E6113" s="2">
        <f t="shared" si="476"/>
        <v>1.4018158255080221E-5</v>
      </c>
      <c r="F6113" s="2">
        <f t="shared" si="477"/>
        <v>2.27845571866925E-3</v>
      </c>
      <c r="G6113" s="2">
        <f t="shared" si="478"/>
        <v>8.8975193657910077E-8</v>
      </c>
      <c r="H6113" s="2">
        <f t="shared" si="479"/>
        <v>2.1398693702678814E-3</v>
      </c>
    </row>
    <row r="6114" spans="1:8" x14ac:dyDescent="0.25">
      <c r="A6114" s="1">
        <v>35955</v>
      </c>
      <c r="B6114">
        <v>4138.2558589999999</v>
      </c>
      <c r="C6114">
        <v>-3.1646360000000002E-3</v>
      </c>
      <c r="D6114" s="2">
        <f t="shared" si="475"/>
        <v>-3.4629230993823068E-3</v>
      </c>
      <c r="E6114" s="2">
        <f t="shared" si="476"/>
        <v>1.1991836392235562E-5</v>
      </c>
      <c r="F6114" s="2">
        <f t="shared" si="477"/>
        <v>1.4018158255080221E-5</v>
      </c>
      <c r="G6114" s="2">
        <f t="shared" si="478"/>
        <v>2.27845571866925E-3</v>
      </c>
      <c r="H6114" s="2">
        <f t="shared" si="479"/>
        <v>8.8975193657910077E-8</v>
      </c>
    </row>
    <row r="6115" spans="1:8" x14ac:dyDescent="0.25">
      <c r="A6115" s="1">
        <v>35954</v>
      </c>
      <c r="B6115">
        <v>4068.2639159999999</v>
      </c>
      <c r="C6115">
        <v>-1.3975342999999999E-2</v>
      </c>
      <c r="D6115" s="2">
        <f t="shared" si="475"/>
        <v>-1.4273630099382307E-2</v>
      </c>
      <c r="E6115" s="2">
        <f t="shared" si="476"/>
        <v>2.0373651621399257E-4</v>
      </c>
      <c r="F6115" s="2">
        <f t="shared" si="477"/>
        <v>1.1991836392235562E-5</v>
      </c>
      <c r="G6115" s="2">
        <f t="shared" si="478"/>
        <v>1.4018158255080221E-5</v>
      </c>
      <c r="H6115" s="2">
        <f t="shared" si="479"/>
        <v>2.27845571866925E-3</v>
      </c>
    </row>
    <row r="6116" spans="1:8" x14ac:dyDescent="0.25">
      <c r="A6116" s="1">
        <v>35951</v>
      </c>
      <c r="B6116">
        <v>4119.5610349999997</v>
      </c>
      <c r="C6116">
        <v>1.9838360000000001E-3</v>
      </c>
      <c r="D6116" s="2">
        <f t="shared" si="475"/>
        <v>1.6855489006176935E-3</v>
      </c>
      <c r="E6116" s="2">
        <f t="shared" si="476"/>
        <v>2.8410750963735153E-6</v>
      </c>
      <c r="F6116" s="2">
        <f t="shared" si="477"/>
        <v>2.0373651621399257E-4</v>
      </c>
      <c r="G6116" s="2">
        <f t="shared" si="478"/>
        <v>1.1991836392235562E-5</v>
      </c>
      <c r="H6116" s="2">
        <f t="shared" si="479"/>
        <v>1.4018158255080221E-5</v>
      </c>
    </row>
    <row r="6117" spans="1:8" x14ac:dyDescent="0.25">
      <c r="A6117" s="1">
        <v>35950</v>
      </c>
      <c r="B6117">
        <v>4202.5195309999999</v>
      </c>
      <c r="C6117">
        <v>1.282056E-2</v>
      </c>
      <c r="D6117" s="2">
        <f t="shared" si="475"/>
        <v>1.2522272900617692E-2</v>
      </c>
      <c r="E6117" s="2">
        <f t="shared" si="476"/>
        <v>1.5680731859754423E-4</v>
      </c>
      <c r="F6117" s="2">
        <f t="shared" si="477"/>
        <v>2.8410750963735153E-6</v>
      </c>
      <c r="G6117" s="2">
        <f t="shared" si="478"/>
        <v>2.0373651621399257E-4</v>
      </c>
      <c r="H6117" s="2">
        <f t="shared" si="479"/>
        <v>1.1991836392235562E-5</v>
      </c>
    </row>
    <row r="6118" spans="1:8" x14ac:dyDescent="0.25">
      <c r="A6118" s="1">
        <v>35949</v>
      </c>
      <c r="B6118">
        <v>4185.8139650000003</v>
      </c>
      <c r="C6118">
        <v>-8.8205249999999992E-3</v>
      </c>
      <c r="D6118" s="2">
        <f t="shared" si="475"/>
        <v>-9.1188120993823066E-3</v>
      </c>
      <c r="E6118" s="2">
        <f t="shared" si="476"/>
        <v>8.3152734103841144E-5</v>
      </c>
      <c r="F6118" s="2">
        <f t="shared" si="477"/>
        <v>1.5680731859754423E-4</v>
      </c>
      <c r="G6118" s="2">
        <f t="shared" si="478"/>
        <v>2.8410750963735153E-6</v>
      </c>
      <c r="H6118" s="2">
        <f t="shared" si="479"/>
        <v>2.0373651621399257E-4</v>
      </c>
    </row>
    <row r="6119" spans="1:8" x14ac:dyDescent="0.25">
      <c r="A6119" s="1">
        <v>35948</v>
      </c>
      <c r="B6119">
        <v>4146.2836909999996</v>
      </c>
      <c r="C6119">
        <v>-2.5353133999999999E-2</v>
      </c>
      <c r="D6119" s="2">
        <f t="shared" si="475"/>
        <v>-2.5651421099382305E-2</v>
      </c>
      <c r="E6119" s="2">
        <f t="shared" si="476"/>
        <v>6.5799540441783568E-4</v>
      </c>
      <c r="F6119" s="2">
        <f t="shared" si="477"/>
        <v>8.3152734103841144E-5</v>
      </c>
      <c r="G6119" s="2">
        <f t="shared" si="478"/>
        <v>1.5680731859754423E-4</v>
      </c>
      <c r="H6119" s="2">
        <f t="shared" si="479"/>
        <v>2.8410750963735153E-6</v>
      </c>
    </row>
    <row r="6120" spans="1:8" x14ac:dyDescent="0.25">
      <c r="A6120" s="1">
        <v>35947</v>
      </c>
      <c r="B6120">
        <v>4096.4370120000003</v>
      </c>
      <c r="C6120">
        <v>-7.6856049999999999E-3</v>
      </c>
      <c r="D6120" s="2">
        <f t="shared" si="475"/>
        <v>-7.9838920993823073E-3</v>
      </c>
      <c r="E6120" s="2">
        <f t="shared" si="476"/>
        <v>6.3742533054579224E-5</v>
      </c>
      <c r="F6120" s="2">
        <f t="shared" si="477"/>
        <v>6.5799540441783568E-4</v>
      </c>
      <c r="G6120" s="2">
        <f t="shared" si="478"/>
        <v>8.3152734103841144E-5</v>
      </c>
      <c r="H6120" s="2">
        <f t="shared" si="479"/>
        <v>1.5680731859754423E-4</v>
      </c>
    </row>
    <row r="6121" spans="1:8" x14ac:dyDescent="0.25">
      <c r="A6121" s="1">
        <v>35944</v>
      </c>
      <c r="B6121">
        <v>4052.538086</v>
      </c>
      <c r="C6121">
        <v>-1.381139E-3</v>
      </c>
      <c r="D6121" s="2">
        <f t="shared" si="475"/>
        <v>-1.6794260993823066E-3</v>
      </c>
      <c r="E6121" s="2">
        <f t="shared" si="476"/>
        <v>2.8204720232864689E-6</v>
      </c>
      <c r="F6121" s="2">
        <f t="shared" si="477"/>
        <v>6.3742533054579224E-5</v>
      </c>
      <c r="G6121" s="2">
        <f t="shared" si="478"/>
        <v>6.5799540441783568E-4</v>
      </c>
      <c r="H6121" s="2">
        <f t="shared" si="479"/>
        <v>8.3152734103841144E-5</v>
      </c>
    </row>
    <row r="6122" spans="1:8" x14ac:dyDescent="0.25">
      <c r="A6122" s="1">
        <v>35943</v>
      </c>
      <c r="B6122">
        <v>3952.6835940000001</v>
      </c>
      <c r="C6122">
        <v>-2.2536951999999999E-2</v>
      </c>
      <c r="D6122" s="2">
        <f t="shared" si="475"/>
        <v>-2.2835239099382305E-2</v>
      </c>
      <c r="E6122" s="2">
        <f t="shared" si="476"/>
        <v>5.2144814472595842E-4</v>
      </c>
      <c r="F6122" s="2">
        <f t="shared" si="477"/>
        <v>2.8204720232864689E-6</v>
      </c>
      <c r="G6122" s="2">
        <f t="shared" si="478"/>
        <v>6.3742533054579224E-5</v>
      </c>
      <c r="H6122" s="2">
        <f t="shared" si="479"/>
        <v>6.5799540441783568E-4</v>
      </c>
    </row>
    <row r="6123" spans="1:8" x14ac:dyDescent="0.25">
      <c r="A6123" s="1">
        <v>35942</v>
      </c>
      <c r="B6123">
        <v>4001.8508299999999</v>
      </c>
      <c r="C6123">
        <v>-2.3582245000000002E-2</v>
      </c>
      <c r="D6123" s="2">
        <f t="shared" si="475"/>
        <v>-2.3880532099382307E-2</v>
      </c>
      <c r="E6123" s="2">
        <f t="shared" si="476"/>
        <v>5.7027981334962878E-4</v>
      </c>
      <c r="F6123" s="2">
        <f t="shared" si="477"/>
        <v>5.2144814472595842E-4</v>
      </c>
      <c r="G6123" s="2">
        <f t="shared" si="478"/>
        <v>2.8204720232864689E-6</v>
      </c>
      <c r="H6123" s="2">
        <f t="shared" si="479"/>
        <v>6.3742533054579224E-5</v>
      </c>
    </row>
    <row r="6124" spans="1:8" x14ac:dyDescent="0.25">
      <c r="A6124" s="1">
        <v>35941</v>
      </c>
      <c r="B6124">
        <v>4147.8334960000002</v>
      </c>
      <c r="C6124">
        <v>-7.1708930000000002E-3</v>
      </c>
      <c r="D6124" s="2">
        <f t="shared" si="475"/>
        <v>-7.4691800993823068E-3</v>
      </c>
      <c r="E6124" s="2">
        <f t="shared" si="476"/>
        <v>5.5788651357008689E-5</v>
      </c>
      <c r="F6124" s="2">
        <f t="shared" si="477"/>
        <v>5.7027981334962878E-4</v>
      </c>
      <c r="G6124" s="2">
        <f t="shared" si="478"/>
        <v>5.2144814472595842E-4</v>
      </c>
      <c r="H6124" s="2">
        <f t="shared" si="479"/>
        <v>2.8204720232864689E-6</v>
      </c>
    </row>
    <row r="6125" spans="1:8" x14ac:dyDescent="0.25">
      <c r="A6125" s="1">
        <v>35940</v>
      </c>
      <c r="B6125">
        <v>4175.40625</v>
      </c>
      <c r="C6125">
        <v>-6.9281919999999997E-3</v>
      </c>
      <c r="D6125" s="2">
        <f t="shared" si="475"/>
        <v>-7.2264790993823063E-3</v>
      </c>
      <c r="E6125" s="2">
        <f t="shared" si="476"/>
        <v>5.2222000173809307E-5</v>
      </c>
      <c r="F6125" s="2">
        <f t="shared" si="477"/>
        <v>5.5788651357008689E-5</v>
      </c>
      <c r="G6125" s="2">
        <f t="shared" si="478"/>
        <v>5.7027981334962878E-4</v>
      </c>
      <c r="H6125" s="2">
        <f t="shared" si="479"/>
        <v>5.2144814472595842E-4</v>
      </c>
    </row>
    <row r="6126" spans="1:8" x14ac:dyDescent="0.25">
      <c r="A6126" s="1">
        <v>35937</v>
      </c>
      <c r="B6126">
        <v>4222.0346680000002</v>
      </c>
      <c r="C6126">
        <v>-4.3659689999999999E-3</v>
      </c>
      <c r="D6126" s="2">
        <f t="shared" si="475"/>
        <v>-4.6642560993823065E-3</v>
      </c>
      <c r="E6126" s="2">
        <f t="shared" si="476"/>
        <v>2.1755284960625047E-5</v>
      </c>
      <c r="F6126" s="2">
        <f t="shared" si="477"/>
        <v>5.2222000173809307E-5</v>
      </c>
      <c r="G6126" s="2">
        <f t="shared" si="478"/>
        <v>5.5788651357008689E-5</v>
      </c>
      <c r="H6126" s="2">
        <f t="shared" si="479"/>
        <v>5.7027981334962878E-4</v>
      </c>
    </row>
    <row r="6127" spans="1:8" x14ac:dyDescent="0.25">
      <c r="A6127" s="1">
        <v>35936</v>
      </c>
      <c r="B6127">
        <v>4196.8408200000003</v>
      </c>
      <c r="C6127">
        <v>2.2745822999999998E-2</v>
      </c>
      <c r="D6127" s="2">
        <f t="shared" si="475"/>
        <v>2.2447535900617693E-2</v>
      </c>
      <c r="E6127" s="2">
        <f t="shared" si="476"/>
        <v>5.0389186800952018E-4</v>
      </c>
      <c r="F6127" s="2">
        <f t="shared" si="477"/>
        <v>2.1755284960625047E-5</v>
      </c>
      <c r="G6127" s="2">
        <f t="shared" si="478"/>
        <v>5.2222000173809307E-5</v>
      </c>
      <c r="H6127" s="2">
        <f t="shared" si="479"/>
        <v>5.5788651357008689E-5</v>
      </c>
    </row>
    <row r="6128" spans="1:8" x14ac:dyDescent="0.25">
      <c r="A6128" s="1">
        <v>35935</v>
      </c>
      <c r="B6128">
        <v>4220.0048829999996</v>
      </c>
      <c r="C6128">
        <v>1.5053599000000001E-2</v>
      </c>
      <c r="D6128" s="2">
        <f t="shared" si="475"/>
        <v>1.4755311900617693E-2</v>
      </c>
      <c r="E6128" s="2">
        <f t="shared" si="476"/>
        <v>2.1771922928451014E-4</v>
      </c>
      <c r="F6128" s="2">
        <f t="shared" si="477"/>
        <v>5.0389186800952018E-4</v>
      </c>
      <c r="G6128" s="2">
        <f t="shared" si="478"/>
        <v>2.1755284960625047E-5</v>
      </c>
      <c r="H6128" s="2">
        <f t="shared" si="479"/>
        <v>5.2222000173809307E-5</v>
      </c>
    </row>
    <row r="6129" spans="1:8" x14ac:dyDescent="0.25">
      <c r="A6129" s="1">
        <v>35934</v>
      </c>
      <c r="B6129">
        <v>4208.3378910000001</v>
      </c>
      <c r="C6129">
        <v>-2.6942885E-2</v>
      </c>
      <c r="D6129" s="2">
        <f t="shared" si="475"/>
        <v>-2.7241172099382305E-2</v>
      </c>
      <c r="E6129" s="2">
        <f t="shared" si="476"/>
        <v>7.4208145734816499E-4</v>
      </c>
      <c r="F6129" s="2">
        <f t="shared" si="477"/>
        <v>2.1771922928451014E-4</v>
      </c>
      <c r="G6129" s="2">
        <f t="shared" si="478"/>
        <v>5.0389186800952018E-4</v>
      </c>
      <c r="H6129" s="2">
        <f t="shared" si="479"/>
        <v>2.1755284960625047E-5</v>
      </c>
    </row>
    <row r="6130" spans="1:8" x14ac:dyDescent="0.25">
      <c r="A6130" s="1">
        <v>35933</v>
      </c>
      <c r="B6130">
        <v>4134.6870120000003</v>
      </c>
      <c r="C6130">
        <v>-1.4998909999999999E-3</v>
      </c>
      <c r="D6130" s="2">
        <f t="shared" si="475"/>
        <v>-1.7981780993823065E-3</v>
      </c>
      <c r="E6130" s="2">
        <f t="shared" si="476"/>
        <v>3.233444477098164E-6</v>
      </c>
      <c r="F6130" s="2">
        <f t="shared" si="477"/>
        <v>7.4208145734816499E-4</v>
      </c>
      <c r="G6130" s="2">
        <f t="shared" si="478"/>
        <v>2.1771922928451014E-4</v>
      </c>
      <c r="H6130" s="2">
        <f t="shared" si="479"/>
        <v>5.0389186800952018E-4</v>
      </c>
    </row>
    <row r="6131" spans="1:8" x14ac:dyDescent="0.25">
      <c r="A6131" s="1">
        <v>35930</v>
      </c>
      <c r="B6131">
        <v>4114.3217770000001</v>
      </c>
      <c r="C6131">
        <v>-6.5738700000000005E-4</v>
      </c>
      <c r="D6131" s="2">
        <f t="shared" si="475"/>
        <v>-9.5567409938230674E-4</v>
      </c>
      <c r="E6131" s="2">
        <f t="shared" si="476"/>
        <v>9.133129842301831E-7</v>
      </c>
      <c r="F6131" s="2">
        <f t="shared" si="477"/>
        <v>3.233444477098164E-6</v>
      </c>
      <c r="G6131" s="2">
        <f t="shared" si="478"/>
        <v>7.4208145734816499E-4</v>
      </c>
      <c r="H6131" s="2">
        <f t="shared" si="479"/>
        <v>2.1771922928451014E-4</v>
      </c>
    </row>
    <row r="6132" spans="1:8" x14ac:dyDescent="0.25">
      <c r="A6132" s="1">
        <v>35929</v>
      </c>
      <c r="B6132">
        <v>4146.9633789999998</v>
      </c>
      <c r="C6132">
        <v>-1.5683889999999999E-2</v>
      </c>
      <c r="D6132" s="2">
        <f t="shared" si="475"/>
        <v>-1.5982177099382305E-2</v>
      </c>
      <c r="E6132" s="2">
        <f t="shared" si="476"/>
        <v>2.5542998483602019E-4</v>
      </c>
      <c r="F6132" s="2">
        <f t="shared" si="477"/>
        <v>9.133129842301831E-7</v>
      </c>
      <c r="G6132" s="2">
        <f t="shared" si="478"/>
        <v>3.233444477098164E-6</v>
      </c>
      <c r="H6132" s="2">
        <f t="shared" si="479"/>
        <v>7.4208145734816499E-4</v>
      </c>
    </row>
    <row r="6133" spans="1:8" x14ac:dyDescent="0.25">
      <c r="A6133" s="1">
        <v>35928</v>
      </c>
      <c r="B6133">
        <v>4088.6987300000001</v>
      </c>
      <c r="C6133">
        <v>-2.3229816E-2</v>
      </c>
      <c r="D6133" s="2">
        <f t="shared" si="475"/>
        <v>-2.3528103099382306E-2</v>
      </c>
      <c r="E6133" s="2">
        <f t="shared" si="476"/>
        <v>5.535716354551633E-4</v>
      </c>
      <c r="F6133" s="2">
        <f t="shared" si="477"/>
        <v>2.5542998483602019E-4</v>
      </c>
      <c r="G6133" s="2">
        <f t="shared" si="478"/>
        <v>9.133129842301831E-7</v>
      </c>
      <c r="H6133" s="2">
        <f t="shared" si="479"/>
        <v>3.233444477098164E-6</v>
      </c>
    </row>
    <row r="6134" spans="1:8" x14ac:dyDescent="0.25">
      <c r="A6134" s="1">
        <v>35927</v>
      </c>
      <c r="B6134">
        <v>4038.3615719999998</v>
      </c>
      <c r="C6134">
        <v>2.0612650000000001E-3</v>
      </c>
      <c r="D6134" s="2">
        <f t="shared" si="475"/>
        <v>1.7629779006176935E-3</v>
      </c>
      <c r="E6134" s="2">
        <f t="shared" si="476"/>
        <v>3.1080910780663701E-6</v>
      </c>
      <c r="F6134" s="2">
        <f t="shared" si="477"/>
        <v>5.535716354551633E-4</v>
      </c>
      <c r="G6134" s="2">
        <f t="shared" si="478"/>
        <v>2.5542998483602019E-4</v>
      </c>
      <c r="H6134" s="2">
        <f t="shared" si="479"/>
        <v>9.133129842301831E-7</v>
      </c>
    </row>
    <row r="6135" spans="1:8" x14ac:dyDescent="0.25">
      <c r="A6135" s="1">
        <v>35926</v>
      </c>
      <c r="B6135">
        <v>4056.2871089999999</v>
      </c>
      <c r="C6135">
        <v>0</v>
      </c>
      <c r="D6135" s="2">
        <f t="shared" si="475"/>
        <v>-2.9828709938230664E-4</v>
      </c>
      <c r="E6135" s="2">
        <f t="shared" si="476"/>
        <v>8.8975193657910077E-8</v>
      </c>
      <c r="F6135" s="2">
        <f t="shared" si="477"/>
        <v>3.1080910780663701E-6</v>
      </c>
      <c r="G6135" s="2">
        <f t="shared" si="478"/>
        <v>5.535716354551633E-4</v>
      </c>
      <c r="H6135" s="2">
        <f t="shared" si="479"/>
        <v>2.5542998483602019E-4</v>
      </c>
    </row>
    <row r="6136" spans="1:8" x14ac:dyDescent="0.25">
      <c r="A6136" s="1">
        <v>35923</v>
      </c>
      <c r="B6136">
        <v>4076.0119629999999</v>
      </c>
      <c r="C6136">
        <v>9.0865719999999994E-3</v>
      </c>
      <c r="D6136" s="2">
        <f t="shared" si="475"/>
        <v>8.7882849006176919E-3</v>
      </c>
      <c r="E6136" s="2">
        <f t="shared" si="476"/>
        <v>7.7233951494424914E-5</v>
      </c>
      <c r="F6136" s="2">
        <f t="shared" si="477"/>
        <v>8.8975193657910077E-8</v>
      </c>
      <c r="G6136" s="2">
        <f t="shared" si="478"/>
        <v>3.1080910780663701E-6</v>
      </c>
      <c r="H6136" s="2">
        <f t="shared" si="479"/>
        <v>5.535716354551633E-4</v>
      </c>
    </row>
    <row r="6137" spans="1:8" x14ac:dyDescent="0.25">
      <c r="A6137" s="1">
        <v>35922</v>
      </c>
      <c r="B6137">
        <v>4090.8081050000001</v>
      </c>
      <c r="C6137">
        <v>-9.6158430000000007E-3</v>
      </c>
      <c r="D6137" s="2">
        <f t="shared" si="475"/>
        <v>-9.9141300993823081E-3</v>
      </c>
      <c r="E6137" s="2">
        <f t="shared" si="476"/>
        <v>9.8289975627478254E-5</v>
      </c>
      <c r="F6137" s="2">
        <f t="shared" si="477"/>
        <v>7.7233951494424914E-5</v>
      </c>
      <c r="G6137" s="2">
        <f t="shared" si="478"/>
        <v>8.8975193657910077E-8</v>
      </c>
      <c r="H6137" s="2">
        <f t="shared" si="479"/>
        <v>3.1080910780663701E-6</v>
      </c>
    </row>
    <row r="6138" spans="1:8" x14ac:dyDescent="0.25">
      <c r="A6138" s="1">
        <v>35921</v>
      </c>
      <c r="B6138">
        <v>4112.6323240000002</v>
      </c>
      <c r="C6138">
        <v>-2.5033096000000001E-2</v>
      </c>
      <c r="D6138" s="2">
        <f t="shared" si="475"/>
        <v>-2.5331383099382307E-2</v>
      </c>
      <c r="E6138" s="2">
        <f t="shared" si="476"/>
        <v>6.4167896972767155E-4</v>
      </c>
      <c r="F6138" s="2">
        <f t="shared" si="477"/>
        <v>9.8289975627478254E-5</v>
      </c>
      <c r="G6138" s="2">
        <f t="shared" si="478"/>
        <v>7.7233951494424914E-5</v>
      </c>
      <c r="H6138" s="2">
        <f t="shared" si="479"/>
        <v>8.8975193657910077E-8</v>
      </c>
    </row>
    <row r="6139" spans="1:8" x14ac:dyDescent="0.25">
      <c r="A6139" s="1">
        <v>35920</v>
      </c>
      <c r="B6139">
        <v>4164.9692379999997</v>
      </c>
      <c r="C6139">
        <v>2.6395231000000002E-2</v>
      </c>
      <c r="D6139" s="2">
        <f t="shared" si="475"/>
        <v>2.6096943900617696E-2</v>
      </c>
      <c r="E6139" s="2">
        <f t="shared" si="476"/>
        <v>6.8105048095198721E-4</v>
      </c>
      <c r="F6139" s="2">
        <f t="shared" si="477"/>
        <v>6.4167896972767155E-4</v>
      </c>
      <c r="G6139" s="2">
        <f t="shared" si="478"/>
        <v>9.8289975627478254E-5</v>
      </c>
      <c r="H6139" s="2">
        <f t="shared" si="479"/>
        <v>7.7233951494424914E-5</v>
      </c>
    </row>
    <row r="6140" spans="1:8" x14ac:dyDescent="0.25">
      <c r="A6140" s="1">
        <v>35919</v>
      </c>
      <c r="B6140">
        <v>4162.919922</v>
      </c>
      <c r="C6140">
        <v>1.2211323E-2</v>
      </c>
      <c r="D6140" s="2">
        <f t="shared" si="475"/>
        <v>1.1913035900617692E-2</v>
      </c>
      <c r="E6140" s="2">
        <f t="shared" si="476"/>
        <v>1.4192042436940599E-4</v>
      </c>
      <c r="F6140" s="2">
        <f t="shared" si="477"/>
        <v>6.8105048095198721E-4</v>
      </c>
      <c r="G6140" s="2">
        <f t="shared" si="478"/>
        <v>6.4167896972767155E-4</v>
      </c>
      <c r="H6140" s="2">
        <f t="shared" si="479"/>
        <v>9.8289975627478254E-5</v>
      </c>
    </row>
    <row r="6141" spans="1:8" x14ac:dyDescent="0.25">
      <c r="A6141" s="1">
        <v>35916</v>
      </c>
      <c r="B6141">
        <v>4198.2304690000001</v>
      </c>
      <c r="C6141">
        <v>0</v>
      </c>
      <c r="D6141" s="2">
        <f t="shared" si="475"/>
        <v>-2.9828709938230664E-4</v>
      </c>
      <c r="E6141" s="2">
        <f t="shared" si="476"/>
        <v>8.8975193657910077E-8</v>
      </c>
      <c r="F6141" s="2">
        <f t="shared" si="477"/>
        <v>1.4192042436940599E-4</v>
      </c>
      <c r="G6141" s="2">
        <f t="shared" si="478"/>
        <v>6.8105048095198721E-4</v>
      </c>
      <c r="H6141" s="2">
        <f t="shared" si="479"/>
        <v>6.4167896972767155E-4</v>
      </c>
    </row>
    <row r="6142" spans="1:8" x14ac:dyDescent="0.25">
      <c r="A6142" s="1">
        <v>35915</v>
      </c>
      <c r="B6142">
        <v>4200.0600590000004</v>
      </c>
      <c r="C6142">
        <v>2.1936748999999998E-2</v>
      </c>
      <c r="D6142" s="2">
        <f t="shared" si="475"/>
        <v>2.1638461900617693E-2</v>
      </c>
      <c r="E6142" s="2">
        <f t="shared" si="476"/>
        <v>4.6822303342448343E-4</v>
      </c>
      <c r="F6142" s="2">
        <f t="shared" si="477"/>
        <v>8.8975193657910077E-8</v>
      </c>
      <c r="G6142" s="2">
        <f t="shared" si="478"/>
        <v>1.4192042436940599E-4</v>
      </c>
      <c r="H6142" s="2">
        <f t="shared" si="479"/>
        <v>6.8105048095198721E-4</v>
      </c>
    </row>
    <row r="6143" spans="1:8" x14ac:dyDescent="0.25">
      <c r="A6143" s="1">
        <v>35914</v>
      </c>
      <c r="B6143">
        <v>4214.1264650000003</v>
      </c>
      <c r="C6143">
        <v>3.4266729999999999E-3</v>
      </c>
      <c r="D6143" s="2">
        <f t="shared" si="475"/>
        <v>3.1283859006176933E-3</v>
      </c>
      <c r="E6143" s="2">
        <f t="shared" si="476"/>
        <v>9.7867983431835763E-6</v>
      </c>
      <c r="F6143" s="2">
        <f t="shared" si="477"/>
        <v>4.6822303342448343E-4</v>
      </c>
      <c r="G6143" s="2">
        <f t="shared" si="478"/>
        <v>8.8975193657910077E-8</v>
      </c>
      <c r="H6143" s="2">
        <f t="shared" si="479"/>
        <v>1.4192042436940599E-4</v>
      </c>
    </row>
    <row r="6144" spans="1:8" x14ac:dyDescent="0.25">
      <c r="A6144" s="1">
        <v>35913</v>
      </c>
      <c r="B6144">
        <v>4217.6455079999996</v>
      </c>
      <c r="C6144">
        <v>2.118291E-3</v>
      </c>
      <c r="D6144" s="2">
        <f t="shared" si="475"/>
        <v>1.8200039006176934E-3</v>
      </c>
      <c r="E6144" s="2">
        <f t="shared" si="476"/>
        <v>3.312414198263619E-6</v>
      </c>
      <c r="F6144" s="2">
        <f t="shared" si="477"/>
        <v>9.7867983431835763E-6</v>
      </c>
      <c r="G6144" s="2">
        <f t="shared" si="478"/>
        <v>4.6822303342448343E-4</v>
      </c>
      <c r="H6144" s="2">
        <f t="shared" si="479"/>
        <v>8.8975193657910077E-8</v>
      </c>
    </row>
    <row r="6145" spans="1:8" x14ac:dyDescent="0.25">
      <c r="A6145" s="1">
        <v>35912</v>
      </c>
      <c r="B6145">
        <v>4211.8969729999999</v>
      </c>
      <c r="C6145">
        <v>-1.4836254E-2</v>
      </c>
      <c r="D6145" s="2">
        <f t="shared" si="475"/>
        <v>-1.5134541099382308E-2</v>
      </c>
      <c r="E6145" s="2">
        <f t="shared" si="476"/>
        <v>2.2905433428889221E-4</v>
      </c>
      <c r="F6145" s="2">
        <f t="shared" si="477"/>
        <v>3.312414198263619E-6</v>
      </c>
      <c r="G6145" s="2">
        <f t="shared" si="478"/>
        <v>9.7867983431835763E-6</v>
      </c>
      <c r="H6145" s="2">
        <f t="shared" si="479"/>
        <v>4.6822303342448343E-4</v>
      </c>
    </row>
    <row r="6146" spans="1:8" x14ac:dyDescent="0.25">
      <c r="A6146" s="1">
        <v>35909</v>
      </c>
      <c r="B6146">
        <v>4216.1660160000001</v>
      </c>
      <c r="C6146">
        <v>-4.8261240000000002E-3</v>
      </c>
      <c r="D6146" s="2">
        <f t="shared" si="475"/>
        <v>-5.1244110993823068E-3</v>
      </c>
      <c r="E6146" s="2">
        <f t="shared" si="476"/>
        <v>2.6259589115472581E-5</v>
      </c>
      <c r="F6146" s="2">
        <f t="shared" si="477"/>
        <v>2.2905433428889221E-4</v>
      </c>
      <c r="G6146" s="2">
        <f t="shared" si="478"/>
        <v>3.312414198263619E-6</v>
      </c>
      <c r="H6146" s="2">
        <f t="shared" si="479"/>
        <v>9.7867983431835763E-6</v>
      </c>
    </row>
    <row r="6147" spans="1:8" x14ac:dyDescent="0.25">
      <c r="A6147" s="1">
        <v>35908</v>
      </c>
      <c r="B6147">
        <v>4201.439453</v>
      </c>
      <c r="C6147">
        <v>4.654259E-3</v>
      </c>
      <c r="D6147" s="2">
        <f t="shared" ref="D6147:D6210" si="480">C6147-L$1</f>
        <v>4.3559719006176934E-3</v>
      </c>
      <c r="E6147" s="2">
        <f t="shared" ref="E6147:E6210" si="481">D6147^2</f>
        <v>1.8974491198970921E-5</v>
      </c>
      <c r="F6147" s="2">
        <f t="shared" si="477"/>
        <v>2.6259589115472581E-5</v>
      </c>
      <c r="G6147" s="2">
        <f t="shared" si="478"/>
        <v>2.2905433428889221E-4</v>
      </c>
      <c r="H6147" s="2">
        <f t="shared" si="479"/>
        <v>3.312414198263619E-6</v>
      </c>
    </row>
    <row r="6148" spans="1:8" x14ac:dyDescent="0.25">
      <c r="A6148" s="1">
        <v>35907</v>
      </c>
      <c r="B6148">
        <v>4111.5229490000002</v>
      </c>
      <c r="C6148">
        <v>1.3006000000000001E-3</v>
      </c>
      <c r="D6148" s="2">
        <f t="shared" si="480"/>
        <v>1.0023129006176935E-3</v>
      </c>
      <c r="E6148" s="2">
        <f t="shared" si="481"/>
        <v>1.0046311507446542E-6</v>
      </c>
      <c r="F6148" s="2">
        <f t="shared" ref="F6148:F6211" si="482">E6147</f>
        <v>1.8974491198970921E-5</v>
      </c>
      <c r="G6148" s="2">
        <f t="shared" si="478"/>
        <v>2.6259589115472581E-5</v>
      </c>
      <c r="H6148" s="2">
        <f t="shared" si="479"/>
        <v>2.2905433428889221E-4</v>
      </c>
    </row>
    <row r="6149" spans="1:8" x14ac:dyDescent="0.25">
      <c r="A6149" s="1">
        <v>35906</v>
      </c>
      <c r="B6149">
        <v>4031.3334960000002</v>
      </c>
      <c r="C6149">
        <v>-2.3769149999999998E-3</v>
      </c>
      <c r="D6149" s="2">
        <f t="shared" si="480"/>
        <v>-2.6752020993823064E-3</v>
      </c>
      <c r="E6149" s="2">
        <f t="shared" si="481"/>
        <v>7.1567062725394993E-6</v>
      </c>
      <c r="F6149" s="2">
        <f t="shared" si="482"/>
        <v>1.0046311507446542E-6</v>
      </c>
      <c r="G6149" s="2">
        <f t="shared" ref="G6149:G6212" si="483">E6147</f>
        <v>1.8974491198970921E-5</v>
      </c>
      <c r="H6149" s="2">
        <f t="shared" si="479"/>
        <v>2.6259589115472581E-5</v>
      </c>
    </row>
    <row r="6150" spans="1:8" x14ac:dyDescent="0.25">
      <c r="A6150" s="1">
        <v>35905</v>
      </c>
      <c r="B6150">
        <v>4036.1921390000002</v>
      </c>
      <c r="C6150">
        <v>-9.0014359999999998E-3</v>
      </c>
      <c r="D6150" s="2">
        <f t="shared" si="480"/>
        <v>-9.2997230993823073E-3</v>
      </c>
      <c r="E6150" s="2">
        <f t="shared" si="481"/>
        <v>8.6484849725184862E-5</v>
      </c>
      <c r="F6150" s="2">
        <f t="shared" si="482"/>
        <v>7.1567062725394993E-6</v>
      </c>
      <c r="G6150" s="2">
        <f t="shared" si="483"/>
        <v>1.0046311507446542E-6</v>
      </c>
      <c r="H6150" s="2">
        <f t="shared" ref="H6150:H6213" si="484">E6147</f>
        <v>1.8974491198970921E-5</v>
      </c>
    </row>
    <row r="6151" spans="1:8" x14ac:dyDescent="0.25">
      <c r="A6151" s="1">
        <v>35902</v>
      </c>
      <c r="B6151">
        <v>4069.063721</v>
      </c>
      <c r="C6151">
        <v>-3.8755399999999998E-3</v>
      </c>
      <c r="D6151" s="2">
        <f t="shared" si="480"/>
        <v>-4.1738270993823068E-3</v>
      </c>
      <c r="E6151" s="2">
        <f t="shared" si="481"/>
        <v>1.7420832655538122E-5</v>
      </c>
      <c r="F6151" s="2">
        <f t="shared" si="482"/>
        <v>8.6484849725184862E-5</v>
      </c>
      <c r="G6151" s="2">
        <f t="shared" si="483"/>
        <v>7.1567062725394993E-6</v>
      </c>
      <c r="H6151" s="2">
        <f t="shared" si="484"/>
        <v>1.0046311507446542E-6</v>
      </c>
    </row>
    <row r="6152" spans="1:8" x14ac:dyDescent="0.25">
      <c r="A6152" s="1">
        <v>35901</v>
      </c>
      <c r="B6152">
        <v>4130.9780270000001</v>
      </c>
      <c r="C6152">
        <v>-1.1840485E-2</v>
      </c>
      <c r="D6152" s="2">
        <f t="shared" si="480"/>
        <v>-1.2138772099382307E-2</v>
      </c>
      <c r="E6152" s="2">
        <f t="shared" si="481"/>
        <v>1.4734978808074234E-4</v>
      </c>
      <c r="F6152" s="2">
        <f t="shared" si="482"/>
        <v>1.7420832655538122E-5</v>
      </c>
      <c r="G6152" s="2">
        <f t="shared" si="483"/>
        <v>8.6484849725184862E-5</v>
      </c>
      <c r="H6152" s="2">
        <f t="shared" si="484"/>
        <v>7.1567062725394993E-6</v>
      </c>
    </row>
    <row r="6153" spans="1:8" x14ac:dyDescent="0.25">
      <c r="A6153" s="1">
        <v>35900</v>
      </c>
      <c r="B6153">
        <v>4147.09375</v>
      </c>
      <c r="C6153">
        <v>-5.1752869999999998E-3</v>
      </c>
      <c r="D6153" s="2">
        <f t="shared" si="480"/>
        <v>-5.4735740993823064E-3</v>
      </c>
      <c r="E6153" s="2">
        <f t="shared" si="481"/>
        <v>2.9960013421428825E-5</v>
      </c>
      <c r="F6153" s="2">
        <f t="shared" si="482"/>
        <v>1.4734978808074234E-4</v>
      </c>
      <c r="G6153" s="2">
        <f t="shared" si="483"/>
        <v>1.7420832655538122E-5</v>
      </c>
      <c r="H6153" s="2">
        <f t="shared" si="484"/>
        <v>8.6484849725184862E-5</v>
      </c>
    </row>
    <row r="6154" spans="1:8" x14ac:dyDescent="0.25">
      <c r="A6154" s="1">
        <v>35899</v>
      </c>
      <c r="B6154">
        <v>4071.5432129999999</v>
      </c>
      <c r="C6154">
        <v>5.2251110000000002E-3</v>
      </c>
      <c r="D6154" s="2">
        <f t="shared" si="480"/>
        <v>4.9268239006176936E-3</v>
      </c>
      <c r="E6154" s="2">
        <f t="shared" si="481"/>
        <v>2.4273593747697746E-5</v>
      </c>
      <c r="F6154" s="2">
        <f t="shared" si="482"/>
        <v>2.9960013421428825E-5</v>
      </c>
      <c r="G6154" s="2">
        <f t="shared" si="483"/>
        <v>1.4734978808074234E-4</v>
      </c>
      <c r="H6154" s="2">
        <f t="shared" si="484"/>
        <v>1.7420832655538122E-5</v>
      </c>
    </row>
    <row r="6155" spans="1:8" x14ac:dyDescent="0.25">
      <c r="A6155" s="1">
        <v>35898</v>
      </c>
      <c r="B6155">
        <v>4038.5214839999999</v>
      </c>
      <c r="C6155">
        <v>7.7158579999999999E-3</v>
      </c>
      <c r="D6155" s="2">
        <f t="shared" si="480"/>
        <v>7.4175709006176933E-3</v>
      </c>
      <c r="E6155" s="2">
        <f t="shared" si="481"/>
        <v>5.5020358065690378E-5</v>
      </c>
      <c r="F6155" s="2">
        <f t="shared" si="482"/>
        <v>2.4273593747697746E-5</v>
      </c>
      <c r="G6155" s="2">
        <f t="shared" si="483"/>
        <v>2.9960013421428825E-5</v>
      </c>
      <c r="H6155" s="2">
        <f t="shared" si="484"/>
        <v>1.4734978808074234E-4</v>
      </c>
    </row>
    <row r="6156" spans="1:8" x14ac:dyDescent="0.25">
      <c r="A6156" s="1">
        <v>35895</v>
      </c>
      <c r="B6156">
        <v>4005.2102049999999</v>
      </c>
      <c r="C6156">
        <v>0</v>
      </c>
      <c r="D6156" s="2">
        <f t="shared" si="480"/>
        <v>-2.9828709938230664E-4</v>
      </c>
      <c r="E6156" s="2">
        <f t="shared" si="481"/>
        <v>8.8975193657910077E-8</v>
      </c>
      <c r="F6156" s="2">
        <f t="shared" si="482"/>
        <v>5.5020358065690378E-5</v>
      </c>
      <c r="G6156" s="2">
        <f t="shared" si="483"/>
        <v>2.4273593747697746E-5</v>
      </c>
      <c r="H6156" s="2">
        <f t="shared" si="484"/>
        <v>2.9960013421428825E-5</v>
      </c>
    </row>
    <row r="6157" spans="1:8" x14ac:dyDescent="0.25">
      <c r="A6157" s="1">
        <v>35894</v>
      </c>
      <c r="B6157">
        <v>3950.024414</v>
      </c>
      <c r="C6157">
        <v>0</v>
      </c>
      <c r="D6157" s="2">
        <f t="shared" si="480"/>
        <v>-2.9828709938230664E-4</v>
      </c>
      <c r="E6157" s="2">
        <f t="shared" si="481"/>
        <v>8.8975193657910077E-8</v>
      </c>
      <c r="F6157" s="2">
        <f t="shared" si="482"/>
        <v>8.8975193657910077E-8</v>
      </c>
      <c r="G6157" s="2">
        <f t="shared" si="483"/>
        <v>5.5020358065690378E-5</v>
      </c>
      <c r="H6157" s="2">
        <f t="shared" si="484"/>
        <v>2.4273593747697746E-5</v>
      </c>
    </row>
    <row r="6158" spans="1:8" x14ac:dyDescent="0.25">
      <c r="A6158" s="1">
        <v>35893</v>
      </c>
      <c r="B6158">
        <v>3901.7067870000001</v>
      </c>
      <c r="C6158">
        <v>4.6242740000000003E-3</v>
      </c>
      <c r="D6158" s="2">
        <f t="shared" si="480"/>
        <v>4.3259869006176937E-3</v>
      </c>
      <c r="E6158" s="2">
        <f t="shared" si="481"/>
        <v>1.8714162664315879E-5</v>
      </c>
      <c r="F6158" s="2">
        <f t="shared" si="482"/>
        <v>8.8975193657910077E-8</v>
      </c>
      <c r="G6158" s="2">
        <f t="shared" si="483"/>
        <v>8.8975193657910077E-8</v>
      </c>
      <c r="H6158" s="2">
        <f t="shared" si="484"/>
        <v>5.5020358065690378E-5</v>
      </c>
    </row>
    <row r="6159" spans="1:8" x14ac:dyDescent="0.25">
      <c r="A6159" s="1">
        <v>35892</v>
      </c>
      <c r="B6159">
        <v>3959.281982</v>
      </c>
      <c r="C6159">
        <v>1.0530038E-2</v>
      </c>
      <c r="D6159" s="2">
        <f t="shared" si="480"/>
        <v>1.0231750900617693E-2</v>
      </c>
      <c r="E6159" s="2">
        <f t="shared" si="481"/>
        <v>1.0468872649229097E-4</v>
      </c>
      <c r="F6159" s="2">
        <f t="shared" si="482"/>
        <v>1.8714162664315879E-5</v>
      </c>
      <c r="G6159" s="2">
        <f t="shared" si="483"/>
        <v>8.8975193657910077E-8</v>
      </c>
      <c r="H6159" s="2">
        <f t="shared" si="484"/>
        <v>8.8975193657910077E-8</v>
      </c>
    </row>
    <row r="6160" spans="1:8" x14ac:dyDescent="0.25">
      <c r="A6160" s="1">
        <v>35891</v>
      </c>
      <c r="B6160">
        <v>3930.6291500000002</v>
      </c>
      <c r="C6160">
        <v>-6.0313609999999998E-3</v>
      </c>
      <c r="D6160" s="2">
        <f t="shared" si="480"/>
        <v>-6.3296480993823064E-3</v>
      </c>
      <c r="E6160" s="2">
        <f t="shared" si="481"/>
        <v>4.0064445062014045E-5</v>
      </c>
      <c r="F6160" s="2">
        <f t="shared" si="482"/>
        <v>1.0468872649229097E-4</v>
      </c>
      <c r="G6160" s="2">
        <f t="shared" si="483"/>
        <v>1.8714162664315879E-5</v>
      </c>
      <c r="H6160" s="2">
        <f t="shared" si="484"/>
        <v>8.8975193657910077E-8</v>
      </c>
    </row>
    <row r="6161" spans="1:8" x14ac:dyDescent="0.25">
      <c r="A6161" s="1">
        <v>35888</v>
      </c>
      <c r="B6161">
        <v>3989.4641109999998</v>
      </c>
      <c r="C6161">
        <v>-2.0704400000000001E-4</v>
      </c>
      <c r="D6161" s="2">
        <f t="shared" si="480"/>
        <v>-5.0533109938230667E-4</v>
      </c>
      <c r="E6161" s="2">
        <f t="shared" si="481"/>
        <v>2.5535952000293072E-7</v>
      </c>
      <c r="F6161" s="2">
        <f t="shared" si="482"/>
        <v>4.0064445062014045E-5</v>
      </c>
      <c r="G6161" s="2">
        <f t="shared" si="483"/>
        <v>1.0468872649229097E-4</v>
      </c>
      <c r="H6161" s="2">
        <f t="shared" si="484"/>
        <v>1.8714162664315879E-5</v>
      </c>
    </row>
    <row r="6162" spans="1:8" x14ac:dyDescent="0.25">
      <c r="A6162" s="1">
        <v>35887</v>
      </c>
      <c r="B6162">
        <v>3969.319336</v>
      </c>
      <c r="C6162">
        <v>-1.6138698E-2</v>
      </c>
      <c r="D6162" s="2">
        <f t="shared" si="480"/>
        <v>-1.6436985099382306E-2</v>
      </c>
      <c r="E6162" s="2">
        <f t="shared" si="481"/>
        <v>2.7017447915731596E-4</v>
      </c>
      <c r="F6162" s="2">
        <f t="shared" si="482"/>
        <v>2.5535952000293072E-7</v>
      </c>
      <c r="G6162" s="2">
        <f t="shared" si="483"/>
        <v>4.0064445062014045E-5</v>
      </c>
      <c r="H6162" s="2">
        <f t="shared" si="484"/>
        <v>1.0468872649229097E-4</v>
      </c>
    </row>
    <row r="6163" spans="1:8" x14ac:dyDescent="0.25">
      <c r="A6163" s="1">
        <v>35886</v>
      </c>
      <c r="B6163">
        <v>3880.4721679999998</v>
      </c>
      <c r="C6163">
        <v>-1.3062719E-2</v>
      </c>
      <c r="D6163" s="2">
        <f t="shared" si="480"/>
        <v>-1.3361006099382308E-2</v>
      </c>
      <c r="E6163" s="2">
        <f t="shared" si="481"/>
        <v>1.7851648398773122E-4</v>
      </c>
      <c r="F6163" s="2">
        <f t="shared" si="482"/>
        <v>2.7017447915731596E-4</v>
      </c>
      <c r="G6163" s="2">
        <f t="shared" si="483"/>
        <v>2.5535952000293072E-7</v>
      </c>
      <c r="H6163" s="2">
        <f t="shared" si="484"/>
        <v>4.0064445062014045E-5</v>
      </c>
    </row>
    <row r="6164" spans="1:8" x14ac:dyDescent="0.25">
      <c r="A6164" s="1">
        <v>35885</v>
      </c>
      <c r="B6164">
        <v>3829.5053710000002</v>
      </c>
      <c r="C6164">
        <v>-1.5682265000000001E-2</v>
      </c>
      <c r="D6164" s="2">
        <f t="shared" si="480"/>
        <v>-1.5980552099382307E-2</v>
      </c>
      <c r="E6164" s="2">
        <f t="shared" si="481"/>
        <v>2.5537804540107223E-4</v>
      </c>
      <c r="F6164" s="2">
        <f t="shared" si="482"/>
        <v>1.7851648398773122E-4</v>
      </c>
      <c r="G6164" s="2">
        <f t="shared" si="483"/>
        <v>2.7017447915731596E-4</v>
      </c>
      <c r="H6164" s="2">
        <f t="shared" si="484"/>
        <v>2.5535952000293072E-7</v>
      </c>
    </row>
    <row r="6165" spans="1:8" x14ac:dyDescent="0.25">
      <c r="A6165" s="1">
        <v>35884</v>
      </c>
      <c r="B6165">
        <v>3890.0698240000002</v>
      </c>
      <c r="C6165">
        <v>-1.2178031000000001E-2</v>
      </c>
      <c r="D6165" s="2">
        <f t="shared" si="480"/>
        <v>-1.2476318099382308E-2</v>
      </c>
      <c r="E6165" s="2">
        <f t="shared" si="481"/>
        <v>1.5565851331697457E-4</v>
      </c>
      <c r="F6165" s="2">
        <f t="shared" si="482"/>
        <v>2.5537804540107223E-4</v>
      </c>
      <c r="G6165" s="2">
        <f t="shared" si="483"/>
        <v>1.7851648398773122E-4</v>
      </c>
      <c r="H6165" s="2">
        <f t="shared" si="484"/>
        <v>2.7017447915731596E-4</v>
      </c>
    </row>
    <row r="6166" spans="1:8" x14ac:dyDescent="0.25">
      <c r="A6166" s="1">
        <v>35881</v>
      </c>
      <c r="B6166">
        <v>3887.5502929999998</v>
      </c>
      <c r="C6166">
        <v>-3.7771900000000001E-3</v>
      </c>
      <c r="D6166" s="2">
        <f t="shared" si="480"/>
        <v>-4.0754770993823072E-3</v>
      </c>
      <c r="E6166" s="2">
        <f t="shared" si="481"/>
        <v>1.6609513587589625E-5</v>
      </c>
      <c r="F6166" s="2">
        <f t="shared" si="482"/>
        <v>1.5565851331697457E-4</v>
      </c>
      <c r="G6166" s="2">
        <f t="shared" si="483"/>
        <v>2.5537804540107223E-4</v>
      </c>
      <c r="H6166" s="2">
        <f t="shared" si="484"/>
        <v>1.7851648398773122E-4</v>
      </c>
    </row>
    <row r="6167" spans="1:8" x14ac:dyDescent="0.25">
      <c r="A6167" s="1">
        <v>35880</v>
      </c>
      <c r="B6167">
        <v>3871.3544919999999</v>
      </c>
      <c r="C6167">
        <v>-4.5429599999999998E-4</v>
      </c>
      <c r="D6167" s="2">
        <f t="shared" si="480"/>
        <v>-7.5258309938230667E-4</v>
      </c>
      <c r="E6167" s="2">
        <f t="shared" si="481"/>
        <v>5.6638132147587888E-7</v>
      </c>
      <c r="F6167" s="2">
        <f t="shared" si="482"/>
        <v>1.6609513587589625E-5</v>
      </c>
      <c r="G6167" s="2">
        <f t="shared" si="483"/>
        <v>1.5565851331697457E-4</v>
      </c>
      <c r="H6167" s="2">
        <f t="shared" si="484"/>
        <v>2.5537804540107223E-4</v>
      </c>
    </row>
    <row r="6168" spans="1:8" x14ac:dyDescent="0.25">
      <c r="A6168" s="1">
        <v>35879</v>
      </c>
      <c r="B6168">
        <v>3879.032471</v>
      </c>
      <c r="C6168">
        <v>2.7552570000000001E-3</v>
      </c>
      <c r="D6168" s="2">
        <f t="shared" si="480"/>
        <v>2.4569699006176935E-3</v>
      </c>
      <c r="E6168" s="2">
        <f t="shared" si="481"/>
        <v>6.0367010925413187E-6</v>
      </c>
      <c r="F6168" s="2">
        <f t="shared" si="482"/>
        <v>5.6638132147587888E-7</v>
      </c>
      <c r="G6168" s="2">
        <f t="shared" si="483"/>
        <v>1.6609513587589625E-5</v>
      </c>
      <c r="H6168" s="2">
        <f t="shared" si="484"/>
        <v>1.5565851331697457E-4</v>
      </c>
    </row>
    <row r="6169" spans="1:8" x14ac:dyDescent="0.25">
      <c r="A6169" s="1">
        <v>35878</v>
      </c>
      <c r="B6169">
        <v>3877.4829100000002</v>
      </c>
      <c r="C6169">
        <v>-2.1668199999999999E-3</v>
      </c>
      <c r="D6169" s="2">
        <f t="shared" si="480"/>
        <v>-2.4651070993823064E-3</v>
      </c>
      <c r="E6169" s="2">
        <f t="shared" si="481"/>
        <v>6.0767530114250487E-6</v>
      </c>
      <c r="F6169" s="2">
        <f t="shared" si="482"/>
        <v>6.0367010925413187E-6</v>
      </c>
      <c r="G6169" s="2">
        <f t="shared" si="483"/>
        <v>5.6638132147587888E-7</v>
      </c>
      <c r="H6169" s="2">
        <f t="shared" si="484"/>
        <v>1.6609513587589625E-5</v>
      </c>
    </row>
    <row r="6170" spans="1:8" x14ac:dyDescent="0.25">
      <c r="A6170" s="1">
        <v>35877</v>
      </c>
      <c r="B6170">
        <v>3842.3820799999999</v>
      </c>
      <c r="C6170">
        <v>1.56717E-2</v>
      </c>
      <c r="D6170" s="2">
        <f t="shared" si="480"/>
        <v>1.5373412900617693E-2</v>
      </c>
      <c r="E6170" s="2">
        <f t="shared" si="481"/>
        <v>2.363418242128785E-4</v>
      </c>
      <c r="F6170" s="2">
        <f t="shared" si="482"/>
        <v>6.0767530114250487E-6</v>
      </c>
      <c r="G6170" s="2">
        <f t="shared" si="483"/>
        <v>6.0367010925413187E-6</v>
      </c>
      <c r="H6170" s="2">
        <f t="shared" si="484"/>
        <v>5.6638132147587888E-7</v>
      </c>
    </row>
    <row r="6171" spans="1:8" x14ac:dyDescent="0.25">
      <c r="A6171" s="1">
        <v>35874</v>
      </c>
      <c r="B6171">
        <v>3737.3491210000002</v>
      </c>
      <c r="C6171">
        <v>-6.2465560000000003E-3</v>
      </c>
      <c r="D6171" s="2">
        <f t="shared" si="480"/>
        <v>-6.5448430993823069E-3</v>
      </c>
      <c r="E6171" s="2">
        <f t="shared" si="481"/>
        <v>4.2834971195532202E-5</v>
      </c>
      <c r="F6171" s="2">
        <f t="shared" si="482"/>
        <v>2.363418242128785E-4</v>
      </c>
      <c r="G6171" s="2">
        <f t="shared" si="483"/>
        <v>6.0767530114250487E-6</v>
      </c>
      <c r="H6171" s="2">
        <f t="shared" si="484"/>
        <v>6.0367010925413187E-6</v>
      </c>
    </row>
    <row r="6172" spans="1:8" x14ac:dyDescent="0.25">
      <c r="A6172" s="1">
        <v>35873</v>
      </c>
      <c r="B6172">
        <v>3748.1860350000002</v>
      </c>
      <c r="C6172">
        <v>1.9289019999999999E-3</v>
      </c>
      <c r="D6172" s="2">
        <f t="shared" si="480"/>
        <v>1.6306149006176933E-3</v>
      </c>
      <c r="E6172" s="2">
        <f t="shared" si="481"/>
        <v>2.6589049541164497E-6</v>
      </c>
      <c r="F6172" s="2">
        <f t="shared" si="482"/>
        <v>4.2834971195532202E-5</v>
      </c>
      <c r="G6172" s="2">
        <f t="shared" si="483"/>
        <v>2.363418242128785E-4</v>
      </c>
      <c r="H6172" s="2">
        <f t="shared" si="484"/>
        <v>6.0767530114250487E-6</v>
      </c>
    </row>
    <row r="6173" spans="1:8" x14ac:dyDescent="0.25">
      <c r="A6173" s="1">
        <v>35872</v>
      </c>
      <c r="B6173">
        <v>3795.7539059999999</v>
      </c>
      <c r="C6173">
        <v>1.9519465999999999E-2</v>
      </c>
      <c r="D6173" s="2">
        <f t="shared" si="480"/>
        <v>1.9221178900617693E-2</v>
      </c>
      <c r="E6173" s="2">
        <f t="shared" si="481"/>
        <v>3.6945371832955079E-4</v>
      </c>
      <c r="F6173" s="2">
        <f t="shared" si="482"/>
        <v>2.6589049541164497E-6</v>
      </c>
      <c r="G6173" s="2">
        <f t="shared" si="483"/>
        <v>4.2834971195532202E-5</v>
      </c>
      <c r="H6173" s="2">
        <f t="shared" si="484"/>
        <v>2.363418242128785E-4</v>
      </c>
    </row>
    <row r="6174" spans="1:8" x14ac:dyDescent="0.25">
      <c r="A6174" s="1">
        <v>35871</v>
      </c>
      <c r="B6174">
        <v>3789.8054200000001</v>
      </c>
      <c r="C6174">
        <v>2.0618911E-2</v>
      </c>
      <c r="D6174" s="2">
        <f t="shared" si="480"/>
        <v>2.0320623900617694E-2</v>
      </c>
      <c r="E6174" s="2">
        <f t="shared" si="481"/>
        <v>4.1292775571035508E-4</v>
      </c>
      <c r="F6174" s="2">
        <f t="shared" si="482"/>
        <v>3.6945371832955079E-4</v>
      </c>
      <c r="G6174" s="2">
        <f t="shared" si="483"/>
        <v>2.6589049541164497E-6</v>
      </c>
      <c r="H6174" s="2">
        <f t="shared" si="484"/>
        <v>4.2834971195532202E-5</v>
      </c>
    </row>
    <row r="6175" spans="1:8" x14ac:dyDescent="0.25">
      <c r="A6175" s="1">
        <v>35870</v>
      </c>
      <c r="B6175">
        <v>3811.0600589999999</v>
      </c>
      <c r="C6175">
        <v>9.5389340000000006E-3</v>
      </c>
      <c r="D6175" s="2">
        <f t="shared" si="480"/>
        <v>9.2406469006176932E-3</v>
      </c>
      <c r="E6175" s="2">
        <f t="shared" si="481"/>
        <v>8.5389555141895376E-5</v>
      </c>
      <c r="F6175" s="2">
        <f t="shared" si="482"/>
        <v>4.1292775571035508E-4</v>
      </c>
      <c r="G6175" s="2">
        <f t="shared" si="483"/>
        <v>3.6945371832955079E-4</v>
      </c>
      <c r="H6175" s="2">
        <f t="shared" si="484"/>
        <v>2.6589049541164497E-6</v>
      </c>
    </row>
    <row r="6176" spans="1:8" x14ac:dyDescent="0.25">
      <c r="A6176" s="1">
        <v>35867</v>
      </c>
      <c r="B6176">
        <v>3865.3859859999998</v>
      </c>
      <c r="C6176">
        <v>-1.4758460000000001E-3</v>
      </c>
      <c r="D6176" s="2">
        <f t="shared" si="480"/>
        <v>-1.7741330993823066E-3</v>
      </c>
      <c r="E6176" s="2">
        <f t="shared" si="481"/>
        <v>3.1475482543238697E-6</v>
      </c>
      <c r="F6176" s="2">
        <f t="shared" si="482"/>
        <v>8.5389555141895376E-5</v>
      </c>
      <c r="G6176" s="2">
        <f t="shared" si="483"/>
        <v>4.1292775571035508E-4</v>
      </c>
      <c r="H6176" s="2">
        <f t="shared" si="484"/>
        <v>3.6945371832955079E-4</v>
      </c>
    </row>
    <row r="6177" spans="1:8" x14ac:dyDescent="0.25">
      <c r="A6177" s="1">
        <v>35866</v>
      </c>
      <c r="B6177">
        <v>3850.25</v>
      </c>
      <c r="C6177">
        <v>-5.4617659999999998E-3</v>
      </c>
      <c r="D6177" s="2">
        <f t="shared" si="480"/>
        <v>-5.7600530993823064E-3</v>
      </c>
      <c r="E6177" s="2">
        <f t="shared" si="481"/>
        <v>3.3178211707703715E-5</v>
      </c>
      <c r="F6177" s="2">
        <f t="shared" si="482"/>
        <v>3.1475482543238697E-6</v>
      </c>
      <c r="G6177" s="2">
        <f t="shared" si="483"/>
        <v>8.5389555141895376E-5</v>
      </c>
      <c r="H6177" s="2">
        <f t="shared" si="484"/>
        <v>4.1292775571035508E-4</v>
      </c>
    </row>
    <row r="6178" spans="1:8" x14ac:dyDescent="0.25">
      <c r="A6178" s="1">
        <v>35865</v>
      </c>
      <c r="B6178">
        <v>3836.4533689999998</v>
      </c>
      <c r="C6178">
        <v>2.4755375E-2</v>
      </c>
      <c r="D6178" s="2">
        <f t="shared" si="480"/>
        <v>2.4457087900617694E-2</v>
      </c>
      <c r="E6178" s="2">
        <f t="shared" si="481"/>
        <v>5.9814914857854039E-4</v>
      </c>
      <c r="F6178" s="2">
        <f t="shared" si="482"/>
        <v>3.3178211707703715E-5</v>
      </c>
      <c r="G6178" s="2">
        <f t="shared" si="483"/>
        <v>3.1475482543238697E-6</v>
      </c>
      <c r="H6178" s="2">
        <f t="shared" si="484"/>
        <v>8.5389555141895376E-5</v>
      </c>
    </row>
    <row r="6179" spans="1:8" x14ac:dyDescent="0.25">
      <c r="A6179" s="1">
        <v>35864</v>
      </c>
      <c r="B6179">
        <v>3783.0971679999998</v>
      </c>
      <c r="C6179">
        <v>-1.8792621999999998E-2</v>
      </c>
      <c r="D6179" s="2">
        <f t="shared" si="480"/>
        <v>-1.9090909099382304E-2</v>
      </c>
      <c r="E6179" s="2">
        <f t="shared" si="481"/>
        <v>3.6446281024087805E-4</v>
      </c>
      <c r="F6179" s="2">
        <f t="shared" si="482"/>
        <v>5.9814914857854039E-4</v>
      </c>
      <c r="G6179" s="2">
        <f t="shared" si="483"/>
        <v>3.3178211707703715E-5</v>
      </c>
      <c r="H6179" s="2">
        <f t="shared" si="484"/>
        <v>3.1475482543238697E-6</v>
      </c>
    </row>
    <row r="6180" spans="1:8" x14ac:dyDescent="0.25">
      <c r="A6180" s="1">
        <v>35863</v>
      </c>
      <c r="B6180">
        <v>3756.0742190000001</v>
      </c>
      <c r="C6180">
        <v>-3.0064139999999998E-3</v>
      </c>
      <c r="D6180" s="2">
        <f t="shared" si="480"/>
        <v>-3.3047010993823064E-3</v>
      </c>
      <c r="E6180" s="2">
        <f t="shared" si="481"/>
        <v>1.0921049356258624E-5</v>
      </c>
      <c r="F6180" s="2">
        <f t="shared" si="482"/>
        <v>3.6446281024087805E-4</v>
      </c>
      <c r="G6180" s="2">
        <f t="shared" si="483"/>
        <v>5.9814914857854039E-4</v>
      </c>
      <c r="H6180" s="2">
        <f t="shared" si="484"/>
        <v>3.3178211707703715E-5</v>
      </c>
    </row>
    <row r="6181" spans="1:8" x14ac:dyDescent="0.25">
      <c r="A6181" s="1">
        <v>35860</v>
      </c>
      <c r="B6181">
        <v>3729.8811040000001</v>
      </c>
      <c r="C6181">
        <v>-1.1655357E-2</v>
      </c>
      <c r="D6181" s="2">
        <f t="shared" si="480"/>
        <v>-1.1953644099382307E-2</v>
      </c>
      <c r="E6181" s="2">
        <f t="shared" si="481"/>
        <v>1.4288960725469745E-4</v>
      </c>
      <c r="F6181" s="2">
        <f t="shared" si="482"/>
        <v>1.0921049356258624E-5</v>
      </c>
      <c r="G6181" s="2">
        <f t="shared" si="483"/>
        <v>3.6446281024087805E-4</v>
      </c>
      <c r="H6181" s="2">
        <f t="shared" si="484"/>
        <v>5.9814914857854039E-4</v>
      </c>
    </row>
    <row r="6182" spans="1:8" x14ac:dyDescent="0.25">
      <c r="A6182" s="1">
        <v>35859</v>
      </c>
      <c r="B6182">
        <v>3736.079346</v>
      </c>
      <c r="C6182">
        <v>-5.3175050000000001E-3</v>
      </c>
      <c r="D6182" s="2">
        <f t="shared" si="480"/>
        <v>-5.6157920993823067E-3</v>
      </c>
      <c r="E6182" s="2">
        <f t="shared" si="481"/>
        <v>3.1537120903484733E-5</v>
      </c>
      <c r="F6182" s="2">
        <f t="shared" si="482"/>
        <v>1.4288960725469745E-4</v>
      </c>
      <c r="G6182" s="2">
        <f t="shared" si="483"/>
        <v>1.0921049356258624E-5</v>
      </c>
      <c r="H6182" s="2">
        <f t="shared" si="484"/>
        <v>3.6446281024087805E-4</v>
      </c>
    </row>
    <row r="6183" spans="1:8" x14ac:dyDescent="0.25">
      <c r="A6183" s="1">
        <v>35858</v>
      </c>
      <c r="B6183">
        <v>3765.7617190000001</v>
      </c>
      <c r="C6183">
        <v>-1.7663907999999999E-2</v>
      </c>
      <c r="D6183" s="2">
        <f t="shared" si="480"/>
        <v>-1.7962195099382305E-2</v>
      </c>
      <c r="E6183" s="2">
        <f t="shared" si="481"/>
        <v>3.2264045278827369E-4</v>
      </c>
      <c r="F6183" s="2">
        <f t="shared" si="482"/>
        <v>3.1537120903484733E-5</v>
      </c>
      <c r="G6183" s="2">
        <f t="shared" si="483"/>
        <v>1.4288960725469745E-4</v>
      </c>
      <c r="H6183" s="2">
        <f t="shared" si="484"/>
        <v>1.0921049356258624E-5</v>
      </c>
    </row>
    <row r="6184" spans="1:8" x14ac:dyDescent="0.25">
      <c r="A6184" s="1">
        <v>35857</v>
      </c>
      <c r="B6184">
        <v>3783.2570799999999</v>
      </c>
      <c r="C6184">
        <v>-9.5608350000000002E-3</v>
      </c>
      <c r="D6184" s="2">
        <f t="shared" si="480"/>
        <v>-9.8591220993823076E-3</v>
      </c>
      <c r="E6184" s="2">
        <f t="shared" si="481"/>
        <v>9.7202288570528606E-5</v>
      </c>
      <c r="F6184" s="2">
        <f t="shared" si="482"/>
        <v>3.2264045278827369E-4</v>
      </c>
      <c r="G6184" s="2">
        <f t="shared" si="483"/>
        <v>3.1537120903484733E-5</v>
      </c>
      <c r="H6184" s="2">
        <f t="shared" si="484"/>
        <v>1.4288960725469745E-4</v>
      </c>
    </row>
    <row r="6185" spans="1:8" x14ac:dyDescent="0.25">
      <c r="A6185" s="1">
        <v>35856</v>
      </c>
      <c r="B6185">
        <v>3772.7397460000002</v>
      </c>
      <c r="C6185">
        <v>6.2724870000000002E-3</v>
      </c>
      <c r="D6185" s="2">
        <f t="shared" si="480"/>
        <v>5.9741999006176936E-3</v>
      </c>
      <c r="E6185" s="2">
        <f t="shared" si="481"/>
        <v>3.569106445254046E-5</v>
      </c>
      <c r="F6185" s="2">
        <f t="shared" si="482"/>
        <v>9.7202288570528606E-5</v>
      </c>
      <c r="G6185" s="2">
        <f t="shared" si="483"/>
        <v>3.2264045278827369E-4</v>
      </c>
      <c r="H6185" s="2">
        <f t="shared" si="484"/>
        <v>3.1537120903484733E-5</v>
      </c>
    </row>
    <row r="6186" spans="1:8" x14ac:dyDescent="0.25">
      <c r="A6186" s="1">
        <v>35853</v>
      </c>
      <c r="B6186">
        <v>3833.064453</v>
      </c>
      <c r="C6186">
        <v>3.7563012999999999E-2</v>
      </c>
      <c r="D6186" s="2">
        <f t="shared" si="480"/>
        <v>3.726472590061769E-2</v>
      </c>
      <c r="E6186" s="2">
        <f t="shared" si="481"/>
        <v>1.388659796448167E-3</v>
      </c>
      <c r="F6186" s="2">
        <f t="shared" si="482"/>
        <v>3.569106445254046E-5</v>
      </c>
      <c r="G6186" s="2">
        <f t="shared" si="483"/>
        <v>9.7202288570528606E-5</v>
      </c>
      <c r="H6186" s="2">
        <f t="shared" si="484"/>
        <v>3.2264045278827369E-4</v>
      </c>
    </row>
    <row r="6187" spans="1:8" x14ac:dyDescent="0.25">
      <c r="A6187" s="1">
        <v>35852</v>
      </c>
      <c r="B6187">
        <v>3881.711914</v>
      </c>
      <c r="C6187">
        <v>1.3398345000000001E-2</v>
      </c>
      <c r="D6187" s="2">
        <f t="shared" si="480"/>
        <v>1.3100057900617693E-2</v>
      </c>
      <c r="E6187" s="2">
        <f t="shared" si="481"/>
        <v>1.7161151699953604E-4</v>
      </c>
      <c r="F6187" s="2">
        <f t="shared" si="482"/>
        <v>1.388659796448167E-3</v>
      </c>
      <c r="G6187" s="2">
        <f t="shared" si="483"/>
        <v>3.569106445254046E-5</v>
      </c>
      <c r="H6187" s="2">
        <f t="shared" si="484"/>
        <v>9.7202288570528606E-5</v>
      </c>
    </row>
    <row r="6188" spans="1:8" x14ac:dyDescent="0.25">
      <c r="A6188" s="1">
        <v>35851</v>
      </c>
      <c r="B6188">
        <v>3885.4809570000002</v>
      </c>
      <c r="C6188">
        <v>2.4878521000000001E-2</v>
      </c>
      <c r="D6188" s="2">
        <f t="shared" si="480"/>
        <v>2.4580233900617695E-2</v>
      </c>
      <c r="E6188" s="2">
        <f t="shared" si="481"/>
        <v>6.0418789860907534E-4</v>
      </c>
      <c r="F6188" s="2">
        <f t="shared" si="482"/>
        <v>1.7161151699953604E-4</v>
      </c>
      <c r="G6188" s="2">
        <f t="shared" si="483"/>
        <v>1.388659796448167E-3</v>
      </c>
      <c r="H6188" s="2">
        <f t="shared" si="484"/>
        <v>3.569106445254046E-5</v>
      </c>
    </row>
    <row r="6189" spans="1:8" x14ac:dyDescent="0.25">
      <c r="A6189" s="1">
        <v>35850</v>
      </c>
      <c r="B6189">
        <v>3897.8679200000001</v>
      </c>
      <c r="C6189">
        <v>-7.2187989999999997E-3</v>
      </c>
      <c r="D6189" s="2">
        <f t="shared" si="480"/>
        <v>-7.5170860993823063E-3</v>
      </c>
      <c r="E6189" s="2">
        <f t="shared" si="481"/>
        <v>5.6506583425526698E-5</v>
      </c>
      <c r="F6189" s="2">
        <f t="shared" si="482"/>
        <v>6.0418789860907534E-4</v>
      </c>
      <c r="G6189" s="2">
        <f t="shared" si="483"/>
        <v>1.7161151699953604E-4</v>
      </c>
      <c r="H6189" s="2">
        <f t="shared" si="484"/>
        <v>1.388659796448167E-3</v>
      </c>
    </row>
    <row r="6190" spans="1:8" x14ac:dyDescent="0.25">
      <c r="A6190" s="1">
        <v>35849</v>
      </c>
      <c r="B6190">
        <v>3925.850586</v>
      </c>
      <c r="C6190">
        <v>-9.3652260000000008E-3</v>
      </c>
      <c r="D6190" s="2">
        <f t="shared" si="480"/>
        <v>-9.6635130993823082E-3</v>
      </c>
      <c r="E6190" s="2">
        <f t="shared" si="481"/>
        <v>9.3383485421933468E-5</v>
      </c>
      <c r="F6190" s="2">
        <f t="shared" si="482"/>
        <v>5.6506583425526698E-5</v>
      </c>
      <c r="G6190" s="2">
        <f t="shared" si="483"/>
        <v>6.0418789860907534E-4</v>
      </c>
      <c r="H6190" s="2">
        <f t="shared" si="484"/>
        <v>1.7161151699953604E-4</v>
      </c>
    </row>
    <row r="6191" spans="1:8" x14ac:dyDescent="0.25">
      <c r="A6191" s="1">
        <v>35846</v>
      </c>
      <c r="B6191">
        <v>3958.921875</v>
      </c>
      <c r="C6191">
        <v>-1.8268599999999999E-4</v>
      </c>
      <c r="D6191" s="2">
        <f t="shared" si="480"/>
        <v>-4.8097309938230663E-4</v>
      </c>
      <c r="E6191" s="2">
        <f t="shared" si="481"/>
        <v>2.313351223294222E-7</v>
      </c>
      <c r="F6191" s="2">
        <f t="shared" si="482"/>
        <v>9.3383485421933468E-5</v>
      </c>
      <c r="G6191" s="2">
        <f t="shared" si="483"/>
        <v>5.6506583425526698E-5</v>
      </c>
      <c r="H6191" s="2">
        <f t="shared" si="484"/>
        <v>6.0418789860907534E-4</v>
      </c>
    </row>
    <row r="6192" spans="1:8" x14ac:dyDescent="0.25">
      <c r="A6192" s="1">
        <v>35845</v>
      </c>
      <c r="B6192">
        <v>3923.3413089999999</v>
      </c>
      <c r="C6192">
        <v>1.8281589000000001E-2</v>
      </c>
      <c r="D6192" s="2">
        <f t="shared" si="480"/>
        <v>1.7983301900617695E-2</v>
      </c>
      <c r="E6192" s="2">
        <f t="shared" si="481"/>
        <v>3.2339914724875999E-4</v>
      </c>
      <c r="F6192" s="2">
        <f t="shared" si="482"/>
        <v>2.313351223294222E-7</v>
      </c>
      <c r="G6192" s="2">
        <f t="shared" si="483"/>
        <v>9.3383485421933468E-5</v>
      </c>
      <c r="H6192" s="2">
        <f t="shared" si="484"/>
        <v>5.6506583425526698E-5</v>
      </c>
    </row>
    <row r="6193" spans="1:8" x14ac:dyDescent="0.25">
      <c r="A6193" s="1">
        <v>35844</v>
      </c>
      <c r="B6193">
        <v>3917.6926269999999</v>
      </c>
      <c r="C6193">
        <v>2.0260060999999999E-2</v>
      </c>
      <c r="D6193" s="2">
        <f t="shared" si="480"/>
        <v>1.9961773900617694E-2</v>
      </c>
      <c r="E6193" s="2">
        <f t="shared" si="481"/>
        <v>3.9847241725938175E-4</v>
      </c>
      <c r="F6193" s="2">
        <f t="shared" si="482"/>
        <v>3.2339914724875999E-4</v>
      </c>
      <c r="G6193" s="2">
        <f t="shared" si="483"/>
        <v>2.313351223294222E-7</v>
      </c>
      <c r="H6193" s="2">
        <f t="shared" si="484"/>
        <v>9.3383485421933468E-5</v>
      </c>
    </row>
    <row r="6194" spans="1:8" x14ac:dyDescent="0.25">
      <c r="A6194" s="1">
        <v>35843</v>
      </c>
      <c r="B6194">
        <v>3895.3083499999998</v>
      </c>
      <c r="C6194">
        <v>1.6085726000000002E-2</v>
      </c>
      <c r="D6194" s="2">
        <f t="shared" si="480"/>
        <v>1.5787438900617696E-2</v>
      </c>
      <c r="E6194" s="2">
        <f t="shared" si="481"/>
        <v>2.4924322704073686E-4</v>
      </c>
      <c r="F6194" s="2">
        <f t="shared" si="482"/>
        <v>3.9847241725938175E-4</v>
      </c>
      <c r="G6194" s="2">
        <f t="shared" si="483"/>
        <v>3.2339914724875999E-4</v>
      </c>
      <c r="H6194" s="2">
        <f t="shared" si="484"/>
        <v>2.313351223294222E-7</v>
      </c>
    </row>
    <row r="6195" spans="1:8" x14ac:dyDescent="0.25">
      <c r="A6195" s="1">
        <v>35842</v>
      </c>
      <c r="B6195">
        <v>3877.4428710000002</v>
      </c>
      <c r="C6195">
        <v>-3.5095932000000003E-2</v>
      </c>
      <c r="D6195" s="2">
        <f t="shared" si="480"/>
        <v>-3.5394219099382312E-2</v>
      </c>
      <c r="E6195" s="2">
        <f t="shared" si="481"/>
        <v>1.2527507456550797E-3</v>
      </c>
      <c r="F6195" s="2">
        <f t="shared" si="482"/>
        <v>2.4924322704073686E-4</v>
      </c>
      <c r="G6195" s="2">
        <f t="shared" si="483"/>
        <v>3.9847241725938175E-4</v>
      </c>
      <c r="H6195" s="2">
        <f t="shared" si="484"/>
        <v>3.2339914724875999E-4</v>
      </c>
    </row>
    <row r="6196" spans="1:8" x14ac:dyDescent="0.25">
      <c r="A6196" s="1">
        <v>35839</v>
      </c>
      <c r="B6196">
        <v>3816.3984380000002</v>
      </c>
      <c r="C6196">
        <v>-3.3545892000000001E-2</v>
      </c>
      <c r="D6196" s="2">
        <f t="shared" si="480"/>
        <v>-3.384417909938231E-2</v>
      </c>
      <c r="E6196" s="2">
        <f t="shared" si="481"/>
        <v>1.1454284589110665E-3</v>
      </c>
      <c r="F6196" s="2">
        <f t="shared" si="482"/>
        <v>1.2527507456550797E-3</v>
      </c>
      <c r="G6196" s="2">
        <f t="shared" si="483"/>
        <v>2.4924322704073686E-4</v>
      </c>
      <c r="H6196" s="2">
        <f t="shared" si="484"/>
        <v>3.9847241725938175E-4</v>
      </c>
    </row>
    <row r="6197" spans="1:8" x14ac:dyDescent="0.25">
      <c r="A6197" s="1">
        <v>35838</v>
      </c>
      <c r="B6197">
        <v>3838.8928219999998</v>
      </c>
      <c r="C6197">
        <v>-2.3660279999999999E-2</v>
      </c>
      <c r="D6197" s="2">
        <f t="shared" si="480"/>
        <v>-2.3958567099382305E-2</v>
      </c>
      <c r="E6197" s="2">
        <f t="shared" si="481"/>
        <v>5.7401293745560418E-4</v>
      </c>
      <c r="F6197" s="2">
        <f t="shared" si="482"/>
        <v>1.1454284589110665E-3</v>
      </c>
      <c r="G6197" s="2">
        <f t="shared" si="483"/>
        <v>1.2527507456550797E-3</v>
      </c>
      <c r="H6197" s="2">
        <f t="shared" si="484"/>
        <v>2.4924322704073686E-4</v>
      </c>
    </row>
    <row r="6198" spans="1:8" x14ac:dyDescent="0.25">
      <c r="A6198" s="1">
        <v>35837</v>
      </c>
      <c r="B6198">
        <v>3843.3217770000001</v>
      </c>
      <c r="C6198">
        <v>6.4925632999999996E-2</v>
      </c>
      <c r="D6198" s="2">
        <f t="shared" si="480"/>
        <v>6.4627345900617694E-2</v>
      </c>
      <c r="E6198" s="2">
        <f t="shared" si="481"/>
        <v>4.1766938381580868E-3</v>
      </c>
      <c r="F6198" s="2">
        <f t="shared" si="482"/>
        <v>5.7401293745560418E-4</v>
      </c>
      <c r="G6198" s="2">
        <f t="shared" si="483"/>
        <v>1.1454284589110665E-3</v>
      </c>
      <c r="H6198" s="2">
        <f t="shared" si="484"/>
        <v>1.2527507456550797E-3</v>
      </c>
    </row>
    <row r="6199" spans="1:8" x14ac:dyDescent="0.25">
      <c r="A6199" s="1">
        <v>35836</v>
      </c>
      <c r="B6199">
        <v>3853.1491700000001</v>
      </c>
      <c r="C6199">
        <v>1.3648201E-2</v>
      </c>
      <c r="D6199" s="2">
        <f t="shared" si="480"/>
        <v>1.3349913900617693E-2</v>
      </c>
      <c r="E6199" s="2">
        <f t="shared" si="481"/>
        <v>1.782202011539055E-4</v>
      </c>
      <c r="F6199" s="2">
        <f t="shared" si="482"/>
        <v>4.1766938381580868E-3</v>
      </c>
      <c r="G6199" s="2">
        <f t="shared" si="483"/>
        <v>5.7401293745560418E-4</v>
      </c>
      <c r="H6199" s="2">
        <f t="shared" si="484"/>
        <v>1.1454284589110665E-3</v>
      </c>
    </row>
    <row r="6200" spans="1:8" x14ac:dyDescent="0.25">
      <c r="A6200" s="1">
        <v>35835</v>
      </c>
      <c r="B6200">
        <v>3854.5288089999999</v>
      </c>
      <c r="C6200">
        <v>6.8061670000000001E-3</v>
      </c>
      <c r="D6200" s="2">
        <f t="shared" si="480"/>
        <v>6.5078799006176935E-3</v>
      </c>
      <c r="E6200" s="2">
        <f t="shared" si="481"/>
        <v>4.2352500800863761E-5</v>
      </c>
      <c r="F6200" s="2">
        <f t="shared" si="482"/>
        <v>1.782202011539055E-4</v>
      </c>
      <c r="G6200" s="2">
        <f t="shared" si="483"/>
        <v>4.1766938381580868E-3</v>
      </c>
      <c r="H6200" s="2">
        <f t="shared" si="484"/>
        <v>5.7401293745560418E-4</v>
      </c>
    </row>
    <row r="6201" spans="1:8" x14ac:dyDescent="0.25">
      <c r="A6201" s="1">
        <v>35832</v>
      </c>
      <c r="B6201">
        <v>3840.55249</v>
      </c>
      <c r="C6201">
        <v>-6.0548249999999998E-3</v>
      </c>
      <c r="D6201" s="2">
        <f t="shared" si="480"/>
        <v>-6.3531120993823064E-3</v>
      </c>
      <c r="E6201" s="2">
        <f t="shared" si="481"/>
        <v>4.0362033347317858E-5</v>
      </c>
      <c r="F6201" s="2">
        <f t="shared" si="482"/>
        <v>4.2352500800863761E-5</v>
      </c>
      <c r="G6201" s="2">
        <f t="shared" si="483"/>
        <v>1.782202011539055E-4</v>
      </c>
      <c r="H6201" s="2">
        <f t="shared" si="484"/>
        <v>4.1766938381580868E-3</v>
      </c>
    </row>
    <row r="6202" spans="1:8" x14ac:dyDescent="0.25">
      <c r="A6202" s="1">
        <v>35831</v>
      </c>
      <c r="B6202">
        <v>3874.813721</v>
      </c>
      <c r="C6202">
        <v>3.4267270000000001E-3</v>
      </c>
      <c r="D6202" s="2">
        <f t="shared" si="480"/>
        <v>3.1284399006176935E-3</v>
      </c>
      <c r="E6202" s="2">
        <f t="shared" si="481"/>
        <v>9.7871362117768444E-6</v>
      </c>
      <c r="F6202" s="2">
        <f t="shared" si="482"/>
        <v>4.0362033347317858E-5</v>
      </c>
      <c r="G6202" s="2">
        <f t="shared" si="483"/>
        <v>4.2352500800863761E-5</v>
      </c>
      <c r="H6202" s="2">
        <f t="shared" si="484"/>
        <v>1.782202011539055E-4</v>
      </c>
    </row>
    <row r="6203" spans="1:8" x14ac:dyDescent="0.25">
      <c r="A6203" s="1">
        <v>35830</v>
      </c>
      <c r="B6203">
        <v>3912.9738769999999</v>
      </c>
      <c r="C6203">
        <v>-2.1192552999999999E-2</v>
      </c>
      <c r="D6203" s="2">
        <f t="shared" si="480"/>
        <v>-2.1490840099382305E-2</v>
      </c>
      <c r="E6203" s="2">
        <f t="shared" si="481"/>
        <v>4.6185620817721843E-4</v>
      </c>
      <c r="F6203" s="2">
        <f t="shared" si="482"/>
        <v>9.7871362117768444E-6</v>
      </c>
      <c r="G6203" s="2">
        <f t="shared" si="483"/>
        <v>4.0362033347317858E-5</v>
      </c>
      <c r="H6203" s="2">
        <f t="shared" si="484"/>
        <v>4.2352500800863761E-5</v>
      </c>
    </row>
    <row r="6204" spans="1:8" x14ac:dyDescent="0.25">
      <c r="A6204" s="1">
        <v>35829</v>
      </c>
      <c r="B6204">
        <v>3906.225586</v>
      </c>
      <c r="C6204">
        <v>-2.8275042E-2</v>
      </c>
      <c r="D6204" s="2">
        <f t="shared" si="480"/>
        <v>-2.8573329099382306E-2</v>
      </c>
      <c r="E6204" s="2">
        <f t="shared" si="481"/>
        <v>8.1643513582160766E-4</v>
      </c>
      <c r="F6204" s="2">
        <f t="shared" si="482"/>
        <v>4.6185620817721843E-4</v>
      </c>
      <c r="G6204" s="2">
        <f t="shared" si="483"/>
        <v>9.7871362117768444E-6</v>
      </c>
      <c r="H6204" s="2">
        <f t="shared" si="484"/>
        <v>4.0362033347317858E-5</v>
      </c>
    </row>
    <row r="6205" spans="1:8" x14ac:dyDescent="0.25">
      <c r="A6205" s="1">
        <v>35828</v>
      </c>
      <c r="B6205">
        <v>4022.7055660000001</v>
      </c>
      <c r="C6205">
        <v>9.6657489999999999E-2</v>
      </c>
      <c r="D6205" s="2">
        <f t="shared" si="480"/>
        <v>9.6359202900617696E-2</v>
      </c>
      <c r="E6205" s="2">
        <f t="shared" si="481"/>
        <v>9.2850959836424107E-3</v>
      </c>
      <c r="F6205" s="2">
        <f t="shared" si="482"/>
        <v>8.1643513582160766E-4</v>
      </c>
      <c r="G6205" s="2">
        <f t="shared" si="483"/>
        <v>4.6185620817721843E-4</v>
      </c>
      <c r="H6205" s="2">
        <f t="shared" si="484"/>
        <v>9.7871362117768444E-6</v>
      </c>
    </row>
    <row r="6206" spans="1:8" x14ac:dyDescent="0.25">
      <c r="A6206" s="1">
        <v>35825</v>
      </c>
      <c r="B6206">
        <v>4054.0974120000001</v>
      </c>
      <c r="C6206">
        <v>8.0867840999999996E-2</v>
      </c>
      <c r="D6206" s="2">
        <f t="shared" si="480"/>
        <v>8.0569553900617694E-2</v>
      </c>
      <c r="E6206" s="2">
        <f t="shared" si="481"/>
        <v>6.4914530157445397E-3</v>
      </c>
      <c r="F6206" s="2">
        <f t="shared" si="482"/>
        <v>9.2850959836424107E-3</v>
      </c>
      <c r="G6206" s="2">
        <f t="shared" si="483"/>
        <v>8.1643513582160766E-4</v>
      </c>
      <c r="H6206" s="2">
        <f t="shared" si="484"/>
        <v>4.6185620817721843E-4</v>
      </c>
    </row>
    <row r="6207" spans="1:8" x14ac:dyDescent="0.25">
      <c r="A6207" s="1">
        <v>35824</v>
      </c>
      <c r="B6207">
        <v>4128.4785160000001</v>
      </c>
      <c r="C6207">
        <v>8.1649519999999996E-3</v>
      </c>
      <c r="D6207" s="2">
        <f t="shared" si="480"/>
        <v>7.8666649006176922E-3</v>
      </c>
      <c r="E6207" s="2">
        <f t="shared" si="481"/>
        <v>6.188441665861037E-5</v>
      </c>
      <c r="F6207" s="2">
        <f t="shared" si="482"/>
        <v>6.4914530157445397E-3</v>
      </c>
      <c r="G6207" s="2">
        <f t="shared" si="483"/>
        <v>9.2850959836424107E-3</v>
      </c>
      <c r="H6207" s="2">
        <f t="shared" si="484"/>
        <v>8.1643513582160766E-4</v>
      </c>
    </row>
    <row r="6208" spans="1:8" x14ac:dyDescent="0.25">
      <c r="A6208" s="1">
        <v>35823</v>
      </c>
      <c r="B6208">
        <v>4208.3481449999999</v>
      </c>
      <c r="C6208">
        <v>2.7835004999999999E-2</v>
      </c>
      <c r="D6208" s="2">
        <f t="shared" si="480"/>
        <v>2.7536717900617694E-2</v>
      </c>
      <c r="E6208" s="2">
        <f t="shared" si="481"/>
        <v>7.5827083273819894E-4</v>
      </c>
      <c r="F6208" s="2">
        <f t="shared" si="482"/>
        <v>6.188441665861037E-5</v>
      </c>
      <c r="G6208" s="2">
        <f t="shared" si="483"/>
        <v>6.4914530157445397E-3</v>
      </c>
      <c r="H6208" s="2">
        <f t="shared" si="484"/>
        <v>9.2850959836424107E-3</v>
      </c>
    </row>
    <row r="6209" spans="1:8" x14ac:dyDescent="0.25">
      <c r="A6209" s="1">
        <v>35822</v>
      </c>
      <c r="B6209">
        <v>4166.0185549999997</v>
      </c>
      <c r="C6209">
        <v>1.345316E-3</v>
      </c>
      <c r="D6209" s="2">
        <f t="shared" si="480"/>
        <v>1.0470289006176935E-3</v>
      </c>
      <c r="E6209" s="2">
        <f t="shared" si="481"/>
        <v>1.0962695187286958E-6</v>
      </c>
      <c r="F6209" s="2">
        <f t="shared" si="482"/>
        <v>7.5827083273819894E-4</v>
      </c>
      <c r="G6209" s="2">
        <f t="shared" si="483"/>
        <v>6.188441665861037E-5</v>
      </c>
      <c r="H6209" s="2">
        <f t="shared" si="484"/>
        <v>6.4914530157445397E-3</v>
      </c>
    </row>
    <row r="6210" spans="1:8" x14ac:dyDescent="0.25">
      <c r="A6210" s="1">
        <v>35821</v>
      </c>
      <c r="B6210">
        <v>4211.4370120000003</v>
      </c>
      <c r="C6210">
        <v>1.5575802E-2</v>
      </c>
      <c r="D6210" s="2">
        <f t="shared" si="480"/>
        <v>1.5277514900617692E-2</v>
      </c>
      <c r="E6210" s="2">
        <f t="shared" si="481"/>
        <v>2.334024615385956E-4</v>
      </c>
      <c r="F6210" s="2">
        <f t="shared" si="482"/>
        <v>1.0962695187286958E-6</v>
      </c>
      <c r="G6210" s="2">
        <f t="shared" si="483"/>
        <v>7.5827083273819894E-4</v>
      </c>
      <c r="H6210" s="2">
        <f t="shared" si="484"/>
        <v>6.188441665861037E-5</v>
      </c>
    </row>
    <row r="6211" spans="1:8" x14ac:dyDescent="0.25">
      <c r="A6211" s="1">
        <v>35818</v>
      </c>
      <c r="B6211">
        <v>4218.345703</v>
      </c>
      <c r="C6211">
        <v>-2.0752800000000001E-3</v>
      </c>
      <c r="D6211" s="2">
        <f t="shared" ref="D6211:D6274" si="485">C6211-L$1</f>
        <v>-2.3735670993823067E-3</v>
      </c>
      <c r="E6211" s="2">
        <f t="shared" ref="E6211:E6274" si="486">D6211^2</f>
        <v>5.6338207752701373E-6</v>
      </c>
      <c r="F6211" s="2">
        <f t="shared" si="482"/>
        <v>2.334024615385956E-4</v>
      </c>
      <c r="G6211" s="2">
        <f t="shared" si="483"/>
        <v>1.0962695187286958E-6</v>
      </c>
      <c r="H6211" s="2">
        <f t="shared" si="484"/>
        <v>7.5827083273819894E-4</v>
      </c>
    </row>
    <row r="6212" spans="1:8" x14ac:dyDescent="0.25">
      <c r="A6212" s="1">
        <v>35817</v>
      </c>
      <c r="B6212">
        <v>4239.9194340000004</v>
      </c>
      <c r="C6212">
        <v>-2.7527935E-2</v>
      </c>
      <c r="D6212" s="2">
        <f t="shared" si="485"/>
        <v>-2.7826222099382306E-2</v>
      </c>
      <c r="E6212" s="2">
        <f t="shared" si="486"/>
        <v>7.742986363241522E-4</v>
      </c>
      <c r="F6212" s="2">
        <f t="shared" ref="F6212:F6275" si="487">E6211</f>
        <v>5.6338207752701373E-6</v>
      </c>
      <c r="G6212" s="2">
        <f t="shared" si="483"/>
        <v>2.334024615385956E-4</v>
      </c>
      <c r="H6212" s="2">
        <f t="shared" si="484"/>
        <v>1.0962695187286958E-6</v>
      </c>
    </row>
    <row r="6213" spans="1:8" x14ac:dyDescent="0.25">
      <c r="A6213" s="1">
        <v>35816</v>
      </c>
      <c r="B6213">
        <v>4226.9033200000003</v>
      </c>
      <c r="C6213">
        <v>-1.0535263E-2</v>
      </c>
      <c r="D6213" s="2">
        <f t="shared" si="485"/>
        <v>-1.0833550099382307E-2</v>
      </c>
      <c r="E6213" s="2">
        <f t="shared" si="486"/>
        <v>1.1736580775582639E-4</v>
      </c>
      <c r="F6213" s="2">
        <f t="shared" si="487"/>
        <v>7.742986363241522E-4</v>
      </c>
      <c r="G6213" s="2">
        <f t="shared" ref="G6213:G6276" si="488">E6211</f>
        <v>5.6338207752701373E-6</v>
      </c>
      <c r="H6213" s="2">
        <f t="shared" si="484"/>
        <v>2.334024615385956E-4</v>
      </c>
    </row>
    <row r="6214" spans="1:8" x14ac:dyDescent="0.25">
      <c r="A6214" s="1">
        <v>35815</v>
      </c>
      <c r="B6214">
        <v>4198.4003910000001</v>
      </c>
      <c r="C6214">
        <v>1.1111840000000001E-3</v>
      </c>
      <c r="D6214" s="2">
        <f t="shared" si="485"/>
        <v>8.128969006176935E-4</v>
      </c>
      <c r="E6214" s="2">
        <f t="shared" si="486"/>
        <v>6.6080137103385229E-7</v>
      </c>
      <c r="F6214" s="2">
        <f t="shared" si="487"/>
        <v>1.1736580775582639E-4</v>
      </c>
      <c r="G6214" s="2">
        <f t="shared" si="488"/>
        <v>7.742986363241522E-4</v>
      </c>
      <c r="H6214" s="2">
        <f t="shared" ref="H6214:H6277" si="489">E6211</f>
        <v>5.6338207752701373E-6</v>
      </c>
    </row>
    <row r="6215" spans="1:8" x14ac:dyDescent="0.25">
      <c r="A6215" s="1">
        <v>35814</v>
      </c>
      <c r="B6215">
        <v>4202.5996089999999</v>
      </c>
      <c r="C6215">
        <v>5.5260926000000002E-2</v>
      </c>
      <c r="D6215" s="2">
        <f t="shared" si="485"/>
        <v>5.4962638900617693E-2</v>
      </c>
      <c r="E6215" s="2">
        <f t="shared" si="486"/>
        <v>3.0208916749196934E-3</v>
      </c>
      <c r="F6215" s="2">
        <f t="shared" si="487"/>
        <v>6.6080137103385229E-7</v>
      </c>
      <c r="G6215" s="2">
        <f t="shared" si="488"/>
        <v>1.1736580775582639E-4</v>
      </c>
      <c r="H6215" s="2">
        <f t="shared" si="489"/>
        <v>7.742986363241522E-4</v>
      </c>
    </row>
    <row r="6216" spans="1:8" x14ac:dyDescent="0.25">
      <c r="A6216" s="1">
        <v>35811</v>
      </c>
      <c r="B6216">
        <v>4233.8710940000001</v>
      </c>
      <c r="C6216">
        <v>-1.7863697000000001E-2</v>
      </c>
      <c r="D6216" s="2">
        <f t="shared" si="485"/>
        <v>-1.8161984099382307E-2</v>
      </c>
      <c r="E6216" s="2">
        <f t="shared" si="486"/>
        <v>3.2985766642621578E-4</v>
      </c>
      <c r="F6216" s="2">
        <f t="shared" si="487"/>
        <v>3.0208916749196934E-3</v>
      </c>
      <c r="G6216" s="2">
        <f t="shared" si="488"/>
        <v>6.6080137103385229E-7</v>
      </c>
      <c r="H6216" s="2">
        <f t="shared" si="489"/>
        <v>1.1736580775582639E-4</v>
      </c>
    </row>
    <row r="6217" spans="1:8" x14ac:dyDescent="0.25">
      <c r="A6217" s="1">
        <v>35810</v>
      </c>
      <c r="B6217">
        <v>4250.5473629999997</v>
      </c>
      <c r="C6217">
        <v>1.2160193E-2</v>
      </c>
      <c r="D6217" s="2">
        <f t="shared" si="485"/>
        <v>1.1861905900617692E-2</v>
      </c>
      <c r="E6217" s="2">
        <f t="shared" si="486"/>
        <v>1.4070481159510881E-4</v>
      </c>
      <c r="F6217" s="2">
        <f t="shared" si="487"/>
        <v>3.2985766642621578E-4</v>
      </c>
      <c r="G6217" s="2">
        <f t="shared" si="488"/>
        <v>3.0208916749196934E-3</v>
      </c>
      <c r="H6217" s="2">
        <f t="shared" si="489"/>
        <v>6.6080137103385229E-7</v>
      </c>
    </row>
    <row r="6218" spans="1:8" x14ac:dyDescent="0.25">
      <c r="A6218" s="1">
        <v>35809</v>
      </c>
      <c r="B6218">
        <v>4268.0922849999997</v>
      </c>
      <c r="C6218">
        <v>5.8132903999999999E-2</v>
      </c>
      <c r="D6218" s="2">
        <f t="shared" si="485"/>
        <v>5.783461690061769E-2</v>
      </c>
      <c r="E6218" s="2">
        <f t="shared" si="486"/>
        <v>3.3448429120412132E-3</v>
      </c>
      <c r="F6218" s="2">
        <f t="shared" si="487"/>
        <v>1.4070481159510881E-4</v>
      </c>
      <c r="G6218" s="2">
        <f t="shared" si="488"/>
        <v>3.2985766642621578E-4</v>
      </c>
      <c r="H6218" s="2">
        <f t="shared" si="489"/>
        <v>3.0208916749196934E-3</v>
      </c>
    </row>
    <row r="6219" spans="1:8" x14ac:dyDescent="0.25">
      <c r="A6219" s="1">
        <v>35808</v>
      </c>
      <c r="B6219">
        <v>4244.1186520000001</v>
      </c>
      <c r="C6219">
        <v>3.7149383000000001E-2</v>
      </c>
      <c r="D6219" s="2">
        <f t="shared" si="485"/>
        <v>3.6851095900617692E-2</v>
      </c>
      <c r="E6219" s="2">
        <f t="shared" si="486"/>
        <v>1.3580032690765221E-3</v>
      </c>
      <c r="F6219" s="2">
        <f t="shared" si="487"/>
        <v>3.3448429120412132E-3</v>
      </c>
      <c r="G6219" s="2">
        <f t="shared" si="488"/>
        <v>1.4070481159510881E-4</v>
      </c>
      <c r="H6219" s="2">
        <f t="shared" si="489"/>
        <v>3.2985766642621578E-4</v>
      </c>
    </row>
    <row r="6220" spans="1:8" x14ac:dyDescent="0.25">
      <c r="A6220" s="1">
        <v>35807</v>
      </c>
      <c r="B6220">
        <v>4273.6708980000003</v>
      </c>
      <c r="C6220">
        <v>9.8133739999999997E-3</v>
      </c>
      <c r="D6220" s="2">
        <f t="shared" si="485"/>
        <v>9.5150869006176923E-3</v>
      </c>
      <c r="E6220" s="2">
        <f t="shared" si="486"/>
        <v>9.0536878726306402E-5</v>
      </c>
      <c r="F6220" s="2">
        <f t="shared" si="487"/>
        <v>1.3580032690765221E-3</v>
      </c>
      <c r="G6220" s="2">
        <f t="shared" si="488"/>
        <v>3.3448429120412132E-3</v>
      </c>
      <c r="H6220" s="2">
        <f t="shared" si="489"/>
        <v>1.4070481159510881E-4</v>
      </c>
    </row>
    <row r="6221" spans="1:8" x14ac:dyDescent="0.25">
      <c r="A6221" s="1">
        <v>35804</v>
      </c>
      <c r="B6221">
        <v>4330.2568359999996</v>
      </c>
      <c r="C6221">
        <v>-8.6920802000000005E-2</v>
      </c>
      <c r="D6221" s="2">
        <f t="shared" si="485"/>
        <v>-8.7219089099382308E-2</v>
      </c>
      <c r="E6221" s="2">
        <f t="shared" si="486"/>
        <v>7.6071695033259898E-3</v>
      </c>
      <c r="F6221" s="2">
        <f t="shared" si="487"/>
        <v>9.0536878726306402E-5</v>
      </c>
      <c r="G6221" s="2">
        <f t="shared" si="488"/>
        <v>1.3580032690765221E-3</v>
      </c>
      <c r="H6221" s="2">
        <f t="shared" si="489"/>
        <v>3.3448429120412132E-3</v>
      </c>
    </row>
    <row r="6222" spans="1:8" x14ac:dyDescent="0.25">
      <c r="A6222" s="1">
        <v>35803</v>
      </c>
      <c r="B6222">
        <v>4304.4628910000001</v>
      </c>
      <c r="C6222">
        <v>-5.3780131000000002E-2</v>
      </c>
      <c r="D6222" s="2">
        <f t="shared" si="485"/>
        <v>-5.4078418099382311E-2</v>
      </c>
      <c r="E6222" s="2">
        <f t="shared" si="486"/>
        <v>2.9244753041316003E-3</v>
      </c>
      <c r="F6222" s="2">
        <f t="shared" si="487"/>
        <v>7.6071695033259898E-3</v>
      </c>
      <c r="G6222" s="2">
        <f t="shared" si="488"/>
        <v>9.0536878726306402E-5</v>
      </c>
      <c r="H6222" s="2">
        <f t="shared" si="489"/>
        <v>1.3580032690765221E-3</v>
      </c>
    </row>
    <row r="6223" spans="1:8" x14ac:dyDescent="0.25">
      <c r="A6223" s="1">
        <v>35802</v>
      </c>
      <c r="B6223">
        <v>4320.2089839999999</v>
      </c>
      <c r="C6223">
        <v>-4.1071510999999998E-2</v>
      </c>
      <c r="D6223" s="2">
        <f t="shared" si="485"/>
        <v>-4.1369798099382307E-2</v>
      </c>
      <c r="E6223" s="2">
        <f t="shared" si="486"/>
        <v>1.7114601947836559E-3</v>
      </c>
      <c r="F6223" s="2">
        <f t="shared" si="487"/>
        <v>2.9244753041316003E-3</v>
      </c>
      <c r="G6223" s="2">
        <f t="shared" si="488"/>
        <v>7.6071695033259898E-3</v>
      </c>
      <c r="H6223" s="2">
        <f t="shared" si="489"/>
        <v>9.0536878726306402E-5</v>
      </c>
    </row>
    <row r="6224" spans="1:8" x14ac:dyDescent="0.25">
      <c r="A6224" s="1">
        <v>35801</v>
      </c>
      <c r="B6224">
        <v>4277.7299800000001</v>
      </c>
      <c r="C6224">
        <v>-2.8289874E-2</v>
      </c>
      <c r="D6224" s="2">
        <f t="shared" si="485"/>
        <v>-2.8588161099382305E-2</v>
      </c>
      <c r="E6224" s="2">
        <f t="shared" si="486"/>
        <v>8.1728295504423566E-4</v>
      </c>
      <c r="F6224" s="2">
        <f t="shared" si="487"/>
        <v>1.7114601947836559E-3</v>
      </c>
      <c r="G6224" s="2">
        <f t="shared" si="488"/>
        <v>2.9244753041316003E-3</v>
      </c>
      <c r="H6224" s="2">
        <f t="shared" si="489"/>
        <v>7.6071695033259898E-3</v>
      </c>
    </row>
    <row r="6225" spans="1:8" x14ac:dyDescent="0.25">
      <c r="A6225" s="1">
        <v>35800</v>
      </c>
      <c r="B6225">
        <v>4318.3994140000004</v>
      </c>
      <c r="C6225">
        <v>-9.7925819999999993E-3</v>
      </c>
      <c r="D6225" s="2">
        <f t="shared" si="485"/>
        <v>-1.0090869099382307E-2</v>
      </c>
      <c r="E6225" s="2">
        <f t="shared" si="486"/>
        <v>1.0182563918086868E-4</v>
      </c>
      <c r="F6225" s="2">
        <f t="shared" si="487"/>
        <v>8.1728295504423566E-4</v>
      </c>
      <c r="G6225" s="2">
        <f t="shared" si="488"/>
        <v>1.7114601947836559E-3</v>
      </c>
      <c r="H6225" s="2">
        <f t="shared" si="489"/>
        <v>2.9244753041316003E-3</v>
      </c>
    </row>
    <row r="6226" spans="1:8" x14ac:dyDescent="0.25">
      <c r="A6226" s="1">
        <v>35797</v>
      </c>
      <c r="B6226">
        <v>4325.6474609999996</v>
      </c>
      <c r="C6226">
        <v>1.1722026999999999E-2</v>
      </c>
      <c r="D6226" s="2">
        <f t="shared" si="485"/>
        <v>1.1423739900617692E-2</v>
      </c>
      <c r="E6226" s="2">
        <f t="shared" si="486"/>
        <v>1.3050183331696471E-4</v>
      </c>
      <c r="F6226" s="2">
        <f t="shared" si="487"/>
        <v>1.0182563918086868E-4</v>
      </c>
      <c r="G6226" s="2">
        <f t="shared" si="488"/>
        <v>8.1728295504423566E-4</v>
      </c>
      <c r="H6226" s="2">
        <f t="shared" si="489"/>
        <v>1.7114601947836559E-3</v>
      </c>
    </row>
    <row r="6227" spans="1:8" x14ac:dyDescent="0.25">
      <c r="A6227" s="1">
        <v>35793</v>
      </c>
      <c r="B6227">
        <v>4318.2597660000001</v>
      </c>
      <c r="C6227">
        <v>1.1828478E-2</v>
      </c>
      <c r="D6227" s="2">
        <f t="shared" si="485"/>
        <v>1.1530190900617692E-2</v>
      </c>
      <c r="E6227" s="2">
        <f t="shared" si="486"/>
        <v>1.3294530220468704E-4</v>
      </c>
      <c r="F6227" s="2">
        <f t="shared" si="487"/>
        <v>1.3050183331696471E-4</v>
      </c>
      <c r="G6227" s="2">
        <f t="shared" si="488"/>
        <v>1.0182563918086868E-4</v>
      </c>
      <c r="H6227" s="2">
        <f t="shared" si="489"/>
        <v>8.1728295504423566E-4</v>
      </c>
    </row>
    <row r="6228" spans="1:8" x14ac:dyDescent="0.25">
      <c r="A6228" s="1">
        <v>35790</v>
      </c>
      <c r="B6228">
        <v>4297.1049800000001</v>
      </c>
      <c r="C6228">
        <v>0</v>
      </c>
      <c r="D6228" s="2">
        <f t="shared" si="485"/>
        <v>-2.9828709938230664E-4</v>
      </c>
      <c r="E6228" s="2">
        <f t="shared" si="486"/>
        <v>8.8975193657910077E-8</v>
      </c>
      <c r="F6228" s="2">
        <f t="shared" si="487"/>
        <v>1.3294530220468704E-4</v>
      </c>
      <c r="G6228" s="2">
        <f t="shared" si="488"/>
        <v>1.3050183331696471E-4</v>
      </c>
      <c r="H6228" s="2">
        <f t="shared" si="489"/>
        <v>1.0182563918086868E-4</v>
      </c>
    </row>
    <row r="6229" spans="1:8" x14ac:dyDescent="0.25">
      <c r="A6229" s="1">
        <v>35788</v>
      </c>
      <c r="B6229">
        <v>4247.5878910000001</v>
      </c>
      <c r="C6229">
        <v>-4.5423809999999998E-3</v>
      </c>
      <c r="D6229" s="2">
        <f t="shared" si="485"/>
        <v>-4.8406680993823064E-3</v>
      </c>
      <c r="E6229" s="2">
        <f t="shared" si="486"/>
        <v>2.3432067648377512E-5</v>
      </c>
      <c r="F6229" s="2">
        <f t="shared" si="487"/>
        <v>8.8975193657910077E-8</v>
      </c>
      <c r="G6229" s="2">
        <f t="shared" si="488"/>
        <v>1.3294530220468704E-4</v>
      </c>
      <c r="H6229" s="2">
        <f t="shared" si="489"/>
        <v>1.3050183331696471E-4</v>
      </c>
    </row>
    <row r="6230" spans="1:8" x14ac:dyDescent="0.25">
      <c r="A6230" s="1">
        <v>35787</v>
      </c>
      <c r="B6230">
        <v>4217.9853519999997</v>
      </c>
      <c r="C6230">
        <v>-1.6843258E-2</v>
      </c>
      <c r="D6230" s="2">
        <f t="shared" si="485"/>
        <v>-1.7141545099382306E-2</v>
      </c>
      <c r="E6230" s="2">
        <f t="shared" si="486"/>
        <v>2.9383256839415753E-4</v>
      </c>
      <c r="F6230" s="2">
        <f t="shared" si="487"/>
        <v>2.3432067648377512E-5</v>
      </c>
      <c r="G6230" s="2">
        <f t="shared" si="488"/>
        <v>8.8975193657910077E-8</v>
      </c>
      <c r="H6230" s="2">
        <f t="shared" si="489"/>
        <v>1.3294530220468704E-4</v>
      </c>
    </row>
    <row r="6231" spans="1:8" x14ac:dyDescent="0.25">
      <c r="A6231" s="1">
        <v>35786</v>
      </c>
      <c r="B6231">
        <v>4256.0556640000004</v>
      </c>
      <c r="C6231">
        <v>1.5464654E-2</v>
      </c>
      <c r="D6231" s="2">
        <f t="shared" si="485"/>
        <v>1.5166366900617692E-2</v>
      </c>
      <c r="E6231" s="2">
        <f t="shared" si="486"/>
        <v>2.300186849641519E-4</v>
      </c>
      <c r="F6231" s="2">
        <f t="shared" si="487"/>
        <v>2.9383256839415753E-4</v>
      </c>
      <c r="G6231" s="2">
        <f t="shared" si="488"/>
        <v>2.3432067648377512E-5</v>
      </c>
      <c r="H6231" s="2">
        <f t="shared" si="489"/>
        <v>8.8975193657910077E-8</v>
      </c>
    </row>
    <row r="6232" spans="1:8" x14ac:dyDescent="0.25">
      <c r="A6232" s="1">
        <v>35783</v>
      </c>
      <c r="B6232">
        <v>4302.0234380000002</v>
      </c>
      <c r="C6232">
        <v>6.5491899999999999E-3</v>
      </c>
      <c r="D6232" s="2">
        <f t="shared" si="485"/>
        <v>6.2509029006176933E-3</v>
      </c>
      <c r="E6232" s="2">
        <f t="shared" si="486"/>
        <v>3.9073787072950688E-5</v>
      </c>
      <c r="F6232" s="2">
        <f t="shared" si="487"/>
        <v>2.300186849641519E-4</v>
      </c>
      <c r="G6232" s="2">
        <f t="shared" si="488"/>
        <v>2.9383256839415753E-4</v>
      </c>
      <c r="H6232" s="2">
        <f t="shared" si="489"/>
        <v>2.3432067648377512E-5</v>
      </c>
    </row>
    <row r="6233" spans="1:8" x14ac:dyDescent="0.25">
      <c r="A6233" s="1">
        <v>35782</v>
      </c>
      <c r="B6233">
        <v>4333.9257809999999</v>
      </c>
      <c r="C6233">
        <v>2.7006872000000001E-2</v>
      </c>
      <c r="D6233" s="2">
        <f t="shared" si="485"/>
        <v>2.6708584900617695E-2</v>
      </c>
      <c r="E6233" s="2">
        <f t="shared" si="486"/>
        <v>7.1334850739350356E-4</v>
      </c>
      <c r="F6233" s="2">
        <f t="shared" si="487"/>
        <v>3.9073787072950688E-5</v>
      </c>
      <c r="G6233" s="2">
        <f t="shared" si="488"/>
        <v>2.300186849641519E-4</v>
      </c>
      <c r="H6233" s="2">
        <f t="shared" si="489"/>
        <v>2.9383256839415753E-4</v>
      </c>
    </row>
    <row r="6234" spans="1:8" x14ac:dyDescent="0.25">
      <c r="A6234" s="1">
        <v>35781</v>
      </c>
      <c r="B6234">
        <v>4310.9013670000004</v>
      </c>
      <c r="C6234">
        <v>-2.4900310000000002E-3</v>
      </c>
      <c r="D6234" s="2">
        <f t="shared" si="485"/>
        <v>-2.7883180993823068E-3</v>
      </c>
      <c r="E6234" s="2">
        <f t="shared" si="486"/>
        <v>7.7747178233429588E-6</v>
      </c>
      <c r="F6234" s="2">
        <f t="shared" si="487"/>
        <v>7.1334850739350356E-4</v>
      </c>
      <c r="G6234" s="2">
        <f t="shared" si="488"/>
        <v>3.9073787072950688E-5</v>
      </c>
      <c r="H6234" s="2">
        <f t="shared" si="489"/>
        <v>2.300186849641519E-4</v>
      </c>
    </row>
    <row r="6235" spans="1:8" x14ac:dyDescent="0.25">
      <c r="A6235" s="1">
        <v>35780</v>
      </c>
      <c r="B6235">
        <v>4291.0063479999999</v>
      </c>
      <c r="C6235">
        <v>-1.0102185E-2</v>
      </c>
      <c r="D6235" s="2">
        <f t="shared" si="485"/>
        <v>-1.0400472099382307E-2</v>
      </c>
      <c r="E6235" s="2">
        <f t="shared" si="486"/>
        <v>1.0816981989002981E-4</v>
      </c>
      <c r="F6235" s="2">
        <f t="shared" si="487"/>
        <v>7.7747178233429588E-6</v>
      </c>
      <c r="G6235" s="2">
        <f t="shared" si="488"/>
        <v>7.1334850739350356E-4</v>
      </c>
      <c r="H6235" s="2">
        <f t="shared" si="489"/>
        <v>3.9073787072950688E-5</v>
      </c>
    </row>
    <row r="6236" spans="1:8" x14ac:dyDescent="0.25">
      <c r="A6236" s="1">
        <v>35779</v>
      </c>
      <c r="B6236">
        <v>4299.7045900000003</v>
      </c>
      <c r="C6236">
        <v>-1.9089319E-2</v>
      </c>
      <c r="D6236" s="2">
        <f t="shared" si="485"/>
        <v>-1.9387606099382306E-2</v>
      </c>
      <c r="E6236" s="2">
        <f t="shared" si="486"/>
        <v>3.75879270264806E-4</v>
      </c>
      <c r="F6236" s="2">
        <f t="shared" si="487"/>
        <v>1.0816981989002981E-4</v>
      </c>
      <c r="G6236" s="2">
        <f t="shared" si="488"/>
        <v>7.7747178233429588E-6</v>
      </c>
      <c r="H6236" s="2">
        <f t="shared" si="489"/>
        <v>7.1334850739350356E-4</v>
      </c>
    </row>
    <row r="6237" spans="1:8" x14ac:dyDescent="0.25">
      <c r="A6237" s="1">
        <v>35776</v>
      </c>
      <c r="B6237">
        <v>4260.5043949999999</v>
      </c>
      <c r="C6237">
        <v>-1.1200086E-2</v>
      </c>
      <c r="D6237" s="2">
        <f t="shared" si="485"/>
        <v>-1.1498373099382307E-2</v>
      </c>
      <c r="E6237" s="2">
        <f t="shared" si="486"/>
        <v>1.3221258393259869E-4</v>
      </c>
      <c r="F6237" s="2">
        <f t="shared" si="487"/>
        <v>3.75879270264806E-4</v>
      </c>
      <c r="G6237" s="2">
        <f t="shared" si="488"/>
        <v>1.0816981989002981E-4</v>
      </c>
      <c r="H6237" s="2">
        <f t="shared" si="489"/>
        <v>7.7747178233429588E-6</v>
      </c>
    </row>
    <row r="6238" spans="1:8" x14ac:dyDescent="0.25">
      <c r="A6238" s="1">
        <v>35775</v>
      </c>
      <c r="B6238">
        <v>4302.2036129999997</v>
      </c>
      <c r="C6238">
        <v>-5.0529488999999997E-2</v>
      </c>
      <c r="D6238" s="2">
        <f t="shared" si="485"/>
        <v>-5.0827776099382306E-2</v>
      </c>
      <c r="E6238" s="2">
        <f t="shared" si="486"/>
        <v>2.5834628232089393E-3</v>
      </c>
      <c r="F6238" s="2">
        <f t="shared" si="487"/>
        <v>1.3221258393259869E-4</v>
      </c>
      <c r="G6238" s="2">
        <f t="shared" si="488"/>
        <v>3.75879270264806E-4</v>
      </c>
      <c r="H6238" s="2">
        <f t="shared" si="489"/>
        <v>1.0816981989002981E-4</v>
      </c>
    </row>
    <row r="6239" spans="1:8" x14ac:dyDescent="0.25">
      <c r="A6239" s="1">
        <v>35774</v>
      </c>
      <c r="B6239">
        <v>4296.8251950000003</v>
      </c>
      <c r="C6239">
        <v>-3.3701769999999998E-3</v>
      </c>
      <c r="D6239" s="2">
        <f t="shared" si="485"/>
        <v>-3.6684640993823064E-3</v>
      </c>
      <c r="E6239" s="2">
        <f t="shared" si="486"/>
        <v>1.3457628848456836E-5</v>
      </c>
      <c r="F6239" s="2">
        <f t="shared" si="487"/>
        <v>2.5834628232089393E-3</v>
      </c>
      <c r="G6239" s="2">
        <f t="shared" si="488"/>
        <v>1.3221258393259869E-4</v>
      </c>
      <c r="H6239" s="2">
        <f t="shared" si="489"/>
        <v>3.75879270264806E-4</v>
      </c>
    </row>
    <row r="6240" spans="1:8" x14ac:dyDescent="0.25">
      <c r="A6240" s="1">
        <v>35773</v>
      </c>
      <c r="B6240">
        <v>4284.0585940000001</v>
      </c>
      <c r="C6240">
        <v>1.1324314E-2</v>
      </c>
      <c r="D6240" s="2">
        <f t="shared" si="485"/>
        <v>1.1026026900617693E-2</v>
      </c>
      <c r="E6240" s="2">
        <f t="shared" si="486"/>
        <v>1.21573269213145E-4</v>
      </c>
      <c r="F6240" s="2">
        <f t="shared" si="487"/>
        <v>1.3457628848456836E-5</v>
      </c>
      <c r="G6240" s="2">
        <f t="shared" si="488"/>
        <v>2.5834628232089393E-3</v>
      </c>
      <c r="H6240" s="2">
        <f t="shared" si="489"/>
        <v>1.3221258393259869E-4</v>
      </c>
    </row>
    <row r="6241" spans="1:8" x14ac:dyDescent="0.25">
      <c r="A6241" s="1">
        <v>35772</v>
      </c>
      <c r="B6241">
        <v>4262.09375</v>
      </c>
      <c r="C6241">
        <v>2.9634433000000002E-2</v>
      </c>
      <c r="D6241" s="2">
        <f t="shared" si="485"/>
        <v>2.9336145900617696E-2</v>
      </c>
      <c r="E6241" s="2">
        <f t="shared" si="486"/>
        <v>8.6060945630232841E-4</v>
      </c>
      <c r="F6241" s="2">
        <f t="shared" si="487"/>
        <v>1.21573269213145E-4</v>
      </c>
      <c r="G6241" s="2">
        <f t="shared" si="488"/>
        <v>1.3457628848456836E-5</v>
      </c>
      <c r="H6241" s="2">
        <f t="shared" si="489"/>
        <v>2.5834628232089393E-3</v>
      </c>
    </row>
    <row r="6242" spans="1:8" x14ac:dyDescent="0.25">
      <c r="A6242" s="1">
        <v>35769</v>
      </c>
      <c r="B6242">
        <v>4225.9931640000004</v>
      </c>
      <c r="C6242">
        <v>5.0267282000000003E-2</v>
      </c>
      <c r="D6242" s="2">
        <f t="shared" si="485"/>
        <v>4.9968994900617694E-2</v>
      </c>
      <c r="E6242" s="2">
        <f t="shared" si="486"/>
        <v>2.496900451377957E-3</v>
      </c>
      <c r="F6242" s="2">
        <f t="shared" si="487"/>
        <v>8.6060945630232841E-4</v>
      </c>
      <c r="G6242" s="2">
        <f t="shared" si="488"/>
        <v>1.21573269213145E-4</v>
      </c>
      <c r="H6242" s="2">
        <f t="shared" si="489"/>
        <v>1.3457628848456836E-5</v>
      </c>
    </row>
    <row r="6243" spans="1:8" x14ac:dyDescent="0.25">
      <c r="A6243" s="1">
        <v>35768</v>
      </c>
      <c r="B6243">
        <v>4189.9023440000001</v>
      </c>
      <c r="C6243">
        <v>4.1149790000000004E-3</v>
      </c>
      <c r="D6243" s="2">
        <f t="shared" si="485"/>
        <v>3.8166919006176938E-3</v>
      </c>
      <c r="E6243" s="2">
        <f t="shared" si="486"/>
        <v>1.4567137064240704E-5</v>
      </c>
      <c r="F6243" s="2">
        <f t="shared" si="487"/>
        <v>2.496900451377957E-3</v>
      </c>
      <c r="G6243" s="2">
        <f t="shared" si="488"/>
        <v>8.6060945630232841E-4</v>
      </c>
      <c r="H6243" s="2">
        <f t="shared" si="489"/>
        <v>1.21573269213145E-4</v>
      </c>
    </row>
    <row r="6244" spans="1:8" x14ac:dyDescent="0.25">
      <c r="A6244" s="1">
        <v>35767</v>
      </c>
      <c r="B6244">
        <v>4229.4726559999999</v>
      </c>
      <c r="C6244">
        <v>1.1311333E-2</v>
      </c>
      <c r="D6244" s="2">
        <f t="shared" si="485"/>
        <v>1.1013045900617692E-2</v>
      </c>
      <c r="E6244" s="2">
        <f t="shared" si="486"/>
        <v>1.2128718000911216E-4</v>
      </c>
      <c r="F6244" s="2">
        <f t="shared" si="487"/>
        <v>1.4567137064240704E-5</v>
      </c>
      <c r="G6244" s="2">
        <f t="shared" si="488"/>
        <v>2.496900451377957E-3</v>
      </c>
      <c r="H6244" s="2">
        <f t="shared" si="489"/>
        <v>8.6060945630232841E-4</v>
      </c>
    </row>
    <row r="6245" spans="1:8" x14ac:dyDescent="0.25">
      <c r="A6245" s="1">
        <v>35766</v>
      </c>
      <c r="B6245">
        <v>4273.4111329999996</v>
      </c>
      <c r="C6245">
        <v>1.2428230000000001E-3</v>
      </c>
      <c r="D6245" s="2">
        <f t="shared" si="485"/>
        <v>9.4453590061769352E-4</v>
      </c>
      <c r="E6245" s="2">
        <f t="shared" si="486"/>
        <v>8.9214806755567742E-7</v>
      </c>
      <c r="F6245" s="2">
        <f t="shared" si="487"/>
        <v>1.2128718000911216E-4</v>
      </c>
      <c r="G6245" s="2">
        <f t="shared" si="488"/>
        <v>1.4567137064240704E-5</v>
      </c>
      <c r="H6245" s="2">
        <f t="shared" si="489"/>
        <v>2.496900451377957E-3</v>
      </c>
    </row>
    <row r="6246" spans="1:8" x14ac:dyDescent="0.25">
      <c r="A6246" s="1">
        <v>35765</v>
      </c>
      <c r="B6246">
        <v>4294.1362300000001</v>
      </c>
      <c r="C6246">
        <v>2.8741729999999998E-3</v>
      </c>
      <c r="D6246" s="2">
        <f t="shared" si="485"/>
        <v>2.5758859006176932E-3</v>
      </c>
      <c r="E6246" s="2">
        <f t="shared" si="486"/>
        <v>6.6351881730010247E-6</v>
      </c>
      <c r="F6246" s="2">
        <f t="shared" si="487"/>
        <v>8.9214806755567742E-7</v>
      </c>
      <c r="G6246" s="2">
        <f t="shared" si="488"/>
        <v>1.2128718000911216E-4</v>
      </c>
      <c r="H6246" s="2">
        <f t="shared" si="489"/>
        <v>1.4567137064240704E-5</v>
      </c>
    </row>
    <row r="6247" spans="1:8" x14ac:dyDescent="0.25">
      <c r="A6247" s="1">
        <v>35762</v>
      </c>
      <c r="B6247">
        <v>4243.548828</v>
      </c>
      <c r="C6247">
        <v>5.9886790000000002E-3</v>
      </c>
      <c r="D6247" s="2">
        <f t="shared" si="485"/>
        <v>5.6903919006176936E-3</v>
      </c>
      <c r="E6247" s="2">
        <f t="shared" si="486"/>
        <v>3.2380559982615445E-5</v>
      </c>
      <c r="F6247" s="2">
        <f t="shared" si="487"/>
        <v>6.6351881730010247E-6</v>
      </c>
      <c r="G6247" s="2">
        <f t="shared" si="488"/>
        <v>8.9214806755567742E-7</v>
      </c>
      <c r="H6247" s="2">
        <f t="shared" si="489"/>
        <v>1.2128718000911216E-4</v>
      </c>
    </row>
    <row r="6248" spans="1:8" x14ac:dyDescent="0.25">
      <c r="A6248" s="1">
        <v>35761</v>
      </c>
      <c r="B6248">
        <v>4285.3579099999997</v>
      </c>
      <c r="C6248">
        <v>-2.1361502000000001E-2</v>
      </c>
      <c r="D6248" s="2">
        <f t="shared" si="485"/>
        <v>-2.1659789099382307E-2</v>
      </c>
      <c r="E6248" s="2">
        <f t="shared" si="486"/>
        <v>4.691464638297206E-4</v>
      </c>
      <c r="F6248" s="2">
        <f t="shared" si="487"/>
        <v>3.2380559982615445E-5</v>
      </c>
      <c r="G6248" s="2">
        <f t="shared" si="488"/>
        <v>6.6351881730010247E-6</v>
      </c>
      <c r="H6248" s="2">
        <f t="shared" si="489"/>
        <v>8.9214806755567742E-7</v>
      </c>
    </row>
    <row r="6249" spans="1:8" x14ac:dyDescent="0.25">
      <c r="A6249" s="1">
        <v>35760</v>
      </c>
      <c r="B6249">
        <v>4323.8681640000004</v>
      </c>
      <c r="C6249">
        <v>2.2477859999999999E-3</v>
      </c>
      <c r="D6249" s="2">
        <f t="shared" si="485"/>
        <v>1.9494989006176933E-3</v>
      </c>
      <c r="E6249" s="2">
        <f t="shared" si="486"/>
        <v>3.8005459635095948E-6</v>
      </c>
      <c r="F6249" s="2">
        <f t="shared" si="487"/>
        <v>4.691464638297206E-4</v>
      </c>
      <c r="G6249" s="2">
        <f t="shared" si="488"/>
        <v>3.2380559982615445E-5</v>
      </c>
      <c r="H6249" s="2">
        <f t="shared" si="489"/>
        <v>6.6351881730010247E-6</v>
      </c>
    </row>
    <row r="6250" spans="1:8" x14ac:dyDescent="0.25">
      <c r="A6250" s="1">
        <v>35759</v>
      </c>
      <c r="B6250">
        <v>4296.5151370000003</v>
      </c>
      <c r="C6250">
        <v>-2.0191906999999999E-2</v>
      </c>
      <c r="D6250" s="2">
        <f t="shared" si="485"/>
        <v>-2.0490194099382304E-2</v>
      </c>
      <c r="E6250" s="2">
        <f t="shared" si="486"/>
        <v>4.1984805423036142E-4</v>
      </c>
      <c r="F6250" s="2">
        <f t="shared" si="487"/>
        <v>3.8005459635095948E-6</v>
      </c>
      <c r="G6250" s="2">
        <f t="shared" si="488"/>
        <v>4.691464638297206E-4</v>
      </c>
      <c r="H6250" s="2">
        <f t="shared" si="489"/>
        <v>3.2380559982615445E-5</v>
      </c>
    </row>
    <row r="6251" spans="1:8" x14ac:dyDescent="0.25">
      <c r="A6251" s="1">
        <v>35758</v>
      </c>
      <c r="B6251">
        <v>4257.8051759999998</v>
      </c>
      <c r="C6251">
        <v>-9.6154120000000003E-3</v>
      </c>
      <c r="D6251" s="2">
        <f t="shared" si="485"/>
        <v>-9.9136990993823077E-3</v>
      </c>
      <c r="E6251" s="2">
        <f t="shared" si="486"/>
        <v>9.8281429833093573E-5</v>
      </c>
      <c r="F6251" s="2">
        <f t="shared" si="487"/>
        <v>4.1984805423036142E-4</v>
      </c>
      <c r="G6251" s="2">
        <f t="shared" si="488"/>
        <v>3.8005459635095948E-6</v>
      </c>
      <c r="H6251" s="2">
        <f t="shared" si="489"/>
        <v>4.691464638297206E-4</v>
      </c>
    </row>
    <row r="6252" spans="1:8" x14ac:dyDescent="0.25">
      <c r="A6252" s="1">
        <v>35755</v>
      </c>
      <c r="B6252">
        <v>4235.361328</v>
      </c>
      <c r="C6252">
        <v>-1.2400645E-2</v>
      </c>
      <c r="D6252" s="2">
        <f t="shared" si="485"/>
        <v>-1.2698932099382308E-2</v>
      </c>
      <c r="E6252" s="2">
        <f t="shared" si="486"/>
        <v>1.6126287646472235E-4</v>
      </c>
      <c r="F6252" s="2">
        <f t="shared" si="487"/>
        <v>9.8281429833093573E-5</v>
      </c>
      <c r="G6252" s="2">
        <f t="shared" si="488"/>
        <v>4.1984805423036142E-4</v>
      </c>
      <c r="H6252" s="2">
        <f t="shared" si="489"/>
        <v>3.8005459635095948E-6</v>
      </c>
    </row>
    <row r="6253" spans="1:8" x14ac:dyDescent="0.25">
      <c r="A6253" s="1">
        <v>35754</v>
      </c>
      <c r="B6253">
        <v>4254.3461909999996</v>
      </c>
      <c r="C6253">
        <v>4.0053300000000001E-4</v>
      </c>
      <c r="D6253" s="2">
        <f t="shared" si="485"/>
        <v>1.0224590061769337E-4</v>
      </c>
      <c r="E6253" s="2">
        <f t="shared" si="486"/>
        <v>1.045422419312323E-8</v>
      </c>
      <c r="F6253" s="2">
        <f t="shared" si="487"/>
        <v>1.6126287646472235E-4</v>
      </c>
      <c r="G6253" s="2">
        <f t="shared" si="488"/>
        <v>9.8281429833093573E-5</v>
      </c>
      <c r="H6253" s="2">
        <f t="shared" si="489"/>
        <v>4.1984805423036142E-4</v>
      </c>
    </row>
    <row r="6254" spans="1:8" x14ac:dyDescent="0.25">
      <c r="A6254" s="1">
        <v>35753</v>
      </c>
      <c r="B6254">
        <v>4223.2539059999999</v>
      </c>
      <c r="C6254">
        <v>-3.0722129999999999E-3</v>
      </c>
      <c r="D6254" s="2">
        <f t="shared" si="485"/>
        <v>-3.3705000993823064E-3</v>
      </c>
      <c r="E6254" s="2">
        <f t="shared" si="486"/>
        <v>1.1360270919936138E-5</v>
      </c>
      <c r="F6254" s="2">
        <f t="shared" si="487"/>
        <v>1.045422419312323E-8</v>
      </c>
      <c r="G6254" s="2">
        <f t="shared" si="488"/>
        <v>1.6126287646472235E-4</v>
      </c>
      <c r="H6254" s="2">
        <f t="shared" si="489"/>
        <v>9.8281429833093573E-5</v>
      </c>
    </row>
    <row r="6255" spans="1:8" x14ac:dyDescent="0.25">
      <c r="A6255" s="1">
        <v>35752</v>
      </c>
      <c r="B6255">
        <v>4218.4951170000004</v>
      </c>
      <c r="C6255">
        <v>-7.5918009999999996E-3</v>
      </c>
      <c r="D6255" s="2">
        <f t="shared" si="485"/>
        <v>-7.8900880993823062E-3</v>
      </c>
      <c r="E6255" s="2">
        <f t="shared" si="486"/>
        <v>6.2253490216014295E-5</v>
      </c>
      <c r="F6255" s="2">
        <f t="shared" si="487"/>
        <v>1.1360270919936138E-5</v>
      </c>
      <c r="G6255" s="2">
        <f t="shared" si="488"/>
        <v>1.045422419312323E-8</v>
      </c>
      <c r="H6255" s="2">
        <f t="shared" si="489"/>
        <v>1.6126287646472235E-4</v>
      </c>
    </row>
    <row r="6256" spans="1:8" x14ac:dyDescent="0.25">
      <c r="A6256" s="1">
        <v>35751</v>
      </c>
      <c r="B6256">
        <v>4170.4677730000003</v>
      </c>
      <c r="C6256">
        <v>2.5219239000000001E-2</v>
      </c>
      <c r="D6256" s="2">
        <f t="shared" si="485"/>
        <v>2.4920951900617695E-2</v>
      </c>
      <c r="E6256" s="2">
        <f t="shared" si="486"/>
        <v>6.2105384363290073E-4</v>
      </c>
      <c r="F6256" s="2">
        <f t="shared" si="487"/>
        <v>6.2253490216014295E-5</v>
      </c>
      <c r="G6256" s="2">
        <f t="shared" si="488"/>
        <v>1.1360270919936138E-5</v>
      </c>
      <c r="H6256" s="2">
        <f t="shared" si="489"/>
        <v>1.045422419312323E-8</v>
      </c>
    </row>
    <row r="6257" spans="1:8" x14ac:dyDescent="0.25">
      <c r="A6257" s="1">
        <v>35748</v>
      </c>
      <c r="B6257">
        <v>4139.2055659999996</v>
      </c>
      <c r="C6257">
        <v>2.2695190000000001E-2</v>
      </c>
      <c r="D6257" s="2">
        <f t="shared" si="485"/>
        <v>2.2396902900617695E-2</v>
      </c>
      <c r="E6257" s="2">
        <f t="shared" si="486"/>
        <v>5.016212595396973E-4</v>
      </c>
      <c r="F6257" s="2">
        <f t="shared" si="487"/>
        <v>6.2105384363290073E-4</v>
      </c>
      <c r="G6257" s="2">
        <f t="shared" si="488"/>
        <v>6.2253490216014295E-5</v>
      </c>
      <c r="H6257" s="2">
        <f t="shared" si="489"/>
        <v>1.1360270919936138E-5</v>
      </c>
    </row>
    <row r="6258" spans="1:8" x14ac:dyDescent="0.25">
      <c r="A6258" s="1">
        <v>35747</v>
      </c>
      <c r="B6258">
        <v>4200.2998049999997</v>
      </c>
      <c r="C6258">
        <v>-2.0991815E-2</v>
      </c>
      <c r="D6258" s="2">
        <f t="shared" si="485"/>
        <v>-2.1290102099382306E-2</v>
      </c>
      <c r="E6258" s="2">
        <f t="shared" si="486"/>
        <v>4.5326844740212289E-4</v>
      </c>
      <c r="F6258" s="2">
        <f t="shared" si="487"/>
        <v>5.016212595396973E-4</v>
      </c>
      <c r="G6258" s="2">
        <f t="shared" si="488"/>
        <v>6.2105384363290073E-4</v>
      </c>
      <c r="H6258" s="2">
        <f t="shared" si="489"/>
        <v>6.2253490216014295E-5</v>
      </c>
    </row>
    <row r="6259" spans="1:8" x14ac:dyDescent="0.25">
      <c r="A6259" s="1">
        <v>35746</v>
      </c>
      <c r="B6259">
        <v>4172.0073240000002</v>
      </c>
      <c r="C6259">
        <v>-1.1052751E-2</v>
      </c>
      <c r="D6259" s="2">
        <f t="shared" si="485"/>
        <v>-1.1351038099382307E-2</v>
      </c>
      <c r="E6259" s="2">
        <f t="shared" si="486"/>
        <v>1.2884606593362871E-4</v>
      </c>
      <c r="F6259" s="2">
        <f t="shared" si="487"/>
        <v>4.5326844740212289E-4</v>
      </c>
      <c r="G6259" s="2">
        <f t="shared" si="488"/>
        <v>5.016212595396973E-4</v>
      </c>
      <c r="H6259" s="2">
        <f t="shared" si="489"/>
        <v>6.2105384363290073E-4</v>
      </c>
    </row>
    <row r="6260" spans="1:8" x14ac:dyDescent="0.25">
      <c r="A6260" s="1">
        <v>35745</v>
      </c>
      <c r="B6260">
        <v>4152.0419920000004</v>
      </c>
      <c r="C6260">
        <v>5.5516189999999998E-3</v>
      </c>
      <c r="D6260" s="2">
        <f t="shared" si="485"/>
        <v>5.2533319006176932E-3</v>
      </c>
      <c r="E6260" s="2">
        <f t="shared" si="486"/>
        <v>2.7597496058047504E-5</v>
      </c>
      <c r="F6260" s="2">
        <f t="shared" si="487"/>
        <v>1.2884606593362871E-4</v>
      </c>
      <c r="G6260" s="2">
        <f t="shared" si="488"/>
        <v>4.5326844740212289E-4</v>
      </c>
      <c r="H6260" s="2">
        <f t="shared" si="489"/>
        <v>5.016212595396973E-4</v>
      </c>
    </row>
    <row r="6261" spans="1:8" x14ac:dyDescent="0.25">
      <c r="A6261" s="1">
        <v>35744</v>
      </c>
      <c r="B6261">
        <v>4210.7275390000004</v>
      </c>
      <c r="C6261">
        <v>-2.2235110999999998E-2</v>
      </c>
      <c r="D6261" s="2">
        <f t="shared" si="485"/>
        <v>-2.2533398099382304E-2</v>
      </c>
      <c r="E6261" s="2">
        <f t="shared" si="486"/>
        <v>5.0775402990524605E-4</v>
      </c>
      <c r="F6261" s="2">
        <f t="shared" si="487"/>
        <v>2.7597496058047504E-5</v>
      </c>
      <c r="G6261" s="2">
        <f t="shared" si="488"/>
        <v>1.2884606593362871E-4</v>
      </c>
      <c r="H6261" s="2">
        <f t="shared" si="489"/>
        <v>4.5326844740212289E-4</v>
      </c>
    </row>
    <row r="6262" spans="1:8" x14ac:dyDescent="0.25">
      <c r="A6262" s="1">
        <v>35741</v>
      </c>
      <c r="B6262">
        <v>4244.1884769999997</v>
      </c>
      <c r="C6262">
        <v>2.9046399999999999E-4</v>
      </c>
      <c r="D6262" s="2">
        <f t="shared" si="485"/>
        <v>-7.8230993823066473E-6</v>
      </c>
      <c r="E6262" s="2">
        <f t="shared" si="486"/>
        <v>6.1200883945446649E-11</v>
      </c>
      <c r="F6262" s="2">
        <f t="shared" si="487"/>
        <v>5.0775402990524605E-4</v>
      </c>
      <c r="G6262" s="2">
        <f t="shared" si="488"/>
        <v>2.7597496058047504E-5</v>
      </c>
      <c r="H6262" s="2">
        <f t="shared" si="489"/>
        <v>1.2884606593362871E-4</v>
      </c>
    </row>
    <row r="6263" spans="1:8" x14ac:dyDescent="0.25">
      <c r="A6263" s="1">
        <v>35740</v>
      </c>
      <c r="B6263">
        <v>4240.0498049999997</v>
      </c>
      <c r="C6263">
        <v>-4.0118819999999996E-3</v>
      </c>
      <c r="D6263" s="2">
        <f t="shared" si="485"/>
        <v>-4.3101690993823062E-3</v>
      </c>
      <c r="E6263" s="2">
        <f t="shared" si="486"/>
        <v>1.8577557665270081E-5</v>
      </c>
      <c r="F6263" s="2">
        <f t="shared" si="487"/>
        <v>6.1200883945446649E-11</v>
      </c>
      <c r="G6263" s="2">
        <f t="shared" si="488"/>
        <v>5.0775402990524605E-4</v>
      </c>
      <c r="H6263" s="2">
        <f t="shared" si="489"/>
        <v>2.7597496058047504E-5</v>
      </c>
    </row>
    <row r="6264" spans="1:8" x14ac:dyDescent="0.25">
      <c r="A6264" s="1">
        <v>35739</v>
      </c>
      <c r="B6264">
        <v>4290.3369140000004</v>
      </c>
      <c r="C6264">
        <v>1.0328502999999999E-2</v>
      </c>
      <c r="D6264" s="2">
        <f t="shared" si="485"/>
        <v>1.0030215900617692E-2</v>
      </c>
      <c r="E6264" s="2">
        <f t="shared" si="486"/>
        <v>1.0060523101300398E-4</v>
      </c>
      <c r="F6264" s="2">
        <f t="shared" si="487"/>
        <v>1.8577557665270081E-5</v>
      </c>
      <c r="G6264" s="2">
        <f t="shared" si="488"/>
        <v>6.1200883945446649E-11</v>
      </c>
      <c r="H6264" s="2">
        <f t="shared" si="489"/>
        <v>5.0775402990524605E-4</v>
      </c>
    </row>
    <row r="6265" spans="1:8" x14ac:dyDescent="0.25">
      <c r="A6265" s="1">
        <v>35738</v>
      </c>
      <c r="B6265">
        <v>4288.1875</v>
      </c>
      <c r="C6265">
        <v>3.0155516E-2</v>
      </c>
      <c r="D6265" s="2">
        <f t="shared" si="485"/>
        <v>2.9857228900617695E-2</v>
      </c>
      <c r="E6265" s="2">
        <f t="shared" si="486"/>
        <v>8.9145411762388055E-4</v>
      </c>
      <c r="F6265" s="2">
        <f t="shared" si="487"/>
        <v>1.0060523101300398E-4</v>
      </c>
      <c r="G6265" s="2">
        <f t="shared" si="488"/>
        <v>1.8577557665270081E-5</v>
      </c>
      <c r="H6265" s="2">
        <f t="shared" si="489"/>
        <v>6.1200883945446649E-11</v>
      </c>
    </row>
    <row r="6266" spans="1:8" x14ac:dyDescent="0.25">
      <c r="A6266" s="1">
        <v>35737</v>
      </c>
      <c r="B6266">
        <v>4288.8872069999998</v>
      </c>
      <c r="C6266">
        <v>3.9359740000000001E-3</v>
      </c>
      <c r="D6266" s="2">
        <f t="shared" si="485"/>
        <v>3.6376869006176935E-3</v>
      </c>
      <c r="E6266" s="2">
        <f t="shared" si="486"/>
        <v>1.323276598692556E-5</v>
      </c>
      <c r="F6266" s="2">
        <f t="shared" si="487"/>
        <v>8.9145411762388055E-4</v>
      </c>
      <c r="G6266" s="2">
        <f t="shared" si="488"/>
        <v>1.0060523101300398E-4</v>
      </c>
      <c r="H6266" s="2">
        <f t="shared" si="489"/>
        <v>1.8577557665270081E-5</v>
      </c>
    </row>
    <row r="6267" spans="1:8" x14ac:dyDescent="0.25">
      <c r="A6267" s="1">
        <v>35734</v>
      </c>
      <c r="B6267">
        <v>4248.2578130000002</v>
      </c>
      <c r="C6267">
        <v>2.7152410000000002E-3</v>
      </c>
      <c r="D6267" s="2">
        <f t="shared" si="485"/>
        <v>2.4169539006176936E-3</v>
      </c>
      <c r="E6267" s="2">
        <f t="shared" si="486"/>
        <v>5.8416661577110836E-6</v>
      </c>
      <c r="F6267" s="2">
        <f t="shared" si="487"/>
        <v>1.323276598692556E-5</v>
      </c>
      <c r="G6267" s="2">
        <f t="shared" si="488"/>
        <v>8.9145411762388055E-4</v>
      </c>
      <c r="H6267" s="2">
        <f t="shared" si="489"/>
        <v>1.0060523101300398E-4</v>
      </c>
    </row>
    <row r="6268" spans="1:8" x14ac:dyDescent="0.25">
      <c r="A6268" s="1">
        <v>35733</v>
      </c>
      <c r="B6268">
        <v>4290.1069340000004</v>
      </c>
      <c r="C6268">
        <v>-5.4579200000000002E-4</v>
      </c>
      <c r="D6268" s="2">
        <f t="shared" si="485"/>
        <v>-8.440790993823066E-4</v>
      </c>
      <c r="E6268" s="2">
        <f t="shared" si="486"/>
        <v>7.1246952601404587E-7</v>
      </c>
      <c r="F6268" s="2">
        <f t="shared" si="487"/>
        <v>5.8416661577110836E-6</v>
      </c>
      <c r="G6268" s="2">
        <f t="shared" si="488"/>
        <v>1.323276598692556E-5</v>
      </c>
      <c r="H6268" s="2">
        <f t="shared" si="489"/>
        <v>8.9145411762388055E-4</v>
      </c>
    </row>
    <row r="6269" spans="1:8" x14ac:dyDescent="0.25">
      <c r="A6269" s="1">
        <v>35732</v>
      </c>
      <c r="B6269">
        <v>4350.5112300000001</v>
      </c>
      <c r="C6269">
        <v>4.1628450999999997E-2</v>
      </c>
      <c r="D6269" s="2">
        <f t="shared" si="485"/>
        <v>4.1330163900617688E-2</v>
      </c>
      <c r="E6269" s="2">
        <f t="shared" si="486"/>
        <v>1.7081824480519214E-3</v>
      </c>
      <c r="F6269" s="2">
        <f t="shared" si="487"/>
        <v>7.1246952601404587E-7</v>
      </c>
      <c r="G6269" s="2">
        <f t="shared" si="488"/>
        <v>5.8416661577110836E-6</v>
      </c>
      <c r="H6269" s="2">
        <f t="shared" si="489"/>
        <v>1.323276598692556E-5</v>
      </c>
    </row>
    <row r="6270" spans="1:8" x14ac:dyDescent="0.25">
      <c r="A6270" s="1">
        <v>35731</v>
      </c>
      <c r="B6270">
        <v>4420.4233400000003</v>
      </c>
      <c r="C6270">
        <v>-6.5156801E-2</v>
      </c>
      <c r="D6270" s="2">
        <f t="shared" si="485"/>
        <v>-6.5455088099382303E-2</v>
      </c>
      <c r="E6270" s="2">
        <f t="shared" si="486"/>
        <v>4.2843685580978988E-3</v>
      </c>
      <c r="F6270" s="2">
        <f t="shared" si="487"/>
        <v>1.7081824480519214E-3</v>
      </c>
      <c r="G6270" s="2">
        <f t="shared" si="488"/>
        <v>7.1246952601404587E-7</v>
      </c>
      <c r="H6270" s="2">
        <f t="shared" si="489"/>
        <v>5.8416661577110836E-6</v>
      </c>
    </row>
    <row r="6271" spans="1:8" x14ac:dyDescent="0.25">
      <c r="A6271" s="1">
        <v>35730</v>
      </c>
      <c r="B6271">
        <v>4438.46875</v>
      </c>
      <c r="C6271">
        <v>5.1604119999999996E-3</v>
      </c>
      <c r="D6271" s="2">
        <f t="shared" si="485"/>
        <v>4.8621249006176931E-3</v>
      </c>
      <c r="E6271" s="2">
        <f t="shared" si="486"/>
        <v>2.3640258549206612E-5</v>
      </c>
      <c r="F6271" s="2">
        <f t="shared" si="487"/>
        <v>4.2843685580978988E-3</v>
      </c>
      <c r="G6271" s="2">
        <f t="shared" si="488"/>
        <v>1.7081824480519214E-3</v>
      </c>
      <c r="H6271" s="2">
        <f t="shared" si="489"/>
        <v>7.1246952601404587E-7</v>
      </c>
    </row>
    <row r="6272" spans="1:8" x14ac:dyDescent="0.25">
      <c r="A6272" s="1">
        <v>35727</v>
      </c>
      <c r="B6272">
        <v>4397.6191410000001</v>
      </c>
      <c r="C6272">
        <v>8.0800690000000005E-3</v>
      </c>
      <c r="D6272" s="2">
        <f t="shared" si="485"/>
        <v>7.7817819006176939E-3</v>
      </c>
      <c r="E6272" s="2">
        <f t="shared" si="486"/>
        <v>6.0556129548781127E-5</v>
      </c>
      <c r="F6272" s="2">
        <f t="shared" si="487"/>
        <v>2.3640258549206612E-5</v>
      </c>
      <c r="G6272" s="2">
        <f t="shared" si="488"/>
        <v>4.2843685580978988E-3</v>
      </c>
      <c r="H6272" s="2">
        <f t="shared" si="489"/>
        <v>1.7081824480519214E-3</v>
      </c>
    </row>
    <row r="6273" spans="1:8" x14ac:dyDescent="0.25">
      <c r="A6273" s="1">
        <v>35726</v>
      </c>
      <c r="B6273">
        <v>4374.7250979999999</v>
      </c>
      <c r="C6273">
        <v>-5.1081298999999997E-2</v>
      </c>
      <c r="D6273" s="2">
        <f t="shared" si="485"/>
        <v>-5.1379586099382306E-2</v>
      </c>
      <c r="E6273" s="2">
        <f t="shared" si="486"/>
        <v>2.6398618677438393E-3</v>
      </c>
      <c r="F6273" s="2">
        <f t="shared" si="487"/>
        <v>6.0556129548781127E-5</v>
      </c>
      <c r="G6273" s="2">
        <f t="shared" si="488"/>
        <v>2.3640258549206612E-5</v>
      </c>
      <c r="H6273" s="2">
        <f t="shared" si="489"/>
        <v>4.2843685580978988E-3</v>
      </c>
    </row>
    <row r="6274" spans="1:8" x14ac:dyDescent="0.25">
      <c r="A6274" s="1">
        <v>35725</v>
      </c>
      <c r="B6274">
        <v>4390.3310549999997</v>
      </c>
      <c r="C6274">
        <v>-3.3101327E-2</v>
      </c>
      <c r="D6274" s="2">
        <f t="shared" si="485"/>
        <v>-3.3399614099382309E-2</v>
      </c>
      <c r="E6274" s="2">
        <f t="shared" si="486"/>
        <v>1.1155342219876575E-3</v>
      </c>
      <c r="F6274" s="2">
        <f t="shared" si="487"/>
        <v>2.6398618677438393E-3</v>
      </c>
      <c r="G6274" s="2">
        <f t="shared" si="488"/>
        <v>6.0556129548781127E-5</v>
      </c>
      <c r="H6274" s="2">
        <f t="shared" si="489"/>
        <v>2.3640258549206612E-5</v>
      </c>
    </row>
    <row r="6275" spans="1:8" x14ac:dyDescent="0.25">
      <c r="A6275" s="1">
        <v>35724</v>
      </c>
      <c r="B6275">
        <v>4374.7348629999997</v>
      </c>
      <c r="C6275">
        <v>-1.0918726E-2</v>
      </c>
      <c r="D6275" s="2">
        <f t="shared" ref="D6275:D6338" si="490">C6275-L$1</f>
        <v>-1.1217013099382308E-2</v>
      </c>
      <c r="E6275" s="2">
        <f t="shared" ref="E6275:E6338" si="491">D6275^2</f>
        <v>1.2582138287171429E-4</v>
      </c>
      <c r="F6275" s="2">
        <f t="shared" si="487"/>
        <v>1.1155342219876575E-3</v>
      </c>
      <c r="G6275" s="2">
        <f t="shared" si="488"/>
        <v>2.6398618677438393E-3</v>
      </c>
      <c r="H6275" s="2">
        <f t="shared" si="489"/>
        <v>6.0556129548781127E-5</v>
      </c>
    </row>
    <row r="6276" spans="1:8" x14ac:dyDescent="0.25">
      <c r="A6276" s="1">
        <v>35723</v>
      </c>
      <c r="B6276">
        <v>4348.9716799999997</v>
      </c>
      <c r="C6276">
        <v>-1.7262616000000001E-2</v>
      </c>
      <c r="D6276" s="2">
        <f t="shared" si="490"/>
        <v>-1.7560903099382307E-2</v>
      </c>
      <c r="E6276" s="2">
        <f t="shared" si="491"/>
        <v>3.083853176658951E-4</v>
      </c>
      <c r="F6276" s="2">
        <f t="shared" ref="F6276:F6339" si="492">E6275</f>
        <v>1.2582138287171429E-4</v>
      </c>
      <c r="G6276" s="2">
        <f t="shared" si="488"/>
        <v>1.1155342219876575E-3</v>
      </c>
      <c r="H6276" s="2">
        <f t="shared" si="489"/>
        <v>2.6398618677438393E-3</v>
      </c>
    </row>
    <row r="6277" spans="1:8" x14ac:dyDescent="0.25">
      <c r="A6277" s="1">
        <v>35720</v>
      </c>
      <c r="B6277">
        <v>4402.8676759999998</v>
      </c>
      <c r="C6277">
        <v>7.0460540000000004E-3</v>
      </c>
      <c r="D6277" s="2">
        <f t="shared" si="490"/>
        <v>6.7477669006176938E-3</v>
      </c>
      <c r="E6277" s="2">
        <f t="shared" si="491"/>
        <v>4.5532358145071715E-5</v>
      </c>
      <c r="F6277" s="2">
        <f t="shared" si="492"/>
        <v>3.083853176658951E-4</v>
      </c>
      <c r="G6277" s="2">
        <f t="shared" ref="G6277:G6340" si="493">E6275</f>
        <v>1.2582138287171429E-4</v>
      </c>
      <c r="H6277" s="2">
        <f t="shared" si="489"/>
        <v>1.1155342219876575E-3</v>
      </c>
    </row>
    <row r="6278" spans="1:8" x14ac:dyDescent="0.25">
      <c r="A6278" s="1">
        <v>35719</v>
      </c>
      <c r="B6278">
        <v>4422.4125979999999</v>
      </c>
      <c r="C6278">
        <v>-1.780942E-3</v>
      </c>
      <c r="D6278" s="2">
        <f t="shared" si="490"/>
        <v>-2.0792290993823068E-3</v>
      </c>
      <c r="E6278" s="2">
        <f t="shared" si="491"/>
        <v>4.3231936477181585E-6</v>
      </c>
      <c r="F6278" s="2">
        <f t="shared" si="492"/>
        <v>4.5532358145071715E-5</v>
      </c>
      <c r="G6278" s="2">
        <f t="shared" si="493"/>
        <v>3.083853176658951E-4</v>
      </c>
      <c r="H6278" s="2">
        <f t="shared" ref="H6278:H6341" si="494">E6275</f>
        <v>1.2582138287171429E-4</v>
      </c>
    </row>
    <row r="6279" spans="1:8" x14ac:dyDescent="0.25">
      <c r="A6279" s="1">
        <v>35718</v>
      </c>
      <c r="B6279">
        <v>4457.5942379999997</v>
      </c>
      <c r="C6279">
        <v>-1.6576608E-2</v>
      </c>
      <c r="D6279" s="2">
        <f t="shared" si="490"/>
        <v>-1.6874895099382305E-2</v>
      </c>
      <c r="E6279" s="2">
        <f t="shared" si="491"/>
        <v>2.8476208461515693E-4</v>
      </c>
      <c r="F6279" s="2">
        <f t="shared" si="492"/>
        <v>4.3231936477181585E-6</v>
      </c>
      <c r="G6279" s="2">
        <f t="shared" si="493"/>
        <v>4.5532358145071715E-5</v>
      </c>
      <c r="H6279" s="2">
        <f t="shared" si="494"/>
        <v>3.083853176658951E-4</v>
      </c>
    </row>
    <row r="6280" spans="1:8" x14ac:dyDescent="0.25">
      <c r="A6280" s="1">
        <v>35717</v>
      </c>
      <c r="B6280">
        <v>4474.8588870000003</v>
      </c>
      <c r="C6280">
        <v>5.8602369999999999E-3</v>
      </c>
      <c r="D6280" s="2">
        <f t="shared" si="490"/>
        <v>5.5619499006176933E-3</v>
      </c>
      <c r="E6280" s="2">
        <f t="shared" si="491"/>
        <v>3.0935286696981166E-5</v>
      </c>
      <c r="F6280" s="2">
        <f t="shared" si="492"/>
        <v>2.8476208461515693E-4</v>
      </c>
      <c r="G6280" s="2">
        <f t="shared" si="493"/>
        <v>4.3231936477181585E-6</v>
      </c>
      <c r="H6280" s="2">
        <f t="shared" si="494"/>
        <v>4.5532358145071715E-5</v>
      </c>
    </row>
    <row r="6281" spans="1:8" x14ac:dyDescent="0.25">
      <c r="A6281" s="1">
        <v>35716</v>
      </c>
      <c r="B6281">
        <v>4484.4965819999998</v>
      </c>
      <c r="C6281">
        <v>3.2998700000000001E-4</v>
      </c>
      <c r="D6281" s="2">
        <f t="shared" si="490"/>
        <v>3.1699900617693374E-5</v>
      </c>
      <c r="E6281" s="2">
        <f t="shared" si="491"/>
        <v>1.0048836991716368E-9</v>
      </c>
      <c r="F6281" s="2">
        <f t="shared" si="492"/>
        <v>3.0935286696981166E-5</v>
      </c>
      <c r="G6281" s="2">
        <f t="shared" si="493"/>
        <v>2.8476208461515693E-4</v>
      </c>
      <c r="H6281" s="2">
        <f t="shared" si="494"/>
        <v>4.3231936477181585E-6</v>
      </c>
    </row>
    <row r="6282" spans="1:8" x14ac:dyDescent="0.25">
      <c r="A6282" s="1">
        <v>35713</v>
      </c>
      <c r="B6282">
        <v>4505.8813479999999</v>
      </c>
      <c r="C6282">
        <v>2.7496691E-2</v>
      </c>
      <c r="D6282" s="2">
        <f t="shared" si="490"/>
        <v>2.7198403900617694E-2</v>
      </c>
      <c r="E6282" s="2">
        <f t="shared" si="491"/>
        <v>7.3975317474113584E-4</v>
      </c>
      <c r="F6282" s="2">
        <f t="shared" si="492"/>
        <v>1.0048836991716368E-9</v>
      </c>
      <c r="G6282" s="2">
        <f t="shared" si="493"/>
        <v>3.0935286696981166E-5</v>
      </c>
      <c r="H6282" s="2">
        <f t="shared" si="494"/>
        <v>2.8476208461515693E-4</v>
      </c>
    </row>
    <row r="6283" spans="1:8" x14ac:dyDescent="0.25">
      <c r="A6283" s="1">
        <v>35712</v>
      </c>
      <c r="B6283">
        <v>4478.8579099999997</v>
      </c>
      <c r="C6283">
        <v>2.9691054000000001E-2</v>
      </c>
      <c r="D6283" s="2">
        <f t="shared" si="490"/>
        <v>2.9392766900617696E-2</v>
      </c>
      <c r="E6283" s="2">
        <f t="shared" si="491"/>
        <v>8.6393474607404717E-4</v>
      </c>
      <c r="F6283" s="2">
        <f t="shared" si="492"/>
        <v>7.3975317474113584E-4</v>
      </c>
      <c r="G6283" s="2">
        <f t="shared" si="493"/>
        <v>1.0048836991716368E-9</v>
      </c>
      <c r="H6283" s="2">
        <f t="shared" si="494"/>
        <v>3.0935286696981166E-5</v>
      </c>
    </row>
    <row r="6284" spans="1:8" x14ac:dyDescent="0.25">
      <c r="A6284" s="1">
        <v>35711</v>
      </c>
      <c r="B6284">
        <v>4477.2084960000002</v>
      </c>
      <c r="C6284">
        <v>1.3549138000000001E-2</v>
      </c>
      <c r="D6284" s="2">
        <f t="shared" si="490"/>
        <v>1.3250850900617693E-2</v>
      </c>
      <c r="E6284" s="2">
        <f t="shared" si="491"/>
        <v>1.7558504959040074E-4</v>
      </c>
      <c r="F6284" s="2">
        <f t="shared" si="492"/>
        <v>8.6393474607404717E-4</v>
      </c>
      <c r="G6284" s="2">
        <f t="shared" si="493"/>
        <v>7.3975317474113584E-4</v>
      </c>
      <c r="H6284" s="2">
        <f t="shared" si="494"/>
        <v>1.0048836991716368E-9</v>
      </c>
    </row>
    <row r="6285" spans="1:8" x14ac:dyDescent="0.25">
      <c r="A6285" s="1">
        <v>35710</v>
      </c>
      <c r="B6285">
        <v>4479.3481449999999</v>
      </c>
      <c r="C6285">
        <v>-2.0923694999999999E-2</v>
      </c>
      <c r="D6285" s="2">
        <f t="shared" si="490"/>
        <v>-2.1221982099382305E-2</v>
      </c>
      <c r="E6285" s="2">
        <f t="shared" si="491"/>
        <v>4.5037252422650296E-4</v>
      </c>
      <c r="F6285" s="2">
        <f t="shared" si="492"/>
        <v>1.7558504959040074E-4</v>
      </c>
      <c r="G6285" s="2">
        <f t="shared" si="493"/>
        <v>8.6393474607404717E-4</v>
      </c>
      <c r="H6285" s="2">
        <f t="shared" si="494"/>
        <v>7.3975317474113584E-4</v>
      </c>
    </row>
    <row r="6286" spans="1:8" x14ac:dyDescent="0.25">
      <c r="A6286" s="1">
        <v>35709</v>
      </c>
      <c r="B6286">
        <v>4464.7221680000002</v>
      </c>
      <c r="C6286">
        <v>-3.4296324000000003E-2</v>
      </c>
      <c r="D6286" s="2">
        <f t="shared" si="490"/>
        <v>-3.4594611099382312E-2</v>
      </c>
      <c r="E6286" s="2">
        <f t="shared" si="491"/>
        <v>1.196787117117506E-3</v>
      </c>
      <c r="F6286" s="2">
        <f t="shared" si="492"/>
        <v>4.5037252422650296E-4</v>
      </c>
      <c r="G6286" s="2">
        <f t="shared" si="493"/>
        <v>1.7558504959040074E-4</v>
      </c>
      <c r="H6286" s="2">
        <f t="shared" si="494"/>
        <v>8.6393474607404717E-4</v>
      </c>
    </row>
    <row r="6287" spans="1:8" x14ac:dyDescent="0.25">
      <c r="A6287" s="1">
        <v>35706</v>
      </c>
      <c r="B6287">
        <v>4481.7377930000002</v>
      </c>
      <c r="C6287">
        <v>-8.86402E-4</v>
      </c>
      <c r="D6287" s="2">
        <f t="shared" si="490"/>
        <v>-1.1846890993823067E-3</v>
      </c>
      <c r="E6287" s="2">
        <f t="shared" si="491"/>
        <v>1.403488262195261E-6</v>
      </c>
      <c r="F6287" s="2">
        <f t="shared" si="492"/>
        <v>1.196787117117506E-3</v>
      </c>
      <c r="G6287" s="2">
        <f t="shared" si="493"/>
        <v>4.5037252422650296E-4</v>
      </c>
      <c r="H6287" s="2">
        <f t="shared" si="494"/>
        <v>1.7558504959040074E-4</v>
      </c>
    </row>
    <row r="6288" spans="1:8" x14ac:dyDescent="0.25">
      <c r="A6288" s="1">
        <v>35705</v>
      </c>
      <c r="B6288">
        <v>4481.6474609999996</v>
      </c>
      <c r="C6288">
        <v>-1.7638596999999999E-2</v>
      </c>
      <c r="D6288" s="2">
        <f t="shared" si="490"/>
        <v>-1.7936884099382305E-2</v>
      </c>
      <c r="E6288" s="2">
        <f t="shared" si="491"/>
        <v>3.2173181119467373E-4</v>
      </c>
      <c r="F6288" s="2">
        <f t="shared" si="492"/>
        <v>1.403488262195261E-6</v>
      </c>
      <c r="G6288" s="2">
        <f t="shared" si="493"/>
        <v>1.196787117117506E-3</v>
      </c>
      <c r="H6288" s="2">
        <f t="shared" si="494"/>
        <v>4.5037252422650296E-4</v>
      </c>
    </row>
    <row r="6289" spans="1:8" x14ac:dyDescent="0.25">
      <c r="A6289" s="1">
        <v>35704</v>
      </c>
      <c r="B6289">
        <v>4502.4721680000002</v>
      </c>
      <c r="C6289">
        <v>4.9600800000000004E-3</v>
      </c>
      <c r="D6289" s="2">
        <f t="shared" si="490"/>
        <v>4.6617929006176938E-3</v>
      </c>
      <c r="E6289" s="2">
        <f t="shared" si="491"/>
        <v>2.1732313048249532E-5</v>
      </c>
      <c r="F6289" s="2">
        <f t="shared" si="492"/>
        <v>3.2173181119467373E-4</v>
      </c>
      <c r="G6289" s="2">
        <f t="shared" si="493"/>
        <v>1.403488262195261E-6</v>
      </c>
      <c r="H6289" s="2">
        <f t="shared" si="494"/>
        <v>1.196787117117506E-3</v>
      </c>
    </row>
    <row r="6290" spans="1:8" x14ac:dyDescent="0.25">
      <c r="A6290" s="1">
        <v>35703</v>
      </c>
      <c r="B6290">
        <v>4549.3598629999997</v>
      </c>
      <c r="C6290">
        <v>-8.5507400000000005E-4</v>
      </c>
      <c r="D6290" s="2">
        <f t="shared" si="490"/>
        <v>-1.1533610993823067E-3</v>
      </c>
      <c r="E6290" s="2">
        <f t="shared" si="491"/>
        <v>1.3302418255683633E-6</v>
      </c>
      <c r="F6290" s="2">
        <f t="shared" si="492"/>
        <v>2.1732313048249532E-5</v>
      </c>
      <c r="G6290" s="2">
        <f t="shared" si="493"/>
        <v>3.2173181119467373E-4</v>
      </c>
      <c r="H6290" s="2">
        <f t="shared" si="494"/>
        <v>1.403488262195261E-6</v>
      </c>
    </row>
    <row r="6291" spans="1:8" x14ac:dyDescent="0.25">
      <c r="A6291" s="1">
        <v>35702</v>
      </c>
      <c r="B6291">
        <v>4540.0625</v>
      </c>
      <c r="C6291">
        <v>-1.0449582000000001E-2</v>
      </c>
      <c r="D6291" s="2">
        <f t="shared" si="490"/>
        <v>-1.0747869099382308E-2</v>
      </c>
      <c r="E6291" s="2">
        <f t="shared" si="491"/>
        <v>1.1551669017745707E-4</v>
      </c>
      <c r="F6291" s="2">
        <f t="shared" si="492"/>
        <v>1.3302418255683633E-6</v>
      </c>
      <c r="G6291" s="2">
        <f t="shared" si="493"/>
        <v>2.1732313048249532E-5</v>
      </c>
      <c r="H6291" s="2">
        <f t="shared" si="494"/>
        <v>3.2173181119467373E-4</v>
      </c>
    </row>
    <row r="6292" spans="1:8" x14ac:dyDescent="0.25">
      <c r="A6292" s="1">
        <v>35699</v>
      </c>
      <c r="B6292">
        <v>4487.2963870000003</v>
      </c>
      <c r="C6292">
        <v>7.3414359999999998E-3</v>
      </c>
      <c r="D6292" s="2">
        <f t="shared" si="490"/>
        <v>7.0431489006176932E-3</v>
      </c>
      <c r="E6292" s="2">
        <f t="shared" si="491"/>
        <v>4.9605946436272219E-5</v>
      </c>
      <c r="F6292" s="2">
        <f t="shared" si="492"/>
        <v>1.1551669017745707E-4</v>
      </c>
      <c r="G6292" s="2">
        <f t="shared" si="493"/>
        <v>1.3302418255683633E-6</v>
      </c>
      <c r="H6292" s="2">
        <f t="shared" si="494"/>
        <v>2.1732313048249532E-5</v>
      </c>
    </row>
    <row r="6293" spans="1:8" x14ac:dyDescent="0.25">
      <c r="A6293" s="1">
        <v>35698</v>
      </c>
      <c r="B6293">
        <v>4500.3725590000004</v>
      </c>
      <c r="C6293">
        <v>-5.5424280000000003E-3</v>
      </c>
      <c r="D6293" s="2">
        <f t="shared" si="490"/>
        <v>-5.8407150993823069E-3</v>
      </c>
      <c r="E6293" s="2">
        <f t="shared" si="491"/>
        <v>3.4113952872152469E-5</v>
      </c>
      <c r="F6293" s="2">
        <f t="shared" si="492"/>
        <v>4.9605946436272219E-5</v>
      </c>
      <c r="G6293" s="2">
        <f t="shared" si="493"/>
        <v>1.1551669017745707E-4</v>
      </c>
      <c r="H6293" s="2">
        <f t="shared" si="494"/>
        <v>1.3302418255683633E-6</v>
      </c>
    </row>
    <row r="6294" spans="1:8" x14ac:dyDescent="0.25">
      <c r="A6294" s="1">
        <v>35697</v>
      </c>
      <c r="B6294">
        <v>4436.4091799999997</v>
      </c>
      <c r="C6294">
        <v>1.3265034E-2</v>
      </c>
      <c r="D6294" s="2">
        <f t="shared" si="490"/>
        <v>1.2966746900617693E-2</v>
      </c>
      <c r="E6294" s="2">
        <f t="shared" si="491"/>
        <v>1.6813652518467853E-4</v>
      </c>
      <c r="F6294" s="2">
        <f t="shared" si="492"/>
        <v>3.4113952872152469E-5</v>
      </c>
      <c r="G6294" s="2">
        <f t="shared" si="493"/>
        <v>4.9605946436272219E-5</v>
      </c>
      <c r="H6294" s="2">
        <f t="shared" si="494"/>
        <v>1.1551669017745707E-4</v>
      </c>
    </row>
    <row r="6295" spans="1:8" x14ac:dyDescent="0.25">
      <c r="A6295" s="1">
        <v>35696</v>
      </c>
      <c r="B6295">
        <v>4330.126953</v>
      </c>
      <c r="C6295">
        <v>-2.2461720000000001E-2</v>
      </c>
      <c r="D6295" s="2">
        <f t="shared" si="490"/>
        <v>-2.2760007099382307E-2</v>
      </c>
      <c r="E6295" s="2">
        <f t="shared" si="491"/>
        <v>5.1801792316393295E-4</v>
      </c>
      <c r="F6295" s="2">
        <f t="shared" si="492"/>
        <v>1.6813652518467853E-4</v>
      </c>
      <c r="G6295" s="2">
        <f t="shared" si="493"/>
        <v>3.4113952872152469E-5</v>
      </c>
      <c r="H6295" s="2">
        <f t="shared" si="494"/>
        <v>4.9605946436272219E-5</v>
      </c>
    </row>
    <row r="6296" spans="1:8" x14ac:dyDescent="0.25">
      <c r="A6296" s="1">
        <v>35695</v>
      </c>
      <c r="B6296">
        <v>4155.9609380000002</v>
      </c>
      <c r="C6296">
        <v>8.4603630000000003E-3</v>
      </c>
      <c r="D6296" s="2">
        <f t="shared" si="490"/>
        <v>8.1620759006176928E-3</v>
      </c>
      <c r="E6296" s="2">
        <f t="shared" si="491"/>
        <v>6.661948300744412E-5</v>
      </c>
      <c r="F6296" s="2">
        <f t="shared" si="492"/>
        <v>5.1801792316393295E-4</v>
      </c>
      <c r="G6296" s="2">
        <f t="shared" si="493"/>
        <v>1.6813652518467853E-4</v>
      </c>
      <c r="H6296" s="2">
        <f t="shared" si="494"/>
        <v>3.4113952872152469E-5</v>
      </c>
    </row>
    <row r="6297" spans="1:8" x14ac:dyDescent="0.25">
      <c r="A6297" s="1">
        <v>35692</v>
      </c>
      <c r="B6297">
        <v>4289.0371089999999</v>
      </c>
      <c r="C6297">
        <v>3.3620094000000003E-2</v>
      </c>
      <c r="D6297" s="2">
        <f t="shared" si="490"/>
        <v>3.3321806900617694E-2</v>
      </c>
      <c r="E6297" s="2">
        <f t="shared" si="491"/>
        <v>1.110342815122053E-3</v>
      </c>
      <c r="F6297" s="2">
        <f t="shared" si="492"/>
        <v>6.661948300744412E-5</v>
      </c>
      <c r="G6297" s="2">
        <f t="shared" si="493"/>
        <v>5.1801792316393295E-4</v>
      </c>
      <c r="H6297" s="2">
        <f t="shared" si="494"/>
        <v>1.6813652518467853E-4</v>
      </c>
    </row>
    <row r="6298" spans="1:8" x14ac:dyDescent="0.25">
      <c r="A6298" s="1">
        <v>35691</v>
      </c>
      <c r="B6298">
        <v>4309.9116210000002</v>
      </c>
      <c r="C6298">
        <v>-3.1399726000000003E-2</v>
      </c>
      <c r="D6298" s="2">
        <f t="shared" si="490"/>
        <v>-3.1698013099382312E-2</v>
      </c>
      <c r="E6298" s="2">
        <f t="shared" si="491"/>
        <v>1.0047640344486126E-3</v>
      </c>
      <c r="F6298" s="2">
        <f t="shared" si="492"/>
        <v>1.110342815122053E-3</v>
      </c>
      <c r="G6298" s="2">
        <f t="shared" si="493"/>
        <v>6.661948300744412E-5</v>
      </c>
      <c r="H6298" s="2">
        <f t="shared" si="494"/>
        <v>5.1801792316393295E-4</v>
      </c>
    </row>
    <row r="6299" spans="1:8" x14ac:dyDescent="0.25">
      <c r="A6299" s="1">
        <v>35690</v>
      </c>
      <c r="B6299">
        <v>4320.6191410000001</v>
      </c>
      <c r="C6299">
        <v>-1.7014929000000002E-2</v>
      </c>
      <c r="D6299" s="2">
        <f t="shared" si="490"/>
        <v>-1.7313216099382307E-2</v>
      </c>
      <c r="E6299" s="2">
        <f t="shared" si="491"/>
        <v>2.9974745170391071E-4</v>
      </c>
      <c r="F6299" s="2">
        <f t="shared" si="492"/>
        <v>1.0047640344486126E-3</v>
      </c>
      <c r="G6299" s="2">
        <f t="shared" si="493"/>
        <v>1.110342815122053E-3</v>
      </c>
      <c r="H6299" s="2">
        <f t="shared" si="494"/>
        <v>6.661948300744412E-5</v>
      </c>
    </row>
    <row r="6300" spans="1:8" x14ac:dyDescent="0.25">
      <c r="A6300" s="1">
        <v>35689</v>
      </c>
      <c r="B6300">
        <v>4331.5161129999997</v>
      </c>
      <c r="C6300">
        <v>-6.3555230000000001E-3</v>
      </c>
      <c r="D6300" s="2">
        <f t="shared" si="490"/>
        <v>-6.6538100993823067E-3</v>
      </c>
      <c r="E6300" s="2">
        <f t="shared" si="491"/>
        <v>4.4273188838641983E-5</v>
      </c>
      <c r="F6300" s="2">
        <f t="shared" si="492"/>
        <v>2.9974745170391071E-4</v>
      </c>
      <c r="G6300" s="2">
        <f t="shared" si="493"/>
        <v>1.0047640344486126E-3</v>
      </c>
      <c r="H6300" s="2">
        <f t="shared" si="494"/>
        <v>1.110342815122053E-3</v>
      </c>
    </row>
    <row r="6301" spans="1:8" x14ac:dyDescent="0.25">
      <c r="A6301" s="1">
        <v>35688</v>
      </c>
      <c r="B6301">
        <v>4371.576172</v>
      </c>
      <c r="C6301">
        <v>-8.7603149999999994E-3</v>
      </c>
      <c r="D6301" s="2">
        <f t="shared" si="490"/>
        <v>-9.0586020993823069E-3</v>
      </c>
      <c r="E6301" s="2">
        <f t="shared" si="491"/>
        <v>8.205827199493354E-5</v>
      </c>
      <c r="F6301" s="2">
        <f t="shared" si="492"/>
        <v>4.4273188838641983E-5</v>
      </c>
      <c r="G6301" s="2">
        <f t="shared" si="493"/>
        <v>2.9974745170391071E-4</v>
      </c>
      <c r="H6301" s="2">
        <f t="shared" si="494"/>
        <v>1.0047640344486126E-3</v>
      </c>
    </row>
    <row r="6302" spans="1:8" x14ac:dyDescent="0.25">
      <c r="A6302" s="1">
        <v>35685</v>
      </c>
      <c r="B6302">
        <v>4339.154297</v>
      </c>
      <c r="C6302">
        <v>-1.684201E-3</v>
      </c>
      <c r="D6302" s="2">
        <f t="shared" si="490"/>
        <v>-1.9824880993823068E-3</v>
      </c>
      <c r="E6302" s="2">
        <f t="shared" si="491"/>
        <v>3.9302590641924713E-6</v>
      </c>
      <c r="F6302" s="2">
        <f t="shared" si="492"/>
        <v>8.205827199493354E-5</v>
      </c>
      <c r="G6302" s="2">
        <f t="shared" si="493"/>
        <v>4.4273188838641983E-5</v>
      </c>
      <c r="H6302" s="2">
        <f t="shared" si="494"/>
        <v>2.9974745170391071E-4</v>
      </c>
    </row>
    <row r="6303" spans="1:8" x14ac:dyDescent="0.25">
      <c r="A6303" s="1">
        <v>35684</v>
      </c>
      <c r="B6303">
        <v>4402.408203</v>
      </c>
      <c r="C6303">
        <v>-3.0970379999999999E-2</v>
      </c>
      <c r="D6303" s="2">
        <f t="shared" si="490"/>
        <v>-3.1268667099382308E-2</v>
      </c>
      <c r="E6303" s="2">
        <f t="shared" si="491"/>
        <v>9.777295421719936E-4</v>
      </c>
      <c r="F6303" s="2">
        <f t="shared" si="492"/>
        <v>3.9302590641924713E-6</v>
      </c>
      <c r="G6303" s="2">
        <f t="shared" si="493"/>
        <v>8.205827199493354E-5</v>
      </c>
      <c r="H6303" s="2">
        <f t="shared" si="494"/>
        <v>4.4273188838641983E-5</v>
      </c>
    </row>
    <row r="6304" spans="1:8" x14ac:dyDescent="0.25">
      <c r="A6304" s="1">
        <v>35683</v>
      </c>
      <c r="B6304">
        <v>4338.7841799999997</v>
      </c>
      <c r="C6304">
        <v>-7.2451520000000004E-3</v>
      </c>
      <c r="D6304" s="2">
        <f t="shared" si="490"/>
        <v>-7.5434390993823069E-3</v>
      </c>
      <c r="E6304" s="2">
        <f t="shared" si="491"/>
        <v>5.6903473446089747E-5</v>
      </c>
      <c r="F6304" s="2">
        <f t="shared" si="492"/>
        <v>9.777295421719936E-4</v>
      </c>
      <c r="G6304" s="2">
        <f t="shared" si="493"/>
        <v>3.9302590641924713E-6</v>
      </c>
      <c r="H6304" s="2">
        <f t="shared" si="494"/>
        <v>8.205827199493354E-5</v>
      </c>
    </row>
    <row r="6305" spans="1:8" x14ac:dyDescent="0.25">
      <c r="A6305" s="1">
        <v>35682</v>
      </c>
      <c r="B6305">
        <v>4290.0068359999996</v>
      </c>
      <c r="C6305">
        <v>5.6424448000000002E-2</v>
      </c>
      <c r="D6305" s="2">
        <f t="shared" si="490"/>
        <v>5.6126160900617693E-2</v>
      </c>
      <c r="E6305" s="2">
        <f t="shared" si="491"/>
        <v>3.1501459374420264E-3</v>
      </c>
      <c r="F6305" s="2">
        <f t="shared" si="492"/>
        <v>5.6903473446089747E-5</v>
      </c>
      <c r="G6305" s="2">
        <f t="shared" si="493"/>
        <v>9.777295421719936E-4</v>
      </c>
      <c r="H6305" s="2">
        <f t="shared" si="494"/>
        <v>3.9302590641924713E-6</v>
      </c>
    </row>
    <row r="6306" spans="1:8" x14ac:dyDescent="0.25">
      <c r="A6306" s="1">
        <v>35681</v>
      </c>
      <c r="B6306">
        <v>4374.2651370000003</v>
      </c>
      <c r="C6306">
        <v>-1.2523549999999999E-3</v>
      </c>
      <c r="D6306" s="2">
        <f t="shared" si="490"/>
        <v>-1.5506420993823065E-3</v>
      </c>
      <c r="E6306" s="2">
        <f t="shared" si="491"/>
        <v>2.4044909203767667E-6</v>
      </c>
      <c r="F6306" s="2">
        <f t="shared" si="492"/>
        <v>3.1501459374420264E-3</v>
      </c>
      <c r="G6306" s="2">
        <f t="shared" si="493"/>
        <v>5.6903473446089747E-5</v>
      </c>
      <c r="H6306" s="2">
        <f t="shared" si="494"/>
        <v>9.777295421719936E-4</v>
      </c>
    </row>
    <row r="6307" spans="1:8" x14ac:dyDescent="0.25">
      <c r="A6307" s="1">
        <v>35678</v>
      </c>
      <c r="B6307">
        <v>4365.3276370000003</v>
      </c>
      <c r="C6307">
        <v>1.5066368E-2</v>
      </c>
      <c r="D6307" s="2">
        <f t="shared" si="490"/>
        <v>1.4768080900617693E-2</v>
      </c>
      <c r="E6307" s="2">
        <f t="shared" si="491"/>
        <v>2.1809621348718909E-4</v>
      </c>
      <c r="F6307" s="2">
        <f t="shared" si="492"/>
        <v>2.4044909203767667E-6</v>
      </c>
      <c r="G6307" s="2">
        <f t="shared" si="493"/>
        <v>3.1501459374420264E-3</v>
      </c>
      <c r="H6307" s="2">
        <f t="shared" si="494"/>
        <v>5.6903473446089747E-5</v>
      </c>
    </row>
    <row r="6308" spans="1:8" x14ac:dyDescent="0.25">
      <c r="A6308" s="1">
        <v>35677</v>
      </c>
      <c r="B6308">
        <v>4341.5737300000001</v>
      </c>
      <c r="C6308">
        <v>4.1043983999999999E-2</v>
      </c>
      <c r="D6308" s="2">
        <f t="shared" si="490"/>
        <v>4.0745696900617689E-2</v>
      </c>
      <c r="E6308" s="2">
        <f t="shared" si="491"/>
        <v>1.660211815917006E-3</v>
      </c>
      <c r="F6308" s="2">
        <f t="shared" si="492"/>
        <v>2.1809621348718909E-4</v>
      </c>
      <c r="G6308" s="2">
        <f t="shared" si="493"/>
        <v>2.4044909203767667E-6</v>
      </c>
      <c r="H6308" s="2">
        <f t="shared" si="494"/>
        <v>3.1501459374420264E-3</v>
      </c>
    </row>
    <row r="6309" spans="1:8" x14ac:dyDescent="0.25">
      <c r="A6309" s="1">
        <v>35676</v>
      </c>
      <c r="B6309">
        <v>4304.453125</v>
      </c>
      <c r="C6309">
        <v>2.2168185999999999E-2</v>
      </c>
      <c r="D6309" s="2">
        <f t="shared" si="490"/>
        <v>2.1869898900617694E-2</v>
      </c>
      <c r="E6309" s="2">
        <f t="shared" si="491"/>
        <v>4.7829247792323902E-4</v>
      </c>
      <c r="F6309" s="2">
        <f t="shared" si="492"/>
        <v>1.660211815917006E-3</v>
      </c>
      <c r="G6309" s="2">
        <f t="shared" si="493"/>
        <v>2.1809621348718909E-4</v>
      </c>
      <c r="H6309" s="2">
        <f t="shared" si="494"/>
        <v>2.4044909203767667E-6</v>
      </c>
    </row>
    <row r="6310" spans="1:8" x14ac:dyDescent="0.25">
      <c r="A6310" s="1">
        <v>35675</v>
      </c>
      <c r="B6310">
        <v>4347.3823240000002</v>
      </c>
      <c r="C6310">
        <v>-1.2670512E-2</v>
      </c>
      <c r="D6310" s="2">
        <f t="shared" si="490"/>
        <v>-1.2968799099382308E-2</v>
      </c>
      <c r="E6310" s="2">
        <f t="shared" si="491"/>
        <v>1.6818975008013934E-4</v>
      </c>
      <c r="F6310" s="2">
        <f t="shared" si="492"/>
        <v>4.7829247792323902E-4</v>
      </c>
      <c r="G6310" s="2">
        <f t="shared" si="493"/>
        <v>1.660211815917006E-3</v>
      </c>
      <c r="H6310" s="2">
        <f t="shared" si="494"/>
        <v>2.1809621348718909E-4</v>
      </c>
    </row>
    <row r="6311" spans="1:8" x14ac:dyDescent="0.25">
      <c r="A6311" s="1">
        <v>35674</v>
      </c>
      <c r="B6311">
        <v>4365.4672849999997</v>
      </c>
      <c r="C6311">
        <v>-2.3139560999999999E-2</v>
      </c>
      <c r="D6311" s="2">
        <f t="shared" si="490"/>
        <v>-2.3437848099382305E-2</v>
      </c>
      <c r="E6311" s="2">
        <f t="shared" si="491"/>
        <v>5.493327235297187E-4</v>
      </c>
      <c r="F6311" s="2">
        <f t="shared" si="492"/>
        <v>1.6818975008013934E-4</v>
      </c>
      <c r="G6311" s="2">
        <f t="shared" si="493"/>
        <v>4.7829247792323902E-4</v>
      </c>
      <c r="H6311" s="2">
        <f t="shared" si="494"/>
        <v>1.660211815917006E-3</v>
      </c>
    </row>
    <row r="6312" spans="1:8" x14ac:dyDescent="0.25">
      <c r="A6312" s="1">
        <v>35671</v>
      </c>
      <c r="B6312">
        <v>4391.7807620000003</v>
      </c>
      <c r="C6312">
        <v>-2.4650073000000002E-2</v>
      </c>
      <c r="D6312" s="2">
        <f t="shared" si="490"/>
        <v>-2.4948360099382307E-2</v>
      </c>
      <c r="E6312" s="2">
        <f t="shared" si="491"/>
        <v>6.2242067164845121E-4</v>
      </c>
      <c r="F6312" s="2">
        <f t="shared" si="492"/>
        <v>5.493327235297187E-4</v>
      </c>
      <c r="G6312" s="2">
        <f t="shared" si="493"/>
        <v>1.6818975008013934E-4</v>
      </c>
      <c r="H6312" s="2">
        <f t="shared" si="494"/>
        <v>4.7829247792323902E-4</v>
      </c>
    </row>
    <row r="6313" spans="1:8" x14ac:dyDescent="0.25">
      <c r="A6313" s="1">
        <v>35670</v>
      </c>
      <c r="B6313">
        <v>4381.4335940000001</v>
      </c>
      <c r="C6313">
        <v>-9.7441641999999995E-2</v>
      </c>
      <c r="D6313" s="2">
        <f t="shared" si="490"/>
        <v>-9.7739929099382297E-2</v>
      </c>
      <c r="E6313" s="2">
        <f t="shared" si="491"/>
        <v>9.5530937403522781E-3</v>
      </c>
      <c r="F6313" s="2">
        <f t="shared" si="492"/>
        <v>6.2242067164845121E-4</v>
      </c>
      <c r="G6313" s="2">
        <f t="shared" si="493"/>
        <v>5.493327235297187E-4</v>
      </c>
      <c r="H6313" s="2">
        <f t="shared" si="494"/>
        <v>1.6818975008013934E-4</v>
      </c>
    </row>
    <row r="6314" spans="1:8" x14ac:dyDescent="0.25">
      <c r="A6314" s="1">
        <v>35669</v>
      </c>
      <c r="B6314">
        <v>4301.9736329999996</v>
      </c>
      <c r="C6314">
        <v>-7.324138E-3</v>
      </c>
      <c r="D6314" s="2">
        <f t="shared" si="490"/>
        <v>-7.6224250993823066E-3</v>
      </c>
      <c r="E6314" s="2">
        <f t="shared" si="491"/>
        <v>5.8101364395693366E-5</v>
      </c>
      <c r="F6314" s="2">
        <f t="shared" si="492"/>
        <v>9.5530937403522781E-3</v>
      </c>
      <c r="G6314" s="2">
        <f t="shared" si="493"/>
        <v>6.2242067164845121E-4</v>
      </c>
      <c r="H6314" s="2">
        <f t="shared" si="494"/>
        <v>5.493327235297187E-4</v>
      </c>
    </row>
    <row r="6315" spans="1:8" x14ac:dyDescent="0.25">
      <c r="A6315" s="1">
        <v>35668</v>
      </c>
      <c r="B6315">
        <v>4314.1005859999996</v>
      </c>
      <c r="C6315">
        <v>-2.7102250000000001E-2</v>
      </c>
      <c r="D6315" s="2">
        <f t="shared" si="490"/>
        <v>-2.7400537099382307E-2</v>
      </c>
      <c r="E6315" s="2">
        <f t="shared" si="491"/>
        <v>7.5078943333462618E-4</v>
      </c>
      <c r="F6315" s="2">
        <f t="shared" si="492"/>
        <v>5.8101364395693366E-5</v>
      </c>
      <c r="G6315" s="2">
        <f t="shared" si="493"/>
        <v>9.5530937403522781E-3</v>
      </c>
      <c r="H6315" s="2">
        <f t="shared" si="494"/>
        <v>6.2242067164845121E-4</v>
      </c>
    </row>
    <row r="6316" spans="1:8" x14ac:dyDescent="0.25">
      <c r="A6316" s="1">
        <v>35667</v>
      </c>
      <c r="B6316">
        <v>4355.6098629999997</v>
      </c>
      <c r="C6316">
        <v>-2.7000689000000001E-2</v>
      </c>
      <c r="D6316" s="2">
        <f t="shared" si="490"/>
        <v>-2.7298976099382307E-2</v>
      </c>
      <c r="E6316" s="2">
        <f t="shared" si="491"/>
        <v>7.4523409607464639E-4</v>
      </c>
      <c r="F6316" s="2">
        <f t="shared" si="492"/>
        <v>7.5078943333462618E-4</v>
      </c>
      <c r="G6316" s="2">
        <f t="shared" si="493"/>
        <v>5.8101364395693366E-5</v>
      </c>
      <c r="H6316" s="2">
        <f t="shared" si="494"/>
        <v>9.5530937403522781E-3</v>
      </c>
    </row>
    <row r="6317" spans="1:8" x14ac:dyDescent="0.25">
      <c r="A6317" s="1">
        <v>35664</v>
      </c>
      <c r="B6317">
        <v>4344.9526370000003</v>
      </c>
      <c r="C6317">
        <v>-1.2402557999999999E-2</v>
      </c>
      <c r="D6317" s="2">
        <f t="shared" si="490"/>
        <v>-1.2700845099382307E-2</v>
      </c>
      <c r="E6317" s="2">
        <f t="shared" si="491"/>
        <v>1.6131146623850356E-4</v>
      </c>
      <c r="F6317" s="2">
        <f t="shared" si="492"/>
        <v>7.4523409607464639E-4</v>
      </c>
      <c r="G6317" s="2">
        <f t="shared" si="493"/>
        <v>7.5078943333462618E-4</v>
      </c>
      <c r="H6317" s="2">
        <f t="shared" si="494"/>
        <v>5.8101364395693366E-5</v>
      </c>
    </row>
    <row r="6318" spans="1:8" x14ac:dyDescent="0.25">
      <c r="A6318" s="1">
        <v>35663</v>
      </c>
      <c r="B6318">
        <v>4294.9453130000002</v>
      </c>
      <c r="C6318">
        <v>2.0949645999999999E-2</v>
      </c>
      <c r="D6318" s="2">
        <f t="shared" si="490"/>
        <v>2.0651358900617693E-2</v>
      </c>
      <c r="E6318" s="2">
        <f t="shared" si="491"/>
        <v>4.2647862444212159E-4</v>
      </c>
      <c r="F6318" s="2">
        <f t="shared" si="492"/>
        <v>1.6131146623850356E-4</v>
      </c>
      <c r="G6318" s="2">
        <f t="shared" si="493"/>
        <v>7.4523409607464639E-4</v>
      </c>
      <c r="H6318" s="2">
        <f t="shared" si="494"/>
        <v>7.5078943333462618E-4</v>
      </c>
    </row>
    <row r="6319" spans="1:8" x14ac:dyDescent="0.25">
      <c r="A6319" s="1">
        <v>35662</v>
      </c>
      <c r="B6319">
        <v>4291.8066410000001</v>
      </c>
      <c r="C6319">
        <v>1.6492831999999999E-2</v>
      </c>
      <c r="D6319" s="2">
        <f t="shared" si="490"/>
        <v>1.6194544900617693E-2</v>
      </c>
      <c r="E6319" s="2">
        <f t="shared" si="491"/>
        <v>2.6226328453812255E-4</v>
      </c>
      <c r="F6319" s="2">
        <f t="shared" si="492"/>
        <v>4.2647862444212159E-4</v>
      </c>
      <c r="G6319" s="2">
        <f t="shared" si="493"/>
        <v>1.6131146623850356E-4</v>
      </c>
      <c r="H6319" s="2">
        <f t="shared" si="494"/>
        <v>7.4523409607464639E-4</v>
      </c>
    </row>
    <row r="6320" spans="1:8" x14ac:dyDescent="0.25">
      <c r="A6320" s="1">
        <v>35661</v>
      </c>
      <c r="B6320">
        <v>4257.7651370000003</v>
      </c>
      <c r="C6320">
        <v>0</v>
      </c>
      <c r="D6320" s="2">
        <f t="shared" si="490"/>
        <v>-2.9828709938230664E-4</v>
      </c>
      <c r="E6320" s="2">
        <f t="shared" si="491"/>
        <v>8.8975193657910077E-8</v>
      </c>
      <c r="F6320" s="2">
        <f t="shared" si="492"/>
        <v>2.6226328453812255E-4</v>
      </c>
      <c r="G6320" s="2">
        <f t="shared" si="493"/>
        <v>4.2647862444212159E-4</v>
      </c>
      <c r="H6320" s="2">
        <f t="shared" si="494"/>
        <v>1.6131146623850356E-4</v>
      </c>
    </row>
    <row r="6321" spans="1:8" x14ac:dyDescent="0.25">
      <c r="A6321" s="1">
        <v>35660</v>
      </c>
      <c r="B6321">
        <v>4290.296875</v>
      </c>
      <c r="C6321">
        <v>-3.3322534000000001E-2</v>
      </c>
      <c r="D6321" s="2">
        <f t="shared" si="490"/>
        <v>-3.362082109938231E-2</v>
      </c>
      <c r="E6321" s="2">
        <f t="shared" si="491"/>
        <v>1.1303596113966708E-3</v>
      </c>
      <c r="F6321" s="2">
        <f t="shared" si="492"/>
        <v>8.8975193657910077E-8</v>
      </c>
      <c r="G6321" s="2">
        <f t="shared" si="493"/>
        <v>2.6226328453812255E-4</v>
      </c>
      <c r="H6321" s="2">
        <f t="shared" si="494"/>
        <v>4.2647862444212159E-4</v>
      </c>
    </row>
    <row r="6322" spans="1:8" x14ac:dyDescent="0.25">
      <c r="A6322" s="1">
        <v>35657</v>
      </c>
      <c r="B6322">
        <v>4289.0668949999999</v>
      </c>
      <c r="C6322">
        <v>-1.8032158E-2</v>
      </c>
      <c r="D6322" s="2">
        <f t="shared" si="490"/>
        <v>-1.8330445099382305E-2</v>
      </c>
      <c r="E6322" s="2">
        <f t="shared" si="491"/>
        <v>3.3600521754146879E-4</v>
      </c>
      <c r="F6322" s="2">
        <f t="shared" si="492"/>
        <v>1.1303596113966708E-3</v>
      </c>
      <c r="G6322" s="2">
        <f t="shared" si="493"/>
        <v>8.8975193657910077E-8</v>
      </c>
      <c r="H6322" s="2">
        <f t="shared" si="494"/>
        <v>2.6226328453812255E-4</v>
      </c>
    </row>
    <row r="6323" spans="1:8" x14ac:dyDescent="0.25">
      <c r="A6323" s="1">
        <v>35656</v>
      </c>
      <c r="B6323">
        <v>4306.8828130000002</v>
      </c>
      <c r="C6323">
        <v>-1.3381222E-2</v>
      </c>
      <c r="D6323" s="2">
        <f t="shared" si="490"/>
        <v>-1.3679509099382307E-2</v>
      </c>
      <c r="E6323" s="2">
        <f t="shared" si="491"/>
        <v>1.8712896920008334E-4</v>
      </c>
      <c r="F6323" s="2">
        <f t="shared" si="492"/>
        <v>3.3600521754146879E-4</v>
      </c>
      <c r="G6323" s="2">
        <f t="shared" si="493"/>
        <v>1.1303596113966708E-3</v>
      </c>
      <c r="H6323" s="2">
        <f t="shared" si="494"/>
        <v>8.8975193657910077E-8</v>
      </c>
    </row>
    <row r="6324" spans="1:8" x14ac:dyDescent="0.25">
      <c r="A6324" s="1">
        <v>35655</v>
      </c>
      <c r="B6324">
        <v>4218.7348629999997</v>
      </c>
      <c r="C6324">
        <v>-3.2868369999999999E-3</v>
      </c>
      <c r="D6324" s="2">
        <f t="shared" si="490"/>
        <v>-3.5851240993823065E-3</v>
      </c>
      <c r="E6324" s="2">
        <f t="shared" si="491"/>
        <v>1.2853114807971795E-5</v>
      </c>
      <c r="F6324" s="2">
        <f t="shared" si="492"/>
        <v>1.8712896920008334E-4</v>
      </c>
      <c r="G6324" s="2">
        <f t="shared" si="493"/>
        <v>3.3600521754146879E-4</v>
      </c>
      <c r="H6324" s="2">
        <f t="shared" si="494"/>
        <v>1.1303596113966708E-3</v>
      </c>
    </row>
    <row r="6325" spans="1:8" x14ac:dyDescent="0.25">
      <c r="A6325" s="1">
        <v>35654</v>
      </c>
      <c r="B6325">
        <v>4203.2089839999999</v>
      </c>
      <c r="C6325">
        <v>-1.4499573999999999E-2</v>
      </c>
      <c r="D6325" s="2">
        <f t="shared" si="490"/>
        <v>-1.4797861099382307E-2</v>
      </c>
      <c r="E6325" s="2">
        <f t="shared" si="491"/>
        <v>2.1897669311661213E-4</v>
      </c>
      <c r="F6325" s="2">
        <f t="shared" si="492"/>
        <v>1.2853114807971795E-5</v>
      </c>
      <c r="G6325" s="2">
        <f t="shared" si="493"/>
        <v>1.8712896920008334E-4</v>
      </c>
      <c r="H6325" s="2">
        <f t="shared" si="494"/>
        <v>3.3600521754146879E-4</v>
      </c>
    </row>
    <row r="6326" spans="1:8" x14ac:dyDescent="0.25">
      <c r="A6326" s="1">
        <v>35653</v>
      </c>
      <c r="B6326">
        <v>4095.0471189999998</v>
      </c>
      <c r="C6326">
        <v>-2.8885771000000001E-2</v>
      </c>
      <c r="D6326" s="2">
        <f t="shared" si="490"/>
        <v>-2.9184058099382307E-2</v>
      </c>
      <c r="E6326" s="2">
        <f t="shared" si="491"/>
        <v>8.5170924714812204E-4</v>
      </c>
      <c r="F6326" s="2">
        <f t="shared" si="492"/>
        <v>2.1897669311661213E-4</v>
      </c>
      <c r="G6326" s="2">
        <f t="shared" si="493"/>
        <v>1.2853114807971795E-5</v>
      </c>
      <c r="H6326" s="2">
        <f t="shared" si="494"/>
        <v>1.8712896920008334E-4</v>
      </c>
    </row>
    <row r="6327" spans="1:8" x14ac:dyDescent="0.25">
      <c r="A6327" s="1">
        <v>35650</v>
      </c>
      <c r="B6327">
        <v>3884.9609380000002</v>
      </c>
      <c r="C6327">
        <v>-8.3455690000000006E-3</v>
      </c>
      <c r="D6327" s="2">
        <f t="shared" si="490"/>
        <v>-8.643856099382308E-3</v>
      </c>
      <c r="E6327" s="2">
        <f t="shared" si="491"/>
        <v>7.4716248266828734E-5</v>
      </c>
      <c r="F6327" s="2">
        <f t="shared" si="492"/>
        <v>8.5170924714812204E-4</v>
      </c>
      <c r="G6327" s="2">
        <f t="shared" si="493"/>
        <v>2.1897669311661213E-4</v>
      </c>
      <c r="H6327" s="2">
        <f t="shared" si="494"/>
        <v>1.2853114807971795E-5</v>
      </c>
    </row>
    <row r="6328" spans="1:8" x14ac:dyDescent="0.25">
      <c r="A6328" s="1">
        <v>35649</v>
      </c>
      <c r="B6328">
        <v>3720.2634280000002</v>
      </c>
      <c r="C6328">
        <v>-9.2379899999999997E-3</v>
      </c>
      <c r="D6328" s="2">
        <f t="shared" si="490"/>
        <v>-9.5362770993823072E-3</v>
      </c>
      <c r="E6328" s="2">
        <f t="shared" si="491"/>
        <v>9.0940580916203426E-5</v>
      </c>
      <c r="F6328" s="2">
        <f t="shared" si="492"/>
        <v>7.4716248266828734E-5</v>
      </c>
      <c r="G6328" s="2">
        <f t="shared" si="493"/>
        <v>8.5170924714812204E-4</v>
      </c>
      <c r="H6328" s="2">
        <f t="shared" si="494"/>
        <v>2.1897669311661213E-4</v>
      </c>
    </row>
    <row r="6329" spans="1:8" x14ac:dyDescent="0.25">
      <c r="A6329" s="1">
        <v>35648</v>
      </c>
      <c r="B6329">
        <v>3875.123779</v>
      </c>
      <c r="C6329">
        <v>6.9223959999999999E-3</v>
      </c>
      <c r="D6329" s="2">
        <f t="shared" si="490"/>
        <v>6.6241089006176933E-3</v>
      </c>
      <c r="E6329" s="2">
        <f t="shared" si="491"/>
        <v>4.3878818727242546E-5</v>
      </c>
      <c r="F6329" s="2">
        <f t="shared" si="492"/>
        <v>9.0940580916203426E-5</v>
      </c>
      <c r="G6329" s="2">
        <f t="shared" si="493"/>
        <v>7.4716248266828734E-5</v>
      </c>
      <c r="H6329" s="2">
        <f t="shared" si="494"/>
        <v>8.5170924714812204E-4</v>
      </c>
    </row>
    <row r="6330" spans="1:8" x14ac:dyDescent="0.25">
      <c r="A6330" s="1">
        <v>35647</v>
      </c>
      <c r="B6330">
        <v>3876.633057</v>
      </c>
      <c r="C6330">
        <v>1.3796942E-2</v>
      </c>
      <c r="D6330" s="2">
        <f t="shared" si="490"/>
        <v>1.3498654900617692E-2</v>
      </c>
      <c r="E6330" s="2">
        <f t="shared" si="491"/>
        <v>1.8221368412597004E-4</v>
      </c>
      <c r="F6330" s="2">
        <f t="shared" si="492"/>
        <v>4.3878818727242546E-5</v>
      </c>
      <c r="G6330" s="2">
        <f t="shared" si="493"/>
        <v>9.0940580916203426E-5</v>
      </c>
      <c r="H6330" s="2">
        <f t="shared" si="494"/>
        <v>7.4716248266828734E-5</v>
      </c>
    </row>
    <row r="6331" spans="1:8" x14ac:dyDescent="0.25">
      <c r="A6331" s="1">
        <v>35646</v>
      </c>
      <c r="B6331">
        <v>3998.6215820000002</v>
      </c>
      <c r="C6331">
        <v>1.4748949999999999E-3</v>
      </c>
      <c r="D6331" s="2">
        <f t="shared" si="490"/>
        <v>1.1766079006176934E-3</v>
      </c>
      <c r="E6331" s="2">
        <f t="shared" si="491"/>
        <v>1.3844061517959757E-6</v>
      </c>
      <c r="F6331" s="2">
        <f t="shared" si="492"/>
        <v>1.8221368412597004E-4</v>
      </c>
      <c r="G6331" s="2">
        <f t="shared" si="493"/>
        <v>4.3878818727242546E-5</v>
      </c>
      <c r="H6331" s="2">
        <f t="shared" si="494"/>
        <v>9.0940580916203426E-5</v>
      </c>
    </row>
    <row r="6332" spans="1:8" x14ac:dyDescent="0.25">
      <c r="A6332" s="1">
        <v>35643</v>
      </c>
      <c r="B6332">
        <v>3864.836182</v>
      </c>
      <c r="C6332">
        <v>7.32673E-3</v>
      </c>
      <c r="D6332" s="2">
        <f t="shared" si="490"/>
        <v>7.0284429006176935E-3</v>
      </c>
      <c r="E6332" s="2">
        <f t="shared" si="491"/>
        <v>4.9399009607243257E-5</v>
      </c>
      <c r="F6332" s="2">
        <f t="shared" si="492"/>
        <v>1.3844061517959757E-6</v>
      </c>
      <c r="G6332" s="2">
        <f t="shared" si="493"/>
        <v>1.8221368412597004E-4</v>
      </c>
      <c r="H6332" s="2">
        <f t="shared" si="494"/>
        <v>4.3878818727242546E-5</v>
      </c>
    </row>
    <row r="6333" spans="1:8" x14ac:dyDescent="0.25">
      <c r="A6333" s="1">
        <v>35642</v>
      </c>
      <c r="B6333">
        <v>3828.9353030000002</v>
      </c>
      <c r="C6333">
        <v>8.0509750000000001E-3</v>
      </c>
      <c r="D6333" s="2">
        <f t="shared" si="490"/>
        <v>7.7526879006176936E-3</v>
      </c>
      <c r="E6333" s="2">
        <f t="shared" si="491"/>
        <v>6.0104169684383981E-5</v>
      </c>
      <c r="F6333" s="2">
        <f t="shared" si="492"/>
        <v>4.9399009607243257E-5</v>
      </c>
      <c r="G6333" s="2">
        <f t="shared" si="493"/>
        <v>1.3844061517959757E-6</v>
      </c>
      <c r="H6333" s="2">
        <f t="shared" si="494"/>
        <v>1.8221368412597004E-4</v>
      </c>
    </row>
    <row r="6334" spans="1:8" x14ac:dyDescent="0.25">
      <c r="A6334" s="1">
        <v>35641</v>
      </c>
      <c r="B6334">
        <v>3822.1469729999999</v>
      </c>
      <c r="C6334">
        <v>1.141118E-3</v>
      </c>
      <c r="D6334" s="2">
        <f t="shared" si="490"/>
        <v>8.4283090061769341E-4</v>
      </c>
      <c r="E6334" s="2">
        <f t="shared" si="491"/>
        <v>7.1036392703603217E-7</v>
      </c>
      <c r="F6334" s="2">
        <f t="shared" si="492"/>
        <v>6.0104169684383981E-5</v>
      </c>
      <c r="G6334" s="2">
        <f t="shared" si="493"/>
        <v>4.9399009607243257E-5</v>
      </c>
      <c r="H6334" s="2">
        <f t="shared" si="494"/>
        <v>1.3844061517959757E-6</v>
      </c>
    </row>
    <row r="6335" spans="1:8" x14ac:dyDescent="0.25">
      <c r="A6335" s="1">
        <v>35640</v>
      </c>
      <c r="B6335">
        <v>3889.5197750000002</v>
      </c>
      <c r="C6335" s="2">
        <v>9.6500000000000001E-5</v>
      </c>
      <c r="D6335" s="2">
        <f t="shared" si="490"/>
        <v>-2.0178709938230662E-4</v>
      </c>
      <c r="E6335" s="2">
        <f t="shared" si="491"/>
        <v>4.0718033477124893E-8</v>
      </c>
      <c r="F6335" s="2">
        <f t="shared" si="492"/>
        <v>7.1036392703603217E-7</v>
      </c>
      <c r="G6335" s="2">
        <f t="shared" si="493"/>
        <v>6.0104169684383981E-5</v>
      </c>
      <c r="H6335" s="2">
        <f t="shared" si="494"/>
        <v>4.9399009607243257E-5</v>
      </c>
    </row>
    <row r="6336" spans="1:8" x14ac:dyDescent="0.25">
      <c r="A6336" s="1">
        <v>35639</v>
      </c>
      <c r="B6336">
        <v>4008.2292480000001</v>
      </c>
      <c r="C6336">
        <v>7.5587149999999997E-3</v>
      </c>
      <c r="D6336" s="2">
        <f t="shared" si="490"/>
        <v>7.2604279006176931E-3</v>
      </c>
      <c r="E6336" s="2">
        <f t="shared" si="491"/>
        <v>5.2713813300067844E-5</v>
      </c>
      <c r="F6336" s="2">
        <f t="shared" si="492"/>
        <v>4.0718033477124893E-8</v>
      </c>
      <c r="G6336" s="2">
        <f t="shared" si="493"/>
        <v>7.1036392703603217E-7</v>
      </c>
      <c r="H6336" s="2">
        <f t="shared" si="494"/>
        <v>6.0104169684383981E-5</v>
      </c>
    </row>
    <row r="6337" spans="1:8" x14ac:dyDescent="0.25">
      <c r="A6337" s="1">
        <v>35636</v>
      </c>
      <c r="B6337">
        <v>4039.54126</v>
      </c>
      <c r="C6337" s="2">
        <v>-4.2799999999999997E-5</v>
      </c>
      <c r="D6337" s="2">
        <f t="shared" si="490"/>
        <v>-3.4108709938230665E-4</v>
      </c>
      <c r="E6337" s="2">
        <f t="shared" si="491"/>
        <v>1.1634040936503553E-7</v>
      </c>
      <c r="F6337" s="2">
        <f t="shared" si="492"/>
        <v>5.2713813300067844E-5</v>
      </c>
      <c r="G6337" s="2">
        <f t="shared" si="493"/>
        <v>4.0718033477124893E-8</v>
      </c>
      <c r="H6337" s="2">
        <f t="shared" si="494"/>
        <v>7.1036392703603217E-7</v>
      </c>
    </row>
    <row r="6338" spans="1:8" x14ac:dyDescent="0.25">
      <c r="A6338" s="1">
        <v>35635</v>
      </c>
      <c r="B6338">
        <v>4108.2138670000004</v>
      </c>
      <c r="C6338">
        <v>-2.440819E-2</v>
      </c>
      <c r="D6338" s="2">
        <f t="shared" si="490"/>
        <v>-2.4706477099382305E-2</v>
      </c>
      <c r="E6338" s="2">
        <f t="shared" si="491"/>
        <v>6.1041001066230235E-4</v>
      </c>
      <c r="F6338" s="2">
        <f t="shared" si="492"/>
        <v>1.1634040936503553E-7</v>
      </c>
      <c r="G6338" s="2">
        <f t="shared" si="493"/>
        <v>5.2713813300067844E-5</v>
      </c>
      <c r="H6338" s="2">
        <f t="shared" si="494"/>
        <v>4.0718033477124893E-8</v>
      </c>
    </row>
    <row r="6339" spans="1:8" x14ac:dyDescent="0.25">
      <c r="A6339" s="1">
        <v>35634</v>
      </c>
      <c r="B6339">
        <v>4118.6508789999998</v>
      </c>
      <c r="C6339">
        <v>-7.6930610000000002E-3</v>
      </c>
      <c r="D6339" s="2">
        <f t="shared" ref="D6339:D6402" si="495">C6339-L$1</f>
        <v>-7.9913480993823068E-3</v>
      </c>
      <c r="E6339" s="2">
        <f t="shared" ref="E6339:E6402" si="496">D6339^2</f>
        <v>6.3861644445501213E-5</v>
      </c>
      <c r="F6339" s="2">
        <f t="shared" si="492"/>
        <v>6.1041001066230235E-4</v>
      </c>
      <c r="G6339" s="2">
        <f t="shared" si="493"/>
        <v>1.1634040936503553E-7</v>
      </c>
      <c r="H6339" s="2">
        <f t="shared" si="494"/>
        <v>5.2713813300067844E-5</v>
      </c>
    </row>
    <row r="6340" spans="1:8" x14ac:dyDescent="0.25">
      <c r="A6340" s="1">
        <v>35633</v>
      </c>
      <c r="B6340">
        <v>4133.4169920000004</v>
      </c>
      <c r="C6340">
        <v>3.1630510000000001E-3</v>
      </c>
      <c r="D6340" s="2">
        <f t="shared" si="495"/>
        <v>2.8647639006176935E-3</v>
      </c>
      <c r="E6340" s="2">
        <f t="shared" si="496"/>
        <v>8.206872206282302E-6</v>
      </c>
      <c r="F6340" s="2">
        <f t="shared" ref="F6340:F6403" si="497">E6339</f>
        <v>6.3861644445501213E-5</v>
      </c>
      <c r="G6340" s="2">
        <f t="shared" si="493"/>
        <v>6.1041001066230235E-4</v>
      </c>
      <c r="H6340" s="2">
        <f t="shared" si="494"/>
        <v>1.1634040936503553E-7</v>
      </c>
    </row>
    <row r="6341" spans="1:8" x14ac:dyDescent="0.25">
      <c r="A6341" s="1">
        <v>35632</v>
      </c>
      <c r="B6341">
        <v>4152.3320309999999</v>
      </c>
      <c r="C6341">
        <v>-9.2496439999999996E-3</v>
      </c>
      <c r="D6341" s="2">
        <f t="shared" si="495"/>
        <v>-9.547931099382307E-3</v>
      </c>
      <c r="E6341" s="2">
        <f t="shared" si="496"/>
        <v>9.1162988278551828E-5</v>
      </c>
      <c r="F6341" s="2">
        <f t="shared" si="497"/>
        <v>8.206872206282302E-6</v>
      </c>
      <c r="G6341" s="2">
        <f t="shared" ref="G6341:G6404" si="498">E6339</f>
        <v>6.3861644445501213E-5</v>
      </c>
      <c r="H6341" s="2">
        <f t="shared" si="494"/>
        <v>6.1041001066230235E-4</v>
      </c>
    </row>
    <row r="6342" spans="1:8" x14ac:dyDescent="0.25">
      <c r="A6342" s="1">
        <v>35629</v>
      </c>
      <c r="B6342">
        <v>4213.3666990000002</v>
      </c>
      <c r="C6342">
        <v>1.9863353E-2</v>
      </c>
      <c r="D6342" s="2">
        <f t="shared" si="495"/>
        <v>1.9565065900617695E-2</v>
      </c>
      <c r="E6342" s="2">
        <f t="shared" si="496"/>
        <v>3.827918036955133E-4</v>
      </c>
      <c r="F6342" s="2">
        <f t="shared" si="497"/>
        <v>9.1162988278551828E-5</v>
      </c>
      <c r="G6342" s="2">
        <f t="shared" si="498"/>
        <v>8.206872206282302E-6</v>
      </c>
      <c r="H6342" s="2">
        <f t="shared" ref="H6342:H6405" si="499">E6339</f>
        <v>6.3861644445501213E-5</v>
      </c>
    </row>
    <row r="6343" spans="1:8" x14ac:dyDescent="0.25">
      <c r="A6343" s="1">
        <v>35628</v>
      </c>
      <c r="B6343">
        <v>4156.1909180000002</v>
      </c>
      <c r="C6343">
        <v>1.2681187E-2</v>
      </c>
      <c r="D6343" s="2">
        <f t="shared" si="495"/>
        <v>1.2382899900617693E-2</v>
      </c>
      <c r="E6343" s="2">
        <f t="shared" si="496"/>
        <v>1.5333620994871766E-4</v>
      </c>
      <c r="F6343" s="2">
        <f t="shared" si="497"/>
        <v>3.827918036955133E-4</v>
      </c>
      <c r="G6343" s="2">
        <f t="shared" si="498"/>
        <v>9.1162988278551828E-5</v>
      </c>
      <c r="H6343" s="2">
        <f t="shared" si="499"/>
        <v>8.206872206282302E-6</v>
      </c>
    </row>
    <row r="6344" spans="1:8" x14ac:dyDescent="0.25">
      <c r="A6344" s="1">
        <v>35627</v>
      </c>
      <c r="B6344">
        <v>4192.4716799999997</v>
      </c>
      <c r="C6344">
        <v>-2.6130385999999999E-2</v>
      </c>
      <c r="D6344" s="2">
        <f t="shared" si="495"/>
        <v>-2.6428673099382304E-2</v>
      </c>
      <c r="E6344" s="2">
        <f t="shared" si="496"/>
        <v>6.9847476179401386E-4</v>
      </c>
      <c r="F6344" s="2">
        <f t="shared" si="497"/>
        <v>1.5333620994871766E-4</v>
      </c>
      <c r="G6344" s="2">
        <f t="shared" si="498"/>
        <v>3.827918036955133E-4</v>
      </c>
      <c r="H6344" s="2">
        <f t="shared" si="499"/>
        <v>9.1162988278551828E-5</v>
      </c>
    </row>
    <row r="6345" spans="1:8" x14ac:dyDescent="0.25">
      <c r="A6345" s="1">
        <v>35626</v>
      </c>
      <c r="B6345">
        <v>4169.4975590000004</v>
      </c>
      <c r="C6345">
        <v>-2.0449475000000002E-2</v>
      </c>
      <c r="D6345" s="2">
        <f t="shared" si="495"/>
        <v>-2.0747762099382307E-2</v>
      </c>
      <c r="E6345" s="2">
        <f t="shared" si="496"/>
        <v>4.3046963213256494E-4</v>
      </c>
      <c r="F6345" s="2">
        <f t="shared" si="497"/>
        <v>6.9847476179401386E-4</v>
      </c>
      <c r="G6345" s="2">
        <f t="shared" si="498"/>
        <v>1.5333620994871766E-4</v>
      </c>
      <c r="H6345" s="2">
        <f t="shared" si="499"/>
        <v>3.827918036955133E-4</v>
      </c>
    </row>
    <row r="6346" spans="1:8" x14ac:dyDescent="0.25">
      <c r="A6346" s="1">
        <v>35625</v>
      </c>
      <c r="B6346">
        <v>4165.5288090000004</v>
      </c>
      <c r="C6346">
        <v>3.544106E-3</v>
      </c>
      <c r="D6346" s="2">
        <f t="shared" si="495"/>
        <v>3.2458189006176934E-3</v>
      </c>
      <c r="E6346" s="2">
        <f t="shared" si="496"/>
        <v>1.0535340335607052E-5</v>
      </c>
      <c r="F6346" s="2">
        <f t="shared" si="497"/>
        <v>4.3046963213256494E-4</v>
      </c>
      <c r="G6346" s="2">
        <f t="shared" si="498"/>
        <v>6.9847476179401386E-4</v>
      </c>
      <c r="H6346" s="2">
        <f t="shared" si="499"/>
        <v>1.5333620994871766E-4</v>
      </c>
    </row>
    <row r="6347" spans="1:8" x14ac:dyDescent="0.25">
      <c r="A6347" s="1">
        <v>35622</v>
      </c>
      <c r="B6347">
        <v>4200</v>
      </c>
      <c r="C6347">
        <v>7.2933093000000004E-2</v>
      </c>
      <c r="D6347" s="2">
        <f t="shared" si="495"/>
        <v>7.2634805900617702E-2</v>
      </c>
      <c r="E6347" s="2">
        <f t="shared" si="496"/>
        <v>5.2758150282204083E-3</v>
      </c>
      <c r="F6347" s="2">
        <f t="shared" si="497"/>
        <v>1.0535340335607052E-5</v>
      </c>
      <c r="G6347" s="2">
        <f t="shared" si="498"/>
        <v>4.3046963213256494E-4</v>
      </c>
      <c r="H6347" s="2">
        <f t="shared" si="499"/>
        <v>6.9847476179401386E-4</v>
      </c>
    </row>
    <row r="6348" spans="1:8" x14ac:dyDescent="0.25">
      <c r="A6348" s="1">
        <v>35621</v>
      </c>
      <c r="B6348">
        <v>4241.4291990000002</v>
      </c>
      <c r="C6348">
        <v>-3.0608169000000001E-2</v>
      </c>
      <c r="D6348" s="2">
        <f t="shared" si="495"/>
        <v>-3.0906456099382307E-2</v>
      </c>
      <c r="E6348" s="2">
        <f t="shared" si="496"/>
        <v>9.5520902862304582E-4</v>
      </c>
      <c r="F6348" s="2">
        <f t="shared" si="497"/>
        <v>5.2758150282204083E-3</v>
      </c>
      <c r="G6348" s="2">
        <f t="shared" si="498"/>
        <v>1.0535340335607052E-5</v>
      </c>
      <c r="H6348" s="2">
        <f t="shared" si="499"/>
        <v>4.3046963213256494E-4</v>
      </c>
    </row>
    <row r="6349" spans="1:8" x14ac:dyDescent="0.25">
      <c r="A6349" s="1">
        <v>35620</v>
      </c>
      <c r="B6349">
        <v>4223.673828</v>
      </c>
      <c r="C6349">
        <v>-4.1406323000000002E-2</v>
      </c>
      <c r="D6349" s="2">
        <f t="shared" si="495"/>
        <v>-4.1704610099382311E-2</v>
      </c>
      <c r="E6349" s="2">
        <f t="shared" si="496"/>
        <v>1.7392745035415011E-3</v>
      </c>
      <c r="F6349" s="2">
        <f t="shared" si="497"/>
        <v>9.5520902862304582E-4</v>
      </c>
      <c r="G6349" s="2">
        <f t="shared" si="498"/>
        <v>5.2758150282204083E-3</v>
      </c>
      <c r="H6349" s="2">
        <f t="shared" si="499"/>
        <v>1.0535340335607052E-5</v>
      </c>
    </row>
    <row r="6350" spans="1:8" x14ac:dyDescent="0.25">
      <c r="A6350" s="1">
        <v>35619</v>
      </c>
      <c r="B6350">
        <v>4266.4028319999998</v>
      </c>
      <c r="C6350">
        <v>-1.9990389000000001E-2</v>
      </c>
      <c r="D6350" s="2">
        <f t="shared" si="495"/>
        <v>-2.0288676099382306E-2</v>
      </c>
      <c r="E6350" s="2">
        <f t="shared" si="496"/>
        <v>4.1163037786564683E-4</v>
      </c>
      <c r="F6350" s="2">
        <f t="shared" si="497"/>
        <v>1.7392745035415011E-3</v>
      </c>
      <c r="G6350" s="2">
        <f t="shared" si="498"/>
        <v>9.5520902862304582E-4</v>
      </c>
      <c r="H6350" s="2">
        <f t="shared" si="499"/>
        <v>5.2758150282204083E-3</v>
      </c>
    </row>
    <row r="6351" spans="1:8" x14ac:dyDescent="0.25">
      <c r="A6351" s="1">
        <v>35618</v>
      </c>
      <c r="B6351">
        <v>4332.6059569999998</v>
      </c>
      <c r="C6351">
        <v>-2.108118E-3</v>
      </c>
      <c r="D6351" s="2">
        <f t="shared" si="495"/>
        <v>-2.4064050993823066E-3</v>
      </c>
      <c r="E6351" s="2">
        <f t="shared" si="496"/>
        <v>5.7907855023331684E-6</v>
      </c>
      <c r="F6351" s="2">
        <f t="shared" si="497"/>
        <v>4.1163037786564683E-4</v>
      </c>
      <c r="G6351" s="2">
        <f t="shared" si="498"/>
        <v>1.7392745035415011E-3</v>
      </c>
      <c r="H6351" s="2">
        <f t="shared" si="499"/>
        <v>9.5520902862304582E-4</v>
      </c>
    </row>
    <row r="6352" spans="1:8" x14ac:dyDescent="0.25">
      <c r="A6352" s="1">
        <v>35615</v>
      </c>
      <c r="B6352">
        <v>4259.3149409999996</v>
      </c>
      <c r="C6352">
        <v>6.0131059999999998E-3</v>
      </c>
      <c r="D6352" s="2">
        <f t="shared" si="495"/>
        <v>5.7148189006176933E-3</v>
      </c>
      <c r="E6352" s="2">
        <f t="shared" si="496"/>
        <v>3.2659155066857223E-5</v>
      </c>
      <c r="F6352" s="2">
        <f t="shared" si="497"/>
        <v>5.7907855023331684E-6</v>
      </c>
      <c r="G6352" s="2">
        <f t="shared" si="498"/>
        <v>4.1163037786564683E-4</v>
      </c>
      <c r="H6352" s="2">
        <f t="shared" si="499"/>
        <v>1.7392745035415011E-3</v>
      </c>
    </row>
    <row r="6353" spans="1:8" x14ac:dyDescent="0.25">
      <c r="A6353" s="1">
        <v>35614</v>
      </c>
      <c r="B6353">
        <v>4209.1674800000001</v>
      </c>
      <c r="C6353">
        <v>-8.1601569999999995E-3</v>
      </c>
      <c r="D6353" s="2">
        <f t="shared" si="495"/>
        <v>-8.4584440993823069E-3</v>
      </c>
      <c r="E6353" s="2">
        <f t="shared" si="496"/>
        <v>7.1545276582375364E-5</v>
      </c>
      <c r="F6353" s="2">
        <f t="shared" si="497"/>
        <v>3.2659155066857223E-5</v>
      </c>
      <c r="G6353" s="2">
        <f t="shared" si="498"/>
        <v>5.7907855023331684E-6</v>
      </c>
      <c r="H6353" s="2">
        <f t="shared" si="499"/>
        <v>4.1163037786564683E-4</v>
      </c>
    </row>
    <row r="6354" spans="1:8" x14ac:dyDescent="0.25">
      <c r="A6354" s="1">
        <v>35613</v>
      </c>
      <c r="B6354">
        <v>4270.6220700000003</v>
      </c>
      <c r="C6354">
        <v>-1.8153216E-2</v>
      </c>
      <c r="D6354" s="2">
        <f t="shared" si="495"/>
        <v>-1.8451503099382306E-2</v>
      </c>
      <c r="E6354" s="2">
        <f t="shared" si="496"/>
        <v>3.4045796662651484E-4</v>
      </c>
      <c r="F6354" s="2">
        <f t="shared" si="497"/>
        <v>7.1545276582375364E-5</v>
      </c>
      <c r="G6354" s="2">
        <f t="shared" si="498"/>
        <v>3.2659155066857223E-5</v>
      </c>
      <c r="H6354" s="2">
        <f t="shared" si="499"/>
        <v>5.7907855023331684E-6</v>
      </c>
    </row>
    <row r="6355" spans="1:8" x14ac:dyDescent="0.25">
      <c r="A6355" s="1">
        <v>35612</v>
      </c>
      <c r="B6355">
        <v>4313.560547</v>
      </c>
      <c r="C6355">
        <v>2.250766E-3</v>
      </c>
      <c r="D6355" s="2">
        <f t="shared" si="495"/>
        <v>1.9524789006176934E-3</v>
      </c>
      <c r="E6355" s="2">
        <f t="shared" si="496"/>
        <v>3.8121738573572764E-6</v>
      </c>
      <c r="F6355" s="2">
        <f t="shared" si="497"/>
        <v>3.4045796662651484E-4</v>
      </c>
      <c r="G6355" s="2">
        <f t="shared" si="498"/>
        <v>7.1545276582375364E-5</v>
      </c>
      <c r="H6355" s="2">
        <f t="shared" si="499"/>
        <v>3.2659155066857223E-5</v>
      </c>
    </row>
    <row r="6356" spans="1:8" x14ac:dyDescent="0.25">
      <c r="A6356" s="1">
        <v>35611</v>
      </c>
      <c r="B6356">
        <v>4345.0830079999996</v>
      </c>
      <c r="C6356">
        <v>-9.1492550000000002E-3</v>
      </c>
      <c r="D6356" s="2">
        <f t="shared" si="495"/>
        <v>-9.4475420993823077E-3</v>
      </c>
      <c r="E6356" s="2">
        <f t="shared" si="496"/>
        <v>8.9256051719601055E-5</v>
      </c>
      <c r="F6356" s="2">
        <f t="shared" si="497"/>
        <v>3.8121738573572764E-6</v>
      </c>
      <c r="G6356" s="2">
        <f t="shared" si="498"/>
        <v>3.4045796662651484E-4</v>
      </c>
      <c r="H6356" s="2">
        <f t="shared" si="499"/>
        <v>7.1545276582375364E-5</v>
      </c>
    </row>
    <row r="6357" spans="1:8" x14ac:dyDescent="0.25">
      <c r="A6357" s="1">
        <v>35608</v>
      </c>
      <c r="B6357">
        <v>4283.9584960000002</v>
      </c>
      <c r="C6357">
        <v>-7.2992399999999996E-4</v>
      </c>
      <c r="D6357" s="2">
        <f t="shared" si="495"/>
        <v>-1.0282110993823066E-3</v>
      </c>
      <c r="E6357" s="2">
        <f t="shared" si="496"/>
        <v>1.0572180648929717E-6</v>
      </c>
      <c r="F6357" s="2">
        <f t="shared" si="497"/>
        <v>8.9256051719601055E-5</v>
      </c>
      <c r="G6357" s="2">
        <f t="shared" si="498"/>
        <v>3.8121738573572764E-6</v>
      </c>
      <c r="H6357" s="2">
        <f t="shared" si="499"/>
        <v>3.4045796662651484E-4</v>
      </c>
    </row>
    <row r="6358" spans="1:8" x14ac:dyDescent="0.25">
      <c r="A6358" s="1">
        <v>35607</v>
      </c>
      <c r="B6358">
        <v>4311.8510740000002</v>
      </c>
      <c r="C6358">
        <v>2.7566470000000001E-3</v>
      </c>
      <c r="D6358" s="2">
        <f t="shared" si="495"/>
        <v>2.4583599006176935E-3</v>
      </c>
      <c r="E6358" s="2">
        <f t="shared" si="496"/>
        <v>6.0435334009650355E-6</v>
      </c>
      <c r="F6358" s="2">
        <f t="shared" si="497"/>
        <v>1.0572180648929717E-6</v>
      </c>
      <c r="G6358" s="2">
        <f t="shared" si="498"/>
        <v>8.9256051719601055E-5</v>
      </c>
      <c r="H6358" s="2">
        <f t="shared" si="499"/>
        <v>3.8121738573572764E-6</v>
      </c>
    </row>
    <row r="6359" spans="1:8" x14ac:dyDescent="0.25">
      <c r="A6359" s="1">
        <v>35606</v>
      </c>
      <c r="B6359">
        <v>4355.75</v>
      </c>
      <c r="C6359">
        <v>3.9026339999999999E-3</v>
      </c>
      <c r="D6359" s="2">
        <f t="shared" si="495"/>
        <v>3.6043469006176933E-3</v>
      </c>
      <c r="E6359" s="2">
        <f t="shared" si="496"/>
        <v>1.2991316579992373E-5</v>
      </c>
      <c r="F6359" s="2">
        <f t="shared" si="497"/>
        <v>6.0435334009650355E-6</v>
      </c>
      <c r="G6359" s="2">
        <f t="shared" si="498"/>
        <v>1.0572180648929717E-6</v>
      </c>
      <c r="H6359" s="2">
        <f t="shared" si="499"/>
        <v>8.9256051719601055E-5</v>
      </c>
    </row>
    <row r="6360" spans="1:8" x14ac:dyDescent="0.25">
      <c r="A6360" s="1">
        <v>35605</v>
      </c>
      <c r="B6360">
        <v>4362.6083980000003</v>
      </c>
      <c r="C6360">
        <v>3.4192469999999998E-3</v>
      </c>
      <c r="D6360" s="2">
        <f t="shared" si="495"/>
        <v>3.1209599006176932E-3</v>
      </c>
      <c r="E6360" s="2">
        <f t="shared" si="496"/>
        <v>9.7403907012636017E-6</v>
      </c>
      <c r="F6360" s="2">
        <f t="shared" si="497"/>
        <v>1.2991316579992373E-5</v>
      </c>
      <c r="G6360" s="2">
        <f t="shared" si="498"/>
        <v>6.0435334009650355E-6</v>
      </c>
      <c r="H6360" s="2">
        <f t="shared" si="499"/>
        <v>1.0572180648929717E-6</v>
      </c>
    </row>
    <row r="6361" spans="1:8" x14ac:dyDescent="0.25">
      <c r="A6361" s="1">
        <v>35604</v>
      </c>
      <c r="B6361">
        <v>4340.5039059999999</v>
      </c>
      <c r="C6361">
        <v>-2.568689E-2</v>
      </c>
      <c r="D6361" s="2">
        <f t="shared" si="495"/>
        <v>-2.5985177099382306E-2</v>
      </c>
      <c r="E6361" s="2">
        <f t="shared" si="496"/>
        <v>6.7522942888626261E-4</v>
      </c>
      <c r="F6361" s="2">
        <f t="shared" si="497"/>
        <v>9.7403907012636017E-6</v>
      </c>
      <c r="G6361" s="2">
        <f t="shared" si="498"/>
        <v>1.2991316579992373E-5</v>
      </c>
      <c r="H6361" s="2">
        <f t="shared" si="499"/>
        <v>6.0435334009650355E-6</v>
      </c>
    </row>
    <row r="6362" spans="1:8" x14ac:dyDescent="0.25">
      <c r="A6362" s="1">
        <v>35601</v>
      </c>
      <c r="B6362">
        <v>4333.5458980000003</v>
      </c>
      <c r="C6362">
        <v>-8.3763899999999992E-3</v>
      </c>
      <c r="D6362" s="2">
        <f t="shared" si="495"/>
        <v>-8.6746770993823066E-3</v>
      </c>
      <c r="E6362" s="2">
        <f t="shared" si="496"/>
        <v>7.5250022778547833E-5</v>
      </c>
      <c r="F6362" s="2">
        <f t="shared" si="497"/>
        <v>6.7522942888626261E-4</v>
      </c>
      <c r="G6362" s="2">
        <f t="shared" si="498"/>
        <v>9.7403907012636017E-6</v>
      </c>
      <c r="H6362" s="2">
        <f t="shared" si="499"/>
        <v>1.2991316579992373E-5</v>
      </c>
    </row>
    <row r="6363" spans="1:8" x14ac:dyDescent="0.25">
      <c r="A6363" s="1">
        <v>35600</v>
      </c>
      <c r="B6363">
        <v>4301.3242190000001</v>
      </c>
      <c r="C6363">
        <v>2.8843073E-2</v>
      </c>
      <c r="D6363" s="2">
        <f t="shared" si="495"/>
        <v>2.8544785900617695E-2</v>
      </c>
      <c r="E6363" s="2">
        <f t="shared" si="496"/>
        <v>8.1480480211210268E-4</v>
      </c>
      <c r="F6363" s="2">
        <f t="shared" si="497"/>
        <v>7.5250022778547833E-5</v>
      </c>
      <c r="G6363" s="2">
        <f t="shared" si="498"/>
        <v>6.7522942888626261E-4</v>
      </c>
      <c r="H6363" s="2">
        <f t="shared" si="499"/>
        <v>9.7403907012636017E-6</v>
      </c>
    </row>
    <row r="6364" spans="1:8" x14ac:dyDescent="0.25">
      <c r="A6364" s="1">
        <v>35599</v>
      </c>
      <c r="B6364">
        <v>4298.3647460000002</v>
      </c>
      <c r="C6364">
        <v>8.9298859999999997E-3</v>
      </c>
      <c r="D6364" s="2">
        <f t="shared" si="495"/>
        <v>8.6315989006176923E-3</v>
      </c>
      <c r="E6364" s="2">
        <f t="shared" si="496"/>
        <v>7.450449958114455E-5</v>
      </c>
      <c r="F6364" s="2">
        <f t="shared" si="497"/>
        <v>8.1480480211210268E-4</v>
      </c>
      <c r="G6364" s="2">
        <f t="shared" si="498"/>
        <v>7.5250022778547833E-5</v>
      </c>
      <c r="H6364" s="2">
        <f t="shared" si="499"/>
        <v>6.7522942888626261E-4</v>
      </c>
    </row>
    <row r="6365" spans="1:8" x14ac:dyDescent="0.25">
      <c r="A6365" s="1">
        <v>35598</v>
      </c>
      <c r="B6365">
        <v>4288.6469729999999</v>
      </c>
      <c r="C6365">
        <v>2.64446E-3</v>
      </c>
      <c r="D6365" s="2">
        <f t="shared" si="495"/>
        <v>2.3461729006176934E-3</v>
      </c>
      <c r="E6365" s="2">
        <f t="shared" si="496"/>
        <v>5.5045272795928408E-6</v>
      </c>
      <c r="F6365" s="2">
        <f t="shared" si="497"/>
        <v>7.450449958114455E-5</v>
      </c>
      <c r="G6365" s="2">
        <f t="shared" si="498"/>
        <v>8.1480480211210268E-4</v>
      </c>
      <c r="H6365" s="2">
        <f t="shared" si="499"/>
        <v>7.5250022778547833E-5</v>
      </c>
    </row>
    <row r="6366" spans="1:8" x14ac:dyDescent="0.25">
      <c r="A6366" s="1">
        <v>35597</v>
      </c>
      <c r="B6366">
        <v>4270.4916990000002</v>
      </c>
      <c r="C6366">
        <v>-3.8444880000000001E-3</v>
      </c>
      <c r="D6366" s="2">
        <f t="shared" si="495"/>
        <v>-4.1427750993823067E-3</v>
      </c>
      <c r="E6366" s="2">
        <f t="shared" si="496"/>
        <v>1.7162585524062079E-5</v>
      </c>
      <c r="F6366" s="2">
        <f t="shared" si="497"/>
        <v>5.5045272795928408E-6</v>
      </c>
      <c r="G6366" s="2">
        <f t="shared" si="498"/>
        <v>7.450449958114455E-5</v>
      </c>
      <c r="H6366" s="2">
        <f t="shared" si="499"/>
        <v>8.1480480211210268E-4</v>
      </c>
    </row>
    <row r="6367" spans="1:8" x14ac:dyDescent="0.25">
      <c r="A6367" s="1">
        <v>35594</v>
      </c>
      <c r="B6367">
        <v>4236.560547</v>
      </c>
      <c r="C6367">
        <v>4.9630270000000001E-3</v>
      </c>
      <c r="D6367" s="2">
        <f t="shared" si="495"/>
        <v>4.6647399006176935E-3</v>
      </c>
      <c r="E6367" s="2">
        <f t="shared" si="496"/>
        <v>2.1759798340414768E-5</v>
      </c>
      <c r="F6367" s="2">
        <f t="shared" si="497"/>
        <v>1.7162585524062079E-5</v>
      </c>
      <c r="G6367" s="2">
        <f t="shared" si="498"/>
        <v>5.5045272795928408E-6</v>
      </c>
      <c r="H6367" s="2">
        <f t="shared" si="499"/>
        <v>7.450449958114455E-5</v>
      </c>
    </row>
    <row r="6368" spans="1:8" x14ac:dyDescent="0.25">
      <c r="A6368" s="1">
        <v>35593</v>
      </c>
      <c r="B6368">
        <v>4260.4941410000001</v>
      </c>
      <c r="C6368">
        <v>0</v>
      </c>
      <c r="D6368" s="2">
        <f t="shared" si="495"/>
        <v>-2.9828709938230664E-4</v>
      </c>
      <c r="E6368" s="2">
        <f t="shared" si="496"/>
        <v>8.8975193657910077E-8</v>
      </c>
      <c r="F6368" s="2">
        <f t="shared" si="497"/>
        <v>2.1759798340414768E-5</v>
      </c>
      <c r="G6368" s="2">
        <f t="shared" si="498"/>
        <v>1.7162585524062079E-5</v>
      </c>
      <c r="H6368" s="2">
        <f t="shared" si="499"/>
        <v>5.5045272795928408E-6</v>
      </c>
    </row>
    <row r="6369" spans="1:8" x14ac:dyDescent="0.25">
      <c r="A6369" s="1">
        <v>35592</v>
      </c>
      <c r="B6369">
        <v>4226.7929690000001</v>
      </c>
      <c r="C6369">
        <v>4.54083E-3</v>
      </c>
      <c r="D6369" s="2">
        <f t="shared" si="495"/>
        <v>4.2425429006176935E-3</v>
      </c>
      <c r="E6369" s="2">
        <f t="shared" si="496"/>
        <v>1.7999170263581593E-5</v>
      </c>
      <c r="F6369" s="2">
        <f t="shared" si="497"/>
        <v>8.8975193657910077E-8</v>
      </c>
      <c r="G6369" s="2">
        <f t="shared" si="498"/>
        <v>2.1759798340414768E-5</v>
      </c>
      <c r="H6369" s="2">
        <f t="shared" si="499"/>
        <v>1.7162585524062079E-5</v>
      </c>
    </row>
    <row r="6370" spans="1:8" x14ac:dyDescent="0.25">
      <c r="A6370" s="1">
        <v>35591</v>
      </c>
      <c r="B6370">
        <v>4209.9575199999999</v>
      </c>
      <c r="C6370">
        <v>-1.173992E-3</v>
      </c>
      <c r="D6370" s="2">
        <f t="shared" si="495"/>
        <v>-1.4722790993823066E-3</v>
      </c>
      <c r="E6370" s="2">
        <f t="shared" si="496"/>
        <v>2.1676057464779757E-6</v>
      </c>
      <c r="F6370" s="2">
        <f t="shared" si="497"/>
        <v>1.7999170263581593E-5</v>
      </c>
      <c r="G6370" s="2">
        <f t="shared" si="498"/>
        <v>8.8975193657910077E-8</v>
      </c>
      <c r="H6370" s="2">
        <f t="shared" si="499"/>
        <v>2.1759798340414768E-5</v>
      </c>
    </row>
    <row r="6371" spans="1:8" x14ac:dyDescent="0.25">
      <c r="A6371" s="1">
        <v>35590</v>
      </c>
      <c r="B6371">
        <v>4289.4868159999996</v>
      </c>
      <c r="C6371">
        <v>5.619738E-3</v>
      </c>
      <c r="D6371" s="2">
        <f t="shared" si="495"/>
        <v>5.3214509006176934E-3</v>
      </c>
      <c r="E6371" s="2">
        <f t="shared" si="496"/>
        <v>2.8317839687684859E-5</v>
      </c>
      <c r="F6371" s="2">
        <f t="shared" si="497"/>
        <v>2.1676057464779757E-6</v>
      </c>
      <c r="G6371" s="2">
        <f t="shared" si="498"/>
        <v>1.7999170263581593E-5</v>
      </c>
      <c r="H6371" s="2">
        <f t="shared" si="499"/>
        <v>8.8975193657910077E-8</v>
      </c>
    </row>
    <row r="6372" spans="1:8" x14ac:dyDescent="0.25">
      <c r="A6372" s="1">
        <v>35587</v>
      </c>
      <c r="B6372">
        <v>4289.8168949999999</v>
      </c>
      <c r="C6372">
        <v>-5.6448749999999997E-3</v>
      </c>
      <c r="D6372" s="2">
        <f t="shared" si="495"/>
        <v>-5.9431620993823063E-3</v>
      </c>
      <c r="E6372" s="2">
        <f t="shared" si="496"/>
        <v>3.5321175739534303E-5</v>
      </c>
      <c r="F6372" s="2">
        <f t="shared" si="497"/>
        <v>2.8317839687684859E-5</v>
      </c>
      <c r="G6372" s="2">
        <f t="shared" si="498"/>
        <v>2.1676057464779757E-6</v>
      </c>
      <c r="H6372" s="2">
        <f t="shared" si="499"/>
        <v>1.7999170263581593E-5</v>
      </c>
    </row>
    <row r="6373" spans="1:8" x14ac:dyDescent="0.25">
      <c r="A6373" s="1">
        <v>35586</v>
      </c>
      <c r="B6373">
        <v>4290.6166990000002</v>
      </c>
      <c r="C6373">
        <v>-6.3396590000000001E-3</v>
      </c>
      <c r="D6373" s="2">
        <f t="shared" si="495"/>
        <v>-6.6379460993823067E-3</v>
      </c>
      <c r="E6373" s="2">
        <f t="shared" si="496"/>
        <v>4.4062328418304778E-5</v>
      </c>
      <c r="F6373" s="2">
        <f t="shared" si="497"/>
        <v>3.5321175739534303E-5</v>
      </c>
      <c r="G6373" s="2">
        <f t="shared" si="498"/>
        <v>2.8317839687684859E-5</v>
      </c>
      <c r="H6373" s="2">
        <f t="shared" si="499"/>
        <v>2.1676057464779757E-6</v>
      </c>
    </row>
    <row r="6374" spans="1:8" x14ac:dyDescent="0.25">
      <c r="A6374" s="1">
        <v>35585</v>
      </c>
      <c r="B6374">
        <v>4281.6689450000003</v>
      </c>
      <c r="C6374">
        <v>-2.38259E-3</v>
      </c>
      <c r="D6374" s="2">
        <f t="shared" si="495"/>
        <v>-2.6808770993823066E-3</v>
      </c>
      <c r="E6374" s="2">
        <f t="shared" si="496"/>
        <v>7.1871020219924895E-6</v>
      </c>
      <c r="F6374" s="2">
        <f t="shared" si="497"/>
        <v>4.4062328418304778E-5</v>
      </c>
      <c r="G6374" s="2">
        <f t="shared" si="498"/>
        <v>3.5321175739534303E-5</v>
      </c>
      <c r="H6374" s="2">
        <f t="shared" si="499"/>
        <v>2.8317839687684859E-5</v>
      </c>
    </row>
    <row r="6375" spans="1:8" x14ac:dyDescent="0.25">
      <c r="A6375" s="1">
        <v>35584</v>
      </c>
      <c r="B6375">
        <v>4314.060547</v>
      </c>
      <c r="C6375">
        <v>-6.3803590000000004E-3</v>
      </c>
      <c r="D6375" s="2">
        <f t="shared" si="495"/>
        <v>-6.678646099382307E-3</v>
      </c>
      <c r="E6375" s="2">
        <f t="shared" si="496"/>
        <v>4.4604313720794502E-5</v>
      </c>
      <c r="F6375" s="2">
        <f t="shared" si="497"/>
        <v>7.1871020219924895E-6</v>
      </c>
      <c r="G6375" s="2">
        <f t="shared" si="498"/>
        <v>4.4062328418304778E-5</v>
      </c>
      <c r="H6375" s="2">
        <f t="shared" si="499"/>
        <v>3.5321175739534303E-5</v>
      </c>
    </row>
    <row r="6376" spans="1:8" x14ac:dyDescent="0.25">
      <c r="A6376" s="1">
        <v>35583</v>
      </c>
      <c r="B6376">
        <v>4311.78125</v>
      </c>
      <c r="C6376">
        <v>4.0034320000000003E-3</v>
      </c>
      <c r="D6376" s="2">
        <f t="shared" si="495"/>
        <v>3.7051449006176938E-3</v>
      </c>
      <c r="E6376" s="2">
        <f t="shared" si="496"/>
        <v>1.37280987345733E-5</v>
      </c>
      <c r="F6376" s="2">
        <f t="shared" si="497"/>
        <v>4.4604313720794502E-5</v>
      </c>
      <c r="G6376" s="2">
        <f t="shared" si="498"/>
        <v>7.1871020219924895E-6</v>
      </c>
      <c r="H6376" s="2">
        <f t="shared" si="499"/>
        <v>4.4062328418304778E-5</v>
      </c>
    </row>
    <row r="6377" spans="1:8" x14ac:dyDescent="0.25">
      <c r="A6377" s="1">
        <v>35580</v>
      </c>
      <c r="B6377">
        <v>4291.3964839999999</v>
      </c>
      <c r="C6377">
        <v>1.8261795000000001E-2</v>
      </c>
      <c r="D6377" s="2">
        <f t="shared" si="495"/>
        <v>1.7963507900617695E-2</v>
      </c>
      <c r="E6377" s="2">
        <f t="shared" si="496"/>
        <v>3.2268761609555434E-4</v>
      </c>
      <c r="F6377" s="2">
        <f t="shared" si="497"/>
        <v>1.37280987345733E-5</v>
      </c>
      <c r="G6377" s="2">
        <f t="shared" si="498"/>
        <v>4.4604313720794502E-5</v>
      </c>
      <c r="H6377" s="2">
        <f t="shared" si="499"/>
        <v>7.1871020219924895E-6</v>
      </c>
    </row>
    <row r="6378" spans="1:8" x14ac:dyDescent="0.25">
      <c r="A6378" s="1">
        <v>35579</v>
      </c>
      <c r="B6378">
        <v>4275.2407229999999</v>
      </c>
      <c r="C6378">
        <v>1.3113967000000001E-2</v>
      </c>
      <c r="D6378" s="2">
        <f t="shared" si="495"/>
        <v>1.2815679900617693E-2</v>
      </c>
      <c r="E6378" s="2">
        <f t="shared" si="496"/>
        <v>1.6424165131509634E-4</v>
      </c>
      <c r="F6378" s="2">
        <f t="shared" si="497"/>
        <v>3.2268761609555434E-4</v>
      </c>
      <c r="G6378" s="2">
        <f t="shared" si="498"/>
        <v>1.37280987345733E-5</v>
      </c>
      <c r="H6378" s="2">
        <f t="shared" si="499"/>
        <v>4.4604313720794502E-5</v>
      </c>
    </row>
    <row r="6379" spans="1:8" x14ac:dyDescent="0.25">
      <c r="A6379" s="1">
        <v>35578</v>
      </c>
      <c r="B6379">
        <v>4281.5190430000002</v>
      </c>
      <c r="C6379">
        <v>4.3286829999999998E-3</v>
      </c>
      <c r="D6379" s="2">
        <f t="shared" si="495"/>
        <v>4.0303959006176933E-3</v>
      </c>
      <c r="E6379" s="2">
        <f t="shared" si="496"/>
        <v>1.6244091115715906E-5</v>
      </c>
      <c r="F6379" s="2">
        <f t="shared" si="497"/>
        <v>1.6424165131509634E-4</v>
      </c>
      <c r="G6379" s="2">
        <f t="shared" si="498"/>
        <v>3.2268761609555434E-4</v>
      </c>
      <c r="H6379" s="2">
        <f t="shared" si="499"/>
        <v>1.37280987345733E-5</v>
      </c>
    </row>
    <row r="6380" spans="1:8" x14ac:dyDescent="0.25">
      <c r="A6380" s="1">
        <v>35577</v>
      </c>
      <c r="B6380">
        <v>4284.8286129999997</v>
      </c>
      <c r="C6380">
        <v>4.2465432999999997E-2</v>
      </c>
      <c r="D6380" s="2">
        <f t="shared" si="495"/>
        <v>4.2167145900617688E-2</v>
      </c>
      <c r="E6380" s="2">
        <f t="shared" si="496"/>
        <v>1.7780681934039791E-3</v>
      </c>
      <c r="F6380" s="2">
        <f t="shared" si="497"/>
        <v>1.6244091115715906E-5</v>
      </c>
      <c r="G6380" s="2">
        <f t="shared" si="498"/>
        <v>1.6424165131509634E-4</v>
      </c>
      <c r="H6380" s="2">
        <f t="shared" si="499"/>
        <v>3.2268761609555434E-4</v>
      </c>
    </row>
    <row r="6381" spans="1:8" x14ac:dyDescent="0.25">
      <c r="A6381" s="1">
        <v>35576</v>
      </c>
      <c r="B6381">
        <v>4281.5688479999999</v>
      </c>
      <c r="C6381">
        <v>0</v>
      </c>
      <c r="D6381" s="2">
        <f t="shared" si="495"/>
        <v>-2.9828709938230664E-4</v>
      </c>
      <c r="E6381" s="2">
        <f t="shared" si="496"/>
        <v>8.8975193657910077E-8</v>
      </c>
      <c r="F6381" s="2">
        <f t="shared" si="497"/>
        <v>1.7780681934039791E-3</v>
      </c>
      <c r="G6381" s="2">
        <f t="shared" si="498"/>
        <v>1.6244091115715906E-5</v>
      </c>
      <c r="H6381" s="2">
        <f t="shared" si="499"/>
        <v>1.6424165131509634E-4</v>
      </c>
    </row>
    <row r="6382" spans="1:8" x14ac:dyDescent="0.25">
      <c r="A6382" s="1">
        <v>35573</v>
      </c>
      <c r="B6382">
        <v>4303.8330079999996</v>
      </c>
      <c r="C6382">
        <v>4.4398470000000002E-3</v>
      </c>
      <c r="D6382" s="2">
        <f t="shared" si="495"/>
        <v>4.1415599006176937E-3</v>
      </c>
      <c r="E6382" s="2">
        <f t="shared" si="496"/>
        <v>1.7152518410404439E-5</v>
      </c>
      <c r="F6382" s="2">
        <f t="shared" si="497"/>
        <v>8.8975193657910077E-8</v>
      </c>
      <c r="G6382" s="2">
        <f t="shared" si="498"/>
        <v>1.7780681934039791E-3</v>
      </c>
      <c r="H6382" s="2">
        <f t="shared" si="499"/>
        <v>1.6244091115715906E-5</v>
      </c>
    </row>
    <row r="6383" spans="1:8" x14ac:dyDescent="0.25">
      <c r="A6383" s="1">
        <v>35572</v>
      </c>
      <c r="B6383">
        <v>4317.0102539999998</v>
      </c>
      <c r="C6383">
        <v>1.8620496E-2</v>
      </c>
      <c r="D6383" s="2">
        <f t="shared" si="495"/>
        <v>1.8322208900617695E-2</v>
      </c>
      <c r="E6383" s="2">
        <f t="shared" si="496"/>
        <v>3.3570333899787428E-4</v>
      </c>
      <c r="F6383" s="2">
        <f t="shared" si="497"/>
        <v>1.7152518410404439E-5</v>
      </c>
      <c r="G6383" s="2">
        <f t="shared" si="498"/>
        <v>8.8975193657910077E-8</v>
      </c>
      <c r="H6383" s="2">
        <f t="shared" si="499"/>
        <v>1.7780681934039791E-3</v>
      </c>
    </row>
    <row r="6384" spans="1:8" x14ac:dyDescent="0.25">
      <c r="A6384" s="1">
        <v>35571</v>
      </c>
      <c r="B6384">
        <v>4341.0639650000003</v>
      </c>
      <c r="C6384">
        <v>1.5715888000000001E-2</v>
      </c>
      <c r="D6384" s="2">
        <f t="shared" si="495"/>
        <v>1.5417600900617693E-2</v>
      </c>
      <c r="E6384" s="2">
        <f t="shared" si="496"/>
        <v>2.377024175307275E-4</v>
      </c>
      <c r="F6384" s="2">
        <f t="shared" si="497"/>
        <v>3.3570333899787428E-4</v>
      </c>
      <c r="G6384" s="2">
        <f t="shared" si="498"/>
        <v>1.7152518410404439E-5</v>
      </c>
      <c r="H6384" s="2">
        <f t="shared" si="499"/>
        <v>8.8975193657910077E-8</v>
      </c>
    </row>
    <row r="6385" spans="1:8" x14ac:dyDescent="0.25">
      <c r="A6385" s="1">
        <v>35570</v>
      </c>
      <c r="B6385">
        <v>4367.7568359999996</v>
      </c>
      <c r="C6385">
        <v>-3.9851790000000002E-3</v>
      </c>
      <c r="D6385" s="2">
        <f t="shared" si="495"/>
        <v>-4.2834660993823067E-3</v>
      </c>
      <c r="E6385" s="2">
        <f t="shared" si="496"/>
        <v>1.8348081824557473E-5</v>
      </c>
      <c r="F6385" s="2">
        <f t="shared" si="497"/>
        <v>2.377024175307275E-4</v>
      </c>
      <c r="G6385" s="2">
        <f t="shared" si="498"/>
        <v>3.3570333899787428E-4</v>
      </c>
      <c r="H6385" s="2">
        <f t="shared" si="499"/>
        <v>1.7152518410404439E-5</v>
      </c>
    </row>
    <row r="6386" spans="1:8" x14ac:dyDescent="0.25">
      <c r="A6386" s="1">
        <v>35569</v>
      </c>
      <c r="B6386">
        <v>4369.3364259999998</v>
      </c>
      <c r="C6386">
        <v>-2.6260377000000001E-2</v>
      </c>
      <c r="D6386" s="2">
        <f t="shared" si="495"/>
        <v>-2.6558664099382307E-2</v>
      </c>
      <c r="E6386" s="2">
        <f t="shared" si="496"/>
        <v>7.0536263874381865E-4</v>
      </c>
      <c r="F6386" s="2">
        <f t="shared" si="497"/>
        <v>1.8348081824557473E-5</v>
      </c>
      <c r="G6386" s="2">
        <f t="shared" si="498"/>
        <v>2.377024175307275E-4</v>
      </c>
      <c r="H6386" s="2">
        <f t="shared" si="499"/>
        <v>3.3570333899787428E-4</v>
      </c>
    </row>
    <row r="6387" spans="1:8" x14ac:dyDescent="0.25">
      <c r="A6387" s="1">
        <v>35566</v>
      </c>
      <c r="B6387">
        <v>4371.1162109999996</v>
      </c>
      <c r="C6387">
        <v>-2.1110097000000001E-2</v>
      </c>
      <c r="D6387" s="2">
        <f t="shared" si="495"/>
        <v>-2.1408384099382307E-2</v>
      </c>
      <c r="E6387" s="2">
        <f t="shared" si="496"/>
        <v>4.583189097466852E-4</v>
      </c>
      <c r="F6387" s="2">
        <f t="shared" si="497"/>
        <v>7.0536263874381865E-4</v>
      </c>
      <c r="G6387" s="2">
        <f t="shared" si="498"/>
        <v>1.8348081824557473E-5</v>
      </c>
      <c r="H6387" s="2">
        <f t="shared" si="499"/>
        <v>2.377024175307275E-4</v>
      </c>
    </row>
    <row r="6388" spans="1:8" x14ac:dyDescent="0.25">
      <c r="A6388" s="1">
        <v>35565</v>
      </c>
      <c r="B6388">
        <v>4385.9321289999998</v>
      </c>
      <c r="C6388">
        <v>-2.8043674000000001E-2</v>
      </c>
      <c r="D6388" s="2">
        <f t="shared" si="495"/>
        <v>-2.8341961099382307E-2</v>
      </c>
      <c r="E6388" s="2">
        <f t="shared" si="496"/>
        <v>8.0326675895889992E-4</v>
      </c>
      <c r="F6388" s="2">
        <f t="shared" si="497"/>
        <v>4.583189097466852E-4</v>
      </c>
      <c r="G6388" s="2">
        <f t="shared" si="498"/>
        <v>7.0536263874381865E-4</v>
      </c>
      <c r="H6388" s="2">
        <f t="shared" si="499"/>
        <v>1.8348081824557473E-5</v>
      </c>
    </row>
    <row r="6389" spans="1:8" x14ac:dyDescent="0.25">
      <c r="A6389" s="1">
        <v>35564</v>
      </c>
      <c r="B6389">
        <v>4360.3090819999998</v>
      </c>
      <c r="C6389">
        <v>1.0704072E-2</v>
      </c>
      <c r="D6389" s="2">
        <f t="shared" si="495"/>
        <v>1.0405784900617693E-2</v>
      </c>
      <c r="E6389" s="2">
        <f t="shared" si="496"/>
        <v>1.0828035939792317E-4</v>
      </c>
      <c r="F6389" s="2">
        <f t="shared" si="497"/>
        <v>8.0326675895889992E-4</v>
      </c>
      <c r="G6389" s="2">
        <f t="shared" si="498"/>
        <v>4.583189097466852E-4</v>
      </c>
      <c r="H6389" s="2">
        <f t="shared" si="499"/>
        <v>7.0536263874381865E-4</v>
      </c>
    </row>
    <row r="6390" spans="1:8" x14ac:dyDescent="0.25">
      <c r="A6390" s="1">
        <v>35563</v>
      </c>
      <c r="B6390">
        <v>4335.5151370000003</v>
      </c>
      <c r="C6390">
        <v>2.1390010000000002E-3</v>
      </c>
      <c r="D6390" s="2">
        <f t="shared" si="495"/>
        <v>1.8407139006176936E-3</v>
      </c>
      <c r="E6390" s="2">
        <f t="shared" si="496"/>
        <v>3.3882276639272043E-6</v>
      </c>
      <c r="F6390" s="2">
        <f t="shared" si="497"/>
        <v>1.0828035939792317E-4</v>
      </c>
      <c r="G6390" s="2">
        <f t="shared" si="498"/>
        <v>8.0326675895889992E-4</v>
      </c>
      <c r="H6390" s="2">
        <f t="shared" si="499"/>
        <v>4.583189097466852E-4</v>
      </c>
    </row>
    <row r="6391" spans="1:8" x14ac:dyDescent="0.25">
      <c r="A6391" s="1">
        <v>35562</v>
      </c>
      <c r="B6391">
        <v>4370.8359380000002</v>
      </c>
      <c r="C6391">
        <v>0</v>
      </c>
      <c r="D6391" s="2">
        <f t="shared" si="495"/>
        <v>-2.9828709938230664E-4</v>
      </c>
      <c r="E6391" s="2">
        <f t="shared" si="496"/>
        <v>8.8975193657910077E-8</v>
      </c>
      <c r="F6391" s="2">
        <f t="shared" si="497"/>
        <v>3.3882276639272043E-6</v>
      </c>
      <c r="G6391" s="2">
        <f t="shared" si="498"/>
        <v>1.0828035939792317E-4</v>
      </c>
      <c r="H6391" s="2">
        <f t="shared" si="499"/>
        <v>8.0326675895889992E-4</v>
      </c>
    </row>
    <row r="6392" spans="1:8" x14ac:dyDescent="0.25">
      <c r="A6392" s="1">
        <v>35559</v>
      </c>
      <c r="B6392">
        <v>4395.9497069999998</v>
      </c>
      <c r="C6392">
        <v>-4.001236E-3</v>
      </c>
      <c r="D6392" s="2">
        <f t="shared" si="495"/>
        <v>-4.2995230993823066E-3</v>
      </c>
      <c r="E6392" s="2">
        <f t="shared" si="496"/>
        <v>1.8485898882122036E-5</v>
      </c>
      <c r="F6392" s="2">
        <f t="shared" si="497"/>
        <v>8.8975193657910077E-8</v>
      </c>
      <c r="G6392" s="2">
        <f t="shared" si="498"/>
        <v>3.3882276639272043E-6</v>
      </c>
      <c r="H6392" s="2">
        <f t="shared" si="499"/>
        <v>1.0828035939792317E-4</v>
      </c>
    </row>
    <row r="6393" spans="1:8" x14ac:dyDescent="0.25">
      <c r="A6393" s="1">
        <v>35558</v>
      </c>
      <c r="B6393">
        <v>4421.0834960000002</v>
      </c>
      <c r="C6393">
        <v>-4.5753979999999996E-3</v>
      </c>
      <c r="D6393" s="2">
        <f t="shared" si="495"/>
        <v>-4.8736850993823062E-3</v>
      </c>
      <c r="E6393" s="2">
        <f t="shared" si="496"/>
        <v>2.375280644794112E-5</v>
      </c>
      <c r="F6393" s="2">
        <f t="shared" si="497"/>
        <v>1.8485898882122036E-5</v>
      </c>
      <c r="G6393" s="2">
        <f t="shared" si="498"/>
        <v>8.8975193657910077E-8</v>
      </c>
      <c r="H6393" s="2">
        <f t="shared" si="499"/>
        <v>3.3882276639272043E-6</v>
      </c>
    </row>
    <row r="6394" spans="1:8" x14ac:dyDescent="0.25">
      <c r="A6394" s="1">
        <v>35557</v>
      </c>
      <c r="B6394">
        <v>4486.6162109999996</v>
      </c>
      <c r="C6394">
        <v>-3.0026402000000001E-2</v>
      </c>
      <c r="D6394" s="2">
        <f t="shared" si="495"/>
        <v>-3.0324689099382306E-2</v>
      </c>
      <c r="E6394" s="2">
        <f t="shared" si="496"/>
        <v>9.1958676897419607E-4</v>
      </c>
      <c r="F6394" s="2">
        <f t="shared" si="497"/>
        <v>2.375280644794112E-5</v>
      </c>
      <c r="G6394" s="2">
        <f t="shared" si="498"/>
        <v>1.8485898882122036E-5</v>
      </c>
      <c r="H6394" s="2">
        <f t="shared" si="499"/>
        <v>8.8975193657910077E-8</v>
      </c>
    </row>
    <row r="6395" spans="1:8" x14ac:dyDescent="0.25">
      <c r="A6395" s="1">
        <v>35556</v>
      </c>
      <c r="B6395">
        <v>4517.7485349999997</v>
      </c>
      <c r="C6395">
        <v>1.4551421E-2</v>
      </c>
      <c r="D6395" s="2">
        <f t="shared" si="495"/>
        <v>1.4253133900617693E-2</v>
      </c>
      <c r="E6395" s="2">
        <f t="shared" si="496"/>
        <v>2.0315182598893732E-4</v>
      </c>
      <c r="F6395" s="2">
        <f t="shared" si="497"/>
        <v>9.1958676897419607E-4</v>
      </c>
      <c r="G6395" s="2">
        <f t="shared" si="498"/>
        <v>2.375280644794112E-5</v>
      </c>
      <c r="H6395" s="2">
        <f t="shared" si="499"/>
        <v>1.8485898882122036E-5</v>
      </c>
    </row>
    <row r="6396" spans="1:8" x14ac:dyDescent="0.25">
      <c r="A6396" s="1">
        <v>35555</v>
      </c>
      <c r="B6396">
        <v>4482.2075199999999</v>
      </c>
      <c r="C6396">
        <v>4.8968405E-2</v>
      </c>
      <c r="D6396" s="2">
        <f t="shared" si="495"/>
        <v>4.867011790061769E-2</v>
      </c>
      <c r="E6396" s="2">
        <f t="shared" si="496"/>
        <v>2.3687803764600264E-3</v>
      </c>
      <c r="F6396" s="2">
        <f t="shared" si="497"/>
        <v>2.0315182598893732E-4</v>
      </c>
      <c r="G6396" s="2">
        <f t="shared" si="498"/>
        <v>9.1958676897419607E-4</v>
      </c>
      <c r="H6396" s="2">
        <f t="shared" si="499"/>
        <v>2.375280644794112E-5</v>
      </c>
    </row>
    <row r="6397" spans="1:8" x14ac:dyDescent="0.25">
      <c r="A6397" s="1">
        <v>35552</v>
      </c>
      <c r="B6397">
        <v>4559.9077150000003</v>
      </c>
      <c r="C6397">
        <v>-1.6186750999999999E-2</v>
      </c>
      <c r="D6397" s="2">
        <f t="shared" si="495"/>
        <v>-1.6485038099382305E-2</v>
      </c>
      <c r="E6397" s="2">
        <f t="shared" si="496"/>
        <v>2.7175648113808614E-4</v>
      </c>
      <c r="F6397" s="2">
        <f t="shared" si="497"/>
        <v>2.3687803764600264E-3</v>
      </c>
      <c r="G6397" s="2">
        <f t="shared" si="498"/>
        <v>2.0315182598893732E-4</v>
      </c>
      <c r="H6397" s="2">
        <f t="shared" si="499"/>
        <v>9.1958676897419607E-4</v>
      </c>
    </row>
    <row r="6398" spans="1:8" x14ac:dyDescent="0.25">
      <c r="A6398" s="1">
        <v>35551</v>
      </c>
      <c r="B6398">
        <v>4644.6655270000001</v>
      </c>
      <c r="C6398">
        <v>0</v>
      </c>
      <c r="D6398" s="2">
        <f t="shared" si="495"/>
        <v>-2.9828709938230664E-4</v>
      </c>
      <c r="E6398" s="2">
        <f t="shared" si="496"/>
        <v>8.8975193657910077E-8</v>
      </c>
      <c r="F6398" s="2">
        <f t="shared" si="497"/>
        <v>2.7175648113808614E-4</v>
      </c>
      <c r="G6398" s="2">
        <f t="shared" si="498"/>
        <v>2.3687803764600264E-3</v>
      </c>
      <c r="H6398" s="2">
        <f t="shared" si="499"/>
        <v>2.0315182598893732E-4</v>
      </c>
    </row>
    <row r="6399" spans="1:8" x14ac:dyDescent="0.25">
      <c r="A6399" s="1">
        <v>35550</v>
      </c>
      <c r="B6399">
        <v>4646.9150390000004</v>
      </c>
      <c r="C6399">
        <v>-2.2503946E-2</v>
      </c>
      <c r="D6399" s="2">
        <f t="shared" si="495"/>
        <v>-2.2802233099382306E-2</v>
      </c>
      <c r="E6399" s="2">
        <f t="shared" si="496"/>
        <v>5.1994183431856606E-4</v>
      </c>
      <c r="F6399" s="2">
        <f t="shared" si="497"/>
        <v>8.8975193657910077E-8</v>
      </c>
      <c r="G6399" s="2">
        <f t="shared" si="498"/>
        <v>2.7175648113808614E-4</v>
      </c>
      <c r="H6399" s="2">
        <f t="shared" si="499"/>
        <v>2.3687803764600264E-3</v>
      </c>
    </row>
    <row r="6400" spans="1:8" x14ac:dyDescent="0.25">
      <c r="A6400" s="1">
        <v>35549</v>
      </c>
      <c r="B6400">
        <v>4612.6440430000002</v>
      </c>
      <c r="C6400">
        <v>-4.6483613E-2</v>
      </c>
      <c r="D6400" s="2">
        <f t="shared" si="495"/>
        <v>-4.6781900099382309E-2</v>
      </c>
      <c r="E6400" s="2">
        <f t="shared" si="496"/>
        <v>2.1885461769085867E-3</v>
      </c>
      <c r="F6400" s="2">
        <f t="shared" si="497"/>
        <v>5.1994183431856606E-4</v>
      </c>
      <c r="G6400" s="2">
        <f t="shared" si="498"/>
        <v>8.8975193657910077E-8</v>
      </c>
      <c r="H6400" s="2">
        <f t="shared" si="499"/>
        <v>2.7175648113808614E-4</v>
      </c>
    </row>
    <row r="6401" spans="1:8" x14ac:dyDescent="0.25">
      <c r="A6401" s="1">
        <v>35548</v>
      </c>
      <c r="B6401">
        <v>4577.7426759999998</v>
      </c>
      <c r="C6401">
        <v>-1.2281066E-2</v>
      </c>
      <c r="D6401" s="2">
        <f t="shared" si="495"/>
        <v>-1.2579353099382308E-2</v>
      </c>
      <c r="E6401" s="2">
        <f t="shared" si="496"/>
        <v>1.5824012439893926E-4</v>
      </c>
      <c r="F6401" s="2">
        <f t="shared" si="497"/>
        <v>2.1885461769085867E-3</v>
      </c>
      <c r="G6401" s="2">
        <f t="shared" si="498"/>
        <v>5.1994183431856606E-4</v>
      </c>
      <c r="H6401" s="2">
        <f t="shared" si="499"/>
        <v>8.8975193657910077E-8</v>
      </c>
    </row>
    <row r="6402" spans="1:8" x14ac:dyDescent="0.25">
      <c r="A6402" s="1">
        <v>35545</v>
      </c>
      <c r="B6402">
        <v>4641.5664059999999</v>
      </c>
      <c r="C6402">
        <v>-1.1753694E-2</v>
      </c>
      <c r="D6402" s="2">
        <f t="shared" si="495"/>
        <v>-1.2051981099382308E-2</v>
      </c>
      <c r="E6402" s="2">
        <f t="shared" si="496"/>
        <v>1.4525024841986837E-4</v>
      </c>
      <c r="F6402" s="2">
        <f t="shared" si="497"/>
        <v>1.5824012439893926E-4</v>
      </c>
      <c r="G6402" s="2">
        <f t="shared" si="498"/>
        <v>2.1885461769085867E-3</v>
      </c>
      <c r="H6402" s="2">
        <f t="shared" si="499"/>
        <v>5.1994183431856606E-4</v>
      </c>
    </row>
    <row r="6403" spans="1:8" x14ac:dyDescent="0.25">
      <c r="A6403" s="1">
        <v>35544</v>
      </c>
      <c r="B6403">
        <v>4676.4174800000001</v>
      </c>
      <c r="C6403">
        <v>-2.4845449999999999E-3</v>
      </c>
      <c r="D6403" s="2">
        <f t="shared" ref="D6403:D6466" si="500">C6403-L$1</f>
        <v>-2.7828320993823065E-3</v>
      </c>
      <c r="E6403" s="2">
        <f t="shared" ref="E6403:E6466" si="501">D6403^2</f>
        <v>7.7441544933525346E-6</v>
      </c>
      <c r="F6403" s="2">
        <f t="shared" si="497"/>
        <v>1.4525024841986837E-4</v>
      </c>
      <c r="G6403" s="2">
        <f t="shared" si="498"/>
        <v>1.5824012439893926E-4</v>
      </c>
      <c r="H6403" s="2">
        <f t="shared" si="499"/>
        <v>2.1885461769085867E-3</v>
      </c>
    </row>
    <row r="6404" spans="1:8" x14ac:dyDescent="0.25">
      <c r="A6404" s="1">
        <v>35543</v>
      </c>
      <c r="B6404">
        <v>4699.1616210000002</v>
      </c>
      <c r="C6404">
        <v>1.8396777E-2</v>
      </c>
      <c r="D6404" s="2">
        <f t="shared" si="500"/>
        <v>1.8098489900617694E-2</v>
      </c>
      <c r="E6404" s="2">
        <f t="shared" si="501"/>
        <v>3.2755533668276065E-4</v>
      </c>
      <c r="F6404" s="2">
        <f t="shared" ref="F6404:F6467" si="502">E6403</f>
        <v>7.7441544933525346E-6</v>
      </c>
      <c r="G6404" s="2">
        <f t="shared" si="498"/>
        <v>1.4525024841986837E-4</v>
      </c>
      <c r="H6404" s="2">
        <f t="shared" si="499"/>
        <v>1.5824012439893926E-4</v>
      </c>
    </row>
    <row r="6405" spans="1:8" x14ac:dyDescent="0.25">
      <c r="A6405" s="1">
        <v>35542</v>
      </c>
      <c r="B6405">
        <v>4746.6791990000002</v>
      </c>
      <c r="C6405">
        <v>-2.9123082000000002E-2</v>
      </c>
      <c r="D6405" s="2">
        <f t="shared" si="500"/>
        <v>-2.9421369099382307E-2</v>
      </c>
      <c r="E6405" s="2">
        <f t="shared" si="501"/>
        <v>8.6561695968208807E-4</v>
      </c>
      <c r="F6405" s="2">
        <f t="shared" si="502"/>
        <v>3.2755533668276065E-4</v>
      </c>
      <c r="G6405" s="2">
        <f t="shared" ref="G6405:G6468" si="503">E6403</f>
        <v>7.7441544933525346E-6</v>
      </c>
      <c r="H6405" s="2">
        <f t="shared" si="499"/>
        <v>1.4525024841986837E-4</v>
      </c>
    </row>
    <row r="6406" spans="1:8" x14ac:dyDescent="0.25">
      <c r="A6406" s="1">
        <v>35541</v>
      </c>
      <c r="B6406">
        <v>4713.1381840000004</v>
      </c>
      <c r="C6406">
        <v>0</v>
      </c>
      <c r="D6406" s="2">
        <f t="shared" si="500"/>
        <v>-2.9828709938230664E-4</v>
      </c>
      <c r="E6406" s="2">
        <f t="shared" si="501"/>
        <v>8.8975193657910077E-8</v>
      </c>
      <c r="F6406" s="2">
        <f t="shared" si="502"/>
        <v>8.6561695968208807E-4</v>
      </c>
      <c r="G6406" s="2">
        <f t="shared" si="503"/>
        <v>3.2755533668276065E-4</v>
      </c>
      <c r="H6406" s="2">
        <f t="shared" ref="H6406:H6469" si="504">E6403</f>
        <v>7.7441544933525346E-6</v>
      </c>
    </row>
    <row r="6407" spans="1:8" x14ac:dyDescent="0.25">
      <c r="A6407" s="1">
        <v>35538</v>
      </c>
      <c r="B6407">
        <v>4669.2895509999998</v>
      </c>
      <c r="C6407">
        <v>5.8267839999999998E-3</v>
      </c>
      <c r="D6407" s="2">
        <f t="shared" si="500"/>
        <v>5.5284969006176932E-3</v>
      </c>
      <c r="E6407" s="2">
        <f t="shared" si="501"/>
        <v>3.0564277980139437E-5</v>
      </c>
      <c r="F6407" s="2">
        <f t="shared" si="502"/>
        <v>8.8975193657910077E-8</v>
      </c>
      <c r="G6407" s="2">
        <f t="shared" si="503"/>
        <v>8.6561695968208807E-4</v>
      </c>
      <c r="H6407" s="2">
        <f t="shared" si="504"/>
        <v>3.2755533668276065E-4</v>
      </c>
    </row>
    <row r="6408" spans="1:8" x14ac:dyDescent="0.25">
      <c r="A6408" s="1">
        <v>35537</v>
      </c>
      <c r="B6408">
        <v>4610.4946289999998</v>
      </c>
      <c r="C6408">
        <v>-1.1241658999999999E-2</v>
      </c>
      <c r="D6408" s="2">
        <f t="shared" si="500"/>
        <v>-1.1539946099382307E-2</v>
      </c>
      <c r="E6408" s="2">
        <f t="shared" si="501"/>
        <v>1.3317035597664893E-4</v>
      </c>
      <c r="F6408" s="2">
        <f t="shared" si="502"/>
        <v>3.0564277980139437E-5</v>
      </c>
      <c r="G6408" s="2">
        <f t="shared" si="503"/>
        <v>8.8975193657910077E-8</v>
      </c>
      <c r="H6408" s="2">
        <f t="shared" si="504"/>
        <v>8.6561695968208807E-4</v>
      </c>
    </row>
    <row r="6409" spans="1:8" x14ac:dyDescent="0.25">
      <c r="A6409" s="1">
        <v>35536</v>
      </c>
      <c r="B6409">
        <v>4678.6870120000003</v>
      </c>
      <c r="C6409">
        <v>3.8948279999999999E-3</v>
      </c>
      <c r="D6409" s="2">
        <f t="shared" si="500"/>
        <v>3.5965409006176933E-3</v>
      </c>
      <c r="E6409" s="2">
        <f t="shared" si="501"/>
        <v>1.2935106449815929E-5</v>
      </c>
      <c r="F6409" s="2">
        <f t="shared" si="502"/>
        <v>1.3317035597664893E-4</v>
      </c>
      <c r="G6409" s="2">
        <f t="shared" si="503"/>
        <v>3.0564277980139437E-5</v>
      </c>
      <c r="H6409" s="2">
        <f t="shared" si="504"/>
        <v>8.8975193657910077E-8</v>
      </c>
    </row>
    <row r="6410" spans="1:8" x14ac:dyDescent="0.25">
      <c r="A6410" s="1">
        <v>35535</v>
      </c>
      <c r="B6410">
        <v>4643.2963870000003</v>
      </c>
      <c r="C6410">
        <v>5.6507809999999997E-3</v>
      </c>
      <c r="D6410" s="2">
        <f t="shared" si="500"/>
        <v>5.3524939006176931E-3</v>
      </c>
      <c r="E6410" s="2">
        <f t="shared" si="501"/>
        <v>2.8649190956149608E-5</v>
      </c>
      <c r="F6410" s="2">
        <f t="shared" si="502"/>
        <v>1.2935106449815929E-5</v>
      </c>
      <c r="G6410" s="2">
        <f t="shared" si="503"/>
        <v>1.3317035597664893E-4</v>
      </c>
      <c r="H6410" s="2">
        <f t="shared" si="504"/>
        <v>3.0564277980139437E-5</v>
      </c>
    </row>
    <row r="6411" spans="1:8" x14ac:dyDescent="0.25">
      <c r="A6411" s="1">
        <v>35534</v>
      </c>
      <c r="B6411">
        <v>4681.236328</v>
      </c>
      <c r="C6411">
        <v>-1.4870944000000001E-2</v>
      </c>
      <c r="D6411" s="2">
        <f t="shared" si="500"/>
        <v>-1.5169231099382308E-2</v>
      </c>
      <c r="E6411" s="2">
        <f t="shared" si="501"/>
        <v>2.3010557214646739E-4</v>
      </c>
      <c r="F6411" s="2">
        <f t="shared" si="502"/>
        <v>2.8649190956149608E-5</v>
      </c>
      <c r="G6411" s="2">
        <f t="shared" si="503"/>
        <v>1.2935106449815929E-5</v>
      </c>
      <c r="H6411" s="2">
        <f t="shared" si="504"/>
        <v>1.3317035597664893E-4</v>
      </c>
    </row>
    <row r="6412" spans="1:8" x14ac:dyDescent="0.25">
      <c r="A6412" s="1">
        <v>35531</v>
      </c>
      <c r="B6412">
        <v>4714.4277339999999</v>
      </c>
      <c r="C6412">
        <v>9.3692900000000006E-3</v>
      </c>
      <c r="D6412" s="2">
        <f t="shared" si="500"/>
        <v>9.0710029006176932E-3</v>
      </c>
      <c r="E6412" s="2">
        <f t="shared" si="501"/>
        <v>8.2283093623014599E-5</v>
      </c>
      <c r="F6412" s="2">
        <f t="shared" si="502"/>
        <v>2.3010557214646739E-4</v>
      </c>
      <c r="G6412" s="2">
        <f t="shared" si="503"/>
        <v>2.8649190956149608E-5</v>
      </c>
      <c r="H6412" s="2">
        <f t="shared" si="504"/>
        <v>1.2935106449815929E-5</v>
      </c>
    </row>
    <row r="6413" spans="1:8" x14ac:dyDescent="0.25">
      <c r="A6413" s="1">
        <v>35530</v>
      </c>
      <c r="B6413">
        <v>4820.8403319999998</v>
      </c>
      <c r="C6413">
        <v>1.3560384E-2</v>
      </c>
      <c r="D6413" s="2">
        <f t="shared" si="500"/>
        <v>1.3262096900617693E-2</v>
      </c>
      <c r="E6413" s="2">
        <f t="shared" si="501"/>
        <v>1.758832142013734E-4</v>
      </c>
      <c r="F6413" s="2">
        <f t="shared" si="502"/>
        <v>8.2283093623014599E-5</v>
      </c>
      <c r="G6413" s="2">
        <f t="shared" si="503"/>
        <v>2.3010557214646739E-4</v>
      </c>
      <c r="H6413" s="2">
        <f t="shared" si="504"/>
        <v>2.8649190956149608E-5</v>
      </c>
    </row>
    <row r="6414" spans="1:8" x14ac:dyDescent="0.25">
      <c r="A6414" s="1">
        <v>35529</v>
      </c>
      <c r="B6414">
        <v>4757.3466799999997</v>
      </c>
      <c r="C6414">
        <v>0</v>
      </c>
      <c r="D6414" s="2">
        <f t="shared" si="500"/>
        <v>-2.9828709938230664E-4</v>
      </c>
      <c r="E6414" s="2">
        <f t="shared" si="501"/>
        <v>8.8975193657910077E-8</v>
      </c>
      <c r="F6414" s="2">
        <f t="shared" si="502"/>
        <v>1.758832142013734E-4</v>
      </c>
      <c r="G6414" s="2">
        <f t="shared" si="503"/>
        <v>8.2283093623014599E-5</v>
      </c>
      <c r="H6414" s="2">
        <f t="shared" si="504"/>
        <v>2.3010557214646739E-4</v>
      </c>
    </row>
    <row r="6415" spans="1:8" x14ac:dyDescent="0.25">
      <c r="A6415" s="1">
        <v>35528</v>
      </c>
      <c r="B6415">
        <v>4815.091797</v>
      </c>
      <c r="C6415">
        <v>-2.7681872E-2</v>
      </c>
      <c r="D6415" s="2">
        <f t="shared" si="500"/>
        <v>-2.7980159099382305E-2</v>
      </c>
      <c r="E6415" s="2">
        <f t="shared" si="501"/>
        <v>7.8288930322674638E-4</v>
      </c>
      <c r="F6415" s="2">
        <f t="shared" si="502"/>
        <v>8.8975193657910077E-8</v>
      </c>
      <c r="G6415" s="2">
        <f t="shared" si="503"/>
        <v>1.758832142013734E-4</v>
      </c>
      <c r="H6415" s="2">
        <f t="shared" si="504"/>
        <v>8.2283093623014599E-5</v>
      </c>
    </row>
    <row r="6416" spans="1:8" x14ac:dyDescent="0.25">
      <c r="A6416" s="1">
        <v>35527</v>
      </c>
      <c r="B6416">
        <v>4754.7573240000002</v>
      </c>
      <c r="C6416">
        <v>-2.3013288999999999E-2</v>
      </c>
      <c r="D6416" s="2">
        <f t="shared" si="500"/>
        <v>-2.3311576099382305E-2</v>
      </c>
      <c r="E6416" s="2">
        <f t="shared" si="501"/>
        <v>5.4342958023729235E-4</v>
      </c>
      <c r="F6416" s="2">
        <f t="shared" si="502"/>
        <v>7.8288930322674638E-4</v>
      </c>
      <c r="G6416" s="2">
        <f t="shared" si="503"/>
        <v>8.8975193657910077E-8</v>
      </c>
      <c r="H6416" s="2">
        <f t="shared" si="504"/>
        <v>1.758832142013734E-4</v>
      </c>
    </row>
    <row r="6417" spans="1:8" x14ac:dyDescent="0.25">
      <c r="A6417" s="1">
        <v>35524</v>
      </c>
      <c r="B6417">
        <v>4804.564453</v>
      </c>
      <c r="C6417">
        <v>-1.4331949E-2</v>
      </c>
      <c r="D6417" s="2">
        <f t="shared" si="500"/>
        <v>-1.4630236099382308E-2</v>
      </c>
      <c r="E6417" s="2">
        <f t="shared" si="501"/>
        <v>2.1404380832366923E-4</v>
      </c>
      <c r="F6417" s="2">
        <f t="shared" si="502"/>
        <v>5.4342958023729235E-4</v>
      </c>
      <c r="G6417" s="2">
        <f t="shared" si="503"/>
        <v>7.8288930322674638E-4</v>
      </c>
      <c r="H6417" s="2">
        <f t="shared" si="504"/>
        <v>8.8975193657910077E-8</v>
      </c>
    </row>
    <row r="6418" spans="1:8" x14ac:dyDescent="0.25">
      <c r="A6418" s="1">
        <v>35523</v>
      </c>
      <c r="B6418">
        <v>4768.3940430000002</v>
      </c>
      <c r="C6418">
        <v>-1.8331453000000001E-2</v>
      </c>
      <c r="D6418" s="2">
        <f t="shared" si="500"/>
        <v>-1.8629740099382307E-2</v>
      </c>
      <c r="E6418" s="2">
        <f t="shared" si="501"/>
        <v>3.4706721617053308E-4</v>
      </c>
      <c r="F6418" s="2">
        <f t="shared" si="502"/>
        <v>2.1404380832366923E-4</v>
      </c>
      <c r="G6418" s="2">
        <f t="shared" si="503"/>
        <v>5.4342958023729235E-4</v>
      </c>
      <c r="H6418" s="2">
        <f t="shared" si="504"/>
        <v>7.8288930322674638E-4</v>
      </c>
    </row>
    <row r="6419" spans="1:8" x14ac:dyDescent="0.25">
      <c r="A6419" s="1">
        <v>35522</v>
      </c>
      <c r="B6419">
        <v>4782.2905270000001</v>
      </c>
      <c r="C6419">
        <v>-3.0249780000000002E-3</v>
      </c>
      <c r="D6419" s="2">
        <f t="shared" si="500"/>
        <v>-3.3232650993823068E-3</v>
      </c>
      <c r="E6419" s="2">
        <f t="shared" si="501"/>
        <v>1.1044090920772494E-5</v>
      </c>
      <c r="F6419" s="2">
        <f t="shared" si="502"/>
        <v>3.4706721617053308E-4</v>
      </c>
      <c r="G6419" s="2">
        <f t="shared" si="503"/>
        <v>2.1404380832366923E-4</v>
      </c>
      <c r="H6419" s="2">
        <f t="shared" si="504"/>
        <v>5.4342958023729235E-4</v>
      </c>
    </row>
    <row r="6420" spans="1:8" x14ac:dyDescent="0.25">
      <c r="A6420" s="1">
        <v>35521</v>
      </c>
      <c r="B6420">
        <v>4800.7954099999997</v>
      </c>
      <c r="C6420">
        <v>-1.6010275000000001E-2</v>
      </c>
      <c r="D6420" s="2">
        <f t="shared" si="500"/>
        <v>-1.6308562099382307E-2</v>
      </c>
      <c r="E6420" s="2">
        <f t="shared" si="501"/>
        <v>2.6596919774940904E-4</v>
      </c>
      <c r="F6420" s="2">
        <f t="shared" si="502"/>
        <v>1.1044090920772494E-5</v>
      </c>
      <c r="G6420" s="2">
        <f t="shared" si="503"/>
        <v>3.4706721617053308E-4</v>
      </c>
      <c r="H6420" s="2">
        <f t="shared" si="504"/>
        <v>2.1404380832366923E-4</v>
      </c>
    </row>
    <row r="6421" spans="1:8" x14ac:dyDescent="0.25">
      <c r="A6421" s="1">
        <v>35520</v>
      </c>
      <c r="B6421">
        <v>4774.7026370000003</v>
      </c>
      <c r="C6421" s="2">
        <v>-4.9599999999999999E-5</v>
      </c>
      <c r="D6421" s="2">
        <f t="shared" si="500"/>
        <v>-3.4788709938230665E-4</v>
      </c>
      <c r="E6421" s="2">
        <f t="shared" si="501"/>
        <v>1.2102543391663491E-7</v>
      </c>
      <c r="F6421" s="2">
        <f t="shared" si="502"/>
        <v>2.6596919774940904E-4</v>
      </c>
      <c r="G6421" s="2">
        <f t="shared" si="503"/>
        <v>1.1044090920772494E-5</v>
      </c>
      <c r="H6421" s="2">
        <f t="shared" si="504"/>
        <v>3.4706721617053308E-4</v>
      </c>
    </row>
    <row r="6422" spans="1:8" x14ac:dyDescent="0.25">
      <c r="A6422" s="1">
        <v>35517</v>
      </c>
      <c r="B6422">
        <v>4771.2431640000004</v>
      </c>
      <c r="C6422">
        <v>0</v>
      </c>
      <c r="D6422" s="2">
        <f t="shared" si="500"/>
        <v>-2.9828709938230664E-4</v>
      </c>
      <c r="E6422" s="2">
        <f t="shared" si="501"/>
        <v>8.8975193657910077E-8</v>
      </c>
      <c r="F6422" s="2">
        <f t="shared" si="502"/>
        <v>1.2102543391663491E-7</v>
      </c>
      <c r="G6422" s="2">
        <f t="shared" si="503"/>
        <v>2.6596919774940904E-4</v>
      </c>
      <c r="H6422" s="2">
        <f t="shared" si="504"/>
        <v>1.1044090920772494E-5</v>
      </c>
    </row>
    <row r="6423" spans="1:8" x14ac:dyDescent="0.25">
      <c r="A6423" s="1">
        <v>35516</v>
      </c>
      <c r="B6423">
        <v>4765.3442379999997</v>
      </c>
      <c r="C6423">
        <v>0</v>
      </c>
      <c r="D6423" s="2">
        <f t="shared" si="500"/>
        <v>-2.9828709938230664E-4</v>
      </c>
      <c r="E6423" s="2">
        <f t="shared" si="501"/>
        <v>8.8975193657910077E-8</v>
      </c>
      <c r="F6423" s="2">
        <f t="shared" si="502"/>
        <v>8.8975193657910077E-8</v>
      </c>
      <c r="G6423" s="2">
        <f t="shared" si="503"/>
        <v>1.2102543391663491E-7</v>
      </c>
      <c r="H6423" s="2">
        <f t="shared" si="504"/>
        <v>2.6596919774940904E-4</v>
      </c>
    </row>
    <row r="6424" spans="1:8" x14ac:dyDescent="0.25">
      <c r="A6424" s="1">
        <v>35515</v>
      </c>
      <c r="B6424">
        <v>4879.455078</v>
      </c>
      <c r="C6424">
        <v>5.9184900000000002E-3</v>
      </c>
      <c r="D6424" s="2">
        <f t="shared" si="500"/>
        <v>5.6202029006176936E-3</v>
      </c>
      <c r="E6424" s="2">
        <f t="shared" si="501"/>
        <v>3.158668064411154E-5</v>
      </c>
      <c r="F6424" s="2">
        <f t="shared" si="502"/>
        <v>8.8975193657910077E-8</v>
      </c>
      <c r="G6424" s="2">
        <f t="shared" si="503"/>
        <v>8.8975193657910077E-8</v>
      </c>
      <c r="H6424" s="2">
        <f t="shared" si="504"/>
        <v>1.2102543391663491E-7</v>
      </c>
    </row>
    <row r="6425" spans="1:8" x14ac:dyDescent="0.25">
      <c r="A6425" s="1">
        <v>35514</v>
      </c>
      <c r="B6425">
        <v>4942.5688479999999</v>
      </c>
      <c r="C6425">
        <v>-5.707536E-3</v>
      </c>
      <c r="D6425" s="2">
        <f t="shared" si="500"/>
        <v>-6.0058230993823066E-3</v>
      </c>
      <c r="E6425" s="2">
        <f t="shared" si="501"/>
        <v>3.6069911101074099E-5</v>
      </c>
      <c r="F6425" s="2">
        <f t="shared" si="502"/>
        <v>3.158668064411154E-5</v>
      </c>
      <c r="G6425" s="2">
        <f t="shared" si="503"/>
        <v>8.8975193657910077E-8</v>
      </c>
      <c r="H6425" s="2">
        <f t="shared" si="504"/>
        <v>8.8975193657910077E-8</v>
      </c>
    </row>
    <row r="6426" spans="1:8" x14ac:dyDescent="0.25">
      <c r="A6426" s="1">
        <v>35513</v>
      </c>
      <c r="B6426">
        <v>4899.6801759999998</v>
      </c>
      <c r="C6426">
        <v>6.4787530000000003E-3</v>
      </c>
      <c r="D6426" s="2">
        <f t="shared" si="500"/>
        <v>6.1804659006176937E-3</v>
      </c>
      <c r="E6426" s="2">
        <f t="shared" si="501"/>
        <v>3.8198158748698082E-5</v>
      </c>
      <c r="F6426" s="2">
        <f t="shared" si="502"/>
        <v>3.6069911101074099E-5</v>
      </c>
      <c r="G6426" s="2">
        <f t="shared" si="503"/>
        <v>3.158668064411154E-5</v>
      </c>
      <c r="H6426" s="2">
        <f t="shared" si="504"/>
        <v>8.8975193657910077E-8</v>
      </c>
    </row>
    <row r="6427" spans="1:8" x14ac:dyDescent="0.25">
      <c r="A6427" s="1">
        <v>35510</v>
      </c>
      <c r="B6427">
        <v>4933.0214839999999</v>
      </c>
      <c r="C6427">
        <v>-1.5666650000000001E-3</v>
      </c>
      <c r="D6427" s="2">
        <f t="shared" si="500"/>
        <v>-1.8649520993823067E-3</v>
      </c>
      <c r="E6427" s="2">
        <f t="shared" si="501"/>
        <v>3.4780463329904728E-6</v>
      </c>
      <c r="F6427" s="2">
        <f t="shared" si="502"/>
        <v>3.8198158748698082E-5</v>
      </c>
      <c r="G6427" s="2">
        <f t="shared" si="503"/>
        <v>3.6069911101074099E-5</v>
      </c>
      <c r="H6427" s="2">
        <f t="shared" si="504"/>
        <v>3.158668064411154E-5</v>
      </c>
    </row>
    <row r="6428" spans="1:8" x14ac:dyDescent="0.25">
      <c r="A6428" s="1">
        <v>35509</v>
      </c>
      <c r="B6428">
        <v>4892.2221680000002</v>
      </c>
      <c r="C6428">
        <v>1.8914940000000001E-3</v>
      </c>
      <c r="D6428" s="2">
        <f t="shared" si="500"/>
        <v>1.5932069006176935E-3</v>
      </c>
      <c r="E6428" s="2">
        <f t="shared" si="501"/>
        <v>2.5383082281758369E-6</v>
      </c>
      <c r="F6428" s="2">
        <f t="shared" si="502"/>
        <v>3.4780463329904728E-6</v>
      </c>
      <c r="G6428" s="2">
        <f t="shared" si="503"/>
        <v>3.8198158748698082E-5</v>
      </c>
      <c r="H6428" s="2">
        <f t="shared" si="504"/>
        <v>3.6069911101074099E-5</v>
      </c>
    </row>
    <row r="6429" spans="1:8" x14ac:dyDescent="0.25">
      <c r="A6429" s="1">
        <v>35508</v>
      </c>
      <c r="B6429">
        <v>4891.7421880000002</v>
      </c>
      <c r="C6429">
        <v>-4.6849079999999998E-3</v>
      </c>
      <c r="D6429" s="2">
        <f t="shared" si="500"/>
        <v>-4.9831950993823064E-3</v>
      </c>
      <c r="E6429" s="2">
        <f t="shared" si="501"/>
        <v>2.4832233398507835E-5</v>
      </c>
      <c r="F6429" s="2">
        <f t="shared" si="502"/>
        <v>2.5383082281758369E-6</v>
      </c>
      <c r="G6429" s="2">
        <f t="shared" si="503"/>
        <v>3.4780463329904728E-6</v>
      </c>
      <c r="H6429" s="2">
        <f t="shared" si="504"/>
        <v>3.8198158748698082E-5</v>
      </c>
    </row>
    <row r="6430" spans="1:8" x14ac:dyDescent="0.25">
      <c r="A6430" s="1">
        <v>35507</v>
      </c>
      <c r="B6430">
        <v>4798.0561520000001</v>
      </c>
      <c r="C6430">
        <v>-5.0314909999999999E-3</v>
      </c>
      <c r="D6430" s="2">
        <f t="shared" si="500"/>
        <v>-5.3297780993823065E-3</v>
      </c>
      <c r="E6430" s="2">
        <f t="shared" si="501"/>
        <v>2.840653458865527E-5</v>
      </c>
      <c r="F6430" s="2">
        <f t="shared" si="502"/>
        <v>2.4832233398507835E-5</v>
      </c>
      <c r="G6430" s="2">
        <f t="shared" si="503"/>
        <v>2.5383082281758369E-6</v>
      </c>
      <c r="H6430" s="2">
        <f t="shared" si="504"/>
        <v>3.4780463329904728E-6</v>
      </c>
    </row>
    <row r="6431" spans="1:8" x14ac:dyDescent="0.25">
      <c r="A6431" s="1">
        <v>35506</v>
      </c>
      <c r="B6431">
        <v>4819.1909180000002</v>
      </c>
      <c r="C6431">
        <v>-9.0617300000000003E-4</v>
      </c>
      <c r="D6431" s="2">
        <f t="shared" si="500"/>
        <v>-1.2044600993823067E-3</v>
      </c>
      <c r="E6431" s="2">
        <f t="shared" si="501"/>
        <v>1.4507241310040362E-6</v>
      </c>
      <c r="F6431" s="2">
        <f t="shared" si="502"/>
        <v>2.840653458865527E-5</v>
      </c>
      <c r="G6431" s="2">
        <f t="shared" si="503"/>
        <v>2.4832233398507835E-5</v>
      </c>
      <c r="H6431" s="2">
        <f t="shared" si="504"/>
        <v>2.5383082281758369E-6</v>
      </c>
    </row>
    <row r="6432" spans="1:8" x14ac:dyDescent="0.25">
      <c r="A6432" s="1">
        <v>35503</v>
      </c>
      <c r="B6432">
        <v>4896.390625</v>
      </c>
      <c r="C6432">
        <v>-8.1434539999999996E-3</v>
      </c>
      <c r="D6432" s="2">
        <f t="shared" si="500"/>
        <v>-8.4417410993823071E-3</v>
      </c>
      <c r="E6432" s="2">
        <f t="shared" si="501"/>
        <v>7.1262992789000406E-5</v>
      </c>
      <c r="F6432" s="2">
        <f t="shared" si="502"/>
        <v>1.4507241310040362E-6</v>
      </c>
      <c r="G6432" s="2">
        <f t="shared" si="503"/>
        <v>2.840653458865527E-5</v>
      </c>
      <c r="H6432" s="2">
        <f t="shared" si="504"/>
        <v>2.4832233398507835E-5</v>
      </c>
    </row>
    <row r="6433" spans="1:8" x14ac:dyDescent="0.25">
      <c r="A6433" s="1">
        <v>35502</v>
      </c>
      <c r="B6433">
        <v>4937.3403319999998</v>
      </c>
      <c r="C6433">
        <v>-2.8781560000000002E-3</v>
      </c>
      <c r="D6433" s="2">
        <f t="shared" si="500"/>
        <v>-3.1764430993823068E-3</v>
      </c>
      <c r="E6433" s="2">
        <f t="shared" si="501"/>
        <v>1.0089790763613475E-5</v>
      </c>
      <c r="F6433" s="2">
        <f t="shared" si="502"/>
        <v>7.1262992789000406E-5</v>
      </c>
      <c r="G6433" s="2">
        <f t="shared" si="503"/>
        <v>1.4507241310040362E-6</v>
      </c>
      <c r="H6433" s="2">
        <f t="shared" si="504"/>
        <v>2.840653458865527E-5</v>
      </c>
    </row>
    <row r="6434" spans="1:8" x14ac:dyDescent="0.25">
      <c r="A6434" s="1">
        <v>35501</v>
      </c>
      <c r="B6434">
        <v>5015.0102539999998</v>
      </c>
      <c r="C6434">
        <v>-3.1595439999999998E-3</v>
      </c>
      <c r="D6434" s="2">
        <f t="shared" si="500"/>
        <v>-3.4578310993823064E-3</v>
      </c>
      <c r="E6434" s="2">
        <f t="shared" si="501"/>
        <v>1.195659591185545E-5</v>
      </c>
      <c r="F6434" s="2">
        <f t="shared" si="502"/>
        <v>1.0089790763613475E-5</v>
      </c>
      <c r="G6434" s="2">
        <f t="shared" si="503"/>
        <v>7.1262992789000406E-5</v>
      </c>
      <c r="H6434" s="2">
        <f t="shared" si="504"/>
        <v>1.4507241310040362E-6</v>
      </c>
    </row>
    <row r="6435" spans="1:8" x14ac:dyDescent="0.25">
      <c r="A6435" s="1">
        <v>35500</v>
      </c>
      <c r="B6435">
        <v>5029.2866210000002</v>
      </c>
      <c r="C6435">
        <v>-2.5417450000000002E-3</v>
      </c>
      <c r="D6435" s="2">
        <f t="shared" si="500"/>
        <v>-2.8400320993823068E-3</v>
      </c>
      <c r="E6435" s="2">
        <f t="shared" si="501"/>
        <v>8.0657823255218723E-6</v>
      </c>
      <c r="F6435" s="2">
        <f t="shared" si="502"/>
        <v>1.195659591185545E-5</v>
      </c>
      <c r="G6435" s="2">
        <f t="shared" si="503"/>
        <v>1.0089790763613475E-5</v>
      </c>
      <c r="H6435" s="2">
        <f t="shared" si="504"/>
        <v>7.1262992789000406E-5</v>
      </c>
    </row>
    <row r="6436" spans="1:8" x14ac:dyDescent="0.25">
      <c r="A6436" s="1">
        <v>35499</v>
      </c>
      <c r="B6436">
        <v>4966.1132809999999</v>
      </c>
      <c r="C6436">
        <v>8.79027E-4</v>
      </c>
      <c r="D6436" s="2">
        <f t="shared" si="500"/>
        <v>5.8073990061769331E-4</v>
      </c>
      <c r="E6436" s="2">
        <f t="shared" si="501"/>
        <v>3.3725883216944829E-7</v>
      </c>
      <c r="F6436" s="2">
        <f t="shared" si="502"/>
        <v>8.0657823255218723E-6</v>
      </c>
      <c r="G6436" s="2">
        <f t="shared" si="503"/>
        <v>1.195659591185545E-5</v>
      </c>
      <c r="H6436" s="2">
        <f t="shared" si="504"/>
        <v>1.0089790763613475E-5</v>
      </c>
    </row>
    <row r="6437" spans="1:8" x14ac:dyDescent="0.25">
      <c r="A6437" s="1">
        <v>35496</v>
      </c>
      <c r="B6437">
        <v>4920.0947269999997</v>
      </c>
      <c r="C6437">
        <v>2.0193749999999999E-3</v>
      </c>
      <c r="D6437" s="2">
        <f t="shared" si="500"/>
        <v>1.7210879006176933E-3</v>
      </c>
      <c r="E6437" s="2">
        <f t="shared" si="501"/>
        <v>2.9621435616526189E-6</v>
      </c>
      <c r="F6437" s="2">
        <f t="shared" si="502"/>
        <v>3.3725883216944829E-7</v>
      </c>
      <c r="G6437" s="2">
        <f t="shared" si="503"/>
        <v>8.0657823255218723E-6</v>
      </c>
      <c r="H6437" s="2">
        <f t="shared" si="504"/>
        <v>1.195659591185545E-5</v>
      </c>
    </row>
    <row r="6438" spans="1:8" x14ac:dyDescent="0.25">
      <c r="A6438" s="1">
        <v>35495</v>
      </c>
      <c r="B6438">
        <v>4954.9160160000001</v>
      </c>
      <c r="C6438">
        <v>-3.7978700000000001E-3</v>
      </c>
      <c r="D6438" s="2">
        <f t="shared" si="500"/>
        <v>-4.0961570993823066E-3</v>
      </c>
      <c r="E6438" s="2">
        <f t="shared" si="501"/>
        <v>1.6778502982820071E-5</v>
      </c>
      <c r="F6438" s="2">
        <f t="shared" si="502"/>
        <v>2.9621435616526189E-6</v>
      </c>
      <c r="G6438" s="2">
        <f t="shared" si="503"/>
        <v>3.3725883216944829E-7</v>
      </c>
      <c r="H6438" s="2">
        <f t="shared" si="504"/>
        <v>8.0657823255218723E-6</v>
      </c>
    </row>
    <row r="6439" spans="1:8" x14ac:dyDescent="0.25">
      <c r="A6439" s="1">
        <v>35494</v>
      </c>
      <c r="B6439">
        <v>4979.4296880000002</v>
      </c>
      <c r="C6439">
        <v>-3.1902520000000002E-3</v>
      </c>
      <c r="D6439" s="2">
        <f t="shared" si="500"/>
        <v>-3.4885390993823068E-3</v>
      </c>
      <c r="E6439" s="2">
        <f t="shared" si="501"/>
        <v>1.2169905047919116E-5</v>
      </c>
      <c r="F6439" s="2">
        <f t="shared" si="502"/>
        <v>1.6778502982820071E-5</v>
      </c>
      <c r="G6439" s="2">
        <f t="shared" si="503"/>
        <v>2.9621435616526189E-6</v>
      </c>
      <c r="H6439" s="2">
        <f t="shared" si="504"/>
        <v>3.3725883216944829E-7</v>
      </c>
    </row>
    <row r="6440" spans="1:8" x14ac:dyDescent="0.25">
      <c r="A6440" s="1">
        <v>35493</v>
      </c>
      <c r="B6440">
        <v>4973.8911129999997</v>
      </c>
      <c r="C6440">
        <v>-5.3116109999999999E-3</v>
      </c>
      <c r="D6440" s="2">
        <f t="shared" si="500"/>
        <v>-5.6098980993823065E-3</v>
      </c>
      <c r="E6440" s="2">
        <f t="shared" si="501"/>
        <v>3.1470956685453217E-5</v>
      </c>
      <c r="F6440" s="2">
        <f t="shared" si="502"/>
        <v>1.2169905047919116E-5</v>
      </c>
      <c r="G6440" s="2">
        <f t="shared" si="503"/>
        <v>1.6778502982820071E-5</v>
      </c>
      <c r="H6440" s="2">
        <f t="shared" si="504"/>
        <v>2.9621435616526189E-6</v>
      </c>
    </row>
    <row r="6441" spans="1:8" x14ac:dyDescent="0.25">
      <c r="A6441" s="1">
        <v>35492</v>
      </c>
      <c r="B6441">
        <v>5004.4633789999998</v>
      </c>
      <c r="C6441">
        <v>1.546179E-3</v>
      </c>
      <c r="D6441" s="2">
        <f t="shared" si="500"/>
        <v>1.2478919006176934E-3</v>
      </c>
      <c r="E6441" s="2">
        <f t="shared" si="501"/>
        <v>1.5572341956272391E-6</v>
      </c>
      <c r="F6441" s="2">
        <f t="shared" si="502"/>
        <v>3.1470956685453217E-5</v>
      </c>
      <c r="G6441" s="2">
        <f t="shared" si="503"/>
        <v>1.2169905047919116E-5</v>
      </c>
      <c r="H6441" s="2">
        <f t="shared" si="504"/>
        <v>1.6778502982820071E-5</v>
      </c>
    </row>
    <row r="6442" spans="1:8" x14ac:dyDescent="0.25">
      <c r="A6442" s="1">
        <v>35489</v>
      </c>
      <c r="B6442">
        <v>5049.6918949999999</v>
      </c>
      <c r="C6442">
        <v>-5.6126509999999998E-3</v>
      </c>
      <c r="D6442" s="2">
        <f t="shared" si="500"/>
        <v>-5.9109380993823063E-3</v>
      </c>
      <c r="E6442" s="2">
        <f t="shared" si="501"/>
        <v>3.4939189214729312E-5</v>
      </c>
      <c r="F6442" s="2">
        <f t="shared" si="502"/>
        <v>1.5572341956272391E-6</v>
      </c>
      <c r="G6442" s="2">
        <f t="shared" si="503"/>
        <v>3.1470956685453217E-5</v>
      </c>
      <c r="H6442" s="2">
        <f t="shared" si="504"/>
        <v>1.2169905047919116E-5</v>
      </c>
    </row>
    <row r="6443" spans="1:8" x14ac:dyDescent="0.25">
      <c r="A6443" s="1">
        <v>35488</v>
      </c>
      <c r="B6443">
        <v>5030.486328</v>
      </c>
      <c r="C6443">
        <v>-4.7519160000000001E-3</v>
      </c>
      <c r="D6443" s="2">
        <f t="shared" si="500"/>
        <v>-5.0502030993823067E-3</v>
      </c>
      <c r="E6443" s="2">
        <f t="shared" si="501"/>
        <v>2.5504551345010657E-5</v>
      </c>
      <c r="F6443" s="2">
        <f t="shared" si="502"/>
        <v>3.4939189214729312E-5</v>
      </c>
      <c r="G6443" s="2">
        <f t="shared" si="503"/>
        <v>1.5572341956272391E-6</v>
      </c>
      <c r="H6443" s="2">
        <f t="shared" si="504"/>
        <v>3.1470956685453217E-5</v>
      </c>
    </row>
    <row r="6444" spans="1:8" x14ac:dyDescent="0.25">
      <c r="A6444" s="1">
        <v>35487</v>
      </c>
      <c r="B6444">
        <v>5144.5673829999996</v>
      </c>
      <c r="C6444">
        <v>-3.9506080000000004E-3</v>
      </c>
      <c r="D6444" s="2">
        <f t="shared" si="500"/>
        <v>-4.248895099382307E-3</v>
      </c>
      <c r="E6444" s="2">
        <f t="shared" si="501"/>
        <v>1.8053109565554984E-5</v>
      </c>
      <c r="F6444" s="2">
        <f t="shared" si="502"/>
        <v>2.5504551345010657E-5</v>
      </c>
      <c r="G6444" s="2">
        <f t="shared" si="503"/>
        <v>3.4939189214729312E-5</v>
      </c>
      <c r="H6444" s="2">
        <f t="shared" si="504"/>
        <v>1.5572341956272391E-6</v>
      </c>
    </row>
    <row r="6445" spans="1:8" x14ac:dyDescent="0.25">
      <c r="A6445" s="1">
        <v>35486</v>
      </c>
      <c r="B6445">
        <v>5125.6821289999998</v>
      </c>
      <c r="C6445">
        <v>7.2847950000000002E-3</v>
      </c>
      <c r="D6445" s="2">
        <f t="shared" si="500"/>
        <v>6.9865079006176936E-3</v>
      </c>
      <c r="E6445" s="2">
        <f t="shared" si="501"/>
        <v>4.881129264539345E-5</v>
      </c>
      <c r="F6445" s="2">
        <f t="shared" si="502"/>
        <v>1.8053109565554984E-5</v>
      </c>
      <c r="G6445" s="2">
        <f t="shared" si="503"/>
        <v>2.5504551345010657E-5</v>
      </c>
      <c r="H6445" s="2">
        <f t="shared" si="504"/>
        <v>3.4939189214729312E-5</v>
      </c>
    </row>
    <row r="6446" spans="1:8" x14ac:dyDescent="0.25">
      <c r="A6446" s="1">
        <v>35485</v>
      </c>
      <c r="B6446">
        <v>5100.9287109999996</v>
      </c>
      <c r="C6446">
        <v>1.1050190999999999E-2</v>
      </c>
      <c r="D6446" s="2">
        <f t="shared" si="500"/>
        <v>1.0751903900617692E-2</v>
      </c>
      <c r="E6446" s="2">
        <f t="shared" si="501"/>
        <v>1.1560343748811793E-4</v>
      </c>
      <c r="F6446" s="2">
        <f t="shared" si="502"/>
        <v>4.881129264539345E-5</v>
      </c>
      <c r="G6446" s="2">
        <f t="shared" si="503"/>
        <v>1.8053109565554984E-5</v>
      </c>
      <c r="H6446" s="2">
        <f t="shared" si="504"/>
        <v>2.5504551345010657E-5</v>
      </c>
    </row>
    <row r="6447" spans="1:8" x14ac:dyDescent="0.25">
      <c r="A6447" s="1">
        <v>35482</v>
      </c>
      <c r="B6447">
        <v>5036.6450199999999</v>
      </c>
      <c r="C6447">
        <v>-2.5557790000000002E-3</v>
      </c>
      <c r="D6447" s="2">
        <f t="shared" si="500"/>
        <v>-2.8540660993823068E-3</v>
      </c>
      <c r="E6447" s="2">
        <f t="shared" si="501"/>
        <v>8.1456932996433361E-6</v>
      </c>
      <c r="F6447" s="2">
        <f t="shared" si="502"/>
        <v>1.1560343748811793E-4</v>
      </c>
      <c r="G6447" s="2">
        <f t="shared" si="503"/>
        <v>4.881129264539345E-5</v>
      </c>
      <c r="H6447" s="2">
        <f t="shared" si="504"/>
        <v>1.8053109565554984E-5</v>
      </c>
    </row>
    <row r="6448" spans="1:8" x14ac:dyDescent="0.25">
      <c r="A6448" s="1">
        <v>35481</v>
      </c>
      <c r="B6448">
        <v>5042.2236329999996</v>
      </c>
      <c r="C6448">
        <v>-1.5364370000000001E-3</v>
      </c>
      <c r="D6448" s="2">
        <f t="shared" si="500"/>
        <v>-1.8347240993823067E-3</v>
      </c>
      <c r="E6448" s="2">
        <f t="shared" si="501"/>
        <v>3.3662125208542164E-6</v>
      </c>
      <c r="F6448" s="2">
        <f t="shared" si="502"/>
        <v>8.1456932996433361E-6</v>
      </c>
      <c r="G6448" s="2">
        <f t="shared" si="503"/>
        <v>1.1560343748811793E-4</v>
      </c>
      <c r="H6448" s="2">
        <f t="shared" si="504"/>
        <v>4.881129264539345E-5</v>
      </c>
    </row>
    <row r="6449" spans="1:8" x14ac:dyDescent="0.25">
      <c r="A6449" s="1">
        <v>35480</v>
      </c>
      <c r="B6449">
        <v>5041.1435549999997</v>
      </c>
      <c r="C6449">
        <v>2.7454850000000002E-3</v>
      </c>
      <c r="D6449" s="2">
        <f t="shared" si="500"/>
        <v>2.4471979006176936E-3</v>
      </c>
      <c r="E6449" s="2">
        <f t="shared" si="501"/>
        <v>5.9887775647876471E-6</v>
      </c>
      <c r="F6449" s="2">
        <f t="shared" si="502"/>
        <v>3.3662125208542164E-6</v>
      </c>
      <c r="G6449" s="2">
        <f t="shared" si="503"/>
        <v>8.1456932996433361E-6</v>
      </c>
      <c r="H6449" s="2">
        <f t="shared" si="504"/>
        <v>1.1560343748811793E-4</v>
      </c>
    </row>
    <row r="6450" spans="1:8" x14ac:dyDescent="0.25">
      <c r="A6450" s="1">
        <v>35479</v>
      </c>
      <c r="B6450">
        <v>5028.3369140000004</v>
      </c>
      <c r="C6450">
        <v>-2.5404099999999999E-3</v>
      </c>
      <c r="D6450" s="2">
        <f t="shared" si="500"/>
        <v>-2.8386970993823065E-3</v>
      </c>
      <c r="E6450" s="2">
        <f t="shared" si="501"/>
        <v>8.0582012220415196E-6</v>
      </c>
      <c r="F6450" s="2">
        <f t="shared" si="502"/>
        <v>5.9887775647876471E-6</v>
      </c>
      <c r="G6450" s="2">
        <f t="shared" si="503"/>
        <v>3.3662125208542164E-6</v>
      </c>
      <c r="H6450" s="2">
        <f t="shared" si="504"/>
        <v>8.1456932996433361E-6</v>
      </c>
    </row>
    <row r="6451" spans="1:8" x14ac:dyDescent="0.25">
      <c r="A6451" s="1">
        <v>35478</v>
      </c>
      <c r="B6451">
        <v>5076.7944340000004</v>
      </c>
      <c r="C6451">
        <v>-2.247935E-3</v>
      </c>
      <c r="D6451" s="2">
        <f t="shared" si="500"/>
        <v>-2.5462220993823065E-3</v>
      </c>
      <c r="E6451" s="2">
        <f t="shared" si="501"/>
        <v>6.4832469793828406E-6</v>
      </c>
      <c r="F6451" s="2">
        <f t="shared" si="502"/>
        <v>8.0582012220415196E-6</v>
      </c>
      <c r="G6451" s="2">
        <f t="shared" si="503"/>
        <v>5.9887775647876471E-6</v>
      </c>
      <c r="H6451" s="2">
        <f t="shared" si="504"/>
        <v>3.3662125208542164E-6</v>
      </c>
    </row>
    <row r="6452" spans="1:8" x14ac:dyDescent="0.25">
      <c r="A6452" s="1">
        <v>35475</v>
      </c>
      <c r="B6452">
        <v>5066.357422</v>
      </c>
      <c r="C6452">
        <v>-4.0342219999999996E-3</v>
      </c>
      <c r="D6452" s="2">
        <f t="shared" si="500"/>
        <v>-4.3325090993823062E-3</v>
      </c>
      <c r="E6452" s="2">
        <f t="shared" si="501"/>
        <v>1.8770635096230483E-5</v>
      </c>
      <c r="F6452" s="2">
        <f t="shared" si="502"/>
        <v>6.4832469793828406E-6</v>
      </c>
      <c r="G6452" s="2">
        <f t="shared" si="503"/>
        <v>8.0582012220415196E-6</v>
      </c>
      <c r="H6452" s="2">
        <f t="shared" si="504"/>
        <v>5.9887775647876471E-6</v>
      </c>
    </row>
    <row r="6453" spans="1:8" x14ac:dyDescent="0.25">
      <c r="A6453" s="1">
        <v>35474</v>
      </c>
      <c r="B6453">
        <v>5083.9331050000001</v>
      </c>
      <c r="C6453">
        <v>-1.228341E-3</v>
      </c>
      <c r="D6453" s="2">
        <f t="shared" si="500"/>
        <v>-1.5266280993823066E-3</v>
      </c>
      <c r="E6453" s="2">
        <f t="shared" si="501"/>
        <v>2.3305933538236338E-6</v>
      </c>
      <c r="F6453" s="2">
        <f t="shared" si="502"/>
        <v>1.8770635096230483E-5</v>
      </c>
      <c r="G6453" s="2">
        <f t="shared" si="503"/>
        <v>6.4832469793828406E-6</v>
      </c>
      <c r="H6453" s="2">
        <f t="shared" si="504"/>
        <v>8.0582012220415196E-6</v>
      </c>
    </row>
    <row r="6454" spans="1:8" x14ac:dyDescent="0.25">
      <c r="A6454" s="1">
        <v>35473</v>
      </c>
      <c r="B6454">
        <v>5106.4169920000004</v>
      </c>
      <c r="C6454">
        <v>-5.6340390000000004E-3</v>
      </c>
      <c r="D6454" s="2">
        <f t="shared" si="500"/>
        <v>-5.932326099382307E-3</v>
      </c>
      <c r="E6454" s="2">
        <f t="shared" si="501"/>
        <v>3.5192492949412495E-5</v>
      </c>
      <c r="F6454" s="2">
        <f t="shared" si="502"/>
        <v>2.3305933538236338E-6</v>
      </c>
      <c r="G6454" s="2">
        <f t="shared" si="503"/>
        <v>1.8770635096230483E-5</v>
      </c>
      <c r="H6454" s="2">
        <f t="shared" si="504"/>
        <v>6.4832469793828406E-6</v>
      </c>
    </row>
    <row r="6455" spans="1:8" x14ac:dyDescent="0.25">
      <c r="A6455" s="1">
        <v>35472</v>
      </c>
      <c r="B6455">
        <v>5109.5458980000003</v>
      </c>
      <c r="C6455">
        <v>-8.1012719999999996E-3</v>
      </c>
      <c r="D6455" s="2">
        <f t="shared" si="500"/>
        <v>-8.3995590993823071E-3</v>
      </c>
      <c r="E6455" s="2">
        <f t="shared" si="501"/>
        <v>7.0552593064016108E-5</v>
      </c>
      <c r="F6455" s="2">
        <f t="shared" si="502"/>
        <v>3.5192492949412495E-5</v>
      </c>
      <c r="G6455" s="2">
        <f t="shared" si="503"/>
        <v>2.3305933538236338E-6</v>
      </c>
      <c r="H6455" s="2">
        <f t="shared" si="504"/>
        <v>1.8770635096230483E-5</v>
      </c>
    </row>
    <row r="6456" spans="1:8" x14ac:dyDescent="0.25">
      <c r="A6456" s="1">
        <v>35471</v>
      </c>
      <c r="B6456">
        <v>5055.1801759999998</v>
      </c>
      <c r="C6456">
        <v>1.2352590000000001E-3</v>
      </c>
      <c r="D6456" s="2">
        <f t="shared" si="500"/>
        <v>9.3697190061769347E-4</v>
      </c>
      <c r="E6456" s="2">
        <f t="shared" si="501"/>
        <v>8.7791634254713287E-7</v>
      </c>
      <c r="F6456" s="2">
        <f t="shared" si="502"/>
        <v>7.0552593064016108E-5</v>
      </c>
      <c r="G6456" s="2">
        <f t="shared" si="503"/>
        <v>3.5192492949412495E-5</v>
      </c>
      <c r="H6456" s="2">
        <f t="shared" si="504"/>
        <v>2.3305933538236338E-6</v>
      </c>
    </row>
    <row r="6457" spans="1:8" x14ac:dyDescent="0.25">
      <c r="A6457" s="1">
        <v>35468</v>
      </c>
      <c r="B6457">
        <v>5037.6245120000003</v>
      </c>
      <c r="C6457">
        <v>3.1720210000000001E-3</v>
      </c>
      <c r="D6457" s="2">
        <f t="shared" si="500"/>
        <v>2.8737339006176935E-3</v>
      </c>
      <c r="E6457" s="2">
        <f t="shared" si="501"/>
        <v>8.2583465315593845E-6</v>
      </c>
      <c r="F6457" s="2">
        <f t="shared" si="502"/>
        <v>8.7791634254713287E-7</v>
      </c>
      <c r="G6457" s="2">
        <f t="shared" si="503"/>
        <v>7.0552593064016108E-5</v>
      </c>
      <c r="H6457" s="2">
        <f t="shared" si="504"/>
        <v>3.5192492949412495E-5</v>
      </c>
    </row>
    <row r="6458" spans="1:8" x14ac:dyDescent="0.25">
      <c r="A6458" s="1">
        <v>35467</v>
      </c>
      <c r="B6458">
        <v>5020.9990230000003</v>
      </c>
      <c r="C6458">
        <v>-7.3621099999999998E-3</v>
      </c>
      <c r="D6458" s="2">
        <f t="shared" si="500"/>
        <v>-7.6603970993823064E-3</v>
      </c>
      <c r="E6458" s="2">
        <f t="shared" si="501"/>
        <v>5.8681683720224855E-5</v>
      </c>
      <c r="F6458" s="2">
        <f t="shared" si="502"/>
        <v>8.2583465315593845E-6</v>
      </c>
      <c r="G6458" s="2">
        <f t="shared" si="503"/>
        <v>8.7791634254713287E-7</v>
      </c>
      <c r="H6458" s="2">
        <f t="shared" si="504"/>
        <v>7.0552593064016108E-5</v>
      </c>
    </row>
    <row r="6459" spans="1:8" x14ac:dyDescent="0.25">
      <c r="A6459" s="1">
        <v>35466</v>
      </c>
      <c r="B6459">
        <v>5016.1499020000001</v>
      </c>
      <c r="C6459">
        <v>-8.3881799999999996E-4</v>
      </c>
      <c r="D6459" s="2">
        <f t="shared" si="500"/>
        <v>-1.1371050993823067E-3</v>
      </c>
      <c r="E6459" s="2">
        <f t="shared" si="501"/>
        <v>1.2930080070412455E-6</v>
      </c>
      <c r="F6459" s="2">
        <f t="shared" si="502"/>
        <v>5.8681683720224855E-5</v>
      </c>
      <c r="G6459" s="2">
        <f t="shared" si="503"/>
        <v>8.2583465315593845E-6</v>
      </c>
      <c r="H6459" s="2">
        <f t="shared" si="504"/>
        <v>8.7791634254713287E-7</v>
      </c>
    </row>
    <row r="6460" spans="1:8" x14ac:dyDescent="0.25">
      <c r="A6460" s="1">
        <v>35465</v>
      </c>
      <c r="B6460">
        <v>5045.482422</v>
      </c>
      <c r="C6460">
        <v>-1.4229510000000001E-2</v>
      </c>
      <c r="D6460" s="2">
        <f t="shared" si="500"/>
        <v>-1.4527797099382308E-2</v>
      </c>
      <c r="E6460" s="2">
        <f t="shared" si="501"/>
        <v>2.11056888560821E-4</v>
      </c>
      <c r="F6460" s="2">
        <f t="shared" si="502"/>
        <v>1.2930080070412455E-6</v>
      </c>
      <c r="G6460" s="2">
        <f t="shared" si="503"/>
        <v>5.8681683720224855E-5</v>
      </c>
      <c r="H6460" s="2">
        <f t="shared" si="504"/>
        <v>8.2583465315593845E-6</v>
      </c>
    </row>
    <row r="6461" spans="1:8" x14ac:dyDescent="0.25">
      <c r="A6461" s="1">
        <v>35464</v>
      </c>
      <c r="B6461">
        <v>5095.9892579999996</v>
      </c>
      <c r="C6461">
        <v>7.4795199999999999E-3</v>
      </c>
      <c r="D6461" s="2">
        <f t="shared" si="500"/>
        <v>7.1812329006176933E-3</v>
      </c>
      <c r="E6461" s="2">
        <f t="shared" si="501"/>
        <v>5.1570105972914007E-5</v>
      </c>
      <c r="F6461" s="2">
        <f t="shared" si="502"/>
        <v>2.11056888560821E-4</v>
      </c>
      <c r="G6461" s="2">
        <f t="shared" si="503"/>
        <v>1.2930080070412455E-6</v>
      </c>
      <c r="H6461" s="2">
        <f t="shared" si="504"/>
        <v>5.8681683720224855E-5</v>
      </c>
    </row>
    <row r="6462" spans="1:8" x14ac:dyDescent="0.25">
      <c r="A6462" s="1">
        <v>35461</v>
      </c>
      <c r="B6462">
        <v>5116.1445309999999</v>
      </c>
      <c r="C6462">
        <v>8.5551470000000008E-3</v>
      </c>
      <c r="D6462" s="2">
        <f t="shared" si="500"/>
        <v>8.2568599006176933E-3</v>
      </c>
      <c r="E6462" s="2">
        <f t="shared" si="501"/>
        <v>6.8175735418428429E-5</v>
      </c>
      <c r="F6462" s="2">
        <f t="shared" si="502"/>
        <v>5.1570105972914007E-5</v>
      </c>
      <c r="G6462" s="2">
        <f t="shared" si="503"/>
        <v>2.11056888560821E-4</v>
      </c>
      <c r="H6462" s="2">
        <f t="shared" si="504"/>
        <v>1.2930080070412455E-6</v>
      </c>
    </row>
    <row r="6463" spans="1:8" x14ac:dyDescent="0.25">
      <c r="A6463" s="1">
        <v>35460</v>
      </c>
      <c r="B6463">
        <v>5155.9541019999997</v>
      </c>
      <c r="C6463">
        <v>5.660272E-3</v>
      </c>
      <c r="D6463" s="2">
        <f t="shared" si="500"/>
        <v>5.3619849006176935E-3</v>
      </c>
      <c r="E6463" s="2">
        <f t="shared" si="501"/>
        <v>2.8750882074452136E-5</v>
      </c>
      <c r="F6463" s="2">
        <f t="shared" si="502"/>
        <v>6.8175735418428429E-5</v>
      </c>
      <c r="G6463" s="2">
        <f t="shared" si="503"/>
        <v>5.1570105972914007E-5</v>
      </c>
      <c r="H6463" s="2">
        <f t="shared" si="504"/>
        <v>2.11056888560821E-4</v>
      </c>
    </row>
    <row r="6464" spans="1:8" x14ac:dyDescent="0.25">
      <c r="A6464" s="1">
        <v>35459</v>
      </c>
      <c r="B6464">
        <v>5184.8671880000002</v>
      </c>
      <c r="C6464">
        <v>9.4170060000000003E-3</v>
      </c>
      <c r="D6464" s="2">
        <f t="shared" si="500"/>
        <v>9.1187189006176929E-3</v>
      </c>
      <c r="E6464" s="2">
        <f t="shared" si="501"/>
        <v>8.3151034388482341E-5</v>
      </c>
      <c r="F6464" s="2">
        <f t="shared" si="502"/>
        <v>2.8750882074452136E-5</v>
      </c>
      <c r="G6464" s="2">
        <f t="shared" si="503"/>
        <v>6.8175735418428429E-5</v>
      </c>
      <c r="H6464" s="2">
        <f t="shared" si="504"/>
        <v>5.1570105972914007E-5</v>
      </c>
    </row>
    <row r="6465" spans="1:8" x14ac:dyDescent="0.25">
      <c r="A6465" s="1">
        <v>35458</v>
      </c>
      <c r="B6465">
        <v>5171.9497069999998</v>
      </c>
      <c r="C6465">
        <v>5.6683150000000002E-3</v>
      </c>
      <c r="D6465" s="2">
        <f t="shared" si="500"/>
        <v>5.3700279006176936E-3</v>
      </c>
      <c r="E6465" s="2">
        <f t="shared" si="501"/>
        <v>2.8837199653412474E-5</v>
      </c>
      <c r="F6465" s="2">
        <f t="shared" si="502"/>
        <v>8.3151034388482341E-5</v>
      </c>
      <c r="G6465" s="2">
        <f t="shared" si="503"/>
        <v>2.8750882074452136E-5</v>
      </c>
      <c r="H6465" s="2">
        <f t="shared" si="504"/>
        <v>6.8175735418428429E-5</v>
      </c>
    </row>
    <row r="6466" spans="1:8" x14ac:dyDescent="0.25">
      <c r="A6466" s="1">
        <v>35457</v>
      </c>
      <c r="B6466">
        <v>5155.1342770000001</v>
      </c>
      <c r="C6466">
        <v>-2.8336669999999998E-3</v>
      </c>
      <c r="D6466" s="2">
        <f t="shared" si="500"/>
        <v>-3.1319540993823064E-3</v>
      </c>
      <c r="E6466" s="2">
        <f t="shared" si="501"/>
        <v>9.8091364806376337E-6</v>
      </c>
      <c r="F6466" s="2">
        <f t="shared" si="502"/>
        <v>2.8837199653412474E-5</v>
      </c>
      <c r="G6466" s="2">
        <f t="shared" si="503"/>
        <v>8.3151034388482341E-5</v>
      </c>
      <c r="H6466" s="2">
        <f t="shared" si="504"/>
        <v>2.8750882074452136E-5</v>
      </c>
    </row>
    <row r="6467" spans="1:8" x14ac:dyDescent="0.25">
      <c r="A6467" s="1">
        <v>35454</v>
      </c>
      <c r="B6467">
        <v>5161.7626950000003</v>
      </c>
      <c r="C6467">
        <v>1.246147E-3</v>
      </c>
      <c r="D6467" s="2">
        <f t="shared" ref="D6467:D6530" si="505">C6467-L$1</f>
        <v>9.4785990061769338E-4</v>
      </c>
      <c r="E6467" s="2">
        <f t="shared" ref="E6467:E6530" si="506">D6467^2</f>
        <v>8.9843839119898358E-7</v>
      </c>
      <c r="F6467" s="2">
        <f t="shared" si="502"/>
        <v>9.8091364806376337E-6</v>
      </c>
      <c r="G6467" s="2">
        <f t="shared" si="503"/>
        <v>2.8837199653412474E-5</v>
      </c>
      <c r="H6467" s="2">
        <f t="shared" si="504"/>
        <v>8.3151034388482341E-5</v>
      </c>
    </row>
    <row r="6468" spans="1:8" x14ac:dyDescent="0.25">
      <c r="A6468" s="1">
        <v>35453</v>
      </c>
      <c r="B6468">
        <v>5168.2709960000002</v>
      </c>
      <c r="C6468">
        <v>1.5914319E-2</v>
      </c>
      <c r="D6468" s="2">
        <f t="shared" si="505"/>
        <v>1.5616031900617692E-2</v>
      </c>
      <c r="E6468" s="2">
        <f t="shared" si="506"/>
        <v>2.438604523211094E-4</v>
      </c>
      <c r="F6468" s="2">
        <f t="shared" ref="F6468:F6531" si="507">E6467</f>
        <v>8.9843839119898358E-7</v>
      </c>
      <c r="G6468" s="2">
        <f t="shared" si="503"/>
        <v>9.8091364806376337E-6</v>
      </c>
      <c r="H6468" s="2">
        <f t="shared" si="504"/>
        <v>2.8837199653412474E-5</v>
      </c>
    </row>
    <row r="6469" spans="1:8" x14ac:dyDescent="0.25">
      <c r="A6469" s="1">
        <v>35452</v>
      </c>
      <c r="B6469">
        <v>5203.501953</v>
      </c>
      <c r="C6469">
        <v>-1.037306E-3</v>
      </c>
      <c r="D6469" s="2">
        <f t="shared" si="505"/>
        <v>-1.3355930993823066E-3</v>
      </c>
      <c r="E6469" s="2">
        <f t="shared" si="506"/>
        <v>1.7838089271176358E-6</v>
      </c>
      <c r="F6469" s="2">
        <f t="shared" si="507"/>
        <v>2.438604523211094E-4</v>
      </c>
      <c r="G6469" s="2">
        <f t="shared" ref="G6469:G6532" si="508">E6467</f>
        <v>8.9843839119898358E-7</v>
      </c>
      <c r="H6469" s="2">
        <f t="shared" si="504"/>
        <v>9.8091364806376337E-6</v>
      </c>
    </row>
    <row r="6470" spans="1:8" x14ac:dyDescent="0.25">
      <c r="A6470" s="1">
        <v>35451</v>
      </c>
      <c r="B6470">
        <v>5217.6284180000002</v>
      </c>
      <c r="C6470">
        <v>-4.9390999999999997E-4</v>
      </c>
      <c r="D6470" s="2">
        <f t="shared" si="505"/>
        <v>-7.9219709938230655E-4</v>
      </c>
      <c r="E6470" s="2">
        <f t="shared" si="506"/>
        <v>6.2757624426974012E-7</v>
      </c>
      <c r="F6470" s="2">
        <f t="shared" si="507"/>
        <v>1.7838089271176358E-6</v>
      </c>
      <c r="G6470" s="2">
        <f t="shared" si="508"/>
        <v>2.438604523211094E-4</v>
      </c>
      <c r="H6470" s="2">
        <f t="shared" ref="H6470:H6533" si="509">E6467</f>
        <v>8.9843839119898358E-7</v>
      </c>
    </row>
    <row r="6471" spans="1:8" x14ac:dyDescent="0.25">
      <c r="A6471" s="1">
        <v>35450</v>
      </c>
      <c r="B6471">
        <v>5167.7211909999996</v>
      </c>
      <c r="C6471">
        <v>-4.0942039999999997E-3</v>
      </c>
      <c r="D6471" s="2">
        <f t="shared" si="505"/>
        <v>-4.3924910993823063E-3</v>
      </c>
      <c r="E6471" s="2">
        <f t="shared" si="506"/>
        <v>1.9293978058152781E-5</v>
      </c>
      <c r="F6471" s="2">
        <f t="shared" si="507"/>
        <v>6.2757624426974012E-7</v>
      </c>
      <c r="G6471" s="2">
        <f t="shared" si="508"/>
        <v>1.7838089271176358E-6</v>
      </c>
      <c r="H6471" s="2">
        <f t="shared" si="509"/>
        <v>2.438604523211094E-4</v>
      </c>
    </row>
    <row r="6472" spans="1:8" x14ac:dyDescent="0.25">
      <c r="A6472" s="1">
        <v>35447</v>
      </c>
      <c r="B6472">
        <v>5201.3627930000002</v>
      </c>
      <c r="C6472">
        <v>1.251411E-3</v>
      </c>
      <c r="D6472" s="2">
        <f t="shared" si="505"/>
        <v>9.5312390061769343E-4</v>
      </c>
      <c r="E6472" s="2">
        <f t="shared" si="506"/>
        <v>9.0844516992868672E-7</v>
      </c>
      <c r="F6472" s="2">
        <f t="shared" si="507"/>
        <v>1.9293978058152781E-5</v>
      </c>
      <c r="G6472" s="2">
        <f t="shared" si="508"/>
        <v>6.2757624426974012E-7</v>
      </c>
      <c r="H6472" s="2">
        <f t="shared" si="509"/>
        <v>1.7838089271176358E-6</v>
      </c>
    </row>
    <row r="6473" spans="1:8" x14ac:dyDescent="0.25">
      <c r="A6473" s="1">
        <v>35446</v>
      </c>
      <c r="B6473">
        <v>5227.4956050000001</v>
      </c>
      <c r="C6473">
        <v>9.672211E-3</v>
      </c>
      <c r="D6473" s="2">
        <f t="shared" si="505"/>
        <v>9.3739239006176926E-3</v>
      </c>
      <c r="E6473" s="2">
        <f t="shared" si="506"/>
        <v>8.787044929457161E-5</v>
      </c>
      <c r="F6473" s="2">
        <f t="shared" si="507"/>
        <v>9.0844516992868672E-7</v>
      </c>
      <c r="G6473" s="2">
        <f t="shared" si="508"/>
        <v>1.9293978058152781E-5</v>
      </c>
      <c r="H6473" s="2">
        <f t="shared" si="509"/>
        <v>6.2757624426974012E-7</v>
      </c>
    </row>
    <row r="6474" spans="1:8" x14ac:dyDescent="0.25">
      <c r="A6474" s="1">
        <v>35445</v>
      </c>
      <c r="B6474">
        <v>5299.0473629999997</v>
      </c>
      <c r="C6474">
        <v>-9.8149700000000001E-4</v>
      </c>
      <c r="D6474" s="2">
        <f t="shared" si="505"/>
        <v>-1.2797840993823066E-3</v>
      </c>
      <c r="E6474" s="2">
        <f t="shared" si="506"/>
        <v>1.6378473410317816E-6</v>
      </c>
      <c r="F6474" s="2">
        <f t="shared" si="507"/>
        <v>8.787044929457161E-5</v>
      </c>
      <c r="G6474" s="2">
        <f t="shared" si="508"/>
        <v>9.0844516992868672E-7</v>
      </c>
      <c r="H6474" s="2">
        <f t="shared" si="509"/>
        <v>1.9293978058152781E-5</v>
      </c>
    </row>
    <row r="6475" spans="1:8" x14ac:dyDescent="0.25">
      <c r="A6475" s="1">
        <v>35444</v>
      </c>
      <c r="B6475">
        <v>5296.1879879999997</v>
      </c>
      <c r="C6475">
        <v>-2.6301480000000001E-3</v>
      </c>
      <c r="D6475" s="2">
        <f t="shared" si="505"/>
        <v>-2.9284350993823067E-3</v>
      </c>
      <c r="E6475" s="2">
        <f t="shared" si="506"/>
        <v>8.5757321312942598E-6</v>
      </c>
      <c r="F6475" s="2">
        <f t="shared" si="507"/>
        <v>1.6378473410317816E-6</v>
      </c>
      <c r="G6475" s="2">
        <f t="shared" si="508"/>
        <v>8.787044929457161E-5</v>
      </c>
      <c r="H6475" s="2">
        <f t="shared" si="509"/>
        <v>9.0844516992868672E-7</v>
      </c>
    </row>
    <row r="6476" spans="1:8" x14ac:dyDescent="0.25">
      <c r="A6476" s="1">
        <v>35443</v>
      </c>
      <c r="B6476">
        <v>5228.185547</v>
      </c>
      <c r="C6476">
        <v>2.501381E-3</v>
      </c>
      <c r="D6476" s="2">
        <f t="shared" si="505"/>
        <v>2.2030939006176934E-3</v>
      </c>
      <c r="E6476" s="2">
        <f t="shared" si="506"/>
        <v>4.8536227349388836E-6</v>
      </c>
      <c r="F6476" s="2">
        <f t="shared" si="507"/>
        <v>8.5757321312942598E-6</v>
      </c>
      <c r="G6476" s="2">
        <f t="shared" si="508"/>
        <v>1.6378473410317816E-6</v>
      </c>
      <c r="H6476" s="2">
        <f t="shared" si="509"/>
        <v>8.787044929457161E-5</v>
      </c>
    </row>
    <row r="6477" spans="1:8" x14ac:dyDescent="0.25">
      <c r="A6477" s="1">
        <v>35440</v>
      </c>
      <c r="B6477">
        <v>5240.7124020000001</v>
      </c>
      <c r="C6477">
        <v>1.1959048999999999E-2</v>
      </c>
      <c r="D6477" s="2">
        <f t="shared" si="505"/>
        <v>1.1660761900617692E-2</v>
      </c>
      <c r="E6477" s="2">
        <f t="shared" si="506"/>
        <v>1.3597336810289713E-4</v>
      </c>
      <c r="F6477" s="2">
        <f t="shared" si="507"/>
        <v>4.8536227349388836E-6</v>
      </c>
      <c r="G6477" s="2">
        <f t="shared" si="508"/>
        <v>8.5757321312942598E-6</v>
      </c>
      <c r="H6477" s="2">
        <f t="shared" si="509"/>
        <v>1.6378473410317816E-6</v>
      </c>
    </row>
    <row r="6478" spans="1:8" x14ac:dyDescent="0.25">
      <c r="A6478" s="1">
        <v>35439</v>
      </c>
      <c r="B6478">
        <v>5213.4492190000001</v>
      </c>
      <c r="C6478">
        <v>5.0915459999999997E-3</v>
      </c>
      <c r="D6478" s="2">
        <f t="shared" si="505"/>
        <v>4.7932589006176932E-3</v>
      </c>
      <c r="E6478" s="2">
        <f t="shared" si="506"/>
        <v>2.2975330888350735E-5</v>
      </c>
      <c r="F6478" s="2">
        <f t="shared" si="507"/>
        <v>1.3597336810289713E-4</v>
      </c>
      <c r="G6478" s="2">
        <f t="shared" si="508"/>
        <v>4.8536227349388836E-6</v>
      </c>
      <c r="H6478" s="2">
        <f t="shared" si="509"/>
        <v>8.5757321312942598E-6</v>
      </c>
    </row>
    <row r="6479" spans="1:8" x14ac:dyDescent="0.25">
      <c r="A6479" s="1">
        <v>35438</v>
      </c>
      <c r="B6479">
        <v>5190.7651370000003</v>
      </c>
      <c r="C6479">
        <v>3.598637E-3</v>
      </c>
      <c r="D6479" s="2">
        <f t="shared" si="505"/>
        <v>3.3003499006176934E-3</v>
      </c>
      <c r="E6479" s="2">
        <f t="shared" si="506"/>
        <v>1.089230946650722E-5</v>
      </c>
      <c r="F6479" s="2">
        <f t="shared" si="507"/>
        <v>2.2975330888350735E-5</v>
      </c>
      <c r="G6479" s="2">
        <f t="shared" si="508"/>
        <v>1.3597336810289713E-4</v>
      </c>
      <c r="H6479" s="2">
        <f t="shared" si="509"/>
        <v>4.8536227349388836E-6</v>
      </c>
    </row>
    <row r="6480" spans="1:8" x14ac:dyDescent="0.25">
      <c r="A6480" s="1">
        <v>35437</v>
      </c>
      <c r="B6480">
        <v>5156.8139650000003</v>
      </c>
      <c r="C6480">
        <v>2.8517659999999999E-3</v>
      </c>
      <c r="D6480" s="2">
        <f t="shared" si="505"/>
        <v>2.5534789006176934E-3</v>
      </c>
      <c r="E6480" s="2">
        <f t="shared" si="506"/>
        <v>6.5202544958997437E-6</v>
      </c>
      <c r="F6480" s="2">
        <f t="shared" si="507"/>
        <v>1.089230946650722E-5</v>
      </c>
      <c r="G6480" s="2">
        <f t="shared" si="508"/>
        <v>2.2975330888350735E-5</v>
      </c>
      <c r="H6480" s="2">
        <f t="shared" si="509"/>
        <v>1.3597336810289713E-4</v>
      </c>
    </row>
    <row r="6481" spans="1:8" x14ac:dyDescent="0.25">
      <c r="A6481" s="1">
        <v>35436</v>
      </c>
      <c r="B6481">
        <v>5082.3134769999997</v>
      </c>
      <c r="C6481">
        <v>5.3842500000000001E-3</v>
      </c>
      <c r="D6481" s="2">
        <f t="shared" si="505"/>
        <v>5.0859629006176936E-3</v>
      </c>
      <c r="E6481" s="2">
        <f t="shared" si="506"/>
        <v>2.5867018626459544E-5</v>
      </c>
      <c r="F6481" s="2">
        <f t="shared" si="507"/>
        <v>6.5202544958997437E-6</v>
      </c>
      <c r="G6481" s="2">
        <f t="shared" si="508"/>
        <v>1.089230946650722E-5</v>
      </c>
      <c r="H6481" s="2">
        <f t="shared" si="509"/>
        <v>2.2975330888350735E-5</v>
      </c>
    </row>
    <row r="6482" spans="1:8" x14ac:dyDescent="0.25">
      <c r="A6482" s="1">
        <v>35433</v>
      </c>
      <c r="B6482">
        <v>4976.1704099999997</v>
      </c>
      <c r="C6482">
        <v>4.6745110000000001E-3</v>
      </c>
      <c r="D6482" s="2">
        <f t="shared" si="505"/>
        <v>4.3762239006176935E-3</v>
      </c>
      <c r="E6482" s="2">
        <f t="shared" si="506"/>
        <v>1.9151335628337541E-5</v>
      </c>
      <c r="F6482" s="2">
        <f t="shared" si="507"/>
        <v>2.5867018626459544E-5</v>
      </c>
      <c r="G6482" s="2">
        <f t="shared" si="508"/>
        <v>6.5202544958997437E-6</v>
      </c>
      <c r="H6482" s="2">
        <f t="shared" si="509"/>
        <v>1.089230946650722E-5</v>
      </c>
    </row>
    <row r="6483" spans="1:8" x14ac:dyDescent="0.25">
      <c r="A6483" s="1">
        <v>35432</v>
      </c>
      <c r="B6483">
        <v>4862.9794920000004</v>
      </c>
      <c r="C6483">
        <v>-5.0845830000000002E-3</v>
      </c>
      <c r="D6483" s="2">
        <f t="shared" si="505"/>
        <v>-5.3828700993823067E-3</v>
      </c>
      <c r="E6483" s="2">
        <f t="shared" si="506"/>
        <v>2.8975290506824085E-5</v>
      </c>
      <c r="F6483" s="2">
        <f t="shared" si="507"/>
        <v>1.9151335628337541E-5</v>
      </c>
      <c r="G6483" s="2">
        <f t="shared" si="508"/>
        <v>2.5867018626459544E-5</v>
      </c>
      <c r="H6483" s="2">
        <f t="shared" si="509"/>
        <v>6.5202544958997437E-6</v>
      </c>
    </row>
    <row r="6484" spans="1:8" x14ac:dyDescent="0.25">
      <c r="A6484" s="1">
        <v>35426</v>
      </c>
      <c r="B6484">
        <v>5015.7304690000001</v>
      </c>
      <c r="C6484">
        <v>1.590848E-3</v>
      </c>
      <c r="D6484" s="2">
        <f t="shared" si="505"/>
        <v>1.2925609006176934E-3</v>
      </c>
      <c r="E6484" s="2">
        <f t="shared" si="506"/>
        <v>1.6707136818056227E-6</v>
      </c>
      <c r="F6484" s="2">
        <f t="shared" si="507"/>
        <v>2.8975290506824085E-5</v>
      </c>
      <c r="G6484" s="2">
        <f t="shared" si="508"/>
        <v>1.9151335628337541E-5</v>
      </c>
      <c r="H6484" s="2">
        <f t="shared" si="509"/>
        <v>2.5867018626459544E-5</v>
      </c>
    </row>
    <row r="6485" spans="1:8" x14ac:dyDescent="0.25">
      <c r="A6485" s="1">
        <v>35425</v>
      </c>
      <c r="B6485">
        <v>4878.1655270000001</v>
      </c>
      <c r="C6485">
        <v>4.1120840000000002E-3</v>
      </c>
      <c r="D6485" s="2">
        <f t="shared" si="505"/>
        <v>3.8137969006176936E-3</v>
      </c>
      <c r="E6485" s="2">
        <f t="shared" si="506"/>
        <v>1.4545046799161127E-5</v>
      </c>
      <c r="F6485" s="2">
        <f t="shared" si="507"/>
        <v>1.6707136818056227E-6</v>
      </c>
      <c r="G6485" s="2">
        <f t="shared" si="508"/>
        <v>2.8975290506824085E-5</v>
      </c>
      <c r="H6485" s="2">
        <f t="shared" si="509"/>
        <v>1.9151335628337541E-5</v>
      </c>
    </row>
    <row r="6486" spans="1:8" x14ac:dyDescent="0.25">
      <c r="A6486" s="1">
        <v>35423</v>
      </c>
      <c r="B6486">
        <v>4952.7265630000002</v>
      </c>
      <c r="C6486">
        <v>4.007961E-3</v>
      </c>
      <c r="D6486" s="2">
        <f t="shared" si="505"/>
        <v>3.7096739006176934E-3</v>
      </c>
      <c r="E6486" s="2">
        <f t="shared" si="506"/>
        <v>1.3761680448924092E-5</v>
      </c>
      <c r="F6486" s="2">
        <f t="shared" si="507"/>
        <v>1.4545046799161127E-5</v>
      </c>
      <c r="G6486" s="2">
        <f t="shared" si="508"/>
        <v>1.6707136818056227E-6</v>
      </c>
      <c r="H6486" s="2">
        <f t="shared" si="509"/>
        <v>2.8975290506824085E-5</v>
      </c>
    </row>
    <row r="6487" spans="1:8" x14ac:dyDescent="0.25">
      <c r="A6487" s="1">
        <v>35422</v>
      </c>
      <c r="B6487">
        <v>4957.1552730000003</v>
      </c>
      <c r="C6487">
        <v>-1.274673E-2</v>
      </c>
      <c r="D6487" s="2">
        <f t="shared" si="505"/>
        <v>-1.3045017099382307E-2</v>
      </c>
      <c r="E6487" s="2">
        <f t="shared" si="506"/>
        <v>1.7017247112317678E-4</v>
      </c>
      <c r="F6487" s="2">
        <f t="shared" si="507"/>
        <v>1.3761680448924092E-5</v>
      </c>
      <c r="G6487" s="2">
        <f t="shared" si="508"/>
        <v>1.4545046799161127E-5</v>
      </c>
      <c r="H6487" s="2">
        <f t="shared" si="509"/>
        <v>1.6707136818056227E-6</v>
      </c>
    </row>
    <row r="6488" spans="1:8" x14ac:dyDescent="0.25">
      <c r="A6488" s="1">
        <v>35419</v>
      </c>
      <c r="B6488">
        <v>4927.2626950000003</v>
      </c>
      <c r="C6488">
        <v>8.1520840000000004E-3</v>
      </c>
      <c r="D6488" s="2">
        <f t="shared" si="505"/>
        <v>7.853796900617693E-3</v>
      </c>
      <c r="E6488" s="2">
        <f t="shared" si="506"/>
        <v>6.1682125756152084E-5</v>
      </c>
      <c r="F6488" s="2">
        <f t="shared" si="507"/>
        <v>1.7017247112317678E-4</v>
      </c>
      <c r="G6488" s="2">
        <f t="shared" si="508"/>
        <v>1.3761680448924092E-5</v>
      </c>
      <c r="H6488" s="2">
        <f t="shared" si="509"/>
        <v>1.4545046799161127E-5</v>
      </c>
    </row>
    <row r="6489" spans="1:8" x14ac:dyDescent="0.25">
      <c r="A6489" s="1">
        <v>35418</v>
      </c>
      <c r="B6489">
        <v>4902.9594729999999</v>
      </c>
      <c r="C6489">
        <v>1.5520591E-2</v>
      </c>
      <c r="D6489" s="2">
        <f t="shared" si="505"/>
        <v>1.5222303900617693E-2</v>
      </c>
      <c r="E6489" s="2">
        <f t="shared" si="506"/>
        <v>2.3171853604276061E-4</v>
      </c>
      <c r="F6489" s="2">
        <f t="shared" si="507"/>
        <v>6.1682125756152084E-5</v>
      </c>
      <c r="G6489" s="2">
        <f t="shared" si="508"/>
        <v>1.7017247112317678E-4</v>
      </c>
      <c r="H6489" s="2">
        <f t="shared" si="509"/>
        <v>1.3761680448924092E-5</v>
      </c>
    </row>
    <row r="6490" spans="1:8" x14ac:dyDescent="0.25">
      <c r="A6490" s="1">
        <v>35417</v>
      </c>
      <c r="B6490">
        <v>4924.7041019999997</v>
      </c>
      <c r="C6490">
        <v>4.0619929999999999E-3</v>
      </c>
      <c r="D6490" s="2">
        <f t="shared" si="505"/>
        <v>3.7637059006176933E-3</v>
      </c>
      <c r="E6490" s="2">
        <f t="shared" si="506"/>
        <v>1.4165482106344442E-5</v>
      </c>
      <c r="F6490" s="2">
        <f t="shared" si="507"/>
        <v>2.3171853604276061E-4</v>
      </c>
      <c r="G6490" s="2">
        <f t="shared" si="508"/>
        <v>6.1682125756152084E-5</v>
      </c>
      <c r="H6490" s="2">
        <f t="shared" si="509"/>
        <v>1.7017247112317678E-4</v>
      </c>
    </row>
    <row r="6491" spans="1:8" x14ac:dyDescent="0.25">
      <c r="A6491" s="1">
        <v>35416</v>
      </c>
      <c r="B6491">
        <v>4951.466797</v>
      </c>
      <c r="C6491">
        <v>-7.2059469999999999E-3</v>
      </c>
      <c r="D6491" s="2">
        <f t="shared" si="505"/>
        <v>-7.5042340993823065E-3</v>
      </c>
      <c r="E6491" s="2">
        <f t="shared" si="506"/>
        <v>5.6313529418332173E-5</v>
      </c>
      <c r="F6491" s="2">
        <f t="shared" si="507"/>
        <v>1.4165482106344442E-5</v>
      </c>
      <c r="G6491" s="2">
        <f t="shared" si="508"/>
        <v>2.3171853604276061E-4</v>
      </c>
      <c r="H6491" s="2">
        <f t="shared" si="509"/>
        <v>6.1682125756152084E-5</v>
      </c>
    </row>
    <row r="6492" spans="1:8" x14ac:dyDescent="0.25">
      <c r="A6492" s="1">
        <v>35415</v>
      </c>
      <c r="B6492">
        <v>5021.8183589999999</v>
      </c>
      <c r="C6492">
        <v>-1.48172E-3</v>
      </c>
      <c r="D6492" s="2">
        <f t="shared" si="505"/>
        <v>-1.7800070993823065E-3</v>
      </c>
      <c r="E6492" s="2">
        <f t="shared" si="506"/>
        <v>3.1684252738514126E-6</v>
      </c>
      <c r="F6492" s="2">
        <f t="shared" si="507"/>
        <v>5.6313529418332173E-5</v>
      </c>
      <c r="G6492" s="2">
        <f t="shared" si="508"/>
        <v>1.4165482106344442E-5</v>
      </c>
      <c r="H6492" s="2">
        <f t="shared" si="509"/>
        <v>2.3171853604276061E-4</v>
      </c>
    </row>
    <row r="6493" spans="1:8" x14ac:dyDescent="0.25">
      <c r="A6493" s="1">
        <v>35412</v>
      </c>
      <c r="B6493">
        <v>5017.0297849999997</v>
      </c>
      <c r="C6493">
        <v>-2.851597E-3</v>
      </c>
      <c r="D6493" s="2">
        <f t="shared" si="505"/>
        <v>-3.1498840993823066E-3</v>
      </c>
      <c r="E6493" s="2">
        <f t="shared" si="506"/>
        <v>9.9217698395414853E-6</v>
      </c>
      <c r="F6493" s="2">
        <f t="shared" si="507"/>
        <v>3.1684252738514126E-6</v>
      </c>
      <c r="G6493" s="2">
        <f t="shared" si="508"/>
        <v>5.6313529418332173E-5</v>
      </c>
      <c r="H6493" s="2">
        <f t="shared" si="509"/>
        <v>1.4165482106344442E-5</v>
      </c>
    </row>
    <row r="6494" spans="1:8" x14ac:dyDescent="0.25">
      <c r="A6494" s="1">
        <v>35411</v>
      </c>
      <c r="B6494">
        <v>5089.9213870000003</v>
      </c>
      <c r="C6494">
        <v>-1.0063880000000001E-2</v>
      </c>
      <c r="D6494" s="2">
        <f t="shared" si="505"/>
        <v>-1.0362167099382308E-2</v>
      </c>
      <c r="E6494" s="2">
        <f t="shared" si="506"/>
        <v>1.0737450699552116E-4</v>
      </c>
      <c r="F6494" s="2">
        <f t="shared" si="507"/>
        <v>9.9217698395414853E-6</v>
      </c>
      <c r="G6494" s="2">
        <f t="shared" si="508"/>
        <v>3.1684252738514126E-6</v>
      </c>
      <c r="H6494" s="2">
        <f t="shared" si="509"/>
        <v>5.6313529418332173E-5</v>
      </c>
    </row>
    <row r="6495" spans="1:8" x14ac:dyDescent="0.25">
      <c r="A6495" s="1">
        <v>35410</v>
      </c>
      <c r="B6495">
        <v>5061.138672</v>
      </c>
      <c r="C6495">
        <v>1.0297254E-2</v>
      </c>
      <c r="D6495" s="2">
        <f t="shared" si="505"/>
        <v>9.998966900617693E-3</v>
      </c>
      <c r="E6495" s="2">
        <f t="shared" si="506"/>
        <v>9.9979339079648189E-5</v>
      </c>
      <c r="F6495" s="2">
        <f t="shared" si="507"/>
        <v>1.0737450699552116E-4</v>
      </c>
      <c r="G6495" s="2">
        <f t="shared" si="508"/>
        <v>9.9217698395414853E-6</v>
      </c>
      <c r="H6495" s="2">
        <f t="shared" si="509"/>
        <v>3.1684252738514126E-6</v>
      </c>
    </row>
    <row r="6496" spans="1:8" x14ac:dyDescent="0.25">
      <c r="A6496" s="1">
        <v>35409</v>
      </c>
      <c r="B6496">
        <v>4888.9428710000002</v>
      </c>
      <c r="C6496">
        <v>1.2292439E-2</v>
      </c>
      <c r="D6496" s="2">
        <f t="shared" si="505"/>
        <v>1.1994151900617693E-2</v>
      </c>
      <c r="E6496" s="2">
        <f t="shared" si="506"/>
        <v>1.4385967981509103E-4</v>
      </c>
      <c r="F6496" s="2">
        <f t="shared" si="507"/>
        <v>9.9979339079648189E-5</v>
      </c>
      <c r="G6496" s="2">
        <f t="shared" si="508"/>
        <v>1.0737450699552116E-4</v>
      </c>
      <c r="H6496" s="2">
        <f t="shared" si="509"/>
        <v>9.9217698395414853E-6</v>
      </c>
    </row>
    <row r="6497" spans="1:8" x14ac:dyDescent="0.25">
      <c r="A6497" s="1">
        <v>35408</v>
      </c>
      <c r="B6497">
        <v>4924.4038090000004</v>
      </c>
      <c r="C6497">
        <v>-1.5824761E-2</v>
      </c>
      <c r="D6497" s="2">
        <f t="shared" si="505"/>
        <v>-1.6123048099382305E-2</v>
      </c>
      <c r="E6497" s="2">
        <f t="shared" si="506"/>
        <v>2.5995268001499536E-4</v>
      </c>
      <c r="F6497" s="2">
        <f t="shared" si="507"/>
        <v>1.4385967981509103E-4</v>
      </c>
      <c r="G6497" s="2">
        <f t="shared" si="508"/>
        <v>9.9979339079648189E-5</v>
      </c>
      <c r="H6497" s="2">
        <f t="shared" si="509"/>
        <v>1.0737450699552116E-4</v>
      </c>
    </row>
    <row r="6498" spans="1:8" x14ac:dyDescent="0.25">
      <c r="A6498" s="1">
        <v>35405</v>
      </c>
      <c r="B6498">
        <v>4965.3032229999999</v>
      </c>
      <c r="C6498">
        <v>-7.5776970000000004E-3</v>
      </c>
      <c r="D6498" s="2">
        <f t="shared" si="505"/>
        <v>-7.875984099382307E-3</v>
      </c>
      <c r="E6498" s="2">
        <f t="shared" si="506"/>
        <v>6.2031125533722932E-5</v>
      </c>
      <c r="F6498" s="2">
        <f t="shared" si="507"/>
        <v>2.5995268001499536E-4</v>
      </c>
      <c r="G6498" s="2">
        <f t="shared" si="508"/>
        <v>1.4385967981509103E-4</v>
      </c>
      <c r="H6498" s="2">
        <f t="shared" si="509"/>
        <v>9.9979339079648189E-5</v>
      </c>
    </row>
    <row r="6499" spans="1:8" x14ac:dyDescent="0.25">
      <c r="A6499" s="1">
        <v>35404</v>
      </c>
      <c r="B6499">
        <v>5021.6586909999996</v>
      </c>
      <c r="C6499">
        <v>1.031435E-2</v>
      </c>
      <c r="D6499" s="2">
        <f t="shared" si="505"/>
        <v>1.0016062900617692E-2</v>
      </c>
      <c r="E6499" s="2">
        <f t="shared" si="506"/>
        <v>1.003215160291301E-4</v>
      </c>
      <c r="F6499" s="2">
        <f t="shared" si="507"/>
        <v>6.2031125533722932E-5</v>
      </c>
      <c r="G6499" s="2">
        <f t="shared" si="508"/>
        <v>2.5995268001499536E-4</v>
      </c>
      <c r="H6499" s="2">
        <f t="shared" si="509"/>
        <v>1.4385967981509103E-4</v>
      </c>
    </row>
    <row r="6500" spans="1:8" x14ac:dyDescent="0.25">
      <c r="A6500" s="1">
        <v>35403</v>
      </c>
      <c r="B6500">
        <v>4992.7861329999996</v>
      </c>
      <c r="C6500">
        <v>9.4702050000000006E-3</v>
      </c>
      <c r="D6500" s="2">
        <f t="shared" si="505"/>
        <v>9.1719179006176932E-3</v>
      </c>
      <c r="E6500" s="2">
        <f t="shared" si="506"/>
        <v>8.4124077975671272E-5</v>
      </c>
      <c r="F6500" s="2">
        <f t="shared" si="507"/>
        <v>1.003215160291301E-4</v>
      </c>
      <c r="G6500" s="2">
        <f t="shared" si="508"/>
        <v>6.2031125533722932E-5</v>
      </c>
      <c r="H6500" s="2">
        <f t="shared" si="509"/>
        <v>2.5995268001499536E-4</v>
      </c>
    </row>
    <row r="6501" spans="1:8" x14ac:dyDescent="0.25">
      <c r="A6501" s="1">
        <v>35402</v>
      </c>
      <c r="B6501">
        <v>5074.5454099999997</v>
      </c>
      <c r="C6501">
        <v>1.813783E-3</v>
      </c>
      <c r="D6501" s="2">
        <f t="shared" si="505"/>
        <v>1.5154959006176934E-3</v>
      </c>
      <c r="E6501" s="2">
        <f t="shared" si="506"/>
        <v>2.2967278247890337E-6</v>
      </c>
      <c r="F6501" s="2">
        <f t="shared" si="507"/>
        <v>8.4124077975671272E-5</v>
      </c>
      <c r="G6501" s="2">
        <f t="shared" si="508"/>
        <v>1.003215160291301E-4</v>
      </c>
      <c r="H6501" s="2">
        <f t="shared" si="509"/>
        <v>6.2031125533722932E-5</v>
      </c>
    </row>
    <row r="6502" spans="1:8" x14ac:dyDescent="0.25">
      <c r="A6502" s="1">
        <v>35401</v>
      </c>
      <c r="B6502">
        <v>5108.2963870000003</v>
      </c>
      <c r="C6502">
        <v>1.8041190000000001E-3</v>
      </c>
      <c r="D6502" s="2">
        <f t="shared" si="505"/>
        <v>1.5058319006176935E-3</v>
      </c>
      <c r="E6502" s="2">
        <f t="shared" si="506"/>
        <v>2.267529712917895E-6</v>
      </c>
      <c r="F6502" s="2">
        <f t="shared" si="507"/>
        <v>2.2967278247890337E-6</v>
      </c>
      <c r="G6502" s="2">
        <f t="shared" si="508"/>
        <v>8.4124077975671272E-5</v>
      </c>
      <c r="H6502" s="2">
        <f t="shared" si="509"/>
        <v>1.003215160291301E-4</v>
      </c>
    </row>
    <row r="6503" spans="1:8" x14ac:dyDescent="0.25">
      <c r="A6503" s="1">
        <v>35398</v>
      </c>
      <c r="B6503">
        <v>5019.5595700000003</v>
      </c>
      <c r="C6503">
        <v>8.5864380000000001E-3</v>
      </c>
      <c r="D6503" s="2">
        <f t="shared" si="505"/>
        <v>8.2881509006176926E-3</v>
      </c>
      <c r="E6503" s="2">
        <f t="shared" si="506"/>
        <v>6.8693445351409872E-5</v>
      </c>
      <c r="F6503" s="2">
        <f t="shared" si="507"/>
        <v>2.267529712917895E-6</v>
      </c>
      <c r="G6503" s="2">
        <f t="shared" si="508"/>
        <v>2.2967278247890337E-6</v>
      </c>
      <c r="H6503" s="2">
        <f t="shared" si="509"/>
        <v>8.4124077975671272E-5</v>
      </c>
    </row>
    <row r="6504" spans="1:8" x14ac:dyDescent="0.25">
      <c r="A6504" s="1">
        <v>35397</v>
      </c>
      <c r="B6504">
        <v>4929.3623049999997</v>
      </c>
      <c r="C6504">
        <v>-6.2319899999999995E-4</v>
      </c>
      <c r="D6504" s="2">
        <f t="shared" si="505"/>
        <v>-9.2148609938230664E-4</v>
      </c>
      <c r="E6504" s="2">
        <f t="shared" si="506"/>
        <v>8.4913663135481834E-7</v>
      </c>
      <c r="F6504" s="2">
        <f t="shared" si="507"/>
        <v>6.8693445351409872E-5</v>
      </c>
      <c r="G6504" s="2">
        <f t="shared" si="508"/>
        <v>2.267529712917895E-6</v>
      </c>
      <c r="H6504" s="2">
        <f t="shared" si="509"/>
        <v>2.2967278247890337E-6</v>
      </c>
    </row>
    <row r="6505" spans="1:8" x14ac:dyDescent="0.25">
      <c r="A6505" s="1">
        <v>35396</v>
      </c>
      <c r="B6505">
        <v>5049.1118159999996</v>
      </c>
      <c r="C6505">
        <v>-2.8111569999999999E-3</v>
      </c>
      <c r="D6505" s="2">
        <f t="shared" si="505"/>
        <v>-3.1094440993823065E-3</v>
      </c>
      <c r="E6505" s="2">
        <f t="shared" si="506"/>
        <v>9.6686426071834429E-6</v>
      </c>
      <c r="F6505" s="2">
        <f t="shared" si="507"/>
        <v>8.4913663135481834E-7</v>
      </c>
      <c r="G6505" s="2">
        <f t="shared" si="508"/>
        <v>6.8693445351409872E-5</v>
      </c>
      <c r="H6505" s="2">
        <f t="shared" si="509"/>
        <v>2.267529712917895E-6</v>
      </c>
    </row>
    <row r="6506" spans="1:8" x14ac:dyDescent="0.25">
      <c r="A6506" s="1">
        <v>35395</v>
      </c>
      <c r="B6506">
        <v>5080.3037109999996</v>
      </c>
      <c r="C6506">
        <v>-9.7690199999999998E-3</v>
      </c>
      <c r="D6506" s="2">
        <f t="shared" si="505"/>
        <v>-1.0067307099382307E-2</v>
      </c>
      <c r="E6506" s="2">
        <f t="shared" si="506"/>
        <v>1.0135067223327341E-4</v>
      </c>
      <c r="F6506" s="2">
        <f t="shared" si="507"/>
        <v>9.6686426071834429E-6</v>
      </c>
      <c r="G6506" s="2">
        <f t="shared" si="508"/>
        <v>8.4913663135481834E-7</v>
      </c>
      <c r="H6506" s="2">
        <f t="shared" si="509"/>
        <v>6.8693445351409872E-5</v>
      </c>
    </row>
    <row r="6507" spans="1:8" x14ac:dyDescent="0.25">
      <c r="A6507" s="1">
        <v>35394</v>
      </c>
      <c r="B6507">
        <v>5145.1367190000001</v>
      </c>
      <c r="C6507">
        <v>6.7664400000000001E-4</v>
      </c>
      <c r="D6507" s="2">
        <f t="shared" si="505"/>
        <v>3.7835690061769337E-4</v>
      </c>
      <c r="E6507" s="2">
        <f t="shared" si="506"/>
        <v>1.4315394424502709E-7</v>
      </c>
      <c r="F6507" s="2">
        <f t="shared" si="507"/>
        <v>1.0135067223327341E-4</v>
      </c>
      <c r="G6507" s="2">
        <f t="shared" si="508"/>
        <v>9.6686426071834429E-6</v>
      </c>
      <c r="H6507" s="2">
        <f t="shared" si="509"/>
        <v>8.4913663135481834E-7</v>
      </c>
    </row>
    <row r="6508" spans="1:8" x14ac:dyDescent="0.25">
      <c r="A6508" s="1">
        <v>35391</v>
      </c>
      <c r="B6508">
        <v>5108.1166990000002</v>
      </c>
      <c r="C6508">
        <v>1.0480929999999999E-3</v>
      </c>
      <c r="D6508" s="2">
        <f t="shared" si="505"/>
        <v>7.4980590061769336E-4</v>
      </c>
      <c r="E6508" s="2">
        <f t="shared" si="506"/>
        <v>5.6220888860111021E-7</v>
      </c>
      <c r="F6508" s="2">
        <f t="shared" si="507"/>
        <v>1.4315394424502709E-7</v>
      </c>
      <c r="G6508" s="2">
        <f t="shared" si="508"/>
        <v>1.0135067223327341E-4</v>
      </c>
      <c r="H6508" s="2">
        <f t="shared" si="509"/>
        <v>9.6686426071834429E-6</v>
      </c>
    </row>
    <row r="6509" spans="1:8" x14ac:dyDescent="0.25">
      <c r="A6509" s="1">
        <v>35390</v>
      </c>
      <c r="B6509">
        <v>5118.7534180000002</v>
      </c>
      <c r="C6509">
        <v>-5.9548800000000001E-3</v>
      </c>
      <c r="D6509" s="2">
        <f t="shared" si="505"/>
        <v>-6.2531670993823067E-3</v>
      </c>
      <c r="E6509" s="2">
        <f t="shared" si="506"/>
        <v>3.9102098772797334E-5</v>
      </c>
      <c r="F6509" s="2">
        <f t="shared" si="507"/>
        <v>5.6220888860111021E-7</v>
      </c>
      <c r="G6509" s="2">
        <f t="shared" si="508"/>
        <v>1.4315394424502709E-7</v>
      </c>
      <c r="H6509" s="2">
        <f t="shared" si="509"/>
        <v>1.0135067223327341E-4</v>
      </c>
    </row>
    <row r="6510" spans="1:8" x14ac:dyDescent="0.25">
      <c r="A6510" s="1">
        <v>35389</v>
      </c>
      <c r="B6510">
        <v>5165.8720700000003</v>
      </c>
      <c r="C6510">
        <v>2.762362E-3</v>
      </c>
      <c r="D6510" s="2">
        <f t="shared" si="505"/>
        <v>2.4640749006176934E-3</v>
      </c>
      <c r="E6510" s="2">
        <f t="shared" si="506"/>
        <v>6.0716651158540959E-6</v>
      </c>
      <c r="F6510" s="2">
        <f t="shared" si="507"/>
        <v>3.9102098772797334E-5</v>
      </c>
      <c r="G6510" s="2">
        <f t="shared" si="508"/>
        <v>5.6220888860111021E-7</v>
      </c>
      <c r="H6510" s="2">
        <f t="shared" si="509"/>
        <v>1.4315394424502709E-7</v>
      </c>
    </row>
    <row r="6511" spans="1:8" x14ac:dyDescent="0.25">
      <c r="A6511" s="1">
        <v>35388</v>
      </c>
      <c r="B6511">
        <v>5192.5043949999999</v>
      </c>
      <c r="C6511">
        <v>1.1166940000000001E-3</v>
      </c>
      <c r="D6511" s="2">
        <f t="shared" si="505"/>
        <v>8.1840690061769352E-4</v>
      </c>
      <c r="E6511" s="2">
        <f t="shared" si="506"/>
        <v>6.6978985497865929E-7</v>
      </c>
      <c r="F6511" s="2">
        <f t="shared" si="507"/>
        <v>6.0716651158540959E-6</v>
      </c>
      <c r="G6511" s="2">
        <f t="shared" si="508"/>
        <v>3.9102098772797334E-5</v>
      </c>
      <c r="H6511" s="2">
        <f t="shared" si="509"/>
        <v>5.6220888860111021E-7</v>
      </c>
    </row>
    <row r="6512" spans="1:8" x14ac:dyDescent="0.25">
      <c r="A6512" s="1">
        <v>35387</v>
      </c>
      <c r="B6512">
        <v>5256.5683589999999</v>
      </c>
      <c r="C6512">
        <v>1.0604931999999999E-2</v>
      </c>
      <c r="D6512" s="2">
        <f t="shared" si="505"/>
        <v>1.0306644900617692E-2</v>
      </c>
      <c r="E6512" s="2">
        <f t="shared" si="506"/>
        <v>1.0622692910742867E-4</v>
      </c>
      <c r="F6512" s="2">
        <f t="shared" si="507"/>
        <v>6.6978985497865929E-7</v>
      </c>
      <c r="G6512" s="2">
        <f t="shared" si="508"/>
        <v>6.0716651158540959E-6</v>
      </c>
      <c r="H6512" s="2">
        <f t="shared" si="509"/>
        <v>3.9102098772797334E-5</v>
      </c>
    </row>
    <row r="6513" spans="1:8" x14ac:dyDescent="0.25">
      <c r="A6513" s="1">
        <v>35384</v>
      </c>
      <c r="B6513">
        <v>5254.798828</v>
      </c>
      <c r="C6513" s="2">
        <v>-6.5200000000000003E-6</v>
      </c>
      <c r="D6513" s="2">
        <f t="shared" si="505"/>
        <v>-3.0480709938230662E-4</v>
      </c>
      <c r="E6513" s="2">
        <f t="shared" si="506"/>
        <v>9.2907367833855345E-8</v>
      </c>
      <c r="F6513" s="2">
        <f t="shared" si="507"/>
        <v>1.0622692910742867E-4</v>
      </c>
      <c r="G6513" s="2">
        <f t="shared" si="508"/>
        <v>6.6978985497865929E-7</v>
      </c>
      <c r="H6513" s="2">
        <f t="shared" si="509"/>
        <v>6.0716651158540959E-6</v>
      </c>
    </row>
    <row r="6514" spans="1:8" x14ac:dyDescent="0.25">
      <c r="A6514" s="1">
        <v>35383</v>
      </c>
      <c r="B6514">
        <v>5245.0615230000003</v>
      </c>
      <c r="C6514">
        <v>7.6180759999999997E-3</v>
      </c>
      <c r="D6514" s="2">
        <f t="shared" si="505"/>
        <v>7.3197889006176931E-3</v>
      </c>
      <c r="E6514" s="2">
        <f t="shared" si="506"/>
        <v>5.3579309549605976E-5</v>
      </c>
      <c r="F6514" s="2">
        <f t="shared" si="507"/>
        <v>9.2907367833855345E-8</v>
      </c>
      <c r="G6514" s="2">
        <f t="shared" si="508"/>
        <v>1.0622692910742867E-4</v>
      </c>
      <c r="H6514" s="2">
        <f t="shared" si="509"/>
        <v>6.6978985497865929E-7</v>
      </c>
    </row>
    <row r="6515" spans="1:8" x14ac:dyDescent="0.25">
      <c r="A6515" s="1">
        <v>35382</v>
      </c>
      <c r="B6515">
        <v>5298.8774409999996</v>
      </c>
      <c r="C6515">
        <v>5.7401900000000005E-4</v>
      </c>
      <c r="D6515" s="2">
        <f t="shared" si="505"/>
        <v>2.7573190061769341E-4</v>
      </c>
      <c r="E6515" s="2">
        <f t="shared" si="506"/>
        <v>7.6028081018245553E-8</v>
      </c>
      <c r="F6515" s="2">
        <f t="shared" si="507"/>
        <v>5.3579309549605976E-5</v>
      </c>
      <c r="G6515" s="2">
        <f t="shared" si="508"/>
        <v>9.2907367833855345E-8</v>
      </c>
      <c r="H6515" s="2">
        <f t="shared" si="509"/>
        <v>1.0622692910742867E-4</v>
      </c>
    </row>
    <row r="6516" spans="1:8" x14ac:dyDescent="0.25">
      <c r="A6516" s="1">
        <v>35381</v>
      </c>
      <c r="B6516">
        <v>5364.3208009999998</v>
      </c>
      <c r="C6516">
        <v>2.5266900000000002E-4</v>
      </c>
      <c r="D6516" s="2">
        <f t="shared" si="505"/>
        <v>-4.561809938230662E-5</v>
      </c>
      <c r="E6516" s="2">
        <f t="shared" si="506"/>
        <v>2.0810109912540034E-9</v>
      </c>
      <c r="F6516" s="2">
        <f t="shared" si="507"/>
        <v>7.6028081018245553E-8</v>
      </c>
      <c r="G6516" s="2">
        <f t="shared" si="508"/>
        <v>5.3579309549605976E-5</v>
      </c>
      <c r="H6516" s="2">
        <f t="shared" si="509"/>
        <v>9.2907367833855345E-8</v>
      </c>
    </row>
    <row r="6517" spans="1:8" x14ac:dyDescent="0.25">
      <c r="A6517" s="1">
        <v>35380</v>
      </c>
      <c r="B6517">
        <v>5353.34375</v>
      </c>
      <c r="C6517">
        <v>-1.4023391E-2</v>
      </c>
      <c r="D6517" s="2">
        <f t="shared" si="505"/>
        <v>-1.4321678099382307E-2</v>
      </c>
      <c r="E6517" s="2">
        <f t="shared" si="506"/>
        <v>2.0511046358232682E-4</v>
      </c>
      <c r="F6517" s="2">
        <f t="shared" si="507"/>
        <v>2.0810109912540034E-9</v>
      </c>
      <c r="G6517" s="2">
        <f t="shared" si="508"/>
        <v>7.6028081018245553E-8</v>
      </c>
      <c r="H6517" s="2">
        <f t="shared" si="509"/>
        <v>5.3579309549605976E-5</v>
      </c>
    </row>
    <row r="6518" spans="1:8" x14ac:dyDescent="0.25">
      <c r="A6518" s="1">
        <v>35377</v>
      </c>
      <c r="B6518">
        <v>5368.5996089999999</v>
      </c>
      <c r="C6518">
        <v>8.7566050000000006E-3</v>
      </c>
      <c r="D6518" s="2">
        <f t="shared" si="505"/>
        <v>8.4583179006176932E-3</v>
      </c>
      <c r="E6518" s="2">
        <f t="shared" si="506"/>
        <v>7.1543141707909705E-5</v>
      </c>
      <c r="F6518" s="2">
        <f t="shared" si="507"/>
        <v>2.0511046358232682E-4</v>
      </c>
      <c r="G6518" s="2">
        <f t="shared" si="508"/>
        <v>2.0810109912540034E-9</v>
      </c>
      <c r="H6518" s="2">
        <f t="shared" si="509"/>
        <v>7.6028081018245553E-8</v>
      </c>
    </row>
    <row r="6519" spans="1:8" x14ac:dyDescent="0.25">
      <c r="A6519" s="1">
        <v>35376</v>
      </c>
      <c r="B6519">
        <v>5361.3017579999996</v>
      </c>
      <c r="C6519">
        <v>2.1325644000000001E-2</v>
      </c>
      <c r="D6519" s="2">
        <f t="shared" si="505"/>
        <v>2.1027356900617696E-2</v>
      </c>
      <c r="E6519" s="2">
        <f t="shared" si="506"/>
        <v>4.4214973822595462E-4</v>
      </c>
      <c r="F6519" s="2">
        <f t="shared" si="507"/>
        <v>7.1543141707909705E-5</v>
      </c>
      <c r="G6519" s="2">
        <f t="shared" si="508"/>
        <v>2.0511046358232682E-4</v>
      </c>
      <c r="H6519" s="2">
        <f t="shared" si="509"/>
        <v>2.0810109912540034E-9</v>
      </c>
    </row>
    <row r="6520" spans="1:8" x14ac:dyDescent="0.25">
      <c r="A6520" s="1">
        <v>35375</v>
      </c>
      <c r="B6520">
        <v>5262.3872069999998</v>
      </c>
      <c r="C6520">
        <v>3.759007E-3</v>
      </c>
      <c r="D6520" s="2">
        <f t="shared" si="505"/>
        <v>3.4607199006176934E-3</v>
      </c>
      <c r="E6520" s="2">
        <f t="shared" si="506"/>
        <v>1.1976582230531337E-5</v>
      </c>
      <c r="F6520" s="2">
        <f t="shared" si="507"/>
        <v>4.4214973822595462E-4</v>
      </c>
      <c r="G6520" s="2">
        <f t="shared" si="508"/>
        <v>7.1543141707909705E-5</v>
      </c>
      <c r="H6520" s="2">
        <f t="shared" si="509"/>
        <v>2.0511046358232682E-4</v>
      </c>
    </row>
    <row r="6521" spans="1:8" x14ac:dyDescent="0.25">
      <c r="A6521" s="1">
        <v>35374</v>
      </c>
      <c r="B6521">
        <v>5238.9326170000004</v>
      </c>
      <c r="C6521">
        <v>3.7027039999999998E-3</v>
      </c>
      <c r="D6521" s="2">
        <f t="shared" si="505"/>
        <v>3.4044169006176932E-3</v>
      </c>
      <c r="E6521" s="2">
        <f t="shared" si="506"/>
        <v>1.1590054433211381E-5</v>
      </c>
      <c r="F6521" s="2">
        <f t="shared" si="507"/>
        <v>1.1976582230531337E-5</v>
      </c>
      <c r="G6521" s="2">
        <f t="shared" si="508"/>
        <v>4.4214973822595462E-4</v>
      </c>
      <c r="H6521" s="2">
        <f t="shared" si="509"/>
        <v>7.1543141707909705E-5</v>
      </c>
    </row>
    <row r="6522" spans="1:8" x14ac:dyDescent="0.25">
      <c r="A6522" s="1">
        <v>35373</v>
      </c>
      <c r="B6522">
        <v>5234.0942379999997</v>
      </c>
      <c r="C6522">
        <v>4.0873979999999999E-3</v>
      </c>
      <c r="D6522" s="2">
        <f t="shared" si="505"/>
        <v>3.7891109006176933E-3</v>
      </c>
      <c r="E6522" s="2">
        <f t="shared" si="506"/>
        <v>1.4357361417179828E-5</v>
      </c>
      <c r="F6522" s="2">
        <f t="shared" si="507"/>
        <v>1.1590054433211381E-5</v>
      </c>
      <c r="G6522" s="2">
        <f t="shared" si="508"/>
        <v>1.1976582230531337E-5</v>
      </c>
      <c r="H6522" s="2">
        <f t="shared" si="509"/>
        <v>4.4214973822595462E-4</v>
      </c>
    </row>
    <row r="6523" spans="1:8" x14ac:dyDescent="0.25">
      <c r="A6523" s="1">
        <v>35370</v>
      </c>
      <c r="B6523">
        <v>5203.8520509999998</v>
      </c>
      <c r="C6523">
        <v>0</v>
      </c>
      <c r="D6523" s="2">
        <f t="shared" si="505"/>
        <v>-2.9828709938230664E-4</v>
      </c>
      <c r="E6523" s="2">
        <f t="shared" si="506"/>
        <v>8.8975193657910077E-8</v>
      </c>
      <c r="F6523" s="2">
        <f t="shared" si="507"/>
        <v>1.4357361417179828E-5</v>
      </c>
      <c r="G6523" s="2">
        <f t="shared" si="508"/>
        <v>1.1590054433211381E-5</v>
      </c>
      <c r="H6523" s="2">
        <f t="shared" si="509"/>
        <v>1.1976582230531337E-5</v>
      </c>
    </row>
    <row r="6524" spans="1:8" x14ac:dyDescent="0.25">
      <c r="A6524" s="1">
        <v>35369</v>
      </c>
      <c r="B6524">
        <v>5213.1796880000002</v>
      </c>
      <c r="C6524">
        <v>1.2459164999999999E-2</v>
      </c>
      <c r="D6524" s="2">
        <f t="shared" si="505"/>
        <v>1.2160877900617692E-2</v>
      </c>
      <c r="E6524" s="2">
        <f t="shared" si="506"/>
        <v>1.4788695131373177E-4</v>
      </c>
      <c r="F6524" s="2">
        <f t="shared" si="507"/>
        <v>8.8975193657910077E-8</v>
      </c>
      <c r="G6524" s="2">
        <f t="shared" si="508"/>
        <v>1.4357361417179828E-5</v>
      </c>
      <c r="H6524" s="2">
        <f t="shared" si="509"/>
        <v>1.1590054433211381E-5</v>
      </c>
    </row>
    <row r="6525" spans="1:8" x14ac:dyDescent="0.25">
      <c r="A6525" s="1">
        <v>35368</v>
      </c>
      <c r="B6525">
        <v>5296.6284180000002</v>
      </c>
      <c r="C6525">
        <v>7.8502799999999994E-3</v>
      </c>
      <c r="D6525" s="2">
        <f t="shared" si="505"/>
        <v>7.5519929006176928E-3</v>
      </c>
      <c r="E6525" s="2">
        <f t="shared" si="506"/>
        <v>5.7032596770980037E-5</v>
      </c>
      <c r="F6525" s="2">
        <f t="shared" si="507"/>
        <v>1.4788695131373177E-4</v>
      </c>
      <c r="G6525" s="2">
        <f t="shared" si="508"/>
        <v>8.8975193657910077E-8</v>
      </c>
      <c r="H6525" s="2">
        <f t="shared" si="509"/>
        <v>1.4357361417179828E-5</v>
      </c>
    </row>
    <row r="6526" spans="1:8" x14ac:dyDescent="0.25">
      <c r="A6526" s="1">
        <v>35367</v>
      </c>
      <c r="B6526">
        <v>5283.7612300000001</v>
      </c>
      <c r="C6526">
        <v>1.8153671E-2</v>
      </c>
      <c r="D6526" s="2">
        <f t="shared" si="505"/>
        <v>1.7855383900617694E-2</v>
      </c>
      <c r="E6526" s="2">
        <f t="shared" si="506"/>
        <v>3.1881473423843752E-4</v>
      </c>
      <c r="F6526" s="2">
        <f t="shared" si="507"/>
        <v>5.7032596770980037E-5</v>
      </c>
      <c r="G6526" s="2">
        <f t="shared" si="508"/>
        <v>1.4788695131373177E-4</v>
      </c>
      <c r="H6526" s="2">
        <f t="shared" si="509"/>
        <v>8.8975193657910077E-8</v>
      </c>
    </row>
    <row r="6527" spans="1:8" x14ac:dyDescent="0.25">
      <c r="A6527" s="1">
        <v>35366</v>
      </c>
      <c r="B6527">
        <v>5219.2075199999999</v>
      </c>
      <c r="C6527">
        <v>-3.7990664E-2</v>
      </c>
      <c r="D6527" s="2">
        <f t="shared" si="505"/>
        <v>-3.828895109938231E-2</v>
      </c>
      <c r="E6527" s="2">
        <f t="shared" si="506"/>
        <v>1.4660437762908899E-3</v>
      </c>
      <c r="F6527" s="2">
        <f t="shared" si="507"/>
        <v>3.1881473423843752E-4</v>
      </c>
      <c r="G6527" s="2">
        <f t="shared" si="508"/>
        <v>5.7032596770980037E-5</v>
      </c>
      <c r="H6527" s="2">
        <f t="shared" si="509"/>
        <v>1.4788695131373177E-4</v>
      </c>
    </row>
    <row r="6528" spans="1:8" x14ac:dyDescent="0.25">
      <c r="A6528" s="1">
        <v>35363</v>
      </c>
      <c r="B6528">
        <v>5188.0361329999996</v>
      </c>
      <c r="C6528">
        <v>-2.6375617000000001E-2</v>
      </c>
      <c r="D6528" s="2">
        <f t="shared" si="505"/>
        <v>-2.6673904099382306E-2</v>
      </c>
      <c r="E6528" s="2">
        <f t="shared" si="506"/>
        <v>7.1149715990304421E-4</v>
      </c>
      <c r="F6528" s="2">
        <f t="shared" si="507"/>
        <v>1.4660437762908899E-3</v>
      </c>
      <c r="G6528" s="2">
        <f t="shared" si="508"/>
        <v>3.1881473423843752E-4</v>
      </c>
      <c r="H6528" s="2">
        <f t="shared" si="509"/>
        <v>5.7032596770980037E-5</v>
      </c>
    </row>
    <row r="6529" spans="1:8" x14ac:dyDescent="0.25">
      <c r="A6529" s="1">
        <v>35362</v>
      </c>
      <c r="B6529">
        <v>5209.5507809999999</v>
      </c>
      <c r="C6529">
        <v>-2.564322E-3</v>
      </c>
      <c r="D6529" s="2">
        <f t="shared" si="505"/>
        <v>-2.8626090993823065E-3</v>
      </c>
      <c r="E6529" s="2">
        <f t="shared" si="506"/>
        <v>8.1945308558663807E-6</v>
      </c>
      <c r="F6529" s="2">
        <f t="shared" si="507"/>
        <v>7.1149715990304421E-4</v>
      </c>
      <c r="G6529" s="2">
        <f t="shared" si="508"/>
        <v>1.4660437762908899E-3</v>
      </c>
      <c r="H6529" s="2">
        <f t="shared" si="509"/>
        <v>3.1881473423843752E-4</v>
      </c>
    </row>
    <row r="6530" spans="1:8" x14ac:dyDescent="0.25">
      <c r="A6530" s="1">
        <v>35361</v>
      </c>
      <c r="B6530">
        <v>5138.0786129999997</v>
      </c>
      <c r="C6530">
        <v>-7.6861680000000002E-3</v>
      </c>
      <c r="D6530" s="2">
        <f t="shared" si="505"/>
        <v>-7.9844550993823076E-3</v>
      </c>
      <c r="E6530" s="2">
        <f t="shared" si="506"/>
        <v>6.3751523234052134E-5</v>
      </c>
      <c r="F6530" s="2">
        <f t="shared" si="507"/>
        <v>8.1945308558663807E-6</v>
      </c>
      <c r="G6530" s="2">
        <f t="shared" si="508"/>
        <v>7.1149715990304421E-4</v>
      </c>
      <c r="H6530" s="2">
        <f t="shared" si="509"/>
        <v>1.4660437762908899E-3</v>
      </c>
    </row>
    <row r="6531" spans="1:8" x14ac:dyDescent="0.25">
      <c r="A6531" s="1">
        <v>35360</v>
      </c>
      <c r="B6531">
        <v>5158.4135740000002</v>
      </c>
      <c r="C6531">
        <v>-6.2347629999999999E-3</v>
      </c>
      <c r="D6531" s="2">
        <f t="shared" ref="D6531:D6594" si="510">C6531-L$1</f>
        <v>-6.5330500993823065E-3</v>
      </c>
      <c r="E6531" s="2">
        <f t="shared" ref="E6531:E6594" si="511">D6531^2</f>
        <v>4.2680743601039167E-5</v>
      </c>
      <c r="F6531" s="2">
        <f t="shared" si="507"/>
        <v>6.3751523234052134E-5</v>
      </c>
      <c r="G6531" s="2">
        <f t="shared" si="508"/>
        <v>8.1945308558663807E-6</v>
      </c>
      <c r="H6531" s="2">
        <f t="shared" si="509"/>
        <v>7.1149715990304421E-4</v>
      </c>
    </row>
    <row r="6532" spans="1:8" x14ac:dyDescent="0.25">
      <c r="A6532" s="1">
        <v>35359</v>
      </c>
      <c r="B6532">
        <v>5160.4726559999999</v>
      </c>
      <c r="C6532">
        <v>-2.3868729999999999E-3</v>
      </c>
      <c r="D6532" s="2">
        <f t="shared" si="510"/>
        <v>-2.6851600993823064E-3</v>
      </c>
      <c r="E6532" s="2">
        <f t="shared" si="511"/>
        <v>7.2100847593147982E-6</v>
      </c>
      <c r="F6532" s="2">
        <f t="shared" ref="F6532:F6595" si="512">E6531</f>
        <v>4.2680743601039167E-5</v>
      </c>
      <c r="G6532" s="2">
        <f t="shared" si="508"/>
        <v>6.3751523234052134E-5</v>
      </c>
      <c r="H6532" s="2">
        <f t="shared" si="509"/>
        <v>8.1945308558663807E-6</v>
      </c>
    </row>
    <row r="6533" spans="1:8" x14ac:dyDescent="0.25">
      <c r="A6533" s="1">
        <v>35356</v>
      </c>
      <c r="B6533">
        <v>5151.2353519999997</v>
      </c>
      <c r="C6533">
        <v>1.2553702E-2</v>
      </c>
      <c r="D6533" s="2">
        <f t="shared" si="510"/>
        <v>1.2255414900617692E-2</v>
      </c>
      <c r="E6533" s="2">
        <f t="shared" si="511"/>
        <v>1.5019519438628216E-4</v>
      </c>
      <c r="F6533" s="2">
        <f t="shared" si="512"/>
        <v>7.2100847593147982E-6</v>
      </c>
      <c r="G6533" s="2">
        <f t="shared" ref="G6533:G6596" si="513">E6531</f>
        <v>4.2680743601039167E-5</v>
      </c>
      <c r="H6533" s="2">
        <f t="shared" si="509"/>
        <v>6.3751523234052134E-5</v>
      </c>
    </row>
    <row r="6534" spans="1:8" x14ac:dyDescent="0.25">
      <c r="A6534" s="1">
        <v>35355</v>
      </c>
      <c r="B6534">
        <v>5218.2080079999996</v>
      </c>
      <c r="C6534">
        <v>2.5640735000000001E-2</v>
      </c>
      <c r="D6534" s="2">
        <f t="shared" si="510"/>
        <v>2.5342447900617696E-2</v>
      </c>
      <c r="E6534" s="2">
        <f t="shared" si="511"/>
        <v>6.4223966559552224E-4</v>
      </c>
      <c r="F6534" s="2">
        <f t="shared" si="512"/>
        <v>1.5019519438628216E-4</v>
      </c>
      <c r="G6534" s="2">
        <f t="shared" si="513"/>
        <v>7.2100847593147982E-6</v>
      </c>
      <c r="H6534" s="2">
        <f t="shared" ref="H6534:H6597" si="514">E6531</f>
        <v>4.2680743601039167E-5</v>
      </c>
    </row>
    <row r="6535" spans="1:8" x14ac:dyDescent="0.25">
      <c r="A6535" s="1">
        <v>35354</v>
      </c>
      <c r="B6535">
        <v>5276.5429690000001</v>
      </c>
      <c r="C6535">
        <v>1.8995722E-2</v>
      </c>
      <c r="D6535" s="2">
        <f t="shared" si="510"/>
        <v>1.8697434900617694E-2</v>
      </c>
      <c r="E6535" s="2">
        <f t="shared" si="511"/>
        <v>3.4959407186283659E-4</v>
      </c>
      <c r="F6535" s="2">
        <f t="shared" si="512"/>
        <v>6.4223966559552224E-4</v>
      </c>
      <c r="G6535" s="2">
        <f t="shared" si="513"/>
        <v>1.5019519438628216E-4</v>
      </c>
      <c r="H6535" s="2">
        <f t="shared" si="514"/>
        <v>7.2100847593147982E-6</v>
      </c>
    </row>
    <row r="6536" spans="1:8" x14ac:dyDescent="0.25">
      <c r="A6536" s="1">
        <v>35353</v>
      </c>
      <c r="B6536">
        <v>5306.2958980000003</v>
      </c>
      <c r="C6536">
        <v>-2.8756540000000001E-3</v>
      </c>
      <c r="D6536" s="2">
        <f t="shared" si="510"/>
        <v>-3.1739410993823066E-3</v>
      </c>
      <c r="E6536" s="2">
        <f t="shared" si="511"/>
        <v>1.0073902102348166E-5</v>
      </c>
      <c r="F6536" s="2">
        <f t="shared" si="512"/>
        <v>3.4959407186283659E-4</v>
      </c>
      <c r="G6536" s="2">
        <f t="shared" si="513"/>
        <v>6.4223966559552224E-4</v>
      </c>
      <c r="H6536" s="2">
        <f t="shared" si="514"/>
        <v>1.5019519438628216E-4</v>
      </c>
    </row>
    <row r="6537" spans="1:8" x14ac:dyDescent="0.25">
      <c r="A6537" s="1">
        <v>35352</v>
      </c>
      <c r="B6537">
        <v>5297.3579099999997</v>
      </c>
      <c r="C6537">
        <v>-1.2769522E-2</v>
      </c>
      <c r="D6537" s="2">
        <f t="shared" si="510"/>
        <v>-1.3067809099382308E-2</v>
      </c>
      <c r="E6537" s="2">
        <f t="shared" si="511"/>
        <v>1.7076763465789904E-4</v>
      </c>
      <c r="F6537" s="2">
        <f t="shared" si="512"/>
        <v>1.0073902102348166E-5</v>
      </c>
      <c r="G6537" s="2">
        <f t="shared" si="513"/>
        <v>3.4959407186283659E-4</v>
      </c>
      <c r="H6537" s="2">
        <f t="shared" si="514"/>
        <v>6.4223966559552224E-4</v>
      </c>
    </row>
    <row r="6538" spans="1:8" x14ac:dyDescent="0.25">
      <c r="A6538" s="1">
        <v>35349</v>
      </c>
      <c r="B6538">
        <v>5292.0390630000002</v>
      </c>
      <c r="C6538">
        <v>-9.6253640000000008E-3</v>
      </c>
      <c r="D6538" s="2">
        <f t="shared" si="510"/>
        <v>-9.9236510993823083E-3</v>
      </c>
      <c r="E6538" s="2">
        <f t="shared" si="511"/>
        <v>9.8478851142271695E-5</v>
      </c>
      <c r="F6538" s="2">
        <f t="shared" si="512"/>
        <v>1.7076763465789904E-4</v>
      </c>
      <c r="G6538" s="2">
        <f t="shared" si="513"/>
        <v>1.0073902102348166E-5</v>
      </c>
      <c r="H6538" s="2">
        <f t="shared" si="514"/>
        <v>3.4959407186283659E-4</v>
      </c>
    </row>
    <row r="6539" spans="1:8" x14ac:dyDescent="0.25">
      <c r="A6539" s="1">
        <v>35348</v>
      </c>
      <c r="B6539">
        <v>5284.5512699999999</v>
      </c>
      <c r="C6539">
        <v>-7.9255049999999994E-3</v>
      </c>
      <c r="D6539" s="2">
        <f t="shared" si="510"/>
        <v>-8.2237920993823068E-3</v>
      </c>
      <c r="E6539" s="2">
        <f t="shared" si="511"/>
        <v>6.7630756493862847E-5</v>
      </c>
      <c r="F6539" s="2">
        <f t="shared" si="512"/>
        <v>9.8478851142271695E-5</v>
      </c>
      <c r="G6539" s="2">
        <f t="shared" si="513"/>
        <v>1.7076763465789904E-4</v>
      </c>
      <c r="H6539" s="2">
        <f t="shared" si="514"/>
        <v>1.0073902102348166E-5</v>
      </c>
    </row>
    <row r="6540" spans="1:8" x14ac:dyDescent="0.25">
      <c r="A6540" s="1">
        <v>35347</v>
      </c>
      <c r="B6540">
        <v>5282.8017579999996</v>
      </c>
      <c r="C6540">
        <v>-3.7271409999999998E-3</v>
      </c>
      <c r="D6540" s="2">
        <f t="shared" si="510"/>
        <v>-4.0254280993823064E-3</v>
      </c>
      <c r="E6540" s="2">
        <f t="shared" si="511"/>
        <v>1.6204071383296646E-5</v>
      </c>
      <c r="F6540" s="2">
        <f t="shared" si="512"/>
        <v>6.7630756493862847E-5</v>
      </c>
      <c r="G6540" s="2">
        <f t="shared" si="513"/>
        <v>9.8478851142271695E-5</v>
      </c>
      <c r="H6540" s="2">
        <f t="shared" si="514"/>
        <v>1.7076763465789904E-4</v>
      </c>
    </row>
    <row r="6541" spans="1:8" x14ac:dyDescent="0.25">
      <c r="A6541" s="1">
        <v>35346</v>
      </c>
      <c r="B6541">
        <v>5307.3051759999998</v>
      </c>
      <c r="C6541">
        <v>-2.7115087E-2</v>
      </c>
      <c r="D6541" s="2">
        <f t="shared" si="510"/>
        <v>-2.7413374099382305E-2</v>
      </c>
      <c r="E6541" s="2">
        <f t="shared" si="511"/>
        <v>7.5149307951268463E-4</v>
      </c>
      <c r="F6541" s="2">
        <f t="shared" si="512"/>
        <v>1.6204071383296646E-5</v>
      </c>
      <c r="G6541" s="2">
        <f t="shared" si="513"/>
        <v>6.7630756493862847E-5</v>
      </c>
      <c r="H6541" s="2">
        <f t="shared" si="514"/>
        <v>9.8478851142271695E-5</v>
      </c>
    </row>
    <row r="6542" spans="1:8" x14ac:dyDescent="0.25">
      <c r="A6542" s="1">
        <v>35345</v>
      </c>
      <c r="B6542">
        <v>5255.2583009999998</v>
      </c>
      <c r="C6542">
        <v>-3.2340089999999999E-3</v>
      </c>
      <c r="D6542" s="2">
        <f t="shared" si="510"/>
        <v>-3.5322960993823065E-3</v>
      </c>
      <c r="E6542" s="2">
        <f t="shared" si="511"/>
        <v>1.2477115733711457E-5</v>
      </c>
      <c r="F6542" s="2">
        <f t="shared" si="512"/>
        <v>7.5149307951268463E-4</v>
      </c>
      <c r="G6542" s="2">
        <f t="shared" si="513"/>
        <v>1.6204071383296646E-5</v>
      </c>
      <c r="H6542" s="2">
        <f t="shared" si="514"/>
        <v>6.7630756493862847E-5</v>
      </c>
    </row>
    <row r="6543" spans="1:8" x14ac:dyDescent="0.25">
      <c r="A6543" s="1">
        <v>35342</v>
      </c>
      <c r="B6543">
        <v>5261.9970700000003</v>
      </c>
      <c r="C6543">
        <v>2.8104399999999999E-4</v>
      </c>
      <c r="D6543" s="2">
        <f t="shared" si="510"/>
        <v>-1.7243099382306649E-5</v>
      </c>
      <c r="E6543" s="2">
        <f t="shared" si="511"/>
        <v>2.9732447630810393E-10</v>
      </c>
      <c r="F6543" s="2">
        <f t="shared" si="512"/>
        <v>1.2477115733711457E-5</v>
      </c>
      <c r="G6543" s="2">
        <f t="shared" si="513"/>
        <v>7.5149307951268463E-4</v>
      </c>
      <c r="H6543" s="2">
        <f t="shared" si="514"/>
        <v>1.6204071383296646E-5</v>
      </c>
    </row>
    <row r="6544" spans="1:8" x14ac:dyDescent="0.25">
      <c r="A6544" s="1">
        <v>35341</v>
      </c>
      <c r="B6544">
        <v>5270.4243159999996</v>
      </c>
      <c r="C6544">
        <v>-1.3208350000000001E-2</v>
      </c>
      <c r="D6544" s="2">
        <f t="shared" si="510"/>
        <v>-1.3506637099382308E-2</v>
      </c>
      <c r="E6544" s="2">
        <f t="shared" si="511"/>
        <v>1.8242924573441053E-4</v>
      </c>
      <c r="F6544" s="2">
        <f t="shared" si="512"/>
        <v>2.9732447630810393E-10</v>
      </c>
      <c r="G6544" s="2">
        <f t="shared" si="513"/>
        <v>1.2477115733711457E-5</v>
      </c>
      <c r="H6544" s="2">
        <f t="shared" si="514"/>
        <v>7.5149307951268463E-4</v>
      </c>
    </row>
    <row r="6545" spans="1:8" x14ac:dyDescent="0.25">
      <c r="A6545" s="1">
        <v>35340</v>
      </c>
      <c r="B6545">
        <v>5264.5864259999998</v>
      </c>
      <c r="C6545">
        <v>-5.6902109999999997E-3</v>
      </c>
      <c r="D6545" s="2">
        <f t="shared" si="510"/>
        <v>-5.9884980993823063E-3</v>
      </c>
      <c r="E6545" s="2">
        <f t="shared" si="511"/>
        <v>3.5862109486305496E-5</v>
      </c>
      <c r="F6545" s="2">
        <f t="shared" si="512"/>
        <v>1.8242924573441053E-4</v>
      </c>
      <c r="G6545" s="2">
        <f t="shared" si="513"/>
        <v>2.9732447630810393E-10</v>
      </c>
      <c r="H6545" s="2">
        <f t="shared" si="514"/>
        <v>1.2477115733711457E-5</v>
      </c>
    </row>
    <row r="6546" spans="1:8" x14ac:dyDescent="0.25">
      <c r="A6546" s="1">
        <v>35339</v>
      </c>
      <c r="B6546">
        <v>5265.3061520000001</v>
      </c>
      <c r="C6546">
        <v>6.352468E-3</v>
      </c>
      <c r="D6546" s="2">
        <f t="shared" si="510"/>
        <v>6.0541809006176934E-3</v>
      </c>
      <c r="E6546" s="2">
        <f t="shared" si="511"/>
        <v>3.6653106377404067E-5</v>
      </c>
      <c r="F6546" s="2">
        <f t="shared" si="512"/>
        <v>3.5862109486305496E-5</v>
      </c>
      <c r="G6546" s="2">
        <f t="shared" si="513"/>
        <v>1.8242924573441053E-4</v>
      </c>
      <c r="H6546" s="2">
        <f t="shared" si="514"/>
        <v>2.9732447630810393E-10</v>
      </c>
    </row>
    <row r="6547" spans="1:8" x14ac:dyDescent="0.25">
      <c r="A6547" s="1">
        <v>35338</v>
      </c>
      <c r="B6547">
        <v>5218.1679690000001</v>
      </c>
      <c r="C6547">
        <v>-1.6870724E-2</v>
      </c>
      <c r="D6547" s="2">
        <f t="shared" si="510"/>
        <v>-1.7169011099382306E-2</v>
      </c>
      <c r="E6547" s="2">
        <f t="shared" si="511"/>
        <v>2.9477494213071283E-4</v>
      </c>
      <c r="F6547" s="2">
        <f t="shared" si="512"/>
        <v>3.6653106377404067E-5</v>
      </c>
      <c r="G6547" s="2">
        <f t="shared" si="513"/>
        <v>3.5862109486305496E-5</v>
      </c>
      <c r="H6547" s="2">
        <f t="shared" si="514"/>
        <v>1.8242924573441053E-4</v>
      </c>
    </row>
    <row r="6548" spans="1:8" x14ac:dyDescent="0.25">
      <c r="A6548" s="1">
        <v>35335</v>
      </c>
      <c r="B6548">
        <v>5205.4716799999997</v>
      </c>
      <c r="C6548">
        <v>3.5678100000000003E-4</v>
      </c>
      <c r="D6548" s="2">
        <f t="shared" si="510"/>
        <v>5.8493900617693389E-5</v>
      </c>
      <c r="E6548" s="2">
        <f t="shared" si="511"/>
        <v>3.421536409472591E-9</v>
      </c>
      <c r="F6548" s="2">
        <f t="shared" si="512"/>
        <v>2.9477494213071283E-4</v>
      </c>
      <c r="G6548" s="2">
        <f t="shared" si="513"/>
        <v>3.6653106377404067E-5</v>
      </c>
      <c r="H6548" s="2">
        <f t="shared" si="514"/>
        <v>3.5862109486305496E-5</v>
      </c>
    </row>
    <row r="6549" spans="1:8" x14ac:dyDescent="0.25">
      <c r="A6549" s="1">
        <v>35334</v>
      </c>
      <c r="B6549">
        <v>5150.8251950000003</v>
      </c>
      <c r="C6549">
        <v>-3.8652220000000002E-3</v>
      </c>
      <c r="D6549" s="2">
        <f t="shared" si="510"/>
        <v>-4.1635090993823072E-3</v>
      </c>
      <c r="E6549" s="2">
        <f t="shared" si="511"/>
        <v>1.733480802063927E-5</v>
      </c>
      <c r="F6549" s="2">
        <f t="shared" si="512"/>
        <v>3.421536409472591E-9</v>
      </c>
      <c r="G6549" s="2">
        <f t="shared" si="513"/>
        <v>2.9477494213071283E-4</v>
      </c>
      <c r="H6549" s="2">
        <f t="shared" si="514"/>
        <v>3.6653106377404067E-5</v>
      </c>
    </row>
    <row r="6550" spans="1:8" x14ac:dyDescent="0.25">
      <c r="A6550" s="1">
        <v>35333</v>
      </c>
      <c r="B6550">
        <v>5201.5024409999996</v>
      </c>
      <c r="C6550">
        <v>-4.4497200000000002E-4</v>
      </c>
      <c r="D6550" s="2">
        <f t="shared" si="510"/>
        <v>-7.4325909938230666E-4</v>
      </c>
      <c r="E6550" s="2">
        <f t="shared" si="511"/>
        <v>5.524340888145976E-7</v>
      </c>
      <c r="F6550" s="2">
        <f t="shared" si="512"/>
        <v>1.733480802063927E-5</v>
      </c>
      <c r="G6550" s="2">
        <f t="shared" si="513"/>
        <v>3.421536409472591E-9</v>
      </c>
      <c r="H6550" s="2">
        <f t="shared" si="514"/>
        <v>2.9477494213071283E-4</v>
      </c>
    </row>
    <row r="6551" spans="1:8" x14ac:dyDescent="0.25">
      <c r="A6551" s="1">
        <v>35332</v>
      </c>
      <c r="B6551">
        <v>5142.0278319999998</v>
      </c>
      <c r="C6551">
        <v>-2.487319E-3</v>
      </c>
      <c r="D6551" s="2">
        <f t="shared" si="510"/>
        <v>-2.7856060993823066E-3</v>
      </c>
      <c r="E6551" s="2">
        <f t="shared" si="511"/>
        <v>7.7596013409159082E-6</v>
      </c>
      <c r="F6551" s="2">
        <f t="shared" si="512"/>
        <v>5.524340888145976E-7</v>
      </c>
      <c r="G6551" s="2">
        <f t="shared" si="513"/>
        <v>1.733480802063927E-5</v>
      </c>
      <c r="H6551" s="2">
        <f t="shared" si="514"/>
        <v>3.421536409472591E-9</v>
      </c>
    </row>
    <row r="6552" spans="1:8" x14ac:dyDescent="0.25">
      <c r="A6552" s="1">
        <v>35331</v>
      </c>
      <c r="B6552">
        <v>5174.2895509999998</v>
      </c>
      <c r="C6552">
        <v>7.1535800000000003E-4</v>
      </c>
      <c r="D6552" s="2">
        <f t="shared" si="510"/>
        <v>4.1707090061769339E-4</v>
      </c>
      <c r="E6552" s="2">
        <f t="shared" si="511"/>
        <v>1.7394813614205389E-7</v>
      </c>
      <c r="F6552" s="2">
        <f t="shared" si="512"/>
        <v>7.7596013409159082E-6</v>
      </c>
      <c r="G6552" s="2">
        <f t="shared" si="513"/>
        <v>5.524340888145976E-7</v>
      </c>
      <c r="H6552" s="2">
        <f t="shared" si="514"/>
        <v>1.733480802063927E-5</v>
      </c>
    </row>
    <row r="6553" spans="1:8" x14ac:dyDescent="0.25">
      <c r="A6553" s="1">
        <v>35328</v>
      </c>
      <c r="B6553">
        <v>5194.3847660000001</v>
      </c>
      <c r="C6553">
        <v>1.602055E-3</v>
      </c>
      <c r="D6553" s="2">
        <f t="shared" si="510"/>
        <v>1.3037679006176934E-3</v>
      </c>
      <c r="E6553" s="2">
        <f t="shared" si="511"/>
        <v>1.6998107386810676E-6</v>
      </c>
      <c r="F6553" s="2">
        <f t="shared" si="512"/>
        <v>1.7394813614205389E-7</v>
      </c>
      <c r="G6553" s="2">
        <f t="shared" si="513"/>
        <v>7.7596013409159082E-6</v>
      </c>
      <c r="H6553" s="2">
        <f t="shared" si="514"/>
        <v>5.524340888145976E-7</v>
      </c>
    </row>
    <row r="6554" spans="1:8" x14ac:dyDescent="0.25">
      <c r="A6554" s="1">
        <v>35327</v>
      </c>
      <c r="B6554">
        <v>5147.986328</v>
      </c>
      <c r="C6554">
        <v>-3.5648440000000002E-3</v>
      </c>
      <c r="D6554" s="2">
        <f t="shared" si="510"/>
        <v>-3.8631310993823068E-3</v>
      </c>
      <c r="E6554" s="2">
        <f t="shared" si="511"/>
        <v>1.4923781891014749E-5</v>
      </c>
      <c r="F6554" s="2">
        <f t="shared" si="512"/>
        <v>1.6998107386810676E-6</v>
      </c>
      <c r="G6554" s="2">
        <f t="shared" si="513"/>
        <v>1.7394813614205389E-7</v>
      </c>
      <c r="H6554" s="2">
        <f t="shared" si="514"/>
        <v>7.7596013409159082E-6</v>
      </c>
    </row>
    <row r="6555" spans="1:8" x14ac:dyDescent="0.25">
      <c r="A6555" s="1">
        <v>35326</v>
      </c>
      <c r="B6555">
        <v>5194.8540039999998</v>
      </c>
      <c r="C6555">
        <v>-3.4202640000000001E-3</v>
      </c>
      <c r="D6555" s="2">
        <f t="shared" si="510"/>
        <v>-3.7185510993823067E-3</v>
      </c>
      <c r="E6555" s="2">
        <f t="shared" si="511"/>
        <v>1.3827622278717362E-5</v>
      </c>
      <c r="F6555" s="2">
        <f t="shared" si="512"/>
        <v>1.4923781891014749E-5</v>
      </c>
      <c r="G6555" s="2">
        <f t="shared" si="513"/>
        <v>1.6998107386810676E-6</v>
      </c>
      <c r="H6555" s="2">
        <f t="shared" si="514"/>
        <v>1.7394813614205389E-7</v>
      </c>
    </row>
    <row r="6556" spans="1:8" x14ac:dyDescent="0.25">
      <c r="A6556" s="1">
        <v>35325</v>
      </c>
      <c r="B6556">
        <v>5217.7382809999999</v>
      </c>
      <c r="C6556">
        <v>8.023634E-3</v>
      </c>
      <c r="D6556" s="2">
        <f t="shared" si="510"/>
        <v>7.7253469006176934E-3</v>
      </c>
      <c r="E6556" s="2">
        <f t="shared" si="511"/>
        <v>5.9680984734883403E-5</v>
      </c>
      <c r="F6556" s="2">
        <f t="shared" si="512"/>
        <v>1.3827622278717362E-5</v>
      </c>
      <c r="G6556" s="2">
        <f t="shared" si="513"/>
        <v>1.4923781891014749E-5</v>
      </c>
      <c r="H6556" s="2">
        <f t="shared" si="514"/>
        <v>1.6998107386810676E-6</v>
      </c>
    </row>
    <row r="6557" spans="1:8" x14ac:dyDescent="0.25">
      <c r="A6557" s="1">
        <v>35324</v>
      </c>
      <c r="B6557">
        <v>5174.5395509999998</v>
      </c>
      <c r="C6557">
        <v>1.2443864000000001E-2</v>
      </c>
      <c r="D6557" s="2">
        <f t="shared" si="510"/>
        <v>1.2145576900617693E-2</v>
      </c>
      <c r="E6557" s="2">
        <f t="shared" si="511"/>
        <v>1.4751503824881809E-4</v>
      </c>
      <c r="F6557" s="2">
        <f t="shared" si="512"/>
        <v>5.9680984734883403E-5</v>
      </c>
      <c r="G6557" s="2">
        <f t="shared" si="513"/>
        <v>1.3827622278717362E-5</v>
      </c>
      <c r="H6557" s="2">
        <f t="shared" si="514"/>
        <v>1.4923781891014749E-5</v>
      </c>
    </row>
    <row r="6558" spans="1:8" x14ac:dyDescent="0.25">
      <c r="A6558" s="1">
        <v>35321</v>
      </c>
      <c r="B6558">
        <v>5149.4858400000003</v>
      </c>
      <c r="C6558">
        <v>-2.7554000000000001E-4</v>
      </c>
      <c r="D6558" s="2">
        <f t="shared" si="510"/>
        <v>-5.738270993823067E-4</v>
      </c>
      <c r="E6558" s="2">
        <f t="shared" si="511"/>
        <v>3.2927753998551168E-7</v>
      </c>
      <c r="F6558" s="2">
        <f t="shared" si="512"/>
        <v>1.4751503824881809E-4</v>
      </c>
      <c r="G6558" s="2">
        <f t="shared" si="513"/>
        <v>5.9680984734883403E-5</v>
      </c>
      <c r="H6558" s="2">
        <f t="shared" si="514"/>
        <v>1.3827622278717362E-5</v>
      </c>
    </row>
    <row r="6559" spans="1:8" x14ac:dyDescent="0.25">
      <c r="A6559" s="1">
        <v>35320</v>
      </c>
      <c r="B6559">
        <v>5148.7861329999996</v>
      </c>
      <c r="C6559">
        <v>2.6235400000000002E-3</v>
      </c>
      <c r="D6559" s="2">
        <f t="shared" si="510"/>
        <v>2.3252529006176936E-3</v>
      </c>
      <c r="E6559" s="2">
        <f t="shared" si="511"/>
        <v>5.4068010518309979E-6</v>
      </c>
      <c r="F6559" s="2">
        <f t="shared" si="512"/>
        <v>3.2927753998551168E-7</v>
      </c>
      <c r="G6559" s="2">
        <f t="shared" si="513"/>
        <v>1.4751503824881809E-4</v>
      </c>
      <c r="H6559" s="2">
        <f t="shared" si="514"/>
        <v>5.9680984734883403E-5</v>
      </c>
    </row>
    <row r="6560" spans="1:8" x14ac:dyDescent="0.25">
      <c r="A6560" s="1">
        <v>35319</v>
      </c>
      <c r="B6560">
        <v>5199.9829099999997</v>
      </c>
      <c r="C6560">
        <v>-4.8873730000000004E-3</v>
      </c>
      <c r="D6560" s="2">
        <f t="shared" si="510"/>
        <v>-5.185660099382307E-3</v>
      </c>
      <c r="E6560" s="2">
        <f t="shared" si="511"/>
        <v>2.6891070666325717E-5</v>
      </c>
      <c r="F6560" s="2">
        <f t="shared" si="512"/>
        <v>5.4068010518309979E-6</v>
      </c>
      <c r="G6560" s="2">
        <f t="shared" si="513"/>
        <v>3.2927753998551168E-7</v>
      </c>
      <c r="H6560" s="2">
        <f t="shared" si="514"/>
        <v>1.4751503824881809E-4</v>
      </c>
    </row>
    <row r="6561" spans="1:8" x14ac:dyDescent="0.25">
      <c r="A6561" s="1">
        <v>35318</v>
      </c>
      <c r="B6561">
        <v>5189.4755859999996</v>
      </c>
      <c r="C6561">
        <v>1.1111599E-2</v>
      </c>
      <c r="D6561" s="2">
        <f t="shared" si="510"/>
        <v>1.0813311900617692E-2</v>
      </c>
      <c r="E6561" s="2">
        <f t="shared" si="511"/>
        <v>1.1692771426004021E-4</v>
      </c>
      <c r="F6561" s="2">
        <f t="shared" si="512"/>
        <v>2.6891070666325717E-5</v>
      </c>
      <c r="G6561" s="2">
        <f t="shared" si="513"/>
        <v>5.4068010518309979E-6</v>
      </c>
      <c r="H6561" s="2">
        <f t="shared" si="514"/>
        <v>3.2927753998551168E-7</v>
      </c>
    </row>
    <row r="6562" spans="1:8" x14ac:dyDescent="0.25">
      <c r="A6562" s="1">
        <v>35317</v>
      </c>
      <c r="B6562">
        <v>5184.716797</v>
      </c>
      <c r="C6562">
        <v>-1.18044E-3</v>
      </c>
      <c r="D6562" s="2">
        <f t="shared" si="510"/>
        <v>-1.4787270993823066E-3</v>
      </c>
      <c r="E6562" s="2">
        <f t="shared" si="511"/>
        <v>2.18663383444761E-6</v>
      </c>
      <c r="F6562" s="2">
        <f t="shared" si="512"/>
        <v>1.1692771426004021E-4</v>
      </c>
      <c r="G6562" s="2">
        <f t="shared" si="513"/>
        <v>2.6891070666325717E-5</v>
      </c>
      <c r="H6562" s="2">
        <f t="shared" si="514"/>
        <v>5.4068010518309979E-6</v>
      </c>
    </row>
    <row r="6563" spans="1:8" x14ac:dyDescent="0.25">
      <c r="A6563" s="1">
        <v>35314</v>
      </c>
      <c r="B6563">
        <v>5205.7617190000001</v>
      </c>
      <c r="C6563">
        <v>-6.7277760000000004E-3</v>
      </c>
      <c r="D6563" s="2">
        <f t="shared" si="510"/>
        <v>-7.026063099382307E-3</v>
      </c>
      <c r="E6563" s="2">
        <f t="shared" si="511"/>
        <v>4.9365562676501711E-5</v>
      </c>
      <c r="F6563" s="2">
        <f t="shared" si="512"/>
        <v>2.18663383444761E-6</v>
      </c>
      <c r="G6563" s="2">
        <f t="shared" si="513"/>
        <v>1.1692771426004021E-4</v>
      </c>
      <c r="H6563" s="2">
        <f t="shared" si="514"/>
        <v>2.6891070666325717E-5</v>
      </c>
    </row>
    <row r="6564" spans="1:8" x14ac:dyDescent="0.25">
      <c r="A6564" s="1">
        <v>35313</v>
      </c>
      <c r="B6564">
        <v>5239.1528319999998</v>
      </c>
      <c r="C6564">
        <v>-1.8907430000000001E-3</v>
      </c>
      <c r="D6564" s="2">
        <f t="shared" si="510"/>
        <v>-2.1890300993823069E-3</v>
      </c>
      <c r="E6564" s="2">
        <f t="shared" si="511"/>
        <v>4.7918527760017123E-6</v>
      </c>
      <c r="F6564" s="2">
        <f t="shared" si="512"/>
        <v>4.9365562676501711E-5</v>
      </c>
      <c r="G6564" s="2">
        <f t="shared" si="513"/>
        <v>2.18663383444761E-6</v>
      </c>
      <c r="H6564" s="2">
        <f t="shared" si="514"/>
        <v>1.1692771426004021E-4</v>
      </c>
    </row>
    <row r="6565" spans="1:8" x14ac:dyDescent="0.25">
      <c r="A6565" s="1">
        <v>35312</v>
      </c>
      <c r="B6565">
        <v>5321.1020509999998</v>
      </c>
      <c r="C6565">
        <v>-3.2127950000000001E-3</v>
      </c>
      <c r="D6565" s="2">
        <f t="shared" si="510"/>
        <v>-3.5110820993823066E-3</v>
      </c>
      <c r="E6565" s="2">
        <f t="shared" si="511"/>
        <v>1.2327697508602865E-5</v>
      </c>
      <c r="F6565" s="2">
        <f t="shared" si="512"/>
        <v>4.7918527760017123E-6</v>
      </c>
      <c r="G6565" s="2">
        <f t="shared" si="513"/>
        <v>4.9365562676501711E-5</v>
      </c>
      <c r="H6565" s="2">
        <f t="shared" si="514"/>
        <v>2.18663383444761E-6</v>
      </c>
    </row>
    <row r="6566" spans="1:8" x14ac:dyDescent="0.25">
      <c r="A6566" s="1">
        <v>35311</v>
      </c>
      <c r="B6566">
        <v>5349.5244140000004</v>
      </c>
      <c r="C6566">
        <v>-1.2853864E-2</v>
      </c>
      <c r="D6566" s="2">
        <f t="shared" si="510"/>
        <v>-1.3152151099382307E-2</v>
      </c>
      <c r="E6566" s="2">
        <f t="shared" si="511"/>
        <v>1.7297907854098323E-4</v>
      </c>
      <c r="F6566" s="2">
        <f t="shared" si="512"/>
        <v>1.2327697508602865E-5</v>
      </c>
      <c r="G6566" s="2">
        <f t="shared" si="513"/>
        <v>4.7918527760017123E-6</v>
      </c>
      <c r="H6566" s="2">
        <f t="shared" si="514"/>
        <v>4.9365562676501711E-5</v>
      </c>
    </row>
    <row r="6567" spans="1:8" x14ac:dyDescent="0.25">
      <c r="A6567" s="1">
        <v>35310</v>
      </c>
      <c r="B6567">
        <v>5329.7592770000001</v>
      </c>
      <c r="C6567">
        <v>8.8653729999999993E-3</v>
      </c>
      <c r="D6567" s="2">
        <f t="shared" si="510"/>
        <v>8.5670859006176919E-3</v>
      </c>
      <c r="E6567" s="2">
        <f t="shared" si="511"/>
        <v>7.3394960828562447E-5</v>
      </c>
      <c r="F6567" s="2">
        <f t="shared" si="512"/>
        <v>1.7297907854098323E-4</v>
      </c>
      <c r="G6567" s="2">
        <f t="shared" si="513"/>
        <v>1.2327697508602865E-5</v>
      </c>
      <c r="H6567" s="2">
        <f t="shared" si="514"/>
        <v>4.7918527760017123E-6</v>
      </c>
    </row>
    <row r="6568" spans="1:8" x14ac:dyDescent="0.25">
      <c r="A6568" s="1">
        <v>35307</v>
      </c>
      <c r="B6568">
        <v>5315.6630859999996</v>
      </c>
      <c r="C6568">
        <v>1.5287709999999999E-3</v>
      </c>
      <c r="D6568" s="2">
        <f t="shared" si="510"/>
        <v>1.2304839006176934E-3</v>
      </c>
      <c r="E6568" s="2">
        <f t="shared" si="511"/>
        <v>1.5140906296793336E-6</v>
      </c>
      <c r="F6568" s="2">
        <f t="shared" si="512"/>
        <v>7.3394960828562447E-5</v>
      </c>
      <c r="G6568" s="2">
        <f t="shared" si="513"/>
        <v>1.7297907854098323E-4</v>
      </c>
      <c r="H6568" s="2">
        <f t="shared" si="514"/>
        <v>1.2327697508602865E-5</v>
      </c>
    </row>
    <row r="6569" spans="1:8" x14ac:dyDescent="0.25">
      <c r="A6569" s="1">
        <v>35306</v>
      </c>
      <c r="B6569">
        <v>5293.6088870000003</v>
      </c>
      <c r="C6569">
        <v>4.6161010000000001E-3</v>
      </c>
      <c r="D6569" s="2">
        <f t="shared" si="510"/>
        <v>4.3178139006176935E-3</v>
      </c>
      <c r="E6569" s="2">
        <f t="shared" si="511"/>
        <v>1.8643516880367382E-5</v>
      </c>
      <c r="F6569" s="2">
        <f t="shared" si="512"/>
        <v>1.5140906296793336E-6</v>
      </c>
      <c r="G6569" s="2">
        <f t="shared" si="513"/>
        <v>7.3394960828562447E-5</v>
      </c>
      <c r="H6569" s="2">
        <f t="shared" si="514"/>
        <v>1.7297907854098323E-4</v>
      </c>
    </row>
    <row r="6570" spans="1:8" x14ac:dyDescent="0.25">
      <c r="A6570" s="1">
        <v>35305</v>
      </c>
      <c r="B6570">
        <v>5290.6997069999998</v>
      </c>
      <c r="C6570">
        <v>1.43498E-3</v>
      </c>
      <c r="D6570" s="2">
        <f t="shared" si="510"/>
        <v>1.1366929006176934E-3</v>
      </c>
      <c r="E6570" s="2">
        <f t="shared" si="511"/>
        <v>1.2920707503146654E-6</v>
      </c>
      <c r="F6570" s="2">
        <f t="shared" si="512"/>
        <v>1.8643516880367382E-5</v>
      </c>
      <c r="G6570" s="2">
        <f t="shared" si="513"/>
        <v>1.5140906296793336E-6</v>
      </c>
      <c r="H6570" s="2">
        <f t="shared" si="514"/>
        <v>7.3394960828562447E-5</v>
      </c>
    </row>
    <row r="6571" spans="1:8" x14ac:dyDescent="0.25">
      <c r="A6571" s="1">
        <v>35304</v>
      </c>
      <c r="B6571">
        <v>5324.2309569999998</v>
      </c>
      <c r="C6571">
        <v>-4.3424409999999998E-3</v>
      </c>
      <c r="D6571" s="2">
        <f t="shared" si="510"/>
        <v>-4.6407280993823064E-3</v>
      </c>
      <c r="E6571" s="2">
        <f t="shared" si="511"/>
        <v>2.1536357292396514E-5</v>
      </c>
      <c r="F6571" s="2">
        <f t="shared" si="512"/>
        <v>1.2920707503146654E-6</v>
      </c>
      <c r="G6571" s="2">
        <f t="shared" si="513"/>
        <v>1.8643516880367382E-5</v>
      </c>
      <c r="H6571" s="2">
        <f t="shared" si="514"/>
        <v>1.5140906296793336E-6</v>
      </c>
    </row>
    <row r="6572" spans="1:8" x14ac:dyDescent="0.25">
      <c r="A6572" s="1">
        <v>35303</v>
      </c>
      <c r="B6572">
        <v>5323.8007809999999</v>
      </c>
      <c r="C6572">
        <v>-5.021144E-3</v>
      </c>
      <c r="D6572" s="2">
        <f t="shared" si="510"/>
        <v>-5.3194310993823065E-3</v>
      </c>
      <c r="E6572" s="2">
        <f t="shared" si="511"/>
        <v>2.8296347221075654E-5</v>
      </c>
      <c r="F6572" s="2">
        <f t="shared" si="512"/>
        <v>2.1536357292396514E-5</v>
      </c>
      <c r="G6572" s="2">
        <f t="shared" si="513"/>
        <v>1.2920707503146654E-6</v>
      </c>
      <c r="H6572" s="2">
        <f t="shared" si="514"/>
        <v>1.8643516880367382E-5</v>
      </c>
    </row>
    <row r="6573" spans="1:8" x14ac:dyDescent="0.25">
      <c r="A6573" s="1">
        <v>35300</v>
      </c>
      <c r="B6573">
        <v>5291.2690430000002</v>
      </c>
      <c r="C6573">
        <v>1.2060845000000001E-2</v>
      </c>
      <c r="D6573" s="2">
        <f t="shared" si="510"/>
        <v>1.1762557900617693E-2</v>
      </c>
      <c r="E6573" s="2">
        <f t="shared" si="511"/>
        <v>1.3835776836538372E-4</v>
      </c>
      <c r="F6573" s="2">
        <f t="shared" si="512"/>
        <v>2.8296347221075654E-5</v>
      </c>
      <c r="G6573" s="2">
        <f t="shared" si="513"/>
        <v>2.1536357292396514E-5</v>
      </c>
      <c r="H6573" s="2">
        <f t="shared" si="514"/>
        <v>1.2920707503146654E-6</v>
      </c>
    </row>
    <row r="6574" spans="1:8" x14ac:dyDescent="0.25">
      <c r="A6574" s="1">
        <v>35299</v>
      </c>
      <c r="B6574">
        <v>5300.1274409999996</v>
      </c>
      <c r="C6574">
        <v>2.4200474E-2</v>
      </c>
      <c r="D6574" s="2">
        <f t="shared" si="510"/>
        <v>2.3902186900617694E-2</v>
      </c>
      <c r="E6574" s="2">
        <f t="shared" si="511"/>
        <v>5.7131453863206003E-4</v>
      </c>
      <c r="F6574" s="2">
        <f t="shared" si="512"/>
        <v>1.3835776836538372E-4</v>
      </c>
      <c r="G6574" s="2">
        <f t="shared" si="513"/>
        <v>2.8296347221075654E-5</v>
      </c>
      <c r="H6574" s="2">
        <f t="shared" si="514"/>
        <v>2.1536357292396514E-5</v>
      </c>
    </row>
    <row r="6575" spans="1:8" x14ac:dyDescent="0.25">
      <c r="A6575" s="1">
        <v>35298</v>
      </c>
      <c r="B6575">
        <v>5344.7255859999996</v>
      </c>
      <c r="C6575">
        <v>6.7298770000000004E-3</v>
      </c>
      <c r="D6575" s="2">
        <f t="shared" si="510"/>
        <v>6.4315899006176938E-3</v>
      </c>
      <c r="E6575" s="2">
        <f t="shared" si="511"/>
        <v>4.1365348649727518E-5</v>
      </c>
      <c r="F6575" s="2">
        <f t="shared" si="512"/>
        <v>5.7131453863206003E-4</v>
      </c>
      <c r="G6575" s="2">
        <f t="shared" si="513"/>
        <v>1.3835776836538372E-4</v>
      </c>
      <c r="H6575" s="2">
        <f t="shared" si="514"/>
        <v>2.8296347221075654E-5</v>
      </c>
    </row>
    <row r="6576" spans="1:8" x14ac:dyDescent="0.25">
      <c r="A6576" s="1">
        <v>35297</v>
      </c>
      <c r="B6576">
        <v>5307.1552730000003</v>
      </c>
      <c r="C6576">
        <v>-6.4035000000000003E-4</v>
      </c>
      <c r="D6576" s="2">
        <f t="shared" si="510"/>
        <v>-9.3863709938230662E-4</v>
      </c>
      <c r="E6576" s="2">
        <f t="shared" si="511"/>
        <v>8.8103960433683017E-7</v>
      </c>
      <c r="F6576" s="2">
        <f t="shared" si="512"/>
        <v>4.1365348649727518E-5</v>
      </c>
      <c r="G6576" s="2">
        <f t="shared" si="513"/>
        <v>5.7131453863206003E-4</v>
      </c>
      <c r="H6576" s="2">
        <f t="shared" si="514"/>
        <v>1.3835776836538372E-4</v>
      </c>
    </row>
    <row r="6577" spans="1:8" x14ac:dyDescent="0.25">
      <c r="A6577" s="1">
        <v>35296</v>
      </c>
      <c r="B6577">
        <v>5347.3051759999998</v>
      </c>
      <c r="C6577">
        <v>-5.1699160000000001E-3</v>
      </c>
      <c r="D6577" s="2">
        <f t="shared" si="510"/>
        <v>-5.4682030993823067E-3</v>
      </c>
      <c r="E6577" s="2">
        <f t="shared" si="511"/>
        <v>2.9901245136094265E-5</v>
      </c>
      <c r="F6577" s="2">
        <f t="shared" si="512"/>
        <v>8.8103960433683017E-7</v>
      </c>
      <c r="G6577" s="2">
        <f t="shared" si="513"/>
        <v>4.1365348649727518E-5</v>
      </c>
      <c r="H6577" s="2">
        <f t="shared" si="514"/>
        <v>5.7131453863206003E-4</v>
      </c>
    </row>
    <row r="6578" spans="1:8" x14ac:dyDescent="0.25">
      <c r="A6578" s="1">
        <v>35293</v>
      </c>
      <c r="B6578">
        <v>5374.1381840000004</v>
      </c>
      <c r="C6578">
        <v>4.8272009999999997E-3</v>
      </c>
      <c r="D6578" s="2">
        <f t="shared" si="510"/>
        <v>4.5289139006176931E-3</v>
      </c>
      <c r="E6578" s="2">
        <f t="shared" si="511"/>
        <v>2.0511061119208169E-5</v>
      </c>
      <c r="F6578" s="2">
        <f t="shared" si="512"/>
        <v>2.9901245136094265E-5</v>
      </c>
      <c r="G6578" s="2">
        <f t="shared" si="513"/>
        <v>8.8103960433683017E-7</v>
      </c>
      <c r="H6578" s="2">
        <f t="shared" si="514"/>
        <v>4.1365348649727518E-5</v>
      </c>
    </row>
    <row r="6579" spans="1:8" x14ac:dyDescent="0.25">
      <c r="A6579" s="1">
        <v>35292</v>
      </c>
      <c r="B6579">
        <v>5442.3408200000003</v>
      </c>
      <c r="C6579">
        <v>-2.5987110000000001E-3</v>
      </c>
      <c r="D6579" s="2">
        <f t="shared" si="510"/>
        <v>-2.8969980993823067E-3</v>
      </c>
      <c r="E6579" s="2">
        <f t="shared" si="511"/>
        <v>8.392597987824697E-6</v>
      </c>
      <c r="F6579" s="2">
        <f t="shared" si="512"/>
        <v>2.0511061119208169E-5</v>
      </c>
      <c r="G6579" s="2">
        <f t="shared" si="513"/>
        <v>2.9901245136094265E-5</v>
      </c>
      <c r="H6579" s="2">
        <f t="shared" si="514"/>
        <v>8.8103960433683017E-7</v>
      </c>
    </row>
    <row r="6580" spans="1:8" x14ac:dyDescent="0.25">
      <c r="A6580" s="1">
        <v>35291</v>
      </c>
      <c r="B6580">
        <v>5438.4414059999999</v>
      </c>
      <c r="C6580">
        <v>-3.504662E-3</v>
      </c>
      <c r="D6580" s="2">
        <f t="shared" si="510"/>
        <v>-3.8029490993823066E-3</v>
      </c>
      <c r="E6580" s="2">
        <f t="shared" si="511"/>
        <v>1.4462421852492696E-5</v>
      </c>
      <c r="F6580" s="2">
        <f t="shared" si="512"/>
        <v>8.392597987824697E-6</v>
      </c>
      <c r="G6580" s="2">
        <f t="shared" si="513"/>
        <v>2.0511061119208169E-5</v>
      </c>
      <c r="H6580" s="2">
        <f t="shared" si="514"/>
        <v>2.9901245136094265E-5</v>
      </c>
    </row>
    <row r="6581" spans="1:8" x14ac:dyDescent="0.25">
      <c r="A6581" s="1">
        <v>35290</v>
      </c>
      <c r="B6581">
        <v>5432.7329099999997</v>
      </c>
      <c r="C6581">
        <v>1.1714230000000001E-2</v>
      </c>
      <c r="D6581" s="2">
        <f t="shared" si="510"/>
        <v>1.1415942900617693E-2</v>
      </c>
      <c r="E6581" s="2">
        <f t="shared" si="511"/>
        <v>1.3032375231016353E-4</v>
      </c>
      <c r="F6581" s="2">
        <f t="shared" si="512"/>
        <v>1.4462421852492696E-5</v>
      </c>
      <c r="G6581" s="2">
        <f t="shared" si="513"/>
        <v>8.392597987824697E-6</v>
      </c>
      <c r="H6581" s="2">
        <f t="shared" si="514"/>
        <v>2.0511061119208169E-5</v>
      </c>
    </row>
    <row r="6582" spans="1:8" x14ac:dyDescent="0.25">
      <c r="A6582" s="1">
        <v>35289</v>
      </c>
      <c r="B6582">
        <v>5393.5131840000004</v>
      </c>
      <c r="C6582">
        <v>-3.8185340000000002E-3</v>
      </c>
      <c r="D6582" s="2">
        <f t="shared" si="510"/>
        <v>-4.1168210993823067E-3</v>
      </c>
      <c r="E6582" s="2">
        <f t="shared" si="511"/>
        <v>1.6948215964319345E-5</v>
      </c>
      <c r="F6582" s="2">
        <f t="shared" si="512"/>
        <v>1.3032375231016353E-4</v>
      </c>
      <c r="G6582" s="2">
        <f t="shared" si="513"/>
        <v>1.4462421852492696E-5</v>
      </c>
      <c r="H6582" s="2">
        <f t="shared" si="514"/>
        <v>8.392597987824697E-6</v>
      </c>
    </row>
    <row r="6583" spans="1:8" x14ac:dyDescent="0.25">
      <c r="A6583" s="1">
        <v>35286</v>
      </c>
      <c r="B6583">
        <v>5368.2197269999997</v>
      </c>
      <c r="C6583">
        <v>-7.9342949999999992E-3</v>
      </c>
      <c r="D6583" s="2">
        <f t="shared" si="510"/>
        <v>-8.2325820993823066E-3</v>
      </c>
      <c r="E6583" s="2">
        <f t="shared" si="511"/>
        <v>6.7775408023069983E-5</v>
      </c>
      <c r="F6583" s="2">
        <f t="shared" si="512"/>
        <v>1.6948215964319345E-5</v>
      </c>
      <c r="G6583" s="2">
        <f t="shared" si="513"/>
        <v>1.3032375231016353E-4</v>
      </c>
      <c r="H6583" s="2">
        <f t="shared" si="514"/>
        <v>1.4462421852492696E-5</v>
      </c>
    </row>
    <row r="6584" spans="1:8" x14ac:dyDescent="0.25">
      <c r="A6584" s="1">
        <v>35285</v>
      </c>
      <c r="B6584">
        <v>5352.09375</v>
      </c>
      <c r="C6584">
        <v>-5.1365070000000002E-3</v>
      </c>
      <c r="D6584" s="2">
        <f t="shared" si="510"/>
        <v>-5.4347940993823068E-3</v>
      </c>
      <c r="E6584" s="2">
        <f t="shared" si="511"/>
        <v>2.9536986902680739E-5</v>
      </c>
      <c r="F6584" s="2">
        <f t="shared" si="512"/>
        <v>6.7775408023069983E-5</v>
      </c>
      <c r="G6584" s="2">
        <f t="shared" si="513"/>
        <v>1.6948215964319345E-5</v>
      </c>
      <c r="H6584" s="2">
        <f t="shared" si="514"/>
        <v>1.3032375231016353E-4</v>
      </c>
    </row>
    <row r="6585" spans="1:8" x14ac:dyDescent="0.25">
      <c r="A6585" s="1">
        <v>35284</v>
      </c>
      <c r="B6585">
        <v>5368.3398440000001</v>
      </c>
      <c r="C6585">
        <v>2.3358649999999999E-3</v>
      </c>
      <c r="D6585" s="2">
        <f t="shared" si="510"/>
        <v>2.0375779006176933E-3</v>
      </c>
      <c r="E6585" s="2">
        <f t="shared" si="511"/>
        <v>4.1517237010856061E-6</v>
      </c>
      <c r="F6585" s="2">
        <f t="shared" si="512"/>
        <v>2.9536986902680739E-5</v>
      </c>
      <c r="G6585" s="2">
        <f t="shared" si="513"/>
        <v>6.7775408023069983E-5</v>
      </c>
      <c r="H6585" s="2">
        <f t="shared" si="514"/>
        <v>1.6948215964319345E-5</v>
      </c>
    </row>
    <row r="6586" spans="1:8" x14ac:dyDescent="0.25">
      <c r="A6586" s="1">
        <v>35283</v>
      </c>
      <c r="B6586">
        <v>5381.8364259999998</v>
      </c>
      <c r="C6586">
        <v>-1.0345086E-2</v>
      </c>
      <c r="D6586" s="2">
        <f t="shared" si="510"/>
        <v>-1.0643373099382307E-2</v>
      </c>
      <c r="E6586" s="2">
        <f t="shared" si="511"/>
        <v>1.1328139093265494E-4</v>
      </c>
      <c r="F6586" s="2">
        <f t="shared" si="512"/>
        <v>4.1517237010856061E-6</v>
      </c>
      <c r="G6586" s="2">
        <f t="shared" si="513"/>
        <v>2.9536986902680739E-5</v>
      </c>
      <c r="H6586" s="2">
        <f t="shared" si="514"/>
        <v>6.7775408023069983E-5</v>
      </c>
    </row>
    <row r="6587" spans="1:8" x14ac:dyDescent="0.25">
      <c r="A6587" s="1">
        <v>35282</v>
      </c>
      <c r="B6587">
        <v>5398.5517579999996</v>
      </c>
      <c r="C6587">
        <v>-3.9309799999999998E-4</v>
      </c>
      <c r="D6587" s="2">
        <f t="shared" si="510"/>
        <v>-6.9138509938230662E-4</v>
      </c>
      <c r="E6587" s="2">
        <f t="shared" si="511"/>
        <v>4.7801335564788203E-7</v>
      </c>
      <c r="F6587" s="2">
        <f t="shared" si="512"/>
        <v>1.1328139093265494E-4</v>
      </c>
      <c r="G6587" s="2">
        <f t="shared" si="513"/>
        <v>4.1517237010856061E-6</v>
      </c>
      <c r="H6587" s="2">
        <f t="shared" si="514"/>
        <v>2.9536986902680739E-5</v>
      </c>
    </row>
    <row r="6588" spans="1:8" x14ac:dyDescent="0.25">
      <c r="A6588" s="1">
        <v>35279</v>
      </c>
      <c r="B6588">
        <v>5436.9819340000004</v>
      </c>
      <c r="C6588">
        <v>1.4872921000000001E-2</v>
      </c>
      <c r="D6588" s="2">
        <f t="shared" si="510"/>
        <v>1.4574633900617693E-2</v>
      </c>
      <c r="E6588" s="2">
        <f t="shared" si="511"/>
        <v>2.1241995333703452E-4</v>
      </c>
      <c r="F6588" s="2">
        <f t="shared" si="512"/>
        <v>4.7801335564788203E-7</v>
      </c>
      <c r="G6588" s="2">
        <f t="shared" si="513"/>
        <v>1.1328139093265494E-4</v>
      </c>
      <c r="H6588" s="2">
        <f t="shared" si="514"/>
        <v>4.1517237010856061E-6</v>
      </c>
    </row>
    <row r="6589" spans="1:8" x14ac:dyDescent="0.25">
      <c r="A6589" s="1">
        <v>35278</v>
      </c>
      <c r="B6589">
        <v>5434.5424800000001</v>
      </c>
      <c r="C6589">
        <v>2.6170697E-2</v>
      </c>
      <c r="D6589" s="2">
        <f t="shared" si="510"/>
        <v>2.5872409900617694E-2</v>
      </c>
      <c r="E6589" s="2">
        <f t="shared" si="511"/>
        <v>6.6938159406558051E-4</v>
      </c>
      <c r="F6589" s="2">
        <f t="shared" si="512"/>
        <v>2.1241995333703452E-4</v>
      </c>
      <c r="G6589" s="2">
        <f t="shared" si="513"/>
        <v>4.7801335564788203E-7</v>
      </c>
      <c r="H6589" s="2">
        <f t="shared" si="514"/>
        <v>1.1328139093265494E-4</v>
      </c>
    </row>
    <row r="6590" spans="1:8" x14ac:dyDescent="0.25">
      <c r="A6590" s="1">
        <v>35277</v>
      </c>
      <c r="B6590">
        <v>5430.9633789999998</v>
      </c>
      <c r="C6590">
        <v>9.8990940000000006E-3</v>
      </c>
      <c r="D6590" s="2">
        <f t="shared" si="510"/>
        <v>9.6008069006176932E-3</v>
      </c>
      <c r="E6590" s="2">
        <f t="shared" si="511"/>
        <v>9.2175493142948315E-5</v>
      </c>
      <c r="F6590" s="2">
        <f t="shared" si="512"/>
        <v>6.6938159406558051E-4</v>
      </c>
      <c r="G6590" s="2">
        <f t="shared" si="513"/>
        <v>2.1241995333703452E-4</v>
      </c>
      <c r="H6590" s="2">
        <f t="shared" si="514"/>
        <v>4.7801335564788203E-7</v>
      </c>
    </row>
    <row r="6591" spans="1:8" x14ac:dyDescent="0.25">
      <c r="A6591" s="1">
        <v>35276</v>
      </c>
      <c r="B6591">
        <v>5423.3955079999996</v>
      </c>
      <c r="C6591">
        <v>-8.2763620000000006E-3</v>
      </c>
      <c r="D6591" s="2">
        <f t="shared" si="510"/>
        <v>-8.5746490993823081E-3</v>
      </c>
      <c r="E6591" s="2">
        <f t="shared" si="511"/>
        <v>7.3524607177537831E-5</v>
      </c>
      <c r="F6591" s="2">
        <f t="shared" si="512"/>
        <v>9.2175493142948315E-5</v>
      </c>
      <c r="G6591" s="2">
        <f t="shared" si="513"/>
        <v>6.6938159406558051E-4</v>
      </c>
      <c r="H6591" s="2">
        <f t="shared" si="514"/>
        <v>2.1241995333703452E-4</v>
      </c>
    </row>
    <row r="6592" spans="1:8" x14ac:dyDescent="0.25">
      <c r="A6592" s="1">
        <v>35275</v>
      </c>
      <c r="B6592">
        <v>5430.9233400000003</v>
      </c>
      <c r="C6592">
        <v>-1.3525189999999999E-2</v>
      </c>
      <c r="D6592" s="2">
        <f t="shared" si="510"/>
        <v>-1.3823477099382307E-2</v>
      </c>
      <c r="E6592" s="2">
        <f t="shared" si="511"/>
        <v>1.9108851911714707E-4</v>
      </c>
      <c r="F6592" s="2">
        <f t="shared" si="512"/>
        <v>7.3524607177537831E-5</v>
      </c>
      <c r="G6592" s="2">
        <f t="shared" si="513"/>
        <v>9.2175493142948315E-5</v>
      </c>
      <c r="H6592" s="2">
        <f t="shared" si="514"/>
        <v>6.6938159406558051E-4</v>
      </c>
    </row>
    <row r="6593" spans="1:8" x14ac:dyDescent="0.25">
      <c r="A6593" s="1">
        <v>35272</v>
      </c>
      <c r="B6593">
        <v>5397.3022460000002</v>
      </c>
      <c r="C6593">
        <v>-7.3636279999999997E-3</v>
      </c>
      <c r="D6593" s="2">
        <f t="shared" si="510"/>
        <v>-7.6619150993823062E-3</v>
      </c>
      <c r="E6593" s="2">
        <f t="shared" si="511"/>
        <v>5.8704942990142575E-5</v>
      </c>
      <c r="F6593" s="2">
        <f t="shared" si="512"/>
        <v>1.9108851911714707E-4</v>
      </c>
      <c r="G6593" s="2">
        <f t="shared" si="513"/>
        <v>7.3524607177537831E-5</v>
      </c>
      <c r="H6593" s="2">
        <f t="shared" si="514"/>
        <v>9.2175493142948315E-5</v>
      </c>
    </row>
    <row r="6594" spans="1:8" x14ac:dyDescent="0.25">
      <c r="A6594" s="1">
        <v>35271</v>
      </c>
      <c r="B6594">
        <v>5403.7705079999996</v>
      </c>
      <c r="C6594">
        <v>3.858687E-3</v>
      </c>
      <c r="D6594" s="2">
        <f t="shared" si="510"/>
        <v>3.5603999006176934E-3</v>
      </c>
      <c r="E6594" s="2">
        <f t="shared" si="511"/>
        <v>1.267644745231848E-5</v>
      </c>
      <c r="F6594" s="2">
        <f t="shared" si="512"/>
        <v>5.8704942990142575E-5</v>
      </c>
      <c r="G6594" s="2">
        <f t="shared" si="513"/>
        <v>1.9108851911714707E-4</v>
      </c>
      <c r="H6594" s="2">
        <f t="shared" si="514"/>
        <v>7.3524607177537831E-5</v>
      </c>
    </row>
    <row r="6595" spans="1:8" x14ac:dyDescent="0.25">
      <c r="A6595" s="1">
        <v>35270</v>
      </c>
      <c r="B6595">
        <v>5396.0322269999997</v>
      </c>
      <c r="C6595">
        <v>-3.0341142000000001E-2</v>
      </c>
      <c r="D6595" s="2">
        <f t="shared" ref="D6595:D6658" si="515">C6595-L$1</f>
        <v>-3.0639429099382307E-2</v>
      </c>
      <c r="E6595" s="2">
        <f t="shared" ref="E6595:E6658" si="516">D6595^2</f>
        <v>9.3877461553607531E-4</v>
      </c>
      <c r="F6595" s="2">
        <f t="shared" si="512"/>
        <v>1.267644745231848E-5</v>
      </c>
      <c r="G6595" s="2">
        <f t="shared" si="513"/>
        <v>5.8704942990142575E-5</v>
      </c>
      <c r="H6595" s="2">
        <f t="shared" si="514"/>
        <v>1.9108851911714707E-4</v>
      </c>
    </row>
    <row r="6596" spans="1:8" x14ac:dyDescent="0.25">
      <c r="A6596" s="1">
        <v>35269</v>
      </c>
      <c r="B6596">
        <v>5425.2749020000001</v>
      </c>
      <c r="C6596">
        <v>-1.4816595E-2</v>
      </c>
      <c r="D6596" s="2">
        <f t="shared" si="515"/>
        <v>-1.5114882099382308E-2</v>
      </c>
      <c r="E6596" s="2">
        <f t="shared" si="516"/>
        <v>2.2845966087822772E-4</v>
      </c>
      <c r="F6596" s="2">
        <f t="shared" ref="F6596:F6659" si="517">E6595</f>
        <v>9.3877461553607531E-4</v>
      </c>
      <c r="G6596" s="2">
        <f t="shared" si="513"/>
        <v>1.267644745231848E-5</v>
      </c>
      <c r="H6596" s="2">
        <f t="shared" si="514"/>
        <v>5.8704942990142575E-5</v>
      </c>
    </row>
    <row r="6597" spans="1:8" x14ac:dyDescent="0.25">
      <c r="A6597" s="1">
        <v>35268</v>
      </c>
      <c r="B6597">
        <v>5423.1152339999999</v>
      </c>
      <c r="C6597">
        <v>-3.3759609999999998E-3</v>
      </c>
      <c r="D6597" s="2">
        <f t="shared" si="515"/>
        <v>-3.6742480993823064E-3</v>
      </c>
      <c r="E6597" s="2">
        <f t="shared" si="516"/>
        <v>1.350009909581449E-5</v>
      </c>
      <c r="F6597" s="2">
        <f t="shared" si="517"/>
        <v>2.2845966087822772E-4</v>
      </c>
      <c r="G6597" s="2">
        <f t="shared" ref="G6597:G6660" si="518">E6595</f>
        <v>9.3877461553607531E-4</v>
      </c>
      <c r="H6597" s="2">
        <f t="shared" si="514"/>
        <v>1.267644745231848E-5</v>
      </c>
    </row>
    <row r="6598" spans="1:8" x14ac:dyDescent="0.25">
      <c r="A6598" s="1">
        <v>35265</v>
      </c>
      <c r="B6598">
        <v>5456.4169920000004</v>
      </c>
      <c r="C6598">
        <v>1.2549408E-2</v>
      </c>
      <c r="D6598" s="2">
        <f t="shared" si="515"/>
        <v>1.2251120900617692E-2</v>
      </c>
      <c r="E6598" s="2">
        <f t="shared" si="516"/>
        <v>1.5008996332155166E-4</v>
      </c>
      <c r="F6598" s="2">
        <f t="shared" si="517"/>
        <v>1.350009909581449E-5</v>
      </c>
      <c r="G6598" s="2">
        <f t="shared" si="518"/>
        <v>2.2845966087822772E-4</v>
      </c>
      <c r="H6598" s="2">
        <f t="shared" ref="H6598:H6661" si="519">E6595</f>
        <v>9.3877461553607531E-4</v>
      </c>
    </row>
    <row r="6599" spans="1:8" x14ac:dyDescent="0.25">
      <c r="A6599" s="1">
        <v>35264</v>
      </c>
      <c r="B6599">
        <v>5472.2026370000003</v>
      </c>
      <c r="C6599">
        <v>1.1927299999999999E-4</v>
      </c>
      <c r="D6599" s="2">
        <f t="shared" si="515"/>
        <v>-1.7901409938230666E-4</v>
      </c>
      <c r="E6599" s="2">
        <f t="shared" si="516"/>
        <v>3.2046047777658361E-8</v>
      </c>
      <c r="F6599" s="2">
        <f t="shared" si="517"/>
        <v>1.5008996332155166E-4</v>
      </c>
      <c r="G6599" s="2">
        <f t="shared" si="518"/>
        <v>1.350009909581449E-5</v>
      </c>
      <c r="H6599" s="2">
        <f t="shared" si="519"/>
        <v>2.2845966087822772E-4</v>
      </c>
    </row>
    <row r="6600" spans="1:8" x14ac:dyDescent="0.25">
      <c r="A6600" s="1">
        <v>35263</v>
      </c>
      <c r="B6600">
        <v>5435.8920900000003</v>
      </c>
      <c r="C6600">
        <v>-3.6512519999999998E-3</v>
      </c>
      <c r="D6600" s="2">
        <f t="shared" si="515"/>
        <v>-3.9495390993823064E-3</v>
      </c>
      <c r="E6600" s="2">
        <f t="shared" si="516"/>
        <v>1.5598859097549598E-5</v>
      </c>
      <c r="F6600" s="2">
        <f t="shared" si="517"/>
        <v>3.2046047777658361E-8</v>
      </c>
      <c r="G6600" s="2">
        <f t="shared" si="518"/>
        <v>1.5008996332155166E-4</v>
      </c>
      <c r="H6600" s="2">
        <f t="shared" si="519"/>
        <v>1.350009909581449E-5</v>
      </c>
    </row>
    <row r="6601" spans="1:8" x14ac:dyDescent="0.25">
      <c r="A6601" s="1">
        <v>35262</v>
      </c>
      <c r="B6601">
        <v>5445.3095700000003</v>
      </c>
      <c r="C6601">
        <v>-1.5196615E-2</v>
      </c>
      <c r="D6601" s="2">
        <f t="shared" si="515"/>
        <v>-1.5494902099382308E-2</v>
      </c>
      <c r="E6601" s="2">
        <f t="shared" si="516"/>
        <v>2.4009199106944225E-4</v>
      </c>
      <c r="F6601" s="2">
        <f t="shared" si="517"/>
        <v>1.5598859097549598E-5</v>
      </c>
      <c r="G6601" s="2">
        <f t="shared" si="518"/>
        <v>3.2046047777658361E-8</v>
      </c>
      <c r="H6601" s="2">
        <f t="shared" si="519"/>
        <v>1.5008996332155166E-4</v>
      </c>
    </row>
    <row r="6602" spans="1:8" x14ac:dyDescent="0.25">
      <c r="A6602" s="1">
        <v>35261</v>
      </c>
      <c r="B6602">
        <v>5467.3842770000001</v>
      </c>
      <c r="C6602">
        <v>1.0898651000000001E-2</v>
      </c>
      <c r="D6602" s="2">
        <f t="shared" si="515"/>
        <v>1.0600363900617693E-2</v>
      </c>
      <c r="E6602" s="2">
        <f t="shared" si="516"/>
        <v>1.1236771482551875E-4</v>
      </c>
      <c r="F6602" s="2">
        <f t="shared" si="517"/>
        <v>2.4009199106944225E-4</v>
      </c>
      <c r="G6602" s="2">
        <f t="shared" si="518"/>
        <v>1.5598859097549598E-5</v>
      </c>
      <c r="H6602" s="2">
        <f t="shared" si="519"/>
        <v>3.2046047777658361E-8</v>
      </c>
    </row>
    <row r="6603" spans="1:8" x14ac:dyDescent="0.25">
      <c r="A6603" s="1">
        <v>35258</v>
      </c>
      <c r="B6603">
        <v>5469.2939450000003</v>
      </c>
      <c r="C6603">
        <v>-4.0129220000000004E-3</v>
      </c>
      <c r="D6603" s="2">
        <f t="shared" si="515"/>
        <v>-4.3112090993823069E-3</v>
      </c>
      <c r="E6603" s="2">
        <f t="shared" si="516"/>
        <v>1.8586523898596802E-5</v>
      </c>
      <c r="F6603" s="2">
        <f t="shared" si="517"/>
        <v>1.1236771482551875E-4</v>
      </c>
      <c r="G6603" s="2">
        <f t="shared" si="518"/>
        <v>2.4009199106944225E-4</v>
      </c>
      <c r="H6603" s="2">
        <f t="shared" si="519"/>
        <v>1.5598859097549598E-5</v>
      </c>
    </row>
    <row r="6604" spans="1:8" x14ac:dyDescent="0.25">
      <c r="A6604" s="1">
        <v>35257</v>
      </c>
      <c r="B6604">
        <v>5454.517578</v>
      </c>
      <c r="C6604">
        <v>-1.4418151000000001E-2</v>
      </c>
      <c r="D6604" s="2">
        <f t="shared" si="515"/>
        <v>-1.4716438099382308E-2</v>
      </c>
      <c r="E6604" s="2">
        <f t="shared" si="516"/>
        <v>2.1657355033295115E-4</v>
      </c>
      <c r="F6604" s="2">
        <f t="shared" si="517"/>
        <v>1.8586523898596802E-5</v>
      </c>
      <c r="G6604" s="2">
        <f t="shared" si="518"/>
        <v>1.1236771482551875E-4</v>
      </c>
      <c r="H6604" s="2">
        <f t="shared" si="519"/>
        <v>2.4009199106944225E-4</v>
      </c>
    </row>
    <row r="6605" spans="1:8" x14ac:dyDescent="0.25">
      <c r="A6605" s="1">
        <v>35256</v>
      </c>
      <c r="B6605">
        <v>5449.6884769999997</v>
      </c>
      <c r="C6605">
        <v>-4.2454100000000001E-4</v>
      </c>
      <c r="D6605" s="2">
        <f t="shared" si="515"/>
        <v>-7.2282809938230665E-4</v>
      </c>
      <c r="E6605" s="2">
        <f t="shared" si="516"/>
        <v>5.2248046125663778E-7</v>
      </c>
      <c r="F6605" s="2">
        <f t="shared" si="517"/>
        <v>2.1657355033295115E-4</v>
      </c>
      <c r="G6605" s="2">
        <f t="shared" si="518"/>
        <v>1.8586523898596802E-5</v>
      </c>
      <c r="H6605" s="2">
        <f t="shared" si="519"/>
        <v>1.1236771482551875E-4</v>
      </c>
    </row>
    <row r="6606" spans="1:8" x14ac:dyDescent="0.25">
      <c r="A6606" s="1">
        <v>35255</v>
      </c>
      <c r="B6606">
        <v>5413.4277339999999</v>
      </c>
      <c r="C6606">
        <v>-1.3921080000000001E-2</v>
      </c>
      <c r="D6606" s="2">
        <f t="shared" si="515"/>
        <v>-1.4219367099382308E-2</v>
      </c>
      <c r="E6606" s="2">
        <f t="shared" si="516"/>
        <v>2.0219040070699603E-4</v>
      </c>
      <c r="F6606" s="2">
        <f t="shared" si="517"/>
        <v>5.2248046125663778E-7</v>
      </c>
      <c r="G6606" s="2">
        <f t="shared" si="518"/>
        <v>2.1657355033295115E-4</v>
      </c>
      <c r="H6606" s="2">
        <f t="shared" si="519"/>
        <v>1.8586523898596802E-5</v>
      </c>
    </row>
    <row r="6607" spans="1:8" x14ac:dyDescent="0.25">
      <c r="A6607" s="1">
        <v>35254</v>
      </c>
      <c r="B6607">
        <v>5437.8813479999999</v>
      </c>
      <c r="C6607">
        <v>-1.6204561999999999E-2</v>
      </c>
      <c r="D6607" s="2">
        <f t="shared" si="515"/>
        <v>-1.6502849099382304E-2</v>
      </c>
      <c r="E6607" s="2">
        <f t="shared" si="516"/>
        <v>2.7234402839698333E-4</v>
      </c>
      <c r="F6607" s="2">
        <f t="shared" si="517"/>
        <v>2.0219040070699603E-4</v>
      </c>
      <c r="G6607" s="2">
        <f t="shared" si="518"/>
        <v>5.2248046125663778E-7</v>
      </c>
      <c r="H6607" s="2">
        <f t="shared" si="519"/>
        <v>2.1657355033295115E-4</v>
      </c>
    </row>
    <row r="6608" spans="1:8" x14ac:dyDescent="0.25">
      <c r="A6608" s="1">
        <v>35251</v>
      </c>
      <c r="B6608">
        <v>5448.1489259999998</v>
      </c>
      <c r="C6608">
        <v>6.7408679999999997E-3</v>
      </c>
      <c r="D6608" s="2">
        <f t="shared" si="515"/>
        <v>6.4425809006176931E-3</v>
      </c>
      <c r="E6608" s="2">
        <f t="shared" si="516"/>
        <v>4.1506848661003883E-5</v>
      </c>
      <c r="F6608" s="2">
        <f t="shared" si="517"/>
        <v>2.7234402839698333E-4</v>
      </c>
      <c r="G6608" s="2">
        <f t="shared" si="518"/>
        <v>2.0219040070699603E-4</v>
      </c>
      <c r="H6608" s="2">
        <f t="shared" si="519"/>
        <v>5.2248046125663778E-7</v>
      </c>
    </row>
    <row r="6609" spans="1:8" x14ac:dyDescent="0.25">
      <c r="A6609" s="1">
        <v>35250</v>
      </c>
      <c r="B6609">
        <v>5499.1660160000001</v>
      </c>
      <c r="C6609">
        <v>0</v>
      </c>
      <c r="D6609" s="2">
        <f t="shared" si="515"/>
        <v>-2.9828709938230664E-4</v>
      </c>
      <c r="E6609" s="2">
        <f t="shared" si="516"/>
        <v>8.8975193657910077E-8</v>
      </c>
      <c r="F6609" s="2">
        <f t="shared" si="517"/>
        <v>4.1506848661003883E-5</v>
      </c>
      <c r="G6609" s="2">
        <f t="shared" si="518"/>
        <v>2.7234402839698333E-4</v>
      </c>
      <c r="H6609" s="2">
        <f t="shared" si="519"/>
        <v>2.0219040070699603E-4</v>
      </c>
    </row>
    <row r="6610" spans="1:8" x14ac:dyDescent="0.25">
      <c r="A6610" s="1">
        <v>35249</v>
      </c>
      <c r="B6610">
        <v>5532.7573240000002</v>
      </c>
      <c r="C6610">
        <v>1.383448E-2</v>
      </c>
      <c r="D6610" s="2">
        <f t="shared" si="515"/>
        <v>1.3536192900617692E-2</v>
      </c>
      <c r="E6610" s="2">
        <f t="shared" si="516"/>
        <v>1.8322851824273281E-4</v>
      </c>
      <c r="F6610" s="2">
        <f t="shared" si="517"/>
        <v>8.8975193657910077E-8</v>
      </c>
      <c r="G6610" s="2">
        <f t="shared" si="518"/>
        <v>4.1506848661003883E-5</v>
      </c>
      <c r="H6610" s="2">
        <f t="shared" si="519"/>
        <v>2.7234402839698333E-4</v>
      </c>
    </row>
    <row r="6611" spans="1:8" x14ac:dyDescent="0.25">
      <c r="A6611" s="1">
        <v>35248</v>
      </c>
      <c r="B6611">
        <v>5511.9526370000003</v>
      </c>
      <c r="C6611">
        <v>3.512215E-3</v>
      </c>
      <c r="D6611" s="2">
        <f t="shared" si="515"/>
        <v>3.2139279006176934E-3</v>
      </c>
      <c r="E6611" s="2">
        <f t="shared" si="516"/>
        <v>1.0329332550368853E-5</v>
      </c>
      <c r="F6611" s="2">
        <f t="shared" si="517"/>
        <v>1.8322851824273281E-4</v>
      </c>
      <c r="G6611" s="2">
        <f t="shared" si="518"/>
        <v>8.8975193657910077E-8</v>
      </c>
      <c r="H6611" s="2">
        <f t="shared" si="519"/>
        <v>4.1506848661003883E-5</v>
      </c>
    </row>
    <row r="6612" spans="1:8" x14ac:dyDescent="0.25">
      <c r="A6612" s="1">
        <v>35247</v>
      </c>
      <c r="B6612">
        <v>5550.9125979999999</v>
      </c>
      <c r="C6612">
        <v>5.7327089999999999E-3</v>
      </c>
      <c r="D6612" s="2">
        <f t="shared" si="515"/>
        <v>5.4344219006176933E-3</v>
      </c>
      <c r="E6612" s="2">
        <f t="shared" si="516"/>
        <v>2.9532941393913223E-5</v>
      </c>
      <c r="F6612" s="2">
        <f t="shared" si="517"/>
        <v>1.0329332550368853E-5</v>
      </c>
      <c r="G6612" s="2">
        <f t="shared" si="518"/>
        <v>1.8322851824273281E-4</v>
      </c>
      <c r="H6612" s="2">
        <f t="shared" si="519"/>
        <v>8.8975193657910077E-8</v>
      </c>
    </row>
    <row r="6613" spans="1:8" x14ac:dyDescent="0.25">
      <c r="A6613" s="1">
        <v>35244</v>
      </c>
      <c r="B6613">
        <v>5577.9853519999997</v>
      </c>
      <c r="C6613">
        <v>5.7350170000000002E-3</v>
      </c>
      <c r="D6613" s="2">
        <f t="shared" si="515"/>
        <v>5.4367299006176937E-3</v>
      </c>
      <c r="E6613" s="2">
        <f t="shared" si="516"/>
        <v>2.9558032012270476E-5</v>
      </c>
      <c r="F6613" s="2">
        <f t="shared" si="517"/>
        <v>2.9532941393913223E-5</v>
      </c>
      <c r="G6613" s="2">
        <f t="shared" si="518"/>
        <v>1.0329332550368853E-5</v>
      </c>
      <c r="H6613" s="2">
        <f t="shared" si="519"/>
        <v>1.8322851824273281E-4</v>
      </c>
    </row>
    <row r="6614" spans="1:8" x14ac:dyDescent="0.25">
      <c r="A6614" s="1">
        <v>35243</v>
      </c>
      <c r="B6614">
        <v>5585.0141599999997</v>
      </c>
      <c r="C6614">
        <v>4.9685600000000003E-3</v>
      </c>
      <c r="D6614" s="2">
        <f t="shared" si="515"/>
        <v>4.6702729006176938E-3</v>
      </c>
      <c r="E6614" s="2">
        <f t="shared" si="516"/>
        <v>2.1811448966244006E-5</v>
      </c>
      <c r="F6614" s="2">
        <f t="shared" si="517"/>
        <v>2.9558032012270476E-5</v>
      </c>
      <c r="G6614" s="2">
        <f t="shared" si="518"/>
        <v>2.9532941393913223E-5</v>
      </c>
      <c r="H6614" s="2">
        <f t="shared" si="519"/>
        <v>1.0329332550368853E-5</v>
      </c>
    </row>
    <row r="6615" spans="1:8" x14ac:dyDescent="0.25">
      <c r="A6615" s="1">
        <v>35242</v>
      </c>
      <c r="B6615">
        <v>5632.2719729999999</v>
      </c>
      <c r="C6615">
        <v>7.374958E-3</v>
      </c>
      <c r="D6615" s="2">
        <f t="shared" si="515"/>
        <v>7.0766709006176935E-3</v>
      </c>
      <c r="E6615" s="2">
        <f t="shared" si="516"/>
        <v>5.0079271035649239E-5</v>
      </c>
      <c r="F6615" s="2">
        <f t="shared" si="517"/>
        <v>2.1811448966244006E-5</v>
      </c>
      <c r="G6615" s="2">
        <f t="shared" si="518"/>
        <v>2.9558032012270476E-5</v>
      </c>
      <c r="H6615" s="2">
        <f t="shared" si="519"/>
        <v>2.9532941393913223E-5</v>
      </c>
    </row>
    <row r="6616" spans="1:8" x14ac:dyDescent="0.25">
      <c r="A6616" s="1">
        <v>35241</v>
      </c>
      <c r="B6616">
        <v>5639</v>
      </c>
      <c r="C6616">
        <v>-3.2837690000000002E-3</v>
      </c>
      <c r="D6616" s="2">
        <f t="shared" si="515"/>
        <v>-3.5820560993823068E-3</v>
      </c>
      <c r="E6616" s="2">
        <f t="shared" si="516"/>
        <v>1.2831125899121987E-5</v>
      </c>
      <c r="F6616" s="2">
        <f t="shared" si="517"/>
        <v>5.0079271035649239E-5</v>
      </c>
      <c r="G6616" s="2">
        <f t="shared" si="518"/>
        <v>2.1811448966244006E-5</v>
      </c>
      <c r="H6616" s="2">
        <f t="shared" si="519"/>
        <v>2.9558032012270476E-5</v>
      </c>
    </row>
    <row r="6617" spans="1:8" x14ac:dyDescent="0.25">
      <c r="A6617" s="1">
        <v>35240</v>
      </c>
      <c r="B6617">
        <v>5671.2416990000002</v>
      </c>
      <c r="C6617">
        <v>4.6214660000000003E-3</v>
      </c>
      <c r="D6617" s="2">
        <f t="shared" si="515"/>
        <v>4.3231789006176937E-3</v>
      </c>
      <c r="E6617" s="2">
        <f t="shared" si="516"/>
        <v>1.8689875806746011E-5</v>
      </c>
      <c r="F6617" s="2">
        <f t="shared" si="517"/>
        <v>1.2831125899121987E-5</v>
      </c>
      <c r="G6617" s="2">
        <f t="shared" si="518"/>
        <v>5.0079271035649239E-5</v>
      </c>
      <c r="H6617" s="2">
        <f t="shared" si="519"/>
        <v>2.1811448966244006E-5</v>
      </c>
    </row>
    <row r="6618" spans="1:8" x14ac:dyDescent="0.25">
      <c r="A6618" s="1">
        <v>35237</v>
      </c>
      <c r="B6618">
        <v>5704.8129879999997</v>
      </c>
      <c r="C6618">
        <v>6.5745710000000004E-3</v>
      </c>
      <c r="D6618" s="2">
        <f t="shared" si="515"/>
        <v>6.2762839006176938E-3</v>
      </c>
      <c r="E6618" s="2">
        <f t="shared" si="516"/>
        <v>3.9391739601152853E-5</v>
      </c>
      <c r="F6618" s="2">
        <f t="shared" si="517"/>
        <v>1.8689875806746011E-5</v>
      </c>
      <c r="G6618" s="2">
        <f t="shared" si="518"/>
        <v>1.2831125899121987E-5</v>
      </c>
      <c r="H6618" s="2">
        <f t="shared" si="519"/>
        <v>5.0079271035649239E-5</v>
      </c>
    </row>
    <row r="6619" spans="1:8" x14ac:dyDescent="0.25">
      <c r="A6619" s="1">
        <v>35236</v>
      </c>
      <c r="B6619">
        <v>5686.2578130000002</v>
      </c>
      <c r="C6619">
        <v>1.3797480000000001E-3</v>
      </c>
      <c r="D6619" s="2">
        <f t="shared" si="515"/>
        <v>1.0814609006176935E-3</v>
      </c>
      <c r="E6619" s="2">
        <f t="shared" si="516"/>
        <v>1.1695576795648328E-6</v>
      </c>
      <c r="F6619" s="2">
        <f t="shared" si="517"/>
        <v>3.9391739601152853E-5</v>
      </c>
      <c r="G6619" s="2">
        <f t="shared" si="518"/>
        <v>1.8689875806746011E-5</v>
      </c>
      <c r="H6619" s="2">
        <f t="shared" si="519"/>
        <v>1.2831125899121987E-5</v>
      </c>
    </row>
    <row r="6620" spans="1:8" x14ac:dyDescent="0.25">
      <c r="A6620" s="1">
        <v>35235</v>
      </c>
      <c r="B6620">
        <v>5762.1586909999996</v>
      </c>
      <c r="C6620">
        <v>5.2698399999999996E-3</v>
      </c>
      <c r="D6620" s="2">
        <f t="shared" si="515"/>
        <v>4.971552900617693E-3</v>
      </c>
      <c r="E6620" s="2">
        <f t="shared" si="516"/>
        <v>2.4716338243640198E-5</v>
      </c>
      <c r="F6620" s="2">
        <f t="shared" si="517"/>
        <v>1.1695576795648328E-6</v>
      </c>
      <c r="G6620" s="2">
        <f t="shared" si="518"/>
        <v>3.9391739601152853E-5</v>
      </c>
      <c r="H6620" s="2">
        <f t="shared" si="519"/>
        <v>1.8689875806746011E-5</v>
      </c>
    </row>
    <row r="6621" spans="1:8" x14ac:dyDescent="0.25">
      <c r="A6621" s="1">
        <v>35234</v>
      </c>
      <c r="B6621">
        <v>5792.7104490000002</v>
      </c>
      <c r="C6621">
        <v>-1.5135999999999999E-4</v>
      </c>
      <c r="D6621" s="2">
        <f t="shared" si="515"/>
        <v>-4.496470993823066E-4</v>
      </c>
      <c r="E6621" s="2">
        <f t="shared" si="516"/>
        <v>2.021825139829219E-7</v>
      </c>
      <c r="F6621" s="2">
        <f t="shared" si="517"/>
        <v>2.4716338243640198E-5</v>
      </c>
      <c r="G6621" s="2">
        <f t="shared" si="518"/>
        <v>1.1695576795648328E-6</v>
      </c>
      <c r="H6621" s="2">
        <f t="shared" si="519"/>
        <v>3.9391739601152853E-5</v>
      </c>
    </row>
    <row r="6622" spans="1:8" x14ac:dyDescent="0.25">
      <c r="A6622" s="1">
        <v>35233</v>
      </c>
      <c r="B6622">
        <v>5756.0600590000004</v>
      </c>
      <c r="C6622">
        <v>1.338154E-3</v>
      </c>
      <c r="D6622" s="2">
        <f t="shared" si="515"/>
        <v>1.0398669006176935E-3</v>
      </c>
      <c r="E6622" s="2">
        <f t="shared" si="516"/>
        <v>1.081323171000248E-6</v>
      </c>
      <c r="F6622" s="2">
        <f t="shared" si="517"/>
        <v>2.021825139829219E-7</v>
      </c>
      <c r="G6622" s="2">
        <f t="shared" si="518"/>
        <v>2.4716338243640198E-5</v>
      </c>
      <c r="H6622" s="2">
        <f t="shared" si="519"/>
        <v>1.1695576795648328E-6</v>
      </c>
    </row>
    <row r="6623" spans="1:8" x14ac:dyDescent="0.25">
      <c r="A6623" s="1">
        <v>35230</v>
      </c>
      <c r="B6623">
        <v>5830.0009769999997</v>
      </c>
      <c r="C6623">
        <v>-1.3535709999999999E-2</v>
      </c>
      <c r="D6623" s="2">
        <f t="shared" si="515"/>
        <v>-1.3833997099382307E-2</v>
      </c>
      <c r="E6623" s="2">
        <f t="shared" si="516"/>
        <v>1.9137947574571809E-4</v>
      </c>
      <c r="F6623" s="2">
        <f t="shared" si="517"/>
        <v>1.081323171000248E-6</v>
      </c>
      <c r="G6623" s="2">
        <f t="shared" si="518"/>
        <v>2.021825139829219E-7</v>
      </c>
      <c r="H6623" s="2">
        <f t="shared" si="519"/>
        <v>2.4716338243640198E-5</v>
      </c>
    </row>
    <row r="6624" spans="1:8" x14ac:dyDescent="0.25">
      <c r="A6624" s="1">
        <v>35229</v>
      </c>
      <c r="B6624">
        <v>5818.2939450000003</v>
      </c>
      <c r="C6624">
        <v>-1.2293811E-2</v>
      </c>
      <c r="D6624" s="2">
        <f t="shared" si="515"/>
        <v>-1.2592098099382307E-2</v>
      </c>
      <c r="E6624" s="2">
        <f t="shared" si="516"/>
        <v>1.5856093454446753E-4</v>
      </c>
      <c r="F6624" s="2">
        <f t="shared" si="517"/>
        <v>1.9137947574571809E-4</v>
      </c>
      <c r="G6624" s="2">
        <f t="shared" si="518"/>
        <v>1.081323171000248E-6</v>
      </c>
      <c r="H6624" s="2">
        <f t="shared" si="519"/>
        <v>2.021825139829219E-7</v>
      </c>
    </row>
    <row r="6625" spans="1:8" x14ac:dyDescent="0.25">
      <c r="A6625" s="1">
        <v>35228</v>
      </c>
      <c r="B6625">
        <v>5786.4624020000001</v>
      </c>
      <c r="C6625">
        <v>0</v>
      </c>
      <c r="D6625" s="2">
        <f t="shared" si="515"/>
        <v>-2.9828709938230664E-4</v>
      </c>
      <c r="E6625" s="2">
        <f t="shared" si="516"/>
        <v>8.8975193657910077E-8</v>
      </c>
      <c r="F6625" s="2">
        <f t="shared" si="517"/>
        <v>1.5856093454446753E-4</v>
      </c>
      <c r="G6625" s="2">
        <f t="shared" si="518"/>
        <v>1.9137947574571809E-4</v>
      </c>
      <c r="H6625" s="2">
        <f t="shared" si="519"/>
        <v>1.081323171000248E-6</v>
      </c>
    </row>
    <row r="6626" spans="1:8" x14ac:dyDescent="0.25">
      <c r="A6626" s="1">
        <v>35227</v>
      </c>
      <c r="B6626">
        <v>5705.642578</v>
      </c>
      <c r="C6626">
        <v>-1.1484416000000001E-2</v>
      </c>
      <c r="D6626" s="2">
        <f t="shared" si="515"/>
        <v>-1.1782703099382308E-2</v>
      </c>
      <c r="E6626" s="2">
        <f t="shared" si="516"/>
        <v>1.3883209232819346E-4</v>
      </c>
      <c r="F6626" s="2">
        <f t="shared" si="517"/>
        <v>8.8975193657910077E-8</v>
      </c>
      <c r="G6626" s="2">
        <f t="shared" si="518"/>
        <v>1.5856093454446753E-4</v>
      </c>
      <c r="H6626" s="2">
        <f t="shared" si="519"/>
        <v>1.9137947574571809E-4</v>
      </c>
    </row>
    <row r="6627" spans="1:8" x14ac:dyDescent="0.25">
      <c r="A6627" s="1">
        <v>35226</v>
      </c>
      <c r="B6627">
        <v>5622.404297</v>
      </c>
      <c r="C6627">
        <v>4.1433939999999999E-3</v>
      </c>
      <c r="D6627" s="2">
        <f t="shared" si="515"/>
        <v>3.8451069006176933E-3</v>
      </c>
      <c r="E6627" s="2">
        <f t="shared" si="516"/>
        <v>1.4784847077177803E-5</v>
      </c>
      <c r="F6627" s="2">
        <f t="shared" si="517"/>
        <v>1.3883209232819346E-4</v>
      </c>
      <c r="G6627" s="2">
        <f t="shared" si="518"/>
        <v>8.8975193657910077E-8</v>
      </c>
      <c r="H6627" s="2">
        <f t="shared" si="519"/>
        <v>1.5856093454446753E-4</v>
      </c>
    </row>
    <row r="6628" spans="1:8" x14ac:dyDescent="0.25">
      <c r="A6628" s="1">
        <v>35223</v>
      </c>
      <c r="B6628">
        <v>5635.140625</v>
      </c>
      <c r="C6628">
        <v>1.1013322000000001E-2</v>
      </c>
      <c r="D6628" s="2">
        <f t="shared" si="515"/>
        <v>1.0715034900617693E-2</v>
      </c>
      <c r="E6628" s="2">
        <f t="shared" si="516"/>
        <v>1.1481197292145521E-4</v>
      </c>
      <c r="F6628" s="2">
        <f t="shared" si="517"/>
        <v>1.4784847077177803E-5</v>
      </c>
      <c r="G6628" s="2">
        <f t="shared" si="518"/>
        <v>1.3883209232819346E-4</v>
      </c>
      <c r="H6628" s="2">
        <f t="shared" si="519"/>
        <v>8.8975193657910077E-8</v>
      </c>
    </row>
    <row r="6629" spans="1:8" x14ac:dyDescent="0.25">
      <c r="A6629" s="1">
        <v>35222</v>
      </c>
      <c r="B6629">
        <v>5750.9111329999996</v>
      </c>
      <c r="C6629">
        <v>-7.1336299999999995E-4</v>
      </c>
      <c r="D6629" s="2">
        <f t="shared" si="515"/>
        <v>-1.0116500993823066E-3</v>
      </c>
      <c r="E6629" s="2">
        <f t="shared" si="516"/>
        <v>1.0234359235802309E-6</v>
      </c>
      <c r="F6629" s="2">
        <f t="shared" si="517"/>
        <v>1.1481197292145521E-4</v>
      </c>
      <c r="G6629" s="2">
        <f t="shared" si="518"/>
        <v>1.4784847077177803E-5</v>
      </c>
      <c r="H6629" s="2">
        <f t="shared" si="519"/>
        <v>1.3883209232819346E-4</v>
      </c>
    </row>
    <row r="6630" spans="1:8" x14ac:dyDescent="0.25">
      <c r="A6630" s="1">
        <v>35221</v>
      </c>
      <c r="B6630">
        <v>5796.25</v>
      </c>
      <c r="C6630">
        <v>7.6008020000000003E-3</v>
      </c>
      <c r="D6630" s="2">
        <f t="shared" si="515"/>
        <v>7.3025149006176937E-3</v>
      </c>
      <c r="E6630" s="2">
        <f t="shared" si="516"/>
        <v>5.3326723873743442E-5</v>
      </c>
      <c r="F6630" s="2">
        <f t="shared" si="517"/>
        <v>1.0234359235802309E-6</v>
      </c>
      <c r="G6630" s="2">
        <f t="shared" si="518"/>
        <v>1.1481197292145521E-4</v>
      </c>
      <c r="H6630" s="2">
        <f t="shared" si="519"/>
        <v>1.4784847077177803E-5</v>
      </c>
    </row>
    <row r="6631" spans="1:8" x14ac:dyDescent="0.25">
      <c r="A6631" s="1">
        <v>35220</v>
      </c>
      <c r="B6631">
        <v>5822.4428710000002</v>
      </c>
      <c r="C6631">
        <v>-5.0663599999999998E-3</v>
      </c>
      <c r="D6631" s="2">
        <f t="shared" si="515"/>
        <v>-5.3646470993823064E-3</v>
      </c>
      <c r="E6631" s="2">
        <f t="shared" si="516"/>
        <v>2.8779438500910994E-5</v>
      </c>
      <c r="F6631" s="2">
        <f t="shared" si="517"/>
        <v>5.3326723873743442E-5</v>
      </c>
      <c r="G6631" s="2">
        <f t="shared" si="518"/>
        <v>1.0234359235802309E-6</v>
      </c>
      <c r="H6631" s="2">
        <f t="shared" si="519"/>
        <v>1.1481197292145521E-4</v>
      </c>
    </row>
    <row r="6632" spans="1:8" x14ac:dyDescent="0.25">
      <c r="A6632" s="1">
        <v>35219</v>
      </c>
      <c r="B6632">
        <v>5831.3305659999996</v>
      </c>
      <c r="C6632">
        <v>-5.8288309999999996E-3</v>
      </c>
      <c r="D6632" s="2">
        <f t="shared" si="515"/>
        <v>-6.1271180993823062E-3</v>
      </c>
      <c r="E6632" s="2">
        <f t="shared" si="516"/>
        <v>3.7541576203778245E-5</v>
      </c>
      <c r="F6632" s="2">
        <f t="shared" si="517"/>
        <v>2.8779438500910994E-5</v>
      </c>
      <c r="G6632" s="2">
        <f t="shared" si="518"/>
        <v>5.3326723873743442E-5</v>
      </c>
      <c r="H6632" s="2">
        <f t="shared" si="519"/>
        <v>1.0234359235802309E-6</v>
      </c>
    </row>
    <row r="6633" spans="1:8" x14ac:dyDescent="0.25">
      <c r="A6633" s="1">
        <v>35216</v>
      </c>
      <c r="B6633">
        <v>5793.4003910000001</v>
      </c>
      <c r="C6633">
        <v>-1.1027326E-2</v>
      </c>
      <c r="D6633" s="2">
        <f t="shared" si="515"/>
        <v>-1.1325613099382308E-2</v>
      </c>
      <c r="E6633" s="2">
        <f t="shared" si="516"/>
        <v>1.2826951207690012E-4</v>
      </c>
      <c r="F6633" s="2">
        <f t="shared" si="517"/>
        <v>3.7541576203778245E-5</v>
      </c>
      <c r="G6633" s="2">
        <f t="shared" si="518"/>
        <v>2.8779438500910994E-5</v>
      </c>
      <c r="H6633" s="2">
        <f t="shared" si="519"/>
        <v>5.3326723873743442E-5</v>
      </c>
    </row>
    <row r="6634" spans="1:8" x14ac:dyDescent="0.25">
      <c r="A6634" s="1">
        <v>35215</v>
      </c>
      <c r="B6634">
        <v>5811.2358400000003</v>
      </c>
      <c r="C6634">
        <v>3.7741499999999998E-4</v>
      </c>
      <c r="D6634" s="2">
        <f t="shared" si="515"/>
        <v>7.9127900617693341E-5</v>
      </c>
      <c r="E6634" s="2">
        <f t="shared" si="516"/>
        <v>6.2612246561635538E-9</v>
      </c>
      <c r="F6634" s="2">
        <f t="shared" si="517"/>
        <v>1.2826951207690012E-4</v>
      </c>
      <c r="G6634" s="2">
        <f t="shared" si="518"/>
        <v>3.7541576203778245E-5</v>
      </c>
      <c r="H6634" s="2">
        <f t="shared" si="519"/>
        <v>2.8779438500910994E-5</v>
      </c>
    </row>
    <row r="6635" spans="1:8" x14ac:dyDescent="0.25">
      <c r="A6635" s="1">
        <v>35214</v>
      </c>
      <c r="B6635">
        <v>5859.4833980000003</v>
      </c>
      <c r="C6635">
        <v>1.1419423999999999E-2</v>
      </c>
      <c r="D6635" s="2">
        <f t="shared" si="515"/>
        <v>1.1121136900617692E-2</v>
      </c>
      <c r="E6635" s="2">
        <f t="shared" si="516"/>
        <v>1.2367968596228049E-4</v>
      </c>
      <c r="F6635" s="2">
        <f t="shared" si="517"/>
        <v>6.2612246561635538E-9</v>
      </c>
      <c r="G6635" s="2">
        <f t="shared" si="518"/>
        <v>1.2826951207690012E-4</v>
      </c>
      <c r="H6635" s="2">
        <f t="shared" si="519"/>
        <v>3.7541576203778245E-5</v>
      </c>
    </row>
    <row r="6636" spans="1:8" x14ac:dyDescent="0.25">
      <c r="A6636" s="1">
        <v>35213</v>
      </c>
      <c r="B6636">
        <v>5932.5244140000004</v>
      </c>
      <c r="C6636">
        <v>-2.5646430000000001E-3</v>
      </c>
      <c r="D6636" s="2">
        <f t="shared" si="515"/>
        <v>-2.8629300993823067E-3</v>
      </c>
      <c r="E6636" s="2">
        <f t="shared" si="516"/>
        <v>8.1963687539491839E-6</v>
      </c>
      <c r="F6636" s="2">
        <f t="shared" si="517"/>
        <v>1.2367968596228049E-4</v>
      </c>
      <c r="G6636" s="2">
        <f t="shared" si="518"/>
        <v>6.2612246561635538E-9</v>
      </c>
      <c r="H6636" s="2">
        <f t="shared" si="519"/>
        <v>1.2826951207690012E-4</v>
      </c>
    </row>
    <row r="6637" spans="1:8" x14ac:dyDescent="0.25">
      <c r="A6637" s="1">
        <v>35212</v>
      </c>
      <c r="B6637">
        <v>5969.9150390000004</v>
      </c>
      <c r="C6637">
        <v>1.3297018000000001E-2</v>
      </c>
      <c r="D6637" s="2">
        <f t="shared" si="515"/>
        <v>1.2998730900617693E-2</v>
      </c>
      <c r="E6637" s="2">
        <f t="shared" si="516"/>
        <v>1.6896700502667326E-4</v>
      </c>
      <c r="F6637" s="2">
        <f t="shared" si="517"/>
        <v>8.1963687539491839E-6</v>
      </c>
      <c r="G6637" s="2">
        <f t="shared" si="518"/>
        <v>1.2367968596228049E-4</v>
      </c>
      <c r="H6637" s="2">
        <f t="shared" si="519"/>
        <v>6.2612246561635538E-9</v>
      </c>
    </row>
    <row r="6638" spans="1:8" x14ac:dyDescent="0.25">
      <c r="A6638" s="1">
        <v>35209</v>
      </c>
      <c r="B6638">
        <v>6043.3559569999998</v>
      </c>
      <c r="C6638">
        <v>5.254926E-3</v>
      </c>
      <c r="D6638" s="2">
        <f t="shared" si="515"/>
        <v>4.9566389006176935E-3</v>
      </c>
      <c r="E6638" s="2">
        <f t="shared" si="516"/>
        <v>2.4568269191116578E-5</v>
      </c>
      <c r="F6638" s="2">
        <f t="shared" si="517"/>
        <v>1.6896700502667326E-4</v>
      </c>
      <c r="G6638" s="2">
        <f t="shared" si="518"/>
        <v>8.1963687539491839E-6</v>
      </c>
      <c r="H6638" s="2">
        <f t="shared" si="519"/>
        <v>1.2367968596228049E-4</v>
      </c>
    </row>
    <row r="6639" spans="1:8" x14ac:dyDescent="0.25">
      <c r="A6639" s="1">
        <v>35208</v>
      </c>
      <c r="B6639">
        <v>6047.3447269999997</v>
      </c>
      <c r="C6639">
        <v>1.2682315E-2</v>
      </c>
      <c r="D6639" s="2">
        <f t="shared" si="515"/>
        <v>1.2384027900617692E-2</v>
      </c>
      <c r="E6639" s="2">
        <f t="shared" si="516"/>
        <v>1.5336414704327745E-4</v>
      </c>
      <c r="F6639" s="2">
        <f t="shared" si="517"/>
        <v>2.4568269191116578E-5</v>
      </c>
      <c r="G6639" s="2">
        <f t="shared" si="518"/>
        <v>1.6896700502667326E-4</v>
      </c>
      <c r="H6639" s="2">
        <f t="shared" si="519"/>
        <v>8.1963687539491839E-6</v>
      </c>
    </row>
    <row r="6640" spans="1:8" x14ac:dyDescent="0.25">
      <c r="A6640" s="1">
        <v>35207</v>
      </c>
      <c r="B6640">
        <v>6089.6142579999996</v>
      </c>
      <c r="C6640">
        <v>9.231454E-3</v>
      </c>
      <c r="D6640" s="2">
        <f t="shared" si="515"/>
        <v>8.9331669006176926E-3</v>
      </c>
      <c r="E6640" s="2">
        <f t="shared" si="516"/>
        <v>7.9801470874291507E-5</v>
      </c>
      <c r="F6640" s="2">
        <f t="shared" si="517"/>
        <v>1.5336414704327745E-4</v>
      </c>
      <c r="G6640" s="2">
        <f t="shared" si="518"/>
        <v>2.4568269191116578E-5</v>
      </c>
      <c r="H6640" s="2">
        <f t="shared" si="519"/>
        <v>1.6896700502667326E-4</v>
      </c>
    </row>
    <row r="6641" spans="1:8" x14ac:dyDescent="0.25">
      <c r="A6641" s="1">
        <v>35206</v>
      </c>
      <c r="B6641">
        <v>6017.0224609999996</v>
      </c>
      <c r="C6641">
        <v>5.0076849999999996E-3</v>
      </c>
      <c r="D6641" s="2">
        <f t="shared" si="515"/>
        <v>4.709397900617693E-3</v>
      </c>
      <c r="E6641" s="2">
        <f t="shared" si="516"/>
        <v>2.2178428586342333E-5</v>
      </c>
      <c r="F6641" s="2">
        <f t="shared" si="517"/>
        <v>7.9801470874291507E-5</v>
      </c>
      <c r="G6641" s="2">
        <f t="shared" si="518"/>
        <v>1.5336414704327745E-4</v>
      </c>
      <c r="H6641" s="2">
        <f t="shared" si="519"/>
        <v>2.4568269191116578E-5</v>
      </c>
    </row>
    <row r="6642" spans="1:8" x14ac:dyDescent="0.25">
      <c r="A6642" s="1">
        <v>35205</v>
      </c>
      <c r="B6642">
        <v>6050.1943359999996</v>
      </c>
      <c r="C6642">
        <v>-1.7147460000000001E-3</v>
      </c>
      <c r="D6642" s="2">
        <f t="shared" si="515"/>
        <v>-2.0130330993823066E-3</v>
      </c>
      <c r="E6642" s="2">
        <f t="shared" si="516"/>
        <v>4.052302259208736E-6</v>
      </c>
      <c r="F6642" s="2">
        <f t="shared" si="517"/>
        <v>2.2178428586342333E-5</v>
      </c>
      <c r="G6642" s="2">
        <f t="shared" si="518"/>
        <v>7.9801470874291507E-5</v>
      </c>
      <c r="H6642" s="2">
        <f t="shared" si="519"/>
        <v>1.5336414704327745E-4</v>
      </c>
    </row>
    <row r="6643" spans="1:8" x14ac:dyDescent="0.25">
      <c r="A6643" s="1">
        <v>35202</v>
      </c>
      <c r="B6643">
        <v>6092.3334960000002</v>
      </c>
      <c r="C6643">
        <v>1.370949E-3</v>
      </c>
      <c r="D6643" s="2">
        <f t="shared" si="515"/>
        <v>1.0726619006176934E-3</v>
      </c>
      <c r="E6643" s="2">
        <f t="shared" si="516"/>
        <v>1.1506035530367624E-6</v>
      </c>
      <c r="F6643" s="2">
        <f t="shared" si="517"/>
        <v>4.052302259208736E-6</v>
      </c>
      <c r="G6643" s="2">
        <f t="shared" si="518"/>
        <v>2.2178428586342333E-5</v>
      </c>
      <c r="H6643" s="2">
        <f t="shared" si="519"/>
        <v>7.9801470874291507E-5</v>
      </c>
    </row>
    <row r="6644" spans="1:8" x14ac:dyDescent="0.25">
      <c r="A6644" s="1">
        <v>35201</v>
      </c>
      <c r="B6644">
        <v>6086.1049800000001</v>
      </c>
      <c r="C6644">
        <v>-3.5760470000000002E-3</v>
      </c>
      <c r="D6644" s="2">
        <f t="shared" si="515"/>
        <v>-3.8743340993823067E-3</v>
      </c>
      <c r="E6644" s="2">
        <f t="shared" si="516"/>
        <v>1.501046471363651E-5</v>
      </c>
      <c r="F6644" s="2">
        <f t="shared" si="517"/>
        <v>1.1506035530367624E-6</v>
      </c>
      <c r="G6644" s="2">
        <f t="shared" si="518"/>
        <v>4.052302259208736E-6</v>
      </c>
      <c r="H6644" s="2">
        <f t="shared" si="519"/>
        <v>2.2178428586342333E-5</v>
      </c>
    </row>
    <row r="6645" spans="1:8" x14ac:dyDescent="0.25">
      <c r="A6645" s="1">
        <v>35200</v>
      </c>
      <c r="B6645">
        <v>6045.9653319999998</v>
      </c>
      <c r="C6645">
        <v>-1.065428E-3</v>
      </c>
      <c r="D6645" s="2">
        <f t="shared" si="515"/>
        <v>-1.3637150993823066E-3</v>
      </c>
      <c r="E6645" s="2">
        <f t="shared" si="516"/>
        <v>1.8597188722832942E-6</v>
      </c>
      <c r="F6645" s="2">
        <f t="shared" si="517"/>
        <v>1.501046471363651E-5</v>
      </c>
      <c r="G6645" s="2">
        <f t="shared" si="518"/>
        <v>1.1506035530367624E-6</v>
      </c>
      <c r="H6645" s="2">
        <f t="shared" si="519"/>
        <v>4.052302259208736E-6</v>
      </c>
    </row>
    <row r="6646" spans="1:8" x14ac:dyDescent="0.25">
      <c r="A6646" s="1">
        <v>35199</v>
      </c>
      <c r="B6646">
        <v>6070.6191410000001</v>
      </c>
      <c r="C6646">
        <v>3.154961E-3</v>
      </c>
      <c r="D6646" s="2">
        <f t="shared" si="515"/>
        <v>2.8566739006176934E-3</v>
      </c>
      <c r="E6646" s="2">
        <f t="shared" si="516"/>
        <v>8.160585774470308E-6</v>
      </c>
      <c r="F6646" s="2">
        <f t="shared" si="517"/>
        <v>1.8597188722832942E-6</v>
      </c>
      <c r="G6646" s="2">
        <f t="shared" si="518"/>
        <v>1.501046471363651E-5</v>
      </c>
      <c r="H6646" s="2">
        <f t="shared" si="519"/>
        <v>1.1506035530367624E-6</v>
      </c>
    </row>
    <row r="6647" spans="1:8" x14ac:dyDescent="0.25">
      <c r="A6647" s="1">
        <v>35198</v>
      </c>
      <c r="B6647">
        <v>6137.6318359999996</v>
      </c>
      <c r="C6647">
        <v>1.8046449999999999E-3</v>
      </c>
      <c r="D6647" s="2">
        <f t="shared" si="515"/>
        <v>1.5063579006176933E-3</v>
      </c>
      <c r="E6647" s="2">
        <f t="shared" si="516"/>
        <v>2.2691141247533443E-6</v>
      </c>
      <c r="F6647" s="2">
        <f t="shared" si="517"/>
        <v>8.160585774470308E-6</v>
      </c>
      <c r="G6647" s="2">
        <f t="shared" si="518"/>
        <v>1.8597188722832942E-6</v>
      </c>
      <c r="H6647" s="2">
        <f t="shared" si="519"/>
        <v>1.501046471363651E-5</v>
      </c>
    </row>
    <row r="6648" spans="1:8" x14ac:dyDescent="0.25">
      <c r="A6648" s="1">
        <v>35195</v>
      </c>
      <c r="B6648">
        <v>6170.1137699999999</v>
      </c>
      <c r="C6648">
        <v>-5.6566189999999999E-3</v>
      </c>
      <c r="D6648" s="2">
        <f t="shared" si="515"/>
        <v>-5.9549060993823065E-3</v>
      </c>
      <c r="E6648" s="2">
        <f t="shared" si="516"/>
        <v>3.5460906652460597E-5</v>
      </c>
      <c r="F6648" s="2">
        <f t="shared" si="517"/>
        <v>2.2691141247533443E-6</v>
      </c>
      <c r="G6648" s="2">
        <f t="shared" si="518"/>
        <v>8.160585774470308E-6</v>
      </c>
      <c r="H6648" s="2">
        <f t="shared" si="519"/>
        <v>1.8597188722832942E-6</v>
      </c>
    </row>
    <row r="6649" spans="1:8" x14ac:dyDescent="0.25">
      <c r="A6649" s="1">
        <v>35194</v>
      </c>
      <c r="B6649">
        <v>6103.3305659999996</v>
      </c>
      <c r="C6649">
        <v>2.0348903000000002E-2</v>
      </c>
      <c r="D6649" s="2">
        <f t="shared" si="515"/>
        <v>2.0050615900617696E-2</v>
      </c>
      <c r="E6649" s="2">
        <f t="shared" si="516"/>
        <v>4.0202719799410316E-4</v>
      </c>
      <c r="F6649" s="2">
        <f t="shared" si="517"/>
        <v>3.5460906652460597E-5</v>
      </c>
      <c r="G6649" s="2">
        <f t="shared" si="518"/>
        <v>2.2691141247533443E-6</v>
      </c>
      <c r="H6649" s="2">
        <f t="shared" si="519"/>
        <v>8.160585774470308E-6</v>
      </c>
    </row>
    <row r="6650" spans="1:8" x14ac:dyDescent="0.25">
      <c r="A6650" s="1">
        <v>35193</v>
      </c>
      <c r="B6650">
        <v>6090.9633789999998</v>
      </c>
      <c r="C6650">
        <v>1.7032460999999999E-2</v>
      </c>
      <c r="D6650" s="2">
        <f t="shared" si="515"/>
        <v>1.6734173900617693E-2</v>
      </c>
      <c r="E6650" s="2">
        <f t="shared" si="516"/>
        <v>2.8003257613611439E-4</v>
      </c>
      <c r="F6650" s="2">
        <f t="shared" si="517"/>
        <v>4.0202719799410316E-4</v>
      </c>
      <c r="G6650" s="2">
        <f t="shared" si="518"/>
        <v>3.5460906652460597E-5</v>
      </c>
      <c r="H6650" s="2">
        <f t="shared" si="519"/>
        <v>2.2691141247533443E-6</v>
      </c>
    </row>
    <row r="6651" spans="1:8" x14ac:dyDescent="0.25">
      <c r="A6651" s="1">
        <v>35192</v>
      </c>
      <c r="B6651">
        <v>6115.6972660000001</v>
      </c>
      <c r="C6651">
        <v>1.2925389000000001E-2</v>
      </c>
      <c r="D6651" s="2">
        <f t="shared" si="515"/>
        <v>1.2627101900617693E-2</v>
      </c>
      <c r="E6651" s="2">
        <f t="shared" si="516"/>
        <v>1.5944370240858296E-4</v>
      </c>
      <c r="F6651" s="2">
        <f t="shared" si="517"/>
        <v>2.8003257613611439E-4</v>
      </c>
      <c r="G6651" s="2">
        <f t="shared" si="518"/>
        <v>4.0202719799410316E-4</v>
      </c>
      <c r="H6651" s="2">
        <f t="shared" si="519"/>
        <v>3.5460906652460597E-5</v>
      </c>
    </row>
    <row r="6652" spans="1:8" x14ac:dyDescent="0.25">
      <c r="A6652" s="1">
        <v>35191</v>
      </c>
      <c r="B6652">
        <v>6166.0546880000002</v>
      </c>
      <c r="C6652">
        <v>0</v>
      </c>
      <c r="D6652" s="2">
        <f t="shared" si="515"/>
        <v>-2.9828709938230664E-4</v>
      </c>
      <c r="E6652" s="2">
        <f t="shared" si="516"/>
        <v>8.8975193657910077E-8</v>
      </c>
      <c r="F6652" s="2">
        <f t="shared" si="517"/>
        <v>1.5944370240858296E-4</v>
      </c>
      <c r="G6652" s="2">
        <f t="shared" si="518"/>
        <v>2.8003257613611439E-4</v>
      </c>
      <c r="H6652" s="2">
        <f t="shared" si="519"/>
        <v>4.0202719799410316E-4</v>
      </c>
    </row>
    <row r="6653" spans="1:8" x14ac:dyDescent="0.25">
      <c r="A6653" s="1">
        <v>35188</v>
      </c>
      <c r="B6653">
        <v>6190.828125</v>
      </c>
      <c r="C6653">
        <v>6.5953219999999998E-3</v>
      </c>
      <c r="D6653" s="2">
        <f t="shared" si="515"/>
        <v>6.2970349006176932E-3</v>
      </c>
      <c r="E6653" s="2">
        <f t="shared" si="516"/>
        <v>3.9652648539597282E-5</v>
      </c>
      <c r="F6653" s="2">
        <f t="shared" si="517"/>
        <v>8.8975193657910077E-8</v>
      </c>
      <c r="G6653" s="2">
        <f t="shared" si="518"/>
        <v>1.5944370240858296E-4</v>
      </c>
      <c r="H6653" s="2">
        <f t="shared" si="519"/>
        <v>2.8003257613611439E-4</v>
      </c>
    </row>
    <row r="6654" spans="1:8" x14ac:dyDescent="0.25">
      <c r="A6654" s="1">
        <v>35187</v>
      </c>
      <c r="B6654">
        <v>6233.126953</v>
      </c>
      <c r="C6654">
        <v>6.1147379999999998E-3</v>
      </c>
      <c r="D6654" s="2">
        <f t="shared" si="515"/>
        <v>5.8164509006176932E-3</v>
      </c>
      <c r="E6654" s="2">
        <f t="shared" si="516"/>
        <v>3.3831101079296377E-5</v>
      </c>
      <c r="F6654" s="2">
        <f t="shared" si="517"/>
        <v>3.9652648539597282E-5</v>
      </c>
      <c r="G6654" s="2">
        <f t="shared" si="518"/>
        <v>8.8975193657910077E-8</v>
      </c>
      <c r="H6654" s="2">
        <f t="shared" si="519"/>
        <v>1.5944370240858296E-4</v>
      </c>
    </row>
    <row r="6655" spans="1:8" x14ac:dyDescent="0.25">
      <c r="A6655" s="1">
        <v>35186</v>
      </c>
      <c r="B6655">
        <v>6269.6176759999998</v>
      </c>
      <c r="C6655">
        <v>0</v>
      </c>
      <c r="D6655" s="2">
        <f t="shared" si="515"/>
        <v>-2.9828709938230664E-4</v>
      </c>
      <c r="E6655" s="2">
        <f t="shared" si="516"/>
        <v>8.8975193657910077E-8</v>
      </c>
      <c r="F6655" s="2">
        <f t="shared" si="517"/>
        <v>3.3831101079296377E-5</v>
      </c>
      <c r="G6655" s="2">
        <f t="shared" si="518"/>
        <v>3.9652648539597282E-5</v>
      </c>
      <c r="H6655" s="2">
        <f t="shared" si="519"/>
        <v>8.8975193657910077E-8</v>
      </c>
    </row>
    <row r="6656" spans="1:8" x14ac:dyDescent="0.25">
      <c r="A6656" s="1">
        <v>35185</v>
      </c>
      <c r="B6656">
        <v>6241.1352539999998</v>
      </c>
      <c r="C6656">
        <v>-7.5008449999999999E-3</v>
      </c>
      <c r="D6656" s="2">
        <f t="shared" si="515"/>
        <v>-7.7991320993823065E-3</v>
      </c>
      <c r="E6656" s="2">
        <f t="shared" si="516"/>
        <v>6.0826461503615464E-5</v>
      </c>
      <c r="F6656" s="2">
        <f t="shared" si="517"/>
        <v>8.8975193657910077E-8</v>
      </c>
      <c r="G6656" s="2">
        <f t="shared" si="518"/>
        <v>3.3831101079296377E-5</v>
      </c>
      <c r="H6656" s="2">
        <f t="shared" si="519"/>
        <v>3.9652648539597282E-5</v>
      </c>
    </row>
    <row r="6657" spans="1:8" x14ac:dyDescent="0.25">
      <c r="A6657" s="1">
        <v>35184</v>
      </c>
      <c r="B6657">
        <v>6316.9853519999997</v>
      </c>
      <c r="C6657">
        <v>-6.8949010000000002E-3</v>
      </c>
      <c r="D6657" s="2">
        <f t="shared" si="515"/>
        <v>-7.1931880993823067E-3</v>
      </c>
      <c r="E6657" s="2">
        <f t="shared" si="516"/>
        <v>5.1741955033095241E-5</v>
      </c>
      <c r="F6657" s="2">
        <f t="shared" si="517"/>
        <v>6.0826461503615464E-5</v>
      </c>
      <c r="G6657" s="2">
        <f t="shared" si="518"/>
        <v>8.8975193657910077E-8</v>
      </c>
      <c r="H6657" s="2">
        <f t="shared" si="519"/>
        <v>3.3831101079296377E-5</v>
      </c>
    </row>
    <row r="6658" spans="1:8" x14ac:dyDescent="0.25">
      <c r="A6658" s="1">
        <v>35181</v>
      </c>
      <c r="B6658">
        <v>6434.3256840000004</v>
      </c>
      <c r="C6658">
        <v>2.4421619999999999E-3</v>
      </c>
      <c r="D6658" s="2">
        <f t="shared" si="515"/>
        <v>2.1438749006176933E-3</v>
      </c>
      <c r="E6658" s="2">
        <f t="shared" si="516"/>
        <v>4.596199589498524E-6</v>
      </c>
      <c r="F6658" s="2">
        <f t="shared" si="517"/>
        <v>5.1741955033095241E-5</v>
      </c>
      <c r="G6658" s="2">
        <f t="shared" si="518"/>
        <v>6.0826461503615464E-5</v>
      </c>
      <c r="H6658" s="2">
        <f t="shared" si="519"/>
        <v>8.8975193657910077E-8</v>
      </c>
    </row>
    <row r="6659" spans="1:8" x14ac:dyDescent="0.25">
      <c r="A6659" s="1">
        <v>35180</v>
      </c>
      <c r="B6659">
        <v>6468.8266599999997</v>
      </c>
      <c r="C6659">
        <v>1.339481E-3</v>
      </c>
      <c r="D6659" s="2">
        <f t="shared" ref="D6659:D6722" si="520">C6659-L$1</f>
        <v>1.0411939006176934E-3</v>
      </c>
      <c r="E6659" s="2">
        <f t="shared" ref="E6659:E6722" si="521">D6659^2</f>
        <v>1.0840847386834872E-6</v>
      </c>
      <c r="F6659" s="2">
        <f t="shared" si="517"/>
        <v>4.596199589498524E-6</v>
      </c>
      <c r="G6659" s="2">
        <f t="shared" si="518"/>
        <v>5.1741955033095241E-5</v>
      </c>
      <c r="H6659" s="2">
        <f t="shared" si="519"/>
        <v>6.0826461503615464E-5</v>
      </c>
    </row>
    <row r="6660" spans="1:8" x14ac:dyDescent="0.25">
      <c r="A6660" s="1">
        <v>35179</v>
      </c>
      <c r="B6660">
        <v>6429.6967770000001</v>
      </c>
      <c r="C6660">
        <v>-9.1420389999999994E-3</v>
      </c>
      <c r="D6660" s="2">
        <f t="shared" si="520"/>
        <v>-9.4403260993823068E-3</v>
      </c>
      <c r="E6660" s="2">
        <f t="shared" si="521"/>
        <v>8.9119756862678757E-5</v>
      </c>
      <c r="F6660" s="2">
        <f t="shared" ref="F6660:F6723" si="522">E6659</f>
        <v>1.0840847386834872E-6</v>
      </c>
      <c r="G6660" s="2">
        <f t="shared" si="518"/>
        <v>4.596199589498524E-6</v>
      </c>
      <c r="H6660" s="2">
        <f t="shared" si="519"/>
        <v>5.1741955033095241E-5</v>
      </c>
    </row>
    <row r="6661" spans="1:8" x14ac:dyDescent="0.25">
      <c r="A6661" s="1">
        <v>35178</v>
      </c>
      <c r="B6661">
        <v>6458.3295900000003</v>
      </c>
      <c r="C6661">
        <v>7.614165E-3</v>
      </c>
      <c r="D6661" s="2">
        <f t="shared" si="520"/>
        <v>7.3158779006176934E-3</v>
      </c>
      <c r="E6661" s="2">
        <f t="shared" si="521"/>
        <v>5.3522069456746351E-5</v>
      </c>
      <c r="F6661" s="2">
        <f t="shared" si="522"/>
        <v>8.9119756862678757E-5</v>
      </c>
      <c r="G6661" s="2">
        <f t="shared" ref="G6661:G6724" si="523">E6659</f>
        <v>1.0840847386834872E-6</v>
      </c>
      <c r="H6661" s="2">
        <f t="shared" si="519"/>
        <v>4.596199589498524E-6</v>
      </c>
    </row>
    <row r="6662" spans="1:8" x14ac:dyDescent="0.25">
      <c r="A6662" s="1">
        <v>35177</v>
      </c>
      <c r="B6662">
        <v>6457.0097660000001</v>
      </c>
      <c r="C6662">
        <v>5.3542529999999998E-3</v>
      </c>
      <c r="D6662" s="2">
        <f t="shared" si="520"/>
        <v>5.0559659006176932E-3</v>
      </c>
      <c r="E6662" s="2">
        <f t="shared" si="521"/>
        <v>2.5562791188208882E-5</v>
      </c>
      <c r="F6662" s="2">
        <f t="shared" si="522"/>
        <v>5.3522069456746351E-5</v>
      </c>
      <c r="G6662" s="2">
        <f t="shared" si="523"/>
        <v>8.9119756862678757E-5</v>
      </c>
      <c r="H6662" s="2">
        <f t="shared" ref="H6662:H6725" si="524">E6659</f>
        <v>1.0840847386834872E-6</v>
      </c>
    </row>
    <row r="6663" spans="1:8" x14ac:dyDescent="0.25">
      <c r="A6663" s="1">
        <v>35174</v>
      </c>
      <c r="B6663">
        <v>6456.3496089999999</v>
      </c>
      <c r="C6663">
        <v>-2.7718900000000001E-4</v>
      </c>
      <c r="D6663" s="2">
        <f t="shared" si="520"/>
        <v>-5.7547609938230664E-4</v>
      </c>
      <c r="E6663" s="2">
        <f t="shared" si="521"/>
        <v>3.3117274096027448E-7</v>
      </c>
      <c r="F6663" s="2">
        <f t="shared" si="522"/>
        <v>2.5562791188208882E-5</v>
      </c>
      <c r="G6663" s="2">
        <f t="shared" si="523"/>
        <v>5.3522069456746351E-5</v>
      </c>
      <c r="H6663" s="2">
        <f t="shared" si="524"/>
        <v>8.9119756862678757E-5</v>
      </c>
    </row>
    <row r="6664" spans="1:8" x14ac:dyDescent="0.25">
      <c r="A6664" s="1">
        <v>35173</v>
      </c>
      <c r="B6664">
        <v>6458.2695309999999</v>
      </c>
      <c r="C6664">
        <v>-9.7133480000000001E-3</v>
      </c>
      <c r="D6664" s="2">
        <f t="shared" si="520"/>
        <v>-1.0011635099382308E-2</v>
      </c>
      <c r="E6664" s="2">
        <f t="shared" si="521"/>
        <v>1.0023283736318378E-4</v>
      </c>
      <c r="F6664" s="2">
        <f t="shared" si="522"/>
        <v>3.3117274096027448E-7</v>
      </c>
      <c r="G6664" s="2">
        <f t="shared" si="523"/>
        <v>2.5562791188208882E-5</v>
      </c>
      <c r="H6664" s="2">
        <f t="shared" si="524"/>
        <v>5.3522069456746351E-5</v>
      </c>
    </row>
    <row r="6665" spans="1:8" x14ac:dyDescent="0.25">
      <c r="A6665" s="1">
        <v>35172</v>
      </c>
      <c r="B6665">
        <v>6526.3120120000003</v>
      </c>
      <c r="C6665">
        <v>-9.6398200000000003E-3</v>
      </c>
      <c r="D6665" s="2">
        <f t="shared" si="520"/>
        <v>-9.9381070993823078E-3</v>
      </c>
      <c r="E6665" s="2">
        <f t="shared" si="521"/>
        <v>9.8765972718793026E-5</v>
      </c>
      <c r="F6665" s="2">
        <f t="shared" si="522"/>
        <v>1.0023283736318378E-4</v>
      </c>
      <c r="G6665" s="2">
        <f t="shared" si="523"/>
        <v>3.3117274096027448E-7</v>
      </c>
      <c r="H6665" s="2">
        <f t="shared" si="524"/>
        <v>2.5562791188208882E-5</v>
      </c>
    </row>
    <row r="6666" spans="1:8" x14ac:dyDescent="0.25">
      <c r="A6666" s="1">
        <v>35171</v>
      </c>
      <c r="B6666">
        <v>6511.7358400000003</v>
      </c>
      <c r="C6666">
        <v>2.6654259999999998E-3</v>
      </c>
      <c r="D6666" s="2">
        <f t="shared" si="520"/>
        <v>2.3671389006176932E-3</v>
      </c>
      <c r="E6666" s="2">
        <f t="shared" si="521"/>
        <v>5.6033465748175418E-6</v>
      </c>
      <c r="F6666" s="2">
        <f t="shared" si="522"/>
        <v>9.8765972718793026E-5</v>
      </c>
      <c r="G6666" s="2">
        <f t="shared" si="523"/>
        <v>1.0023283736318378E-4</v>
      </c>
      <c r="H6666" s="2">
        <f t="shared" si="524"/>
        <v>3.3117274096027448E-7</v>
      </c>
    </row>
    <row r="6667" spans="1:8" x14ac:dyDescent="0.25">
      <c r="A6667" s="1">
        <v>35170</v>
      </c>
      <c r="B6667">
        <v>6519.9633789999998</v>
      </c>
      <c r="C6667">
        <v>7.0413389999999998E-3</v>
      </c>
      <c r="D6667" s="2">
        <f t="shared" si="520"/>
        <v>6.7430519006176932E-3</v>
      </c>
      <c r="E6667" s="2">
        <f t="shared" si="521"/>
        <v>4.5468748934423883E-5</v>
      </c>
      <c r="F6667" s="2">
        <f t="shared" si="522"/>
        <v>5.6033465748175418E-6</v>
      </c>
      <c r="G6667" s="2">
        <f t="shared" si="523"/>
        <v>9.8765972718793026E-5</v>
      </c>
      <c r="H6667" s="2">
        <f t="shared" si="524"/>
        <v>1.0023283736318378E-4</v>
      </c>
    </row>
    <row r="6668" spans="1:8" x14ac:dyDescent="0.25">
      <c r="A6668" s="1">
        <v>35167</v>
      </c>
      <c r="B6668">
        <v>6563.5419920000004</v>
      </c>
      <c r="C6668">
        <v>-9.2007299999999998E-4</v>
      </c>
      <c r="D6668" s="2">
        <f t="shared" si="520"/>
        <v>-1.2183600993823066E-3</v>
      </c>
      <c r="E6668" s="2">
        <f t="shared" si="521"/>
        <v>1.484401331766864E-6</v>
      </c>
      <c r="F6668" s="2">
        <f t="shared" si="522"/>
        <v>4.5468748934423883E-5</v>
      </c>
      <c r="G6668" s="2">
        <f t="shared" si="523"/>
        <v>5.6033465748175418E-6</v>
      </c>
      <c r="H6668" s="2">
        <f t="shared" si="524"/>
        <v>9.8765972718793026E-5</v>
      </c>
    </row>
    <row r="6669" spans="1:8" x14ac:dyDescent="0.25">
      <c r="A6669" s="1">
        <v>35166</v>
      </c>
      <c r="B6669">
        <v>6619.0180659999996</v>
      </c>
      <c r="C6669">
        <v>-1.336809E-3</v>
      </c>
      <c r="D6669" s="2">
        <f t="shared" si="520"/>
        <v>-1.6350960993823066E-3</v>
      </c>
      <c r="E6669" s="2">
        <f t="shared" si="521"/>
        <v>2.6735392542152338E-6</v>
      </c>
      <c r="F6669" s="2">
        <f t="shared" si="522"/>
        <v>1.484401331766864E-6</v>
      </c>
      <c r="G6669" s="2">
        <f t="shared" si="523"/>
        <v>4.5468748934423883E-5</v>
      </c>
      <c r="H6669" s="2">
        <f t="shared" si="524"/>
        <v>5.6033465748175418E-6</v>
      </c>
    </row>
    <row r="6670" spans="1:8" x14ac:dyDescent="0.25">
      <c r="A6670" s="1">
        <v>35165</v>
      </c>
      <c r="B6670">
        <v>6646.8608400000003</v>
      </c>
      <c r="C6670">
        <v>1.0559045E-2</v>
      </c>
      <c r="D6670" s="2">
        <f t="shared" si="520"/>
        <v>1.0260757900617692E-2</v>
      </c>
      <c r="E6670" s="2">
        <f t="shared" si="521"/>
        <v>1.0528315269508839E-4</v>
      </c>
      <c r="F6670" s="2">
        <f t="shared" si="522"/>
        <v>2.6735392542152338E-6</v>
      </c>
      <c r="G6670" s="2">
        <f t="shared" si="523"/>
        <v>1.484401331766864E-6</v>
      </c>
      <c r="H6670" s="2">
        <f t="shared" si="524"/>
        <v>4.5468748934423883E-5</v>
      </c>
    </row>
    <row r="6671" spans="1:8" x14ac:dyDescent="0.25">
      <c r="A6671" s="1">
        <v>35164</v>
      </c>
      <c r="B6671">
        <v>6665.6962890000004</v>
      </c>
      <c r="C6671">
        <v>0</v>
      </c>
      <c r="D6671" s="2">
        <f t="shared" si="520"/>
        <v>-2.9828709938230664E-4</v>
      </c>
      <c r="E6671" s="2">
        <f t="shared" si="521"/>
        <v>8.8975193657910077E-8</v>
      </c>
      <c r="F6671" s="2">
        <f t="shared" si="522"/>
        <v>1.0528315269508839E-4</v>
      </c>
      <c r="G6671" s="2">
        <f t="shared" si="523"/>
        <v>2.6735392542152338E-6</v>
      </c>
      <c r="H6671" s="2">
        <f t="shared" si="524"/>
        <v>1.484401331766864E-6</v>
      </c>
    </row>
    <row r="6672" spans="1:8" x14ac:dyDescent="0.25">
      <c r="A6672" s="1">
        <v>35163</v>
      </c>
      <c r="B6672">
        <v>6663.3466799999997</v>
      </c>
      <c r="C6672">
        <v>0</v>
      </c>
      <c r="D6672" s="2">
        <f t="shared" si="520"/>
        <v>-2.9828709938230664E-4</v>
      </c>
      <c r="E6672" s="2">
        <f t="shared" si="521"/>
        <v>8.8975193657910077E-8</v>
      </c>
      <c r="F6672" s="2">
        <f t="shared" si="522"/>
        <v>8.8975193657910077E-8</v>
      </c>
      <c r="G6672" s="2">
        <f t="shared" si="523"/>
        <v>1.0528315269508839E-4</v>
      </c>
      <c r="H6672" s="2">
        <f t="shared" si="524"/>
        <v>2.6735392542152338E-6</v>
      </c>
    </row>
    <row r="6673" spans="1:8" x14ac:dyDescent="0.25">
      <c r="A6673" s="1">
        <v>35160</v>
      </c>
      <c r="B6673">
        <v>6719.6020509999998</v>
      </c>
      <c r="C6673">
        <v>0</v>
      </c>
      <c r="D6673" s="2">
        <f t="shared" si="520"/>
        <v>-2.9828709938230664E-4</v>
      </c>
      <c r="E6673" s="2">
        <f t="shared" si="521"/>
        <v>8.8975193657910077E-8</v>
      </c>
      <c r="F6673" s="2">
        <f t="shared" si="522"/>
        <v>8.8975193657910077E-8</v>
      </c>
      <c r="G6673" s="2">
        <f t="shared" si="523"/>
        <v>8.8975193657910077E-8</v>
      </c>
      <c r="H6673" s="2">
        <f t="shared" si="524"/>
        <v>1.0528315269508839E-4</v>
      </c>
    </row>
    <row r="6674" spans="1:8" x14ac:dyDescent="0.25">
      <c r="A6674" s="1">
        <v>35159</v>
      </c>
      <c r="B6674">
        <v>6628.9653319999998</v>
      </c>
      <c r="C6674">
        <v>0</v>
      </c>
      <c r="D6674" s="2">
        <f t="shared" si="520"/>
        <v>-2.9828709938230664E-4</v>
      </c>
      <c r="E6674" s="2">
        <f t="shared" si="521"/>
        <v>8.8975193657910077E-8</v>
      </c>
      <c r="F6674" s="2">
        <f t="shared" si="522"/>
        <v>8.8975193657910077E-8</v>
      </c>
      <c r="G6674" s="2">
        <f t="shared" si="523"/>
        <v>8.8975193657910077E-8</v>
      </c>
      <c r="H6674" s="2">
        <f t="shared" si="524"/>
        <v>8.8975193657910077E-8</v>
      </c>
    </row>
    <row r="6675" spans="1:8" x14ac:dyDescent="0.25">
      <c r="A6675" s="1">
        <v>35158</v>
      </c>
      <c r="B6675">
        <v>6614.5693359999996</v>
      </c>
      <c r="C6675">
        <v>7.9293349999999992E-3</v>
      </c>
      <c r="D6675" s="2">
        <f t="shared" si="520"/>
        <v>7.6310479006176926E-3</v>
      </c>
      <c r="E6675" s="2">
        <f t="shared" si="521"/>
        <v>5.8232892061521691E-5</v>
      </c>
      <c r="F6675" s="2">
        <f t="shared" si="522"/>
        <v>8.8975193657910077E-8</v>
      </c>
      <c r="G6675" s="2">
        <f t="shared" si="523"/>
        <v>8.8975193657910077E-8</v>
      </c>
      <c r="H6675" s="2">
        <f t="shared" si="524"/>
        <v>8.8975193657910077E-8</v>
      </c>
    </row>
    <row r="6676" spans="1:8" x14ac:dyDescent="0.25">
      <c r="A6676" s="1">
        <v>35157</v>
      </c>
      <c r="B6676">
        <v>6719.7221680000002</v>
      </c>
      <c r="C6676">
        <v>6.933547E-3</v>
      </c>
      <c r="D6676" s="2">
        <f t="shared" si="520"/>
        <v>6.6352599006176934E-3</v>
      </c>
      <c r="E6676" s="2">
        <f t="shared" si="521"/>
        <v>4.402667394874512E-5</v>
      </c>
      <c r="F6676" s="2">
        <f t="shared" si="522"/>
        <v>5.8232892061521691E-5</v>
      </c>
      <c r="G6676" s="2">
        <f t="shared" si="523"/>
        <v>8.8975193657910077E-8</v>
      </c>
      <c r="H6676" s="2">
        <f t="shared" si="524"/>
        <v>8.8975193657910077E-8</v>
      </c>
    </row>
    <row r="6677" spans="1:8" x14ac:dyDescent="0.25">
      <c r="A6677" s="1">
        <v>35156</v>
      </c>
      <c r="B6677">
        <v>6640.5625</v>
      </c>
      <c r="C6677">
        <v>6.2991419999999998E-3</v>
      </c>
      <c r="D6677" s="2">
        <f t="shared" si="520"/>
        <v>6.0008549006176932E-3</v>
      </c>
      <c r="E6677" s="2">
        <f t="shared" si="521"/>
        <v>3.6010259538267386E-5</v>
      </c>
      <c r="F6677" s="2">
        <f t="shared" si="522"/>
        <v>4.402667394874512E-5</v>
      </c>
      <c r="G6677" s="2">
        <f t="shared" si="523"/>
        <v>5.8232892061521691E-5</v>
      </c>
      <c r="H6677" s="2">
        <f t="shared" si="524"/>
        <v>8.8975193657910077E-8</v>
      </c>
    </row>
    <row r="6678" spans="1:8" x14ac:dyDescent="0.25">
      <c r="A6678" s="1">
        <v>35153</v>
      </c>
      <c r="B6678">
        <v>6635.8535160000001</v>
      </c>
      <c r="C6678">
        <v>1.8103146000000001E-2</v>
      </c>
      <c r="D6678" s="2">
        <f t="shared" si="520"/>
        <v>1.7804858900617695E-2</v>
      </c>
      <c r="E6678" s="2">
        <f t="shared" si="521"/>
        <v>3.1701300047090516E-4</v>
      </c>
      <c r="F6678" s="2">
        <f t="shared" si="522"/>
        <v>3.6010259538267386E-5</v>
      </c>
      <c r="G6678" s="2">
        <f t="shared" si="523"/>
        <v>4.402667394874512E-5</v>
      </c>
      <c r="H6678" s="2">
        <f t="shared" si="524"/>
        <v>5.8232892061521691E-5</v>
      </c>
    </row>
    <row r="6679" spans="1:8" x14ac:dyDescent="0.25">
      <c r="A6679" s="1">
        <v>35152</v>
      </c>
      <c r="B6679">
        <v>6709.9946289999998</v>
      </c>
      <c r="C6679">
        <v>5.0324799999999998E-3</v>
      </c>
      <c r="D6679" s="2">
        <f t="shared" si="520"/>
        <v>4.7341929006176932E-3</v>
      </c>
      <c r="E6679" s="2">
        <f t="shared" si="521"/>
        <v>2.2412582420258968E-5</v>
      </c>
      <c r="F6679" s="2">
        <f t="shared" si="522"/>
        <v>3.1701300047090516E-4</v>
      </c>
      <c r="G6679" s="2">
        <f t="shared" si="523"/>
        <v>3.6010259538267386E-5</v>
      </c>
      <c r="H6679" s="2">
        <f t="shared" si="524"/>
        <v>4.402667394874512E-5</v>
      </c>
    </row>
    <row r="6680" spans="1:8" x14ac:dyDescent="0.25">
      <c r="A6680" s="1">
        <v>35151</v>
      </c>
      <c r="B6680">
        <v>6833.4526370000003</v>
      </c>
      <c r="C6680">
        <v>-1.3101801999999999E-2</v>
      </c>
      <c r="D6680" s="2">
        <f t="shared" si="520"/>
        <v>-1.3400089099382307E-2</v>
      </c>
      <c r="E6680" s="2">
        <f t="shared" si="521"/>
        <v>1.7956238787138451E-4</v>
      </c>
      <c r="F6680" s="2">
        <f t="shared" si="522"/>
        <v>2.2412582420258968E-5</v>
      </c>
      <c r="G6680" s="2">
        <f t="shared" si="523"/>
        <v>3.1701300047090516E-4</v>
      </c>
      <c r="H6680" s="2">
        <f t="shared" si="524"/>
        <v>3.6010259538267386E-5</v>
      </c>
    </row>
    <row r="6681" spans="1:8" x14ac:dyDescent="0.25">
      <c r="A6681" s="1">
        <v>35150</v>
      </c>
      <c r="B6681">
        <v>6723.4008789999998</v>
      </c>
      <c r="C6681">
        <v>-2.3720490000000002E-3</v>
      </c>
      <c r="D6681" s="2">
        <f t="shared" si="520"/>
        <v>-2.6703360993823068E-3</v>
      </c>
      <c r="E6681" s="2">
        <f t="shared" si="521"/>
        <v>7.1306948836643131E-6</v>
      </c>
      <c r="F6681" s="2">
        <f t="shared" si="522"/>
        <v>1.7956238787138451E-4</v>
      </c>
      <c r="G6681" s="2">
        <f t="shared" si="523"/>
        <v>2.2412582420258968E-5</v>
      </c>
      <c r="H6681" s="2">
        <f t="shared" si="524"/>
        <v>3.1701300047090516E-4</v>
      </c>
    </row>
    <row r="6682" spans="1:8" x14ac:dyDescent="0.25">
      <c r="A6682" s="1">
        <v>35149</v>
      </c>
      <c r="B6682">
        <v>6832.0131840000004</v>
      </c>
      <c r="C6682">
        <v>-1.0207930000000001E-3</v>
      </c>
      <c r="D6682" s="2">
        <f t="shared" si="520"/>
        <v>-1.3190800993823067E-3</v>
      </c>
      <c r="E6682" s="2">
        <f t="shared" si="521"/>
        <v>1.7399723085864361E-6</v>
      </c>
      <c r="F6682" s="2">
        <f t="shared" si="522"/>
        <v>7.1306948836643131E-6</v>
      </c>
      <c r="G6682" s="2">
        <f t="shared" si="523"/>
        <v>1.7956238787138451E-4</v>
      </c>
      <c r="H6682" s="2">
        <f t="shared" si="524"/>
        <v>2.2412582420258968E-5</v>
      </c>
    </row>
    <row r="6683" spans="1:8" x14ac:dyDescent="0.25">
      <c r="A6683" s="1">
        <v>35146</v>
      </c>
      <c r="B6683">
        <v>6812.1987300000001</v>
      </c>
      <c r="C6683">
        <v>1.3022260000000001E-3</v>
      </c>
      <c r="D6683" s="2">
        <f t="shared" si="520"/>
        <v>1.0039389006176935E-3</v>
      </c>
      <c r="E6683" s="2">
        <f t="shared" si="521"/>
        <v>1.007893316173463E-6</v>
      </c>
      <c r="F6683" s="2">
        <f t="shared" si="522"/>
        <v>1.7399723085864361E-6</v>
      </c>
      <c r="G6683" s="2">
        <f t="shared" si="523"/>
        <v>7.1306948836643131E-6</v>
      </c>
      <c r="H6683" s="2">
        <f t="shared" si="524"/>
        <v>1.7956238787138451E-4</v>
      </c>
    </row>
    <row r="6684" spans="1:8" x14ac:dyDescent="0.25">
      <c r="A6684" s="1">
        <v>35145</v>
      </c>
      <c r="B6684">
        <v>6784.6752930000002</v>
      </c>
      <c r="C6684">
        <v>6.2674150000000001E-3</v>
      </c>
      <c r="D6684" s="2">
        <f t="shared" si="520"/>
        <v>5.9691279006176936E-3</v>
      </c>
      <c r="E6684" s="2">
        <f t="shared" si="521"/>
        <v>3.5630487893932594E-5</v>
      </c>
      <c r="F6684" s="2">
        <f t="shared" si="522"/>
        <v>1.007893316173463E-6</v>
      </c>
      <c r="G6684" s="2">
        <f t="shared" si="523"/>
        <v>1.7399723085864361E-6</v>
      </c>
      <c r="H6684" s="2">
        <f t="shared" si="524"/>
        <v>7.1306948836643131E-6</v>
      </c>
    </row>
    <row r="6685" spans="1:8" x14ac:dyDescent="0.25">
      <c r="A6685" s="1">
        <v>35144</v>
      </c>
      <c r="B6685">
        <v>6774.8178710000002</v>
      </c>
      <c r="C6685">
        <v>-5.4399649999999997E-3</v>
      </c>
      <c r="D6685" s="2">
        <f t="shared" si="520"/>
        <v>-5.7382520993823063E-3</v>
      </c>
      <c r="E6685" s="2">
        <f t="shared" si="521"/>
        <v>3.2927537156065448E-5</v>
      </c>
      <c r="F6685" s="2">
        <f t="shared" si="522"/>
        <v>3.5630487893932594E-5</v>
      </c>
      <c r="G6685" s="2">
        <f t="shared" si="523"/>
        <v>1.007893316173463E-6</v>
      </c>
      <c r="H6685" s="2">
        <f t="shared" si="524"/>
        <v>1.7399723085864361E-6</v>
      </c>
    </row>
    <row r="6686" spans="1:8" x14ac:dyDescent="0.25">
      <c r="A6686" s="1">
        <v>35143</v>
      </c>
      <c r="B6686">
        <v>6692.9887699999999</v>
      </c>
      <c r="C6686">
        <v>1.2401662000000001E-2</v>
      </c>
      <c r="D6686" s="2">
        <f t="shared" si="520"/>
        <v>1.2103374900617693E-2</v>
      </c>
      <c r="E6686" s="2">
        <f t="shared" si="521"/>
        <v>1.4649168398490236E-4</v>
      </c>
      <c r="F6686" s="2">
        <f t="shared" si="522"/>
        <v>3.2927537156065448E-5</v>
      </c>
      <c r="G6686" s="2">
        <f t="shared" si="523"/>
        <v>3.5630487893932594E-5</v>
      </c>
      <c r="H6686" s="2">
        <f t="shared" si="524"/>
        <v>1.007893316173463E-6</v>
      </c>
    </row>
    <row r="6687" spans="1:8" x14ac:dyDescent="0.25">
      <c r="A6687" s="1">
        <v>35142</v>
      </c>
      <c r="B6687">
        <v>6652.8891599999997</v>
      </c>
      <c r="C6687">
        <v>6.4397600000000001E-3</v>
      </c>
      <c r="D6687" s="2">
        <f t="shared" si="520"/>
        <v>6.1414729006176935E-3</v>
      </c>
      <c r="E6687" s="2">
        <f t="shared" si="521"/>
        <v>3.7717689389021507E-5</v>
      </c>
      <c r="F6687" s="2">
        <f t="shared" si="522"/>
        <v>1.4649168398490236E-4</v>
      </c>
      <c r="G6687" s="2">
        <f t="shared" si="523"/>
        <v>3.2927537156065448E-5</v>
      </c>
      <c r="H6687" s="2">
        <f t="shared" si="524"/>
        <v>3.5630487893932594E-5</v>
      </c>
    </row>
    <row r="6688" spans="1:8" x14ac:dyDescent="0.25">
      <c r="A6688" s="1">
        <v>35139</v>
      </c>
      <c r="B6688">
        <v>6534.5</v>
      </c>
      <c r="C6688">
        <v>1.3601482E-2</v>
      </c>
      <c r="D6688" s="2">
        <f t="shared" si="520"/>
        <v>1.3303194900617692E-2</v>
      </c>
      <c r="E6688" s="2">
        <f t="shared" si="521"/>
        <v>1.7697499456382059E-4</v>
      </c>
      <c r="F6688" s="2">
        <f t="shared" si="522"/>
        <v>3.7717689389021507E-5</v>
      </c>
      <c r="G6688" s="2">
        <f t="shared" si="523"/>
        <v>1.4649168398490236E-4</v>
      </c>
      <c r="H6688" s="2">
        <f t="shared" si="524"/>
        <v>3.2927537156065448E-5</v>
      </c>
    </row>
    <row r="6689" spans="1:8" x14ac:dyDescent="0.25">
      <c r="A6689" s="1">
        <v>35138</v>
      </c>
      <c r="B6689">
        <v>6424.5981449999999</v>
      </c>
      <c r="C6689">
        <v>4.9374170000000004E-3</v>
      </c>
      <c r="D6689" s="2">
        <f t="shared" si="520"/>
        <v>4.6391299006176938E-3</v>
      </c>
      <c r="E6689" s="2">
        <f t="shared" si="521"/>
        <v>2.1521526234805134E-5</v>
      </c>
      <c r="F6689" s="2">
        <f t="shared" si="522"/>
        <v>1.7697499456382059E-4</v>
      </c>
      <c r="G6689" s="2">
        <f t="shared" si="523"/>
        <v>3.7717689389021507E-5</v>
      </c>
      <c r="H6689" s="2">
        <f t="shared" si="524"/>
        <v>1.4649168398490236E-4</v>
      </c>
    </row>
    <row r="6690" spans="1:8" x14ac:dyDescent="0.25">
      <c r="A6690" s="1">
        <v>35137</v>
      </c>
      <c r="B6690">
        <v>6417.9697269999997</v>
      </c>
      <c r="C6690">
        <v>-1.2178731E-2</v>
      </c>
      <c r="D6690" s="2">
        <f t="shared" si="520"/>
        <v>-1.2477018099382307E-2</v>
      </c>
      <c r="E6690" s="2">
        <f t="shared" si="521"/>
        <v>1.556759806523137E-4</v>
      </c>
      <c r="F6690" s="2">
        <f t="shared" si="522"/>
        <v>2.1521526234805134E-5</v>
      </c>
      <c r="G6690" s="2">
        <f t="shared" si="523"/>
        <v>1.7697499456382059E-4</v>
      </c>
      <c r="H6690" s="2">
        <f t="shared" si="524"/>
        <v>3.7717689389021507E-5</v>
      </c>
    </row>
    <row r="6691" spans="1:8" x14ac:dyDescent="0.25">
      <c r="A6691" s="1">
        <v>35136</v>
      </c>
      <c r="B6691">
        <v>6471.3159180000002</v>
      </c>
      <c r="C6691">
        <v>-2.4185869999999998E-3</v>
      </c>
      <c r="D6691" s="2">
        <f t="shared" si="520"/>
        <v>-2.7168740993823064E-3</v>
      </c>
      <c r="E6691" s="2">
        <f t="shared" si="521"/>
        <v>7.3814048718944182E-6</v>
      </c>
      <c r="F6691" s="2">
        <f t="shared" si="522"/>
        <v>1.556759806523137E-4</v>
      </c>
      <c r="G6691" s="2">
        <f t="shared" si="523"/>
        <v>2.1521526234805134E-5</v>
      </c>
      <c r="H6691" s="2">
        <f t="shared" si="524"/>
        <v>1.7697499456382059E-4</v>
      </c>
    </row>
    <row r="6692" spans="1:8" x14ac:dyDescent="0.25">
      <c r="A6692" s="1">
        <v>35135</v>
      </c>
      <c r="B6692">
        <v>6517.0341799999997</v>
      </c>
      <c r="C6692">
        <v>-2.3259419999999999E-2</v>
      </c>
      <c r="D6692" s="2">
        <f t="shared" si="520"/>
        <v>-2.3557707099382305E-2</v>
      </c>
      <c r="E6692" s="2">
        <f t="shared" si="521"/>
        <v>5.5496556378028747E-4</v>
      </c>
      <c r="F6692" s="2">
        <f t="shared" si="522"/>
        <v>7.3814048718944182E-6</v>
      </c>
      <c r="G6692" s="2">
        <f t="shared" si="523"/>
        <v>1.556759806523137E-4</v>
      </c>
      <c r="H6692" s="2">
        <f t="shared" si="524"/>
        <v>2.1521526234805134E-5</v>
      </c>
    </row>
    <row r="6693" spans="1:8" x14ac:dyDescent="0.25">
      <c r="A6693" s="1">
        <v>35132</v>
      </c>
      <c r="B6693">
        <v>6595.8935549999997</v>
      </c>
      <c r="C6693">
        <v>-2.2742629999999999E-3</v>
      </c>
      <c r="D6693" s="2">
        <f t="shared" si="520"/>
        <v>-2.5725500993823065E-3</v>
      </c>
      <c r="E6693" s="2">
        <f t="shared" si="521"/>
        <v>6.618014013831915E-6</v>
      </c>
      <c r="F6693" s="2">
        <f t="shared" si="522"/>
        <v>5.5496556378028747E-4</v>
      </c>
      <c r="G6693" s="2">
        <f t="shared" si="523"/>
        <v>7.3814048718944182E-6</v>
      </c>
      <c r="H6693" s="2">
        <f t="shared" si="524"/>
        <v>1.556759806523137E-4</v>
      </c>
    </row>
    <row r="6694" spans="1:8" x14ac:dyDescent="0.25">
      <c r="A6694" s="1">
        <v>35131</v>
      </c>
      <c r="B6694">
        <v>6663.4067379999997</v>
      </c>
      <c r="C6694">
        <v>-1.2253948000000001E-2</v>
      </c>
      <c r="D6694" s="2">
        <f t="shared" si="520"/>
        <v>-1.2552235099382308E-2</v>
      </c>
      <c r="E6694" s="2">
        <f t="shared" si="521"/>
        <v>1.5755860599016519E-4</v>
      </c>
      <c r="F6694" s="2">
        <f t="shared" si="522"/>
        <v>6.618014013831915E-6</v>
      </c>
      <c r="G6694" s="2">
        <f t="shared" si="523"/>
        <v>5.5496556378028747E-4</v>
      </c>
      <c r="H6694" s="2">
        <f t="shared" si="524"/>
        <v>7.3814048718944182E-6</v>
      </c>
    </row>
    <row r="6695" spans="1:8" x14ac:dyDescent="0.25">
      <c r="A6695" s="1">
        <v>35130</v>
      </c>
      <c r="B6695">
        <v>6845.7099609999996</v>
      </c>
      <c r="C6695">
        <v>3.5040029999999999E-3</v>
      </c>
      <c r="D6695" s="2">
        <f t="shared" si="520"/>
        <v>3.2057159006176933E-3</v>
      </c>
      <c r="E6695" s="2">
        <f t="shared" si="521"/>
        <v>1.0276614435473109E-5</v>
      </c>
      <c r="F6695" s="2">
        <f t="shared" si="522"/>
        <v>1.5755860599016519E-4</v>
      </c>
      <c r="G6695" s="2">
        <f t="shared" si="523"/>
        <v>6.618014013831915E-6</v>
      </c>
      <c r="H6695" s="2">
        <f t="shared" si="524"/>
        <v>5.5496556378028747E-4</v>
      </c>
    </row>
    <row r="6696" spans="1:8" x14ac:dyDescent="0.25">
      <c r="A6696" s="1">
        <v>35129</v>
      </c>
      <c r="B6696">
        <v>6837.8315430000002</v>
      </c>
      <c r="C6696">
        <v>9.802560000000001E-4</v>
      </c>
      <c r="D6696" s="2">
        <f t="shared" si="520"/>
        <v>6.8196890061769351E-4</v>
      </c>
      <c r="E6696" s="2">
        <f t="shared" si="521"/>
        <v>4.6508158140970555E-7</v>
      </c>
      <c r="F6696" s="2">
        <f t="shared" si="522"/>
        <v>1.0276614435473109E-5</v>
      </c>
      <c r="G6696" s="2">
        <f t="shared" si="523"/>
        <v>1.5755860599016519E-4</v>
      </c>
      <c r="H6696" s="2">
        <f t="shared" si="524"/>
        <v>6.618014013831915E-6</v>
      </c>
    </row>
    <row r="6697" spans="1:8" x14ac:dyDescent="0.25">
      <c r="A6697" s="1">
        <v>35128</v>
      </c>
      <c r="B6697">
        <v>6746.6953130000002</v>
      </c>
      <c r="C6697">
        <v>-1.4468966E-2</v>
      </c>
      <c r="D6697" s="2">
        <f t="shared" si="520"/>
        <v>-1.4767253099382307E-2</v>
      </c>
      <c r="E6697" s="2">
        <f t="shared" si="521"/>
        <v>2.1807176410121635E-4</v>
      </c>
      <c r="F6697" s="2">
        <f t="shared" si="522"/>
        <v>4.6508158140970555E-7</v>
      </c>
      <c r="G6697" s="2">
        <f t="shared" si="523"/>
        <v>1.0276614435473109E-5</v>
      </c>
      <c r="H6697" s="2">
        <f t="shared" si="524"/>
        <v>1.5755860599016519E-4</v>
      </c>
    </row>
    <row r="6698" spans="1:8" x14ac:dyDescent="0.25">
      <c r="A6698" s="1">
        <v>35125</v>
      </c>
      <c r="B6698">
        <v>6813.5478519999997</v>
      </c>
      <c r="C6698">
        <v>2.2495312999999999E-2</v>
      </c>
      <c r="D6698" s="2">
        <f t="shared" si="520"/>
        <v>2.2197025900617694E-2</v>
      </c>
      <c r="E6698" s="2">
        <f t="shared" si="521"/>
        <v>4.9270795883269271E-4</v>
      </c>
      <c r="F6698" s="2">
        <f t="shared" si="522"/>
        <v>2.1807176410121635E-4</v>
      </c>
      <c r="G6698" s="2">
        <f t="shared" si="523"/>
        <v>4.6508158140970555E-7</v>
      </c>
      <c r="H6698" s="2">
        <f t="shared" si="524"/>
        <v>1.0276614435473109E-5</v>
      </c>
    </row>
    <row r="6699" spans="1:8" x14ac:dyDescent="0.25">
      <c r="A6699" s="1">
        <v>35124</v>
      </c>
      <c r="B6699">
        <v>6781.9760740000002</v>
      </c>
      <c r="C6699" s="2">
        <v>5.2099999999999999E-5</v>
      </c>
      <c r="D6699" s="2">
        <f t="shared" si="520"/>
        <v>-2.4618709938230662E-4</v>
      </c>
      <c r="E6699" s="2">
        <f t="shared" si="521"/>
        <v>6.0608087902273717E-8</v>
      </c>
      <c r="F6699" s="2">
        <f t="shared" si="522"/>
        <v>4.9270795883269271E-4</v>
      </c>
      <c r="G6699" s="2">
        <f t="shared" si="523"/>
        <v>2.1807176410121635E-4</v>
      </c>
      <c r="H6699" s="2">
        <f t="shared" si="524"/>
        <v>4.6508158140970555E-7</v>
      </c>
    </row>
    <row r="6700" spans="1:8" x14ac:dyDescent="0.25">
      <c r="A6700" s="1">
        <v>35123</v>
      </c>
      <c r="B6700">
        <v>6725.4106449999999</v>
      </c>
      <c r="C6700">
        <v>-3.9713539999999999E-3</v>
      </c>
      <c r="D6700" s="2">
        <f t="shared" si="520"/>
        <v>-4.2696410993823064E-3</v>
      </c>
      <c r="E6700" s="2">
        <f t="shared" si="521"/>
        <v>1.8229835117534551E-5</v>
      </c>
      <c r="F6700" s="2">
        <f t="shared" si="522"/>
        <v>6.0608087902273717E-8</v>
      </c>
      <c r="G6700" s="2">
        <f t="shared" si="523"/>
        <v>4.9270795883269271E-4</v>
      </c>
      <c r="H6700" s="2">
        <f t="shared" si="524"/>
        <v>2.1807176410121635E-4</v>
      </c>
    </row>
    <row r="6701" spans="1:8" x14ac:dyDescent="0.25">
      <c r="A6701" s="1">
        <v>35122</v>
      </c>
      <c r="B6701">
        <v>6730.4897460000002</v>
      </c>
      <c r="C6701">
        <v>-1.363879E-2</v>
      </c>
      <c r="D6701" s="2">
        <f t="shared" si="520"/>
        <v>-1.3937077099382307E-2</v>
      </c>
      <c r="E6701" s="2">
        <f t="shared" si="521"/>
        <v>1.9424211807412674E-4</v>
      </c>
      <c r="F6701" s="2">
        <f t="shared" si="522"/>
        <v>1.8229835117534551E-5</v>
      </c>
      <c r="G6701" s="2">
        <f t="shared" si="523"/>
        <v>6.0608087902273717E-8</v>
      </c>
      <c r="H6701" s="2">
        <f t="shared" si="524"/>
        <v>4.9270795883269271E-4</v>
      </c>
    </row>
    <row r="6702" spans="1:8" x14ac:dyDescent="0.25">
      <c r="A6702" s="1">
        <v>35121</v>
      </c>
      <c r="B6702">
        <v>6814.0878910000001</v>
      </c>
      <c r="C6702">
        <v>-5.7712889999999998E-3</v>
      </c>
      <c r="D6702" s="2">
        <f t="shared" si="520"/>
        <v>-6.0695760993823063E-3</v>
      </c>
      <c r="E6702" s="2">
        <f t="shared" si="521"/>
        <v>3.6839754026192935E-5</v>
      </c>
      <c r="F6702" s="2">
        <f t="shared" si="522"/>
        <v>1.9424211807412674E-4</v>
      </c>
      <c r="G6702" s="2">
        <f t="shared" si="523"/>
        <v>1.8229835117534551E-5</v>
      </c>
      <c r="H6702" s="2">
        <f t="shared" si="524"/>
        <v>6.0608087902273717E-8</v>
      </c>
    </row>
    <row r="6703" spans="1:8" x14ac:dyDescent="0.25">
      <c r="A6703" s="1">
        <v>35118</v>
      </c>
      <c r="B6703">
        <v>6829.9838870000003</v>
      </c>
      <c r="C6703">
        <v>-7.6906800000000003E-4</v>
      </c>
      <c r="D6703" s="2">
        <f t="shared" si="520"/>
        <v>-1.0673550993823067E-3</v>
      </c>
      <c r="E6703" s="2">
        <f t="shared" si="521"/>
        <v>1.139246908177414E-6</v>
      </c>
      <c r="F6703" s="2">
        <f t="shared" si="522"/>
        <v>3.6839754026192935E-5</v>
      </c>
      <c r="G6703" s="2">
        <f t="shared" si="523"/>
        <v>1.9424211807412674E-4</v>
      </c>
      <c r="H6703" s="2">
        <f t="shared" si="524"/>
        <v>1.8229835117534551E-5</v>
      </c>
    </row>
    <row r="6704" spans="1:8" x14ac:dyDescent="0.25">
      <c r="A6704" s="1">
        <v>35117</v>
      </c>
      <c r="B6704">
        <v>6889.6586909999996</v>
      </c>
      <c r="C6704">
        <v>5.5216620000000001E-3</v>
      </c>
      <c r="D6704" s="2">
        <f t="shared" si="520"/>
        <v>5.2233749006176935E-3</v>
      </c>
      <c r="E6704" s="2">
        <f t="shared" si="521"/>
        <v>2.7283645352402898E-5</v>
      </c>
      <c r="F6704" s="2">
        <f t="shared" si="522"/>
        <v>1.139246908177414E-6</v>
      </c>
      <c r="G6704" s="2">
        <f t="shared" si="523"/>
        <v>3.6839754026192935E-5</v>
      </c>
      <c r="H6704" s="2">
        <f t="shared" si="524"/>
        <v>1.9424211807412674E-4</v>
      </c>
    </row>
    <row r="6705" spans="1:8" x14ac:dyDescent="0.25">
      <c r="A6705" s="1">
        <v>35116</v>
      </c>
      <c r="B6705">
        <v>6836.0122069999998</v>
      </c>
      <c r="C6705">
        <v>4.4161510000000001E-3</v>
      </c>
      <c r="D6705" s="2">
        <f t="shared" si="520"/>
        <v>4.1178639006176935E-3</v>
      </c>
      <c r="E6705" s="2">
        <f t="shared" si="521"/>
        <v>1.6956803104010365E-5</v>
      </c>
      <c r="F6705" s="2">
        <f t="shared" si="522"/>
        <v>2.7283645352402898E-5</v>
      </c>
      <c r="G6705" s="2">
        <f t="shared" si="523"/>
        <v>1.139246908177414E-6</v>
      </c>
      <c r="H6705" s="2">
        <f t="shared" si="524"/>
        <v>3.6839754026192935E-5</v>
      </c>
    </row>
    <row r="6706" spans="1:8" x14ac:dyDescent="0.25">
      <c r="A6706" s="1">
        <v>35115</v>
      </c>
      <c r="B6706">
        <v>6784.5854490000002</v>
      </c>
      <c r="C6706">
        <v>-6.1410869999999999E-3</v>
      </c>
      <c r="D6706" s="2">
        <f t="shared" si="520"/>
        <v>-6.4393740993823065E-3</v>
      </c>
      <c r="E6706" s="2">
        <f t="shared" si="521"/>
        <v>4.1465538791795688E-5</v>
      </c>
      <c r="F6706" s="2">
        <f t="shared" si="522"/>
        <v>1.6956803104010365E-5</v>
      </c>
      <c r="G6706" s="2">
        <f t="shared" si="523"/>
        <v>2.7283645352402898E-5</v>
      </c>
      <c r="H6706" s="2">
        <f t="shared" si="524"/>
        <v>1.139246908177414E-6</v>
      </c>
    </row>
    <row r="6707" spans="1:8" x14ac:dyDescent="0.25">
      <c r="A6707" s="1">
        <v>35114</v>
      </c>
      <c r="B6707">
        <v>6848.4985349999997</v>
      </c>
      <c r="C6707">
        <v>3.2959270000000001E-3</v>
      </c>
      <c r="D6707" s="2">
        <f t="shared" si="520"/>
        <v>2.9976399006176936E-3</v>
      </c>
      <c r="E6707" s="2">
        <f t="shared" si="521"/>
        <v>8.9858449737752562E-6</v>
      </c>
      <c r="F6707" s="2">
        <f t="shared" si="522"/>
        <v>4.1465538791795688E-5</v>
      </c>
      <c r="G6707" s="2">
        <f t="shared" si="523"/>
        <v>1.6956803104010365E-5</v>
      </c>
      <c r="H6707" s="2">
        <f t="shared" si="524"/>
        <v>2.7283645352402898E-5</v>
      </c>
    </row>
    <row r="6708" spans="1:8" x14ac:dyDescent="0.25">
      <c r="A6708" s="1">
        <v>35111</v>
      </c>
      <c r="B6708">
        <v>6855.7172849999997</v>
      </c>
      <c r="C6708">
        <v>-5.6594800000000004E-4</v>
      </c>
      <c r="D6708" s="2">
        <f t="shared" si="520"/>
        <v>-8.6423509938230673E-4</v>
      </c>
      <c r="E6708" s="2">
        <f t="shared" si="521"/>
        <v>7.469023070043456E-7</v>
      </c>
      <c r="F6708" s="2">
        <f t="shared" si="522"/>
        <v>8.9858449737752562E-6</v>
      </c>
      <c r="G6708" s="2">
        <f t="shared" si="523"/>
        <v>4.1465538791795688E-5</v>
      </c>
      <c r="H6708" s="2">
        <f t="shared" si="524"/>
        <v>1.6956803104010365E-5</v>
      </c>
    </row>
    <row r="6709" spans="1:8" x14ac:dyDescent="0.25">
      <c r="A6709" s="1">
        <v>35110</v>
      </c>
      <c r="B6709">
        <v>6955.3115230000003</v>
      </c>
      <c r="C6709">
        <v>-3.2975499999999998E-3</v>
      </c>
      <c r="D6709" s="2">
        <f t="shared" si="520"/>
        <v>-3.5958370993823064E-3</v>
      </c>
      <c r="E6709" s="2">
        <f t="shared" si="521"/>
        <v>1.2930044445294159E-5</v>
      </c>
      <c r="F6709" s="2">
        <f t="shared" si="522"/>
        <v>7.469023070043456E-7</v>
      </c>
      <c r="G6709" s="2">
        <f t="shared" si="523"/>
        <v>8.9858449737752562E-6</v>
      </c>
      <c r="H6709" s="2">
        <f t="shared" si="524"/>
        <v>4.1465538791795688E-5</v>
      </c>
    </row>
    <row r="6710" spans="1:8" x14ac:dyDescent="0.25">
      <c r="A6710" s="1">
        <v>35109</v>
      </c>
      <c r="B6710">
        <v>7118.6494140000004</v>
      </c>
      <c r="C6710">
        <v>1.2901474E-2</v>
      </c>
      <c r="D6710" s="2">
        <f t="shared" si="520"/>
        <v>1.2603186900617692E-2</v>
      </c>
      <c r="E6710" s="2">
        <f t="shared" si="521"/>
        <v>1.5884032005190139E-4</v>
      </c>
      <c r="F6710" s="2">
        <f t="shared" si="522"/>
        <v>1.2930044445294159E-5</v>
      </c>
      <c r="G6710" s="2">
        <f t="shared" si="523"/>
        <v>7.469023070043456E-7</v>
      </c>
      <c r="H6710" s="2">
        <f t="shared" si="524"/>
        <v>8.9858449737752562E-6</v>
      </c>
    </row>
    <row r="6711" spans="1:8" x14ac:dyDescent="0.25">
      <c r="A6711" s="1">
        <v>35108</v>
      </c>
      <c r="B6711">
        <v>6980.5649409999996</v>
      </c>
      <c r="C6711">
        <v>1.7931941999999999E-2</v>
      </c>
      <c r="D6711" s="2">
        <f t="shared" si="520"/>
        <v>1.7633654900617694E-2</v>
      </c>
      <c r="E6711" s="2">
        <f t="shared" si="521"/>
        <v>3.1094578515407839E-4</v>
      </c>
      <c r="F6711" s="2">
        <f t="shared" si="522"/>
        <v>1.5884032005190139E-4</v>
      </c>
      <c r="G6711" s="2">
        <f t="shared" si="523"/>
        <v>1.2930044445294159E-5</v>
      </c>
      <c r="H6711" s="2">
        <f t="shared" si="524"/>
        <v>7.469023070043456E-7</v>
      </c>
    </row>
    <row r="6712" spans="1:8" x14ac:dyDescent="0.25">
      <c r="A6712" s="1">
        <v>35107</v>
      </c>
      <c r="B6712">
        <v>6970.8974609999996</v>
      </c>
      <c r="C6712">
        <v>1.0337008999999999E-2</v>
      </c>
      <c r="D6712" s="2">
        <f t="shared" si="520"/>
        <v>1.0038721900617692E-2</v>
      </c>
      <c r="E6712" s="2">
        <f t="shared" si="521"/>
        <v>1.0077593739794129E-4</v>
      </c>
      <c r="F6712" s="2">
        <f t="shared" si="522"/>
        <v>3.1094578515407839E-4</v>
      </c>
      <c r="G6712" s="2">
        <f t="shared" si="523"/>
        <v>1.5884032005190139E-4</v>
      </c>
      <c r="H6712" s="2">
        <f t="shared" si="524"/>
        <v>1.2930044445294159E-5</v>
      </c>
    </row>
    <row r="6713" spans="1:8" x14ac:dyDescent="0.25">
      <c r="A6713" s="1">
        <v>35104</v>
      </c>
      <c r="B6713">
        <v>6993.6616210000002</v>
      </c>
      <c r="C6713">
        <v>-7.3789449999999996E-3</v>
      </c>
      <c r="D6713" s="2">
        <f t="shared" si="520"/>
        <v>-7.6772320993823062E-3</v>
      </c>
      <c r="E6713" s="2">
        <f t="shared" si="521"/>
        <v>5.8939892707786049E-5</v>
      </c>
      <c r="F6713" s="2">
        <f t="shared" si="522"/>
        <v>1.0077593739794129E-4</v>
      </c>
      <c r="G6713" s="2">
        <f t="shared" si="523"/>
        <v>3.1094578515407839E-4</v>
      </c>
      <c r="H6713" s="2">
        <f t="shared" si="524"/>
        <v>1.5884032005190139E-4</v>
      </c>
    </row>
    <row r="6714" spans="1:8" x14ac:dyDescent="0.25">
      <c r="A6714" s="1">
        <v>35103</v>
      </c>
      <c r="B6714">
        <v>7023.6337890000004</v>
      </c>
      <c r="C6714">
        <v>-1.3040071E-2</v>
      </c>
      <c r="D6714" s="2">
        <f t="shared" si="520"/>
        <v>-1.3338358099382308E-2</v>
      </c>
      <c r="E6714" s="2">
        <f t="shared" si="521"/>
        <v>1.7791179678735761E-4</v>
      </c>
      <c r="F6714" s="2">
        <f t="shared" si="522"/>
        <v>5.8939892707786049E-5</v>
      </c>
      <c r="G6714" s="2">
        <f t="shared" si="523"/>
        <v>1.0077593739794129E-4</v>
      </c>
      <c r="H6714" s="2">
        <f t="shared" si="524"/>
        <v>3.1094578515407839E-4</v>
      </c>
    </row>
    <row r="6715" spans="1:8" x14ac:dyDescent="0.25">
      <c r="A6715" s="1">
        <v>35102</v>
      </c>
      <c r="B6715">
        <v>7026.5434569999998</v>
      </c>
      <c r="C6715">
        <v>-1.1069602E-2</v>
      </c>
      <c r="D6715" s="2">
        <f t="shared" si="520"/>
        <v>-1.1367889099382307E-2</v>
      </c>
      <c r="E6715" s="2">
        <f t="shared" si="521"/>
        <v>1.2922890257585507E-4</v>
      </c>
      <c r="F6715" s="2">
        <f t="shared" si="522"/>
        <v>1.7791179678735761E-4</v>
      </c>
      <c r="G6715" s="2">
        <f t="shared" si="523"/>
        <v>5.8939892707786049E-5</v>
      </c>
      <c r="H6715" s="2">
        <f t="shared" si="524"/>
        <v>1.0077593739794129E-4</v>
      </c>
    </row>
    <row r="6716" spans="1:8" x14ac:dyDescent="0.25">
      <c r="A6716" s="1">
        <v>35101</v>
      </c>
      <c r="B6716">
        <v>7069.1723629999997</v>
      </c>
      <c r="C6716">
        <v>-1.443136E-3</v>
      </c>
      <c r="D6716" s="2">
        <f t="shared" si="520"/>
        <v>-1.7414230993823066E-3</v>
      </c>
      <c r="E6716" s="2">
        <f t="shared" si="521"/>
        <v>3.0325544110622788E-6</v>
      </c>
      <c r="F6716" s="2">
        <f t="shared" si="522"/>
        <v>1.2922890257585507E-4</v>
      </c>
      <c r="G6716" s="2">
        <f t="shared" si="523"/>
        <v>1.7791179678735761E-4</v>
      </c>
      <c r="H6716" s="2">
        <f t="shared" si="524"/>
        <v>5.8939892707786049E-5</v>
      </c>
    </row>
    <row r="6717" spans="1:8" x14ac:dyDescent="0.25">
      <c r="A6717" s="1">
        <v>35100</v>
      </c>
      <c r="B6717">
        <v>7091.5961909999996</v>
      </c>
      <c r="C6717">
        <v>-2.7435670000000001E-3</v>
      </c>
      <c r="D6717" s="2">
        <f t="shared" si="520"/>
        <v>-3.0418540993823067E-3</v>
      </c>
      <c r="E6717" s="2">
        <f t="shared" si="521"/>
        <v>9.2528763619289437E-6</v>
      </c>
      <c r="F6717" s="2">
        <f t="shared" si="522"/>
        <v>3.0325544110622788E-6</v>
      </c>
      <c r="G6717" s="2">
        <f t="shared" si="523"/>
        <v>1.2922890257585507E-4</v>
      </c>
      <c r="H6717" s="2">
        <f t="shared" si="524"/>
        <v>1.7791179678735761E-4</v>
      </c>
    </row>
    <row r="6718" spans="1:8" x14ac:dyDescent="0.25">
      <c r="A6718" s="1">
        <v>35097</v>
      </c>
      <c r="B6718">
        <v>7213.4951170000004</v>
      </c>
      <c r="C6718">
        <v>9.0699749999999992E-3</v>
      </c>
      <c r="D6718" s="2">
        <f t="shared" si="520"/>
        <v>8.7716879006176918E-3</v>
      </c>
      <c r="E6718" s="2">
        <f t="shared" si="521"/>
        <v>7.6942508625842815E-5</v>
      </c>
      <c r="F6718" s="2">
        <f t="shared" si="522"/>
        <v>9.2528763619289437E-6</v>
      </c>
      <c r="G6718" s="2">
        <f t="shared" si="523"/>
        <v>3.0325544110622788E-6</v>
      </c>
      <c r="H6718" s="2">
        <f t="shared" si="524"/>
        <v>1.2922890257585507E-4</v>
      </c>
    </row>
    <row r="6719" spans="1:8" x14ac:dyDescent="0.25">
      <c r="A6719" s="1">
        <v>35096</v>
      </c>
      <c r="B6719">
        <v>7168.8066410000001</v>
      </c>
      <c r="C6719">
        <v>5.2086190000000003E-3</v>
      </c>
      <c r="D6719" s="2">
        <f t="shared" si="520"/>
        <v>4.9103319006176937E-3</v>
      </c>
      <c r="E6719" s="2">
        <f t="shared" si="521"/>
        <v>2.4111359374223773E-5</v>
      </c>
      <c r="F6719" s="2">
        <f t="shared" si="522"/>
        <v>7.6942508625842815E-5</v>
      </c>
      <c r="G6719" s="2">
        <f t="shared" si="523"/>
        <v>9.2528763619289437E-6</v>
      </c>
      <c r="H6719" s="2">
        <f t="shared" si="524"/>
        <v>3.0325544110622788E-6</v>
      </c>
    </row>
    <row r="6720" spans="1:8" x14ac:dyDescent="0.25">
      <c r="A6720" s="1">
        <v>35095</v>
      </c>
      <c r="B6720">
        <v>7144.283203</v>
      </c>
      <c r="C6720">
        <v>6.0408709999999997E-3</v>
      </c>
      <c r="D6720" s="2">
        <f t="shared" si="520"/>
        <v>5.7425839006176932E-3</v>
      </c>
      <c r="E6720" s="2">
        <f t="shared" si="521"/>
        <v>3.2977269855633519E-5</v>
      </c>
      <c r="F6720" s="2">
        <f t="shared" si="522"/>
        <v>2.4111359374223773E-5</v>
      </c>
      <c r="G6720" s="2">
        <f t="shared" si="523"/>
        <v>7.6942508625842815E-5</v>
      </c>
      <c r="H6720" s="2">
        <f t="shared" si="524"/>
        <v>9.2528763619289437E-6</v>
      </c>
    </row>
    <row r="6721" spans="1:8" x14ac:dyDescent="0.25">
      <c r="A6721" s="1">
        <v>35094</v>
      </c>
      <c r="B6721">
        <v>7179.4536129999997</v>
      </c>
      <c r="C6721">
        <v>-6.3249969999999997E-3</v>
      </c>
      <c r="D6721" s="2">
        <f t="shared" si="520"/>
        <v>-6.6232840993823063E-3</v>
      </c>
      <c r="E6721" s="2">
        <f t="shared" si="521"/>
        <v>4.3867892261130492E-5</v>
      </c>
      <c r="F6721" s="2">
        <f t="shared" si="522"/>
        <v>3.2977269855633519E-5</v>
      </c>
      <c r="G6721" s="2">
        <f t="shared" si="523"/>
        <v>2.4111359374223773E-5</v>
      </c>
      <c r="H6721" s="2">
        <f t="shared" si="524"/>
        <v>7.6942508625842815E-5</v>
      </c>
    </row>
    <row r="6722" spans="1:8" x14ac:dyDescent="0.25">
      <c r="A6722" s="1">
        <v>35093</v>
      </c>
      <c r="B6722">
        <v>7192.5805659999996</v>
      </c>
      <c r="C6722">
        <v>-2.1386719999999999E-3</v>
      </c>
      <c r="D6722" s="2">
        <f t="shared" si="520"/>
        <v>-2.4369590993823065E-3</v>
      </c>
      <c r="E6722" s="2">
        <f t="shared" si="521"/>
        <v>5.9387696520622224E-6</v>
      </c>
      <c r="F6722" s="2">
        <f t="shared" si="522"/>
        <v>4.3867892261130492E-5</v>
      </c>
      <c r="G6722" s="2">
        <f t="shared" si="523"/>
        <v>3.2977269855633519E-5</v>
      </c>
      <c r="H6722" s="2">
        <f t="shared" si="524"/>
        <v>2.4111359374223773E-5</v>
      </c>
    </row>
    <row r="6723" spans="1:8" x14ac:dyDescent="0.25">
      <c r="A6723" s="1">
        <v>35090</v>
      </c>
      <c r="B6723">
        <v>7260.5126950000003</v>
      </c>
      <c r="C6723">
        <v>-3.4371079999999999E-3</v>
      </c>
      <c r="D6723" s="2">
        <f t="shared" ref="D6723:D6786" si="525">C6723-L$1</f>
        <v>-3.7353950993823065E-3</v>
      </c>
      <c r="E6723" s="2">
        <f t="shared" ref="E6723:E6786" si="526">D6723^2</f>
        <v>1.3953176548489351E-5</v>
      </c>
      <c r="F6723" s="2">
        <f t="shared" si="522"/>
        <v>5.9387696520622224E-6</v>
      </c>
      <c r="G6723" s="2">
        <f t="shared" si="523"/>
        <v>4.3867892261130492E-5</v>
      </c>
      <c r="H6723" s="2">
        <f t="shared" si="524"/>
        <v>3.2977269855633519E-5</v>
      </c>
    </row>
    <row r="6724" spans="1:8" x14ac:dyDescent="0.25">
      <c r="A6724" s="1">
        <v>35089</v>
      </c>
      <c r="B6724">
        <v>7311.580078</v>
      </c>
      <c r="C6724">
        <v>9.1295170000000002E-3</v>
      </c>
      <c r="D6724" s="2">
        <f t="shared" si="525"/>
        <v>8.8312299006176927E-3</v>
      </c>
      <c r="E6724" s="2">
        <f t="shared" si="526"/>
        <v>7.799062155756398E-5</v>
      </c>
      <c r="F6724" s="2">
        <f t="shared" ref="F6724:F6787" si="527">E6723</f>
        <v>1.3953176548489351E-5</v>
      </c>
      <c r="G6724" s="2">
        <f t="shared" si="523"/>
        <v>5.9387696520622224E-6</v>
      </c>
      <c r="H6724" s="2">
        <f t="shared" si="524"/>
        <v>4.3867892261130492E-5</v>
      </c>
    </row>
    <row r="6725" spans="1:8" x14ac:dyDescent="0.25">
      <c r="A6725" s="1">
        <v>35088</v>
      </c>
      <c r="B6725">
        <v>7390.2998049999997</v>
      </c>
      <c r="C6725">
        <v>9.25252E-4</v>
      </c>
      <c r="D6725" s="2">
        <f t="shared" si="525"/>
        <v>6.2696490061769331E-4</v>
      </c>
      <c r="E6725" s="2">
        <f t="shared" si="526"/>
        <v>3.9308498660655405E-7</v>
      </c>
      <c r="F6725" s="2">
        <f t="shared" si="527"/>
        <v>7.799062155756398E-5</v>
      </c>
      <c r="G6725" s="2">
        <f t="shared" ref="G6725:G6788" si="528">E6723</f>
        <v>1.3953176548489351E-5</v>
      </c>
      <c r="H6725" s="2">
        <f t="shared" si="524"/>
        <v>5.9387696520622224E-6</v>
      </c>
    </row>
    <row r="6726" spans="1:8" x14ac:dyDescent="0.25">
      <c r="A6726" s="1">
        <v>35087</v>
      </c>
      <c r="B6726">
        <v>7309.060547</v>
      </c>
      <c r="C6726">
        <v>1.4910441E-2</v>
      </c>
      <c r="D6726" s="2">
        <f t="shared" si="525"/>
        <v>1.4612153900617693E-2</v>
      </c>
      <c r="E6726" s="2">
        <f t="shared" si="526"/>
        <v>2.1351504161533686E-4</v>
      </c>
      <c r="F6726" s="2">
        <f t="shared" si="527"/>
        <v>3.9308498660655405E-7</v>
      </c>
      <c r="G6726" s="2">
        <f t="shared" si="528"/>
        <v>7.799062155756398E-5</v>
      </c>
      <c r="H6726" s="2">
        <f t="shared" ref="H6726:H6789" si="529">E6723</f>
        <v>1.3953176548489351E-5</v>
      </c>
    </row>
    <row r="6727" spans="1:8" x14ac:dyDescent="0.25">
      <c r="A6727" s="1">
        <v>35086</v>
      </c>
      <c r="B6727">
        <v>7277.9985349999997</v>
      </c>
      <c r="C6727">
        <v>2.3815940000000001E-2</v>
      </c>
      <c r="D6727" s="2">
        <f t="shared" si="525"/>
        <v>2.3517652900617695E-2</v>
      </c>
      <c r="E6727" s="2">
        <f t="shared" si="526"/>
        <v>5.5307999795393189E-4</v>
      </c>
      <c r="F6727" s="2">
        <f t="shared" si="527"/>
        <v>2.1351504161533686E-4</v>
      </c>
      <c r="G6727" s="2">
        <f t="shared" si="528"/>
        <v>3.9308498660655405E-7</v>
      </c>
      <c r="H6727" s="2">
        <f t="shared" si="529"/>
        <v>7.799062155756398E-5</v>
      </c>
    </row>
    <row r="6728" spans="1:8" x14ac:dyDescent="0.25">
      <c r="A6728" s="1">
        <v>35083</v>
      </c>
      <c r="B6728">
        <v>7273.5097660000001</v>
      </c>
      <c r="C6728">
        <v>1.2100319999999999E-2</v>
      </c>
      <c r="D6728" s="2">
        <f t="shared" si="525"/>
        <v>1.1802032900617692E-2</v>
      </c>
      <c r="E6728" s="2">
        <f t="shared" si="526"/>
        <v>1.3928798058726244E-4</v>
      </c>
      <c r="F6728" s="2">
        <f t="shared" si="527"/>
        <v>5.5307999795393189E-4</v>
      </c>
      <c r="G6728" s="2">
        <f t="shared" si="528"/>
        <v>2.1351504161533686E-4</v>
      </c>
      <c r="H6728" s="2">
        <f t="shared" si="529"/>
        <v>3.9308498660655405E-7</v>
      </c>
    </row>
    <row r="6729" spans="1:8" x14ac:dyDescent="0.25">
      <c r="A6729" s="1">
        <v>35082</v>
      </c>
      <c r="B6729">
        <v>7325.6962890000004</v>
      </c>
      <c r="C6729">
        <v>-6.3868750000000002E-3</v>
      </c>
      <c r="D6729" s="2">
        <f t="shared" si="525"/>
        <v>-6.6851620993823068E-3</v>
      </c>
      <c r="E6729" s="2">
        <f t="shared" si="526"/>
        <v>4.4691392295017654E-5</v>
      </c>
      <c r="F6729" s="2">
        <f t="shared" si="527"/>
        <v>1.3928798058726244E-4</v>
      </c>
      <c r="G6729" s="2">
        <f t="shared" si="528"/>
        <v>5.5307999795393189E-4</v>
      </c>
      <c r="H6729" s="2">
        <f t="shared" si="529"/>
        <v>2.1351504161533686E-4</v>
      </c>
    </row>
    <row r="6730" spans="1:8" x14ac:dyDescent="0.25">
      <c r="A6730" s="1">
        <v>35081</v>
      </c>
      <c r="B6730">
        <v>7383.1713870000003</v>
      </c>
      <c r="C6730">
        <v>-1.0127585E-2</v>
      </c>
      <c r="D6730" s="2">
        <f t="shared" si="525"/>
        <v>-1.0425872099382307E-2</v>
      </c>
      <c r="E6730" s="2">
        <f t="shared" si="526"/>
        <v>1.0869880903267844E-4</v>
      </c>
      <c r="F6730" s="2">
        <f t="shared" si="527"/>
        <v>4.4691392295017654E-5</v>
      </c>
      <c r="G6730" s="2">
        <f t="shared" si="528"/>
        <v>1.3928798058726244E-4</v>
      </c>
      <c r="H6730" s="2">
        <f t="shared" si="529"/>
        <v>5.5307999795393189E-4</v>
      </c>
    </row>
    <row r="6731" spans="1:8" x14ac:dyDescent="0.25">
      <c r="A6731" s="1">
        <v>35080</v>
      </c>
      <c r="B6731">
        <v>7312.4995120000003</v>
      </c>
      <c r="C6731">
        <v>-7.5965099999999997E-4</v>
      </c>
      <c r="D6731" s="2">
        <f t="shared" si="525"/>
        <v>-1.0579380993823067E-3</v>
      </c>
      <c r="E6731" s="2">
        <f t="shared" si="526"/>
        <v>1.1192330221246474E-6</v>
      </c>
      <c r="F6731" s="2">
        <f t="shared" si="527"/>
        <v>1.0869880903267844E-4</v>
      </c>
      <c r="G6731" s="2">
        <f t="shared" si="528"/>
        <v>4.4691392295017654E-5</v>
      </c>
      <c r="H6731" s="2">
        <f t="shared" si="529"/>
        <v>1.3928798058726244E-4</v>
      </c>
    </row>
    <row r="6732" spans="1:8" x14ac:dyDescent="0.25">
      <c r="A6732" s="1">
        <v>35079</v>
      </c>
      <c r="B6732">
        <v>7267.0415039999998</v>
      </c>
      <c r="C6732">
        <v>1.1436780000000001E-2</v>
      </c>
      <c r="D6732" s="2">
        <f t="shared" si="525"/>
        <v>1.1138492900617693E-2</v>
      </c>
      <c r="E6732" s="2">
        <f t="shared" si="526"/>
        <v>1.2406602409711074E-4</v>
      </c>
      <c r="F6732" s="2">
        <f t="shared" si="527"/>
        <v>1.1192330221246474E-6</v>
      </c>
      <c r="G6732" s="2">
        <f t="shared" si="528"/>
        <v>1.0869880903267844E-4</v>
      </c>
      <c r="H6732" s="2">
        <f t="shared" si="529"/>
        <v>4.4691392295017654E-5</v>
      </c>
    </row>
    <row r="6733" spans="1:8" x14ac:dyDescent="0.25">
      <c r="A6733" s="1">
        <v>35076</v>
      </c>
      <c r="B6733">
        <v>7095.6850590000004</v>
      </c>
      <c r="C6733">
        <v>3.0501315000000001E-2</v>
      </c>
      <c r="D6733" s="2">
        <f t="shared" si="525"/>
        <v>3.0203027900617695E-2</v>
      </c>
      <c r="E6733" s="2">
        <f t="shared" si="526"/>
        <v>9.1222289436549092E-4</v>
      </c>
      <c r="F6733" s="2">
        <f t="shared" si="527"/>
        <v>1.2406602409711074E-4</v>
      </c>
      <c r="G6733" s="2">
        <f t="shared" si="528"/>
        <v>1.1192330221246474E-6</v>
      </c>
      <c r="H6733" s="2">
        <f t="shared" si="529"/>
        <v>1.0869880903267844E-4</v>
      </c>
    </row>
    <row r="6734" spans="1:8" x14ac:dyDescent="0.25">
      <c r="A6734" s="1">
        <v>35075</v>
      </c>
      <c r="B6734">
        <v>7111.3916019999997</v>
      </c>
      <c r="C6734">
        <v>2.3481700000000001E-3</v>
      </c>
      <c r="D6734" s="2">
        <f t="shared" si="525"/>
        <v>2.0498829006176935E-3</v>
      </c>
      <c r="E6734" s="2">
        <f t="shared" si="526"/>
        <v>4.2020199062448092E-6</v>
      </c>
      <c r="F6734" s="2">
        <f t="shared" si="527"/>
        <v>9.1222289436549092E-4</v>
      </c>
      <c r="G6734" s="2">
        <f t="shared" si="528"/>
        <v>1.2406602409711074E-4</v>
      </c>
      <c r="H6734" s="2">
        <f t="shared" si="529"/>
        <v>1.1192330221246474E-6</v>
      </c>
    </row>
    <row r="6735" spans="1:8" x14ac:dyDescent="0.25">
      <c r="A6735" s="1">
        <v>35074</v>
      </c>
      <c r="B6735">
        <v>7226.7114259999998</v>
      </c>
      <c r="C6735">
        <v>-8.7187310000000004E-3</v>
      </c>
      <c r="D6735" s="2">
        <f t="shared" si="525"/>
        <v>-9.0170180993823078E-3</v>
      </c>
      <c r="E6735" s="2">
        <f t="shared" si="526"/>
        <v>8.1306615404588126E-5</v>
      </c>
      <c r="F6735" s="2">
        <f t="shared" si="527"/>
        <v>4.2020199062448092E-6</v>
      </c>
      <c r="G6735" s="2">
        <f t="shared" si="528"/>
        <v>9.1222289436549092E-4</v>
      </c>
      <c r="H6735" s="2">
        <f t="shared" si="529"/>
        <v>1.2406602409711074E-4</v>
      </c>
    </row>
    <row r="6736" spans="1:8" x14ac:dyDescent="0.25">
      <c r="A6736" s="1">
        <v>35073</v>
      </c>
      <c r="B6736">
        <v>6951.5625</v>
      </c>
      <c r="C6736">
        <v>-5.1586560000000002E-3</v>
      </c>
      <c r="D6736" s="2">
        <f t="shared" si="525"/>
        <v>-5.4569430993823068E-3</v>
      </c>
      <c r="E6736" s="2">
        <f t="shared" si="526"/>
        <v>2.9778227989896176E-5</v>
      </c>
      <c r="F6736" s="2">
        <f t="shared" si="527"/>
        <v>8.1306615404588126E-5</v>
      </c>
      <c r="G6736" s="2">
        <f t="shared" si="528"/>
        <v>4.2020199062448092E-6</v>
      </c>
      <c r="H6736" s="2">
        <f t="shared" si="529"/>
        <v>9.1222289436549092E-4</v>
      </c>
    </row>
    <row r="6737" spans="1:8" x14ac:dyDescent="0.25">
      <c r="A6737" s="1">
        <v>35072</v>
      </c>
      <c r="B6737">
        <v>7020.1450199999999</v>
      </c>
      <c r="C6737">
        <v>-1.8180200000000001E-4</v>
      </c>
      <c r="D6737" s="2">
        <f t="shared" si="525"/>
        <v>-4.8008909938230664E-4</v>
      </c>
      <c r="E6737" s="2">
        <f t="shared" si="526"/>
        <v>2.304855433457143E-7</v>
      </c>
      <c r="F6737" s="2">
        <f t="shared" si="527"/>
        <v>2.9778227989896176E-5</v>
      </c>
      <c r="G6737" s="2">
        <f t="shared" si="528"/>
        <v>8.1306615404588126E-5</v>
      </c>
      <c r="H6737" s="2">
        <f t="shared" si="529"/>
        <v>4.2020199062448092E-6</v>
      </c>
    </row>
    <row r="6738" spans="1:8" x14ac:dyDescent="0.25">
      <c r="A6738" s="1">
        <v>35069</v>
      </c>
      <c r="B6738">
        <v>6761.6411129999997</v>
      </c>
      <c r="C6738">
        <v>-4.9392919999999996E-3</v>
      </c>
      <c r="D6738" s="2">
        <f t="shared" si="525"/>
        <v>-5.2375790993823062E-3</v>
      </c>
      <c r="E6738" s="2">
        <f t="shared" si="526"/>
        <v>2.7432234822286369E-5</v>
      </c>
      <c r="F6738" s="2">
        <f t="shared" si="527"/>
        <v>2.304855433457143E-7</v>
      </c>
      <c r="G6738" s="2">
        <f t="shared" si="528"/>
        <v>2.9778227989896176E-5</v>
      </c>
      <c r="H6738" s="2">
        <f t="shared" si="529"/>
        <v>8.1306615404588126E-5</v>
      </c>
    </row>
    <row r="6739" spans="1:8" x14ac:dyDescent="0.25">
      <c r="A6739" s="1">
        <v>35068</v>
      </c>
      <c r="B6739">
        <v>6671.7543949999999</v>
      </c>
      <c r="C6739">
        <v>2.9107798000000001E-2</v>
      </c>
      <c r="D6739" s="2">
        <f t="shared" si="525"/>
        <v>2.8809510900617695E-2</v>
      </c>
      <c r="E6739" s="2">
        <f t="shared" si="526"/>
        <v>8.2998791833280977E-4</v>
      </c>
      <c r="F6739" s="2">
        <f t="shared" si="527"/>
        <v>2.7432234822286369E-5</v>
      </c>
      <c r="G6739" s="2">
        <f t="shared" si="528"/>
        <v>2.304855433457143E-7</v>
      </c>
      <c r="H6739" s="2">
        <f t="shared" si="529"/>
        <v>2.9778227989896176E-5</v>
      </c>
    </row>
    <row r="6740" spans="1:8" x14ac:dyDescent="0.25">
      <c r="A6740" s="1">
        <v>35067</v>
      </c>
      <c r="B6740">
        <v>6556.2041019999997</v>
      </c>
      <c r="C6740">
        <v>2.0255190999999999E-2</v>
      </c>
      <c r="D6740" s="2">
        <f t="shared" si="525"/>
        <v>1.9956903900617693E-2</v>
      </c>
      <c r="E6740" s="2">
        <f t="shared" si="526"/>
        <v>3.9827801329848971E-4</v>
      </c>
      <c r="F6740" s="2">
        <f t="shared" si="527"/>
        <v>8.2998791833280977E-4</v>
      </c>
      <c r="G6740" s="2">
        <f t="shared" si="528"/>
        <v>2.7432234822286369E-5</v>
      </c>
      <c r="H6740" s="2">
        <f t="shared" si="529"/>
        <v>2.304855433457143E-7</v>
      </c>
    </row>
    <row r="6741" spans="1:8" x14ac:dyDescent="0.25">
      <c r="A6741" s="1">
        <v>35066</v>
      </c>
      <c r="B6741">
        <v>6607.310547</v>
      </c>
      <c r="C6741">
        <v>-5.8803659999999997E-3</v>
      </c>
      <c r="D6741" s="2">
        <f t="shared" si="525"/>
        <v>-6.1786530993823063E-3</v>
      </c>
      <c r="E6741" s="2">
        <f t="shared" si="526"/>
        <v>3.8175754122506581E-5</v>
      </c>
      <c r="F6741" s="2">
        <f t="shared" si="527"/>
        <v>3.9827801329848971E-4</v>
      </c>
      <c r="G6741" s="2">
        <f t="shared" si="528"/>
        <v>8.2998791833280977E-4</v>
      </c>
      <c r="H6741" s="2">
        <f t="shared" si="529"/>
        <v>2.7432234822286369E-5</v>
      </c>
    </row>
    <row r="6742" spans="1:8" x14ac:dyDescent="0.25">
      <c r="A6742" s="1">
        <v>35062</v>
      </c>
      <c r="B6742">
        <v>6700.2270509999998</v>
      </c>
      <c r="C6742">
        <v>1.4017356E-2</v>
      </c>
      <c r="D6742" s="2">
        <f t="shared" si="525"/>
        <v>1.3719068900617692E-2</v>
      </c>
      <c r="E6742" s="2">
        <f t="shared" si="526"/>
        <v>1.8821285149989554E-4</v>
      </c>
      <c r="F6742" s="2">
        <f t="shared" si="527"/>
        <v>3.8175754122506581E-5</v>
      </c>
      <c r="G6742" s="2">
        <f t="shared" si="528"/>
        <v>3.9827801329848971E-4</v>
      </c>
      <c r="H6742" s="2">
        <f t="shared" si="529"/>
        <v>8.2998791833280977E-4</v>
      </c>
    </row>
    <row r="6743" spans="1:8" x14ac:dyDescent="0.25">
      <c r="A6743" s="1">
        <v>35061</v>
      </c>
      <c r="B6743">
        <v>6873.8325199999999</v>
      </c>
      <c r="C6743">
        <v>9.6948099999999999E-3</v>
      </c>
      <c r="D6743" s="2">
        <f t="shared" si="525"/>
        <v>9.3965229006176924E-3</v>
      </c>
      <c r="E6743" s="2">
        <f t="shared" si="526"/>
        <v>8.8294642621832733E-5</v>
      </c>
      <c r="F6743" s="2">
        <f t="shared" si="527"/>
        <v>1.8821285149989554E-4</v>
      </c>
      <c r="G6743" s="2">
        <f t="shared" si="528"/>
        <v>3.8175754122506581E-5</v>
      </c>
      <c r="H6743" s="2">
        <f t="shared" si="529"/>
        <v>3.9827801329848971E-4</v>
      </c>
    </row>
    <row r="6744" spans="1:8" x14ac:dyDescent="0.25">
      <c r="A6744" s="1">
        <v>35060</v>
      </c>
      <c r="B6744">
        <v>6554.9643550000001</v>
      </c>
      <c r="C6744">
        <v>-1.2606892999999999E-2</v>
      </c>
      <c r="D6744" s="2">
        <f t="shared" si="525"/>
        <v>-1.2905180099382307E-2</v>
      </c>
      <c r="E6744" s="2">
        <f t="shared" si="526"/>
        <v>1.6654367339749313E-4</v>
      </c>
      <c r="F6744" s="2">
        <f t="shared" si="527"/>
        <v>8.8294642621832733E-5</v>
      </c>
      <c r="G6744" s="2">
        <f t="shared" si="528"/>
        <v>1.8821285149989554E-4</v>
      </c>
      <c r="H6744" s="2">
        <f t="shared" si="529"/>
        <v>3.8175754122506581E-5</v>
      </c>
    </row>
    <row r="6745" spans="1:8" x14ac:dyDescent="0.25">
      <c r="A6745" s="1">
        <v>35059</v>
      </c>
      <c r="B6745">
        <v>6112.5083009999998</v>
      </c>
      <c r="C6745">
        <v>1.904015E-3</v>
      </c>
      <c r="D6745" s="2">
        <f t="shared" si="525"/>
        <v>1.6057279006176934E-3</v>
      </c>
      <c r="E6745" s="2">
        <f t="shared" si="526"/>
        <v>2.5783620908221053E-6</v>
      </c>
      <c r="F6745" s="2">
        <f t="shared" si="527"/>
        <v>1.6654367339749313E-4</v>
      </c>
      <c r="G6745" s="2">
        <f t="shared" si="528"/>
        <v>8.8294642621832733E-5</v>
      </c>
      <c r="H6745" s="2">
        <f t="shared" si="529"/>
        <v>1.8821285149989554E-4</v>
      </c>
    </row>
    <row r="6746" spans="1:8" x14ac:dyDescent="0.25">
      <c r="A6746" s="1">
        <v>35055</v>
      </c>
      <c r="B6746">
        <v>6240.6552730000003</v>
      </c>
      <c r="C6746">
        <v>-4.3735600000000002E-4</v>
      </c>
      <c r="D6746" s="2">
        <f t="shared" si="525"/>
        <v>-7.3564309938230666E-4</v>
      </c>
      <c r="E6746" s="2">
        <f t="shared" si="526"/>
        <v>5.4117076966880626E-7</v>
      </c>
      <c r="F6746" s="2">
        <f t="shared" si="527"/>
        <v>2.5783620908221053E-6</v>
      </c>
      <c r="G6746" s="2">
        <f t="shared" si="528"/>
        <v>1.6654367339749313E-4</v>
      </c>
      <c r="H6746" s="2">
        <f t="shared" si="529"/>
        <v>8.8294642621832733E-5</v>
      </c>
    </row>
    <row r="6747" spans="1:8" x14ac:dyDescent="0.25">
      <c r="A6747" s="1">
        <v>35054</v>
      </c>
      <c r="B6747">
        <v>6337.7802730000003</v>
      </c>
      <c r="C6747">
        <v>2.0563234999999999E-2</v>
      </c>
      <c r="D6747" s="2">
        <f t="shared" si="525"/>
        <v>2.0264947900617693E-2</v>
      </c>
      <c r="E6747" s="2">
        <f t="shared" si="526"/>
        <v>4.1066811341474948E-4</v>
      </c>
      <c r="F6747" s="2">
        <f t="shared" si="527"/>
        <v>5.4117076966880626E-7</v>
      </c>
      <c r="G6747" s="2">
        <f t="shared" si="528"/>
        <v>2.5783620908221053E-6</v>
      </c>
      <c r="H6747" s="2">
        <f t="shared" si="529"/>
        <v>1.6654367339749313E-4</v>
      </c>
    </row>
    <row r="6748" spans="1:8" x14ac:dyDescent="0.25">
      <c r="A6748" s="1">
        <v>35053</v>
      </c>
      <c r="B6748">
        <v>6517.0942379999997</v>
      </c>
      <c r="C6748">
        <v>1.3430317000000001E-2</v>
      </c>
      <c r="D6748" s="2">
        <f t="shared" si="525"/>
        <v>1.3132029900617693E-2</v>
      </c>
      <c r="E6748" s="2">
        <f t="shared" si="526"/>
        <v>1.7245020931071713E-4</v>
      </c>
      <c r="F6748" s="2">
        <f t="shared" si="527"/>
        <v>4.1066811341474948E-4</v>
      </c>
      <c r="G6748" s="2">
        <f t="shared" si="528"/>
        <v>5.4117076966880626E-7</v>
      </c>
      <c r="H6748" s="2">
        <f t="shared" si="529"/>
        <v>2.5783620908221053E-6</v>
      </c>
    </row>
    <row r="6749" spans="1:8" x14ac:dyDescent="0.25">
      <c r="A6749" s="1">
        <v>35052</v>
      </c>
      <c r="B6749">
        <v>6511.5258789999998</v>
      </c>
      <c r="C6749">
        <v>-6.3646040000000003E-3</v>
      </c>
      <c r="D6749" s="2">
        <f t="shared" si="525"/>
        <v>-6.6628910993823069E-3</v>
      </c>
      <c r="E6749" s="2">
        <f t="shared" si="526"/>
        <v>4.4394117802227963E-5</v>
      </c>
      <c r="F6749" s="2">
        <f t="shared" si="527"/>
        <v>1.7245020931071713E-4</v>
      </c>
      <c r="G6749" s="2">
        <f t="shared" si="528"/>
        <v>4.1066811341474948E-4</v>
      </c>
      <c r="H6749" s="2">
        <f t="shared" si="529"/>
        <v>5.4117076966880626E-7</v>
      </c>
    </row>
    <row r="6750" spans="1:8" x14ac:dyDescent="0.25">
      <c r="A6750" s="1">
        <v>35051</v>
      </c>
      <c r="B6750">
        <v>6325.0434569999998</v>
      </c>
      <c r="C6750">
        <v>-2.2807159999999999E-3</v>
      </c>
      <c r="D6750" s="2">
        <f t="shared" si="525"/>
        <v>-2.5790030993823065E-3</v>
      </c>
      <c r="E6750" s="2">
        <f t="shared" si="526"/>
        <v>6.6512569866235431E-6</v>
      </c>
      <c r="F6750" s="2">
        <f t="shared" si="527"/>
        <v>4.4394117802227963E-5</v>
      </c>
      <c r="G6750" s="2">
        <f t="shared" si="528"/>
        <v>1.7245020931071713E-4</v>
      </c>
      <c r="H6750" s="2">
        <f t="shared" si="529"/>
        <v>4.1066811341474948E-4</v>
      </c>
    </row>
    <row r="6751" spans="1:8" x14ac:dyDescent="0.25">
      <c r="A6751" s="1">
        <v>35048</v>
      </c>
      <c r="B6751">
        <v>6180.5805659999996</v>
      </c>
      <c r="C6751">
        <v>5.2184550000000003E-3</v>
      </c>
      <c r="D6751" s="2">
        <f t="shared" si="525"/>
        <v>4.9201679006176937E-3</v>
      </c>
      <c r="E6751" s="2">
        <f t="shared" si="526"/>
        <v>2.4208052170268725E-5</v>
      </c>
      <c r="F6751" s="2">
        <f t="shared" si="527"/>
        <v>6.6512569866235431E-6</v>
      </c>
      <c r="G6751" s="2">
        <f t="shared" si="528"/>
        <v>4.4394117802227963E-5</v>
      </c>
      <c r="H6751" s="2">
        <f t="shared" si="529"/>
        <v>1.7245020931071713E-4</v>
      </c>
    </row>
    <row r="6752" spans="1:8" x14ac:dyDescent="0.25">
      <c r="A6752" s="1">
        <v>35047</v>
      </c>
      <c r="B6752">
        <v>5969.5146480000003</v>
      </c>
      <c r="C6752">
        <v>9.7672260000000004E-3</v>
      </c>
      <c r="D6752" s="2">
        <f t="shared" si="525"/>
        <v>9.4689389006176929E-3</v>
      </c>
      <c r="E6752" s="2">
        <f t="shared" si="526"/>
        <v>8.9660803903631006E-5</v>
      </c>
      <c r="F6752" s="2">
        <f t="shared" si="527"/>
        <v>2.4208052170268725E-5</v>
      </c>
      <c r="G6752" s="2">
        <f t="shared" si="528"/>
        <v>6.6512569866235431E-6</v>
      </c>
      <c r="H6752" s="2">
        <f t="shared" si="529"/>
        <v>4.4394117802227963E-5</v>
      </c>
    </row>
    <row r="6753" spans="1:8" x14ac:dyDescent="0.25">
      <c r="A6753" s="1">
        <v>35046</v>
      </c>
      <c r="B6753">
        <v>5787.5717770000001</v>
      </c>
      <c r="C6753">
        <v>1.8283399999999999E-4</v>
      </c>
      <c r="D6753" s="2">
        <f t="shared" si="525"/>
        <v>-1.1545309938230665E-4</v>
      </c>
      <c r="E6753" s="2">
        <f t="shared" si="526"/>
        <v>1.3329418156980776E-8</v>
      </c>
      <c r="F6753" s="2">
        <f t="shared" si="527"/>
        <v>8.9660803903631006E-5</v>
      </c>
      <c r="G6753" s="2">
        <f t="shared" si="528"/>
        <v>2.4208052170268725E-5</v>
      </c>
      <c r="H6753" s="2">
        <f t="shared" si="529"/>
        <v>6.6512569866235431E-6</v>
      </c>
    </row>
    <row r="6754" spans="1:8" x14ac:dyDescent="0.25">
      <c r="A6754" s="1">
        <v>35045</v>
      </c>
      <c r="B6754">
        <v>6117.3666990000002</v>
      </c>
      <c r="C6754">
        <v>-1.4523786E-2</v>
      </c>
      <c r="D6754" s="2">
        <f t="shared" si="525"/>
        <v>-1.4822073099382308E-2</v>
      </c>
      <c r="E6754" s="2">
        <f t="shared" si="526"/>
        <v>2.1969385096343264E-4</v>
      </c>
      <c r="F6754" s="2">
        <f t="shared" si="527"/>
        <v>1.3329418156980776E-8</v>
      </c>
      <c r="G6754" s="2">
        <f t="shared" si="528"/>
        <v>8.9660803903631006E-5</v>
      </c>
      <c r="H6754" s="2">
        <f t="shared" si="529"/>
        <v>2.4208052170268725E-5</v>
      </c>
    </row>
    <row r="6755" spans="1:8" x14ac:dyDescent="0.25">
      <c r="A6755" s="1">
        <v>35044</v>
      </c>
      <c r="B6755">
        <v>6326.373047</v>
      </c>
      <c r="C6755">
        <v>-1.921224E-3</v>
      </c>
      <c r="D6755" s="2">
        <f t="shared" si="525"/>
        <v>-2.2195110993823066E-3</v>
      </c>
      <c r="E6755" s="2">
        <f t="shared" si="526"/>
        <v>4.9262295202812555E-6</v>
      </c>
      <c r="F6755" s="2">
        <f t="shared" si="527"/>
        <v>2.1969385096343264E-4</v>
      </c>
      <c r="G6755" s="2">
        <f t="shared" si="528"/>
        <v>1.3329418156980776E-8</v>
      </c>
      <c r="H6755" s="2">
        <f t="shared" si="529"/>
        <v>8.9660803903631006E-5</v>
      </c>
    </row>
    <row r="6756" spans="1:8" x14ac:dyDescent="0.25">
      <c r="A6756" s="1">
        <v>35041</v>
      </c>
      <c r="B6756">
        <v>6463.6176759999998</v>
      </c>
      <c r="C6756">
        <v>-1.4426418999999999E-2</v>
      </c>
      <c r="D6756" s="2">
        <f t="shared" si="525"/>
        <v>-1.4724706099382307E-2</v>
      </c>
      <c r="E6756" s="2">
        <f t="shared" si="526"/>
        <v>2.168169697131865E-4</v>
      </c>
      <c r="F6756" s="2">
        <f t="shared" si="527"/>
        <v>4.9262295202812555E-6</v>
      </c>
      <c r="G6756" s="2">
        <f t="shared" si="528"/>
        <v>2.1969385096343264E-4</v>
      </c>
      <c r="H6756" s="2">
        <f t="shared" si="529"/>
        <v>1.3329418156980776E-8</v>
      </c>
    </row>
    <row r="6757" spans="1:8" x14ac:dyDescent="0.25">
      <c r="A6757" s="1">
        <v>35040</v>
      </c>
      <c r="B6757">
        <v>6524.9423829999996</v>
      </c>
      <c r="C6757">
        <v>-1.3692856999999999E-2</v>
      </c>
      <c r="D6757" s="2">
        <f t="shared" si="525"/>
        <v>-1.3991144099382307E-2</v>
      </c>
      <c r="E6757" s="2">
        <f t="shared" si="526"/>
        <v>1.9575211320968034E-4</v>
      </c>
      <c r="F6757" s="2">
        <f t="shared" si="527"/>
        <v>2.168169697131865E-4</v>
      </c>
      <c r="G6757" s="2">
        <f t="shared" si="528"/>
        <v>4.9262295202812555E-6</v>
      </c>
      <c r="H6757" s="2">
        <f t="shared" si="529"/>
        <v>2.1969385096343264E-4</v>
      </c>
    </row>
    <row r="6758" spans="1:8" x14ac:dyDescent="0.25">
      <c r="A6758" s="1">
        <v>35039</v>
      </c>
      <c r="B6758">
        <v>6446.5224609999996</v>
      </c>
      <c r="C6758">
        <v>8.0371599999999998E-3</v>
      </c>
      <c r="D6758" s="2">
        <f t="shared" si="525"/>
        <v>7.7388729006176932E-3</v>
      </c>
      <c r="E6758" s="2">
        <f t="shared" si="526"/>
        <v>5.9890153771914911E-5</v>
      </c>
      <c r="F6758" s="2">
        <f t="shared" si="527"/>
        <v>1.9575211320968034E-4</v>
      </c>
      <c r="G6758" s="2">
        <f t="shared" si="528"/>
        <v>2.168169697131865E-4</v>
      </c>
      <c r="H6758" s="2">
        <f t="shared" si="529"/>
        <v>4.9262295202812555E-6</v>
      </c>
    </row>
    <row r="6759" spans="1:8" x14ac:dyDescent="0.25">
      <c r="A6759" s="1">
        <v>35038</v>
      </c>
      <c r="B6759">
        <v>6478.4541019999997</v>
      </c>
      <c r="C6759">
        <v>-5.6030399999999997E-4</v>
      </c>
      <c r="D6759" s="2">
        <f t="shared" si="525"/>
        <v>-8.5859109938230655E-4</v>
      </c>
      <c r="E6759" s="2">
        <f t="shared" si="526"/>
        <v>7.3717867593851785E-7</v>
      </c>
      <c r="F6759" s="2">
        <f t="shared" si="527"/>
        <v>5.9890153771914911E-5</v>
      </c>
      <c r="G6759" s="2">
        <f t="shared" si="528"/>
        <v>1.9575211320968034E-4</v>
      </c>
      <c r="H6759" s="2">
        <f t="shared" si="529"/>
        <v>2.168169697131865E-4</v>
      </c>
    </row>
    <row r="6760" spans="1:8" x14ac:dyDescent="0.25">
      <c r="A6760" s="1">
        <v>35037</v>
      </c>
      <c r="B6760">
        <v>6462.5981449999999</v>
      </c>
      <c r="C6760">
        <v>3.6161097000000003E-2</v>
      </c>
      <c r="D6760" s="2">
        <f t="shared" si="525"/>
        <v>3.5862809900617694E-2</v>
      </c>
      <c r="E6760" s="2">
        <f t="shared" si="526"/>
        <v>1.2861411339678424E-3</v>
      </c>
      <c r="F6760" s="2">
        <f t="shared" si="527"/>
        <v>7.3717867593851785E-7</v>
      </c>
      <c r="G6760" s="2">
        <f t="shared" si="528"/>
        <v>5.9890153771914911E-5</v>
      </c>
      <c r="H6760" s="2">
        <f t="shared" si="529"/>
        <v>1.9575211320968034E-4</v>
      </c>
    </row>
    <row r="6761" spans="1:8" x14ac:dyDescent="0.25">
      <c r="A6761" s="1">
        <v>35034</v>
      </c>
      <c r="B6761">
        <v>6498.8090819999998</v>
      </c>
      <c r="C6761">
        <v>8.2252539999999996E-3</v>
      </c>
      <c r="D6761" s="2">
        <f t="shared" si="525"/>
        <v>7.9269669006176921E-3</v>
      </c>
      <c r="E6761" s="2">
        <f t="shared" si="526"/>
        <v>6.2836804243488462E-5</v>
      </c>
      <c r="F6761" s="2">
        <f t="shared" si="527"/>
        <v>1.2861411339678424E-3</v>
      </c>
      <c r="G6761" s="2">
        <f t="shared" si="528"/>
        <v>7.3717867593851785E-7</v>
      </c>
      <c r="H6761" s="2">
        <f t="shared" si="529"/>
        <v>5.9890153771914911E-5</v>
      </c>
    </row>
    <row r="6762" spans="1:8" x14ac:dyDescent="0.25">
      <c r="A6762" s="1">
        <v>35033</v>
      </c>
      <c r="B6762">
        <v>6317.2856449999999</v>
      </c>
      <c r="C6762">
        <v>0</v>
      </c>
      <c r="D6762" s="2">
        <f t="shared" si="525"/>
        <v>-2.9828709938230664E-4</v>
      </c>
      <c r="E6762" s="2">
        <f t="shared" si="526"/>
        <v>8.8975193657910077E-8</v>
      </c>
      <c r="F6762" s="2">
        <f t="shared" si="527"/>
        <v>6.2836804243488462E-5</v>
      </c>
      <c r="G6762" s="2">
        <f t="shared" si="528"/>
        <v>1.2861411339678424E-3</v>
      </c>
      <c r="H6762" s="2">
        <f t="shared" si="529"/>
        <v>7.3717867593851785E-7</v>
      </c>
    </row>
    <row r="6763" spans="1:8" x14ac:dyDescent="0.25">
      <c r="A6763" s="1">
        <v>35032</v>
      </c>
      <c r="B6763">
        <v>6325.3935549999997</v>
      </c>
      <c r="C6763">
        <v>2.0648467E-2</v>
      </c>
      <c r="D6763" s="2">
        <f t="shared" si="525"/>
        <v>2.0350179900617694E-2</v>
      </c>
      <c r="E6763" s="2">
        <f t="shared" si="526"/>
        <v>4.1412982198750438E-4</v>
      </c>
      <c r="F6763" s="2">
        <f t="shared" si="527"/>
        <v>8.8975193657910077E-8</v>
      </c>
      <c r="G6763" s="2">
        <f t="shared" si="528"/>
        <v>6.2836804243488462E-5</v>
      </c>
      <c r="H6763" s="2">
        <f t="shared" si="529"/>
        <v>1.2861411339678424E-3</v>
      </c>
    </row>
    <row r="6764" spans="1:8" x14ac:dyDescent="0.25">
      <c r="A6764" s="1">
        <v>35031</v>
      </c>
      <c r="B6764">
        <v>6306.5585940000001</v>
      </c>
      <c r="C6764">
        <v>6.0250740000000001E-3</v>
      </c>
      <c r="D6764" s="2">
        <f t="shared" si="525"/>
        <v>5.7267869006176935E-3</v>
      </c>
      <c r="E6764" s="2">
        <f t="shared" si="526"/>
        <v>3.2796088205086405E-5</v>
      </c>
      <c r="F6764" s="2">
        <f t="shared" si="527"/>
        <v>4.1412982198750438E-4</v>
      </c>
      <c r="G6764" s="2">
        <f t="shared" si="528"/>
        <v>8.8975193657910077E-8</v>
      </c>
      <c r="H6764" s="2">
        <f t="shared" si="529"/>
        <v>6.2836804243488462E-5</v>
      </c>
    </row>
    <row r="6765" spans="1:8" x14ac:dyDescent="0.25">
      <c r="A6765" s="1">
        <v>35030</v>
      </c>
      <c r="B6765">
        <v>6405.7128910000001</v>
      </c>
      <c r="C6765">
        <v>2.4064594000000002E-2</v>
      </c>
      <c r="D6765" s="2">
        <f t="shared" si="525"/>
        <v>2.3766306900617696E-2</v>
      </c>
      <c r="E6765" s="2">
        <f t="shared" si="526"/>
        <v>5.6483734369434826E-4</v>
      </c>
      <c r="F6765" s="2">
        <f t="shared" si="527"/>
        <v>3.2796088205086405E-5</v>
      </c>
      <c r="G6765" s="2">
        <f t="shared" si="528"/>
        <v>4.1412982198750438E-4</v>
      </c>
      <c r="H6765" s="2">
        <f t="shared" si="529"/>
        <v>8.8975193657910077E-8</v>
      </c>
    </row>
    <row r="6766" spans="1:8" x14ac:dyDescent="0.25">
      <c r="A6766" s="1">
        <v>35027</v>
      </c>
      <c r="B6766">
        <v>6572.5200199999999</v>
      </c>
      <c r="C6766">
        <v>8.5763699999999996E-4</v>
      </c>
      <c r="D6766" s="2">
        <f t="shared" si="525"/>
        <v>5.5934990061769327E-4</v>
      </c>
      <c r="E6766" s="2">
        <f t="shared" si="526"/>
        <v>3.1287231132102336E-7</v>
      </c>
      <c r="F6766" s="2">
        <f t="shared" si="527"/>
        <v>5.6483734369434826E-4</v>
      </c>
      <c r="G6766" s="2">
        <f t="shared" si="528"/>
        <v>3.2796088205086405E-5</v>
      </c>
      <c r="H6766" s="2">
        <f t="shared" si="529"/>
        <v>4.1412982198750438E-4</v>
      </c>
    </row>
    <row r="6767" spans="1:8" x14ac:dyDescent="0.25">
      <c r="A6767" s="1">
        <v>35026</v>
      </c>
      <c r="B6767">
        <v>6618.2485349999997</v>
      </c>
      <c r="C6767">
        <v>2.2243181000000001E-2</v>
      </c>
      <c r="D6767" s="2">
        <f t="shared" si="525"/>
        <v>2.1944893900617695E-2</v>
      </c>
      <c r="E6767" s="2">
        <f t="shared" si="526"/>
        <v>4.8157836830936773E-4</v>
      </c>
      <c r="F6767" s="2">
        <f t="shared" si="527"/>
        <v>3.1287231132102336E-7</v>
      </c>
      <c r="G6767" s="2">
        <f t="shared" si="528"/>
        <v>5.6483734369434826E-4</v>
      </c>
      <c r="H6767" s="2">
        <f t="shared" si="529"/>
        <v>3.2796088205086405E-5</v>
      </c>
    </row>
    <row r="6768" spans="1:8" x14ac:dyDescent="0.25">
      <c r="A6768" s="1">
        <v>35025</v>
      </c>
      <c r="B6768">
        <v>6581.857422</v>
      </c>
      <c r="C6768">
        <v>7.1186340000000004E-3</v>
      </c>
      <c r="D6768" s="2">
        <f t="shared" si="525"/>
        <v>6.8203469006176938E-3</v>
      </c>
      <c r="E6768" s="2">
        <f t="shared" si="526"/>
        <v>4.6517131844765379E-5</v>
      </c>
      <c r="F6768" s="2">
        <f t="shared" si="527"/>
        <v>4.8157836830936773E-4</v>
      </c>
      <c r="G6768" s="2">
        <f t="shared" si="528"/>
        <v>3.1287231132102336E-7</v>
      </c>
      <c r="H6768" s="2">
        <f t="shared" si="529"/>
        <v>5.6483734369434826E-4</v>
      </c>
    </row>
    <row r="6769" spans="1:8" x14ac:dyDescent="0.25">
      <c r="A6769" s="1">
        <v>35024</v>
      </c>
      <c r="B6769">
        <v>6573.0297849999997</v>
      </c>
      <c r="C6769">
        <v>2.5069172000000001E-2</v>
      </c>
      <c r="D6769" s="2">
        <f t="shared" si="525"/>
        <v>2.4770884900617695E-2</v>
      </c>
      <c r="E6769" s="2">
        <f t="shared" si="526"/>
        <v>6.135967387596497E-4</v>
      </c>
      <c r="F6769" s="2">
        <f t="shared" si="527"/>
        <v>4.6517131844765379E-5</v>
      </c>
      <c r="G6769" s="2">
        <f t="shared" si="528"/>
        <v>4.8157836830936773E-4</v>
      </c>
      <c r="H6769" s="2">
        <f t="shared" si="529"/>
        <v>3.1287231132102336E-7</v>
      </c>
    </row>
    <row r="6770" spans="1:8" x14ac:dyDescent="0.25">
      <c r="A6770" s="1">
        <v>35023</v>
      </c>
      <c r="B6770">
        <v>6646.6411129999997</v>
      </c>
      <c r="C6770">
        <v>-3.0312479999999999E-2</v>
      </c>
      <c r="D6770" s="2">
        <f t="shared" si="525"/>
        <v>-3.0610767099382305E-2</v>
      </c>
      <c r="E6770" s="2">
        <f t="shared" si="526"/>
        <v>9.3701906241262616E-4</v>
      </c>
      <c r="F6770" s="2">
        <f t="shared" si="527"/>
        <v>6.135967387596497E-4</v>
      </c>
      <c r="G6770" s="2">
        <f t="shared" si="528"/>
        <v>4.6517131844765379E-5</v>
      </c>
      <c r="H6770" s="2">
        <f t="shared" si="529"/>
        <v>4.8157836830936773E-4</v>
      </c>
    </row>
    <row r="6771" spans="1:8" x14ac:dyDescent="0.25">
      <c r="A6771" s="1">
        <v>35020</v>
      </c>
      <c r="B6771">
        <v>6619.3178710000002</v>
      </c>
      <c r="C6771">
        <v>-1.1994387E-2</v>
      </c>
      <c r="D6771" s="2">
        <f t="shared" si="525"/>
        <v>-1.2292674099382308E-2</v>
      </c>
      <c r="E6771" s="2">
        <f t="shared" si="526"/>
        <v>1.5110983651362464E-4</v>
      </c>
      <c r="F6771" s="2">
        <f t="shared" si="527"/>
        <v>9.3701906241262616E-4</v>
      </c>
      <c r="G6771" s="2">
        <f t="shared" si="528"/>
        <v>6.135967387596497E-4</v>
      </c>
      <c r="H6771" s="2">
        <f t="shared" si="529"/>
        <v>4.6517131844765379E-5</v>
      </c>
    </row>
    <row r="6772" spans="1:8" x14ac:dyDescent="0.25">
      <c r="A6772" s="1">
        <v>35019</v>
      </c>
      <c r="B6772">
        <v>6625.65625</v>
      </c>
      <c r="C6772">
        <v>-1.0359068000000001E-2</v>
      </c>
      <c r="D6772" s="2">
        <f t="shared" si="525"/>
        <v>-1.0657355099382308E-2</v>
      </c>
      <c r="E6772" s="2">
        <f t="shared" si="526"/>
        <v>1.1357921771433009E-4</v>
      </c>
      <c r="F6772" s="2">
        <f t="shared" si="527"/>
        <v>1.5110983651362464E-4</v>
      </c>
      <c r="G6772" s="2">
        <f t="shared" si="528"/>
        <v>9.3701906241262616E-4</v>
      </c>
      <c r="H6772" s="2">
        <f t="shared" si="529"/>
        <v>6.135967387596497E-4</v>
      </c>
    </row>
    <row r="6773" spans="1:8" x14ac:dyDescent="0.25">
      <c r="A6773" s="1">
        <v>35018</v>
      </c>
      <c r="B6773">
        <v>6741.4765630000002</v>
      </c>
      <c r="C6773">
        <v>-1.0804144E-2</v>
      </c>
      <c r="D6773" s="2">
        <f t="shared" si="525"/>
        <v>-1.1102431099382307E-2</v>
      </c>
      <c r="E6773" s="2">
        <f t="shared" si="526"/>
        <v>1.2326397631653142E-4</v>
      </c>
      <c r="F6773" s="2">
        <f t="shared" si="527"/>
        <v>1.1357921771433009E-4</v>
      </c>
      <c r="G6773" s="2">
        <f t="shared" si="528"/>
        <v>1.5110983651362464E-4</v>
      </c>
      <c r="H6773" s="2">
        <f t="shared" si="529"/>
        <v>9.3701906241262616E-4</v>
      </c>
    </row>
    <row r="6774" spans="1:8" x14ac:dyDescent="0.25">
      <c r="A6774" s="1">
        <v>35017</v>
      </c>
      <c r="B6774">
        <v>6802.4111329999996</v>
      </c>
      <c r="C6774">
        <v>-1.0058638999999999E-2</v>
      </c>
      <c r="D6774" s="2">
        <f t="shared" si="525"/>
        <v>-1.0356926099382307E-2</v>
      </c>
      <c r="E6774" s="2">
        <f t="shared" si="526"/>
        <v>1.072659182280664E-4</v>
      </c>
      <c r="F6774" s="2">
        <f t="shared" si="527"/>
        <v>1.2326397631653142E-4</v>
      </c>
      <c r="G6774" s="2">
        <f t="shared" si="528"/>
        <v>1.1357921771433009E-4</v>
      </c>
      <c r="H6774" s="2">
        <f t="shared" si="529"/>
        <v>1.5110983651362464E-4</v>
      </c>
    </row>
    <row r="6775" spans="1:8" x14ac:dyDescent="0.25">
      <c r="A6775" s="1">
        <v>35016</v>
      </c>
      <c r="B6775">
        <v>6798.3618159999996</v>
      </c>
      <c r="C6775">
        <v>-2.1186079999999999E-2</v>
      </c>
      <c r="D6775" s="2">
        <f t="shared" si="525"/>
        <v>-2.1484367099382305E-2</v>
      </c>
      <c r="E6775" s="2">
        <f t="shared" si="526"/>
        <v>4.6157802966102085E-4</v>
      </c>
      <c r="F6775" s="2">
        <f t="shared" si="527"/>
        <v>1.072659182280664E-4</v>
      </c>
      <c r="G6775" s="2">
        <f t="shared" si="528"/>
        <v>1.2326397631653142E-4</v>
      </c>
      <c r="H6775" s="2">
        <f t="shared" si="529"/>
        <v>1.1357921771433009E-4</v>
      </c>
    </row>
    <row r="6776" spans="1:8" x14ac:dyDescent="0.25">
      <c r="A6776" s="1">
        <v>35013</v>
      </c>
      <c r="B6776">
        <v>6761.8813479999999</v>
      </c>
      <c r="C6776">
        <v>-1.9301644999999999E-2</v>
      </c>
      <c r="D6776" s="2">
        <f t="shared" si="525"/>
        <v>-1.9599932099382305E-2</v>
      </c>
      <c r="E6776" s="2">
        <f t="shared" si="526"/>
        <v>3.8415733830039685E-4</v>
      </c>
      <c r="F6776" s="2">
        <f t="shared" si="527"/>
        <v>4.6157802966102085E-4</v>
      </c>
      <c r="G6776" s="2">
        <f t="shared" si="528"/>
        <v>1.072659182280664E-4</v>
      </c>
      <c r="H6776" s="2">
        <f t="shared" si="529"/>
        <v>1.2326397631653142E-4</v>
      </c>
    </row>
    <row r="6777" spans="1:8" x14ac:dyDescent="0.25">
      <c r="A6777" s="1">
        <v>35012</v>
      </c>
      <c r="B6777">
        <v>6715.9331050000001</v>
      </c>
      <c r="C6777">
        <v>-9.3759540000000006E-3</v>
      </c>
      <c r="D6777" s="2">
        <f t="shared" si="525"/>
        <v>-9.674241099382308E-3</v>
      </c>
      <c r="E6777" s="2">
        <f t="shared" si="526"/>
        <v>9.3590940848977804E-5</v>
      </c>
      <c r="F6777" s="2">
        <f t="shared" si="527"/>
        <v>3.8415733830039685E-4</v>
      </c>
      <c r="G6777" s="2">
        <f t="shared" si="528"/>
        <v>4.6157802966102085E-4</v>
      </c>
      <c r="H6777" s="2">
        <f t="shared" si="529"/>
        <v>1.072659182280664E-4</v>
      </c>
    </row>
    <row r="6778" spans="1:8" x14ac:dyDescent="0.25">
      <c r="A6778" s="1">
        <v>35011</v>
      </c>
      <c r="B6778">
        <v>6726.2705079999996</v>
      </c>
      <c r="C6778">
        <v>6.0829129999999997E-3</v>
      </c>
      <c r="D6778" s="2">
        <f t="shared" si="525"/>
        <v>5.7846259006176931E-3</v>
      </c>
      <c r="E6778" s="2">
        <f t="shared" si="526"/>
        <v>3.3461896810097054E-5</v>
      </c>
      <c r="F6778" s="2">
        <f t="shared" si="527"/>
        <v>9.3590940848977804E-5</v>
      </c>
      <c r="G6778" s="2">
        <f t="shared" si="528"/>
        <v>3.8415733830039685E-4</v>
      </c>
      <c r="H6778" s="2">
        <f t="shared" si="529"/>
        <v>4.6157802966102085E-4</v>
      </c>
    </row>
    <row r="6779" spans="1:8" x14ac:dyDescent="0.25">
      <c r="A6779" s="1">
        <v>35010</v>
      </c>
      <c r="B6779">
        <v>6637.4135740000002</v>
      </c>
      <c r="C6779">
        <v>3.8619119999999999E-3</v>
      </c>
      <c r="D6779" s="2">
        <f t="shared" si="525"/>
        <v>3.5636249006176933E-3</v>
      </c>
      <c r="E6779" s="2">
        <f t="shared" si="526"/>
        <v>1.2699422432302464E-5</v>
      </c>
      <c r="F6779" s="2">
        <f t="shared" si="527"/>
        <v>3.3461896810097054E-5</v>
      </c>
      <c r="G6779" s="2">
        <f t="shared" si="528"/>
        <v>9.3590940848977804E-5</v>
      </c>
      <c r="H6779" s="2">
        <f t="shared" si="529"/>
        <v>3.8415733830039685E-4</v>
      </c>
    </row>
    <row r="6780" spans="1:8" x14ac:dyDescent="0.25">
      <c r="A6780" s="1">
        <v>35009</v>
      </c>
      <c r="B6780">
        <v>6659.7275390000004</v>
      </c>
      <c r="C6780">
        <v>-1.1609565000000001E-2</v>
      </c>
      <c r="D6780" s="2">
        <f t="shared" si="525"/>
        <v>-1.1907852099382308E-2</v>
      </c>
      <c r="E6780" s="2">
        <f t="shared" si="526"/>
        <v>1.4179694162076364E-4</v>
      </c>
      <c r="F6780" s="2">
        <f t="shared" si="527"/>
        <v>1.2699422432302464E-5</v>
      </c>
      <c r="G6780" s="2">
        <f t="shared" si="528"/>
        <v>3.3461896810097054E-5</v>
      </c>
      <c r="H6780" s="2">
        <f t="shared" si="529"/>
        <v>9.3590940848977804E-5</v>
      </c>
    </row>
    <row r="6781" spans="1:8" x14ac:dyDescent="0.25">
      <c r="A6781" s="1">
        <v>35006</v>
      </c>
      <c r="B6781">
        <v>6532.2705079999996</v>
      </c>
      <c r="C6781">
        <v>0</v>
      </c>
      <c r="D6781" s="2">
        <f t="shared" si="525"/>
        <v>-2.9828709938230664E-4</v>
      </c>
      <c r="E6781" s="2">
        <f t="shared" si="526"/>
        <v>8.8975193657910077E-8</v>
      </c>
      <c r="F6781" s="2">
        <f t="shared" si="527"/>
        <v>1.4179694162076364E-4</v>
      </c>
      <c r="G6781" s="2">
        <f t="shared" si="528"/>
        <v>1.2699422432302464E-5</v>
      </c>
      <c r="H6781" s="2">
        <f t="shared" si="529"/>
        <v>3.3461896810097054E-5</v>
      </c>
    </row>
    <row r="6782" spans="1:8" x14ac:dyDescent="0.25">
      <c r="A6782" s="1">
        <v>35005</v>
      </c>
      <c r="B6782">
        <v>6508.0566410000001</v>
      </c>
      <c r="C6782">
        <v>1.1455135E-2</v>
      </c>
      <c r="D6782" s="2">
        <f t="shared" si="525"/>
        <v>1.1156847900617693E-2</v>
      </c>
      <c r="E6782" s="2">
        <f t="shared" si="526"/>
        <v>1.2447525507751741E-4</v>
      </c>
      <c r="F6782" s="2">
        <f t="shared" si="527"/>
        <v>8.8975193657910077E-8</v>
      </c>
      <c r="G6782" s="2">
        <f t="shared" si="528"/>
        <v>1.4179694162076364E-4</v>
      </c>
      <c r="H6782" s="2">
        <f t="shared" si="529"/>
        <v>1.2699422432302464E-5</v>
      </c>
    </row>
    <row r="6783" spans="1:8" x14ac:dyDescent="0.25">
      <c r="A6783" s="1">
        <v>35004</v>
      </c>
      <c r="B6783">
        <v>6419.1293949999999</v>
      </c>
      <c r="C6783">
        <v>0</v>
      </c>
      <c r="D6783" s="2">
        <f t="shared" si="525"/>
        <v>-2.9828709938230664E-4</v>
      </c>
      <c r="E6783" s="2">
        <f t="shared" si="526"/>
        <v>8.8975193657910077E-8</v>
      </c>
      <c r="F6783" s="2">
        <f t="shared" si="527"/>
        <v>1.2447525507751741E-4</v>
      </c>
      <c r="G6783" s="2">
        <f t="shared" si="528"/>
        <v>8.8975193657910077E-8</v>
      </c>
      <c r="H6783" s="2">
        <f t="shared" si="529"/>
        <v>1.4179694162076364E-4</v>
      </c>
    </row>
    <row r="6784" spans="1:8" x14ac:dyDescent="0.25">
      <c r="A6784" s="1">
        <v>35003</v>
      </c>
      <c r="B6784">
        <v>6419.1396480000003</v>
      </c>
      <c r="C6784">
        <v>-4.0920239999999997E-3</v>
      </c>
      <c r="D6784" s="2">
        <f t="shared" si="525"/>
        <v>-4.3903110993823062E-3</v>
      </c>
      <c r="E6784" s="2">
        <f t="shared" si="526"/>
        <v>1.9274831549359473E-5</v>
      </c>
      <c r="F6784" s="2">
        <f t="shared" si="527"/>
        <v>8.8975193657910077E-8</v>
      </c>
      <c r="G6784" s="2">
        <f t="shared" si="528"/>
        <v>1.2447525507751741E-4</v>
      </c>
      <c r="H6784" s="2">
        <f t="shared" si="529"/>
        <v>8.8975193657910077E-8</v>
      </c>
    </row>
    <row r="6785" spans="1:8" x14ac:dyDescent="0.25">
      <c r="A6785" s="1">
        <v>35002</v>
      </c>
      <c r="B6785">
        <v>6402.5834960000002</v>
      </c>
      <c r="C6785">
        <v>-1.6664588000000001E-2</v>
      </c>
      <c r="D6785" s="2">
        <f t="shared" si="525"/>
        <v>-1.6962875099382307E-2</v>
      </c>
      <c r="E6785" s="2">
        <f t="shared" si="526"/>
        <v>2.8773913163724431E-4</v>
      </c>
      <c r="F6785" s="2">
        <f t="shared" si="527"/>
        <v>1.9274831549359473E-5</v>
      </c>
      <c r="G6785" s="2">
        <f t="shared" si="528"/>
        <v>8.8975193657910077E-8</v>
      </c>
      <c r="H6785" s="2">
        <f t="shared" si="529"/>
        <v>1.2447525507751741E-4</v>
      </c>
    </row>
    <row r="6786" spans="1:8" x14ac:dyDescent="0.25">
      <c r="A6786" s="1">
        <v>34999</v>
      </c>
      <c r="B6786">
        <v>6442.1533200000003</v>
      </c>
      <c r="C6786">
        <v>-1.1842719E-2</v>
      </c>
      <c r="D6786" s="2">
        <f t="shared" si="525"/>
        <v>-1.2141006099382307E-2</v>
      </c>
      <c r="E6786" s="2">
        <f t="shared" si="526"/>
        <v>1.4740402910523839E-4</v>
      </c>
      <c r="F6786" s="2">
        <f t="shared" si="527"/>
        <v>2.8773913163724431E-4</v>
      </c>
      <c r="G6786" s="2">
        <f t="shared" si="528"/>
        <v>1.9274831549359473E-5</v>
      </c>
      <c r="H6786" s="2">
        <f t="shared" si="529"/>
        <v>8.8975193657910077E-8</v>
      </c>
    </row>
    <row r="6787" spans="1:8" x14ac:dyDescent="0.25">
      <c r="A6787" s="1">
        <v>34998</v>
      </c>
      <c r="B6787">
        <v>6552.9350590000004</v>
      </c>
      <c r="C6787">
        <v>-7.0385200000000004E-4</v>
      </c>
      <c r="D6787" s="2">
        <f t="shared" ref="D6787:D6850" si="530">C6787-L$1</f>
        <v>-1.0021390993823066E-3</v>
      </c>
      <c r="E6787" s="2">
        <f t="shared" ref="E6787:E6850" si="531">D6787^2</f>
        <v>1.0042827745107806E-6</v>
      </c>
      <c r="F6787" s="2">
        <f t="shared" si="527"/>
        <v>1.4740402910523839E-4</v>
      </c>
      <c r="G6787" s="2">
        <f t="shared" si="528"/>
        <v>2.8773913163724431E-4</v>
      </c>
      <c r="H6787" s="2">
        <f t="shared" si="529"/>
        <v>1.9274831549359473E-5</v>
      </c>
    </row>
    <row r="6788" spans="1:8" x14ac:dyDescent="0.25">
      <c r="A6788" s="1">
        <v>34997</v>
      </c>
      <c r="B6788">
        <v>6654.8984380000002</v>
      </c>
      <c r="C6788">
        <v>-1.1113038E-2</v>
      </c>
      <c r="D6788" s="2">
        <f t="shared" si="530"/>
        <v>-1.1411325099382308E-2</v>
      </c>
      <c r="E6788" s="2">
        <f t="shared" si="531"/>
        <v>1.3021834052379263E-4</v>
      </c>
      <c r="F6788" s="2">
        <f t="shared" ref="F6788:F6851" si="532">E6787</f>
        <v>1.0042827745107806E-6</v>
      </c>
      <c r="G6788" s="2">
        <f t="shared" si="528"/>
        <v>1.4740402910523839E-4</v>
      </c>
      <c r="H6788" s="2">
        <f t="shared" si="529"/>
        <v>2.8773913163724431E-4</v>
      </c>
    </row>
    <row r="6789" spans="1:8" x14ac:dyDescent="0.25">
      <c r="A6789" s="1">
        <v>34996</v>
      </c>
      <c r="B6789">
        <v>6579.0180659999996</v>
      </c>
      <c r="C6789">
        <v>-4.9169749999999996E-3</v>
      </c>
      <c r="D6789" s="2">
        <f t="shared" si="530"/>
        <v>-5.2152620993823062E-3</v>
      </c>
      <c r="E6789" s="2">
        <f t="shared" si="531"/>
        <v>2.7198958765253539E-5</v>
      </c>
      <c r="F6789" s="2">
        <f t="shared" si="532"/>
        <v>1.3021834052379263E-4</v>
      </c>
      <c r="G6789" s="2">
        <f t="shared" ref="G6789:G6852" si="533">E6787</f>
        <v>1.0042827745107806E-6</v>
      </c>
      <c r="H6789" s="2">
        <f t="shared" si="529"/>
        <v>1.4740402910523839E-4</v>
      </c>
    </row>
    <row r="6790" spans="1:8" x14ac:dyDescent="0.25">
      <c r="A6790" s="1">
        <v>34995</v>
      </c>
      <c r="B6790">
        <v>6524.2724609999996</v>
      </c>
      <c r="C6790">
        <v>-6.2431910000000004E-3</v>
      </c>
      <c r="D6790" s="2">
        <f t="shared" si="530"/>
        <v>-6.5414780993823069E-3</v>
      </c>
      <c r="E6790" s="2">
        <f t="shared" si="531"/>
        <v>4.2790935724698357E-5</v>
      </c>
      <c r="F6790" s="2">
        <f t="shared" si="532"/>
        <v>2.7198958765253539E-5</v>
      </c>
      <c r="G6790" s="2">
        <f t="shared" si="533"/>
        <v>1.3021834052379263E-4</v>
      </c>
      <c r="H6790" s="2">
        <f t="shared" ref="H6790:H6853" si="534">E6787</f>
        <v>1.0042827745107806E-6</v>
      </c>
    </row>
    <row r="6791" spans="1:8" x14ac:dyDescent="0.25">
      <c r="A6791" s="1">
        <v>34992</v>
      </c>
      <c r="B6791">
        <v>6135.1523440000001</v>
      </c>
      <c r="C6791">
        <v>-4.6558720000000001E-3</v>
      </c>
      <c r="D6791" s="2">
        <f t="shared" si="530"/>
        <v>-4.9541590993823067E-3</v>
      </c>
      <c r="E6791" s="2">
        <f t="shared" si="531"/>
        <v>2.4543692381992508E-5</v>
      </c>
      <c r="F6791" s="2">
        <f t="shared" si="532"/>
        <v>4.2790935724698357E-5</v>
      </c>
      <c r="G6791" s="2">
        <f t="shared" si="533"/>
        <v>2.7198958765253539E-5</v>
      </c>
      <c r="H6791" s="2">
        <f t="shared" si="534"/>
        <v>1.3021834052379263E-4</v>
      </c>
    </row>
    <row r="6792" spans="1:8" x14ac:dyDescent="0.25">
      <c r="A6792" s="1">
        <v>34991</v>
      </c>
      <c r="B6792">
        <v>6159.6259769999997</v>
      </c>
      <c r="C6792">
        <v>-7.505673E-3</v>
      </c>
      <c r="D6792" s="2">
        <f t="shared" si="530"/>
        <v>-7.8039600993823066E-3</v>
      </c>
      <c r="E6792" s="2">
        <f t="shared" si="531"/>
        <v>6.0901793232751102E-5</v>
      </c>
      <c r="F6792" s="2">
        <f t="shared" si="532"/>
        <v>2.4543692381992508E-5</v>
      </c>
      <c r="G6792" s="2">
        <f t="shared" si="533"/>
        <v>4.2790935724698357E-5</v>
      </c>
      <c r="H6792" s="2">
        <f t="shared" si="534"/>
        <v>2.7198958765253539E-5</v>
      </c>
    </row>
    <row r="6793" spans="1:8" x14ac:dyDescent="0.25">
      <c r="A6793" s="1">
        <v>34990</v>
      </c>
      <c r="B6793">
        <v>5915.4692379999997</v>
      </c>
      <c r="C6793">
        <v>-2.1358509999999998E-3</v>
      </c>
      <c r="D6793" s="2">
        <f t="shared" si="530"/>
        <v>-2.4341380993823064E-3</v>
      </c>
      <c r="E6793" s="2">
        <f t="shared" si="531"/>
        <v>5.9250282868645067E-6</v>
      </c>
      <c r="F6793" s="2">
        <f t="shared" si="532"/>
        <v>6.0901793232751102E-5</v>
      </c>
      <c r="G6793" s="2">
        <f t="shared" si="533"/>
        <v>2.4543692381992508E-5</v>
      </c>
      <c r="H6793" s="2">
        <f t="shared" si="534"/>
        <v>4.2790935724698357E-5</v>
      </c>
    </row>
    <row r="6794" spans="1:8" x14ac:dyDescent="0.25">
      <c r="A6794" s="1">
        <v>34989</v>
      </c>
      <c r="B6794">
        <v>5736.5849609999996</v>
      </c>
      <c r="C6794">
        <v>9.70596E-4</v>
      </c>
      <c r="D6794" s="2">
        <f t="shared" si="530"/>
        <v>6.7230890061769342E-4</v>
      </c>
      <c r="E6794" s="2">
        <f t="shared" si="531"/>
        <v>4.5199925784977159E-7</v>
      </c>
      <c r="F6794" s="2">
        <f t="shared" si="532"/>
        <v>5.9250282868645067E-6</v>
      </c>
      <c r="G6794" s="2">
        <f t="shared" si="533"/>
        <v>6.0901793232751102E-5</v>
      </c>
      <c r="H6794" s="2">
        <f t="shared" si="534"/>
        <v>2.4543692381992508E-5</v>
      </c>
    </row>
    <row r="6795" spans="1:8" x14ac:dyDescent="0.25">
      <c r="A6795" s="1">
        <v>34988</v>
      </c>
      <c r="B6795">
        <v>5942.6816410000001</v>
      </c>
      <c r="C6795">
        <v>4.489865E-3</v>
      </c>
      <c r="D6795" s="2">
        <f t="shared" si="530"/>
        <v>4.1915779006176934E-3</v>
      </c>
      <c r="E6795" s="2">
        <f t="shared" si="531"/>
        <v>1.756932529694663E-5</v>
      </c>
      <c r="F6795" s="2">
        <f t="shared" si="532"/>
        <v>4.5199925784977159E-7</v>
      </c>
      <c r="G6795" s="2">
        <f t="shared" si="533"/>
        <v>5.9250282868645067E-6</v>
      </c>
      <c r="H6795" s="2">
        <f t="shared" si="534"/>
        <v>6.0901793232751102E-5</v>
      </c>
    </row>
    <row r="6796" spans="1:8" x14ac:dyDescent="0.25">
      <c r="A6796" s="1">
        <v>34985</v>
      </c>
      <c r="B6796">
        <v>6073.6079099999997</v>
      </c>
      <c r="C6796">
        <v>9.4368830000000001E-3</v>
      </c>
      <c r="D6796" s="2">
        <f t="shared" si="530"/>
        <v>9.1385959006176926E-3</v>
      </c>
      <c r="E6796" s="2">
        <f t="shared" si="531"/>
        <v>8.3513935034786494E-5</v>
      </c>
      <c r="F6796" s="2">
        <f t="shared" si="532"/>
        <v>1.756932529694663E-5</v>
      </c>
      <c r="G6796" s="2">
        <f t="shared" si="533"/>
        <v>4.5199925784977159E-7</v>
      </c>
      <c r="H6796" s="2">
        <f t="shared" si="534"/>
        <v>5.9250282868645067E-6</v>
      </c>
    </row>
    <row r="6797" spans="1:8" x14ac:dyDescent="0.25">
      <c r="A6797" s="1">
        <v>34984</v>
      </c>
      <c r="B6797">
        <v>6060.2416990000002</v>
      </c>
      <c r="C6797">
        <v>4.2322970000000003E-3</v>
      </c>
      <c r="D6797" s="2">
        <f t="shared" si="530"/>
        <v>3.9340099006176937E-3</v>
      </c>
      <c r="E6797" s="2">
        <f t="shared" si="531"/>
        <v>1.5476433898158037E-5</v>
      </c>
      <c r="F6797" s="2">
        <f t="shared" si="532"/>
        <v>8.3513935034786494E-5</v>
      </c>
      <c r="G6797" s="2">
        <f t="shared" si="533"/>
        <v>1.756932529694663E-5</v>
      </c>
      <c r="H6797" s="2">
        <f t="shared" si="534"/>
        <v>4.5199925784977159E-7</v>
      </c>
    </row>
    <row r="6798" spans="1:8" x14ac:dyDescent="0.25">
      <c r="A6798" s="1">
        <v>34983</v>
      </c>
      <c r="B6798">
        <v>6082.3461909999996</v>
      </c>
      <c r="C6798">
        <v>-4.3092240000000004E-3</v>
      </c>
      <c r="D6798" s="2">
        <f t="shared" si="530"/>
        <v>-4.607511099382307E-3</v>
      </c>
      <c r="E6798" s="2">
        <f t="shared" si="531"/>
        <v>2.1229158530931156E-5</v>
      </c>
      <c r="F6798" s="2">
        <f t="shared" si="532"/>
        <v>1.5476433898158037E-5</v>
      </c>
      <c r="G6798" s="2">
        <f t="shared" si="533"/>
        <v>8.3513935034786494E-5</v>
      </c>
      <c r="H6798" s="2">
        <f t="shared" si="534"/>
        <v>1.756932529694663E-5</v>
      </c>
    </row>
    <row r="6799" spans="1:8" x14ac:dyDescent="0.25">
      <c r="A6799" s="1">
        <v>34982</v>
      </c>
      <c r="B6799">
        <v>5966.7958980000003</v>
      </c>
      <c r="C6799">
        <v>-4.2372379999999999E-3</v>
      </c>
      <c r="D6799" s="2">
        <f t="shared" si="530"/>
        <v>-4.5355250993823065E-3</v>
      </c>
      <c r="E6799" s="2">
        <f t="shared" si="531"/>
        <v>2.0570987927126883E-5</v>
      </c>
      <c r="F6799" s="2">
        <f t="shared" si="532"/>
        <v>2.1229158530931156E-5</v>
      </c>
      <c r="G6799" s="2">
        <f t="shared" si="533"/>
        <v>1.5476433898158037E-5</v>
      </c>
      <c r="H6799" s="2">
        <f t="shared" si="534"/>
        <v>8.3513935034786494E-5</v>
      </c>
    </row>
    <row r="6800" spans="1:8" x14ac:dyDescent="0.25">
      <c r="A6800" s="1">
        <v>34981</v>
      </c>
      <c r="B6800">
        <v>5957.6884769999997</v>
      </c>
      <c r="C6800">
        <v>-1.132186E-2</v>
      </c>
      <c r="D6800" s="2">
        <f t="shared" si="530"/>
        <v>-1.1620147099382307E-2</v>
      </c>
      <c r="E6800" s="2">
        <f t="shared" si="531"/>
        <v>1.3502781861128306E-4</v>
      </c>
      <c r="F6800" s="2">
        <f t="shared" si="532"/>
        <v>2.0570987927126883E-5</v>
      </c>
      <c r="G6800" s="2">
        <f t="shared" si="533"/>
        <v>2.1229158530931156E-5</v>
      </c>
      <c r="H6800" s="2">
        <f t="shared" si="534"/>
        <v>1.5476433898158037E-5</v>
      </c>
    </row>
    <row r="6801" spans="1:8" x14ac:dyDescent="0.25">
      <c r="A6801" s="1">
        <v>34978</v>
      </c>
      <c r="B6801">
        <v>5973.0839839999999</v>
      </c>
      <c r="C6801">
        <v>8.5720139999999993E-3</v>
      </c>
      <c r="D6801" s="2">
        <f t="shared" si="530"/>
        <v>8.2737269006176919E-3</v>
      </c>
      <c r="E6801" s="2">
        <f t="shared" si="531"/>
        <v>6.8454556826004839E-5</v>
      </c>
      <c r="F6801" s="2">
        <f t="shared" si="532"/>
        <v>1.3502781861128306E-4</v>
      </c>
      <c r="G6801" s="2">
        <f t="shared" si="533"/>
        <v>2.0570987927126883E-5</v>
      </c>
      <c r="H6801" s="2">
        <f t="shared" si="534"/>
        <v>2.1229158530931156E-5</v>
      </c>
    </row>
    <row r="6802" spans="1:8" x14ac:dyDescent="0.25">
      <c r="A6802" s="1">
        <v>34977</v>
      </c>
      <c r="B6802">
        <v>5995.4985349999997</v>
      </c>
      <c r="C6802">
        <v>1.8853266E-2</v>
      </c>
      <c r="D6802" s="2">
        <f t="shared" si="530"/>
        <v>1.8554978900617695E-2</v>
      </c>
      <c r="E6802" s="2">
        <f t="shared" si="531"/>
        <v>3.4428724200236783E-4</v>
      </c>
      <c r="F6802" s="2">
        <f t="shared" si="532"/>
        <v>6.8454556826004839E-5</v>
      </c>
      <c r="G6802" s="2">
        <f t="shared" si="533"/>
        <v>1.3502781861128306E-4</v>
      </c>
      <c r="H6802" s="2">
        <f t="shared" si="534"/>
        <v>2.0570987927126883E-5</v>
      </c>
    </row>
    <row r="6803" spans="1:8" x14ac:dyDescent="0.25">
      <c r="A6803" s="1">
        <v>34976</v>
      </c>
      <c r="B6803">
        <v>6088.1547849999997</v>
      </c>
      <c r="C6803">
        <v>-1.8643198999999999E-2</v>
      </c>
      <c r="D6803" s="2">
        <f t="shared" si="530"/>
        <v>-1.8941486099382305E-2</v>
      </c>
      <c r="E6803" s="2">
        <f t="shared" si="531"/>
        <v>3.5877989565309307E-4</v>
      </c>
      <c r="F6803" s="2">
        <f t="shared" si="532"/>
        <v>3.4428724200236783E-4</v>
      </c>
      <c r="G6803" s="2">
        <f t="shared" si="533"/>
        <v>6.8454556826004839E-5</v>
      </c>
      <c r="H6803" s="2">
        <f t="shared" si="534"/>
        <v>1.3502781861128306E-4</v>
      </c>
    </row>
    <row r="6804" spans="1:8" x14ac:dyDescent="0.25">
      <c r="A6804" s="1">
        <v>34975</v>
      </c>
      <c r="B6804">
        <v>6213.3022460000002</v>
      </c>
      <c r="C6804">
        <v>-4.3949230000000002E-3</v>
      </c>
      <c r="D6804" s="2">
        <f t="shared" si="530"/>
        <v>-4.6932100993823068E-3</v>
      </c>
      <c r="E6804" s="2">
        <f t="shared" si="531"/>
        <v>2.2026221036944081E-5</v>
      </c>
      <c r="F6804" s="2">
        <f t="shared" si="532"/>
        <v>3.5877989565309307E-4</v>
      </c>
      <c r="G6804" s="2">
        <f t="shared" si="533"/>
        <v>3.4428724200236783E-4</v>
      </c>
      <c r="H6804" s="2">
        <f t="shared" si="534"/>
        <v>6.8454556826004839E-5</v>
      </c>
    </row>
    <row r="6805" spans="1:8" x14ac:dyDescent="0.25">
      <c r="A6805" s="1">
        <v>34974</v>
      </c>
      <c r="B6805">
        <v>6194.0170900000003</v>
      </c>
      <c r="C6805" s="2">
        <v>-1.52E-5</v>
      </c>
      <c r="D6805" s="2">
        <f t="shared" si="530"/>
        <v>-3.1348709938230663E-4</v>
      </c>
      <c r="E6805" s="2">
        <f t="shared" si="531"/>
        <v>9.8274161479132193E-8</v>
      </c>
      <c r="F6805" s="2">
        <f t="shared" si="532"/>
        <v>2.2026221036944081E-5</v>
      </c>
      <c r="G6805" s="2">
        <f t="shared" si="533"/>
        <v>3.5877989565309307E-4</v>
      </c>
      <c r="H6805" s="2">
        <f t="shared" si="534"/>
        <v>3.4428724200236783E-4</v>
      </c>
    </row>
    <row r="6806" spans="1:8" x14ac:dyDescent="0.25">
      <c r="A6806" s="1">
        <v>34971</v>
      </c>
      <c r="B6806">
        <v>6131.6635740000002</v>
      </c>
      <c r="C6806">
        <v>-5.9724849999999996E-3</v>
      </c>
      <c r="D6806" s="2">
        <f t="shared" si="530"/>
        <v>-6.2707720993823062E-3</v>
      </c>
      <c r="E6806" s="2">
        <f t="shared" si="531"/>
        <v>3.9322582722391574E-5</v>
      </c>
      <c r="F6806" s="2">
        <f t="shared" si="532"/>
        <v>9.8274161479132193E-8</v>
      </c>
      <c r="G6806" s="2">
        <f t="shared" si="533"/>
        <v>2.2026221036944081E-5</v>
      </c>
      <c r="H6806" s="2">
        <f t="shared" si="534"/>
        <v>3.5877989565309307E-4</v>
      </c>
    </row>
    <row r="6807" spans="1:8" x14ac:dyDescent="0.25">
      <c r="A6807" s="1">
        <v>34970</v>
      </c>
      <c r="B6807">
        <v>6301.0898440000001</v>
      </c>
      <c r="C6807">
        <v>-6.8610980000000004E-3</v>
      </c>
      <c r="D6807" s="2">
        <f t="shared" si="530"/>
        <v>-7.159385099382307E-3</v>
      </c>
      <c r="E6807" s="2">
        <f t="shared" si="531"/>
        <v>5.1256795001257403E-5</v>
      </c>
      <c r="F6807" s="2">
        <f t="shared" si="532"/>
        <v>3.9322582722391574E-5</v>
      </c>
      <c r="G6807" s="2">
        <f t="shared" si="533"/>
        <v>9.8274161479132193E-8</v>
      </c>
      <c r="H6807" s="2">
        <f t="shared" si="534"/>
        <v>2.2026221036944081E-5</v>
      </c>
    </row>
    <row r="6808" spans="1:8" x14ac:dyDescent="0.25">
      <c r="A6808" s="1">
        <v>34969</v>
      </c>
      <c r="B6808">
        <v>6342.5092770000001</v>
      </c>
      <c r="C6808">
        <v>-7.6083619999999996E-3</v>
      </c>
      <c r="D6808" s="2">
        <f t="shared" si="530"/>
        <v>-7.9066490993823062E-3</v>
      </c>
      <c r="E6808" s="2">
        <f t="shared" si="531"/>
        <v>6.2515099980763028E-5</v>
      </c>
      <c r="F6808" s="2">
        <f t="shared" si="532"/>
        <v>5.1256795001257403E-5</v>
      </c>
      <c r="G6808" s="2">
        <f t="shared" si="533"/>
        <v>3.9322582722391574E-5</v>
      </c>
      <c r="H6808" s="2">
        <f t="shared" si="534"/>
        <v>9.8274161479132193E-8</v>
      </c>
    </row>
    <row r="6809" spans="1:8" x14ac:dyDescent="0.25">
      <c r="A6809" s="1">
        <v>34968</v>
      </c>
      <c r="B6809">
        <v>6332.3315430000002</v>
      </c>
      <c r="C6809">
        <v>-1.0958757E-2</v>
      </c>
      <c r="D6809" s="2">
        <f t="shared" si="530"/>
        <v>-1.1257044099382307E-2</v>
      </c>
      <c r="E6809" s="2">
        <f t="shared" si="531"/>
        <v>1.26721041855438E-4</v>
      </c>
      <c r="F6809" s="2">
        <f t="shared" si="532"/>
        <v>6.2515099980763028E-5</v>
      </c>
      <c r="G6809" s="2">
        <f t="shared" si="533"/>
        <v>5.1256795001257403E-5</v>
      </c>
      <c r="H6809" s="2">
        <f t="shared" si="534"/>
        <v>3.9322582722391574E-5</v>
      </c>
    </row>
    <row r="6810" spans="1:8" x14ac:dyDescent="0.25">
      <c r="A6810" s="1">
        <v>34967</v>
      </c>
      <c r="B6810">
        <v>6510.0263670000004</v>
      </c>
      <c r="C6810">
        <v>-4.4755350000000001E-3</v>
      </c>
      <c r="D6810" s="2">
        <f t="shared" si="530"/>
        <v>-4.7738220993823067E-3</v>
      </c>
      <c r="E6810" s="2">
        <f t="shared" si="531"/>
        <v>2.2789377436550894E-5</v>
      </c>
      <c r="F6810" s="2">
        <f t="shared" si="532"/>
        <v>1.26721041855438E-4</v>
      </c>
      <c r="G6810" s="2">
        <f t="shared" si="533"/>
        <v>6.2515099980763028E-5</v>
      </c>
      <c r="H6810" s="2">
        <f t="shared" si="534"/>
        <v>5.1256795001257403E-5</v>
      </c>
    </row>
    <row r="6811" spans="1:8" x14ac:dyDescent="0.25">
      <c r="A6811" s="1">
        <v>34964</v>
      </c>
      <c r="B6811">
        <v>6422.798828</v>
      </c>
      <c r="C6811">
        <v>-4.2619939999999999E-3</v>
      </c>
      <c r="D6811" s="2">
        <f t="shared" si="530"/>
        <v>-4.5602810993823064E-3</v>
      </c>
      <c r="E6811" s="2">
        <f t="shared" si="531"/>
        <v>2.0796163705383497E-5</v>
      </c>
      <c r="F6811" s="2">
        <f t="shared" si="532"/>
        <v>2.2789377436550894E-5</v>
      </c>
      <c r="G6811" s="2">
        <f t="shared" si="533"/>
        <v>1.26721041855438E-4</v>
      </c>
      <c r="H6811" s="2">
        <f t="shared" si="534"/>
        <v>6.2515099980763028E-5</v>
      </c>
    </row>
    <row r="6812" spans="1:8" x14ac:dyDescent="0.25">
      <c r="A6812" s="1">
        <v>34963</v>
      </c>
      <c r="B6812">
        <v>6476.2744140000004</v>
      </c>
      <c r="C6812">
        <v>-2.3939920000000002E-3</v>
      </c>
      <c r="D6812" s="2">
        <f t="shared" si="530"/>
        <v>-2.6922790993823068E-3</v>
      </c>
      <c r="E6812" s="2">
        <f t="shared" si="531"/>
        <v>7.2483667489708048E-6</v>
      </c>
      <c r="F6812" s="2">
        <f t="shared" si="532"/>
        <v>2.0796163705383497E-5</v>
      </c>
      <c r="G6812" s="2">
        <f t="shared" si="533"/>
        <v>2.2789377436550894E-5</v>
      </c>
      <c r="H6812" s="2">
        <f t="shared" si="534"/>
        <v>1.26721041855438E-4</v>
      </c>
    </row>
    <row r="6813" spans="1:8" x14ac:dyDescent="0.25">
      <c r="A6813" s="1">
        <v>34962</v>
      </c>
      <c r="B6813">
        <v>6459.71875</v>
      </c>
      <c r="C6813">
        <v>-2.63919E-3</v>
      </c>
      <c r="D6813" s="2">
        <f t="shared" si="530"/>
        <v>-2.9374770993823066E-3</v>
      </c>
      <c r="E6813" s="2">
        <f t="shared" si="531"/>
        <v>8.6287717093954891E-6</v>
      </c>
      <c r="F6813" s="2">
        <f t="shared" si="532"/>
        <v>7.2483667489708048E-6</v>
      </c>
      <c r="G6813" s="2">
        <f t="shared" si="533"/>
        <v>2.0796163705383497E-5</v>
      </c>
      <c r="H6813" s="2">
        <f t="shared" si="534"/>
        <v>2.2789377436550894E-5</v>
      </c>
    </row>
    <row r="6814" spans="1:8" x14ac:dyDescent="0.25">
      <c r="A6814" s="1">
        <v>34961</v>
      </c>
      <c r="B6814">
        <v>6418.7695309999999</v>
      </c>
      <c r="C6814">
        <v>-1.8159770000000001E-3</v>
      </c>
      <c r="D6814" s="2">
        <f t="shared" si="530"/>
        <v>-2.1142640993823069E-3</v>
      </c>
      <c r="E6814" s="2">
        <f t="shared" si="531"/>
        <v>4.4701126819368772E-6</v>
      </c>
      <c r="F6814" s="2">
        <f t="shared" si="532"/>
        <v>8.6287717093954891E-6</v>
      </c>
      <c r="G6814" s="2">
        <f t="shared" si="533"/>
        <v>7.2483667489708048E-6</v>
      </c>
      <c r="H6814" s="2">
        <f t="shared" si="534"/>
        <v>2.0796163705383497E-5</v>
      </c>
    </row>
    <row r="6815" spans="1:8" x14ac:dyDescent="0.25">
      <c r="A6815" s="1">
        <v>34960</v>
      </c>
      <c r="B6815">
        <v>6405.8129879999997</v>
      </c>
      <c r="C6815">
        <v>8.9666699999999997E-4</v>
      </c>
      <c r="D6815" s="2">
        <f t="shared" si="530"/>
        <v>5.9837990061769328E-4</v>
      </c>
      <c r="E6815" s="2">
        <f t="shared" si="531"/>
        <v>3.5805850546324051E-7</v>
      </c>
      <c r="F6815" s="2">
        <f t="shared" si="532"/>
        <v>4.4701126819368772E-6</v>
      </c>
      <c r="G6815" s="2">
        <f t="shared" si="533"/>
        <v>8.6287717093954891E-6</v>
      </c>
      <c r="H6815" s="2">
        <f t="shared" si="534"/>
        <v>7.2483667489708048E-6</v>
      </c>
    </row>
    <row r="6816" spans="1:8" x14ac:dyDescent="0.25">
      <c r="A6816" s="1">
        <v>34957</v>
      </c>
      <c r="B6816">
        <v>6378.169922</v>
      </c>
      <c r="C6816">
        <v>7.9420529999999993E-3</v>
      </c>
      <c r="D6816" s="2">
        <f t="shared" si="530"/>
        <v>7.6437659006176927E-3</v>
      </c>
      <c r="E6816" s="2">
        <f t="shared" si="531"/>
        <v>5.8427157143445806E-5</v>
      </c>
      <c r="F6816" s="2">
        <f t="shared" si="532"/>
        <v>3.5805850546324051E-7</v>
      </c>
      <c r="G6816" s="2">
        <f t="shared" si="533"/>
        <v>4.4701126819368772E-6</v>
      </c>
      <c r="H6816" s="2">
        <f t="shared" si="534"/>
        <v>8.6287717093954891E-6</v>
      </c>
    </row>
    <row r="6817" spans="1:8" x14ac:dyDescent="0.25">
      <c r="A6817" s="1">
        <v>34956</v>
      </c>
      <c r="B6817">
        <v>6190.2080079999996</v>
      </c>
      <c r="C6817">
        <v>1.8113032000000001E-2</v>
      </c>
      <c r="D6817" s="2">
        <f t="shared" si="530"/>
        <v>1.7814744900617695E-2</v>
      </c>
      <c r="E6817" s="2">
        <f t="shared" si="531"/>
        <v>3.1736513587408418E-4</v>
      </c>
      <c r="F6817" s="2">
        <f t="shared" si="532"/>
        <v>5.8427157143445806E-5</v>
      </c>
      <c r="G6817" s="2">
        <f t="shared" si="533"/>
        <v>3.5805850546324051E-7</v>
      </c>
      <c r="H6817" s="2">
        <f t="shared" si="534"/>
        <v>4.4701126819368772E-6</v>
      </c>
    </row>
    <row r="6818" spans="1:8" x14ac:dyDescent="0.25">
      <c r="A6818" s="1">
        <v>34955</v>
      </c>
      <c r="B6818">
        <v>6196.2465819999998</v>
      </c>
      <c r="C6818">
        <v>8.5772350000000008E-3</v>
      </c>
      <c r="D6818" s="2">
        <f t="shared" si="530"/>
        <v>8.2789479006176933E-3</v>
      </c>
      <c r="E6818" s="2">
        <f t="shared" si="531"/>
        <v>6.8540978341142113E-5</v>
      </c>
      <c r="F6818" s="2">
        <f t="shared" si="532"/>
        <v>3.1736513587408418E-4</v>
      </c>
      <c r="G6818" s="2">
        <f t="shared" si="533"/>
        <v>5.8427157143445806E-5</v>
      </c>
      <c r="H6818" s="2">
        <f t="shared" si="534"/>
        <v>3.5805850546324051E-7</v>
      </c>
    </row>
    <row r="6819" spans="1:8" x14ac:dyDescent="0.25">
      <c r="A6819" s="1">
        <v>34954</v>
      </c>
      <c r="B6819">
        <v>6360.6240230000003</v>
      </c>
      <c r="C6819">
        <v>-5.1977869999999997E-3</v>
      </c>
      <c r="D6819" s="2">
        <f t="shared" si="530"/>
        <v>-5.4960740993823063E-3</v>
      </c>
      <c r="E6819" s="2">
        <f t="shared" si="531"/>
        <v>3.0206830505901028E-5</v>
      </c>
      <c r="F6819" s="2">
        <f t="shared" si="532"/>
        <v>6.8540978341142113E-5</v>
      </c>
      <c r="G6819" s="2">
        <f t="shared" si="533"/>
        <v>3.1736513587408418E-4</v>
      </c>
      <c r="H6819" s="2">
        <f t="shared" si="534"/>
        <v>5.8427157143445806E-5</v>
      </c>
    </row>
    <row r="6820" spans="1:8" x14ac:dyDescent="0.25">
      <c r="A6820" s="1">
        <v>34953</v>
      </c>
      <c r="B6820">
        <v>6386.0078130000002</v>
      </c>
      <c r="C6820">
        <v>-5.5318880000000004E-3</v>
      </c>
      <c r="D6820" s="2">
        <f t="shared" si="530"/>
        <v>-5.830175099382307E-3</v>
      </c>
      <c r="E6820" s="2">
        <f t="shared" si="531"/>
        <v>3.3990941689457496E-5</v>
      </c>
      <c r="F6820" s="2">
        <f t="shared" si="532"/>
        <v>3.0206830505901028E-5</v>
      </c>
      <c r="G6820" s="2">
        <f t="shared" si="533"/>
        <v>6.8540978341142113E-5</v>
      </c>
      <c r="H6820" s="2">
        <f t="shared" si="534"/>
        <v>3.1736513587408418E-4</v>
      </c>
    </row>
    <row r="6821" spans="1:8" x14ac:dyDescent="0.25">
      <c r="A6821" s="1">
        <v>34950</v>
      </c>
      <c r="B6821">
        <v>6388.8369140000004</v>
      </c>
      <c r="C6821">
        <v>-8.4013209999999998E-3</v>
      </c>
      <c r="D6821" s="2">
        <f t="shared" si="530"/>
        <v>-8.6996080993823072E-3</v>
      </c>
      <c r="E6821" s="2">
        <f t="shared" si="531"/>
        <v>7.5683181082838245E-5</v>
      </c>
      <c r="F6821" s="2">
        <f t="shared" si="532"/>
        <v>3.3990941689457496E-5</v>
      </c>
      <c r="G6821" s="2">
        <f t="shared" si="533"/>
        <v>3.0206830505901028E-5</v>
      </c>
      <c r="H6821" s="2">
        <f t="shared" si="534"/>
        <v>6.8540978341142113E-5</v>
      </c>
    </row>
    <row r="6822" spans="1:8" x14ac:dyDescent="0.25">
      <c r="A6822" s="1">
        <v>34949</v>
      </c>
      <c r="B6822">
        <v>6441.5537109999996</v>
      </c>
      <c r="C6822">
        <v>2.3487450000000002E-3</v>
      </c>
      <c r="D6822" s="2">
        <f t="shared" si="530"/>
        <v>2.0504579006176936E-3</v>
      </c>
      <c r="E6822" s="2">
        <f t="shared" si="531"/>
        <v>4.2043776022055196E-6</v>
      </c>
      <c r="F6822" s="2">
        <f t="shared" si="532"/>
        <v>7.5683181082838245E-5</v>
      </c>
      <c r="G6822" s="2">
        <f t="shared" si="533"/>
        <v>3.3990941689457496E-5</v>
      </c>
      <c r="H6822" s="2">
        <f t="shared" si="534"/>
        <v>3.0206830505901028E-5</v>
      </c>
    </row>
    <row r="6823" spans="1:8" x14ac:dyDescent="0.25">
      <c r="A6823" s="1">
        <v>34948</v>
      </c>
      <c r="B6823">
        <v>6453.2006840000004</v>
      </c>
      <c r="C6823">
        <v>-9.4795959999999999E-3</v>
      </c>
      <c r="D6823" s="2">
        <f t="shared" si="530"/>
        <v>-9.7778830993823073E-3</v>
      </c>
      <c r="E6823" s="2">
        <f t="shared" si="531"/>
        <v>9.5606997905186157E-5</v>
      </c>
      <c r="F6823" s="2">
        <f t="shared" si="532"/>
        <v>4.2043776022055196E-6</v>
      </c>
      <c r="G6823" s="2">
        <f t="shared" si="533"/>
        <v>7.5683181082838245E-5</v>
      </c>
      <c r="H6823" s="2">
        <f t="shared" si="534"/>
        <v>3.3990941689457496E-5</v>
      </c>
    </row>
    <row r="6824" spans="1:8" x14ac:dyDescent="0.25">
      <c r="A6824" s="1">
        <v>34947</v>
      </c>
      <c r="B6824">
        <v>6376.1103519999997</v>
      </c>
      <c r="C6824">
        <v>-1.0482129999999999E-2</v>
      </c>
      <c r="D6824" s="2">
        <f t="shared" si="530"/>
        <v>-1.0780417099382307E-2</v>
      </c>
      <c r="E6824" s="2">
        <f t="shared" si="531"/>
        <v>1.1621739283665443E-4</v>
      </c>
      <c r="F6824" s="2">
        <f t="shared" si="532"/>
        <v>9.5606997905186157E-5</v>
      </c>
      <c r="G6824" s="2">
        <f t="shared" si="533"/>
        <v>4.2043776022055196E-6</v>
      </c>
      <c r="H6824" s="2">
        <f t="shared" si="534"/>
        <v>7.5683181082838245E-5</v>
      </c>
    </row>
    <row r="6825" spans="1:8" x14ac:dyDescent="0.25">
      <c r="A6825" s="1">
        <v>34946</v>
      </c>
      <c r="B6825">
        <v>6434.3159180000002</v>
      </c>
      <c r="C6825">
        <v>-8.6939700000000005E-4</v>
      </c>
      <c r="D6825" s="2">
        <f t="shared" si="530"/>
        <v>-1.1676840993823066E-3</v>
      </c>
      <c r="E6825" s="2">
        <f t="shared" si="531"/>
        <v>1.3634861559502685E-6</v>
      </c>
      <c r="F6825" s="2">
        <f t="shared" si="532"/>
        <v>1.1621739283665443E-4</v>
      </c>
      <c r="G6825" s="2">
        <f t="shared" si="533"/>
        <v>9.5606997905186157E-5</v>
      </c>
      <c r="H6825" s="2">
        <f t="shared" si="534"/>
        <v>4.2043776022055196E-6</v>
      </c>
    </row>
    <row r="6826" spans="1:8" x14ac:dyDescent="0.25">
      <c r="A6826" s="1">
        <v>34943</v>
      </c>
      <c r="B6826">
        <v>6488.1313479999999</v>
      </c>
      <c r="C6826">
        <v>9.2020199999999996E-4</v>
      </c>
      <c r="D6826" s="2">
        <f t="shared" si="530"/>
        <v>6.2191490061769337E-4</v>
      </c>
      <c r="E6826" s="2">
        <f t="shared" si="531"/>
        <v>3.8677814361031542E-7</v>
      </c>
      <c r="F6826" s="2">
        <f t="shared" si="532"/>
        <v>1.3634861559502685E-6</v>
      </c>
      <c r="G6826" s="2">
        <f t="shared" si="533"/>
        <v>1.1621739283665443E-4</v>
      </c>
      <c r="H6826" s="2">
        <f t="shared" si="534"/>
        <v>9.5606997905186157E-5</v>
      </c>
    </row>
    <row r="6827" spans="1:8" x14ac:dyDescent="0.25">
      <c r="A6827" s="1">
        <v>34942</v>
      </c>
      <c r="B6827">
        <v>6441.0439450000003</v>
      </c>
      <c r="C6827">
        <v>-6.2977550000000004E-3</v>
      </c>
      <c r="D6827" s="2">
        <f t="shared" si="530"/>
        <v>-6.5960420993823069E-3</v>
      </c>
      <c r="E6827" s="2">
        <f t="shared" si="531"/>
        <v>4.3507771376823753E-5</v>
      </c>
      <c r="F6827" s="2">
        <f t="shared" si="532"/>
        <v>3.8677814361031542E-7</v>
      </c>
      <c r="G6827" s="2">
        <f t="shared" si="533"/>
        <v>1.3634861559502685E-6</v>
      </c>
      <c r="H6827" s="2">
        <f t="shared" si="534"/>
        <v>1.1621739283665443E-4</v>
      </c>
    </row>
    <row r="6828" spans="1:8" x14ac:dyDescent="0.25">
      <c r="A6828" s="1">
        <v>34941</v>
      </c>
      <c r="B6828">
        <v>6481.9028319999998</v>
      </c>
      <c r="C6828">
        <v>5.0951420000000004E-3</v>
      </c>
      <c r="D6828" s="2">
        <f t="shared" si="530"/>
        <v>4.7968549006176938E-3</v>
      </c>
      <c r="E6828" s="2">
        <f t="shared" si="531"/>
        <v>2.3009816937579985E-5</v>
      </c>
      <c r="F6828" s="2">
        <f t="shared" si="532"/>
        <v>4.3507771376823753E-5</v>
      </c>
      <c r="G6828" s="2">
        <f t="shared" si="533"/>
        <v>3.8677814361031542E-7</v>
      </c>
      <c r="H6828" s="2">
        <f t="shared" si="534"/>
        <v>1.3634861559502685E-6</v>
      </c>
    </row>
    <row r="6829" spans="1:8" x14ac:dyDescent="0.25">
      <c r="A6829" s="1">
        <v>34940</v>
      </c>
      <c r="B6829">
        <v>6559.1933589999999</v>
      </c>
      <c r="C6829">
        <v>-4.5546730000000004E-3</v>
      </c>
      <c r="D6829" s="2">
        <f t="shared" si="530"/>
        <v>-4.852960099382307E-3</v>
      </c>
      <c r="E6829" s="2">
        <f t="shared" si="531"/>
        <v>2.3551221726196731E-5</v>
      </c>
      <c r="F6829" s="2">
        <f t="shared" si="532"/>
        <v>2.3009816937579985E-5</v>
      </c>
      <c r="G6829" s="2">
        <f t="shared" si="533"/>
        <v>4.3507771376823753E-5</v>
      </c>
      <c r="H6829" s="2">
        <f t="shared" si="534"/>
        <v>3.8677814361031542E-7</v>
      </c>
    </row>
    <row r="6830" spans="1:8" x14ac:dyDescent="0.25">
      <c r="A6830" s="1">
        <v>34939</v>
      </c>
      <c r="B6830">
        <v>6606.1313479999999</v>
      </c>
      <c r="C6830">
        <v>-8.4299699999999995E-4</v>
      </c>
      <c r="D6830" s="2">
        <f t="shared" si="530"/>
        <v>-1.1412840993823066E-3</v>
      </c>
      <c r="E6830" s="2">
        <f t="shared" si="531"/>
        <v>1.3025293955028829E-6</v>
      </c>
      <c r="F6830" s="2">
        <f t="shared" si="532"/>
        <v>2.3551221726196731E-5</v>
      </c>
      <c r="G6830" s="2">
        <f t="shared" si="533"/>
        <v>2.3009816937579985E-5</v>
      </c>
      <c r="H6830" s="2">
        <f t="shared" si="534"/>
        <v>4.3507771376823753E-5</v>
      </c>
    </row>
    <row r="6831" spans="1:8" x14ac:dyDescent="0.25">
      <c r="A6831" s="1">
        <v>34936</v>
      </c>
      <c r="B6831">
        <v>6595.8637699999999</v>
      </c>
      <c r="C6831">
        <v>2.6103789999999999E-3</v>
      </c>
      <c r="D6831" s="2">
        <f t="shared" si="530"/>
        <v>2.3120919006176933E-3</v>
      </c>
      <c r="E6831" s="2">
        <f t="shared" si="531"/>
        <v>5.3457689569019378E-6</v>
      </c>
      <c r="F6831" s="2">
        <f t="shared" si="532"/>
        <v>1.3025293955028829E-6</v>
      </c>
      <c r="G6831" s="2">
        <f t="shared" si="533"/>
        <v>2.3551221726196731E-5</v>
      </c>
      <c r="H6831" s="2">
        <f t="shared" si="534"/>
        <v>2.3009816937579985E-5</v>
      </c>
    </row>
    <row r="6832" spans="1:8" x14ac:dyDescent="0.25">
      <c r="A6832" s="1">
        <v>34935</v>
      </c>
      <c r="B6832">
        <v>6601.9023440000001</v>
      </c>
      <c r="C6832">
        <v>-6.4556680000000003E-3</v>
      </c>
      <c r="D6832" s="2">
        <f t="shared" si="530"/>
        <v>-6.7539550993823069E-3</v>
      </c>
      <c r="E6832" s="2">
        <f t="shared" si="531"/>
        <v>4.5615909484472267E-5</v>
      </c>
      <c r="F6832" s="2">
        <f t="shared" si="532"/>
        <v>5.3457689569019378E-6</v>
      </c>
      <c r="G6832" s="2">
        <f t="shared" si="533"/>
        <v>1.3025293955028829E-6</v>
      </c>
      <c r="H6832" s="2">
        <f t="shared" si="534"/>
        <v>2.3551221726196731E-5</v>
      </c>
    </row>
    <row r="6833" spans="1:8" x14ac:dyDescent="0.25">
      <c r="A6833" s="1">
        <v>34934</v>
      </c>
      <c r="B6833">
        <v>6633.404297</v>
      </c>
      <c r="C6833">
        <v>-4.7878499999999997E-3</v>
      </c>
      <c r="D6833" s="2">
        <f t="shared" si="530"/>
        <v>-5.0861370993823063E-3</v>
      </c>
      <c r="E6833" s="2">
        <f t="shared" si="531"/>
        <v>2.5868790593713062E-5</v>
      </c>
      <c r="F6833" s="2">
        <f t="shared" si="532"/>
        <v>4.5615909484472267E-5</v>
      </c>
      <c r="G6833" s="2">
        <f t="shared" si="533"/>
        <v>5.3457689569019378E-6</v>
      </c>
      <c r="H6833" s="2">
        <f t="shared" si="534"/>
        <v>1.3025293955028829E-6</v>
      </c>
    </row>
    <row r="6834" spans="1:8" x14ac:dyDescent="0.25">
      <c r="A6834" s="1">
        <v>34933</v>
      </c>
      <c r="B6834">
        <v>6582.0776370000003</v>
      </c>
      <c r="C6834">
        <v>-9.3022850000000004E-3</v>
      </c>
      <c r="D6834" s="2">
        <f t="shared" si="530"/>
        <v>-9.6005720993823079E-3</v>
      </c>
      <c r="E6834" s="2">
        <f t="shared" si="531"/>
        <v>9.217098463543801E-5</v>
      </c>
      <c r="F6834" s="2">
        <f t="shared" si="532"/>
        <v>2.5868790593713062E-5</v>
      </c>
      <c r="G6834" s="2">
        <f t="shared" si="533"/>
        <v>4.5615909484472267E-5</v>
      </c>
      <c r="H6834" s="2">
        <f t="shared" si="534"/>
        <v>5.3457689569019378E-6</v>
      </c>
    </row>
    <row r="6835" spans="1:8" x14ac:dyDescent="0.25">
      <c r="A6835" s="1">
        <v>34932</v>
      </c>
      <c r="B6835">
        <v>6538.1289059999999</v>
      </c>
      <c r="C6835">
        <v>-4.5624949999999997E-3</v>
      </c>
      <c r="D6835" s="2">
        <f t="shared" si="530"/>
        <v>-4.8607820993823063E-3</v>
      </c>
      <c r="E6835" s="2">
        <f t="shared" si="531"/>
        <v>2.3627202617675462E-5</v>
      </c>
      <c r="F6835" s="2">
        <f t="shared" si="532"/>
        <v>9.217098463543801E-5</v>
      </c>
      <c r="G6835" s="2">
        <f t="shared" si="533"/>
        <v>2.5868790593713062E-5</v>
      </c>
      <c r="H6835" s="2">
        <f t="shared" si="534"/>
        <v>4.5615909484472267E-5</v>
      </c>
    </row>
    <row r="6836" spans="1:8" x14ac:dyDescent="0.25">
      <c r="A6836" s="1">
        <v>34929</v>
      </c>
      <c r="B6836">
        <v>6541.7778319999998</v>
      </c>
      <c r="C6836">
        <v>4.1664040000000003E-3</v>
      </c>
      <c r="D6836" s="2">
        <f t="shared" si="530"/>
        <v>3.8681169006176937E-3</v>
      </c>
      <c r="E6836" s="2">
        <f t="shared" si="531"/>
        <v>1.4962328356844232E-5</v>
      </c>
      <c r="F6836" s="2">
        <f t="shared" si="532"/>
        <v>2.3627202617675462E-5</v>
      </c>
      <c r="G6836" s="2">
        <f t="shared" si="533"/>
        <v>9.217098463543801E-5</v>
      </c>
      <c r="H6836" s="2">
        <f t="shared" si="534"/>
        <v>2.5868790593713062E-5</v>
      </c>
    </row>
    <row r="6837" spans="1:8" x14ac:dyDescent="0.25">
      <c r="A6837" s="1">
        <v>34928</v>
      </c>
      <c r="B6837">
        <v>6595.5141599999997</v>
      </c>
      <c r="C6837">
        <v>-5.858416E-3</v>
      </c>
      <c r="D6837" s="2">
        <f t="shared" si="530"/>
        <v>-6.1567030993823066E-3</v>
      </c>
      <c r="E6837" s="2">
        <f t="shared" si="531"/>
        <v>3.7904993053943698E-5</v>
      </c>
      <c r="F6837" s="2">
        <f t="shared" si="532"/>
        <v>1.4962328356844232E-5</v>
      </c>
      <c r="G6837" s="2">
        <f t="shared" si="533"/>
        <v>2.3627202617675462E-5</v>
      </c>
      <c r="H6837" s="2">
        <f t="shared" si="534"/>
        <v>9.217098463543801E-5</v>
      </c>
    </row>
    <row r="6838" spans="1:8" x14ac:dyDescent="0.25">
      <c r="A6838" s="1">
        <v>34927</v>
      </c>
      <c r="B6838">
        <v>6583.6870120000003</v>
      </c>
      <c r="C6838">
        <v>-6.2226249999999999E-3</v>
      </c>
      <c r="D6838" s="2">
        <f t="shared" si="530"/>
        <v>-6.5209120993823064E-3</v>
      </c>
      <c r="E6838" s="2">
        <f t="shared" si="531"/>
        <v>4.252229460787056E-5</v>
      </c>
      <c r="F6838" s="2">
        <f t="shared" si="532"/>
        <v>3.7904993053943698E-5</v>
      </c>
      <c r="G6838" s="2">
        <f t="shared" si="533"/>
        <v>1.4962328356844232E-5</v>
      </c>
      <c r="H6838" s="2">
        <f t="shared" si="534"/>
        <v>2.3627202617675462E-5</v>
      </c>
    </row>
    <row r="6839" spans="1:8" x14ac:dyDescent="0.25">
      <c r="A6839" s="1">
        <v>34926</v>
      </c>
      <c r="B6839">
        <v>6541.7080079999996</v>
      </c>
      <c r="C6839">
        <v>-5.0102230000000003E-3</v>
      </c>
      <c r="D6839" s="2">
        <f t="shared" si="530"/>
        <v>-5.3085100993823069E-3</v>
      </c>
      <c r="E6839" s="2">
        <f t="shared" si="531"/>
        <v>2.818027947524395E-5</v>
      </c>
      <c r="F6839" s="2">
        <f t="shared" si="532"/>
        <v>4.252229460787056E-5</v>
      </c>
      <c r="G6839" s="2">
        <f t="shared" si="533"/>
        <v>3.7904993053943698E-5</v>
      </c>
      <c r="H6839" s="2">
        <f t="shared" si="534"/>
        <v>1.4962328356844232E-5</v>
      </c>
    </row>
    <row r="6840" spans="1:8" x14ac:dyDescent="0.25">
      <c r="A6840" s="1">
        <v>34925</v>
      </c>
      <c r="B6840">
        <v>6517.904297</v>
      </c>
      <c r="C6840">
        <v>1.10928E-3</v>
      </c>
      <c r="D6840" s="2">
        <f t="shared" si="530"/>
        <v>8.1099290061769345E-4</v>
      </c>
      <c r="E6840" s="2">
        <f t="shared" si="531"/>
        <v>6.5770948485229997E-7</v>
      </c>
      <c r="F6840" s="2">
        <f t="shared" si="532"/>
        <v>2.818027947524395E-5</v>
      </c>
      <c r="G6840" s="2">
        <f t="shared" si="533"/>
        <v>4.252229460787056E-5</v>
      </c>
      <c r="H6840" s="2">
        <f t="shared" si="534"/>
        <v>3.7904993053943698E-5</v>
      </c>
    </row>
    <row r="6841" spans="1:8" x14ac:dyDescent="0.25">
      <c r="A6841" s="1">
        <v>34922</v>
      </c>
      <c r="B6841">
        <v>6475.6347660000001</v>
      </c>
      <c r="C6841">
        <v>6.1949029999999999E-3</v>
      </c>
      <c r="D6841" s="2">
        <f t="shared" si="530"/>
        <v>5.8966159006176933E-3</v>
      </c>
      <c r="E6841" s="2">
        <f t="shared" si="531"/>
        <v>3.4770079079417413E-5</v>
      </c>
      <c r="F6841" s="2">
        <f t="shared" si="532"/>
        <v>6.5770948485229997E-7</v>
      </c>
      <c r="G6841" s="2">
        <f t="shared" si="533"/>
        <v>2.818027947524395E-5</v>
      </c>
      <c r="H6841" s="2">
        <f t="shared" si="534"/>
        <v>4.252229460787056E-5</v>
      </c>
    </row>
    <row r="6842" spans="1:8" x14ac:dyDescent="0.25">
      <c r="A6842" s="1">
        <v>34921</v>
      </c>
      <c r="B6842">
        <v>6434.8354490000002</v>
      </c>
      <c r="C6842">
        <v>-4.3317590000000001E-3</v>
      </c>
      <c r="D6842" s="2">
        <f t="shared" si="530"/>
        <v>-4.6300460993823067E-3</v>
      </c>
      <c r="E6842" s="2">
        <f t="shared" si="531"/>
        <v>2.1437326882405314E-5</v>
      </c>
      <c r="F6842" s="2">
        <f t="shared" si="532"/>
        <v>3.4770079079417413E-5</v>
      </c>
      <c r="G6842" s="2">
        <f t="shared" si="533"/>
        <v>6.5770948485229997E-7</v>
      </c>
      <c r="H6842" s="2">
        <f t="shared" si="534"/>
        <v>2.818027947524395E-5</v>
      </c>
    </row>
    <row r="6843" spans="1:8" x14ac:dyDescent="0.25">
      <c r="A6843" s="1">
        <v>34920</v>
      </c>
      <c r="B6843">
        <v>6353.5463870000003</v>
      </c>
      <c r="C6843">
        <v>-7.6532709999999997E-3</v>
      </c>
      <c r="D6843" s="2">
        <f t="shared" si="530"/>
        <v>-7.9515580993823071E-3</v>
      </c>
      <c r="E6843" s="2">
        <f t="shared" si="531"/>
        <v>6.3227276207852362E-5</v>
      </c>
      <c r="F6843" s="2">
        <f t="shared" si="532"/>
        <v>2.1437326882405314E-5</v>
      </c>
      <c r="G6843" s="2">
        <f t="shared" si="533"/>
        <v>3.4770079079417413E-5</v>
      </c>
      <c r="H6843" s="2">
        <f t="shared" si="534"/>
        <v>6.5770948485229997E-7</v>
      </c>
    </row>
    <row r="6844" spans="1:8" x14ac:dyDescent="0.25">
      <c r="A6844" s="1">
        <v>34919</v>
      </c>
      <c r="B6844">
        <v>6263.6191410000001</v>
      </c>
      <c r="C6844">
        <v>6.99016E-4</v>
      </c>
      <c r="D6844" s="2">
        <f t="shared" si="530"/>
        <v>4.0072890061769337E-4</v>
      </c>
      <c r="E6844" s="2">
        <f t="shared" si="531"/>
        <v>1.6058365179026518E-7</v>
      </c>
      <c r="F6844" s="2">
        <f t="shared" si="532"/>
        <v>6.3227276207852362E-5</v>
      </c>
      <c r="G6844" s="2">
        <f t="shared" si="533"/>
        <v>2.1437326882405314E-5</v>
      </c>
      <c r="H6844" s="2">
        <f t="shared" si="534"/>
        <v>3.4770079079417413E-5</v>
      </c>
    </row>
    <row r="6845" spans="1:8" x14ac:dyDescent="0.25">
      <c r="A6845" s="1">
        <v>34918</v>
      </c>
      <c r="B6845">
        <v>6322.5439450000003</v>
      </c>
      <c r="C6845">
        <v>-3.193385E-3</v>
      </c>
      <c r="D6845" s="2">
        <f t="shared" si="530"/>
        <v>-3.4916720993823066E-3</v>
      </c>
      <c r="E6845" s="2">
        <f t="shared" si="531"/>
        <v>1.2191774049604844E-5</v>
      </c>
      <c r="F6845" s="2">
        <f t="shared" si="532"/>
        <v>1.6058365179026518E-7</v>
      </c>
      <c r="G6845" s="2">
        <f t="shared" si="533"/>
        <v>6.3227276207852362E-5</v>
      </c>
      <c r="H6845" s="2">
        <f t="shared" si="534"/>
        <v>2.1437326882405314E-5</v>
      </c>
    </row>
    <row r="6846" spans="1:8" x14ac:dyDescent="0.25">
      <c r="A6846" s="1">
        <v>34915</v>
      </c>
      <c r="B6846">
        <v>6319.3349609999996</v>
      </c>
      <c r="C6846">
        <v>-1.01277E-2</v>
      </c>
      <c r="D6846" s="2">
        <f t="shared" si="530"/>
        <v>-1.0425987099382307E-2</v>
      </c>
      <c r="E6846" s="2">
        <f t="shared" si="531"/>
        <v>1.0870120699648631E-4</v>
      </c>
      <c r="F6846" s="2">
        <f t="shared" si="532"/>
        <v>1.2191774049604844E-5</v>
      </c>
      <c r="G6846" s="2">
        <f t="shared" si="533"/>
        <v>1.6058365179026518E-7</v>
      </c>
      <c r="H6846" s="2">
        <f t="shared" si="534"/>
        <v>6.3227276207852362E-5</v>
      </c>
    </row>
    <row r="6847" spans="1:8" x14ac:dyDescent="0.25">
      <c r="A6847" s="1">
        <v>34914</v>
      </c>
      <c r="B6847">
        <v>6326.2529299999997</v>
      </c>
      <c r="C6847">
        <v>1.0517665000000001E-2</v>
      </c>
      <c r="D6847" s="2">
        <f t="shared" si="530"/>
        <v>1.0219377900617693E-2</v>
      </c>
      <c r="E6847" s="2">
        <f t="shared" si="531"/>
        <v>1.0443568467563329E-4</v>
      </c>
      <c r="F6847" s="2">
        <f t="shared" si="532"/>
        <v>1.0870120699648631E-4</v>
      </c>
      <c r="G6847" s="2">
        <f t="shared" si="533"/>
        <v>1.2191774049604844E-5</v>
      </c>
      <c r="H6847" s="2">
        <f t="shared" si="534"/>
        <v>1.6058365179026518E-7</v>
      </c>
    </row>
    <row r="6848" spans="1:8" x14ac:dyDescent="0.25">
      <c r="A6848" s="1">
        <v>34913</v>
      </c>
      <c r="B6848">
        <v>6344.7685549999997</v>
      </c>
      <c r="C6848">
        <v>3.5514819999999999E-3</v>
      </c>
      <c r="D6848" s="2">
        <f t="shared" si="530"/>
        <v>3.2531949006176933E-3</v>
      </c>
      <c r="E6848" s="2">
        <f t="shared" si="531"/>
        <v>1.0583277061404964E-5</v>
      </c>
      <c r="F6848" s="2">
        <f t="shared" si="532"/>
        <v>1.0443568467563329E-4</v>
      </c>
      <c r="G6848" s="2">
        <f t="shared" si="533"/>
        <v>1.0870120699648631E-4</v>
      </c>
      <c r="H6848" s="2">
        <f t="shared" si="534"/>
        <v>1.2191774049604844E-5</v>
      </c>
    </row>
    <row r="6849" spans="1:8" x14ac:dyDescent="0.25">
      <c r="A6849" s="1">
        <v>34912</v>
      </c>
      <c r="B6849">
        <v>6341.6191410000001</v>
      </c>
      <c r="C6849">
        <v>-3.2269709999999999E-3</v>
      </c>
      <c r="D6849" s="2">
        <f t="shared" si="530"/>
        <v>-3.5252580993823065E-3</v>
      </c>
      <c r="E6849" s="2">
        <f t="shared" si="531"/>
        <v>1.2427444667260553E-5</v>
      </c>
      <c r="F6849" s="2">
        <f t="shared" si="532"/>
        <v>1.0583277061404964E-5</v>
      </c>
      <c r="G6849" s="2">
        <f t="shared" si="533"/>
        <v>1.0443568467563329E-4</v>
      </c>
      <c r="H6849" s="2">
        <f t="shared" si="534"/>
        <v>1.0870120699648631E-4</v>
      </c>
    </row>
    <row r="6850" spans="1:8" x14ac:dyDescent="0.25">
      <c r="A6850" s="1">
        <v>34911</v>
      </c>
      <c r="B6850">
        <v>6266.2387699999999</v>
      </c>
      <c r="C6850">
        <v>8.8444499999999998E-4</v>
      </c>
      <c r="D6850" s="2">
        <f t="shared" si="530"/>
        <v>5.861579006176934E-4</v>
      </c>
      <c r="E6850" s="2">
        <f t="shared" si="531"/>
        <v>3.4358108445654173E-7</v>
      </c>
      <c r="F6850" s="2">
        <f t="shared" si="532"/>
        <v>1.2427444667260553E-5</v>
      </c>
      <c r="G6850" s="2">
        <f t="shared" si="533"/>
        <v>1.0583277061404964E-5</v>
      </c>
      <c r="H6850" s="2">
        <f t="shared" si="534"/>
        <v>1.0443568467563329E-4</v>
      </c>
    </row>
    <row r="6851" spans="1:8" x14ac:dyDescent="0.25">
      <c r="A6851" s="1">
        <v>34908</v>
      </c>
      <c r="B6851">
        <v>6153.7573240000002</v>
      </c>
      <c r="C6851">
        <v>8.4510890000000002E-3</v>
      </c>
      <c r="D6851" s="2">
        <f t="shared" ref="D6851:D6914" si="535">C6851-L$1</f>
        <v>8.1528019006176927E-3</v>
      </c>
      <c r="E6851" s="2">
        <f t="shared" ref="E6851:E6914" si="536">D6851^2</f>
        <v>6.6468178830715469E-5</v>
      </c>
      <c r="F6851" s="2">
        <f t="shared" si="532"/>
        <v>3.4358108445654173E-7</v>
      </c>
      <c r="G6851" s="2">
        <f t="shared" si="533"/>
        <v>1.2427444667260553E-5</v>
      </c>
      <c r="H6851" s="2">
        <f t="shared" si="534"/>
        <v>1.0583277061404964E-5</v>
      </c>
    </row>
    <row r="6852" spans="1:8" x14ac:dyDescent="0.25">
      <c r="A6852" s="1">
        <v>34907</v>
      </c>
      <c r="B6852">
        <v>6121.3159180000002</v>
      </c>
      <c r="C6852">
        <v>5.6830400000000005E-4</v>
      </c>
      <c r="D6852" s="2">
        <f t="shared" si="535"/>
        <v>2.7001690061769342E-4</v>
      </c>
      <c r="E6852" s="2">
        <f t="shared" si="536"/>
        <v>7.2909126619185321E-8</v>
      </c>
      <c r="F6852" s="2">
        <f t="shared" ref="F6852:F6915" si="537">E6851</f>
        <v>6.6468178830715469E-5</v>
      </c>
      <c r="G6852" s="2">
        <f t="shared" si="533"/>
        <v>3.4358108445654173E-7</v>
      </c>
      <c r="H6852" s="2">
        <f t="shared" si="534"/>
        <v>1.2427444667260553E-5</v>
      </c>
    </row>
    <row r="6853" spans="1:8" x14ac:dyDescent="0.25">
      <c r="A6853" s="1">
        <v>34906</v>
      </c>
      <c r="B6853">
        <v>6083.2753910000001</v>
      </c>
      <c r="C6853">
        <v>-6.7979800000000001E-4</v>
      </c>
      <c r="D6853" s="2">
        <f t="shared" si="535"/>
        <v>-9.780850993823067E-4</v>
      </c>
      <c r="E6853" s="2">
        <f t="shared" si="536"/>
        <v>9.5665046163369675E-7</v>
      </c>
      <c r="F6853" s="2">
        <f t="shared" si="537"/>
        <v>7.2909126619185321E-8</v>
      </c>
      <c r="G6853" s="2">
        <f t="shared" ref="G6853:G6916" si="538">E6851</f>
        <v>6.6468178830715469E-5</v>
      </c>
      <c r="H6853" s="2">
        <f t="shared" si="534"/>
        <v>3.4358108445654173E-7</v>
      </c>
    </row>
    <row r="6854" spans="1:8" x14ac:dyDescent="0.25">
      <c r="A6854" s="1">
        <v>34905</v>
      </c>
      <c r="B6854">
        <v>6002.7163090000004</v>
      </c>
      <c r="C6854">
        <v>-3.3260870000000001E-3</v>
      </c>
      <c r="D6854" s="2">
        <f t="shared" si="535"/>
        <v>-3.6243740993823067E-3</v>
      </c>
      <c r="E6854" s="2">
        <f t="shared" si="536"/>
        <v>1.3136087612273308E-5</v>
      </c>
      <c r="F6854" s="2">
        <f t="shared" si="537"/>
        <v>9.5665046163369675E-7</v>
      </c>
      <c r="G6854" s="2">
        <f t="shared" si="538"/>
        <v>7.2909126619185321E-8</v>
      </c>
      <c r="H6854" s="2">
        <f t="shared" ref="H6854:H6917" si="539">E6851</f>
        <v>6.6468178830715469E-5</v>
      </c>
    </row>
    <row r="6855" spans="1:8" x14ac:dyDescent="0.25">
      <c r="A6855" s="1">
        <v>34904</v>
      </c>
      <c r="B6855">
        <v>6023.8212890000004</v>
      </c>
      <c r="C6855">
        <v>-9.4787099999999998E-4</v>
      </c>
      <c r="D6855" s="2">
        <f t="shared" si="535"/>
        <v>-1.2461580993823067E-3</v>
      </c>
      <c r="E6855" s="2">
        <f t="shared" si="536"/>
        <v>1.5529100086561228E-6</v>
      </c>
      <c r="F6855" s="2">
        <f t="shared" si="537"/>
        <v>1.3136087612273308E-5</v>
      </c>
      <c r="G6855" s="2">
        <f t="shared" si="538"/>
        <v>9.5665046163369675E-7</v>
      </c>
      <c r="H6855" s="2">
        <f t="shared" si="539"/>
        <v>7.2909126619185321E-8</v>
      </c>
    </row>
    <row r="6856" spans="1:8" x14ac:dyDescent="0.25">
      <c r="A6856" s="1">
        <v>34901</v>
      </c>
      <c r="B6856">
        <v>6052.3139650000003</v>
      </c>
      <c r="C6856">
        <v>1.5488747000000001E-2</v>
      </c>
      <c r="D6856" s="2">
        <f t="shared" si="535"/>
        <v>1.5190459900617693E-2</v>
      </c>
      <c r="E6856" s="2">
        <f t="shared" si="536"/>
        <v>2.3075007199227409E-4</v>
      </c>
      <c r="F6856" s="2">
        <f t="shared" si="537"/>
        <v>1.5529100086561228E-6</v>
      </c>
      <c r="G6856" s="2">
        <f t="shared" si="538"/>
        <v>1.3136087612273308E-5</v>
      </c>
      <c r="H6856" s="2">
        <f t="shared" si="539"/>
        <v>9.5665046163369675E-7</v>
      </c>
    </row>
    <row r="6857" spans="1:8" x14ac:dyDescent="0.25">
      <c r="A6857" s="1">
        <v>34900</v>
      </c>
      <c r="B6857">
        <v>6168.3740230000003</v>
      </c>
      <c r="C6857">
        <v>-8.6534969999999996E-3</v>
      </c>
      <c r="D6857" s="2">
        <f t="shared" si="535"/>
        <v>-8.951784099382307E-3</v>
      </c>
      <c r="E6857" s="2">
        <f t="shared" si="536"/>
        <v>8.0134438561953899E-5</v>
      </c>
      <c r="F6857" s="2">
        <f t="shared" si="537"/>
        <v>2.3075007199227409E-4</v>
      </c>
      <c r="G6857" s="2">
        <f t="shared" si="538"/>
        <v>1.5529100086561228E-6</v>
      </c>
      <c r="H6857" s="2">
        <f t="shared" si="539"/>
        <v>1.3136087612273308E-5</v>
      </c>
    </row>
    <row r="6858" spans="1:8" x14ac:dyDescent="0.25">
      <c r="A6858" s="1">
        <v>34899</v>
      </c>
      <c r="B6858">
        <v>6207.2236329999996</v>
      </c>
      <c r="C6858">
        <v>-7.6191510000000002E-3</v>
      </c>
      <c r="D6858" s="2">
        <f t="shared" si="535"/>
        <v>-7.9174380993823068E-3</v>
      </c>
      <c r="E6858" s="2">
        <f t="shared" si="536"/>
        <v>6.2685826057550515E-5</v>
      </c>
      <c r="F6858" s="2">
        <f t="shared" si="537"/>
        <v>8.0134438561953899E-5</v>
      </c>
      <c r="G6858" s="2">
        <f t="shared" si="538"/>
        <v>2.3075007199227409E-4</v>
      </c>
      <c r="H6858" s="2">
        <f t="shared" si="539"/>
        <v>1.5529100086561228E-6</v>
      </c>
    </row>
    <row r="6859" spans="1:8" x14ac:dyDescent="0.25">
      <c r="A6859" s="1">
        <v>34898</v>
      </c>
      <c r="B6859">
        <v>6221.7700199999999</v>
      </c>
      <c r="C6859">
        <v>1.6518710000000001E-3</v>
      </c>
      <c r="D6859" s="2">
        <f t="shared" si="535"/>
        <v>1.3535839006176935E-3</v>
      </c>
      <c r="E6859" s="2">
        <f t="shared" si="536"/>
        <v>1.83218937601141E-6</v>
      </c>
      <c r="F6859" s="2">
        <f t="shared" si="537"/>
        <v>6.2685826057550515E-5</v>
      </c>
      <c r="G6859" s="2">
        <f t="shared" si="538"/>
        <v>8.0134438561953899E-5</v>
      </c>
      <c r="H6859" s="2">
        <f t="shared" si="539"/>
        <v>2.3075007199227409E-4</v>
      </c>
    </row>
    <row r="6860" spans="1:8" x14ac:dyDescent="0.25">
      <c r="A6860" s="1">
        <v>34897</v>
      </c>
      <c r="B6860">
        <v>6177.9116210000002</v>
      </c>
      <c r="C6860">
        <v>-1.017106E-3</v>
      </c>
      <c r="D6860" s="2">
        <f t="shared" si="535"/>
        <v>-1.3153930993823066E-3</v>
      </c>
      <c r="E6860" s="2">
        <f t="shared" si="536"/>
        <v>1.7302590059025907E-6</v>
      </c>
      <c r="F6860" s="2">
        <f t="shared" si="537"/>
        <v>1.83218937601141E-6</v>
      </c>
      <c r="G6860" s="2">
        <f t="shared" si="538"/>
        <v>6.2685826057550515E-5</v>
      </c>
      <c r="H6860" s="2">
        <f t="shared" si="539"/>
        <v>8.0134438561953899E-5</v>
      </c>
    </row>
    <row r="6861" spans="1:8" x14ac:dyDescent="0.25">
      <c r="A6861" s="1">
        <v>34894</v>
      </c>
      <c r="B6861">
        <v>6103.6606449999999</v>
      </c>
      <c r="C6861">
        <v>-6.4466929999999999E-3</v>
      </c>
      <c r="D6861" s="2">
        <f t="shared" si="535"/>
        <v>-6.7449800993823065E-3</v>
      </c>
      <c r="E6861" s="2">
        <f t="shared" si="536"/>
        <v>4.5494756541063345E-5</v>
      </c>
      <c r="F6861" s="2">
        <f t="shared" si="537"/>
        <v>1.7302590059025907E-6</v>
      </c>
      <c r="G6861" s="2">
        <f t="shared" si="538"/>
        <v>1.83218937601141E-6</v>
      </c>
      <c r="H6861" s="2">
        <f t="shared" si="539"/>
        <v>6.2685826057550515E-5</v>
      </c>
    </row>
    <row r="6862" spans="1:8" x14ac:dyDescent="0.25">
      <c r="A6862" s="1">
        <v>34893</v>
      </c>
      <c r="B6862">
        <v>6029.3999020000001</v>
      </c>
      <c r="C6862">
        <v>-4.6671079999999997E-3</v>
      </c>
      <c r="D6862" s="2">
        <f t="shared" si="535"/>
        <v>-4.9653950993823063E-3</v>
      </c>
      <c r="E6862" s="2">
        <f t="shared" si="536"/>
        <v>2.4655148492969823E-5</v>
      </c>
      <c r="F6862" s="2">
        <f t="shared" si="537"/>
        <v>4.5494756541063345E-5</v>
      </c>
      <c r="G6862" s="2">
        <f t="shared" si="538"/>
        <v>1.7302590059025907E-6</v>
      </c>
      <c r="H6862" s="2">
        <f t="shared" si="539"/>
        <v>1.83218937601141E-6</v>
      </c>
    </row>
    <row r="6863" spans="1:8" x14ac:dyDescent="0.25">
      <c r="A6863" s="1">
        <v>34892</v>
      </c>
      <c r="B6863">
        <v>6013.3935549999997</v>
      </c>
      <c r="C6863">
        <v>1.442203E-3</v>
      </c>
      <c r="D6863" s="2">
        <f t="shared" si="535"/>
        <v>1.1439159006176934E-3</v>
      </c>
      <c r="E6863" s="2">
        <f t="shared" si="536"/>
        <v>1.3085435876859886E-6</v>
      </c>
      <c r="F6863" s="2">
        <f t="shared" si="537"/>
        <v>2.4655148492969823E-5</v>
      </c>
      <c r="G6863" s="2">
        <f t="shared" si="538"/>
        <v>4.5494756541063345E-5</v>
      </c>
      <c r="H6863" s="2">
        <f t="shared" si="539"/>
        <v>1.7302590059025907E-6</v>
      </c>
    </row>
    <row r="6864" spans="1:8" x14ac:dyDescent="0.25">
      <c r="A6864" s="1">
        <v>34891</v>
      </c>
      <c r="B6864">
        <v>6007.3950199999999</v>
      </c>
      <c r="C6864">
        <v>-1.6349338000000001E-2</v>
      </c>
      <c r="D6864" s="2">
        <f t="shared" si="535"/>
        <v>-1.6647625099382307E-2</v>
      </c>
      <c r="E6864" s="2">
        <f t="shared" si="536"/>
        <v>2.7714342144958377E-4</v>
      </c>
      <c r="F6864" s="2">
        <f t="shared" si="537"/>
        <v>1.3085435876859886E-6</v>
      </c>
      <c r="G6864" s="2">
        <f t="shared" si="538"/>
        <v>2.4655148492969823E-5</v>
      </c>
      <c r="H6864" s="2">
        <f t="shared" si="539"/>
        <v>4.5494756541063345E-5</v>
      </c>
    </row>
    <row r="6865" spans="1:8" x14ac:dyDescent="0.25">
      <c r="A6865" s="1">
        <v>34890</v>
      </c>
      <c r="B6865">
        <v>5884.8867190000001</v>
      </c>
      <c r="C6865">
        <v>2.2121735999999999E-2</v>
      </c>
      <c r="D6865" s="2">
        <f t="shared" si="535"/>
        <v>2.1823448900617694E-2</v>
      </c>
      <c r="E6865" s="2">
        <f t="shared" si="536"/>
        <v>4.7626292191787161E-4</v>
      </c>
      <c r="F6865" s="2">
        <f t="shared" si="537"/>
        <v>2.7714342144958377E-4</v>
      </c>
      <c r="G6865" s="2">
        <f t="shared" si="538"/>
        <v>1.3085435876859886E-6</v>
      </c>
      <c r="H6865" s="2">
        <f t="shared" si="539"/>
        <v>2.4655148492969823E-5</v>
      </c>
    </row>
    <row r="6866" spans="1:8" x14ac:dyDescent="0.25">
      <c r="A6866" s="1">
        <v>34887</v>
      </c>
      <c r="B6866">
        <v>5887.2265630000002</v>
      </c>
      <c r="C6866">
        <v>2.0647769E-2</v>
      </c>
      <c r="D6866" s="2">
        <f t="shared" si="535"/>
        <v>2.0349481900617694E-2</v>
      </c>
      <c r="E6866" s="2">
        <f t="shared" si="536"/>
        <v>4.1410141362356714E-4</v>
      </c>
      <c r="F6866" s="2">
        <f t="shared" si="537"/>
        <v>4.7626292191787161E-4</v>
      </c>
      <c r="G6866" s="2">
        <f t="shared" si="538"/>
        <v>2.7714342144958377E-4</v>
      </c>
      <c r="H6866" s="2">
        <f t="shared" si="539"/>
        <v>1.3085435876859886E-6</v>
      </c>
    </row>
    <row r="6867" spans="1:8" x14ac:dyDescent="0.25">
      <c r="A6867" s="1">
        <v>34886</v>
      </c>
      <c r="B6867">
        <v>5761.0483400000003</v>
      </c>
      <c r="C6867">
        <v>5.4518489999999999E-3</v>
      </c>
      <c r="D6867" s="2">
        <f t="shared" si="535"/>
        <v>5.1535619006176933E-3</v>
      </c>
      <c r="E6867" s="2">
        <f t="shared" si="536"/>
        <v>2.6559200263498253E-5</v>
      </c>
      <c r="F6867" s="2">
        <f t="shared" si="537"/>
        <v>4.1410141362356714E-4</v>
      </c>
      <c r="G6867" s="2">
        <f t="shared" si="538"/>
        <v>4.7626292191787161E-4</v>
      </c>
      <c r="H6867" s="2">
        <f t="shared" si="539"/>
        <v>2.7714342144958377E-4</v>
      </c>
    </row>
    <row r="6868" spans="1:8" x14ac:dyDescent="0.25">
      <c r="A6868" s="1">
        <v>34885</v>
      </c>
      <c r="B6868">
        <v>5765.6474609999996</v>
      </c>
      <c r="C6868">
        <v>9.7283769999999999E-3</v>
      </c>
      <c r="D6868" s="2">
        <f t="shared" si="535"/>
        <v>9.4300899006176924E-3</v>
      </c>
      <c r="E6868" s="2">
        <f t="shared" si="536"/>
        <v>8.8926595533731794E-5</v>
      </c>
      <c r="F6868" s="2">
        <f t="shared" si="537"/>
        <v>2.6559200263498253E-5</v>
      </c>
      <c r="G6868" s="2">
        <f t="shared" si="538"/>
        <v>4.1410141362356714E-4</v>
      </c>
      <c r="H6868" s="2">
        <f t="shared" si="539"/>
        <v>4.7626292191787161E-4</v>
      </c>
    </row>
    <row r="6869" spans="1:8" x14ac:dyDescent="0.25">
      <c r="A6869" s="1">
        <v>34884</v>
      </c>
      <c r="B6869">
        <v>5811.0458980000003</v>
      </c>
      <c r="C6869">
        <v>8.3744160000000008E-3</v>
      </c>
      <c r="D6869" s="2">
        <f t="shared" si="535"/>
        <v>8.0761289006176934E-3</v>
      </c>
      <c r="E6869" s="2">
        <f t="shared" si="536"/>
        <v>6.5223858019392348E-5</v>
      </c>
      <c r="F6869" s="2">
        <f t="shared" si="537"/>
        <v>8.8926595533731794E-5</v>
      </c>
      <c r="G6869" s="2">
        <f t="shared" si="538"/>
        <v>2.6559200263498253E-5</v>
      </c>
      <c r="H6869" s="2">
        <f t="shared" si="539"/>
        <v>4.1410141362356714E-4</v>
      </c>
    </row>
    <row r="6870" spans="1:8" x14ac:dyDescent="0.25">
      <c r="A6870" s="1">
        <v>34883</v>
      </c>
      <c r="B6870">
        <v>5927.4658200000003</v>
      </c>
      <c r="C6870">
        <v>6.64917E-4</v>
      </c>
      <c r="D6870" s="2">
        <f t="shared" si="535"/>
        <v>3.6662990061769337E-4</v>
      </c>
      <c r="E6870" s="2">
        <f t="shared" si="536"/>
        <v>1.3441748402693971E-7</v>
      </c>
      <c r="F6870" s="2">
        <f t="shared" si="537"/>
        <v>6.5223858019392348E-5</v>
      </c>
      <c r="G6870" s="2">
        <f t="shared" si="538"/>
        <v>8.8926595533731794E-5</v>
      </c>
      <c r="H6870" s="2">
        <f t="shared" si="539"/>
        <v>2.6559200263498253E-5</v>
      </c>
    </row>
    <row r="6871" spans="1:8" x14ac:dyDescent="0.25">
      <c r="A6871" s="1">
        <v>34880</v>
      </c>
      <c r="B6871">
        <v>5960.0170900000003</v>
      </c>
      <c r="C6871">
        <v>1.4758690000000001E-3</v>
      </c>
      <c r="D6871" s="2">
        <f t="shared" si="535"/>
        <v>1.1775819006176935E-3</v>
      </c>
      <c r="E6871" s="2">
        <f t="shared" si="536"/>
        <v>1.3866991326623794E-6</v>
      </c>
      <c r="F6871" s="2">
        <f t="shared" si="537"/>
        <v>1.3441748402693971E-7</v>
      </c>
      <c r="G6871" s="2">
        <f t="shared" si="538"/>
        <v>6.5223858019392348E-5</v>
      </c>
      <c r="H6871" s="2">
        <f t="shared" si="539"/>
        <v>8.8926595533731794E-5</v>
      </c>
    </row>
    <row r="6872" spans="1:8" x14ac:dyDescent="0.25">
      <c r="A6872" s="1">
        <v>34879</v>
      </c>
      <c r="B6872">
        <v>5921.5976559999999</v>
      </c>
      <c r="C6872">
        <v>3.8664580000000001E-3</v>
      </c>
      <c r="D6872" s="2">
        <f t="shared" si="535"/>
        <v>3.5681709006176936E-3</v>
      </c>
      <c r="E6872" s="2">
        <f t="shared" si="536"/>
        <v>1.2731843576014883E-5</v>
      </c>
      <c r="F6872" s="2">
        <f t="shared" si="537"/>
        <v>1.3866991326623794E-6</v>
      </c>
      <c r="G6872" s="2">
        <f t="shared" si="538"/>
        <v>1.3441748402693971E-7</v>
      </c>
      <c r="H6872" s="2">
        <f t="shared" si="539"/>
        <v>6.5223858019392348E-5</v>
      </c>
    </row>
    <row r="6873" spans="1:8" x14ac:dyDescent="0.25">
      <c r="A6873" s="1">
        <v>34878</v>
      </c>
      <c r="B6873">
        <v>5833.6298829999996</v>
      </c>
      <c r="C6873">
        <v>1.4255680000000001E-3</v>
      </c>
      <c r="D6873" s="2">
        <f t="shared" si="535"/>
        <v>1.1272809006176935E-3</v>
      </c>
      <c r="E6873" s="2">
        <f t="shared" si="536"/>
        <v>1.2707622288974381E-6</v>
      </c>
      <c r="F6873" s="2">
        <f t="shared" si="537"/>
        <v>1.2731843576014883E-5</v>
      </c>
      <c r="G6873" s="2">
        <f t="shared" si="538"/>
        <v>1.3866991326623794E-6</v>
      </c>
      <c r="H6873" s="2">
        <f t="shared" si="539"/>
        <v>1.3441748402693971E-7</v>
      </c>
    </row>
    <row r="6874" spans="1:8" x14ac:dyDescent="0.25">
      <c r="A6874" s="1">
        <v>34877</v>
      </c>
      <c r="B6874">
        <v>5853.3745120000003</v>
      </c>
      <c r="C6874">
        <v>-2.478872E-3</v>
      </c>
      <c r="D6874" s="2">
        <f t="shared" si="535"/>
        <v>-2.7771590993823066E-3</v>
      </c>
      <c r="E6874" s="2">
        <f t="shared" si="536"/>
        <v>7.7126126632819438E-6</v>
      </c>
      <c r="F6874" s="2">
        <f t="shared" si="537"/>
        <v>1.2707622288974381E-6</v>
      </c>
      <c r="G6874" s="2">
        <f t="shared" si="538"/>
        <v>1.2731843576014883E-5</v>
      </c>
      <c r="H6874" s="2">
        <f t="shared" si="539"/>
        <v>1.3866991326623794E-6</v>
      </c>
    </row>
    <row r="6875" spans="1:8" x14ac:dyDescent="0.25">
      <c r="A6875" s="1">
        <v>34876</v>
      </c>
      <c r="B6875">
        <v>5876.8085940000001</v>
      </c>
      <c r="C6875">
        <v>-6.5528729999999999E-3</v>
      </c>
      <c r="D6875" s="2">
        <f t="shared" si="535"/>
        <v>-6.8511600993823064E-3</v>
      </c>
      <c r="E6875" s="2">
        <f t="shared" si="536"/>
        <v>4.6938394707368173E-5</v>
      </c>
      <c r="F6875" s="2">
        <f t="shared" si="537"/>
        <v>7.7126126632819438E-6</v>
      </c>
      <c r="G6875" s="2">
        <f t="shared" si="538"/>
        <v>1.2707622288974381E-6</v>
      </c>
      <c r="H6875" s="2">
        <f t="shared" si="539"/>
        <v>1.2731843576014883E-5</v>
      </c>
    </row>
    <row r="6876" spans="1:8" x14ac:dyDescent="0.25">
      <c r="A6876" s="1">
        <v>34873</v>
      </c>
      <c r="B6876">
        <v>5888.3159180000002</v>
      </c>
      <c r="C6876">
        <v>-1.7872649999999999E-3</v>
      </c>
      <c r="D6876" s="2">
        <f t="shared" si="535"/>
        <v>-2.0855520993823067E-3</v>
      </c>
      <c r="E6876" s="2">
        <f t="shared" si="536"/>
        <v>4.349527559237947E-6</v>
      </c>
      <c r="F6876" s="2">
        <f t="shared" si="537"/>
        <v>4.6938394707368173E-5</v>
      </c>
      <c r="G6876" s="2">
        <f t="shared" si="538"/>
        <v>7.7126126632819438E-6</v>
      </c>
      <c r="H6876" s="2">
        <f t="shared" si="539"/>
        <v>1.2707622288974381E-6</v>
      </c>
    </row>
    <row r="6877" spans="1:8" x14ac:dyDescent="0.25">
      <c r="A6877" s="1">
        <v>34872</v>
      </c>
      <c r="B6877">
        <v>5982.7211909999996</v>
      </c>
      <c r="C6877">
        <v>-5.6470679999999999E-3</v>
      </c>
      <c r="D6877" s="2">
        <f t="shared" si="535"/>
        <v>-5.9453550993823065E-3</v>
      </c>
      <c r="E6877" s="2">
        <f t="shared" si="536"/>
        <v>3.5347247257751192E-5</v>
      </c>
      <c r="F6877" s="2">
        <f t="shared" si="537"/>
        <v>4.349527559237947E-6</v>
      </c>
      <c r="G6877" s="2">
        <f t="shared" si="538"/>
        <v>4.6938394707368173E-5</v>
      </c>
      <c r="H6877" s="2">
        <f t="shared" si="539"/>
        <v>7.7126126632819438E-6</v>
      </c>
    </row>
    <row r="6878" spans="1:8" x14ac:dyDescent="0.25">
      <c r="A6878" s="1">
        <v>34871</v>
      </c>
      <c r="B6878">
        <v>5946.4008789999998</v>
      </c>
      <c r="C6878">
        <v>-6.1384619999999999E-3</v>
      </c>
      <c r="D6878" s="2">
        <f t="shared" si="535"/>
        <v>-6.4367490993823065E-3</v>
      </c>
      <c r="E6878" s="2">
        <f t="shared" si="536"/>
        <v>4.1431738968398934E-5</v>
      </c>
      <c r="F6878" s="2">
        <f t="shared" si="537"/>
        <v>3.5347247257751192E-5</v>
      </c>
      <c r="G6878" s="2">
        <f t="shared" si="538"/>
        <v>4.349527559237947E-6</v>
      </c>
      <c r="H6878" s="2">
        <f t="shared" si="539"/>
        <v>4.6938394707368173E-5</v>
      </c>
    </row>
    <row r="6879" spans="1:8" x14ac:dyDescent="0.25">
      <c r="A6879" s="1">
        <v>34870</v>
      </c>
      <c r="B6879">
        <v>5984.2714839999999</v>
      </c>
      <c r="C6879">
        <v>9.6025780000000005E-3</v>
      </c>
      <c r="D6879" s="2">
        <f t="shared" si="535"/>
        <v>9.3042909006176931E-3</v>
      </c>
      <c r="E6879" s="2">
        <f t="shared" si="536"/>
        <v>8.6569829163317207E-5</v>
      </c>
      <c r="F6879" s="2">
        <f t="shared" si="537"/>
        <v>4.1431738968398934E-5</v>
      </c>
      <c r="G6879" s="2">
        <f t="shared" si="538"/>
        <v>3.5347247257751192E-5</v>
      </c>
      <c r="H6879" s="2">
        <f t="shared" si="539"/>
        <v>4.349527559237947E-6</v>
      </c>
    </row>
    <row r="6880" spans="1:8" x14ac:dyDescent="0.25">
      <c r="A6880" s="1">
        <v>34869</v>
      </c>
      <c r="B6880">
        <v>5945.9111329999996</v>
      </c>
      <c r="C6880">
        <v>-2.3537739999999999E-3</v>
      </c>
      <c r="D6880" s="2">
        <f t="shared" si="535"/>
        <v>-2.6520610993823065E-3</v>
      </c>
      <c r="E6880" s="2">
        <f t="shared" si="536"/>
        <v>7.0334280748568876E-6</v>
      </c>
      <c r="F6880" s="2">
        <f t="shared" si="537"/>
        <v>8.6569829163317207E-5</v>
      </c>
      <c r="G6880" s="2">
        <f t="shared" si="538"/>
        <v>4.1431738968398934E-5</v>
      </c>
      <c r="H6880" s="2">
        <f t="shared" si="539"/>
        <v>3.5347247257751192E-5</v>
      </c>
    </row>
    <row r="6881" spans="1:8" x14ac:dyDescent="0.25">
      <c r="A6881" s="1">
        <v>34866</v>
      </c>
      <c r="B6881">
        <v>5984.9409180000002</v>
      </c>
      <c r="C6881">
        <v>2.734659E-3</v>
      </c>
      <c r="D6881" s="2">
        <f t="shared" si="535"/>
        <v>2.4363719006176934E-3</v>
      </c>
      <c r="E6881" s="2">
        <f t="shared" si="536"/>
        <v>5.9359080381194714E-6</v>
      </c>
      <c r="F6881" s="2">
        <f t="shared" si="537"/>
        <v>7.0334280748568876E-6</v>
      </c>
      <c r="G6881" s="2">
        <f t="shared" si="538"/>
        <v>8.6569829163317207E-5</v>
      </c>
      <c r="H6881" s="2">
        <f t="shared" si="539"/>
        <v>4.1431738968398934E-5</v>
      </c>
    </row>
    <row r="6882" spans="1:8" x14ac:dyDescent="0.25">
      <c r="A6882" s="1">
        <v>34865</v>
      </c>
      <c r="B6882">
        <v>5935.9833980000003</v>
      </c>
      <c r="C6882">
        <v>-1.0001187999999999E-2</v>
      </c>
      <c r="D6882" s="2">
        <f t="shared" si="535"/>
        <v>-1.0299475099382307E-2</v>
      </c>
      <c r="E6882" s="2">
        <f t="shared" si="536"/>
        <v>1.0607918732279618E-4</v>
      </c>
      <c r="F6882" s="2">
        <f t="shared" si="537"/>
        <v>5.9359080381194714E-6</v>
      </c>
      <c r="G6882" s="2">
        <f t="shared" si="538"/>
        <v>7.0334280748568876E-6</v>
      </c>
      <c r="H6882" s="2">
        <f t="shared" si="539"/>
        <v>8.6569829163317207E-5</v>
      </c>
    </row>
    <row r="6883" spans="1:8" x14ac:dyDescent="0.25">
      <c r="A6883" s="1">
        <v>34864</v>
      </c>
      <c r="B6883">
        <v>5841.3779299999997</v>
      </c>
      <c r="C6883">
        <v>4.9458300000000005E-4</v>
      </c>
      <c r="D6883" s="2">
        <f t="shared" si="535"/>
        <v>1.9629590061769341E-4</v>
      </c>
      <c r="E6883" s="2">
        <f t="shared" si="536"/>
        <v>3.8532080599311369E-8</v>
      </c>
      <c r="F6883" s="2">
        <f t="shared" si="537"/>
        <v>1.0607918732279618E-4</v>
      </c>
      <c r="G6883" s="2">
        <f t="shared" si="538"/>
        <v>5.9359080381194714E-6</v>
      </c>
      <c r="H6883" s="2">
        <f t="shared" si="539"/>
        <v>7.0334280748568876E-6</v>
      </c>
    </row>
    <row r="6884" spans="1:8" x14ac:dyDescent="0.25">
      <c r="A6884" s="1">
        <v>34863</v>
      </c>
      <c r="B6884">
        <v>5939.142578</v>
      </c>
      <c r="C6884">
        <v>-8.1185140000000003E-3</v>
      </c>
      <c r="D6884" s="2">
        <f t="shared" si="535"/>
        <v>-8.4168010993823077E-3</v>
      </c>
      <c r="E6884" s="2">
        <f t="shared" si="536"/>
        <v>7.0842540746563219E-5</v>
      </c>
      <c r="F6884" s="2">
        <f t="shared" si="537"/>
        <v>3.8532080599311369E-8</v>
      </c>
      <c r="G6884" s="2">
        <f t="shared" si="538"/>
        <v>1.0607918732279618E-4</v>
      </c>
      <c r="H6884" s="2">
        <f t="shared" si="539"/>
        <v>5.9359080381194714E-6</v>
      </c>
    </row>
    <row r="6885" spans="1:8" x14ac:dyDescent="0.25">
      <c r="A6885" s="1">
        <v>34862</v>
      </c>
      <c r="B6885">
        <v>5934.0341799999997</v>
      </c>
      <c r="C6885">
        <v>0</v>
      </c>
      <c r="D6885" s="2">
        <f t="shared" si="535"/>
        <v>-2.9828709938230664E-4</v>
      </c>
      <c r="E6885" s="2">
        <f t="shared" si="536"/>
        <v>8.8975193657910077E-8</v>
      </c>
      <c r="F6885" s="2">
        <f t="shared" si="537"/>
        <v>7.0842540746563219E-5</v>
      </c>
      <c r="G6885" s="2">
        <f t="shared" si="538"/>
        <v>3.8532080599311369E-8</v>
      </c>
      <c r="H6885" s="2">
        <f t="shared" si="539"/>
        <v>1.0607918732279618E-4</v>
      </c>
    </row>
    <row r="6886" spans="1:8" x14ac:dyDescent="0.25">
      <c r="A6886" s="1">
        <v>34859</v>
      </c>
      <c r="B6886">
        <v>5956.5883789999998</v>
      </c>
      <c r="C6886">
        <v>-2.5742030000000002E-3</v>
      </c>
      <c r="D6886" s="2">
        <f t="shared" si="535"/>
        <v>-2.8724900993823068E-3</v>
      </c>
      <c r="E6886" s="2">
        <f t="shared" si="536"/>
        <v>8.2511993710493746E-6</v>
      </c>
      <c r="F6886" s="2">
        <f t="shared" si="537"/>
        <v>8.8975193657910077E-8</v>
      </c>
      <c r="G6886" s="2">
        <f t="shared" si="538"/>
        <v>7.0842540746563219E-5</v>
      </c>
      <c r="H6886" s="2">
        <f t="shared" si="539"/>
        <v>3.8532080599311369E-8</v>
      </c>
    </row>
    <row r="6887" spans="1:8" x14ac:dyDescent="0.25">
      <c r="A6887" s="1">
        <v>34858</v>
      </c>
      <c r="B6887">
        <v>5980.7021480000003</v>
      </c>
      <c r="C6887">
        <v>1.233357E-3</v>
      </c>
      <c r="D6887" s="2">
        <f t="shared" si="535"/>
        <v>9.3506990061769345E-4</v>
      </c>
      <c r="E6887" s="2">
        <f t="shared" si="536"/>
        <v>8.743557190411831E-7</v>
      </c>
      <c r="F6887" s="2">
        <f t="shared" si="537"/>
        <v>8.2511993710493746E-6</v>
      </c>
      <c r="G6887" s="2">
        <f t="shared" si="538"/>
        <v>8.8975193657910077E-8</v>
      </c>
      <c r="H6887" s="2">
        <f t="shared" si="539"/>
        <v>7.0842540746563219E-5</v>
      </c>
    </row>
    <row r="6888" spans="1:8" x14ac:dyDescent="0.25">
      <c r="A6888" s="1">
        <v>34857</v>
      </c>
      <c r="B6888">
        <v>5985.5507809999999</v>
      </c>
      <c r="C6888">
        <v>-1.447875E-2</v>
      </c>
      <c r="D6888" s="2">
        <f t="shared" si="535"/>
        <v>-1.4777037099382308E-2</v>
      </c>
      <c r="E6888" s="2">
        <f t="shared" si="536"/>
        <v>2.183608254365211E-4</v>
      </c>
      <c r="F6888" s="2">
        <f t="shared" si="537"/>
        <v>8.743557190411831E-7</v>
      </c>
      <c r="G6888" s="2">
        <f t="shared" si="538"/>
        <v>8.2511993710493746E-6</v>
      </c>
      <c r="H6888" s="2">
        <f t="shared" si="539"/>
        <v>8.8975193657910077E-8</v>
      </c>
    </row>
    <row r="6889" spans="1:8" x14ac:dyDescent="0.25">
      <c r="A6889" s="1">
        <v>34856</v>
      </c>
      <c r="B6889">
        <v>6004.0561520000001</v>
      </c>
      <c r="C6889">
        <v>1.2868597000000001E-2</v>
      </c>
      <c r="D6889" s="2">
        <f t="shared" si="535"/>
        <v>1.2570309900617693E-2</v>
      </c>
      <c r="E6889" s="2">
        <f t="shared" si="536"/>
        <v>1.5801269099756721E-4</v>
      </c>
      <c r="F6889" s="2">
        <f t="shared" si="537"/>
        <v>2.183608254365211E-4</v>
      </c>
      <c r="G6889" s="2">
        <f t="shared" si="538"/>
        <v>8.743557190411831E-7</v>
      </c>
      <c r="H6889" s="2">
        <f t="shared" si="539"/>
        <v>8.2511993710493746E-6</v>
      </c>
    </row>
    <row r="6890" spans="1:8" x14ac:dyDescent="0.25">
      <c r="A6890" s="1">
        <v>34855</v>
      </c>
      <c r="B6890">
        <v>6017.6928710000002</v>
      </c>
      <c r="C6890">
        <v>5.6026469999999997E-3</v>
      </c>
      <c r="D6890" s="2">
        <f t="shared" si="535"/>
        <v>5.3043599006176931E-3</v>
      </c>
      <c r="E6890" s="2">
        <f t="shared" si="536"/>
        <v>2.8136233955280943E-5</v>
      </c>
      <c r="F6890" s="2">
        <f t="shared" si="537"/>
        <v>1.5801269099756721E-4</v>
      </c>
      <c r="G6890" s="2">
        <f t="shared" si="538"/>
        <v>2.183608254365211E-4</v>
      </c>
      <c r="H6890" s="2">
        <f t="shared" si="539"/>
        <v>8.743557190411831E-7</v>
      </c>
    </row>
    <row r="6891" spans="1:8" x14ac:dyDescent="0.25">
      <c r="A6891" s="1">
        <v>34852</v>
      </c>
      <c r="B6891">
        <v>6138.28125</v>
      </c>
      <c r="C6891">
        <v>7.8011620000000004E-3</v>
      </c>
      <c r="D6891" s="2">
        <f t="shared" si="535"/>
        <v>7.5028749006176938E-3</v>
      </c>
      <c r="E6891" s="2">
        <f t="shared" si="536"/>
        <v>5.6293131774318966E-5</v>
      </c>
      <c r="F6891" s="2">
        <f t="shared" si="537"/>
        <v>2.8136233955280943E-5</v>
      </c>
      <c r="G6891" s="2">
        <f t="shared" si="538"/>
        <v>1.5801269099756721E-4</v>
      </c>
      <c r="H6891" s="2">
        <f t="shared" si="539"/>
        <v>2.183608254365211E-4</v>
      </c>
    </row>
    <row r="6892" spans="1:8" x14ac:dyDescent="0.25">
      <c r="A6892" s="1">
        <v>34851</v>
      </c>
      <c r="B6892">
        <v>6168.4638670000004</v>
      </c>
      <c r="C6892">
        <v>1.0887768000000001E-2</v>
      </c>
      <c r="D6892" s="2">
        <f t="shared" si="535"/>
        <v>1.0589480900617693E-2</v>
      </c>
      <c r="E6892" s="2">
        <f t="shared" si="536"/>
        <v>1.1213710574454691E-4</v>
      </c>
      <c r="F6892" s="2">
        <f t="shared" si="537"/>
        <v>5.6293131774318966E-5</v>
      </c>
      <c r="G6892" s="2">
        <f t="shared" si="538"/>
        <v>2.8136233955280943E-5</v>
      </c>
      <c r="H6892" s="2">
        <f t="shared" si="539"/>
        <v>1.5801269099756721E-4</v>
      </c>
    </row>
    <row r="6893" spans="1:8" x14ac:dyDescent="0.25">
      <c r="A6893" s="1">
        <v>34850</v>
      </c>
      <c r="B6893">
        <v>6189.908203</v>
      </c>
      <c r="C6893">
        <v>3.273382E-3</v>
      </c>
      <c r="D6893" s="2">
        <f t="shared" si="535"/>
        <v>2.9750949006176934E-3</v>
      </c>
      <c r="E6893" s="2">
        <f t="shared" si="536"/>
        <v>8.8511896676814041E-6</v>
      </c>
      <c r="F6893" s="2">
        <f t="shared" si="537"/>
        <v>1.1213710574454691E-4</v>
      </c>
      <c r="G6893" s="2">
        <f t="shared" si="538"/>
        <v>5.6293131774318966E-5</v>
      </c>
      <c r="H6893" s="2">
        <f t="shared" si="539"/>
        <v>2.8136233955280943E-5</v>
      </c>
    </row>
    <row r="6894" spans="1:8" x14ac:dyDescent="0.25">
      <c r="A6894" s="1">
        <v>34849</v>
      </c>
      <c r="B6894">
        <v>6080.0463870000003</v>
      </c>
      <c r="C6894">
        <v>6.7865549999999997E-3</v>
      </c>
      <c r="D6894" s="2">
        <f t="shared" si="535"/>
        <v>6.4882679006176931E-3</v>
      </c>
      <c r="E6894" s="2">
        <f t="shared" si="536"/>
        <v>4.2097620350185927E-5</v>
      </c>
      <c r="F6894" s="2">
        <f t="shared" si="537"/>
        <v>8.8511896676814041E-6</v>
      </c>
      <c r="G6894" s="2">
        <f t="shared" si="538"/>
        <v>1.1213710574454691E-4</v>
      </c>
      <c r="H6894" s="2">
        <f t="shared" si="539"/>
        <v>5.6293131774318966E-5</v>
      </c>
    </row>
    <row r="6895" spans="1:8" x14ac:dyDescent="0.25">
      <c r="A6895" s="1">
        <v>34848</v>
      </c>
      <c r="B6895">
        <v>6021.2617190000001</v>
      </c>
      <c r="C6895">
        <v>-7.220728E-3</v>
      </c>
      <c r="D6895" s="2">
        <f t="shared" si="535"/>
        <v>-7.5190150993823066E-3</v>
      </c>
      <c r="E6895" s="2">
        <f t="shared" si="536"/>
        <v>5.6535588064739116E-5</v>
      </c>
      <c r="F6895" s="2">
        <f t="shared" si="537"/>
        <v>4.2097620350185927E-5</v>
      </c>
      <c r="G6895" s="2">
        <f t="shared" si="538"/>
        <v>8.8511896676814041E-6</v>
      </c>
      <c r="H6895" s="2">
        <f t="shared" si="539"/>
        <v>1.1213710574454691E-4</v>
      </c>
    </row>
    <row r="6896" spans="1:8" x14ac:dyDescent="0.25">
      <c r="A6896" s="1">
        <v>34845</v>
      </c>
      <c r="B6896">
        <v>6068.279297</v>
      </c>
      <c r="C6896">
        <v>-5.8500760000000001E-3</v>
      </c>
      <c r="D6896" s="2">
        <f t="shared" si="535"/>
        <v>-6.1483630993823066E-3</v>
      </c>
      <c r="E6896" s="2">
        <f t="shared" si="536"/>
        <v>3.7802368801846004E-5</v>
      </c>
      <c r="F6896" s="2">
        <f t="shared" si="537"/>
        <v>5.6535588064739116E-5</v>
      </c>
      <c r="G6896" s="2">
        <f t="shared" si="538"/>
        <v>4.2097620350185927E-5</v>
      </c>
      <c r="H6896" s="2">
        <f t="shared" si="539"/>
        <v>8.8511896676814041E-6</v>
      </c>
    </row>
    <row r="6897" spans="1:8" x14ac:dyDescent="0.25">
      <c r="A6897" s="1">
        <v>34844</v>
      </c>
      <c r="B6897">
        <v>6039.6367190000001</v>
      </c>
      <c r="C6897">
        <v>-6.5308689999999999E-3</v>
      </c>
      <c r="D6897" s="2">
        <f t="shared" si="535"/>
        <v>-6.8291560993823065E-3</v>
      </c>
      <c r="E6897" s="2">
        <f t="shared" si="536"/>
        <v>4.663737302973056E-5</v>
      </c>
      <c r="F6897" s="2">
        <f t="shared" si="537"/>
        <v>3.7802368801846004E-5</v>
      </c>
      <c r="G6897" s="2">
        <f t="shared" si="538"/>
        <v>5.6535588064739116E-5</v>
      </c>
      <c r="H6897" s="2">
        <f t="shared" si="539"/>
        <v>4.2097620350185927E-5</v>
      </c>
    </row>
    <row r="6898" spans="1:8" x14ac:dyDescent="0.25">
      <c r="A6898" s="1">
        <v>34843</v>
      </c>
      <c r="B6898">
        <v>6013.7534180000002</v>
      </c>
      <c r="C6898">
        <v>1.8250873000000001E-2</v>
      </c>
      <c r="D6898" s="2">
        <f t="shared" si="535"/>
        <v>1.7952585900617695E-2</v>
      </c>
      <c r="E6898" s="2">
        <f t="shared" si="536"/>
        <v>3.2229534051905724E-4</v>
      </c>
      <c r="F6898" s="2">
        <f t="shared" si="537"/>
        <v>4.663737302973056E-5</v>
      </c>
      <c r="G6898" s="2">
        <f t="shared" si="538"/>
        <v>3.7802368801846004E-5</v>
      </c>
      <c r="H6898" s="2">
        <f t="shared" si="539"/>
        <v>5.6535588064739116E-5</v>
      </c>
    </row>
    <row r="6899" spans="1:8" x14ac:dyDescent="0.25">
      <c r="A6899" s="1">
        <v>34842</v>
      </c>
      <c r="B6899">
        <v>5884.4965819999998</v>
      </c>
      <c r="C6899">
        <v>1.5946968999999998E-2</v>
      </c>
      <c r="D6899" s="2">
        <f t="shared" si="535"/>
        <v>1.5648681900617693E-2</v>
      </c>
      <c r="E6899" s="2">
        <f t="shared" si="536"/>
        <v>2.4488124522671975E-4</v>
      </c>
      <c r="F6899" s="2">
        <f t="shared" si="537"/>
        <v>3.2229534051905724E-4</v>
      </c>
      <c r="G6899" s="2">
        <f t="shared" si="538"/>
        <v>4.663737302973056E-5</v>
      </c>
      <c r="H6899" s="2">
        <f t="shared" si="539"/>
        <v>3.7802368801846004E-5</v>
      </c>
    </row>
    <row r="6900" spans="1:8" x14ac:dyDescent="0.25">
      <c r="A6900" s="1">
        <v>34841</v>
      </c>
      <c r="B6900">
        <v>5906.8911129999997</v>
      </c>
      <c r="C6900">
        <v>-7.7741720000000002E-3</v>
      </c>
      <c r="D6900" s="2">
        <f t="shared" si="535"/>
        <v>-8.0724590993823068E-3</v>
      </c>
      <c r="E6900" s="2">
        <f t="shared" si="536"/>
        <v>6.5164595911200202E-5</v>
      </c>
      <c r="F6900" s="2">
        <f t="shared" si="537"/>
        <v>2.4488124522671975E-4</v>
      </c>
      <c r="G6900" s="2">
        <f t="shared" si="538"/>
        <v>3.2229534051905724E-4</v>
      </c>
      <c r="H6900" s="2">
        <f t="shared" si="539"/>
        <v>4.663737302973056E-5</v>
      </c>
    </row>
    <row r="6901" spans="1:8" x14ac:dyDescent="0.25">
      <c r="A6901" s="1">
        <v>34838</v>
      </c>
      <c r="B6901">
        <v>5913.0693359999996</v>
      </c>
      <c r="C6901">
        <v>-7.1169960000000004E-3</v>
      </c>
      <c r="D6901" s="2">
        <f t="shared" si="535"/>
        <v>-7.415283099382307E-3</v>
      </c>
      <c r="E6901" s="2">
        <f t="shared" si="536"/>
        <v>5.4986423443984871E-5</v>
      </c>
      <c r="F6901" s="2">
        <f t="shared" si="537"/>
        <v>6.5164595911200202E-5</v>
      </c>
      <c r="G6901" s="2">
        <f t="shared" si="538"/>
        <v>2.4488124522671975E-4</v>
      </c>
      <c r="H6901" s="2">
        <f t="shared" si="539"/>
        <v>3.2229534051905724E-4</v>
      </c>
    </row>
    <row r="6902" spans="1:8" x14ac:dyDescent="0.25">
      <c r="A6902" s="1">
        <v>34837</v>
      </c>
      <c r="B6902">
        <v>6009.5947269999997</v>
      </c>
      <c r="C6902">
        <v>-1.2358574000000001E-2</v>
      </c>
      <c r="D6902" s="2">
        <f t="shared" si="535"/>
        <v>-1.2656861099382308E-2</v>
      </c>
      <c r="E6902" s="2">
        <f t="shared" si="536"/>
        <v>1.6019613288905714E-4</v>
      </c>
      <c r="F6902" s="2">
        <f t="shared" si="537"/>
        <v>5.4986423443984871E-5</v>
      </c>
      <c r="G6902" s="2">
        <f t="shared" si="538"/>
        <v>6.5164595911200202E-5</v>
      </c>
      <c r="H6902" s="2">
        <f t="shared" si="539"/>
        <v>2.4488124522671975E-4</v>
      </c>
    </row>
    <row r="6903" spans="1:8" x14ac:dyDescent="0.25">
      <c r="A6903" s="1">
        <v>34836</v>
      </c>
      <c r="B6903">
        <v>6040.6967770000001</v>
      </c>
      <c r="C6903">
        <v>3.784721E-3</v>
      </c>
      <c r="D6903" s="2">
        <f t="shared" si="535"/>
        <v>3.4864339006176934E-3</v>
      </c>
      <c r="E6903" s="2">
        <f t="shared" si="536"/>
        <v>1.2155221343376304E-5</v>
      </c>
      <c r="F6903" s="2">
        <f t="shared" si="537"/>
        <v>1.6019613288905714E-4</v>
      </c>
      <c r="G6903" s="2">
        <f t="shared" si="538"/>
        <v>5.4986423443984871E-5</v>
      </c>
      <c r="H6903" s="2">
        <f t="shared" si="539"/>
        <v>6.5164595911200202E-5</v>
      </c>
    </row>
    <row r="6904" spans="1:8" x14ac:dyDescent="0.25">
      <c r="A6904" s="1">
        <v>34835</v>
      </c>
      <c r="B6904">
        <v>6104.4599609999996</v>
      </c>
      <c r="C6904">
        <v>1.8637315000000002E-2</v>
      </c>
      <c r="D6904" s="2">
        <f t="shared" si="535"/>
        <v>1.8339027900617696E-2</v>
      </c>
      <c r="E6904" s="2">
        <f t="shared" si="536"/>
        <v>3.3631994433963428E-4</v>
      </c>
      <c r="F6904" s="2">
        <f t="shared" si="537"/>
        <v>1.2155221343376304E-5</v>
      </c>
      <c r="G6904" s="2">
        <f t="shared" si="538"/>
        <v>1.6019613288905714E-4</v>
      </c>
      <c r="H6904" s="2">
        <f t="shared" si="539"/>
        <v>5.4986423443984871E-5</v>
      </c>
    </row>
    <row r="6905" spans="1:8" x14ac:dyDescent="0.25">
      <c r="A6905" s="1">
        <v>34834</v>
      </c>
      <c r="B6905">
        <v>6110.7387699999999</v>
      </c>
      <c r="C6905">
        <v>-5.2585619999999996E-3</v>
      </c>
      <c r="D6905" s="2">
        <f t="shared" si="535"/>
        <v>-5.5568490993823062E-3</v>
      </c>
      <c r="E6905" s="2">
        <f t="shared" si="536"/>
        <v>3.087857191330595E-5</v>
      </c>
      <c r="F6905" s="2">
        <f t="shared" si="537"/>
        <v>3.3631994433963428E-4</v>
      </c>
      <c r="G6905" s="2">
        <f t="shared" si="538"/>
        <v>1.2155221343376304E-5</v>
      </c>
      <c r="H6905" s="2">
        <f t="shared" si="539"/>
        <v>1.6019613288905714E-4</v>
      </c>
    </row>
    <row r="6906" spans="1:8" x14ac:dyDescent="0.25">
      <c r="A6906" s="1">
        <v>34831</v>
      </c>
      <c r="B6906">
        <v>6100.1518550000001</v>
      </c>
      <c r="C6906">
        <v>1.5855563E-2</v>
      </c>
      <c r="D6906" s="2">
        <f t="shared" si="535"/>
        <v>1.5557275900617692E-2</v>
      </c>
      <c r="E6906" s="2">
        <f t="shared" si="536"/>
        <v>2.4202883344794004E-4</v>
      </c>
      <c r="F6906" s="2">
        <f t="shared" si="537"/>
        <v>3.087857191330595E-5</v>
      </c>
      <c r="G6906" s="2">
        <f t="shared" si="538"/>
        <v>3.3631994433963428E-4</v>
      </c>
      <c r="H6906" s="2">
        <f t="shared" si="539"/>
        <v>1.2155221343376304E-5</v>
      </c>
    </row>
    <row r="6907" spans="1:8" x14ac:dyDescent="0.25">
      <c r="A6907" s="1">
        <v>34830</v>
      </c>
      <c r="B6907">
        <v>6112.0883789999998</v>
      </c>
      <c r="C6907">
        <v>3.1671779999999997E-2</v>
      </c>
      <c r="D6907" s="2">
        <f t="shared" si="535"/>
        <v>3.1373492900617687E-2</v>
      </c>
      <c r="E6907" s="2">
        <f t="shared" si="536"/>
        <v>9.8429605678510847E-4</v>
      </c>
      <c r="F6907" s="2">
        <f t="shared" si="537"/>
        <v>2.4202883344794004E-4</v>
      </c>
      <c r="G6907" s="2">
        <f t="shared" si="538"/>
        <v>3.087857191330595E-5</v>
      </c>
      <c r="H6907" s="2">
        <f t="shared" si="539"/>
        <v>3.3631994433963428E-4</v>
      </c>
    </row>
    <row r="6908" spans="1:8" x14ac:dyDescent="0.25">
      <c r="A6908" s="1">
        <v>34829</v>
      </c>
      <c r="B6908">
        <v>6192.3779299999997</v>
      </c>
      <c r="C6908">
        <v>3.217695E-3</v>
      </c>
      <c r="D6908" s="2">
        <f t="shared" si="535"/>
        <v>2.9194079006176934E-3</v>
      </c>
      <c r="E6908" s="2">
        <f t="shared" si="536"/>
        <v>8.5229424901890077E-6</v>
      </c>
      <c r="F6908" s="2">
        <f t="shared" si="537"/>
        <v>9.8429605678510847E-4</v>
      </c>
      <c r="G6908" s="2">
        <f t="shared" si="538"/>
        <v>2.4202883344794004E-4</v>
      </c>
      <c r="H6908" s="2">
        <f t="shared" si="539"/>
        <v>3.087857191330595E-5</v>
      </c>
    </row>
    <row r="6909" spans="1:8" x14ac:dyDescent="0.25">
      <c r="A6909" s="1">
        <v>34828</v>
      </c>
      <c r="B6909">
        <v>6293.001953</v>
      </c>
      <c r="C6909">
        <v>2.9866980000000001E-2</v>
      </c>
      <c r="D6909" s="2">
        <f t="shared" si="535"/>
        <v>2.9568692900617696E-2</v>
      </c>
      <c r="E6909" s="2">
        <f t="shared" si="536"/>
        <v>8.7430759985103934E-4</v>
      </c>
      <c r="F6909" s="2">
        <f t="shared" si="537"/>
        <v>8.5229424901890077E-6</v>
      </c>
      <c r="G6909" s="2">
        <f t="shared" si="538"/>
        <v>9.8429605678510847E-4</v>
      </c>
      <c r="H6909" s="2">
        <f t="shared" si="539"/>
        <v>2.4202883344794004E-4</v>
      </c>
    </row>
    <row r="6910" spans="1:8" x14ac:dyDescent="0.25">
      <c r="A6910" s="1">
        <v>34827</v>
      </c>
      <c r="B6910">
        <v>6351.1264650000003</v>
      </c>
      <c r="C6910">
        <v>0</v>
      </c>
      <c r="D6910" s="2">
        <f t="shared" si="535"/>
        <v>-2.9828709938230664E-4</v>
      </c>
      <c r="E6910" s="2">
        <f t="shared" si="536"/>
        <v>8.8975193657910077E-8</v>
      </c>
      <c r="F6910" s="2">
        <f t="shared" si="537"/>
        <v>8.7430759985103934E-4</v>
      </c>
      <c r="G6910" s="2">
        <f t="shared" si="538"/>
        <v>8.5229424901890077E-6</v>
      </c>
      <c r="H6910" s="2">
        <f t="shared" si="539"/>
        <v>9.8429605678510847E-4</v>
      </c>
    </row>
    <row r="6911" spans="1:8" x14ac:dyDescent="0.25">
      <c r="A6911" s="1">
        <v>34824</v>
      </c>
      <c r="B6911">
        <v>6306.7382809999999</v>
      </c>
      <c r="C6911">
        <v>1.9375868000000001E-2</v>
      </c>
      <c r="D6911" s="2">
        <f t="shared" si="535"/>
        <v>1.9077580900617695E-2</v>
      </c>
      <c r="E6911" s="2">
        <f t="shared" si="536"/>
        <v>3.6395409301961305E-4</v>
      </c>
      <c r="F6911" s="2">
        <f t="shared" si="537"/>
        <v>8.8975193657910077E-8</v>
      </c>
      <c r="G6911" s="2">
        <f t="shared" si="538"/>
        <v>8.7430759985103934E-4</v>
      </c>
      <c r="H6911" s="2">
        <f t="shared" si="539"/>
        <v>8.5229424901890077E-6</v>
      </c>
    </row>
    <row r="6912" spans="1:8" x14ac:dyDescent="0.25">
      <c r="A6912" s="1">
        <v>34823</v>
      </c>
      <c r="B6912">
        <v>6294.701172</v>
      </c>
      <c r="C6912">
        <v>1.1271519000000001E-2</v>
      </c>
      <c r="D6912" s="2">
        <f t="shared" si="535"/>
        <v>1.0973231900617693E-2</v>
      </c>
      <c r="E6912" s="2">
        <f t="shared" si="536"/>
        <v>1.204118183447338E-4</v>
      </c>
      <c r="F6912" s="2">
        <f t="shared" si="537"/>
        <v>3.6395409301961305E-4</v>
      </c>
      <c r="G6912" s="2">
        <f t="shared" si="538"/>
        <v>8.8975193657910077E-8</v>
      </c>
      <c r="H6912" s="2">
        <f t="shared" si="539"/>
        <v>8.7430759985103934E-4</v>
      </c>
    </row>
    <row r="6913" spans="1:8" x14ac:dyDescent="0.25">
      <c r="A6913" s="1">
        <v>34822</v>
      </c>
      <c r="B6913">
        <v>6320.9746089999999</v>
      </c>
      <c r="C6913">
        <v>-1.4633020000000001E-3</v>
      </c>
      <c r="D6913" s="2">
        <f t="shared" si="535"/>
        <v>-1.7615890993823067E-3</v>
      </c>
      <c r="E6913" s="2">
        <f t="shared" si="536"/>
        <v>3.1031961550625664E-6</v>
      </c>
      <c r="F6913" s="2">
        <f t="shared" si="537"/>
        <v>1.204118183447338E-4</v>
      </c>
      <c r="G6913" s="2">
        <f t="shared" si="538"/>
        <v>3.6395409301961305E-4</v>
      </c>
      <c r="H6913" s="2">
        <f t="shared" si="539"/>
        <v>8.8975193657910077E-8</v>
      </c>
    </row>
    <row r="6914" spans="1:8" x14ac:dyDescent="0.25">
      <c r="A6914" s="1">
        <v>34821</v>
      </c>
      <c r="B6914">
        <v>6353.15625</v>
      </c>
      <c r="C6914">
        <v>-7.3458580000000002E-3</v>
      </c>
      <c r="D6914" s="2">
        <f t="shared" si="535"/>
        <v>-7.6441450993823068E-3</v>
      </c>
      <c r="E6914" s="2">
        <f t="shared" si="536"/>
        <v>5.8432954300410537E-5</v>
      </c>
      <c r="F6914" s="2">
        <f t="shared" si="537"/>
        <v>3.1031961550625664E-6</v>
      </c>
      <c r="G6914" s="2">
        <f t="shared" si="538"/>
        <v>1.204118183447338E-4</v>
      </c>
      <c r="H6914" s="2">
        <f t="shared" si="539"/>
        <v>3.6395409301961305E-4</v>
      </c>
    </row>
    <row r="6915" spans="1:8" x14ac:dyDescent="0.25">
      <c r="A6915" s="1">
        <v>34820</v>
      </c>
      <c r="B6915">
        <v>6423.3383789999998</v>
      </c>
      <c r="C6915">
        <v>0</v>
      </c>
      <c r="D6915" s="2">
        <f t="shared" ref="D6915:D6978" si="540">C6915-L$1</f>
        <v>-2.9828709938230664E-4</v>
      </c>
      <c r="E6915" s="2">
        <f t="shared" ref="E6915:E6978" si="541">D6915^2</f>
        <v>8.8975193657910077E-8</v>
      </c>
      <c r="F6915" s="2">
        <f t="shared" si="537"/>
        <v>5.8432954300410537E-5</v>
      </c>
      <c r="G6915" s="2">
        <f t="shared" si="538"/>
        <v>3.1031961550625664E-6</v>
      </c>
      <c r="H6915" s="2">
        <f t="shared" si="539"/>
        <v>1.204118183447338E-4</v>
      </c>
    </row>
    <row r="6916" spans="1:8" x14ac:dyDescent="0.25">
      <c r="A6916" s="1">
        <v>34817</v>
      </c>
      <c r="B6916">
        <v>6405.873047</v>
      </c>
      <c r="C6916">
        <v>-5.9268519999999998E-3</v>
      </c>
      <c r="D6916" s="2">
        <f t="shared" si="540"/>
        <v>-6.2251390993823064E-3</v>
      </c>
      <c r="E6916" s="2">
        <f t="shared" si="541"/>
        <v>3.8752356806658354E-5</v>
      </c>
      <c r="F6916" s="2">
        <f t="shared" ref="F6916:F6979" si="542">E6915</f>
        <v>8.8975193657910077E-8</v>
      </c>
      <c r="G6916" s="2">
        <f t="shared" si="538"/>
        <v>5.8432954300410537E-5</v>
      </c>
      <c r="H6916" s="2">
        <f t="shared" si="539"/>
        <v>3.1031961550625664E-6</v>
      </c>
    </row>
    <row r="6917" spans="1:8" x14ac:dyDescent="0.25">
      <c r="A6917" s="1">
        <v>34816</v>
      </c>
      <c r="B6917">
        <v>6392.9560549999997</v>
      </c>
      <c r="C6917">
        <v>2.680123E-3</v>
      </c>
      <c r="D6917" s="2">
        <f t="shared" si="540"/>
        <v>2.3818359006176934E-3</v>
      </c>
      <c r="E6917" s="2">
        <f t="shared" si="541"/>
        <v>5.6731422574712987E-6</v>
      </c>
      <c r="F6917" s="2">
        <f t="shared" si="542"/>
        <v>3.8752356806658354E-5</v>
      </c>
      <c r="G6917" s="2">
        <f t="shared" ref="G6917:G6980" si="543">E6915</f>
        <v>8.8975193657910077E-8</v>
      </c>
      <c r="H6917" s="2">
        <f t="shared" si="539"/>
        <v>5.8432954300410537E-5</v>
      </c>
    </row>
    <row r="6918" spans="1:8" x14ac:dyDescent="0.25">
      <c r="A6918" s="1">
        <v>34815</v>
      </c>
      <c r="B6918">
        <v>6454.4804690000001</v>
      </c>
      <c r="C6918">
        <v>-3.1032030000000001E-3</v>
      </c>
      <c r="D6918" s="2">
        <f t="shared" si="540"/>
        <v>-3.4014900993823067E-3</v>
      </c>
      <c r="E6918" s="2">
        <f t="shared" si="541"/>
        <v>1.1570134896195855E-5</v>
      </c>
      <c r="F6918" s="2">
        <f t="shared" si="542"/>
        <v>5.6731422574712987E-6</v>
      </c>
      <c r="G6918" s="2">
        <f t="shared" si="543"/>
        <v>3.8752356806658354E-5</v>
      </c>
      <c r="H6918" s="2">
        <f t="shared" ref="H6918:H6981" si="544">E6915</f>
        <v>8.8975193657910077E-8</v>
      </c>
    </row>
    <row r="6919" spans="1:8" x14ac:dyDescent="0.25">
      <c r="A6919" s="1">
        <v>34814</v>
      </c>
      <c r="B6919">
        <v>6515.1445309999999</v>
      </c>
      <c r="C6919">
        <v>-1.2297479E-2</v>
      </c>
      <c r="D6919" s="2">
        <f t="shared" si="540"/>
        <v>-1.2595766099382307E-2</v>
      </c>
      <c r="E6919" s="2">
        <f t="shared" si="541"/>
        <v>1.5865332363034859E-4</v>
      </c>
      <c r="F6919" s="2">
        <f t="shared" si="542"/>
        <v>1.1570134896195855E-5</v>
      </c>
      <c r="G6919" s="2">
        <f t="shared" si="543"/>
        <v>5.6731422574712987E-6</v>
      </c>
      <c r="H6919" s="2">
        <f t="shared" si="544"/>
        <v>3.8752356806658354E-5</v>
      </c>
    </row>
    <row r="6920" spans="1:8" x14ac:dyDescent="0.25">
      <c r="A6920" s="1">
        <v>34813</v>
      </c>
      <c r="B6920">
        <v>6480.1635740000002</v>
      </c>
      <c r="C6920">
        <v>4.0477040000000001E-3</v>
      </c>
      <c r="D6920" s="2">
        <f t="shared" si="540"/>
        <v>3.7494169006176935E-3</v>
      </c>
      <c r="E6920" s="2">
        <f t="shared" si="541"/>
        <v>1.4058127094637591E-5</v>
      </c>
      <c r="F6920" s="2">
        <f t="shared" si="542"/>
        <v>1.5865332363034859E-4</v>
      </c>
      <c r="G6920" s="2">
        <f t="shared" si="543"/>
        <v>1.1570134896195855E-5</v>
      </c>
      <c r="H6920" s="2">
        <f t="shared" si="544"/>
        <v>5.6731422574712987E-6</v>
      </c>
    </row>
    <row r="6921" spans="1:8" x14ac:dyDescent="0.25">
      <c r="A6921" s="1">
        <v>34810</v>
      </c>
      <c r="B6921">
        <v>6485.5625</v>
      </c>
      <c r="C6921">
        <v>6.2694150000000004E-3</v>
      </c>
      <c r="D6921" s="2">
        <f t="shared" si="540"/>
        <v>5.9711279006176938E-3</v>
      </c>
      <c r="E6921" s="2">
        <f t="shared" si="541"/>
        <v>3.565436840553507E-5</v>
      </c>
      <c r="F6921" s="2">
        <f t="shared" si="542"/>
        <v>1.4058127094637591E-5</v>
      </c>
      <c r="G6921" s="2">
        <f t="shared" si="543"/>
        <v>1.5865332363034859E-4</v>
      </c>
      <c r="H6921" s="2">
        <f t="shared" si="544"/>
        <v>1.1570134896195855E-5</v>
      </c>
    </row>
    <row r="6922" spans="1:8" x14ac:dyDescent="0.25">
      <c r="A6922" s="1">
        <v>34809</v>
      </c>
      <c r="B6922">
        <v>6527.9013670000004</v>
      </c>
      <c r="C6922">
        <v>3.617482E-3</v>
      </c>
      <c r="D6922" s="2">
        <f t="shared" si="540"/>
        <v>3.3191949006176934E-3</v>
      </c>
      <c r="E6922" s="2">
        <f t="shared" si="541"/>
        <v>1.10170547882865E-5</v>
      </c>
      <c r="F6922" s="2">
        <f t="shared" si="542"/>
        <v>3.565436840553507E-5</v>
      </c>
      <c r="G6922" s="2">
        <f t="shared" si="543"/>
        <v>1.4058127094637591E-5</v>
      </c>
      <c r="H6922" s="2">
        <f t="shared" si="544"/>
        <v>1.5865332363034859E-4</v>
      </c>
    </row>
    <row r="6923" spans="1:8" x14ac:dyDescent="0.25">
      <c r="A6923" s="1">
        <v>34808</v>
      </c>
      <c r="B6923">
        <v>6460.8090819999998</v>
      </c>
      <c r="C6923" s="2">
        <v>9.2899999999999995E-5</v>
      </c>
      <c r="D6923" s="2">
        <f t="shared" si="540"/>
        <v>-2.0538709938230666E-4</v>
      </c>
      <c r="E6923" s="2">
        <f t="shared" si="541"/>
        <v>4.2183860592677514E-8</v>
      </c>
      <c r="F6923" s="2">
        <f t="shared" si="542"/>
        <v>1.10170547882865E-5</v>
      </c>
      <c r="G6923" s="2">
        <f t="shared" si="543"/>
        <v>3.565436840553507E-5</v>
      </c>
      <c r="H6923" s="2">
        <f t="shared" si="544"/>
        <v>1.4058127094637591E-5</v>
      </c>
    </row>
    <row r="6924" spans="1:8" x14ac:dyDescent="0.25">
      <c r="A6924" s="1">
        <v>34807</v>
      </c>
      <c r="B6924">
        <v>6428.1372069999998</v>
      </c>
      <c r="C6924">
        <v>-4.1566349999999997E-3</v>
      </c>
      <c r="D6924" s="2">
        <f t="shared" si="540"/>
        <v>-4.4549220993823063E-3</v>
      </c>
      <c r="E6924" s="2">
        <f t="shared" si="541"/>
        <v>1.9846330911564856E-5</v>
      </c>
      <c r="F6924" s="2">
        <f t="shared" si="542"/>
        <v>4.2183860592677514E-8</v>
      </c>
      <c r="G6924" s="2">
        <f t="shared" si="543"/>
        <v>1.10170547882865E-5</v>
      </c>
      <c r="H6924" s="2">
        <f t="shared" si="544"/>
        <v>3.565436840553507E-5</v>
      </c>
    </row>
    <row r="6925" spans="1:8" x14ac:dyDescent="0.25">
      <c r="A6925" s="1">
        <v>34806</v>
      </c>
      <c r="B6925">
        <v>6389.5971680000002</v>
      </c>
      <c r="C6925">
        <v>-3.586896E-3</v>
      </c>
      <c r="D6925" s="2">
        <f t="shared" si="540"/>
        <v>-3.8851830993823066E-3</v>
      </c>
      <c r="E6925" s="2">
        <f t="shared" si="541"/>
        <v>1.5094647715725906E-5</v>
      </c>
      <c r="F6925" s="2">
        <f t="shared" si="542"/>
        <v>1.9846330911564856E-5</v>
      </c>
      <c r="G6925" s="2">
        <f t="shared" si="543"/>
        <v>4.2183860592677514E-8</v>
      </c>
      <c r="H6925" s="2">
        <f t="shared" si="544"/>
        <v>1.10170547882865E-5</v>
      </c>
    </row>
    <row r="6926" spans="1:8" x14ac:dyDescent="0.25">
      <c r="A6926" s="1">
        <v>34803</v>
      </c>
      <c r="B6926">
        <v>6398.3447269999997</v>
      </c>
      <c r="C6926">
        <v>0</v>
      </c>
      <c r="D6926" s="2">
        <f t="shared" si="540"/>
        <v>-2.9828709938230664E-4</v>
      </c>
      <c r="E6926" s="2">
        <f t="shared" si="541"/>
        <v>8.8975193657910077E-8</v>
      </c>
      <c r="F6926" s="2">
        <f t="shared" si="542"/>
        <v>1.5094647715725906E-5</v>
      </c>
      <c r="G6926" s="2">
        <f t="shared" si="543"/>
        <v>1.9846330911564856E-5</v>
      </c>
      <c r="H6926" s="2">
        <f t="shared" si="544"/>
        <v>4.2183860592677514E-8</v>
      </c>
    </row>
    <row r="6927" spans="1:8" x14ac:dyDescent="0.25">
      <c r="A6927" s="1">
        <v>34802</v>
      </c>
      <c r="B6927">
        <v>6464.8872069999998</v>
      </c>
      <c r="C6927">
        <v>0</v>
      </c>
      <c r="D6927" s="2">
        <f t="shared" si="540"/>
        <v>-2.9828709938230664E-4</v>
      </c>
      <c r="E6927" s="2">
        <f t="shared" si="541"/>
        <v>8.8975193657910077E-8</v>
      </c>
      <c r="F6927" s="2">
        <f t="shared" si="542"/>
        <v>8.8975193657910077E-8</v>
      </c>
      <c r="G6927" s="2">
        <f t="shared" si="543"/>
        <v>1.5094647715725906E-5</v>
      </c>
      <c r="H6927" s="2">
        <f t="shared" si="544"/>
        <v>1.9846330911564856E-5</v>
      </c>
    </row>
    <row r="6928" spans="1:8" x14ac:dyDescent="0.25">
      <c r="A6928" s="1">
        <v>34801</v>
      </c>
      <c r="B6928">
        <v>6460.8291019999997</v>
      </c>
      <c r="C6928">
        <v>5.1677449999999996E-3</v>
      </c>
      <c r="D6928" s="2">
        <f t="shared" si="540"/>
        <v>4.869457900617693E-3</v>
      </c>
      <c r="E6928" s="2">
        <f t="shared" si="541"/>
        <v>2.3711620245888071E-5</v>
      </c>
      <c r="F6928" s="2">
        <f t="shared" si="542"/>
        <v>8.8975193657910077E-8</v>
      </c>
      <c r="G6928" s="2">
        <f t="shared" si="543"/>
        <v>8.8975193657910077E-8</v>
      </c>
      <c r="H6928" s="2">
        <f t="shared" si="544"/>
        <v>1.5094647715725906E-5</v>
      </c>
    </row>
    <row r="6929" spans="1:8" x14ac:dyDescent="0.25">
      <c r="A6929" s="1">
        <v>34800</v>
      </c>
      <c r="B6929">
        <v>6415.7001950000003</v>
      </c>
      <c r="C6929">
        <v>5.1945899999999998E-3</v>
      </c>
      <c r="D6929" s="2">
        <f t="shared" si="540"/>
        <v>4.8963029006176932E-3</v>
      </c>
      <c r="E6929" s="2">
        <f t="shared" si="541"/>
        <v>2.3973782094597237E-5</v>
      </c>
      <c r="F6929" s="2">
        <f t="shared" si="542"/>
        <v>2.3711620245888071E-5</v>
      </c>
      <c r="G6929" s="2">
        <f t="shared" si="543"/>
        <v>8.8975193657910077E-8</v>
      </c>
      <c r="H6929" s="2">
        <f t="shared" si="544"/>
        <v>8.8975193657910077E-8</v>
      </c>
    </row>
    <row r="6930" spans="1:8" x14ac:dyDescent="0.25">
      <c r="A6930" s="1">
        <v>34799</v>
      </c>
      <c r="B6930">
        <v>6337.6298829999996</v>
      </c>
      <c r="C6930">
        <v>1.1334018E-2</v>
      </c>
      <c r="D6930" s="2">
        <f t="shared" si="540"/>
        <v>1.1035730900617692E-2</v>
      </c>
      <c r="E6930" s="2">
        <f t="shared" si="541"/>
        <v>1.2178735651084818E-4</v>
      </c>
      <c r="F6930" s="2">
        <f t="shared" si="542"/>
        <v>2.3973782094597237E-5</v>
      </c>
      <c r="G6930" s="2">
        <f t="shared" si="543"/>
        <v>2.3711620245888071E-5</v>
      </c>
      <c r="H6930" s="2">
        <f t="shared" si="544"/>
        <v>8.8975193657910077E-8</v>
      </c>
    </row>
    <row r="6931" spans="1:8" x14ac:dyDescent="0.25">
      <c r="A6931" s="1">
        <v>34796</v>
      </c>
      <c r="B6931">
        <v>6399.0244140000004</v>
      </c>
      <c r="C6931">
        <v>-1.169809E-3</v>
      </c>
      <c r="D6931" s="2">
        <f t="shared" si="540"/>
        <v>-1.4680960993823065E-3</v>
      </c>
      <c r="E6931" s="2">
        <f t="shared" si="541"/>
        <v>2.1553061570215431E-6</v>
      </c>
      <c r="F6931" s="2">
        <f t="shared" si="542"/>
        <v>1.2178735651084818E-4</v>
      </c>
      <c r="G6931" s="2">
        <f t="shared" si="543"/>
        <v>2.3973782094597237E-5</v>
      </c>
      <c r="H6931" s="2">
        <f t="shared" si="544"/>
        <v>2.3711620245888071E-5</v>
      </c>
    </row>
    <row r="6932" spans="1:8" x14ac:dyDescent="0.25">
      <c r="A6932" s="1">
        <v>34795</v>
      </c>
      <c r="B6932">
        <v>6334.7109380000002</v>
      </c>
      <c r="C6932">
        <v>1.4747377000000001E-2</v>
      </c>
      <c r="D6932" s="2">
        <f t="shared" si="540"/>
        <v>1.4449089900617693E-2</v>
      </c>
      <c r="E6932" s="2">
        <f t="shared" si="541"/>
        <v>2.0877619895613223E-4</v>
      </c>
      <c r="F6932" s="2">
        <f t="shared" si="542"/>
        <v>2.1553061570215431E-6</v>
      </c>
      <c r="G6932" s="2">
        <f t="shared" si="543"/>
        <v>1.2178735651084818E-4</v>
      </c>
      <c r="H6932" s="2">
        <f t="shared" si="544"/>
        <v>2.3973782094597237E-5</v>
      </c>
    </row>
    <row r="6933" spans="1:8" x14ac:dyDescent="0.25">
      <c r="A6933" s="1">
        <v>34794</v>
      </c>
      <c r="B6933">
        <v>6346.8681640000004</v>
      </c>
      <c r="C6933">
        <v>-3.3257849999999999E-3</v>
      </c>
      <c r="D6933" s="2">
        <f t="shared" si="540"/>
        <v>-3.6240720993823065E-3</v>
      </c>
      <c r="E6933" s="2">
        <f t="shared" si="541"/>
        <v>1.3133898581521279E-5</v>
      </c>
      <c r="F6933" s="2">
        <f t="shared" si="542"/>
        <v>2.0877619895613223E-4</v>
      </c>
      <c r="G6933" s="2">
        <f t="shared" si="543"/>
        <v>2.1553061570215431E-6</v>
      </c>
      <c r="H6933" s="2">
        <f t="shared" si="544"/>
        <v>1.2178735651084818E-4</v>
      </c>
    </row>
    <row r="6934" spans="1:8" x14ac:dyDescent="0.25">
      <c r="A6934" s="1">
        <v>34793</v>
      </c>
      <c r="B6934">
        <v>6314.0664059999999</v>
      </c>
      <c r="C6934">
        <v>1.7414374999999999E-2</v>
      </c>
      <c r="D6934" s="2">
        <f t="shared" si="540"/>
        <v>1.7116087900617694E-2</v>
      </c>
      <c r="E6934" s="2">
        <f t="shared" si="541"/>
        <v>2.9296046502167138E-4</v>
      </c>
      <c r="F6934" s="2">
        <f t="shared" si="542"/>
        <v>1.3133898581521279E-5</v>
      </c>
      <c r="G6934" s="2">
        <f t="shared" si="543"/>
        <v>2.0877619895613223E-4</v>
      </c>
      <c r="H6934" s="2">
        <f t="shared" si="544"/>
        <v>2.1553061570215431E-6</v>
      </c>
    </row>
    <row r="6935" spans="1:8" x14ac:dyDescent="0.25">
      <c r="A6935" s="1">
        <v>34792</v>
      </c>
      <c r="B6935">
        <v>6357.9853519999997</v>
      </c>
      <c r="C6935">
        <v>-6.5509230000000002E-3</v>
      </c>
      <c r="D6935" s="2">
        <f t="shared" si="540"/>
        <v>-6.8492100993823067E-3</v>
      </c>
      <c r="E6935" s="2">
        <f t="shared" si="541"/>
        <v>4.6911678985480591E-5</v>
      </c>
      <c r="F6935" s="2">
        <f t="shared" si="542"/>
        <v>2.9296046502167138E-4</v>
      </c>
      <c r="G6935" s="2">
        <f t="shared" si="543"/>
        <v>1.3133898581521279E-5</v>
      </c>
      <c r="H6935" s="2">
        <f t="shared" si="544"/>
        <v>2.0877619895613223E-4</v>
      </c>
    </row>
    <row r="6936" spans="1:8" x14ac:dyDescent="0.25">
      <c r="A6936" s="1">
        <v>34789</v>
      </c>
      <c r="B6936">
        <v>6427.0571289999998</v>
      </c>
      <c r="C6936">
        <v>8.3532750000000003E-3</v>
      </c>
      <c r="D6936" s="2">
        <f t="shared" si="540"/>
        <v>8.0549879006176928E-3</v>
      </c>
      <c r="E6936" s="2">
        <f t="shared" si="541"/>
        <v>6.4882830079097424E-5</v>
      </c>
      <c r="F6936" s="2">
        <f t="shared" si="542"/>
        <v>4.6911678985480591E-5</v>
      </c>
      <c r="G6936" s="2">
        <f t="shared" si="543"/>
        <v>2.9296046502167138E-4</v>
      </c>
      <c r="H6936" s="2">
        <f t="shared" si="544"/>
        <v>1.3133898581521279E-5</v>
      </c>
    </row>
    <row r="6937" spans="1:8" x14ac:dyDescent="0.25">
      <c r="A6937" s="1">
        <v>34788</v>
      </c>
      <c r="B6937">
        <v>6513.0454099999997</v>
      </c>
      <c r="C6937">
        <v>1.3482318E-2</v>
      </c>
      <c r="D6937" s="2">
        <f t="shared" si="540"/>
        <v>1.3184030900617693E-2</v>
      </c>
      <c r="E6937" s="2">
        <f t="shared" si="541"/>
        <v>1.7381867078844216E-4</v>
      </c>
      <c r="F6937" s="2">
        <f t="shared" si="542"/>
        <v>6.4882830079097424E-5</v>
      </c>
      <c r="G6937" s="2">
        <f t="shared" si="543"/>
        <v>4.6911678985480591E-5</v>
      </c>
      <c r="H6937" s="2">
        <f t="shared" si="544"/>
        <v>2.9296046502167138E-4</v>
      </c>
    </row>
    <row r="6938" spans="1:8" x14ac:dyDescent="0.25">
      <c r="A6938" s="1">
        <v>34787</v>
      </c>
      <c r="B6938">
        <v>6586.0268550000001</v>
      </c>
      <c r="C6938">
        <v>2.2742535000000001E-2</v>
      </c>
      <c r="D6938" s="2">
        <f t="shared" si="540"/>
        <v>2.2444247900617696E-2</v>
      </c>
      <c r="E6938" s="2">
        <f t="shared" si="541"/>
        <v>5.0374426382438181E-4</v>
      </c>
      <c r="F6938" s="2">
        <f t="shared" si="542"/>
        <v>1.7381867078844216E-4</v>
      </c>
      <c r="G6938" s="2">
        <f t="shared" si="543"/>
        <v>6.4882830079097424E-5</v>
      </c>
      <c r="H6938" s="2">
        <f t="shared" si="544"/>
        <v>4.6911678985480591E-5</v>
      </c>
    </row>
    <row r="6939" spans="1:8" x14ac:dyDescent="0.25">
      <c r="A6939" s="1">
        <v>34786</v>
      </c>
      <c r="B6939">
        <v>6585.3867190000001</v>
      </c>
      <c r="C6939">
        <v>1.7441913E-2</v>
      </c>
      <c r="D6939" s="2">
        <f t="shared" si="540"/>
        <v>1.7143625900617694E-2</v>
      </c>
      <c r="E6939" s="2">
        <f t="shared" si="541"/>
        <v>2.9390390902032986E-4</v>
      </c>
      <c r="F6939" s="2">
        <f t="shared" si="542"/>
        <v>5.0374426382438181E-4</v>
      </c>
      <c r="G6939" s="2">
        <f t="shared" si="543"/>
        <v>1.7381867078844216E-4</v>
      </c>
      <c r="H6939" s="2">
        <f t="shared" si="544"/>
        <v>6.4882830079097424E-5</v>
      </c>
    </row>
    <row r="6940" spans="1:8" x14ac:dyDescent="0.25">
      <c r="A6940" s="1">
        <v>34785</v>
      </c>
      <c r="B6940">
        <v>6559.513672</v>
      </c>
      <c r="C6940">
        <v>-6.4505049999999996E-3</v>
      </c>
      <c r="D6940" s="2">
        <f t="shared" si="540"/>
        <v>-6.7487920993823062E-3</v>
      </c>
      <c r="E6940" s="2">
        <f t="shared" si="541"/>
        <v>4.5546194800685037E-5</v>
      </c>
      <c r="F6940" s="2">
        <f t="shared" si="542"/>
        <v>2.9390390902032986E-4</v>
      </c>
      <c r="G6940" s="2">
        <f t="shared" si="543"/>
        <v>5.0374426382438181E-4</v>
      </c>
      <c r="H6940" s="2">
        <f t="shared" si="544"/>
        <v>1.7381867078844216E-4</v>
      </c>
    </row>
    <row r="6941" spans="1:8" x14ac:dyDescent="0.25">
      <c r="A6941" s="1">
        <v>34782</v>
      </c>
      <c r="B6941">
        <v>6612.6997069999998</v>
      </c>
      <c r="C6941">
        <v>-5.4559090000000001E-3</v>
      </c>
      <c r="D6941" s="2">
        <f t="shared" si="540"/>
        <v>-5.7541960993823067E-3</v>
      </c>
      <c r="E6941" s="2">
        <f t="shared" si="541"/>
        <v>3.3110772750146552E-5</v>
      </c>
      <c r="F6941" s="2">
        <f t="shared" si="542"/>
        <v>4.5546194800685037E-5</v>
      </c>
      <c r="G6941" s="2">
        <f t="shared" si="543"/>
        <v>2.9390390902032986E-4</v>
      </c>
      <c r="H6941" s="2">
        <f t="shared" si="544"/>
        <v>5.0374426382438181E-4</v>
      </c>
    </row>
    <row r="6942" spans="1:8" x14ac:dyDescent="0.25">
      <c r="A6942" s="1">
        <v>34781</v>
      </c>
      <c r="B6942">
        <v>6585.796875</v>
      </c>
      <c r="C6942">
        <v>-8.1937099999999999E-3</v>
      </c>
      <c r="D6942" s="2">
        <f t="shared" si="540"/>
        <v>-8.4919970993823073E-3</v>
      </c>
      <c r="E6942" s="2">
        <f t="shared" si="541"/>
        <v>7.2114014735917518E-5</v>
      </c>
      <c r="F6942" s="2">
        <f t="shared" si="542"/>
        <v>3.3110772750146552E-5</v>
      </c>
      <c r="G6942" s="2">
        <f t="shared" si="543"/>
        <v>4.5546194800685037E-5</v>
      </c>
      <c r="H6942" s="2">
        <f t="shared" si="544"/>
        <v>2.9390390902032986E-4</v>
      </c>
    </row>
    <row r="6943" spans="1:8" x14ac:dyDescent="0.25">
      <c r="A6943" s="1">
        <v>34780</v>
      </c>
      <c r="B6943">
        <v>6637.1835940000001</v>
      </c>
      <c r="C6943">
        <v>-6.3268860000000003E-3</v>
      </c>
      <c r="D6943" s="2">
        <f t="shared" si="540"/>
        <v>-6.6251730993823069E-3</v>
      </c>
      <c r="E6943" s="2">
        <f t="shared" si="541"/>
        <v>4.3892918596778964E-5</v>
      </c>
      <c r="F6943" s="2">
        <f t="shared" si="542"/>
        <v>7.2114014735917518E-5</v>
      </c>
      <c r="G6943" s="2">
        <f t="shared" si="543"/>
        <v>3.3110772750146552E-5</v>
      </c>
      <c r="H6943" s="2">
        <f t="shared" si="544"/>
        <v>4.5546194800685037E-5</v>
      </c>
    </row>
    <row r="6944" spans="1:8" x14ac:dyDescent="0.25">
      <c r="A6944" s="1">
        <v>34779</v>
      </c>
      <c r="B6944">
        <v>6595.2641599999997</v>
      </c>
      <c r="C6944">
        <v>1.16595E-3</v>
      </c>
      <c r="D6944" s="2">
        <f t="shared" si="540"/>
        <v>8.6766290061769343E-4</v>
      </c>
      <c r="E6944" s="2">
        <f t="shared" si="541"/>
        <v>7.5283890910830938E-7</v>
      </c>
      <c r="F6944" s="2">
        <f t="shared" si="542"/>
        <v>4.3892918596778964E-5</v>
      </c>
      <c r="G6944" s="2">
        <f t="shared" si="543"/>
        <v>7.2114014735917518E-5</v>
      </c>
      <c r="H6944" s="2">
        <f t="shared" si="544"/>
        <v>3.3110772750146552E-5</v>
      </c>
    </row>
    <row r="6945" spans="1:8" x14ac:dyDescent="0.25">
      <c r="A6945" s="1">
        <v>34778</v>
      </c>
      <c r="B6945">
        <v>6587.8559569999998</v>
      </c>
      <c r="C6945">
        <v>-1.9327134999999999E-2</v>
      </c>
      <c r="D6945" s="2">
        <f t="shared" si="540"/>
        <v>-1.9625422099382304E-2</v>
      </c>
      <c r="E6945" s="2">
        <f t="shared" si="541"/>
        <v>3.8515719257892336E-4</v>
      </c>
      <c r="F6945" s="2">
        <f t="shared" si="542"/>
        <v>7.5283890910830938E-7</v>
      </c>
      <c r="G6945" s="2">
        <f t="shared" si="543"/>
        <v>4.3892918596778964E-5</v>
      </c>
      <c r="H6945" s="2">
        <f t="shared" si="544"/>
        <v>7.2114014735917518E-5</v>
      </c>
    </row>
    <row r="6946" spans="1:8" x14ac:dyDescent="0.25">
      <c r="A6946" s="1">
        <v>34775</v>
      </c>
      <c r="B6946">
        <v>6619.9580079999996</v>
      </c>
      <c r="C6946">
        <v>2.3067955000000001E-2</v>
      </c>
      <c r="D6946" s="2">
        <f t="shared" si="540"/>
        <v>2.2769667900617695E-2</v>
      </c>
      <c r="E6946" s="2">
        <f t="shared" si="541"/>
        <v>5.1845777630441989E-4</v>
      </c>
      <c r="F6946" s="2">
        <f t="shared" si="542"/>
        <v>3.8515719257892336E-4</v>
      </c>
      <c r="G6946" s="2">
        <f t="shared" si="543"/>
        <v>7.5283890910830938E-7</v>
      </c>
      <c r="H6946" s="2">
        <f t="shared" si="544"/>
        <v>4.3892918596778964E-5</v>
      </c>
    </row>
    <row r="6947" spans="1:8" x14ac:dyDescent="0.25">
      <c r="A6947" s="1">
        <v>34774</v>
      </c>
      <c r="B6947">
        <v>6669.4653319999998</v>
      </c>
      <c r="C6947">
        <v>1.3555011E-2</v>
      </c>
      <c r="D6947" s="2">
        <f t="shared" si="540"/>
        <v>1.3256723900617693E-2</v>
      </c>
      <c r="E6947" s="2">
        <f t="shared" si="541"/>
        <v>1.7574072857720838E-4</v>
      </c>
      <c r="F6947" s="2">
        <f t="shared" si="542"/>
        <v>5.1845777630441989E-4</v>
      </c>
      <c r="G6947" s="2">
        <f t="shared" si="543"/>
        <v>3.8515719257892336E-4</v>
      </c>
      <c r="H6947" s="2">
        <f t="shared" si="544"/>
        <v>7.5283890910830938E-7</v>
      </c>
    </row>
    <row r="6948" spans="1:8" x14ac:dyDescent="0.25">
      <c r="A6948" s="1">
        <v>34773</v>
      </c>
      <c r="B6948">
        <v>6765.7700199999999</v>
      </c>
      <c r="C6948">
        <v>-2.291712E-3</v>
      </c>
      <c r="D6948" s="2">
        <f t="shared" si="540"/>
        <v>-2.5899990993823066E-3</v>
      </c>
      <c r="E6948" s="2">
        <f t="shared" si="541"/>
        <v>6.7080953348011589E-6</v>
      </c>
      <c r="F6948" s="2">
        <f t="shared" si="542"/>
        <v>1.7574072857720838E-4</v>
      </c>
      <c r="G6948" s="2">
        <f t="shared" si="543"/>
        <v>5.1845777630441989E-4</v>
      </c>
      <c r="H6948" s="2">
        <f t="shared" si="544"/>
        <v>3.8515719257892336E-4</v>
      </c>
    </row>
    <row r="6949" spans="1:8" x14ac:dyDescent="0.25">
      <c r="A6949" s="1">
        <v>34772</v>
      </c>
      <c r="B6949">
        <v>6783.2060549999997</v>
      </c>
      <c r="C6949">
        <v>-2.7767643000000002E-2</v>
      </c>
      <c r="D6949" s="2">
        <f t="shared" si="540"/>
        <v>-2.8065930099382307E-2</v>
      </c>
      <c r="E6949" s="2">
        <f t="shared" si="541"/>
        <v>7.8769643234341373E-4</v>
      </c>
      <c r="F6949" s="2">
        <f t="shared" si="542"/>
        <v>6.7080953348011589E-6</v>
      </c>
      <c r="G6949" s="2">
        <f t="shared" si="543"/>
        <v>1.7574072857720838E-4</v>
      </c>
      <c r="H6949" s="2">
        <f t="shared" si="544"/>
        <v>5.1845777630441989E-4</v>
      </c>
    </row>
    <row r="6950" spans="1:8" x14ac:dyDescent="0.25">
      <c r="A6950" s="1">
        <v>34771</v>
      </c>
      <c r="B6950">
        <v>6767.7797849999997</v>
      </c>
      <c r="C6950">
        <v>1.0575839E-2</v>
      </c>
      <c r="D6950" s="2">
        <f t="shared" si="540"/>
        <v>1.0277551900617693E-2</v>
      </c>
      <c r="E6950" s="2">
        <f t="shared" si="541"/>
        <v>1.0562807306989035E-4</v>
      </c>
      <c r="F6950" s="2">
        <f t="shared" si="542"/>
        <v>7.8769643234341373E-4</v>
      </c>
      <c r="G6950" s="2">
        <f t="shared" si="543"/>
        <v>6.7080953348011589E-6</v>
      </c>
      <c r="H6950" s="2">
        <f t="shared" si="544"/>
        <v>1.7574072857720838E-4</v>
      </c>
    </row>
    <row r="6951" spans="1:8" x14ac:dyDescent="0.25">
      <c r="A6951" s="1">
        <v>34768</v>
      </c>
      <c r="B6951">
        <v>6729.5996089999999</v>
      </c>
      <c r="C6951">
        <v>-2.5252210000000001E-2</v>
      </c>
      <c r="D6951" s="2">
        <f t="shared" si="540"/>
        <v>-2.5550497099382306E-2</v>
      </c>
      <c r="E6951" s="2">
        <f t="shared" si="541"/>
        <v>6.528279020255437E-4</v>
      </c>
      <c r="F6951" s="2">
        <f t="shared" si="542"/>
        <v>1.0562807306989035E-4</v>
      </c>
      <c r="G6951" s="2">
        <f t="shared" si="543"/>
        <v>7.8769643234341373E-4</v>
      </c>
      <c r="H6951" s="2">
        <f t="shared" si="544"/>
        <v>6.7080953348011589E-6</v>
      </c>
    </row>
    <row r="6952" spans="1:8" x14ac:dyDescent="0.25">
      <c r="A6952" s="1">
        <v>34767</v>
      </c>
      <c r="B6952">
        <v>6683.3813479999999</v>
      </c>
      <c r="C6952">
        <v>-1.7449774000000001E-2</v>
      </c>
      <c r="D6952" s="2">
        <f t="shared" si="540"/>
        <v>-1.7748061099382307E-2</v>
      </c>
      <c r="E6952" s="2">
        <f t="shared" si="541"/>
        <v>3.149936727874075E-4</v>
      </c>
      <c r="F6952" s="2">
        <f t="shared" si="542"/>
        <v>6.528279020255437E-4</v>
      </c>
      <c r="G6952" s="2">
        <f t="shared" si="543"/>
        <v>1.0562807306989035E-4</v>
      </c>
      <c r="H6952" s="2">
        <f t="shared" si="544"/>
        <v>7.8769643234341373E-4</v>
      </c>
    </row>
    <row r="6953" spans="1:8" x14ac:dyDescent="0.25">
      <c r="A6953" s="1">
        <v>34766</v>
      </c>
      <c r="B6953">
        <v>6602.6523440000001</v>
      </c>
      <c r="C6953">
        <v>-1.4661172E-2</v>
      </c>
      <c r="D6953" s="2">
        <f t="shared" si="540"/>
        <v>-1.4959459099382308E-2</v>
      </c>
      <c r="E6953" s="2">
        <f t="shared" si="541"/>
        <v>2.2378541654609211E-4</v>
      </c>
      <c r="F6953" s="2">
        <f t="shared" si="542"/>
        <v>3.149936727874075E-4</v>
      </c>
      <c r="G6953" s="2">
        <f t="shared" si="543"/>
        <v>6.528279020255437E-4</v>
      </c>
      <c r="H6953" s="2">
        <f t="shared" si="544"/>
        <v>1.0562807306989035E-4</v>
      </c>
    </row>
    <row r="6954" spans="1:8" x14ac:dyDescent="0.25">
      <c r="A6954" s="1">
        <v>34765</v>
      </c>
      <c r="B6954">
        <v>6634.7441410000001</v>
      </c>
      <c r="C6954">
        <v>-3.7276380000000001E-3</v>
      </c>
      <c r="D6954" s="2">
        <f t="shared" si="540"/>
        <v>-4.0259250993823067E-3</v>
      </c>
      <c r="E6954" s="2">
        <f t="shared" si="541"/>
        <v>1.6208072905836436E-5</v>
      </c>
      <c r="F6954" s="2">
        <f t="shared" si="542"/>
        <v>2.2378541654609211E-4</v>
      </c>
      <c r="G6954" s="2">
        <f t="shared" si="543"/>
        <v>3.149936727874075E-4</v>
      </c>
      <c r="H6954" s="2">
        <f t="shared" si="544"/>
        <v>6.528279020255437E-4</v>
      </c>
    </row>
    <row r="6955" spans="1:8" x14ac:dyDescent="0.25">
      <c r="A6955" s="1">
        <v>34764</v>
      </c>
      <c r="B6955">
        <v>6706.185547</v>
      </c>
      <c r="C6955">
        <v>-1.2934358999999999E-2</v>
      </c>
      <c r="D6955" s="2">
        <f t="shared" si="540"/>
        <v>-1.3232646099382307E-2</v>
      </c>
      <c r="E6955" s="2">
        <f t="shared" si="541"/>
        <v>1.7510292279149779E-4</v>
      </c>
      <c r="F6955" s="2">
        <f t="shared" si="542"/>
        <v>1.6208072905836436E-5</v>
      </c>
      <c r="G6955" s="2">
        <f t="shared" si="543"/>
        <v>2.2378541654609211E-4</v>
      </c>
      <c r="H6955" s="2">
        <f t="shared" si="544"/>
        <v>3.149936727874075E-4</v>
      </c>
    </row>
    <row r="6956" spans="1:8" x14ac:dyDescent="0.25">
      <c r="A6956" s="1">
        <v>34761</v>
      </c>
      <c r="B6956">
        <v>6741.2368159999996</v>
      </c>
      <c r="C6956">
        <v>-9.5985899999999997E-4</v>
      </c>
      <c r="D6956" s="2">
        <f t="shared" si="540"/>
        <v>-1.2581460993823066E-3</v>
      </c>
      <c r="E6956" s="2">
        <f t="shared" si="541"/>
        <v>1.5829316073909128E-6</v>
      </c>
      <c r="F6956" s="2">
        <f t="shared" si="542"/>
        <v>1.7510292279149779E-4</v>
      </c>
      <c r="G6956" s="2">
        <f t="shared" si="543"/>
        <v>1.6208072905836436E-5</v>
      </c>
      <c r="H6956" s="2">
        <f t="shared" si="544"/>
        <v>2.2378541654609211E-4</v>
      </c>
    </row>
    <row r="6957" spans="1:8" x14ac:dyDescent="0.25">
      <c r="A6957" s="1">
        <v>34760</v>
      </c>
      <c r="B6957">
        <v>6764.720703</v>
      </c>
      <c r="C6957">
        <v>5.1035170000000001E-3</v>
      </c>
      <c r="D6957" s="2">
        <f t="shared" si="540"/>
        <v>4.8052299006176935E-3</v>
      </c>
      <c r="E6957" s="2">
        <f t="shared" si="541"/>
        <v>2.3090234397790329E-5</v>
      </c>
      <c r="F6957" s="2">
        <f t="shared" si="542"/>
        <v>1.5829316073909128E-6</v>
      </c>
      <c r="G6957" s="2">
        <f t="shared" si="543"/>
        <v>1.7510292279149779E-4</v>
      </c>
      <c r="H6957" s="2">
        <f t="shared" si="544"/>
        <v>1.6208072905836436E-5</v>
      </c>
    </row>
    <row r="6958" spans="1:8" x14ac:dyDescent="0.25">
      <c r="A6958" s="1">
        <v>34759</v>
      </c>
      <c r="B6958">
        <v>6764.1909180000002</v>
      </c>
      <c r="C6958">
        <v>-1.2734221E-2</v>
      </c>
      <c r="D6958" s="2">
        <f t="shared" si="540"/>
        <v>-1.3032508099382308E-2</v>
      </c>
      <c r="E6958" s="2">
        <f t="shared" si="541"/>
        <v>1.6984626736046545E-4</v>
      </c>
      <c r="F6958" s="2">
        <f t="shared" si="542"/>
        <v>2.3090234397790329E-5</v>
      </c>
      <c r="G6958" s="2">
        <f t="shared" si="543"/>
        <v>1.5829316073909128E-6</v>
      </c>
      <c r="H6958" s="2">
        <f t="shared" si="544"/>
        <v>1.7510292279149779E-4</v>
      </c>
    </row>
    <row r="6959" spans="1:8" x14ac:dyDescent="0.25">
      <c r="A6959" s="1">
        <v>34758</v>
      </c>
      <c r="B6959">
        <v>6746.7749020000001</v>
      </c>
      <c r="C6959">
        <v>1.0227468E-2</v>
      </c>
      <c r="D6959" s="2">
        <f t="shared" si="540"/>
        <v>9.9291809006176925E-3</v>
      </c>
      <c r="E6959" s="2">
        <f t="shared" si="541"/>
        <v>9.8588633357191168E-5</v>
      </c>
      <c r="F6959" s="2">
        <f t="shared" si="542"/>
        <v>1.6984626736046545E-4</v>
      </c>
      <c r="G6959" s="2">
        <f t="shared" si="543"/>
        <v>2.3090234397790329E-5</v>
      </c>
      <c r="H6959" s="2">
        <f t="shared" si="544"/>
        <v>1.5829316073909128E-6</v>
      </c>
    </row>
    <row r="6960" spans="1:8" x14ac:dyDescent="0.25">
      <c r="A6960" s="1">
        <v>34757</v>
      </c>
      <c r="B6960">
        <v>6763.470703</v>
      </c>
      <c r="C6960">
        <v>-4.0799272999999997E-2</v>
      </c>
      <c r="D6960" s="2">
        <f t="shared" si="540"/>
        <v>-4.1097560099382306E-2</v>
      </c>
      <c r="E6960" s="2">
        <f t="shared" si="541"/>
        <v>1.6890094461223407E-3</v>
      </c>
      <c r="F6960" s="2">
        <f t="shared" si="542"/>
        <v>9.8588633357191168E-5</v>
      </c>
      <c r="G6960" s="2">
        <f t="shared" si="543"/>
        <v>1.6984626736046545E-4</v>
      </c>
      <c r="H6960" s="2">
        <f t="shared" si="544"/>
        <v>2.3090234397790329E-5</v>
      </c>
    </row>
    <row r="6961" spans="1:8" x14ac:dyDescent="0.25">
      <c r="A6961" s="1">
        <v>34754</v>
      </c>
      <c r="B6961">
        <v>6845.4995120000003</v>
      </c>
      <c r="C6961">
        <v>-3.9798580000000002E-3</v>
      </c>
      <c r="D6961" s="2">
        <f t="shared" si="540"/>
        <v>-4.2781450993823068E-3</v>
      </c>
      <c r="E6961" s="2">
        <f t="shared" si="541"/>
        <v>1.8302525491368849E-5</v>
      </c>
      <c r="F6961" s="2">
        <f t="shared" si="542"/>
        <v>1.6890094461223407E-3</v>
      </c>
      <c r="G6961" s="2">
        <f t="shared" si="543"/>
        <v>9.8588633357191168E-5</v>
      </c>
      <c r="H6961" s="2">
        <f t="shared" si="544"/>
        <v>1.6984626736046545E-4</v>
      </c>
    </row>
    <row r="6962" spans="1:8" x14ac:dyDescent="0.25">
      <c r="A6962" s="1">
        <v>34753</v>
      </c>
      <c r="B6962">
        <v>6809.5888670000004</v>
      </c>
      <c r="C6962" s="2">
        <v>3.4700000000000003E-5</v>
      </c>
      <c r="D6962" s="2">
        <f t="shared" si="540"/>
        <v>-2.6358709938230666E-4</v>
      </c>
      <c r="E6962" s="2">
        <f t="shared" si="541"/>
        <v>6.947815896077801E-8</v>
      </c>
      <c r="F6962" s="2">
        <f t="shared" si="542"/>
        <v>1.8302525491368849E-5</v>
      </c>
      <c r="G6962" s="2">
        <f t="shared" si="543"/>
        <v>1.6890094461223407E-3</v>
      </c>
      <c r="H6962" s="2">
        <f t="shared" si="544"/>
        <v>9.8588633357191168E-5</v>
      </c>
    </row>
    <row r="6963" spans="1:8" x14ac:dyDescent="0.25">
      <c r="A6963" s="1">
        <v>34752</v>
      </c>
      <c r="B6963">
        <v>6851.0483400000003</v>
      </c>
      <c r="C6963">
        <v>2.998878E-3</v>
      </c>
      <c r="D6963" s="2">
        <f t="shared" si="540"/>
        <v>2.7005909006176934E-3</v>
      </c>
      <c r="E6963" s="2">
        <f t="shared" si="541"/>
        <v>7.2931912124990843E-6</v>
      </c>
      <c r="F6963" s="2">
        <f t="shared" si="542"/>
        <v>6.947815896077801E-8</v>
      </c>
      <c r="G6963" s="2">
        <f t="shared" si="543"/>
        <v>1.8302525491368849E-5</v>
      </c>
      <c r="H6963" s="2">
        <f t="shared" si="544"/>
        <v>1.6890094461223407E-3</v>
      </c>
    </row>
    <row r="6964" spans="1:8" x14ac:dyDescent="0.25">
      <c r="A6964" s="1">
        <v>34751</v>
      </c>
      <c r="B6964">
        <v>6878.6713870000003</v>
      </c>
      <c r="C6964">
        <v>1.96863E-4</v>
      </c>
      <c r="D6964" s="2">
        <f t="shared" si="540"/>
        <v>-1.0142409938230663E-4</v>
      </c>
      <c r="E6964" s="2">
        <f t="shared" si="541"/>
        <v>1.0286847935512013E-8</v>
      </c>
      <c r="F6964" s="2">
        <f t="shared" si="542"/>
        <v>7.2931912124990843E-6</v>
      </c>
      <c r="G6964" s="2">
        <f t="shared" si="543"/>
        <v>6.947815896077801E-8</v>
      </c>
      <c r="H6964" s="2">
        <f t="shared" si="544"/>
        <v>1.8302525491368849E-5</v>
      </c>
    </row>
    <row r="6965" spans="1:8" x14ac:dyDescent="0.25">
      <c r="A6965" s="1">
        <v>34750</v>
      </c>
      <c r="B6965">
        <v>6847.5693359999996</v>
      </c>
      <c r="C6965">
        <v>-7.6582669999999999E-3</v>
      </c>
      <c r="D6965" s="2">
        <f t="shared" si="540"/>
        <v>-7.9565540993823073E-3</v>
      </c>
      <c r="E6965" s="2">
        <f t="shared" si="541"/>
        <v>6.3306753136397397E-5</v>
      </c>
      <c r="F6965" s="2">
        <f t="shared" si="542"/>
        <v>1.0286847935512013E-8</v>
      </c>
      <c r="G6965" s="2">
        <f t="shared" si="543"/>
        <v>7.2931912124990843E-6</v>
      </c>
      <c r="H6965" s="2">
        <f t="shared" si="544"/>
        <v>6.947815896077801E-8</v>
      </c>
    </row>
    <row r="6966" spans="1:8" x14ac:dyDescent="0.25">
      <c r="A6966" s="1">
        <v>34747</v>
      </c>
      <c r="B6966">
        <v>6815.9575199999999</v>
      </c>
      <c r="C6966">
        <v>-8.8580519999999999E-3</v>
      </c>
      <c r="D6966" s="2">
        <f t="shared" si="540"/>
        <v>-9.1563390993823074E-3</v>
      </c>
      <c r="E6966" s="2">
        <f t="shared" si="541"/>
        <v>8.3838545702877206E-5</v>
      </c>
      <c r="F6966" s="2">
        <f t="shared" si="542"/>
        <v>6.3306753136397397E-5</v>
      </c>
      <c r="G6966" s="2">
        <f t="shared" si="543"/>
        <v>1.0286847935512013E-8</v>
      </c>
      <c r="H6966" s="2">
        <f t="shared" si="544"/>
        <v>7.2931912124990843E-6</v>
      </c>
    </row>
    <row r="6967" spans="1:8" x14ac:dyDescent="0.25">
      <c r="A6967" s="1">
        <v>34746</v>
      </c>
      <c r="B6967">
        <v>6869.1337890000004</v>
      </c>
      <c r="C6967">
        <v>4.682566E-3</v>
      </c>
      <c r="D6967" s="2">
        <f t="shared" si="540"/>
        <v>4.3842789006176934E-3</v>
      </c>
      <c r="E6967" s="2">
        <f t="shared" si="541"/>
        <v>1.922190147840149E-5</v>
      </c>
      <c r="F6967" s="2">
        <f t="shared" si="542"/>
        <v>8.3838545702877206E-5</v>
      </c>
      <c r="G6967" s="2">
        <f t="shared" si="543"/>
        <v>6.3306753136397397E-5</v>
      </c>
      <c r="H6967" s="2">
        <f t="shared" si="544"/>
        <v>1.0286847935512013E-8</v>
      </c>
    </row>
    <row r="6968" spans="1:8" x14ac:dyDescent="0.25">
      <c r="A6968" s="1">
        <v>34745</v>
      </c>
      <c r="B6968">
        <v>6880.9604490000002</v>
      </c>
      <c r="C6968">
        <v>-1.5084124000000001E-2</v>
      </c>
      <c r="D6968" s="2">
        <f t="shared" si="540"/>
        <v>-1.5382411099382308E-2</v>
      </c>
      <c r="E6968" s="2">
        <f t="shared" si="541"/>
        <v>2.3661857123040002E-4</v>
      </c>
      <c r="F6968" s="2">
        <f t="shared" si="542"/>
        <v>1.922190147840149E-5</v>
      </c>
      <c r="G6968" s="2">
        <f t="shared" si="543"/>
        <v>8.3838545702877206E-5</v>
      </c>
      <c r="H6968" s="2">
        <f t="shared" si="544"/>
        <v>6.3306753136397397E-5</v>
      </c>
    </row>
    <row r="6969" spans="1:8" x14ac:dyDescent="0.25">
      <c r="A6969" s="1">
        <v>34744</v>
      </c>
      <c r="B6969">
        <v>6760.6416019999997</v>
      </c>
      <c r="C6969">
        <v>7.0611700000000003E-3</v>
      </c>
      <c r="D6969" s="2">
        <f t="shared" si="540"/>
        <v>6.7628829006176937E-3</v>
      </c>
      <c r="E6969" s="2">
        <f t="shared" si="541"/>
        <v>4.5736585127467194E-5</v>
      </c>
      <c r="F6969" s="2">
        <f t="shared" si="542"/>
        <v>2.3661857123040002E-4</v>
      </c>
      <c r="G6969" s="2">
        <f t="shared" si="543"/>
        <v>1.922190147840149E-5</v>
      </c>
      <c r="H6969" s="2">
        <f t="shared" si="544"/>
        <v>8.3838545702877206E-5</v>
      </c>
    </row>
    <row r="6970" spans="1:8" x14ac:dyDescent="0.25">
      <c r="A6970" s="1">
        <v>34743</v>
      </c>
      <c r="B6970">
        <v>6828.8242190000001</v>
      </c>
      <c r="C6970">
        <v>6.577795E-3</v>
      </c>
      <c r="D6970" s="2">
        <f t="shared" si="540"/>
        <v>6.2795079006176934E-3</v>
      </c>
      <c r="E6970" s="2">
        <f t="shared" si="541"/>
        <v>3.9432219473920033E-5</v>
      </c>
      <c r="F6970" s="2">
        <f t="shared" si="542"/>
        <v>4.5736585127467194E-5</v>
      </c>
      <c r="G6970" s="2">
        <f t="shared" si="543"/>
        <v>2.3661857123040002E-4</v>
      </c>
      <c r="H6970" s="2">
        <f t="shared" si="544"/>
        <v>1.922190147840149E-5</v>
      </c>
    </row>
    <row r="6971" spans="1:8" x14ac:dyDescent="0.25">
      <c r="A6971" s="1">
        <v>34740</v>
      </c>
      <c r="B6971">
        <v>6809.5791019999997</v>
      </c>
      <c r="C6971">
        <v>2.0973001000000002E-2</v>
      </c>
      <c r="D6971" s="2">
        <f t="shared" si="540"/>
        <v>2.0674713900617696E-2</v>
      </c>
      <c r="E6971" s="2">
        <f t="shared" si="541"/>
        <v>4.2744379487239458E-4</v>
      </c>
      <c r="F6971" s="2">
        <f t="shared" si="542"/>
        <v>3.9432219473920033E-5</v>
      </c>
      <c r="G6971" s="2">
        <f t="shared" si="543"/>
        <v>4.5736585127467194E-5</v>
      </c>
      <c r="H6971" s="2">
        <f t="shared" si="544"/>
        <v>2.3661857123040002E-4</v>
      </c>
    </row>
    <row r="6972" spans="1:8" x14ac:dyDescent="0.25">
      <c r="A6972" s="1">
        <v>34739</v>
      </c>
      <c r="B6972">
        <v>6788.6743159999996</v>
      </c>
      <c r="C6972">
        <v>5.3567700000000003E-3</v>
      </c>
      <c r="D6972" s="2">
        <f t="shared" si="540"/>
        <v>5.0584829006176937E-3</v>
      </c>
      <c r="E6972" s="2">
        <f t="shared" si="541"/>
        <v>2.5588249255841596E-5</v>
      </c>
      <c r="F6972" s="2">
        <f t="shared" si="542"/>
        <v>4.2744379487239458E-4</v>
      </c>
      <c r="G6972" s="2">
        <f t="shared" si="543"/>
        <v>3.9432219473920033E-5</v>
      </c>
      <c r="H6972" s="2">
        <f t="shared" si="544"/>
        <v>4.5736585127467194E-5</v>
      </c>
    </row>
    <row r="6973" spans="1:8" x14ac:dyDescent="0.25">
      <c r="A6973" s="1">
        <v>34738</v>
      </c>
      <c r="B6973">
        <v>6778.5166019999997</v>
      </c>
      <c r="C6973">
        <v>-1.0967466E-2</v>
      </c>
      <c r="D6973" s="2">
        <f t="shared" si="540"/>
        <v>-1.1265753099382308E-2</v>
      </c>
      <c r="E6973" s="2">
        <f t="shared" si="541"/>
        <v>1.2691719289624207E-4</v>
      </c>
      <c r="F6973" s="2">
        <f t="shared" si="542"/>
        <v>2.5588249255841596E-5</v>
      </c>
      <c r="G6973" s="2">
        <f t="shared" si="543"/>
        <v>4.2744379487239458E-4</v>
      </c>
      <c r="H6973" s="2">
        <f t="shared" si="544"/>
        <v>3.9432219473920033E-5</v>
      </c>
    </row>
    <row r="6974" spans="1:8" x14ac:dyDescent="0.25">
      <c r="A6974" s="1">
        <v>34737</v>
      </c>
      <c r="B6974">
        <v>6786.1347660000001</v>
      </c>
      <c r="C6974">
        <v>9.6655549999999993E-3</v>
      </c>
      <c r="D6974" s="2">
        <f t="shared" si="540"/>
        <v>9.3672679006176918E-3</v>
      </c>
      <c r="E6974" s="2">
        <f t="shared" si="541"/>
        <v>8.7745707921942578E-5</v>
      </c>
      <c r="F6974" s="2">
        <f t="shared" si="542"/>
        <v>1.2691719289624207E-4</v>
      </c>
      <c r="G6974" s="2">
        <f t="shared" si="543"/>
        <v>2.5588249255841596E-5</v>
      </c>
      <c r="H6974" s="2">
        <f t="shared" si="544"/>
        <v>4.2744379487239458E-4</v>
      </c>
    </row>
    <row r="6975" spans="1:8" x14ac:dyDescent="0.25">
      <c r="A6975" s="1">
        <v>34736</v>
      </c>
      <c r="B6975">
        <v>6674.9536129999997</v>
      </c>
      <c r="C6975">
        <v>1.9173959000000001E-2</v>
      </c>
      <c r="D6975" s="2">
        <f t="shared" si="540"/>
        <v>1.8875671900617695E-2</v>
      </c>
      <c r="E6975" s="2">
        <f t="shared" si="541"/>
        <v>3.5629098969976842E-4</v>
      </c>
      <c r="F6975" s="2">
        <f t="shared" si="542"/>
        <v>8.7745707921942578E-5</v>
      </c>
      <c r="G6975" s="2">
        <f t="shared" si="543"/>
        <v>1.2691719289624207E-4</v>
      </c>
      <c r="H6975" s="2">
        <f t="shared" si="544"/>
        <v>2.5588249255841596E-5</v>
      </c>
    </row>
    <row r="6976" spans="1:8" x14ac:dyDescent="0.25">
      <c r="A6976" s="1">
        <v>34733</v>
      </c>
      <c r="B6976">
        <v>6645.9409180000002</v>
      </c>
      <c r="C6976">
        <v>2.1414506999999999E-2</v>
      </c>
      <c r="D6976" s="2">
        <f t="shared" si="540"/>
        <v>2.1116219900617694E-2</v>
      </c>
      <c r="E6976" s="2">
        <f t="shared" si="541"/>
        <v>4.4589474289124273E-4</v>
      </c>
      <c r="F6976" s="2">
        <f t="shared" si="542"/>
        <v>3.5629098969976842E-4</v>
      </c>
      <c r="G6976" s="2">
        <f t="shared" si="543"/>
        <v>8.7745707921942578E-5</v>
      </c>
      <c r="H6976" s="2">
        <f t="shared" si="544"/>
        <v>1.2691719289624207E-4</v>
      </c>
    </row>
    <row r="6977" spans="1:8" x14ac:dyDescent="0.25">
      <c r="A6977" s="1">
        <v>34732</v>
      </c>
      <c r="B6977">
        <v>6708.6748049999997</v>
      </c>
      <c r="C6977">
        <v>-7.7411210000000001E-3</v>
      </c>
      <c r="D6977" s="2">
        <f t="shared" si="540"/>
        <v>-8.0394080993823076E-3</v>
      </c>
      <c r="E6977" s="2">
        <f t="shared" si="541"/>
        <v>6.4632082588413851E-5</v>
      </c>
      <c r="F6977" s="2">
        <f t="shared" si="542"/>
        <v>4.4589474289124273E-4</v>
      </c>
      <c r="G6977" s="2">
        <f t="shared" si="543"/>
        <v>3.5629098969976842E-4</v>
      </c>
      <c r="H6977" s="2">
        <f t="shared" si="544"/>
        <v>8.7745707921942578E-5</v>
      </c>
    </row>
    <row r="6978" spans="1:8" x14ac:dyDescent="0.25">
      <c r="A6978" s="1">
        <v>34731</v>
      </c>
      <c r="B6978">
        <v>6799.0913090000004</v>
      </c>
      <c r="C6978">
        <v>2.3186501000000002E-2</v>
      </c>
      <c r="D6978" s="2">
        <f t="shared" si="540"/>
        <v>2.2888213900617696E-2</v>
      </c>
      <c r="E6978" s="2">
        <f t="shared" si="541"/>
        <v>5.2387033556042912E-4</v>
      </c>
      <c r="F6978" s="2">
        <f t="shared" si="542"/>
        <v>6.4632082588413851E-5</v>
      </c>
      <c r="G6978" s="2">
        <f t="shared" si="543"/>
        <v>4.4589474289124273E-4</v>
      </c>
      <c r="H6978" s="2">
        <f t="shared" si="544"/>
        <v>3.5629098969976842E-4</v>
      </c>
    </row>
    <row r="6979" spans="1:8" x14ac:dyDescent="0.25">
      <c r="A6979" s="1">
        <v>34730</v>
      </c>
      <c r="B6979">
        <v>6764.830078</v>
      </c>
      <c r="C6979">
        <v>1.9850099999999999E-4</v>
      </c>
      <c r="D6979" s="2">
        <f t="shared" ref="D6979:D7042" si="545">C6979-L$1</f>
        <v>-9.9786099382306648E-5</v>
      </c>
      <c r="E6979" s="2">
        <f t="shared" ref="E6979:E7042" si="546">D6979^2</f>
        <v>9.9572656299355784E-9</v>
      </c>
      <c r="F6979" s="2">
        <f t="shared" si="542"/>
        <v>5.2387033556042912E-4</v>
      </c>
      <c r="G6979" s="2">
        <f t="shared" si="543"/>
        <v>6.4632082588413851E-5</v>
      </c>
      <c r="H6979" s="2">
        <f t="shared" si="544"/>
        <v>4.4589474289124273E-4</v>
      </c>
    </row>
    <row r="6980" spans="1:8" x14ac:dyDescent="0.25">
      <c r="A6980" s="1">
        <v>34729</v>
      </c>
      <c r="B6980">
        <v>6770.6987300000001</v>
      </c>
      <c r="C6980">
        <v>6.5013129999999999E-3</v>
      </c>
      <c r="D6980" s="2">
        <f t="shared" si="545"/>
        <v>6.2030259006176933E-3</v>
      </c>
      <c r="E6980" s="2">
        <f t="shared" si="546"/>
        <v>3.8477530323733947E-5</v>
      </c>
      <c r="F6980" s="2">
        <f t="shared" ref="F6980:F7043" si="547">E6979</f>
        <v>9.9572656299355784E-9</v>
      </c>
      <c r="G6980" s="2">
        <f t="shared" si="543"/>
        <v>5.2387033556042912E-4</v>
      </c>
      <c r="H6980" s="2">
        <f t="shared" si="544"/>
        <v>6.4632082588413851E-5</v>
      </c>
    </row>
    <row r="6981" spans="1:8" x14ac:dyDescent="0.25">
      <c r="A6981" s="1">
        <v>34726</v>
      </c>
      <c r="B6981">
        <v>6760.8818359999996</v>
      </c>
      <c r="C6981">
        <v>-1.5007670000000001E-2</v>
      </c>
      <c r="D6981" s="2">
        <f t="shared" si="545"/>
        <v>-1.5305957099382308E-2</v>
      </c>
      <c r="E6981" s="2">
        <f t="shared" si="546"/>
        <v>2.3427232272813168E-4</v>
      </c>
      <c r="F6981" s="2">
        <f t="shared" si="547"/>
        <v>3.8477530323733947E-5</v>
      </c>
      <c r="G6981" s="2">
        <f t="shared" ref="G6981:G7044" si="548">E6979</f>
        <v>9.9572656299355784E-9</v>
      </c>
      <c r="H6981" s="2">
        <f t="shared" si="544"/>
        <v>5.2387033556042912E-4</v>
      </c>
    </row>
    <row r="6982" spans="1:8" x14ac:dyDescent="0.25">
      <c r="A6982" s="1">
        <v>34725</v>
      </c>
      <c r="B6982">
        <v>6800.9809569999998</v>
      </c>
      <c r="C6982">
        <v>6.2481769999999997E-3</v>
      </c>
      <c r="D6982" s="2">
        <f t="shared" si="545"/>
        <v>5.9498899006176931E-3</v>
      </c>
      <c r="E6982" s="2">
        <f t="shared" si="546"/>
        <v>3.5401189829472422E-5</v>
      </c>
      <c r="F6982" s="2">
        <f t="shared" si="547"/>
        <v>2.3427232272813168E-4</v>
      </c>
      <c r="G6982" s="2">
        <f t="shared" si="548"/>
        <v>3.8477530323733947E-5</v>
      </c>
      <c r="H6982" s="2">
        <f t="shared" ref="H6982:H7045" si="549">E6979</f>
        <v>9.9572656299355784E-9</v>
      </c>
    </row>
    <row r="6983" spans="1:8" x14ac:dyDescent="0.25">
      <c r="A6983" s="1">
        <v>34724</v>
      </c>
      <c r="B6983">
        <v>6776.2373049999997</v>
      </c>
      <c r="C6983">
        <v>2.0938386E-2</v>
      </c>
      <c r="D6983" s="2">
        <f t="shared" si="545"/>
        <v>2.0640098900617694E-2</v>
      </c>
      <c r="E6983" s="2">
        <f t="shared" si="546"/>
        <v>4.2601368262727972E-4</v>
      </c>
      <c r="F6983" s="2">
        <f t="shared" si="547"/>
        <v>3.5401189829472422E-5</v>
      </c>
      <c r="G6983" s="2">
        <f t="shared" si="548"/>
        <v>2.3427232272813168E-4</v>
      </c>
      <c r="H6983" s="2">
        <f t="shared" si="549"/>
        <v>3.8477530323733947E-5</v>
      </c>
    </row>
    <row r="6984" spans="1:8" x14ac:dyDescent="0.25">
      <c r="A6984" s="1">
        <v>34723</v>
      </c>
      <c r="B6984">
        <v>6807.4296880000002</v>
      </c>
      <c r="C6984">
        <v>-1.9419717E-2</v>
      </c>
      <c r="D6984" s="2">
        <f t="shared" si="545"/>
        <v>-1.9718004099382305E-2</v>
      </c>
      <c r="E6984" s="2">
        <f t="shared" si="546"/>
        <v>3.887996856632574E-4</v>
      </c>
      <c r="F6984" s="2">
        <f t="shared" si="547"/>
        <v>4.2601368262727972E-4</v>
      </c>
      <c r="G6984" s="2">
        <f t="shared" si="548"/>
        <v>3.5401189829472422E-5</v>
      </c>
      <c r="H6984" s="2">
        <f t="shared" si="549"/>
        <v>2.3427232272813168E-4</v>
      </c>
    </row>
    <row r="6985" spans="1:8" x14ac:dyDescent="0.25">
      <c r="A6985" s="1">
        <v>34722</v>
      </c>
      <c r="B6985">
        <v>6783.2060549999997</v>
      </c>
      <c r="C6985">
        <v>-1.6879760000000001E-2</v>
      </c>
      <c r="D6985" s="2">
        <f t="shared" si="545"/>
        <v>-1.7178047099382306E-2</v>
      </c>
      <c r="E6985" s="2">
        <f t="shared" si="546"/>
        <v>2.9508530214859688E-4</v>
      </c>
      <c r="F6985" s="2">
        <f t="shared" si="547"/>
        <v>3.887996856632574E-4</v>
      </c>
      <c r="G6985" s="2">
        <f t="shared" si="548"/>
        <v>4.2601368262727972E-4</v>
      </c>
      <c r="H6985" s="2">
        <f t="shared" si="549"/>
        <v>3.5401189829472422E-5</v>
      </c>
    </row>
    <row r="6986" spans="1:8" x14ac:dyDescent="0.25">
      <c r="A6986" s="1">
        <v>34719</v>
      </c>
      <c r="B6986">
        <v>6756.7128910000001</v>
      </c>
      <c r="C6986">
        <v>-3.6571481000000003E-2</v>
      </c>
      <c r="D6986" s="2">
        <f t="shared" si="545"/>
        <v>-3.6869768099382312E-2</v>
      </c>
      <c r="E6986" s="2">
        <f t="shared" si="546"/>
        <v>1.3593797997022295E-3</v>
      </c>
      <c r="F6986" s="2">
        <f t="shared" si="547"/>
        <v>2.9508530214859688E-4</v>
      </c>
      <c r="G6986" s="2">
        <f t="shared" si="548"/>
        <v>3.887996856632574E-4</v>
      </c>
      <c r="H6986" s="2">
        <f t="shared" si="549"/>
        <v>4.2601368262727972E-4</v>
      </c>
    </row>
    <row r="6987" spans="1:8" x14ac:dyDescent="0.25">
      <c r="A6987" s="1">
        <v>34718</v>
      </c>
      <c r="B6987">
        <v>6703.2065430000002</v>
      </c>
      <c r="C6987">
        <v>5.8067609999999997E-3</v>
      </c>
      <c r="D6987" s="2">
        <f t="shared" si="545"/>
        <v>5.5084739006176931E-3</v>
      </c>
      <c r="E6987" s="2">
        <f t="shared" si="546"/>
        <v>3.0343284713786304E-5</v>
      </c>
      <c r="F6987" s="2">
        <f t="shared" si="547"/>
        <v>1.3593797997022295E-3</v>
      </c>
      <c r="G6987" s="2">
        <f t="shared" si="548"/>
        <v>2.9508530214859688E-4</v>
      </c>
      <c r="H6987" s="2">
        <f t="shared" si="549"/>
        <v>3.887996856632574E-4</v>
      </c>
    </row>
    <row r="6988" spans="1:8" x14ac:dyDescent="0.25">
      <c r="A6988" s="1">
        <v>34717</v>
      </c>
      <c r="B6988">
        <v>6701.4067379999997</v>
      </c>
      <c r="C6988">
        <v>-5.8145999999999996E-3</v>
      </c>
      <c r="D6988" s="2">
        <f t="shared" si="545"/>
        <v>-6.1128870993823062E-3</v>
      </c>
      <c r="E6988" s="2">
        <f t="shared" si="546"/>
        <v>3.7367388689794628E-5</v>
      </c>
      <c r="F6988" s="2">
        <f t="shared" si="547"/>
        <v>3.0343284713786304E-5</v>
      </c>
      <c r="G6988" s="2">
        <f t="shared" si="548"/>
        <v>1.3593797997022295E-3</v>
      </c>
      <c r="H6988" s="2">
        <f t="shared" si="549"/>
        <v>2.9508530214859688E-4</v>
      </c>
    </row>
    <row r="6989" spans="1:8" x14ac:dyDescent="0.25">
      <c r="A6989" s="1">
        <v>34716</v>
      </c>
      <c r="B6989">
        <v>6697.6679690000001</v>
      </c>
      <c r="C6989">
        <v>2.7782123999999998E-2</v>
      </c>
      <c r="D6989" s="2">
        <f t="shared" si="545"/>
        <v>2.7483836900617693E-2</v>
      </c>
      <c r="E6989" s="2">
        <f t="shared" si="546"/>
        <v>7.5536129077975473E-4</v>
      </c>
      <c r="F6989" s="2">
        <f t="shared" si="547"/>
        <v>3.7367388689794628E-5</v>
      </c>
      <c r="G6989" s="2">
        <f t="shared" si="548"/>
        <v>3.0343284713786304E-5</v>
      </c>
      <c r="H6989" s="2">
        <f t="shared" si="549"/>
        <v>1.3593797997022295E-3</v>
      </c>
    </row>
    <row r="6990" spans="1:8" x14ac:dyDescent="0.25">
      <c r="A6990" s="1">
        <v>34715</v>
      </c>
      <c r="B6990">
        <v>6729.2294920000004</v>
      </c>
      <c r="C6990">
        <v>9.5440200000000003E-4</v>
      </c>
      <c r="D6990" s="2">
        <f t="shared" si="545"/>
        <v>6.5611490061769345E-4</v>
      </c>
      <c r="E6990" s="2">
        <f t="shared" si="546"/>
        <v>4.3048676281256574E-7</v>
      </c>
      <c r="F6990" s="2">
        <f t="shared" si="547"/>
        <v>7.5536129077975473E-4</v>
      </c>
      <c r="G6990" s="2">
        <f t="shared" si="548"/>
        <v>3.7367388689794628E-5</v>
      </c>
      <c r="H6990" s="2">
        <f t="shared" si="549"/>
        <v>3.0343284713786304E-5</v>
      </c>
    </row>
    <row r="6991" spans="1:8" x14ac:dyDescent="0.25">
      <c r="A6991" s="1">
        <v>34712</v>
      </c>
      <c r="B6991">
        <v>6760.251953</v>
      </c>
      <c r="C6991">
        <v>-5.8461830999999999E-2</v>
      </c>
      <c r="D6991" s="2">
        <f t="shared" si="545"/>
        <v>-5.8760118099382308E-2</v>
      </c>
      <c r="E6991" s="2">
        <f t="shared" si="546"/>
        <v>3.4527514790533564E-3</v>
      </c>
      <c r="F6991" s="2">
        <f t="shared" si="547"/>
        <v>4.3048676281256574E-7</v>
      </c>
      <c r="G6991" s="2">
        <f t="shared" si="548"/>
        <v>7.5536129077975473E-4</v>
      </c>
      <c r="H6991" s="2">
        <f t="shared" si="549"/>
        <v>3.7367388689794628E-5</v>
      </c>
    </row>
    <row r="6992" spans="1:8" x14ac:dyDescent="0.25">
      <c r="A6992" s="1">
        <v>34711</v>
      </c>
      <c r="B6992">
        <v>6791.3237300000001</v>
      </c>
      <c r="C6992">
        <v>0</v>
      </c>
      <c r="D6992" s="2">
        <f t="shared" si="545"/>
        <v>-2.9828709938230664E-4</v>
      </c>
      <c r="E6992" s="2">
        <f t="shared" si="546"/>
        <v>8.8975193657910077E-8</v>
      </c>
      <c r="F6992" s="2">
        <f t="shared" si="547"/>
        <v>3.4527514790533564E-3</v>
      </c>
      <c r="G6992" s="2">
        <f t="shared" si="548"/>
        <v>4.3048676281256574E-7</v>
      </c>
      <c r="H6992" s="2">
        <f t="shared" si="549"/>
        <v>7.5536129077975473E-4</v>
      </c>
    </row>
    <row r="6993" spans="1:8" x14ac:dyDescent="0.25">
      <c r="A6993" s="1">
        <v>34710</v>
      </c>
      <c r="B6993">
        <v>6832.9233400000003</v>
      </c>
      <c r="C6993">
        <v>-9.9109769999999996E-3</v>
      </c>
      <c r="D6993" s="2">
        <f t="shared" si="545"/>
        <v>-1.0209264099382307E-2</v>
      </c>
      <c r="E6993" s="2">
        <f t="shared" si="546"/>
        <v>1.0422907345093644E-4</v>
      </c>
      <c r="F6993" s="2">
        <f t="shared" si="547"/>
        <v>8.8975193657910077E-8</v>
      </c>
      <c r="G6993" s="2">
        <f t="shared" si="548"/>
        <v>3.4527514790533564E-3</v>
      </c>
      <c r="H6993" s="2">
        <f t="shared" si="549"/>
        <v>4.3048676281256574E-7</v>
      </c>
    </row>
    <row r="6994" spans="1:8" x14ac:dyDescent="0.25">
      <c r="A6994" s="1">
        <v>34709</v>
      </c>
      <c r="B6994">
        <v>6890.408203</v>
      </c>
      <c r="C6994">
        <v>-1.7640956999999999E-2</v>
      </c>
      <c r="D6994" s="2">
        <f t="shared" si="545"/>
        <v>-1.7939244099382304E-2</v>
      </c>
      <c r="E6994" s="2">
        <f t="shared" si="546"/>
        <v>3.2181647885722281E-4</v>
      </c>
      <c r="F6994" s="2">
        <f t="shared" si="547"/>
        <v>1.0422907345093644E-4</v>
      </c>
      <c r="G6994" s="2">
        <f t="shared" si="548"/>
        <v>8.8975193657910077E-8</v>
      </c>
      <c r="H6994" s="2">
        <f t="shared" si="549"/>
        <v>3.4527514790533564E-3</v>
      </c>
    </row>
    <row r="6995" spans="1:8" x14ac:dyDescent="0.25">
      <c r="A6995" s="1">
        <v>34708</v>
      </c>
      <c r="B6995">
        <v>6840.3911129999997</v>
      </c>
      <c r="C6995">
        <v>-1.8765648999999999E-2</v>
      </c>
      <c r="D6995" s="2">
        <f t="shared" si="545"/>
        <v>-1.9063936099382305E-2</v>
      </c>
      <c r="E6995" s="2">
        <f t="shared" si="546"/>
        <v>3.6343365960133181E-4</v>
      </c>
      <c r="F6995" s="2">
        <f t="shared" si="547"/>
        <v>3.2181647885722281E-4</v>
      </c>
      <c r="G6995" s="2">
        <f t="shared" si="548"/>
        <v>1.0422907345093644E-4</v>
      </c>
      <c r="H6995" s="2">
        <f t="shared" si="549"/>
        <v>8.8975193657910077E-8</v>
      </c>
    </row>
    <row r="6996" spans="1:8" x14ac:dyDescent="0.25">
      <c r="A6996" s="1">
        <v>34705</v>
      </c>
      <c r="B6996">
        <v>6842.5507809999999</v>
      </c>
      <c r="C6996">
        <v>9.7893330000000008E-3</v>
      </c>
      <c r="D6996" s="2">
        <f t="shared" si="545"/>
        <v>9.4910459006176933E-3</v>
      </c>
      <c r="E6996" s="2">
        <f t="shared" si="546"/>
        <v>9.0079952287631918E-5</v>
      </c>
      <c r="F6996" s="2">
        <f t="shared" si="547"/>
        <v>3.6343365960133181E-4</v>
      </c>
      <c r="G6996" s="2">
        <f t="shared" si="548"/>
        <v>3.2181647885722281E-4</v>
      </c>
      <c r="H6996" s="2">
        <f t="shared" si="549"/>
        <v>1.0422907345093644E-4</v>
      </c>
    </row>
    <row r="6997" spans="1:8" x14ac:dyDescent="0.25">
      <c r="A6997" s="1">
        <v>34704</v>
      </c>
      <c r="B6997">
        <v>6824.8549800000001</v>
      </c>
      <c r="C6997">
        <v>-1.5487379000000001E-2</v>
      </c>
      <c r="D6997" s="2">
        <f t="shared" si="545"/>
        <v>-1.5785666099382308E-2</v>
      </c>
      <c r="E6997" s="2">
        <f t="shared" si="546"/>
        <v>2.4918725420118787E-4</v>
      </c>
      <c r="F6997" s="2">
        <f t="shared" si="547"/>
        <v>9.0079952287631918E-5</v>
      </c>
      <c r="G6997" s="2">
        <f t="shared" si="548"/>
        <v>3.6343365960133181E-4</v>
      </c>
      <c r="H6997" s="2">
        <f t="shared" si="549"/>
        <v>3.2181647885722281E-4</v>
      </c>
    </row>
    <row r="6998" spans="1:8" x14ac:dyDescent="0.25">
      <c r="A6998" s="1">
        <v>34703</v>
      </c>
      <c r="B6998">
        <v>6848.8388670000004</v>
      </c>
      <c r="C6998">
        <v>-1.1945124999999999E-2</v>
      </c>
      <c r="D6998" s="2">
        <f t="shared" si="545"/>
        <v>-1.2243412099382307E-2</v>
      </c>
      <c r="E6998" s="2">
        <f t="shared" si="546"/>
        <v>1.4990113983530105E-4</v>
      </c>
      <c r="F6998" s="2">
        <f t="shared" si="547"/>
        <v>2.4918725420118787E-4</v>
      </c>
      <c r="G6998" s="2">
        <f t="shared" si="548"/>
        <v>9.0079952287631918E-5</v>
      </c>
      <c r="H6998" s="2">
        <f t="shared" si="549"/>
        <v>3.6343365960133181E-4</v>
      </c>
    </row>
    <row r="6999" spans="1:8" x14ac:dyDescent="0.25">
      <c r="A6999" s="1">
        <v>34702</v>
      </c>
      <c r="B6999">
        <v>6897.5366210000002</v>
      </c>
      <c r="C6999">
        <v>2.5234049999999998E-3</v>
      </c>
      <c r="D6999" s="2">
        <f t="shared" si="545"/>
        <v>2.2251179006176932E-3</v>
      </c>
      <c r="E6999" s="2">
        <f t="shared" si="546"/>
        <v>4.9511496716492908E-6</v>
      </c>
      <c r="F6999" s="2">
        <f t="shared" si="547"/>
        <v>1.4990113983530105E-4</v>
      </c>
      <c r="G6999" s="2">
        <f t="shared" si="548"/>
        <v>2.4918725420118787E-4</v>
      </c>
      <c r="H6999" s="2">
        <f t="shared" si="549"/>
        <v>9.0079952287631918E-5</v>
      </c>
    </row>
    <row r="7000" spans="1:8" x14ac:dyDescent="0.25">
      <c r="A7000" s="1">
        <v>34701</v>
      </c>
      <c r="B7000">
        <v>6960.4897460000002</v>
      </c>
      <c r="C7000">
        <v>4.4412219999999999E-3</v>
      </c>
      <c r="D7000" s="2">
        <f t="shared" si="545"/>
        <v>4.1429349006176933E-3</v>
      </c>
      <c r="E7000" s="2">
        <f t="shared" si="546"/>
        <v>1.7163909590756137E-5</v>
      </c>
      <c r="F7000" s="2">
        <f t="shared" si="547"/>
        <v>4.9511496716492908E-6</v>
      </c>
      <c r="G7000" s="2">
        <f t="shared" si="548"/>
        <v>1.4990113983530105E-4</v>
      </c>
      <c r="H7000" s="2">
        <f t="shared" si="549"/>
        <v>2.4918725420118787E-4</v>
      </c>
    </row>
    <row r="7001" spans="1:8" x14ac:dyDescent="0.25">
      <c r="A7001" s="1">
        <v>34697</v>
      </c>
      <c r="B7001">
        <v>6997.3007809999999</v>
      </c>
      <c r="C7001">
        <v>2.8866780000000002E-3</v>
      </c>
      <c r="D7001" s="2">
        <f t="shared" si="545"/>
        <v>2.5883909006176936E-3</v>
      </c>
      <c r="E7001" s="2">
        <f t="shared" si="546"/>
        <v>6.6997674544004752E-6</v>
      </c>
      <c r="F7001" s="2">
        <f t="shared" si="547"/>
        <v>1.7163909590756137E-5</v>
      </c>
      <c r="G7001" s="2">
        <f t="shared" si="548"/>
        <v>4.9511496716492908E-6</v>
      </c>
      <c r="H7001" s="2">
        <f t="shared" si="549"/>
        <v>1.4990113983530105E-4</v>
      </c>
    </row>
    <row r="7002" spans="1:8" x14ac:dyDescent="0.25">
      <c r="A7002" s="1">
        <v>34696</v>
      </c>
      <c r="B7002">
        <v>6946.7338870000003</v>
      </c>
      <c r="C7002">
        <v>-6.0297700000000003E-3</v>
      </c>
      <c r="D7002" s="2">
        <f t="shared" si="545"/>
        <v>-6.3280570993823069E-3</v>
      </c>
      <c r="E7002" s="2">
        <f t="shared" si="546"/>
        <v>4.0044306653042814E-5</v>
      </c>
      <c r="F7002" s="2">
        <f t="shared" si="547"/>
        <v>6.6997674544004752E-6</v>
      </c>
      <c r="G7002" s="2">
        <f t="shared" si="548"/>
        <v>1.7163909590756137E-5</v>
      </c>
      <c r="H7002" s="2">
        <f t="shared" si="549"/>
        <v>4.9511496716492908E-6</v>
      </c>
    </row>
    <row r="7003" spans="1:8" x14ac:dyDescent="0.25">
      <c r="A7003" s="1">
        <v>34695</v>
      </c>
      <c r="B7003">
        <v>6902.0151370000003</v>
      </c>
      <c r="C7003">
        <v>1.1385709999999999E-3</v>
      </c>
      <c r="D7003" s="2">
        <f t="shared" si="545"/>
        <v>8.4028390061769332E-4</v>
      </c>
      <c r="E7003" s="2">
        <f t="shared" si="546"/>
        <v>7.0607703363728548E-7</v>
      </c>
      <c r="F7003" s="2">
        <f t="shared" si="547"/>
        <v>4.0044306653042814E-5</v>
      </c>
      <c r="G7003" s="2">
        <f t="shared" si="548"/>
        <v>6.6997674544004752E-6</v>
      </c>
      <c r="H7003" s="2">
        <f t="shared" si="549"/>
        <v>1.7163909590756137E-5</v>
      </c>
    </row>
    <row r="7004" spans="1:8" x14ac:dyDescent="0.25">
      <c r="A7004" s="1">
        <v>34694</v>
      </c>
      <c r="B7004">
        <v>6935.4267579999996</v>
      </c>
      <c r="C7004">
        <v>2.1158549999999998E-3</v>
      </c>
      <c r="D7004" s="2">
        <f t="shared" si="545"/>
        <v>1.8175679006176932E-3</v>
      </c>
      <c r="E7004" s="2">
        <f t="shared" si="546"/>
        <v>3.3035530733558088E-6</v>
      </c>
      <c r="F7004" s="2">
        <f t="shared" si="547"/>
        <v>7.0607703363728548E-7</v>
      </c>
      <c r="G7004" s="2">
        <f t="shared" si="548"/>
        <v>4.0044306653042814E-5</v>
      </c>
      <c r="H7004" s="2">
        <f t="shared" si="549"/>
        <v>6.6997674544004752E-6</v>
      </c>
    </row>
    <row r="7005" spans="1:8" x14ac:dyDescent="0.25">
      <c r="A7005" s="1">
        <v>34691</v>
      </c>
      <c r="B7005">
        <v>6899.3159180000002</v>
      </c>
      <c r="C7005">
        <v>-7.7138440000000001E-3</v>
      </c>
      <c r="D7005" s="2">
        <f t="shared" si="545"/>
        <v>-8.0121310993823067E-3</v>
      </c>
      <c r="E7005" s="2">
        <f t="shared" si="546"/>
        <v>6.4194244753689134E-5</v>
      </c>
      <c r="F7005" s="2">
        <f t="shared" si="547"/>
        <v>3.3035530733558088E-6</v>
      </c>
      <c r="G7005" s="2">
        <f t="shared" si="548"/>
        <v>7.0607703363728548E-7</v>
      </c>
      <c r="H7005" s="2">
        <f t="shared" si="549"/>
        <v>4.0044306653042814E-5</v>
      </c>
    </row>
    <row r="7006" spans="1:8" x14ac:dyDescent="0.25">
      <c r="A7006" s="1">
        <v>34690</v>
      </c>
      <c r="B7006">
        <v>6828.6142579999996</v>
      </c>
      <c r="C7006">
        <v>5.8881280000000003E-3</v>
      </c>
      <c r="D7006" s="2">
        <f t="shared" si="545"/>
        <v>5.5898409006176937E-3</v>
      </c>
      <c r="E7006" s="2">
        <f t="shared" si="546"/>
        <v>3.1246321294218429E-5</v>
      </c>
      <c r="F7006" s="2">
        <f t="shared" si="547"/>
        <v>6.4194244753689134E-5</v>
      </c>
      <c r="G7006" s="2">
        <f t="shared" si="548"/>
        <v>3.3035530733558088E-6</v>
      </c>
      <c r="H7006" s="2">
        <f t="shared" si="549"/>
        <v>7.0607703363728548E-7</v>
      </c>
    </row>
    <row r="7007" spans="1:8" x14ac:dyDescent="0.25">
      <c r="A7007" s="1">
        <v>34689</v>
      </c>
      <c r="B7007">
        <v>6832.283203</v>
      </c>
      <c r="C7007">
        <v>1.8280561000000001E-2</v>
      </c>
      <c r="D7007" s="2">
        <f t="shared" si="545"/>
        <v>1.7982273900617695E-2</v>
      </c>
      <c r="E7007" s="2">
        <f t="shared" si="546"/>
        <v>3.2336217463683635E-4</v>
      </c>
      <c r="F7007" s="2">
        <f t="shared" si="547"/>
        <v>3.1246321294218429E-5</v>
      </c>
      <c r="G7007" s="2">
        <f t="shared" si="548"/>
        <v>6.4194244753689134E-5</v>
      </c>
      <c r="H7007" s="2">
        <f t="shared" si="549"/>
        <v>3.3035530733558088E-6</v>
      </c>
    </row>
    <row r="7008" spans="1:8" x14ac:dyDescent="0.25">
      <c r="A7008" s="1">
        <v>34688</v>
      </c>
      <c r="B7008">
        <v>6865.5942379999997</v>
      </c>
      <c r="C7008">
        <v>6.1428969999999996E-3</v>
      </c>
      <c r="D7008" s="2">
        <f t="shared" si="545"/>
        <v>5.844609900617693E-3</v>
      </c>
      <c r="E7008" s="2">
        <f t="shared" si="546"/>
        <v>3.4159464890398356E-5</v>
      </c>
      <c r="F7008" s="2">
        <f t="shared" si="547"/>
        <v>3.2336217463683635E-4</v>
      </c>
      <c r="G7008" s="2">
        <f t="shared" si="548"/>
        <v>3.1246321294218429E-5</v>
      </c>
      <c r="H7008" s="2">
        <f t="shared" si="549"/>
        <v>6.4194244753689134E-5</v>
      </c>
    </row>
    <row r="7009" spans="1:8" x14ac:dyDescent="0.25">
      <c r="A7009" s="1">
        <v>34687</v>
      </c>
      <c r="B7009">
        <v>6851.3081050000001</v>
      </c>
      <c r="C7009">
        <v>5.2538300000000001E-3</v>
      </c>
      <c r="D7009" s="2">
        <f t="shared" si="545"/>
        <v>4.9555429006176935E-3</v>
      </c>
      <c r="E7009" s="2">
        <f t="shared" si="546"/>
        <v>2.4557405439862424E-5</v>
      </c>
      <c r="F7009" s="2">
        <f t="shared" si="547"/>
        <v>3.4159464890398356E-5</v>
      </c>
      <c r="G7009" s="2">
        <f t="shared" si="548"/>
        <v>3.2336217463683635E-4</v>
      </c>
      <c r="H7009" s="2">
        <f t="shared" si="549"/>
        <v>3.1246321294218429E-5</v>
      </c>
    </row>
    <row r="7010" spans="1:8" x14ac:dyDescent="0.25">
      <c r="A7010" s="1">
        <v>34684</v>
      </c>
      <c r="B7010">
        <v>6873.1123049999997</v>
      </c>
      <c r="C7010">
        <v>1.0856078999999999E-2</v>
      </c>
      <c r="D7010" s="2">
        <f t="shared" si="545"/>
        <v>1.0557791900617692E-2</v>
      </c>
      <c r="E7010" s="2">
        <f t="shared" si="546"/>
        <v>1.1146696981674853E-4</v>
      </c>
      <c r="F7010" s="2">
        <f t="shared" si="547"/>
        <v>2.4557405439862424E-5</v>
      </c>
      <c r="G7010" s="2">
        <f t="shared" si="548"/>
        <v>3.4159464890398356E-5</v>
      </c>
      <c r="H7010" s="2">
        <f t="shared" si="549"/>
        <v>3.2336217463683635E-4</v>
      </c>
    </row>
    <row r="7011" spans="1:8" x14ac:dyDescent="0.25">
      <c r="A7011" s="1">
        <v>34683</v>
      </c>
      <c r="B7011">
        <v>6868.173828</v>
      </c>
      <c r="C7011">
        <v>2.3347349999999999E-2</v>
      </c>
      <c r="D7011" s="2">
        <f t="shared" si="545"/>
        <v>2.3049062900617694E-2</v>
      </c>
      <c r="E7011" s="2">
        <f t="shared" si="546"/>
        <v>5.3125930059663088E-4</v>
      </c>
      <c r="F7011" s="2">
        <f t="shared" si="547"/>
        <v>1.1146696981674853E-4</v>
      </c>
      <c r="G7011" s="2">
        <f t="shared" si="548"/>
        <v>2.4557405439862424E-5</v>
      </c>
      <c r="H7011" s="2">
        <f t="shared" si="549"/>
        <v>3.4159464890398356E-5</v>
      </c>
    </row>
    <row r="7012" spans="1:8" x14ac:dyDescent="0.25">
      <c r="A7012" s="1">
        <v>34682</v>
      </c>
      <c r="B7012">
        <v>6891.1479490000002</v>
      </c>
      <c r="C7012">
        <v>-1.0271620000000001E-3</v>
      </c>
      <c r="D7012" s="2">
        <f t="shared" si="545"/>
        <v>-1.3254490993823067E-3</v>
      </c>
      <c r="E7012" s="2">
        <f t="shared" si="546"/>
        <v>1.7568153150533678E-6</v>
      </c>
      <c r="F7012" s="2">
        <f t="shared" si="547"/>
        <v>5.3125930059663088E-4</v>
      </c>
      <c r="G7012" s="2">
        <f t="shared" si="548"/>
        <v>1.1146696981674853E-4</v>
      </c>
      <c r="H7012" s="2">
        <f t="shared" si="549"/>
        <v>2.4557405439862424E-5</v>
      </c>
    </row>
    <row r="7013" spans="1:8" x14ac:dyDescent="0.25">
      <c r="A7013" s="1">
        <v>34681</v>
      </c>
      <c r="B7013">
        <v>6888.1191410000001</v>
      </c>
      <c r="C7013">
        <v>2.90131E-4</v>
      </c>
      <c r="D7013" s="2">
        <f t="shared" si="545"/>
        <v>-8.1560993823066321E-6</v>
      </c>
      <c r="E7013" s="2">
        <f t="shared" si="546"/>
        <v>6.6521957134062628E-11</v>
      </c>
      <c r="F7013" s="2">
        <f t="shared" si="547"/>
        <v>1.7568153150533678E-6</v>
      </c>
      <c r="G7013" s="2">
        <f t="shared" si="548"/>
        <v>5.3125930059663088E-4</v>
      </c>
      <c r="H7013" s="2">
        <f t="shared" si="549"/>
        <v>1.1146696981674853E-4</v>
      </c>
    </row>
    <row r="7014" spans="1:8" x14ac:dyDescent="0.25">
      <c r="A7014" s="1">
        <v>34680</v>
      </c>
      <c r="B7014">
        <v>6887.7788090000004</v>
      </c>
      <c r="C7014">
        <v>4.6562089999999997E-3</v>
      </c>
      <c r="D7014" s="2">
        <f t="shared" si="545"/>
        <v>4.3579219006176931E-3</v>
      </c>
      <c r="E7014" s="2">
        <f t="shared" si="546"/>
        <v>1.8991483291883328E-5</v>
      </c>
      <c r="F7014" s="2">
        <f t="shared" si="547"/>
        <v>6.6521957134062628E-11</v>
      </c>
      <c r="G7014" s="2">
        <f t="shared" si="548"/>
        <v>1.7568153150533678E-6</v>
      </c>
      <c r="H7014" s="2">
        <f t="shared" si="549"/>
        <v>5.3125930059663088E-4</v>
      </c>
    </row>
    <row r="7015" spans="1:8" x14ac:dyDescent="0.25">
      <c r="A7015" s="1">
        <v>34677</v>
      </c>
      <c r="B7015">
        <v>6848.7089839999999</v>
      </c>
      <c r="C7015">
        <v>-1.8503597E-2</v>
      </c>
      <c r="D7015" s="2">
        <f t="shared" si="545"/>
        <v>-1.8801884099382306E-2</v>
      </c>
      <c r="E7015" s="2">
        <f t="shared" si="546"/>
        <v>3.5351084568660518E-4</v>
      </c>
      <c r="F7015" s="2">
        <f t="shared" si="547"/>
        <v>1.8991483291883328E-5</v>
      </c>
      <c r="G7015" s="2">
        <f t="shared" si="548"/>
        <v>6.6521957134062628E-11</v>
      </c>
      <c r="H7015" s="2">
        <f t="shared" si="549"/>
        <v>1.7568153150533678E-6</v>
      </c>
    </row>
    <row r="7016" spans="1:8" x14ac:dyDescent="0.25">
      <c r="A7016" s="1">
        <v>34676</v>
      </c>
      <c r="B7016">
        <v>6865.8242190000001</v>
      </c>
      <c r="C7016">
        <v>-2.5603240000000001E-3</v>
      </c>
      <c r="D7016" s="2">
        <f t="shared" si="545"/>
        <v>-2.8586110993823067E-3</v>
      </c>
      <c r="E7016" s="2">
        <f t="shared" si="546"/>
        <v>8.1716574175117206E-6</v>
      </c>
      <c r="F7016" s="2">
        <f t="shared" si="547"/>
        <v>3.5351084568660518E-4</v>
      </c>
      <c r="G7016" s="2">
        <f t="shared" si="548"/>
        <v>1.8991483291883328E-5</v>
      </c>
      <c r="H7016" s="2">
        <f t="shared" si="549"/>
        <v>6.6521957134062628E-11</v>
      </c>
    </row>
    <row r="7017" spans="1:8" x14ac:dyDescent="0.25">
      <c r="A7017" s="1">
        <v>34675</v>
      </c>
      <c r="B7017">
        <v>6863.0551759999998</v>
      </c>
      <c r="C7017">
        <v>2.835237E-3</v>
      </c>
      <c r="D7017" s="2">
        <f t="shared" si="545"/>
        <v>2.5369499006176934E-3</v>
      </c>
      <c r="E7017" s="2">
        <f t="shared" si="546"/>
        <v>6.4361147982441248E-6</v>
      </c>
      <c r="F7017" s="2">
        <f t="shared" si="547"/>
        <v>8.1716574175117206E-6</v>
      </c>
      <c r="G7017" s="2">
        <f t="shared" si="548"/>
        <v>3.5351084568660518E-4</v>
      </c>
      <c r="H7017" s="2">
        <f t="shared" si="549"/>
        <v>1.8991483291883328E-5</v>
      </c>
    </row>
    <row r="7018" spans="1:8" x14ac:dyDescent="0.25">
      <c r="A7018" s="1">
        <v>34674</v>
      </c>
      <c r="B7018">
        <v>6892.4575199999999</v>
      </c>
      <c r="C7018">
        <v>1.2473813E-2</v>
      </c>
      <c r="D7018" s="2">
        <f t="shared" si="545"/>
        <v>1.2175525900617693E-2</v>
      </c>
      <c r="E7018" s="2">
        <f t="shared" si="546"/>
        <v>1.4824343095661227E-4</v>
      </c>
      <c r="F7018" s="2">
        <f t="shared" si="547"/>
        <v>6.4361147982441248E-6</v>
      </c>
      <c r="G7018" s="2">
        <f t="shared" si="548"/>
        <v>8.1716574175117206E-6</v>
      </c>
      <c r="H7018" s="2">
        <f t="shared" si="549"/>
        <v>3.5351084568660518E-4</v>
      </c>
    </row>
    <row r="7019" spans="1:8" x14ac:dyDescent="0.25">
      <c r="A7019" s="1">
        <v>34673</v>
      </c>
      <c r="B7019">
        <v>6996.5708009999998</v>
      </c>
      <c r="C7019">
        <v>9.947394E-3</v>
      </c>
      <c r="D7019" s="2">
        <f t="shared" si="545"/>
        <v>9.6491069006176926E-3</v>
      </c>
      <c r="E7019" s="2">
        <f t="shared" si="546"/>
        <v>9.3105263979547975E-5</v>
      </c>
      <c r="F7019" s="2">
        <f t="shared" si="547"/>
        <v>1.4824343095661227E-4</v>
      </c>
      <c r="G7019" s="2">
        <f t="shared" si="548"/>
        <v>6.4361147982441248E-6</v>
      </c>
      <c r="H7019" s="2">
        <f t="shared" si="549"/>
        <v>8.1716574175117206E-6</v>
      </c>
    </row>
    <row r="7020" spans="1:8" x14ac:dyDescent="0.25">
      <c r="A7020" s="1">
        <v>34670</v>
      </c>
      <c r="B7020">
        <v>6972.2070309999999</v>
      </c>
      <c r="C7020">
        <v>-1.8546463999999999E-2</v>
      </c>
      <c r="D7020" s="2">
        <f t="shared" si="545"/>
        <v>-1.8844751099382304E-2</v>
      </c>
      <c r="E7020" s="2">
        <f t="shared" si="546"/>
        <v>3.5512464399767058E-4</v>
      </c>
      <c r="F7020" s="2">
        <f t="shared" si="547"/>
        <v>9.3105263979547975E-5</v>
      </c>
      <c r="G7020" s="2">
        <f t="shared" si="548"/>
        <v>1.4824343095661227E-4</v>
      </c>
      <c r="H7020" s="2">
        <f t="shared" si="549"/>
        <v>6.4361147982441248E-6</v>
      </c>
    </row>
    <row r="7021" spans="1:8" x14ac:dyDescent="0.25">
      <c r="A7021" s="1">
        <v>34669</v>
      </c>
      <c r="B7021">
        <v>6947.1835940000001</v>
      </c>
      <c r="C7021">
        <v>-1.7176275000000001E-2</v>
      </c>
      <c r="D7021" s="2">
        <f t="shared" si="545"/>
        <v>-1.7474562099382307E-2</v>
      </c>
      <c r="E7021" s="2">
        <f t="shared" si="546"/>
        <v>3.0536032056516856E-4</v>
      </c>
      <c r="F7021" s="2">
        <f t="shared" si="547"/>
        <v>3.5512464399767058E-4</v>
      </c>
      <c r="G7021" s="2">
        <f t="shared" si="548"/>
        <v>9.3105263979547975E-5</v>
      </c>
      <c r="H7021" s="2">
        <f t="shared" si="549"/>
        <v>1.4824343095661227E-4</v>
      </c>
    </row>
    <row r="7022" spans="1:8" x14ac:dyDescent="0.25">
      <c r="A7022" s="1">
        <v>34668</v>
      </c>
      <c r="B7022">
        <v>6953.421875</v>
      </c>
      <c r="C7022">
        <v>0</v>
      </c>
      <c r="D7022" s="2">
        <f t="shared" si="545"/>
        <v>-2.9828709938230664E-4</v>
      </c>
      <c r="E7022" s="2">
        <f t="shared" si="546"/>
        <v>8.8975193657910077E-8</v>
      </c>
      <c r="F7022" s="2">
        <f t="shared" si="547"/>
        <v>3.0536032056516856E-4</v>
      </c>
      <c r="G7022" s="2">
        <f t="shared" si="548"/>
        <v>3.5512464399767058E-4</v>
      </c>
      <c r="H7022" s="2">
        <f t="shared" si="549"/>
        <v>9.3105263979547975E-5</v>
      </c>
    </row>
    <row r="7023" spans="1:8" x14ac:dyDescent="0.25">
      <c r="A7023" s="1">
        <v>34667</v>
      </c>
      <c r="B7023">
        <v>6878.5712890000004</v>
      </c>
      <c r="C7023">
        <v>4.5435850000000002E-3</v>
      </c>
      <c r="D7023" s="2">
        <f t="shared" si="545"/>
        <v>4.2452979006176936E-3</v>
      </c>
      <c r="E7023" s="2">
        <f t="shared" si="546"/>
        <v>1.8022554264988996E-5</v>
      </c>
      <c r="F7023" s="2">
        <f t="shared" si="547"/>
        <v>8.8975193657910077E-8</v>
      </c>
      <c r="G7023" s="2">
        <f t="shared" si="548"/>
        <v>3.0536032056516856E-4</v>
      </c>
      <c r="H7023" s="2">
        <f t="shared" si="549"/>
        <v>3.5512464399767058E-4</v>
      </c>
    </row>
    <row r="7024" spans="1:8" x14ac:dyDescent="0.25">
      <c r="A7024" s="1">
        <v>34666</v>
      </c>
      <c r="B7024">
        <v>6954.8715819999998</v>
      </c>
      <c r="C7024">
        <v>-1.6426572E-2</v>
      </c>
      <c r="D7024" s="2">
        <f t="shared" si="545"/>
        <v>-1.6724859099382306E-2</v>
      </c>
      <c r="E7024" s="2">
        <f t="shared" si="546"/>
        <v>2.7972091189419114E-4</v>
      </c>
      <c r="F7024" s="2">
        <f t="shared" si="547"/>
        <v>1.8022554264988996E-5</v>
      </c>
      <c r="G7024" s="2">
        <f t="shared" si="548"/>
        <v>8.8975193657910077E-8</v>
      </c>
      <c r="H7024" s="2">
        <f t="shared" si="549"/>
        <v>3.0536032056516856E-4</v>
      </c>
    </row>
    <row r="7025" spans="1:8" x14ac:dyDescent="0.25">
      <c r="A7025" s="1">
        <v>34663</v>
      </c>
      <c r="B7025">
        <v>6981.6948240000002</v>
      </c>
      <c r="C7025">
        <v>-2.6073369999999999E-3</v>
      </c>
      <c r="D7025" s="2">
        <f t="shared" si="545"/>
        <v>-2.9056240993823065E-3</v>
      </c>
      <c r="E7025" s="2">
        <f t="shared" si="546"/>
        <v>8.4426514069112404E-6</v>
      </c>
      <c r="F7025" s="2">
        <f t="shared" si="547"/>
        <v>2.7972091189419114E-4</v>
      </c>
      <c r="G7025" s="2">
        <f t="shared" si="548"/>
        <v>1.8022554264988996E-5</v>
      </c>
      <c r="H7025" s="2">
        <f t="shared" si="549"/>
        <v>8.8975193657910077E-8</v>
      </c>
    </row>
    <row r="7026" spans="1:8" x14ac:dyDescent="0.25">
      <c r="A7026" s="1">
        <v>34662</v>
      </c>
      <c r="B7026">
        <v>6984.4443359999996</v>
      </c>
      <c r="C7026">
        <v>1.7301230000000001E-3</v>
      </c>
      <c r="D7026" s="2">
        <f t="shared" si="545"/>
        <v>1.4318359006176935E-3</v>
      </c>
      <c r="E7026" s="2">
        <f t="shared" si="546"/>
        <v>2.0501540462976815E-6</v>
      </c>
      <c r="F7026" s="2">
        <f t="shared" si="547"/>
        <v>8.4426514069112404E-6</v>
      </c>
      <c r="G7026" s="2">
        <f t="shared" si="548"/>
        <v>2.7972091189419114E-4</v>
      </c>
      <c r="H7026" s="2">
        <f t="shared" si="549"/>
        <v>1.8022554264988996E-5</v>
      </c>
    </row>
    <row r="7027" spans="1:8" x14ac:dyDescent="0.25">
      <c r="A7027" s="1">
        <v>34661</v>
      </c>
      <c r="B7027">
        <v>7059.1845700000003</v>
      </c>
      <c r="C7027">
        <v>-4.3170846999999998E-2</v>
      </c>
      <c r="D7027" s="2">
        <f t="shared" si="545"/>
        <v>-4.3469134099382307E-2</v>
      </c>
      <c r="E7027" s="2">
        <f t="shared" si="546"/>
        <v>1.8895656193500816E-3</v>
      </c>
      <c r="F7027" s="2">
        <f t="shared" si="547"/>
        <v>2.0501540462976815E-6</v>
      </c>
      <c r="G7027" s="2">
        <f t="shared" si="548"/>
        <v>8.4426514069112404E-6</v>
      </c>
      <c r="H7027" s="2">
        <f t="shared" si="549"/>
        <v>2.7972091189419114E-4</v>
      </c>
    </row>
    <row r="7028" spans="1:8" x14ac:dyDescent="0.25">
      <c r="A7028" s="1">
        <v>34660</v>
      </c>
      <c r="B7028">
        <v>7006.7080079999996</v>
      </c>
      <c r="C7028">
        <v>-1.8723889000000001E-2</v>
      </c>
      <c r="D7028" s="2">
        <f t="shared" si="545"/>
        <v>-1.9022176099382306E-2</v>
      </c>
      <c r="E7028" s="2">
        <f t="shared" si="546"/>
        <v>3.6184318355591145E-4</v>
      </c>
      <c r="F7028" s="2">
        <f t="shared" si="547"/>
        <v>1.8895656193500816E-3</v>
      </c>
      <c r="G7028" s="2">
        <f t="shared" si="548"/>
        <v>2.0501540462976815E-6</v>
      </c>
      <c r="H7028" s="2">
        <f t="shared" si="549"/>
        <v>8.4426514069112404E-6</v>
      </c>
    </row>
    <row r="7029" spans="1:8" x14ac:dyDescent="0.25">
      <c r="A7029" s="1">
        <v>34659</v>
      </c>
      <c r="B7029">
        <v>7025.7734380000002</v>
      </c>
      <c r="C7029">
        <v>-4.4970990000000001E-3</v>
      </c>
      <c r="D7029" s="2">
        <f t="shared" si="545"/>
        <v>-4.7953860993823066E-3</v>
      </c>
      <c r="E7029" s="2">
        <f t="shared" si="546"/>
        <v>2.2995727842149055E-5</v>
      </c>
      <c r="F7029" s="2">
        <f t="shared" si="547"/>
        <v>3.6184318355591145E-4</v>
      </c>
      <c r="G7029" s="2">
        <f t="shared" si="548"/>
        <v>1.8895656193500816E-3</v>
      </c>
      <c r="H7029" s="2">
        <f t="shared" si="549"/>
        <v>2.0501540462976815E-6</v>
      </c>
    </row>
    <row r="7030" spans="1:8" x14ac:dyDescent="0.25">
      <c r="A7030" s="1">
        <v>34656</v>
      </c>
      <c r="B7030">
        <v>7080.9291990000002</v>
      </c>
      <c r="C7030">
        <v>3.0119069999999999E-3</v>
      </c>
      <c r="D7030" s="2">
        <f t="shared" si="545"/>
        <v>2.7136199006176933E-3</v>
      </c>
      <c r="E7030" s="2">
        <f t="shared" si="546"/>
        <v>7.3637329650283794E-6</v>
      </c>
      <c r="F7030" s="2">
        <f t="shared" si="547"/>
        <v>2.2995727842149055E-5</v>
      </c>
      <c r="G7030" s="2">
        <f t="shared" si="548"/>
        <v>3.6184318355591145E-4</v>
      </c>
      <c r="H7030" s="2">
        <f t="shared" si="549"/>
        <v>1.8895656193500816E-3</v>
      </c>
    </row>
    <row r="7031" spans="1:8" x14ac:dyDescent="0.25">
      <c r="A7031" s="1">
        <v>34655</v>
      </c>
      <c r="B7031">
        <v>7094.6660160000001</v>
      </c>
      <c r="C7031">
        <v>9.1295199999999997E-4</v>
      </c>
      <c r="D7031" s="2">
        <f t="shared" si="545"/>
        <v>6.1466490061769328E-4</v>
      </c>
      <c r="E7031" s="2">
        <f t="shared" si="546"/>
        <v>3.7781294005135877E-7</v>
      </c>
      <c r="F7031" s="2">
        <f t="shared" si="547"/>
        <v>7.3637329650283794E-6</v>
      </c>
      <c r="G7031" s="2">
        <f t="shared" si="548"/>
        <v>2.2995727842149055E-5</v>
      </c>
      <c r="H7031" s="2">
        <f t="shared" si="549"/>
        <v>3.6184318355591145E-4</v>
      </c>
    </row>
    <row r="7032" spans="1:8" x14ac:dyDescent="0.25">
      <c r="A7032" s="1">
        <v>34654</v>
      </c>
      <c r="B7032">
        <v>7131.2563479999999</v>
      </c>
      <c r="C7032">
        <v>-9.0064900000000007E-3</v>
      </c>
      <c r="D7032" s="2">
        <f t="shared" si="545"/>
        <v>-9.3047770993823081E-3</v>
      </c>
      <c r="E7032" s="2">
        <f t="shared" si="546"/>
        <v>8.6578876869189438E-5</v>
      </c>
      <c r="F7032" s="2">
        <f t="shared" si="547"/>
        <v>3.7781294005135877E-7</v>
      </c>
      <c r="G7032" s="2">
        <f t="shared" si="548"/>
        <v>7.3637329650283794E-6</v>
      </c>
      <c r="H7032" s="2">
        <f t="shared" si="549"/>
        <v>2.2995727842149055E-5</v>
      </c>
    </row>
    <row r="7033" spans="1:8" x14ac:dyDescent="0.25">
      <c r="A7033" s="1">
        <v>34653</v>
      </c>
      <c r="B7033">
        <v>7144.5131840000004</v>
      </c>
      <c r="C7033">
        <v>6.2702970000000002E-3</v>
      </c>
      <c r="D7033" s="2">
        <f t="shared" si="545"/>
        <v>5.9720099006176936E-3</v>
      </c>
      <c r="E7033" s="2">
        <f t="shared" si="546"/>
        <v>3.5664902253075755E-5</v>
      </c>
      <c r="F7033" s="2">
        <f t="shared" si="547"/>
        <v>8.6578876869189438E-5</v>
      </c>
      <c r="G7033" s="2">
        <f t="shared" si="548"/>
        <v>3.7781294005135877E-7</v>
      </c>
      <c r="H7033" s="2">
        <f t="shared" si="549"/>
        <v>7.3637329650283794E-6</v>
      </c>
    </row>
    <row r="7034" spans="1:8" x14ac:dyDescent="0.25">
      <c r="A7034" s="1">
        <v>34652</v>
      </c>
      <c r="B7034">
        <v>7158.6191410000001</v>
      </c>
      <c r="C7034">
        <v>-5.897963E-3</v>
      </c>
      <c r="D7034" s="2">
        <f t="shared" si="545"/>
        <v>-6.1962500993823066E-3</v>
      </c>
      <c r="E7034" s="2">
        <f t="shared" si="546"/>
        <v>3.8393515294095245E-5</v>
      </c>
      <c r="F7034" s="2">
        <f t="shared" si="547"/>
        <v>3.5664902253075755E-5</v>
      </c>
      <c r="G7034" s="2">
        <f t="shared" si="548"/>
        <v>8.6578876869189438E-5</v>
      </c>
      <c r="H7034" s="2">
        <f t="shared" si="549"/>
        <v>3.7781294005135877E-7</v>
      </c>
    </row>
    <row r="7035" spans="1:8" x14ac:dyDescent="0.25">
      <c r="A7035" s="1">
        <v>34649</v>
      </c>
      <c r="B7035">
        <v>7098.875</v>
      </c>
      <c r="C7035">
        <v>-1.4114336999999999E-2</v>
      </c>
      <c r="D7035" s="2">
        <f t="shared" si="545"/>
        <v>-1.4412624099382307E-2</v>
      </c>
      <c r="E7035" s="2">
        <f t="shared" si="546"/>
        <v>2.0772373343009564E-4</v>
      </c>
      <c r="F7035" s="2">
        <f t="shared" si="547"/>
        <v>3.8393515294095245E-5</v>
      </c>
      <c r="G7035" s="2">
        <f t="shared" si="548"/>
        <v>3.5664902253075755E-5</v>
      </c>
      <c r="H7035" s="2">
        <f t="shared" si="549"/>
        <v>8.6578876869189438E-5</v>
      </c>
    </row>
    <row r="7036" spans="1:8" x14ac:dyDescent="0.25">
      <c r="A7036" s="1">
        <v>34648</v>
      </c>
      <c r="B7036">
        <v>7049.0776370000003</v>
      </c>
      <c r="C7036">
        <v>-1.3941097E-2</v>
      </c>
      <c r="D7036" s="2">
        <f t="shared" si="545"/>
        <v>-1.4239384099382307E-2</v>
      </c>
      <c r="E7036" s="2">
        <f t="shared" si="546"/>
        <v>2.0276005952974167E-4</v>
      </c>
      <c r="F7036" s="2">
        <f t="shared" si="547"/>
        <v>2.0772373343009564E-4</v>
      </c>
      <c r="G7036" s="2">
        <f t="shared" si="548"/>
        <v>3.8393515294095245E-5</v>
      </c>
      <c r="H7036" s="2">
        <f t="shared" si="549"/>
        <v>3.5664902253075755E-5</v>
      </c>
    </row>
    <row r="7037" spans="1:8" x14ac:dyDescent="0.25">
      <c r="A7037" s="1">
        <v>34647</v>
      </c>
      <c r="B7037">
        <v>7081.6694340000004</v>
      </c>
      <c r="C7037">
        <v>1.120275E-3</v>
      </c>
      <c r="D7037" s="2">
        <f t="shared" si="545"/>
        <v>8.2198790061769342E-4</v>
      </c>
      <c r="E7037" s="2">
        <f t="shared" si="546"/>
        <v>6.7566410876188303E-7</v>
      </c>
      <c r="F7037" s="2">
        <f t="shared" si="547"/>
        <v>2.0276005952974167E-4</v>
      </c>
      <c r="G7037" s="2">
        <f t="shared" si="548"/>
        <v>2.0772373343009564E-4</v>
      </c>
      <c r="H7037" s="2">
        <f t="shared" si="549"/>
        <v>3.8393515294095245E-5</v>
      </c>
    </row>
    <row r="7038" spans="1:8" x14ac:dyDescent="0.25">
      <c r="A7038" s="1">
        <v>34646</v>
      </c>
      <c r="B7038">
        <v>7104.7329099999997</v>
      </c>
      <c r="C7038">
        <v>-1.3686043E-2</v>
      </c>
      <c r="D7038" s="2">
        <f t="shared" si="545"/>
        <v>-1.3984330099382308E-2</v>
      </c>
      <c r="E7038" s="2">
        <f t="shared" si="546"/>
        <v>1.9556148832848997E-4</v>
      </c>
      <c r="F7038" s="2">
        <f t="shared" si="547"/>
        <v>6.7566410876188303E-7</v>
      </c>
      <c r="G7038" s="2">
        <f t="shared" si="548"/>
        <v>2.0276005952974167E-4</v>
      </c>
      <c r="H7038" s="2">
        <f t="shared" si="549"/>
        <v>2.0772373343009564E-4</v>
      </c>
    </row>
    <row r="7039" spans="1:8" x14ac:dyDescent="0.25">
      <c r="A7039" s="1">
        <v>34645</v>
      </c>
      <c r="B7039">
        <v>7204.1674800000001</v>
      </c>
      <c r="C7039">
        <v>-1.5832306000000001E-2</v>
      </c>
      <c r="D7039" s="2">
        <f t="shared" si="545"/>
        <v>-1.6130593099382307E-2</v>
      </c>
      <c r="E7039" s="2">
        <f t="shared" si="546"/>
        <v>2.6019603373784008E-4</v>
      </c>
      <c r="F7039" s="2">
        <f t="shared" si="547"/>
        <v>1.9556148832848997E-4</v>
      </c>
      <c r="G7039" s="2">
        <f t="shared" si="548"/>
        <v>6.7566410876188303E-7</v>
      </c>
      <c r="H7039" s="2">
        <f t="shared" si="549"/>
        <v>2.0276005952974167E-4</v>
      </c>
    </row>
    <row r="7040" spans="1:8" x14ac:dyDescent="0.25">
      <c r="A7040" s="1">
        <v>34642</v>
      </c>
      <c r="B7040">
        <v>7202.2578130000002</v>
      </c>
      <c r="C7040">
        <v>1.3521969999999999E-2</v>
      </c>
      <c r="D7040" s="2">
        <f t="shared" si="545"/>
        <v>1.3223682900617692E-2</v>
      </c>
      <c r="E7040" s="2">
        <f t="shared" si="546"/>
        <v>1.7486578945608873E-4</v>
      </c>
      <c r="F7040" s="2">
        <f t="shared" si="547"/>
        <v>2.6019603373784008E-4</v>
      </c>
      <c r="G7040" s="2">
        <f t="shared" si="548"/>
        <v>1.9556148832848997E-4</v>
      </c>
      <c r="H7040" s="2">
        <f t="shared" si="549"/>
        <v>6.7566410876188303E-7</v>
      </c>
    </row>
    <row r="7041" spans="1:8" x14ac:dyDescent="0.25">
      <c r="A7041" s="1">
        <v>34641</v>
      </c>
      <c r="B7041">
        <v>7261.7128910000001</v>
      </c>
      <c r="C7041">
        <v>-1.1605120999999999E-2</v>
      </c>
      <c r="D7041" s="2">
        <f t="shared" si="545"/>
        <v>-1.1903408099382307E-2</v>
      </c>
      <c r="E7041" s="2">
        <f t="shared" si="546"/>
        <v>1.416911243804403E-4</v>
      </c>
      <c r="F7041" s="2">
        <f t="shared" si="547"/>
        <v>1.7486578945608873E-4</v>
      </c>
      <c r="G7041" s="2">
        <f t="shared" si="548"/>
        <v>2.6019603373784008E-4</v>
      </c>
      <c r="H7041" s="2">
        <f t="shared" si="549"/>
        <v>1.9556148832848997E-4</v>
      </c>
    </row>
    <row r="7042" spans="1:8" x14ac:dyDescent="0.25">
      <c r="A7042" s="1">
        <v>34640</v>
      </c>
      <c r="B7042">
        <v>7313.0595700000003</v>
      </c>
      <c r="C7042">
        <v>7.1860500000000002E-3</v>
      </c>
      <c r="D7042" s="2">
        <f t="shared" si="545"/>
        <v>6.8877629006176937E-3</v>
      </c>
      <c r="E7042" s="2">
        <f t="shared" si="546"/>
        <v>4.7441277775125467E-5</v>
      </c>
      <c r="F7042" s="2">
        <f t="shared" si="547"/>
        <v>1.416911243804403E-4</v>
      </c>
      <c r="G7042" s="2">
        <f t="shared" si="548"/>
        <v>1.7486578945608873E-4</v>
      </c>
      <c r="H7042" s="2">
        <f t="shared" si="549"/>
        <v>2.6019603373784008E-4</v>
      </c>
    </row>
    <row r="7043" spans="1:8" x14ac:dyDescent="0.25">
      <c r="A7043" s="1">
        <v>34639</v>
      </c>
      <c r="B7043">
        <v>7251.8051759999998</v>
      </c>
      <c r="C7043">
        <v>0</v>
      </c>
      <c r="D7043" s="2">
        <f t="shared" ref="D7043:D7106" si="550">C7043-L$1</f>
        <v>-2.9828709938230664E-4</v>
      </c>
      <c r="E7043" s="2">
        <f t="shared" ref="E7043:E7106" si="551">D7043^2</f>
        <v>8.8975193657910077E-8</v>
      </c>
      <c r="F7043" s="2">
        <f t="shared" si="547"/>
        <v>4.7441277775125467E-5</v>
      </c>
      <c r="G7043" s="2">
        <f t="shared" si="548"/>
        <v>1.416911243804403E-4</v>
      </c>
      <c r="H7043" s="2">
        <f t="shared" si="549"/>
        <v>1.7486578945608873E-4</v>
      </c>
    </row>
    <row r="7044" spans="1:8" x14ac:dyDescent="0.25">
      <c r="A7044" s="1">
        <v>34638</v>
      </c>
      <c r="B7044">
        <v>7210.9257809999999</v>
      </c>
      <c r="C7044">
        <v>0</v>
      </c>
      <c r="D7044" s="2">
        <f t="shared" si="550"/>
        <v>-2.9828709938230664E-4</v>
      </c>
      <c r="E7044" s="2">
        <f t="shared" si="551"/>
        <v>8.8975193657910077E-8</v>
      </c>
      <c r="F7044" s="2">
        <f t="shared" ref="F7044:F7107" si="552">E7043</f>
        <v>8.8975193657910077E-8</v>
      </c>
      <c r="G7044" s="2">
        <f t="shared" si="548"/>
        <v>4.7441277775125467E-5</v>
      </c>
      <c r="H7044" s="2">
        <f t="shared" si="549"/>
        <v>1.416911243804403E-4</v>
      </c>
    </row>
    <row r="7045" spans="1:8" x14ac:dyDescent="0.25">
      <c r="A7045" s="1">
        <v>34635</v>
      </c>
      <c r="B7045">
        <v>7200.2084960000002</v>
      </c>
      <c r="C7045">
        <v>2.6987320000000001E-3</v>
      </c>
      <c r="D7045" s="2">
        <f t="shared" si="550"/>
        <v>2.4004449006176935E-3</v>
      </c>
      <c r="E7045" s="2">
        <f t="shared" si="551"/>
        <v>5.762135720901489E-6</v>
      </c>
      <c r="F7045" s="2">
        <f t="shared" si="552"/>
        <v>8.8975193657910077E-8</v>
      </c>
      <c r="G7045" s="2">
        <f t="shared" ref="G7045:G7108" si="553">E7043</f>
        <v>8.8975193657910077E-8</v>
      </c>
      <c r="H7045" s="2">
        <f t="shared" si="549"/>
        <v>4.7441277775125467E-5</v>
      </c>
    </row>
    <row r="7046" spans="1:8" x14ac:dyDescent="0.25">
      <c r="A7046" s="1">
        <v>34634</v>
      </c>
      <c r="B7046">
        <v>7200.0283200000003</v>
      </c>
      <c r="C7046">
        <v>-5.8678899999999997E-3</v>
      </c>
      <c r="D7046" s="2">
        <f t="shared" si="550"/>
        <v>-6.1661770993823063E-3</v>
      </c>
      <c r="E7046" s="2">
        <f t="shared" si="551"/>
        <v>3.8021740020946791E-5</v>
      </c>
      <c r="F7046" s="2">
        <f t="shared" si="552"/>
        <v>5.762135720901489E-6</v>
      </c>
      <c r="G7046" s="2">
        <f t="shared" si="553"/>
        <v>8.8975193657910077E-8</v>
      </c>
      <c r="H7046" s="2">
        <f t="shared" ref="H7046:H7109" si="554">E7043</f>
        <v>8.8975193657910077E-8</v>
      </c>
    </row>
    <row r="7047" spans="1:8" x14ac:dyDescent="0.25">
      <c r="A7047" s="1">
        <v>34633</v>
      </c>
      <c r="B7047">
        <v>7159.4291990000002</v>
      </c>
      <c r="C7047">
        <v>-3.5929719999999998E-3</v>
      </c>
      <c r="D7047" s="2">
        <f t="shared" si="550"/>
        <v>-3.8912590993823064E-3</v>
      </c>
      <c r="E7047" s="2">
        <f t="shared" si="551"/>
        <v>1.5141897378525599E-5</v>
      </c>
      <c r="F7047" s="2">
        <f t="shared" si="552"/>
        <v>3.8021740020946791E-5</v>
      </c>
      <c r="G7047" s="2">
        <f t="shared" si="553"/>
        <v>5.762135720901489E-6</v>
      </c>
      <c r="H7047" s="2">
        <f t="shared" si="554"/>
        <v>8.8975193657910077E-8</v>
      </c>
    </row>
    <row r="7048" spans="1:8" x14ac:dyDescent="0.25">
      <c r="A7048" s="1">
        <v>34632</v>
      </c>
      <c r="B7048">
        <v>7178.4941410000001</v>
      </c>
      <c r="C7048">
        <v>-7.677545E-3</v>
      </c>
      <c r="D7048" s="2">
        <f t="shared" si="550"/>
        <v>-7.9758320993823066E-3</v>
      </c>
      <c r="E7048" s="2">
        <f t="shared" si="551"/>
        <v>6.3613897677537178E-5</v>
      </c>
      <c r="F7048" s="2">
        <f t="shared" si="552"/>
        <v>1.5141897378525599E-5</v>
      </c>
      <c r="G7048" s="2">
        <f t="shared" si="553"/>
        <v>3.8021740020946791E-5</v>
      </c>
      <c r="H7048" s="2">
        <f t="shared" si="554"/>
        <v>5.762135720901489E-6</v>
      </c>
    </row>
    <row r="7049" spans="1:8" x14ac:dyDescent="0.25">
      <c r="A7049" s="1">
        <v>34631</v>
      </c>
      <c r="B7049">
        <v>7229.9809569999998</v>
      </c>
      <c r="C7049">
        <v>9.148191E-3</v>
      </c>
      <c r="D7049" s="2">
        <f t="shared" si="550"/>
        <v>8.8499039006176925E-3</v>
      </c>
      <c r="E7049" s="2">
        <f t="shared" si="551"/>
        <v>7.8320799050168245E-5</v>
      </c>
      <c r="F7049" s="2">
        <f t="shared" si="552"/>
        <v>6.3613897677537178E-5</v>
      </c>
      <c r="G7049" s="2">
        <f t="shared" si="553"/>
        <v>1.5141897378525599E-5</v>
      </c>
      <c r="H7049" s="2">
        <f t="shared" si="554"/>
        <v>3.8021740020946791E-5</v>
      </c>
    </row>
    <row r="7050" spans="1:8" x14ac:dyDescent="0.25">
      <c r="A7050" s="1">
        <v>34628</v>
      </c>
      <c r="B7050">
        <v>7285.4165039999998</v>
      </c>
      <c r="C7050">
        <v>2.4927149999999999E-3</v>
      </c>
      <c r="D7050" s="2">
        <f t="shared" si="550"/>
        <v>2.1944279006176934E-3</v>
      </c>
      <c r="E7050" s="2">
        <f t="shared" si="551"/>
        <v>4.8155138110093768E-6</v>
      </c>
      <c r="F7050" s="2">
        <f t="shared" si="552"/>
        <v>7.8320799050168245E-5</v>
      </c>
      <c r="G7050" s="2">
        <f t="shared" si="553"/>
        <v>6.3613897677537178E-5</v>
      </c>
      <c r="H7050" s="2">
        <f t="shared" si="554"/>
        <v>1.5141897378525599E-5</v>
      </c>
    </row>
    <row r="7051" spans="1:8" x14ac:dyDescent="0.25">
      <c r="A7051" s="1">
        <v>34627</v>
      </c>
      <c r="B7051">
        <v>7277.9882809999999</v>
      </c>
      <c r="C7051">
        <v>-7.1950340000000003E-3</v>
      </c>
      <c r="D7051" s="2">
        <f t="shared" si="550"/>
        <v>-7.4933210993823069E-3</v>
      </c>
      <c r="E7051" s="2">
        <f t="shared" si="551"/>
        <v>5.6149861098448067E-5</v>
      </c>
      <c r="F7051" s="2">
        <f t="shared" si="552"/>
        <v>4.8155138110093768E-6</v>
      </c>
      <c r="G7051" s="2">
        <f t="shared" si="553"/>
        <v>7.8320799050168245E-5</v>
      </c>
      <c r="H7051" s="2">
        <f t="shared" si="554"/>
        <v>6.3613897677537178E-5</v>
      </c>
    </row>
    <row r="7052" spans="1:8" x14ac:dyDescent="0.25">
      <c r="A7052" s="1">
        <v>34626</v>
      </c>
      <c r="B7052">
        <v>7269.7509769999997</v>
      </c>
      <c r="C7052">
        <v>2.0638800000000001E-3</v>
      </c>
      <c r="D7052" s="2">
        <f t="shared" si="550"/>
        <v>1.7655929006176936E-3</v>
      </c>
      <c r="E7052" s="2">
        <f t="shared" si="551"/>
        <v>3.1173182907116007E-6</v>
      </c>
      <c r="F7052" s="2">
        <f t="shared" si="552"/>
        <v>5.6149861098448067E-5</v>
      </c>
      <c r="G7052" s="2">
        <f t="shared" si="553"/>
        <v>4.8155138110093768E-6</v>
      </c>
      <c r="H7052" s="2">
        <f t="shared" si="554"/>
        <v>7.8320799050168245E-5</v>
      </c>
    </row>
    <row r="7053" spans="1:8" x14ac:dyDescent="0.25">
      <c r="A7053" s="1">
        <v>34625</v>
      </c>
      <c r="B7053">
        <v>7353.3994140000004</v>
      </c>
      <c r="C7053">
        <v>1.3937863E-2</v>
      </c>
      <c r="D7053" s="2">
        <f t="shared" si="550"/>
        <v>1.3639575900617693E-2</v>
      </c>
      <c r="E7053" s="2">
        <f t="shared" si="551"/>
        <v>1.8603803074871095E-4</v>
      </c>
      <c r="F7053" s="2">
        <f t="shared" si="552"/>
        <v>3.1173182907116007E-6</v>
      </c>
      <c r="G7053" s="2">
        <f t="shared" si="553"/>
        <v>5.6149861098448067E-5</v>
      </c>
      <c r="H7053" s="2">
        <f t="shared" si="554"/>
        <v>4.8155138110093768E-6</v>
      </c>
    </row>
    <row r="7054" spans="1:8" x14ac:dyDescent="0.25">
      <c r="A7054" s="1">
        <v>34624</v>
      </c>
      <c r="B7054">
        <v>7292.3349609999996</v>
      </c>
      <c r="C7054">
        <v>1.6598514000000002E-2</v>
      </c>
      <c r="D7054" s="2">
        <f t="shared" si="550"/>
        <v>1.6300226900617696E-2</v>
      </c>
      <c r="E7054" s="2">
        <f t="shared" si="551"/>
        <v>2.656973970116208E-4</v>
      </c>
      <c r="F7054" s="2">
        <f t="shared" si="552"/>
        <v>1.8603803074871095E-4</v>
      </c>
      <c r="G7054" s="2">
        <f t="shared" si="553"/>
        <v>3.1173182907116007E-6</v>
      </c>
      <c r="H7054" s="2">
        <f t="shared" si="554"/>
        <v>5.6149861098448067E-5</v>
      </c>
    </row>
    <row r="7055" spans="1:8" x14ac:dyDescent="0.25">
      <c r="A7055" s="1">
        <v>34621</v>
      </c>
      <c r="B7055">
        <v>7259.4331050000001</v>
      </c>
      <c r="C7055">
        <v>3.0647130000000002E-3</v>
      </c>
      <c r="D7055" s="2">
        <f t="shared" si="550"/>
        <v>2.7664259006176936E-3</v>
      </c>
      <c r="E7055" s="2">
        <f t="shared" si="551"/>
        <v>7.6531122636084176E-6</v>
      </c>
      <c r="F7055" s="2">
        <f t="shared" si="552"/>
        <v>2.656973970116208E-4</v>
      </c>
      <c r="G7055" s="2">
        <f t="shared" si="553"/>
        <v>1.8603803074871095E-4</v>
      </c>
      <c r="H7055" s="2">
        <f t="shared" si="554"/>
        <v>3.1173182907116007E-6</v>
      </c>
    </row>
    <row r="7056" spans="1:8" x14ac:dyDescent="0.25">
      <c r="A7056" s="1">
        <v>34620</v>
      </c>
      <c r="B7056">
        <v>7263.4921880000002</v>
      </c>
      <c r="C7056">
        <v>6.8074119999999997E-3</v>
      </c>
      <c r="D7056" s="2">
        <f t="shared" si="550"/>
        <v>6.5091249006176931E-3</v>
      </c>
      <c r="E7056" s="2">
        <f t="shared" si="551"/>
        <v>4.236870697184129E-5</v>
      </c>
      <c r="F7056" s="2">
        <f t="shared" si="552"/>
        <v>7.6531122636084176E-6</v>
      </c>
      <c r="G7056" s="2">
        <f t="shared" si="553"/>
        <v>2.656973970116208E-4</v>
      </c>
      <c r="H7056" s="2">
        <f t="shared" si="554"/>
        <v>1.8603803074871095E-4</v>
      </c>
    </row>
    <row r="7057" spans="1:8" x14ac:dyDescent="0.25">
      <c r="A7057" s="1">
        <v>34619</v>
      </c>
      <c r="B7057">
        <v>7281.1977539999998</v>
      </c>
      <c r="C7057">
        <v>7.9358769999999992E-3</v>
      </c>
      <c r="D7057" s="2">
        <f t="shared" si="550"/>
        <v>7.6375899006176926E-3</v>
      </c>
      <c r="E7057" s="2">
        <f t="shared" si="551"/>
        <v>5.8332779490017377E-5</v>
      </c>
      <c r="F7057" s="2">
        <f t="shared" si="552"/>
        <v>4.236870697184129E-5</v>
      </c>
      <c r="G7057" s="2">
        <f t="shared" si="553"/>
        <v>7.6531122636084176E-6</v>
      </c>
      <c r="H7057" s="2">
        <f t="shared" si="554"/>
        <v>2.656973970116208E-4</v>
      </c>
    </row>
    <row r="7058" spans="1:8" x14ac:dyDescent="0.25">
      <c r="A7058" s="1">
        <v>34618</v>
      </c>
      <c r="B7058">
        <v>7266.1914059999999</v>
      </c>
      <c r="C7058">
        <v>-8.4912200000000007E-3</v>
      </c>
      <c r="D7058" s="2">
        <f t="shared" si="550"/>
        <v>-8.7895070993823082E-3</v>
      </c>
      <c r="E7058" s="2">
        <f t="shared" si="551"/>
        <v>7.7255435050091998E-5</v>
      </c>
      <c r="F7058" s="2">
        <f t="shared" si="552"/>
        <v>5.8332779490017377E-5</v>
      </c>
      <c r="G7058" s="2">
        <f t="shared" si="553"/>
        <v>4.236870697184129E-5</v>
      </c>
      <c r="H7058" s="2">
        <f t="shared" si="554"/>
        <v>7.6531122636084176E-6</v>
      </c>
    </row>
    <row r="7059" spans="1:8" x14ac:dyDescent="0.25">
      <c r="A7059" s="1">
        <v>34617</v>
      </c>
      <c r="B7059">
        <v>7194.4096680000002</v>
      </c>
      <c r="C7059">
        <v>-8.3930010000000006E-3</v>
      </c>
      <c r="D7059" s="2">
        <f t="shared" si="550"/>
        <v>-8.6912880993823081E-3</v>
      </c>
      <c r="E7059" s="2">
        <f t="shared" si="551"/>
        <v>7.553848882646453E-5</v>
      </c>
      <c r="F7059" s="2">
        <f t="shared" si="552"/>
        <v>7.7255435050091998E-5</v>
      </c>
      <c r="G7059" s="2">
        <f t="shared" si="553"/>
        <v>5.8332779490017377E-5</v>
      </c>
      <c r="H7059" s="2">
        <f t="shared" si="554"/>
        <v>4.236870697184129E-5</v>
      </c>
    </row>
    <row r="7060" spans="1:8" x14ac:dyDescent="0.25">
      <c r="A7060" s="1">
        <v>34614</v>
      </c>
      <c r="B7060">
        <v>7245.1669920000004</v>
      </c>
      <c r="C7060">
        <v>6.4803869999999998E-3</v>
      </c>
      <c r="D7060" s="2">
        <f t="shared" si="550"/>
        <v>6.1820999006176932E-3</v>
      </c>
      <c r="E7060" s="2">
        <f t="shared" si="551"/>
        <v>3.8218359181217293E-5</v>
      </c>
      <c r="F7060" s="2">
        <f t="shared" si="552"/>
        <v>7.553848882646453E-5</v>
      </c>
      <c r="G7060" s="2">
        <f t="shared" si="553"/>
        <v>7.7255435050091998E-5</v>
      </c>
      <c r="H7060" s="2">
        <f t="shared" si="554"/>
        <v>5.8332779490017377E-5</v>
      </c>
    </row>
    <row r="7061" spans="1:8" x14ac:dyDescent="0.25">
      <c r="A7061" s="1">
        <v>34613</v>
      </c>
      <c r="B7061">
        <v>7237.5190430000002</v>
      </c>
      <c r="C7061">
        <v>1.5089369999999999E-3</v>
      </c>
      <c r="D7061" s="2">
        <f t="shared" si="550"/>
        <v>1.2106499006176933E-3</v>
      </c>
      <c r="E7061" s="2">
        <f t="shared" si="551"/>
        <v>1.4656731818656306E-6</v>
      </c>
      <c r="F7061" s="2">
        <f t="shared" si="552"/>
        <v>3.8218359181217293E-5</v>
      </c>
      <c r="G7061" s="2">
        <f t="shared" si="553"/>
        <v>7.553848882646453E-5</v>
      </c>
      <c r="H7061" s="2">
        <f t="shared" si="554"/>
        <v>7.7255435050091998E-5</v>
      </c>
    </row>
    <row r="7062" spans="1:8" x14ac:dyDescent="0.25">
      <c r="A7062" s="1">
        <v>34612</v>
      </c>
      <c r="B7062">
        <v>7183.8330079999996</v>
      </c>
      <c r="C7062">
        <v>6.6476210000000003E-3</v>
      </c>
      <c r="D7062" s="2">
        <f t="shared" si="550"/>
        <v>6.3493339006176937E-3</v>
      </c>
      <c r="E7062" s="2">
        <f t="shared" si="551"/>
        <v>4.0314040981533096E-5</v>
      </c>
      <c r="F7062" s="2">
        <f t="shared" si="552"/>
        <v>1.4656731818656306E-6</v>
      </c>
      <c r="G7062" s="2">
        <f t="shared" si="553"/>
        <v>3.8218359181217293E-5</v>
      </c>
      <c r="H7062" s="2">
        <f t="shared" si="554"/>
        <v>7.553848882646453E-5</v>
      </c>
    </row>
    <row r="7063" spans="1:8" x14ac:dyDescent="0.25">
      <c r="A7063" s="1">
        <v>34611</v>
      </c>
      <c r="B7063">
        <v>7200.0385740000002</v>
      </c>
      <c r="C7063">
        <v>1.1670600999999999E-2</v>
      </c>
      <c r="D7063" s="2">
        <f t="shared" si="550"/>
        <v>1.1372313900617692E-2</v>
      </c>
      <c r="E7063" s="2">
        <f t="shared" si="551"/>
        <v>1.2932952345418239E-4</v>
      </c>
      <c r="F7063" s="2">
        <f t="shared" si="552"/>
        <v>4.0314040981533096E-5</v>
      </c>
      <c r="G7063" s="2">
        <f t="shared" si="553"/>
        <v>1.4656731818656306E-6</v>
      </c>
      <c r="H7063" s="2">
        <f t="shared" si="554"/>
        <v>3.8218359181217293E-5</v>
      </c>
    </row>
    <row r="7064" spans="1:8" x14ac:dyDescent="0.25">
      <c r="A7064" s="1">
        <v>34610</v>
      </c>
      <c r="B7064">
        <v>7165.5073240000002</v>
      </c>
      <c r="C7064">
        <v>3.8094829999999998E-3</v>
      </c>
      <c r="D7064" s="2">
        <f t="shared" si="550"/>
        <v>3.5111959006176932E-3</v>
      </c>
      <c r="E7064" s="2">
        <f t="shared" si="551"/>
        <v>1.2328496652514494E-5</v>
      </c>
      <c r="F7064" s="2">
        <f t="shared" si="552"/>
        <v>1.2932952345418239E-4</v>
      </c>
      <c r="G7064" s="2">
        <f t="shared" si="553"/>
        <v>4.0314040981533096E-5</v>
      </c>
      <c r="H7064" s="2">
        <f t="shared" si="554"/>
        <v>1.4656731818656306E-6</v>
      </c>
    </row>
    <row r="7065" spans="1:8" x14ac:dyDescent="0.25">
      <c r="A7065" s="1">
        <v>34607</v>
      </c>
      <c r="B7065">
        <v>6966.2983400000003</v>
      </c>
      <c r="C7065">
        <v>5.613636E-3</v>
      </c>
      <c r="D7065" s="2">
        <f t="shared" si="550"/>
        <v>5.3153489006176934E-3</v>
      </c>
      <c r="E7065" s="2">
        <f t="shared" si="551"/>
        <v>2.8252933935297723E-5</v>
      </c>
      <c r="F7065" s="2">
        <f t="shared" si="552"/>
        <v>1.2328496652514494E-5</v>
      </c>
      <c r="G7065" s="2">
        <f t="shared" si="553"/>
        <v>1.2932952345418239E-4</v>
      </c>
      <c r="H7065" s="2">
        <f t="shared" si="554"/>
        <v>4.0314040981533096E-5</v>
      </c>
    </row>
    <row r="7066" spans="1:8" x14ac:dyDescent="0.25">
      <c r="A7066" s="1">
        <v>34606</v>
      </c>
      <c r="B7066">
        <v>6944.2744140000004</v>
      </c>
      <c r="C7066">
        <v>4.946593E-3</v>
      </c>
      <c r="D7066" s="2">
        <f t="shared" si="550"/>
        <v>4.6483059006176934E-3</v>
      </c>
      <c r="E7066" s="2">
        <f t="shared" si="551"/>
        <v>2.1606747745717266E-5</v>
      </c>
      <c r="F7066" s="2">
        <f t="shared" si="552"/>
        <v>2.8252933935297723E-5</v>
      </c>
      <c r="G7066" s="2">
        <f t="shared" si="553"/>
        <v>1.2328496652514494E-5</v>
      </c>
      <c r="H7066" s="2">
        <f t="shared" si="554"/>
        <v>1.2932952345418239E-4</v>
      </c>
    </row>
    <row r="7067" spans="1:8" x14ac:dyDescent="0.25">
      <c r="A7067" s="1">
        <v>34605</v>
      </c>
      <c r="B7067">
        <v>6989.392578</v>
      </c>
      <c r="C7067">
        <v>-1.9470802999999998E-2</v>
      </c>
      <c r="D7067" s="2">
        <f t="shared" si="550"/>
        <v>-1.9769090099382304E-2</v>
      </c>
      <c r="E7067" s="2">
        <f t="shared" si="551"/>
        <v>3.9081692335749544E-4</v>
      </c>
      <c r="F7067" s="2">
        <f t="shared" si="552"/>
        <v>2.1606747745717266E-5</v>
      </c>
      <c r="G7067" s="2">
        <f t="shared" si="553"/>
        <v>2.8252933935297723E-5</v>
      </c>
      <c r="H7067" s="2">
        <f t="shared" si="554"/>
        <v>1.2328496652514494E-5</v>
      </c>
    </row>
    <row r="7068" spans="1:8" x14ac:dyDescent="0.25">
      <c r="A7068" s="1">
        <v>34604</v>
      </c>
      <c r="B7068">
        <v>7026.7734380000002</v>
      </c>
      <c r="C7068">
        <v>-3.378448E-3</v>
      </c>
      <c r="D7068" s="2">
        <f t="shared" si="550"/>
        <v>-3.6767350993823066E-3</v>
      </c>
      <c r="E7068" s="2">
        <f t="shared" si="551"/>
        <v>1.351838099102982E-5</v>
      </c>
      <c r="F7068" s="2">
        <f t="shared" si="552"/>
        <v>3.9081692335749544E-4</v>
      </c>
      <c r="G7068" s="2">
        <f t="shared" si="553"/>
        <v>2.1606747745717266E-5</v>
      </c>
      <c r="H7068" s="2">
        <f t="shared" si="554"/>
        <v>2.8252933935297723E-5</v>
      </c>
    </row>
    <row r="7069" spans="1:8" x14ac:dyDescent="0.25">
      <c r="A7069" s="1">
        <v>34603</v>
      </c>
      <c r="B7069">
        <v>7001.419922</v>
      </c>
      <c r="C7069">
        <v>-5.1359450000000003E-3</v>
      </c>
      <c r="D7069" s="2">
        <f t="shared" si="550"/>
        <v>-5.4342320993823068E-3</v>
      </c>
      <c r="E7069" s="2">
        <f t="shared" si="551"/>
        <v>2.9530878509957035E-5</v>
      </c>
      <c r="F7069" s="2">
        <f t="shared" si="552"/>
        <v>1.351838099102982E-5</v>
      </c>
      <c r="G7069" s="2">
        <f t="shared" si="553"/>
        <v>3.9081692335749544E-4</v>
      </c>
      <c r="H7069" s="2">
        <f t="shared" si="554"/>
        <v>2.1606747745717266E-5</v>
      </c>
    </row>
    <row r="7070" spans="1:8" x14ac:dyDescent="0.25">
      <c r="A7070" s="1">
        <v>34600</v>
      </c>
      <c r="B7070">
        <v>7055.7153319999998</v>
      </c>
      <c r="C7070">
        <v>8.483684E-3</v>
      </c>
      <c r="D7070" s="2">
        <f t="shared" si="550"/>
        <v>8.1853969006176926E-3</v>
      </c>
      <c r="E7070" s="2">
        <f t="shared" si="551"/>
        <v>6.7000722420641729E-5</v>
      </c>
      <c r="F7070" s="2">
        <f t="shared" si="552"/>
        <v>2.9530878509957035E-5</v>
      </c>
      <c r="G7070" s="2">
        <f t="shared" si="553"/>
        <v>1.351838099102982E-5</v>
      </c>
      <c r="H7070" s="2">
        <f t="shared" si="554"/>
        <v>3.9081692335749544E-4</v>
      </c>
    </row>
    <row r="7071" spans="1:8" x14ac:dyDescent="0.25">
      <c r="A7071" s="1">
        <v>34599</v>
      </c>
      <c r="B7071">
        <v>7066.2128910000001</v>
      </c>
      <c r="C7071">
        <v>4.748253E-3</v>
      </c>
      <c r="D7071" s="2">
        <f t="shared" si="550"/>
        <v>4.4499659006176934E-3</v>
      </c>
      <c r="E7071" s="2">
        <f t="shared" si="551"/>
        <v>1.9802196516660239E-5</v>
      </c>
      <c r="F7071" s="2">
        <f t="shared" si="552"/>
        <v>6.7000722420641729E-5</v>
      </c>
      <c r="G7071" s="2">
        <f t="shared" si="553"/>
        <v>2.9530878509957035E-5</v>
      </c>
      <c r="H7071" s="2">
        <f t="shared" si="554"/>
        <v>1.351838099102982E-5</v>
      </c>
    </row>
    <row r="7072" spans="1:8" x14ac:dyDescent="0.25">
      <c r="A7072" s="1">
        <v>34598</v>
      </c>
      <c r="B7072">
        <v>7152.3808589999999</v>
      </c>
      <c r="C7072" s="2">
        <v>9.2499999999999999E-5</v>
      </c>
      <c r="D7072" s="2">
        <f t="shared" si="550"/>
        <v>-2.0578709938230664E-4</v>
      </c>
      <c r="E7072" s="2">
        <f t="shared" si="551"/>
        <v>4.2348330272183346E-8</v>
      </c>
      <c r="F7072" s="2">
        <f t="shared" si="552"/>
        <v>1.9802196516660239E-5</v>
      </c>
      <c r="G7072" s="2">
        <f t="shared" si="553"/>
        <v>6.7000722420641729E-5</v>
      </c>
      <c r="H7072" s="2">
        <f t="shared" si="554"/>
        <v>2.9530878509957035E-5</v>
      </c>
    </row>
    <row r="7073" spans="1:8" x14ac:dyDescent="0.25">
      <c r="A7073" s="1">
        <v>34597</v>
      </c>
      <c r="B7073">
        <v>7114.3002930000002</v>
      </c>
      <c r="C7073">
        <v>-5.4709470000000003E-3</v>
      </c>
      <c r="D7073" s="2">
        <f t="shared" si="550"/>
        <v>-5.7692340993823069E-3</v>
      </c>
      <c r="E7073" s="2">
        <f t="shared" si="551"/>
        <v>3.3284062093475579E-5</v>
      </c>
      <c r="F7073" s="2">
        <f t="shared" si="552"/>
        <v>4.2348330272183346E-8</v>
      </c>
      <c r="G7073" s="2">
        <f t="shared" si="553"/>
        <v>1.9802196516660239E-5</v>
      </c>
      <c r="H7073" s="2">
        <f t="shared" si="554"/>
        <v>6.7000722420641729E-5</v>
      </c>
    </row>
    <row r="7074" spans="1:8" x14ac:dyDescent="0.25">
      <c r="A7074" s="1">
        <v>34596</v>
      </c>
      <c r="B7074">
        <v>7101.7236329999996</v>
      </c>
      <c r="C7074">
        <v>-2.0991579999999998E-3</v>
      </c>
      <c r="D7074" s="2">
        <f t="shared" si="550"/>
        <v>-2.3974450993823064E-3</v>
      </c>
      <c r="E7074" s="2">
        <f t="shared" si="551"/>
        <v>5.7477430045522373E-6</v>
      </c>
      <c r="F7074" s="2">
        <f t="shared" si="552"/>
        <v>3.3284062093475579E-5</v>
      </c>
      <c r="G7074" s="2">
        <f t="shared" si="553"/>
        <v>4.2348330272183346E-8</v>
      </c>
      <c r="H7074" s="2">
        <f t="shared" si="554"/>
        <v>1.9802196516660239E-5</v>
      </c>
    </row>
    <row r="7075" spans="1:8" x14ac:dyDescent="0.25">
      <c r="A7075" s="1">
        <v>34593</v>
      </c>
      <c r="B7075">
        <v>7101.7138670000004</v>
      </c>
      <c r="C7075">
        <v>-4.0971189999999998E-3</v>
      </c>
      <c r="D7075" s="2">
        <f t="shared" si="550"/>
        <v>-4.3954060993823063E-3</v>
      </c>
      <c r="E7075" s="2">
        <f t="shared" si="551"/>
        <v>1.9319594778487179E-5</v>
      </c>
      <c r="F7075" s="2">
        <f t="shared" si="552"/>
        <v>5.7477430045522373E-6</v>
      </c>
      <c r="G7075" s="2">
        <f t="shared" si="553"/>
        <v>3.3284062093475579E-5</v>
      </c>
      <c r="H7075" s="2">
        <f t="shared" si="554"/>
        <v>4.2348330272183346E-8</v>
      </c>
    </row>
    <row r="7076" spans="1:8" x14ac:dyDescent="0.25">
      <c r="A7076" s="1">
        <v>34592</v>
      </c>
      <c r="B7076">
        <v>7064.9233400000003</v>
      </c>
      <c r="C7076">
        <v>3.6896100000000001E-4</v>
      </c>
      <c r="D7076" s="2">
        <f t="shared" si="550"/>
        <v>7.067390061769337E-5</v>
      </c>
      <c r="E7076" s="2">
        <f t="shared" si="551"/>
        <v>4.9948002285195996E-9</v>
      </c>
      <c r="F7076" s="2">
        <f t="shared" si="552"/>
        <v>1.9319594778487179E-5</v>
      </c>
      <c r="G7076" s="2">
        <f t="shared" si="553"/>
        <v>5.7477430045522373E-6</v>
      </c>
      <c r="H7076" s="2">
        <f t="shared" si="554"/>
        <v>3.3284062093475579E-5</v>
      </c>
    </row>
    <row r="7077" spans="1:8" x14ac:dyDescent="0.25">
      <c r="A7077" s="1">
        <v>34591</v>
      </c>
      <c r="B7077">
        <v>7091.486328</v>
      </c>
      <c r="C7077" s="2">
        <v>4.4100000000000001E-5</v>
      </c>
      <c r="D7077" s="2">
        <f t="shared" si="550"/>
        <v>-2.5418709938230665E-4</v>
      </c>
      <c r="E7077" s="2">
        <f t="shared" si="551"/>
        <v>6.461108149239064E-8</v>
      </c>
      <c r="F7077" s="2">
        <f t="shared" si="552"/>
        <v>4.9948002285195996E-9</v>
      </c>
      <c r="G7077" s="2">
        <f t="shared" si="553"/>
        <v>1.9319594778487179E-5</v>
      </c>
      <c r="H7077" s="2">
        <f t="shared" si="554"/>
        <v>5.7477430045522373E-6</v>
      </c>
    </row>
    <row r="7078" spans="1:8" x14ac:dyDescent="0.25">
      <c r="A7078" s="1">
        <v>34590</v>
      </c>
      <c r="B7078">
        <v>7169.1469729999999</v>
      </c>
      <c r="C7078">
        <v>1.155554E-2</v>
      </c>
      <c r="D7078" s="2">
        <f t="shared" si="550"/>
        <v>1.1257252900617692E-2</v>
      </c>
      <c r="E7078" s="2">
        <f t="shared" si="551"/>
        <v>1.2672574286846545E-4</v>
      </c>
      <c r="F7078" s="2">
        <f t="shared" si="552"/>
        <v>6.461108149239064E-8</v>
      </c>
      <c r="G7078" s="2">
        <f t="shared" si="553"/>
        <v>4.9948002285195996E-9</v>
      </c>
      <c r="H7078" s="2">
        <f t="shared" si="554"/>
        <v>1.9319594778487179E-5</v>
      </c>
    </row>
    <row r="7079" spans="1:8" x14ac:dyDescent="0.25">
      <c r="A7079" s="1">
        <v>34589</v>
      </c>
      <c r="B7079">
        <v>7213.875</v>
      </c>
      <c r="C7079">
        <v>-2.1062471999999999E-2</v>
      </c>
      <c r="D7079" s="2">
        <f t="shared" si="550"/>
        <v>-2.1360759099382304E-2</v>
      </c>
      <c r="E7079" s="2">
        <f t="shared" si="551"/>
        <v>4.562820293018439E-4</v>
      </c>
      <c r="F7079" s="2">
        <f t="shared" si="552"/>
        <v>1.2672574286846545E-4</v>
      </c>
      <c r="G7079" s="2">
        <f t="shared" si="553"/>
        <v>6.461108149239064E-8</v>
      </c>
      <c r="H7079" s="2">
        <f t="shared" si="554"/>
        <v>4.9948002285195996E-9</v>
      </c>
    </row>
    <row r="7080" spans="1:8" x14ac:dyDescent="0.25">
      <c r="A7080" s="1">
        <v>34586</v>
      </c>
      <c r="B7080">
        <v>7310.9702150000003</v>
      </c>
      <c r="C7080">
        <v>-2.5358360000000001E-3</v>
      </c>
      <c r="D7080" s="2">
        <f t="shared" si="550"/>
        <v>-2.8341230993823067E-3</v>
      </c>
      <c r="E7080" s="2">
        <f t="shared" si="551"/>
        <v>8.0322537424523718E-6</v>
      </c>
      <c r="F7080" s="2">
        <f t="shared" si="552"/>
        <v>4.562820293018439E-4</v>
      </c>
      <c r="G7080" s="2">
        <f t="shared" si="553"/>
        <v>1.2672574286846545E-4</v>
      </c>
      <c r="H7080" s="2">
        <f t="shared" si="554"/>
        <v>6.461108149239064E-8</v>
      </c>
    </row>
    <row r="7081" spans="1:8" x14ac:dyDescent="0.25">
      <c r="A7081" s="1">
        <v>34585</v>
      </c>
      <c r="B7081">
        <v>7220.1533200000003</v>
      </c>
      <c r="C7081">
        <v>-1.7017214999999999E-2</v>
      </c>
      <c r="D7081" s="2">
        <f t="shared" si="550"/>
        <v>-1.7315502099382304E-2</v>
      </c>
      <c r="E7081" s="2">
        <f t="shared" si="551"/>
        <v>2.9982661295371301E-4</v>
      </c>
      <c r="F7081" s="2">
        <f t="shared" si="552"/>
        <v>8.0322537424523718E-6</v>
      </c>
      <c r="G7081" s="2">
        <f t="shared" si="553"/>
        <v>4.562820293018439E-4</v>
      </c>
      <c r="H7081" s="2">
        <f t="shared" si="554"/>
        <v>1.2672574286846545E-4</v>
      </c>
    </row>
    <row r="7082" spans="1:8" x14ac:dyDescent="0.25">
      <c r="A7082" s="1">
        <v>34584</v>
      </c>
      <c r="B7082">
        <v>7206.9570309999999</v>
      </c>
      <c r="C7082">
        <v>-1.5068448999999999E-2</v>
      </c>
      <c r="D7082" s="2">
        <f t="shared" si="550"/>
        <v>-1.5366736099382307E-2</v>
      </c>
      <c r="E7082" s="2">
        <f t="shared" si="551"/>
        <v>2.3613657834805935E-4</v>
      </c>
      <c r="F7082" s="2">
        <f t="shared" si="552"/>
        <v>2.9982661295371301E-4</v>
      </c>
      <c r="G7082" s="2">
        <f t="shared" si="553"/>
        <v>8.0322537424523718E-6</v>
      </c>
      <c r="H7082" s="2">
        <f t="shared" si="554"/>
        <v>4.562820293018439E-4</v>
      </c>
    </row>
    <row r="7083" spans="1:8" x14ac:dyDescent="0.25">
      <c r="A7083" s="1">
        <v>34583</v>
      </c>
      <c r="B7083">
        <v>7234.7695309999999</v>
      </c>
      <c r="C7083">
        <v>-5.7569680000000003E-3</v>
      </c>
      <c r="D7083" s="2">
        <f t="shared" si="550"/>
        <v>-6.0552550993823069E-3</v>
      </c>
      <c r="E7083" s="2">
        <f t="shared" si="551"/>
        <v>3.6666114318595434E-5</v>
      </c>
      <c r="F7083" s="2">
        <f t="shared" si="552"/>
        <v>2.3613657834805935E-4</v>
      </c>
      <c r="G7083" s="2">
        <f t="shared" si="553"/>
        <v>2.9982661295371301E-4</v>
      </c>
      <c r="H7083" s="2">
        <f t="shared" si="554"/>
        <v>8.0322537424523718E-6</v>
      </c>
    </row>
    <row r="7084" spans="1:8" x14ac:dyDescent="0.25">
      <c r="A7084" s="1">
        <v>34582</v>
      </c>
      <c r="B7084">
        <v>7203.8676759999998</v>
      </c>
      <c r="C7084">
        <v>2.5932860000000002E-3</v>
      </c>
      <c r="D7084" s="2">
        <f t="shared" si="550"/>
        <v>2.2949989006176936E-3</v>
      </c>
      <c r="E7084" s="2">
        <f t="shared" si="551"/>
        <v>5.2670199538364226E-6</v>
      </c>
      <c r="F7084" s="2">
        <f t="shared" si="552"/>
        <v>3.6666114318595434E-5</v>
      </c>
      <c r="G7084" s="2">
        <f t="shared" si="553"/>
        <v>2.3613657834805935E-4</v>
      </c>
      <c r="H7084" s="2">
        <f t="shared" si="554"/>
        <v>2.9982661295371301E-4</v>
      </c>
    </row>
    <row r="7085" spans="1:8" x14ac:dyDescent="0.25">
      <c r="A7085" s="1">
        <v>34579</v>
      </c>
      <c r="B7085">
        <v>7190.2709960000002</v>
      </c>
      <c r="C7085">
        <v>5.4635040000000001E-3</v>
      </c>
      <c r="D7085" s="2">
        <f t="shared" si="550"/>
        <v>5.1652169006176935E-3</v>
      </c>
      <c r="E7085" s="2">
        <f t="shared" si="551"/>
        <v>2.6679465630426652E-5</v>
      </c>
      <c r="F7085" s="2">
        <f t="shared" si="552"/>
        <v>5.2670199538364226E-6</v>
      </c>
      <c r="G7085" s="2">
        <f t="shared" si="553"/>
        <v>3.6666114318595434E-5</v>
      </c>
      <c r="H7085" s="2">
        <f t="shared" si="554"/>
        <v>2.3613657834805935E-4</v>
      </c>
    </row>
    <row r="7086" spans="1:8" x14ac:dyDescent="0.25">
      <c r="A7086" s="1">
        <v>34578</v>
      </c>
      <c r="B7086">
        <v>7202.6977539999998</v>
      </c>
      <c r="C7086">
        <v>-1.0800832E-2</v>
      </c>
      <c r="D7086" s="2">
        <f t="shared" si="550"/>
        <v>-1.1099119099382307E-2</v>
      </c>
      <c r="E7086" s="2">
        <f t="shared" si="551"/>
        <v>1.2319044478227312E-4</v>
      </c>
      <c r="F7086" s="2">
        <f t="shared" si="552"/>
        <v>2.6679465630426652E-5</v>
      </c>
      <c r="G7086" s="2">
        <f t="shared" si="553"/>
        <v>5.2670199538364226E-6</v>
      </c>
      <c r="H7086" s="2">
        <f t="shared" si="554"/>
        <v>3.6666114318595434E-5</v>
      </c>
    </row>
    <row r="7087" spans="1:8" x14ac:dyDescent="0.25">
      <c r="A7087" s="1">
        <v>34577</v>
      </c>
      <c r="B7087">
        <v>7231.0107420000004</v>
      </c>
      <c r="C7087">
        <v>2.818147E-3</v>
      </c>
      <c r="D7087" s="2">
        <f t="shared" si="550"/>
        <v>2.5198599006176934E-3</v>
      </c>
      <c r="E7087" s="2">
        <f t="shared" si="551"/>
        <v>6.3496939187410121E-6</v>
      </c>
      <c r="F7087" s="2">
        <f t="shared" si="552"/>
        <v>1.2319044478227312E-4</v>
      </c>
      <c r="G7087" s="2">
        <f t="shared" si="553"/>
        <v>2.6679465630426652E-5</v>
      </c>
      <c r="H7087" s="2">
        <f t="shared" si="554"/>
        <v>5.2670199538364226E-6</v>
      </c>
    </row>
    <row r="7088" spans="1:8" x14ac:dyDescent="0.25">
      <c r="A7088" s="1">
        <v>34576</v>
      </c>
      <c r="B7088">
        <v>7196.779297</v>
      </c>
      <c r="C7088">
        <v>3.8086750000000001E-3</v>
      </c>
      <c r="D7088" s="2">
        <f t="shared" si="550"/>
        <v>3.5103879006176935E-3</v>
      </c>
      <c r="E7088" s="2">
        <f t="shared" si="551"/>
        <v>1.2322823212803097E-5</v>
      </c>
      <c r="F7088" s="2">
        <f t="shared" si="552"/>
        <v>6.3496939187410121E-6</v>
      </c>
      <c r="G7088" s="2">
        <f t="shared" si="553"/>
        <v>1.2319044478227312E-4</v>
      </c>
      <c r="H7088" s="2">
        <f t="shared" si="554"/>
        <v>2.6679465630426652E-5</v>
      </c>
    </row>
    <row r="7089" spans="1:8" x14ac:dyDescent="0.25">
      <c r="A7089" s="1">
        <v>34575</v>
      </c>
      <c r="B7089">
        <v>7215.484375</v>
      </c>
      <c r="C7089">
        <v>-2.1384899999999998E-3</v>
      </c>
      <c r="D7089" s="2">
        <f t="shared" si="550"/>
        <v>-2.4367770993823064E-3</v>
      </c>
      <c r="E7089" s="2">
        <f t="shared" si="551"/>
        <v>5.9378826320740468E-6</v>
      </c>
      <c r="F7089" s="2">
        <f t="shared" si="552"/>
        <v>1.2322823212803097E-5</v>
      </c>
      <c r="G7089" s="2">
        <f t="shared" si="553"/>
        <v>6.3496939187410121E-6</v>
      </c>
      <c r="H7089" s="2">
        <f t="shared" si="554"/>
        <v>1.2319044478227312E-4</v>
      </c>
    </row>
    <row r="7090" spans="1:8" x14ac:dyDescent="0.25">
      <c r="A7090" s="1">
        <v>34572</v>
      </c>
      <c r="B7090">
        <v>7227.8618159999996</v>
      </c>
      <c r="C7090">
        <v>-9.0493099999999996E-3</v>
      </c>
      <c r="D7090" s="2">
        <f t="shared" si="550"/>
        <v>-9.3475970993823071E-3</v>
      </c>
      <c r="E7090" s="2">
        <f t="shared" si="551"/>
        <v>8.7377571532380518E-5</v>
      </c>
      <c r="F7090" s="2">
        <f t="shared" si="552"/>
        <v>5.9378826320740468E-6</v>
      </c>
      <c r="G7090" s="2">
        <f t="shared" si="553"/>
        <v>1.2322823212803097E-5</v>
      </c>
      <c r="H7090" s="2">
        <f t="shared" si="554"/>
        <v>6.3496939187410121E-6</v>
      </c>
    </row>
    <row r="7091" spans="1:8" x14ac:dyDescent="0.25">
      <c r="A7091" s="1">
        <v>34571</v>
      </c>
      <c r="B7091">
        <v>7273.7895509999998</v>
      </c>
      <c r="C7091">
        <v>9.4381599999999999E-4</v>
      </c>
      <c r="D7091" s="2">
        <f t="shared" si="550"/>
        <v>6.455289006176933E-4</v>
      </c>
      <c r="E7091" s="2">
        <f t="shared" si="551"/>
        <v>4.1670756153268777E-7</v>
      </c>
      <c r="F7091" s="2">
        <f t="shared" si="552"/>
        <v>8.7377571532380518E-5</v>
      </c>
      <c r="G7091" s="2">
        <f t="shared" si="553"/>
        <v>5.9378826320740468E-6</v>
      </c>
      <c r="H7091" s="2">
        <f t="shared" si="554"/>
        <v>1.2322823212803097E-5</v>
      </c>
    </row>
    <row r="7092" spans="1:8" x14ac:dyDescent="0.25">
      <c r="A7092" s="1">
        <v>34570</v>
      </c>
      <c r="B7092">
        <v>7267.6215819999998</v>
      </c>
      <c r="C7092">
        <v>5.8619550000000003E-3</v>
      </c>
      <c r="D7092" s="2">
        <f t="shared" si="550"/>
        <v>5.5636679006176937E-3</v>
      </c>
      <c r="E7092" s="2">
        <f t="shared" si="551"/>
        <v>3.0954400508363692E-5</v>
      </c>
      <c r="F7092" s="2">
        <f t="shared" si="552"/>
        <v>4.1670756153268777E-7</v>
      </c>
      <c r="G7092" s="2">
        <f t="shared" si="553"/>
        <v>8.7377571532380518E-5</v>
      </c>
      <c r="H7092" s="2">
        <f t="shared" si="554"/>
        <v>5.9378826320740468E-6</v>
      </c>
    </row>
    <row r="7093" spans="1:8" x14ac:dyDescent="0.25">
      <c r="A7093" s="1">
        <v>34569</v>
      </c>
      <c r="B7093">
        <v>7267.0815430000002</v>
      </c>
      <c r="C7093">
        <v>1.9730748999999999E-2</v>
      </c>
      <c r="D7093" s="2">
        <f t="shared" si="550"/>
        <v>1.9432461900617693E-2</v>
      </c>
      <c r="E7093" s="2">
        <f t="shared" si="551"/>
        <v>3.7762057551895818E-4</v>
      </c>
      <c r="F7093" s="2">
        <f t="shared" si="552"/>
        <v>3.0954400508363692E-5</v>
      </c>
      <c r="G7093" s="2">
        <f t="shared" si="553"/>
        <v>4.1670756153268777E-7</v>
      </c>
      <c r="H7093" s="2">
        <f t="shared" si="554"/>
        <v>8.7377571532380518E-5</v>
      </c>
    </row>
    <row r="7094" spans="1:8" x14ac:dyDescent="0.25">
      <c r="A7094" s="1">
        <v>34568</v>
      </c>
      <c r="B7094">
        <v>7274.3095700000003</v>
      </c>
      <c r="C7094">
        <v>1.2713627999999999E-2</v>
      </c>
      <c r="D7094" s="2">
        <f t="shared" si="550"/>
        <v>1.2415340900617692E-2</v>
      </c>
      <c r="E7094" s="2">
        <f t="shared" si="551"/>
        <v>1.5414068967855053E-4</v>
      </c>
      <c r="F7094" s="2">
        <f t="shared" si="552"/>
        <v>3.7762057551895818E-4</v>
      </c>
      <c r="G7094" s="2">
        <f t="shared" si="553"/>
        <v>3.0954400508363692E-5</v>
      </c>
      <c r="H7094" s="2">
        <f t="shared" si="554"/>
        <v>4.1670756153268777E-7</v>
      </c>
    </row>
    <row r="7095" spans="1:8" x14ac:dyDescent="0.25">
      <c r="A7095" s="1">
        <v>34565</v>
      </c>
      <c r="B7095">
        <v>7323.2465819999998</v>
      </c>
      <c r="C7095">
        <v>8.7503799999999997E-4</v>
      </c>
      <c r="D7095" s="2">
        <f t="shared" si="550"/>
        <v>5.7675090061769328E-4</v>
      </c>
      <c r="E7095" s="2">
        <f t="shared" si="551"/>
        <v>3.3264160136332031E-7</v>
      </c>
      <c r="F7095" s="2">
        <f t="shared" si="552"/>
        <v>1.5414068967855053E-4</v>
      </c>
      <c r="G7095" s="2">
        <f t="shared" si="553"/>
        <v>3.7762057551895818E-4</v>
      </c>
      <c r="H7095" s="2">
        <f t="shared" si="554"/>
        <v>3.0954400508363692E-5</v>
      </c>
    </row>
    <row r="7096" spans="1:8" x14ac:dyDescent="0.25">
      <c r="A7096" s="1">
        <v>34564</v>
      </c>
      <c r="B7096">
        <v>7284.9770509999998</v>
      </c>
      <c r="C7096">
        <v>-8.4955289999999999E-3</v>
      </c>
      <c r="D7096" s="2">
        <f t="shared" si="550"/>
        <v>-8.7938160993823074E-3</v>
      </c>
      <c r="E7096" s="2">
        <f t="shared" si="551"/>
        <v>7.7331201589755463E-5</v>
      </c>
      <c r="F7096" s="2">
        <f t="shared" si="552"/>
        <v>3.3264160136332031E-7</v>
      </c>
      <c r="G7096" s="2">
        <f t="shared" si="553"/>
        <v>1.5414068967855053E-4</v>
      </c>
      <c r="H7096" s="2">
        <f t="shared" si="554"/>
        <v>3.7762057551895818E-4</v>
      </c>
    </row>
    <row r="7097" spans="1:8" x14ac:dyDescent="0.25">
      <c r="A7097" s="1">
        <v>34563</v>
      </c>
      <c r="B7097">
        <v>7354.6987300000001</v>
      </c>
      <c r="C7097">
        <v>5.9920620000000003E-3</v>
      </c>
      <c r="D7097" s="2">
        <f t="shared" si="550"/>
        <v>5.6937749006176937E-3</v>
      </c>
      <c r="E7097" s="2">
        <f t="shared" si="551"/>
        <v>3.241907261890403E-5</v>
      </c>
      <c r="F7097" s="2">
        <f t="shared" si="552"/>
        <v>7.7331201589755463E-5</v>
      </c>
      <c r="G7097" s="2">
        <f t="shared" si="553"/>
        <v>3.3264160136332031E-7</v>
      </c>
      <c r="H7097" s="2">
        <f t="shared" si="554"/>
        <v>1.5414068967855053E-4</v>
      </c>
    </row>
    <row r="7098" spans="1:8" x14ac:dyDescent="0.25">
      <c r="A7098" s="1">
        <v>34562</v>
      </c>
      <c r="B7098">
        <v>7263.4721680000002</v>
      </c>
      <c r="C7098">
        <v>1.8778860000000001E-3</v>
      </c>
      <c r="D7098" s="2">
        <f t="shared" si="550"/>
        <v>1.5795989006176935E-3</v>
      </c>
      <c r="E7098" s="2">
        <f t="shared" si="551"/>
        <v>2.495132686832626E-6</v>
      </c>
      <c r="F7098" s="2">
        <f t="shared" si="552"/>
        <v>3.241907261890403E-5</v>
      </c>
      <c r="G7098" s="2">
        <f t="shared" si="553"/>
        <v>7.7331201589755463E-5</v>
      </c>
      <c r="H7098" s="2">
        <f t="shared" si="554"/>
        <v>3.3264160136332031E-7</v>
      </c>
    </row>
    <row r="7099" spans="1:8" x14ac:dyDescent="0.25">
      <c r="A7099" s="1">
        <v>34561</v>
      </c>
      <c r="B7099">
        <v>7292.5048829999996</v>
      </c>
      <c r="C7099">
        <v>-4.6896999999999998E-4</v>
      </c>
      <c r="D7099" s="2">
        <f t="shared" si="550"/>
        <v>-7.6725709938230656E-4</v>
      </c>
      <c r="E7099" s="2">
        <f t="shared" si="551"/>
        <v>5.8868345655255061E-7</v>
      </c>
      <c r="F7099" s="2">
        <f t="shared" si="552"/>
        <v>2.495132686832626E-6</v>
      </c>
      <c r="G7099" s="2">
        <f t="shared" si="553"/>
        <v>3.241907261890403E-5</v>
      </c>
      <c r="H7099" s="2">
        <f t="shared" si="554"/>
        <v>7.7331201589755463E-5</v>
      </c>
    </row>
    <row r="7100" spans="1:8" x14ac:dyDescent="0.25">
      <c r="A7100" s="1">
        <v>34558</v>
      </c>
      <c r="B7100">
        <v>7329.8452150000003</v>
      </c>
      <c r="C7100">
        <v>1.0149932E-2</v>
      </c>
      <c r="D7100" s="2">
        <f t="shared" si="550"/>
        <v>9.8516449006176929E-3</v>
      </c>
      <c r="E7100" s="2">
        <f t="shared" si="551"/>
        <v>9.7054907247866591E-5</v>
      </c>
      <c r="F7100" s="2">
        <f t="shared" si="552"/>
        <v>5.8868345655255061E-7</v>
      </c>
      <c r="G7100" s="2">
        <f t="shared" si="553"/>
        <v>2.495132686832626E-6</v>
      </c>
      <c r="H7100" s="2">
        <f t="shared" si="554"/>
        <v>3.241907261890403E-5</v>
      </c>
    </row>
    <row r="7101" spans="1:8" x14ac:dyDescent="0.25">
      <c r="A7101" s="1">
        <v>34557</v>
      </c>
      <c r="B7101">
        <v>7342.341797</v>
      </c>
      <c r="C7101">
        <v>1.1078965E-2</v>
      </c>
      <c r="D7101" s="2">
        <f t="shared" si="550"/>
        <v>1.0780677900617692E-2</v>
      </c>
      <c r="E7101" s="2">
        <f t="shared" si="551"/>
        <v>1.1622301599686669E-4</v>
      </c>
      <c r="F7101" s="2">
        <f t="shared" si="552"/>
        <v>9.7054907247866591E-5</v>
      </c>
      <c r="G7101" s="2">
        <f t="shared" si="553"/>
        <v>5.8868345655255061E-7</v>
      </c>
      <c r="H7101" s="2">
        <f t="shared" si="554"/>
        <v>2.495132686832626E-6</v>
      </c>
    </row>
    <row r="7102" spans="1:8" x14ac:dyDescent="0.25">
      <c r="A7102" s="1">
        <v>34556</v>
      </c>
      <c r="B7102">
        <v>7358.8579099999997</v>
      </c>
      <c r="C7102">
        <v>2.1220811999999999E-2</v>
      </c>
      <c r="D7102" s="2">
        <f t="shared" si="550"/>
        <v>2.0922524900617693E-2</v>
      </c>
      <c r="E7102" s="2">
        <f t="shared" si="551"/>
        <v>4.3775204821696738E-4</v>
      </c>
      <c r="F7102" s="2">
        <f t="shared" si="552"/>
        <v>1.1622301599686669E-4</v>
      </c>
      <c r="G7102" s="2">
        <f t="shared" si="553"/>
        <v>9.7054907247866591E-5</v>
      </c>
      <c r="H7102" s="2">
        <f t="shared" si="554"/>
        <v>5.8868345655255061E-7</v>
      </c>
    </row>
    <row r="7103" spans="1:8" x14ac:dyDescent="0.25">
      <c r="A7103" s="1">
        <v>34555</v>
      </c>
      <c r="B7103">
        <v>7297.9736329999996</v>
      </c>
      <c r="C7103">
        <v>-5.7569700000000001E-4</v>
      </c>
      <c r="D7103" s="2">
        <f t="shared" si="550"/>
        <v>-8.739840993823066E-4</v>
      </c>
      <c r="E7103" s="2">
        <f t="shared" si="551"/>
        <v>7.6384820597310157E-7</v>
      </c>
      <c r="F7103" s="2">
        <f t="shared" si="552"/>
        <v>4.3775204821696738E-4</v>
      </c>
      <c r="G7103" s="2">
        <f t="shared" si="553"/>
        <v>1.1622301599686669E-4</v>
      </c>
      <c r="H7103" s="2">
        <f t="shared" si="554"/>
        <v>9.7054907247866591E-5</v>
      </c>
    </row>
    <row r="7104" spans="1:8" x14ac:dyDescent="0.25">
      <c r="A7104" s="1">
        <v>34554</v>
      </c>
      <c r="B7104">
        <v>7228.701172</v>
      </c>
      <c r="C7104">
        <v>2.2195599999999999E-4</v>
      </c>
      <c r="D7104" s="2">
        <f t="shared" si="550"/>
        <v>-7.6331099382306649E-5</v>
      </c>
      <c r="E7104" s="2">
        <f t="shared" si="551"/>
        <v>5.8264367329115749E-9</v>
      </c>
      <c r="F7104" s="2">
        <f t="shared" si="552"/>
        <v>7.6384820597310157E-7</v>
      </c>
      <c r="G7104" s="2">
        <f t="shared" si="553"/>
        <v>4.3775204821696738E-4</v>
      </c>
      <c r="H7104" s="2">
        <f t="shared" si="554"/>
        <v>1.1622301599686669E-4</v>
      </c>
    </row>
    <row r="7105" spans="1:8" x14ac:dyDescent="0.25">
      <c r="A7105" s="1">
        <v>34551</v>
      </c>
      <c r="B7105">
        <v>7182.0234380000002</v>
      </c>
      <c r="C7105">
        <v>-4.923101E-3</v>
      </c>
      <c r="D7105" s="2">
        <f t="shared" si="550"/>
        <v>-5.2213880993823066E-3</v>
      </c>
      <c r="E7105" s="2">
        <f t="shared" si="551"/>
        <v>2.7262893684371176E-5</v>
      </c>
      <c r="F7105" s="2">
        <f t="shared" si="552"/>
        <v>5.8264367329115749E-9</v>
      </c>
      <c r="G7105" s="2">
        <f t="shared" si="553"/>
        <v>7.6384820597310157E-7</v>
      </c>
      <c r="H7105" s="2">
        <f t="shared" si="554"/>
        <v>4.3775204821696738E-4</v>
      </c>
    </row>
    <row r="7106" spans="1:8" x14ac:dyDescent="0.25">
      <c r="A7106" s="1">
        <v>34550</v>
      </c>
      <c r="B7106">
        <v>7173.2353519999997</v>
      </c>
      <c r="C7106">
        <v>4.6144430000000002E-3</v>
      </c>
      <c r="D7106" s="2">
        <f t="shared" si="550"/>
        <v>4.3161559006176936E-3</v>
      </c>
      <c r="E7106" s="2">
        <f t="shared" si="551"/>
        <v>1.8629201758436934E-5</v>
      </c>
      <c r="F7106" s="2">
        <f t="shared" si="552"/>
        <v>2.7262893684371176E-5</v>
      </c>
      <c r="G7106" s="2">
        <f t="shared" si="553"/>
        <v>5.8264367329115749E-9</v>
      </c>
      <c r="H7106" s="2">
        <f t="shared" si="554"/>
        <v>7.6384820597310157E-7</v>
      </c>
    </row>
    <row r="7107" spans="1:8" x14ac:dyDescent="0.25">
      <c r="A7107" s="1">
        <v>34549</v>
      </c>
      <c r="B7107">
        <v>7070.2822269999997</v>
      </c>
      <c r="C7107">
        <v>6.1730359999999998E-3</v>
      </c>
      <c r="D7107" s="2">
        <f t="shared" ref="D7107:D7170" si="555">C7107-L$1</f>
        <v>5.8747489006176932E-3</v>
      </c>
      <c r="E7107" s="2">
        <f t="shared" ref="E7107:E7170" si="556">D7107^2</f>
        <v>3.4512674645308793E-5</v>
      </c>
      <c r="F7107" s="2">
        <f t="shared" si="552"/>
        <v>1.8629201758436934E-5</v>
      </c>
      <c r="G7107" s="2">
        <f t="shared" si="553"/>
        <v>2.7262893684371176E-5</v>
      </c>
      <c r="H7107" s="2">
        <f t="shared" si="554"/>
        <v>5.8264367329115749E-9</v>
      </c>
    </row>
    <row r="7108" spans="1:8" x14ac:dyDescent="0.25">
      <c r="A7108" s="1">
        <v>34548</v>
      </c>
      <c r="B7108">
        <v>7222.3530270000001</v>
      </c>
      <c r="C7108">
        <v>-5.8471E-3</v>
      </c>
      <c r="D7108" s="2">
        <f t="shared" si="555"/>
        <v>-6.1453870993823066E-3</v>
      </c>
      <c r="E7108" s="2">
        <f t="shared" si="556"/>
        <v>3.776578260125448E-5</v>
      </c>
      <c r="F7108" s="2">
        <f t="shared" ref="F7108:F7171" si="557">E7107</f>
        <v>3.4512674645308793E-5</v>
      </c>
      <c r="G7108" s="2">
        <f t="shared" si="553"/>
        <v>1.8629201758436934E-5</v>
      </c>
      <c r="H7108" s="2">
        <f t="shared" si="554"/>
        <v>2.7262893684371176E-5</v>
      </c>
    </row>
    <row r="7109" spans="1:8" x14ac:dyDescent="0.25">
      <c r="A7109" s="1">
        <v>34547</v>
      </c>
      <c r="B7109">
        <v>7273.7495120000003</v>
      </c>
      <c r="C7109">
        <v>2.8184232E-2</v>
      </c>
      <c r="D7109" s="2">
        <f t="shared" si="555"/>
        <v>2.7885944900617694E-2</v>
      </c>
      <c r="E7109" s="2">
        <f t="shared" si="556"/>
        <v>7.7762592300028601E-4</v>
      </c>
      <c r="F7109" s="2">
        <f t="shared" si="557"/>
        <v>3.776578260125448E-5</v>
      </c>
      <c r="G7109" s="2">
        <f t="shared" ref="G7109:G7172" si="558">E7107</f>
        <v>3.4512674645308793E-5</v>
      </c>
      <c r="H7109" s="2">
        <f t="shared" si="554"/>
        <v>1.8629201758436934E-5</v>
      </c>
    </row>
    <row r="7110" spans="1:8" x14ac:dyDescent="0.25">
      <c r="A7110" s="1">
        <v>34544</v>
      </c>
      <c r="B7110">
        <v>7158.5390630000002</v>
      </c>
      <c r="C7110">
        <v>4.3150740000000003E-3</v>
      </c>
      <c r="D7110" s="2">
        <f t="shared" si="555"/>
        <v>4.0167869006176938E-3</v>
      </c>
      <c r="E7110" s="2">
        <f t="shared" si="556"/>
        <v>1.61345770049739E-5</v>
      </c>
      <c r="F7110" s="2">
        <f t="shared" si="557"/>
        <v>7.7762592300028601E-4</v>
      </c>
      <c r="G7110" s="2">
        <f t="shared" si="558"/>
        <v>3.776578260125448E-5</v>
      </c>
      <c r="H7110" s="2">
        <f t="shared" ref="H7110:H7173" si="559">E7107</f>
        <v>3.4512674645308793E-5</v>
      </c>
    </row>
    <row r="7111" spans="1:8" x14ac:dyDescent="0.25">
      <c r="A7111" s="1">
        <v>34543</v>
      </c>
      <c r="B7111">
        <v>6964.4189450000003</v>
      </c>
      <c r="C7111">
        <v>2.3457949999999999E-3</v>
      </c>
      <c r="D7111" s="2">
        <f t="shared" si="555"/>
        <v>2.0475079006176933E-3</v>
      </c>
      <c r="E7111" s="2">
        <f t="shared" si="556"/>
        <v>4.1922886030918742E-6</v>
      </c>
      <c r="F7111" s="2">
        <f t="shared" si="557"/>
        <v>1.61345770049739E-5</v>
      </c>
      <c r="G7111" s="2">
        <f t="shared" si="558"/>
        <v>7.7762592300028601E-4</v>
      </c>
      <c r="H7111" s="2">
        <f t="shared" si="559"/>
        <v>3.776578260125448E-5</v>
      </c>
    </row>
    <row r="7112" spans="1:8" x14ac:dyDescent="0.25">
      <c r="A7112" s="1">
        <v>34542</v>
      </c>
      <c r="B7112">
        <v>7027.4726559999999</v>
      </c>
      <c r="C7112">
        <v>2.0341261999999999E-2</v>
      </c>
      <c r="D7112" s="2">
        <f t="shared" si="555"/>
        <v>2.0042974900617693E-2</v>
      </c>
      <c r="E7112" s="2">
        <f t="shared" si="556"/>
        <v>4.0172084286679084E-4</v>
      </c>
      <c r="F7112" s="2">
        <f t="shared" si="557"/>
        <v>4.1922886030918742E-6</v>
      </c>
      <c r="G7112" s="2">
        <f t="shared" si="558"/>
        <v>1.61345770049739E-5</v>
      </c>
      <c r="H7112" s="2">
        <f t="shared" si="559"/>
        <v>7.7762592300028601E-4</v>
      </c>
    </row>
    <row r="7113" spans="1:8" x14ac:dyDescent="0.25">
      <c r="A7113" s="1">
        <v>34541</v>
      </c>
      <c r="B7113">
        <v>7123.7978519999997</v>
      </c>
      <c r="C7113">
        <v>-1.5629311E-2</v>
      </c>
      <c r="D7113" s="2">
        <f t="shared" si="555"/>
        <v>-1.5927598099382306E-2</v>
      </c>
      <c r="E7113" s="2">
        <f t="shared" si="556"/>
        <v>2.5368838121544681E-4</v>
      </c>
      <c r="F7113" s="2">
        <f t="shared" si="557"/>
        <v>4.0172084286679084E-4</v>
      </c>
      <c r="G7113" s="2">
        <f t="shared" si="558"/>
        <v>4.1922886030918742E-6</v>
      </c>
      <c r="H7113" s="2">
        <f t="shared" si="559"/>
        <v>1.61345770049739E-5</v>
      </c>
    </row>
    <row r="7114" spans="1:8" x14ac:dyDescent="0.25">
      <c r="A7114" s="1">
        <v>34540</v>
      </c>
      <c r="B7114">
        <v>7137.4345700000003</v>
      </c>
      <c r="C7114">
        <v>2.3126656999999998E-2</v>
      </c>
      <c r="D7114" s="2">
        <f t="shared" si="555"/>
        <v>2.2828369900617693E-2</v>
      </c>
      <c r="E7114" s="2">
        <f t="shared" si="556"/>
        <v>5.2113447231942785E-4</v>
      </c>
      <c r="F7114" s="2">
        <f t="shared" si="557"/>
        <v>2.5368838121544681E-4</v>
      </c>
      <c r="G7114" s="2">
        <f t="shared" si="558"/>
        <v>4.0172084286679084E-4</v>
      </c>
      <c r="H7114" s="2">
        <f t="shared" si="559"/>
        <v>4.1922886030918742E-6</v>
      </c>
    </row>
    <row r="7115" spans="1:8" x14ac:dyDescent="0.25">
      <c r="A7115" s="1">
        <v>34537</v>
      </c>
      <c r="B7115">
        <v>7184.4721680000002</v>
      </c>
      <c r="C7115">
        <v>2.2257129E-2</v>
      </c>
      <c r="D7115" s="2">
        <f t="shared" si="555"/>
        <v>2.1958841900617695E-2</v>
      </c>
      <c r="E7115" s="2">
        <f t="shared" si="556"/>
        <v>4.8219073761632334E-4</v>
      </c>
      <c r="F7115" s="2">
        <f t="shared" si="557"/>
        <v>5.2113447231942785E-4</v>
      </c>
      <c r="G7115" s="2">
        <f t="shared" si="558"/>
        <v>2.5368838121544681E-4</v>
      </c>
      <c r="H7115" s="2">
        <f t="shared" si="559"/>
        <v>4.0172084286679084E-4</v>
      </c>
    </row>
    <row r="7116" spans="1:8" x14ac:dyDescent="0.25">
      <c r="A7116" s="1">
        <v>34536</v>
      </c>
      <c r="B7116">
        <v>7228.7109380000002</v>
      </c>
      <c r="C7116">
        <v>-5.6174290000000002E-3</v>
      </c>
      <c r="D7116" s="2">
        <f t="shared" si="555"/>
        <v>-5.9157160993823068E-3</v>
      </c>
      <c r="E7116" s="2">
        <f t="shared" si="556"/>
        <v>3.4995696968491018E-5</v>
      </c>
      <c r="F7116" s="2">
        <f t="shared" si="557"/>
        <v>4.8219073761632334E-4</v>
      </c>
      <c r="G7116" s="2">
        <f t="shared" si="558"/>
        <v>5.2113447231942785E-4</v>
      </c>
      <c r="H7116" s="2">
        <f t="shared" si="559"/>
        <v>2.5368838121544681E-4</v>
      </c>
    </row>
    <row r="7117" spans="1:8" x14ac:dyDescent="0.25">
      <c r="A7117" s="1">
        <v>34535</v>
      </c>
      <c r="B7117">
        <v>7274.7592770000001</v>
      </c>
      <c r="C7117">
        <v>-2.104191E-3</v>
      </c>
      <c r="D7117" s="2">
        <f t="shared" si="555"/>
        <v>-2.4024780993823066E-3</v>
      </c>
      <c r="E7117" s="2">
        <f t="shared" si="556"/>
        <v>5.7719010180116203E-6</v>
      </c>
      <c r="F7117" s="2">
        <f t="shared" si="557"/>
        <v>3.4995696968491018E-5</v>
      </c>
      <c r="G7117" s="2">
        <f t="shared" si="558"/>
        <v>4.8219073761632334E-4</v>
      </c>
      <c r="H7117" s="2">
        <f t="shared" si="559"/>
        <v>5.2113447231942785E-4</v>
      </c>
    </row>
    <row r="7118" spans="1:8" x14ac:dyDescent="0.25">
      <c r="A7118" s="1">
        <v>34534</v>
      </c>
      <c r="B7118">
        <v>7275.8691410000001</v>
      </c>
      <c r="C7118">
        <v>6.8648679999999997E-3</v>
      </c>
      <c r="D7118" s="2">
        <f t="shared" si="555"/>
        <v>6.5665809006176931E-3</v>
      </c>
      <c r="E7118" s="2">
        <f t="shared" si="556"/>
        <v>4.3119984724357074E-5</v>
      </c>
      <c r="F7118" s="2">
        <f t="shared" si="557"/>
        <v>5.7719010180116203E-6</v>
      </c>
      <c r="G7118" s="2">
        <f t="shared" si="558"/>
        <v>3.4995696968491018E-5</v>
      </c>
      <c r="H7118" s="2">
        <f t="shared" si="559"/>
        <v>4.8219073761632334E-4</v>
      </c>
    </row>
    <row r="7119" spans="1:8" x14ac:dyDescent="0.25">
      <c r="A7119" s="1">
        <v>34533</v>
      </c>
      <c r="B7119">
        <v>7307.8212890000004</v>
      </c>
      <c r="C7119">
        <v>1.7471058000000001E-2</v>
      </c>
      <c r="D7119" s="2">
        <f t="shared" si="555"/>
        <v>1.7172770900617695E-2</v>
      </c>
      <c r="E7119" s="2">
        <f t="shared" si="556"/>
        <v>2.9490406040510189E-4</v>
      </c>
      <c r="F7119" s="2">
        <f t="shared" si="557"/>
        <v>4.3119984724357074E-5</v>
      </c>
      <c r="G7119" s="2">
        <f t="shared" si="558"/>
        <v>5.7719010180116203E-6</v>
      </c>
      <c r="H7119" s="2">
        <f t="shared" si="559"/>
        <v>3.4995696968491018E-5</v>
      </c>
    </row>
    <row r="7120" spans="1:8" x14ac:dyDescent="0.25">
      <c r="A7120" s="1">
        <v>34530</v>
      </c>
      <c r="B7120">
        <v>7365.7358400000003</v>
      </c>
      <c r="C7120">
        <v>1.8234935000000001E-2</v>
      </c>
      <c r="D7120" s="2">
        <f t="shared" si="555"/>
        <v>1.7936647900617695E-2</v>
      </c>
      <c r="E7120" s="2">
        <f t="shared" si="556"/>
        <v>3.2172333791073319E-4</v>
      </c>
      <c r="F7120" s="2">
        <f t="shared" si="557"/>
        <v>2.9490406040510189E-4</v>
      </c>
      <c r="G7120" s="2">
        <f t="shared" si="558"/>
        <v>4.3119984724357074E-5</v>
      </c>
      <c r="H7120" s="2">
        <f t="shared" si="559"/>
        <v>5.7719010180116203E-6</v>
      </c>
    </row>
    <row r="7121" spans="1:8" x14ac:dyDescent="0.25">
      <c r="A7121" s="1">
        <v>34529</v>
      </c>
      <c r="B7121">
        <v>7400.8173829999996</v>
      </c>
      <c r="C7121">
        <v>1.8573827000000001E-2</v>
      </c>
      <c r="D7121" s="2">
        <f t="shared" si="555"/>
        <v>1.8275539900617695E-2</v>
      </c>
      <c r="E7121" s="2">
        <f t="shared" si="556"/>
        <v>3.3399535865906942E-4</v>
      </c>
      <c r="F7121" s="2">
        <f t="shared" si="557"/>
        <v>3.2172333791073319E-4</v>
      </c>
      <c r="G7121" s="2">
        <f t="shared" si="558"/>
        <v>2.9490406040510189E-4</v>
      </c>
      <c r="H7121" s="2">
        <f t="shared" si="559"/>
        <v>4.3119984724357074E-5</v>
      </c>
    </row>
    <row r="7122" spans="1:8" x14ac:dyDescent="0.25">
      <c r="A7122" s="1">
        <v>34528</v>
      </c>
      <c r="B7122">
        <v>7356.4682620000003</v>
      </c>
      <c r="C7122">
        <v>-8.9451989999999992E-3</v>
      </c>
      <c r="D7122" s="2">
        <f t="shared" si="555"/>
        <v>-9.2434860993823066E-3</v>
      </c>
      <c r="E7122" s="2">
        <f t="shared" si="556"/>
        <v>8.5442035269473932E-5</v>
      </c>
      <c r="F7122" s="2">
        <f t="shared" si="557"/>
        <v>3.3399535865906942E-4</v>
      </c>
      <c r="G7122" s="2">
        <f t="shared" si="558"/>
        <v>3.2172333791073319E-4</v>
      </c>
      <c r="H7122" s="2">
        <f t="shared" si="559"/>
        <v>2.9490406040510189E-4</v>
      </c>
    </row>
    <row r="7123" spans="1:8" x14ac:dyDescent="0.25">
      <c r="A7123" s="1">
        <v>34527</v>
      </c>
      <c r="B7123">
        <v>7397.0981449999999</v>
      </c>
      <c r="C7123">
        <v>-4.1086459999999997E-3</v>
      </c>
      <c r="D7123" s="2">
        <f t="shared" si="555"/>
        <v>-4.4069330993823062E-3</v>
      </c>
      <c r="E7123" s="2">
        <f t="shared" si="556"/>
        <v>1.9421059342431338E-5</v>
      </c>
      <c r="F7123" s="2">
        <f t="shared" si="557"/>
        <v>8.5442035269473932E-5</v>
      </c>
      <c r="G7123" s="2">
        <f t="shared" si="558"/>
        <v>3.3399535865906942E-4</v>
      </c>
      <c r="H7123" s="2">
        <f t="shared" si="559"/>
        <v>3.2172333791073319E-4</v>
      </c>
    </row>
    <row r="7124" spans="1:8" x14ac:dyDescent="0.25">
      <c r="A7124" s="1">
        <v>34526</v>
      </c>
      <c r="B7124">
        <v>7488.9541019999997</v>
      </c>
      <c r="C7124">
        <v>-1.5641223999999999E-2</v>
      </c>
      <c r="D7124" s="2">
        <f t="shared" si="555"/>
        <v>-1.5939511099382304E-2</v>
      </c>
      <c r="E7124" s="2">
        <f t="shared" si="556"/>
        <v>2.540680140873317E-4</v>
      </c>
      <c r="F7124" s="2">
        <f t="shared" si="557"/>
        <v>1.9421059342431338E-5</v>
      </c>
      <c r="G7124" s="2">
        <f t="shared" si="558"/>
        <v>8.5442035269473932E-5</v>
      </c>
      <c r="H7124" s="2">
        <f t="shared" si="559"/>
        <v>3.3399535865906942E-4</v>
      </c>
    </row>
    <row r="7125" spans="1:8" x14ac:dyDescent="0.25">
      <c r="A7125" s="1">
        <v>34523</v>
      </c>
      <c r="B7125">
        <v>7483.3955079999996</v>
      </c>
      <c r="C7125">
        <v>-1.7410427999999999E-2</v>
      </c>
      <c r="D7125" s="2">
        <f t="shared" si="555"/>
        <v>-1.7708715099382304E-2</v>
      </c>
      <c r="E7125" s="2">
        <f t="shared" si="556"/>
        <v>3.1359859047109081E-4</v>
      </c>
      <c r="F7125" s="2">
        <f t="shared" si="557"/>
        <v>2.540680140873317E-4</v>
      </c>
      <c r="G7125" s="2">
        <f t="shared" si="558"/>
        <v>1.9421059342431338E-5</v>
      </c>
      <c r="H7125" s="2">
        <f t="shared" si="559"/>
        <v>8.5442035269473932E-5</v>
      </c>
    </row>
    <row r="7126" spans="1:8" x14ac:dyDescent="0.25">
      <c r="A7126" s="1">
        <v>34522</v>
      </c>
      <c r="B7126">
        <v>7450.8940430000002</v>
      </c>
      <c r="C7126">
        <v>5.4396100000000003E-4</v>
      </c>
      <c r="D7126" s="2">
        <f t="shared" si="555"/>
        <v>2.456739006176934E-4</v>
      </c>
      <c r="E7126" s="2">
        <f t="shared" si="556"/>
        <v>6.0355665444712286E-8</v>
      </c>
      <c r="F7126" s="2">
        <f t="shared" si="557"/>
        <v>3.1359859047109081E-4</v>
      </c>
      <c r="G7126" s="2">
        <f t="shared" si="558"/>
        <v>2.540680140873317E-4</v>
      </c>
      <c r="H7126" s="2">
        <f t="shared" si="559"/>
        <v>1.9421059342431338E-5</v>
      </c>
    </row>
    <row r="7127" spans="1:8" x14ac:dyDescent="0.25">
      <c r="A7127" s="1">
        <v>34521</v>
      </c>
      <c r="B7127">
        <v>7472.1787109999996</v>
      </c>
      <c r="C7127">
        <v>1.249891E-2</v>
      </c>
      <c r="D7127" s="2">
        <f t="shared" si="555"/>
        <v>1.2200622900617693E-2</v>
      </c>
      <c r="E7127" s="2">
        <f t="shared" si="556"/>
        <v>1.4885519916307688E-4</v>
      </c>
      <c r="F7127" s="2">
        <f t="shared" si="557"/>
        <v>6.0355665444712286E-8</v>
      </c>
      <c r="G7127" s="2">
        <f t="shared" si="558"/>
        <v>3.1359859047109081E-4</v>
      </c>
      <c r="H7127" s="2">
        <f t="shared" si="559"/>
        <v>2.540680140873317E-4</v>
      </c>
    </row>
    <row r="7128" spans="1:8" x14ac:dyDescent="0.25">
      <c r="A7128" s="1">
        <v>34520</v>
      </c>
      <c r="B7128">
        <v>7414.4033200000003</v>
      </c>
      <c r="C7128">
        <v>-1.9072089E-2</v>
      </c>
      <c r="D7128" s="2">
        <f t="shared" si="555"/>
        <v>-1.9370376099382306E-2</v>
      </c>
      <c r="E7128" s="2">
        <f t="shared" si="556"/>
        <v>3.7521147023152128E-4</v>
      </c>
      <c r="F7128" s="2">
        <f t="shared" si="557"/>
        <v>1.4885519916307688E-4</v>
      </c>
      <c r="G7128" s="2">
        <f t="shared" si="558"/>
        <v>6.0355665444712286E-8</v>
      </c>
      <c r="H7128" s="2">
        <f t="shared" si="559"/>
        <v>3.1359859047109081E-4</v>
      </c>
    </row>
    <row r="7129" spans="1:8" x14ac:dyDescent="0.25">
      <c r="A7129" s="1">
        <v>34519</v>
      </c>
      <c r="B7129">
        <v>7546.9897460000002</v>
      </c>
      <c r="C7129">
        <v>-1.8496202999999999E-2</v>
      </c>
      <c r="D7129" s="2">
        <f t="shared" si="555"/>
        <v>-1.8794490099382305E-2</v>
      </c>
      <c r="E7129" s="2">
        <f t="shared" si="556"/>
        <v>3.5323285809577947E-4</v>
      </c>
      <c r="F7129" s="2">
        <f t="shared" si="557"/>
        <v>3.7521147023152128E-4</v>
      </c>
      <c r="G7129" s="2">
        <f t="shared" si="558"/>
        <v>1.4885519916307688E-4</v>
      </c>
      <c r="H7129" s="2">
        <f t="shared" si="559"/>
        <v>6.0355665444712286E-8</v>
      </c>
    </row>
    <row r="7130" spans="1:8" x14ac:dyDescent="0.25">
      <c r="A7130" s="1">
        <v>34516</v>
      </c>
      <c r="B7130">
        <v>7584.7197269999997</v>
      </c>
      <c r="C7130">
        <v>-1.9060028E-2</v>
      </c>
      <c r="D7130" s="2">
        <f t="shared" si="555"/>
        <v>-1.9358315099382305E-2</v>
      </c>
      <c r="E7130" s="2">
        <f t="shared" si="556"/>
        <v>3.7474436348697293E-4</v>
      </c>
      <c r="F7130" s="2">
        <f t="shared" si="557"/>
        <v>3.5323285809577947E-4</v>
      </c>
      <c r="G7130" s="2">
        <f t="shared" si="558"/>
        <v>3.7521147023152128E-4</v>
      </c>
      <c r="H7130" s="2">
        <f t="shared" si="559"/>
        <v>1.4885519916307688E-4</v>
      </c>
    </row>
    <row r="7131" spans="1:8" x14ac:dyDescent="0.25">
      <c r="A7131" s="1">
        <v>34515</v>
      </c>
      <c r="B7131">
        <v>7628.6083980000003</v>
      </c>
      <c r="C7131">
        <v>5.4291629999999999E-3</v>
      </c>
      <c r="D7131" s="2">
        <f t="shared" si="555"/>
        <v>5.1308759006176933E-3</v>
      </c>
      <c r="E7131" s="2">
        <f t="shared" si="556"/>
        <v>2.6325887507539424E-5</v>
      </c>
      <c r="F7131" s="2">
        <f t="shared" si="557"/>
        <v>3.7474436348697293E-4</v>
      </c>
      <c r="G7131" s="2">
        <f t="shared" si="558"/>
        <v>3.5323285809577947E-4</v>
      </c>
      <c r="H7131" s="2">
        <f t="shared" si="559"/>
        <v>3.7521147023152128E-4</v>
      </c>
    </row>
    <row r="7132" spans="1:8" x14ac:dyDescent="0.25">
      <c r="A7132" s="1">
        <v>34514</v>
      </c>
      <c r="B7132">
        <v>7659.2104490000002</v>
      </c>
      <c r="C7132">
        <v>-3.37338E-3</v>
      </c>
      <c r="D7132" s="2">
        <f t="shared" si="555"/>
        <v>-3.6716670993823066E-3</v>
      </c>
      <c r="E7132" s="2">
        <f t="shared" si="556"/>
        <v>1.3481139288686481E-5</v>
      </c>
      <c r="F7132" s="2">
        <f t="shared" si="557"/>
        <v>2.6325887507539424E-5</v>
      </c>
      <c r="G7132" s="2">
        <f t="shared" si="558"/>
        <v>3.7474436348697293E-4</v>
      </c>
      <c r="H7132" s="2">
        <f t="shared" si="559"/>
        <v>3.5323285809577947E-4</v>
      </c>
    </row>
    <row r="7133" spans="1:8" x14ac:dyDescent="0.25">
      <c r="A7133" s="1">
        <v>34513</v>
      </c>
      <c r="B7133">
        <v>7615.341797</v>
      </c>
      <c r="C7133">
        <v>-3.1802419999999998E-3</v>
      </c>
      <c r="D7133" s="2">
        <f t="shared" si="555"/>
        <v>-3.4785290993823064E-3</v>
      </c>
      <c r="E7133" s="2">
        <f t="shared" si="556"/>
        <v>1.2100164695249479E-5</v>
      </c>
      <c r="F7133" s="2">
        <f t="shared" si="557"/>
        <v>1.3481139288686481E-5</v>
      </c>
      <c r="G7133" s="2">
        <f t="shared" si="558"/>
        <v>2.6325887507539424E-5</v>
      </c>
      <c r="H7133" s="2">
        <f t="shared" si="559"/>
        <v>3.7474436348697293E-4</v>
      </c>
    </row>
    <row r="7134" spans="1:8" x14ac:dyDescent="0.25">
      <c r="A7134" s="1">
        <v>34512</v>
      </c>
      <c r="B7134">
        <v>7687.9331050000001</v>
      </c>
      <c r="C7134">
        <v>-1.4332374E-2</v>
      </c>
      <c r="D7134" s="2">
        <f t="shared" si="555"/>
        <v>-1.4630661099382308E-2</v>
      </c>
      <c r="E7134" s="2">
        <f t="shared" si="556"/>
        <v>2.1405624420497871E-4</v>
      </c>
      <c r="F7134" s="2">
        <f t="shared" si="557"/>
        <v>1.2100164695249479E-5</v>
      </c>
      <c r="G7134" s="2">
        <f t="shared" si="558"/>
        <v>1.3481139288686481E-5</v>
      </c>
      <c r="H7134" s="2">
        <f t="shared" si="559"/>
        <v>2.6325887507539424E-5</v>
      </c>
    </row>
    <row r="7135" spans="1:8" x14ac:dyDescent="0.25">
      <c r="A7135" s="1">
        <v>34509</v>
      </c>
      <c r="B7135">
        <v>7628.7485349999997</v>
      </c>
      <c r="C7135">
        <v>-1.1765684E-2</v>
      </c>
      <c r="D7135" s="2">
        <f t="shared" si="555"/>
        <v>-1.2063971099382308E-2</v>
      </c>
      <c r="E7135" s="2">
        <f t="shared" si="556"/>
        <v>1.4553939868673155E-4</v>
      </c>
      <c r="F7135" s="2">
        <f t="shared" si="557"/>
        <v>2.1405624420497871E-4</v>
      </c>
      <c r="G7135" s="2">
        <f t="shared" si="558"/>
        <v>1.2100164695249479E-5</v>
      </c>
      <c r="H7135" s="2">
        <f t="shared" si="559"/>
        <v>1.3481139288686481E-5</v>
      </c>
    </row>
    <row r="7136" spans="1:8" x14ac:dyDescent="0.25">
      <c r="A7136" s="1">
        <v>34508</v>
      </c>
      <c r="B7136">
        <v>7611.1928710000002</v>
      </c>
      <c r="C7136">
        <v>2.1992650000000002E-3</v>
      </c>
      <c r="D7136" s="2">
        <f t="shared" si="555"/>
        <v>1.9009779006176936E-3</v>
      </c>
      <c r="E7136" s="2">
        <f t="shared" si="556"/>
        <v>3.6137169786368538E-6</v>
      </c>
      <c r="F7136" s="2">
        <f t="shared" si="557"/>
        <v>1.4553939868673155E-4</v>
      </c>
      <c r="G7136" s="2">
        <f t="shared" si="558"/>
        <v>2.1405624420497871E-4</v>
      </c>
      <c r="H7136" s="2">
        <f t="shared" si="559"/>
        <v>1.2100164695249479E-5</v>
      </c>
    </row>
    <row r="7137" spans="1:8" x14ac:dyDescent="0.25">
      <c r="A7137" s="1">
        <v>34507</v>
      </c>
      <c r="B7137">
        <v>7714.0766599999997</v>
      </c>
      <c r="C7137">
        <v>4.8306899999999998E-4</v>
      </c>
      <c r="D7137" s="2">
        <f t="shared" si="555"/>
        <v>1.8478190061769334E-4</v>
      </c>
      <c r="E7137" s="2">
        <f t="shared" si="556"/>
        <v>3.4144350795887096E-8</v>
      </c>
      <c r="F7137" s="2">
        <f t="shared" si="557"/>
        <v>3.6137169786368538E-6</v>
      </c>
      <c r="G7137" s="2">
        <f t="shared" si="558"/>
        <v>1.4553939868673155E-4</v>
      </c>
      <c r="H7137" s="2">
        <f t="shared" si="559"/>
        <v>2.1405624420497871E-4</v>
      </c>
    </row>
    <row r="7138" spans="1:8" x14ac:dyDescent="0.25">
      <c r="A7138" s="1">
        <v>34506</v>
      </c>
      <c r="B7138">
        <v>7672.267578</v>
      </c>
      <c r="C7138">
        <v>-1.4143114E-2</v>
      </c>
      <c r="D7138" s="2">
        <f t="shared" si="555"/>
        <v>-1.4441401099382307E-2</v>
      </c>
      <c r="E7138" s="2">
        <f t="shared" si="556"/>
        <v>2.0855406571324052E-4</v>
      </c>
      <c r="F7138" s="2">
        <f t="shared" si="557"/>
        <v>3.4144350795887096E-8</v>
      </c>
      <c r="G7138" s="2">
        <f t="shared" si="558"/>
        <v>3.6137169786368538E-6</v>
      </c>
      <c r="H7138" s="2">
        <f t="shared" si="559"/>
        <v>1.4553939868673155E-4</v>
      </c>
    </row>
    <row r="7139" spans="1:8" x14ac:dyDescent="0.25">
      <c r="A7139" s="1">
        <v>34505</v>
      </c>
      <c r="B7139">
        <v>7726.1933589999999</v>
      </c>
      <c r="C7139">
        <v>-9.8127179999999998E-3</v>
      </c>
      <c r="D7139" s="2">
        <f t="shared" si="555"/>
        <v>-1.0111005099382307E-2</v>
      </c>
      <c r="E7139" s="2">
        <f t="shared" si="556"/>
        <v>1.0223242411973503E-4</v>
      </c>
      <c r="F7139" s="2">
        <f t="shared" si="557"/>
        <v>2.0855406571324052E-4</v>
      </c>
      <c r="G7139" s="2">
        <f t="shared" si="558"/>
        <v>3.4144350795887096E-8</v>
      </c>
      <c r="H7139" s="2">
        <f t="shared" si="559"/>
        <v>3.6137169786368538E-6</v>
      </c>
    </row>
    <row r="7140" spans="1:8" x14ac:dyDescent="0.25">
      <c r="A7140" s="1">
        <v>34502</v>
      </c>
      <c r="B7140">
        <v>7780.5693359999996</v>
      </c>
      <c r="C7140">
        <v>-1.1632426E-2</v>
      </c>
      <c r="D7140" s="2">
        <f t="shared" si="555"/>
        <v>-1.1930713099382307E-2</v>
      </c>
      <c r="E7140" s="2">
        <f t="shared" si="556"/>
        <v>1.4234191505977257E-4</v>
      </c>
      <c r="F7140" s="2">
        <f t="shared" si="557"/>
        <v>1.0223242411973503E-4</v>
      </c>
      <c r="G7140" s="2">
        <f t="shared" si="558"/>
        <v>2.0855406571324052E-4</v>
      </c>
      <c r="H7140" s="2">
        <f t="shared" si="559"/>
        <v>3.4144350795887096E-8</v>
      </c>
    </row>
    <row r="7141" spans="1:8" x14ac:dyDescent="0.25">
      <c r="A7141" s="1">
        <v>34501</v>
      </c>
      <c r="B7141">
        <v>7721.1547849999997</v>
      </c>
      <c r="C7141">
        <v>-1.818968E-3</v>
      </c>
      <c r="D7141" s="2">
        <f t="shared" si="555"/>
        <v>-2.1172550993823068E-3</v>
      </c>
      <c r="E7141" s="2">
        <f t="shared" si="556"/>
        <v>4.4827691558603819E-6</v>
      </c>
      <c r="F7141" s="2">
        <f t="shared" si="557"/>
        <v>1.4234191505977257E-4</v>
      </c>
      <c r="G7141" s="2">
        <f t="shared" si="558"/>
        <v>1.0223242411973503E-4</v>
      </c>
      <c r="H7141" s="2">
        <f t="shared" si="559"/>
        <v>2.0855406571324052E-4</v>
      </c>
    </row>
    <row r="7142" spans="1:8" x14ac:dyDescent="0.25">
      <c r="A7142" s="1">
        <v>34500</v>
      </c>
      <c r="B7142">
        <v>7684.4541019999997</v>
      </c>
      <c r="C7142">
        <v>-4.8412890000000004E-3</v>
      </c>
      <c r="D7142" s="2">
        <f t="shared" si="555"/>
        <v>-5.1395760993823069E-3</v>
      </c>
      <c r="E7142" s="2">
        <f t="shared" si="556"/>
        <v>2.641524248134185E-5</v>
      </c>
      <c r="F7142" s="2">
        <f t="shared" si="557"/>
        <v>4.4827691558603819E-6</v>
      </c>
      <c r="G7142" s="2">
        <f t="shared" si="558"/>
        <v>1.4234191505977257E-4</v>
      </c>
      <c r="H7142" s="2">
        <f t="shared" si="559"/>
        <v>1.0223242411973503E-4</v>
      </c>
    </row>
    <row r="7143" spans="1:8" x14ac:dyDescent="0.25">
      <c r="A7143" s="1">
        <v>34499</v>
      </c>
      <c r="B7143">
        <v>7712.5664059999999</v>
      </c>
      <c r="C7143">
        <v>-1.6933216000000001E-2</v>
      </c>
      <c r="D7143" s="2">
        <f t="shared" si="555"/>
        <v>-1.7231503099382307E-2</v>
      </c>
      <c r="E7143" s="2">
        <f t="shared" si="556"/>
        <v>2.9692469906402206E-4</v>
      </c>
      <c r="F7143" s="2">
        <f t="shared" si="557"/>
        <v>2.641524248134185E-5</v>
      </c>
      <c r="G7143" s="2">
        <f t="shared" si="558"/>
        <v>4.4827691558603819E-6</v>
      </c>
      <c r="H7143" s="2">
        <f t="shared" si="559"/>
        <v>1.4234191505977257E-4</v>
      </c>
    </row>
    <row r="7144" spans="1:8" x14ac:dyDescent="0.25">
      <c r="A7144" s="1">
        <v>34498</v>
      </c>
      <c r="B7144">
        <v>7771.4516599999997</v>
      </c>
      <c r="C7144">
        <v>-6.66184E-4</v>
      </c>
      <c r="D7144" s="2">
        <f t="shared" si="555"/>
        <v>-9.6447109938230659E-4</v>
      </c>
      <c r="E7144" s="2">
        <f t="shared" si="556"/>
        <v>9.3020450154371513E-7</v>
      </c>
      <c r="F7144" s="2">
        <f t="shared" si="557"/>
        <v>2.9692469906402206E-4</v>
      </c>
      <c r="G7144" s="2">
        <f t="shared" si="558"/>
        <v>2.641524248134185E-5</v>
      </c>
      <c r="H7144" s="2">
        <f t="shared" si="559"/>
        <v>4.4827691558603819E-6</v>
      </c>
    </row>
    <row r="7145" spans="1:8" x14ac:dyDescent="0.25">
      <c r="A7145" s="1">
        <v>34495</v>
      </c>
      <c r="B7145">
        <v>7782.6484380000002</v>
      </c>
      <c r="C7145">
        <v>-8.9316199999999997E-4</v>
      </c>
      <c r="D7145" s="2">
        <f t="shared" si="555"/>
        <v>-1.1914490993823067E-3</v>
      </c>
      <c r="E7145" s="2">
        <f t="shared" si="556"/>
        <v>1.4195509564189096E-6</v>
      </c>
      <c r="F7145" s="2">
        <f t="shared" si="557"/>
        <v>9.3020450154371513E-7</v>
      </c>
      <c r="G7145" s="2">
        <f t="shared" si="558"/>
        <v>2.9692469906402206E-4</v>
      </c>
      <c r="H7145" s="2">
        <f t="shared" si="559"/>
        <v>2.641524248134185E-5</v>
      </c>
    </row>
    <row r="7146" spans="1:8" x14ac:dyDescent="0.25">
      <c r="A7146" s="1">
        <v>34494</v>
      </c>
      <c r="B7146">
        <v>7791.3964839999999</v>
      </c>
      <c r="C7146">
        <v>-8.7582770000000001E-3</v>
      </c>
      <c r="D7146" s="2">
        <f t="shared" si="555"/>
        <v>-9.0565640993823075E-3</v>
      </c>
      <c r="E7146" s="2">
        <f t="shared" si="556"/>
        <v>8.2021353286220461E-5</v>
      </c>
      <c r="F7146" s="2">
        <f t="shared" si="557"/>
        <v>1.4195509564189096E-6</v>
      </c>
      <c r="G7146" s="2">
        <f t="shared" si="558"/>
        <v>9.3020450154371513E-7</v>
      </c>
      <c r="H7146" s="2">
        <f t="shared" si="559"/>
        <v>2.9692469906402206E-4</v>
      </c>
    </row>
    <row r="7147" spans="1:8" x14ac:dyDescent="0.25">
      <c r="A7147" s="1">
        <v>34493</v>
      </c>
      <c r="B7147">
        <v>7801.4443359999996</v>
      </c>
      <c r="C7147">
        <v>7.5219609999999998E-3</v>
      </c>
      <c r="D7147" s="2">
        <f t="shared" si="555"/>
        <v>7.2236739006176932E-3</v>
      </c>
      <c r="E7147" s="2">
        <f t="shared" si="556"/>
        <v>5.2181464622465238E-5</v>
      </c>
      <c r="F7147" s="2">
        <f t="shared" si="557"/>
        <v>8.2021353286220461E-5</v>
      </c>
      <c r="G7147" s="2">
        <f t="shared" si="558"/>
        <v>1.4195509564189096E-6</v>
      </c>
      <c r="H7147" s="2">
        <f t="shared" si="559"/>
        <v>9.3020450154371513E-7</v>
      </c>
    </row>
    <row r="7148" spans="1:8" x14ac:dyDescent="0.25">
      <c r="A7148" s="1">
        <v>34492</v>
      </c>
      <c r="B7148">
        <v>7823.3784180000002</v>
      </c>
      <c r="C7148">
        <v>-9.1480620000000002E-3</v>
      </c>
      <c r="D7148" s="2">
        <f t="shared" si="555"/>
        <v>-9.4463490993823077E-3</v>
      </c>
      <c r="E7148" s="2">
        <f t="shared" si="556"/>
        <v>8.9233511307400937E-5</v>
      </c>
      <c r="F7148" s="2">
        <f t="shared" si="557"/>
        <v>5.2181464622465238E-5</v>
      </c>
      <c r="G7148" s="2">
        <f t="shared" si="558"/>
        <v>8.2021353286220461E-5</v>
      </c>
      <c r="H7148" s="2">
        <f t="shared" si="559"/>
        <v>1.4195509564189096E-6</v>
      </c>
    </row>
    <row r="7149" spans="1:8" x14ac:dyDescent="0.25">
      <c r="A7149" s="1">
        <v>34491</v>
      </c>
      <c r="B7149">
        <v>7824.0581050000001</v>
      </c>
      <c r="C7149">
        <v>-1.2531676E-2</v>
      </c>
      <c r="D7149" s="2">
        <f t="shared" si="555"/>
        <v>-1.2829963099382308E-2</v>
      </c>
      <c r="E7149" s="2">
        <f t="shared" si="556"/>
        <v>1.6460795313151167E-4</v>
      </c>
      <c r="F7149" s="2">
        <f t="shared" si="557"/>
        <v>8.9233511307400937E-5</v>
      </c>
      <c r="G7149" s="2">
        <f t="shared" si="558"/>
        <v>5.2181464622465238E-5</v>
      </c>
      <c r="H7149" s="2">
        <f t="shared" si="559"/>
        <v>8.2021353286220461E-5</v>
      </c>
    </row>
    <row r="7150" spans="1:8" x14ac:dyDescent="0.25">
      <c r="A7150" s="1">
        <v>34488</v>
      </c>
      <c r="B7150">
        <v>7832.845703</v>
      </c>
      <c r="C7150">
        <v>-6.338916E-3</v>
      </c>
      <c r="D7150" s="2">
        <f t="shared" si="555"/>
        <v>-6.6372030993823066E-3</v>
      </c>
      <c r="E7150" s="2">
        <f t="shared" si="556"/>
        <v>4.4052464982450097E-5</v>
      </c>
      <c r="F7150" s="2">
        <f t="shared" si="557"/>
        <v>1.6460795313151167E-4</v>
      </c>
      <c r="G7150" s="2">
        <f t="shared" si="558"/>
        <v>8.9233511307400937E-5</v>
      </c>
      <c r="H7150" s="2">
        <f t="shared" si="559"/>
        <v>5.2181464622465238E-5</v>
      </c>
    </row>
    <row r="7151" spans="1:8" x14ac:dyDescent="0.25">
      <c r="A7151" s="1">
        <v>34487</v>
      </c>
      <c r="B7151">
        <v>7842.0434569999998</v>
      </c>
      <c r="C7151">
        <v>-1.123672E-2</v>
      </c>
      <c r="D7151" s="2">
        <f t="shared" si="555"/>
        <v>-1.1535007099382308E-2</v>
      </c>
      <c r="E7151" s="2">
        <f t="shared" si="556"/>
        <v>1.3305638878280025E-4</v>
      </c>
      <c r="F7151" s="2">
        <f t="shared" si="557"/>
        <v>4.4052464982450097E-5</v>
      </c>
      <c r="G7151" s="2">
        <f t="shared" si="558"/>
        <v>1.6460795313151167E-4</v>
      </c>
      <c r="H7151" s="2">
        <f t="shared" si="559"/>
        <v>8.9233511307400937E-5</v>
      </c>
    </row>
    <row r="7152" spans="1:8" x14ac:dyDescent="0.25">
      <c r="A7152" s="1">
        <v>34486</v>
      </c>
      <c r="B7152">
        <v>7762.3940430000002</v>
      </c>
      <c r="C7152">
        <v>2.7232630000000001E-2</v>
      </c>
      <c r="D7152" s="2">
        <f t="shared" si="555"/>
        <v>2.6934342900617695E-2</v>
      </c>
      <c r="E7152" s="2">
        <f t="shared" si="556"/>
        <v>7.2545882748805486E-4</v>
      </c>
      <c r="F7152" s="2">
        <f t="shared" si="557"/>
        <v>1.3305638878280025E-4</v>
      </c>
      <c r="G7152" s="2">
        <f t="shared" si="558"/>
        <v>4.4052464982450097E-5</v>
      </c>
      <c r="H7152" s="2">
        <f t="shared" si="559"/>
        <v>1.6460795313151167E-4</v>
      </c>
    </row>
    <row r="7153" spans="1:8" x14ac:dyDescent="0.25">
      <c r="A7153" s="1">
        <v>34485</v>
      </c>
      <c r="B7153">
        <v>7728.5825199999999</v>
      </c>
      <c r="C7153">
        <v>2.6540556999999999E-2</v>
      </c>
      <c r="D7153" s="2">
        <f t="shared" si="555"/>
        <v>2.6242269900617694E-2</v>
      </c>
      <c r="E7153" s="2">
        <f t="shared" si="556"/>
        <v>6.8865672953686533E-4</v>
      </c>
      <c r="F7153" s="2">
        <f t="shared" si="557"/>
        <v>7.2545882748805486E-4</v>
      </c>
      <c r="G7153" s="2">
        <f t="shared" si="558"/>
        <v>1.3305638878280025E-4</v>
      </c>
      <c r="H7153" s="2">
        <f t="shared" si="559"/>
        <v>4.4052464982450097E-5</v>
      </c>
    </row>
    <row r="7154" spans="1:8" x14ac:dyDescent="0.25">
      <c r="A7154" s="1">
        <v>34484</v>
      </c>
      <c r="B7154">
        <v>7771.9213870000003</v>
      </c>
      <c r="C7154">
        <v>1.5154566E-2</v>
      </c>
      <c r="D7154" s="2">
        <f t="shared" si="555"/>
        <v>1.4856278900617692E-2</v>
      </c>
      <c r="E7154" s="2">
        <f t="shared" si="556"/>
        <v>2.2070902277293843E-4</v>
      </c>
      <c r="F7154" s="2">
        <f t="shared" si="557"/>
        <v>6.8865672953686533E-4</v>
      </c>
      <c r="G7154" s="2">
        <f t="shared" si="558"/>
        <v>7.2545882748805486E-4</v>
      </c>
      <c r="H7154" s="2">
        <f t="shared" si="559"/>
        <v>1.3305638878280025E-4</v>
      </c>
    </row>
    <row r="7155" spans="1:8" x14ac:dyDescent="0.25">
      <c r="A7155" s="1">
        <v>34481</v>
      </c>
      <c r="B7155">
        <v>7774.5107420000004</v>
      </c>
      <c r="C7155">
        <v>-3.4580560000000002E-3</v>
      </c>
      <c r="D7155" s="2">
        <f t="shared" si="555"/>
        <v>-3.7563430993823067E-3</v>
      </c>
      <c r="E7155" s="2">
        <f t="shared" si="556"/>
        <v>1.4110113480277074E-5</v>
      </c>
      <c r="F7155" s="2">
        <f t="shared" si="557"/>
        <v>2.2070902277293843E-4</v>
      </c>
      <c r="G7155" s="2">
        <f t="shared" si="558"/>
        <v>6.8865672953686533E-4</v>
      </c>
      <c r="H7155" s="2">
        <f t="shared" si="559"/>
        <v>7.2545882748805486E-4</v>
      </c>
    </row>
    <row r="7156" spans="1:8" x14ac:dyDescent="0.25">
      <c r="A7156" s="1">
        <v>34480</v>
      </c>
      <c r="B7156">
        <v>7845.8125</v>
      </c>
      <c r="C7156">
        <v>1.3063763000000001E-2</v>
      </c>
      <c r="D7156" s="2">
        <f t="shared" si="555"/>
        <v>1.2765475900617693E-2</v>
      </c>
      <c r="E7156" s="2">
        <f t="shared" si="556"/>
        <v>1.629573749692511E-4</v>
      </c>
      <c r="F7156" s="2">
        <f t="shared" si="557"/>
        <v>1.4110113480277074E-5</v>
      </c>
      <c r="G7156" s="2">
        <f t="shared" si="558"/>
        <v>2.2070902277293843E-4</v>
      </c>
      <c r="H7156" s="2">
        <f t="shared" si="559"/>
        <v>6.8865672953686533E-4</v>
      </c>
    </row>
    <row r="7157" spans="1:8" x14ac:dyDescent="0.25">
      <c r="A7157" s="1">
        <v>34479</v>
      </c>
      <c r="B7157">
        <v>7817.0297849999997</v>
      </c>
      <c r="C7157">
        <v>-7.877317E-3</v>
      </c>
      <c r="D7157" s="2">
        <f t="shared" si="555"/>
        <v>-8.1756040993823074E-3</v>
      </c>
      <c r="E7157" s="2">
        <f t="shared" si="556"/>
        <v>6.6840502389836794E-5</v>
      </c>
      <c r="F7157" s="2">
        <f t="shared" si="557"/>
        <v>1.629573749692511E-4</v>
      </c>
      <c r="G7157" s="2">
        <f t="shared" si="558"/>
        <v>1.4110113480277074E-5</v>
      </c>
      <c r="H7157" s="2">
        <f t="shared" si="559"/>
        <v>2.2070902277293843E-4</v>
      </c>
    </row>
    <row r="7158" spans="1:8" x14ac:dyDescent="0.25">
      <c r="A7158" s="1">
        <v>34478</v>
      </c>
      <c r="B7158">
        <v>7859.3090819999998</v>
      </c>
      <c r="C7158">
        <v>-6.9332300000000003E-3</v>
      </c>
      <c r="D7158" s="2">
        <f t="shared" si="555"/>
        <v>-7.2315170993823069E-3</v>
      </c>
      <c r="E7158" s="2">
        <f t="shared" si="556"/>
        <v>5.2294839558658696E-5</v>
      </c>
      <c r="F7158" s="2">
        <f t="shared" si="557"/>
        <v>6.6840502389836794E-5</v>
      </c>
      <c r="G7158" s="2">
        <f t="shared" si="558"/>
        <v>1.629573749692511E-4</v>
      </c>
      <c r="H7158" s="2">
        <f t="shared" si="559"/>
        <v>1.4110113480277074E-5</v>
      </c>
    </row>
    <row r="7159" spans="1:8" x14ac:dyDescent="0.25">
      <c r="A7159" s="1">
        <v>34477</v>
      </c>
      <c r="B7159">
        <v>7818.2797849999997</v>
      </c>
      <c r="C7159">
        <v>1.7902884000000001E-2</v>
      </c>
      <c r="D7159" s="2">
        <f t="shared" si="555"/>
        <v>1.7604596900617695E-2</v>
      </c>
      <c r="E7159" s="2">
        <f t="shared" si="556"/>
        <v>3.0992183203323815E-4</v>
      </c>
      <c r="F7159" s="2">
        <f t="shared" si="557"/>
        <v>5.2294839558658696E-5</v>
      </c>
      <c r="G7159" s="2">
        <f t="shared" si="558"/>
        <v>6.6840502389836794E-5</v>
      </c>
      <c r="H7159" s="2">
        <f t="shared" si="559"/>
        <v>1.629573749692511E-4</v>
      </c>
    </row>
    <row r="7160" spans="1:8" x14ac:dyDescent="0.25">
      <c r="A7160" s="1">
        <v>34474</v>
      </c>
      <c r="B7160">
        <v>7826.4672849999997</v>
      </c>
      <c r="C7160">
        <v>8.8675730000000001E-3</v>
      </c>
      <c r="D7160" s="2">
        <f t="shared" si="555"/>
        <v>8.5692859006176927E-3</v>
      </c>
      <c r="E7160" s="2">
        <f t="shared" si="556"/>
        <v>7.3432660846525178E-5</v>
      </c>
      <c r="F7160" s="2">
        <f t="shared" si="557"/>
        <v>3.0992183203323815E-4</v>
      </c>
      <c r="G7160" s="2">
        <f t="shared" si="558"/>
        <v>5.2294839558658696E-5</v>
      </c>
      <c r="H7160" s="2">
        <f t="shared" si="559"/>
        <v>6.6840502389836794E-5</v>
      </c>
    </row>
    <row r="7161" spans="1:8" x14ac:dyDescent="0.25">
      <c r="A7161" s="1">
        <v>34473</v>
      </c>
      <c r="B7161">
        <v>7788.6972660000001</v>
      </c>
      <c r="C7161">
        <v>-1.8930598E-2</v>
      </c>
      <c r="D7161" s="2">
        <f t="shared" si="555"/>
        <v>-1.9228885099382306E-2</v>
      </c>
      <c r="E7161" s="2">
        <f t="shared" si="556"/>
        <v>3.6975002216524687E-4</v>
      </c>
      <c r="F7161" s="2">
        <f t="shared" si="557"/>
        <v>7.3432660846525178E-5</v>
      </c>
      <c r="G7161" s="2">
        <f t="shared" si="558"/>
        <v>3.0992183203323815E-4</v>
      </c>
      <c r="H7161" s="2">
        <f t="shared" si="559"/>
        <v>5.2294839558658696E-5</v>
      </c>
    </row>
    <row r="7162" spans="1:8" x14ac:dyDescent="0.25">
      <c r="A7162" s="1">
        <v>34472</v>
      </c>
      <c r="B7162">
        <v>7837.8041990000002</v>
      </c>
      <c r="C7162">
        <v>-1.2707931E-2</v>
      </c>
      <c r="D7162" s="2">
        <f t="shared" si="555"/>
        <v>-1.3006218099382308E-2</v>
      </c>
      <c r="E7162" s="2">
        <f t="shared" si="556"/>
        <v>1.6916170924869992E-4</v>
      </c>
      <c r="F7162" s="2">
        <f t="shared" si="557"/>
        <v>3.6975002216524687E-4</v>
      </c>
      <c r="G7162" s="2">
        <f t="shared" si="558"/>
        <v>7.3432660846525178E-5</v>
      </c>
      <c r="H7162" s="2">
        <f t="shared" si="559"/>
        <v>3.0992183203323815E-4</v>
      </c>
    </row>
    <row r="7163" spans="1:8" x14ac:dyDescent="0.25">
      <c r="A7163" s="1">
        <v>34471</v>
      </c>
      <c r="B7163">
        <v>7807.5322269999997</v>
      </c>
      <c r="C7163">
        <v>1.1715135E-2</v>
      </c>
      <c r="D7163" s="2">
        <f t="shared" si="555"/>
        <v>1.1416847900617692E-2</v>
      </c>
      <c r="E7163" s="2">
        <f t="shared" si="556"/>
        <v>1.3034441598583861E-4</v>
      </c>
      <c r="F7163" s="2">
        <f t="shared" si="557"/>
        <v>1.6916170924869992E-4</v>
      </c>
      <c r="G7163" s="2">
        <f t="shared" si="558"/>
        <v>3.6975002216524687E-4</v>
      </c>
      <c r="H7163" s="2">
        <f t="shared" si="559"/>
        <v>7.3432660846525178E-5</v>
      </c>
    </row>
    <row r="7164" spans="1:8" x14ac:dyDescent="0.25">
      <c r="A7164" s="1">
        <v>34470</v>
      </c>
      <c r="B7164">
        <v>7728.9628910000001</v>
      </c>
      <c r="C7164">
        <v>-1.2004585E-2</v>
      </c>
      <c r="D7164" s="2">
        <f t="shared" si="555"/>
        <v>-1.2302872099382307E-2</v>
      </c>
      <c r="E7164" s="2">
        <f t="shared" si="556"/>
        <v>1.5136066189375962E-4</v>
      </c>
      <c r="F7164" s="2">
        <f t="shared" si="557"/>
        <v>1.3034441598583861E-4</v>
      </c>
      <c r="G7164" s="2">
        <f t="shared" si="558"/>
        <v>1.6916170924869992E-4</v>
      </c>
      <c r="H7164" s="2">
        <f t="shared" si="559"/>
        <v>3.6975002216524687E-4</v>
      </c>
    </row>
    <row r="7165" spans="1:8" x14ac:dyDescent="0.25">
      <c r="A7165" s="1">
        <v>34467</v>
      </c>
      <c r="B7165">
        <v>7787.0976559999999</v>
      </c>
      <c r="C7165">
        <v>-4.0397979999999998E-3</v>
      </c>
      <c r="D7165" s="2">
        <f t="shared" si="555"/>
        <v>-4.3380850993823064E-3</v>
      </c>
      <c r="E7165" s="2">
        <f t="shared" si="556"/>
        <v>1.8818982329482794E-5</v>
      </c>
      <c r="F7165" s="2">
        <f t="shared" si="557"/>
        <v>1.5136066189375962E-4</v>
      </c>
      <c r="G7165" s="2">
        <f t="shared" si="558"/>
        <v>1.3034441598583861E-4</v>
      </c>
      <c r="H7165" s="2">
        <f t="shared" si="559"/>
        <v>1.6916170924869992E-4</v>
      </c>
    </row>
    <row r="7166" spans="1:8" x14ac:dyDescent="0.25">
      <c r="A7166" s="1">
        <v>34466</v>
      </c>
      <c r="B7166">
        <v>7754.5859380000002</v>
      </c>
      <c r="C7166">
        <v>-1.050563E-3</v>
      </c>
      <c r="D7166" s="2">
        <f t="shared" si="555"/>
        <v>-1.3488500993823066E-3</v>
      </c>
      <c r="E7166" s="2">
        <f t="shared" si="556"/>
        <v>1.8193965906036584E-6</v>
      </c>
      <c r="F7166" s="2">
        <f t="shared" si="557"/>
        <v>1.8818982329482794E-5</v>
      </c>
      <c r="G7166" s="2">
        <f t="shared" si="558"/>
        <v>1.5136066189375962E-4</v>
      </c>
      <c r="H7166" s="2">
        <f t="shared" si="559"/>
        <v>1.3034441598583861E-4</v>
      </c>
    </row>
    <row r="7167" spans="1:8" x14ac:dyDescent="0.25">
      <c r="A7167" s="1">
        <v>34465</v>
      </c>
      <c r="B7167">
        <v>7812.5410160000001</v>
      </c>
      <c r="C7167">
        <v>1.3236433000000001E-2</v>
      </c>
      <c r="D7167" s="2">
        <f t="shared" si="555"/>
        <v>1.2938145900617693E-2</v>
      </c>
      <c r="E7167" s="2">
        <f t="shared" si="556"/>
        <v>1.673956193456704E-4</v>
      </c>
      <c r="F7167" s="2">
        <f t="shared" si="557"/>
        <v>1.8193965906036584E-6</v>
      </c>
      <c r="G7167" s="2">
        <f t="shared" si="558"/>
        <v>1.8818982329482794E-5</v>
      </c>
      <c r="H7167" s="2">
        <f t="shared" si="559"/>
        <v>1.5136066189375962E-4</v>
      </c>
    </row>
    <row r="7168" spans="1:8" x14ac:dyDescent="0.25">
      <c r="A7168" s="1">
        <v>34464</v>
      </c>
      <c r="B7168">
        <v>7816.3701170000004</v>
      </c>
      <c r="C7168">
        <v>-1.5929054000000002E-2</v>
      </c>
      <c r="D7168" s="2">
        <f t="shared" si="555"/>
        <v>-1.6227341099382307E-2</v>
      </c>
      <c r="E7168" s="2">
        <f t="shared" si="556"/>
        <v>2.6332659915570219E-4</v>
      </c>
      <c r="F7168" s="2">
        <f t="shared" si="557"/>
        <v>1.673956193456704E-4</v>
      </c>
      <c r="G7168" s="2">
        <f t="shared" si="558"/>
        <v>1.8193965906036584E-6</v>
      </c>
      <c r="H7168" s="2">
        <f t="shared" si="559"/>
        <v>1.8818982329482794E-5</v>
      </c>
    </row>
    <row r="7169" spans="1:8" x14ac:dyDescent="0.25">
      <c r="A7169" s="1">
        <v>34463</v>
      </c>
      <c r="B7169">
        <v>7838.4746089999999</v>
      </c>
      <c r="C7169">
        <v>0</v>
      </c>
      <c r="D7169" s="2">
        <f t="shared" si="555"/>
        <v>-2.9828709938230664E-4</v>
      </c>
      <c r="E7169" s="2">
        <f t="shared" si="556"/>
        <v>8.8975193657910077E-8</v>
      </c>
      <c r="F7169" s="2">
        <f t="shared" si="557"/>
        <v>2.6332659915570219E-4</v>
      </c>
      <c r="G7169" s="2">
        <f t="shared" si="558"/>
        <v>1.673956193456704E-4</v>
      </c>
      <c r="H7169" s="2">
        <f t="shared" si="559"/>
        <v>1.8193965906036584E-6</v>
      </c>
    </row>
    <row r="7170" spans="1:8" x14ac:dyDescent="0.25">
      <c r="A7170" s="1">
        <v>34460</v>
      </c>
      <c r="B7170">
        <v>7826.9272460000002</v>
      </c>
      <c r="C7170">
        <v>-6.6563239999999999E-3</v>
      </c>
      <c r="D7170" s="2">
        <f t="shared" si="555"/>
        <v>-6.9546110993823065E-3</v>
      </c>
      <c r="E7170" s="2">
        <f t="shared" si="556"/>
        <v>4.8366615543651576E-5</v>
      </c>
      <c r="F7170" s="2">
        <f t="shared" si="557"/>
        <v>8.8975193657910077E-8</v>
      </c>
      <c r="G7170" s="2">
        <f t="shared" si="558"/>
        <v>2.6332659915570219E-4</v>
      </c>
      <c r="H7170" s="2">
        <f t="shared" si="559"/>
        <v>1.673956193456704E-4</v>
      </c>
    </row>
    <row r="7171" spans="1:8" x14ac:dyDescent="0.25">
      <c r="A7171" s="1">
        <v>34459</v>
      </c>
      <c r="B7171">
        <v>7834.3251950000003</v>
      </c>
      <c r="C7171">
        <v>-2.7814326E-2</v>
      </c>
      <c r="D7171" s="2">
        <f t="shared" ref="D7171:D7234" si="560">C7171-L$1</f>
        <v>-2.8112613099382306E-2</v>
      </c>
      <c r="E7171" s="2">
        <f t="shared" ref="E7171:E7234" si="561">D7171^2</f>
        <v>7.9031901527556168E-4</v>
      </c>
      <c r="F7171" s="2">
        <f t="shared" si="557"/>
        <v>4.8366615543651576E-5</v>
      </c>
      <c r="G7171" s="2">
        <f t="shared" si="558"/>
        <v>8.8975193657910077E-8</v>
      </c>
      <c r="H7171" s="2">
        <f t="shared" si="559"/>
        <v>2.6332659915570219E-4</v>
      </c>
    </row>
    <row r="7172" spans="1:8" x14ac:dyDescent="0.25">
      <c r="A7172" s="1">
        <v>34458</v>
      </c>
      <c r="B7172">
        <v>7869.0766599999997</v>
      </c>
      <c r="C7172">
        <v>4.2032422999999999E-2</v>
      </c>
      <c r="D7172" s="2">
        <f t="shared" si="560"/>
        <v>4.173413590061769E-2</v>
      </c>
      <c r="E7172" s="2">
        <f t="shared" si="561"/>
        <v>1.7417380993712264E-3</v>
      </c>
      <c r="F7172" s="2">
        <f t="shared" ref="F7172:F7235" si="562">E7171</f>
        <v>7.9031901527556168E-4</v>
      </c>
      <c r="G7172" s="2">
        <f t="shared" si="558"/>
        <v>4.8366615543651576E-5</v>
      </c>
      <c r="H7172" s="2">
        <f t="shared" si="559"/>
        <v>8.8975193657910077E-8</v>
      </c>
    </row>
    <row r="7173" spans="1:8" x14ac:dyDescent="0.25">
      <c r="A7173" s="1">
        <v>34457</v>
      </c>
      <c r="B7173">
        <v>7875.9345700000003</v>
      </c>
      <c r="C7173">
        <v>1.8027787E-2</v>
      </c>
      <c r="D7173" s="2">
        <f t="shared" si="560"/>
        <v>1.7729499900617694E-2</v>
      </c>
      <c r="E7173" s="2">
        <f t="shared" si="561"/>
        <v>3.1433516672600285E-4</v>
      </c>
      <c r="F7173" s="2">
        <f t="shared" si="562"/>
        <v>1.7417380993712264E-3</v>
      </c>
      <c r="G7173" s="2">
        <f t="shared" ref="G7173:G7236" si="563">E7171</f>
        <v>7.9031901527556168E-4</v>
      </c>
      <c r="H7173" s="2">
        <f t="shared" si="559"/>
        <v>4.8366615543651576E-5</v>
      </c>
    </row>
    <row r="7174" spans="1:8" x14ac:dyDescent="0.25">
      <c r="A7174" s="1">
        <v>34456</v>
      </c>
      <c r="B7174">
        <v>7897.3793949999999</v>
      </c>
      <c r="C7174">
        <v>1.4388560999999999E-2</v>
      </c>
      <c r="D7174" s="2">
        <f t="shared" si="560"/>
        <v>1.4090273900617692E-2</v>
      </c>
      <c r="E7174" s="2">
        <f t="shared" si="561"/>
        <v>1.9853581859442812E-4</v>
      </c>
      <c r="F7174" s="2">
        <f t="shared" si="562"/>
        <v>3.1433516672600285E-4</v>
      </c>
      <c r="G7174" s="2">
        <f t="shared" si="563"/>
        <v>1.7417380993712264E-3</v>
      </c>
      <c r="H7174" s="2">
        <f t="shared" ref="H7174:H7237" si="564">E7171</f>
        <v>7.9031901527556168E-4</v>
      </c>
    </row>
    <row r="7175" spans="1:8" x14ac:dyDescent="0.25">
      <c r="A7175" s="1">
        <v>34453</v>
      </c>
      <c r="B7175">
        <v>7938.4487300000001</v>
      </c>
      <c r="C7175">
        <v>-3.5937959999999998E-3</v>
      </c>
      <c r="D7175" s="2">
        <f t="shared" si="560"/>
        <v>-3.8920830993823064E-3</v>
      </c>
      <c r="E7175" s="2">
        <f t="shared" si="561"/>
        <v>1.514831085249738E-5</v>
      </c>
      <c r="F7175" s="2">
        <f t="shared" si="562"/>
        <v>1.9853581859442812E-4</v>
      </c>
      <c r="G7175" s="2">
        <f t="shared" si="563"/>
        <v>3.1433516672600285E-4</v>
      </c>
      <c r="H7175" s="2">
        <f t="shared" si="564"/>
        <v>1.7417380993712264E-3</v>
      </c>
    </row>
    <row r="7176" spans="1:8" x14ac:dyDescent="0.25">
      <c r="A7176" s="1">
        <v>34452</v>
      </c>
      <c r="B7176">
        <v>7991.0351559999999</v>
      </c>
      <c r="C7176">
        <v>4.7335440000000001E-3</v>
      </c>
      <c r="D7176" s="2">
        <f t="shared" si="560"/>
        <v>4.4352569006176935E-3</v>
      </c>
      <c r="E7176" s="2">
        <f t="shared" si="561"/>
        <v>1.9671503774476869E-5</v>
      </c>
      <c r="F7176" s="2">
        <f t="shared" si="562"/>
        <v>1.514831085249738E-5</v>
      </c>
      <c r="G7176" s="2">
        <f t="shared" si="563"/>
        <v>1.9853581859442812E-4</v>
      </c>
      <c r="H7176" s="2">
        <f t="shared" si="564"/>
        <v>3.1433516672600285E-4</v>
      </c>
    </row>
    <row r="7177" spans="1:8" x14ac:dyDescent="0.25">
      <c r="A7177" s="1">
        <v>34451</v>
      </c>
      <c r="B7177">
        <v>8051.669922</v>
      </c>
      <c r="C7177">
        <v>-9.3228459999999992E-3</v>
      </c>
      <c r="D7177" s="2">
        <f t="shared" si="560"/>
        <v>-9.6211330993823067E-3</v>
      </c>
      <c r="E7177" s="2">
        <f t="shared" si="561"/>
        <v>9.2566202116029785E-5</v>
      </c>
      <c r="F7177" s="2">
        <f t="shared" si="562"/>
        <v>1.9671503774476869E-5</v>
      </c>
      <c r="G7177" s="2">
        <f t="shared" si="563"/>
        <v>1.514831085249738E-5</v>
      </c>
      <c r="H7177" s="2">
        <f t="shared" si="564"/>
        <v>1.9853581859442812E-4</v>
      </c>
    </row>
    <row r="7178" spans="1:8" x14ac:dyDescent="0.25">
      <c r="A7178" s="1">
        <v>34450</v>
      </c>
      <c r="B7178">
        <v>8096.5981449999999</v>
      </c>
      <c r="C7178">
        <v>1.0231485E-2</v>
      </c>
      <c r="D7178" s="2">
        <f t="shared" si="560"/>
        <v>9.9331979006176928E-3</v>
      </c>
      <c r="E7178" s="2">
        <f t="shared" si="561"/>
        <v>9.8668420532835739E-5</v>
      </c>
      <c r="F7178" s="2">
        <f t="shared" si="562"/>
        <v>9.2566202116029785E-5</v>
      </c>
      <c r="G7178" s="2">
        <f t="shared" si="563"/>
        <v>1.9671503774476869E-5</v>
      </c>
      <c r="H7178" s="2">
        <f t="shared" si="564"/>
        <v>1.514831085249738E-5</v>
      </c>
    </row>
    <row r="7179" spans="1:8" x14ac:dyDescent="0.25">
      <c r="A7179" s="1">
        <v>34449</v>
      </c>
      <c r="B7179">
        <v>8050.6196289999998</v>
      </c>
      <c r="C7179">
        <v>1.7872899000000001E-2</v>
      </c>
      <c r="D7179" s="2">
        <f t="shared" si="560"/>
        <v>1.7574611900617695E-2</v>
      </c>
      <c r="E7179" s="2">
        <f t="shared" si="561"/>
        <v>3.0886698345733313E-4</v>
      </c>
      <c r="F7179" s="2">
        <f t="shared" si="562"/>
        <v>9.8668420532835739E-5</v>
      </c>
      <c r="G7179" s="2">
        <f t="shared" si="563"/>
        <v>9.2566202116029785E-5</v>
      </c>
      <c r="H7179" s="2">
        <f t="shared" si="564"/>
        <v>1.9671503774476869E-5</v>
      </c>
    </row>
    <row r="7180" spans="1:8" x14ac:dyDescent="0.25">
      <c r="A7180" s="1">
        <v>34446</v>
      </c>
      <c r="B7180">
        <v>8125.390625</v>
      </c>
      <c r="C7180">
        <v>3.9566829999999999E-3</v>
      </c>
      <c r="D7180" s="2">
        <f t="shared" si="560"/>
        <v>3.6583959006176933E-3</v>
      </c>
      <c r="E7180" s="2">
        <f t="shared" si="561"/>
        <v>1.3383860565656344E-5</v>
      </c>
      <c r="F7180" s="2">
        <f t="shared" si="562"/>
        <v>3.0886698345733313E-4</v>
      </c>
      <c r="G7180" s="2">
        <f t="shared" si="563"/>
        <v>9.8668420532835739E-5</v>
      </c>
      <c r="H7180" s="2">
        <f t="shared" si="564"/>
        <v>9.2566202116029785E-5</v>
      </c>
    </row>
    <row r="7181" spans="1:8" x14ac:dyDescent="0.25">
      <c r="A7181" s="1">
        <v>34445</v>
      </c>
      <c r="B7181">
        <v>8071.1748049999997</v>
      </c>
      <c r="C7181">
        <v>-2.4791697000000001E-2</v>
      </c>
      <c r="D7181" s="2">
        <f t="shared" si="560"/>
        <v>-2.5089984099382307E-2</v>
      </c>
      <c r="E7181" s="2">
        <f t="shared" si="561"/>
        <v>6.2950730210725703E-4</v>
      </c>
      <c r="F7181" s="2">
        <f t="shared" si="562"/>
        <v>1.3383860565656344E-5</v>
      </c>
      <c r="G7181" s="2">
        <f t="shared" si="563"/>
        <v>3.0886698345733313E-4</v>
      </c>
      <c r="H7181" s="2">
        <f t="shared" si="564"/>
        <v>9.8668420532835739E-5</v>
      </c>
    </row>
    <row r="7182" spans="1:8" x14ac:dyDescent="0.25">
      <c r="A7182" s="1">
        <v>34444</v>
      </c>
      <c r="B7182">
        <v>8054.4189450000003</v>
      </c>
      <c r="C7182">
        <v>1.221768E-2</v>
      </c>
      <c r="D7182" s="2">
        <f t="shared" si="560"/>
        <v>1.1919392900617692E-2</v>
      </c>
      <c r="E7182" s="2">
        <f t="shared" si="561"/>
        <v>1.4207192711929544E-4</v>
      </c>
      <c r="F7182" s="2">
        <f t="shared" si="562"/>
        <v>6.2950730210725703E-4</v>
      </c>
      <c r="G7182" s="2">
        <f t="shared" si="563"/>
        <v>1.3383860565656344E-5</v>
      </c>
      <c r="H7182" s="2">
        <f t="shared" si="564"/>
        <v>3.0886698345733313E-4</v>
      </c>
    </row>
    <row r="7183" spans="1:8" x14ac:dyDescent="0.25">
      <c r="A7183" s="1">
        <v>34443</v>
      </c>
      <c r="B7183">
        <v>7904.4272460000002</v>
      </c>
      <c r="C7183">
        <v>-2.4008979999999998E-3</v>
      </c>
      <c r="D7183" s="2">
        <f t="shared" si="560"/>
        <v>-2.6991850993823064E-3</v>
      </c>
      <c r="E7183" s="2">
        <f t="shared" si="561"/>
        <v>7.2856002007274718E-6</v>
      </c>
      <c r="F7183" s="2">
        <f t="shared" si="562"/>
        <v>1.4207192711929544E-4</v>
      </c>
      <c r="G7183" s="2">
        <f t="shared" si="563"/>
        <v>6.2950730210725703E-4</v>
      </c>
      <c r="H7183" s="2">
        <f t="shared" si="564"/>
        <v>1.3383860565656344E-5</v>
      </c>
    </row>
    <row r="7184" spans="1:8" x14ac:dyDescent="0.25">
      <c r="A7184" s="1">
        <v>34442</v>
      </c>
      <c r="B7184">
        <v>7946.1567379999997</v>
      </c>
      <c r="C7184">
        <v>1.7747898000000002E-2</v>
      </c>
      <c r="D7184" s="2">
        <f t="shared" si="560"/>
        <v>1.7449610900617696E-2</v>
      </c>
      <c r="E7184" s="2">
        <f t="shared" si="561"/>
        <v>3.044889205829559E-4</v>
      </c>
      <c r="F7184" s="2">
        <f t="shared" si="562"/>
        <v>7.2856002007274718E-6</v>
      </c>
      <c r="G7184" s="2">
        <f t="shared" si="563"/>
        <v>1.4207192711929544E-4</v>
      </c>
      <c r="H7184" s="2">
        <f t="shared" si="564"/>
        <v>6.2950730210725703E-4</v>
      </c>
    </row>
    <row r="7185" spans="1:8" x14ac:dyDescent="0.25">
      <c r="A7185" s="1">
        <v>34439</v>
      </c>
      <c r="B7185">
        <v>7944.8471680000002</v>
      </c>
      <c r="C7185">
        <v>3.5884189999999998E-3</v>
      </c>
      <c r="D7185" s="2">
        <f t="shared" si="560"/>
        <v>3.2901319006176932E-3</v>
      </c>
      <c r="E7185" s="2">
        <f t="shared" si="561"/>
        <v>1.0824967923462194E-5</v>
      </c>
      <c r="F7185" s="2">
        <f t="shared" si="562"/>
        <v>3.044889205829559E-4</v>
      </c>
      <c r="G7185" s="2">
        <f t="shared" si="563"/>
        <v>7.2856002007274718E-6</v>
      </c>
      <c r="H7185" s="2">
        <f t="shared" si="564"/>
        <v>1.4207192711929544E-4</v>
      </c>
    </row>
    <row r="7186" spans="1:8" x14ac:dyDescent="0.25">
      <c r="A7186" s="1">
        <v>34438</v>
      </c>
      <c r="B7186">
        <v>7863.248047</v>
      </c>
      <c r="C7186">
        <v>2.3387913999999999E-2</v>
      </c>
      <c r="D7186" s="2">
        <f t="shared" si="560"/>
        <v>2.3089626900617694E-2</v>
      </c>
      <c r="E7186" s="2">
        <f t="shared" si="561"/>
        <v>5.3313087040972827E-4</v>
      </c>
      <c r="F7186" s="2">
        <f t="shared" si="562"/>
        <v>1.0824967923462194E-5</v>
      </c>
      <c r="G7186" s="2">
        <f t="shared" si="563"/>
        <v>3.044889205829559E-4</v>
      </c>
      <c r="H7186" s="2">
        <f t="shared" si="564"/>
        <v>7.2856002007274718E-6</v>
      </c>
    </row>
    <row r="7187" spans="1:8" x14ac:dyDescent="0.25">
      <c r="A7187" s="1">
        <v>34437</v>
      </c>
      <c r="B7187">
        <v>7844.9228519999997</v>
      </c>
      <c r="C7187">
        <v>2.2930142000000001E-2</v>
      </c>
      <c r="D7187" s="2">
        <f t="shared" si="560"/>
        <v>2.2631854900617695E-2</v>
      </c>
      <c r="E7187" s="2">
        <f t="shared" si="561"/>
        <v>5.1220085624261314E-4</v>
      </c>
      <c r="F7187" s="2">
        <f t="shared" si="562"/>
        <v>5.3313087040972827E-4</v>
      </c>
      <c r="G7187" s="2">
        <f t="shared" si="563"/>
        <v>1.0824967923462194E-5</v>
      </c>
      <c r="H7187" s="2">
        <f t="shared" si="564"/>
        <v>3.044889205829559E-4</v>
      </c>
    </row>
    <row r="7188" spans="1:8" x14ac:dyDescent="0.25">
      <c r="A7188" s="1">
        <v>34436</v>
      </c>
      <c r="B7188">
        <v>7831.0161129999997</v>
      </c>
      <c r="C7188">
        <v>-3.2135219999999999E-3</v>
      </c>
      <c r="D7188" s="2">
        <f t="shared" si="560"/>
        <v>-3.5118090993823065E-3</v>
      </c>
      <c r="E7188" s="2">
        <f t="shared" si="561"/>
        <v>1.2332803150504366E-5</v>
      </c>
      <c r="F7188" s="2">
        <f t="shared" si="562"/>
        <v>5.1220085624261314E-4</v>
      </c>
      <c r="G7188" s="2">
        <f t="shared" si="563"/>
        <v>5.3313087040972827E-4</v>
      </c>
      <c r="H7188" s="2">
        <f t="shared" si="564"/>
        <v>1.0824967923462194E-5</v>
      </c>
    </row>
    <row r="7189" spans="1:8" x14ac:dyDescent="0.25">
      <c r="A7189" s="1">
        <v>34435</v>
      </c>
      <c r="B7189">
        <v>7890.0209960000002</v>
      </c>
      <c r="C7189">
        <v>7.0779999999999997E-4</v>
      </c>
      <c r="D7189" s="2">
        <f t="shared" si="560"/>
        <v>4.0951290061769333E-4</v>
      </c>
      <c r="E7189" s="2">
        <f t="shared" si="561"/>
        <v>1.6770081577231677E-7</v>
      </c>
      <c r="F7189" s="2">
        <f t="shared" si="562"/>
        <v>1.2332803150504366E-5</v>
      </c>
      <c r="G7189" s="2">
        <f t="shared" si="563"/>
        <v>5.1220085624261314E-4</v>
      </c>
      <c r="H7189" s="2">
        <f t="shared" si="564"/>
        <v>5.3313087040972827E-4</v>
      </c>
    </row>
    <row r="7190" spans="1:8" x14ac:dyDescent="0.25">
      <c r="A7190" s="1">
        <v>34432</v>
      </c>
      <c r="B7190">
        <v>7945.2070309999999</v>
      </c>
      <c r="C7190">
        <v>3.603321E-3</v>
      </c>
      <c r="D7190" s="2">
        <f t="shared" si="560"/>
        <v>3.3050339006176935E-3</v>
      </c>
      <c r="E7190" s="2">
        <f t="shared" si="561"/>
        <v>1.0923249084232205E-5</v>
      </c>
      <c r="F7190" s="2">
        <f t="shared" si="562"/>
        <v>1.6770081577231677E-7</v>
      </c>
      <c r="G7190" s="2">
        <f t="shared" si="563"/>
        <v>1.2332803150504366E-5</v>
      </c>
      <c r="H7190" s="2">
        <f t="shared" si="564"/>
        <v>5.1220085624261314E-4</v>
      </c>
    </row>
    <row r="7191" spans="1:8" x14ac:dyDescent="0.25">
      <c r="A7191" s="1">
        <v>34431</v>
      </c>
      <c r="B7191">
        <v>7956.0239259999998</v>
      </c>
      <c r="C7191">
        <v>-1.8309893000000001E-2</v>
      </c>
      <c r="D7191" s="2">
        <f t="shared" si="560"/>
        <v>-1.8608180099382306E-2</v>
      </c>
      <c r="E7191" s="2">
        <f t="shared" si="561"/>
        <v>3.4626436661104772E-4</v>
      </c>
      <c r="F7191" s="2">
        <f t="shared" si="562"/>
        <v>1.0923249084232205E-5</v>
      </c>
      <c r="G7191" s="2">
        <f t="shared" si="563"/>
        <v>1.6770081577231677E-7</v>
      </c>
      <c r="H7191" s="2">
        <f t="shared" si="564"/>
        <v>1.2332803150504366E-5</v>
      </c>
    </row>
    <row r="7192" spans="1:8" x14ac:dyDescent="0.25">
      <c r="A7192" s="1">
        <v>34430</v>
      </c>
      <c r="B7192">
        <v>7884.5424800000001</v>
      </c>
      <c r="C7192">
        <v>1.7816080000000001E-2</v>
      </c>
      <c r="D7192" s="2">
        <f t="shared" si="560"/>
        <v>1.7517792900617696E-2</v>
      </c>
      <c r="E7192" s="2">
        <f t="shared" si="561"/>
        <v>3.0687306810893173E-4</v>
      </c>
      <c r="F7192" s="2">
        <f t="shared" si="562"/>
        <v>3.4626436661104772E-4</v>
      </c>
      <c r="G7192" s="2">
        <f t="shared" si="563"/>
        <v>1.0923249084232205E-5</v>
      </c>
      <c r="H7192" s="2">
        <f t="shared" si="564"/>
        <v>1.6770081577231677E-7</v>
      </c>
    </row>
    <row r="7193" spans="1:8" x14ac:dyDescent="0.25">
      <c r="A7193" s="1">
        <v>34429</v>
      </c>
      <c r="B7193">
        <v>7823.4584960000002</v>
      </c>
      <c r="C7193">
        <v>-7.8272649999999999E-3</v>
      </c>
      <c r="D7193" s="2">
        <f t="shared" si="560"/>
        <v>-8.1255520993823074E-3</v>
      </c>
      <c r="E7193" s="2">
        <f t="shared" si="561"/>
        <v>6.6024596919776225E-5</v>
      </c>
      <c r="F7193" s="2">
        <f t="shared" si="562"/>
        <v>3.0687306810893173E-4</v>
      </c>
      <c r="G7193" s="2">
        <f t="shared" si="563"/>
        <v>3.4626436661104772E-4</v>
      </c>
      <c r="H7193" s="2">
        <f t="shared" si="564"/>
        <v>1.0923249084232205E-5</v>
      </c>
    </row>
    <row r="7194" spans="1:8" x14ac:dyDescent="0.25">
      <c r="A7194" s="1">
        <v>34428</v>
      </c>
      <c r="B7194">
        <v>7712.8364259999998</v>
      </c>
      <c r="C7194">
        <v>-2.15471E-2</v>
      </c>
      <c r="D7194" s="2">
        <f t="shared" si="560"/>
        <v>-2.1845387099382305E-2</v>
      </c>
      <c r="E7194" s="2">
        <f t="shared" si="561"/>
        <v>4.7722093752185885E-4</v>
      </c>
      <c r="F7194" s="2">
        <f t="shared" si="562"/>
        <v>6.6024596919776225E-5</v>
      </c>
      <c r="G7194" s="2">
        <f t="shared" si="563"/>
        <v>3.0687306810893173E-4</v>
      </c>
      <c r="H7194" s="2">
        <f t="shared" si="564"/>
        <v>3.4626436661104772E-4</v>
      </c>
    </row>
    <row r="7195" spans="1:8" x14ac:dyDescent="0.25">
      <c r="A7195" s="1">
        <v>34425</v>
      </c>
      <c r="B7195">
        <v>7814.4306640000004</v>
      </c>
      <c r="C7195">
        <v>0</v>
      </c>
      <c r="D7195" s="2">
        <f t="shared" si="560"/>
        <v>-2.9828709938230664E-4</v>
      </c>
      <c r="E7195" s="2">
        <f t="shared" si="561"/>
        <v>8.8975193657910077E-8</v>
      </c>
      <c r="F7195" s="2">
        <f t="shared" si="562"/>
        <v>4.7722093752185885E-4</v>
      </c>
      <c r="G7195" s="2">
        <f t="shared" si="563"/>
        <v>6.6024596919776225E-5</v>
      </c>
      <c r="H7195" s="2">
        <f t="shared" si="564"/>
        <v>3.0687306810893173E-4</v>
      </c>
    </row>
    <row r="7196" spans="1:8" x14ac:dyDescent="0.25">
      <c r="A7196" s="1">
        <v>34424</v>
      </c>
      <c r="B7196">
        <v>7917.1743159999996</v>
      </c>
      <c r="C7196">
        <v>0</v>
      </c>
      <c r="D7196" s="2">
        <f t="shared" si="560"/>
        <v>-2.9828709938230664E-4</v>
      </c>
      <c r="E7196" s="2">
        <f t="shared" si="561"/>
        <v>8.8975193657910077E-8</v>
      </c>
      <c r="F7196" s="2">
        <f t="shared" si="562"/>
        <v>8.8975193657910077E-8</v>
      </c>
      <c r="G7196" s="2">
        <f t="shared" si="563"/>
        <v>4.7722093752185885E-4</v>
      </c>
      <c r="H7196" s="2">
        <f t="shared" si="564"/>
        <v>6.6024596919776225E-5</v>
      </c>
    </row>
    <row r="7197" spans="1:8" x14ac:dyDescent="0.25">
      <c r="A7197" s="1">
        <v>34423</v>
      </c>
      <c r="B7197">
        <v>7871.6162109999996</v>
      </c>
      <c r="C7197">
        <v>3.0916530000000002E-3</v>
      </c>
      <c r="D7197" s="2">
        <f t="shared" si="560"/>
        <v>2.7933659006176936E-3</v>
      </c>
      <c r="E7197" s="2">
        <f t="shared" si="561"/>
        <v>7.802893054733699E-6</v>
      </c>
      <c r="F7197" s="2">
        <f t="shared" si="562"/>
        <v>8.8975193657910077E-8</v>
      </c>
      <c r="G7197" s="2">
        <f t="shared" si="563"/>
        <v>8.8975193657910077E-8</v>
      </c>
      <c r="H7197" s="2">
        <f t="shared" si="564"/>
        <v>4.7722093752185885E-4</v>
      </c>
    </row>
    <row r="7198" spans="1:8" x14ac:dyDescent="0.25">
      <c r="A7198" s="1">
        <v>34422</v>
      </c>
      <c r="B7198">
        <v>7814.2607420000004</v>
      </c>
      <c r="C7198">
        <v>6.4726940000000002E-3</v>
      </c>
      <c r="D7198" s="2">
        <f t="shared" si="560"/>
        <v>6.1744069006176936E-3</v>
      </c>
      <c r="E7198" s="2">
        <f t="shared" si="561"/>
        <v>3.8123300574395391E-5</v>
      </c>
      <c r="F7198" s="2">
        <f t="shared" si="562"/>
        <v>7.802893054733699E-6</v>
      </c>
      <c r="G7198" s="2">
        <f t="shared" si="563"/>
        <v>8.8975193657910077E-8</v>
      </c>
      <c r="H7198" s="2">
        <f t="shared" si="564"/>
        <v>8.8975193657910077E-8</v>
      </c>
    </row>
    <row r="7199" spans="1:8" x14ac:dyDescent="0.25">
      <c r="A7199" s="1">
        <v>34421</v>
      </c>
      <c r="B7199">
        <v>7761.2143550000001</v>
      </c>
      <c r="C7199">
        <v>2.0546978E-2</v>
      </c>
      <c r="D7199" s="2">
        <f t="shared" si="560"/>
        <v>2.0248690900617695E-2</v>
      </c>
      <c r="E7199" s="2">
        <f t="shared" si="561"/>
        <v>4.1000948318875786E-4</v>
      </c>
      <c r="F7199" s="2">
        <f t="shared" si="562"/>
        <v>3.8123300574395391E-5</v>
      </c>
      <c r="G7199" s="2">
        <f t="shared" si="563"/>
        <v>7.802893054733699E-6</v>
      </c>
      <c r="H7199" s="2">
        <f t="shared" si="564"/>
        <v>8.8975193657910077E-8</v>
      </c>
    </row>
    <row r="7200" spans="1:8" x14ac:dyDescent="0.25">
      <c r="A7200" s="1">
        <v>34418</v>
      </c>
      <c r="B7200">
        <v>7775.9003910000001</v>
      </c>
      <c r="C7200">
        <v>1.2394751000000001E-2</v>
      </c>
      <c r="D7200" s="2">
        <f t="shared" si="560"/>
        <v>1.2096463900617693E-2</v>
      </c>
      <c r="E7200" s="2">
        <f t="shared" si="561"/>
        <v>1.4632443889894703E-4</v>
      </c>
      <c r="F7200" s="2">
        <f t="shared" si="562"/>
        <v>4.1000948318875786E-4</v>
      </c>
      <c r="G7200" s="2">
        <f t="shared" si="563"/>
        <v>3.8123300574395391E-5</v>
      </c>
      <c r="H7200" s="2">
        <f t="shared" si="564"/>
        <v>7.802893054733699E-6</v>
      </c>
    </row>
    <row r="7201" spans="1:8" x14ac:dyDescent="0.25">
      <c r="A7201" s="1">
        <v>34417</v>
      </c>
      <c r="B7201">
        <v>7792.5458980000003</v>
      </c>
      <c r="C7201">
        <v>-6.5017500000000002E-4</v>
      </c>
      <c r="D7201" s="2">
        <f t="shared" si="560"/>
        <v>-9.484620993823066E-4</v>
      </c>
      <c r="E7201" s="2">
        <f t="shared" si="561"/>
        <v>8.9958035396469241E-7</v>
      </c>
      <c r="F7201" s="2">
        <f t="shared" si="562"/>
        <v>1.4632443889894703E-4</v>
      </c>
      <c r="G7201" s="2">
        <f t="shared" si="563"/>
        <v>4.1000948318875786E-4</v>
      </c>
      <c r="H7201" s="2">
        <f t="shared" si="564"/>
        <v>3.8123300574395391E-5</v>
      </c>
    </row>
    <row r="7202" spans="1:8" x14ac:dyDescent="0.25">
      <c r="A7202" s="1">
        <v>34416</v>
      </c>
      <c r="B7202">
        <v>7806.3427730000003</v>
      </c>
      <c r="C7202">
        <v>1.527569E-2</v>
      </c>
      <c r="D7202" s="2">
        <f t="shared" si="560"/>
        <v>1.4977402900617692E-2</v>
      </c>
      <c r="E7202" s="2">
        <f t="shared" si="561"/>
        <v>2.2432259764743127E-4</v>
      </c>
      <c r="F7202" s="2">
        <f t="shared" si="562"/>
        <v>8.9958035396469241E-7</v>
      </c>
      <c r="G7202" s="2">
        <f t="shared" si="563"/>
        <v>1.4632443889894703E-4</v>
      </c>
      <c r="H7202" s="2">
        <f t="shared" si="564"/>
        <v>4.1000948318875786E-4</v>
      </c>
    </row>
    <row r="7203" spans="1:8" x14ac:dyDescent="0.25">
      <c r="A7203" s="1">
        <v>34415</v>
      </c>
      <c r="B7203">
        <v>7829.4267579999996</v>
      </c>
      <c r="C7203">
        <v>-1.3616773E-2</v>
      </c>
      <c r="D7203" s="2">
        <f t="shared" si="560"/>
        <v>-1.3915060099382308E-2</v>
      </c>
      <c r="E7203" s="2">
        <f t="shared" si="561"/>
        <v>1.9362889756942156E-4</v>
      </c>
      <c r="F7203" s="2">
        <f t="shared" si="562"/>
        <v>2.2432259764743127E-4</v>
      </c>
      <c r="G7203" s="2">
        <f t="shared" si="563"/>
        <v>8.9958035396469241E-7</v>
      </c>
      <c r="H7203" s="2">
        <f t="shared" si="564"/>
        <v>1.4632443889894703E-4</v>
      </c>
    </row>
    <row r="7204" spans="1:8" x14ac:dyDescent="0.25">
      <c r="A7204" s="1">
        <v>34414</v>
      </c>
      <c r="B7204">
        <v>7879.923828</v>
      </c>
      <c r="C7204">
        <v>-2.2608091E-2</v>
      </c>
      <c r="D7204" s="2">
        <f t="shared" si="560"/>
        <v>-2.2906378099382306E-2</v>
      </c>
      <c r="E7204" s="2">
        <f t="shared" si="561"/>
        <v>5.2470215763186139E-4</v>
      </c>
      <c r="F7204" s="2">
        <f t="shared" si="562"/>
        <v>1.9362889756942156E-4</v>
      </c>
      <c r="G7204" s="2">
        <f t="shared" si="563"/>
        <v>2.2432259764743127E-4</v>
      </c>
      <c r="H7204" s="2">
        <f t="shared" si="564"/>
        <v>8.9958035396469241E-7</v>
      </c>
    </row>
    <row r="7205" spans="1:8" x14ac:dyDescent="0.25">
      <c r="A7205" s="1">
        <v>34411</v>
      </c>
      <c r="B7205">
        <v>7908.3964839999999</v>
      </c>
      <c r="C7205">
        <v>-2.0604253999999999E-2</v>
      </c>
      <c r="D7205" s="2">
        <f t="shared" si="560"/>
        <v>-2.0902541099382305E-2</v>
      </c>
      <c r="E7205" s="2">
        <f t="shared" si="561"/>
        <v>4.3691622441136642E-4</v>
      </c>
      <c r="F7205" s="2">
        <f t="shared" si="562"/>
        <v>5.2470215763186139E-4</v>
      </c>
      <c r="G7205" s="2">
        <f t="shared" si="563"/>
        <v>1.9362889756942156E-4</v>
      </c>
      <c r="H7205" s="2">
        <f t="shared" si="564"/>
        <v>2.2432259764743127E-4</v>
      </c>
    </row>
    <row r="7206" spans="1:8" x14ac:dyDescent="0.25">
      <c r="A7206" s="1">
        <v>34410</v>
      </c>
      <c r="B7206">
        <v>7869.2866210000002</v>
      </c>
      <c r="C7206">
        <v>2.6291775999999999E-2</v>
      </c>
      <c r="D7206" s="2">
        <f t="shared" si="560"/>
        <v>2.5993488900617694E-2</v>
      </c>
      <c r="E7206" s="2">
        <f t="shared" si="561"/>
        <v>6.7566146522653528E-4</v>
      </c>
      <c r="F7206" s="2">
        <f t="shared" si="562"/>
        <v>4.3691622441136642E-4</v>
      </c>
      <c r="G7206" s="2">
        <f t="shared" si="563"/>
        <v>5.2470215763186139E-4</v>
      </c>
      <c r="H7206" s="2">
        <f t="shared" si="564"/>
        <v>1.9362889756942156E-4</v>
      </c>
    </row>
    <row r="7207" spans="1:8" x14ac:dyDescent="0.25">
      <c r="A7207" s="1">
        <v>34409</v>
      </c>
      <c r="B7207">
        <v>7879.9038090000004</v>
      </c>
      <c r="C7207">
        <v>3.577963E-3</v>
      </c>
      <c r="D7207" s="2">
        <f t="shared" si="560"/>
        <v>3.2796759006176934E-3</v>
      </c>
      <c r="E7207" s="2">
        <f t="shared" si="561"/>
        <v>1.0756274013092478E-5</v>
      </c>
      <c r="F7207" s="2">
        <f t="shared" si="562"/>
        <v>6.7566146522653528E-4</v>
      </c>
      <c r="G7207" s="2">
        <f t="shared" si="563"/>
        <v>4.3691622441136642E-4</v>
      </c>
      <c r="H7207" s="2">
        <f t="shared" si="564"/>
        <v>5.2470215763186139E-4</v>
      </c>
    </row>
    <row r="7208" spans="1:8" x14ac:dyDescent="0.25">
      <c r="A7208" s="1">
        <v>34408</v>
      </c>
      <c r="B7208">
        <v>7833.3657229999999</v>
      </c>
      <c r="C7208">
        <v>7.3383300000000003E-4</v>
      </c>
      <c r="D7208" s="2">
        <f t="shared" si="560"/>
        <v>4.355459006176934E-4</v>
      </c>
      <c r="E7208" s="2">
        <f t="shared" si="561"/>
        <v>1.8970023154487766E-7</v>
      </c>
      <c r="F7208" s="2">
        <f t="shared" si="562"/>
        <v>1.0756274013092478E-5</v>
      </c>
      <c r="G7208" s="2">
        <f t="shared" si="563"/>
        <v>6.7566146522653528E-4</v>
      </c>
      <c r="H7208" s="2">
        <f t="shared" si="564"/>
        <v>4.3691622441136642E-4</v>
      </c>
    </row>
    <row r="7209" spans="1:8" x14ac:dyDescent="0.25">
      <c r="A7209" s="1">
        <v>34407</v>
      </c>
      <c r="B7209">
        <v>7808.1621089999999</v>
      </c>
      <c r="C7209">
        <v>2.8054645E-2</v>
      </c>
      <c r="D7209" s="2">
        <f t="shared" si="560"/>
        <v>2.7756357900617694E-2</v>
      </c>
      <c r="E7209" s="2">
        <f t="shared" si="561"/>
        <v>7.7041540390718232E-4</v>
      </c>
      <c r="F7209" s="2">
        <f t="shared" si="562"/>
        <v>1.8970023154487766E-7</v>
      </c>
      <c r="G7209" s="2">
        <f t="shared" si="563"/>
        <v>1.0756274013092478E-5</v>
      </c>
      <c r="H7209" s="2">
        <f t="shared" si="564"/>
        <v>6.7566146522653528E-4</v>
      </c>
    </row>
    <row r="7210" spans="1:8" x14ac:dyDescent="0.25">
      <c r="A7210" s="1">
        <v>34404</v>
      </c>
      <c r="B7210">
        <v>7759.5346680000002</v>
      </c>
      <c r="C7210">
        <v>1.33088E-3</v>
      </c>
      <c r="D7210" s="2">
        <f t="shared" si="560"/>
        <v>1.0325929006176934E-3</v>
      </c>
      <c r="E7210" s="2">
        <f t="shared" si="561"/>
        <v>1.0662480984060617E-6</v>
      </c>
      <c r="F7210" s="2">
        <f t="shared" si="562"/>
        <v>7.7041540390718232E-4</v>
      </c>
      <c r="G7210" s="2">
        <f t="shared" si="563"/>
        <v>1.8970023154487766E-7</v>
      </c>
      <c r="H7210" s="2">
        <f t="shared" si="564"/>
        <v>1.0756274013092478E-5</v>
      </c>
    </row>
    <row r="7211" spans="1:8" x14ac:dyDescent="0.25">
      <c r="A7211" s="1">
        <v>34403</v>
      </c>
      <c r="B7211">
        <v>7726.5131840000004</v>
      </c>
      <c r="C7211">
        <v>1.8969687999999998E-2</v>
      </c>
      <c r="D7211" s="2">
        <f t="shared" si="560"/>
        <v>1.8671400900617693E-2</v>
      </c>
      <c r="E7211" s="2">
        <f t="shared" si="561"/>
        <v>3.4862121159158721E-4</v>
      </c>
      <c r="F7211" s="2">
        <f t="shared" si="562"/>
        <v>1.0662480984060617E-6</v>
      </c>
      <c r="G7211" s="2">
        <f t="shared" si="563"/>
        <v>7.7041540390718232E-4</v>
      </c>
      <c r="H7211" s="2">
        <f t="shared" si="564"/>
        <v>1.8970023154487766E-7</v>
      </c>
    </row>
    <row r="7212" spans="1:8" x14ac:dyDescent="0.25">
      <c r="A7212" s="1">
        <v>34402</v>
      </c>
      <c r="B7212">
        <v>7596.7465819999998</v>
      </c>
      <c r="C7212">
        <v>-5.0441274000000001E-2</v>
      </c>
      <c r="D7212" s="2">
        <f t="shared" si="560"/>
        <v>-5.073956109938231E-2</v>
      </c>
      <c r="E7212" s="2">
        <f t="shared" si="561"/>
        <v>2.5745030605579507E-3</v>
      </c>
      <c r="F7212" s="2">
        <f t="shared" si="562"/>
        <v>3.4862121159158721E-4</v>
      </c>
      <c r="G7212" s="2">
        <f t="shared" si="563"/>
        <v>1.0662480984060617E-6</v>
      </c>
      <c r="H7212" s="2">
        <f t="shared" si="564"/>
        <v>7.7041540390718232E-4</v>
      </c>
    </row>
    <row r="7213" spans="1:8" x14ac:dyDescent="0.25">
      <c r="A7213" s="1">
        <v>34401</v>
      </c>
      <c r="B7213">
        <v>7503.1005859999996</v>
      </c>
      <c r="C7213">
        <v>-6.3907240000000004E-3</v>
      </c>
      <c r="D7213" s="2">
        <f t="shared" si="560"/>
        <v>-6.689011099382307E-3</v>
      </c>
      <c r="E7213" s="2">
        <f t="shared" si="561"/>
        <v>4.47428694876597E-5</v>
      </c>
      <c r="F7213" s="2">
        <f t="shared" si="562"/>
        <v>2.5745030605579507E-3</v>
      </c>
      <c r="G7213" s="2">
        <f t="shared" si="563"/>
        <v>3.4862121159158721E-4</v>
      </c>
      <c r="H7213" s="2">
        <f t="shared" si="564"/>
        <v>1.0662480984060617E-6</v>
      </c>
    </row>
    <row r="7214" spans="1:8" x14ac:dyDescent="0.25">
      <c r="A7214" s="1">
        <v>34400</v>
      </c>
      <c r="B7214">
        <v>7578.5112300000001</v>
      </c>
      <c r="C7214">
        <v>1.4309732E-2</v>
      </c>
      <c r="D7214" s="2">
        <f t="shared" si="560"/>
        <v>1.4011444900617693E-2</v>
      </c>
      <c r="E7214" s="2">
        <f t="shared" si="561"/>
        <v>1.9632058820304556E-4</v>
      </c>
      <c r="F7214" s="2">
        <f t="shared" si="562"/>
        <v>4.47428694876597E-5</v>
      </c>
      <c r="G7214" s="2">
        <f t="shared" si="563"/>
        <v>2.5745030605579507E-3</v>
      </c>
      <c r="H7214" s="2">
        <f t="shared" si="564"/>
        <v>3.4862121159158721E-4</v>
      </c>
    </row>
    <row r="7215" spans="1:8" x14ac:dyDescent="0.25">
      <c r="A7215" s="1">
        <v>34397</v>
      </c>
      <c r="B7215">
        <v>7668.3984380000002</v>
      </c>
      <c r="C7215">
        <v>-3.0664897E-2</v>
      </c>
      <c r="D7215" s="2">
        <f t="shared" si="560"/>
        <v>-3.0963184099382306E-2</v>
      </c>
      <c r="E7215" s="2">
        <f t="shared" si="561"/>
        <v>9.5871876957224122E-4</v>
      </c>
      <c r="F7215" s="2">
        <f t="shared" si="562"/>
        <v>1.9632058820304556E-4</v>
      </c>
      <c r="G7215" s="2">
        <f t="shared" si="563"/>
        <v>4.47428694876597E-5</v>
      </c>
      <c r="H7215" s="2">
        <f t="shared" si="564"/>
        <v>2.5745030605579507E-3</v>
      </c>
    </row>
    <row r="7216" spans="1:8" x14ac:dyDescent="0.25">
      <c r="A7216" s="1">
        <v>34396</v>
      </c>
      <c r="B7216">
        <v>7550.0185549999997</v>
      </c>
      <c r="C7216">
        <v>-6.3054300000000001E-4</v>
      </c>
      <c r="D7216" s="2">
        <f t="shared" si="560"/>
        <v>-9.288300993823067E-4</v>
      </c>
      <c r="E7216" s="2">
        <f t="shared" si="561"/>
        <v>8.6272535351854571E-7</v>
      </c>
      <c r="F7216" s="2">
        <f t="shared" si="562"/>
        <v>9.5871876957224122E-4</v>
      </c>
      <c r="G7216" s="2">
        <f t="shared" si="563"/>
        <v>1.9632058820304556E-4</v>
      </c>
      <c r="H7216" s="2">
        <f t="shared" si="564"/>
        <v>4.47428694876597E-5</v>
      </c>
    </row>
    <row r="7217" spans="1:8" x14ac:dyDescent="0.25">
      <c r="A7217" s="1">
        <v>34395</v>
      </c>
      <c r="B7217">
        <v>7559.7260740000002</v>
      </c>
      <c r="C7217">
        <v>-1.9651567000000002E-2</v>
      </c>
      <c r="D7217" s="2">
        <f t="shared" si="560"/>
        <v>-1.9949854099382307E-2</v>
      </c>
      <c r="E7217" s="2">
        <f t="shared" si="561"/>
        <v>3.9799667858664105E-4</v>
      </c>
      <c r="F7217" s="2">
        <f t="shared" si="562"/>
        <v>8.6272535351854571E-7</v>
      </c>
      <c r="G7217" s="2">
        <f t="shared" si="563"/>
        <v>9.5871876957224122E-4</v>
      </c>
      <c r="H7217" s="2">
        <f t="shared" si="564"/>
        <v>1.9632058820304556E-4</v>
      </c>
    </row>
    <row r="7218" spans="1:8" x14ac:dyDescent="0.25">
      <c r="A7218" s="1">
        <v>34394</v>
      </c>
      <c r="B7218">
        <v>7551.7080079999996</v>
      </c>
      <c r="C7218">
        <v>-3.8635942E-2</v>
      </c>
      <c r="D7218" s="2">
        <f t="shared" si="560"/>
        <v>-3.8934229099382309E-2</v>
      </c>
      <c r="E7218" s="2">
        <f t="shared" si="561"/>
        <v>1.5158741955631882E-3</v>
      </c>
      <c r="F7218" s="2">
        <f t="shared" si="562"/>
        <v>3.9799667858664105E-4</v>
      </c>
      <c r="G7218" s="2">
        <f t="shared" si="563"/>
        <v>8.6272535351854571E-7</v>
      </c>
      <c r="H7218" s="2">
        <f t="shared" si="564"/>
        <v>9.5871876957224122E-4</v>
      </c>
    </row>
    <row r="7219" spans="1:8" x14ac:dyDescent="0.25">
      <c r="A7219" s="1">
        <v>34393</v>
      </c>
      <c r="B7219">
        <v>7524.7651370000003</v>
      </c>
      <c r="C7219">
        <v>-3.2543325999999997E-2</v>
      </c>
      <c r="D7219" s="2">
        <f t="shared" si="560"/>
        <v>-3.2841613099382307E-2</v>
      </c>
      <c r="E7219" s="2">
        <f t="shared" si="561"/>
        <v>1.0785715509695195E-3</v>
      </c>
      <c r="F7219" s="2">
        <f t="shared" si="562"/>
        <v>1.5158741955631882E-3</v>
      </c>
      <c r="G7219" s="2">
        <f t="shared" si="563"/>
        <v>3.9799667858664105E-4</v>
      </c>
      <c r="H7219" s="2">
        <f t="shared" si="564"/>
        <v>8.6272535351854571E-7</v>
      </c>
    </row>
    <row r="7220" spans="1:8" x14ac:dyDescent="0.25">
      <c r="A7220" s="1">
        <v>34390</v>
      </c>
      <c r="B7220">
        <v>7482.9658200000003</v>
      </c>
      <c r="C7220">
        <v>0</v>
      </c>
      <c r="D7220" s="2">
        <f t="shared" si="560"/>
        <v>-2.9828709938230664E-4</v>
      </c>
      <c r="E7220" s="2">
        <f t="shared" si="561"/>
        <v>8.8975193657910077E-8</v>
      </c>
      <c r="F7220" s="2">
        <f t="shared" si="562"/>
        <v>1.0785715509695195E-3</v>
      </c>
      <c r="G7220" s="2">
        <f t="shared" si="563"/>
        <v>1.5158741955631882E-3</v>
      </c>
      <c r="H7220" s="2">
        <f t="shared" si="564"/>
        <v>3.9799667858664105E-4</v>
      </c>
    </row>
    <row r="7221" spans="1:8" x14ac:dyDescent="0.25">
      <c r="A7221" s="1">
        <v>34389</v>
      </c>
      <c r="B7221">
        <v>7321.5571289999998</v>
      </c>
      <c r="C7221">
        <v>-1.3420362E-2</v>
      </c>
      <c r="D7221" s="2">
        <f t="shared" si="560"/>
        <v>-1.3718649099382307E-2</v>
      </c>
      <c r="E7221" s="2">
        <f t="shared" si="561"/>
        <v>1.8820133311198299E-4</v>
      </c>
      <c r="F7221" s="2">
        <f t="shared" si="562"/>
        <v>8.8975193657910077E-8</v>
      </c>
      <c r="G7221" s="2">
        <f t="shared" si="563"/>
        <v>1.0785715509695195E-3</v>
      </c>
      <c r="H7221" s="2">
        <f t="shared" si="564"/>
        <v>1.5158741955631882E-3</v>
      </c>
    </row>
    <row r="7222" spans="1:8" x14ac:dyDescent="0.25">
      <c r="A7222" s="1">
        <v>34388</v>
      </c>
      <c r="B7222">
        <v>7382.3715819999998</v>
      </c>
      <c r="C7222">
        <v>-2.34928E-3</v>
      </c>
      <c r="D7222" s="2">
        <f t="shared" si="560"/>
        <v>-2.6475670993823066E-3</v>
      </c>
      <c r="E7222" s="2">
        <f t="shared" si="561"/>
        <v>7.0096115457316404E-6</v>
      </c>
      <c r="F7222" s="2">
        <f t="shared" si="562"/>
        <v>1.8820133311198299E-4</v>
      </c>
      <c r="G7222" s="2">
        <f t="shared" si="563"/>
        <v>8.8975193657910077E-8</v>
      </c>
      <c r="H7222" s="2">
        <f t="shared" si="564"/>
        <v>1.0785715509695195E-3</v>
      </c>
    </row>
    <row r="7223" spans="1:8" x14ac:dyDescent="0.25">
      <c r="A7223" s="1">
        <v>34387</v>
      </c>
      <c r="B7223">
        <v>7501.7910160000001</v>
      </c>
      <c r="C7223">
        <v>-7.7964500000000003E-4</v>
      </c>
      <c r="D7223" s="2">
        <f t="shared" si="560"/>
        <v>-1.0779320993823066E-3</v>
      </c>
      <c r="E7223" s="2">
        <f t="shared" si="561"/>
        <v>1.161937610878747E-6</v>
      </c>
      <c r="F7223" s="2">
        <f t="shared" si="562"/>
        <v>7.0096115457316404E-6</v>
      </c>
      <c r="G7223" s="2">
        <f t="shared" si="563"/>
        <v>1.8820133311198299E-4</v>
      </c>
      <c r="H7223" s="2">
        <f t="shared" si="564"/>
        <v>8.8975193657910077E-8</v>
      </c>
    </row>
    <row r="7224" spans="1:8" x14ac:dyDescent="0.25">
      <c r="A7224" s="1">
        <v>34386</v>
      </c>
      <c r="B7224">
        <v>7454.2431640000004</v>
      </c>
      <c r="C7224">
        <v>-1.5224234E-2</v>
      </c>
      <c r="D7224" s="2">
        <f t="shared" si="560"/>
        <v>-1.5522521099382307E-2</v>
      </c>
      <c r="E7224" s="2">
        <f t="shared" si="561"/>
        <v>2.4094866128076891E-4</v>
      </c>
      <c r="F7224" s="2">
        <f t="shared" si="562"/>
        <v>1.161937610878747E-6</v>
      </c>
      <c r="G7224" s="2">
        <f t="shared" si="563"/>
        <v>7.0096115457316404E-6</v>
      </c>
      <c r="H7224" s="2">
        <f t="shared" si="564"/>
        <v>1.8820133311198299E-4</v>
      </c>
    </row>
    <row r="7225" spans="1:8" x14ac:dyDescent="0.25">
      <c r="A7225" s="1">
        <v>34383</v>
      </c>
      <c r="B7225">
        <v>7503.5502930000002</v>
      </c>
      <c r="C7225">
        <v>4.9160139999999998E-3</v>
      </c>
      <c r="D7225" s="2">
        <f t="shared" si="560"/>
        <v>4.6177269006176932E-3</v>
      </c>
      <c r="E7225" s="2">
        <f t="shared" si="561"/>
        <v>2.1323401728688288E-5</v>
      </c>
      <c r="F7225" s="2">
        <f t="shared" si="562"/>
        <v>2.4094866128076891E-4</v>
      </c>
      <c r="G7225" s="2">
        <f t="shared" si="563"/>
        <v>1.161937610878747E-6</v>
      </c>
      <c r="H7225" s="2">
        <f t="shared" si="564"/>
        <v>7.0096115457316404E-6</v>
      </c>
    </row>
    <row r="7226" spans="1:8" x14ac:dyDescent="0.25">
      <c r="A7226" s="1">
        <v>34382</v>
      </c>
      <c r="B7226">
        <v>7534.3725590000004</v>
      </c>
      <c r="C7226">
        <v>5.8363299999999996E-4</v>
      </c>
      <c r="D7226" s="2">
        <f t="shared" si="560"/>
        <v>2.8534590061769332E-4</v>
      </c>
      <c r="E7226" s="2">
        <f t="shared" si="561"/>
        <v>8.1422282999322513E-8</v>
      </c>
      <c r="F7226" s="2">
        <f t="shared" si="562"/>
        <v>2.1323401728688288E-5</v>
      </c>
      <c r="G7226" s="2">
        <f t="shared" si="563"/>
        <v>2.4094866128076891E-4</v>
      </c>
      <c r="H7226" s="2">
        <f t="shared" si="564"/>
        <v>1.161937610878747E-6</v>
      </c>
    </row>
    <row r="7227" spans="1:8" x14ac:dyDescent="0.25">
      <c r="A7227" s="1">
        <v>34381</v>
      </c>
      <c r="B7227">
        <v>7604.904297</v>
      </c>
      <c r="C7227">
        <v>7.4158260000000004E-3</v>
      </c>
      <c r="D7227" s="2">
        <f t="shared" si="560"/>
        <v>7.1175389006176938E-3</v>
      </c>
      <c r="E7227" s="2">
        <f t="shared" si="561"/>
        <v>5.0659360001806127E-5</v>
      </c>
      <c r="F7227" s="2">
        <f t="shared" si="562"/>
        <v>8.1422282999322513E-8</v>
      </c>
      <c r="G7227" s="2">
        <f t="shared" si="563"/>
        <v>2.1323401728688288E-5</v>
      </c>
      <c r="H7227" s="2">
        <f t="shared" si="564"/>
        <v>2.4094866128076891E-4</v>
      </c>
    </row>
    <row r="7228" spans="1:8" x14ac:dyDescent="0.25">
      <c r="A7228" s="1">
        <v>34380</v>
      </c>
      <c r="B7228">
        <v>7599.2158200000003</v>
      </c>
      <c r="C7228">
        <v>1.2667659999999999E-3</v>
      </c>
      <c r="D7228" s="2">
        <f t="shared" si="560"/>
        <v>9.6847890061769332E-4</v>
      </c>
      <c r="E7228" s="2">
        <f t="shared" si="561"/>
        <v>9.3795138094165593E-7</v>
      </c>
      <c r="F7228" s="2">
        <f t="shared" si="562"/>
        <v>5.0659360001806127E-5</v>
      </c>
      <c r="G7228" s="2">
        <f t="shared" si="563"/>
        <v>8.1422282999322513E-8</v>
      </c>
      <c r="H7228" s="2">
        <f t="shared" si="564"/>
        <v>2.1323401728688288E-5</v>
      </c>
    </row>
    <row r="7229" spans="1:8" x14ac:dyDescent="0.25">
      <c r="A7229" s="1">
        <v>34379</v>
      </c>
      <c r="B7229">
        <v>7607.1840819999998</v>
      </c>
      <c r="C7229">
        <v>-1.0557574E-2</v>
      </c>
      <c r="D7229" s="2">
        <f t="shared" si="560"/>
        <v>-1.0855861099382308E-2</v>
      </c>
      <c r="E7229" s="2">
        <f t="shared" si="561"/>
        <v>1.1784972020908205E-4</v>
      </c>
      <c r="F7229" s="2">
        <f t="shared" si="562"/>
        <v>9.3795138094165593E-7</v>
      </c>
      <c r="G7229" s="2">
        <f t="shared" si="563"/>
        <v>5.0659360001806127E-5</v>
      </c>
      <c r="H7229" s="2">
        <f t="shared" si="564"/>
        <v>8.1422282999322513E-8</v>
      </c>
    </row>
    <row r="7230" spans="1:8" x14ac:dyDescent="0.25">
      <c r="A7230" s="1">
        <v>34376</v>
      </c>
      <c r="B7230">
        <v>7549.6186520000001</v>
      </c>
      <c r="C7230">
        <v>8.8821569999999999E-3</v>
      </c>
      <c r="D7230" s="2">
        <f t="shared" si="560"/>
        <v>8.5838699006176924E-3</v>
      </c>
      <c r="E7230" s="2">
        <f t="shared" si="561"/>
        <v>7.3682822470730387E-5</v>
      </c>
      <c r="F7230" s="2">
        <f t="shared" si="562"/>
        <v>1.1784972020908205E-4</v>
      </c>
      <c r="G7230" s="2">
        <f t="shared" si="563"/>
        <v>9.3795138094165593E-7</v>
      </c>
      <c r="H7230" s="2">
        <f t="shared" si="564"/>
        <v>5.0659360001806127E-5</v>
      </c>
    </row>
    <row r="7231" spans="1:8" x14ac:dyDescent="0.25">
      <c r="A7231" s="1">
        <v>34375</v>
      </c>
      <c r="B7231">
        <v>7641.3652339999999</v>
      </c>
      <c r="C7231">
        <v>6.1270420000000001E-3</v>
      </c>
      <c r="D7231" s="2">
        <f t="shared" si="560"/>
        <v>5.8287549006176935E-3</v>
      </c>
      <c r="E7231" s="2">
        <f t="shared" si="561"/>
        <v>3.3974383691474775E-5</v>
      </c>
      <c r="F7231" s="2">
        <f t="shared" si="562"/>
        <v>7.3682822470730387E-5</v>
      </c>
      <c r="G7231" s="2">
        <f t="shared" si="563"/>
        <v>1.1784972020908205E-4</v>
      </c>
      <c r="H7231" s="2">
        <f t="shared" si="564"/>
        <v>9.3795138094165593E-7</v>
      </c>
    </row>
    <row r="7232" spans="1:8" x14ac:dyDescent="0.25">
      <c r="A7232" s="1">
        <v>34374</v>
      </c>
      <c r="B7232">
        <v>7579.9609380000002</v>
      </c>
      <c r="C7232">
        <v>1.4281364E-2</v>
      </c>
      <c r="D7232" s="2">
        <f t="shared" si="560"/>
        <v>1.3983076900617692E-2</v>
      </c>
      <c r="E7232" s="2">
        <f t="shared" si="561"/>
        <v>1.9552643960858807E-4</v>
      </c>
      <c r="F7232" s="2">
        <f t="shared" si="562"/>
        <v>3.3974383691474775E-5</v>
      </c>
      <c r="G7232" s="2">
        <f t="shared" si="563"/>
        <v>7.3682822470730387E-5</v>
      </c>
      <c r="H7232" s="2">
        <f t="shared" si="564"/>
        <v>1.1784972020908205E-4</v>
      </c>
    </row>
    <row r="7233" spans="1:8" x14ac:dyDescent="0.25">
      <c r="A7233" s="1">
        <v>34373</v>
      </c>
      <c r="B7233">
        <v>7620.0903319999998</v>
      </c>
      <c r="C7233">
        <v>1.9025060999999999E-2</v>
      </c>
      <c r="D7233" s="2">
        <f t="shared" si="560"/>
        <v>1.8726773900617694E-2</v>
      </c>
      <c r="E7233" s="2">
        <f t="shared" si="561"/>
        <v>3.5069206072485602E-4</v>
      </c>
      <c r="F7233" s="2">
        <f t="shared" si="562"/>
        <v>1.9552643960858807E-4</v>
      </c>
      <c r="G7233" s="2">
        <f t="shared" si="563"/>
        <v>3.3974383691474775E-5</v>
      </c>
      <c r="H7233" s="2">
        <f t="shared" si="564"/>
        <v>7.3682822470730387E-5</v>
      </c>
    </row>
    <row r="7234" spans="1:8" x14ac:dyDescent="0.25">
      <c r="A7234" s="1">
        <v>34372</v>
      </c>
      <c r="B7234">
        <v>7565.4345700000003</v>
      </c>
      <c r="C7234">
        <v>-2.3260414E-2</v>
      </c>
      <c r="D7234" s="2">
        <f t="shared" si="560"/>
        <v>-2.3558701099382306E-2</v>
      </c>
      <c r="E7234" s="2">
        <f t="shared" si="561"/>
        <v>5.5501239749003711E-4</v>
      </c>
      <c r="F7234" s="2">
        <f t="shared" si="562"/>
        <v>3.5069206072485602E-4</v>
      </c>
      <c r="G7234" s="2">
        <f t="shared" si="563"/>
        <v>1.9552643960858807E-4</v>
      </c>
      <c r="H7234" s="2">
        <f t="shared" si="564"/>
        <v>3.3974383691474775E-5</v>
      </c>
    </row>
    <row r="7235" spans="1:8" x14ac:dyDescent="0.25">
      <c r="A7235" s="1">
        <v>34369</v>
      </c>
      <c r="B7235">
        <v>7562.5551759999998</v>
      </c>
      <c r="C7235">
        <v>1.4399337999999999E-2</v>
      </c>
      <c r="D7235" s="2">
        <f t="shared" ref="D7235:D7298" si="565">C7235-L$1</f>
        <v>1.4101050900617692E-2</v>
      </c>
      <c r="E7235" s="2">
        <f t="shared" ref="E7235:E7298" si="566">D7235^2</f>
        <v>1.9883963650181103E-4</v>
      </c>
      <c r="F7235" s="2">
        <f t="shared" si="562"/>
        <v>5.5501239749003711E-4</v>
      </c>
      <c r="G7235" s="2">
        <f t="shared" si="563"/>
        <v>3.5069206072485602E-4</v>
      </c>
      <c r="H7235" s="2">
        <f t="shared" si="564"/>
        <v>1.9552643960858807E-4</v>
      </c>
    </row>
    <row r="7236" spans="1:8" x14ac:dyDescent="0.25">
      <c r="A7236" s="1">
        <v>34368</v>
      </c>
      <c r="B7236">
        <v>7573.2026370000003</v>
      </c>
      <c r="C7236">
        <v>3.5061100000000002E-3</v>
      </c>
      <c r="D7236" s="2">
        <f t="shared" si="565"/>
        <v>3.2078229006176936E-3</v>
      </c>
      <c r="E7236" s="2">
        <f t="shared" si="566"/>
        <v>1.0290127761727314E-5</v>
      </c>
      <c r="F7236" s="2">
        <f t="shared" ref="F7236:F7299" si="567">E7235</f>
        <v>1.9883963650181103E-4</v>
      </c>
      <c r="G7236" s="2">
        <f t="shared" si="563"/>
        <v>5.5501239749003711E-4</v>
      </c>
      <c r="H7236" s="2">
        <f t="shared" si="564"/>
        <v>3.5069206072485602E-4</v>
      </c>
    </row>
    <row r="7237" spans="1:8" x14ac:dyDescent="0.25">
      <c r="A7237" s="1">
        <v>34367</v>
      </c>
      <c r="B7237">
        <v>7576.3618159999996</v>
      </c>
      <c r="C7237">
        <v>2.6190761999999999E-2</v>
      </c>
      <c r="D7237" s="2">
        <f t="shared" si="565"/>
        <v>2.5892474900617694E-2</v>
      </c>
      <c r="E7237" s="2">
        <f t="shared" si="566"/>
        <v>6.7042025647911726E-4</v>
      </c>
      <c r="F7237" s="2">
        <f t="shared" si="567"/>
        <v>1.0290127761727314E-5</v>
      </c>
      <c r="G7237" s="2">
        <f t="shared" ref="G7237:G7300" si="568">E7235</f>
        <v>1.9883963650181103E-4</v>
      </c>
      <c r="H7237" s="2">
        <f t="shared" si="564"/>
        <v>5.5501239749003711E-4</v>
      </c>
    </row>
    <row r="7238" spans="1:8" x14ac:dyDescent="0.25">
      <c r="A7238" s="1">
        <v>34366</v>
      </c>
      <c r="B7238">
        <v>7533.3627930000002</v>
      </c>
      <c r="C7238">
        <v>-1.3720625E-2</v>
      </c>
      <c r="D7238" s="2">
        <f t="shared" si="565"/>
        <v>-1.4018912099382308E-2</v>
      </c>
      <c r="E7238" s="2">
        <f t="shared" si="566"/>
        <v>1.9652989645020766E-4</v>
      </c>
      <c r="F7238" s="2">
        <f t="shared" si="567"/>
        <v>6.7042025647911726E-4</v>
      </c>
      <c r="G7238" s="2">
        <f t="shared" si="568"/>
        <v>1.0290127761727314E-5</v>
      </c>
      <c r="H7238" s="2">
        <f t="shared" ref="H7238:H7301" si="569">E7235</f>
        <v>1.9883963650181103E-4</v>
      </c>
    </row>
    <row r="7239" spans="1:8" x14ac:dyDescent="0.25">
      <c r="A7239" s="1">
        <v>34365</v>
      </c>
      <c r="B7239">
        <v>7453.2333980000003</v>
      </c>
      <c r="C7239">
        <v>-1.8807919999999999E-2</v>
      </c>
      <c r="D7239" s="2">
        <f t="shared" si="565"/>
        <v>-1.9106207099382305E-2</v>
      </c>
      <c r="E7239" s="2">
        <f t="shared" si="566"/>
        <v>3.6504714972448679E-4</v>
      </c>
      <c r="F7239" s="2">
        <f t="shared" si="567"/>
        <v>1.9652989645020766E-4</v>
      </c>
      <c r="G7239" s="2">
        <f t="shared" si="568"/>
        <v>6.7042025647911726E-4</v>
      </c>
      <c r="H7239" s="2">
        <f t="shared" si="569"/>
        <v>1.0290127761727314E-5</v>
      </c>
    </row>
    <row r="7240" spans="1:8" x14ac:dyDescent="0.25">
      <c r="A7240" s="1">
        <v>34362</v>
      </c>
      <c r="B7240">
        <v>7440.7368159999996</v>
      </c>
      <c r="C7240">
        <v>-2.4730216999999999E-2</v>
      </c>
      <c r="D7240" s="2">
        <f t="shared" si="565"/>
        <v>-2.5028504099382304E-2</v>
      </c>
      <c r="E7240" s="2">
        <f t="shared" si="566"/>
        <v>6.2642601745279683E-4</v>
      </c>
      <c r="F7240" s="2">
        <f t="shared" si="567"/>
        <v>3.6504714972448679E-4</v>
      </c>
      <c r="G7240" s="2">
        <f t="shared" si="568"/>
        <v>1.9652989645020766E-4</v>
      </c>
      <c r="H7240" s="2">
        <f t="shared" si="569"/>
        <v>6.7042025647911726E-4</v>
      </c>
    </row>
    <row r="7241" spans="1:8" x14ac:dyDescent="0.25">
      <c r="A7241" s="1">
        <v>34361</v>
      </c>
      <c r="B7241">
        <v>7361.5371089999999</v>
      </c>
      <c r="C7241">
        <v>5.7567340000000003E-3</v>
      </c>
      <c r="D7241" s="2">
        <f t="shared" si="565"/>
        <v>5.4584469006176937E-3</v>
      </c>
      <c r="E7241" s="2">
        <f t="shared" si="566"/>
        <v>2.9794642566862908E-5</v>
      </c>
      <c r="F7241" s="2">
        <f t="shared" si="567"/>
        <v>6.2642601745279683E-4</v>
      </c>
      <c r="G7241" s="2">
        <f t="shared" si="568"/>
        <v>3.6504714972448679E-4</v>
      </c>
      <c r="H7241" s="2">
        <f t="shared" si="569"/>
        <v>1.9652989645020766E-4</v>
      </c>
    </row>
    <row r="7242" spans="1:8" x14ac:dyDescent="0.25">
      <c r="A7242" s="1">
        <v>34360</v>
      </c>
      <c r="B7242">
        <v>7375.7934569999998</v>
      </c>
      <c r="C7242">
        <v>-3.4630253999999999E-2</v>
      </c>
      <c r="D7242" s="2">
        <f t="shared" si="565"/>
        <v>-3.4928541099382308E-2</v>
      </c>
      <c r="E7242" s="2">
        <f t="shared" si="566"/>
        <v>1.2200029833312391E-3</v>
      </c>
      <c r="F7242" s="2">
        <f t="shared" si="567"/>
        <v>2.9794642566862908E-5</v>
      </c>
      <c r="G7242" s="2">
        <f t="shared" si="568"/>
        <v>6.2642601745279683E-4</v>
      </c>
      <c r="H7242" s="2">
        <f t="shared" si="569"/>
        <v>3.6504714972448679E-4</v>
      </c>
    </row>
    <row r="7243" spans="1:8" x14ac:dyDescent="0.25">
      <c r="A7243" s="1">
        <v>34359</v>
      </c>
      <c r="B7243">
        <v>7390.689453</v>
      </c>
      <c r="C7243">
        <v>-7.3591159999999997E-3</v>
      </c>
      <c r="D7243" s="2">
        <f t="shared" si="565"/>
        <v>-7.6574030993823063E-3</v>
      </c>
      <c r="E7243" s="2">
        <f t="shared" si="566"/>
        <v>5.8635822226429754E-5</v>
      </c>
      <c r="F7243" s="2">
        <f t="shared" si="567"/>
        <v>1.2200029833312391E-3</v>
      </c>
      <c r="G7243" s="2">
        <f t="shared" si="568"/>
        <v>2.9794642566862908E-5</v>
      </c>
      <c r="H7243" s="2">
        <f t="shared" si="569"/>
        <v>6.2642601745279683E-4</v>
      </c>
    </row>
    <row r="7244" spans="1:8" x14ac:dyDescent="0.25">
      <c r="A7244" s="1">
        <v>34358</v>
      </c>
      <c r="B7244">
        <v>7494.4028319999998</v>
      </c>
      <c r="C7244">
        <v>2.0263109999999998E-3</v>
      </c>
      <c r="D7244" s="2">
        <f t="shared" si="565"/>
        <v>1.7280239006176932E-3</v>
      </c>
      <c r="E7244" s="2">
        <f t="shared" si="566"/>
        <v>2.9860666011059875E-6</v>
      </c>
      <c r="F7244" s="2">
        <f t="shared" si="567"/>
        <v>5.8635822226429754E-5</v>
      </c>
      <c r="G7244" s="2">
        <f t="shared" si="568"/>
        <v>1.2200029833312391E-3</v>
      </c>
      <c r="H7244" s="2">
        <f t="shared" si="569"/>
        <v>2.9794642566862908E-5</v>
      </c>
    </row>
    <row r="7245" spans="1:8" x14ac:dyDescent="0.25">
      <c r="A7245" s="1">
        <v>34355</v>
      </c>
      <c r="B7245">
        <v>7536.8217770000001</v>
      </c>
      <c r="C7245">
        <v>-2.0584010000000001E-3</v>
      </c>
      <c r="D7245" s="2">
        <f t="shared" si="565"/>
        <v>-2.3566880993823066E-3</v>
      </c>
      <c r="E7245" s="2">
        <f t="shared" si="566"/>
        <v>5.553978797770189E-6</v>
      </c>
      <c r="F7245" s="2">
        <f t="shared" si="567"/>
        <v>2.9860666011059875E-6</v>
      </c>
      <c r="G7245" s="2">
        <f t="shared" si="568"/>
        <v>5.8635822226429754E-5</v>
      </c>
      <c r="H7245" s="2">
        <f t="shared" si="569"/>
        <v>1.2200029833312391E-3</v>
      </c>
    </row>
    <row r="7246" spans="1:8" x14ac:dyDescent="0.25">
      <c r="A7246" s="1">
        <v>34354</v>
      </c>
      <c r="B7246">
        <v>7557.0966799999997</v>
      </c>
      <c r="C7246">
        <v>1.6266769E-2</v>
      </c>
      <c r="D7246" s="2">
        <f t="shared" si="565"/>
        <v>1.5968481900617695E-2</v>
      </c>
      <c r="E7246" s="2">
        <f t="shared" si="566"/>
        <v>2.5499241421035493E-4</v>
      </c>
      <c r="F7246" s="2">
        <f t="shared" si="567"/>
        <v>5.553978797770189E-6</v>
      </c>
      <c r="G7246" s="2">
        <f t="shared" si="568"/>
        <v>2.9860666011059875E-6</v>
      </c>
      <c r="H7246" s="2">
        <f t="shared" si="569"/>
        <v>5.8635822226429754E-5</v>
      </c>
    </row>
    <row r="7247" spans="1:8" x14ac:dyDescent="0.25">
      <c r="A7247" s="1">
        <v>34353</v>
      </c>
      <c r="B7247">
        <v>7615.171875</v>
      </c>
      <c r="C7247">
        <v>4.8265611E-2</v>
      </c>
      <c r="D7247" s="2">
        <f t="shared" si="565"/>
        <v>4.7967323900617691E-2</v>
      </c>
      <c r="E7247" s="2">
        <f t="shared" si="566"/>
        <v>2.3008641621867693E-3</v>
      </c>
      <c r="F7247" s="2">
        <f t="shared" si="567"/>
        <v>2.5499241421035493E-4</v>
      </c>
      <c r="G7247" s="2">
        <f t="shared" si="568"/>
        <v>5.553978797770189E-6</v>
      </c>
      <c r="H7247" s="2">
        <f t="shared" si="569"/>
        <v>2.9860666011059875E-6</v>
      </c>
    </row>
    <row r="7248" spans="1:8" x14ac:dyDescent="0.25">
      <c r="A7248" s="1">
        <v>34352</v>
      </c>
      <c r="B7248">
        <v>7539.2314450000003</v>
      </c>
      <c r="C7248" s="2">
        <v>-9.2600000000000001E-5</v>
      </c>
      <c r="D7248" s="2">
        <f t="shared" si="565"/>
        <v>-3.9088709938230666E-4</v>
      </c>
      <c r="E7248" s="2">
        <f t="shared" si="566"/>
        <v>1.5279272446351328E-7</v>
      </c>
      <c r="F7248" s="2">
        <f t="shared" si="567"/>
        <v>2.3008641621867693E-3</v>
      </c>
      <c r="G7248" s="2">
        <f t="shared" si="568"/>
        <v>2.5499241421035493E-4</v>
      </c>
      <c r="H7248" s="2">
        <f t="shared" si="569"/>
        <v>5.553978797770189E-6</v>
      </c>
    </row>
    <row r="7249" spans="1:8" x14ac:dyDescent="0.25">
      <c r="A7249" s="1">
        <v>34351</v>
      </c>
      <c r="B7249">
        <v>7625.9990230000003</v>
      </c>
      <c r="C7249">
        <v>-6.1015590000000003E-3</v>
      </c>
      <c r="D7249" s="2">
        <f t="shared" si="565"/>
        <v>-6.3998460993823069E-3</v>
      </c>
      <c r="E7249" s="2">
        <f t="shared" si="566"/>
        <v>4.0958030095778927E-5</v>
      </c>
      <c r="F7249" s="2">
        <f t="shared" si="567"/>
        <v>1.5279272446351328E-7</v>
      </c>
      <c r="G7249" s="2">
        <f t="shared" si="568"/>
        <v>2.3008641621867693E-3</v>
      </c>
      <c r="H7249" s="2">
        <f t="shared" si="569"/>
        <v>2.5499241421035493E-4</v>
      </c>
    </row>
    <row r="7250" spans="1:8" x14ac:dyDescent="0.25">
      <c r="A7250" s="1">
        <v>34348</v>
      </c>
      <c r="B7250">
        <v>7633.6572269999997</v>
      </c>
      <c r="C7250">
        <v>5.6595609999999996E-3</v>
      </c>
      <c r="D7250" s="2">
        <f t="shared" si="565"/>
        <v>5.361273900617693E-3</v>
      </c>
      <c r="E7250" s="2">
        <f t="shared" si="566"/>
        <v>2.8743257837444452E-5</v>
      </c>
      <c r="F7250" s="2">
        <f t="shared" si="567"/>
        <v>4.0958030095778927E-5</v>
      </c>
      <c r="G7250" s="2">
        <f t="shared" si="568"/>
        <v>1.5279272446351328E-7</v>
      </c>
      <c r="H7250" s="2">
        <f t="shared" si="569"/>
        <v>2.3008641621867693E-3</v>
      </c>
    </row>
    <row r="7251" spans="1:8" x14ac:dyDescent="0.25">
      <c r="A7251" s="1">
        <v>34347</v>
      </c>
      <c r="B7251">
        <v>7651.2529299999997</v>
      </c>
      <c r="C7251">
        <v>-2.5792299000000001E-2</v>
      </c>
      <c r="D7251" s="2">
        <f t="shared" si="565"/>
        <v>-2.6090586099382307E-2</v>
      </c>
      <c r="E7251" s="2">
        <f t="shared" si="566"/>
        <v>6.8071868300928126E-4</v>
      </c>
      <c r="F7251" s="2">
        <f t="shared" si="567"/>
        <v>2.8743257837444452E-5</v>
      </c>
      <c r="G7251" s="2">
        <f t="shared" si="568"/>
        <v>4.0958030095778927E-5</v>
      </c>
      <c r="H7251" s="2">
        <f t="shared" si="569"/>
        <v>1.5279272446351328E-7</v>
      </c>
    </row>
    <row r="7252" spans="1:8" x14ac:dyDescent="0.25">
      <c r="A7252" s="1">
        <v>34346</v>
      </c>
      <c r="B7252">
        <v>7663.5493159999996</v>
      </c>
      <c r="C7252">
        <v>-3.1377337999999998E-2</v>
      </c>
      <c r="D7252" s="2">
        <f t="shared" si="565"/>
        <v>-3.1675625099382307E-2</v>
      </c>
      <c r="E7252" s="2">
        <f t="shared" si="566"/>
        <v>1.0033452254366185E-3</v>
      </c>
      <c r="F7252" s="2">
        <f t="shared" si="567"/>
        <v>6.8071868300928126E-4</v>
      </c>
      <c r="G7252" s="2">
        <f t="shared" si="568"/>
        <v>2.8743257837444452E-5</v>
      </c>
      <c r="H7252" s="2">
        <f t="shared" si="569"/>
        <v>4.0958030095778927E-5</v>
      </c>
    </row>
    <row r="7253" spans="1:8" x14ac:dyDescent="0.25">
      <c r="A7253" s="1">
        <v>34345</v>
      </c>
      <c r="B7253">
        <v>7545.4995120000003</v>
      </c>
      <c r="C7253">
        <v>-1.4126924000000001E-2</v>
      </c>
      <c r="D7253" s="2">
        <f t="shared" si="565"/>
        <v>-1.4425211099382308E-2</v>
      </c>
      <c r="E7253" s="2">
        <f t="shared" si="566"/>
        <v>2.0808671526174253E-4</v>
      </c>
      <c r="F7253" s="2">
        <f t="shared" si="567"/>
        <v>1.0033452254366185E-3</v>
      </c>
      <c r="G7253" s="2">
        <f t="shared" si="568"/>
        <v>6.8071868300928126E-4</v>
      </c>
      <c r="H7253" s="2">
        <f t="shared" si="569"/>
        <v>2.8743257837444452E-5</v>
      </c>
    </row>
    <row r="7254" spans="1:8" x14ac:dyDescent="0.25">
      <c r="A7254" s="1">
        <v>34344</v>
      </c>
      <c r="B7254">
        <v>7477.1069340000004</v>
      </c>
      <c r="C7254">
        <v>-2.2280746000000001E-2</v>
      </c>
      <c r="D7254" s="2">
        <f t="shared" si="565"/>
        <v>-2.2579033099382306E-2</v>
      </c>
      <c r="E7254" s="2">
        <f t="shared" si="566"/>
        <v>5.0981273570300178E-4</v>
      </c>
      <c r="F7254" s="2">
        <f t="shared" si="567"/>
        <v>2.0808671526174253E-4</v>
      </c>
      <c r="G7254" s="2">
        <f t="shared" si="568"/>
        <v>1.0033452254366185E-3</v>
      </c>
      <c r="H7254" s="2">
        <f t="shared" si="569"/>
        <v>6.8071868300928126E-4</v>
      </c>
    </row>
    <row r="7255" spans="1:8" x14ac:dyDescent="0.25">
      <c r="A7255" s="1">
        <v>34341</v>
      </c>
      <c r="B7255">
        <v>7480.90625</v>
      </c>
      <c r="C7255">
        <v>-3.7438869999999999E-2</v>
      </c>
      <c r="D7255" s="2">
        <f t="shared" si="565"/>
        <v>-3.7737157099382308E-2</v>
      </c>
      <c r="E7255" s="2">
        <f t="shared" si="566"/>
        <v>1.4240930259434605E-3</v>
      </c>
      <c r="F7255" s="2">
        <f t="shared" si="567"/>
        <v>5.0981273570300178E-4</v>
      </c>
      <c r="G7255" s="2">
        <f t="shared" si="568"/>
        <v>2.0808671526174253E-4</v>
      </c>
      <c r="H7255" s="2">
        <f t="shared" si="569"/>
        <v>1.0033452254366185E-3</v>
      </c>
    </row>
    <row r="7256" spans="1:8" x14ac:dyDescent="0.25">
      <c r="A7256" s="1">
        <v>34340</v>
      </c>
      <c r="B7256">
        <v>7508.4594729999999</v>
      </c>
      <c r="C7256">
        <v>1.5063922E-2</v>
      </c>
      <c r="D7256" s="2">
        <f t="shared" si="565"/>
        <v>1.4765634900617693E-2</v>
      </c>
      <c r="E7256" s="2">
        <f t="shared" si="566"/>
        <v>2.1802397401833926E-4</v>
      </c>
      <c r="F7256" s="2">
        <f t="shared" si="567"/>
        <v>1.4240930259434605E-3</v>
      </c>
      <c r="G7256" s="2">
        <f t="shared" si="568"/>
        <v>5.0981273570300178E-4</v>
      </c>
      <c r="H7256" s="2">
        <f t="shared" si="569"/>
        <v>2.0808671526174253E-4</v>
      </c>
    </row>
    <row r="7257" spans="1:8" x14ac:dyDescent="0.25">
      <c r="A7257" s="1">
        <v>34339</v>
      </c>
      <c r="B7257">
        <v>7548.0590819999998</v>
      </c>
      <c r="C7257">
        <v>-2.0637058999999999E-2</v>
      </c>
      <c r="D7257" s="2">
        <f t="shared" si="565"/>
        <v>-2.0935346099382305E-2</v>
      </c>
      <c r="E7257" s="2">
        <f t="shared" si="566"/>
        <v>4.382887163009219E-4</v>
      </c>
      <c r="F7257" s="2">
        <f t="shared" si="567"/>
        <v>2.1802397401833926E-4</v>
      </c>
      <c r="G7257" s="2">
        <f t="shared" si="568"/>
        <v>1.4240930259434605E-3</v>
      </c>
      <c r="H7257" s="2">
        <f t="shared" si="569"/>
        <v>5.0981273570300178E-4</v>
      </c>
    </row>
    <row r="7258" spans="1:8" x14ac:dyDescent="0.25">
      <c r="A7258" s="1">
        <v>34338</v>
      </c>
      <c r="B7258">
        <v>7571.3129879999997</v>
      </c>
      <c r="C7258">
        <v>8.9409559999999999E-3</v>
      </c>
      <c r="D7258" s="2">
        <f t="shared" si="565"/>
        <v>8.6426689006176925E-3</v>
      </c>
      <c r="E7258" s="2">
        <f t="shared" si="566"/>
        <v>7.4695725725704238E-5</v>
      </c>
      <c r="F7258" s="2">
        <f t="shared" si="567"/>
        <v>4.382887163009219E-4</v>
      </c>
      <c r="G7258" s="2">
        <f t="shared" si="568"/>
        <v>2.1802397401833926E-4</v>
      </c>
      <c r="H7258" s="2">
        <f t="shared" si="569"/>
        <v>1.4240930259434605E-3</v>
      </c>
    </row>
    <row r="7259" spans="1:8" x14ac:dyDescent="0.25">
      <c r="A7259" s="1">
        <v>34337</v>
      </c>
      <c r="B7259">
        <v>7596.3369140000004</v>
      </c>
      <c r="C7259">
        <v>2.2913497000000001E-2</v>
      </c>
      <c r="D7259" s="2">
        <f t="shared" si="565"/>
        <v>2.2615209900617696E-2</v>
      </c>
      <c r="E7259" s="2">
        <f t="shared" si="566"/>
        <v>5.1144771884899666E-4</v>
      </c>
      <c r="F7259" s="2">
        <f t="shared" si="567"/>
        <v>7.4695725725704238E-5</v>
      </c>
      <c r="G7259" s="2">
        <f t="shared" si="568"/>
        <v>4.382887163009219E-4</v>
      </c>
      <c r="H7259" s="2">
        <f t="shared" si="569"/>
        <v>2.1802397401833926E-4</v>
      </c>
    </row>
    <row r="7260" spans="1:8" x14ac:dyDescent="0.25">
      <c r="A7260" s="1">
        <v>34333</v>
      </c>
      <c r="B7260">
        <v>7660.580078</v>
      </c>
      <c r="C7260">
        <v>0</v>
      </c>
      <c r="D7260" s="2">
        <f t="shared" si="565"/>
        <v>-2.9828709938230664E-4</v>
      </c>
      <c r="E7260" s="2">
        <f t="shared" si="566"/>
        <v>8.8975193657910077E-8</v>
      </c>
      <c r="F7260" s="2">
        <f t="shared" si="567"/>
        <v>5.1144771884899666E-4</v>
      </c>
      <c r="G7260" s="2">
        <f t="shared" si="568"/>
        <v>7.4695725725704238E-5</v>
      </c>
      <c r="H7260" s="2">
        <f t="shared" si="569"/>
        <v>4.382887163009219E-4</v>
      </c>
    </row>
    <row r="7261" spans="1:8" x14ac:dyDescent="0.25">
      <c r="A7261" s="1">
        <v>34332</v>
      </c>
      <c r="B7261">
        <v>7587.9990230000003</v>
      </c>
      <c r="C7261">
        <v>1.1091971000000001E-2</v>
      </c>
      <c r="D7261" s="2">
        <f t="shared" si="565"/>
        <v>1.0793683900617693E-2</v>
      </c>
      <c r="E7261" s="2">
        <f t="shared" si="566"/>
        <v>1.1650361214645358E-4</v>
      </c>
      <c r="F7261" s="2">
        <f t="shared" si="567"/>
        <v>8.8975193657910077E-8</v>
      </c>
      <c r="G7261" s="2">
        <f t="shared" si="568"/>
        <v>5.1144771884899666E-4</v>
      </c>
      <c r="H7261" s="2">
        <f t="shared" si="569"/>
        <v>7.4695725725704238E-5</v>
      </c>
    </row>
    <row r="7262" spans="1:8" x14ac:dyDescent="0.25">
      <c r="A7262" s="1">
        <v>34331</v>
      </c>
      <c r="B7262">
        <v>7530.5834960000002</v>
      </c>
      <c r="C7262">
        <v>-1.763798E-3</v>
      </c>
      <c r="D7262" s="2">
        <f t="shared" si="565"/>
        <v>-2.0620850993823066E-3</v>
      </c>
      <c r="E7262" s="2">
        <f t="shared" si="566"/>
        <v>4.2521949570945373E-6</v>
      </c>
      <c r="F7262" s="2">
        <f t="shared" si="567"/>
        <v>1.1650361214645358E-4</v>
      </c>
      <c r="G7262" s="2">
        <f t="shared" si="568"/>
        <v>8.8975193657910077E-8</v>
      </c>
      <c r="H7262" s="2">
        <f t="shared" si="569"/>
        <v>5.1144771884899666E-4</v>
      </c>
    </row>
    <row r="7263" spans="1:8" x14ac:dyDescent="0.25">
      <c r="A7263" s="1">
        <v>34330</v>
      </c>
      <c r="B7263">
        <v>7532.4130859999996</v>
      </c>
      <c r="C7263">
        <v>5.3370674E-2</v>
      </c>
      <c r="D7263" s="2">
        <f t="shared" si="565"/>
        <v>5.3072386900617691E-2</v>
      </c>
      <c r="E7263" s="2">
        <f t="shared" si="566"/>
        <v>2.8166782513288561E-3</v>
      </c>
      <c r="F7263" s="2">
        <f t="shared" si="567"/>
        <v>4.2521949570945373E-6</v>
      </c>
      <c r="G7263" s="2">
        <f t="shared" si="568"/>
        <v>1.1650361214645358E-4</v>
      </c>
      <c r="H7263" s="2">
        <f t="shared" si="569"/>
        <v>8.8975193657910077E-8</v>
      </c>
    </row>
    <row r="7264" spans="1:8" x14ac:dyDescent="0.25">
      <c r="A7264" s="1">
        <v>34327</v>
      </c>
      <c r="B7264">
        <v>7568.5039059999999</v>
      </c>
      <c r="C7264">
        <v>0</v>
      </c>
      <c r="D7264" s="2">
        <f t="shared" si="565"/>
        <v>-2.9828709938230664E-4</v>
      </c>
      <c r="E7264" s="2">
        <f t="shared" si="566"/>
        <v>8.8975193657910077E-8</v>
      </c>
      <c r="F7264" s="2">
        <f t="shared" si="567"/>
        <v>2.8166782513288561E-3</v>
      </c>
      <c r="G7264" s="2">
        <f t="shared" si="568"/>
        <v>4.2521949570945373E-6</v>
      </c>
      <c r="H7264" s="2">
        <f t="shared" si="569"/>
        <v>1.1650361214645358E-4</v>
      </c>
    </row>
    <row r="7265" spans="1:8" x14ac:dyDescent="0.25">
      <c r="A7265" s="1">
        <v>34326</v>
      </c>
      <c r="B7265">
        <v>7493.5034180000002</v>
      </c>
      <c r="C7265">
        <v>3.3387092E-2</v>
      </c>
      <c r="D7265" s="2">
        <f t="shared" si="565"/>
        <v>3.3088804900617691E-2</v>
      </c>
      <c r="E7265" s="2">
        <f t="shared" si="566"/>
        <v>1.0948690097511414E-3</v>
      </c>
      <c r="F7265" s="2">
        <f t="shared" si="567"/>
        <v>8.8975193657910077E-8</v>
      </c>
      <c r="G7265" s="2">
        <f t="shared" si="568"/>
        <v>2.8166782513288561E-3</v>
      </c>
      <c r="H7265" s="2">
        <f t="shared" si="569"/>
        <v>4.2521949570945373E-6</v>
      </c>
    </row>
    <row r="7266" spans="1:8" x14ac:dyDescent="0.25">
      <c r="A7266" s="1">
        <v>34325</v>
      </c>
      <c r="B7266">
        <v>7437.8872069999998</v>
      </c>
      <c r="C7266">
        <v>2.3142926000000001E-2</v>
      </c>
      <c r="D7266" s="2">
        <f t="shared" si="565"/>
        <v>2.2844638900617695E-2</v>
      </c>
      <c r="E7266" s="2">
        <f t="shared" si="566"/>
        <v>5.218775264996153E-4</v>
      </c>
      <c r="F7266" s="2">
        <f t="shared" si="567"/>
        <v>1.0948690097511414E-3</v>
      </c>
      <c r="G7266" s="2">
        <f t="shared" si="568"/>
        <v>8.8975193657910077E-8</v>
      </c>
      <c r="H7266" s="2">
        <f t="shared" si="569"/>
        <v>2.8166782513288561E-3</v>
      </c>
    </row>
    <row r="7267" spans="1:8" x14ac:dyDescent="0.25">
      <c r="A7267" s="1">
        <v>34324</v>
      </c>
      <c r="B7267">
        <v>7406.5356449999999</v>
      </c>
      <c r="C7267">
        <v>-8.9916590000000008E-3</v>
      </c>
      <c r="D7267" s="2">
        <f t="shared" si="565"/>
        <v>-9.2899460993823083E-3</v>
      </c>
      <c r="E7267" s="2">
        <f t="shared" si="566"/>
        <v>8.630309852942857E-5</v>
      </c>
      <c r="F7267" s="2">
        <f t="shared" si="567"/>
        <v>5.218775264996153E-4</v>
      </c>
      <c r="G7267" s="2">
        <f t="shared" si="568"/>
        <v>1.0948690097511414E-3</v>
      </c>
      <c r="H7267" s="2">
        <f t="shared" si="569"/>
        <v>8.8975193657910077E-8</v>
      </c>
    </row>
    <row r="7268" spans="1:8" x14ac:dyDescent="0.25">
      <c r="A7268" s="1">
        <v>34323</v>
      </c>
      <c r="B7268">
        <v>7334.9536129999997</v>
      </c>
      <c r="C7268">
        <v>7.1603225000000006E-2</v>
      </c>
      <c r="D7268" s="2">
        <f t="shared" si="565"/>
        <v>7.1304937900617704E-2</v>
      </c>
      <c r="E7268" s="2">
        <f t="shared" si="566"/>
        <v>5.0843941690109475E-3</v>
      </c>
      <c r="F7268" s="2">
        <f t="shared" si="567"/>
        <v>8.630309852942857E-5</v>
      </c>
      <c r="G7268" s="2">
        <f t="shared" si="568"/>
        <v>5.218775264996153E-4</v>
      </c>
      <c r="H7268" s="2">
        <f t="shared" si="569"/>
        <v>1.0948690097511414E-3</v>
      </c>
    </row>
    <row r="7269" spans="1:8" x14ac:dyDescent="0.25">
      <c r="A7269" s="1">
        <v>34320</v>
      </c>
      <c r="B7269">
        <v>7331.5649409999996</v>
      </c>
      <c r="C7269">
        <v>1.7417846000000001E-2</v>
      </c>
      <c r="D7269" s="2">
        <f t="shared" si="565"/>
        <v>1.7119558900617695E-2</v>
      </c>
      <c r="E7269" s="2">
        <f t="shared" si="566"/>
        <v>2.9307929695171855E-4</v>
      </c>
      <c r="F7269" s="2">
        <f t="shared" si="567"/>
        <v>5.0843941690109475E-3</v>
      </c>
      <c r="G7269" s="2">
        <f t="shared" si="568"/>
        <v>8.630309852942857E-5</v>
      </c>
      <c r="H7269" s="2">
        <f t="shared" si="569"/>
        <v>5.218775264996153E-4</v>
      </c>
    </row>
    <row r="7270" spans="1:8" x14ac:dyDescent="0.25">
      <c r="A7270" s="1">
        <v>34319</v>
      </c>
      <c r="B7270">
        <v>7342.841797</v>
      </c>
      <c r="C7270">
        <v>2.0789187000000001E-2</v>
      </c>
      <c r="D7270" s="2">
        <f t="shared" si="565"/>
        <v>2.0490899900617695E-2</v>
      </c>
      <c r="E7270" s="2">
        <f t="shared" si="566"/>
        <v>4.1987697873713427E-4</v>
      </c>
      <c r="F7270" s="2">
        <f t="shared" si="567"/>
        <v>2.9307929695171855E-4</v>
      </c>
      <c r="G7270" s="2">
        <f t="shared" si="568"/>
        <v>5.0843941690109475E-3</v>
      </c>
      <c r="H7270" s="2">
        <f t="shared" si="569"/>
        <v>8.630309852942857E-5</v>
      </c>
    </row>
    <row r="7271" spans="1:8" x14ac:dyDescent="0.25">
      <c r="A7271" s="1">
        <v>34318</v>
      </c>
      <c r="B7271">
        <v>7277.1088870000003</v>
      </c>
      <c r="C7271">
        <v>-7.0401270000000002E-3</v>
      </c>
      <c r="D7271" s="2">
        <f t="shared" si="565"/>
        <v>-7.3384140993823068E-3</v>
      </c>
      <c r="E7271" s="2">
        <f t="shared" si="566"/>
        <v>5.385232149401303E-5</v>
      </c>
      <c r="F7271" s="2">
        <f t="shared" si="567"/>
        <v>4.1987697873713427E-4</v>
      </c>
      <c r="G7271" s="2">
        <f t="shared" si="568"/>
        <v>2.9307929695171855E-4</v>
      </c>
      <c r="H7271" s="2">
        <f t="shared" si="569"/>
        <v>5.0843941690109475E-3</v>
      </c>
    </row>
    <row r="7272" spans="1:8" x14ac:dyDescent="0.25">
      <c r="A7272" s="1">
        <v>34317</v>
      </c>
      <c r="B7272">
        <v>6789.2641599999997</v>
      </c>
      <c r="C7272">
        <v>4.057944E-3</v>
      </c>
      <c r="D7272" s="2">
        <f t="shared" si="565"/>
        <v>3.7596569006176934E-3</v>
      </c>
      <c r="E7272" s="2">
        <f t="shared" si="566"/>
        <v>1.4135020010362241E-5</v>
      </c>
      <c r="F7272" s="2">
        <f t="shared" si="567"/>
        <v>5.385232149401303E-5</v>
      </c>
      <c r="G7272" s="2">
        <f t="shared" si="568"/>
        <v>4.1987697873713427E-4</v>
      </c>
      <c r="H7272" s="2">
        <f t="shared" si="569"/>
        <v>2.9307929695171855E-4</v>
      </c>
    </row>
    <row r="7273" spans="1:8" x14ac:dyDescent="0.25">
      <c r="A7273" s="1">
        <v>34316</v>
      </c>
      <c r="B7273">
        <v>6828.5839839999999</v>
      </c>
      <c r="C7273">
        <v>2.1546534999999999E-2</v>
      </c>
      <c r="D7273" s="2">
        <f t="shared" si="565"/>
        <v>2.1248247900617693E-2</v>
      </c>
      <c r="E7273" s="2">
        <f t="shared" si="566"/>
        <v>4.5148803884610417E-4</v>
      </c>
      <c r="F7273" s="2">
        <f t="shared" si="567"/>
        <v>1.4135020010362241E-5</v>
      </c>
      <c r="G7273" s="2">
        <f t="shared" si="568"/>
        <v>5.385232149401303E-5</v>
      </c>
      <c r="H7273" s="2">
        <f t="shared" si="569"/>
        <v>4.1987697873713427E-4</v>
      </c>
    </row>
    <row r="7274" spans="1:8" x14ac:dyDescent="0.25">
      <c r="A7274" s="1">
        <v>34313</v>
      </c>
      <c r="B7274">
        <v>6866.154297</v>
      </c>
      <c r="C7274">
        <v>4.4819789999999997E-3</v>
      </c>
      <c r="D7274" s="2">
        <f t="shared" si="565"/>
        <v>4.1836919006176931E-3</v>
      </c>
      <c r="E7274" s="2">
        <f t="shared" si="566"/>
        <v>1.7503277919294086E-5</v>
      </c>
      <c r="F7274" s="2">
        <f t="shared" si="567"/>
        <v>4.5148803884610417E-4</v>
      </c>
      <c r="G7274" s="2">
        <f t="shared" si="568"/>
        <v>1.4135020010362241E-5</v>
      </c>
      <c r="H7274" s="2">
        <f t="shared" si="569"/>
        <v>5.385232149401303E-5</v>
      </c>
    </row>
    <row r="7275" spans="1:8" x14ac:dyDescent="0.25">
      <c r="A7275" s="1">
        <v>34312</v>
      </c>
      <c r="B7275">
        <v>7020.2846680000002</v>
      </c>
      <c r="C7275">
        <v>-3.0477730000000001E-3</v>
      </c>
      <c r="D7275" s="2">
        <f t="shared" si="565"/>
        <v>-3.3460600993823067E-3</v>
      </c>
      <c r="E7275" s="2">
        <f t="shared" si="566"/>
        <v>1.1196118188678333E-5</v>
      </c>
      <c r="F7275" s="2">
        <f t="shared" si="567"/>
        <v>1.7503277919294086E-5</v>
      </c>
      <c r="G7275" s="2">
        <f t="shared" si="568"/>
        <v>4.5148803884610417E-4</v>
      </c>
      <c r="H7275" s="2">
        <f t="shared" si="569"/>
        <v>1.4135020010362241E-5</v>
      </c>
    </row>
    <row r="7276" spans="1:8" x14ac:dyDescent="0.25">
      <c r="A7276" s="1">
        <v>34311</v>
      </c>
      <c r="B7276">
        <v>7096.9853519999997</v>
      </c>
      <c r="C7276">
        <v>4.2366000000000002E-4</v>
      </c>
      <c r="D7276" s="2">
        <f t="shared" si="565"/>
        <v>1.2537290061769338E-4</v>
      </c>
      <c r="E7276" s="2">
        <f t="shared" si="566"/>
        <v>1.5718364209294022E-8</v>
      </c>
      <c r="F7276" s="2">
        <f t="shared" si="567"/>
        <v>1.1196118188678333E-5</v>
      </c>
      <c r="G7276" s="2">
        <f t="shared" si="568"/>
        <v>1.7503277919294086E-5</v>
      </c>
      <c r="H7276" s="2">
        <f t="shared" si="569"/>
        <v>4.5148803884610417E-4</v>
      </c>
    </row>
    <row r="7277" spans="1:8" x14ac:dyDescent="0.25">
      <c r="A7277" s="1">
        <v>34310</v>
      </c>
      <c r="B7277">
        <v>7085.0380859999996</v>
      </c>
      <c r="C7277">
        <v>3.2609919000000001E-2</v>
      </c>
      <c r="D7277" s="2">
        <f t="shared" si="565"/>
        <v>3.2311631900617692E-2</v>
      </c>
      <c r="E7277" s="2">
        <f t="shared" si="566"/>
        <v>1.0440415560810149E-3</v>
      </c>
      <c r="F7277" s="2">
        <f t="shared" si="567"/>
        <v>1.5718364209294022E-8</v>
      </c>
      <c r="G7277" s="2">
        <f t="shared" si="568"/>
        <v>1.1196118188678333E-5</v>
      </c>
      <c r="H7277" s="2">
        <f t="shared" si="569"/>
        <v>1.7503277919294086E-5</v>
      </c>
    </row>
    <row r="7278" spans="1:8" x14ac:dyDescent="0.25">
      <c r="A7278" s="1">
        <v>34309</v>
      </c>
      <c r="B7278">
        <v>7070.6416019999997</v>
      </c>
      <c r="C7278">
        <v>0</v>
      </c>
      <c r="D7278" s="2">
        <f t="shared" si="565"/>
        <v>-2.9828709938230664E-4</v>
      </c>
      <c r="E7278" s="2">
        <f t="shared" si="566"/>
        <v>8.8975193657910077E-8</v>
      </c>
      <c r="F7278" s="2">
        <f t="shared" si="567"/>
        <v>1.0440415560810149E-3</v>
      </c>
      <c r="G7278" s="2">
        <f t="shared" si="568"/>
        <v>1.5718364209294022E-8</v>
      </c>
      <c r="H7278" s="2">
        <f t="shared" si="569"/>
        <v>1.1196118188678333E-5</v>
      </c>
    </row>
    <row r="7279" spans="1:8" x14ac:dyDescent="0.25">
      <c r="A7279" s="1">
        <v>34306</v>
      </c>
      <c r="B7279">
        <v>7096.9350590000004</v>
      </c>
      <c r="C7279">
        <v>1.4958261E-2</v>
      </c>
      <c r="D7279" s="2">
        <f t="shared" si="565"/>
        <v>1.4659973900617693E-2</v>
      </c>
      <c r="E7279" s="2">
        <f t="shared" si="566"/>
        <v>2.1491483476679193E-4</v>
      </c>
      <c r="F7279" s="2">
        <f t="shared" si="567"/>
        <v>8.8975193657910077E-8</v>
      </c>
      <c r="G7279" s="2">
        <f t="shared" si="568"/>
        <v>1.0440415560810149E-3</v>
      </c>
      <c r="H7279" s="2">
        <f t="shared" si="569"/>
        <v>1.5718364209294022E-8</v>
      </c>
    </row>
    <row r="7280" spans="1:8" x14ac:dyDescent="0.25">
      <c r="A7280" s="1">
        <v>34305</v>
      </c>
      <c r="B7280">
        <v>7049.966797</v>
      </c>
      <c r="C7280">
        <v>2.8088492E-2</v>
      </c>
      <c r="D7280" s="2">
        <f t="shared" si="565"/>
        <v>2.7790204900617694E-2</v>
      </c>
      <c r="E7280" s="2">
        <f t="shared" si="566"/>
        <v>7.7229548841831566E-4</v>
      </c>
      <c r="F7280" s="2">
        <f t="shared" si="567"/>
        <v>2.1491483476679193E-4</v>
      </c>
      <c r="G7280" s="2">
        <f t="shared" si="568"/>
        <v>8.8975193657910077E-8</v>
      </c>
      <c r="H7280" s="2">
        <f t="shared" si="569"/>
        <v>1.0440415560810149E-3</v>
      </c>
    </row>
    <row r="7281" spans="1:8" x14ac:dyDescent="0.25">
      <c r="A7281" s="1">
        <v>34304</v>
      </c>
      <c r="B7281">
        <v>6925.0390630000002</v>
      </c>
      <c r="C7281">
        <v>-2.383792E-3</v>
      </c>
      <c r="D7281" s="2">
        <f t="shared" si="565"/>
        <v>-2.6820790993823066E-3</v>
      </c>
      <c r="E7281" s="2">
        <f t="shared" si="566"/>
        <v>7.1935482953434051E-6</v>
      </c>
      <c r="F7281" s="2">
        <f t="shared" si="567"/>
        <v>7.7229548841831566E-4</v>
      </c>
      <c r="G7281" s="2">
        <f t="shared" si="568"/>
        <v>2.1491483476679193E-4</v>
      </c>
      <c r="H7281" s="2">
        <f t="shared" si="569"/>
        <v>8.8975193657910077E-8</v>
      </c>
    </row>
    <row r="7282" spans="1:8" x14ac:dyDescent="0.25">
      <c r="A7282" s="1">
        <v>34303</v>
      </c>
      <c r="B7282">
        <v>6889.5283200000003</v>
      </c>
      <c r="C7282">
        <v>0</v>
      </c>
      <c r="D7282" s="2">
        <f t="shared" si="565"/>
        <v>-2.9828709938230664E-4</v>
      </c>
      <c r="E7282" s="2">
        <f t="shared" si="566"/>
        <v>8.8975193657910077E-8</v>
      </c>
      <c r="F7282" s="2">
        <f t="shared" si="567"/>
        <v>7.1935482953434051E-6</v>
      </c>
      <c r="G7282" s="2">
        <f t="shared" si="568"/>
        <v>7.7229548841831566E-4</v>
      </c>
      <c r="H7282" s="2">
        <f t="shared" si="569"/>
        <v>2.1491483476679193E-4</v>
      </c>
    </row>
    <row r="7283" spans="1:8" x14ac:dyDescent="0.25">
      <c r="A7283" s="1">
        <v>34302</v>
      </c>
      <c r="B7283">
        <v>6940.685547</v>
      </c>
      <c r="C7283">
        <v>-1.3176601E-2</v>
      </c>
      <c r="D7283" s="2">
        <f t="shared" si="565"/>
        <v>-1.3474888099382307E-2</v>
      </c>
      <c r="E7283" s="2">
        <f t="shared" si="566"/>
        <v>1.8157260929087493E-4</v>
      </c>
      <c r="F7283" s="2">
        <f t="shared" si="567"/>
        <v>8.8975193657910077E-8</v>
      </c>
      <c r="G7283" s="2">
        <f t="shared" si="568"/>
        <v>7.1935482953434051E-6</v>
      </c>
      <c r="H7283" s="2">
        <f t="shared" si="569"/>
        <v>7.7229548841831566E-4</v>
      </c>
    </row>
    <row r="7284" spans="1:8" x14ac:dyDescent="0.25">
      <c r="A7284" s="1">
        <v>34299</v>
      </c>
      <c r="B7284">
        <v>6891.7680659999996</v>
      </c>
      <c r="C7284">
        <v>6.4743819999999999E-3</v>
      </c>
      <c r="D7284" s="2">
        <f t="shared" si="565"/>
        <v>6.1760949006176933E-3</v>
      </c>
      <c r="E7284" s="2">
        <f t="shared" si="566"/>
        <v>3.8144148221435877E-5</v>
      </c>
      <c r="F7284" s="2">
        <f t="shared" si="567"/>
        <v>1.8157260929087493E-4</v>
      </c>
      <c r="G7284" s="2">
        <f t="shared" si="568"/>
        <v>8.8975193657910077E-8</v>
      </c>
      <c r="H7284" s="2">
        <f t="shared" si="569"/>
        <v>7.1935482953434051E-6</v>
      </c>
    </row>
    <row r="7285" spans="1:8" x14ac:dyDescent="0.25">
      <c r="A7285" s="1">
        <v>34298</v>
      </c>
      <c r="B7285">
        <v>6909.6030270000001</v>
      </c>
      <c r="C7285">
        <v>-1.0702392E-2</v>
      </c>
      <c r="D7285" s="2">
        <f t="shared" si="565"/>
        <v>-1.1000679099382307E-2</v>
      </c>
      <c r="E7285" s="2">
        <f t="shared" si="566"/>
        <v>1.2101494064758674E-4</v>
      </c>
      <c r="F7285" s="2">
        <f t="shared" si="567"/>
        <v>3.8144148221435877E-5</v>
      </c>
      <c r="G7285" s="2">
        <f t="shared" si="568"/>
        <v>1.8157260929087493E-4</v>
      </c>
      <c r="H7285" s="2">
        <f t="shared" si="569"/>
        <v>8.8975193657910077E-8</v>
      </c>
    </row>
    <row r="7286" spans="1:8" x14ac:dyDescent="0.25">
      <c r="A7286" s="1">
        <v>34297</v>
      </c>
      <c r="B7286">
        <v>7067.3627930000002</v>
      </c>
      <c r="C7286">
        <v>-2.453064E-3</v>
      </c>
      <c r="D7286" s="2">
        <f t="shared" si="565"/>
        <v>-2.7513510993823066E-3</v>
      </c>
      <c r="E7286" s="2">
        <f t="shared" si="566"/>
        <v>7.5699328720722273E-6</v>
      </c>
      <c r="F7286" s="2">
        <f t="shared" si="567"/>
        <v>1.2101494064758674E-4</v>
      </c>
      <c r="G7286" s="2">
        <f t="shared" si="568"/>
        <v>3.8144148221435877E-5</v>
      </c>
      <c r="H7286" s="2">
        <f t="shared" si="569"/>
        <v>1.8157260929087493E-4</v>
      </c>
    </row>
    <row r="7287" spans="1:8" x14ac:dyDescent="0.25">
      <c r="A7287" s="1">
        <v>34296</v>
      </c>
      <c r="B7287">
        <v>7087.1875</v>
      </c>
      <c r="C7287">
        <v>-1.5937717000000001E-2</v>
      </c>
      <c r="D7287" s="2">
        <f t="shared" si="565"/>
        <v>-1.6236004099382306E-2</v>
      </c>
      <c r="E7287" s="2">
        <f t="shared" si="566"/>
        <v>2.6360782911515903E-4</v>
      </c>
      <c r="F7287" s="2">
        <f t="shared" si="567"/>
        <v>7.5699328720722273E-6</v>
      </c>
      <c r="G7287" s="2">
        <f t="shared" si="568"/>
        <v>1.2101494064758674E-4</v>
      </c>
      <c r="H7287" s="2">
        <f t="shared" si="569"/>
        <v>3.8144148221435877E-5</v>
      </c>
    </row>
    <row r="7288" spans="1:8" x14ac:dyDescent="0.25">
      <c r="A7288" s="1">
        <v>34295</v>
      </c>
      <c r="B7288">
        <v>7092.0961909999996</v>
      </c>
      <c r="C7288">
        <v>5.9439280000000002E-3</v>
      </c>
      <c r="D7288" s="2">
        <f t="shared" si="565"/>
        <v>5.6456409006176936E-3</v>
      </c>
      <c r="E7288" s="2">
        <f t="shared" si="566"/>
        <v>3.1873261178727366E-5</v>
      </c>
      <c r="F7288" s="2">
        <f t="shared" si="567"/>
        <v>2.6360782911515903E-4</v>
      </c>
      <c r="G7288" s="2">
        <f t="shared" si="568"/>
        <v>7.5699328720722273E-6</v>
      </c>
      <c r="H7288" s="2">
        <f t="shared" si="569"/>
        <v>1.2101494064758674E-4</v>
      </c>
    </row>
    <row r="7289" spans="1:8" x14ac:dyDescent="0.25">
      <c r="A7289" s="1">
        <v>34292</v>
      </c>
      <c r="B7289">
        <v>7122.1586909999996</v>
      </c>
      <c r="C7289">
        <v>3.6467599999999998E-4</v>
      </c>
      <c r="D7289" s="2">
        <f t="shared" si="565"/>
        <v>6.6388900617693339E-5</v>
      </c>
      <c r="E7289" s="2">
        <f t="shared" si="566"/>
        <v>4.4074861252259635E-9</v>
      </c>
      <c r="F7289" s="2">
        <f t="shared" si="567"/>
        <v>3.1873261178727366E-5</v>
      </c>
      <c r="G7289" s="2">
        <f t="shared" si="568"/>
        <v>2.6360782911515903E-4</v>
      </c>
      <c r="H7289" s="2">
        <f t="shared" si="569"/>
        <v>7.5699328720722273E-6</v>
      </c>
    </row>
    <row r="7290" spans="1:8" x14ac:dyDescent="0.25">
      <c r="A7290" s="1">
        <v>34291</v>
      </c>
      <c r="B7290">
        <v>7130.0766599999997</v>
      </c>
      <c r="C7290">
        <v>-3.2124570000000002E-3</v>
      </c>
      <c r="D7290" s="2">
        <f t="shared" si="565"/>
        <v>-3.5107440993823067E-3</v>
      </c>
      <c r="E7290" s="2">
        <f t="shared" si="566"/>
        <v>1.2325324131347684E-5</v>
      </c>
      <c r="F7290" s="2">
        <f t="shared" si="567"/>
        <v>4.4074861252259635E-9</v>
      </c>
      <c r="G7290" s="2">
        <f t="shared" si="568"/>
        <v>3.1873261178727366E-5</v>
      </c>
      <c r="H7290" s="2">
        <f t="shared" si="569"/>
        <v>2.6360782911515903E-4</v>
      </c>
    </row>
    <row r="7291" spans="1:8" x14ac:dyDescent="0.25">
      <c r="A7291" s="1">
        <v>34290</v>
      </c>
      <c r="B7291">
        <v>7090.5869140000004</v>
      </c>
      <c r="C7291">
        <v>1.4801300000000001E-3</v>
      </c>
      <c r="D7291" s="2">
        <f t="shared" si="565"/>
        <v>1.1818429006176935E-3</v>
      </c>
      <c r="E7291" s="2">
        <f t="shared" si="566"/>
        <v>1.3967526417404433E-6</v>
      </c>
      <c r="F7291" s="2">
        <f t="shared" si="567"/>
        <v>1.2325324131347684E-5</v>
      </c>
      <c r="G7291" s="2">
        <f t="shared" si="568"/>
        <v>4.4074861252259635E-9</v>
      </c>
      <c r="H7291" s="2">
        <f t="shared" si="569"/>
        <v>3.1873261178727366E-5</v>
      </c>
    </row>
    <row r="7292" spans="1:8" x14ac:dyDescent="0.25">
      <c r="A7292" s="1">
        <v>34289</v>
      </c>
      <c r="B7292">
        <v>7049.4174800000001</v>
      </c>
      <c r="C7292">
        <v>1.2011483999999999E-2</v>
      </c>
      <c r="D7292" s="2">
        <f t="shared" si="565"/>
        <v>1.1713196900617692E-2</v>
      </c>
      <c r="E7292" s="2">
        <f t="shared" si="566"/>
        <v>1.3719898163263992E-4</v>
      </c>
      <c r="F7292" s="2">
        <f t="shared" si="567"/>
        <v>1.3967526417404433E-6</v>
      </c>
      <c r="G7292" s="2">
        <f t="shared" si="568"/>
        <v>1.2325324131347684E-5</v>
      </c>
      <c r="H7292" s="2">
        <f t="shared" si="569"/>
        <v>4.4074861252259635E-9</v>
      </c>
    </row>
    <row r="7293" spans="1:8" x14ac:dyDescent="0.25">
      <c r="A7293" s="1">
        <v>34288</v>
      </c>
      <c r="B7293">
        <v>6925.1293949999999</v>
      </c>
      <c r="C7293">
        <v>4.5781219999999996E-3</v>
      </c>
      <c r="D7293" s="2">
        <f t="shared" si="565"/>
        <v>4.279834900617693E-3</v>
      </c>
      <c r="E7293" s="2">
        <f t="shared" si="566"/>
        <v>1.8316986776545257E-5</v>
      </c>
      <c r="F7293" s="2">
        <f t="shared" si="567"/>
        <v>1.3719898163263992E-4</v>
      </c>
      <c r="G7293" s="2">
        <f t="shared" si="568"/>
        <v>1.3967526417404433E-6</v>
      </c>
      <c r="H7293" s="2">
        <f t="shared" si="569"/>
        <v>1.2325324131347684E-5</v>
      </c>
    </row>
    <row r="7294" spans="1:8" x14ac:dyDescent="0.25">
      <c r="A7294" s="1">
        <v>34285</v>
      </c>
      <c r="B7294">
        <v>6915.7714839999999</v>
      </c>
      <c r="C7294">
        <v>-3.5795890000000002E-3</v>
      </c>
      <c r="D7294" s="2">
        <f t="shared" si="565"/>
        <v>-3.8778760993823068E-3</v>
      </c>
      <c r="E7294" s="2">
        <f t="shared" si="566"/>
        <v>1.5037923042160535E-5</v>
      </c>
      <c r="F7294" s="2">
        <f t="shared" si="567"/>
        <v>1.8316986776545257E-5</v>
      </c>
      <c r="G7294" s="2">
        <f t="shared" si="568"/>
        <v>1.3719898163263992E-4</v>
      </c>
      <c r="H7294" s="2">
        <f t="shared" si="569"/>
        <v>1.3967526417404433E-6</v>
      </c>
    </row>
    <row r="7295" spans="1:8" x14ac:dyDescent="0.25">
      <c r="A7295" s="1">
        <v>34284</v>
      </c>
      <c r="B7295">
        <v>6813.8378910000001</v>
      </c>
      <c r="C7295">
        <v>4.757636E-3</v>
      </c>
      <c r="D7295" s="2">
        <f t="shared" si="565"/>
        <v>4.4593489006176934E-3</v>
      </c>
      <c r="E7295" s="2">
        <f t="shared" si="566"/>
        <v>1.9885792617440232E-5</v>
      </c>
      <c r="F7295" s="2">
        <f t="shared" si="567"/>
        <v>1.5037923042160535E-5</v>
      </c>
      <c r="G7295" s="2">
        <f t="shared" si="568"/>
        <v>1.8316986776545257E-5</v>
      </c>
      <c r="H7295" s="2">
        <f t="shared" si="569"/>
        <v>1.3719898163263992E-4</v>
      </c>
    </row>
    <row r="7296" spans="1:8" x14ac:dyDescent="0.25">
      <c r="A7296" s="1">
        <v>34283</v>
      </c>
      <c r="B7296">
        <v>6857.5268550000001</v>
      </c>
      <c r="C7296">
        <v>8.7598569999999994E-3</v>
      </c>
      <c r="D7296" s="2">
        <f t="shared" si="565"/>
        <v>8.4615699006176919E-3</v>
      </c>
      <c r="E7296" s="2">
        <f t="shared" si="566"/>
        <v>7.1598165183039299E-5</v>
      </c>
      <c r="F7296" s="2">
        <f t="shared" si="567"/>
        <v>1.9885792617440232E-5</v>
      </c>
      <c r="G7296" s="2">
        <f t="shared" si="568"/>
        <v>1.5037923042160535E-5</v>
      </c>
      <c r="H7296" s="2">
        <f t="shared" si="569"/>
        <v>1.8316986776545257E-5</v>
      </c>
    </row>
    <row r="7297" spans="1:8" x14ac:dyDescent="0.25">
      <c r="A7297" s="1">
        <v>34282</v>
      </c>
      <c r="B7297">
        <v>6892.2075199999999</v>
      </c>
      <c r="C7297">
        <v>-4.9039549999999998E-3</v>
      </c>
      <c r="D7297" s="2">
        <f t="shared" si="565"/>
        <v>-5.2022420993823064E-3</v>
      </c>
      <c r="E7297" s="2">
        <f t="shared" si="566"/>
        <v>2.7063322860585626E-5</v>
      </c>
      <c r="F7297" s="2">
        <f t="shared" si="567"/>
        <v>7.1598165183039299E-5</v>
      </c>
      <c r="G7297" s="2">
        <f t="shared" si="568"/>
        <v>1.9885792617440232E-5</v>
      </c>
      <c r="H7297" s="2">
        <f t="shared" si="569"/>
        <v>1.5037923042160535E-5</v>
      </c>
    </row>
    <row r="7298" spans="1:8" x14ac:dyDescent="0.25">
      <c r="A7298" s="1">
        <v>34281</v>
      </c>
      <c r="B7298">
        <v>6889.1684569999998</v>
      </c>
      <c r="C7298">
        <v>-2.2707306999999999E-2</v>
      </c>
      <c r="D7298" s="2">
        <f t="shared" si="565"/>
        <v>-2.3005594099382305E-2</v>
      </c>
      <c r="E7298" s="2">
        <f t="shared" si="566"/>
        <v>5.2925735986553396E-4</v>
      </c>
      <c r="F7298" s="2">
        <f t="shared" si="567"/>
        <v>2.7063322860585626E-5</v>
      </c>
      <c r="G7298" s="2">
        <f t="shared" si="568"/>
        <v>7.1598165183039299E-5</v>
      </c>
      <c r="H7298" s="2">
        <f t="shared" si="569"/>
        <v>1.9885792617440232E-5</v>
      </c>
    </row>
    <row r="7299" spans="1:8" x14ac:dyDescent="0.25">
      <c r="A7299" s="1">
        <v>34278</v>
      </c>
      <c r="B7299">
        <v>6848.8486329999996</v>
      </c>
      <c r="C7299">
        <v>-1.5380012E-2</v>
      </c>
      <c r="D7299" s="2">
        <f t="shared" ref="D7299:D7362" si="570">C7299-L$1</f>
        <v>-1.5678299099382308E-2</v>
      </c>
      <c r="E7299" s="2">
        <f t="shared" ref="E7299:E7362" si="571">D7299^2</f>
        <v>2.4580906264969207E-4</v>
      </c>
      <c r="F7299" s="2">
        <f t="shared" si="567"/>
        <v>5.2925735986553396E-4</v>
      </c>
      <c r="G7299" s="2">
        <f t="shared" si="568"/>
        <v>2.7063322860585626E-5</v>
      </c>
      <c r="H7299" s="2">
        <f t="shared" si="569"/>
        <v>7.1598165183039299E-5</v>
      </c>
    </row>
    <row r="7300" spans="1:8" x14ac:dyDescent="0.25">
      <c r="A7300" s="1">
        <v>34277</v>
      </c>
      <c r="B7300">
        <v>6960.140625</v>
      </c>
      <c r="C7300">
        <v>-9.6571139999999996E-3</v>
      </c>
      <c r="D7300" s="2">
        <f t="shared" si="570"/>
        <v>-9.9554010993823071E-3</v>
      </c>
      <c r="E7300" s="2">
        <f t="shared" si="571"/>
        <v>9.9110011049582451E-5</v>
      </c>
      <c r="F7300" s="2">
        <f t="shared" ref="F7300:F7363" si="572">E7299</f>
        <v>2.4580906264969207E-4</v>
      </c>
      <c r="G7300" s="2">
        <f t="shared" si="568"/>
        <v>5.2925735986553396E-4</v>
      </c>
      <c r="H7300" s="2">
        <f t="shared" si="569"/>
        <v>2.7063322860585626E-5</v>
      </c>
    </row>
    <row r="7301" spans="1:8" x14ac:dyDescent="0.25">
      <c r="A7301" s="1">
        <v>34276</v>
      </c>
      <c r="B7301">
        <v>7053.6762699999999</v>
      </c>
      <c r="C7301">
        <v>4.2494218E-2</v>
      </c>
      <c r="D7301" s="2">
        <f t="shared" si="570"/>
        <v>4.2195930900617691E-2</v>
      </c>
      <c r="E7301" s="2">
        <f t="shared" si="571"/>
        <v>1.7804965845697029E-3</v>
      </c>
      <c r="F7301" s="2">
        <f t="shared" si="572"/>
        <v>9.9110011049582451E-5</v>
      </c>
      <c r="G7301" s="2">
        <f t="shared" ref="G7301:G7364" si="573">E7299</f>
        <v>2.4580906264969207E-4</v>
      </c>
      <c r="H7301" s="2">
        <f t="shared" si="569"/>
        <v>5.2925735986553396E-4</v>
      </c>
    </row>
    <row r="7302" spans="1:8" x14ac:dyDescent="0.25">
      <c r="A7302" s="1">
        <v>34275</v>
      </c>
      <c r="B7302">
        <v>7106.9721680000002</v>
      </c>
      <c r="C7302">
        <v>0</v>
      </c>
      <c r="D7302" s="2">
        <f t="shared" si="570"/>
        <v>-2.9828709938230664E-4</v>
      </c>
      <c r="E7302" s="2">
        <f t="shared" si="571"/>
        <v>8.8975193657910077E-8</v>
      </c>
      <c r="F7302" s="2">
        <f t="shared" si="572"/>
        <v>1.7804965845697029E-3</v>
      </c>
      <c r="G7302" s="2">
        <f t="shared" si="573"/>
        <v>9.9110011049582451E-5</v>
      </c>
      <c r="H7302" s="2">
        <f t="shared" ref="H7302:H7365" si="574">E7299</f>
        <v>2.4580906264969207E-4</v>
      </c>
    </row>
    <row r="7303" spans="1:8" x14ac:dyDescent="0.25">
      <c r="A7303" s="1">
        <v>34274</v>
      </c>
      <c r="B7303">
        <v>7104.9628910000001</v>
      </c>
      <c r="C7303">
        <v>0</v>
      </c>
      <c r="D7303" s="2">
        <f t="shared" si="570"/>
        <v>-2.9828709938230664E-4</v>
      </c>
      <c r="E7303" s="2">
        <f t="shared" si="571"/>
        <v>8.8975193657910077E-8</v>
      </c>
      <c r="F7303" s="2">
        <f t="shared" si="572"/>
        <v>8.8975193657910077E-8</v>
      </c>
      <c r="G7303" s="2">
        <f t="shared" si="573"/>
        <v>1.7804965845697029E-3</v>
      </c>
      <c r="H7303" s="2">
        <f t="shared" si="574"/>
        <v>9.9110011049582451E-5</v>
      </c>
    </row>
    <row r="7304" spans="1:8" x14ac:dyDescent="0.25">
      <c r="A7304" s="1">
        <v>34271</v>
      </c>
      <c r="B7304">
        <v>7137.0747069999998</v>
      </c>
      <c r="C7304">
        <v>1.836432E-2</v>
      </c>
      <c r="D7304" s="2">
        <f t="shared" si="570"/>
        <v>1.8066032900617694E-2</v>
      </c>
      <c r="E7304" s="2">
        <f t="shared" si="571"/>
        <v>3.26381544766201E-4</v>
      </c>
      <c r="F7304" s="2">
        <f t="shared" si="572"/>
        <v>8.8975193657910077E-8</v>
      </c>
      <c r="G7304" s="2">
        <f t="shared" si="573"/>
        <v>8.8975193657910077E-8</v>
      </c>
      <c r="H7304" s="2">
        <f t="shared" si="574"/>
        <v>1.7804965845697029E-3</v>
      </c>
    </row>
    <row r="7305" spans="1:8" x14ac:dyDescent="0.25">
      <c r="A7305" s="1">
        <v>34270</v>
      </c>
      <c r="B7305">
        <v>7148.4516599999997</v>
      </c>
      <c r="C7305">
        <v>4.4123293000000001E-2</v>
      </c>
      <c r="D7305" s="2">
        <f t="shared" si="570"/>
        <v>4.3825005900617692E-2</v>
      </c>
      <c r="E7305" s="2">
        <f t="shared" si="571"/>
        <v>1.9206311421891755E-3</v>
      </c>
      <c r="F7305" s="2">
        <f t="shared" si="572"/>
        <v>3.26381544766201E-4</v>
      </c>
      <c r="G7305" s="2">
        <f t="shared" si="573"/>
        <v>8.8975193657910077E-8</v>
      </c>
      <c r="H7305" s="2">
        <f t="shared" si="574"/>
        <v>8.8975193657910077E-8</v>
      </c>
    </row>
    <row r="7306" spans="1:8" x14ac:dyDescent="0.25">
      <c r="A7306" s="1">
        <v>34269</v>
      </c>
      <c r="B7306">
        <v>7011.6367190000001</v>
      </c>
      <c r="C7306">
        <v>-7.2171550000000003E-3</v>
      </c>
      <c r="D7306" s="2">
        <f t="shared" si="570"/>
        <v>-7.5154420993823069E-3</v>
      </c>
      <c r="E7306" s="2">
        <f t="shared" si="571"/>
        <v>5.6481869949167937E-5</v>
      </c>
      <c r="F7306" s="2">
        <f t="shared" si="572"/>
        <v>1.9206311421891755E-3</v>
      </c>
      <c r="G7306" s="2">
        <f t="shared" si="573"/>
        <v>3.26381544766201E-4</v>
      </c>
      <c r="H7306" s="2">
        <f t="shared" si="574"/>
        <v>8.8975193657910077E-8</v>
      </c>
    </row>
    <row r="7307" spans="1:8" x14ac:dyDescent="0.25">
      <c r="A7307" s="1">
        <v>34268</v>
      </c>
      <c r="B7307">
        <v>6922.9897460000002</v>
      </c>
      <c r="C7307">
        <v>8.5507259999999998E-3</v>
      </c>
      <c r="D7307" s="2">
        <f t="shared" si="570"/>
        <v>8.2524389006176924E-3</v>
      </c>
      <c r="E7307" s="2">
        <f t="shared" si="571"/>
        <v>6.8102747808428143E-5</v>
      </c>
      <c r="F7307" s="2">
        <f t="shared" si="572"/>
        <v>5.6481869949167937E-5</v>
      </c>
      <c r="G7307" s="2">
        <f t="shared" si="573"/>
        <v>1.9206311421891755E-3</v>
      </c>
      <c r="H7307" s="2">
        <f t="shared" si="574"/>
        <v>3.26381544766201E-4</v>
      </c>
    </row>
    <row r="7308" spans="1:8" x14ac:dyDescent="0.25">
      <c r="A7308" s="1">
        <v>34267</v>
      </c>
      <c r="B7308">
        <v>7043.5888670000004</v>
      </c>
      <c r="C7308">
        <v>-1.7050776E-2</v>
      </c>
      <c r="D7308" s="2">
        <f t="shared" si="570"/>
        <v>-1.7349063099382306E-2</v>
      </c>
      <c r="E7308" s="2">
        <f t="shared" si="571"/>
        <v>3.0098999042634878E-4</v>
      </c>
      <c r="F7308" s="2">
        <f t="shared" si="572"/>
        <v>6.8102747808428143E-5</v>
      </c>
      <c r="G7308" s="2">
        <f t="shared" si="573"/>
        <v>5.6481869949167937E-5</v>
      </c>
      <c r="H7308" s="2">
        <f t="shared" si="574"/>
        <v>1.9206311421891755E-3</v>
      </c>
    </row>
    <row r="7309" spans="1:8" x14ac:dyDescent="0.25">
      <c r="A7309" s="1">
        <v>34264</v>
      </c>
      <c r="B7309">
        <v>7053.9262699999999</v>
      </c>
      <c r="C7309">
        <v>3.1122739999999999E-3</v>
      </c>
      <c r="D7309" s="2">
        <f t="shared" si="570"/>
        <v>2.8139869006176934E-3</v>
      </c>
      <c r="E7309" s="2">
        <f t="shared" si="571"/>
        <v>7.9185222768479727E-6</v>
      </c>
      <c r="F7309" s="2">
        <f t="shared" si="572"/>
        <v>3.0098999042634878E-4</v>
      </c>
      <c r="G7309" s="2">
        <f t="shared" si="573"/>
        <v>6.8102747808428143E-5</v>
      </c>
      <c r="H7309" s="2">
        <f t="shared" si="574"/>
        <v>5.6481869949167937E-5</v>
      </c>
    </row>
    <row r="7310" spans="1:8" x14ac:dyDescent="0.25">
      <c r="A7310" s="1">
        <v>34263</v>
      </c>
      <c r="B7310">
        <v>7053.0463870000003</v>
      </c>
      <c r="C7310">
        <v>2.0820542000000001E-2</v>
      </c>
      <c r="D7310" s="2">
        <f t="shared" si="570"/>
        <v>2.0522254900617695E-2</v>
      </c>
      <c r="E7310" s="2">
        <f t="shared" si="571"/>
        <v>4.2116294620592702E-4</v>
      </c>
      <c r="F7310" s="2">
        <f t="shared" si="572"/>
        <v>7.9185222768479727E-6</v>
      </c>
      <c r="G7310" s="2">
        <f t="shared" si="573"/>
        <v>3.0098999042634878E-4</v>
      </c>
      <c r="H7310" s="2">
        <f t="shared" si="574"/>
        <v>6.8102747808428143E-5</v>
      </c>
    </row>
    <row r="7311" spans="1:8" x14ac:dyDescent="0.25">
      <c r="A7311" s="1">
        <v>34262</v>
      </c>
      <c r="B7311">
        <v>7059.0351559999999</v>
      </c>
      <c r="C7311">
        <v>2.2883118000000001E-2</v>
      </c>
      <c r="D7311" s="2">
        <f t="shared" si="570"/>
        <v>2.2584830900617695E-2</v>
      </c>
      <c r="E7311" s="2">
        <f t="shared" si="571"/>
        <v>5.1007458680949586E-4</v>
      </c>
      <c r="F7311" s="2">
        <f t="shared" si="572"/>
        <v>4.2116294620592702E-4</v>
      </c>
      <c r="G7311" s="2">
        <f t="shared" si="573"/>
        <v>7.9185222768479727E-6</v>
      </c>
      <c r="H7311" s="2">
        <f t="shared" si="574"/>
        <v>3.0098999042634878E-4</v>
      </c>
    </row>
    <row r="7312" spans="1:8" x14ac:dyDescent="0.25">
      <c r="A7312" s="1">
        <v>34261</v>
      </c>
      <c r="B7312">
        <v>7091.0766599999997</v>
      </c>
      <c r="C7312">
        <v>-1.2490864000000001E-2</v>
      </c>
      <c r="D7312" s="2">
        <f t="shared" si="570"/>
        <v>-1.2789151099382308E-2</v>
      </c>
      <c r="E7312" s="2">
        <f t="shared" si="571"/>
        <v>1.6356238584283171E-4</v>
      </c>
      <c r="F7312" s="2">
        <f t="shared" si="572"/>
        <v>5.1007458680949586E-4</v>
      </c>
      <c r="G7312" s="2">
        <f t="shared" si="573"/>
        <v>4.2116294620592702E-4</v>
      </c>
      <c r="H7312" s="2">
        <f t="shared" si="574"/>
        <v>7.9185222768479727E-6</v>
      </c>
    </row>
    <row r="7313" spans="1:8" x14ac:dyDescent="0.25">
      <c r="A7313" s="1">
        <v>34260</v>
      </c>
      <c r="B7313">
        <v>7115.9501950000003</v>
      </c>
      <c r="C7313">
        <v>6.8389979999999998E-3</v>
      </c>
      <c r="D7313" s="2">
        <f t="shared" si="570"/>
        <v>6.5407109006176932E-3</v>
      </c>
      <c r="E7313" s="2">
        <f t="shared" si="571"/>
        <v>4.2780899085459112E-5</v>
      </c>
      <c r="F7313" s="2">
        <f t="shared" si="572"/>
        <v>1.6356238584283171E-4</v>
      </c>
      <c r="G7313" s="2">
        <f t="shared" si="573"/>
        <v>5.1007458680949586E-4</v>
      </c>
      <c r="H7313" s="2">
        <f t="shared" si="574"/>
        <v>4.2116294620592702E-4</v>
      </c>
    </row>
    <row r="7314" spans="1:8" x14ac:dyDescent="0.25">
      <c r="A7314" s="1">
        <v>34257</v>
      </c>
      <c r="B7314">
        <v>7234.5195309999999</v>
      </c>
      <c r="C7314">
        <v>1.6009246000000001E-2</v>
      </c>
      <c r="D7314" s="2">
        <f t="shared" si="570"/>
        <v>1.5710958900617696E-2</v>
      </c>
      <c r="E7314" s="2">
        <f t="shared" si="571"/>
        <v>2.4683422957689837E-4</v>
      </c>
      <c r="F7314" s="2">
        <f t="shared" si="572"/>
        <v>4.2780899085459112E-5</v>
      </c>
      <c r="G7314" s="2">
        <f t="shared" si="573"/>
        <v>1.6356238584283171E-4</v>
      </c>
      <c r="H7314" s="2">
        <f t="shared" si="574"/>
        <v>5.1007458680949586E-4</v>
      </c>
    </row>
    <row r="7315" spans="1:8" x14ac:dyDescent="0.25">
      <c r="A7315" s="1">
        <v>34256</v>
      </c>
      <c r="B7315">
        <v>7322.5170900000003</v>
      </c>
      <c r="C7315">
        <v>1.2533615999999999E-2</v>
      </c>
      <c r="D7315" s="2">
        <f t="shared" si="570"/>
        <v>1.2235328900617692E-2</v>
      </c>
      <c r="E7315" s="2">
        <f t="shared" si="571"/>
        <v>1.4970327330629052E-4</v>
      </c>
      <c r="F7315" s="2">
        <f t="shared" si="572"/>
        <v>2.4683422957689837E-4</v>
      </c>
      <c r="G7315" s="2">
        <f t="shared" si="573"/>
        <v>4.2780899085459112E-5</v>
      </c>
      <c r="H7315" s="2">
        <f t="shared" si="574"/>
        <v>1.6356238584283171E-4</v>
      </c>
    </row>
    <row r="7316" spans="1:8" x14ac:dyDescent="0.25">
      <c r="A7316" s="1">
        <v>34255</v>
      </c>
      <c r="B7316">
        <v>7323.8764650000003</v>
      </c>
      <c r="C7316">
        <v>5.4777790000000003E-3</v>
      </c>
      <c r="D7316" s="2">
        <f t="shared" si="570"/>
        <v>5.1794919006176937E-3</v>
      </c>
      <c r="E7316" s="2">
        <f t="shared" si="571"/>
        <v>2.6827136348564291E-5</v>
      </c>
      <c r="F7316" s="2">
        <f t="shared" si="572"/>
        <v>1.4970327330629052E-4</v>
      </c>
      <c r="G7316" s="2">
        <f t="shared" si="573"/>
        <v>2.4683422957689837E-4</v>
      </c>
      <c r="H7316" s="2">
        <f t="shared" si="574"/>
        <v>4.2780899085459112E-5</v>
      </c>
    </row>
    <row r="7317" spans="1:8" x14ac:dyDescent="0.25">
      <c r="A7317" s="1">
        <v>34254</v>
      </c>
      <c r="B7317">
        <v>7287.3857420000004</v>
      </c>
      <c r="C7317">
        <v>3.4085674000000003E-2</v>
      </c>
      <c r="D7317" s="2">
        <f t="shared" si="570"/>
        <v>3.3787386900617694E-2</v>
      </c>
      <c r="E7317" s="2">
        <f t="shared" si="571"/>
        <v>1.1415875135720322E-3</v>
      </c>
      <c r="F7317" s="2">
        <f t="shared" si="572"/>
        <v>2.6827136348564291E-5</v>
      </c>
      <c r="G7317" s="2">
        <f t="shared" si="573"/>
        <v>1.4970327330629052E-4</v>
      </c>
      <c r="H7317" s="2">
        <f t="shared" si="574"/>
        <v>2.4683422957689837E-4</v>
      </c>
    </row>
    <row r="7318" spans="1:8" x14ac:dyDescent="0.25">
      <c r="A7318" s="1">
        <v>34253</v>
      </c>
      <c r="B7318">
        <v>7187.4018550000001</v>
      </c>
      <c r="C7318">
        <v>2.4583585000000002E-2</v>
      </c>
      <c r="D7318" s="2">
        <f t="shared" si="570"/>
        <v>2.4285297900617696E-2</v>
      </c>
      <c r="E7318" s="2">
        <f t="shared" si="571"/>
        <v>5.8977569412174626E-4</v>
      </c>
      <c r="F7318" s="2">
        <f t="shared" si="572"/>
        <v>1.1415875135720322E-3</v>
      </c>
      <c r="G7318" s="2">
        <f t="shared" si="573"/>
        <v>2.6827136348564291E-5</v>
      </c>
      <c r="H7318" s="2">
        <f t="shared" si="574"/>
        <v>1.4970327330629052E-4</v>
      </c>
    </row>
    <row r="7319" spans="1:8" x14ac:dyDescent="0.25">
      <c r="A7319" s="1">
        <v>34250</v>
      </c>
      <c r="B7319">
        <v>7132.4257809999999</v>
      </c>
      <c r="C7319">
        <v>8.853283E-3</v>
      </c>
      <c r="D7319" s="2">
        <f t="shared" si="570"/>
        <v>8.5549959006176925E-3</v>
      </c>
      <c r="E7319" s="2">
        <f t="shared" si="571"/>
        <v>7.3187954859585527E-5</v>
      </c>
      <c r="F7319" s="2">
        <f t="shared" si="572"/>
        <v>5.8977569412174626E-4</v>
      </c>
      <c r="G7319" s="2">
        <f t="shared" si="573"/>
        <v>1.1415875135720322E-3</v>
      </c>
      <c r="H7319" s="2">
        <f t="shared" si="574"/>
        <v>2.6827136348564291E-5</v>
      </c>
    </row>
    <row r="7320" spans="1:8" x14ac:dyDescent="0.25">
      <c r="A7320" s="1">
        <v>34249</v>
      </c>
      <c r="B7320">
        <v>7208.8764650000003</v>
      </c>
      <c r="C7320">
        <v>6.8500749999999997E-3</v>
      </c>
      <c r="D7320" s="2">
        <f t="shared" si="570"/>
        <v>6.5517879006176932E-3</v>
      </c>
      <c r="E7320" s="2">
        <f t="shared" si="571"/>
        <v>4.2925924694680398E-5</v>
      </c>
      <c r="F7320" s="2">
        <f t="shared" si="572"/>
        <v>7.3187954859585527E-5</v>
      </c>
      <c r="G7320" s="2">
        <f t="shared" si="573"/>
        <v>5.8977569412174626E-4</v>
      </c>
      <c r="H7320" s="2">
        <f t="shared" si="574"/>
        <v>1.1415875135720322E-3</v>
      </c>
    </row>
    <row r="7321" spans="1:8" x14ac:dyDescent="0.25">
      <c r="A7321" s="1">
        <v>34248</v>
      </c>
      <c r="B7321">
        <v>7199.1689450000003</v>
      </c>
      <c r="C7321">
        <v>-2.810313E-3</v>
      </c>
      <c r="D7321" s="2">
        <f t="shared" si="570"/>
        <v>-3.1086000993823066E-3</v>
      </c>
      <c r="E7321" s="2">
        <f t="shared" si="571"/>
        <v>9.6633945778796867E-6</v>
      </c>
      <c r="F7321" s="2">
        <f t="shared" si="572"/>
        <v>4.2925924694680398E-5</v>
      </c>
      <c r="G7321" s="2">
        <f t="shared" si="573"/>
        <v>7.3187954859585527E-5</v>
      </c>
      <c r="H7321" s="2">
        <f t="shared" si="574"/>
        <v>5.8977569412174626E-4</v>
      </c>
    </row>
    <row r="7322" spans="1:8" x14ac:dyDescent="0.25">
      <c r="A7322" s="1">
        <v>34247</v>
      </c>
      <c r="B7322">
        <v>7120.6191410000001</v>
      </c>
      <c r="C7322">
        <v>2.4608117999999998E-2</v>
      </c>
      <c r="D7322" s="2">
        <f t="shared" si="570"/>
        <v>2.4309830900617693E-2</v>
      </c>
      <c r="E7322" s="2">
        <f t="shared" si="571"/>
        <v>5.9096787841662684E-4</v>
      </c>
      <c r="F7322" s="2">
        <f t="shared" si="572"/>
        <v>9.6633945778796867E-6</v>
      </c>
      <c r="G7322" s="2">
        <f t="shared" si="573"/>
        <v>4.2925924694680398E-5</v>
      </c>
      <c r="H7322" s="2">
        <f t="shared" si="574"/>
        <v>7.3187954859585527E-5</v>
      </c>
    </row>
    <row r="7323" spans="1:8" x14ac:dyDescent="0.25">
      <c r="A7323" s="1">
        <v>34246</v>
      </c>
      <c r="B7323">
        <v>7116.3701170000004</v>
      </c>
      <c r="C7323">
        <v>-2.847686E-2</v>
      </c>
      <c r="D7323" s="2">
        <f t="shared" si="570"/>
        <v>-2.8775147099382305E-2</v>
      </c>
      <c r="E7323" s="2">
        <f t="shared" si="571"/>
        <v>8.2800909059108985E-4</v>
      </c>
      <c r="F7323" s="2">
        <f t="shared" si="572"/>
        <v>5.9096787841662684E-4</v>
      </c>
      <c r="G7323" s="2">
        <f t="shared" si="573"/>
        <v>9.6633945778796867E-6</v>
      </c>
      <c r="H7323" s="2">
        <f t="shared" si="574"/>
        <v>4.2925924694680398E-5</v>
      </c>
    </row>
    <row r="7324" spans="1:8" x14ac:dyDescent="0.25">
      <c r="A7324" s="1">
        <v>34243</v>
      </c>
      <c r="B7324">
        <v>7068.3725590000004</v>
      </c>
      <c r="C7324">
        <v>-4.9952360000000001E-3</v>
      </c>
      <c r="D7324" s="2">
        <f t="shared" si="570"/>
        <v>-5.2935230993823067E-3</v>
      </c>
      <c r="E7324" s="2">
        <f t="shared" si="571"/>
        <v>2.8021386803694063E-5</v>
      </c>
      <c r="F7324" s="2">
        <f t="shared" si="572"/>
        <v>8.2800909059108985E-4</v>
      </c>
      <c r="G7324" s="2">
        <f t="shared" si="573"/>
        <v>5.9096787841662684E-4</v>
      </c>
      <c r="H7324" s="2">
        <f t="shared" si="574"/>
        <v>9.6633945778796867E-6</v>
      </c>
    </row>
    <row r="7325" spans="1:8" x14ac:dyDescent="0.25">
      <c r="A7325" s="1">
        <v>34242</v>
      </c>
      <c r="B7325">
        <v>6998.310547</v>
      </c>
      <c r="C7325">
        <v>-6.5769720000000004E-3</v>
      </c>
      <c r="D7325" s="2">
        <f t="shared" si="570"/>
        <v>-6.875259099382307E-3</v>
      </c>
      <c r="E7325" s="2">
        <f t="shared" si="571"/>
        <v>4.726918768363921E-5</v>
      </c>
      <c r="F7325" s="2">
        <f t="shared" si="572"/>
        <v>2.8021386803694063E-5</v>
      </c>
      <c r="G7325" s="2">
        <f t="shared" si="573"/>
        <v>8.2800909059108985E-4</v>
      </c>
      <c r="H7325" s="2">
        <f t="shared" si="574"/>
        <v>5.9096787841662684E-4</v>
      </c>
    </row>
    <row r="7326" spans="1:8" x14ac:dyDescent="0.25">
      <c r="A7326" s="1">
        <v>34241</v>
      </c>
      <c r="B7326">
        <v>6981.9248049999997</v>
      </c>
      <c r="C7326">
        <v>1.2306522E-2</v>
      </c>
      <c r="D7326" s="2">
        <f t="shared" si="570"/>
        <v>1.2008234900617693E-2</v>
      </c>
      <c r="E7326" s="2">
        <f t="shared" si="571"/>
        <v>1.441977054284128E-4</v>
      </c>
      <c r="F7326" s="2">
        <f t="shared" si="572"/>
        <v>4.726918768363921E-5</v>
      </c>
      <c r="G7326" s="2">
        <f t="shared" si="573"/>
        <v>2.8021386803694063E-5</v>
      </c>
      <c r="H7326" s="2">
        <f t="shared" si="574"/>
        <v>8.2800909059108985E-4</v>
      </c>
    </row>
    <row r="7327" spans="1:8" x14ac:dyDescent="0.25">
      <c r="A7327" s="1">
        <v>34240</v>
      </c>
      <c r="B7327">
        <v>6908.0434569999998</v>
      </c>
      <c r="C7327">
        <v>1.31909E-3</v>
      </c>
      <c r="D7327" s="2">
        <f t="shared" si="570"/>
        <v>1.0208029006176934E-3</v>
      </c>
      <c r="E7327" s="2">
        <f t="shared" si="571"/>
        <v>1.0420385619094965E-6</v>
      </c>
      <c r="F7327" s="2">
        <f t="shared" si="572"/>
        <v>1.441977054284128E-4</v>
      </c>
      <c r="G7327" s="2">
        <f t="shared" si="573"/>
        <v>4.726918768363921E-5</v>
      </c>
      <c r="H7327" s="2">
        <f t="shared" si="574"/>
        <v>2.8021386803694063E-5</v>
      </c>
    </row>
    <row r="7328" spans="1:8" x14ac:dyDescent="0.25">
      <c r="A7328" s="1">
        <v>34239</v>
      </c>
      <c r="B7328">
        <v>6895.9965819999998</v>
      </c>
      <c r="C7328">
        <v>1.7497680000000001E-3</v>
      </c>
      <c r="D7328" s="2">
        <f t="shared" si="570"/>
        <v>1.4514809006176935E-3</v>
      </c>
      <c r="E7328" s="2">
        <f t="shared" si="571"/>
        <v>2.1067968048579505E-6</v>
      </c>
      <c r="F7328" s="2">
        <f t="shared" si="572"/>
        <v>1.0420385619094965E-6</v>
      </c>
      <c r="G7328" s="2">
        <f t="shared" si="573"/>
        <v>1.441977054284128E-4</v>
      </c>
      <c r="H7328" s="2">
        <f t="shared" si="574"/>
        <v>4.726918768363921E-5</v>
      </c>
    </row>
    <row r="7329" spans="1:8" x14ac:dyDescent="0.25">
      <c r="A7329" s="1">
        <v>34236</v>
      </c>
      <c r="B7329">
        <v>6771.1787109999996</v>
      </c>
      <c r="C7329">
        <v>7.7162109999999997E-3</v>
      </c>
      <c r="D7329" s="2">
        <f t="shared" si="570"/>
        <v>7.4179239006176931E-3</v>
      </c>
      <c r="E7329" s="2">
        <f t="shared" si="571"/>
        <v>5.5025594995355214E-5</v>
      </c>
      <c r="F7329" s="2">
        <f t="shared" si="572"/>
        <v>2.1067968048579505E-6</v>
      </c>
      <c r="G7329" s="2">
        <f t="shared" si="573"/>
        <v>1.0420385619094965E-6</v>
      </c>
      <c r="H7329" s="2">
        <f t="shared" si="574"/>
        <v>1.441977054284128E-4</v>
      </c>
    </row>
    <row r="7330" spans="1:8" x14ac:dyDescent="0.25">
      <c r="A7330" s="1">
        <v>34235</v>
      </c>
      <c r="B7330">
        <v>6823.6254879999997</v>
      </c>
      <c r="C7330">
        <v>1.0686770999999999E-2</v>
      </c>
      <c r="D7330" s="2">
        <f t="shared" si="570"/>
        <v>1.0388483900617692E-2</v>
      </c>
      <c r="E7330" s="2">
        <f t="shared" si="571"/>
        <v>1.0792059775339298E-4</v>
      </c>
      <c r="F7330" s="2">
        <f t="shared" si="572"/>
        <v>5.5025594995355214E-5</v>
      </c>
      <c r="G7330" s="2">
        <f t="shared" si="573"/>
        <v>2.1067968048579505E-6</v>
      </c>
      <c r="H7330" s="2">
        <f t="shared" si="574"/>
        <v>1.0420385619094965E-6</v>
      </c>
    </row>
    <row r="7331" spans="1:8" x14ac:dyDescent="0.25">
      <c r="A7331" s="1">
        <v>34234</v>
      </c>
      <c r="B7331">
        <v>6931.0278319999998</v>
      </c>
      <c r="C7331">
        <v>-1.133757E-2</v>
      </c>
      <c r="D7331" s="2">
        <f t="shared" si="570"/>
        <v>-1.1635857099382307E-2</v>
      </c>
      <c r="E7331" s="2">
        <f t="shared" si="571"/>
        <v>1.3539317043724565E-4</v>
      </c>
      <c r="F7331" s="2">
        <f t="shared" si="572"/>
        <v>1.0792059775339298E-4</v>
      </c>
      <c r="G7331" s="2">
        <f t="shared" si="573"/>
        <v>5.5025594995355214E-5</v>
      </c>
      <c r="H7331" s="2">
        <f t="shared" si="574"/>
        <v>2.1067968048579505E-6</v>
      </c>
    </row>
    <row r="7332" spans="1:8" x14ac:dyDescent="0.25">
      <c r="A7332" s="1">
        <v>34233</v>
      </c>
      <c r="B7332">
        <v>6994.3916019999997</v>
      </c>
      <c r="C7332">
        <v>-1.5143129999999999E-2</v>
      </c>
      <c r="D7332" s="2">
        <f t="shared" si="570"/>
        <v>-1.5441417099382307E-2</v>
      </c>
      <c r="E7332" s="2">
        <f t="shared" si="571"/>
        <v>2.384373620370963E-4</v>
      </c>
      <c r="F7332" s="2">
        <f t="shared" si="572"/>
        <v>1.3539317043724565E-4</v>
      </c>
      <c r="G7332" s="2">
        <f t="shared" si="573"/>
        <v>1.0792059775339298E-4</v>
      </c>
      <c r="H7332" s="2">
        <f t="shared" si="574"/>
        <v>5.5025594995355214E-5</v>
      </c>
    </row>
    <row r="7333" spans="1:8" x14ac:dyDescent="0.25">
      <c r="A7333" s="1">
        <v>34232</v>
      </c>
      <c r="B7333">
        <v>6990.8022460000002</v>
      </c>
      <c r="C7333">
        <v>-1.1335E-2</v>
      </c>
      <c r="D7333" s="2">
        <f t="shared" si="570"/>
        <v>-1.1633287099382307E-2</v>
      </c>
      <c r="E7333" s="2">
        <f t="shared" si="571"/>
        <v>1.353333687366548E-4</v>
      </c>
      <c r="F7333" s="2">
        <f t="shared" si="572"/>
        <v>2.384373620370963E-4</v>
      </c>
      <c r="G7333" s="2">
        <f t="shared" si="573"/>
        <v>1.3539317043724565E-4</v>
      </c>
      <c r="H7333" s="2">
        <f t="shared" si="574"/>
        <v>1.0792059775339298E-4</v>
      </c>
    </row>
    <row r="7334" spans="1:8" x14ac:dyDescent="0.25">
      <c r="A7334" s="1">
        <v>34229</v>
      </c>
      <c r="B7334">
        <v>7057.3251950000003</v>
      </c>
      <c r="C7334">
        <v>8.3406460000000002E-3</v>
      </c>
      <c r="D7334" s="2">
        <f t="shared" si="570"/>
        <v>8.0423589006176927E-3</v>
      </c>
      <c r="E7334" s="2">
        <f t="shared" si="571"/>
        <v>6.4679536686344625E-5</v>
      </c>
      <c r="F7334" s="2">
        <f t="shared" si="572"/>
        <v>1.353333687366548E-4</v>
      </c>
      <c r="G7334" s="2">
        <f t="shared" si="573"/>
        <v>2.384373620370963E-4</v>
      </c>
      <c r="H7334" s="2">
        <f t="shared" si="574"/>
        <v>1.3539317043724565E-4</v>
      </c>
    </row>
    <row r="7335" spans="1:8" x14ac:dyDescent="0.25">
      <c r="A7335" s="1">
        <v>34228</v>
      </c>
      <c r="B7335">
        <v>7061.4340819999998</v>
      </c>
      <c r="C7335">
        <v>1.1773848999999999E-2</v>
      </c>
      <c r="D7335" s="2">
        <f t="shared" si="570"/>
        <v>1.1475561900617692E-2</v>
      </c>
      <c r="E7335" s="2">
        <f t="shared" si="571"/>
        <v>1.3168852093490833E-4</v>
      </c>
      <c r="F7335" s="2">
        <f t="shared" si="572"/>
        <v>6.4679536686344625E-5</v>
      </c>
      <c r="G7335" s="2">
        <f t="shared" si="573"/>
        <v>1.353333687366548E-4</v>
      </c>
      <c r="H7335" s="2">
        <f t="shared" si="574"/>
        <v>2.384373620370963E-4</v>
      </c>
    </row>
    <row r="7336" spans="1:8" x14ac:dyDescent="0.25">
      <c r="A7336" s="1">
        <v>34227</v>
      </c>
      <c r="B7336">
        <v>6925.2890630000002</v>
      </c>
      <c r="C7336">
        <v>2.7279300000000002E-4</v>
      </c>
      <c r="D7336" s="2">
        <f t="shared" si="570"/>
        <v>-2.5494099382306621E-5</v>
      </c>
      <c r="E7336" s="2">
        <f t="shared" si="571"/>
        <v>6.4994910331492686E-10</v>
      </c>
      <c r="F7336" s="2">
        <f t="shared" si="572"/>
        <v>1.3168852093490833E-4</v>
      </c>
      <c r="G7336" s="2">
        <f t="shared" si="573"/>
        <v>6.4679536686344625E-5</v>
      </c>
      <c r="H7336" s="2">
        <f t="shared" si="574"/>
        <v>1.353333687366548E-4</v>
      </c>
    </row>
    <row r="7337" spans="1:8" x14ac:dyDescent="0.25">
      <c r="A7337" s="1">
        <v>34226</v>
      </c>
      <c r="B7337">
        <v>7058.7851559999999</v>
      </c>
      <c r="C7337">
        <v>-1.2131474E-2</v>
      </c>
      <c r="D7337" s="2">
        <f t="shared" si="570"/>
        <v>-1.2429761099382307E-2</v>
      </c>
      <c r="E7337" s="2">
        <f t="shared" si="571"/>
        <v>1.5449896098771766E-4</v>
      </c>
      <c r="F7337" s="2">
        <f t="shared" si="572"/>
        <v>6.4994910331492686E-10</v>
      </c>
      <c r="G7337" s="2">
        <f t="shared" si="573"/>
        <v>1.3168852093490833E-4</v>
      </c>
      <c r="H7337" s="2">
        <f t="shared" si="574"/>
        <v>6.4679536686344625E-5</v>
      </c>
    </row>
    <row r="7338" spans="1:8" x14ac:dyDescent="0.25">
      <c r="A7338" s="1">
        <v>34225</v>
      </c>
      <c r="B7338">
        <v>7045.2685549999997</v>
      </c>
      <c r="C7338">
        <v>2.8778782999999999E-2</v>
      </c>
      <c r="D7338" s="2">
        <f t="shared" si="570"/>
        <v>2.8480495900617693E-2</v>
      </c>
      <c r="E7338" s="2">
        <f t="shared" si="571"/>
        <v>8.1113864674510125E-4</v>
      </c>
      <c r="F7338" s="2">
        <f t="shared" si="572"/>
        <v>1.5449896098771766E-4</v>
      </c>
      <c r="G7338" s="2">
        <f t="shared" si="573"/>
        <v>6.4994910331492686E-10</v>
      </c>
      <c r="H7338" s="2">
        <f t="shared" si="574"/>
        <v>1.3168852093490833E-4</v>
      </c>
    </row>
    <row r="7339" spans="1:8" x14ac:dyDescent="0.25">
      <c r="A7339" s="1">
        <v>34222</v>
      </c>
      <c r="B7339">
        <v>6992.3022460000002</v>
      </c>
      <c r="C7339">
        <v>2.89098E-3</v>
      </c>
      <c r="D7339" s="2">
        <f t="shared" si="570"/>
        <v>2.5926929006176934E-3</v>
      </c>
      <c r="E7339" s="2">
        <f t="shared" si="571"/>
        <v>6.7220564769133892E-6</v>
      </c>
      <c r="F7339" s="2">
        <f t="shared" si="572"/>
        <v>8.1113864674510125E-4</v>
      </c>
      <c r="G7339" s="2">
        <f t="shared" si="573"/>
        <v>1.5449896098771766E-4</v>
      </c>
      <c r="H7339" s="2">
        <f t="shared" si="574"/>
        <v>6.4994910331492686E-10</v>
      </c>
    </row>
    <row r="7340" spans="1:8" x14ac:dyDescent="0.25">
      <c r="A7340" s="1">
        <v>34221</v>
      </c>
      <c r="B7340">
        <v>6920.1508789999998</v>
      </c>
      <c r="C7340">
        <v>1.6711433000000001E-2</v>
      </c>
      <c r="D7340" s="2">
        <f t="shared" si="570"/>
        <v>1.6413145900617696E-2</v>
      </c>
      <c r="E7340" s="2">
        <f t="shared" si="571"/>
        <v>2.6939135835496344E-4</v>
      </c>
      <c r="F7340" s="2">
        <f t="shared" si="572"/>
        <v>6.7220564769133892E-6</v>
      </c>
      <c r="G7340" s="2">
        <f t="shared" si="573"/>
        <v>8.1113864674510125E-4</v>
      </c>
      <c r="H7340" s="2">
        <f t="shared" si="574"/>
        <v>1.5449896098771766E-4</v>
      </c>
    </row>
    <row r="7341" spans="1:8" x14ac:dyDescent="0.25">
      <c r="A7341" s="1">
        <v>34220</v>
      </c>
      <c r="B7341">
        <v>6910.0830079999996</v>
      </c>
      <c r="C7341">
        <v>-1.3662419999999999E-3</v>
      </c>
      <c r="D7341" s="2">
        <f t="shared" si="570"/>
        <v>-1.6645290993823065E-3</v>
      </c>
      <c r="E7341" s="2">
        <f t="shared" si="571"/>
        <v>2.7706571226904726E-6</v>
      </c>
      <c r="F7341" s="2">
        <f t="shared" si="572"/>
        <v>2.6939135835496344E-4</v>
      </c>
      <c r="G7341" s="2">
        <f t="shared" si="573"/>
        <v>6.7220564769133892E-6</v>
      </c>
      <c r="H7341" s="2">
        <f t="shared" si="574"/>
        <v>8.1113864674510125E-4</v>
      </c>
    </row>
    <row r="7342" spans="1:8" x14ac:dyDescent="0.25">
      <c r="A7342" s="1">
        <v>34219</v>
      </c>
      <c r="B7342">
        <v>6836.6621089999999</v>
      </c>
      <c r="C7342">
        <v>6.3709329999999996E-3</v>
      </c>
      <c r="D7342" s="2">
        <f t="shared" si="570"/>
        <v>6.072645900617693E-3</v>
      </c>
      <c r="E7342" s="2">
        <f t="shared" si="571"/>
        <v>3.6877028234288876E-5</v>
      </c>
      <c r="F7342" s="2">
        <f t="shared" si="572"/>
        <v>2.7706571226904726E-6</v>
      </c>
      <c r="G7342" s="2">
        <f t="shared" si="573"/>
        <v>2.6939135835496344E-4</v>
      </c>
      <c r="H7342" s="2">
        <f t="shared" si="574"/>
        <v>6.7220564769133892E-6</v>
      </c>
    </row>
    <row r="7343" spans="1:8" x14ac:dyDescent="0.25">
      <c r="A7343" s="1">
        <v>34218</v>
      </c>
      <c r="B7343">
        <v>6846.4892579999996</v>
      </c>
      <c r="C7343">
        <v>-1.6411939999999999E-3</v>
      </c>
      <c r="D7343" s="2">
        <f t="shared" si="570"/>
        <v>-1.9394810993823065E-3</v>
      </c>
      <c r="E7343" s="2">
        <f t="shared" si="571"/>
        <v>3.7615869348612004E-6</v>
      </c>
      <c r="F7343" s="2">
        <f t="shared" si="572"/>
        <v>3.6877028234288876E-5</v>
      </c>
      <c r="G7343" s="2">
        <f t="shared" si="573"/>
        <v>2.7706571226904726E-6</v>
      </c>
      <c r="H7343" s="2">
        <f t="shared" si="574"/>
        <v>2.6939135835496344E-4</v>
      </c>
    </row>
    <row r="7344" spans="1:8" x14ac:dyDescent="0.25">
      <c r="A7344" s="1">
        <v>34215</v>
      </c>
      <c r="B7344">
        <v>6818.8466799999997</v>
      </c>
      <c r="C7344">
        <v>1.5397169E-2</v>
      </c>
      <c r="D7344" s="2">
        <f t="shared" si="570"/>
        <v>1.5098881900617693E-2</v>
      </c>
      <c r="E7344" s="2">
        <f t="shared" si="571"/>
        <v>2.2797623464880057E-4</v>
      </c>
      <c r="F7344" s="2">
        <f t="shared" si="572"/>
        <v>3.7615869348612004E-6</v>
      </c>
      <c r="G7344" s="2">
        <f t="shared" si="573"/>
        <v>3.6877028234288876E-5</v>
      </c>
      <c r="H7344" s="2">
        <f t="shared" si="574"/>
        <v>2.7706571226904726E-6</v>
      </c>
    </row>
    <row r="7345" spans="1:8" x14ac:dyDescent="0.25">
      <c r="A7345" s="1">
        <v>34214</v>
      </c>
      <c r="B7345">
        <v>6733.2783200000003</v>
      </c>
      <c r="C7345">
        <v>9.2768910000000007E-3</v>
      </c>
      <c r="D7345" s="2">
        <f t="shared" si="570"/>
        <v>8.9786039006176932E-3</v>
      </c>
      <c r="E7345" s="2">
        <f t="shared" si="571"/>
        <v>8.061532800418726E-5</v>
      </c>
      <c r="F7345" s="2">
        <f t="shared" si="572"/>
        <v>2.2797623464880057E-4</v>
      </c>
      <c r="G7345" s="2">
        <f t="shared" si="573"/>
        <v>3.7615869348612004E-6</v>
      </c>
      <c r="H7345" s="2">
        <f t="shared" si="574"/>
        <v>3.6877028234288876E-5</v>
      </c>
    </row>
    <row r="7346" spans="1:8" x14ac:dyDescent="0.25">
      <c r="A7346" s="1">
        <v>34213</v>
      </c>
      <c r="B7346">
        <v>6744.2558589999999</v>
      </c>
      <c r="C7346">
        <v>2.8474896999999999E-2</v>
      </c>
      <c r="D7346" s="2">
        <f t="shared" si="570"/>
        <v>2.8176609900617693E-2</v>
      </c>
      <c r="E7346" s="2">
        <f t="shared" si="571"/>
        <v>7.93921345491587E-4</v>
      </c>
      <c r="F7346" s="2">
        <f t="shared" si="572"/>
        <v>8.061532800418726E-5</v>
      </c>
      <c r="G7346" s="2">
        <f t="shared" si="573"/>
        <v>2.2797623464880057E-4</v>
      </c>
      <c r="H7346" s="2">
        <f t="shared" si="574"/>
        <v>3.7615869348612004E-6</v>
      </c>
    </row>
    <row r="7347" spans="1:8" x14ac:dyDescent="0.25">
      <c r="A7347" s="1">
        <v>34212</v>
      </c>
      <c r="B7347">
        <v>6699.6274409999996</v>
      </c>
      <c r="C7347">
        <v>3.2478899999999998E-3</v>
      </c>
      <c r="D7347" s="2">
        <f t="shared" si="570"/>
        <v>2.9496029006176932E-3</v>
      </c>
      <c r="E7347" s="2">
        <f t="shared" si="571"/>
        <v>8.7001572713323095E-6</v>
      </c>
      <c r="F7347" s="2">
        <f t="shared" si="572"/>
        <v>7.93921345491587E-4</v>
      </c>
      <c r="G7347" s="2">
        <f t="shared" si="573"/>
        <v>8.061532800418726E-5</v>
      </c>
      <c r="H7347" s="2">
        <f t="shared" si="574"/>
        <v>2.2797623464880057E-4</v>
      </c>
    </row>
    <row r="7348" spans="1:8" x14ac:dyDescent="0.25">
      <c r="A7348" s="1">
        <v>34211</v>
      </c>
      <c r="B7348">
        <v>6805.9702150000003</v>
      </c>
      <c r="C7348">
        <v>4.5704079999999998E-3</v>
      </c>
      <c r="D7348" s="2">
        <f t="shared" si="570"/>
        <v>4.2721209006176932E-3</v>
      </c>
      <c r="E7348" s="2">
        <f t="shared" si="571"/>
        <v>1.825101698949453E-5</v>
      </c>
      <c r="F7348" s="2">
        <f t="shared" si="572"/>
        <v>8.7001572713323095E-6</v>
      </c>
      <c r="G7348" s="2">
        <f t="shared" si="573"/>
        <v>7.93921345491587E-4</v>
      </c>
      <c r="H7348" s="2">
        <f t="shared" si="574"/>
        <v>8.061532800418726E-5</v>
      </c>
    </row>
    <row r="7349" spans="1:8" x14ac:dyDescent="0.25">
      <c r="A7349" s="1">
        <v>34208</v>
      </c>
      <c r="B7349">
        <v>6903.9248049999997</v>
      </c>
      <c r="C7349">
        <v>-1.9547400000000001E-4</v>
      </c>
      <c r="D7349" s="2">
        <f t="shared" si="570"/>
        <v>-4.9376109938230664E-4</v>
      </c>
      <c r="E7349" s="2">
        <f t="shared" si="571"/>
        <v>2.4380002326322409E-7</v>
      </c>
      <c r="F7349" s="2">
        <f t="shared" si="572"/>
        <v>1.825101698949453E-5</v>
      </c>
      <c r="G7349" s="2">
        <f t="shared" si="573"/>
        <v>8.7001572713323095E-6</v>
      </c>
      <c r="H7349" s="2">
        <f t="shared" si="574"/>
        <v>7.93921345491587E-4</v>
      </c>
    </row>
    <row r="7350" spans="1:8" x14ac:dyDescent="0.25">
      <c r="A7350" s="1">
        <v>34207</v>
      </c>
      <c r="B7350">
        <v>6865.3046880000002</v>
      </c>
      <c r="C7350">
        <v>-6.4081770000000001E-3</v>
      </c>
      <c r="D7350" s="2">
        <f t="shared" si="570"/>
        <v>-6.7064640993823067E-3</v>
      </c>
      <c r="E7350" s="2">
        <f t="shared" si="571"/>
        <v>4.4976660716303735E-5</v>
      </c>
      <c r="F7350" s="2">
        <f t="shared" si="572"/>
        <v>2.4380002326322409E-7</v>
      </c>
      <c r="G7350" s="2">
        <f t="shared" si="573"/>
        <v>1.825101698949453E-5</v>
      </c>
      <c r="H7350" s="2">
        <f t="shared" si="574"/>
        <v>8.7001572713323095E-6</v>
      </c>
    </row>
    <row r="7351" spans="1:8" x14ac:dyDescent="0.25">
      <c r="A7351" s="1">
        <v>34206</v>
      </c>
      <c r="B7351">
        <v>6908.5634769999997</v>
      </c>
      <c r="C7351">
        <v>-8.8127840000000006E-3</v>
      </c>
      <c r="D7351" s="2">
        <f t="shared" si="570"/>
        <v>-9.111071099382308E-3</v>
      </c>
      <c r="E7351" s="2">
        <f t="shared" si="571"/>
        <v>8.3011616577999535E-5</v>
      </c>
      <c r="F7351" s="2">
        <f t="shared" si="572"/>
        <v>4.4976660716303735E-5</v>
      </c>
      <c r="G7351" s="2">
        <f t="shared" si="573"/>
        <v>2.4380002326322409E-7</v>
      </c>
      <c r="H7351" s="2">
        <f t="shared" si="574"/>
        <v>1.825101698949453E-5</v>
      </c>
    </row>
    <row r="7352" spans="1:8" x14ac:dyDescent="0.25">
      <c r="A7352" s="1">
        <v>34205</v>
      </c>
      <c r="B7352">
        <v>6964.3891599999997</v>
      </c>
      <c r="C7352">
        <v>-1.1215439999999999E-3</v>
      </c>
      <c r="D7352" s="2">
        <f t="shared" si="570"/>
        <v>-1.4198310993823065E-3</v>
      </c>
      <c r="E7352" s="2">
        <f t="shared" si="571"/>
        <v>2.0159203507731691E-6</v>
      </c>
      <c r="F7352" s="2">
        <f t="shared" si="572"/>
        <v>8.3011616577999535E-5</v>
      </c>
      <c r="G7352" s="2">
        <f t="shared" si="573"/>
        <v>4.4976660716303735E-5</v>
      </c>
      <c r="H7352" s="2">
        <f t="shared" si="574"/>
        <v>2.4380002326322409E-7</v>
      </c>
    </row>
    <row r="7353" spans="1:8" x14ac:dyDescent="0.25">
      <c r="A7353" s="1">
        <v>34204</v>
      </c>
      <c r="B7353">
        <v>7000.6196289999998</v>
      </c>
      <c r="C7353">
        <v>1.0478337000000001E-2</v>
      </c>
      <c r="D7353" s="2">
        <f t="shared" si="570"/>
        <v>1.0180049900617693E-2</v>
      </c>
      <c r="E7353" s="2">
        <f t="shared" si="571"/>
        <v>1.0363341597906631E-4</v>
      </c>
      <c r="F7353" s="2">
        <f t="shared" si="572"/>
        <v>2.0159203507731691E-6</v>
      </c>
      <c r="G7353" s="2">
        <f t="shared" si="573"/>
        <v>8.3011616577999535E-5</v>
      </c>
      <c r="H7353" s="2">
        <f t="shared" si="574"/>
        <v>4.4976660716303735E-5</v>
      </c>
    </row>
    <row r="7354" spans="1:8" x14ac:dyDescent="0.25">
      <c r="A7354" s="1">
        <v>34201</v>
      </c>
      <c r="B7354">
        <v>6981.814453</v>
      </c>
      <c r="C7354">
        <v>6.4116069999999997E-3</v>
      </c>
      <c r="D7354" s="2">
        <f t="shared" si="570"/>
        <v>6.1133199006176931E-3</v>
      </c>
      <c r="E7354" s="2">
        <f t="shared" si="571"/>
        <v>3.7372680207288323E-5</v>
      </c>
      <c r="F7354" s="2">
        <f t="shared" si="572"/>
        <v>1.0363341597906631E-4</v>
      </c>
      <c r="G7354" s="2">
        <f t="shared" si="573"/>
        <v>2.0159203507731691E-6</v>
      </c>
      <c r="H7354" s="2">
        <f t="shared" si="574"/>
        <v>8.3011616577999535E-5</v>
      </c>
    </row>
    <row r="7355" spans="1:8" x14ac:dyDescent="0.25">
      <c r="A7355" s="1">
        <v>34200</v>
      </c>
      <c r="B7355">
        <v>6950.2929690000001</v>
      </c>
      <c r="C7355">
        <v>-2.7379100000000001E-4</v>
      </c>
      <c r="D7355" s="2">
        <f t="shared" si="570"/>
        <v>-5.7207809938230659E-4</v>
      </c>
      <c r="E7355" s="2">
        <f t="shared" si="571"/>
        <v>3.2727335179287226E-7</v>
      </c>
      <c r="F7355" s="2">
        <f t="shared" si="572"/>
        <v>3.7372680207288323E-5</v>
      </c>
      <c r="G7355" s="2">
        <f t="shared" si="573"/>
        <v>1.0363341597906631E-4</v>
      </c>
      <c r="H7355" s="2">
        <f t="shared" si="574"/>
        <v>2.0159203507731691E-6</v>
      </c>
    </row>
    <row r="7356" spans="1:8" x14ac:dyDescent="0.25">
      <c r="A7356" s="1">
        <v>34199</v>
      </c>
      <c r="B7356">
        <v>6831.6630859999996</v>
      </c>
      <c r="C7356">
        <v>-4.2370209999999997E-3</v>
      </c>
      <c r="D7356" s="2">
        <f t="shared" si="570"/>
        <v>-4.5353080993823063E-3</v>
      </c>
      <c r="E7356" s="2">
        <f t="shared" si="571"/>
        <v>2.0569019556322747E-5</v>
      </c>
      <c r="F7356" s="2">
        <f t="shared" si="572"/>
        <v>3.2727335179287226E-7</v>
      </c>
      <c r="G7356" s="2">
        <f t="shared" si="573"/>
        <v>3.7372680207288323E-5</v>
      </c>
      <c r="H7356" s="2">
        <f t="shared" si="574"/>
        <v>1.0363341597906631E-4</v>
      </c>
    </row>
    <row r="7357" spans="1:8" x14ac:dyDescent="0.25">
      <c r="A7357" s="1">
        <v>34198</v>
      </c>
      <c r="B7357">
        <v>6833.3725590000004</v>
      </c>
      <c r="C7357">
        <v>5.0474910000000003E-3</v>
      </c>
      <c r="D7357" s="2">
        <f t="shared" si="570"/>
        <v>4.7492039006176937E-3</v>
      </c>
      <c r="E7357" s="2">
        <f t="shared" si="571"/>
        <v>2.2554937689642317E-5</v>
      </c>
      <c r="F7357" s="2">
        <f t="shared" si="572"/>
        <v>2.0569019556322747E-5</v>
      </c>
      <c r="G7357" s="2">
        <f t="shared" si="573"/>
        <v>3.2727335179287226E-7</v>
      </c>
      <c r="H7357" s="2">
        <f t="shared" si="574"/>
        <v>3.7372680207288323E-5</v>
      </c>
    </row>
    <row r="7358" spans="1:8" x14ac:dyDescent="0.25">
      <c r="A7358" s="1">
        <v>34197</v>
      </c>
      <c r="B7358">
        <v>6812.1484380000002</v>
      </c>
      <c r="C7358">
        <v>3.27634E-3</v>
      </c>
      <c r="D7358" s="2">
        <f t="shared" si="570"/>
        <v>2.9780529006176934E-3</v>
      </c>
      <c r="E7358" s="2">
        <f t="shared" si="571"/>
        <v>8.8687990788774575E-6</v>
      </c>
      <c r="F7358" s="2">
        <f t="shared" si="572"/>
        <v>2.2554937689642317E-5</v>
      </c>
      <c r="G7358" s="2">
        <f t="shared" si="573"/>
        <v>2.0569019556322747E-5</v>
      </c>
      <c r="H7358" s="2">
        <f t="shared" si="574"/>
        <v>3.2727335179287226E-7</v>
      </c>
    </row>
    <row r="7359" spans="1:8" x14ac:dyDescent="0.25">
      <c r="A7359" s="1">
        <v>34194</v>
      </c>
      <c r="B7359">
        <v>6617.1782229999999</v>
      </c>
      <c r="C7359">
        <v>3.9626640000000003E-3</v>
      </c>
      <c r="D7359" s="2">
        <f t="shared" si="570"/>
        <v>3.6643769006176937E-3</v>
      </c>
      <c r="E7359" s="2">
        <f t="shared" si="571"/>
        <v>1.3427658069780535E-5</v>
      </c>
      <c r="F7359" s="2">
        <f t="shared" si="572"/>
        <v>8.8687990788774575E-6</v>
      </c>
      <c r="G7359" s="2">
        <f t="shared" si="573"/>
        <v>2.2554937689642317E-5</v>
      </c>
      <c r="H7359" s="2">
        <f t="shared" si="574"/>
        <v>2.0569019556322747E-5</v>
      </c>
    </row>
    <row r="7360" spans="1:8" x14ac:dyDescent="0.25">
      <c r="A7360" s="1">
        <v>34193</v>
      </c>
      <c r="B7360">
        <v>6573.7397460000002</v>
      </c>
      <c r="C7360">
        <v>3.9446689999999996E-3</v>
      </c>
      <c r="D7360" s="2">
        <f t="shared" si="570"/>
        <v>3.646381900617693E-3</v>
      </c>
      <c r="E7360" s="2">
        <f t="shared" si="571"/>
        <v>1.32961009651523E-5</v>
      </c>
      <c r="F7360" s="2">
        <f t="shared" si="572"/>
        <v>1.3427658069780535E-5</v>
      </c>
      <c r="G7360" s="2">
        <f t="shared" si="573"/>
        <v>8.8687990788774575E-6</v>
      </c>
      <c r="H7360" s="2">
        <f t="shared" si="574"/>
        <v>2.2554937689642317E-5</v>
      </c>
    </row>
    <row r="7361" spans="1:8" x14ac:dyDescent="0.25">
      <c r="A7361" s="1">
        <v>34192</v>
      </c>
      <c r="B7361">
        <v>6286.6430659999996</v>
      </c>
      <c r="C7361">
        <v>6.5349340000000001E-3</v>
      </c>
      <c r="D7361" s="2">
        <f t="shared" si="570"/>
        <v>6.2366469006176935E-3</v>
      </c>
      <c r="E7361" s="2">
        <f t="shared" si="571"/>
        <v>3.889576456298428E-5</v>
      </c>
      <c r="F7361" s="2">
        <f t="shared" si="572"/>
        <v>1.32961009651523E-5</v>
      </c>
      <c r="G7361" s="2">
        <f t="shared" si="573"/>
        <v>1.3427658069780535E-5</v>
      </c>
      <c r="H7361" s="2">
        <f t="shared" si="574"/>
        <v>8.8687990788774575E-6</v>
      </c>
    </row>
    <row r="7362" spans="1:8" x14ac:dyDescent="0.25">
      <c r="A7362" s="1">
        <v>34191</v>
      </c>
      <c r="B7362">
        <v>6328.9223629999997</v>
      </c>
      <c r="C7362">
        <v>8.7402060000000004E-3</v>
      </c>
      <c r="D7362" s="2">
        <f t="shared" si="570"/>
        <v>8.4419189006176929E-3</v>
      </c>
      <c r="E7362" s="2">
        <f t="shared" si="571"/>
        <v>7.1265994724606236E-5</v>
      </c>
      <c r="F7362" s="2">
        <f t="shared" si="572"/>
        <v>3.889576456298428E-5</v>
      </c>
      <c r="G7362" s="2">
        <f t="shared" si="573"/>
        <v>1.32961009651523E-5</v>
      </c>
      <c r="H7362" s="2">
        <f t="shared" si="574"/>
        <v>1.3427658069780535E-5</v>
      </c>
    </row>
    <row r="7363" spans="1:8" x14ac:dyDescent="0.25">
      <c r="A7363" s="1">
        <v>34190</v>
      </c>
      <c r="B7363">
        <v>6492.4604490000002</v>
      </c>
      <c r="C7363">
        <v>-1.5082916E-2</v>
      </c>
      <c r="D7363" s="2">
        <f t="shared" ref="D7363:D7426" si="575">C7363-L$1</f>
        <v>-1.5381203099382307E-2</v>
      </c>
      <c r="E7363" s="2">
        <f t="shared" ref="E7363:E7426" si="576">D7363^2</f>
        <v>2.3658140878444789E-4</v>
      </c>
      <c r="F7363" s="2">
        <f t="shared" si="572"/>
        <v>7.1265994724606236E-5</v>
      </c>
      <c r="G7363" s="2">
        <f t="shared" si="573"/>
        <v>3.889576456298428E-5</v>
      </c>
      <c r="H7363" s="2">
        <f t="shared" si="574"/>
        <v>1.32961009651523E-5</v>
      </c>
    </row>
    <row r="7364" spans="1:8" x14ac:dyDescent="0.25">
      <c r="A7364" s="1">
        <v>34187</v>
      </c>
      <c r="B7364">
        <v>6407.1123049999997</v>
      </c>
      <c r="C7364">
        <v>-8.5594720000000003E-3</v>
      </c>
      <c r="D7364" s="2">
        <f t="shared" si="575"/>
        <v>-8.8577590993823077E-3</v>
      </c>
      <c r="E7364" s="2">
        <f t="shared" si="576"/>
        <v>7.845989626269007E-5</v>
      </c>
      <c r="F7364" s="2">
        <f t="shared" ref="F7364:F7427" si="577">E7363</f>
        <v>2.3658140878444789E-4</v>
      </c>
      <c r="G7364" s="2">
        <f t="shared" si="573"/>
        <v>7.1265994724606236E-5</v>
      </c>
      <c r="H7364" s="2">
        <f t="shared" si="574"/>
        <v>3.889576456298428E-5</v>
      </c>
    </row>
    <row r="7365" spans="1:8" x14ac:dyDescent="0.25">
      <c r="A7365" s="1">
        <v>34186</v>
      </c>
      <c r="B7365">
        <v>6447.841797</v>
      </c>
      <c r="C7365">
        <v>-2.810828E-3</v>
      </c>
      <c r="D7365" s="2">
        <f t="shared" si="575"/>
        <v>-3.1091150993823066E-3</v>
      </c>
      <c r="E7365" s="2">
        <f t="shared" si="576"/>
        <v>9.666596701207051E-6</v>
      </c>
      <c r="F7365" s="2">
        <f t="shared" si="577"/>
        <v>7.845989626269007E-5</v>
      </c>
      <c r="G7365" s="2">
        <f t="shared" ref="G7365:G7428" si="578">E7363</f>
        <v>2.3658140878444789E-4</v>
      </c>
      <c r="H7365" s="2">
        <f t="shared" si="574"/>
        <v>7.1265994724606236E-5</v>
      </c>
    </row>
    <row r="7366" spans="1:8" x14ac:dyDescent="0.25">
      <c r="A7366" s="1">
        <v>34185</v>
      </c>
      <c r="B7366">
        <v>6333.4614259999998</v>
      </c>
      <c r="C7366">
        <v>-9.8869130000000006E-3</v>
      </c>
      <c r="D7366" s="2">
        <f t="shared" si="575"/>
        <v>-1.0185200099382308E-2</v>
      </c>
      <c r="E7366" s="2">
        <f t="shared" si="576"/>
        <v>1.0373830106445738E-4</v>
      </c>
      <c r="F7366" s="2">
        <f t="shared" si="577"/>
        <v>9.666596701207051E-6</v>
      </c>
      <c r="G7366" s="2">
        <f t="shared" si="578"/>
        <v>7.845989626269007E-5</v>
      </c>
      <c r="H7366" s="2">
        <f t="shared" ref="H7366:H7429" si="579">E7363</f>
        <v>2.3658140878444789E-4</v>
      </c>
    </row>
    <row r="7367" spans="1:8" x14ac:dyDescent="0.25">
      <c r="A7367" s="1">
        <v>34184</v>
      </c>
      <c r="B7367">
        <v>6355.4155270000001</v>
      </c>
      <c r="C7367">
        <v>2.9052990000000001E-3</v>
      </c>
      <c r="D7367" s="2">
        <f t="shared" si="575"/>
        <v>2.6070119006176935E-3</v>
      </c>
      <c r="E7367" s="2">
        <f t="shared" si="576"/>
        <v>6.7965110499622784E-6</v>
      </c>
      <c r="F7367" s="2">
        <f t="shared" si="577"/>
        <v>1.0373830106445738E-4</v>
      </c>
      <c r="G7367" s="2">
        <f t="shared" si="578"/>
        <v>9.666596701207051E-6</v>
      </c>
      <c r="H7367" s="2">
        <f t="shared" si="579"/>
        <v>7.845989626269007E-5</v>
      </c>
    </row>
    <row r="7368" spans="1:8" x14ac:dyDescent="0.25">
      <c r="A7368" s="1">
        <v>34183</v>
      </c>
      <c r="B7368">
        <v>6258.0004879999997</v>
      </c>
      <c r="C7368">
        <v>1.5494302999999999E-2</v>
      </c>
      <c r="D7368" s="2">
        <f t="shared" si="575"/>
        <v>1.5196015900617692E-2</v>
      </c>
      <c r="E7368" s="2">
        <f t="shared" si="576"/>
        <v>2.3091889925182571E-4</v>
      </c>
      <c r="F7368" s="2">
        <f t="shared" si="577"/>
        <v>6.7965110499622784E-6</v>
      </c>
      <c r="G7368" s="2">
        <f t="shared" si="578"/>
        <v>1.0373830106445738E-4</v>
      </c>
      <c r="H7368" s="2">
        <f t="shared" si="579"/>
        <v>9.666596701207051E-6</v>
      </c>
    </row>
    <row r="7369" spans="1:8" x14ac:dyDescent="0.25">
      <c r="A7369" s="1">
        <v>34180</v>
      </c>
      <c r="B7369">
        <v>6082.7158200000003</v>
      </c>
      <c r="C7369">
        <v>7.2331180000000002E-3</v>
      </c>
      <c r="D7369" s="2">
        <f t="shared" si="575"/>
        <v>6.9348309006176936E-3</v>
      </c>
      <c r="E7369" s="2">
        <f t="shared" si="576"/>
        <v>4.8091879620162012E-5</v>
      </c>
      <c r="F7369" s="2">
        <f t="shared" si="577"/>
        <v>2.3091889925182571E-4</v>
      </c>
      <c r="G7369" s="2">
        <f t="shared" si="578"/>
        <v>6.7965110499622784E-6</v>
      </c>
      <c r="H7369" s="2">
        <f t="shared" si="579"/>
        <v>1.0373830106445738E-4</v>
      </c>
    </row>
    <row r="7370" spans="1:8" x14ac:dyDescent="0.25">
      <c r="A7370" s="1">
        <v>34179</v>
      </c>
      <c r="B7370">
        <v>6206.4541019999997</v>
      </c>
      <c r="C7370">
        <v>-1.7422959999999999E-3</v>
      </c>
      <c r="D7370" s="2">
        <f t="shared" si="575"/>
        <v>-2.0405830993823065E-3</v>
      </c>
      <c r="E7370" s="2">
        <f t="shared" si="576"/>
        <v>4.1639793854847006E-6</v>
      </c>
      <c r="F7370" s="2">
        <f t="shared" si="577"/>
        <v>4.8091879620162012E-5</v>
      </c>
      <c r="G7370" s="2">
        <f t="shared" si="578"/>
        <v>2.3091889925182571E-4</v>
      </c>
      <c r="H7370" s="2">
        <f t="shared" si="579"/>
        <v>6.7965110499622784E-6</v>
      </c>
    </row>
    <row r="7371" spans="1:8" x14ac:dyDescent="0.25">
      <c r="A7371" s="1">
        <v>34178</v>
      </c>
      <c r="B7371">
        <v>6432.4262699999999</v>
      </c>
      <c r="C7371">
        <v>4.8206200000000001E-4</v>
      </c>
      <c r="D7371" s="2">
        <f t="shared" si="575"/>
        <v>1.8377490061769337E-4</v>
      </c>
      <c r="E7371" s="2">
        <f t="shared" si="576"/>
        <v>3.3773214097043072E-8</v>
      </c>
      <c r="F7371" s="2">
        <f t="shared" si="577"/>
        <v>4.1639793854847006E-6</v>
      </c>
      <c r="G7371" s="2">
        <f t="shared" si="578"/>
        <v>4.8091879620162012E-5</v>
      </c>
      <c r="H7371" s="2">
        <f t="shared" si="579"/>
        <v>2.3091889925182571E-4</v>
      </c>
    </row>
    <row r="7372" spans="1:8" x14ac:dyDescent="0.25">
      <c r="A7372" s="1">
        <v>34177</v>
      </c>
      <c r="B7372">
        <v>6309.9775390000004</v>
      </c>
      <c r="C7372">
        <v>1.9031381E-2</v>
      </c>
      <c r="D7372" s="2">
        <f t="shared" si="575"/>
        <v>1.8733093900617694E-2</v>
      </c>
      <c r="E7372" s="2">
        <f t="shared" si="576"/>
        <v>3.5092880708935983E-4</v>
      </c>
      <c r="F7372" s="2">
        <f t="shared" si="577"/>
        <v>3.3773214097043072E-8</v>
      </c>
      <c r="G7372" s="2">
        <f t="shared" si="578"/>
        <v>4.1639793854847006E-6</v>
      </c>
      <c r="H7372" s="2">
        <f t="shared" si="579"/>
        <v>4.8091879620162012E-5</v>
      </c>
    </row>
    <row r="7373" spans="1:8" x14ac:dyDescent="0.25">
      <c r="A7373" s="1">
        <v>34176</v>
      </c>
      <c r="B7373">
        <v>6505.5473629999997</v>
      </c>
      <c r="C7373">
        <v>-5.0810300000000003E-3</v>
      </c>
      <c r="D7373" s="2">
        <f t="shared" si="575"/>
        <v>-5.3793170993823069E-3</v>
      </c>
      <c r="E7373" s="2">
        <f t="shared" si="576"/>
        <v>2.8937052455706876E-5</v>
      </c>
      <c r="F7373" s="2">
        <f t="shared" si="577"/>
        <v>3.5092880708935983E-4</v>
      </c>
      <c r="G7373" s="2">
        <f t="shared" si="578"/>
        <v>3.3773214097043072E-8</v>
      </c>
      <c r="H7373" s="2">
        <f t="shared" si="579"/>
        <v>4.1639793854847006E-6</v>
      </c>
    </row>
    <row r="7374" spans="1:8" x14ac:dyDescent="0.25">
      <c r="A7374" s="1">
        <v>34173</v>
      </c>
      <c r="B7374">
        <v>6561.6923829999996</v>
      </c>
      <c r="C7374">
        <v>3.0363030000000002E-3</v>
      </c>
      <c r="D7374" s="2">
        <f t="shared" si="575"/>
        <v>2.7380159006176936E-3</v>
      </c>
      <c r="E7374" s="2">
        <f t="shared" si="576"/>
        <v>7.4967310720353194E-6</v>
      </c>
      <c r="F7374" s="2">
        <f t="shared" si="577"/>
        <v>2.8937052455706876E-5</v>
      </c>
      <c r="G7374" s="2">
        <f t="shared" si="578"/>
        <v>3.5092880708935983E-4</v>
      </c>
      <c r="H7374" s="2">
        <f t="shared" si="579"/>
        <v>3.3773214097043072E-8</v>
      </c>
    </row>
    <row r="7375" spans="1:8" x14ac:dyDescent="0.25">
      <c r="A7375" s="1">
        <v>34172</v>
      </c>
      <c r="B7375">
        <v>6685.9008789999998</v>
      </c>
      <c r="C7375">
        <v>1.5291958E-2</v>
      </c>
      <c r="D7375" s="2">
        <f t="shared" si="575"/>
        <v>1.4993670900617692E-2</v>
      </c>
      <c r="E7375" s="2">
        <f t="shared" si="576"/>
        <v>2.2481016707602975E-4</v>
      </c>
      <c r="F7375" s="2">
        <f t="shared" si="577"/>
        <v>7.4967310720353194E-6</v>
      </c>
      <c r="G7375" s="2">
        <f t="shared" si="578"/>
        <v>2.8937052455706876E-5</v>
      </c>
      <c r="H7375" s="2">
        <f t="shared" si="579"/>
        <v>3.5092880708935983E-4</v>
      </c>
    </row>
    <row r="7376" spans="1:8" x14ac:dyDescent="0.25">
      <c r="A7376" s="1">
        <v>34171</v>
      </c>
      <c r="B7376">
        <v>6699.6372069999998</v>
      </c>
      <c r="C7376">
        <v>1.883164E-2</v>
      </c>
      <c r="D7376" s="2">
        <f t="shared" si="575"/>
        <v>1.8533352900617694E-2</v>
      </c>
      <c r="E7376" s="2">
        <f t="shared" si="576"/>
        <v>3.434851697388343E-4</v>
      </c>
      <c r="F7376" s="2">
        <f t="shared" si="577"/>
        <v>2.2481016707602975E-4</v>
      </c>
      <c r="G7376" s="2">
        <f t="shared" si="578"/>
        <v>7.4967310720353194E-6</v>
      </c>
      <c r="H7376" s="2">
        <f t="shared" si="579"/>
        <v>2.8937052455706876E-5</v>
      </c>
    </row>
    <row r="7377" spans="1:8" x14ac:dyDescent="0.25">
      <c r="A7377" s="1">
        <v>34170</v>
      </c>
      <c r="B7377">
        <v>6640.7426759999998</v>
      </c>
      <c r="C7377">
        <v>1.8529983999999999E-2</v>
      </c>
      <c r="D7377" s="2">
        <f t="shared" si="575"/>
        <v>1.8231696900617694E-2</v>
      </c>
      <c r="E7377" s="2">
        <f t="shared" si="576"/>
        <v>3.3239477187599283E-4</v>
      </c>
      <c r="F7377" s="2">
        <f t="shared" si="577"/>
        <v>3.434851697388343E-4</v>
      </c>
      <c r="G7377" s="2">
        <f t="shared" si="578"/>
        <v>2.2481016707602975E-4</v>
      </c>
      <c r="H7377" s="2">
        <f t="shared" si="579"/>
        <v>7.4967310720353194E-6</v>
      </c>
    </row>
    <row r="7378" spans="1:8" x14ac:dyDescent="0.25">
      <c r="A7378" s="1">
        <v>34169</v>
      </c>
      <c r="B7378">
        <v>6519.8037109999996</v>
      </c>
      <c r="C7378">
        <v>3.7414470000000002E-3</v>
      </c>
      <c r="D7378" s="2">
        <f t="shared" si="575"/>
        <v>3.4431599006176936E-3</v>
      </c>
      <c r="E7378" s="2">
        <f t="shared" si="576"/>
        <v>1.1855350101221645E-5</v>
      </c>
      <c r="F7378" s="2">
        <f t="shared" si="577"/>
        <v>3.3239477187599283E-4</v>
      </c>
      <c r="G7378" s="2">
        <f t="shared" si="578"/>
        <v>3.434851697388343E-4</v>
      </c>
      <c r="H7378" s="2">
        <f t="shared" si="579"/>
        <v>2.2481016707602975E-4</v>
      </c>
    </row>
    <row r="7379" spans="1:8" x14ac:dyDescent="0.25">
      <c r="A7379" s="1">
        <v>34166</v>
      </c>
      <c r="B7379">
        <v>6651.1196289999998</v>
      </c>
      <c r="C7379">
        <v>-3.595507E-3</v>
      </c>
      <c r="D7379" s="2">
        <f t="shared" si="575"/>
        <v>-3.8937940993823065E-3</v>
      </c>
      <c r="E7379" s="2">
        <f t="shared" si="576"/>
        <v>1.5161632488384467E-5</v>
      </c>
      <c r="F7379" s="2">
        <f t="shared" si="577"/>
        <v>1.1855350101221645E-5</v>
      </c>
      <c r="G7379" s="2">
        <f t="shared" si="578"/>
        <v>3.3239477187599283E-4</v>
      </c>
      <c r="H7379" s="2">
        <f t="shared" si="579"/>
        <v>3.434851697388343E-4</v>
      </c>
    </row>
    <row r="7380" spans="1:8" x14ac:dyDescent="0.25">
      <c r="A7380" s="1">
        <v>34165</v>
      </c>
      <c r="B7380">
        <v>6763.390625</v>
      </c>
      <c r="C7380">
        <v>4.3207800000000002E-4</v>
      </c>
      <c r="D7380" s="2">
        <f t="shared" si="575"/>
        <v>1.3379090061769338E-4</v>
      </c>
      <c r="E7380" s="2">
        <f t="shared" si="576"/>
        <v>1.7900005088093507E-8</v>
      </c>
      <c r="F7380" s="2">
        <f t="shared" si="577"/>
        <v>1.5161632488384467E-5</v>
      </c>
      <c r="G7380" s="2">
        <f t="shared" si="578"/>
        <v>1.1855350101221645E-5</v>
      </c>
      <c r="H7380" s="2">
        <f t="shared" si="579"/>
        <v>3.3239477187599283E-4</v>
      </c>
    </row>
    <row r="7381" spans="1:8" x14ac:dyDescent="0.25">
      <c r="A7381" s="1">
        <v>34164</v>
      </c>
      <c r="B7381">
        <v>6635.7236329999996</v>
      </c>
      <c r="C7381">
        <v>-6.0839200000000003E-4</v>
      </c>
      <c r="D7381" s="2">
        <f t="shared" si="575"/>
        <v>-9.0667909938230672E-4</v>
      </c>
      <c r="E7381" s="2">
        <f t="shared" si="576"/>
        <v>8.2206698925671084E-7</v>
      </c>
      <c r="F7381" s="2">
        <f t="shared" si="577"/>
        <v>1.7900005088093507E-8</v>
      </c>
      <c r="G7381" s="2">
        <f t="shared" si="578"/>
        <v>1.5161632488384467E-5</v>
      </c>
      <c r="H7381" s="2">
        <f t="shared" si="579"/>
        <v>1.1855350101221645E-5</v>
      </c>
    </row>
    <row r="7382" spans="1:8" x14ac:dyDescent="0.25">
      <c r="A7382" s="1">
        <v>34163</v>
      </c>
      <c r="B7382">
        <v>6635.7734380000002</v>
      </c>
      <c r="C7382">
        <v>-2.8242050000000002E-3</v>
      </c>
      <c r="D7382" s="2">
        <f t="shared" si="575"/>
        <v>-3.1224920993823068E-3</v>
      </c>
      <c r="E7382" s="2">
        <f t="shared" si="576"/>
        <v>9.749956910704925E-6</v>
      </c>
      <c r="F7382" s="2">
        <f t="shared" si="577"/>
        <v>8.2206698925671084E-7</v>
      </c>
      <c r="G7382" s="2">
        <f t="shared" si="578"/>
        <v>1.7900005088093507E-8</v>
      </c>
      <c r="H7382" s="2">
        <f t="shared" si="579"/>
        <v>1.5161632488384467E-5</v>
      </c>
    </row>
    <row r="7383" spans="1:8" x14ac:dyDescent="0.25">
      <c r="A7383" s="1">
        <v>34162</v>
      </c>
      <c r="B7383">
        <v>6661.7172849999997</v>
      </c>
      <c r="C7383">
        <v>-2.864545E-3</v>
      </c>
      <c r="D7383" s="2">
        <f t="shared" si="575"/>
        <v>-3.1628320993823066E-3</v>
      </c>
      <c r="E7383" s="2">
        <f t="shared" si="576"/>
        <v>1.0003506888883088E-5</v>
      </c>
      <c r="F7383" s="2">
        <f t="shared" si="577"/>
        <v>9.749956910704925E-6</v>
      </c>
      <c r="G7383" s="2">
        <f t="shared" si="578"/>
        <v>8.2206698925671084E-7</v>
      </c>
      <c r="H7383" s="2">
        <f t="shared" si="579"/>
        <v>1.7900005088093507E-8</v>
      </c>
    </row>
    <row r="7384" spans="1:8" x14ac:dyDescent="0.25">
      <c r="A7384" s="1">
        <v>34159</v>
      </c>
      <c r="B7384">
        <v>6652.7397460000002</v>
      </c>
      <c r="C7384">
        <v>2.3794689999999999E-3</v>
      </c>
      <c r="D7384" s="2">
        <f t="shared" si="575"/>
        <v>2.0811819006176934E-3</v>
      </c>
      <c r="E7384" s="2">
        <f t="shared" si="576"/>
        <v>4.3313181034586748E-6</v>
      </c>
      <c r="F7384" s="2">
        <f t="shared" si="577"/>
        <v>1.0003506888883088E-5</v>
      </c>
      <c r="G7384" s="2">
        <f t="shared" si="578"/>
        <v>9.749956910704925E-6</v>
      </c>
      <c r="H7384" s="2">
        <f t="shared" si="579"/>
        <v>8.2206698925671084E-7</v>
      </c>
    </row>
    <row r="7385" spans="1:8" x14ac:dyDescent="0.25">
      <c r="A7385" s="1">
        <v>34158</v>
      </c>
      <c r="B7385">
        <v>6690.859375</v>
      </c>
      <c r="C7385">
        <v>1.4477079E-2</v>
      </c>
      <c r="D7385" s="2">
        <f t="shared" si="575"/>
        <v>1.4178791900617693E-2</v>
      </c>
      <c r="E7385" s="2">
        <f t="shared" si="576"/>
        <v>2.0103813976102188E-4</v>
      </c>
      <c r="F7385" s="2">
        <f t="shared" si="577"/>
        <v>4.3313181034586748E-6</v>
      </c>
      <c r="G7385" s="2">
        <f t="shared" si="578"/>
        <v>1.0003506888883088E-5</v>
      </c>
      <c r="H7385" s="2">
        <f t="shared" si="579"/>
        <v>9.749956910704925E-6</v>
      </c>
    </row>
    <row r="7386" spans="1:8" x14ac:dyDescent="0.25">
      <c r="A7386" s="1">
        <v>34157</v>
      </c>
      <c r="B7386">
        <v>6742.2163090000004</v>
      </c>
      <c r="C7386">
        <v>1.0597491000000001E-2</v>
      </c>
      <c r="D7386" s="2">
        <f t="shared" si="575"/>
        <v>1.0299203900617693E-2</v>
      </c>
      <c r="E7386" s="2">
        <f t="shared" si="576"/>
        <v>1.060736009864987E-4</v>
      </c>
      <c r="F7386" s="2">
        <f t="shared" si="577"/>
        <v>2.0103813976102188E-4</v>
      </c>
      <c r="G7386" s="2">
        <f t="shared" si="578"/>
        <v>4.3313181034586748E-6</v>
      </c>
      <c r="H7386" s="2">
        <f t="shared" si="579"/>
        <v>1.0003506888883088E-5</v>
      </c>
    </row>
    <row r="7387" spans="1:8" x14ac:dyDescent="0.25">
      <c r="A7387" s="1">
        <v>34156</v>
      </c>
      <c r="B7387">
        <v>6755.0830079999996</v>
      </c>
      <c r="C7387">
        <v>7.8377670000000007E-3</v>
      </c>
      <c r="D7387" s="2">
        <f t="shared" si="575"/>
        <v>7.5394799006176941E-3</v>
      </c>
      <c r="E7387" s="2">
        <f t="shared" si="576"/>
        <v>5.6843757171818196E-5</v>
      </c>
      <c r="F7387" s="2">
        <f t="shared" si="577"/>
        <v>1.060736009864987E-4</v>
      </c>
      <c r="G7387" s="2">
        <f t="shared" si="578"/>
        <v>2.0103813976102188E-4</v>
      </c>
      <c r="H7387" s="2">
        <f t="shared" si="579"/>
        <v>4.3313181034586748E-6</v>
      </c>
    </row>
    <row r="7388" spans="1:8" x14ac:dyDescent="0.25">
      <c r="A7388" s="1">
        <v>34155</v>
      </c>
      <c r="B7388">
        <v>6847.109375</v>
      </c>
      <c r="C7388">
        <v>-4.1948039999999999E-3</v>
      </c>
      <c r="D7388" s="2">
        <f t="shared" si="575"/>
        <v>-4.4930910993823065E-3</v>
      </c>
      <c r="E7388" s="2">
        <f t="shared" si="576"/>
        <v>2.0187867627348505E-5</v>
      </c>
      <c r="F7388" s="2">
        <f t="shared" si="577"/>
        <v>5.6843757171818196E-5</v>
      </c>
      <c r="G7388" s="2">
        <f t="shared" si="578"/>
        <v>1.060736009864987E-4</v>
      </c>
      <c r="H7388" s="2">
        <f t="shared" si="579"/>
        <v>2.0103813976102188E-4</v>
      </c>
    </row>
    <row r="7389" spans="1:8" x14ac:dyDescent="0.25">
      <c r="A7389" s="1">
        <v>34152</v>
      </c>
      <c r="B7389">
        <v>6790.3139650000003</v>
      </c>
      <c r="C7389">
        <v>-2.43267E-4</v>
      </c>
      <c r="D7389" s="2">
        <f t="shared" si="575"/>
        <v>-5.4155409938230661E-4</v>
      </c>
      <c r="E7389" s="2">
        <f t="shared" si="576"/>
        <v>2.9328084255778123E-7</v>
      </c>
      <c r="F7389" s="2">
        <f t="shared" si="577"/>
        <v>2.0187867627348505E-5</v>
      </c>
      <c r="G7389" s="2">
        <f t="shared" si="578"/>
        <v>5.6843757171818196E-5</v>
      </c>
      <c r="H7389" s="2">
        <f t="shared" si="579"/>
        <v>1.060736009864987E-4</v>
      </c>
    </row>
    <row r="7390" spans="1:8" x14ac:dyDescent="0.25">
      <c r="A7390" s="1">
        <v>34151</v>
      </c>
      <c r="B7390">
        <v>6781.3364259999998</v>
      </c>
      <c r="C7390">
        <v>6.21253E-3</v>
      </c>
      <c r="D7390" s="2">
        <f t="shared" si="575"/>
        <v>5.9142429006176934E-3</v>
      </c>
      <c r="E7390" s="2">
        <f t="shared" si="576"/>
        <v>3.497826908750679E-5</v>
      </c>
      <c r="F7390" s="2">
        <f t="shared" si="577"/>
        <v>2.9328084255778123E-7</v>
      </c>
      <c r="G7390" s="2">
        <f t="shared" si="578"/>
        <v>2.0187867627348505E-5</v>
      </c>
      <c r="H7390" s="2">
        <f t="shared" si="579"/>
        <v>5.6843757171818196E-5</v>
      </c>
    </row>
    <row r="7391" spans="1:8" x14ac:dyDescent="0.25">
      <c r="A7391" s="1">
        <v>34150</v>
      </c>
      <c r="B7391">
        <v>6817.5869140000004</v>
      </c>
      <c r="C7391">
        <v>5.7968309999999997E-3</v>
      </c>
      <c r="D7391" s="2">
        <f t="shared" si="575"/>
        <v>5.4985439006176931E-3</v>
      </c>
      <c r="E7391" s="2">
        <f t="shared" si="576"/>
        <v>3.0233985027020034E-5</v>
      </c>
      <c r="F7391" s="2">
        <f t="shared" si="577"/>
        <v>3.497826908750679E-5</v>
      </c>
      <c r="G7391" s="2">
        <f t="shared" si="578"/>
        <v>2.9328084255778123E-7</v>
      </c>
      <c r="H7391" s="2">
        <f t="shared" si="579"/>
        <v>2.0187867627348505E-5</v>
      </c>
    </row>
    <row r="7392" spans="1:8" x14ac:dyDescent="0.25">
      <c r="A7392" s="1">
        <v>34149</v>
      </c>
      <c r="B7392">
        <v>6767.5195309999999</v>
      </c>
      <c r="C7392">
        <v>9.0293999999999999E-3</v>
      </c>
      <c r="D7392" s="2">
        <f t="shared" si="575"/>
        <v>8.7311129006176925E-3</v>
      </c>
      <c r="E7392" s="2">
        <f t="shared" si="576"/>
        <v>7.6232332483332693E-5</v>
      </c>
      <c r="F7392" s="2">
        <f t="shared" si="577"/>
        <v>3.0233985027020034E-5</v>
      </c>
      <c r="G7392" s="2">
        <f t="shared" si="578"/>
        <v>3.497826908750679E-5</v>
      </c>
      <c r="H7392" s="2">
        <f t="shared" si="579"/>
        <v>2.9328084255778123E-7</v>
      </c>
    </row>
    <row r="7393" spans="1:8" x14ac:dyDescent="0.25">
      <c r="A7393" s="1">
        <v>34148</v>
      </c>
      <c r="B7393">
        <v>6769.5590819999998</v>
      </c>
      <c r="C7393">
        <v>6.1528290000000003E-3</v>
      </c>
      <c r="D7393" s="2">
        <f t="shared" si="575"/>
        <v>5.8545419006176937E-3</v>
      </c>
      <c r="E7393" s="2">
        <f t="shared" si="576"/>
        <v>3.4275660866088239E-5</v>
      </c>
      <c r="F7393" s="2">
        <f t="shared" si="577"/>
        <v>7.6232332483332693E-5</v>
      </c>
      <c r="G7393" s="2">
        <f t="shared" si="578"/>
        <v>3.0233985027020034E-5</v>
      </c>
      <c r="H7393" s="2">
        <f t="shared" si="579"/>
        <v>3.497826908750679E-5</v>
      </c>
    </row>
    <row r="7394" spans="1:8" x14ac:dyDescent="0.25">
      <c r="A7394" s="1">
        <v>34145</v>
      </c>
      <c r="B7394">
        <v>6669.3251950000003</v>
      </c>
      <c r="C7394">
        <v>-5.9588200000000005E-4</v>
      </c>
      <c r="D7394" s="2">
        <f t="shared" si="575"/>
        <v>-8.9416909938230663E-4</v>
      </c>
      <c r="E7394" s="2">
        <f t="shared" si="576"/>
        <v>7.9953837829016534E-7</v>
      </c>
      <c r="F7394" s="2">
        <f t="shared" si="577"/>
        <v>3.4275660866088239E-5</v>
      </c>
      <c r="G7394" s="2">
        <f t="shared" si="578"/>
        <v>7.6232332483332693E-5</v>
      </c>
      <c r="H7394" s="2">
        <f t="shared" si="579"/>
        <v>3.0233985027020034E-5</v>
      </c>
    </row>
    <row r="7395" spans="1:8" x14ac:dyDescent="0.25">
      <c r="A7395" s="1">
        <v>34144</v>
      </c>
      <c r="B7395">
        <v>6727.7998049999997</v>
      </c>
      <c r="C7395">
        <v>-4.8368919999999998E-3</v>
      </c>
      <c r="D7395" s="2">
        <f t="shared" si="575"/>
        <v>-5.1351790993823063E-3</v>
      </c>
      <c r="E7395" s="2">
        <f t="shared" si="576"/>
        <v>2.6370064382732876E-5</v>
      </c>
      <c r="F7395" s="2">
        <f t="shared" si="577"/>
        <v>7.9953837829016534E-7</v>
      </c>
      <c r="G7395" s="2">
        <f t="shared" si="578"/>
        <v>3.4275660866088239E-5</v>
      </c>
      <c r="H7395" s="2">
        <f t="shared" si="579"/>
        <v>7.6232332483332693E-5</v>
      </c>
    </row>
    <row r="7396" spans="1:8" x14ac:dyDescent="0.25">
      <c r="A7396" s="1">
        <v>34143</v>
      </c>
      <c r="B7396">
        <v>6880.6806640000004</v>
      </c>
      <c r="C7396">
        <v>-1.1452356E-2</v>
      </c>
      <c r="D7396" s="2">
        <f t="shared" si="575"/>
        <v>-1.1750643099382308E-2</v>
      </c>
      <c r="E7396" s="2">
        <f t="shared" si="576"/>
        <v>1.3807761324906106E-4</v>
      </c>
      <c r="F7396" s="2">
        <f t="shared" si="577"/>
        <v>2.6370064382732876E-5</v>
      </c>
      <c r="G7396" s="2">
        <f t="shared" si="578"/>
        <v>7.9953837829016534E-7</v>
      </c>
      <c r="H7396" s="2">
        <f t="shared" si="579"/>
        <v>3.4275660866088239E-5</v>
      </c>
    </row>
    <row r="7397" spans="1:8" x14ac:dyDescent="0.25">
      <c r="A7397" s="1">
        <v>34142</v>
      </c>
      <c r="B7397">
        <v>6961.6499020000001</v>
      </c>
      <c r="C7397">
        <v>-1.0895429999999999E-3</v>
      </c>
      <c r="D7397" s="2">
        <f t="shared" si="575"/>
        <v>-1.3878300993823065E-3</v>
      </c>
      <c r="E7397" s="2">
        <f t="shared" si="576"/>
        <v>1.9260723847515027E-6</v>
      </c>
      <c r="F7397" s="2">
        <f t="shared" si="577"/>
        <v>1.3807761324906106E-4</v>
      </c>
      <c r="G7397" s="2">
        <f t="shared" si="578"/>
        <v>2.6370064382732876E-5</v>
      </c>
      <c r="H7397" s="2">
        <f t="shared" si="579"/>
        <v>7.9953837829016534E-7</v>
      </c>
    </row>
    <row r="7398" spans="1:8" x14ac:dyDescent="0.25">
      <c r="A7398" s="1">
        <v>34141</v>
      </c>
      <c r="B7398">
        <v>6897.2963870000003</v>
      </c>
      <c r="C7398">
        <v>-1.0821369999999999E-3</v>
      </c>
      <c r="D7398" s="2">
        <f t="shared" si="575"/>
        <v>-1.3804240993823065E-3</v>
      </c>
      <c r="E7398" s="2">
        <f t="shared" si="576"/>
        <v>1.9055706941554522E-6</v>
      </c>
      <c r="F7398" s="2">
        <f t="shared" si="577"/>
        <v>1.9260723847515027E-6</v>
      </c>
      <c r="G7398" s="2">
        <f t="shared" si="578"/>
        <v>1.3807761324906106E-4</v>
      </c>
      <c r="H7398" s="2">
        <f t="shared" si="579"/>
        <v>2.6370064382732876E-5</v>
      </c>
    </row>
    <row r="7399" spans="1:8" x14ac:dyDescent="0.25">
      <c r="A7399" s="1">
        <v>34138</v>
      </c>
      <c r="B7399">
        <v>6890.9179690000001</v>
      </c>
      <c r="C7399">
        <v>-6.4118699999999999E-4</v>
      </c>
      <c r="D7399" s="2">
        <f t="shared" si="575"/>
        <v>-9.3947409938230668E-4</v>
      </c>
      <c r="E7399" s="2">
        <f t="shared" si="576"/>
        <v>8.8261158341019626E-7</v>
      </c>
      <c r="F7399" s="2">
        <f t="shared" si="577"/>
        <v>1.9055706941554522E-6</v>
      </c>
      <c r="G7399" s="2">
        <f t="shared" si="578"/>
        <v>1.9260723847515027E-6</v>
      </c>
      <c r="H7399" s="2">
        <f t="shared" si="579"/>
        <v>1.3807761324906106E-4</v>
      </c>
    </row>
    <row r="7400" spans="1:8" x14ac:dyDescent="0.25">
      <c r="A7400" s="1">
        <v>34137</v>
      </c>
      <c r="B7400">
        <v>6913.7319340000004</v>
      </c>
      <c r="C7400">
        <v>5.20405E-3</v>
      </c>
      <c r="D7400" s="2">
        <f t="shared" si="575"/>
        <v>4.9057629006176934E-3</v>
      </c>
      <c r="E7400" s="2">
        <f t="shared" si="576"/>
        <v>2.4066509637076924E-5</v>
      </c>
      <c r="F7400" s="2">
        <f t="shared" si="577"/>
        <v>8.8261158341019626E-7</v>
      </c>
      <c r="G7400" s="2">
        <f t="shared" si="578"/>
        <v>1.9055706941554522E-6</v>
      </c>
      <c r="H7400" s="2">
        <f t="shared" si="579"/>
        <v>1.9260723847515027E-6</v>
      </c>
    </row>
    <row r="7401" spans="1:8" x14ac:dyDescent="0.25">
      <c r="A7401" s="1">
        <v>34136</v>
      </c>
      <c r="B7401">
        <v>6946.3940430000002</v>
      </c>
      <c r="C7401">
        <v>-1.88061E-3</v>
      </c>
      <c r="D7401" s="2">
        <f t="shared" si="575"/>
        <v>-2.1788970993823066E-3</v>
      </c>
      <c r="E7401" s="2">
        <f t="shared" si="576"/>
        <v>4.7475925696966292E-6</v>
      </c>
      <c r="F7401" s="2">
        <f t="shared" si="577"/>
        <v>2.4066509637076924E-5</v>
      </c>
      <c r="G7401" s="2">
        <f t="shared" si="578"/>
        <v>8.8261158341019626E-7</v>
      </c>
      <c r="H7401" s="2">
        <f t="shared" si="579"/>
        <v>1.9055706941554522E-6</v>
      </c>
    </row>
    <row r="7402" spans="1:8" x14ac:dyDescent="0.25">
      <c r="A7402" s="1">
        <v>34135</v>
      </c>
      <c r="B7402">
        <v>7046.2680659999996</v>
      </c>
      <c r="C7402">
        <v>-3.8448200000000001E-3</v>
      </c>
      <c r="D7402" s="2">
        <f t="shared" si="575"/>
        <v>-4.1431070993823071E-3</v>
      </c>
      <c r="E7402" s="2">
        <f t="shared" si="576"/>
        <v>1.7165336436952075E-5</v>
      </c>
      <c r="F7402" s="2">
        <f t="shared" si="577"/>
        <v>4.7475925696966292E-6</v>
      </c>
      <c r="G7402" s="2">
        <f t="shared" si="578"/>
        <v>2.4066509637076924E-5</v>
      </c>
      <c r="H7402" s="2">
        <f t="shared" si="579"/>
        <v>8.8261158341019626E-7</v>
      </c>
    </row>
    <row r="7403" spans="1:8" x14ac:dyDescent="0.25">
      <c r="A7403" s="1">
        <v>34134</v>
      </c>
      <c r="B7403">
        <v>7096.8154299999997</v>
      </c>
      <c r="C7403">
        <v>-2.3587289999999999E-3</v>
      </c>
      <c r="D7403" s="2">
        <f t="shared" si="575"/>
        <v>-2.6570160993823065E-3</v>
      </c>
      <c r="E7403" s="2">
        <f t="shared" si="576"/>
        <v>7.0597345523767674E-6</v>
      </c>
      <c r="F7403" s="2">
        <f t="shared" si="577"/>
        <v>1.7165336436952075E-5</v>
      </c>
      <c r="G7403" s="2">
        <f t="shared" si="578"/>
        <v>4.7475925696966292E-6</v>
      </c>
      <c r="H7403" s="2">
        <f t="shared" si="579"/>
        <v>2.4066509637076924E-5</v>
      </c>
    </row>
    <row r="7404" spans="1:8" x14ac:dyDescent="0.25">
      <c r="A7404" s="1">
        <v>34131</v>
      </c>
      <c r="B7404">
        <v>7111.0615230000003</v>
      </c>
      <c r="C7404">
        <v>2.5470900000000001E-3</v>
      </c>
      <c r="D7404" s="2">
        <f t="shared" si="575"/>
        <v>2.2488029006176935E-3</v>
      </c>
      <c r="E7404" s="2">
        <f t="shared" si="576"/>
        <v>5.0571144858265519E-6</v>
      </c>
      <c r="F7404" s="2">
        <f t="shared" si="577"/>
        <v>7.0597345523767674E-6</v>
      </c>
      <c r="G7404" s="2">
        <f t="shared" si="578"/>
        <v>1.7165336436952075E-5</v>
      </c>
      <c r="H7404" s="2">
        <f t="shared" si="579"/>
        <v>4.7475925696966292E-6</v>
      </c>
    </row>
    <row r="7405" spans="1:8" x14ac:dyDescent="0.25">
      <c r="A7405" s="1">
        <v>34130</v>
      </c>
      <c r="B7405">
        <v>7146.4223629999997</v>
      </c>
      <c r="C7405">
        <v>-3.8995789999999998E-3</v>
      </c>
      <c r="D7405" s="2">
        <f t="shared" si="575"/>
        <v>-4.1978660993823068E-3</v>
      </c>
      <c r="E7405" s="2">
        <f t="shared" si="576"/>
        <v>1.7622079788343225E-5</v>
      </c>
      <c r="F7405" s="2">
        <f t="shared" si="577"/>
        <v>5.0571144858265519E-6</v>
      </c>
      <c r="G7405" s="2">
        <f t="shared" si="578"/>
        <v>7.0597345523767674E-6</v>
      </c>
      <c r="H7405" s="2">
        <f t="shared" si="579"/>
        <v>1.7165336436952075E-5</v>
      </c>
    </row>
    <row r="7406" spans="1:8" x14ac:dyDescent="0.25">
      <c r="A7406" s="1">
        <v>34129</v>
      </c>
      <c r="B7406">
        <v>7063.5737300000001</v>
      </c>
      <c r="C7406">
        <v>-1.1237441000000001E-2</v>
      </c>
      <c r="D7406" s="2">
        <f t="shared" si="575"/>
        <v>-1.1535728099382308E-2</v>
      </c>
      <c r="E7406" s="2">
        <f t="shared" si="576"/>
        <v>1.3307302278287858E-4</v>
      </c>
      <c r="F7406" s="2">
        <f t="shared" si="577"/>
        <v>1.7622079788343225E-5</v>
      </c>
      <c r="G7406" s="2">
        <f t="shared" si="578"/>
        <v>5.0571144858265519E-6</v>
      </c>
      <c r="H7406" s="2">
        <f t="shared" si="579"/>
        <v>7.0597345523767674E-6</v>
      </c>
    </row>
    <row r="7407" spans="1:8" x14ac:dyDescent="0.25">
      <c r="A7407" s="1">
        <v>34128</v>
      </c>
      <c r="B7407">
        <v>7209.0463870000003</v>
      </c>
      <c r="C7407">
        <v>-2.3978620000000002E-3</v>
      </c>
      <c r="D7407" s="2">
        <f t="shared" si="575"/>
        <v>-2.6961490993823068E-3</v>
      </c>
      <c r="E7407" s="2">
        <f t="shared" si="576"/>
        <v>7.269219966100024E-6</v>
      </c>
      <c r="F7407" s="2">
        <f t="shared" si="577"/>
        <v>1.3307302278287858E-4</v>
      </c>
      <c r="G7407" s="2">
        <f t="shared" si="578"/>
        <v>1.7622079788343225E-5</v>
      </c>
      <c r="H7407" s="2">
        <f t="shared" si="579"/>
        <v>5.0571144858265519E-6</v>
      </c>
    </row>
    <row r="7408" spans="1:8" x14ac:dyDescent="0.25">
      <c r="A7408" s="1">
        <v>34127</v>
      </c>
      <c r="B7408">
        <v>7304.8618159999996</v>
      </c>
      <c r="C7408">
        <v>1.2340874999999999E-2</v>
      </c>
      <c r="D7408" s="2">
        <f t="shared" si="575"/>
        <v>1.2042587900617692E-2</v>
      </c>
      <c r="E7408" s="2">
        <f t="shared" si="576"/>
        <v>1.4502392334410363E-4</v>
      </c>
      <c r="F7408" s="2">
        <f t="shared" si="577"/>
        <v>7.269219966100024E-6</v>
      </c>
      <c r="G7408" s="2">
        <f t="shared" si="578"/>
        <v>1.3307302278287858E-4</v>
      </c>
      <c r="H7408" s="2">
        <f t="shared" si="579"/>
        <v>1.7622079788343225E-5</v>
      </c>
    </row>
    <row r="7409" spans="1:8" x14ac:dyDescent="0.25">
      <c r="A7409" s="1">
        <v>34124</v>
      </c>
      <c r="B7409">
        <v>7374.513672</v>
      </c>
      <c r="C7409">
        <v>2.283499E-3</v>
      </c>
      <c r="D7409" s="2">
        <f t="shared" si="575"/>
        <v>1.9852119006176935E-3</v>
      </c>
      <c r="E7409" s="2">
        <f t="shared" si="576"/>
        <v>3.9410662903541146E-6</v>
      </c>
      <c r="F7409" s="2">
        <f t="shared" si="577"/>
        <v>1.4502392334410363E-4</v>
      </c>
      <c r="G7409" s="2">
        <f t="shared" si="578"/>
        <v>7.269219966100024E-6</v>
      </c>
      <c r="H7409" s="2">
        <f t="shared" si="579"/>
        <v>1.3307302278287858E-4</v>
      </c>
    </row>
    <row r="7410" spans="1:8" x14ac:dyDescent="0.25">
      <c r="A7410" s="1">
        <v>34123</v>
      </c>
      <c r="B7410">
        <v>7340.142578</v>
      </c>
      <c r="C7410">
        <v>4.3627620000000001E-3</v>
      </c>
      <c r="D7410" s="2">
        <f t="shared" si="575"/>
        <v>4.0644749006176935E-3</v>
      </c>
      <c r="E7410" s="2">
        <f t="shared" si="576"/>
        <v>1.6519956217751209E-5</v>
      </c>
      <c r="F7410" s="2">
        <f t="shared" si="577"/>
        <v>3.9410662903541146E-6</v>
      </c>
      <c r="G7410" s="2">
        <f t="shared" si="578"/>
        <v>1.4502392334410363E-4</v>
      </c>
      <c r="H7410" s="2">
        <f t="shared" si="579"/>
        <v>7.269219966100024E-6</v>
      </c>
    </row>
    <row r="7411" spans="1:8" x14ac:dyDescent="0.25">
      <c r="A7411" s="1">
        <v>34122</v>
      </c>
      <c r="B7411">
        <v>7358.1577150000003</v>
      </c>
      <c r="C7411">
        <v>-3.523052E-3</v>
      </c>
      <c r="D7411" s="2">
        <f t="shared" si="575"/>
        <v>-3.8213390993823066E-3</v>
      </c>
      <c r="E7411" s="2">
        <f t="shared" si="576"/>
        <v>1.4602632512467978E-5</v>
      </c>
      <c r="F7411" s="2">
        <f t="shared" si="577"/>
        <v>1.6519956217751209E-5</v>
      </c>
      <c r="G7411" s="2">
        <f t="shared" si="578"/>
        <v>3.9410662903541146E-6</v>
      </c>
      <c r="H7411" s="2">
        <f t="shared" si="579"/>
        <v>1.4502392334410363E-4</v>
      </c>
    </row>
    <row r="7412" spans="1:8" x14ac:dyDescent="0.25">
      <c r="A7412" s="1">
        <v>34121</v>
      </c>
      <c r="B7412">
        <v>7332.6342770000001</v>
      </c>
      <c r="C7412">
        <v>-3.9914820000000002E-3</v>
      </c>
      <c r="D7412" s="2">
        <f t="shared" si="575"/>
        <v>-4.2897690993823068E-3</v>
      </c>
      <c r="E7412" s="2">
        <f t="shared" si="576"/>
        <v>1.8402118926015287E-5</v>
      </c>
      <c r="F7412" s="2">
        <f t="shared" si="577"/>
        <v>1.4602632512467978E-5</v>
      </c>
      <c r="G7412" s="2">
        <f t="shared" si="578"/>
        <v>1.6519956217751209E-5</v>
      </c>
      <c r="H7412" s="2">
        <f t="shared" si="579"/>
        <v>3.9410662903541146E-6</v>
      </c>
    </row>
    <row r="7413" spans="1:8" x14ac:dyDescent="0.25">
      <c r="A7413" s="1">
        <v>34120</v>
      </c>
      <c r="B7413">
        <v>7272.5297849999997</v>
      </c>
      <c r="C7413">
        <v>-9.0932489999999994E-3</v>
      </c>
      <c r="D7413" s="2">
        <f t="shared" si="575"/>
        <v>-9.3915360993823069E-3</v>
      </c>
      <c r="E7413" s="2">
        <f t="shared" si="576"/>
        <v>8.8200950306001035E-5</v>
      </c>
      <c r="F7413" s="2">
        <f t="shared" si="577"/>
        <v>1.8402118926015287E-5</v>
      </c>
      <c r="G7413" s="2">
        <f t="shared" si="578"/>
        <v>1.4602632512467978E-5</v>
      </c>
      <c r="H7413" s="2">
        <f t="shared" si="579"/>
        <v>1.6519956217751209E-5</v>
      </c>
    </row>
    <row r="7414" spans="1:8" x14ac:dyDescent="0.25">
      <c r="A7414" s="1">
        <v>34117</v>
      </c>
      <c r="B7414">
        <v>7297.3535160000001</v>
      </c>
      <c r="C7414">
        <v>-3.6500880000000001E-3</v>
      </c>
      <c r="D7414" s="2">
        <f t="shared" si="575"/>
        <v>-3.9483750993823067E-3</v>
      </c>
      <c r="E7414" s="2">
        <f t="shared" si="576"/>
        <v>1.558966592542224E-5</v>
      </c>
      <c r="F7414" s="2">
        <f t="shared" si="577"/>
        <v>8.8200950306001035E-5</v>
      </c>
      <c r="G7414" s="2">
        <f t="shared" si="578"/>
        <v>1.8402118926015287E-5</v>
      </c>
      <c r="H7414" s="2">
        <f t="shared" si="579"/>
        <v>1.4602632512467978E-5</v>
      </c>
    </row>
    <row r="7415" spans="1:8" x14ac:dyDescent="0.25">
      <c r="A7415" s="1">
        <v>34116</v>
      </c>
      <c r="B7415">
        <v>7260.4326170000004</v>
      </c>
      <c r="C7415">
        <v>-1.2630339999999999E-3</v>
      </c>
      <c r="D7415" s="2">
        <f t="shared" si="575"/>
        <v>-1.5613210993823065E-3</v>
      </c>
      <c r="E7415" s="2">
        <f t="shared" si="576"/>
        <v>2.4377235753763741E-6</v>
      </c>
      <c r="F7415" s="2">
        <f t="shared" si="577"/>
        <v>1.558966592542224E-5</v>
      </c>
      <c r="G7415" s="2">
        <f t="shared" si="578"/>
        <v>8.8200950306001035E-5</v>
      </c>
      <c r="H7415" s="2">
        <f t="shared" si="579"/>
        <v>1.8402118926015287E-5</v>
      </c>
    </row>
    <row r="7416" spans="1:8" x14ac:dyDescent="0.25">
      <c r="A7416" s="1">
        <v>34115</v>
      </c>
      <c r="B7416">
        <v>7243.267578</v>
      </c>
      <c r="C7416">
        <v>9.6824259999999992E-3</v>
      </c>
      <c r="D7416" s="2">
        <f t="shared" si="575"/>
        <v>9.3841389006176917E-3</v>
      </c>
      <c r="E7416" s="2">
        <f t="shared" si="576"/>
        <v>8.8062062906086222E-5</v>
      </c>
      <c r="F7416" s="2">
        <f t="shared" si="577"/>
        <v>2.4377235753763741E-6</v>
      </c>
      <c r="G7416" s="2">
        <f t="shared" si="578"/>
        <v>1.558966592542224E-5</v>
      </c>
      <c r="H7416" s="2">
        <f t="shared" si="579"/>
        <v>8.8200950306001035E-5</v>
      </c>
    </row>
    <row r="7417" spans="1:8" x14ac:dyDescent="0.25">
      <c r="A7417" s="1">
        <v>34114</v>
      </c>
      <c r="B7417">
        <v>7252.6650390000004</v>
      </c>
      <c r="C7417">
        <v>7.4882610000000004E-3</v>
      </c>
      <c r="D7417" s="2">
        <f t="shared" si="575"/>
        <v>7.1899739006176938E-3</v>
      </c>
      <c r="E7417" s="2">
        <f t="shared" si="576"/>
        <v>5.1695724691563613E-5</v>
      </c>
      <c r="F7417" s="2">
        <f t="shared" si="577"/>
        <v>8.8062062906086222E-5</v>
      </c>
      <c r="G7417" s="2">
        <f t="shared" si="578"/>
        <v>2.4377235753763741E-6</v>
      </c>
      <c r="H7417" s="2">
        <f t="shared" si="579"/>
        <v>1.558966592542224E-5</v>
      </c>
    </row>
    <row r="7418" spans="1:8" x14ac:dyDescent="0.25">
      <c r="A7418" s="1">
        <v>34113</v>
      </c>
      <c r="B7418">
        <v>7217.3740230000003</v>
      </c>
      <c r="C7418">
        <v>4.8787570000000001E-3</v>
      </c>
      <c r="D7418" s="2">
        <f t="shared" si="575"/>
        <v>4.5804699006176935E-3</v>
      </c>
      <c r="E7418" s="2">
        <f t="shared" si="576"/>
        <v>2.0980704510464661E-5</v>
      </c>
      <c r="F7418" s="2">
        <f t="shared" si="577"/>
        <v>5.1695724691563613E-5</v>
      </c>
      <c r="G7418" s="2">
        <f t="shared" si="578"/>
        <v>8.8062062906086222E-5</v>
      </c>
      <c r="H7418" s="2">
        <f t="shared" si="579"/>
        <v>2.4377235753763741E-6</v>
      </c>
    </row>
    <row r="7419" spans="1:8" x14ac:dyDescent="0.25">
      <c r="A7419" s="1">
        <v>34110</v>
      </c>
      <c r="B7419">
        <v>7178.7041019999997</v>
      </c>
      <c r="C7419">
        <v>-3.5869E-4</v>
      </c>
      <c r="D7419" s="2">
        <f t="shared" si="575"/>
        <v>-6.5697709938230663E-4</v>
      </c>
      <c r="E7419" s="2">
        <f t="shared" si="576"/>
        <v>4.3161890911278922E-7</v>
      </c>
      <c r="F7419" s="2">
        <f t="shared" si="577"/>
        <v>2.0980704510464661E-5</v>
      </c>
      <c r="G7419" s="2">
        <f t="shared" si="578"/>
        <v>5.1695724691563613E-5</v>
      </c>
      <c r="H7419" s="2">
        <f t="shared" si="579"/>
        <v>8.8062062906086222E-5</v>
      </c>
    </row>
    <row r="7420" spans="1:8" x14ac:dyDescent="0.25">
      <c r="A7420" s="1">
        <v>34109</v>
      </c>
      <c r="B7420">
        <v>7231.1108400000003</v>
      </c>
      <c r="C7420">
        <v>-8.0504700000000003E-4</v>
      </c>
      <c r="D7420" s="2">
        <f t="shared" si="575"/>
        <v>-1.1033340993823067E-3</v>
      </c>
      <c r="E7420" s="2">
        <f t="shared" si="576"/>
        <v>1.2173461348597658E-6</v>
      </c>
      <c r="F7420" s="2">
        <f t="shared" si="577"/>
        <v>4.3161890911278922E-7</v>
      </c>
      <c r="G7420" s="2">
        <f t="shared" si="578"/>
        <v>2.0980704510464661E-5</v>
      </c>
      <c r="H7420" s="2">
        <f t="shared" si="579"/>
        <v>5.1695724691563613E-5</v>
      </c>
    </row>
    <row r="7421" spans="1:8" x14ac:dyDescent="0.25">
      <c r="A7421" s="1">
        <v>34108</v>
      </c>
      <c r="B7421">
        <v>7245.3369140000004</v>
      </c>
      <c r="C7421">
        <v>-1.1147335E-2</v>
      </c>
      <c r="D7421" s="2">
        <f t="shared" si="575"/>
        <v>-1.1445622099382307E-2</v>
      </c>
      <c r="E7421" s="2">
        <f t="shared" si="576"/>
        <v>1.3100226524186866E-4</v>
      </c>
      <c r="F7421" s="2">
        <f t="shared" si="577"/>
        <v>1.2173461348597658E-6</v>
      </c>
      <c r="G7421" s="2">
        <f t="shared" si="578"/>
        <v>4.3161890911278922E-7</v>
      </c>
      <c r="H7421" s="2">
        <f t="shared" si="579"/>
        <v>2.0980704510464661E-5</v>
      </c>
    </row>
    <row r="7422" spans="1:8" x14ac:dyDescent="0.25">
      <c r="A7422" s="1">
        <v>34107</v>
      </c>
      <c r="B7422">
        <v>7289.5556640000004</v>
      </c>
      <c r="C7422">
        <v>-1.5135687E-2</v>
      </c>
      <c r="D7422" s="2">
        <f t="shared" si="575"/>
        <v>-1.5433974099382308E-2</v>
      </c>
      <c r="E7422" s="2">
        <f t="shared" si="576"/>
        <v>2.3820755650040391E-4</v>
      </c>
      <c r="F7422" s="2">
        <f t="shared" si="577"/>
        <v>1.3100226524186866E-4</v>
      </c>
      <c r="G7422" s="2">
        <f t="shared" si="578"/>
        <v>1.2173461348597658E-6</v>
      </c>
      <c r="H7422" s="2">
        <f t="shared" si="579"/>
        <v>4.3161890911278922E-7</v>
      </c>
    </row>
    <row r="7423" spans="1:8" x14ac:dyDescent="0.25">
      <c r="A7423" s="1">
        <v>34106</v>
      </c>
      <c r="B7423">
        <v>7304.6816410000001</v>
      </c>
      <c r="C7423">
        <v>7.6102180000000002E-3</v>
      </c>
      <c r="D7423" s="2">
        <f t="shared" si="575"/>
        <v>7.3119309006176936E-3</v>
      </c>
      <c r="E7423" s="2">
        <f t="shared" si="576"/>
        <v>5.3464333495407879E-5</v>
      </c>
      <c r="F7423" s="2">
        <f t="shared" si="577"/>
        <v>2.3820755650040391E-4</v>
      </c>
      <c r="G7423" s="2">
        <f t="shared" si="578"/>
        <v>1.3100226524186866E-4</v>
      </c>
      <c r="H7423" s="2">
        <f t="shared" si="579"/>
        <v>1.2173461348597658E-6</v>
      </c>
    </row>
    <row r="7424" spans="1:8" x14ac:dyDescent="0.25">
      <c r="A7424" s="1">
        <v>34103</v>
      </c>
      <c r="B7424">
        <v>7339.1127930000002</v>
      </c>
      <c r="C7424">
        <v>5.0417040000000002E-3</v>
      </c>
      <c r="D7424" s="2">
        <f t="shared" si="575"/>
        <v>4.7434169006176936E-3</v>
      </c>
      <c r="E7424" s="2">
        <f t="shared" si="576"/>
        <v>2.2500003893065566E-5</v>
      </c>
      <c r="F7424" s="2">
        <f t="shared" si="577"/>
        <v>5.3464333495407879E-5</v>
      </c>
      <c r="G7424" s="2">
        <f t="shared" si="578"/>
        <v>2.3820755650040391E-4</v>
      </c>
      <c r="H7424" s="2">
        <f t="shared" si="579"/>
        <v>1.3100226524186866E-4</v>
      </c>
    </row>
    <row r="7425" spans="1:8" x14ac:dyDescent="0.25">
      <c r="A7425" s="1">
        <v>34102</v>
      </c>
      <c r="B7425">
        <v>7355.3881840000004</v>
      </c>
      <c r="C7425">
        <v>-3.6276949999999998E-3</v>
      </c>
      <c r="D7425" s="2">
        <f t="shared" si="575"/>
        <v>-3.9259820993823068E-3</v>
      </c>
      <c r="E7425" s="2">
        <f t="shared" si="576"/>
        <v>1.5413335444670304E-5</v>
      </c>
      <c r="F7425" s="2">
        <f t="shared" si="577"/>
        <v>2.2500003893065566E-5</v>
      </c>
      <c r="G7425" s="2">
        <f t="shared" si="578"/>
        <v>5.3464333495407879E-5</v>
      </c>
      <c r="H7425" s="2">
        <f t="shared" si="579"/>
        <v>2.3820755650040391E-4</v>
      </c>
    </row>
    <row r="7426" spans="1:8" x14ac:dyDescent="0.25">
      <c r="A7426" s="1">
        <v>34101</v>
      </c>
      <c r="B7426">
        <v>7319.4174800000001</v>
      </c>
      <c r="C7426">
        <v>-6.6023829999999999E-3</v>
      </c>
      <c r="D7426" s="2">
        <f t="shared" si="575"/>
        <v>-6.9006700993823064E-3</v>
      </c>
      <c r="E7426" s="2">
        <f t="shared" si="576"/>
        <v>4.7619247820509013E-5</v>
      </c>
      <c r="F7426" s="2">
        <f t="shared" si="577"/>
        <v>1.5413335444670304E-5</v>
      </c>
      <c r="G7426" s="2">
        <f t="shared" si="578"/>
        <v>2.2500003893065566E-5</v>
      </c>
      <c r="H7426" s="2">
        <f t="shared" si="579"/>
        <v>5.3464333495407879E-5</v>
      </c>
    </row>
    <row r="7427" spans="1:8" x14ac:dyDescent="0.25">
      <c r="A7427" s="1">
        <v>34100</v>
      </c>
      <c r="B7427">
        <v>7241.5375979999999</v>
      </c>
      <c r="C7427">
        <v>-1.5641176E-2</v>
      </c>
      <c r="D7427" s="2">
        <f t="shared" ref="D7427:D7490" si="580">C7427-L$1</f>
        <v>-1.5939463099382305E-2</v>
      </c>
      <c r="E7427" s="2">
        <f t="shared" ref="E7427:E7490" si="581">D7427^2</f>
        <v>2.5406648389657017E-4</v>
      </c>
      <c r="F7427" s="2">
        <f t="shared" si="577"/>
        <v>4.7619247820509013E-5</v>
      </c>
      <c r="G7427" s="2">
        <f t="shared" si="578"/>
        <v>1.5413335444670304E-5</v>
      </c>
      <c r="H7427" s="2">
        <f t="shared" si="579"/>
        <v>2.2500003893065566E-5</v>
      </c>
    </row>
    <row r="7428" spans="1:8" x14ac:dyDescent="0.25">
      <c r="A7428" s="1">
        <v>34099</v>
      </c>
      <c r="B7428">
        <v>7213.2348629999997</v>
      </c>
      <c r="C7428">
        <v>-7.7058480000000004E-3</v>
      </c>
      <c r="D7428" s="2">
        <f t="shared" si="580"/>
        <v>-8.004135099382307E-3</v>
      </c>
      <c r="E7428" s="2">
        <f t="shared" si="581"/>
        <v>6.4066178689163814E-5</v>
      </c>
      <c r="F7428" s="2">
        <f t="shared" ref="F7428:F7491" si="582">E7427</f>
        <v>2.5406648389657017E-4</v>
      </c>
      <c r="G7428" s="2">
        <f t="shared" si="578"/>
        <v>4.7619247820509013E-5</v>
      </c>
      <c r="H7428" s="2">
        <f t="shared" si="579"/>
        <v>1.5413335444670304E-5</v>
      </c>
    </row>
    <row r="7429" spans="1:8" x14ac:dyDescent="0.25">
      <c r="A7429" s="1">
        <v>34096</v>
      </c>
      <c r="B7429">
        <v>7199.5190430000002</v>
      </c>
      <c r="C7429">
        <v>5.1105109999999999E-3</v>
      </c>
      <c r="D7429" s="2">
        <f t="shared" si="580"/>
        <v>4.8122239006176933E-3</v>
      </c>
      <c r="E7429" s="2">
        <f t="shared" si="581"/>
        <v>2.3157498869676168E-5</v>
      </c>
      <c r="F7429" s="2">
        <f t="shared" si="582"/>
        <v>6.4066178689163814E-5</v>
      </c>
      <c r="G7429" s="2">
        <f t="shared" ref="G7429:G7492" si="583">E7427</f>
        <v>2.5406648389657017E-4</v>
      </c>
      <c r="H7429" s="2">
        <f t="shared" si="579"/>
        <v>4.7619247820509013E-5</v>
      </c>
    </row>
    <row r="7430" spans="1:8" x14ac:dyDescent="0.25">
      <c r="A7430" s="1">
        <v>34095</v>
      </c>
      <c r="B7430">
        <v>7255.984375</v>
      </c>
      <c r="C7430">
        <v>-6.9918640000000004E-3</v>
      </c>
      <c r="D7430" s="2">
        <f t="shared" si="580"/>
        <v>-7.290151099382307E-3</v>
      </c>
      <c r="E7430" s="2">
        <f t="shared" si="581"/>
        <v>5.3146303051825058E-5</v>
      </c>
      <c r="F7430" s="2">
        <f t="shared" si="582"/>
        <v>2.3157498869676168E-5</v>
      </c>
      <c r="G7430" s="2">
        <f t="shared" si="583"/>
        <v>6.4066178689163814E-5</v>
      </c>
      <c r="H7430" s="2">
        <f t="shared" ref="H7430:H7493" si="584">E7427</f>
        <v>2.5406648389657017E-4</v>
      </c>
    </row>
    <row r="7431" spans="1:8" x14ac:dyDescent="0.25">
      <c r="A7431" s="1">
        <v>34094</v>
      </c>
      <c r="B7431">
        <v>7253.5249020000001</v>
      </c>
      <c r="C7431">
        <v>1.0306556E-2</v>
      </c>
      <c r="D7431" s="2">
        <f t="shared" si="580"/>
        <v>1.0008268900617692E-2</v>
      </c>
      <c r="E7431" s="2">
        <f t="shared" si="581"/>
        <v>1.0016544638707127E-4</v>
      </c>
      <c r="F7431" s="2">
        <f t="shared" si="582"/>
        <v>5.3146303051825058E-5</v>
      </c>
      <c r="G7431" s="2">
        <f t="shared" si="583"/>
        <v>2.3157498869676168E-5</v>
      </c>
      <c r="H7431" s="2">
        <f t="shared" si="584"/>
        <v>6.4066178689163814E-5</v>
      </c>
    </row>
    <row r="7432" spans="1:8" x14ac:dyDescent="0.25">
      <c r="A7432" s="1">
        <v>34093</v>
      </c>
      <c r="B7432">
        <v>7248.2661129999997</v>
      </c>
      <c r="C7432">
        <v>1.1428901E-2</v>
      </c>
      <c r="D7432" s="2">
        <f t="shared" si="580"/>
        <v>1.1130613900617693E-2</v>
      </c>
      <c r="E7432" s="2">
        <f t="shared" si="581"/>
        <v>1.2389056580462381E-4</v>
      </c>
      <c r="F7432" s="2">
        <f t="shared" si="582"/>
        <v>1.0016544638707127E-4</v>
      </c>
      <c r="G7432" s="2">
        <f t="shared" si="583"/>
        <v>5.3146303051825058E-5</v>
      </c>
      <c r="H7432" s="2">
        <f t="shared" si="584"/>
        <v>2.3157498869676168E-5</v>
      </c>
    </row>
    <row r="7433" spans="1:8" x14ac:dyDescent="0.25">
      <c r="A7433" s="1">
        <v>34092</v>
      </c>
      <c r="B7433">
        <v>7210.0659180000002</v>
      </c>
      <c r="C7433">
        <v>8.4283190000000001E-3</v>
      </c>
      <c r="D7433" s="2">
        <f t="shared" si="580"/>
        <v>8.1300319006176926E-3</v>
      </c>
      <c r="E7433" s="2">
        <f t="shared" si="581"/>
        <v>6.6097418705061332E-5</v>
      </c>
      <c r="F7433" s="2">
        <f t="shared" si="582"/>
        <v>1.2389056580462381E-4</v>
      </c>
      <c r="G7433" s="2">
        <f t="shared" si="583"/>
        <v>1.0016544638707127E-4</v>
      </c>
      <c r="H7433" s="2">
        <f t="shared" si="584"/>
        <v>5.3146303051825058E-5</v>
      </c>
    </row>
    <row r="7434" spans="1:8" x14ac:dyDescent="0.25">
      <c r="A7434" s="1">
        <v>34089</v>
      </c>
      <c r="B7434">
        <v>7178.6840819999998</v>
      </c>
      <c r="C7434">
        <v>6.4116440000000002E-3</v>
      </c>
      <c r="D7434" s="2">
        <f t="shared" si="580"/>
        <v>6.1133569006176936E-3</v>
      </c>
      <c r="E7434" s="2">
        <f t="shared" si="581"/>
        <v>3.7373132594329975E-5</v>
      </c>
      <c r="F7434" s="2">
        <f t="shared" si="582"/>
        <v>6.6097418705061332E-5</v>
      </c>
      <c r="G7434" s="2">
        <f t="shared" si="583"/>
        <v>1.2389056580462381E-4</v>
      </c>
      <c r="H7434" s="2">
        <f t="shared" si="584"/>
        <v>1.0016544638707127E-4</v>
      </c>
    </row>
    <row r="7435" spans="1:8" x14ac:dyDescent="0.25">
      <c r="A7435" s="1">
        <v>34088</v>
      </c>
      <c r="B7435">
        <v>7160.71875</v>
      </c>
      <c r="C7435">
        <v>1.8909454999999999E-2</v>
      </c>
      <c r="D7435" s="2">
        <f t="shared" si="580"/>
        <v>1.8611167900617693E-2</v>
      </c>
      <c r="E7435" s="2">
        <f t="shared" si="581"/>
        <v>3.4637557062498238E-4</v>
      </c>
      <c r="F7435" s="2">
        <f t="shared" si="582"/>
        <v>3.7373132594329975E-5</v>
      </c>
      <c r="G7435" s="2">
        <f t="shared" si="583"/>
        <v>6.6097418705061332E-5</v>
      </c>
      <c r="H7435" s="2">
        <f t="shared" si="584"/>
        <v>1.2389056580462381E-4</v>
      </c>
    </row>
    <row r="7436" spans="1:8" x14ac:dyDescent="0.25">
      <c r="A7436" s="1">
        <v>34087</v>
      </c>
      <c r="B7436">
        <v>7157.4497069999998</v>
      </c>
      <c r="C7436">
        <v>8.1829280000000008E-3</v>
      </c>
      <c r="D7436" s="2">
        <f t="shared" si="580"/>
        <v>7.8846409006176933E-3</v>
      </c>
      <c r="E7436" s="2">
        <f t="shared" si="581"/>
        <v>6.2167562131693396E-5</v>
      </c>
      <c r="F7436" s="2">
        <f t="shared" si="582"/>
        <v>3.4637557062498238E-4</v>
      </c>
      <c r="G7436" s="2">
        <f t="shared" si="583"/>
        <v>3.7373132594329975E-5</v>
      </c>
      <c r="H7436" s="2">
        <f t="shared" si="584"/>
        <v>6.6097418705061332E-5</v>
      </c>
    </row>
    <row r="7437" spans="1:8" x14ac:dyDescent="0.25">
      <c r="A7437" s="1">
        <v>34086</v>
      </c>
      <c r="B7437">
        <v>7052.0664059999999</v>
      </c>
      <c r="C7437">
        <v>4.08393E-4</v>
      </c>
      <c r="D7437" s="2">
        <f t="shared" si="580"/>
        <v>1.1010590061769337E-4</v>
      </c>
      <c r="E7437" s="2">
        <f t="shared" si="581"/>
        <v>1.2123309350833369E-8</v>
      </c>
      <c r="F7437" s="2">
        <f t="shared" si="582"/>
        <v>6.2167562131693396E-5</v>
      </c>
      <c r="G7437" s="2">
        <f t="shared" si="583"/>
        <v>3.4637557062498238E-4</v>
      </c>
      <c r="H7437" s="2">
        <f t="shared" si="584"/>
        <v>3.7373132594329975E-5</v>
      </c>
    </row>
    <row r="7438" spans="1:8" x14ac:dyDescent="0.25">
      <c r="A7438" s="1">
        <v>34085</v>
      </c>
      <c r="B7438">
        <v>7044.7583009999998</v>
      </c>
      <c r="C7438">
        <v>4.470875E-3</v>
      </c>
      <c r="D7438" s="2">
        <f t="shared" si="580"/>
        <v>4.1725879006176934E-3</v>
      </c>
      <c r="E7438" s="2">
        <f t="shared" si="581"/>
        <v>1.7410489788381169E-5</v>
      </c>
      <c r="F7438" s="2">
        <f t="shared" si="582"/>
        <v>1.2123309350833369E-8</v>
      </c>
      <c r="G7438" s="2">
        <f t="shared" si="583"/>
        <v>6.2167562131693396E-5</v>
      </c>
      <c r="H7438" s="2">
        <f t="shared" si="584"/>
        <v>3.4637557062498238E-4</v>
      </c>
    </row>
    <row r="7439" spans="1:8" x14ac:dyDescent="0.25">
      <c r="A7439" s="1">
        <v>34082</v>
      </c>
      <c r="B7439">
        <v>7080.0390630000002</v>
      </c>
      <c r="C7439">
        <v>6.0311480000000001E-3</v>
      </c>
      <c r="D7439" s="2">
        <f t="shared" si="580"/>
        <v>5.7328609006176935E-3</v>
      </c>
      <c r="E7439" s="2">
        <f t="shared" si="581"/>
        <v>3.2865694105831112E-5</v>
      </c>
      <c r="F7439" s="2">
        <f t="shared" si="582"/>
        <v>1.7410489788381169E-5</v>
      </c>
      <c r="G7439" s="2">
        <f t="shared" si="583"/>
        <v>1.2123309350833369E-8</v>
      </c>
      <c r="H7439" s="2">
        <f t="shared" si="584"/>
        <v>6.2167562131693396E-5</v>
      </c>
    </row>
    <row r="7440" spans="1:8" x14ac:dyDescent="0.25">
      <c r="A7440" s="1">
        <v>34081</v>
      </c>
      <c r="B7440">
        <v>6997.9506840000004</v>
      </c>
      <c r="C7440">
        <v>2.8869880000000001E-3</v>
      </c>
      <c r="D7440" s="2">
        <f t="shared" si="580"/>
        <v>2.5887009006176935E-3</v>
      </c>
      <c r="E7440" s="2">
        <f t="shared" si="581"/>
        <v>6.7013723528588571E-6</v>
      </c>
      <c r="F7440" s="2">
        <f t="shared" si="582"/>
        <v>3.2865694105831112E-5</v>
      </c>
      <c r="G7440" s="2">
        <f t="shared" si="583"/>
        <v>1.7410489788381169E-5</v>
      </c>
      <c r="H7440" s="2">
        <f t="shared" si="584"/>
        <v>1.2123309350833369E-8</v>
      </c>
    </row>
    <row r="7441" spans="1:8" x14ac:dyDescent="0.25">
      <c r="A7441" s="1">
        <v>34080</v>
      </c>
      <c r="B7441">
        <v>6990.0727539999998</v>
      </c>
      <c r="C7441">
        <v>-1.5645704E-2</v>
      </c>
      <c r="D7441" s="2">
        <f t="shared" si="580"/>
        <v>-1.5943991099382306E-2</v>
      </c>
      <c r="E7441" s="2">
        <f t="shared" si="581"/>
        <v>2.5421085217718217E-4</v>
      </c>
      <c r="F7441" s="2">
        <f t="shared" si="582"/>
        <v>6.7013723528588571E-6</v>
      </c>
      <c r="G7441" s="2">
        <f t="shared" si="583"/>
        <v>3.2865694105831112E-5</v>
      </c>
      <c r="H7441" s="2">
        <f t="shared" si="584"/>
        <v>1.7410489788381169E-5</v>
      </c>
    </row>
    <row r="7442" spans="1:8" x14ac:dyDescent="0.25">
      <c r="A7442" s="1">
        <v>34079</v>
      </c>
      <c r="B7442">
        <v>7173.0356449999999</v>
      </c>
      <c r="C7442">
        <v>-9.7202429999999999E-3</v>
      </c>
      <c r="D7442" s="2">
        <f t="shared" si="580"/>
        <v>-1.0018530099382307E-2</v>
      </c>
      <c r="E7442" s="2">
        <f t="shared" si="581"/>
        <v>1.0037094535222927E-4</v>
      </c>
      <c r="F7442" s="2">
        <f t="shared" si="582"/>
        <v>2.5421085217718217E-4</v>
      </c>
      <c r="G7442" s="2">
        <f t="shared" si="583"/>
        <v>6.7013723528588571E-6</v>
      </c>
      <c r="H7442" s="2">
        <f t="shared" si="584"/>
        <v>3.2865694105831112E-5</v>
      </c>
    </row>
    <row r="7443" spans="1:8" x14ac:dyDescent="0.25">
      <c r="A7443" s="1">
        <v>34078</v>
      </c>
      <c r="B7443">
        <v>7394.6186520000001</v>
      </c>
      <c r="C7443">
        <v>-3.6193359999999999E-3</v>
      </c>
      <c r="D7443" s="2">
        <f t="shared" si="580"/>
        <v>-3.9176230993823065E-3</v>
      </c>
      <c r="E7443" s="2">
        <f t="shared" si="581"/>
        <v>1.5347770748813829E-5</v>
      </c>
      <c r="F7443" s="2">
        <f t="shared" si="582"/>
        <v>1.0037094535222927E-4</v>
      </c>
      <c r="G7443" s="2">
        <f t="shared" si="583"/>
        <v>2.5421085217718217E-4</v>
      </c>
      <c r="H7443" s="2">
        <f t="shared" si="584"/>
        <v>6.7013723528588571E-6</v>
      </c>
    </row>
    <row r="7444" spans="1:8" x14ac:dyDescent="0.25">
      <c r="A7444" s="1">
        <v>34075</v>
      </c>
      <c r="B7444">
        <v>7323.1567379999997</v>
      </c>
      <c r="C7444">
        <v>-5.2764359999999998E-3</v>
      </c>
      <c r="D7444" s="2">
        <f t="shared" si="580"/>
        <v>-5.5747230993823064E-3</v>
      </c>
      <c r="E7444" s="2">
        <f t="shared" si="581"/>
        <v>3.1077537634786667E-5</v>
      </c>
      <c r="F7444" s="2">
        <f t="shared" si="582"/>
        <v>1.5347770748813829E-5</v>
      </c>
      <c r="G7444" s="2">
        <f t="shared" si="583"/>
        <v>1.0037094535222927E-4</v>
      </c>
      <c r="H7444" s="2">
        <f t="shared" si="584"/>
        <v>2.5421085217718217E-4</v>
      </c>
    </row>
    <row r="7445" spans="1:8" x14ac:dyDescent="0.25">
      <c r="A7445" s="1">
        <v>34074</v>
      </c>
      <c r="B7445">
        <v>7434.8784180000002</v>
      </c>
      <c r="C7445">
        <v>1.407228E-3</v>
      </c>
      <c r="D7445" s="2">
        <f t="shared" si="580"/>
        <v>1.1089409006176934E-3</v>
      </c>
      <c r="E7445" s="2">
        <f t="shared" si="581"/>
        <v>1.2297499210627808E-6</v>
      </c>
      <c r="F7445" s="2">
        <f t="shared" si="582"/>
        <v>3.1077537634786667E-5</v>
      </c>
      <c r="G7445" s="2">
        <f t="shared" si="583"/>
        <v>1.5347770748813829E-5</v>
      </c>
      <c r="H7445" s="2">
        <f t="shared" si="584"/>
        <v>1.0037094535222927E-4</v>
      </c>
    </row>
    <row r="7446" spans="1:8" x14ac:dyDescent="0.25">
      <c r="A7446" s="1">
        <v>34073</v>
      </c>
      <c r="B7446">
        <v>7509.8090819999998</v>
      </c>
      <c r="C7446">
        <v>8.7126040000000005E-3</v>
      </c>
      <c r="D7446" s="2">
        <f t="shared" si="580"/>
        <v>8.4143169006176931E-3</v>
      </c>
      <c r="E7446" s="2">
        <f t="shared" si="581"/>
        <v>7.0800728904020543E-5</v>
      </c>
      <c r="F7446" s="2">
        <f t="shared" si="582"/>
        <v>1.2297499210627808E-6</v>
      </c>
      <c r="G7446" s="2">
        <f t="shared" si="583"/>
        <v>3.1077537634786667E-5</v>
      </c>
      <c r="H7446" s="2">
        <f t="shared" si="584"/>
        <v>1.5347770748813829E-5</v>
      </c>
    </row>
    <row r="7447" spans="1:8" x14ac:dyDescent="0.25">
      <c r="A7447" s="1">
        <v>34072</v>
      </c>
      <c r="B7447">
        <v>7522.9052730000003</v>
      </c>
      <c r="C7447">
        <v>1.7060739999999999E-3</v>
      </c>
      <c r="D7447" s="2">
        <f t="shared" si="580"/>
        <v>1.4077869006176933E-3</v>
      </c>
      <c r="E7447" s="2">
        <f t="shared" si="581"/>
        <v>1.9818639575507714E-6</v>
      </c>
      <c r="F7447" s="2">
        <f t="shared" si="582"/>
        <v>7.0800728904020543E-5</v>
      </c>
      <c r="G7447" s="2">
        <f t="shared" si="583"/>
        <v>1.2297499210627808E-6</v>
      </c>
      <c r="H7447" s="2">
        <f t="shared" si="584"/>
        <v>3.1077537634786667E-5</v>
      </c>
    </row>
    <row r="7448" spans="1:8" x14ac:dyDescent="0.25">
      <c r="A7448" s="1">
        <v>34071</v>
      </c>
      <c r="B7448">
        <v>7532.3627930000002</v>
      </c>
      <c r="C7448">
        <v>7.2359379999999999E-3</v>
      </c>
      <c r="D7448" s="2">
        <f t="shared" si="580"/>
        <v>6.9376509006176933E-3</v>
      </c>
      <c r="E7448" s="2">
        <f t="shared" si="581"/>
        <v>4.8131000018841493E-5</v>
      </c>
      <c r="F7448" s="2">
        <f t="shared" si="582"/>
        <v>1.9818639575507714E-6</v>
      </c>
      <c r="G7448" s="2">
        <f t="shared" si="583"/>
        <v>7.0800728904020543E-5</v>
      </c>
      <c r="H7448" s="2">
        <f t="shared" si="584"/>
        <v>1.2297499210627808E-6</v>
      </c>
    </row>
    <row r="7449" spans="1:8" x14ac:dyDescent="0.25">
      <c r="A7449" s="1">
        <v>34068</v>
      </c>
      <c r="B7449">
        <v>7425.4208980000003</v>
      </c>
      <c r="C7449">
        <v>0</v>
      </c>
      <c r="D7449" s="2">
        <f t="shared" si="580"/>
        <v>-2.9828709938230664E-4</v>
      </c>
      <c r="E7449" s="2">
        <f t="shared" si="581"/>
        <v>8.8975193657910077E-8</v>
      </c>
      <c r="F7449" s="2">
        <f t="shared" si="582"/>
        <v>4.8131000018841493E-5</v>
      </c>
      <c r="G7449" s="2">
        <f t="shared" si="583"/>
        <v>1.9818639575507714E-6</v>
      </c>
      <c r="H7449" s="2">
        <f t="shared" si="584"/>
        <v>7.0800728904020543E-5</v>
      </c>
    </row>
    <row r="7450" spans="1:8" x14ac:dyDescent="0.25">
      <c r="A7450" s="1">
        <v>34067</v>
      </c>
      <c r="B7450">
        <v>7297.1533200000003</v>
      </c>
      <c r="C7450">
        <v>0</v>
      </c>
      <c r="D7450" s="2">
        <f t="shared" si="580"/>
        <v>-2.9828709938230664E-4</v>
      </c>
      <c r="E7450" s="2">
        <f t="shared" si="581"/>
        <v>8.8975193657910077E-8</v>
      </c>
      <c r="F7450" s="2">
        <f t="shared" si="582"/>
        <v>8.8975193657910077E-8</v>
      </c>
      <c r="G7450" s="2">
        <f t="shared" si="583"/>
        <v>4.8131000018841493E-5</v>
      </c>
      <c r="H7450" s="2">
        <f t="shared" si="584"/>
        <v>1.9818639575507714E-6</v>
      </c>
    </row>
    <row r="7451" spans="1:8" x14ac:dyDescent="0.25">
      <c r="A7451" s="1">
        <v>34066</v>
      </c>
      <c r="B7451">
        <v>7304.8115230000003</v>
      </c>
      <c r="C7451">
        <v>1.6429545E-2</v>
      </c>
      <c r="D7451" s="2">
        <f t="shared" si="580"/>
        <v>1.6131257900617695E-2</v>
      </c>
      <c r="E7451" s="2">
        <f t="shared" si="581"/>
        <v>2.6021748145624079E-4</v>
      </c>
      <c r="F7451" s="2">
        <f t="shared" si="582"/>
        <v>8.8975193657910077E-8</v>
      </c>
      <c r="G7451" s="2">
        <f t="shared" si="583"/>
        <v>8.8975193657910077E-8</v>
      </c>
      <c r="H7451" s="2">
        <f t="shared" si="584"/>
        <v>4.8131000018841493E-5</v>
      </c>
    </row>
    <row r="7452" spans="1:8" x14ac:dyDescent="0.25">
      <c r="A7452" s="1">
        <v>34065</v>
      </c>
      <c r="B7452">
        <v>7354.8291019999997</v>
      </c>
      <c r="C7452">
        <v>8.4281110000000003E-3</v>
      </c>
      <c r="D7452" s="2">
        <f t="shared" si="580"/>
        <v>8.1298239006176928E-3</v>
      </c>
      <c r="E7452" s="2">
        <f t="shared" si="581"/>
        <v>6.6094036655054678E-5</v>
      </c>
      <c r="F7452" s="2">
        <f t="shared" si="582"/>
        <v>2.6021748145624079E-4</v>
      </c>
      <c r="G7452" s="2">
        <f t="shared" si="583"/>
        <v>8.8975193657910077E-8</v>
      </c>
      <c r="H7452" s="2">
        <f t="shared" si="584"/>
        <v>8.8975193657910077E-8</v>
      </c>
    </row>
    <row r="7453" spans="1:8" x14ac:dyDescent="0.25">
      <c r="A7453" s="1">
        <v>34064</v>
      </c>
      <c r="B7453">
        <v>7462.03125</v>
      </c>
      <c r="C7453">
        <v>2.1679983E-2</v>
      </c>
      <c r="D7453" s="2">
        <f t="shared" si="580"/>
        <v>2.1381695900617694E-2</v>
      </c>
      <c r="E7453" s="2">
        <f t="shared" si="581"/>
        <v>4.5717691958649148E-4</v>
      </c>
      <c r="F7453" s="2">
        <f t="shared" si="582"/>
        <v>6.6094036655054678E-5</v>
      </c>
      <c r="G7453" s="2">
        <f t="shared" si="583"/>
        <v>2.6021748145624079E-4</v>
      </c>
      <c r="H7453" s="2">
        <f t="shared" si="584"/>
        <v>8.8975193657910077E-8</v>
      </c>
    </row>
    <row r="7454" spans="1:8" x14ac:dyDescent="0.25">
      <c r="A7454" s="1">
        <v>34061</v>
      </c>
      <c r="B7454">
        <v>7374.4833980000003</v>
      </c>
      <c r="C7454">
        <v>1.5082445E-2</v>
      </c>
      <c r="D7454" s="2">
        <f t="shared" si="580"/>
        <v>1.4784157900617692E-2</v>
      </c>
      <c r="E7454" s="2">
        <f t="shared" si="581"/>
        <v>2.1857132483039653E-4</v>
      </c>
      <c r="F7454" s="2">
        <f t="shared" si="582"/>
        <v>4.5717691958649148E-4</v>
      </c>
      <c r="G7454" s="2">
        <f t="shared" si="583"/>
        <v>6.6094036655054678E-5</v>
      </c>
      <c r="H7454" s="2">
        <f t="shared" si="584"/>
        <v>2.6021748145624079E-4</v>
      </c>
    </row>
    <row r="7455" spans="1:8" x14ac:dyDescent="0.25">
      <c r="A7455" s="1">
        <v>34060</v>
      </c>
      <c r="B7455">
        <v>7409.7749020000001</v>
      </c>
      <c r="C7455">
        <v>3.1419159999999998E-3</v>
      </c>
      <c r="D7455" s="2">
        <f t="shared" si="580"/>
        <v>2.8436289006176932E-3</v>
      </c>
      <c r="E7455" s="2">
        <f t="shared" si="581"/>
        <v>8.0862253244281901E-6</v>
      </c>
      <c r="F7455" s="2">
        <f t="shared" si="582"/>
        <v>2.1857132483039653E-4</v>
      </c>
      <c r="G7455" s="2">
        <f t="shared" si="583"/>
        <v>4.5717691958649148E-4</v>
      </c>
      <c r="H7455" s="2">
        <f t="shared" si="584"/>
        <v>6.6094036655054678E-5</v>
      </c>
    </row>
    <row r="7456" spans="1:8" x14ac:dyDescent="0.25">
      <c r="A7456" s="1">
        <v>34059</v>
      </c>
      <c r="B7456">
        <v>7462.4208980000003</v>
      </c>
      <c r="C7456">
        <v>4.5571279999999997E-3</v>
      </c>
      <c r="D7456" s="2">
        <f t="shared" si="580"/>
        <v>4.2588409006176931E-3</v>
      </c>
      <c r="E7456" s="2">
        <f t="shared" si="581"/>
        <v>1.8137725816774124E-5</v>
      </c>
      <c r="F7456" s="2">
        <f t="shared" si="582"/>
        <v>8.0862253244281901E-6</v>
      </c>
      <c r="G7456" s="2">
        <f t="shared" si="583"/>
        <v>2.1857132483039653E-4</v>
      </c>
      <c r="H7456" s="2">
        <f t="shared" si="584"/>
        <v>4.5717691958649148E-4</v>
      </c>
    </row>
    <row r="7457" spans="1:8" x14ac:dyDescent="0.25">
      <c r="A7457" s="1">
        <v>34058</v>
      </c>
      <c r="B7457">
        <v>7399.6972660000001</v>
      </c>
      <c r="C7457">
        <v>6.4524430000000004E-3</v>
      </c>
      <c r="D7457" s="2">
        <f t="shared" si="580"/>
        <v>6.1541559006176938E-3</v>
      </c>
      <c r="E7457" s="2">
        <f t="shared" si="581"/>
        <v>3.7873634849107577E-5</v>
      </c>
      <c r="F7457" s="2">
        <f t="shared" si="582"/>
        <v>1.8137725816774124E-5</v>
      </c>
      <c r="G7457" s="2">
        <f t="shared" si="583"/>
        <v>8.0862253244281901E-6</v>
      </c>
      <c r="H7457" s="2">
        <f t="shared" si="584"/>
        <v>2.1857132483039653E-4</v>
      </c>
    </row>
    <row r="7458" spans="1:8" x14ac:dyDescent="0.25">
      <c r="A7458" s="1">
        <v>34057</v>
      </c>
      <c r="B7458">
        <v>7498.8618159999996</v>
      </c>
      <c r="C7458">
        <v>-7.4691549999999999E-3</v>
      </c>
      <c r="D7458" s="2">
        <f t="shared" si="580"/>
        <v>-7.7674420993823065E-3</v>
      </c>
      <c r="E7458" s="2">
        <f t="shared" si="581"/>
        <v>6.0333156767256613E-5</v>
      </c>
      <c r="F7458" s="2">
        <f t="shared" si="582"/>
        <v>3.7873634849107577E-5</v>
      </c>
      <c r="G7458" s="2">
        <f t="shared" si="583"/>
        <v>1.8137725816774124E-5</v>
      </c>
      <c r="H7458" s="2">
        <f t="shared" si="584"/>
        <v>8.0862253244281901E-6</v>
      </c>
    </row>
    <row r="7459" spans="1:8" x14ac:dyDescent="0.25">
      <c r="A7459" s="1">
        <v>34054</v>
      </c>
      <c r="B7459">
        <v>7462.6708980000003</v>
      </c>
      <c r="C7459">
        <v>-1.662822E-3</v>
      </c>
      <c r="D7459" s="2">
        <f t="shared" si="580"/>
        <v>-1.9611090993823066E-3</v>
      </c>
      <c r="E7459" s="2">
        <f t="shared" si="581"/>
        <v>3.8459488996800814E-6</v>
      </c>
      <c r="F7459" s="2">
        <f t="shared" si="582"/>
        <v>6.0333156767256613E-5</v>
      </c>
      <c r="G7459" s="2">
        <f t="shared" si="583"/>
        <v>3.7873634849107577E-5</v>
      </c>
      <c r="H7459" s="2">
        <f t="shared" si="584"/>
        <v>1.8137725816774124E-5</v>
      </c>
    </row>
    <row r="7460" spans="1:8" x14ac:dyDescent="0.25">
      <c r="A7460" s="1">
        <v>34053</v>
      </c>
      <c r="B7460">
        <v>7512.2885740000002</v>
      </c>
      <c r="C7460">
        <v>-5.4665460000000001E-3</v>
      </c>
      <c r="D7460" s="2">
        <f t="shared" si="580"/>
        <v>-5.7648330993823067E-3</v>
      </c>
      <c r="E7460" s="2">
        <f t="shared" si="581"/>
        <v>3.323330066373381E-5</v>
      </c>
      <c r="F7460" s="2">
        <f t="shared" si="582"/>
        <v>3.8459488996800814E-6</v>
      </c>
      <c r="G7460" s="2">
        <f t="shared" si="583"/>
        <v>6.0333156767256613E-5</v>
      </c>
      <c r="H7460" s="2">
        <f t="shared" si="584"/>
        <v>3.7873634849107577E-5</v>
      </c>
    </row>
    <row r="7461" spans="1:8" x14ac:dyDescent="0.25">
      <c r="A7461" s="1">
        <v>34052</v>
      </c>
      <c r="B7461">
        <v>7596.2670900000003</v>
      </c>
      <c r="C7461">
        <v>1.4303052E-2</v>
      </c>
      <c r="D7461" s="2">
        <f t="shared" si="580"/>
        <v>1.4004764900617693E-2</v>
      </c>
      <c r="E7461" s="2">
        <f t="shared" si="581"/>
        <v>1.9613343992157329E-4</v>
      </c>
      <c r="F7461" s="2">
        <f t="shared" si="582"/>
        <v>3.323330066373381E-5</v>
      </c>
      <c r="G7461" s="2">
        <f t="shared" si="583"/>
        <v>3.8459488996800814E-6</v>
      </c>
      <c r="H7461" s="2">
        <f t="shared" si="584"/>
        <v>6.0333156767256613E-5</v>
      </c>
    </row>
    <row r="7462" spans="1:8" x14ac:dyDescent="0.25">
      <c r="A7462" s="1">
        <v>34051</v>
      </c>
      <c r="B7462">
        <v>7708.5576170000004</v>
      </c>
      <c r="C7462">
        <v>-1.1033548000000001E-2</v>
      </c>
      <c r="D7462" s="2">
        <f t="shared" si="580"/>
        <v>-1.1331835099382308E-2</v>
      </c>
      <c r="E7462" s="2">
        <f t="shared" si="581"/>
        <v>1.2841048671959285E-4</v>
      </c>
      <c r="F7462" s="2">
        <f t="shared" si="582"/>
        <v>1.9613343992157329E-4</v>
      </c>
      <c r="G7462" s="2">
        <f t="shared" si="583"/>
        <v>3.323330066373381E-5</v>
      </c>
      <c r="H7462" s="2">
        <f t="shared" si="584"/>
        <v>3.8459488996800814E-6</v>
      </c>
    </row>
    <row r="7463" spans="1:8" x14ac:dyDescent="0.25">
      <c r="A7463" s="1">
        <v>34050</v>
      </c>
      <c r="B7463">
        <v>7720.8046880000002</v>
      </c>
      <c r="C7463">
        <v>2.7486799999999999E-3</v>
      </c>
      <c r="D7463" s="2">
        <f t="shared" si="580"/>
        <v>2.4503929006176933E-3</v>
      </c>
      <c r="E7463" s="2">
        <f t="shared" si="581"/>
        <v>6.0044253673975929E-6</v>
      </c>
      <c r="F7463" s="2">
        <f t="shared" si="582"/>
        <v>1.2841048671959285E-4</v>
      </c>
      <c r="G7463" s="2">
        <f t="shared" si="583"/>
        <v>1.9613343992157329E-4</v>
      </c>
      <c r="H7463" s="2">
        <f t="shared" si="584"/>
        <v>3.323330066373381E-5</v>
      </c>
    </row>
    <row r="7464" spans="1:8" x14ac:dyDescent="0.25">
      <c r="A7464" s="1">
        <v>34047</v>
      </c>
      <c r="B7464">
        <v>7534.7124020000001</v>
      </c>
      <c r="C7464">
        <v>1.2035907E-2</v>
      </c>
      <c r="D7464" s="2">
        <f t="shared" si="580"/>
        <v>1.1737619900617693E-2</v>
      </c>
      <c r="E7464" s="2">
        <f t="shared" si="581"/>
        <v>1.3777172093137649E-4</v>
      </c>
      <c r="F7464" s="2">
        <f t="shared" si="582"/>
        <v>6.0044253673975929E-6</v>
      </c>
      <c r="G7464" s="2">
        <f t="shared" si="583"/>
        <v>1.2841048671959285E-4</v>
      </c>
      <c r="H7464" s="2">
        <f t="shared" si="584"/>
        <v>1.9613343992157329E-4</v>
      </c>
    </row>
    <row r="7465" spans="1:8" x14ac:dyDescent="0.25">
      <c r="A7465" s="1">
        <v>34046</v>
      </c>
      <c r="B7465">
        <v>7508.0092770000001</v>
      </c>
      <c r="C7465">
        <v>-1.4730247E-2</v>
      </c>
      <c r="D7465" s="2">
        <f t="shared" si="580"/>
        <v>-1.5028534099382308E-2</v>
      </c>
      <c r="E7465" s="2">
        <f t="shared" si="581"/>
        <v>2.2585683717629679E-4</v>
      </c>
      <c r="F7465" s="2">
        <f t="shared" si="582"/>
        <v>1.3777172093137649E-4</v>
      </c>
      <c r="G7465" s="2">
        <f t="shared" si="583"/>
        <v>6.0044253673975929E-6</v>
      </c>
      <c r="H7465" s="2">
        <f t="shared" si="584"/>
        <v>1.2841048671959285E-4</v>
      </c>
    </row>
    <row r="7466" spans="1:8" x14ac:dyDescent="0.25">
      <c r="A7466" s="1">
        <v>34045</v>
      </c>
      <c r="B7466">
        <v>7552.4580079999996</v>
      </c>
      <c r="C7466">
        <v>-1.2431499E-2</v>
      </c>
      <c r="D7466" s="2">
        <f t="shared" si="580"/>
        <v>-1.2729786099382308E-2</v>
      </c>
      <c r="E7466" s="2">
        <f t="shared" si="581"/>
        <v>1.6204745413602703E-4</v>
      </c>
      <c r="F7466" s="2">
        <f t="shared" si="582"/>
        <v>2.2585683717629679E-4</v>
      </c>
      <c r="G7466" s="2">
        <f t="shared" si="583"/>
        <v>1.3777172093137649E-4</v>
      </c>
      <c r="H7466" s="2">
        <f t="shared" si="584"/>
        <v>6.0044253673975929E-6</v>
      </c>
    </row>
    <row r="7467" spans="1:8" x14ac:dyDescent="0.25">
      <c r="A7467" s="1">
        <v>34044</v>
      </c>
      <c r="B7467">
        <v>7458.2021480000003</v>
      </c>
      <c r="C7467">
        <v>1.369987E-3</v>
      </c>
      <c r="D7467" s="2">
        <f t="shared" si="580"/>
        <v>1.0716999006176934E-3</v>
      </c>
      <c r="E7467" s="2">
        <f t="shared" si="581"/>
        <v>1.1485406769839741E-6</v>
      </c>
      <c r="F7467" s="2">
        <f t="shared" si="582"/>
        <v>1.6204745413602703E-4</v>
      </c>
      <c r="G7467" s="2">
        <f t="shared" si="583"/>
        <v>2.2585683717629679E-4</v>
      </c>
      <c r="H7467" s="2">
        <f t="shared" si="584"/>
        <v>1.3777172093137649E-4</v>
      </c>
    </row>
    <row r="7468" spans="1:8" x14ac:dyDescent="0.25">
      <c r="A7468" s="1">
        <v>34043</v>
      </c>
      <c r="B7468">
        <v>7499.7211909999996</v>
      </c>
      <c r="C7468">
        <v>-1.3827702000000001E-2</v>
      </c>
      <c r="D7468" s="2">
        <f t="shared" si="580"/>
        <v>-1.4125989099382308E-2</v>
      </c>
      <c r="E7468" s="2">
        <f t="shared" si="581"/>
        <v>1.995435680358678E-4</v>
      </c>
      <c r="F7468" s="2">
        <f t="shared" si="582"/>
        <v>1.1485406769839741E-6</v>
      </c>
      <c r="G7468" s="2">
        <f t="shared" si="583"/>
        <v>1.6204745413602703E-4</v>
      </c>
      <c r="H7468" s="2">
        <f t="shared" si="584"/>
        <v>2.2585683717629679E-4</v>
      </c>
    </row>
    <row r="7469" spans="1:8" x14ac:dyDescent="0.25">
      <c r="A7469" s="1">
        <v>34040</v>
      </c>
      <c r="B7469">
        <v>7562.5253910000001</v>
      </c>
      <c r="C7469">
        <v>-6.9021170000000001E-3</v>
      </c>
      <c r="D7469" s="2">
        <f t="shared" si="580"/>
        <v>-7.2004040993823067E-3</v>
      </c>
      <c r="E7469" s="2">
        <f t="shared" si="581"/>
        <v>5.1845819194401525E-5</v>
      </c>
      <c r="F7469" s="2">
        <f t="shared" si="582"/>
        <v>1.995435680358678E-4</v>
      </c>
      <c r="G7469" s="2">
        <f t="shared" si="583"/>
        <v>1.1485406769839741E-6</v>
      </c>
      <c r="H7469" s="2">
        <f t="shared" si="584"/>
        <v>1.6204745413602703E-4</v>
      </c>
    </row>
    <row r="7470" spans="1:8" x14ac:dyDescent="0.25">
      <c r="A7470" s="1">
        <v>34039</v>
      </c>
      <c r="B7470">
        <v>7620.1103519999997</v>
      </c>
      <c r="C7470">
        <v>-1.8565903000000002E-2</v>
      </c>
      <c r="D7470" s="2">
        <f t="shared" si="580"/>
        <v>-1.8864190099382307E-2</v>
      </c>
      <c r="E7470" s="2">
        <f t="shared" si="581"/>
        <v>3.5585766810563348E-4</v>
      </c>
      <c r="F7470" s="2">
        <f t="shared" si="582"/>
        <v>5.1845819194401525E-5</v>
      </c>
      <c r="G7470" s="2">
        <f t="shared" si="583"/>
        <v>1.995435680358678E-4</v>
      </c>
      <c r="H7470" s="2">
        <f t="shared" si="584"/>
        <v>1.1485406769839741E-6</v>
      </c>
    </row>
    <row r="7471" spans="1:8" x14ac:dyDescent="0.25">
      <c r="A7471" s="1">
        <v>34038</v>
      </c>
      <c r="B7471">
        <v>7663.359375</v>
      </c>
      <c r="C7471">
        <v>-1.3560300000000001E-4</v>
      </c>
      <c r="D7471" s="2">
        <f t="shared" si="580"/>
        <v>-4.3389009938230667E-4</v>
      </c>
      <c r="E7471" s="2">
        <f t="shared" si="581"/>
        <v>1.8826061834198795E-7</v>
      </c>
      <c r="F7471" s="2">
        <f t="shared" si="582"/>
        <v>3.5585766810563348E-4</v>
      </c>
      <c r="G7471" s="2">
        <f t="shared" si="583"/>
        <v>5.1845819194401525E-5</v>
      </c>
      <c r="H7471" s="2">
        <f t="shared" si="584"/>
        <v>1.995435680358678E-4</v>
      </c>
    </row>
    <row r="7472" spans="1:8" x14ac:dyDescent="0.25">
      <c r="A7472" s="1">
        <v>34037</v>
      </c>
      <c r="B7472">
        <v>7765.2333980000003</v>
      </c>
      <c r="C7472">
        <v>2.0498930000000001E-3</v>
      </c>
      <c r="D7472" s="2">
        <f t="shared" si="580"/>
        <v>1.7516059006176935E-3</v>
      </c>
      <c r="E7472" s="2">
        <f t="shared" si="581"/>
        <v>3.0681232310787211E-6</v>
      </c>
      <c r="F7472" s="2">
        <f t="shared" si="582"/>
        <v>1.8826061834198795E-7</v>
      </c>
      <c r="G7472" s="2">
        <f t="shared" si="583"/>
        <v>3.5585766810563348E-4</v>
      </c>
      <c r="H7472" s="2">
        <f t="shared" si="584"/>
        <v>5.1845819194401525E-5</v>
      </c>
    </row>
    <row r="7473" spans="1:8" x14ac:dyDescent="0.25">
      <c r="A7473" s="1">
        <v>34036</v>
      </c>
      <c r="B7473">
        <v>7754.3759769999997</v>
      </c>
      <c r="C7473">
        <v>-1.0278506E-2</v>
      </c>
      <c r="D7473" s="2">
        <f t="shared" si="580"/>
        <v>-1.0576793099382307E-2</v>
      </c>
      <c r="E7473" s="2">
        <f t="shared" si="581"/>
        <v>1.1186855226714119E-4</v>
      </c>
      <c r="F7473" s="2">
        <f t="shared" si="582"/>
        <v>3.0681232310787211E-6</v>
      </c>
      <c r="G7473" s="2">
        <f t="shared" si="583"/>
        <v>1.8826061834198795E-7</v>
      </c>
      <c r="H7473" s="2">
        <f t="shared" si="584"/>
        <v>3.5585766810563348E-4</v>
      </c>
    </row>
    <row r="7474" spans="1:8" x14ac:dyDescent="0.25">
      <c r="A7474" s="1">
        <v>34033</v>
      </c>
      <c r="B7474">
        <v>7727.7924800000001</v>
      </c>
      <c r="C7474">
        <v>1.5389360000000001E-3</v>
      </c>
      <c r="D7474" s="2">
        <f t="shared" si="580"/>
        <v>1.2406489006176935E-3</v>
      </c>
      <c r="E7474" s="2">
        <f t="shared" si="581"/>
        <v>1.5392096946038915E-6</v>
      </c>
      <c r="F7474" s="2">
        <f t="shared" si="582"/>
        <v>1.1186855226714119E-4</v>
      </c>
      <c r="G7474" s="2">
        <f t="shared" si="583"/>
        <v>3.0681232310787211E-6</v>
      </c>
      <c r="H7474" s="2">
        <f t="shared" si="584"/>
        <v>1.8826061834198795E-7</v>
      </c>
    </row>
    <row r="7475" spans="1:8" x14ac:dyDescent="0.25">
      <c r="A7475" s="1">
        <v>34032</v>
      </c>
      <c r="B7475">
        <v>7627.7587890000004</v>
      </c>
      <c r="C7475">
        <v>1.7099222000000001E-2</v>
      </c>
      <c r="D7475" s="2">
        <f t="shared" si="580"/>
        <v>1.6800934900617695E-2</v>
      </c>
      <c r="E7475" s="2">
        <f t="shared" si="581"/>
        <v>2.8227141353479371E-4</v>
      </c>
      <c r="F7475" s="2">
        <f t="shared" si="582"/>
        <v>1.5392096946038915E-6</v>
      </c>
      <c r="G7475" s="2">
        <f t="shared" si="583"/>
        <v>1.1186855226714119E-4</v>
      </c>
      <c r="H7475" s="2">
        <f t="shared" si="584"/>
        <v>3.0681232310787211E-6</v>
      </c>
    </row>
    <row r="7476" spans="1:8" x14ac:dyDescent="0.25">
      <c r="A7476" s="1">
        <v>34031</v>
      </c>
      <c r="B7476">
        <v>7713.9165039999998</v>
      </c>
      <c r="C7476">
        <v>2.5305826E-2</v>
      </c>
      <c r="D7476" s="2">
        <f t="shared" si="580"/>
        <v>2.5007538900617694E-2</v>
      </c>
      <c r="E7476" s="2">
        <f t="shared" si="581"/>
        <v>6.2537700186590726E-4</v>
      </c>
      <c r="F7476" s="2">
        <f t="shared" si="582"/>
        <v>2.8227141353479371E-4</v>
      </c>
      <c r="G7476" s="2">
        <f t="shared" si="583"/>
        <v>1.5392096946038915E-6</v>
      </c>
      <c r="H7476" s="2">
        <f t="shared" si="584"/>
        <v>1.1186855226714119E-4</v>
      </c>
    </row>
    <row r="7477" spans="1:8" x14ac:dyDescent="0.25">
      <c r="A7477" s="1">
        <v>34030</v>
      </c>
      <c r="B7477">
        <v>7664.7192379999997</v>
      </c>
      <c r="C7477">
        <v>-1.1912977999999999E-2</v>
      </c>
      <c r="D7477" s="2">
        <f t="shared" si="580"/>
        <v>-1.2211265099382307E-2</v>
      </c>
      <c r="E7477" s="2">
        <f t="shared" si="581"/>
        <v>1.4911499532739239E-4</v>
      </c>
      <c r="F7477" s="2">
        <f t="shared" si="582"/>
        <v>6.2537700186590726E-4</v>
      </c>
      <c r="G7477" s="2">
        <f t="shared" si="583"/>
        <v>2.8227141353479371E-4</v>
      </c>
      <c r="H7477" s="2">
        <f t="shared" si="584"/>
        <v>1.5392096946038915E-6</v>
      </c>
    </row>
    <row r="7478" spans="1:8" x14ac:dyDescent="0.25">
      <c r="A7478" s="1">
        <v>34029</v>
      </c>
      <c r="B7478">
        <v>7796.5249020000001</v>
      </c>
      <c r="C7478">
        <v>-1.7496874999999999E-2</v>
      </c>
      <c r="D7478" s="2">
        <f t="shared" si="580"/>
        <v>-1.7795162099382304E-2</v>
      </c>
      <c r="E7478" s="2">
        <f t="shared" si="581"/>
        <v>3.1666779414329244E-4</v>
      </c>
      <c r="F7478" s="2">
        <f t="shared" si="582"/>
        <v>1.4911499532739239E-4</v>
      </c>
      <c r="G7478" s="2">
        <f t="shared" si="583"/>
        <v>6.2537700186590726E-4</v>
      </c>
      <c r="H7478" s="2">
        <f t="shared" si="584"/>
        <v>2.8227141353479371E-4</v>
      </c>
    </row>
    <row r="7479" spans="1:8" x14ac:dyDescent="0.25">
      <c r="A7479" s="1">
        <v>34026</v>
      </c>
      <c r="B7479">
        <v>7794.2456050000001</v>
      </c>
      <c r="C7479">
        <v>2.6374835999999999E-2</v>
      </c>
      <c r="D7479" s="2">
        <f t="shared" si="580"/>
        <v>2.6076548900617693E-2</v>
      </c>
      <c r="E7479" s="2">
        <f t="shared" si="581"/>
        <v>6.7998640256630586E-4</v>
      </c>
      <c r="F7479" s="2">
        <f t="shared" si="582"/>
        <v>3.1666779414329244E-4</v>
      </c>
      <c r="G7479" s="2">
        <f t="shared" si="583"/>
        <v>1.4911499532739239E-4</v>
      </c>
      <c r="H7479" s="2">
        <f t="shared" si="584"/>
        <v>6.2537700186590726E-4</v>
      </c>
    </row>
    <row r="7480" spans="1:8" x14ac:dyDescent="0.25">
      <c r="A7480" s="1">
        <v>34025</v>
      </c>
      <c r="B7480">
        <v>7828.3369140000004</v>
      </c>
      <c r="C7480">
        <v>0</v>
      </c>
      <c r="D7480" s="2">
        <f t="shared" si="580"/>
        <v>-2.9828709938230664E-4</v>
      </c>
      <c r="E7480" s="2">
        <f t="shared" si="581"/>
        <v>8.8975193657910077E-8</v>
      </c>
      <c r="F7480" s="2">
        <f t="shared" si="582"/>
        <v>6.7998640256630586E-4</v>
      </c>
      <c r="G7480" s="2">
        <f t="shared" si="583"/>
        <v>3.1666779414329244E-4</v>
      </c>
      <c r="H7480" s="2">
        <f t="shared" si="584"/>
        <v>1.4911499532739239E-4</v>
      </c>
    </row>
    <row r="7481" spans="1:8" x14ac:dyDescent="0.25">
      <c r="A7481" s="1">
        <v>34024</v>
      </c>
      <c r="B7481">
        <v>7844.5229490000002</v>
      </c>
      <c r="C7481">
        <v>5.7031399999999998E-3</v>
      </c>
      <c r="D7481" s="2">
        <f t="shared" si="580"/>
        <v>5.4048529006176932E-3</v>
      </c>
      <c r="E7481" s="2">
        <f t="shared" si="581"/>
        <v>2.9212434877315491E-5</v>
      </c>
      <c r="F7481" s="2">
        <f t="shared" si="582"/>
        <v>8.8975193657910077E-8</v>
      </c>
      <c r="G7481" s="2">
        <f t="shared" si="583"/>
        <v>6.7998640256630586E-4</v>
      </c>
      <c r="H7481" s="2">
        <f t="shared" si="584"/>
        <v>3.1666779414329244E-4</v>
      </c>
    </row>
    <row r="7482" spans="1:8" x14ac:dyDescent="0.25">
      <c r="A7482" s="1">
        <v>34023</v>
      </c>
      <c r="B7482">
        <v>7806.1225590000004</v>
      </c>
      <c r="C7482">
        <v>1.6191580000000001E-3</v>
      </c>
      <c r="D7482" s="2">
        <f t="shared" si="580"/>
        <v>1.3208709006176935E-3</v>
      </c>
      <c r="E7482" s="2">
        <f t="shared" si="581"/>
        <v>1.7446999360985967E-6</v>
      </c>
      <c r="F7482" s="2">
        <f t="shared" si="582"/>
        <v>2.9212434877315491E-5</v>
      </c>
      <c r="G7482" s="2">
        <f t="shared" si="583"/>
        <v>8.8975193657910077E-8</v>
      </c>
      <c r="H7482" s="2">
        <f t="shared" si="584"/>
        <v>6.7998640256630586E-4</v>
      </c>
    </row>
    <row r="7483" spans="1:8" x14ac:dyDescent="0.25">
      <c r="A7483" s="1">
        <v>34022</v>
      </c>
      <c r="B7483">
        <v>7751.466797</v>
      </c>
      <c r="C7483">
        <v>-3.5975019999999998E-3</v>
      </c>
      <c r="D7483" s="2">
        <f t="shared" si="580"/>
        <v>-3.8957890993823064E-3</v>
      </c>
      <c r="E7483" s="2">
        <f t="shared" si="581"/>
        <v>1.5177172706866002E-5</v>
      </c>
      <c r="F7483" s="2">
        <f t="shared" si="582"/>
        <v>1.7446999360985967E-6</v>
      </c>
      <c r="G7483" s="2">
        <f t="shared" si="583"/>
        <v>2.9212434877315491E-5</v>
      </c>
      <c r="H7483" s="2">
        <f t="shared" si="584"/>
        <v>8.8975193657910077E-8</v>
      </c>
    </row>
    <row r="7484" spans="1:8" x14ac:dyDescent="0.25">
      <c r="A7484" s="1">
        <v>34019</v>
      </c>
      <c r="B7484">
        <v>7769.5219729999999</v>
      </c>
      <c r="C7484">
        <v>1.3041881999999999E-2</v>
      </c>
      <c r="D7484" s="2">
        <f t="shared" si="580"/>
        <v>1.2743594900617692E-2</v>
      </c>
      <c r="E7484" s="2">
        <f t="shared" si="581"/>
        <v>1.6239921099104923E-4</v>
      </c>
      <c r="F7484" s="2">
        <f t="shared" si="582"/>
        <v>1.5177172706866002E-5</v>
      </c>
      <c r="G7484" s="2">
        <f t="shared" si="583"/>
        <v>1.7446999360985967E-6</v>
      </c>
      <c r="H7484" s="2">
        <f t="shared" si="584"/>
        <v>2.9212434877315491E-5</v>
      </c>
    </row>
    <row r="7485" spans="1:8" x14ac:dyDescent="0.25">
      <c r="A7485" s="1">
        <v>34018</v>
      </c>
      <c r="B7485">
        <v>7863.248047</v>
      </c>
      <c r="C7485">
        <v>3.4920912999999998E-2</v>
      </c>
      <c r="D7485" s="2">
        <f t="shared" si="580"/>
        <v>3.4622625900617689E-2</v>
      </c>
      <c r="E7485" s="2">
        <f t="shared" si="581"/>
        <v>1.1987262242541229E-3</v>
      </c>
      <c r="F7485" s="2">
        <f t="shared" si="582"/>
        <v>1.6239921099104923E-4</v>
      </c>
      <c r="G7485" s="2">
        <f t="shared" si="583"/>
        <v>1.5177172706866002E-5</v>
      </c>
      <c r="H7485" s="2">
        <f t="shared" si="584"/>
        <v>1.7446999360985967E-6</v>
      </c>
    </row>
    <row r="7486" spans="1:8" x14ac:dyDescent="0.25">
      <c r="A7486" s="1">
        <v>34017</v>
      </c>
      <c r="B7486">
        <v>7935.9096680000002</v>
      </c>
      <c r="C7486">
        <v>-8.1498900000000001E-4</v>
      </c>
      <c r="D7486" s="2">
        <f t="shared" si="580"/>
        <v>-1.1132760993823067E-3</v>
      </c>
      <c r="E7486" s="2">
        <f t="shared" si="581"/>
        <v>1.2393836734558836E-6</v>
      </c>
      <c r="F7486" s="2">
        <f t="shared" si="582"/>
        <v>1.1987262242541229E-3</v>
      </c>
      <c r="G7486" s="2">
        <f t="shared" si="583"/>
        <v>1.6239921099104923E-4</v>
      </c>
      <c r="H7486" s="2">
        <f t="shared" si="584"/>
        <v>1.5177172706866002E-5</v>
      </c>
    </row>
    <row r="7487" spans="1:8" x14ac:dyDescent="0.25">
      <c r="A7487" s="1">
        <v>34016</v>
      </c>
      <c r="B7487">
        <v>7941.9780270000001</v>
      </c>
      <c r="C7487">
        <v>4.1803710000000004E-3</v>
      </c>
      <c r="D7487" s="2">
        <f t="shared" si="580"/>
        <v>3.8820839006176939E-3</v>
      </c>
      <c r="E7487" s="2">
        <f t="shared" si="581"/>
        <v>1.507057541143509E-5</v>
      </c>
      <c r="F7487" s="2">
        <f t="shared" si="582"/>
        <v>1.2393836734558836E-6</v>
      </c>
      <c r="G7487" s="2">
        <f t="shared" si="583"/>
        <v>1.1987262242541229E-3</v>
      </c>
      <c r="H7487" s="2">
        <f t="shared" si="584"/>
        <v>1.6239921099104923E-4</v>
      </c>
    </row>
    <row r="7488" spans="1:8" x14ac:dyDescent="0.25">
      <c r="A7488" s="1">
        <v>34015</v>
      </c>
      <c r="B7488">
        <v>7954.0947269999997</v>
      </c>
      <c r="C7488">
        <v>1.3903940000000001E-3</v>
      </c>
      <c r="D7488" s="2">
        <f t="shared" si="580"/>
        <v>1.0921069006176935E-3</v>
      </c>
      <c r="E7488" s="2">
        <f t="shared" si="581"/>
        <v>1.1926974823767846E-6</v>
      </c>
      <c r="F7488" s="2">
        <f t="shared" si="582"/>
        <v>1.507057541143509E-5</v>
      </c>
      <c r="G7488" s="2">
        <f t="shared" si="583"/>
        <v>1.2393836734558836E-6</v>
      </c>
      <c r="H7488" s="2">
        <f t="shared" si="584"/>
        <v>1.1987262242541229E-3</v>
      </c>
    </row>
    <row r="7489" spans="1:8" x14ac:dyDescent="0.25">
      <c r="A7489" s="1">
        <v>34012</v>
      </c>
      <c r="B7489">
        <v>8027.9956050000001</v>
      </c>
      <c r="C7489">
        <v>-3.1378999999999999E-3</v>
      </c>
      <c r="D7489" s="2">
        <f t="shared" si="580"/>
        <v>-3.4361870993823065E-3</v>
      </c>
      <c r="E7489" s="2">
        <f t="shared" si="581"/>
        <v>1.1807381781961389E-5</v>
      </c>
      <c r="F7489" s="2">
        <f t="shared" si="582"/>
        <v>1.1926974823767846E-6</v>
      </c>
      <c r="G7489" s="2">
        <f t="shared" si="583"/>
        <v>1.507057541143509E-5</v>
      </c>
      <c r="H7489" s="2">
        <f t="shared" si="584"/>
        <v>1.2393836734558836E-6</v>
      </c>
    </row>
    <row r="7490" spans="1:8" x14ac:dyDescent="0.25">
      <c r="A7490" s="1">
        <v>34011</v>
      </c>
      <c r="B7490">
        <v>7984.1967770000001</v>
      </c>
      <c r="C7490">
        <v>1.8216045E-2</v>
      </c>
      <c r="D7490" s="2">
        <f t="shared" si="580"/>
        <v>1.7917757900617694E-2</v>
      </c>
      <c r="E7490" s="2">
        <f t="shared" si="581"/>
        <v>3.2104604818514778E-4</v>
      </c>
      <c r="F7490" s="2">
        <f t="shared" si="582"/>
        <v>1.1807381781961389E-5</v>
      </c>
      <c r="G7490" s="2">
        <f t="shared" si="583"/>
        <v>1.1926974823767846E-6</v>
      </c>
      <c r="H7490" s="2">
        <f t="shared" si="584"/>
        <v>1.507057541143509E-5</v>
      </c>
    </row>
    <row r="7491" spans="1:8" x14ac:dyDescent="0.25">
      <c r="A7491" s="1">
        <v>34010</v>
      </c>
      <c r="B7491">
        <v>8033.9438479999999</v>
      </c>
      <c r="C7491">
        <v>4.3183290000000001E-3</v>
      </c>
      <c r="D7491" s="2">
        <f t="shared" ref="D7491:D7554" si="585">C7491-L$1</f>
        <v>4.0200419006176935E-3</v>
      </c>
      <c r="E7491" s="2">
        <f t="shared" ref="E7491:E7554" si="586">D7491^2</f>
        <v>1.6160736882721916E-5</v>
      </c>
      <c r="F7491" s="2">
        <f t="shared" si="582"/>
        <v>3.2104604818514778E-4</v>
      </c>
      <c r="G7491" s="2">
        <f t="shared" si="583"/>
        <v>1.1807381781961389E-5</v>
      </c>
      <c r="H7491" s="2">
        <f t="shared" si="584"/>
        <v>1.1926974823767846E-6</v>
      </c>
    </row>
    <row r="7492" spans="1:8" x14ac:dyDescent="0.25">
      <c r="A7492" s="1">
        <v>34009</v>
      </c>
      <c r="B7492">
        <v>8049.9003910000001</v>
      </c>
      <c r="C7492">
        <v>-9.2134300000000003E-4</v>
      </c>
      <c r="D7492" s="2">
        <f t="shared" si="585"/>
        <v>-1.2196300993823066E-3</v>
      </c>
      <c r="E7492" s="2">
        <f t="shared" si="586"/>
        <v>1.4874975793192952E-6</v>
      </c>
      <c r="F7492" s="2">
        <f t="shared" ref="F7492:F7555" si="587">E7491</f>
        <v>1.6160736882721916E-5</v>
      </c>
      <c r="G7492" s="2">
        <f t="shared" si="583"/>
        <v>3.2104604818514778E-4</v>
      </c>
      <c r="H7492" s="2">
        <f t="shared" si="584"/>
        <v>1.1807381781961389E-5</v>
      </c>
    </row>
    <row r="7493" spans="1:8" x14ac:dyDescent="0.25">
      <c r="A7493" s="1">
        <v>34008</v>
      </c>
      <c r="B7493">
        <v>8100.216797</v>
      </c>
      <c r="C7493">
        <v>2.4085736E-2</v>
      </c>
      <c r="D7493" s="2">
        <f t="shared" si="585"/>
        <v>2.3787448900617694E-2</v>
      </c>
      <c r="E7493" s="2">
        <f t="shared" si="586"/>
        <v>5.6584272519949799E-4</v>
      </c>
      <c r="F7493" s="2">
        <f t="shared" si="587"/>
        <v>1.4874975793192952E-6</v>
      </c>
      <c r="G7493" s="2">
        <f t="shared" ref="G7493:G7556" si="588">E7491</f>
        <v>1.6160736882721916E-5</v>
      </c>
      <c r="H7493" s="2">
        <f t="shared" si="584"/>
        <v>3.2104604818514778E-4</v>
      </c>
    </row>
    <row r="7494" spans="1:8" x14ac:dyDescent="0.25">
      <c r="A7494" s="1">
        <v>34005</v>
      </c>
      <c r="B7494">
        <v>8023.2871089999999</v>
      </c>
      <c r="C7494">
        <v>8.0204830000000001E-3</v>
      </c>
      <c r="D7494" s="2">
        <f t="shared" si="585"/>
        <v>7.7221959006176935E-3</v>
      </c>
      <c r="E7494" s="2">
        <f t="shared" si="586"/>
        <v>5.963230952751671E-5</v>
      </c>
      <c r="F7494" s="2">
        <f t="shared" si="587"/>
        <v>5.6584272519949799E-4</v>
      </c>
      <c r="G7494" s="2">
        <f t="shared" si="588"/>
        <v>1.4874975793192952E-6</v>
      </c>
      <c r="H7494" s="2">
        <f t="shared" ref="H7494:H7557" si="589">E7491</f>
        <v>1.6160736882721916E-5</v>
      </c>
    </row>
    <row r="7495" spans="1:8" x14ac:dyDescent="0.25">
      <c r="A7495" s="1">
        <v>34004</v>
      </c>
      <c r="B7495">
        <v>8047.060547</v>
      </c>
      <c r="C7495">
        <v>2.89759E-4</v>
      </c>
      <c r="D7495" s="2">
        <f t="shared" si="585"/>
        <v>-8.5280993823066346E-6</v>
      </c>
      <c r="E7495" s="2">
        <f t="shared" si="586"/>
        <v>7.2728479074498805E-11</v>
      </c>
      <c r="F7495" s="2">
        <f t="shared" si="587"/>
        <v>5.963230952751671E-5</v>
      </c>
      <c r="G7495" s="2">
        <f t="shared" si="588"/>
        <v>5.6584272519949799E-4</v>
      </c>
      <c r="H7495" s="2">
        <f t="shared" si="589"/>
        <v>1.4874975793192952E-6</v>
      </c>
    </row>
    <row r="7496" spans="1:8" x14ac:dyDescent="0.25">
      <c r="A7496" s="1">
        <v>34003</v>
      </c>
      <c r="B7496">
        <v>8022.4770509999998</v>
      </c>
      <c r="C7496">
        <v>-1.7002460000000001E-3</v>
      </c>
      <c r="D7496" s="2">
        <f t="shared" si="585"/>
        <v>-1.9985330993823069E-3</v>
      </c>
      <c r="E7496" s="2">
        <f t="shared" si="586"/>
        <v>3.9941345493266501E-6</v>
      </c>
      <c r="F7496" s="2">
        <f t="shared" si="587"/>
        <v>7.2728479074498805E-11</v>
      </c>
      <c r="G7496" s="2">
        <f t="shared" si="588"/>
        <v>5.963230952751671E-5</v>
      </c>
      <c r="H7496" s="2">
        <f t="shared" si="589"/>
        <v>5.6584272519949799E-4</v>
      </c>
    </row>
    <row r="7497" spans="1:8" x14ac:dyDescent="0.25">
      <c r="A7497" s="1">
        <v>34002</v>
      </c>
      <c r="B7497">
        <v>8098.3974609999996</v>
      </c>
      <c r="C7497">
        <v>-1.201075E-3</v>
      </c>
      <c r="D7497" s="2">
        <f t="shared" si="585"/>
        <v>-1.4993620993823066E-3</v>
      </c>
      <c r="E7497" s="2">
        <f t="shared" si="586"/>
        <v>2.2480867050641179E-6</v>
      </c>
      <c r="F7497" s="2">
        <f t="shared" si="587"/>
        <v>3.9941345493266501E-6</v>
      </c>
      <c r="G7497" s="2">
        <f t="shared" si="588"/>
        <v>7.2728479074498805E-11</v>
      </c>
      <c r="H7497" s="2">
        <f t="shared" si="589"/>
        <v>5.963230952751671E-5</v>
      </c>
    </row>
    <row r="7498" spans="1:8" x14ac:dyDescent="0.25">
      <c r="A7498" s="1">
        <v>34001</v>
      </c>
      <c r="B7498">
        <v>8022.9169920000004</v>
      </c>
      <c r="C7498">
        <v>-3.8971650000000002E-3</v>
      </c>
      <c r="D7498" s="2">
        <f t="shared" si="585"/>
        <v>-4.1954520993823068E-3</v>
      </c>
      <c r="E7498" s="2">
        <f t="shared" si="586"/>
        <v>1.7601818318211404E-5</v>
      </c>
      <c r="F7498" s="2">
        <f t="shared" si="587"/>
        <v>2.2480867050641179E-6</v>
      </c>
      <c r="G7498" s="2">
        <f t="shared" si="588"/>
        <v>3.9941345493266501E-6</v>
      </c>
      <c r="H7498" s="2">
        <f t="shared" si="589"/>
        <v>7.2728479074498805E-11</v>
      </c>
    </row>
    <row r="7499" spans="1:8" x14ac:dyDescent="0.25">
      <c r="A7499" s="1">
        <v>33998</v>
      </c>
      <c r="B7499">
        <v>7961.0629879999997</v>
      </c>
      <c r="C7499">
        <v>3.1121949999999999E-3</v>
      </c>
      <c r="D7499" s="2">
        <f t="shared" si="585"/>
        <v>2.8139079006176933E-3</v>
      </c>
      <c r="E7499" s="2">
        <f t="shared" si="586"/>
        <v>7.9180776731586741E-6</v>
      </c>
      <c r="F7499" s="2">
        <f t="shared" si="587"/>
        <v>1.7601818318211404E-5</v>
      </c>
      <c r="G7499" s="2">
        <f t="shared" si="588"/>
        <v>2.2480867050641179E-6</v>
      </c>
      <c r="H7499" s="2">
        <f t="shared" si="589"/>
        <v>3.9941345493266501E-6</v>
      </c>
    </row>
    <row r="7500" spans="1:8" x14ac:dyDescent="0.25">
      <c r="A7500" s="1">
        <v>33997</v>
      </c>
      <c r="B7500">
        <v>8067.7353519999997</v>
      </c>
      <c r="C7500">
        <v>6.7748779999999998E-3</v>
      </c>
      <c r="D7500" s="2">
        <f t="shared" si="585"/>
        <v>6.4765909006176932E-3</v>
      </c>
      <c r="E7500" s="2">
        <f t="shared" si="586"/>
        <v>4.1946229693963903E-5</v>
      </c>
      <c r="F7500" s="2">
        <f t="shared" si="587"/>
        <v>7.9180776731586741E-6</v>
      </c>
      <c r="G7500" s="2">
        <f t="shared" si="588"/>
        <v>1.7601818318211404E-5</v>
      </c>
      <c r="H7500" s="2">
        <f t="shared" si="589"/>
        <v>2.2480867050641179E-6</v>
      </c>
    </row>
    <row r="7501" spans="1:8" x14ac:dyDescent="0.25">
      <c r="A7501" s="1">
        <v>33996</v>
      </c>
      <c r="B7501">
        <v>8035.7133789999998</v>
      </c>
      <c r="C7501">
        <v>7.9400440000000003E-3</v>
      </c>
      <c r="D7501" s="2">
        <f t="shared" si="585"/>
        <v>7.6417569006176937E-3</v>
      </c>
      <c r="E7501" s="2">
        <f t="shared" si="586"/>
        <v>5.8396448528138141E-5</v>
      </c>
      <c r="F7501" s="2">
        <f t="shared" si="587"/>
        <v>4.1946229693963903E-5</v>
      </c>
      <c r="G7501" s="2">
        <f t="shared" si="588"/>
        <v>7.9180776731586741E-6</v>
      </c>
      <c r="H7501" s="2">
        <f t="shared" si="589"/>
        <v>1.7601818318211404E-5</v>
      </c>
    </row>
    <row r="7502" spans="1:8" x14ac:dyDescent="0.25">
      <c r="A7502" s="1">
        <v>33995</v>
      </c>
      <c r="B7502">
        <v>7886.4121089999999</v>
      </c>
      <c r="C7502">
        <v>-1.6741506999999999E-2</v>
      </c>
      <c r="D7502" s="2">
        <f t="shared" si="585"/>
        <v>-1.7039794099382305E-2</v>
      </c>
      <c r="E7502" s="2">
        <f t="shared" si="586"/>
        <v>2.9035458294934401E-4</v>
      </c>
      <c r="F7502" s="2">
        <f t="shared" si="587"/>
        <v>5.8396448528138141E-5</v>
      </c>
      <c r="G7502" s="2">
        <f t="shared" si="588"/>
        <v>4.1946229693963903E-5</v>
      </c>
      <c r="H7502" s="2">
        <f t="shared" si="589"/>
        <v>7.9180776731586741E-6</v>
      </c>
    </row>
    <row r="7503" spans="1:8" x14ac:dyDescent="0.25">
      <c r="A7503" s="1">
        <v>33994</v>
      </c>
      <c r="B7503">
        <v>7976.5185549999997</v>
      </c>
      <c r="C7503">
        <v>-3.62061E-4</v>
      </c>
      <c r="D7503" s="2">
        <f t="shared" si="585"/>
        <v>-6.6034809938230669E-4</v>
      </c>
      <c r="E7503" s="2">
        <f t="shared" si="586"/>
        <v>4.360596123578248E-7</v>
      </c>
      <c r="F7503" s="2">
        <f t="shared" si="587"/>
        <v>2.9035458294934401E-4</v>
      </c>
      <c r="G7503" s="2">
        <f t="shared" si="588"/>
        <v>5.8396448528138141E-5</v>
      </c>
      <c r="H7503" s="2">
        <f t="shared" si="589"/>
        <v>4.1946229693963903E-5</v>
      </c>
    </row>
    <row r="7504" spans="1:8" x14ac:dyDescent="0.25">
      <c r="A7504" s="1">
        <v>33991</v>
      </c>
      <c r="B7504">
        <v>7968.3012699999999</v>
      </c>
      <c r="C7504">
        <v>4.2189080000000004E-3</v>
      </c>
      <c r="D7504" s="2">
        <f t="shared" si="585"/>
        <v>3.9206209006176938E-3</v>
      </c>
      <c r="E7504" s="2">
        <f t="shared" si="586"/>
        <v>1.5371268246360297E-5</v>
      </c>
      <c r="F7504" s="2">
        <f t="shared" si="587"/>
        <v>4.360596123578248E-7</v>
      </c>
      <c r="G7504" s="2">
        <f t="shared" si="588"/>
        <v>2.9035458294934401E-4</v>
      </c>
      <c r="H7504" s="2">
        <f t="shared" si="589"/>
        <v>5.8396448528138141E-5</v>
      </c>
    </row>
    <row r="7505" spans="1:8" x14ac:dyDescent="0.25">
      <c r="A7505" s="1">
        <v>33990</v>
      </c>
      <c r="B7505">
        <v>7991.5249020000001</v>
      </c>
      <c r="C7505">
        <v>1.7191522000000001E-2</v>
      </c>
      <c r="D7505" s="2">
        <f t="shared" si="585"/>
        <v>1.6893234900617695E-2</v>
      </c>
      <c r="E7505" s="2">
        <f t="shared" si="586"/>
        <v>2.8538138540744773E-4</v>
      </c>
      <c r="F7505" s="2">
        <f t="shared" si="587"/>
        <v>1.5371268246360297E-5</v>
      </c>
      <c r="G7505" s="2">
        <f t="shared" si="588"/>
        <v>4.360596123578248E-7</v>
      </c>
      <c r="H7505" s="2">
        <f t="shared" si="589"/>
        <v>2.9035458294934401E-4</v>
      </c>
    </row>
    <row r="7506" spans="1:8" x14ac:dyDescent="0.25">
      <c r="A7506" s="1">
        <v>33989</v>
      </c>
      <c r="B7506">
        <v>8052.9892579999996</v>
      </c>
      <c r="C7506">
        <v>2.2534636E-2</v>
      </c>
      <c r="D7506" s="2">
        <f t="shared" si="585"/>
        <v>2.2236348900617695E-2</v>
      </c>
      <c r="E7506" s="2">
        <f t="shared" si="586"/>
        <v>4.9445521243000174E-4</v>
      </c>
      <c r="F7506" s="2">
        <f t="shared" si="587"/>
        <v>2.8538138540744773E-4</v>
      </c>
      <c r="G7506" s="2">
        <f t="shared" si="588"/>
        <v>1.5371268246360297E-5</v>
      </c>
      <c r="H7506" s="2">
        <f t="shared" si="589"/>
        <v>4.360596123578248E-7</v>
      </c>
    </row>
    <row r="7507" spans="1:8" x14ac:dyDescent="0.25">
      <c r="A7507" s="1">
        <v>33988</v>
      </c>
      <c r="B7507">
        <v>8049.330078</v>
      </c>
      <c r="C7507">
        <v>-1.7435816E-2</v>
      </c>
      <c r="D7507" s="2">
        <f t="shared" si="585"/>
        <v>-1.7734103099382306E-2</v>
      </c>
      <c r="E7507" s="2">
        <f t="shared" si="586"/>
        <v>3.1449841273952108E-4</v>
      </c>
      <c r="F7507" s="2">
        <f t="shared" si="587"/>
        <v>4.9445521243000174E-4</v>
      </c>
      <c r="G7507" s="2">
        <f t="shared" si="588"/>
        <v>2.8538138540744773E-4</v>
      </c>
      <c r="H7507" s="2">
        <f t="shared" si="589"/>
        <v>1.5371268246360297E-5</v>
      </c>
    </row>
    <row r="7508" spans="1:8" x14ac:dyDescent="0.25">
      <c r="A7508" s="1">
        <v>33987</v>
      </c>
      <c r="B7508">
        <v>7979.2983400000003</v>
      </c>
      <c r="C7508">
        <v>-6.2677879999999998E-3</v>
      </c>
      <c r="D7508" s="2">
        <f t="shared" si="585"/>
        <v>-6.5660750993823064E-3</v>
      </c>
      <c r="E7508" s="2">
        <f t="shared" si="586"/>
        <v>4.3113342210728368E-5</v>
      </c>
      <c r="F7508" s="2">
        <f t="shared" si="587"/>
        <v>3.1449841273952108E-4</v>
      </c>
      <c r="G7508" s="2">
        <f t="shared" si="588"/>
        <v>4.9445521243000174E-4</v>
      </c>
      <c r="H7508" s="2">
        <f t="shared" si="589"/>
        <v>2.8538138540744773E-4</v>
      </c>
    </row>
    <row r="7509" spans="1:8" x14ac:dyDescent="0.25">
      <c r="A7509" s="1">
        <v>33984</v>
      </c>
      <c r="B7509">
        <v>7953.814453</v>
      </c>
      <c r="C7509">
        <v>-4.3618579999999997E-3</v>
      </c>
      <c r="D7509" s="2">
        <f t="shared" si="585"/>
        <v>-4.6601450993823063E-3</v>
      </c>
      <c r="E7509" s="2">
        <f t="shared" si="586"/>
        <v>2.1716952347296926E-5</v>
      </c>
      <c r="F7509" s="2">
        <f t="shared" si="587"/>
        <v>4.3113342210728368E-5</v>
      </c>
      <c r="G7509" s="2">
        <f t="shared" si="588"/>
        <v>3.1449841273952108E-4</v>
      </c>
      <c r="H7509" s="2">
        <f t="shared" si="589"/>
        <v>4.9445521243000174E-4</v>
      </c>
    </row>
    <row r="7510" spans="1:8" x14ac:dyDescent="0.25">
      <c r="A7510" s="1">
        <v>33983</v>
      </c>
      <c r="B7510">
        <v>7958.1235349999997</v>
      </c>
      <c r="C7510">
        <v>-2.256143E-3</v>
      </c>
      <c r="D7510" s="2">
        <f t="shared" si="585"/>
        <v>-2.5544300993823065E-3</v>
      </c>
      <c r="E7510" s="2">
        <f t="shared" si="586"/>
        <v>6.5251131326303003E-6</v>
      </c>
      <c r="F7510" s="2">
        <f t="shared" si="587"/>
        <v>2.1716952347296926E-5</v>
      </c>
      <c r="G7510" s="2">
        <f t="shared" si="588"/>
        <v>4.3113342210728368E-5</v>
      </c>
      <c r="H7510" s="2">
        <f t="shared" si="589"/>
        <v>3.1449841273952108E-4</v>
      </c>
    </row>
    <row r="7511" spans="1:8" x14ac:dyDescent="0.25">
      <c r="A7511" s="1">
        <v>33982</v>
      </c>
      <c r="B7511">
        <v>7981.3276370000003</v>
      </c>
      <c r="C7511">
        <v>9.6071809999999994E-3</v>
      </c>
      <c r="D7511" s="2">
        <f t="shared" si="585"/>
        <v>9.3088939006176919E-3</v>
      </c>
      <c r="E7511" s="2">
        <f t="shared" si="586"/>
        <v>8.6655505652957266E-5</v>
      </c>
      <c r="F7511" s="2">
        <f t="shared" si="587"/>
        <v>6.5251131326303003E-6</v>
      </c>
      <c r="G7511" s="2">
        <f t="shared" si="588"/>
        <v>2.1716952347296926E-5</v>
      </c>
      <c r="H7511" s="2">
        <f t="shared" si="589"/>
        <v>4.3113342210728368E-5</v>
      </c>
    </row>
    <row r="7512" spans="1:8" x14ac:dyDescent="0.25">
      <c r="A7512" s="1">
        <v>33981</v>
      </c>
      <c r="B7512">
        <v>7944.1469729999999</v>
      </c>
      <c r="C7512">
        <v>-4.1416179999999997E-3</v>
      </c>
      <c r="D7512" s="2">
        <f t="shared" si="585"/>
        <v>-4.4399050993823063E-3</v>
      </c>
      <c r="E7512" s="2">
        <f t="shared" si="586"/>
        <v>1.9712757291521006E-5</v>
      </c>
      <c r="F7512" s="2">
        <f t="shared" si="587"/>
        <v>8.6655505652957266E-5</v>
      </c>
      <c r="G7512" s="2">
        <f t="shared" si="588"/>
        <v>6.5251131326303003E-6</v>
      </c>
      <c r="H7512" s="2">
        <f t="shared" si="589"/>
        <v>2.1716952347296926E-5</v>
      </c>
    </row>
    <row r="7513" spans="1:8" x14ac:dyDescent="0.25">
      <c r="A7513" s="1">
        <v>33980</v>
      </c>
      <c r="B7513">
        <v>7950.765625</v>
      </c>
      <c r="C7513">
        <v>7.90743E-4</v>
      </c>
      <c r="D7513" s="2">
        <f t="shared" si="585"/>
        <v>4.9245590061769342E-4</v>
      </c>
      <c r="E7513" s="2">
        <f t="shared" si="586"/>
        <v>2.4251281405318351E-7</v>
      </c>
      <c r="F7513" s="2">
        <f t="shared" si="587"/>
        <v>1.9712757291521006E-5</v>
      </c>
      <c r="G7513" s="2">
        <f t="shared" si="588"/>
        <v>8.6655505652957266E-5</v>
      </c>
      <c r="H7513" s="2">
        <f t="shared" si="589"/>
        <v>6.5251131326303003E-6</v>
      </c>
    </row>
    <row r="7514" spans="1:8" x14ac:dyDescent="0.25">
      <c r="A7514" s="1">
        <v>33977</v>
      </c>
      <c r="B7514">
        <v>7928.7114259999998</v>
      </c>
      <c r="C7514">
        <v>1.7081979000000001E-2</v>
      </c>
      <c r="D7514" s="2">
        <f t="shared" si="585"/>
        <v>1.6783691900617695E-2</v>
      </c>
      <c r="E7514" s="2">
        <f t="shared" si="586"/>
        <v>2.8169231381486E-4</v>
      </c>
      <c r="F7514" s="2">
        <f t="shared" si="587"/>
        <v>2.4251281405318351E-7</v>
      </c>
      <c r="G7514" s="2">
        <f t="shared" si="588"/>
        <v>1.9712757291521006E-5</v>
      </c>
      <c r="H7514" s="2">
        <f t="shared" si="589"/>
        <v>8.6655505652957266E-5</v>
      </c>
    </row>
    <row r="7515" spans="1:8" x14ac:dyDescent="0.25">
      <c r="A7515" s="1">
        <v>33976</v>
      </c>
      <c r="B7515">
        <v>7979.158203</v>
      </c>
      <c r="C7515">
        <v>1.0431271000000001E-2</v>
      </c>
      <c r="D7515" s="2">
        <f t="shared" si="585"/>
        <v>1.0132983900617693E-2</v>
      </c>
      <c r="E7515" s="2">
        <f t="shared" si="586"/>
        <v>1.0267736273017736E-4</v>
      </c>
      <c r="F7515" s="2">
        <f t="shared" si="587"/>
        <v>2.8169231381486E-4</v>
      </c>
      <c r="G7515" s="2">
        <f t="shared" si="588"/>
        <v>2.4251281405318351E-7</v>
      </c>
      <c r="H7515" s="2">
        <f t="shared" si="589"/>
        <v>1.9712757291521006E-5</v>
      </c>
    </row>
    <row r="7516" spans="1:8" x14ac:dyDescent="0.25">
      <c r="A7516" s="1">
        <v>33975</v>
      </c>
      <c r="B7516">
        <v>7933.1401370000003</v>
      </c>
      <c r="C7516">
        <v>4.424028E-3</v>
      </c>
      <c r="D7516" s="2">
        <f t="shared" si="585"/>
        <v>4.1257409006176934E-3</v>
      </c>
      <c r="E7516" s="2">
        <f t="shared" si="586"/>
        <v>1.7021737979029694E-5</v>
      </c>
      <c r="F7516" s="2">
        <f t="shared" si="587"/>
        <v>1.0267736273017736E-4</v>
      </c>
      <c r="G7516" s="2">
        <f t="shared" si="588"/>
        <v>2.8169231381486E-4</v>
      </c>
      <c r="H7516" s="2">
        <f t="shared" si="589"/>
        <v>2.4251281405318351E-7</v>
      </c>
    </row>
    <row r="7517" spans="1:8" x14ac:dyDescent="0.25">
      <c r="A7517" s="1">
        <v>33974</v>
      </c>
      <c r="B7517">
        <v>7864.1079099999997</v>
      </c>
      <c r="C7517">
        <v>2.0168299999999998E-3</v>
      </c>
      <c r="D7517" s="2">
        <f t="shared" si="585"/>
        <v>1.7185429006176933E-3</v>
      </c>
      <c r="E7517" s="2">
        <f t="shared" si="586"/>
        <v>2.9533897012634749E-6</v>
      </c>
      <c r="F7517" s="2">
        <f t="shared" si="587"/>
        <v>1.7021737979029694E-5</v>
      </c>
      <c r="G7517" s="2">
        <f t="shared" si="588"/>
        <v>1.0267736273017736E-4</v>
      </c>
      <c r="H7517" s="2">
        <f t="shared" si="589"/>
        <v>2.8169231381486E-4</v>
      </c>
    </row>
    <row r="7518" spans="1:8" x14ac:dyDescent="0.25">
      <c r="A7518" s="1">
        <v>33973</v>
      </c>
      <c r="B7518">
        <v>7852.5209960000002</v>
      </c>
      <c r="C7518">
        <v>8.2728049999999994E-3</v>
      </c>
      <c r="D7518" s="2">
        <f t="shared" si="585"/>
        <v>7.9745179006176919E-3</v>
      </c>
      <c r="E7518" s="2">
        <f t="shared" si="586"/>
        <v>6.3592935747271997E-5</v>
      </c>
      <c r="F7518" s="2">
        <f t="shared" si="587"/>
        <v>2.9533897012634749E-6</v>
      </c>
      <c r="G7518" s="2">
        <f t="shared" si="588"/>
        <v>1.7021737979029694E-5</v>
      </c>
      <c r="H7518" s="2">
        <f t="shared" si="589"/>
        <v>1.0267736273017736E-4</v>
      </c>
    </row>
    <row r="7519" spans="1:8" x14ac:dyDescent="0.25">
      <c r="A7519" s="1">
        <v>33967</v>
      </c>
      <c r="B7519">
        <v>7843.4731449999999</v>
      </c>
      <c r="C7519">
        <v>1.5819198999999999E-2</v>
      </c>
      <c r="D7519" s="2">
        <f t="shared" si="585"/>
        <v>1.5520911900617692E-2</v>
      </c>
      <c r="E7519" s="2">
        <f t="shared" si="586"/>
        <v>2.4089870622673589E-4</v>
      </c>
      <c r="F7519" s="2">
        <f t="shared" si="587"/>
        <v>6.3592935747271997E-5</v>
      </c>
      <c r="G7519" s="2">
        <f t="shared" si="588"/>
        <v>2.9533897012634749E-6</v>
      </c>
      <c r="H7519" s="2">
        <f t="shared" si="589"/>
        <v>1.7021737979029694E-5</v>
      </c>
    </row>
    <row r="7520" spans="1:8" x14ac:dyDescent="0.25">
      <c r="A7520" s="1">
        <v>33966</v>
      </c>
      <c r="B7520">
        <v>7792.9262699999999</v>
      </c>
      <c r="C7520">
        <v>5.6128259999999996E-3</v>
      </c>
      <c r="D7520" s="2">
        <f t="shared" si="585"/>
        <v>5.314538900617693E-3</v>
      </c>
      <c r="E7520" s="2">
        <f t="shared" si="586"/>
        <v>2.8244323726178716E-5</v>
      </c>
      <c r="F7520" s="2">
        <f t="shared" si="587"/>
        <v>2.4089870622673589E-4</v>
      </c>
      <c r="G7520" s="2">
        <f t="shared" si="588"/>
        <v>6.3592935747271997E-5</v>
      </c>
      <c r="H7520" s="2">
        <f t="shared" si="589"/>
        <v>2.9533897012634749E-6</v>
      </c>
    </row>
    <row r="7521" spans="1:8" x14ac:dyDescent="0.25">
      <c r="A7521" s="1">
        <v>33962</v>
      </c>
      <c r="B7521">
        <v>7785.3681640000004</v>
      </c>
      <c r="C7521">
        <v>6.7351759999999998E-3</v>
      </c>
      <c r="D7521" s="2">
        <f t="shared" si="585"/>
        <v>6.4368889006176933E-3</v>
      </c>
      <c r="E7521" s="2">
        <f t="shared" si="586"/>
        <v>4.1433538718895253E-5</v>
      </c>
      <c r="F7521" s="2">
        <f t="shared" si="587"/>
        <v>2.8244323726178716E-5</v>
      </c>
      <c r="G7521" s="2">
        <f t="shared" si="588"/>
        <v>2.4089870622673589E-4</v>
      </c>
      <c r="H7521" s="2">
        <f t="shared" si="589"/>
        <v>6.3592935747271997E-5</v>
      </c>
    </row>
    <row r="7522" spans="1:8" x14ac:dyDescent="0.25">
      <c r="A7522" s="1">
        <v>33961</v>
      </c>
      <c r="B7522">
        <v>7771.3115230000003</v>
      </c>
      <c r="C7522">
        <v>1.3591775E-2</v>
      </c>
      <c r="D7522" s="2">
        <f t="shared" si="585"/>
        <v>1.3293487900617693E-2</v>
      </c>
      <c r="E7522" s="2">
        <f t="shared" si="586"/>
        <v>1.7671682056386899E-4</v>
      </c>
      <c r="F7522" s="2">
        <f t="shared" si="587"/>
        <v>4.1433538718895253E-5</v>
      </c>
      <c r="G7522" s="2">
        <f t="shared" si="588"/>
        <v>2.8244323726178716E-5</v>
      </c>
      <c r="H7522" s="2">
        <f t="shared" si="589"/>
        <v>2.4089870622673589E-4</v>
      </c>
    </row>
    <row r="7523" spans="1:8" x14ac:dyDescent="0.25">
      <c r="A7523" s="1">
        <v>33960</v>
      </c>
      <c r="B7523">
        <v>7805.4125979999999</v>
      </c>
      <c r="C7523">
        <v>1.5569600000000001E-4</v>
      </c>
      <c r="D7523" s="2">
        <f t="shared" si="585"/>
        <v>-1.4259109938230663E-4</v>
      </c>
      <c r="E7523" s="2">
        <f t="shared" si="586"/>
        <v>2.0332221623054845E-8</v>
      </c>
      <c r="F7523" s="2">
        <f t="shared" si="587"/>
        <v>1.7671682056386899E-4</v>
      </c>
      <c r="G7523" s="2">
        <f t="shared" si="588"/>
        <v>4.1433538718895253E-5</v>
      </c>
      <c r="H7523" s="2">
        <f t="shared" si="589"/>
        <v>2.8244323726178716E-5</v>
      </c>
    </row>
    <row r="7524" spans="1:8" x14ac:dyDescent="0.25">
      <c r="A7524" s="1">
        <v>33959</v>
      </c>
      <c r="B7524">
        <v>7762.0537109999996</v>
      </c>
      <c r="C7524">
        <v>-5.3863139999999997E-3</v>
      </c>
      <c r="D7524" s="2">
        <f t="shared" si="585"/>
        <v>-5.6846010993823063E-3</v>
      </c>
      <c r="E7524" s="2">
        <f t="shared" si="586"/>
        <v>3.2314689659098522E-5</v>
      </c>
      <c r="F7524" s="2">
        <f t="shared" si="587"/>
        <v>2.0332221623054845E-8</v>
      </c>
      <c r="G7524" s="2">
        <f t="shared" si="588"/>
        <v>1.7671682056386899E-4</v>
      </c>
      <c r="H7524" s="2">
        <f t="shared" si="589"/>
        <v>4.1433538718895253E-5</v>
      </c>
    </row>
    <row r="7525" spans="1:8" x14ac:dyDescent="0.25">
      <c r="A7525" s="1">
        <v>33956</v>
      </c>
      <c r="B7525">
        <v>7717.1958009999998</v>
      </c>
      <c r="C7525">
        <v>-1.0307366E-2</v>
      </c>
      <c r="D7525" s="2">
        <f t="shared" si="585"/>
        <v>-1.0605653099382308E-2</v>
      </c>
      <c r="E7525" s="2">
        <f t="shared" si="586"/>
        <v>1.1247987766443755E-4</v>
      </c>
      <c r="F7525" s="2">
        <f t="shared" si="587"/>
        <v>3.2314689659098522E-5</v>
      </c>
      <c r="G7525" s="2">
        <f t="shared" si="588"/>
        <v>2.0332221623054845E-8</v>
      </c>
      <c r="H7525" s="2">
        <f t="shared" si="589"/>
        <v>1.7671682056386899E-4</v>
      </c>
    </row>
    <row r="7526" spans="1:8" x14ac:dyDescent="0.25">
      <c r="A7526" s="1">
        <v>33955</v>
      </c>
      <c r="B7526">
        <v>7617.1416019999997</v>
      </c>
      <c r="C7526">
        <v>4.6255380000000002E-3</v>
      </c>
      <c r="D7526" s="2">
        <f t="shared" si="585"/>
        <v>4.3272509006176936E-3</v>
      </c>
      <c r="E7526" s="2">
        <f t="shared" si="586"/>
        <v>1.8725100356896639E-5</v>
      </c>
      <c r="F7526" s="2">
        <f t="shared" si="587"/>
        <v>1.1247987766443755E-4</v>
      </c>
      <c r="G7526" s="2">
        <f t="shared" si="588"/>
        <v>3.2314689659098522E-5</v>
      </c>
      <c r="H7526" s="2">
        <f t="shared" si="589"/>
        <v>2.0332221623054845E-8</v>
      </c>
    </row>
    <row r="7527" spans="1:8" x14ac:dyDescent="0.25">
      <c r="A7527" s="1">
        <v>33954</v>
      </c>
      <c r="B7527">
        <v>7665.0986329999996</v>
      </c>
      <c r="C7527">
        <v>3.0156385000000001E-2</v>
      </c>
      <c r="D7527" s="2">
        <f t="shared" si="585"/>
        <v>2.9858097900617695E-2</v>
      </c>
      <c r="E7527" s="2">
        <f t="shared" si="586"/>
        <v>8.9150601024287081E-4</v>
      </c>
      <c r="F7527" s="2">
        <f t="shared" si="587"/>
        <v>1.8725100356896639E-5</v>
      </c>
      <c r="G7527" s="2">
        <f t="shared" si="588"/>
        <v>1.1247987766443755E-4</v>
      </c>
      <c r="H7527" s="2">
        <f t="shared" si="589"/>
        <v>3.2314689659098522E-5</v>
      </c>
    </row>
    <row r="7528" spans="1:8" x14ac:dyDescent="0.25">
      <c r="A7528" s="1">
        <v>33953</v>
      </c>
      <c r="B7528">
        <v>7579.8408200000003</v>
      </c>
      <c r="C7528">
        <v>-1.8260226000000001E-2</v>
      </c>
      <c r="D7528" s="2">
        <f t="shared" si="585"/>
        <v>-1.8558513099382307E-2</v>
      </c>
      <c r="E7528" s="2">
        <f t="shared" si="586"/>
        <v>3.4441840845994467E-4</v>
      </c>
      <c r="F7528" s="2">
        <f t="shared" si="587"/>
        <v>8.9150601024287081E-4</v>
      </c>
      <c r="G7528" s="2">
        <f t="shared" si="588"/>
        <v>1.8725100356896639E-5</v>
      </c>
      <c r="H7528" s="2">
        <f t="shared" si="589"/>
        <v>1.1247987766443755E-4</v>
      </c>
    </row>
    <row r="7529" spans="1:8" x14ac:dyDescent="0.25">
      <c r="A7529" s="1">
        <v>33952</v>
      </c>
      <c r="B7529">
        <v>7548.3291019999997</v>
      </c>
      <c r="C7529">
        <v>-2.0724306000000001E-2</v>
      </c>
      <c r="D7529" s="2">
        <f t="shared" si="585"/>
        <v>-2.1022593099382307E-2</v>
      </c>
      <c r="E7529" s="2">
        <f t="shared" si="586"/>
        <v>4.419494206221966E-4</v>
      </c>
      <c r="F7529" s="2">
        <f t="shared" si="587"/>
        <v>3.4441840845994467E-4</v>
      </c>
      <c r="G7529" s="2">
        <f t="shared" si="588"/>
        <v>8.9150601024287081E-4</v>
      </c>
      <c r="H7529" s="2">
        <f t="shared" si="589"/>
        <v>1.8725100356896639E-5</v>
      </c>
    </row>
    <row r="7530" spans="1:8" x14ac:dyDescent="0.25">
      <c r="A7530" s="1">
        <v>33949</v>
      </c>
      <c r="B7530">
        <v>7544.0698240000002</v>
      </c>
      <c r="C7530">
        <v>-1.6865225000000001E-2</v>
      </c>
      <c r="D7530" s="2">
        <f t="shared" si="585"/>
        <v>-1.7163512099382307E-2</v>
      </c>
      <c r="E7530" s="2">
        <f t="shared" si="586"/>
        <v>2.9458614758564282E-4</v>
      </c>
      <c r="F7530" s="2">
        <f t="shared" si="587"/>
        <v>4.419494206221966E-4</v>
      </c>
      <c r="G7530" s="2">
        <f t="shared" si="588"/>
        <v>3.4441840845994467E-4</v>
      </c>
      <c r="H7530" s="2">
        <f t="shared" si="589"/>
        <v>8.9150601024287081E-4</v>
      </c>
    </row>
    <row r="7531" spans="1:8" x14ac:dyDescent="0.25">
      <c r="A7531" s="1">
        <v>33948</v>
      </c>
      <c r="B7531">
        <v>7706.4384769999997</v>
      </c>
      <c r="C7531">
        <v>-1.1514527E-2</v>
      </c>
      <c r="D7531" s="2">
        <f t="shared" si="585"/>
        <v>-1.1812814099382308E-2</v>
      </c>
      <c r="E7531" s="2">
        <f t="shared" si="586"/>
        <v>1.3954257694656543E-4</v>
      </c>
      <c r="F7531" s="2">
        <f t="shared" si="587"/>
        <v>2.9458614758564282E-4</v>
      </c>
      <c r="G7531" s="2">
        <f t="shared" si="588"/>
        <v>4.419494206221966E-4</v>
      </c>
      <c r="H7531" s="2">
        <f t="shared" si="589"/>
        <v>3.4441840845994467E-4</v>
      </c>
    </row>
    <row r="7532" spans="1:8" x14ac:dyDescent="0.25">
      <c r="A7532" s="1">
        <v>33947</v>
      </c>
      <c r="B7532">
        <v>7551.8178710000002</v>
      </c>
      <c r="C7532">
        <v>-1.0108715000000001E-2</v>
      </c>
      <c r="D7532" s="2">
        <f t="shared" si="585"/>
        <v>-1.0407002099382308E-2</v>
      </c>
      <c r="E7532" s="2">
        <f t="shared" si="586"/>
        <v>1.0830569269654777E-4</v>
      </c>
      <c r="F7532" s="2">
        <f t="shared" si="587"/>
        <v>1.3954257694656543E-4</v>
      </c>
      <c r="G7532" s="2">
        <f t="shared" si="588"/>
        <v>2.9458614758564282E-4</v>
      </c>
      <c r="H7532" s="2">
        <f t="shared" si="589"/>
        <v>4.419494206221966E-4</v>
      </c>
    </row>
    <row r="7533" spans="1:8" x14ac:dyDescent="0.25">
      <c r="A7533" s="1">
        <v>33946</v>
      </c>
      <c r="B7533">
        <v>7573.8920900000003</v>
      </c>
      <c r="C7533">
        <v>-2.833094E-3</v>
      </c>
      <c r="D7533" s="2">
        <f t="shared" si="585"/>
        <v>-3.1313810993823066E-3</v>
      </c>
      <c r="E7533" s="2">
        <f t="shared" si="586"/>
        <v>9.8055475895687429E-6</v>
      </c>
      <c r="F7533" s="2">
        <f t="shared" si="587"/>
        <v>1.0830569269654777E-4</v>
      </c>
      <c r="G7533" s="2">
        <f t="shared" si="588"/>
        <v>1.3954257694656543E-4</v>
      </c>
      <c r="H7533" s="2">
        <f t="shared" si="589"/>
        <v>2.9458614758564282E-4</v>
      </c>
    </row>
    <row r="7534" spans="1:8" x14ac:dyDescent="0.25">
      <c r="A7534" s="1">
        <v>33945</v>
      </c>
      <c r="B7534">
        <v>7669.748047</v>
      </c>
      <c r="C7534">
        <v>1.419408E-3</v>
      </c>
      <c r="D7534" s="2">
        <f t="shared" si="585"/>
        <v>1.1211209006176935E-3</v>
      </c>
      <c r="E7534" s="2">
        <f t="shared" si="586"/>
        <v>1.2569120738018281E-6</v>
      </c>
      <c r="F7534" s="2">
        <f t="shared" si="587"/>
        <v>9.8055475895687429E-6</v>
      </c>
      <c r="G7534" s="2">
        <f t="shared" si="588"/>
        <v>1.0830569269654777E-4</v>
      </c>
      <c r="H7534" s="2">
        <f t="shared" si="589"/>
        <v>1.3954257694656543E-4</v>
      </c>
    </row>
    <row r="7535" spans="1:8" x14ac:dyDescent="0.25">
      <c r="A7535" s="1">
        <v>33942</v>
      </c>
      <c r="B7535">
        <v>7673.4467770000001</v>
      </c>
      <c r="C7535">
        <v>0</v>
      </c>
      <c r="D7535" s="2">
        <f t="shared" si="585"/>
        <v>-2.9828709938230664E-4</v>
      </c>
      <c r="E7535" s="2">
        <f t="shared" si="586"/>
        <v>8.8975193657910077E-8</v>
      </c>
      <c r="F7535" s="2">
        <f t="shared" si="587"/>
        <v>1.2569120738018281E-6</v>
      </c>
      <c r="G7535" s="2">
        <f t="shared" si="588"/>
        <v>9.8055475895687429E-6</v>
      </c>
      <c r="H7535" s="2">
        <f t="shared" si="589"/>
        <v>1.0830569269654777E-4</v>
      </c>
    </row>
    <row r="7536" spans="1:8" x14ac:dyDescent="0.25">
      <c r="A7536" s="1">
        <v>33941</v>
      </c>
      <c r="B7536">
        <v>7760.3544920000004</v>
      </c>
      <c r="C7536">
        <v>4.5651820000000001E-3</v>
      </c>
      <c r="D7536" s="2">
        <f t="shared" si="585"/>
        <v>4.2668949006176935E-3</v>
      </c>
      <c r="E7536" s="2">
        <f t="shared" si="586"/>
        <v>1.8206392092917275E-5</v>
      </c>
      <c r="F7536" s="2">
        <f t="shared" si="587"/>
        <v>8.8975193657910077E-8</v>
      </c>
      <c r="G7536" s="2">
        <f t="shared" si="588"/>
        <v>1.2569120738018281E-6</v>
      </c>
      <c r="H7536" s="2">
        <f t="shared" si="589"/>
        <v>9.8055475895687429E-6</v>
      </c>
    </row>
    <row r="7537" spans="1:8" x14ac:dyDescent="0.25">
      <c r="A7537" s="1">
        <v>33940</v>
      </c>
      <c r="B7537">
        <v>7721.6147460000002</v>
      </c>
      <c r="C7537">
        <v>6.020526E-3</v>
      </c>
      <c r="D7537" s="2">
        <f t="shared" si="585"/>
        <v>5.7222389006176934E-3</v>
      </c>
      <c r="E7537" s="2">
        <f t="shared" si="586"/>
        <v>3.2744018035742391E-5</v>
      </c>
      <c r="F7537" s="2">
        <f t="shared" si="587"/>
        <v>1.8206392092917275E-5</v>
      </c>
      <c r="G7537" s="2">
        <f t="shared" si="588"/>
        <v>8.8975193657910077E-8</v>
      </c>
      <c r="H7537" s="2">
        <f t="shared" si="589"/>
        <v>1.2569120738018281E-6</v>
      </c>
    </row>
    <row r="7538" spans="1:8" x14ac:dyDescent="0.25">
      <c r="A7538" s="1">
        <v>33939</v>
      </c>
      <c r="B7538">
        <v>7630.498047</v>
      </c>
      <c r="C7538">
        <v>3.7206829999999998E-3</v>
      </c>
      <c r="D7538" s="2">
        <f t="shared" si="585"/>
        <v>3.4223959006176932E-3</v>
      </c>
      <c r="E7538" s="2">
        <f t="shared" si="586"/>
        <v>1.1712793700564791E-5</v>
      </c>
      <c r="F7538" s="2">
        <f t="shared" si="587"/>
        <v>3.2744018035742391E-5</v>
      </c>
      <c r="G7538" s="2">
        <f t="shared" si="588"/>
        <v>1.8206392092917275E-5</v>
      </c>
      <c r="H7538" s="2">
        <f t="shared" si="589"/>
        <v>8.8975193657910077E-8</v>
      </c>
    </row>
    <row r="7539" spans="1:8" x14ac:dyDescent="0.25">
      <c r="A7539" s="1">
        <v>33938</v>
      </c>
      <c r="B7539">
        <v>7555.3969729999999</v>
      </c>
      <c r="C7539">
        <v>0</v>
      </c>
      <c r="D7539" s="2">
        <f t="shared" si="585"/>
        <v>-2.9828709938230664E-4</v>
      </c>
      <c r="E7539" s="2">
        <f t="shared" si="586"/>
        <v>8.8975193657910077E-8</v>
      </c>
      <c r="F7539" s="2">
        <f t="shared" si="587"/>
        <v>1.1712793700564791E-5</v>
      </c>
      <c r="G7539" s="2">
        <f t="shared" si="588"/>
        <v>3.2744018035742391E-5</v>
      </c>
      <c r="H7539" s="2">
        <f t="shared" si="589"/>
        <v>1.8206392092917275E-5</v>
      </c>
    </row>
    <row r="7540" spans="1:8" x14ac:dyDescent="0.25">
      <c r="A7540" s="1">
        <v>33935</v>
      </c>
      <c r="B7540">
        <v>7585.0097660000001</v>
      </c>
      <c r="C7540">
        <v>7.59887E-4</v>
      </c>
      <c r="D7540" s="2">
        <f t="shared" si="585"/>
        <v>4.6159990061769336E-4</v>
      </c>
      <c r="E7540" s="2">
        <f t="shared" si="586"/>
        <v>2.1307446825026438E-7</v>
      </c>
      <c r="F7540" s="2">
        <f t="shared" si="587"/>
        <v>8.8975193657910077E-8</v>
      </c>
      <c r="G7540" s="2">
        <f t="shared" si="588"/>
        <v>1.1712793700564791E-5</v>
      </c>
      <c r="H7540" s="2">
        <f t="shared" si="589"/>
        <v>3.2744018035742391E-5</v>
      </c>
    </row>
    <row r="7541" spans="1:8" x14ac:dyDescent="0.25">
      <c r="A7541" s="1">
        <v>33934</v>
      </c>
      <c r="B7541">
        <v>7712.8764650000003</v>
      </c>
      <c r="C7541">
        <v>-1.5097195000000001E-2</v>
      </c>
      <c r="D7541" s="2">
        <f t="shared" si="585"/>
        <v>-1.5395482099382308E-2</v>
      </c>
      <c r="E7541" s="2">
        <f t="shared" si="586"/>
        <v>2.3702086907240107E-4</v>
      </c>
      <c r="F7541" s="2">
        <f t="shared" si="587"/>
        <v>2.1307446825026438E-7</v>
      </c>
      <c r="G7541" s="2">
        <f t="shared" si="588"/>
        <v>8.8975193657910077E-8</v>
      </c>
      <c r="H7541" s="2">
        <f t="shared" si="589"/>
        <v>1.1712793700564791E-5</v>
      </c>
    </row>
    <row r="7542" spans="1:8" x14ac:dyDescent="0.25">
      <c r="A7542" s="1">
        <v>33933</v>
      </c>
      <c r="B7542">
        <v>7627.7685549999997</v>
      </c>
      <c r="C7542">
        <v>-7.4753900000000002E-3</v>
      </c>
      <c r="D7542" s="2">
        <f t="shared" si="585"/>
        <v>-7.7736770993823067E-3</v>
      </c>
      <c r="E7542" s="2">
        <f t="shared" si="586"/>
        <v>6.0430055645460911E-5</v>
      </c>
      <c r="F7542" s="2">
        <f t="shared" si="587"/>
        <v>2.3702086907240107E-4</v>
      </c>
      <c r="G7542" s="2">
        <f t="shared" si="588"/>
        <v>2.1307446825026438E-7</v>
      </c>
      <c r="H7542" s="2">
        <f t="shared" si="589"/>
        <v>8.8975193657910077E-8</v>
      </c>
    </row>
    <row r="7543" spans="1:8" x14ac:dyDescent="0.25">
      <c r="A7543" s="1">
        <v>33932</v>
      </c>
      <c r="B7543">
        <v>7675.7563479999999</v>
      </c>
      <c r="C7543">
        <v>-7.7089680000000001E-3</v>
      </c>
      <c r="D7543" s="2">
        <f t="shared" si="585"/>
        <v>-8.0072550993823075E-3</v>
      </c>
      <c r="E7543" s="2">
        <f t="shared" si="586"/>
        <v>6.411613422658397E-5</v>
      </c>
      <c r="F7543" s="2">
        <f t="shared" si="587"/>
        <v>6.0430055645460911E-5</v>
      </c>
      <c r="G7543" s="2">
        <f t="shared" si="588"/>
        <v>2.3702086907240107E-4</v>
      </c>
      <c r="H7543" s="2">
        <f t="shared" si="589"/>
        <v>2.1307446825026438E-7</v>
      </c>
    </row>
    <row r="7544" spans="1:8" x14ac:dyDescent="0.25">
      <c r="A7544" s="1">
        <v>33931</v>
      </c>
      <c r="B7544">
        <v>7717.2558589999999</v>
      </c>
      <c r="C7544">
        <v>-2.0735089999999999E-3</v>
      </c>
      <c r="D7544" s="2">
        <f t="shared" si="585"/>
        <v>-2.3717960993823064E-3</v>
      </c>
      <c r="E7544" s="2">
        <f t="shared" si="586"/>
        <v>5.6254167370451236E-6</v>
      </c>
      <c r="F7544" s="2">
        <f t="shared" si="587"/>
        <v>6.411613422658397E-5</v>
      </c>
      <c r="G7544" s="2">
        <f t="shared" si="588"/>
        <v>6.0430055645460911E-5</v>
      </c>
      <c r="H7544" s="2">
        <f t="shared" si="589"/>
        <v>2.3702086907240107E-4</v>
      </c>
    </row>
    <row r="7545" spans="1:8" x14ac:dyDescent="0.25">
      <c r="A7545" s="1">
        <v>33928</v>
      </c>
      <c r="B7545">
        <v>7637.826172</v>
      </c>
      <c r="C7545">
        <v>-6.1572880000000003E-3</v>
      </c>
      <c r="D7545" s="2">
        <f t="shared" si="585"/>
        <v>-6.4555750993823069E-3</v>
      </c>
      <c r="E7545" s="2">
        <f t="shared" si="586"/>
        <v>4.167444986376488E-5</v>
      </c>
      <c r="F7545" s="2">
        <f t="shared" si="587"/>
        <v>5.6254167370451236E-6</v>
      </c>
      <c r="G7545" s="2">
        <f t="shared" si="588"/>
        <v>6.411613422658397E-5</v>
      </c>
      <c r="H7545" s="2">
        <f t="shared" si="589"/>
        <v>6.0430055645460911E-5</v>
      </c>
    </row>
    <row r="7546" spans="1:8" x14ac:dyDescent="0.25">
      <c r="A7546" s="1">
        <v>33927</v>
      </c>
      <c r="B7546">
        <v>7618.201172</v>
      </c>
      <c r="C7546">
        <v>-2.6810779999999999E-3</v>
      </c>
      <c r="D7546" s="2">
        <f t="shared" si="585"/>
        <v>-2.9793650993823065E-3</v>
      </c>
      <c r="E7546" s="2">
        <f t="shared" si="586"/>
        <v>8.8766163954173409E-6</v>
      </c>
      <c r="F7546" s="2">
        <f t="shared" si="587"/>
        <v>4.167444986376488E-5</v>
      </c>
      <c r="G7546" s="2">
        <f t="shared" si="588"/>
        <v>5.6254167370451236E-6</v>
      </c>
      <c r="H7546" s="2">
        <f t="shared" si="589"/>
        <v>6.411613422658397E-5</v>
      </c>
    </row>
    <row r="7547" spans="1:8" x14ac:dyDescent="0.25">
      <c r="A7547" s="1">
        <v>33926</v>
      </c>
      <c r="B7547">
        <v>7576.341797</v>
      </c>
      <c r="C7547">
        <v>-7.6717240000000004E-3</v>
      </c>
      <c r="D7547" s="2">
        <f t="shared" si="585"/>
        <v>-7.970011099382307E-3</v>
      </c>
      <c r="E7547" s="2">
        <f t="shared" si="586"/>
        <v>6.3521076924277173E-5</v>
      </c>
      <c r="F7547" s="2">
        <f t="shared" si="587"/>
        <v>8.8766163954173409E-6</v>
      </c>
      <c r="G7547" s="2">
        <f t="shared" si="588"/>
        <v>4.167444986376488E-5</v>
      </c>
      <c r="H7547" s="2">
        <f t="shared" si="589"/>
        <v>5.6254167370451236E-6</v>
      </c>
    </row>
    <row r="7548" spans="1:8" x14ac:dyDescent="0.25">
      <c r="A7548" s="1">
        <v>33925</v>
      </c>
      <c r="B7548">
        <v>7532.7729490000002</v>
      </c>
      <c r="C7548">
        <v>-1.0556865E-2</v>
      </c>
      <c r="D7548" s="2">
        <f t="shared" si="585"/>
        <v>-1.0855152099382308E-2</v>
      </c>
      <c r="E7548" s="2">
        <f t="shared" si="586"/>
        <v>1.1783432710072412E-4</v>
      </c>
      <c r="F7548" s="2">
        <f t="shared" si="587"/>
        <v>6.3521076924277173E-5</v>
      </c>
      <c r="G7548" s="2">
        <f t="shared" si="588"/>
        <v>8.8766163954173409E-6</v>
      </c>
      <c r="H7548" s="2">
        <f t="shared" si="589"/>
        <v>4.167444986376488E-5</v>
      </c>
    </row>
    <row r="7549" spans="1:8" x14ac:dyDescent="0.25">
      <c r="A7549" s="1">
        <v>33924</v>
      </c>
      <c r="B7549">
        <v>7518.8862300000001</v>
      </c>
      <c r="C7549">
        <v>-4.3991400000000002E-3</v>
      </c>
      <c r="D7549" s="2">
        <f t="shared" si="585"/>
        <v>-4.6974270993823068E-3</v>
      </c>
      <c r="E7549" s="2">
        <f t="shared" si="586"/>
        <v>2.2065821354011273E-5</v>
      </c>
      <c r="F7549" s="2">
        <f t="shared" si="587"/>
        <v>1.1783432710072412E-4</v>
      </c>
      <c r="G7549" s="2">
        <f t="shared" si="588"/>
        <v>6.3521076924277173E-5</v>
      </c>
      <c r="H7549" s="2">
        <f t="shared" si="589"/>
        <v>8.8766163954173409E-6</v>
      </c>
    </row>
    <row r="7550" spans="1:8" x14ac:dyDescent="0.25">
      <c r="A7550" s="1">
        <v>33921</v>
      </c>
      <c r="B7550">
        <v>7427.9096680000002</v>
      </c>
      <c r="C7550">
        <v>3.8822319999999998E-3</v>
      </c>
      <c r="D7550" s="2">
        <f t="shared" si="585"/>
        <v>3.5839449006176932E-3</v>
      </c>
      <c r="E7550" s="2">
        <f t="shared" si="586"/>
        <v>1.2844661050663567E-5</v>
      </c>
      <c r="F7550" s="2">
        <f t="shared" si="587"/>
        <v>2.2065821354011273E-5</v>
      </c>
      <c r="G7550" s="2">
        <f t="shared" si="588"/>
        <v>1.1783432710072412E-4</v>
      </c>
      <c r="H7550" s="2">
        <f t="shared" si="589"/>
        <v>6.3521076924277173E-5</v>
      </c>
    </row>
    <row r="7551" spans="1:8" x14ac:dyDescent="0.25">
      <c r="A7551" s="1">
        <v>33920</v>
      </c>
      <c r="B7551">
        <v>7310.3002930000002</v>
      </c>
      <c r="C7551">
        <v>3.8381919999999998E-3</v>
      </c>
      <c r="D7551" s="2">
        <f t="shared" si="585"/>
        <v>3.5399049006176932E-3</v>
      </c>
      <c r="E7551" s="2">
        <f t="shared" si="586"/>
        <v>1.253092670541716E-5</v>
      </c>
      <c r="F7551" s="2">
        <f t="shared" si="587"/>
        <v>1.2844661050663567E-5</v>
      </c>
      <c r="G7551" s="2">
        <f t="shared" si="588"/>
        <v>2.2065821354011273E-5</v>
      </c>
      <c r="H7551" s="2">
        <f t="shared" si="589"/>
        <v>1.1783432710072412E-4</v>
      </c>
    </row>
    <row r="7552" spans="1:8" x14ac:dyDescent="0.25">
      <c r="A7552" s="1">
        <v>33919</v>
      </c>
      <c r="B7552">
        <v>7387.4003910000001</v>
      </c>
      <c r="C7552">
        <v>-2.6564119999999999E-3</v>
      </c>
      <c r="D7552" s="2">
        <f t="shared" si="585"/>
        <v>-2.9546990993823065E-3</v>
      </c>
      <c r="E7552" s="2">
        <f t="shared" si="586"/>
        <v>8.7302467678906126E-6</v>
      </c>
      <c r="F7552" s="2">
        <f t="shared" si="587"/>
        <v>1.253092670541716E-5</v>
      </c>
      <c r="G7552" s="2">
        <f t="shared" si="588"/>
        <v>1.2844661050663567E-5</v>
      </c>
      <c r="H7552" s="2">
        <f t="shared" si="589"/>
        <v>2.2065821354011273E-5</v>
      </c>
    </row>
    <row r="7553" spans="1:8" x14ac:dyDescent="0.25">
      <c r="A7553" s="1">
        <v>33918</v>
      </c>
      <c r="B7553">
        <v>7356.3183589999999</v>
      </c>
      <c r="C7553">
        <v>-2.5978970000000001E-3</v>
      </c>
      <c r="D7553" s="2">
        <f t="shared" si="585"/>
        <v>-2.8961840993823066E-3</v>
      </c>
      <c r="E7553" s="2">
        <f t="shared" si="586"/>
        <v>8.3878823375149032E-6</v>
      </c>
      <c r="F7553" s="2">
        <f t="shared" si="587"/>
        <v>8.7302467678906126E-6</v>
      </c>
      <c r="G7553" s="2">
        <f t="shared" si="588"/>
        <v>1.253092670541716E-5</v>
      </c>
      <c r="H7553" s="2">
        <f t="shared" si="589"/>
        <v>1.2844661050663567E-5</v>
      </c>
    </row>
    <row r="7554" spans="1:8" x14ac:dyDescent="0.25">
      <c r="A7554" s="1">
        <v>33917</v>
      </c>
      <c r="B7554">
        <v>7569.2036129999997</v>
      </c>
      <c r="C7554">
        <v>-5.8059219999999998E-3</v>
      </c>
      <c r="D7554" s="2">
        <f t="shared" si="585"/>
        <v>-6.1042090993823064E-3</v>
      </c>
      <c r="E7554" s="2">
        <f t="shared" si="586"/>
        <v>3.726136872898175E-5</v>
      </c>
      <c r="F7554" s="2">
        <f t="shared" si="587"/>
        <v>8.3878823375149032E-6</v>
      </c>
      <c r="G7554" s="2">
        <f t="shared" si="588"/>
        <v>8.7302467678906126E-6</v>
      </c>
      <c r="H7554" s="2">
        <f t="shared" si="589"/>
        <v>1.253092670541716E-5</v>
      </c>
    </row>
    <row r="7555" spans="1:8" x14ac:dyDescent="0.25">
      <c r="A7555" s="1">
        <v>33914</v>
      </c>
      <c r="B7555">
        <v>7719.5849609999996</v>
      </c>
      <c r="C7555">
        <v>-4.1536979999999999E-3</v>
      </c>
      <c r="D7555" s="2">
        <f t="shared" ref="D7555:D7618" si="590">C7555-L$1</f>
        <v>-4.4519850993823065E-3</v>
      </c>
      <c r="E7555" s="2">
        <f t="shared" ref="E7555:E7618" si="591">D7555^2</f>
        <v>1.9820171325122085E-5</v>
      </c>
      <c r="F7555" s="2">
        <f t="shared" si="587"/>
        <v>3.726136872898175E-5</v>
      </c>
      <c r="G7555" s="2">
        <f t="shared" si="588"/>
        <v>8.3878823375149032E-6</v>
      </c>
      <c r="H7555" s="2">
        <f t="shared" si="589"/>
        <v>8.7302467678906126E-6</v>
      </c>
    </row>
    <row r="7556" spans="1:8" x14ac:dyDescent="0.25">
      <c r="A7556" s="1">
        <v>33913</v>
      </c>
      <c r="B7556">
        <v>7711.3369140000004</v>
      </c>
      <c r="C7556">
        <v>-3.3294790000000002E-3</v>
      </c>
      <c r="D7556" s="2">
        <f t="shared" si="590"/>
        <v>-3.6277660993823068E-3</v>
      </c>
      <c r="E7556" s="2">
        <f t="shared" si="591"/>
        <v>1.3160686871827517E-5</v>
      </c>
      <c r="F7556" s="2">
        <f t="shared" ref="F7556:F7619" si="592">E7555</f>
        <v>1.9820171325122085E-5</v>
      </c>
      <c r="G7556" s="2">
        <f t="shared" si="588"/>
        <v>3.726136872898175E-5</v>
      </c>
      <c r="H7556" s="2">
        <f t="shared" si="589"/>
        <v>8.3878823375149032E-6</v>
      </c>
    </row>
    <row r="7557" spans="1:8" x14ac:dyDescent="0.25">
      <c r="A7557" s="1">
        <v>33912</v>
      </c>
      <c r="B7557">
        <v>7648.2534180000002</v>
      </c>
      <c r="C7557">
        <v>6.750636E-3</v>
      </c>
      <c r="D7557" s="2">
        <f t="shared" si="590"/>
        <v>6.4523489006176934E-3</v>
      </c>
      <c r="E7557" s="2">
        <f t="shared" si="591"/>
        <v>4.1632806335302358E-5</v>
      </c>
      <c r="F7557" s="2">
        <f t="shared" si="592"/>
        <v>1.3160686871827517E-5</v>
      </c>
      <c r="G7557" s="2">
        <f t="shared" ref="G7557:G7620" si="593">E7555</f>
        <v>1.9820171325122085E-5</v>
      </c>
      <c r="H7557" s="2">
        <f t="shared" si="589"/>
        <v>3.726136872898175E-5</v>
      </c>
    </row>
    <row r="7558" spans="1:8" x14ac:dyDescent="0.25">
      <c r="A7558" s="1">
        <v>33911</v>
      </c>
      <c r="B7558">
        <v>7607.3540039999998</v>
      </c>
      <c r="C7558">
        <v>-4.9160260000000004E-3</v>
      </c>
      <c r="D7558" s="2">
        <f t="shared" si="590"/>
        <v>-5.214313099382307E-3</v>
      </c>
      <c r="E7558" s="2">
        <f t="shared" si="591"/>
        <v>2.7189061098389921E-5</v>
      </c>
      <c r="F7558" s="2">
        <f t="shared" si="592"/>
        <v>4.1632806335302358E-5</v>
      </c>
      <c r="G7558" s="2">
        <f t="shared" si="593"/>
        <v>1.3160686871827517E-5</v>
      </c>
      <c r="H7558" s="2">
        <f t="shared" ref="H7558:H7621" si="594">E7555</f>
        <v>1.9820171325122085E-5</v>
      </c>
    </row>
    <row r="7559" spans="1:8" x14ac:dyDescent="0.25">
      <c r="A7559" s="1">
        <v>33910</v>
      </c>
      <c r="B7559">
        <v>7578.2714839999999</v>
      </c>
      <c r="C7559">
        <v>0</v>
      </c>
      <c r="D7559" s="2">
        <f t="shared" si="590"/>
        <v>-2.9828709938230664E-4</v>
      </c>
      <c r="E7559" s="2">
        <f t="shared" si="591"/>
        <v>8.8975193657910077E-8</v>
      </c>
      <c r="F7559" s="2">
        <f t="shared" si="592"/>
        <v>2.7189061098389921E-5</v>
      </c>
      <c r="G7559" s="2">
        <f t="shared" si="593"/>
        <v>4.1632806335302358E-5</v>
      </c>
      <c r="H7559" s="2">
        <f t="shared" si="594"/>
        <v>1.3160686871827517E-5</v>
      </c>
    </row>
    <row r="7560" spans="1:8" x14ac:dyDescent="0.25">
      <c r="A7560" s="1">
        <v>33907</v>
      </c>
      <c r="B7560">
        <v>7492.4833980000003</v>
      </c>
      <c r="C7560">
        <v>2.0350810000000002E-3</v>
      </c>
      <c r="D7560" s="2">
        <f t="shared" si="590"/>
        <v>1.7367939006176936E-3</v>
      </c>
      <c r="E7560" s="2">
        <f t="shared" si="591"/>
        <v>3.0164530532228231E-6</v>
      </c>
      <c r="F7560" s="2">
        <f t="shared" si="592"/>
        <v>8.8975193657910077E-8</v>
      </c>
      <c r="G7560" s="2">
        <f t="shared" si="593"/>
        <v>2.7189061098389921E-5</v>
      </c>
      <c r="H7560" s="2">
        <f t="shared" si="594"/>
        <v>4.1632806335302358E-5</v>
      </c>
    </row>
    <row r="7561" spans="1:8" x14ac:dyDescent="0.25">
      <c r="A7561" s="1">
        <v>33906</v>
      </c>
      <c r="B7561">
        <v>7443.2260740000002</v>
      </c>
      <c r="C7561">
        <v>1.8214324E-2</v>
      </c>
      <c r="D7561" s="2">
        <f t="shared" si="590"/>
        <v>1.7916036900617695E-2</v>
      </c>
      <c r="E7561" s="2">
        <f t="shared" si="591"/>
        <v>3.2098437822429489E-4</v>
      </c>
      <c r="F7561" s="2">
        <f t="shared" si="592"/>
        <v>3.0164530532228231E-6</v>
      </c>
      <c r="G7561" s="2">
        <f t="shared" si="593"/>
        <v>8.8975193657910077E-8</v>
      </c>
      <c r="H7561" s="2">
        <f t="shared" si="594"/>
        <v>2.7189061098389921E-5</v>
      </c>
    </row>
    <row r="7562" spans="1:8" x14ac:dyDescent="0.25">
      <c r="A7562" s="1">
        <v>33905</v>
      </c>
      <c r="B7562">
        <v>7402.8959960000002</v>
      </c>
      <c r="C7562">
        <v>5.2858769999999996E-3</v>
      </c>
      <c r="D7562" s="2">
        <f t="shared" si="590"/>
        <v>4.987589900617693E-3</v>
      </c>
      <c r="E7562" s="2">
        <f t="shared" si="591"/>
        <v>2.4876053016743607E-5</v>
      </c>
      <c r="F7562" s="2">
        <f t="shared" si="592"/>
        <v>3.2098437822429489E-4</v>
      </c>
      <c r="G7562" s="2">
        <f t="shared" si="593"/>
        <v>3.0164530532228231E-6</v>
      </c>
      <c r="H7562" s="2">
        <f t="shared" si="594"/>
        <v>8.8975193657910077E-8</v>
      </c>
    </row>
    <row r="7563" spans="1:8" x14ac:dyDescent="0.25">
      <c r="A7563" s="1">
        <v>33904</v>
      </c>
      <c r="B7563">
        <v>7250.5356449999999</v>
      </c>
      <c r="C7563">
        <v>1.31657E-3</v>
      </c>
      <c r="D7563" s="2">
        <f t="shared" si="590"/>
        <v>1.0182829006176934E-3</v>
      </c>
      <c r="E7563" s="2">
        <f t="shared" si="591"/>
        <v>1.0369000656903832E-6</v>
      </c>
      <c r="F7563" s="2">
        <f t="shared" si="592"/>
        <v>2.4876053016743607E-5</v>
      </c>
      <c r="G7563" s="2">
        <f t="shared" si="593"/>
        <v>3.2098437822429489E-4</v>
      </c>
      <c r="H7563" s="2">
        <f t="shared" si="594"/>
        <v>3.0164530532228231E-6</v>
      </c>
    </row>
    <row r="7564" spans="1:8" x14ac:dyDescent="0.25">
      <c r="A7564" s="1">
        <v>33903</v>
      </c>
      <c r="B7564">
        <v>7159.0693359999996</v>
      </c>
      <c r="C7564">
        <v>0</v>
      </c>
      <c r="D7564" s="2">
        <f t="shared" si="590"/>
        <v>-2.9828709938230664E-4</v>
      </c>
      <c r="E7564" s="2">
        <f t="shared" si="591"/>
        <v>8.8975193657910077E-8</v>
      </c>
      <c r="F7564" s="2">
        <f t="shared" si="592"/>
        <v>1.0369000656903832E-6</v>
      </c>
      <c r="G7564" s="2">
        <f t="shared" si="593"/>
        <v>2.4876053016743607E-5</v>
      </c>
      <c r="H7564" s="2">
        <f t="shared" si="594"/>
        <v>3.2098437822429489E-4</v>
      </c>
    </row>
    <row r="7565" spans="1:8" x14ac:dyDescent="0.25">
      <c r="A7565" s="1">
        <v>33900</v>
      </c>
      <c r="B7565">
        <v>7225.5122069999998</v>
      </c>
      <c r="C7565">
        <v>-5.1365350000000002E-3</v>
      </c>
      <c r="D7565" s="2">
        <f t="shared" si="590"/>
        <v>-5.4348220993823068E-3</v>
      </c>
      <c r="E7565" s="2">
        <f t="shared" si="591"/>
        <v>2.9537291251934305E-5</v>
      </c>
      <c r="F7565" s="2">
        <f t="shared" si="592"/>
        <v>8.8975193657910077E-8</v>
      </c>
      <c r="G7565" s="2">
        <f t="shared" si="593"/>
        <v>1.0369000656903832E-6</v>
      </c>
      <c r="H7565" s="2">
        <f t="shared" si="594"/>
        <v>2.4876053016743607E-5</v>
      </c>
    </row>
    <row r="7566" spans="1:8" x14ac:dyDescent="0.25">
      <c r="A7566" s="1">
        <v>33899</v>
      </c>
      <c r="B7566">
        <v>7195.3398440000001</v>
      </c>
      <c r="C7566">
        <v>-1.6594251000000001E-2</v>
      </c>
      <c r="D7566" s="2">
        <f t="shared" si="590"/>
        <v>-1.6892538099382307E-2</v>
      </c>
      <c r="E7566" s="2">
        <f t="shared" si="591"/>
        <v>2.8535784343908282E-4</v>
      </c>
      <c r="F7566" s="2">
        <f t="shared" si="592"/>
        <v>2.9537291251934305E-5</v>
      </c>
      <c r="G7566" s="2">
        <f t="shared" si="593"/>
        <v>8.8975193657910077E-8</v>
      </c>
      <c r="H7566" s="2">
        <f t="shared" si="594"/>
        <v>1.0369000656903832E-6</v>
      </c>
    </row>
    <row r="7567" spans="1:8" x14ac:dyDescent="0.25">
      <c r="A7567" s="1">
        <v>33898</v>
      </c>
      <c r="B7567">
        <v>7305.9213870000003</v>
      </c>
      <c r="C7567">
        <v>6.3260440000000003E-3</v>
      </c>
      <c r="D7567" s="2">
        <f t="shared" si="590"/>
        <v>6.0277569006176937E-3</v>
      </c>
      <c r="E7567" s="2">
        <f t="shared" si="591"/>
        <v>3.6333853252944224E-5</v>
      </c>
      <c r="F7567" s="2">
        <f t="shared" si="592"/>
        <v>2.8535784343908282E-4</v>
      </c>
      <c r="G7567" s="2">
        <f t="shared" si="593"/>
        <v>2.9537291251934305E-5</v>
      </c>
      <c r="H7567" s="2">
        <f t="shared" si="594"/>
        <v>8.8975193657910077E-8</v>
      </c>
    </row>
    <row r="7568" spans="1:8" x14ac:dyDescent="0.25">
      <c r="A7568" s="1">
        <v>33897</v>
      </c>
      <c r="B7568">
        <v>7117.2099609999996</v>
      </c>
      <c r="C7568">
        <v>-9.3901850000000005E-3</v>
      </c>
      <c r="D7568" s="2">
        <f t="shared" si="590"/>
        <v>-9.688472099382308E-3</v>
      </c>
      <c r="E7568" s="2">
        <f t="shared" si="591"/>
        <v>9.3866491620509424E-5</v>
      </c>
      <c r="F7568" s="2">
        <f t="shared" si="592"/>
        <v>3.6333853252944224E-5</v>
      </c>
      <c r="G7568" s="2">
        <f t="shared" si="593"/>
        <v>2.8535784343908282E-4</v>
      </c>
      <c r="H7568" s="2">
        <f t="shared" si="594"/>
        <v>2.9537291251934305E-5</v>
      </c>
    </row>
    <row r="7569" spans="1:8" x14ac:dyDescent="0.25">
      <c r="A7569" s="1">
        <v>33896</v>
      </c>
      <c r="B7569">
        <v>7180.0239259999998</v>
      </c>
      <c r="C7569">
        <v>-9.0133309999999994E-3</v>
      </c>
      <c r="D7569" s="2">
        <f t="shared" si="590"/>
        <v>-9.3116180993823069E-3</v>
      </c>
      <c r="E7569" s="2">
        <f t="shared" si="591"/>
        <v>8.6706231628744159E-5</v>
      </c>
      <c r="F7569" s="2">
        <f t="shared" si="592"/>
        <v>9.3866491620509424E-5</v>
      </c>
      <c r="G7569" s="2">
        <f t="shared" si="593"/>
        <v>3.6333853252944224E-5</v>
      </c>
      <c r="H7569" s="2">
        <f t="shared" si="594"/>
        <v>2.8535784343908282E-4</v>
      </c>
    </row>
    <row r="7570" spans="1:8" x14ac:dyDescent="0.25">
      <c r="A7570" s="1">
        <v>33893</v>
      </c>
      <c r="B7570">
        <v>6973.296875</v>
      </c>
      <c r="C7570">
        <v>2.6059400000000001E-4</v>
      </c>
      <c r="D7570" s="2">
        <f t="shared" si="590"/>
        <v>-3.7693099382306631E-5</v>
      </c>
      <c r="E7570" s="2">
        <f t="shared" si="591"/>
        <v>1.4207697410444445E-9</v>
      </c>
      <c r="F7570" s="2">
        <f t="shared" si="592"/>
        <v>8.6706231628744159E-5</v>
      </c>
      <c r="G7570" s="2">
        <f t="shared" si="593"/>
        <v>9.3866491620509424E-5</v>
      </c>
      <c r="H7570" s="2">
        <f t="shared" si="594"/>
        <v>3.6333853252944224E-5</v>
      </c>
    </row>
    <row r="7571" spans="1:8" x14ac:dyDescent="0.25">
      <c r="A7571" s="1">
        <v>33892</v>
      </c>
      <c r="B7571">
        <v>6869.7133789999998</v>
      </c>
      <c r="C7571">
        <v>-1.1357012E-2</v>
      </c>
      <c r="D7571" s="2">
        <f t="shared" si="590"/>
        <v>-1.1655299099382307E-2</v>
      </c>
      <c r="E7571" s="2">
        <f t="shared" si="591"/>
        <v>1.3584599709606202E-4</v>
      </c>
      <c r="F7571" s="2">
        <f t="shared" si="592"/>
        <v>1.4207697410444445E-9</v>
      </c>
      <c r="G7571" s="2">
        <f t="shared" si="593"/>
        <v>8.6706231628744159E-5</v>
      </c>
      <c r="H7571" s="2">
        <f t="shared" si="594"/>
        <v>9.3866491620509424E-5</v>
      </c>
    </row>
    <row r="7572" spans="1:8" x14ac:dyDescent="0.25">
      <c r="A7572" s="1">
        <v>33891</v>
      </c>
      <c r="B7572">
        <v>6855.3872069999998</v>
      </c>
      <c r="C7572">
        <v>-1.084015E-2</v>
      </c>
      <c r="D7572" s="2">
        <f t="shared" si="590"/>
        <v>-1.1138437099382307E-2</v>
      </c>
      <c r="E7572" s="2">
        <f t="shared" si="591"/>
        <v>1.2406478101689616E-4</v>
      </c>
      <c r="F7572" s="2">
        <f t="shared" si="592"/>
        <v>1.3584599709606202E-4</v>
      </c>
      <c r="G7572" s="2">
        <f t="shared" si="593"/>
        <v>1.4207697410444445E-9</v>
      </c>
      <c r="H7572" s="2">
        <f t="shared" si="594"/>
        <v>8.6706231628744159E-5</v>
      </c>
    </row>
    <row r="7573" spans="1:8" x14ac:dyDescent="0.25">
      <c r="A7573" s="1">
        <v>33890</v>
      </c>
      <c r="B7573">
        <v>6964.4887699999999</v>
      </c>
      <c r="C7573">
        <v>2.4595089999999999E-3</v>
      </c>
      <c r="D7573" s="2">
        <f t="shared" si="590"/>
        <v>2.1612219006176933E-3</v>
      </c>
      <c r="E7573" s="2">
        <f t="shared" si="591"/>
        <v>4.6708801037095544E-6</v>
      </c>
      <c r="F7573" s="2">
        <f t="shared" si="592"/>
        <v>1.2406478101689616E-4</v>
      </c>
      <c r="G7573" s="2">
        <f t="shared" si="593"/>
        <v>1.3584599709606202E-4</v>
      </c>
      <c r="H7573" s="2">
        <f t="shared" si="594"/>
        <v>1.4207697410444445E-9</v>
      </c>
    </row>
    <row r="7574" spans="1:8" x14ac:dyDescent="0.25">
      <c r="A7574" s="1">
        <v>33889</v>
      </c>
      <c r="B7574">
        <v>7048.3076170000004</v>
      </c>
      <c r="C7574">
        <v>-4.7223179999999997E-3</v>
      </c>
      <c r="D7574" s="2">
        <f t="shared" si="590"/>
        <v>-5.0206050993823062E-3</v>
      </c>
      <c r="E7574" s="2">
        <f t="shared" si="591"/>
        <v>2.5206475563943618E-5</v>
      </c>
      <c r="F7574" s="2">
        <f t="shared" si="592"/>
        <v>4.6708801037095544E-6</v>
      </c>
      <c r="G7574" s="2">
        <f t="shared" si="593"/>
        <v>1.2406478101689616E-4</v>
      </c>
      <c r="H7574" s="2">
        <f t="shared" si="594"/>
        <v>1.3584599709606202E-4</v>
      </c>
    </row>
    <row r="7575" spans="1:8" x14ac:dyDescent="0.25">
      <c r="A7575" s="1">
        <v>33886</v>
      </c>
      <c r="B7575">
        <v>7065.9130859999996</v>
      </c>
      <c r="C7575">
        <v>-1.792416E-3</v>
      </c>
      <c r="D7575" s="2">
        <f t="shared" si="590"/>
        <v>-2.0907030993823068E-3</v>
      </c>
      <c r="E7575" s="2">
        <f t="shared" si="591"/>
        <v>4.3710394497667838E-6</v>
      </c>
      <c r="F7575" s="2">
        <f t="shared" si="592"/>
        <v>2.5206475563943618E-5</v>
      </c>
      <c r="G7575" s="2">
        <f t="shared" si="593"/>
        <v>4.6708801037095544E-6</v>
      </c>
      <c r="H7575" s="2">
        <f t="shared" si="594"/>
        <v>1.2406478101689616E-4</v>
      </c>
    </row>
    <row r="7576" spans="1:8" x14ac:dyDescent="0.25">
      <c r="A7576" s="1">
        <v>33885</v>
      </c>
      <c r="B7576">
        <v>6977.2661129999997</v>
      </c>
      <c r="C7576">
        <v>-4.6636200000000003E-3</v>
      </c>
      <c r="D7576" s="2">
        <f t="shared" si="590"/>
        <v>-4.9619070993823068E-3</v>
      </c>
      <c r="E7576" s="2">
        <f t="shared" si="591"/>
        <v>2.4620522062900537E-5</v>
      </c>
      <c r="F7576" s="2">
        <f t="shared" si="592"/>
        <v>4.3710394497667838E-6</v>
      </c>
      <c r="G7576" s="2">
        <f t="shared" si="593"/>
        <v>2.5206475563943618E-5</v>
      </c>
      <c r="H7576" s="2">
        <f t="shared" si="594"/>
        <v>4.6708801037095544E-6</v>
      </c>
    </row>
    <row r="7577" spans="1:8" x14ac:dyDescent="0.25">
      <c r="A7577" s="1">
        <v>33884</v>
      </c>
      <c r="B7577">
        <v>6800.9809569999998</v>
      </c>
      <c r="C7577">
        <v>-3.8383789999999998E-3</v>
      </c>
      <c r="D7577" s="2">
        <f t="shared" si="590"/>
        <v>-4.1366660993823069E-3</v>
      </c>
      <c r="E7577" s="2">
        <f t="shared" si="591"/>
        <v>1.711200641777883E-5</v>
      </c>
      <c r="F7577" s="2">
        <f t="shared" si="592"/>
        <v>2.4620522062900537E-5</v>
      </c>
      <c r="G7577" s="2">
        <f t="shared" si="593"/>
        <v>4.3710394497667838E-6</v>
      </c>
      <c r="H7577" s="2">
        <f t="shared" si="594"/>
        <v>2.5206475563943618E-5</v>
      </c>
    </row>
    <row r="7578" spans="1:8" x14ac:dyDescent="0.25">
      <c r="A7578" s="1">
        <v>33883</v>
      </c>
      <c r="B7578">
        <v>6834.8828130000002</v>
      </c>
      <c r="C7578">
        <v>-1.7120078E-2</v>
      </c>
      <c r="D7578" s="2">
        <f t="shared" si="590"/>
        <v>-1.7418365099382306E-2</v>
      </c>
      <c r="E7578" s="2">
        <f t="shared" si="591"/>
        <v>3.0339944273537959E-4</v>
      </c>
      <c r="F7578" s="2">
        <f t="shared" si="592"/>
        <v>1.711200641777883E-5</v>
      </c>
      <c r="G7578" s="2">
        <f t="shared" si="593"/>
        <v>2.4620522062900537E-5</v>
      </c>
      <c r="H7578" s="2">
        <f t="shared" si="594"/>
        <v>4.3710394497667838E-6</v>
      </c>
    </row>
    <row r="7579" spans="1:8" x14ac:dyDescent="0.25">
      <c r="A7579" s="1">
        <v>33882</v>
      </c>
      <c r="B7579">
        <v>6871.5429690000001</v>
      </c>
      <c r="C7579">
        <v>8.2600299999999998E-3</v>
      </c>
      <c r="D7579" s="2">
        <f t="shared" si="590"/>
        <v>7.9617429006176924E-3</v>
      </c>
      <c r="E7579" s="2">
        <f t="shared" si="591"/>
        <v>6.3389350015536221E-5</v>
      </c>
      <c r="F7579" s="2">
        <f t="shared" si="592"/>
        <v>3.0339944273537959E-4</v>
      </c>
      <c r="G7579" s="2">
        <f t="shared" si="593"/>
        <v>1.711200641777883E-5</v>
      </c>
      <c r="H7579" s="2">
        <f t="shared" si="594"/>
        <v>2.4620522062900537E-5</v>
      </c>
    </row>
    <row r="7580" spans="1:8" x14ac:dyDescent="0.25">
      <c r="A7580" s="1">
        <v>33879</v>
      </c>
      <c r="B7580">
        <v>6888.0087890000004</v>
      </c>
      <c r="C7580">
        <v>8.0843459999999992E-3</v>
      </c>
      <c r="D7580" s="2">
        <f t="shared" si="590"/>
        <v>7.7860589006176926E-3</v>
      </c>
      <c r="E7580" s="2">
        <f t="shared" si="591"/>
        <v>6.0622713203887993E-5</v>
      </c>
      <c r="F7580" s="2">
        <f t="shared" si="592"/>
        <v>6.3389350015536221E-5</v>
      </c>
      <c r="G7580" s="2">
        <f t="shared" si="593"/>
        <v>3.0339944273537959E-4</v>
      </c>
      <c r="H7580" s="2">
        <f t="shared" si="594"/>
        <v>1.711200641777883E-5</v>
      </c>
    </row>
    <row r="7581" spans="1:8" x14ac:dyDescent="0.25">
      <c r="A7581" s="1">
        <v>33878</v>
      </c>
      <c r="B7581">
        <v>6823.6455079999996</v>
      </c>
      <c r="C7581">
        <v>7.2984240000000004E-3</v>
      </c>
      <c r="D7581" s="2">
        <f t="shared" si="590"/>
        <v>7.0001369006176938E-3</v>
      </c>
      <c r="E7581" s="2">
        <f t="shared" si="591"/>
        <v>4.9001916627389491E-5</v>
      </c>
      <c r="F7581" s="2">
        <f t="shared" si="592"/>
        <v>6.0622713203887993E-5</v>
      </c>
      <c r="G7581" s="2">
        <f t="shared" si="593"/>
        <v>6.3389350015536221E-5</v>
      </c>
      <c r="H7581" s="2">
        <f t="shared" si="594"/>
        <v>3.0339944273537959E-4</v>
      </c>
    </row>
    <row r="7582" spans="1:8" x14ac:dyDescent="0.25">
      <c r="A7582" s="1">
        <v>33877</v>
      </c>
      <c r="B7582">
        <v>6779.4570309999999</v>
      </c>
      <c r="C7582">
        <v>1.026968E-2</v>
      </c>
      <c r="D7582" s="2">
        <f t="shared" si="590"/>
        <v>9.9713929006176923E-3</v>
      </c>
      <c r="E7582" s="2">
        <f t="shared" si="591"/>
        <v>9.9428676378488914E-5</v>
      </c>
      <c r="F7582" s="2">
        <f t="shared" si="592"/>
        <v>4.9001916627389491E-5</v>
      </c>
      <c r="G7582" s="2">
        <f t="shared" si="593"/>
        <v>6.0622713203887993E-5</v>
      </c>
      <c r="H7582" s="2">
        <f t="shared" si="594"/>
        <v>6.3389350015536221E-5</v>
      </c>
    </row>
    <row r="7583" spans="1:8" x14ac:dyDescent="0.25">
      <c r="A7583" s="1">
        <v>33876</v>
      </c>
      <c r="B7583">
        <v>6863.1054690000001</v>
      </c>
      <c r="C7583">
        <v>4.8888990000000004E-3</v>
      </c>
      <c r="D7583" s="2">
        <f t="shared" si="590"/>
        <v>4.5906119006176938E-3</v>
      </c>
      <c r="E7583" s="2">
        <f t="shared" si="591"/>
        <v>2.1073717622092795E-5</v>
      </c>
      <c r="F7583" s="2">
        <f t="shared" si="592"/>
        <v>9.9428676378488914E-5</v>
      </c>
      <c r="G7583" s="2">
        <f t="shared" si="593"/>
        <v>4.9001916627389491E-5</v>
      </c>
      <c r="H7583" s="2">
        <f t="shared" si="594"/>
        <v>6.0622713203887993E-5</v>
      </c>
    </row>
    <row r="7584" spans="1:8" x14ac:dyDescent="0.25">
      <c r="A7584" s="1">
        <v>33875</v>
      </c>
      <c r="B7584">
        <v>6884.9697269999997</v>
      </c>
      <c r="C7584">
        <v>2.1884750000000001E-3</v>
      </c>
      <c r="D7584" s="2">
        <f t="shared" si="590"/>
        <v>1.8901879006176935E-3</v>
      </c>
      <c r="E7584" s="2">
        <f t="shared" si="591"/>
        <v>3.5728102996415234E-6</v>
      </c>
      <c r="F7584" s="2">
        <f t="shared" si="592"/>
        <v>2.1073717622092795E-5</v>
      </c>
      <c r="G7584" s="2">
        <f t="shared" si="593"/>
        <v>9.9428676378488914E-5</v>
      </c>
      <c r="H7584" s="2">
        <f t="shared" si="594"/>
        <v>4.9001916627389491E-5</v>
      </c>
    </row>
    <row r="7585" spans="1:8" x14ac:dyDescent="0.25">
      <c r="A7585" s="1">
        <v>33872</v>
      </c>
      <c r="B7585">
        <v>6774.6679690000001</v>
      </c>
      <c r="C7585">
        <v>8.8824800000000001E-4</v>
      </c>
      <c r="D7585" s="2">
        <f t="shared" si="590"/>
        <v>5.8996090061769332E-4</v>
      </c>
      <c r="E7585" s="2">
        <f t="shared" si="591"/>
        <v>3.4805386425763983E-7</v>
      </c>
      <c r="F7585" s="2">
        <f t="shared" si="592"/>
        <v>3.5728102996415234E-6</v>
      </c>
      <c r="G7585" s="2">
        <f t="shared" si="593"/>
        <v>2.1073717622092795E-5</v>
      </c>
      <c r="H7585" s="2">
        <f t="shared" si="594"/>
        <v>9.9428676378488914E-5</v>
      </c>
    </row>
    <row r="7586" spans="1:8" x14ac:dyDescent="0.25">
      <c r="A7586" s="1">
        <v>33871</v>
      </c>
      <c r="B7586">
        <v>6804.390625</v>
      </c>
      <c r="C7586">
        <v>-3.1624679999999999E-3</v>
      </c>
      <c r="D7586" s="2">
        <f t="shared" si="590"/>
        <v>-3.4607550993823065E-3</v>
      </c>
      <c r="E7586" s="2">
        <f t="shared" si="591"/>
        <v>1.1976825857900638E-5</v>
      </c>
      <c r="F7586" s="2">
        <f t="shared" si="592"/>
        <v>3.4805386425763983E-7</v>
      </c>
      <c r="G7586" s="2">
        <f t="shared" si="593"/>
        <v>3.5728102996415234E-6</v>
      </c>
      <c r="H7586" s="2">
        <f t="shared" si="594"/>
        <v>2.1073717622092795E-5</v>
      </c>
    </row>
    <row r="7587" spans="1:8" x14ac:dyDescent="0.25">
      <c r="A7587" s="1">
        <v>33870</v>
      </c>
      <c r="B7587">
        <v>6865.044922</v>
      </c>
      <c r="C7587">
        <v>-6.7562689999999996E-3</v>
      </c>
      <c r="D7587" s="2">
        <f t="shared" si="590"/>
        <v>-7.0545560993823062E-3</v>
      </c>
      <c r="E7587" s="2">
        <f t="shared" si="591"/>
        <v>4.9766761759332097E-5</v>
      </c>
      <c r="F7587" s="2">
        <f t="shared" si="592"/>
        <v>1.1976825857900638E-5</v>
      </c>
      <c r="G7587" s="2">
        <f t="shared" si="593"/>
        <v>3.4805386425763983E-7</v>
      </c>
      <c r="H7587" s="2">
        <f t="shared" si="594"/>
        <v>3.5728102996415234E-6</v>
      </c>
    </row>
    <row r="7588" spans="1:8" x14ac:dyDescent="0.25">
      <c r="A7588" s="1">
        <v>33869</v>
      </c>
      <c r="B7588">
        <v>7020.5747069999998</v>
      </c>
      <c r="C7588">
        <v>-9.4066170000000008E-3</v>
      </c>
      <c r="D7588" s="2">
        <f t="shared" si="590"/>
        <v>-9.7049040993823082E-3</v>
      </c>
      <c r="E7588" s="2">
        <f t="shared" si="591"/>
        <v>9.4185163578207532E-5</v>
      </c>
      <c r="F7588" s="2">
        <f t="shared" si="592"/>
        <v>4.9766761759332097E-5</v>
      </c>
      <c r="G7588" s="2">
        <f t="shared" si="593"/>
        <v>1.1976825857900638E-5</v>
      </c>
      <c r="H7588" s="2">
        <f t="shared" si="594"/>
        <v>3.4805386425763983E-7</v>
      </c>
    </row>
    <row r="7589" spans="1:8" x14ac:dyDescent="0.25">
      <c r="A7589" s="1">
        <v>33868</v>
      </c>
      <c r="B7589">
        <v>7041.3496089999999</v>
      </c>
      <c r="C7589">
        <v>-8.5317919999999998E-3</v>
      </c>
      <c r="D7589" s="2">
        <f t="shared" si="590"/>
        <v>-8.8300790993823073E-3</v>
      </c>
      <c r="E7589" s="2">
        <f t="shared" si="591"/>
        <v>7.7970296901348261E-5</v>
      </c>
      <c r="F7589" s="2">
        <f t="shared" si="592"/>
        <v>9.4185163578207532E-5</v>
      </c>
      <c r="G7589" s="2">
        <f t="shared" si="593"/>
        <v>4.9766761759332097E-5</v>
      </c>
      <c r="H7589" s="2">
        <f t="shared" si="594"/>
        <v>1.1976825857900638E-5</v>
      </c>
    </row>
    <row r="7590" spans="1:8" x14ac:dyDescent="0.25">
      <c r="A7590" s="1">
        <v>33865</v>
      </c>
      <c r="B7590">
        <v>6867.1245120000003</v>
      </c>
      <c r="C7590">
        <v>-2.9019639999999999E-3</v>
      </c>
      <c r="D7590" s="2">
        <f t="shared" si="590"/>
        <v>-3.2002510993823065E-3</v>
      </c>
      <c r="E7590" s="2">
        <f t="shared" si="591"/>
        <v>1.0241607099097662E-5</v>
      </c>
      <c r="F7590" s="2">
        <f t="shared" si="592"/>
        <v>7.7970296901348261E-5</v>
      </c>
      <c r="G7590" s="2">
        <f t="shared" si="593"/>
        <v>9.4185163578207532E-5</v>
      </c>
      <c r="H7590" s="2">
        <f t="shared" si="594"/>
        <v>4.9766761759332097E-5</v>
      </c>
    </row>
    <row r="7591" spans="1:8" x14ac:dyDescent="0.25">
      <c r="A7591" s="1">
        <v>33864</v>
      </c>
      <c r="B7591">
        <v>6879.1411129999997</v>
      </c>
      <c r="C7591">
        <v>-2.7827300000000002E-3</v>
      </c>
      <c r="D7591" s="2">
        <f t="shared" si="590"/>
        <v>-3.0810170993823068E-3</v>
      </c>
      <c r="E7591" s="2">
        <f t="shared" si="591"/>
        <v>9.4926663666861635E-6</v>
      </c>
      <c r="F7591" s="2">
        <f t="shared" si="592"/>
        <v>1.0241607099097662E-5</v>
      </c>
      <c r="G7591" s="2">
        <f t="shared" si="593"/>
        <v>7.7970296901348261E-5</v>
      </c>
      <c r="H7591" s="2">
        <f t="shared" si="594"/>
        <v>9.4185163578207532E-5</v>
      </c>
    </row>
    <row r="7592" spans="1:8" x14ac:dyDescent="0.25">
      <c r="A7592" s="1">
        <v>33863</v>
      </c>
      <c r="B7592">
        <v>6926.5585940000001</v>
      </c>
      <c r="C7592">
        <v>2.1158700000000002E-3</v>
      </c>
      <c r="D7592" s="2">
        <f t="shared" si="590"/>
        <v>1.8175829006176936E-3</v>
      </c>
      <c r="E7592" s="2">
        <f t="shared" si="591"/>
        <v>3.3036076006178284E-6</v>
      </c>
      <c r="F7592" s="2">
        <f t="shared" si="592"/>
        <v>9.4926663666861635E-6</v>
      </c>
      <c r="G7592" s="2">
        <f t="shared" si="593"/>
        <v>1.0241607099097662E-5</v>
      </c>
      <c r="H7592" s="2">
        <f t="shared" si="594"/>
        <v>7.7970296901348261E-5</v>
      </c>
    </row>
    <row r="7593" spans="1:8" x14ac:dyDescent="0.25">
      <c r="A7593" s="1">
        <v>33862</v>
      </c>
      <c r="B7593">
        <v>6853.5478519999997</v>
      </c>
      <c r="C7593">
        <v>5.5151460000000003E-3</v>
      </c>
      <c r="D7593" s="2">
        <f t="shared" si="590"/>
        <v>5.2168589006176937E-3</v>
      </c>
      <c r="E7593" s="2">
        <f t="shared" si="591"/>
        <v>2.7215616788954051E-5</v>
      </c>
      <c r="F7593" s="2">
        <f t="shared" si="592"/>
        <v>3.3036076006178284E-6</v>
      </c>
      <c r="G7593" s="2">
        <f t="shared" si="593"/>
        <v>9.4926663666861635E-6</v>
      </c>
      <c r="H7593" s="2">
        <f t="shared" si="594"/>
        <v>1.0241607099097662E-5</v>
      </c>
    </row>
    <row r="7594" spans="1:8" x14ac:dyDescent="0.25">
      <c r="A7594" s="1">
        <v>33861</v>
      </c>
      <c r="B7594">
        <v>6848.9487300000001</v>
      </c>
      <c r="C7594">
        <v>-9.9808100000000005E-4</v>
      </c>
      <c r="D7594" s="2">
        <f t="shared" si="590"/>
        <v>-1.2963680993823066E-3</v>
      </c>
      <c r="E7594" s="2">
        <f t="shared" si="591"/>
        <v>1.680570249096094E-6</v>
      </c>
      <c r="F7594" s="2">
        <f t="shared" si="592"/>
        <v>2.7215616788954051E-5</v>
      </c>
      <c r="G7594" s="2">
        <f t="shared" si="593"/>
        <v>3.3036076006178284E-6</v>
      </c>
      <c r="H7594" s="2">
        <f t="shared" si="594"/>
        <v>9.4926663666861635E-6</v>
      </c>
    </row>
    <row r="7595" spans="1:8" x14ac:dyDescent="0.25">
      <c r="A7595" s="1">
        <v>33858</v>
      </c>
      <c r="B7595">
        <v>6712.4038090000004</v>
      </c>
      <c r="C7595">
        <v>4.5936919999999999E-3</v>
      </c>
      <c r="D7595" s="2">
        <f t="shared" si="590"/>
        <v>4.2954049006176933E-3</v>
      </c>
      <c r="E7595" s="2">
        <f t="shared" si="591"/>
        <v>1.8450503260250497E-5</v>
      </c>
      <c r="F7595" s="2">
        <f t="shared" si="592"/>
        <v>1.680570249096094E-6</v>
      </c>
      <c r="G7595" s="2">
        <f t="shared" si="593"/>
        <v>2.7215616788954051E-5</v>
      </c>
      <c r="H7595" s="2">
        <f t="shared" si="594"/>
        <v>3.3036076006178284E-6</v>
      </c>
    </row>
    <row r="7596" spans="1:8" x14ac:dyDescent="0.25">
      <c r="A7596" s="1">
        <v>33857</v>
      </c>
      <c r="B7596">
        <v>6656.9482420000004</v>
      </c>
      <c r="C7596">
        <v>3.4960939999999999E-3</v>
      </c>
      <c r="D7596" s="2">
        <f t="shared" si="590"/>
        <v>3.1978069006176934E-3</v>
      </c>
      <c r="E7596" s="2">
        <f t="shared" si="591"/>
        <v>1.0225968973638138E-5</v>
      </c>
      <c r="F7596" s="2">
        <f t="shared" si="592"/>
        <v>1.8450503260250497E-5</v>
      </c>
      <c r="G7596" s="2">
        <f t="shared" si="593"/>
        <v>1.680570249096094E-6</v>
      </c>
      <c r="H7596" s="2">
        <f t="shared" si="594"/>
        <v>2.7215616788954051E-5</v>
      </c>
    </row>
    <row r="7597" spans="1:8" x14ac:dyDescent="0.25">
      <c r="A7597" s="1">
        <v>33856</v>
      </c>
      <c r="B7597">
        <v>6684.6411129999997</v>
      </c>
      <c r="C7597">
        <v>-9.3500899999999999E-4</v>
      </c>
      <c r="D7597" s="2">
        <f t="shared" si="590"/>
        <v>-1.2332960993823067E-3</v>
      </c>
      <c r="E7597" s="2">
        <f t="shared" si="591"/>
        <v>1.5210192687516125E-6</v>
      </c>
      <c r="F7597" s="2">
        <f t="shared" si="592"/>
        <v>1.0225968973638138E-5</v>
      </c>
      <c r="G7597" s="2">
        <f t="shared" si="593"/>
        <v>1.8450503260250497E-5</v>
      </c>
      <c r="H7597" s="2">
        <f t="shared" si="594"/>
        <v>1.680570249096094E-6</v>
      </c>
    </row>
    <row r="7598" spans="1:8" x14ac:dyDescent="0.25">
      <c r="A7598" s="1">
        <v>33855</v>
      </c>
      <c r="B7598">
        <v>6585.4765630000002</v>
      </c>
      <c r="C7598">
        <v>-5.4441710000000003E-3</v>
      </c>
      <c r="D7598" s="2">
        <f t="shared" si="590"/>
        <v>-5.7424580993823068E-3</v>
      </c>
      <c r="E7598" s="2">
        <f t="shared" si="591"/>
        <v>3.2975825023161457E-5</v>
      </c>
      <c r="F7598" s="2">
        <f t="shared" si="592"/>
        <v>1.5210192687516125E-6</v>
      </c>
      <c r="G7598" s="2">
        <f t="shared" si="593"/>
        <v>1.0225968973638138E-5</v>
      </c>
      <c r="H7598" s="2">
        <f t="shared" si="594"/>
        <v>1.8450503260250497E-5</v>
      </c>
    </row>
    <row r="7599" spans="1:8" x14ac:dyDescent="0.25">
      <c r="A7599" s="1">
        <v>33854</v>
      </c>
      <c r="B7599">
        <v>6561.982422</v>
      </c>
      <c r="C7599">
        <v>1.7410466999999999E-2</v>
      </c>
      <c r="D7599" s="2">
        <f t="shared" si="590"/>
        <v>1.7112179900617693E-2</v>
      </c>
      <c r="E7599" s="2">
        <f t="shared" si="591"/>
        <v>2.9282670095110417E-4</v>
      </c>
      <c r="F7599" s="2">
        <f t="shared" si="592"/>
        <v>3.2975825023161457E-5</v>
      </c>
      <c r="G7599" s="2">
        <f t="shared" si="593"/>
        <v>1.5210192687516125E-6</v>
      </c>
      <c r="H7599" s="2">
        <f t="shared" si="594"/>
        <v>1.0225968973638138E-5</v>
      </c>
    </row>
    <row r="7600" spans="1:8" x14ac:dyDescent="0.25">
      <c r="A7600" s="1">
        <v>33851</v>
      </c>
      <c r="B7600">
        <v>6656.4887699999999</v>
      </c>
      <c r="C7600">
        <v>-6.96578E-4</v>
      </c>
      <c r="D7600" s="2">
        <f t="shared" si="590"/>
        <v>-9.9486509938230658E-4</v>
      </c>
      <c r="E7600" s="2">
        <f t="shared" si="591"/>
        <v>9.8975656596896665E-7</v>
      </c>
      <c r="F7600" s="2">
        <f t="shared" si="592"/>
        <v>2.9282670095110417E-4</v>
      </c>
      <c r="G7600" s="2">
        <f t="shared" si="593"/>
        <v>3.2975825023161457E-5</v>
      </c>
      <c r="H7600" s="2">
        <f t="shared" si="594"/>
        <v>1.5210192687516125E-6</v>
      </c>
    </row>
    <row r="7601" spans="1:8" x14ac:dyDescent="0.25">
      <c r="A7601" s="1">
        <v>33850</v>
      </c>
      <c r="B7601">
        <v>6844.6796880000002</v>
      </c>
      <c r="C7601">
        <v>4.6192999999999999E-4</v>
      </c>
      <c r="D7601" s="2">
        <f t="shared" si="590"/>
        <v>1.6364290061769335E-4</v>
      </c>
      <c r="E7601" s="2">
        <f t="shared" si="591"/>
        <v>2.6778998922572262E-8</v>
      </c>
      <c r="F7601" s="2">
        <f t="shared" si="592"/>
        <v>9.8975656596896665E-7</v>
      </c>
      <c r="G7601" s="2">
        <f t="shared" si="593"/>
        <v>2.9282670095110417E-4</v>
      </c>
      <c r="H7601" s="2">
        <f t="shared" si="594"/>
        <v>3.2975825023161457E-5</v>
      </c>
    </row>
    <row r="7602" spans="1:8" x14ac:dyDescent="0.25">
      <c r="A7602" s="1">
        <v>33849</v>
      </c>
      <c r="B7602">
        <v>6838.8813479999999</v>
      </c>
      <c r="C7602">
        <v>1.8931231999999999E-2</v>
      </c>
      <c r="D7602" s="2">
        <f t="shared" si="590"/>
        <v>1.8632944900617694E-2</v>
      </c>
      <c r="E7602" s="2">
        <f t="shared" si="591"/>
        <v>3.4718663566945493E-4</v>
      </c>
      <c r="F7602" s="2">
        <f t="shared" si="592"/>
        <v>2.6778998922572262E-8</v>
      </c>
      <c r="G7602" s="2">
        <f t="shared" si="593"/>
        <v>9.8975656596896665E-7</v>
      </c>
      <c r="H7602" s="2">
        <f t="shared" si="594"/>
        <v>2.9282670095110417E-4</v>
      </c>
    </row>
    <row r="7603" spans="1:8" x14ac:dyDescent="0.25">
      <c r="A7603" s="1">
        <v>33848</v>
      </c>
      <c r="B7603">
        <v>6859.5463870000003</v>
      </c>
      <c r="C7603">
        <v>-9.2448849999999996E-3</v>
      </c>
      <c r="D7603" s="2">
        <f t="shared" si="590"/>
        <v>-9.543172099382307E-3</v>
      </c>
      <c r="E7603" s="2">
        <f t="shared" si="591"/>
        <v>9.1072133718428906E-5</v>
      </c>
      <c r="F7603" s="2">
        <f t="shared" si="592"/>
        <v>3.4718663566945493E-4</v>
      </c>
      <c r="G7603" s="2">
        <f t="shared" si="593"/>
        <v>2.6778998922572262E-8</v>
      </c>
      <c r="H7603" s="2">
        <f t="shared" si="594"/>
        <v>9.8975656596896665E-7</v>
      </c>
    </row>
    <row r="7604" spans="1:8" x14ac:dyDescent="0.25">
      <c r="A7604" s="1">
        <v>33847</v>
      </c>
      <c r="B7604">
        <v>7029.142578</v>
      </c>
      <c r="C7604">
        <v>-5.1048880000000001E-3</v>
      </c>
      <c r="D7604" s="2">
        <f t="shared" si="590"/>
        <v>-5.4031750993823067E-3</v>
      </c>
      <c r="E7604" s="2">
        <f t="shared" si="591"/>
        <v>2.9194301154584999E-5</v>
      </c>
      <c r="F7604" s="2">
        <f t="shared" si="592"/>
        <v>9.1072133718428906E-5</v>
      </c>
      <c r="G7604" s="2">
        <f t="shared" si="593"/>
        <v>3.4718663566945493E-4</v>
      </c>
      <c r="H7604" s="2">
        <f t="shared" si="594"/>
        <v>2.6778998922572262E-8</v>
      </c>
    </row>
    <row r="7605" spans="1:8" x14ac:dyDescent="0.25">
      <c r="A7605" s="1">
        <v>33844</v>
      </c>
      <c r="B7605">
        <v>7207.5864259999998</v>
      </c>
      <c r="C7605">
        <v>-3.0052252000000002E-2</v>
      </c>
      <c r="D7605" s="2">
        <f t="shared" si="590"/>
        <v>-3.0350539099382307E-2</v>
      </c>
      <c r="E7605" s="2">
        <f t="shared" si="591"/>
        <v>9.2115522362313422E-4</v>
      </c>
      <c r="F7605" s="2">
        <f t="shared" si="592"/>
        <v>2.9194301154584999E-5</v>
      </c>
      <c r="G7605" s="2">
        <f t="shared" si="593"/>
        <v>9.1072133718428906E-5</v>
      </c>
      <c r="H7605" s="2">
        <f t="shared" si="594"/>
        <v>3.4718663566945493E-4</v>
      </c>
    </row>
    <row r="7606" spans="1:8" x14ac:dyDescent="0.25">
      <c r="A7606" s="1">
        <v>33843</v>
      </c>
      <c r="B7606">
        <v>7246.3369140000004</v>
      </c>
      <c r="C7606">
        <v>-1.6604407000000002E-2</v>
      </c>
      <c r="D7606" s="2">
        <f t="shared" si="590"/>
        <v>-1.6902694099382307E-2</v>
      </c>
      <c r="E7606" s="2">
        <f t="shared" si="591"/>
        <v>2.8570106781729347E-4</v>
      </c>
      <c r="F7606" s="2">
        <f t="shared" si="592"/>
        <v>9.2115522362313422E-4</v>
      </c>
      <c r="G7606" s="2">
        <f t="shared" si="593"/>
        <v>2.9194301154584999E-5</v>
      </c>
      <c r="H7606" s="2">
        <f t="shared" si="594"/>
        <v>9.1072133718428906E-5</v>
      </c>
    </row>
    <row r="7607" spans="1:8" x14ac:dyDescent="0.25">
      <c r="A7607" s="1">
        <v>33842</v>
      </c>
      <c r="B7607">
        <v>7274.4692379999997</v>
      </c>
      <c r="C7607">
        <v>7.6425199999999999E-3</v>
      </c>
      <c r="D7607" s="2">
        <f t="shared" si="590"/>
        <v>7.3442329006176933E-3</v>
      </c>
      <c r="E7607" s="2">
        <f t="shared" si="591"/>
        <v>5.3937756898515376E-5</v>
      </c>
      <c r="F7607" s="2">
        <f t="shared" si="592"/>
        <v>2.8570106781729347E-4</v>
      </c>
      <c r="G7607" s="2">
        <f t="shared" si="593"/>
        <v>9.2115522362313422E-4</v>
      </c>
      <c r="H7607" s="2">
        <f t="shared" si="594"/>
        <v>2.9194301154584999E-5</v>
      </c>
    </row>
    <row r="7608" spans="1:8" x14ac:dyDescent="0.25">
      <c r="A7608" s="1">
        <v>33841</v>
      </c>
      <c r="B7608">
        <v>7362.4467770000001</v>
      </c>
      <c r="C7608">
        <v>-8.8482869999999998E-3</v>
      </c>
      <c r="D7608" s="2">
        <f t="shared" si="590"/>
        <v>-9.1465740993823073E-3</v>
      </c>
      <c r="E7608" s="2">
        <f t="shared" si="591"/>
        <v>8.3659817755491259E-5</v>
      </c>
      <c r="F7608" s="2">
        <f t="shared" si="592"/>
        <v>5.3937756898515376E-5</v>
      </c>
      <c r="G7608" s="2">
        <f t="shared" si="593"/>
        <v>2.8570106781729347E-4</v>
      </c>
      <c r="H7608" s="2">
        <f t="shared" si="594"/>
        <v>9.2115522362313422E-4</v>
      </c>
    </row>
    <row r="7609" spans="1:8" x14ac:dyDescent="0.25">
      <c r="A7609" s="1">
        <v>33840</v>
      </c>
      <c r="B7609">
        <v>7319.9375</v>
      </c>
      <c r="C7609">
        <v>-1.1775734E-2</v>
      </c>
      <c r="D7609" s="2">
        <f t="shared" si="590"/>
        <v>-1.2074021099382307E-2</v>
      </c>
      <c r="E7609" s="2">
        <f t="shared" si="591"/>
        <v>1.4578198550832912E-4</v>
      </c>
      <c r="F7609" s="2">
        <f t="shared" si="592"/>
        <v>8.3659817755491259E-5</v>
      </c>
      <c r="G7609" s="2">
        <f t="shared" si="593"/>
        <v>5.3937756898515376E-5</v>
      </c>
      <c r="H7609" s="2">
        <f t="shared" si="594"/>
        <v>2.8570106781729347E-4</v>
      </c>
    </row>
    <row r="7610" spans="1:8" x14ac:dyDescent="0.25">
      <c r="A7610" s="1">
        <v>33837</v>
      </c>
      <c r="B7610">
        <v>7262.6821289999998</v>
      </c>
      <c r="C7610">
        <v>-9.3884580000000006E-3</v>
      </c>
      <c r="D7610" s="2">
        <f t="shared" si="590"/>
        <v>-9.686745099382308E-3</v>
      </c>
      <c r="E7610" s="2">
        <f t="shared" si="591"/>
        <v>9.3833030620407164E-5</v>
      </c>
      <c r="F7610" s="2">
        <f t="shared" si="592"/>
        <v>1.4578198550832912E-4</v>
      </c>
      <c r="G7610" s="2">
        <f t="shared" si="593"/>
        <v>8.3659817755491259E-5</v>
      </c>
      <c r="H7610" s="2">
        <f t="shared" si="594"/>
        <v>5.3937756898515376E-5</v>
      </c>
    </row>
    <row r="7611" spans="1:8" x14ac:dyDescent="0.25">
      <c r="A7611" s="1">
        <v>33836</v>
      </c>
      <c r="B7611">
        <v>7236.6591799999997</v>
      </c>
      <c r="C7611">
        <v>-2.1143465E-2</v>
      </c>
      <c r="D7611" s="2">
        <f t="shared" si="590"/>
        <v>-2.1441752099382306E-2</v>
      </c>
      <c r="E7611" s="2">
        <f t="shared" si="591"/>
        <v>4.597487330913655E-4</v>
      </c>
      <c r="F7611" s="2">
        <f t="shared" si="592"/>
        <v>9.3833030620407164E-5</v>
      </c>
      <c r="G7611" s="2">
        <f t="shared" si="593"/>
        <v>1.4578198550832912E-4</v>
      </c>
      <c r="H7611" s="2">
        <f t="shared" si="594"/>
        <v>8.3659817755491259E-5</v>
      </c>
    </row>
    <row r="7612" spans="1:8" x14ac:dyDescent="0.25">
      <c r="A7612" s="1">
        <v>33835</v>
      </c>
      <c r="B7612">
        <v>7236.5893550000001</v>
      </c>
      <c r="C7612">
        <v>-2.7370049999999998E-3</v>
      </c>
      <c r="D7612" s="2">
        <f t="shared" si="590"/>
        <v>-3.0352920993823064E-3</v>
      </c>
      <c r="E7612" s="2">
        <f t="shared" si="591"/>
        <v>9.2129981285726482E-6</v>
      </c>
      <c r="F7612" s="2">
        <f t="shared" si="592"/>
        <v>4.597487330913655E-4</v>
      </c>
      <c r="G7612" s="2">
        <f t="shared" si="593"/>
        <v>9.3833030620407164E-5</v>
      </c>
      <c r="H7612" s="2">
        <f t="shared" si="594"/>
        <v>1.4578198550832912E-4</v>
      </c>
    </row>
    <row r="7613" spans="1:8" x14ac:dyDescent="0.25">
      <c r="A7613" s="1">
        <v>33834</v>
      </c>
      <c r="B7613">
        <v>7121.4990230000003</v>
      </c>
      <c r="C7613">
        <v>1.3937050000000001E-3</v>
      </c>
      <c r="D7613" s="2">
        <f t="shared" si="590"/>
        <v>1.0954179006176935E-3</v>
      </c>
      <c r="E7613" s="2">
        <f t="shared" si="591"/>
        <v>1.199940376993675E-6</v>
      </c>
      <c r="F7613" s="2">
        <f t="shared" si="592"/>
        <v>9.2129981285726482E-6</v>
      </c>
      <c r="G7613" s="2">
        <f t="shared" si="593"/>
        <v>4.597487330913655E-4</v>
      </c>
      <c r="H7613" s="2">
        <f t="shared" si="594"/>
        <v>9.3833030620407164E-5</v>
      </c>
    </row>
    <row r="7614" spans="1:8" x14ac:dyDescent="0.25">
      <c r="A7614" s="1">
        <v>33833</v>
      </c>
      <c r="B7614">
        <v>7154.5200199999999</v>
      </c>
      <c r="C7614">
        <v>3.5841810000000001E-3</v>
      </c>
      <c r="D7614" s="2">
        <f t="shared" si="590"/>
        <v>3.2858939006176935E-3</v>
      </c>
      <c r="E7614" s="2">
        <f t="shared" si="591"/>
        <v>1.0797098726116561E-5</v>
      </c>
      <c r="F7614" s="2">
        <f t="shared" si="592"/>
        <v>1.199940376993675E-6</v>
      </c>
      <c r="G7614" s="2">
        <f t="shared" si="593"/>
        <v>9.2129981285726482E-6</v>
      </c>
      <c r="H7614" s="2">
        <f t="shared" si="594"/>
        <v>4.597487330913655E-4</v>
      </c>
    </row>
    <row r="7615" spans="1:8" x14ac:dyDescent="0.25">
      <c r="A7615" s="1">
        <v>33830</v>
      </c>
      <c r="B7615">
        <v>7244.2172849999997</v>
      </c>
      <c r="C7615">
        <v>1.6891687999999998E-2</v>
      </c>
      <c r="D7615" s="2">
        <f t="shared" si="590"/>
        <v>1.6593400900617693E-2</v>
      </c>
      <c r="E7615" s="2">
        <f t="shared" si="591"/>
        <v>2.7534095344862008E-4</v>
      </c>
      <c r="F7615" s="2">
        <f t="shared" si="592"/>
        <v>1.0797098726116561E-5</v>
      </c>
      <c r="G7615" s="2">
        <f t="shared" si="593"/>
        <v>1.199940376993675E-6</v>
      </c>
      <c r="H7615" s="2">
        <f t="shared" si="594"/>
        <v>9.2129981285726482E-6</v>
      </c>
    </row>
    <row r="7616" spans="1:8" x14ac:dyDescent="0.25">
      <c r="A7616" s="1">
        <v>33829</v>
      </c>
      <c r="B7616">
        <v>7230.8007809999999</v>
      </c>
      <c r="C7616">
        <v>1.4019930999999999E-2</v>
      </c>
      <c r="D7616" s="2">
        <f t="shared" si="590"/>
        <v>1.3721643900617692E-2</v>
      </c>
      <c r="E7616" s="2">
        <f t="shared" si="591"/>
        <v>1.8828351133535871E-4</v>
      </c>
      <c r="F7616" s="2">
        <f t="shared" si="592"/>
        <v>2.7534095344862008E-4</v>
      </c>
      <c r="G7616" s="2">
        <f t="shared" si="593"/>
        <v>1.0797098726116561E-5</v>
      </c>
      <c r="H7616" s="2">
        <f t="shared" si="594"/>
        <v>1.199940376993675E-6</v>
      </c>
    </row>
    <row r="7617" spans="1:8" x14ac:dyDescent="0.25">
      <c r="A7617" s="1">
        <v>33828</v>
      </c>
      <c r="B7617">
        <v>7372.4541019999997</v>
      </c>
      <c r="C7617">
        <v>1.6150716999999998E-2</v>
      </c>
      <c r="D7617" s="2">
        <f t="shared" si="590"/>
        <v>1.5852429900617693E-2</v>
      </c>
      <c r="E7617" s="2">
        <f t="shared" si="591"/>
        <v>2.5129953375399789E-4</v>
      </c>
      <c r="F7617" s="2">
        <f t="shared" si="592"/>
        <v>1.8828351133535871E-4</v>
      </c>
      <c r="G7617" s="2">
        <f t="shared" si="593"/>
        <v>2.7534095344862008E-4</v>
      </c>
      <c r="H7617" s="2">
        <f t="shared" si="594"/>
        <v>1.0797098726116561E-5</v>
      </c>
    </row>
    <row r="7618" spans="1:8" x14ac:dyDescent="0.25">
      <c r="A7618" s="1">
        <v>33827</v>
      </c>
      <c r="B7618">
        <v>7368.7548829999996</v>
      </c>
      <c r="C7618">
        <v>-9.5923999999999998E-4</v>
      </c>
      <c r="D7618" s="2">
        <f t="shared" si="590"/>
        <v>-1.2575270993823067E-3</v>
      </c>
      <c r="E7618" s="2">
        <f t="shared" si="591"/>
        <v>1.5813744056808777E-6</v>
      </c>
      <c r="F7618" s="2">
        <f t="shared" si="592"/>
        <v>2.5129953375399789E-4</v>
      </c>
      <c r="G7618" s="2">
        <f t="shared" si="593"/>
        <v>1.8828351133535871E-4</v>
      </c>
      <c r="H7618" s="2">
        <f t="shared" si="594"/>
        <v>2.7534095344862008E-4</v>
      </c>
    </row>
    <row r="7619" spans="1:8" x14ac:dyDescent="0.25">
      <c r="A7619" s="1">
        <v>33826</v>
      </c>
      <c r="B7619">
        <v>7321.4770509999998</v>
      </c>
      <c r="C7619">
        <v>-1.1887351000000001E-2</v>
      </c>
      <c r="D7619" s="2">
        <f t="shared" ref="D7619:D7682" si="595">C7619-L$1</f>
        <v>-1.2185638099382308E-2</v>
      </c>
      <c r="E7619" s="2">
        <f t="shared" ref="E7619:E7682" si="596">D7619^2</f>
        <v>1.4848977588911768E-4</v>
      </c>
      <c r="F7619" s="2">
        <f t="shared" si="592"/>
        <v>1.5813744056808777E-6</v>
      </c>
      <c r="G7619" s="2">
        <f t="shared" si="593"/>
        <v>2.5129953375399789E-4</v>
      </c>
      <c r="H7619" s="2">
        <f t="shared" si="594"/>
        <v>1.8828351133535871E-4</v>
      </c>
    </row>
    <row r="7620" spans="1:8" x14ac:dyDescent="0.25">
      <c r="A7620" s="1">
        <v>33823</v>
      </c>
      <c r="B7620">
        <v>7330.7548829999996</v>
      </c>
      <c r="C7620">
        <v>-3.3834700000000002E-4</v>
      </c>
      <c r="D7620" s="2">
        <f t="shared" si="595"/>
        <v>-6.3663409938230671E-4</v>
      </c>
      <c r="E7620" s="2">
        <f t="shared" si="596"/>
        <v>4.0530297649632076E-7</v>
      </c>
      <c r="F7620" s="2">
        <f t="shared" ref="F7620:F7683" si="597">E7619</f>
        <v>1.4848977588911768E-4</v>
      </c>
      <c r="G7620" s="2">
        <f t="shared" si="593"/>
        <v>1.5813744056808777E-6</v>
      </c>
      <c r="H7620" s="2">
        <f t="shared" si="594"/>
        <v>2.5129953375399789E-4</v>
      </c>
    </row>
    <row r="7621" spans="1:8" x14ac:dyDescent="0.25">
      <c r="A7621" s="1">
        <v>33822</v>
      </c>
      <c r="B7621">
        <v>7331.7846680000002</v>
      </c>
      <c r="C7621">
        <v>-1.2539075E-2</v>
      </c>
      <c r="D7621" s="2">
        <f t="shared" si="595"/>
        <v>-1.2837362099382308E-2</v>
      </c>
      <c r="E7621" s="2">
        <f t="shared" si="596"/>
        <v>1.6479786567065734E-4</v>
      </c>
      <c r="F7621" s="2">
        <f t="shared" si="597"/>
        <v>4.0530297649632076E-7</v>
      </c>
      <c r="G7621" s="2">
        <f t="shared" ref="G7621:G7684" si="598">E7619</f>
        <v>1.4848977588911768E-4</v>
      </c>
      <c r="H7621" s="2">
        <f t="shared" si="594"/>
        <v>1.5813744056808777E-6</v>
      </c>
    </row>
    <row r="7622" spans="1:8" x14ac:dyDescent="0.25">
      <c r="A7622" s="1">
        <v>33821</v>
      </c>
      <c r="B7622">
        <v>7334.8237300000001</v>
      </c>
      <c r="C7622">
        <v>-2.7023920000000001E-3</v>
      </c>
      <c r="D7622" s="2">
        <f t="shared" si="595"/>
        <v>-3.0006790993823067E-3</v>
      </c>
      <c r="E7622" s="2">
        <f t="shared" si="596"/>
        <v>9.0040750574698106E-6</v>
      </c>
      <c r="F7622" s="2">
        <f t="shared" si="597"/>
        <v>1.6479786567065734E-4</v>
      </c>
      <c r="G7622" s="2">
        <f t="shared" si="598"/>
        <v>4.0530297649632076E-7</v>
      </c>
      <c r="H7622" s="2">
        <f t="shared" ref="H7622:H7685" si="599">E7619</f>
        <v>1.4848977588911768E-4</v>
      </c>
    </row>
    <row r="7623" spans="1:8" x14ac:dyDescent="0.25">
      <c r="A7623" s="1">
        <v>33820</v>
      </c>
      <c r="B7623">
        <v>7227.8017579999996</v>
      </c>
      <c r="C7623">
        <v>4.5347510000000001E-3</v>
      </c>
      <c r="D7623" s="2">
        <f t="shared" si="595"/>
        <v>4.2364639006176935E-3</v>
      </c>
      <c r="E7623" s="2">
        <f t="shared" si="596"/>
        <v>1.7947626381236884E-5</v>
      </c>
      <c r="F7623" s="2">
        <f t="shared" si="597"/>
        <v>9.0040750574698106E-6</v>
      </c>
      <c r="G7623" s="2">
        <f t="shared" si="598"/>
        <v>1.6479786567065734E-4</v>
      </c>
      <c r="H7623" s="2">
        <f t="shared" si="599"/>
        <v>4.0530297649632076E-7</v>
      </c>
    </row>
    <row r="7624" spans="1:8" x14ac:dyDescent="0.25">
      <c r="A7624" s="1">
        <v>33819</v>
      </c>
      <c r="B7624">
        <v>7225.5922849999997</v>
      </c>
      <c r="C7624">
        <v>-9.7982739999999992E-3</v>
      </c>
      <c r="D7624" s="2">
        <f t="shared" si="595"/>
        <v>-1.0096561099382307E-2</v>
      </c>
      <c r="E7624" s="2">
        <f t="shared" si="596"/>
        <v>1.0194054603356006E-4</v>
      </c>
      <c r="F7624" s="2">
        <f t="shared" si="597"/>
        <v>1.7947626381236884E-5</v>
      </c>
      <c r="G7624" s="2">
        <f t="shared" si="598"/>
        <v>9.0040750574698106E-6</v>
      </c>
      <c r="H7624" s="2">
        <f t="shared" si="599"/>
        <v>1.6479786567065734E-4</v>
      </c>
    </row>
    <row r="7625" spans="1:8" x14ac:dyDescent="0.25">
      <c r="A7625" s="1">
        <v>33816</v>
      </c>
      <c r="B7625">
        <v>7224.0527339999999</v>
      </c>
      <c r="C7625">
        <v>-7.22235E-4</v>
      </c>
      <c r="D7625" s="2">
        <f t="shared" si="595"/>
        <v>-1.0205220993823067E-3</v>
      </c>
      <c r="E7625" s="2">
        <f t="shared" si="596"/>
        <v>1.0414653553276706E-6</v>
      </c>
      <c r="F7625" s="2">
        <f t="shared" si="597"/>
        <v>1.0194054603356006E-4</v>
      </c>
      <c r="G7625" s="2">
        <f t="shared" si="598"/>
        <v>1.7947626381236884E-5</v>
      </c>
      <c r="H7625" s="2">
        <f t="shared" si="599"/>
        <v>9.0040750574698106E-6</v>
      </c>
    </row>
    <row r="7626" spans="1:8" x14ac:dyDescent="0.25">
      <c r="A7626" s="1">
        <v>33815</v>
      </c>
      <c r="B7626">
        <v>7224.8422849999997</v>
      </c>
      <c r="C7626">
        <v>7.8199329999999994E-3</v>
      </c>
      <c r="D7626" s="2">
        <f t="shared" si="595"/>
        <v>7.5216459006176928E-3</v>
      </c>
      <c r="E7626" s="2">
        <f t="shared" si="596"/>
        <v>5.6575157054278944E-5</v>
      </c>
      <c r="F7626" s="2">
        <f t="shared" si="597"/>
        <v>1.0414653553276706E-6</v>
      </c>
      <c r="G7626" s="2">
        <f t="shared" si="598"/>
        <v>1.0194054603356006E-4</v>
      </c>
      <c r="H7626" s="2">
        <f t="shared" si="599"/>
        <v>1.7947626381236884E-5</v>
      </c>
    </row>
    <row r="7627" spans="1:8" x14ac:dyDescent="0.25">
      <c r="A7627" s="1">
        <v>33814</v>
      </c>
      <c r="B7627">
        <v>7292.5249020000001</v>
      </c>
      <c r="C7627">
        <v>6.3418470000000003E-3</v>
      </c>
      <c r="D7627" s="2">
        <f t="shared" si="595"/>
        <v>6.0435599006176937E-3</v>
      </c>
      <c r="E7627" s="2">
        <f t="shared" si="596"/>
        <v>3.652461627235415E-5</v>
      </c>
      <c r="F7627" s="2">
        <f t="shared" si="597"/>
        <v>5.6575157054278944E-5</v>
      </c>
      <c r="G7627" s="2">
        <f t="shared" si="598"/>
        <v>1.0414653553276706E-6</v>
      </c>
      <c r="H7627" s="2">
        <f t="shared" si="599"/>
        <v>1.0194054603356006E-4</v>
      </c>
    </row>
    <row r="7628" spans="1:8" x14ac:dyDescent="0.25">
      <c r="A7628" s="1">
        <v>33813</v>
      </c>
      <c r="B7628">
        <v>7260.7729490000002</v>
      </c>
      <c r="C7628">
        <v>6.8550399999999997E-4</v>
      </c>
      <c r="D7628" s="2">
        <f t="shared" si="595"/>
        <v>3.8721690061769334E-4</v>
      </c>
      <c r="E7628" s="2">
        <f t="shared" si="596"/>
        <v>1.4993692812397259E-7</v>
      </c>
      <c r="F7628" s="2">
        <f t="shared" si="597"/>
        <v>3.652461627235415E-5</v>
      </c>
      <c r="G7628" s="2">
        <f t="shared" si="598"/>
        <v>5.6575157054278944E-5</v>
      </c>
      <c r="H7628" s="2">
        <f t="shared" si="599"/>
        <v>1.0414653553276706E-6</v>
      </c>
    </row>
    <row r="7629" spans="1:8" x14ac:dyDescent="0.25">
      <c r="A7629" s="1">
        <v>33812</v>
      </c>
      <c r="B7629">
        <v>7232.9599609999996</v>
      </c>
      <c r="C7629">
        <v>6.6844890000000001E-3</v>
      </c>
      <c r="D7629" s="2">
        <f t="shared" si="595"/>
        <v>6.3862019006176935E-3</v>
      </c>
      <c r="E7629" s="2">
        <f t="shared" si="596"/>
        <v>4.0783574715453043E-5</v>
      </c>
      <c r="F7629" s="2">
        <f t="shared" si="597"/>
        <v>1.4993692812397259E-7</v>
      </c>
      <c r="G7629" s="2">
        <f t="shared" si="598"/>
        <v>3.652461627235415E-5</v>
      </c>
      <c r="H7629" s="2">
        <f t="shared" si="599"/>
        <v>5.6575157054278944E-5</v>
      </c>
    </row>
    <row r="7630" spans="1:8" x14ac:dyDescent="0.25">
      <c r="A7630" s="1">
        <v>33809</v>
      </c>
      <c r="B7630">
        <v>7250.7958980000003</v>
      </c>
      <c r="C7630">
        <v>-4.0457480000000001E-3</v>
      </c>
      <c r="D7630" s="2">
        <f t="shared" si="595"/>
        <v>-4.3440350993823066E-3</v>
      </c>
      <c r="E7630" s="2">
        <f t="shared" si="596"/>
        <v>1.8870640944665446E-5</v>
      </c>
      <c r="F7630" s="2">
        <f t="shared" si="597"/>
        <v>4.0783574715453043E-5</v>
      </c>
      <c r="G7630" s="2">
        <f t="shared" si="598"/>
        <v>1.4993692812397259E-7</v>
      </c>
      <c r="H7630" s="2">
        <f t="shared" si="599"/>
        <v>3.652461627235415E-5</v>
      </c>
    </row>
    <row r="7631" spans="1:8" x14ac:dyDescent="0.25">
      <c r="A7631" s="1">
        <v>33808</v>
      </c>
      <c r="B7631">
        <v>7233.3500979999999</v>
      </c>
      <c r="C7631">
        <v>1.5446457E-2</v>
      </c>
      <c r="D7631" s="2">
        <f t="shared" si="595"/>
        <v>1.5148169900617693E-2</v>
      </c>
      <c r="E7631" s="2">
        <f t="shared" si="596"/>
        <v>2.2946705133797984E-4</v>
      </c>
      <c r="F7631" s="2">
        <f t="shared" si="597"/>
        <v>1.8870640944665446E-5</v>
      </c>
      <c r="G7631" s="2">
        <f t="shared" si="598"/>
        <v>4.0783574715453043E-5</v>
      </c>
      <c r="H7631" s="2">
        <f t="shared" si="599"/>
        <v>1.4993692812397259E-7</v>
      </c>
    </row>
    <row r="7632" spans="1:8" x14ac:dyDescent="0.25">
      <c r="A7632" s="1">
        <v>33807</v>
      </c>
      <c r="B7632">
        <v>7292.7944340000004</v>
      </c>
      <c r="C7632">
        <v>9.2289199999999998E-3</v>
      </c>
      <c r="D7632" s="2">
        <f t="shared" si="595"/>
        <v>8.9306329006176924E-3</v>
      </c>
      <c r="E7632" s="2">
        <f t="shared" si="596"/>
        <v>7.9756204005595172E-5</v>
      </c>
      <c r="F7632" s="2">
        <f t="shared" si="597"/>
        <v>2.2946705133797984E-4</v>
      </c>
      <c r="G7632" s="2">
        <f t="shared" si="598"/>
        <v>1.8870640944665446E-5</v>
      </c>
      <c r="H7632" s="2">
        <f t="shared" si="599"/>
        <v>4.0783574715453043E-5</v>
      </c>
    </row>
    <row r="7633" spans="1:8" x14ac:dyDescent="0.25">
      <c r="A7633" s="1">
        <v>33806</v>
      </c>
      <c r="B7633">
        <v>7204.9873049999997</v>
      </c>
      <c r="C7633">
        <v>-1.1157495999999999E-2</v>
      </c>
      <c r="D7633" s="2">
        <f t="shared" si="595"/>
        <v>-1.1455783099382307E-2</v>
      </c>
      <c r="E7633" s="2">
        <f t="shared" si="596"/>
        <v>1.3123496642009329E-4</v>
      </c>
      <c r="F7633" s="2">
        <f t="shared" si="597"/>
        <v>7.9756204005595172E-5</v>
      </c>
      <c r="G7633" s="2">
        <f t="shared" si="598"/>
        <v>2.2946705133797984E-4</v>
      </c>
      <c r="H7633" s="2">
        <f t="shared" si="599"/>
        <v>1.8870640944665446E-5</v>
      </c>
    </row>
    <row r="7634" spans="1:8" x14ac:dyDescent="0.25">
      <c r="A7634" s="1">
        <v>33805</v>
      </c>
      <c r="B7634">
        <v>7172.4555659999996</v>
      </c>
      <c r="C7634">
        <v>4.4423800000000001E-4</v>
      </c>
      <c r="D7634" s="2">
        <f t="shared" si="595"/>
        <v>1.4595090061769337E-4</v>
      </c>
      <c r="E7634" s="2">
        <f t="shared" si="596"/>
        <v>2.1301665391115809E-8</v>
      </c>
      <c r="F7634" s="2">
        <f t="shared" si="597"/>
        <v>1.3123496642009329E-4</v>
      </c>
      <c r="G7634" s="2">
        <f t="shared" si="598"/>
        <v>7.9756204005595172E-5</v>
      </c>
      <c r="H7634" s="2">
        <f t="shared" si="599"/>
        <v>2.2946705133797984E-4</v>
      </c>
    </row>
    <row r="7635" spans="1:8" x14ac:dyDescent="0.25">
      <c r="A7635" s="1">
        <v>33802</v>
      </c>
      <c r="B7635">
        <v>7281.3774409999996</v>
      </c>
      <c r="C7635">
        <v>6.0167200000000004E-4</v>
      </c>
      <c r="D7635" s="2">
        <f t="shared" si="595"/>
        <v>3.033849006176934E-4</v>
      </c>
      <c r="E7635" s="2">
        <f t="shared" si="596"/>
        <v>9.2042397922807703E-8</v>
      </c>
      <c r="F7635" s="2">
        <f t="shared" si="597"/>
        <v>2.1301665391115809E-8</v>
      </c>
      <c r="G7635" s="2">
        <f t="shared" si="598"/>
        <v>1.3123496642009329E-4</v>
      </c>
      <c r="H7635" s="2">
        <f t="shared" si="599"/>
        <v>7.9756204005595172E-5</v>
      </c>
    </row>
    <row r="7636" spans="1:8" x14ac:dyDescent="0.25">
      <c r="A7636" s="1">
        <v>33801</v>
      </c>
      <c r="B7636">
        <v>7242.9277339999999</v>
      </c>
      <c r="C7636">
        <v>1.7545544E-2</v>
      </c>
      <c r="D7636" s="2">
        <f t="shared" si="595"/>
        <v>1.7247256900617694E-2</v>
      </c>
      <c r="E7636" s="2">
        <f t="shared" si="596"/>
        <v>2.9746787059590466E-4</v>
      </c>
      <c r="F7636" s="2">
        <f t="shared" si="597"/>
        <v>9.2042397922807703E-8</v>
      </c>
      <c r="G7636" s="2">
        <f t="shared" si="598"/>
        <v>2.1301665391115809E-8</v>
      </c>
      <c r="H7636" s="2">
        <f t="shared" si="599"/>
        <v>1.3123496642009329E-4</v>
      </c>
    </row>
    <row r="7637" spans="1:8" x14ac:dyDescent="0.25">
      <c r="A7637" s="1">
        <v>33800</v>
      </c>
      <c r="B7637">
        <v>7279.3183589999999</v>
      </c>
      <c r="C7637">
        <v>-8.6559819999999996E-3</v>
      </c>
      <c r="D7637" s="2">
        <f t="shared" si="595"/>
        <v>-8.954269099382307E-3</v>
      </c>
      <c r="E7637" s="2">
        <f t="shared" si="596"/>
        <v>8.0178935104152833E-5</v>
      </c>
      <c r="F7637" s="2">
        <f t="shared" si="597"/>
        <v>2.9746787059590466E-4</v>
      </c>
      <c r="G7637" s="2">
        <f t="shared" si="598"/>
        <v>9.2042397922807703E-8</v>
      </c>
      <c r="H7637" s="2">
        <f t="shared" si="599"/>
        <v>2.1301665391115809E-8</v>
      </c>
    </row>
    <row r="7638" spans="1:8" x14ac:dyDescent="0.25">
      <c r="A7638" s="1">
        <v>33799</v>
      </c>
      <c r="B7638">
        <v>7280.8081050000001</v>
      </c>
      <c r="C7638">
        <v>-7.089148E-3</v>
      </c>
      <c r="D7638" s="2">
        <f t="shared" si="595"/>
        <v>-7.3874350993823066E-3</v>
      </c>
      <c r="E7638" s="2">
        <f t="shared" si="596"/>
        <v>5.4574197347585671E-5</v>
      </c>
      <c r="F7638" s="2">
        <f t="shared" si="597"/>
        <v>8.0178935104152833E-5</v>
      </c>
      <c r="G7638" s="2">
        <f t="shared" si="598"/>
        <v>2.9746787059590466E-4</v>
      </c>
      <c r="H7638" s="2">
        <f t="shared" si="599"/>
        <v>9.2042397922807703E-8</v>
      </c>
    </row>
    <row r="7639" spans="1:8" x14ac:dyDescent="0.25">
      <c r="A7639" s="1">
        <v>33798</v>
      </c>
      <c r="B7639">
        <v>7302.5722660000001</v>
      </c>
      <c r="C7639">
        <v>-2.1071402999999999E-2</v>
      </c>
      <c r="D7639" s="2">
        <f t="shared" si="595"/>
        <v>-2.1369690099382305E-2</v>
      </c>
      <c r="E7639" s="2">
        <f t="shared" si="596"/>
        <v>4.5666365494363812E-4</v>
      </c>
      <c r="F7639" s="2">
        <f t="shared" si="597"/>
        <v>5.4574197347585671E-5</v>
      </c>
      <c r="G7639" s="2">
        <f t="shared" si="598"/>
        <v>8.0178935104152833E-5</v>
      </c>
      <c r="H7639" s="2">
        <f t="shared" si="599"/>
        <v>2.9746787059590466E-4</v>
      </c>
    </row>
    <row r="7640" spans="1:8" x14ac:dyDescent="0.25">
      <c r="A7640" s="1">
        <v>33795</v>
      </c>
      <c r="B7640">
        <v>7333.6743159999996</v>
      </c>
      <c r="C7640">
        <v>2.9783441000000001E-2</v>
      </c>
      <c r="D7640" s="2">
        <f t="shared" si="595"/>
        <v>2.9485153900617695E-2</v>
      </c>
      <c r="E7640" s="2">
        <f t="shared" si="596"/>
        <v>8.6937430054311092E-4</v>
      </c>
      <c r="F7640" s="2">
        <f t="shared" si="597"/>
        <v>4.5666365494363812E-4</v>
      </c>
      <c r="G7640" s="2">
        <f t="shared" si="598"/>
        <v>5.4574197347585671E-5</v>
      </c>
      <c r="H7640" s="2">
        <f t="shared" si="599"/>
        <v>8.0178935104152833E-5</v>
      </c>
    </row>
    <row r="7641" spans="1:8" x14ac:dyDescent="0.25">
      <c r="A7641" s="1">
        <v>33794</v>
      </c>
      <c r="B7641">
        <v>7257.1240230000003</v>
      </c>
      <c r="C7641">
        <v>-3.0011550000000001E-2</v>
      </c>
      <c r="D7641" s="2">
        <f t="shared" si="595"/>
        <v>-3.0309837099382307E-2</v>
      </c>
      <c r="E7641" s="2">
        <f t="shared" si="596"/>
        <v>9.186862249910921E-4</v>
      </c>
      <c r="F7641" s="2">
        <f t="shared" si="597"/>
        <v>8.6937430054311092E-4</v>
      </c>
      <c r="G7641" s="2">
        <f t="shared" si="598"/>
        <v>4.5666365494363812E-4</v>
      </c>
      <c r="H7641" s="2">
        <f t="shared" si="599"/>
        <v>5.4574197347585671E-5</v>
      </c>
    </row>
    <row r="7642" spans="1:8" x14ac:dyDescent="0.25">
      <c r="A7642" s="1">
        <v>33793</v>
      </c>
      <c r="B7642">
        <v>7230.6108400000003</v>
      </c>
      <c r="C7642">
        <v>-1.5771164000000001E-2</v>
      </c>
      <c r="D7642" s="2">
        <f t="shared" si="595"/>
        <v>-1.6069451099382306E-2</v>
      </c>
      <c r="E7642" s="2">
        <f t="shared" si="596"/>
        <v>2.5822725863543922E-4</v>
      </c>
      <c r="F7642" s="2">
        <f t="shared" si="597"/>
        <v>9.186862249910921E-4</v>
      </c>
      <c r="G7642" s="2">
        <f t="shared" si="598"/>
        <v>8.6937430054311092E-4</v>
      </c>
      <c r="H7642" s="2">
        <f t="shared" si="599"/>
        <v>4.5666365494363812E-4</v>
      </c>
    </row>
    <row r="7643" spans="1:8" x14ac:dyDescent="0.25">
      <c r="A7643" s="1">
        <v>33792</v>
      </c>
      <c r="B7643">
        <v>7210.2358400000003</v>
      </c>
      <c r="C7643">
        <v>0</v>
      </c>
      <c r="D7643" s="2">
        <f t="shared" si="595"/>
        <v>-2.9828709938230664E-4</v>
      </c>
      <c r="E7643" s="2">
        <f t="shared" si="596"/>
        <v>8.8975193657910077E-8</v>
      </c>
      <c r="F7643" s="2">
        <f t="shared" si="597"/>
        <v>2.5822725863543922E-4</v>
      </c>
      <c r="G7643" s="2">
        <f t="shared" si="598"/>
        <v>9.186862249910921E-4</v>
      </c>
      <c r="H7643" s="2">
        <f t="shared" si="599"/>
        <v>8.6937430054311092E-4</v>
      </c>
    </row>
    <row r="7644" spans="1:8" x14ac:dyDescent="0.25">
      <c r="A7644" s="1">
        <v>33791</v>
      </c>
      <c r="B7644">
        <v>7168.8569340000004</v>
      </c>
      <c r="C7644">
        <v>1.4578064999999999E-2</v>
      </c>
      <c r="D7644" s="2">
        <f t="shared" si="595"/>
        <v>1.4279777900617692E-2</v>
      </c>
      <c r="E7644" s="2">
        <f t="shared" si="596"/>
        <v>2.0391205689096942E-4</v>
      </c>
      <c r="F7644" s="2">
        <f t="shared" si="597"/>
        <v>8.8975193657910077E-8</v>
      </c>
      <c r="G7644" s="2">
        <f t="shared" si="598"/>
        <v>2.5822725863543922E-4</v>
      </c>
      <c r="H7644" s="2">
        <f t="shared" si="599"/>
        <v>9.186862249910921E-4</v>
      </c>
    </row>
    <row r="7645" spans="1:8" x14ac:dyDescent="0.25">
      <c r="A7645" s="1">
        <v>33788</v>
      </c>
      <c r="B7645">
        <v>7233.080078</v>
      </c>
      <c r="C7645">
        <v>-2.2646469999999998E-2</v>
      </c>
      <c r="D7645" s="2">
        <f t="shared" si="595"/>
        <v>-2.2944757099382304E-2</v>
      </c>
      <c r="E7645" s="2">
        <f t="shared" si="596"/>
        <v>5.2646187834965461E-4</v>
      </c>
      <c r="F7645" s="2">
        <f t="shared" si="597"/>
        <v>2.0391205689096942E-4</v>
      </c>
      <c r="G7645" s="2">
        <f t="shared" si="598"/>
        <v>8.8975193657910077E-8</v>
      </c>
      <c r="H7645" s="2">
        <f t="shared" si="599"/>
        <v>2.5822725863543922E-4</v>
      </c>
    </row>
    <row r="7646" spans="1:8" x14ac:dyDescent="0.25">
      <c r="A7646" s="1">
        <v>33787</v>
      </c>
      <c r="B7646">
        <v>7245.2568359999996</v>
      </c>
      <c r="C7646">
        <v>-9.3024089999999993E-3</v>
      </c>
      <c r="D7646" s="2">
        <f t="shared" si="595"/>
        <v>-9.6006960993823068E-3</v>
      </c>
      <c r="E7646" s="2">
        <f t="shared" si="596"/>
        <v>9.217336559269464E-5</v>
      </c>
      <c r="F7646" s="2">
        <f t="shared" si="597"/>
        <v>5.2646187834965461E-4</v>
      </c>
      <c r="G7646" s="2">
        <f t="shared" si="598"/>
        <v>2.0391205689096942E-4</v>
      </c>
      <c r="H7646" s="2">
        <f t="shared" si="599"/>
        <v>8.8975193657910077E-8</v>
      </c>
    </row>
    <row r="7647" spans="1:8" x14ac:dyDescent="0.25">
      <c r="A7647" s="1">
        <v>33786</v>
      </c>
      <c r="B7647">
        <v>7311.9897460000002</v>
      </c>
      <c r="C7647">
        <v>-1.6544606E-2</v>
      </c>
      <c r="D7647" s="2">
        <f t="shared" si="595"/>
        <v>-1.6842893099382306E-2</v>
      </c>
      <c r="E7647" s="2">
        <f t="shared" si="596"/>
        <v>2.8368304795722008E-4</v>
      </c>
      <c r="F7647" s="2">
        <f t="shared" si="597"/>
        <v>9.217336559269464E-5</v>
      </c>
      <c r="G7647" s="2">
        <f t="shared" si="598"/>
        <v>5.2646187834965461E-4</v>
      </c>
      <c r="H7647" s="2">
        <f t="shared" si="599"/>
        <v>2.0391205689096942E-4</v>
      </c>
    </row>
    <row r="7648" spans="1:8" x14ac:dyDescent="0.25">
      <c r="A7648" s="1">
        <v>33785</v>
      </c>
      <c r="B7648">
        <v>7292.6450199999999</v>
      </c>
      <c r="C7648">
        <v>0</v>
      </c>
      <c r="D7648" s="2">
        <f t="shared" si="595"/>
        <v>-2.9828709938230664E-4</v>
      </c>
      <c r="E7648" s="2">
        <f t="shared" si="596"/>
        <v>8.8975193657910077E-8</v>
      </c>
      <c r="F7648" s="2">
        <f t="shared" si="597"/>
        <v>2.8368304795722008E-4</v>
      </c>
      <c r="G7648" s="2">
        <f t="shared" si="598"/>
        <v>9.217336559269464E-5</v>
      </c>
      <c r="H7648" s="2">
        <f t="shared" si="599"/>
        <v>5.2646187834965461E-4</v>
      </c>
    </row>
    <row r="7649" spans="1:8" x14ac:dyDescent="0.25">
      <c r="A7649" s="1">
        <v>33784</v>
      </c>
      <c r="B7649">
        <v>7292.6845700000003</v>
      </c>
      <c r="C7649">
        <v>1.5085672E-2</v>
      </c>
      <c r="D7649" s="2">
        <f t="shared" si="595"/>
        <v>1.4787384900617692E-2</v>
      </c>
      <c r="E7649" s="2">
        <f t="shared" si="596"/>
        <v>2.1866675219901611E-4</v>
      </c>
      <c r="F7649" s="2">
        <f t="shared" si="597"/>
        <v>8.8975193657910077E-8</v>
      </c>
      <c r="G7649" s="2">
        <f t="shared" si="598"/>
        <v>2.8368304795722008E-4</v>
      </c>
      <c r="H7649" s="2">
        <f t="shared" si="599"/>
        <v>9.217336559269464E-5</v>
      </c>
    </row>
    <row r="7650" spans="1:8" x14ac:dyDescent="0.25">
      <c r="A7650" s="1">
        <v>33781</v>
      </c>
      <c r="B7650">
        <v>7293.5747069999998</v>
      </c>
      <c r="C7650">
        <v>3.1500276000000001E-2</v>
      </c>
      <c r="D7650" s="2">
        <f t="shared" si="595"/>
        <v>3.1201988900617695E-2</v>
      </c>
      <c r="E7650" s="2">
        <f t="shared" si="596"/>
        <v>9.7356411135426989E-4</v>
      </c>
      <c r="F7650" s="2">
        <f t="shared" si="597"/>
        <v>2.1866675219901611E-4</v>
      </c>
      <c r="G7650" s="2">
        <f t="shared" si="598"/>
        <v>8.8975193657910077E-8</v>
      </c>
      <c r="H7650" s="2">
        <f t="shared" si="599"/>
        <v>2.8368304795722008E-4</v>
      </c>
    </row>
    <row r="7651" spans="1:8" x14ac:dyDescent="0.25">
      <c r="A7651" s="1">
        <v>33780</v>
      </c>
      <c r="B7651">
        <v>7144.4331050000001</v>
      </c>
      <c r="C7651">
        <v>1.3649459999999999E-3</v>
      </c>
      <c r="D7651" s="2">
        <f t="shared" si="595"/>
        <v>1.0666589006176933E-3</v>
      </c>
      <c r="E7651" s="2">
        <f t="shared" si="596"/>
        <v>1.1377612102669461E-6</v>
      </c>
      <c r="F7651" s="2">
        <f t="shared" si="597"/>
        <v>9.7356411135426989E-4</v>
      </c>
      <c r="G7651" s="2">
        <f t="shared" si="598"/>
        <v>2.1866675219901611E-4</v>
      </c>
      <c r="H7651" s="2">
        <f t="shared" si="599"/>
        <v>8.8975193657910077E-8</v>
      </c>
    </row>
    <row r="7652" spans="1:8" x14ac:dyDescent="0.25">
      <c r="A7652" s="1">
        <v>33779</v>
      </c>
      <c r="B7652">
        <v>7231.2304690000001</v>
      </c>
      <c r="C7652">
        <v>1.5342965E-2</v>
      </c>
      <c r="D7652" s="2">
        <f t="shared" si="595"/>
        <v>1.5044677900617693E-2</v>
      </c>
      <c r="E7652" s="2">
        <f t="shared" si="596"/>
        <v>2.2634233313333438E-4</v>
      </c>
      <c r="F7652" s="2">
        <f t="shared" si="597"/>
        <v>1.1377612102669461E-6</v>
      </c>
      <c r="G7652" s="2">
        <f t="shared" si="598"/>
        <v>9.7356411135426989E-4</v>
      </c>
      <c r="H7652" s="2">
        <f t="shared" si="599"/>
        <v>2.1866675219901611E-4</v>
      </c>
    </row>
    <row r="7653" spans="1:8" x14ac:dyDescent="0.25">
      <c r="A7653" s="1">
        <v>33778</v>
      </c>
      <c r="B7653">
        <v>7259.8833009999998</v>
      </c>
      <c r="C7653">
        <v>-4.0898917E-2</v>
      </c>
      <c r="D7653" s="2">
        <f t="shared" si="595"/>
        <v>-4.1197204099382309E-2</v>
      </c>
      <c r="E7653" s="2">
        <f t="shared" si="596"/>
        <v>1.6972096256061624E-3</v>
      </c>
      <c r="F7653" s="2">
        <f t="shared" si="597"/>
        <v>2.2634233313333438E-4</v>
      </c>
      <c r="G7653" s="2">
        <f t="shared" si="598"/>
        <v>1.1377612102669461E-6</v>
      </c>
      <c r="H7653" s="2">
        <f t="shared" si="599"/>
        <v>9.7356411135426989E-4</v>
      </c>
    </row>
    <row r="7654" spans="1:8" x14ac:dyDescent="0.25">
      <c r="A7654" s="1">
        <v>33777</v>
      </c>
      <c r="B7654">
        <v>7251.9252930000002</v>
      </c>
      <c r="C7654">
        <v>1.7174835999999999E-2</v>
      </c>
      <c r="D7654" s="2">
        <f t="shared" si="595"/>
        <v>1.6876548900617693E-2</v>
      </c>
      <c r="E7654" s="2">
        <f t="shared" si="596"/>
        <v>2.8481790279494029E-4</v>
      </c>
      <c r="F7654" s="2">
        <f t="shared" si="597"/>
        <v>1.6972096256061624E-3</v>
      </c>
      <c r="G7654" s="2">
        <f t="shared" si="598"/>
        <v>2.2634233313333438E-4</v>
      </c>
      <c r="H7654" s="2">
        <f t="shared" si="599"/>
        <v>1.1377612102669461E-6</v>
      </c>
    </row>
    <row r="7655" spans="1:8" x14ac:dyDescent="0.25">
      <c r="A7655" s="1">
        <v>33774</v>
      </c>
      <c r="B7655">
        <v>7276.7290039999998</v>
      </c>
      <c r="C7655">
        <v>-7.4749309999999998E-3</v>
      </c>
      <c r="D7655" s="2">
        <f t="shared" si="595"/>
        <v>-7.7732180993823063E-3</v>
      </c>
      <c r="E7655" s="2">
        <f t="shared" si="596"/>
        <v>6.0422919620564675E-5</v>
      </c>
      <c r="F7655" s="2">
        <f t="shared" si="597"/>
        <v>2.8481790279494029E-4</v>
      </c>
      <c r="G7655" s="2">
        <f t="shared" si="598"/>
        <v>1.6972096256061624E-3</v>
      </c>
      <c r="H7655" s="2">
        <f t="shared" si="599"/>
        <v>2.2634233313333438E-4</v>
      </c>
    </row>
    <row r="7656" spans="1:8" x14ac:dyDescent="0.25">
      <c r="A7656" s="1">
        <v>33773</v>
      </c>
      <c r="B7656">
        <v>7343.1318359999996</v>
      </c>
      <c r="C7656">
        <v>-2.4458203000000001E-2</v>
      </c>
      <c r="D7656" s="2">
        <f t="shared" si="595"/>
        <v>-2.4756490099382307E-2</v>
      </c>
      <c r="E7656" s="2">
        <f t="shared" si="596"/>
        <v>6.1288380204081424E-4</v>
      </c>
      <c r="F7656" s="2">
        <f t="shared" si="597"/>
        <v>6.0422919620564675E-5</v>
      </c>
      <c r="G7656" s="2">
        <f t="shared" si="598"/>
        <v>2.8481790279494029E-4</v>
      </c>
      <c r="H7656" s="2">
        <f t="shared" si="599"/>
        <v>1.6972096256061624E-3</v>
      </c>
    </row>
    <row r="7657" spans="1:8" x14ac:dyDescent="0.25">
      <c r="A7657" s="1">
        <v>33772</v>
      </c>
      <c r="B7657">
        <v>7314.6889650000003</v>
      </c>
      <c r="C7657">
        <v>-2.6113556999999999E-2</v>
      </c>
      <c r="D7657" s="2">
        <f t="shared" si="595"/>
        <v>-2.6411844099382305E-2</v>
      </c>
      <c r="E7657" s="2">
        <f t="shared" si="596"/>
        <v>6.9758550873007588E-4</v>
      </c>
      <c r="F7657" s="2">
        <f t="shared" si="597"/>
        <v>6.1288380204081424E-4</v>
      </c>
      <c r="G7657" s="2">
        <f t="shared" si="598"/>
        <v>6.0422919620564675E-5</v>
      </c>
      <c r="H7657" s="2">
        <f t="shared" si="599"/>
        <v>2.8481790279494029E-4</v>
      </c>
    </row>
    <row r="7658" spans="1:8" x14ac:dyDescent="0.25">
      <c r="A7658" s="1">
        <v>33771</v>
      </c>
      <c r="B7658">
        <v>7321.4272460000002</v>
      </c>
      <c r="C7658">
        <v>3.829135E-3</v>
      </c>
      <c r="D7658" s="2">
        <f t="shared" si="595"/>
        <v>3.5308479006176934E-3</v>
      </c>
      <c r="E7658" s="2">
        <f t="shared" si="596"/>
        <v>1.2466886897296373E-5</v>
      </c>
      <c r="F7658" s="2">
        <f t="shared" si="597"/>
        <v>6.9758550873007588E-4</v>
      </c>
      <c r="G7658" s="2">
        <f t="shared" si="598"/>
        <v>6.1288380204081424E-4</v>
      </c>
      <c r="H7658" s="2">
        <f t="shared" si="599"/>
        <v>6.0422919620564675E-5</v>
      </c>
    </row>
    <row r="7659" spans="1:8" x14ac:dyDescent="0.25">
      <c r="A7659" s="1">
        <v>33770</v>
      </c>
      <c r="B7659">
        <v>7253.0649409999996</v>
      </c>
      <c r="C7659">
        <v>-4.8623520000000003E-3</v>
      </c>
      <c r="D7659" s="2">
        <f t="shared" si="595"/>
        <v>-5.1606390993823069E-3</v>
      </c>
      <c r="E7659" s="2">
        <f t="shared" si="596"/>
        <v>2.6632195914073428E-5</v>
      </c>
      <c r="F7659" s="2">
        <f t="shared" si="597"/>
        <v>1.2466886897296373E-5</v>
      </c>
      <c r="G7659" s="2">
        <f t="shared" si="598"/>
        <v>6.9758550873007588E-4</v>
      </c>
      <c r="H7659" s="2">
        <f t="shared" si="599"/>
        <v>6.1288380204081424E-4</v>
      </c>
    </row>
    <row r="7660" spans="1:8" x14ac:dyDescent="0.25">
      <c r="A7660" s="1">
        <v>33767</v>
      </c>
      <c r="B7660">
        <v>7299.1528319999998</v>
      </c>
      <c r="C7660">
        <v>0</v>
      </c>
      <c r="D7660" s="2">
        <f t="shared" si="595"/>
        <v>-2.9828709938230664E-4</v>
      </c>
      <c r="E7660" s="2">
        <f t="shared" si="596"/>
        <v>8.8975193657910077E-8</v>
      </c>
      <c r="F7660" s="2">
        <f t="shared" si="597"/>
        <v>2.6632195914073428E-5</v>
      </c>
      <c r="G7660" s="2">
        <f t="shared" si="598"/>
        <v>1.2466886897296373E-5</v>
      </c>
      <c r="H7660" s="2">
        <f t="shared" si="599"/>
        <v>6.9758550873007588E-4</v>
      </c>
    </row>
    <row r="7661" spans="1:8" x14ac:dyDescent="0.25">
      <c r="A7661" s="1">
        <v>33766</v>
      </c>
      <c r="B7661">
        <v>7267.7514650000003</v>
      </c>
      <c r="C7661">
        <v>4.1016890000000004E-3</v>
      </c>
      <c r="D7661" s="2">
        <f t="shared" si="595"/>
        <v>3.8034019006176938E-3</v>
      </c>
      <c r="E7661" s="2">
        <f t="shared" si="596"/>
        <v>1.4465866017622285E-5</v>
      </c>
      <c r="F7661" s="2">
        <f t="shared" si="597"/>
        <v>8.8975193657910077E-8</v>
      </c>
      <c r="G7661" s="2">
        <f t="shared" si="598"/>
        <v>2.6632195914073428E-5</v>
      </c>
      <c r="H7661" s="2">
        <f t="shared" si="599"/>
        <v>1.2466886897296373E-5</v>
      </c>
    </row>
    <row r="7662" spans="1:8" x14ac:dyDescent="0.25">
      <c r="A7662" s="1">
        <v>33765</v>
      </c>
      <c r="B7662">
        <v>7244.107422</v>
      </c>
      <c r="C7662">
        <v>4.9897300000000004E-3</v>
      </c>
      <c r="D7662" s="2">
        <f t="shared" si="595"/>
        <v>4.6914429006176938E-3</v>
      </c>
      <c r="E7662" s="2">
        <f t="shared" si="596"/>
        <v>2.200963648975616E-5</v>
      </c>
      <c r="F7662" s="2">
        <f t="shared" si="597"/>
        <v>1.4465866017622285E-5</v>
      </c>
      <c r="G7662" s="2">
        <f t="shared" si="598"/>
        <v>8.8975193657910077E-8</v>
      </c>
      <c r="H7662" s="2">
        <f t="shared" si="599"/>
        <v>2.6632195914073428E-5</v>
      </c>
    </row>
    <row r="7663" spans="1:8" x14ac:dyDescent="0.25">
      <c r="A7663" s="1">
        <v>33764</v>
      </c>
      <c r="B7663">
        <v>7329.5751950000003</v>
      </c>
      <c r="C7663">
        <v>-8.8535669999999997E-3</v>
      </c>
      <c r="D7663" s="2">
        <f t="shared" si="595"/>
        <v>-9.1518540993823071E-3</v>
      </c>
      <c r="E7663" s="2">
        <f t="shared" si="596"/>
        <v>8.3756433456380736E-5</v>
      </c>
      <c r="F7663" s="2">
        <f t="shared" si="597"/>
        <v>2.200963648975616E-5</v>
      </c>
      <c r="G7663" s="2">
        <f t="shared" si="598"/>
        <v>1.4465866017622285E-5</v>
      </c>
      <c r="H7663" s="2">
        <f t="shared" si="599"/>
        <v>8.8975193657910077E-8</v>
      </c>
    </row>
    <row r="7664" spans="1:8" x14ac:dyDescent="0.25">
      <c r="A7664" s="1">
        <v>33763</v>
      </c>
      <c r="B7664">
        <v>7322.1171880000002</v>
      </c>
      <c r="C7664">
        <v>4.0212784000000001E-2</v>
      </c>
      <c r="D7664" s="2">
        <f t="shared" si="595"/>
        <v>3.9914496900617692E-2</v>
      </c>
      <c r="E7664" s="2">
        <f t="shared" si="596"/>
        <v>1.5931670628294193E-3</v>
      </c>
      <c r="F7664" s="2">
        <f t="shared" si="597"/>
        <v>8.3756433456380736E-5</v>
      </c>
      <c r="G7664" s="2">
        <f t="shared" si="598"/>
        <v>2.200963648975616E-5</v>
      </c>
      <c r="H7664" s="2">
        <f t="shared" si="599"/>
        <v>1.4465866017622285E-5</v>
      </c>
    </row>
    <row r="7665" spans="1:8" x14ac:dyDescent="0.25">
      <c r="A7665" s="1">
        <v>33760</v>
      </c>
      <c r="B7665">
        <v>7330.7045900000003</v>
      </c>
      <c r="C7665">
        <v>1.3972382E-2</v>
      </c>
      <c r="D7665" s="2">
        <f t="shared" si="595"/>
        <v>1.3674094900617693E-2</v>
      </c>
      <c r="E7665" s="2">
        <f t="shared" si="596"/>
        <v>1.8698087135109878E-4</v>
      </c>
      <c r="F7665" s="2">
        <f t="shared" si="597"/>
        <v>1.5931670628294193E-3</v>
      </c>
      <c r="G7665" s="2">
        <f t="shared" si="598"/>
        <v>8.3756433456380736E-5</v>
      </c>
      <c r="H7665" s="2">
        <f t="shared" si="599"/>
        <v>2.200963648975616E-5</v>
      </c>
    </row>
    <row r="7666" spans="1:8" x14ac:dyDescent="0.25">
      <c r="A7666" s="1">
        <v>33759</v>
      </c>
      <c r="B7666">
        <v>7309.8403319999998</v>
      </c>
      <c r="C7666">
        <v>3.7046646000000003E-2</v>
      </c>
      <c r="D7666" s="2">
        <f t="shared" si="595"/>
        <v>3.6748358900617693E-2</v>
      </c>
      <c r="E7666" s="2">
        <f t="shared" si="596"/>
        <v>1.3504418818886077E-3</v>
      </c>
      <c r="F7666" s="2">
        <f t="shared" si="597"/>
        <v>1.8698087135109878E-4</v>
      </c>
      <c r="G7666" s="2">
        <f t="shared" si="598"/>
        <v>1.5931670628294193E-3</v>
      </c>
      <c r="H7666" s="2">
        <f t="shared" si="599"/>
        <v>8.3756433456380736E-5</v>
      </c>
    </row>
    <row r="7667" spans="1:8" x14ac:dyDescent="0.25">
      <c r="A7667" s="1">
        <v>33758</v>
      </c>
      <c r="B7667">
        <v>7339.7626950000003</v>
      </c>
      <c r="C7667">
        <v>2.7562792999999999E-2</v>
      </c>
      <c r="D7667" s="2">
        <f t="shared" si="595"/>
        <v>2.7264505900617693E-2</v>
      </c>
      <c r="E7667" s="2">
        <f t="shared" si="596"/>
        <v>7.4335328200481694E-4</v>
      </c>
      <c r="F7667" s="2">
        <f t="shared" si="597"/>
        <v>1.3504418818886077E-3</v>
      </c>
      <c r="G7667" s="2">
        <f t="shared" si="598"/>
        <v>1.8698087135109878E-4</v>
      </c>
      <c r="H7667" s="2">
        <f t="shared" si="599"/>
        <v>1.5931670628294193E-3</v>
      </c>
    </row>
    <row r="7668" spans="1:8" x14ac:dyDescent="0.25">
      <c r="A7668" s="1">
        <v>33757</v>
      </c>
      <c r="B7668">
        <v>7444.576172</v>
      </c>
      <c r="C7668">
        <v>7.153085E-3</v>
      </c>
      <c r="D7668" s="2">
        <f t="shared" si="595"/>
        <v>6.8547979006176934E-3</v>
      </c>
      <c r="E7668" s="2">
        <f t="shared" si="596"/>
        <v>4.6988254258312739E-5</v>
      </c>
      <c r="F7668" s="2">
        <f t="shared" si="597"/>
        <v>7.4335328200481694E-4</v>
      </c>
      <c r="G7668" s="2">
        <f t="shared" si="598"/>
        <v>1.3504418818886077E-3</v>
      </c>
      <c r="H7668" s="2">
        <f t="shared" si="599"/>
        <v>1.8698087135109878E-4</v>
      </c>
    </row>
    <row r="7669" spans="1:8" x14ac:dyDescent="0.25">
      <c r="A7669" s="1">
        <v>33756</v>
      </c>
      <c r="B7669">
        <v>7582.2602539999998</v>
      </c>
      <c r="C7669">
        <v>-5.9538509999999996E-3</v>
      </c>
      <c r="D7669" s="2">
        <f t="shared" si="595"/>
        <v>-6.2521380993823062E-3</v>
      </c>
      <c r="E7669" s="2">
        <f t="shared" si="596"/>
        <v>3.9089230813747799E-5</v>
      </c>
      <c r="F7669" s="2">
        <f t="shared" si="597"/>
        <v>4.6988254258312739E-5</v>
      </c>
      <c r="G7669" s="2">
        <f t="shared" si="598"/>
        <v>7.4335328200481694E-4</v>
      </c>
      <c r="H7669" s="2">
        <f t="shared" si="599"/>
        <v>1.3504418818886077E-3</v>
      </c>
    </row>
    <row r="7670" spans="1:8" x14ac:dyDescent="0.25">
      <c r="A7670" s="1">
        <v>33753</v>
      </c>
      <c r="B7670">
        <v>7563.375</v>
      </c>
      <c r="C7670">
        <v>-3.8465270000000002E-3</v>
      </c>
      <c r="D7670" s="2">
        <f t="shared" si="595"/>
        <v>-4.1448140993823072E-3</v>
      </c>
      <c r="E7670" s="2">
        <f t="shared" si="596"/>
        <v>1.7179483918438367E-5</v>
      </c>
      <c r="F7670" s="2">
        <f t="shared" si="597"/>
        <v>3.9089230813747799E-5</v>
      </c>
      <c r="G7670" s="2">
        <f t="shared" si="598"/>
        <v>4.6988254258312739E-5</v>
      </c>
      <c r="H7670" s="2">
        <f t="shared" si="599"/>
        <v>7.4335328200481694E-4</v>
      </c>
    </row>
    <row r="7671" spans="1:8" x14ac:dyDescent="0.25">
      <c r="A7671" s="1">
        <v>33752</v>
      </c>
      <c r="B7671">
        <v>7581.8002930000002</v>
      </c>
      <c r="C7671">
        <v>-1.2597872E-2</v>
      </c>
      <c r="D7671" s="2">
        <f t="shared" si="595"/>
        <v>-1.2896159099382307E-2</v>
      </c>
      <c r="E7671" s="2">
        <f t="shared" si="596"/>
        <v>1.6631091951658107E-4</v>
      </c>
      <c r="F7671" s="2">
        <f t="shared" si="597"/>
        <v>1.7179483918438367E-5</v>
      </c>
      <c r="G7671" s="2">
        <f t="shared" si="598"/>
        <v>3.9089230813747799E-5</v>
      </c>
      <c r="H7671" s="2">
        <f t="shared" si="599"/>
        <v>4.6988254258312739E-5</v>
      </c>
    </row>
    <row r="7672" spans="1:8" x14ac:dyDescent="0.25">
      <c r="A7672" s="1">
        <v>33751</v>
      </c>
      <c r="B7672">
        <v>7615.9516599999997</v>
      </c>
      <c r="C7672">
        <v>-7.5397529999999997E-3</v>
      </c>
      <c r="D7672" s="2">
        <f t="shared" si="595"/>
        <v>-7.8380400993823072E-3</v>
      </c>
      <c r="E7672" s="2">
        <f t="shared" si="596"/>
        <v>6.1434872599525008E-5</v>
      </c>
      <c r="F7672" s="2">
        <f t="shared" si="597"/>
        <v>1.6631091951658107E-4</v>
      </c>
      <c r="G7672" s="2">
        <f t="shared" si="598"/>
        <v>1.7179483918438367E-5</v>
      </c>
      <c r="H7672" s="2">
        <f t="shared" si="599"/>
        <v>3.9089230813747799E-5</v>
      </c>
    </row>
    <row r="7673" spans="1:8" x14ac:dyDescent="0.25">
      <c r="A7673" s="1">
        <v>33750</v>
      </c>
      <c r="B7673">
        <v>7599.4458009999998</v>
      </c>
      <c r="C7673">
        <v>7.72137E-4</v>
      </c>
      <c r="D7673" s="2">
        <f t="shared" si="595"/>
        <v>4.7384990061769336E-4</v>
      </c>
      <c r="E7673" s="2">
        <f t="shared" si="596"/>
        <v>2.2453372831539786E-7</v>
      </c>
      <c r="F7673" s="2">
        <f t="shared" si="597"/>
        <v>6.1434872599525008E-5</v>
      </c>
      <c r="G7673" s="2">
        <f t="shared" si="598"/>
        <v>1.6631091951658107E-4</v>
      </c>
      <c r="H7673" s="2">
        <f t="shared" si="599"/>
        <v>1.7179483918438367E-5</v>
      </c>
    </row>
    <row r="7674" spans="1:8" x14ac:dyDescent="0.25">
      <c r="A7674" s="1">
        <v>33749</v>
      </c>
      <c r="B7674">
        <v>7627.6787109999996</v>
      </c>
      <c r="C7674">
        <v>3.7701618999999999E-2</v>
      </c>
      <c r="D7674" s="2">
        <f t="shared" si="595"/>
        <v>3.740333190061769E-2</v>
      </c>
      <c r="E7674" s="2">
        <f t="shared" si="596"/>
        <v>1.399009237267765E-3</v>
      </c>
      <c r="F7674" s="2">
        <f t="shared" si="597"/>
        <v>2.2453372831539786E-7</v>
      </c>
      <c r="G7674" s="2">
        <f t="shared" si="598"/>
        <v>6.1434872599525008E-5</v>
      </c>
      <c r="H7674" s="2">
        <f t="shared" si="599"/>
        <v>1.6631091951658107E-4</v>
      </c>
    </row>
    <row r="7675" spans="1:8" x14ac:dyDescent="0.25">
      <c r="A7675" s="1">
        <v>33746</v>
      </c>
      <c r="B7675">
        <v>7586.5791019999997</v>
      </c>
      <c r="C7675">
        <v>5.0903909999999997E-3</v>
      </c>
      <c r="D7675" s="2">
        <f t="shared" si="595"/>
        <v>4.7921039006176931E-3</v>
      </c>
      <c r="E7675" s="2">
        <f t="shared" si="596"/>
        <v>2.2964259794315308E-5</v>
      </c>
      <c r="F7675" s="2">
        <f t="shared" si="597"/>
        <v>1.399009237267765E-3</v>
      </c>
      <c r="G7675" s="2">
        <f t="shared" si="598"/>
        <v>2.2453372831539786E-7</v>
      </c>
      <c r="H7675" s="2">
        <f t="shared" si="599"/>
        <v>6.1434872599525008E-5</v>
      </c>
    </row>
    <row r="7676" spans="1:8" x14ac:dyDescent="0.25">
      <c r="A7676" s="1">
        <v>33745</v>
      </c>
      <c r="B7676">
        <v>7587.0288090000004</v>
      </c>
      <c r="C7676">
        <v>1.1896846000000001E-2</v>
      </c>
      <c r="D7676" s="2">
        <f t="shared" si="595"/>
        <v>1.1598558900617693E-2</v>
      </c>
      <c r="E7676" s="2">
        <f t="shared" si="596"/>
        <v>1.3452656857109791E-4</v>
      </c>
      <c r="F7676" s="2">
        <f t="shared" si="597"/>
        <v>2.2964259794315308E-5</v>
      </c>
      <c r="G7676" s="2">
        <f t="shared" si="598"/>
        <v>1.399009237267765E-3</v>
      </c>
      <c r="H7676" s="2">
        <f t="shared" si="599"/>
        <v>2.2453372831539786E-7</v>
      </c>
    </row>
    <row r="7677" spans="1:8" x14ac:dyDescent="0.25">
      <c r="A7677" s="1">
        <v>33744</v>
      </c>
      <c r="B7677">
        <v>7521.0458980000003</v>
      </c>
      <c r="C7677">
        <v>1.5962484999999998E-2</v>
      </c>
      <c r="D7677" s="2">
        <f t="shared" si="595"/>
        <v>1.5664197900617693E-2</v>
      </c>
      <c r="E7677" s="2">
        <f t="shared" si="596"/>
        <v>2.4536709586971573E-4</v>
      </c>
      <c r="F7677" s="2">
        <f t="shared" si="597"/>
        <v>1.3452656857109791E-4</v>
      </c>
      <c r="G7677" s="2">
        <f t="shared" si="598"/>
        <v>2.2964259794315308E-5</v>
      </c>
      <c r="H7677" s="2">
        <f t="shared" si="599"/>
        <v>1.399009237267765E-3</v>
      </c>
    </row>
    <row r="7678" spans="1:8" x14ac:dyDescent="0.25">
      <c r="A7678" s="1">
        <v>33743</v>
      </c>
      <c r="B7678">
        <v>7561.5058589999999</v>
      </c>
      <c r="C7678">
        <v>1.4575359E-2</v>
      </c>
      <c r="D7678" s="2">
        <f t="shared" si="595"/>
        <v>1.4277071900617692E-2</v>
      </c>
      <c r="E7678" s="2">
        <f t="shared" si="596"/>
        <v>2.0383478205540729E-4</v>
      </c>
      <c r="F7678" s="2">
        <f t="shared" si="597"/>
        <v>2.4536709586971573E-4</v>
      </c>
      <c r="G7678" s="2">
        <f t="shared" si="598"/>
        <v>1.3452656857109791E-4</v>
      </c>
      <c r="H7678" s="2">
        <f t="shared" si="599"/>
        <v>2.2964259794315308E-5</v>
      </c>
    </row>
    <row r="7679" spans="1:8" x14ac:dyDescent="0.25">
      <c r="A7679" s="1">
        <v>33742</v>
      </c>
      <c r="B7679">
        <v>7576.2119140000004</v>
      </c>
      <c r="C7679">
        <v>-1.3590451E-2</v>
      </c>
      <c r="D7679" s="2">
        <f t="shared" si="595"/>
        <v>-1.3888738099382307E-2</v>
      </c>
      <c r="E7679" s="2">
        <f t="shared" si="596"/>
        <v>1.9289704599323367E-4</v>
      </c>
      <c r="F7679" s="2">
        <f t="shared" si="597"/>
        <v>2.0383478205540729E-4</v>
      </c>
      <c r="G7679" s="2">
        <f t="shared" si="598"/>
        <v>2.4536709586971573E-4</v>
      </c>
      <c r="H7679" s="2">
        <f t="shared" si="599"/>
        <v>1.3452656857109791E-4</v>
      </c>
    </row>
    <row r="7680" spans="1:8" x14ac:dyDescent="0.25">
      <c r="A7680" s="1">
        <v>33739</v>
      </c>
      <c r="B7680">
        <v>7586.9291990000002</v>
      </c>
      <c r="C7680">
        <v>-4.2218300000000002E-4</v>
      </c>
      <c r="D7680" s="2">
        <f t="shared" si="595"/>
        <v>-7.204700993823066E-4</v>
      </c>
      <c r="E7680" s="2">
        <f t="shared" si="596"/>
        <v>5.1907716410395074E-7</v>
      </c>
      <c r="F7680" s="2">
        <f t="shared" si="597"/>
        <v>1.9289704599323367E-4</v>
      </c>
      <c r="G7680" s="2">
        <f t="shared" si="598"/>
        <v>2.0383478205540729E-4</v>
      </c>
      <c r="H7680" s="2">
        <f t="shared" si="599"/>
        <v>2.4536709586971573E-4</v>
      </c>
    </row>
    <row r="7681" spans="1:8" x14ac:dyDescent="0.25">
      <c r="A7681" s="1">
        <v>33738</v>
      </c>
      <c r="B7681">
        <v>7698.4804690000001</v>
      </c>
      <c r="C7681">
        <v>7.6792819999999999E-3</v>
      </c>
      <c r="D7681" s="2">
        <f t="shared" si="595"/>
        <v>7.3809949006176934E-3</v>
      </c>
      <c r="E7681" s="2">
        <f t="shared" si="596"/>
        <v>5.4479085722944393E-5</v>
      </c>
      <c r="F7681" s="2">
        <f t="shared" si="597"/>
        <v>5.1907716410395074E-7</v>
      </c>
      <c r="G7681" s="2">
        <f t="shared" si="598"/>
        <v>1.9289704599323367E-4</v>
      </c>
      <c r="H7681" s="2">
        <f t="shared" si="599"/>
        <v>2.0383478205540729E-4</v>
      </c>
    </row>
    <row r="7682" spans="1:8" x14ac:dyDescent="0.25">
      <c r="A7682" s="1">
        <v>33737</v>
      </c>
      <c r="B7682">
        <v>7724.4638670000004</v>
      </c>
      <c r="C7682">
        <v>7.1952462999999994E-2</v>
      </c>
      <c r="D7682" s="2">
        <f t="shared" si="595"/>
        <v>7.1654175900617692E-2</v>
      </c>
      <c r="E7682" s="2">
        <f t="shared" si="596"/>
        <v>5.1343209239966608E-3</v>
      </c>
      <c r="F7682" s="2">
        <f t="shared" si="597"/>
        <v>5.4479085722944393E-5</v>
      </c>
      <c r="G7682" s="2">
        <f t="shared" si="598"/>
        <v>5.1907716410395074E-7</v>
      </c>
      <c r="H7682" s="2">
        <f t="shared" si="599"/>
        <v>1.9289704599323367E-4</v>
      </c>
    </row>
    <row r="7683" spans="1:8" x14ac:dyDescent="0.25">
      <c r="A7683" s="1">
        <v>33736</v>
      </c>
      <c r="B7683">
        <v>7659.0405270000001</v>
      </c>
      <c r="C7683">
        <v>0</v>
      </c>
      <c r="D7683" s="2">
        <f t="shared" ref="D7683:D7746" si="600">C7683-L$1</f>
        <v>-2.9828709938230664E-4</v>
      </c>
      <c r="E7683" s="2">
        <f t="shared" ref="E7683:E7746" si="601">D7683^2</f>
        <v>8.8975193657910077E-8</v>
      </c>
      <c r="F7683" s="2">
        <f t="shared" si="597"/>
        <v>5.1343209239966608E-3</v>
      </c>
      <c r="G7683" s="2">
        <f t="shared" si="598"/>
        <v>5.4479085722944393E-5</v>
      </c>
      <c r="H7683" s="2">
        <f t="shared" si="599"/>
        <v>5.1907716410395074E-7</v>
      </c>
    </row>
    <row r="7684" spans="1:8" x14ac:dyDescent="0.25">
      <c r="A7684" s="1">
        <v>33735</v>
      </c>
      <c r="B7684">
        <v>7701.1196289999998</v>
      </c>
      <c r="C7684">
        <v>0</v>
      </c>
      <c r="D7684" s="2">
        <f t="shared" si="600"/>
        <v>-2.9828709938230664E-4</v>
      </c>
      <c r="E7684" s="2">
        <f t="shared" si="601"/>
        <v>8.8975193657910077E-8</v>
      </c>
      <c r="F7684" s="2">
        <f t="shared" ref="F7684:F7747" si="602">E7683</f>
        <v>8.8975193657910077E-8</v>
      </c>
      <c r="G7684" s="2">
        <f t="shared" si="598"/>
        <v>5.1343209239966608E-3</v>
      </c>
      <c r="H7684" s="2">
        <f t="shared" si="599"/>
        <v>5.4479085722944393E-5</v>
      </c>
    </row>
    <row r="7685" spans="1:8" x14ac:dyDescent="0.25">
      <c r="A7685" s="1">
        <v>33732</v>
      </c>
      <c r="B7685">
        <v>7680.2846680000002</v>
      </c>
      <c r="C7685">
        <v>3.438221E-3</v>
      </c>
      <c r="D7685" s="2">
        <f t="shared" si="600"/>
        <v>3.1399339006176934E-3</v>
      </c>
      <c r="E7685" s="2">
        <f t="shared" si="601"/>
        <v>9.8591849002482427E-6</v>
      </c>
      <c r="F7685" s="2">
        <f t="shared" si="602"/>
        <v>8.8975193657910077E-8</v>
      </c>
      <c r="G7685" s="2">
        <f t="shared" ref="G7685:G7748" si="603">E7683</f>
        <v>8.8975193657910077E-8</v>
      </c>
      <c r="H7685" s="2">
        <f t="shared" si="599"/>
        <v>5.1343209239966608E-3</v>
      </c>
    </row>
    <row r="7686" spans="1:8" x14ac:dyDescent="0.25">
      <c r="A7686" s="1">
        <v>33731</v>
      </c>
      <c r="B7686">
        <v>7753.7563479999999</v>
      </c>
      <c r="C7686">
        <v>1.6380314E-2</v>
      </c>
      <c r="D7686" s="2">
        <f t="shared" si="600"/>
        <v>1.6082026900617694E-2</v>
      </c>
      <c r="E7686" s="2">
        <f t="shared" si="601"/>
        <v>2.5863158923219114E-4</v>
      </c>
      <c r="F7686" s="2">
        <f t="shared" si="602"/>
        <v>9.8591849002482427E-6</v>
      </c>
      <c r="G7686" s="2">
        <f t="shared" si="603"/>
        <v>8.8975193657910077E-8</v>
      </c>
      <c r="H7686" s="2">
        <f t="shared" ref="H7686:H7749" si="604">E7683</f>
        <v>8.8975193657910077E-8</v>
      </c>
    </row>
    <row r="7687" spans="1:8" x14ac:dyDescent="0.25">
      <c r="A7687" s="1">
        <v>33730</v>
      </c>
      <c r="B7687">
        <v>7839.9741210000002</v>
      </c>
      <c r="C7687">
        <v>-2.9252837E-2</v>
      </c>
      <c r="D7687" s="2">
        <f t="shared" si="600"/>
        <v>-2.9551124099382306E-2</v>
      </c>
      <c r="E7687" s="2">
        <f t="shared" si="601"/>
        <v>8.7326893553709372E-4</v>
      </c>
      <c r="F7687" s="2">
        <f t="shared" si="602"/>
        <v>2.5863158923219114E-4</v>
      </c>
      <c r="G7687" s="2">
        <f t="shared" si="603"/>
        <v>9.8591849002482427E-6</v>
      </c>
      <c r="H7687" s="2">
        <f t="shared" si="604"/>
        <v>8.8975193657910077E-8</v>
      </c>
    </row>
    <row r="7688" spans="1:8" x14ac:dyDescent="0.25">
      <c r="A7688" s="1">
        <v>33729</v>
      </c>
      <c r="B7688">
        <v>7960.283203</v>
      </c>
      <c r="C7688">
        <v>1.4309749999999999E-3</v>
      </c>
      <c r="D7688" s="2">
        <f t="shared" si="600"/>
        <v>1.1326879006176933E-3</v>
      </c>
      <c r="E7688" s="2">
        <f t="shared" si="601"/>
        <v>1.2829818802057176E-6</v>
      </c>
      <c r="F7688" s="2">
        <f t="shared" si="602"/>
        <v>8.7326893553709372E-4</v>
      </c>
      <c r="G7688" s="2">
        <f t="shared" si="603"/>
        <v>2.5863158923219114E-4</v>
      </c>
      <c r="H7688" s="2">
        <f t="shared" si="604"/>
        <v>9.8591849002482427E-6</v>
      </c>
    </row>
    <row r="7689" spans="1:8" x14ac:dyDescent="0.25">
      <c r="A7689" s="1">
        <v>33728</v>
      </c>
      <c r="B7689">
        <v>7921.4628910000001</v>
      </c>
      <c r="C7689">
        <v>6.6089690000000001E-3</v>
      </c>
      <c r="D7689" s="2">
        <f t="shared" si="600"/>
        <v>6.3106819006176935E-3</v>
      </c>
      <c r="E7689" s="2">
        <f t="shared" si="601"/>
        <v>3.9824706050783747E-5</v>
      </c>
      <c r="F7689" s="2">
        <f t="shared" si="602"/>
        <v>1.2829818802057176E-6</v>
      </c>
      <c r="G7689" s="2">
        <f t="shared" si="603"/>
        <v>8.7326893553709372E-4</v>
      </c>
      <c r="H7689" s="2">
        <f t="shared" si="604"/>
        <v>2.5863158923219114E-4</v>
      </c>
    </row>
    <row r="7690" spans="1:8" x14ac:dyDescent="0.25">
      <c r="A7690" s="1">
        <v>33725</v>
      </c>
      <c r="B7690">
        <v>7792.1660160000001</v>
      </c>
      <c r="C7690">
        <v>0</v>
      </c>
      <c r="D7690" s="2">
        <f t="shared" si="600"/>
        <v>-2.9828709938230664E-4</v>
      </c>
      <c r="E7690" s="2">
        <f t="shared" si="601"/>
        <v>8.8975193657910077E-8</v>
      </c>
      <c r="F7690" s="2">
        <f t="shared" si="602"/>
        <v>3.9824706050783747E-5</v>
      </c>
      <c r="G7690" s="2">
        <f t="shared" si="603"/>
        <v>1.2829818802057176E-6</v>
      </c>
      <c r="H7690" s="2">
        <f t="shared" si="604"/>
        <v>8.7326893553709372E-4</v>
      </c>
    </row>
    <row r="7691" spans="1:8" x14ac:dyDescent="0.25">
      <c r="A7691" s="1">
        <v>33724</v>
      </c>
      <c r="B7691">
        <v>7814.390625</v>
      </c>
      <c r="C7691">
        <v>6.0644749999999997E-3</v>
      </c>
      <c r="D7691" s="2">
        <f t="shared" si="600"/>
        <v>5.7661879006176931E-3</v>
      </c>
      <c r="E7691" s="2">
        <f t="shared" si="601"/>
        <v>3.3248922905229877E-5</v>
      </c>
      <c r="F7691" s="2">
        <f t="shared" si="602"/>
        <v>8.8975193657910077E-8</v>
      </c>
      <c r="G7691" s="2">
        <f t="shared" si="603"/>
        <v>3.9824706050783747E-5</v>
      </c>
      <c r="H7691" s="2">
        <f t="shared" si="604"/>
        <v>1.2829818802057176E-6</v>
      </c>
    </row>
    <row r="7692" spans="1:8" x14ac:dyDescent="0.25">
      <c r="A7692" s="1">
        <v>33723</v>
      </c>
      <c r="B7692">
        <v>7813.5205079999996</v>
      </c>
      <c r="C7692">
        <v>1.6236879999999999E-2</v>
      </c>
      <c r="D7692" s="2">
        <f t="shared" si="600"/>
        <v>1.5938592900617693E-2</v>
      </c>
      <c r="E7692" s="2">
        <f t="shared" si="601"/>
        <v>2.5403874365162075E-4</v>
      </c>
      <c r="F7692" s="2">
        <f t="shared" si="602"/>
        <v>3.3248922905229877E-5</v>
      </c>
      <c r="G7692" s="2">
        <f t="shared" si="603"/>
        <v>8.8975193657910077E-8</v>
      </c>
      <c r="H7692" s="2">
        <f t="shared" si="604"/>
        <v>3.9824706050783747E-5</v>
      </c>
    </row>
    <row r="7693" spans="1:8" x14ac:dyDescent="0.25">
      <c r="A7693" s="1">
        <v>33722</v>
      </c>
      <c r="B7693">
        <v>7770.9321289999998</v>
      </c>
      <c r="C7693">
        <v>1.3479148999999999E-2</v>
      </c>
      <c r="D7693" s="2">
        <f t="shared" si="600"/>
        <v>1.3180861900617692E-2</v>
      </c>
      <c r="E7693" s="2">
        <f t="shared" si="601"/>
        <v>1.7373512044315505E-4</v>
      </c>
      <c r="F7693" s="2">
        <f t="shared" si="602"/>
        <v>2.5403874365162075E-4</v>
      </c>
      <c r="G7693" s="2">
        <f t="shared" si="603"/>
        <v>3.3248922905229877E-5</v>
      </c>
      <c r="H7693" s="2">
        <f t="shared" si="604"/>
        <v>8.8975193657910077E-8</v>
      </c>
    </row>
    <row r="7694" spans="1:8" x14ac:dyDescent="0.25">
      <c r="A7694" s="1">
        <v>33721</v>
      </c>
      <c r="B7694">
        <v>7789.0668949999999</v>
      </c>
      <c r="C7694">
        <v>1.0831775E-2</v>
      </c>
      <c r="D7694" s="2">
        <f t="shared" si="600"/>
        <v>1.0533487900617693E-2</v>
      </c>
      <c r="E7694" s="2">
        <f t="shared" si="601"/>
        <v>1.1095436735245932E-4</v>
      </c>
      <c r="F7694" s="2">
        <f t="shared" si="602"/>
        <v>1.7373512044315505E-4</v>
      </c>
      <c r="G7694" s="2">
        <f t="shared" si="603"/>
        <v>2.5403874365162075E-4</v>
      </c>
      <c r="H7694" s="2">
        <f t="shared" si="604"/>
        <v>3.3248922905229877E-5</v>
      </c>
    </row>
    <row r="7695" spans="1:8" x14ac:dyDescent="0.25">
      <c r="A7695" s="1">
        <v>33718</v>
      </c>
      <c r="B7695">
        <v>7824.517578</v>
      </c>
      <c r="C7695">
        <v>3.6901870000000002E-3</v>
      </c>
      <c r="D7695" s="2">
        <f t="shared" si="600"/>
        <v>3.3918999006176936E-3</v>
      </c>
      <c r="E7695" s="2">
        <f t="shared" si="601"/>
        <v>1.150498493581032E-5</v>
      </c>
      <c r="F7695" s="2">
        <f t="shared" si="602"/>
        <v>1.1095436735245932E-4</v>
      </c>
      <c r="G7695" s="2">
        <f t="shared" si="603"/>
        <v>1.7373512044315505E-4</v>
      </c>
      <c r="H7695" s="2">
        <f t="shared" si="604"/>
        <v>2.5403874365162075E-4</v>
      </c>
    </row>
    <row r="7696" spans="1:8" x14ac:dyDescent="0.25">
      <c r="A7696" s="1">
        <v>33717</v>
      </c>
      <c r="B7696">
        <v>7755.6958009999998</v>
      </c>
      <c r="C7696">
        <v>7.3110570000000001E-3</v>
      </c>
      <c r="D7696" s="2">
        <f t="shared" si="600"/>
        <v>7.0127699006176936E-3</v>
      </c>
      <c r="E7696" s="2">
        <f t="shared" si="601"/>
        <v>4.9178941679009498E-5</v>
      </c>
      <c r="F7696" s="2">
        <f t="shared" si="602"/>
        <v>1.150498493581032E-5</v>
      </c>
      <c r="G7696" s="2">
        <f t="shared" si="603"/>
        <v>1.1095436735245932E-4</v>
      </c>
      <c r="H7696" s="2">
        <f t="shared" si="604"/>
        <v>1.7373512044315505E-4</v>
      </c>
    </row>
    <row r="7697" spans="1:8" x14ac:dyDescent="0.25">
      <c r="A7697" s="1">
        <v>33716</v>
      </c>
      <c r="B7697">
        <v>7765.623047</v>
      </c>
      <c r="C7697">
        <v>-5.0853820000000003E-3</v>
      </c>
      <c r="D7697" s="2">
        <f t="shared" si="600"/>
        <v>-5.3836690993823069E-3</v>
      </c>
      <c r="E7697" s="2">
        <f t="shared" si="601"/>
        <v>2.8983892971643898E-5</v>
      </c>
      <c r="F7697" s="2">
        <f t="shared" si="602"/>
        <v>4.9178941679009498E-5</v>
      </c>
      <c r="G7697" s="2">
        <f t="shared" si="603"/>
        <v>1.150498493581032E-5</v>
      </c>
      <c r="H7697" s="2">
        <f t="shared" si="604"/>
        <v>1.1095436735245932E-4</v>
      </c>
    </row>
    <row r="7698" spans="1:8" x14ac:dyDescent="0.25">
      <c r="A7698" s="1">
        <v>33715</v>
      </c>
      <c r="B7698">
        <v>7804.5629879999997</v>
      </c>
      <c r="C7698">
        <v>-5.462738E-3</v>
      </c>
      <c r="D7698" s="2">
        <f t="shared" si="600"/>
        <v>-5.7610250993823066E-3</v>
      </c>
      <c r="E7698" s="2">
        <f t="shared" si="601"/>
        <v>3.3189410195712917E-5</v>
      </c>
      <c r="F7698" s="2">
        <f t="shared" si="602"/>
        <v>2.8983892971643898E-5</v>
      </c>
      <c r="G7698" s="2">
        <f t="shared" si="603"/>
        <v>4.9178941679009498E-5</v>
      </c>
      <c r="H7698" s="2">
        <f t="shared" si="604"/>
        <v>1.150498493581032E-5</v>
      </c>
    </row>
    <row r="7699" spans="1:8" x14ac:dyDescent="0.25">
      <c r="A7699" s="1">
        <v>33714</v>
      </c>
      <c r="B7699">
        <v>7810.1318359999996</v>
      </c>
      <c r="C7699">
        <v>8.0995779999999996E-3</v>
      </c>
      <c r="D7699" s="2">
        <f t="shared" si="600"/>
        <v>7.8012909006176931E-3</v>
      </c>
      <c r="E7699" s="2">
        <f t="shared" si="601"/>
        <v>6.0860139716060414E-5</v>
      </c>
      <c r="F7699" s="2">
        <f t="shared" si="602"/>
        <v>3.3189410195712917E-5</v>
      </c>
      <c r="G7699" s="2">
        <f t="shared" si="603"/>
        <v>2.8983892971643898E-5</v>
      </c>
      <c r="H7699" s="2">
        <f t="shared" si="604"/>
        <v>4.9178941679009498E-5</v>
      </c>
    </row>
    <row r="7700" spans="1:8" x14ac:dyDescent="0.25">
      <c r="A7700" s="1">
        <v>33711</v>
      </c>
      <c r="B7700">
        <v>7835.8046880000002</v>
      </c>
      <c r="C7700">
        <v>0</v>
      </c>
      <c r="D7700" s="2">
        <f t="shared" si="600"/>
        <v>-2.9828709938230664E-4</v>
      </c>
      <c r="E7700" s="2">
        <f t="shared" si="601"/>
        <v>8.8975193657910077E-8</v>
      </c>
      <c r="F7700" s="2">
        <f t="shared" si="602"/>
        <v>6.0860139716060414E-5</v>
      </c>
      <c r="G7700" s="2">
        <f t="shared" si="603"/>
        <v>3.3189410195712917E-5</v>
      </c>
      <c r="H7700" s="2">
        <f t="shared" si="604"/>
        <v>2.8983892971643898E-5</v>
      </c>
    </row>
    <row r="7701" spans="1:8" x14ac:dyDescent="0.25">
      <c r="A7701" s="1">
        <v>33710</v>
      </c>
      <c r="B7701">
        <v>7869.6264650000003</v>
      </c>
      <c r="C7701">
        <v>0</v>
      </c>
      <c r="D7701" s="2">
        <f t="shared" si="600"/>
        <v>-2.9828709938230664E-4</v>
      </c>
      <c r="E7701" s="2">
        <f t="shared" si="601"/>
        <v>8.8975193657910077E-8</v>
      </c>
      <c r="F7701" s="2">
        <f t="shared" si="602"/>
        <v>8.8975193657910077E-8</v>
      </c>
      <c r="G7701" s="2">
        <f t="shared" si="603"/>
        <v>6.0860139716060414E-5</v>
      </c>
      <c r="H7701" s="2">
        <f t="shared" si="604"/>
        <v>3.3189410195712917E-5</v>
      </c>
    </row>
    <row r="7702" spans="1:8" x14ac:dyDescent="0.25">
      <c r="A7702" s="1">
        <v>33709</v>
      </c>
      <c r="B7702">
        <v>7865.4677730000003</v>
      </c>
      <c r="C7702">
        <v>1.7655045000000001E-2</v>
      </c>
      <c r="D7702" s="2">
        <f t="shared" si="600"/>
        <v>1.7356757900617695E-2</v>
      </c>
      <c r="E7702" s="2">
        <f t="shared" si="601"/>
        <v>3.0125704482065482E-4</v>
      </c>
      <c r="F7702" s="2">
        <f t="shared" si="602"/>
        <v>8.8975193657910077E-8</v>
      </c>
      <c r="G7702" s="2">
        <f t="shared" si="603"/>
        <v>8.8975193657910077E-8</v>
      </c>
      <c r="H7702" s="2">
        <f t="shared" si="604"/>
        <v>6.0860139716060414E-5</v>
      </c>
    </row>
    <row r="7703" spans="1:8" x14ac:dyDescent="0.25">
      <c r="A7703" s="1">
        <v>33708</v>
      </c>
      <c r="B7703">
        <v>7884.0024409999996</v>
      </c>
      <c r="C7703">
        <v>1.8560157000000001E-2</v>
      </c>
      <c r="D7703" s="2">
        <f t="shared" si="600"/>
        <v>1.8261869900617695E-2</v>
      </c>
      <c r="E7703" s="2">
        <f t="shared" si="601"/>
        <v>3.3349589226708656E-4</v>
      </c>
      <c r="F7703" s="2">
        <f t="shared" si="602"/>
        <v>3.0125704482065482E-4</v>
      </c>
      <c r="G7703" s="2">
        <f t="shared" si="603"/>
        <v>8.8975193657910077E-8</v>
      </c>
      <c r="H7703" s="2">
        <f t="shared" si="604"/>
        <v>8.8975193657910077E-8</v>
      </c>
    </row>
    <row r="7704" spans="1:8" x14ac:dyDescent="0.25">
      <c r="A7704" s="1">
        <v>33707</v>
      </c>
      <c r="B7704">
        <v>7858.7490230000003</v>
      </c>
      <c r="C7704">
        <v>-7.6135090000000001E-3</v>
      </c>
      <c r="D7704" s="2">
        <f t="shared" si="600"/>
        <v>-7.9117960993823067E-3</v>
      </c>
      <c r="E7704" s="2">
        <f t="shared" si="601"/>
        <v>6.2596517518201085E-5</v>
      </c>
      <c r="F7704" s="2">
        <f t="shared" si="602"/>
        <v>3.3349589226708656E-4</v>
      </c>
      <c r="G7704" s="2">
        <f t="shared" si="603"/>
        <v>3.0125704482065482E-4</v>
      </c>
      <c r="H7704" s="2">
        <f t="shared" si="604"/>
        <v>8.8975193657910077E-8</v>
      </c>
    </row>
    <row r="7705" spans="1:8" x14ac:dyDescent="0.25">
      <c r="A7705" s="1">
        <v>33704</v>
      </c>
      <c r="B7705">
        <v>7835.1054690000001</v>
      </c>
      <c r="C7705">
        <v>-6.0055700000000004E-4</v>
      </c>
      <c r="D7705" s="2">
        <f t="shared" si="600"/>
        <v>-8.9884409938230663E-4</v>
      </c>
      <c r="E7705" s="2">
        <f t="shared" si="601"/>
        <v>8.0792071499438989E-7</v>
      </c>
      <c r="F7705" s="2">
        <f t="shared" si="602"/>
        <v>6.2596517518201085E-5</v>
      </c>
      <c r="G7705" s="2">
        <f t="shared" si="603"/>
        <v>3.3349589226708656E-4</v>
      </c>
      <c r="H7705" s="2">
        <f t="shared" si="604"/>
        <v>3.0125704482065482E-4</v>
      </c>
    </row>
    <row r="7706" spans="1:8" x14ac:dyDescent="0.25">
      <c r="A7706" s="1">
        <v>33703</v>
      </c>
      <c r="B7706">
        <v>7925.4521480000003</v>
      </c>
      <c r="C7706">
        <v>0</v>
      </c>
      <c r="D7706" s="2">
        <f t="shared" si="600"/>
        <v>-2.9828709938230664E-4</v>
      </c>
      <c r="E7706" s="2">
        <f t="shared" si="601"/>
        <v>8.8975193657910077E-8</v>
      </c>
      <c r="F7706" s="2">
        <f t="shared" si="602"/>
        <v>8.0792071499438989E-7</v>
      </c>
      <c r="G7706" s="2">
        <f t="shared" si="603"/>
        <v>6.2596517518201085E-5</v>
      </c>
      <c r="H7706" s="2">
        <f t="shared" si="604"/>
        <v>3.3349589226708656E-4</v>
      </c>
    </row>
    <row r="7707" spans="1:8" x14ac:dyDescent="0.25">
      <c r="A7707" s="1">
        <v>33702</v>
      </c>
      <c r="B7707">
        <v>7905.6274409999996</v>
      </c>
      <c r="C7707">
        <v>-2.1647490000000001E-3</v>
      </c>
      <c r="D7707" s="2">
        <f t="shared" si="600"/>
        <v>-2.4630360993823067E-3</v>
      </c>
      <c r="E7707" s="2">
        <f t="shared" si="601"/>
        <v>6.0665468268604081E-6</v>
      </c>
      <c r="F7707" s="2">
        <f t="shared" si="602"/>
        <v>8.8975193657910077E-8</v>
      </c>
      <c r="G7707" s="2">
        <f t="shared" si="603"/>
        <v>8.0792071499438989E-7</v>
      </c>
      <c r="H7707" s="2">
        <f t="shared" si="604"/>
        <v>6.2596517518201085E-5</v>
      </c>
    </row>
    <row r="7708" spans="1:8" x14ac:dyDescent="0.25">
      <c r="A7708" s="1">
        <v>33701</v>
      </c>
      <c r="B7708">
        <v>7999.3227539999998</v>
      </c>
      <c r="C7708">
        <v>1.1695868999999999E-2</v>
      </c>
      <c r="D7708" s="2">
        <f t="shared" si="600"/>
        <v>1.1397581900617692E-2</v>
      </c>
      <c r="E7708" s="2">
        <f t="shared" si="601"/>
        <v>1.2990487318128801E-4</v>
      </c>
      <c r="F7708" s="2">
        <f t="shared" si="602"/>
        <v>6.0665468268604081E-6</v>
      </c>
      <c r="G7708" s="2">
        <f t="shared" si="603"/>
        <v>8.8975193657910077E-8</v>
      </c>
      <c r="H7708" s="2">
        <f t="shared" si="604"/>
        <v>8.0792071499438989E-7</v>
      </c>
    </row>
    <row r="7709" spans="1:8" x14ac:dyDescent="0.25">
      <c r="A7709" s="1">
        <v>33700</v>
      </c>
      <c r="B7709">
        <v>7951.0756840000004</v>
      </c>
      <c r="C7709">
        <v>1.4335717E-2</v>
      </c>
      <c r="D7709" s="2">
        <f t="shared" si="600"/>
        <v>1.4037429900617692E-2</v>
      </c>
      <c r="E7709" s="2">
        <f t="shared" si="601"/>
        <v>1.9704943821475564E-4</v>
      </c>
      <c r="F7709" s="2">
        <f t="shared" si="602"/>
        <v>1.2990487318128801E-4</v>
      </c>
      <c r="G7709" s="2">
        <f t="shared" si="603"/>
        <v>6.0665468268604081E-6</v>
      </c>
      <c r="H7709" s="2">
        <f t="shared" si="604"/>
        <v>8.8975193657910077E-8</v>
      </c>
    </row>
    <row r="7710" spans="1:8" x14ac:dyDescent="0.25">
      <c r="A7710" s="1">
        <v>33697</v>
      </c>
      <c r="B7710">
        <v>8000.2626950000003</v>
      </c>
      <c r="C7710">
        <v>9.7265259999999992E-3</v>
      </c>
      <c r="D7710" s="2">
        <f t="shared" si="600"/>
        <v>9.4282389006176918E-3</v>
      </c>
      <c r="E7710" s="2">
        <f t="shared" si="601"/>
        <v>8.8891688767120703E-5</v>
      </c>
      <c r="F7710" s="2">
        <f t="shared" si="602"/>
        <v>1.9704943821475564E-4</v>
      </c>
      <c r="G7710" s="2">
        <f t="shared" si="603"/>
        <v>1.2990487318128801E-4</v>
      </c>
      <c r="H7710" s="2">
        <f t="shared" si="604"/>
        <v>6.0665468268604081E-6</v>
      </c>
    </row>
    <row r="7711" spans="1:8" x14ac:dyDescent="0.25">
      <c r="A7711" s="1">
        <v>33696</v>
      </c>
      <c r="B7711">
        <v>7956.5839839999999</v>
      </c>
      <c r="C7711">
        <v>1.0624479999999999E-3</v>
      </c>
      <c r="D7711" s="2">
        <f t="shared" si="600"/>
        <v>7.6416090061769333E-4</v>
      </c>
      <c r="E7711" s="2">
        <f t="shared" si="601"/>
        <v>5.8394188203284415E-7</v>
      </c>
      <c r="F7711" s="2">
        <f t="shared" si="602"/>
        <v>8.8891688767120703E-5</v>
      </c>
      <c r="G7711" s="2">
        <f t="shared" si="603"/>
        <v>1.9704943821475564E-4</v>
      </c>
      <c r="H7711" s="2">
        <f t="shared" si="604"/>
        <v>1.2990487318128801E-4</v>
      </c>
    </row>
    <row r="7712" spans="1:8" x14ac:dyDescent="0.25">
      <c r="A7712" s="1">
        <v>33695</v>
      </c>
      <c r="B7712">
        <v>7988.1860349999997</v>
      </c>
      <c r="C7712">
        <v>3.7913589999999998E-3</v>
      </c>
      <c r="D7712" s="2">
        <f t="shared" si="600"/>
        <v>3.4930719006176932E-3</v>
      </c>
      <c r="E7712" s="2">
        <f t="shared" si="601"/>
        <v>1.2201551302884904E-5</v>
      </c>
      <c r="F7712" s="2">
        <f t="shared" si="602"/>
        <v>5.8394188203284415E-7</v>
      </c>
      <c r="G7712" s="2">
        <f t="shared" si="603"/>
        <v>8.8891688767120703E-5</v>
      </c>
      <c r="H7712" s="2">
        <f t="shared" si="604"/>
        <v>1.9704943821475564E-4</v>
      </c>
    </row>
    <row r="7713" spans="1:8" x14ac:dyDescent="0.25">
      <c r="A7713" s="1">
        <v>33694</v>
      </c>
      <c r="B7713">
        <v>7915.8544920000004</v>
      </c>
      <c r="C7713">
        <v>5.4774330000000003E-3</v>
      </c>
      <c r="D7713" s="2">
        <f t="shared" si="600"/>
        <v>5.1791459006176937E-3</v>
      </c>
      <c r="E7713" s="2">
        <f t="shared" si="601"/>
        <v>2.682355225988506E-5</v>
      </c>
      <c r="F7713" s="2">
        <f t="shared" si="602"/>
        <v>1.2201551302884904E-5</v>
      </c>
      <c r="G7713" s="2">
        <f t="shared" si="603"/>
        <v>5.8394188203284415E-7</v>
      </c>
      <c r="H7713" s="2">
        <f t="shared" si="604"/>
        <v>8.8891688767120703E-5</v>
      </c>
    </row>
    <row r="7714" spans="1:8" x14ac:dyDescent="0.25">
      <c r="A7714" s="1">
        <v>33693</v>
      </c>
      <c r="B7714">
        <v>7963.9619140000004</v>
      </c>
      <c r="C7714">
        <v>1.9659920000000002E-3</v>
      </c>
      <c r="D7714" s="2">
        <f t="shared" si="600"/>
        <v>1.6677049006176936E-3</v>
      </c>
      <c r="E7714" s="2">
        <f t="shared" si="601"/>
        <v>2.7812396355442712E-6</v>
      </c>
      <c r="F7714" s="2">
        <f t="shared" si="602"/>
        <v>2.682355225988506E-5</v>
      </c>
      <c r="G7714" s="2">
        <f t="shared" si="603"/>
        <v>1.2201551302884904E-5</v>
      </c>
      <c r="H7714" s="2">
        <f t="shared" si="604"/>
        <v>5.8394188203284415E-7</v>
      </c>
    </row>
    <row r="7715" spans="1:8" x14ac:dyDescent="0.25">
      <c r="A7715" s="1">
        <v>33690</v>
      </c>
      <c r="B7715">
        <v>7962.4428710000002</v>
      </c>
      <c r="C7715">
        <v>-4.8898709999999996E-3</v>
      </c>
      <c r="D7715" s="2">
        <f t="shared" si="600"/>
        <v>-5.1881580993823062E-3</v>
      </c>
      <c r="E7715" s="2">
        <f t="shared" si="601"/>
        <v>2.6916984464186225E-5</v>
      </c>
      <c r="F7715" s="2">
        <f t="shared" si="602"/>
        <v>2.7812396355442712E-6</v>
      </c>
      <c r="G7715" s="2">
        <f t="shared" si="603"/>
        <v>2.682355225988506E-5</v>
      </c>
      <c r="H7715" s="2">
        <f t="shared" si="604"/>
        <v>1.2201551302884904E-5</v>
      </c>
    </row>
    <row r="7716" spans="1:8" x14ac:dyDescent="0.25">
      <c r="A7716" s="1">
        <v>33689</v>
      </c>
      <c r="B7716">
        <v>7880.1938479999999</v>
      </c>
      <c r="C7716">
        <v>2.642007E-3</v>
      </c>
      <c r="D7716" s="2">
        <f t="shared" si="600"/>
        <v>2.3437199006176935E-3</v>
      </c>
      <c r="E7716" s="2">
        <f t="shared" si="601"/>
        <v>5.4930229725514105E-6</v>
      </c>
      <c r="F7716" s="2">
        <f t="shared" si="602"/>
        <v>2.6916984464186225E-5</v>
      </c>
      <c r="G7716" s="2">
        <f t="shared" si="603"/>
        <v>2.7812396355442712E-6</v>
      </c>
      <c r="H7716" s="2">
        <f t="shared" si="604"/>
        <v>2.682355225988506E-5</v>
      </c>
    </row>
    <row r="7717" spans="1:8" x14ac:dyDescent="0.25">
      <c r="A7717" s="1">
        <v>33688</v>
      </c>
      <c r="B7717">
        <v>7941.7080079999996</v>
      </c>
      <c r="C7717">
        <v>-9.9683730000000009E-3</v>
      </c>
      <c r="D7717" s="2">
        <f t="shared" si="600"/>
        <v>-1.0266660099382308E-2</v>
      </c>
      <c r="E7717" s="2">
        <f t="shared" si="601"/>
        <v>1.0540430959624875E-4</v>
      </c>
      <c r="F7717" s="2">
        <f t="shared" si="602"/>
        <v>5.4930229725514105E-6</v>
      </c>
      <c r="G7717" s="2">
        <f t="shared" si="603"/>
        <v>2.6916984464186225E-5</v>
      </c>
      <c r="H7717" s="2">
        <f t="shared" si="604"/>
        <v>2.7812396355442712E-6</v>
      </c>
    </row>
    <row r="7718" spans="1:8" x14ac:dyDescent="0.25">
      <c r="A7718" s="1">
        <v>33687</v>
      </c>
      <c r="B7718">
        <v>7915.8242190000001</v>
      </c>
      <c r="C7718">
        <v>-3.9435779999999997E-3</v>
      </c>
      <c r="D7718" s="2">
        <f t="shared" si="600"/>
        <v>-4.2418650993823062E-3</v>
      </c>
      <c r="E7718" s="2">
        <f t="shared" si="601"/>
        <v>1.7993419521357664E-5</v>
      </c>
      <c r="F7718" s="2">
        <f t="shared" si="602"/>
        <v>1.0540430959624875E-4</v>
      </c>
      <c r="G7718" s="2">
        <f t="shared" si="603"/>
        <v>5.4930229725514105E-6</v>
      </c>
      <c r="H7718" s="2">
        <f t="shared" si="604"/>
        <v>2.6916984464186225E-5</v>
      </c>
    </row>
    <row r="7719" spans="1:8" x14ac:dyDescent="0.25">
      <c r="A7719" s="1">
        <v>33686</v>
      </c>
      <c r="B7719">
        <v>7884.3427730000003</v>
      </c>
      <c r="C7719">
        <v>-1.4074621000000001E-2</v>
      </c>
      <c r="D7719" s="2">
        <f t="shared" si="600"/>
        <v>-1.4372908099382308E-2</v>
      </c>
      <c r="E7719" s="2">
        <f t="shared" si="601"/>
        <v>2.0658048723328957E-4</v>
      </c>
      <c r="F7719" s="2">
        <f t="shared" si="602"/>
        <v>1.7993419521357664E-5</v>
      </c>
      <c r="G7719" s="2">
        <f t="shared" si="603"/>
        <v>1.0540430959624875E-4</v>
      </c>
      <c r="H7719" s="2">
        <f t="shared" si="604"/>
        <v>5.4930229725514105E-6</v>
      </c>
    </row>
    <row r="7720" spans="1:8" x14ac:dyDescent="0.25">
      <c r="A7720" s="1">
        <v>33683</v>
      </c>
      <c r="B7720">
        <v>7856.3198240000002</v>
      </c>
      <c r="C7720">
        <v>1.1335E-2</v>
      </c>
      <c r="D7720" s="2">
        <f t="shared" si="600"/>
        <v>1.1036712900617692E-2</v>
      </c>
      <c r="E7720" s="2">
        <f t="shared" si="601"/>
        <v>1.2180903165066099E-4</v>
      </c>
      <c r="F7720" s="2">
        <f t="shared" si="602"/>
        <v>2.0658048723328957E-4</v>
      </c>
      <c r="G7720" s="2">
        <f t="shared" si="603"/>
        <v>1.7993419521357664E-5</v>
      </c>
      <c r="H7720" s="2">
        <f t="shared" si="604"/>
        <v>1.0540430959624875E-4</v>
      </c>
    </row>
    <row r="7721" spans="1:8" x14ac:dyDescent="0.25">
      <c r="A7721" s="1">
        <v>33682</v>
      </c>
      <c r="B7721">
        <v>7812.1611329999996</v>
      </c>
      <c r="C7721">
        <v>6.2692889999999999E-3</v>
      </c>
      <c r="D7721" s="2">
        <f t="shared" si="600"/>
        <v>5.9710019006176934E-3</v>
      </c>
      <c r="E7721" s="2">
        <f t="shared" si="601"/>
        <v>3.5652863697180104E-5</v>
      </c>
      <c r="F7721" s="2">
        <f t="shared" si="602"/>
        <v>1.2180903165066099E-4</v>
      </c>
      <c r="G7721" s="2">
        <f t="shared" si="603"/>
        <v>2.0658048723328957E-4</v>
      </c>
      <c r="H7721" s="2">
        <f t="shared" si="604"/>
        <v>1.7993419521357664E-5</v>
      </c>
    </row>
    <row r="7722" spans="1:8" x14ac:dyDescent="0.25">
      <c r="A7722" s="1">
        <v>33681</v>
      </c>
      <c r="B7722">
        <v>7874.3452150000003</v>
      </c>
      <c r="C7722">
        <v>1.2958282E-2</v>
      </c>
      <c r="D7722" s="2">
        <f t="shared" si="600"/>
        <v>1.2659994900617692E-2</v>
      </c>
      <c r="E7722" s="2">
        <f t="shared" si="601"/>
        <v>1.6027547088366597E-4</v>
      </c>
      <c r="F7722" s="2">
        <f t="shared" si="602"/>
        <v>3.5652863697180104E-5</v>
      </c>
      <c r="G7722" s="2">
        <f t="shared" si="603"/>
        <v>1.2180903165066099E-4</v>
      </c>
      <c r="H7722" s="2">
        <f t="shared" si="604"/>
        <v>2.0658048723328957E-4</v>
      </c>
    </row>
    <row r="7723" spans="1:8" x14ac:dyDescent="0.25">
      <c r="A7723" s="1">
        <v>33680</v>
      </c>
      <c r="B7723">
        <v>7855.1601559999999</v>
      </c>
      <c r="C7723">
        <v>-2.1210395999999999E-2</v>
      </c>
      <c r="D7723" s="2">
        <f t="shared" si="600"/>
        <v>-2.1508683099382305E-2</v>
      </c>
      <c r="E7723" s="2">
        <f t="shared" si="601"/>
        <v>4.6262344866965401E-4</v>
      </c>
      <c r="F7723" s="2">
        <f t="shared" si="602"/>
        <v>1.6027547088366597E-4</v>
      </c>
      <c r="G7723" s="2">
        <f t="shared" si="603"/>
        <v>3.5652863697180104E-5</v>
      </c>
      <c r="H7723" s="2">
        <f t="shared" si="604"/>
        <v>1.2180903165066099E-4</v>
      </c>
    </row>
    <row r="7724" spans="1:8" x14ac:dyDescent="0.25">
      <c r="A7724" s="1">
        <v>33679</v>
      </c>
      <c r="B7724">
        <v>7786.0581050000001</v>
      </c>
      <c r="C7724">
        <v>-1.1930188E-2</v>
      </c>
      <c r="D7724" s="2">
        <f t="shared" si="600"/>
        <v>-1.2228475099382307E-2</v>
      </c>
      <c r="E7724" s="2">
        <f t="shared" si="601"/>
        <v>1.4953560325621311E-4</v>
      </c>
      <c r="F7724" s="2">
        <f t="shared" si="602"/>
        <v>4.6262344866965401E-4</v>
      </c>
      <c r="G7724" s="2">
        <f t="shared" si="603"/>
        <v>1.6027547088366597E-4</v>
      </c>
      <c r="H7724" s="2">
        <f t="shared" si="604"/>
        <v>3.5652863697180104E-5</v>
      </c>
    </row>
    <row r="7725" spans="1:8" x14ac:dyDescent="0.25">
      <c r="A7725" s="1">
        <v>33676</v>
      </c>
      <c r="B7725">
        <v>7841.1440430000002</v>
      </c>
      <c r="C7725">
        <v>-6.4338500000000001E-4</v>
      </c>
      <c r="D7725" s="2">
        <f t="shared" si="600"/>
        <v>-9.4167209938230659E-4</v>
      </c>
      <c r="E7725" s="2">
        <f t="shared" si="601"/>
        <v>8.8674634275508073E-7</v>
      </c>
      <c r="F7725" s="2">
        <f t="shared" si="602"/>
        <v>1.4953560325621311E-4</v>
      </c>
      <c r="G7725" s="2">
        <f t="shared" si="603"/>
        <v>4.6262344866965401E-4</v>
      </c>
      <c r="H7725" s="2">
        <f t="shared" si="604"/>
        <v>1.6027547088366597E-4</v>
      </c>
    </row>
    <row r="7726" spans="1:8" x14ac:dyDescent="0.25">
      <c r="A7726" s="1">
        <v>33675</v>
      </c>
      <c r="B7726">
        <v>7864.4975590000004</v>
      </c>
      <c r="C7726">
        <v>1.85217E-3</v>
      </c>
      <c r="D7726" s="2">
        <f t="shared" si="600"/>
        <v>1.5538829006176934E-3</v>
      </c>
      <c r="E7726" s="2">
        <f t="shared" si="601"/>
        <v>2.4145520688320565E-6</v>
      </c>
      <c r="F7726" s="2">
        <f t="shared" si="602"/>
        <v>8.8674634275508073E-7</v>
      </c>
      <c r="G7726" s="2">
        <f t="shared" si="603"/>
        <v>1.4953560325621311E-4</v>
      </c>
      <c r="H7726" s="2">
        <f t="shared" si="604"/>
        <v>4.6262344866965401E-4</v>
      </c>
    </row>
    <row r="7727" spans="1:8" x14ac:dyDescent="0.25">
      <c r="A7727" s="1">
        <v>33674</v>
      </c>
      <c r="B7727">
        <v>7831.9462890000004</v>
      </c>
      <c r="C7727">
        <v>5.6569649999999999E-3</v>
      </c>
      <c r="D7727" s="2">
        <f t="shared" si="600"/>
        <v>5.3586779006176933E-3</v>
      </c>
      <c r="E7727" s="2">
        <f t="shared" si="601"/>
        <v>2.871542884256845E-5</v>
      </c>
      <c r="F7727" s="2">
        <f t="shared" si="602"/>
        <v>2.4145520688320565E-6</v>
      </c>
      <c r="G7727" s="2">
        <f t="shared" si="603"/>
        <v>8.8674634275508073E-7</v>
      </c>
      <c r="H7727" s="2">
        <f t="shared" si="604"/>
        <v>1.4953560325621311E-4</v>
      </c>
    </row>
    <row r="7728" spans="1:8" x14ac:dyDescent="0.25">
      <c r="A7728" s="1">
        <v>33673</v>
      </c>
      <c r="B7728">
        <v>7846.8222660000001</v>
      </c>
      <c r="C7728">
        <v>8.3444810000000008E-3</v>
      </c>
      <c r="D7728" s="2">
        <f t="shared" si="600"/>
        <v>8.0461939006176934E-3</v>
      </c>
      <c r="E7728" s="2">
        <f t="shared" si="601"/>
        <v>6.4741236286337375E-5</v>
      </c>
      <c r="F7728" s="2">
        <f t="shared" si="602"/>
        <v>2.871542884256845E-5</v>
      </c>
      <c r="G7728" s="2">
        <f t="shared" si="603"/>
        <v>2.4145520688320565E-6</v>
      </c>
      <c r="H7728" s="2">
        <f t="shared" si="604"/>
        <v>8.8674634275508073E-7</v>
      </c>
    </row>
    <row r="7729" spans="1:8" x14ac:dyDescent="0.25">
      <c r="A7729" s="1">
        <v>33672</v>
      </c>
      <c r="B7729">
        <v>7886.2822269999997</v>
      </c>
      <c r="C7729">
        <v>-1.055268E-2</v>
      </c>
      <c r="D7729" s="2">
        <f t="shared" si="600"/>
        <v>-1.0850967099382307E-2</v>
      </c>
      <c r="E7729" s="2">
        <f t="shared" si="601"/>
        <v>1.1774348699187729E-4</v>
      </c>
      <c r="F7729" s="2">
        <f t="shared" si="602"/>
        <v>6.4741236286337375E-5</v>
      </c>
      <c r="G7729" s="2">
        <f t="shared" si="603"/>
        <v>2.871542884256845E-5</v>
      </c>
      <c r="H7729" s="2">
        <f t="shared" si="604"/>
        <v>2.4145520688320565E-6</v>
      </c>
    </row>
    <row r="7730" spans="1:8" x14ac:dyDescent="0.25">
      <c r="A7730" s="1">
        <v>33669</v>
      </c>
      <c r="B7730">
        <v>7887.3017579999996</v>
      </c>
      <c r="C7730">
        <v>-3.5179644000000003E-2</v>
      </c>
      <c r="D7730" s="2">
        <f t="shared" si="600"/>
        <v>-3.5477931099382312E-2</v>
      </c>
      <c r="E7730" s="2">
        <f t="shared" si="601"/>
        <v>1.2586835950925187E-3</v>
      </c>
      <c r="F7730" s="2">
        <f t="shared" si="602"/>
        <v>1.1774348699187729E-4</v>
      </c>
      <c r="G7730" s="2">
        <f t="shared" si="603"/>
        <v>6.4741236286337375E-5</v>
      </c>
      <c r="H7730" s="2">
        <f t="shared" si="604"/>
        <v>2.871542884256845E-5</v>
      </c>
    </row>
    <row r="7731" spans="1:8" x14ac:dyDescent="0.25">
      <c r="A7731" s="1">
        <v>33668</v>
      </c>
      <c r="B7731">
        <v>7835.4555659999996</v>
      </c>
      <c r="C7731">
        <v>-2.221027E-3</v>
      </c>
      <c r="D7731" s="2">
        <f t="shared" si="600"/>
        <v>-2.5193140993823066E-3</v>
      </c>
      <c r="E7731" s="2">
        <f t="shared" si="601"/>
        <v>6.3469435313464828E-6</v>
      </c>
      <c r="F7731" s="2">
        <f t="shared" si="602"/>
        <v>1.2586835950925187E-3</v>
      </c>
      <c r="G7731" s="2">
        <f t="shared" si="603"/>
        <v>1.1774348699187729E-4</v>
      </c>
      <c r="H7731" s="2">
        <f t="shared" si="604"/>
        <v>6.4741236286337375E-5</v>
      </c>
    </row>
    <row r="7732" spans="1:8" x14ac:dyDescent="0.25">
      <c r="A7732" s="1">
        <v>33667</v>
      </c>
      <c r="B7732">
        <v>7856.1201170000004</v>
      </c>
      <c r="C7732">
        <v>1.212489E-3</v>
      </c>
      <c r="D7732" s="2">
        <f t="shared" si="600"/>
        <v>9.1420190061769339E-4</v>
      </c>
      <c r="E7732" s="2">
        <f t="shared" si="601"/>
        <v>8.3576511509300293E-7</v>
      </c>
      <c r="F7732" s="2">
        <f t="shared" si="602"/>
        <v>6.3469435313464828E-6</v>
      </c>
      <c r="G7732" s="2">
        <f t="shared" si="603"/>
        <v>1.2586835950925187E-3</v>
      </c>
      <c r="H7732" s="2">
        <f t="shared" si="604"/>
        <v>1.1774348699187729E-4</v>
      </c>
    </row>
    <row r="7733" spans="1:8" x14ac:dyDescent="0.25">
      <c r="A7733" s="1">
        <v>33666</v>
      </c>
      <c r="B7733">
        <v>7936.3295900000003</v>
      </c>
      <c r="C7733">
        <v>-9.0917359999999996E-3</v>
      </c>
      <c r="D7733" s="2">
        <f t="shared" si="600"/>
        <v>-9.390023099382307E-3</v>
      </c>
      <c r="E7733" s="2">
        <f t="shared" si="601"/>
        <v>8.8172533806933303E-5</v>
      </c>
      <c r="F7733" s="2">
        <f t="shared" si="602"/>
        <v>8.3576511509300293E-7</v>
      </c>
      <c r="G7733" s="2">
        <f t="shared" si="603"/>
        <v>6.3469435313464828E-6</v>
      </c>
      <c r="H7733" s="2">
        <f t="shared" si="604"/>
        <v>1.2586835950925187E-3</v>
      </c>
    </row>
    <row r="7734" spans="1:8" x14ac:dyDescent="0.25">
      <c r="A7734" s="1">
        <v>33665</v>
      </c>
      <c r="B7734">
        <v>7934.8095700000003</v>
      </c>
      <c r="C7734">
        <v>-1.3989448E-2</v>
      </c>
      <c r="D7734" s="2">
        <f t="shared" si="600"/>
        <v>-1.4287735099382307E-2</v>
      </c>
      <c r="E7734" s="2">
        <f t="shared" si="601"/>
        <v>2.0413937427012115E-4</v>
      </c>
      <c r="F7734" s="2">
        <f t="shared" si="602"/>
        <v>8.8172533806933303E-5</v>
      </c>
      <c r="G7734" s="2">
        <f t="shared" si="603"/>
        <v>8.3576511509300293E-7</v>
      </c>
      <c r="H7734" s="2">
        <f t="shared" si="604"/>
        <v>6.3469435313464828E-6</v>
      </c>
    </row>
    <row r="7735" spans="1:8" x14ac:dyDescent="0.25">
      <c r="A7735" s="1">
        <v>33662</v>
      </c>
      <c r="B7735">
        <v>7883.8725590000004</v>
      </c>
      <c r="C7735">
        <v>-1.4940452E-2</v>
      </c>
      <c r="D7735" s="2">
        <f t="shared" si="600"/>
        <v>-1.5238739099382307E-2</v>
      </c>
      <c r="E7735" s="2">
        <f t="shared" si="601"/>
        <v>2.3221916933904309E-4</v>
      </c>
      <c r="F7735" s="2">
        <f t="shared" si="602"/>
        <v>2.0413937427012115E-4</v>
      </c>
      <c r="G7735" s="2">
        <f t="shared" si="603"/>
        <v>8.8172533806933303E-5</v>
      </c>
      <c r="H7735" s="2">
        <f t="shared" si="604"/>
        <v>8.3576511509300293E-7</v>
      </c>
    </row>
    <row r="7736" spans="1:8" x14ac:dyDescent="0.25">
      <c r="A7736" s="1">
        <v>33661</v>
      </c>
      <c r="B7736">
        <v>7932.4604490000002</v>
      </c>
      <c r="C7736">
        <v>1.049219E-2</v>
      </c>
      <c r="D7736" s="2">
        <f t="shared" si="600"/>
        <v>1.0193902900617693E-2</v>
      </c>
      <c r="E7736" s="2">
        <f t="shared" si="601"/>
        <v>1.0391565634722181E-4</v>
      </c>
      <c r="F7736" s="2">
        <f t="shared" si="602"/>
        <v>2.3221916933904309E-4</v>
      </c>
      <c r="G7736" s="2">
        <f t="shared" si="603"/>
        <v>2.0413937427012115E-4</v>
      </c>
      <c r="H7736" s="2">
        <f t="shared" si="604"/>
        <v>8.8172533806933303E-5</v>
      </c>
    </row>
    <row r="7737" spans="1:8" x14ac:dyDescent="0.25">
      <c r="A7737" s="1">
        <v>33660</v>
      </c>
      <c r="B7737">
        <v>7950.8754879999997</v>
      </c>
      <c r="C7737">
        <v>-1.5930441E-2</v>
      </c>
      <c r="D7737" s="2">
        <f t="shared" si="600"/>
        <v>-1.6228728099382306E-2</v>
      </c>
      <c r="E7737" s="2">
        <f t="shared" si="601"/>
        <v>2.6337161572368085E-4</v>
      </c>
      <c r="F7737" s="2">
        <f t="shared" si="602"/>
        <v>1.0391565634722181E-4</v>
      </c>
      <c r="G7737" s="2">
        <f t="shared" si="603"/>
        <v>2.3221916933904309E-4</v>
      </c>
      <c r="H7737" s="2">
        <f t="shared" si="604"/>
        <v>2.0413937427012115E-4</v>
      </c>
    </row>
    <row r="7738" spans="1:8" x14ac:dyDescent="0.25">
      <c r="A7738" s="1">
        <v>33659</v>
      </c>
      <c r="B7738">
        <v>7970.8500979999999</v>
      </c>
      <c r="C7738">
        <v>1.572262E-2</v>
      </c>
      <c r="D7738" s="2">
        <f t="shared" si="600"/>
        <v>1.5424332900617692E-2</v>
      </c>
      <c r="E7738" s="2">
        <f t="shared" si="601"/>
        <v>2.3791004542907739E-4</v>
      </c>
      <c r="F7738" s="2">
        <f t="shared" si="602"/>
        <v>2.6337161572368085E-4</v>
      </c>
      <c r="G7738" s="2">
        <f t="shared" si="603"/>
        <v>1.0391565634722181E-4</v>
      </c>
      <c r="H7738" s="2">
        <f t="shared" si="604"/>
        <v>2.3221916933904309E-4</v>
      </c>
    </row>
    <row r="7739" spans="1:8" x14ac:dyDescent="0.25">
      <c r="A7739" s="1">
        <v>33658</v>
      </c>
      <c r="B7739">
        <v>7902.3076170000004</v>
      </c>
      <c r="C7739">
        <v>2.6763718999999998E-2</v>
      </c>
      <c r="D7739" s="2">
        <f t="shared" si="600"/>
        <v>2.6465431900617693E-2</v>
      </c>
      <c r="E7739" s="2">
        <f t="shared" si="601"/>
        <v>7.0041908568623261E-4</v>
      </c>
      <c r="F7739" s="2">
        <f t="shared" si="602"/>
        <v>2.3791004542907739E-4</v>
      </c>
      <c r="G7739" s="2">
        <f t="shared" si="603"/>
        <v>2.6337161572368085E-4</v>
      </c>
      <c r="H7739" s="2">
        <f t="shared" si="604"/>
        <v>1.0391565634722181E-4</v>
      </c>
    </row>
    <row r="7740" spans="1:8" x14ac:dyDescent="0.25">
      <c r="A7740" s="1">
        <v>33655</v>
      </c>
      <c r="B7740">
        <v>7987.6757809999999</v>
      </c>
      <c r="C7740">
        <v>2.1185463000000002E-2</v>
      </c>
      <c r="D7740" s="2">
        <f t="shared" si="600"/>
        <v>2.0887175900617696E-2</v>
      </c>
      <c r="E7740" s="2">
        <f t="shared" si="601"/>
        <v>4.3627411710334466E-4</v>
      </c>
      <c r="F7740" s="2">
        <f t="shared" si="602"/>
        <v>7.0041908568623261E-4</v>
      </c>
      <c r="G7740" s="2">
        <f t="shared" si="603"/>
        <v>2.3791004542907739E-4</v>
      </c>
      <c r="H7740" s="2">
        <f t="shared" si="604"/>
        <v>2.6337161572368085E-4</v>
      </c>
    </row>
    <row r="7741" spans="1:8" x14ac:dyDescent="0.25">
      <c r="A7741" s="1">
        <v>33654</v>
      </c>
      <c r="B7741">
        <v>7960.5932620000003</v>
      </c>
      <c r="C7741">
        <v>-5.477287E-3</v>
      </c>
      <c r="D7741" s="2">
        <f t="shared" si="600"/>
        <v>-5.7755740993823065E-3</v>
      </c>
      <c r="E7741" s="2">
        <f t="shared" si="601"/>
        <v>3.335725617745574E-5</v>
      </c>
      <c r="F7741" s="2">
        <f t="shared" si="602"/>
        <v>4.3627411710334466E-4</v>
      </c>
      <c r="G7741" s="2">
        <f t="shared" si="603"/>
        <v>7.0041908568623261E-4</v>
      </c>
      <c r="H7741" s="2">
        <f t="shared" si="604"/>
        <v>2.3791004542907739E-4</v>
      </c>
    </row>
    <row r="7742" spans="1:8" x14ac:dyDescent="0.25">
      <c r="A7742" s="1">
        <v>33653</v>
      </c>
      <c r="B7742">
        <v>7969.6708980000003</v>
      </c>
      <c r="C7742">
        <v>-2.5872941999999999E-2</v>
      </c>
      <c r="D7742" s="2">
        <f t="shared" si="600"/>
        <v>-2.6171229099382305E-2</v>
      </c>
      <c r="E7742" s="2">
        <f t="shared" si="601"/>
        <v>6.8493323257235513E-4</v>
      </c>
      <c r="F7742" s="2">
        <f t="shared" si="602"/>
        <v>3.335725617745574E-5</v>
      </c>
      <c r="G7742" s="2">
        <f t="shared" si="603"/>
        <v>4.3627411710334466E-4</v>
      </c>
      <c r="H7742" s="2">
        <f t="shared" si="604"/>
        <v>7.0041908568623261E-4</v>
      </c>
    </row>
    <row r="7743" spans="1:8" x14ac:dyDescent="0.25">
      <c r="A7743" s="1">
        <v>33652</v>
      </c>
      <c r="B7743">
        <v>8035.4433589999999</v>
      </c>
      <c r="C7743">
        <v>-6.5182149999999999E-3</v>
      </c>
      <c r="D7743" s="2">
        <f t="shared" si="600"/>
        <v>-6.8165020993823065E-3</v>
      </c>
      <c r="E7743" s="2">
        <f t="shared" si="601"/>
        <v>4.6464700870883392E-5</v>
      </c>
      <c r="F7743" s="2">
        <f t="shared" si="602"/>
        <v>6.8493323257235513E-4</v>
      </c>
      <c r="G7743" s="2">
        <f t="shared" si="603"/>
        <v>3.335725617745574E-5</v>
      </c>
      <c r="H7743" s="2">
        <f t="shared" si="604"/>
        <v>4.3627411710334466E-4</v>
      </c>
    </row>
    <row r="7744" spans="1:8" x14ac:dyDescent="0.25">
      <c r="A7744" s="1">
        <v>33651</v>
      </c>
      <c r="B7744">
        <v>8043.7114259999998</v>
      </c>
      <c r="C7744">
        <v>-1.9196562E-2</v>
      </c>
      <c r="D7744" s="2">
        <f t="shared" si="600"/>
        <v>-1.9494849099382306E-2</v>
      </c>
      <c r="E7744" s="2">
        <f t="shared" si="601"/>
        <v>3.8004914140768713E-4</v>
      </c>
      <c r="F7744" s="2">
        <f t="shared" si="602"/>
        <v>4.6464700870883392E-5</v>
      </c>
      <c r="G7744" s="2">
        <f t="shared" si="603"/>
        <v>6.8493323257235513E-4</v>
      </c>
      <c r="H7744" s="2">
        <f t="shared" si="604"/>
        <v>3.335725617745574E-5</v>
      </c>
    </row>
    <row r="7745" spans="1:8" x14ac:dyDescent="0.25">
      <c r="A7745" s="1">
        <v>33648</v>
      </c>
      <c r="B7745">
        <v>8069.3950199999999</v>
      </c>
      <c r="C7745">
        <v>-1.4875403000000001E-2</v>
      </c>
      <c r="D7745" s="2">
        <f t="shared" si="600"/>
        <v>-1.5173690099382308E-2</v>
      </c>
      <c r="E7745" s="2">
        <f t="shared" si="601"/>
        <v>2.3024087123209267E-4</v>
      </c>
      <c r="F7745" s="2">
        <f t="shared" si="602"/>
        <v>3.8004914140768713E-4</v>
      </c>
      <c r="G7745" s="2">
        <f t="shared" si="603"/>
        <v>4.6464700870883392E-5</v>
      </c>
      <c r="H7745" s="2">
        <f t="shared" si="604"/>
        <v>6.8493323257235513E-4</v>
      </c>
    </row>
    <row r="7746" spans="1:8" x14ac:dyDescent="0.25">
      <c r="A7746" s="1">
        <v>33647</v>
      </c>
      <c r="B7746">
        <v>8015.9887699999999</v>
      </c>
      <c r="C7746">
        <v>-4.4198609999999998E-3</v>
      </c>
      <c r="D7746" s="2">
        <f t="shared" si="600"/>
        <v>-4.7181480993823063E-3</v>
      </c>
      <c r="E7746" s="2">
        <f t="shared" si="601"/>
        <v>2.2260921487704871E-5</v>
      </c>
      <c r="F7746" s="2">
        <f t="shared" si="602"/>
        <v>2.3024087123209267E-4</v>
      </c>
      <c r="G7746" s="2">
        <f t="shared" si="603"/>
        <v>3.8004914140768713E-4</v>
      </c>
      <c r="H7746" s="2">
        <f t="shared" si="604"/>
        <v>4.6464700870883392E-5</v>
      </c>
    </row>
    <row r="7747" spans="1:8" x14ac:dyDescent="0.25">
      <c r="A7747" s="1">
        <v>33646</v>
      </c>
      <c r="B7747">
        <v>7904.5673829999996</v>
      </c>
      <c r="C7747">
        <v>1.3457656E-2</v>
      </c>
      <c r="D7747" s="2">
        <f t="shared" ref="D7747:D7810" si="605">C7747-L$1</f>
        <v>1.3159368900617693E-2</v>
      </c>
      <c r="E7747" s="2">
        <f t="shared" ref="E7747:E7810" si="606">D7747^2</f>
        <v>1.7316898986254411E-4</v>
      </c>
      <c r="F7747" s="2">
        <f t="shared" si="602"/>
        <v>2.2260921487704871E-5</v>
      </c>
      <c r="G7747" s="2">
        <f t="shared" si="603"/>
        <v>2.3024087123209267E-4</v>
      </c>
      <c r="H7747" s="2">
        <f t="shared" si="604"/>
        <v>3.8004914140768713E-4</v>
      </c>
    </row>
    <row r="7748" spans="1:8" x14ac:dyDescent="0.25">
      <c r="A7748" s="1">
        <v>33645</v>
      </c>
      <c r="B7748">
        <v>7870.6259769999997</v>
      </c>
      <c r="C7748">
        <v>-2.1077621000000001E-2</v>
      </c>
      <c r="D7748" s="2">
        <f t="shared" si="605"/>
        <v>-2.1375908099382307E-2</v>
      </c>
      <c r="E7748" s="2">
        <f t="shared" si="606"/>
        <v>4.5692944707323809E-4</v>
      </c>
      <c r="F7748" s="2">
        <f t="shared" ref="F7748:F7811" si="607">E7747</f>
        <v>1.7316898986254411E-4</v>
      </c>
      <c r="G7748" s="2">
        <f t="shared" si="603"/>
        <v>2.2260921487704871E-5</v>
      </c>
      <c r="H7748" s="2">
        <f t="shared" si="604"/>
        <v>2.3024087123209267E-4</v>
      </c>
    </row>
    <row r="7749" spans="1:8" x14ac:dyDescent="0.25">
      <c r="A7749" s="1">
        <v>33644</v>
      </c>
      <c r="B7749">
        <v>7874.6352539999998</v>
      </c>
      <c r="C7749">
        <v>-1.3392354E-2</v>
      </c>
      <c r="D7749" s="2">
        <f t="shared" si="605"/>
        <v>-1.3690641099382308E-2</v>
      </c>
      <c r="E7749" s="2">
        <f t="shared" si="606"/>
        <v>1.8743365371209602E-4</v>
      </c>
      <c r="F7749" s="2">
        <f t="shared" si="607"/>
        <v>4.5692944707323809E-4</v>
      </c>
      <c r="G7749" s="2">
        <f t="shared" ref="G7749:G7812" si="608">E7747</f>
        <v>1.7316898986254411E-4</v>
      </c>
      <c r="H7749" s="2">
        <f t="shared" si="604"/>
        <v>2.2260921487704871E-5</v>
      </c>
    </row>
    <row r="7750" spans="1:8" x14ac:dyDescent="0.25">
      <c r="A7750" s="1">
        <v>33641</v>
      </c>
      <c r="B7750">
        <v>7930.7802730000003</v>
      </c>
      <c r="C7750">
        <v>-3.9625980000000003E-3</v>
      </c>
      <c r="D7750" s="2">
        <f t="shared" si="605"/>
        <v>-4.2608850993823069E-3</v>
      </c>
      <c r="E7750" s="2">
        <f t="shared" si="606"/>
        <v>1.8155141830138171E-5</v>
      </c>
      <c r="F7750" s="2">
        <f t="shared" si="607"/>
        <v>1.8743365371209602E-4</v>
      </c>
      <c r="G7750" s="2">
        <f t="shared" si="608"/>
        <v>4.5692944707323809E-4</v>
      </c>
      <c r="H7750" s="2">
        <f t="shared" ref="H7750:H7813" si="609">E7747</f>
        <v>1.7316898986254411E-4</v>
      </c>
    </row>
    <row r="7751" spans="1:8" x14ac:dyDescent="0.25">
      <c r="A7751" s="1">
        <v>33640</v>
      </c>
      <c r="B7751">
        <v>7990.2153319999998</v>
      </c>
      <c r="C7751">
        <v>4.8328959999999997E-3</v>
      </c>
      <c r="D7751" s="2">
        <f t="shared" si="605"/>
        <v>4.5346089006176931E-3</v>
      </c>
      <c r="E7751" s="2">
        <f t="shared" si="606"/>
        <v>2.0562677881561204E-5</v>
      </c>
      <c r="F7751" s="2">
        <f t="shared" si="607"/>
        <v>1.8155141830138171E-5</v>
      </c>
      <c r="G7751" s="2">
        <f t="shared" si="608"/>
        <v>1.8743365371209602E-4</v>
      </c>
      <c r="H7751" s="2">
        <f t="shared" si="609"/>
        <v>4.5692944707323809E-4</v>
      </c>
    </row>
    <row r="7752" spans="1:8" x14ac:dyDescent="0.25">
      <c r="A7752" s="1">
        <v>33639</v>
      </c>
      <c r="B7752">
        <v>7984.4565430000002</v>
      </c>
      <c r="C7752">
        <v>-7.8220500000000005E-3</v>
      </c>
      <c r="D7752" s="2">
        <f t="shared" si="605"/>
        <v>-8.120337099382308E-3</v>
      </c>
      <c r="E7752" s="2">
        <f t="shared" si="606"/>
        <v>6.5939874607604676E-5</v>
      </c>
      <c r="F7752" s="2">
        <f t="shared" si="607"/>
        <v>2.0562677881561204E-5</v>
      </c>
      <c r="G7752" s="2">
        <f t="shared" si="608"/>
        <v>1.8155141830138171E-5</v>
      </c>
      <c r="H7752" s="2">
        <f t="shared" si="609"/>
        <v>1.8743365371209602E-4</v>
      </c>
    </row>
    <row r="7753" spans="1:8" x14ac:dyDescent="0.25">
      <c r="A7753" s="1">
        <v>33638</v>
      </c>
      <c r="B7753">
        <v>7983.7773440000001</v>
      </c>
      <c r="C7753">
        <v>-5.7874579999999997E-3</v>
      </c>
      <c r="D7753" s="2">
        <f t="shared" si="605"/>
        <v>-6.0857450993823062E-3</v>
      </c>
      <c r="E7753" s="2">
        <f t="shared" si="606"/>
        <v>3.7036293414655754E-5</v>
      </c>
      <c r="F7753" s="2">
        <f t="shared" si="607"/>
        <v>6.5939874607604676E-5</v>
      </c>
      <c r="G7753" s="2">
        <f t="shared" si="608"/>
        <v>2.0562677881561204E-5</v>
      </c>
      <c r="H7753" s="2">
        <f t="shared" si="609"/>
        <v>1.8155141830138171E-5</v>
      </c>
    </row>
    <row r="7754" spans="1:8" x14ac:dyDescent="0.25">
      <c r="A7754" s="1">
        <v>33637</v>
      </c>
      <c r="B7754">
        <v>7964.2021480000003</v>
      </c>
      <c r="C7754">
        <v>1.0487659999999999E-2</v>
      </c>
      <c r="D7754" s="2">
        <f t="shared" si="605"/>
        <v>1.0189372900617692E-2</v>
      </c>
      <c r="E7754" s="2">
        <f t="shared" si="606"/>
        <v>1.038233201078422E-4</v>
      </c>
      <c r="F7754" s="2">
        <f t="shared" si="607"/>
        <v>3.7036293414655754E-5</v>
      </c>
      <c r="G7754" s="2">
        <f t="shared" si="608"/>
        <v>6.5939874607604676E-5</v>
      </c>
      <c r="H7754" s="2">
        <f t="shared" si="609"/>
        <v>2.0562677881561204E-5</v>
      </c>
    </row>
    <row r="7755" spans="1:8" x14ac:dyDescent="0.25">
      <c r="A7755" s="1">
        <v>33634</v>
      </c>
      <c r="B7755">
        <v>7926.3920900000003</v>
      </c>
      <c r="C7755">
        <v>1.6806931000000001E-2</v>
      </c>
      <c r="D7755" s="2">
        <f t="shared" si="605"/>
        <v>1.6508643900617695E-2</v>
      </c>
      <c r="E7755" s="2">
        <f t="shared" si="606"/>
        <v>2.7253532343740183E-4</v>
      </c>
      <c r="F7755" s="2">
        <f t="shared" si="607"/>
        <v>1.038233201078422E-4</v>
      </c>
      <c r="G7755" s="2">
        <f t="shared" si="608"/>
        <v>3.7036293414655754E-5</v>
      </c>
      <c r="H7755" s="2">
        <f t="shared" si="609"/>
        <v>6.5939874607604676E-5</v>
      </c>
    </row>
    <row r="7756" spans="1:8" x14ac:dyDescent="0.25">
      <c r="A7756" s="1">
        <v>33633</v>
      </c>
      <c r="B7756">
        <v>7960.0732420000004</v>
      </c>
      <c r="C7756">
        <v>-7.172795E-3</v>
      </c>
      <c r="D7756" s="2">
        <f t="shared" si="605"/>
        <v>-7.4710820993823066E-3</v>
      </c>
      <c r="E7756" s="2">
        <f t="shared" si="606"/>
        <v>5.5817067735710735E-5</v>
      </c>
      <c r="F7756" s="2">
        <f t="shared" si="607"/>
        <v>2.7253532343740183E-4</v>
      </c>
      <c r="G7756" s="2">
        <f t="shared" si="608"/>
        <v>1.038233201078422E-4</v>
      </c>
      <c r="H7756" s="2">
        <f t="shared" si="609"/>
        <v>3.7036293414655754E-5</v>
      </c>
    </row>
    <row r="7757" spans="1:8" x14ac:dyDescent="0.25">
      <c r="A7757" s="1">
        <v>33632</v>
      </c>
      <c r="B7757">
        <v>8007.3510740000002</v>
      </c>
      <c r="C7757">
        <v>1.1201538E-2</v>
      </c>
      <c r="D7757" s="2">
        <f t="shared" si="605"/>
        <v>1.0903250900617693E-2</v>
      </c>
      <c r="E7757" s="2">
        <f t="shared" si="606"/>
        <v>1.1888088020182053E-4</v>
      </c>
      <c r="F7757" s="2">
        <f t="shared" si="607"/>
        <v>5.5817067735710735E-5</v>
      </c>
      <c r="G7757" s="2">
        <f t="shared" si="608"/>
        <v>2.7253532343740183E-4</v>
      </c>
      <c r="H7757" s="2">
        <f t="shared" si="609"/>
        <v>1.038233201078422E-4</v>
      </c>
    </row>
    <row r="7758" spans="1:8" x14ac:dyDescent="0.25">
      <c r="A7758" s="1">
        <v>33631</v>
      </c>
      <c r="B7758">
        <v>8044.5214839999999</v>
      </c>
      <c r="C7758">
        <v>-3.0651561000000001E-2</v>
      </c>
      <c r="D7758" s="2">
        <f t="shared" si="605"/>
        <v>-3.0949848099382306E-2</v>
      </c>
      <c r="E7758" s="2">
        <f t="shared" si="606"/>
        <v>9.5789309737483858E-4</v>
      </c>
      <c r="F7758" s="2">
        <f t="shared" si="607"/>
        <v>1.1888088020182053E-4</v>
      </c>
      <c r="G7758" s="2">
        <f t="shared" si="608"/>
        <v>5.5817067735710735E-5</v>
      </c>
      <c r="H7758" s="2">
        <f t="shared" si="609"/>
        <v>2.7253532343740183E-4</v>
      </c>
    </row>
    <row r="7759" spans="1:8" x14ac:dyDescent="0.25">
      <c r="A7759" s="1">
        <v>33630</v>
      </c>
      <c r="B7759">
        <v>8070.6748049999997</v>
      </c>
      <c r="C7759">
        <v>-1.0540409000000001E-2</v>
      </c>
      <c r="D7759" s="2">
        <f t="shared" si="605"/>
        <v>-1.0838696099382308E-2</v>
      </c>
      <c r="E7759" s="2">
        <f t="shared" si="606"/>
        <v>1.1747733313476526E-4</v>
      </c>
      <c r="F7759" s="2">
        <f t="shared" si="607"/>
        <v>9.5789309737483858E-4</v>
      </c>
      <c r="G7759" s="2">
        <f t="shared" si="608"/>
        <v>1.1888088020182053E-4</v>
      </c>
      <c r="H7759" s="2">
        <f t="shared" si="609"/>
        <v>5.5817067735710735E-5</v>
      </c>
    </row>
    <row r="7760" spans="1:8" x14ac:dyDescent="0.25">
      <c r="A7760" s="1">
        <v>33627</v>
      </c>
      <c r="B7760">
        <v>8014.6689450000003</v>
      </c>
      <c r="C7760">
        <v>-2.4173570000000002E-3</v>
      </c>
      <c r="D7760" s="2">
        <f t="shared" si="605"/>
        <v>-2.7156440993823068E-3</v>
      </c>
      <c r="E7760" s="2">
        <f t="shared" si="606"/>
        <v>7.3747228745099397E-6</v>
      </c>
      <c r="F7760" s="2">
        <f t="shared" si="607"/>
        <v>1.1747733313476526E-4</v>
      </c>
      <c r="G7760" s="2">
        <f t="shared" si="608"/>
        <v>9.5789309737483858E-4</v>
      </c>
      <c r="H7760" s="2">
        <f t="shared" si="609"/>
        <v>1.1888088020182053E-4</v>
      </c>
    </row>
    <row r="7761" spans="1:8" x14ac:dyDescent="0.25">
      <c r="A7761" s="1">
        <v>33626</v>
      </c>
      <c r="B7761">
        <v>8014.6689450000003</v>
      </c>
      <c r="C7761">
        <v>1.3354009999999999E-3</v>
      </c>
      <c r="D7761" s="2">
        <f t="shared" si="605"/>
        <v>1.0371139006176934E-3</v>
      </c>
      <c r="E7761" s="2">
        <f t="shared" si="606"/>
        <v>1.0756052428544467E-6</v>
      </c>
      <c r="F7761" s="2">
        <f t="shared" si="607"/>
        <v>7.3747228745099397E-6</v>
      </c>
      <c r="G7761" s="2">
        <f t="shared" si="608"/>
        <v>1.1747733313476526E-4</v>
      </c>
      <c r="H7761" s="2">
        <f t="shared" si="609"/>
        <v>9.5789309737483858E-4</v>
      </c>
    </row>
    <row r="7762" spans="1:8" x14ac:dyDescent="0.25">
      <c r="A7762" s="1">
        <v>33625</v>
      </c>
      <c r="B7762">
        <v>8013.8696289999998</v>
      </c>
      <c r="C7762">
        <v>-1.539069E-2</v>
      </c>
      <c r="D7762" s="2">
        <f t="shared" si="605"/>
        <v>-1.5688977099382308E-2</v>
      </c>
      <c r="E7762" s="2">
        <f t="shared" si="606"/>
        <v>2.4614400242494247E-4</v>
      </c>
      <c r="F7762" s="2">
        <f t="shared" si="607"/>
        <v>1.0756052428544467E-6</v>
      </c>
      <c r="G7762" s="2">
        <f t="shared" si="608"/>
        <v>7.3747228745099397E-6</v>
      </c>
      <c r="H7762" s="2">
        <f t="shared" si="609"/>
        <v>1.1747733313476526E-4</v>
      </c>
    </row>
    <row r="7763" spans="1:8" x14ac:dyDescent="0.25">
      <c r="A7763" s="1">
        <v>33624</v>
      </c>
      <c r="B7763">
        <v>7996.6938479999999</v>
      </c>
      <c r="C7763" s="2">
        <v>-2.2799999999999999E-5</v>
      </c>
      <c r="D7763" s="2">
        <f t="shared" si="605"/>
        <v>-3.2108709938230665E-4</v>
      </c>
      <c r="E7763" s="2">
        <f t="shared" si="606"/>
        <v>1.0309692538974326E-7</v>
      </c>
      <c r="F7763" s="2">
        <f t="shared" si="607"/>
        <v>2.4614400242494247E-4</v>
      </c>
      <c r="G7763" s="2">
        <f t="shared" si="608"/>
        <v>1.0756052428544467E-6</v>
      </c>
      <c r="H7763" s="2">
        <f t="shared" si="609"/>
        <v>7.3747228745099397E-6</v>
      </c>
    </row>
    <row r="7764" spans="1:8" x14ac:dyDescent="0.25">
      <c r="A7764" s="1">
        <v>33623</v>
      </c>
      <c r="B7764">
        <v>8002.8720700000003</v>
      </c>
      <c r="C7764">
        <v>-2.1652989999999999E-3</v>
      </c>
      <c r="D7764" s="2">
        <f t="shared" si="605"/>
        <v>-2.4635860993823065E-3</v>
      </c>
      <c r="E7764" s="2">
        <f t="shared" si="606"/>
        <v>6.0692564690697278E-6</v>
      </c>
      <c r="F7764" s="2">
        <f t="shared" si="607"/>
        <v>1.0309692538974326E-7</v>
      </c>
      <c r="G7764" s="2">
        <f t="shared" si="608"/>
        <v>2.4614400242494247E-4</v>
      </c>
      <c r="H7764" s="2">
        <f t="shared" si="609"/>
        <v>1.0756052428544467E-6</v>
      </c>
    </row>
    <row r="7765" spans="1:8" x14ac:dyDescent="0.25">
      <c r="A7765" s="1">
        <v>33620</v>
      </c>
      <c r="B7765">
        <v>8013.0795900000003</v>
      </c>
      <c r="C7765">
        <v>2.4235821000000001E-2</v>
      </c>
      <c r="D7765" s="2">
        <f t="shared" si="605"/>
        <v>2.3937533900617695E-2</v>
      </c>
      <c r="E7765" s="2">
        <f t="shared" si="606"/>
        <v>5.7300552924322143E-4</v>
      </c>
      <c r="F7765" s="2">
        <f t="shared" si="607"/>
        <v>6.0692564690697278E-6</v>
      </c>
      <c r="G7765" s="2">
        <f t="shared" si="608"/>
        <v>1.0309692538974326E-7</v>
      </c>
      <c r="H7765" s="2">
        <f t="shared" si="609"/>
        <v>2.4614400242494247E-4</v>
      </c>
    </row>
    <row r="7766" spans="1:8" x14ac:dyDescent="0.25">
      <c r="A7766" s="1">
        <v>33619</v>
      </c>
      <c r="B7766">
        <v>7946.3466799999997</v>
      </c>
      <c r="C7766">
        <v>1.0953394E-2</v>
      </c>
      <c r="D7766" s="2">
        <f t="shared" si="605"/>
        <v>1.0655106900617693E-2</v>
      </c>
      <c r="E7766" s="2">
        <f t="shared" si="606"/>
        <v>1.1353130306359076E-4</v>
      </c>
      <c r="F7766" s="2">
        <f t="shared" si="607"/>
        <v>5.7300552924322143E-4</v>
      </c>
      <c r="G7766" s="2">
        <f t="shared" si="608"/>
        <v>6.0692564690697278E-6</v>
      </c>
      <c r="H7766" s="2">
        <f t="shared" si="609"/>
        <v>1.0309692538974326E-7</v>
      </c>
    </row>
    <row r="7767" spans="1:8" x14ac:dyDescent="0.25">
      <c r="A7767" s="1">
        <v>33618</v>
      </c>
      <c r="B7767">
        <v>7954.6845700000003</v>
      </c>
      <c r="C7767">
        <v>1.9888708000000001E-2</v>
      </c>
      <c r="D7767" s="2">
        <f t="shared" si="605"/>
        <v>1.9590420900617696E-2</v>
      </c>
      <c r="E7767" s="2">
        <f t="shared" si="606"/>
        <v>3.8378459106335865E-4</v>
      </c>
      <c r="F7767" s="2">
        <f t="shared" si="607"/>
        <v>1.1353130306359076E-4</v>
      </c>
      <c r="G7767" s="2">
        <f t="shared" si="608"/>
        <v>5.7300552924322143E-4</v>
      </c>
      <c r="H7767" s="2">
        <f t="shared" si="609"/>
        <v>6.0692564690697278E-6</v>
      </c>
    </row>
    <row r="7768" spans="1:8" x14ac:dyDescent="0.25">
      <c r="A7768" s="1">
        <v>33617</v>
      </c>
      <c r="B7768">
        <v>7956.5239259999998</v>
      </c>
      <c r="C7768">
        <v>9.8638590000000009E-3</v>
      </c>
      <c r="D7768" s="2">
        <f t="shared" si="605"/>
        <v>9.5655719006176934E-3</v>
      </c>
      <c r="E7768" s="2">
        <f t="shared" si="606"/>
        <v>9.1500165785886797E-5</v>
      </c>
      <c r="F7768" s="2">
        <f t="shared" si="607"/>
        <v>3.8378459106335865E-4</v>
      </c>
      <c r="G7768" s="2">
        <f t="shared" si="608"/>
        <v>1.1353130306359076E-4</v>
      </c>
      <c r="H7768" s="2">
        <f t="shared" si="609"/>
        <v>5.7300552924322143E-4</v>
      </c>
    </row>
    <row r="7769" spans="1:8" x14ac:dyDescent="0.25">
      <c r="A7769" s="1">
        <v>33616</v>
      </c>
      <c r="B7769">
        <v>8047.2807620000003</v>
      </c>
      <c r="C7769">
        <v>5.7665820000000001E-3</v>
      </c>
      <c r="D7769" s="2">
        <f t="shared" si="605"/>
        <v>5.4682949006176935E-3</v>
      </c>
      <c r="E7769" s="2">
        <f t="shared" si="606"/>
        <v>2.990224912012147E-5</v>
      </c>
      <c r="F7769" s="2">
        <f t="shared" si="607"/>
        <v>9.1500165785886797E-5</v>
      </c>
      <c r="G7769" s="2">
        <f t="shared" si="608"/>
        <v>3.8378459106335865E-4</v>
      </c>
      <c r="H7769" s="2">
        <f t="shared" si="609"/>
        <v>1.1353130306359076E-4</v>
      </c>
    </row>
    <row r="7770" spans="1:8" x14ac:dyDescent="0.25">
      <c r="A7770" s="1">
        <v>33613</v>
      </c>
      <c r="B7770">
        <v>7981.9179690000001</v>
      </c>
      <c r="C7770">
        <v>9.5019949999999992E-3</v>
      </c>
      <c r="D7770" s="2">
        <f t="shared" si="605"/>
        <v>9.2037079006176917E-3</v>
      </c>
      <c r="E7770" s="2">
        <f t="shared" si="606"/>
        <v>8.4708239119892523E-5</v>
      </c>
      <c r="F7770" s="2">
        <f t="shared" si="607"/>
        <v>2.990224912012147E-5</v>
      </c>
      <c r="G7770" s="2">
        <f t="shared" si="608"/>
        <v>9.1500165785886797E-5</v>
      </c>
      <c r="H7770" s="2">
        <f t="shared" si="609"/>
        <v>3.8378459106335865E-4</v>
      </c>
    </row>
    <row r="7771" spans="1:8" x14ac:dyDescent="0.25">
      <c r="A7771" s="1">
        <v>33612</v>
      </c>
      <c r="B7771">
        <v>8020.9174800000001</v>
      </c>
      <c r="C7771">
        <v>-1.7266832999999999E-2</v>
      </c>
      <c r="D7771" s="2">
        <f t="shared" si="605"/>
        <v>-1.7565120099382305E-2</v>
      </c>
      <c r="E7771" s="2">
        <f t="shared" si="606"/>
        <v>3.085334441057242E-4</v>
      </c>
      <c r="F7771" s="2">
        <f t="shared" si="607"/>
        <v>8.4708239119892523E-5</v>
      </c>
      <c r="G7771" s="2">
        <f t="shared" si="608"/>
        <v>2.990224912012147E-5</v>
      </c>
      <c r="H7771" s="2">
        <f t="shared" si="609"/>
        <v>9.1500165785886797E-5</v>
      </c>
    </row>
    <row r="7772" spans="1:8" x14ac:dyDescent="0.25">
      <c r="A7772" s="1">
        <v>33611</v>
      </c>
      <c r="B7772">
        <v>8020.6875</v>
      </c>
      <c r="C7772">
        <v>-5.3282529999999998E-3</v>
      </c>
      <c r="D7772" s="2">
        <f t="shared" si="605"/>
        <v>-5.6265400993823064E-3</v>
      </c>
      <c r="E7772" s="2">
        <f t="shared" si="606"/>
        <v>3.1657953489957052E-5</v>
      </c>
      <c r="F7772" s="2">
        <f t="shared" si="607"/>
        <v>3.085334441057242E-4</v>
      </c>
      <c r="G7772" s="2">
        <f t="shared" si="608"/>
        <v>8.4708239119892523E-5</v>
      </c>
      <c r="H7772" s="2">
        <f t="shared" si="609"/>
        <v>2.990224912012147E-5</v>
      </c>
    </row>
    <row r="7773" spans="1:8" x14ac:dyDescent="0.25">
      <c r="A7773" s="1">
        <v>33610</v>
      </c>
      <c r="B7773">
        <v>8047.2407229999999</v>
      </c>
      <c r="C7773">
        <v>8.1448240000000002E-3</v>
      </c>
      <c r="D7773" s="2">
        <f t="shared" si="605"/>
        <v>7.8465369006176927E-3</v>
      </c>
      <c r="E7773" s="2">
        <f t="shared" si="606"/>
        <v>6.1568141332755101E-5</v>
      </c>
      <c r="F7773" s="2">
        <f t="shared" si="607"/>
        <v>3.1657953489957052E-5</v>
      </c>
      <c r="G7773" s="2">
        <f t="shared" si="608"/>
        <v>3.085334441057242E-4</v>
      </c>
      <c r="H7773" s="2">
        <f t="shared" si="609"/>
        <v>8.4708239119892523E-5</v>
      </c>
    </row>
    <row r="7774" spans="1:8" x14ac:dyDescent="0.25">
      <c r="A7774" s="1">
        <v>33609</v>
      </c>
      <c r="B7774">
        <v>8051.8095700000003</v>
      </c>
      <c r="C7774">
        <v>7.1500879999999998E-3</v>
      </c>
      <c r="D7774" s="2">
        <f t="shared" si="605"/>
        <v>6.8518009006176932E-3</v>
      </c>
      <c r="E7774" s="2">
        <f t="shared" si="606"/>
        <v>4.6947175581705428E-5</v>
      </c>
      <c r="F7774" s="2">
        <f t="shared" si="607"/>
        <v>6.1568141332755101E-5</v>
      </c>
      <c r="G7774" s="2">
        <f t="shared" si="608"/>
        <v>3.1657953489957052E-5</v>
      </c>
      <c r="H7774" s="2">
        <f t="shared" si="609"/>
        <v>3.085334441057242E-4</v>
      </c>
    </row>
    <row r="7775" spans="1:8" x14ac:dyDescent="0.25">
      <c r="A7775" s="1">
        <v>33606</v>
      </c>
      <c r="B7775">
        <v>8142.8164059999999</v>
      </c>
      <c r="C7775">
        <v>3.9870719999999998E-2</v>
      </c>
      <c r="D7775" s="2">
        <f t="shared" si="605"/>
        <v>3.9572432900617689E-2</v>
      </c>
      <c r="E7775" s="2">
        <f t="shared" si="606"/>
        <v>1.5659774456738894E-3</v>
      </c>
      <c r="F7775" s="2">
        <f t="shared" si="607"/>
        <v>4.6947175581705428E-5</v>
      </c>
      <c r="G7775" s="2">
        <f t="shared" si="608"/>
        <v>6.1568141332755101E-5</v>
      </c>
      <c r="H7775" s="2">
        <f t="shared" si="609"/>
        <v>3.1657953489957052E-5</v>
      </c>
    </row>
    <row r="7776" spans="1:8" x14ac:dyDescent="0.25">
      <c r="A7776" s="1">
        <v>33605</v>
      </c>
      <c r="B7776">
        <v>8178.7470700000003</v>
      </c>
      <c r="C7776">
        <v>1.9594322000000001E-2</v>
      </c>
      <c r="D7776" s="2">
        <f t="shared" si="605"/>
        <v>1.9296034900617695E-2</v>
      </c>
      <c r="E7776" s="2">
        <f t="shared" si="606"/>
        <v>3.7233696288585614E-4</v>
      </c>
      <c r="F7776" s="2">
        <f t="shared" si="607"/>
        <v>1.5659774456738894E-3</v>
      </c>
      <c r="G7776" s="2">
        <f t="shared" si="608"/>
        <v>4.6947175581705428E-5</v>
      </c>
      <c r="H7776" s="2">
        <f t="shared" si="609"/>
        <v>6.1568141332755101E-5</v>
      </c>
    </row>
    <row r="7777" spans="1:8" x14ac:dyDescent="0.25">
      <c r="A7777" s="1">
        <v>33599</v>
      </c>
      <c r="B7777">
        <v>8292.0078130000002</v>
      </c>
      <c r="C7777">
        <v>8.6663130000000001E-3</v>
      </c>
      <c r="D7777" s="2">
        <f t="shared" si="605"/>
        <v>8.3680259006176927E-3</v>
      </c>
      <c r="E7777" s="2">
        <f t="shared" si="606"/>
        <v>7.0023857473408552E-5</v>
      </c>
      <c r="F7777" s="2">
        <f t="shared" si="607"/>
        <v>3.7233696288585614E-4</v>
      </c>
      <c r="G7777" s="2">
        <f t="shared" si="608"/>
        <v>1.5659774456738894E-3</v>
      </c>
      <c r="H7777" s="2">
        <f t="shared" si="609"/>
        <v>4.6947175581705428E-5</v>
      </c>
    </row>
    <row r="7778" spans="1:8" x14ac:dyDescent="0.25">
      <c r="A7778" s="1">
        <v>33598</v>
      </c>
      <c r="B7778">
        <v>8160.6015630000002</v>
      </c>
      <c r="C7778">
        <v>1.2690495E-2</v>
      </c>
      <c r="D7778" s="2">
        <f t="shared" si="605"/>
        <v>1.2392207900617692E-2</v>
      </c>
      <c r="E7778" s="2">
        <f t="shared" si="606"/>
        <v>1.5356681665213155E-4</v>
      </c>
      <c r="F7778" s="2">
        <f t="shared" si="607"/>
        <v>7.0023857473408552E-5</v>
      </c>
      <c r="G7778" s="2">
        <f t="shared" si="608"/>
        <v>3.7233696288585614E-4</v>
      </c>
      <c r="H7778" s="2">
        <f t="shared" si="609"/>
        <v>1.5659774456738894E-3</v>
      </c>
    </row>
    <row r="7779" spans="1:8" x14ac:dyDescent="0.25">
      <c r="A7779" s="1">
        <v>33596</v>
      </c>
      <c r="B7779">
        <v>8217.2070309999999</v>
      </c>
      <c r="C7779">
        <v>6.6601469999999999E-3</v>
      </c>
      <c r="D7779" s="2">
        <f t="shared" si="605"/>
        <v>6.3618599006176934E-3</v>
      </c>
      <c r="E7779" s="2">
        <f t="shared" si="606"/>
        <v>4.0473261395087369E-5</v>
      </c>
      <c r="F7779" s="2">
        <f t="shared" si="607"/>
        <v>1.5356681665213155E-4</v>
      </c>
      <c r="G7779" s="2">
        <f t="shared" si="608"/>
        <v>7.0023857473408552E-5</v>
      </c>
      <c r="H7779" s="2">
        <f t="shared" si="609"/>
        <v>3.7233696288585614E-4</v>
      </c>
    </row>
    <row r="7780" spans="1:8" x14ac:dyDescent="0.25">
      <c r="A7780" s="1">
        <v>33595</v>
      </c>
      <c r="B7780">
        <v>8284.7304690000001</v>
      </c>
      <c r="C7780">
        <v>-2.0383710000000002E-3</v>
      </c>
      <c r="D7780" s="2">
        <f t="shared" si="605"/>
        <v>-2.3366580993823068E-3</v>
      </c>
      <c r="E7780" s="2">
        <f t="shared" si="606"/>
        <v>5.4599710734089346E-6</v>
      </c>
      <c r="F7780" s="2">
        <f t="shared" si="607"/>
        <v>4.0473261395087369E-5</v>
      </c>
      <c r="G7780" s="2">
        <f t="shared" si="608"/>
        <v>1.5356681665213155E-4</v>
      </c>
      <c r="H7780" s="2">
        <f t="shared" si="609"/>
        <v>7.0023857473408552E-5</v>
      </c>
    </row>
    <row r="7781" spans="1:8" x14ac:dyDescent="0.25">
      <c r="A7781" s="1">
        <v>33592</v>
      </c>
      <c r="B7781">
        <v>8279.140625</v>
      </c>
      <c r="C7781">
        <v>3.5987549999999999E-3</v>
      </c>
      <c r="D7781" s="2">
        <f t="shared" si="605"/>
        <v>3.3004679006176933E-3</v>
      </c>
      <c r="E7781" s="2">
        <f t="shared" si="606"/>
        <v>1.0893088363007763E-5</v>
      </c>
      <c r="F7781" s="2">
        <f t="shared" si="607"/>
        <v>5.4599710734089346E-6</v>
      </c>
      <c r="G7781" s="2">
        <f t="shared" si="608"/>
        <v>4.0473261395087369E-5</v>
      </c>
      <c r="H7781" s="2">
        <f t="shared" si="609"/>
        <v>1.5356681665213155E-4</v>
      </c>
    </row>
    <row r="7782" spans="1:8" x14ac:dyDescent="0.25">
      <c r="A7782" s="1">
        <v>33591</v>
      </c>
      <c r="B7782">
        <v>8242.6113280000009</v>
      </c>
      <c r="C7782">
        <v>-3.0027579999999999E-3</v>
      </c>
      <c r="D7782" s="2">
        <f t="shared" si="605"/>
        <v>-3.3010450993823065E-3</v>
      </c>
      <c r="E7782" s="2">
        <f t="shared" si="606"/>
        <v>1.0896898748155942E-5</v>
      </c>
      <c r="F7782" s="2">
        <f t="shared" si="607"/>
        <v>1.0893088363007763E-5</v>
      </c>
      <c r="G7782" s="2">
        <f t="shared" si="608"/>
        <v>5.4599710734089346E-6</v>
      </c>
      <c r="H7782" s="2">
        <f t="shared" si="609"/>
        <v>4.0473261395087369E-5</v>
      </c>
    </row>
    <row r="7783" spans="1:8" x14ac:dyDescent="0.25">
      <c r="A7783" s="1">
        <v>33590</v>
      </c>
      <c r="B7783">
        <v>8168.0400390000004</v>
      </c>
      <c r="C7783">
        <v>3.3865850000000001E-3</v>
      </c>
      <c r="D7783" s="2">
        <f t="shared" si="605"/>
        <v>3.0882979006176935E-3</v>
      </c>
      <c r="E7783" s="2">
        <f t="shared" si="606"/>
        <v>9.5375839229596526E-6</v>
      </c>
      <c r="F7783" s="2">
        <f t="shared" si="607"/>
        <v>1.0896898748155942E-5</v>
      </c>
      <c r="G7783" s="2">
        <f t="shared" si="608"/>
        <v>1.0893088363007763E-5</v>
      </c>
      <c r="H7783" s="2">
        <f t="shared" si="609"/>
        <v>5.4599710734089346E-6</v>
      </c>
    </row>
    <row r="7784" spans="1:8" x14ac:dyDescent="0.25">
      <c r="A7784" s="1">
        <v>33589</v>
      </c>
      <c r="B7784">
        <v>8219.8066409999992</v>
      </c>
      <c r="C7784">
        <v>-1.4363620000000001E-3</v>
      </c>
      <c r="D7784" s="2">
        <f t="shared" si="605"/>
        <v>-1.7346490993823066E-3</v>
      </c>
      <c r="E7784" s="2">
        <f t="shared" si="606"/>
        <v>3.0090074979878474E-6</v>
      </c>
      <c r="F7784" s="2">
        <f t="shared" si="607"/>
        <v>9.5375839229596526E-6</v>
      </c>
      <c r="G7784" s="2">
        <f t="shared" si="608"/>
        <v>1.0896898748155942E-5</v>
      </c>
      <c r="H7784" s="2">
        <f t="shared" si="609"/>
        <v>1.0893088363007763E-5</v>
      </c>
    </row>
    <row r="7785" spans="1:8" x14ac:dyDescent="0.25">
      <c r="A7785" s="1">
        <v>33588</v>
      </c>
      <c r="B7785">
        <v>8153.9433589999999</v>
      </c>
      <c r="C7785">
        <v>-1.0684251000000001E-2</v>
      </c>
      <c r="D7785" s="2">
        <f t="shared" si="605"/>
        <v>-1.0982538099382308E-2</v>
      </c>
      <c r="E7785" s="2">
        <f t="shared" si="606"/>
        <v>1.2061614310438396E-4</v>
      </c>
      <c r="F7785" s="2">
        <f t="shared" si="607"/>
        <v>3.0090074979878474E-6</v>
      </c>
      <c r="G7785" s="2">
        <f t="shared" si="608"/>
        <v>9.5375839229596526E-6</v>
      </c>
      <c r="H7785" s="2">
        <f t="shared" si="609"/>
        <v>1.0896898748155942E-5</v>
      </c>
    </row>
    <row r="7786" spans="1:8" x14ac:dyDescent="0.25">
      <c r="A7786" s="1">
        <v>33585</v>
      </c>
      <c r="B7786">
        <v>8169.3295900000003</v>
      </c>
      <c r="C7786">
        <v>1.5798419999999999E-3</v>
      </c>
      <c r="D7786" s="2">
        <f t="shared" si="605"/>
        <v>1.2815549006176933E-3</v>
      </c>
      <c r="E7786" s="2">
        <f t="shared" si="606"/>
        <v>1.6423829632972258E-6</v>
      </c>
      <c r="F7786" s="2">
        <f t="shared" si="607"/>
        <v>1.2061614310438396E-4</v>
      </c>
      <c r="G7786" s="2">
        <f t="shared" si="608"/>
        <v>3.0090074979878474E-6</v>
      </c>
      <c r="H7786" s="2">
        <f t="shared" si="609"/>
        <v>9.5375839229596526E-6</v>
      </c>
    </row>
    <row r="7787" spans="1:8" x14ac:dyDescent="0.25">
      <c r="A7787" s="1">
        <v>33584</v>
      </c>
      <c r="B7787">
        <v>8254.1582030000009</v>
      </c>
      <c r="C7787">
        <v>-4.0462919999999999E-3</v>
      </c>
      <c r="D7787" s="2">
        <f t="shared" si="605"/>
        <v>-4.3445790993823065E-3</v>
      </c>
      <c r="E7787" s="2">
        <f t="shared" si="606"/>
        <v>1.8875367550789573E-5</v>
      </c>
      <c r="F7787" s="2">
        <f t="shared" si="607"/>
        <v>1.6423829632972258E-6</v>
      </c>
      <c r="G7787" s="2">
        <f t="shared" si="608"/>
        <v>1.2061614310438396E-4</v>
      </c>
      <c r="H7787" s="2">
        <f t="shared" si="609"/>
        <v>3.0090074979878474E-6</v>
      </c>
    </row>
    <row r="7788" spans="1:8" x14ac:dyDescent="0.25">
      <c r="A7788" s="1">
        <v>33583</v>
      </c>
      <c r="B7788">
        <v>8310.7929690000001</v>
      </c>
      <c r="C7788">
        <v>-1.3839488E-2</v>
      </c>
      <c r="D7788" s="2">
        <f t="shared" si="605"/>
        <v>-1.4137775099382308E-2</v>
      </c>
      <c r="E7788" s="2">
        <f t="shared" si="606"/>
        <v>1.9987668476071442E-4</v>
      </c>
      <c r="F7788" s="2">
        <f t="shared" si="607"/>
        <v>1.8875367550789573E-5</v>
      </c>
      <c r="G7788" s="2">
        <f t="shared" si="608"/>
        <v>1.6423829632972258E-6</v>
      </c>
      <c r="H7788" s="2">
        <f t="shared" si="609"/>
        <v>1.2061614310438396E-4</v>
      </c>
    </row>
    <row r="7789" spans="1:8" x14ac:dyDescent="0.25">
      <c r="A7789" s="1">
        <v>33582</v>
      </c>
      <c r="B7789">
        <v>8341.9042969999991</v>
      </c>
      <c r="C7789">
        <v>3.0258244E-2</v>
      </c>
      <c r="D7789" s="2">
        <f t="shared" si="605"/>
        <v>2.9959956900617694E-2</v>
      </c>
      <c r="E7789" s="2">
        <f t="shared" si="606"/>
        <v>8.9759901748686982E-4</v>
      </c>
      <c r="F7789" s="2">
        <f t="shared" si="607"/>
        <v>1.9987668476071442E-4</v>
      </c>
      <c r="G7789" s="2">
        <f t="shared" si="608"/>
        <v>1.8875367550789573E-5</v>
      </c>
      <c r="H7789" s="2">
        <f t="shared" si="609"/>
        <v>1.6423829632972258E-6</v>
      </c>
    </row>
    <row r="7790" spans="1:8" x14ac:dyDescent="0.25">
      <c r="A7790" s="1">
        <v>33581</v>
      </c>
      <c r="B7790">
        <v>8291.8779300000006</v>
      </c>
      <c r="C7790">
        <v>1.0464670000000001E-2</v>
      </c>
      <c r="D7790" s="2">
        <f t="shared" si="605"/>
        <v>1.0166382900617693E-2</v>
      </c>
      <c r="E7790" s="2">
        <f t="shared" si="606"/>
        <v>1.0335534128197182E-4</v>
      </c>
      <c r="F7790" s="2">
        <f t="shared" si="607"/>
        <v>8.9759901748686982E-4</v>
      </c>
      <c r="G7790" s="2">
        <f t="shared" si="608"/>
        <v>1.9987668476071442E-4</v>
      </c>
      <c r="H7790" s="2">
        <f t="shared" si="609"/>
        <v>1.8875367550789573E-5</v>
      </c>
    </row>
    <row r="7791" spans="1:8" x14ac:dyDescent="0.25">
      <c r="A7791" s="1">
        <v>33578</v>
      </c>
      <c r="B7791">
        <v>8308.7431639999995</v>
      </c>
      <c r="C7791">
        <v>-1.3527532E-2</v>
      </c>
      <c r="D7791" s="2">
        <f t="shared" si="605"/>
        <v>-1.3825819099382308E-2</v>
      </c>
      <c r="E7791" s="2">
        <f t="shared" si="606"/>
        <v>1.9115327376884459E-4</v>
      </c>
      <c r="F7791" s="2">
        <f t="shared" si="607"/>
        <v>1.0335534128197182E-4</v>
      </c>
      <c r="G7791" s="2">
        <f t="shared" si="608"/>
        <v>8.9759901748686982E-4</v>
      </c>
      <c r="H7791" s="2">
        <f t="shared" si="609"/>
        <v>1.9987668476071442E-4</v>
      </c>
    </row>
    <row r="7792" spans="1:8" x14ac:dyDescent="0.25">
      <c r="A7792" s="1">
        <v>33577</v>
      </c>
      <c r="B7792">
        <v>8365.2285159999992</v>
      </c>
      <c r="C7792">
        <v>1.2696394E-2</v>
      </c>
      <c r="D7792" s="2">
        <f t="shared" si="605"/>
        <v>1.2398106900617692E-2</v>
      </c>
      <c r="E7792" s="2">
        <f t="shared" si="606"/>
        <v>1.5371305471914405E-4</v>
      </c>
      <c r="F7792" s="2">
        <f t="shared" si="607"/>
        <v>1.9115327376884459E-4</v>
      </c>
      <c r="G7792" s="2">
        <f t="shared" si="608"/>
        <v>1.0335534128197182E-4</v>
      </c>
      <c r="H7792" s="2">
        <f t="shared" si="609"/>
        <v>8.9759901748686982E-4</v>
      </c>
    </row>
    <row r="7793" spans="1:8" x14ac:dyDescent="0.25">
      <c r="A7793" s="1">
        <v>33576</v>
      </c>
      <c r="B7793">
        <v>8395.8808590000008</v>
      </c>
      <c r="C7793">
        <v>-6.0469199999999999E-4</v>
      </c>
      <c r="D7793" s="2">
        <f t="shared" si="605"/>
        <v>-9.0297909938230657E-4</v>
      </c>
      <c r="E7793" s="2">
        <f t="shared" si="606"/>
        <v>8.1537125392128149E-7</v>
      </c>
      <c r="F7793" s="2">
        <f t="shared" si="607"/>
        <v>1.5371305471914405E-4</v>
      </c>
      <c r="G7793" s="2">
        <f t="shared" si="608"/>
        <v>1.9115327376884459E-4</v>
      </c>
      <c r="H7793" s="2">
        <f t="shared" si="609"/>
        <v>1.0335534128197182E-4</v>
      </c>
    </row>
    <row r="7794" spans="1:8" x14ac:dyDescent="0.25">
      <c r="A7794" s="1">
        <v>33575</v>
      </c>
      <c r="B7794">
        <v>8356.3212889999995</v>
      </c>
      <c r="C7794">
        <v>9.6028380000000007E-3</v>
      </c>
      <c r="D7794" s="2">
        <f t="shared" si="605"/>
        <v>9.3045509006176932E-3</v>
      </c>
      <c r="E7794" s="2">
        <f t="shared" si="606"/>
        <v>8.6574667462185526E-5</v>
      </c>
      <c r="F7794" s="2">
        <f t="shared" si="607"/>
        <v>8.1537125392128149E-7</v>
      </c>
      <c r="G7794" s="2">
        <f t="shared" si="608"/>
        <v>1.5371305471914405E-4</v>
      </c>
      <c r="H7794" s="2">
        <f t="shared" si="609"/>
        <v>1.9115327376884459E-4</v>
      </c>
    </row>
    <row r="7795" spans="1:8" x14ac:dyDescent="0.25">
      <c r="A7795" s="1">
        <v>33574</v>
      </c>
      <c r="B7795">
        <v>8400.6494139999995</v>
      </c>
      <c r="C7795">
        <v>7.1691710000000002E-3</v>
      </c>
      <c r="D7795" s="2">
        <f t="shared" si="605"/>
        <v>6.8708839006176936E-3</v>
      </c>
      <c r="E7795" s="2">
        <f t="shared" si="606"/>
        <v>4.7209045575767411E-5</v>
      </c>
      <c r="F7795" s="2">
        <f t="shared" si="607"/>
        <v>8.6574667462185526E-5</v>
      </c>
      <c r="G7795" s="2">
        <f t="shared" si="608"/>
        <v>8.1537125392128149E-7</v>
      </c>
      <c r="H7795" s="2">
        <f t="shared" si="609"/>
        <v>1.5371305471914405E-4</v>
      </c>
    </row>
    <row r="7796" spans="1:8" x14ac:dyDescent="0.25">
      <c r="A7796" s="1">
        <v>33571</v>
      </c>
      <c r="B7796">
        <v>8445.7685550000006</v>
      </c>
      <c r="C7796">
        <v>-4.0846739999999999E-3</v>
      </c>
      <c r="D7796" s="2">
        <f t="shared" si="605"/>
        <v>-4.3829610993823065E-3</v>
      </c>
      <c r="E7796" s="2">
        <f t="shared" si="606"/>
        <v>1.9210347998698557E-5</v>
      </c>
      <c r="F7796" s="2">
        <f t="shared" si="607"/>
        <v>4.7209045575767411E-5</v>
      </c>
      <c r="G7796" s="2">
        <f t="shared" si="608"/>
        <v>8.6574667462185526E-5</v>
      </c>
      <c r="H7796" s="2">
        <f t="shared" si="609"/>
        <v>8.1537125392128149E-7</v>
      </c>
    </row>
    <row r="7797" spans="1:8" x14ac:dyDescent="0.25">
      <c r="A7797" s="1">
        <v>33570</v>
      </c>
      <c r="B7797">
        <v>8495.5556639999995</v>
      </c>
      <c r="C7797">
        <v>-1.634691E-3</v>
      </c>
      <c r="D7797" s="2">
        <f t="shared" si="605"/>
        <v>-1.9329780993823065E-3</v>
      </c>
      <c r="E7797" s="2">
        <f t="shared" si="606"/>
        <v>3.7364043326916341E-6</v>
      </c>
      <c r="F7797" s="2">
        <f t="shared" si="607"/>
        <v>1.9210347998698557E-5</v>
      </c>
      <c r="G7797" s="2">
        <f t="shared" si="608"/>
        <v>4.7209045575767411E-5</v>
      </c>
      <c r="H7797" s="2">
        <f t="shared" si="609"/>
        <v>8.6574667462185526E-5</v>
      </c>
    </row>
    <row r="7798" spans="1:8" x14ac:dyDescent="0.25">
      <c r="A7798" s="1">
        <v>33569</v>
      </c>
      <c r="B7798">
        <v>8429.5625</v>
      </c>
      <c r="C7798">
        <v>3.5192370000000001E-3</v>
      </c>
      <c r="D7798" s="2">
        <f t="shared" si="605"/>
        <v>3.2209499006176936E-3</v>
      </c>
      <c r="E7798" s="2">
        <f t="shared" si="606"/>
        <v>1.037451826228913E-5</v>
      </c>
      <c r="F7798" s="2">
        <f t="shared" si="607"/>
        <v>3.7364043326916341E-6</v>
      </c>
      <c r="G7798" s="2">
        <f t="shared" si="608"/>
        <v>1.9210347998698557E-5</v>
      </c>
      <c r="H7798" s="2">
        <f t="shared" si="609"/>
        <v>4.7209045575767411E-5</v>
      </c>
    </row>
    <row r="7799" spans="1:8" x14ac:dyDescent="0.25">
      <c r="A7799" s="1">
        <v>33568</v>
      </c>
      <c r="B7799">
        <v>8485.1884769999997</v>
      </c>
      <c r="C7799">
        <v>-1.2864775E-2</v>
      </c>
      <c r="D7799" s="2">
        <f t="shared" si="605"/>
        <v>-1.3163062099382308E-2</v>
      </c>
      <c r="E7799" s="2">
        <f t="shared" si="606"/>
        <v>1.7326620383219496E-4</v>
      </c>
      <c r="F7799" s="2">
        <f t="shared" si="607"/>
        <v>1.037451826228913E-5</v>
      </c>
      <c r="G7799" s="2">
        <f t="shared" si="608"/>
        <v>3.7364043326916341E-6</v>
      </c>
      <c r="H7799" s="2">
        <f t="shared" si="609"/>
        <v>1.9210347998698557E-5</v>
      </c>
    </row>
    <row r="7800" spans="1:8" x14ac:dyDescent="0.25">
      <c r="A7800" s="1">
        <v>33567</v>
      </c>
      <c r="B7800">
        <v>8418.7851559999999</v>
      </c>
      <c r="C7800">
        <v>-2.9968320000000001E-3</v>
      </c>
      <c r="D7800" s="2">
        <f t="shared" si="605"/>
        <v>-3.2951190993823066E-3</v>
      </c>
      <c r="E7800" s="2">
        <f t="shared" si="606"/>
        <v>1.0857809879114064E-5</v>
      </c>
      <c r="F7800" s="2">
        <f t="shared" si="607"/>
        <v>1.7326620383219496E-4</v>
      </c>
      <c r="G7800" s="2">
        <f t="shared" si="608"/>
        <v>1.037451826228913E-5</v>
      </c>
      <c r="H7800" s="2">
        <f t="shared" si="609"/>
        <v>3.7364043326916341E-6</v>
      </c>
    </row>
    <row r="7801" spans="1:8" x14ac:dyDescent="0.25">
      <c r="A7801" s="1">
        <v>33564</v>
      </c>
      <c r="B7801">
        <v>8346.1738280000009</v>
      </c>
      <c r="C7801">
        <v>4.2366799999999998E-4</v>
      </c>
      <c r="D7801" s="2">
        <f t="shared" si="605"/>
        <v>1.2538090061769335E-4</v>
      </c>
      <c r="E7801" s="2">
        <f t="shared" si="606"/>
        <v>1.5720370239703895E-8</v>
      </c>
      <c r="F7801" s="2">
        <f t="shared" si="607"/>
        <v>1.0857809879114064E-5</v>
      </c>
      <c r="G7801" s="2">
        <f t="shared" si="608"/>
        <v>1.7326620383219496E-4</v>
      </c>
      <c r="H7801" s="2">
        <f t="shared" si="609"/>
        <v>1.037451826228913E-5</v>
      </c>
    </row>
    <row r="7802" spans="1:8" x14ac:dyDescent="0.25">
      <c r="A7802" s="1">
        <v>33563</v>
      </c>
      <c r="B7802">
        <v>8277.7910159999992</v>
      </c>
      <c r="C7802">
        <v>9.9042179999999994E-3</v>
      </c>
      <c r="D7802" s="2">
        <f t="shared" si="605"/>
        <v>9.6059309006176919E-3</v>
      </c>
      <c r="E7802" s="2">
        <f t="shared" si="606"/>
        <v>9.227390846744182E-5</v>
      </c>
      <c r="F7802" s="2">
        <f t="shared" si="607"/>
        <v>1.5720370239703895E-8</v>
      </c>
      <c r="G7802" s="2">
        <f t="shared" si="608"/>
        <v>1.0857809879114064E-5</v>
      </c>
      <c r="H7802" s="2">
        <f t="shared" si="609"/>
        <v>1.7326620383219496E-4</v>
      </c>
    </row>
    <row r="7803" spans="1:8" x14ac:dyDescent="0.25">
      <c r="A7803" s="1">
        <v>33562</v>
      </c>
      <c r="B7803">
        <v>8301.2148440000001</v>
      </c>
      <c r="C7803">
        <v>-4.760439E-3</v>
      </c>
      <c r="D7803" s="2">
        <f t="shared" si="605"/>
        <v>-5.0587260993823066E-3</v>
      </c>
      <c r="E7803" s="2">
        <f t="shared" si="606"/>
        <v>2.5590709748571727E-5</v>
      </c>
      <c r="F7803" s="2">
        <f t="shared" si="607"/>
        <v>9.227390846744182E-5</v>
      </c>
      <c r="G7803" s="2">
        <f t="shared" si="608"/>
        <v>1.5720370239703895E-8</v>
      </c>
      <c r="H7803" s="2">
        <f t="shared" si="609"/>
        <v>1.0857809879114064E-5</v>
      </c>
    </row>
    <row r="7804" spans="1:8" x14ac:dyDescent="0.25">
      <c r="A7804" s="1">
        <v>33561</v>
      </c>
      <c r="B7804">
        <v>8265.7949219999991</v>
      </c>
      <c r="C7804">
        <v>1.9867230000000001E-3</v>
      </c>
      <c r="D7804" s="2">
        <f t="shared" si="605"/>
        <v>1.6884359006176936E-3</v>
      </c>
      <c r="E7804" s="2">
        <f t="shared" si="606"/>
        <v>2.8508157904946818E-6</v>
      </c>
      <c r="F7804" s="2">
        <f t="shared" si="607"/>
        <v>2.5590709748571727E-5</v>
      </c>
      <c r="G7804" s="2">
        <f t="shared" si="608"/>
        <v>9.227390846744182E-5</v>
      </c>
      <c r="H7804" s="2">
        <f t="shared" si="609"/>
        <v>1.5720370239703895E-8</v>
      </c>
    </row>
    <row r="7805" spans="1:8" x14ac:dyDescent="0.25">
      <c r="A7805" s="1">
        <v>33560</v>
      </c>
      <c r="B7805">
        <v>8293.8173829999996</v>
      </c>
      <c r="C7805">
        <v>-2.9377929000000001E-2</v>
      </c>
      <c r="D7805" s="2">
        <f t="shared" si="605"/>
        <v>-2.9676216099382306E-2</v>
      </c>
      <c r="E7805" s="2">
        <f t="shared" si="606"/>
        <v>8.8067780197723761E-4</v>
      </c>
      <c r="F7805" s="2">
        <f t="shared" si="607"/>
        <v>2.8508157904946818E-6</v>
      </c>
      <c r="G7805" s="2">
        <f t="shared" si="608"/>
        <v>2.5590709748571727E-5</v>
      </c>
      <c r="H7805" s="2">
        <f t="shared" si="609"/>
        <v>9.227390846744182E-5</v>
      </c>
    </row>
    <row r="7806" spans="1:8" x14ac:dyDescent="0.25">
      <c r="A7806" s="1">
        <v>33557</v>
      </c>
      <c r="B7806">
        <v>8363.109375</v>
      </c>
      <c r="C7806">
        <v>-5.066531E-3</v>
      </c>
      <c r="D7806" s="2">
        <f t="shared" si="605"/>
        <v>-5.3648180993823066E-3</v>
      </c>
      <c r="E7806" s="2">
        <f t="shared" si="606"/>
        <v>2.8781273239459983E-5</v>
      </c>
      <c r="F7806" s="2">
        <f t="shared" si="607"/>
        <v>8.8067780197723761E-4</v>
      </c>
      <c r="G7806" s="2">
        <f t="shared" si="608"/>
        <v>2.8508157904946818E-6</v>
      </c>
      <c r="H7806" s="2">
        <f t="shared" si="609"/>
        <v>2.5590709748571727E-5</v>
      </c>
    </row>
    <row r="7807" spans="1:8" x14ac:dyDescent="0.25">
      <c r="A7807" s="1">
        <v>33556</v>
      </c>
      <c r="B7807">
        <v>8513.8300780000009</v>
      </c>
      <c r="C7807">
        <v>1.5633681E-2</v>
      </c>
      <c r="D7807" s="2">
        <f t="shared" si="605"/>
        <v>1.5335393900617693E-2</v>
      </c>
      <c r="E7807" s="2">
        <f t="shared" si="606"/>
        <v>2.3517430608710233E-4</v>
      </c>
      <c r="F7807" s="2">
        <f t="shared" si="607"/>
        <v>2.8781273239459983E-5</v>
      </c>
      <c r="G7807" s="2">
        <f t="shared" si="608"/>
        <v>8.8067780197723761E-4</v>
      </c>
      <c r="H7807" s="2">
        <f t="shared" si="609"/>
        <v>2.8508157904946818E-6</v>
      </c>
    </row>
    <row r="7808" spans="1:8" x14ac:dyDescent="0.25">
      <c r="A7808" s="1">
        <v>33555</v>
      </c>
      <c r="B7808">
        <v>8373.9765630000002</v>
      </c>
      <c r="C7808">
        <v>1.0049549E-2</v>
      </c>
      <c r="D7808" s="2">
        <f t="shared" si="605"/>
        <v>9.7512619006176922E-3</v>
      </c>
      <c r="E7808" s="2">
        <f t="shared" si="606"/>
        <v>9.5087108654438168E-5</v>
      </c>
      <c r="F7808" s="2">
        <f t="shared" si="607"/>
        <v>2.3517430608710233E-4</v>
      </c>
      <c r="G7808" s="2">
        <f t="shared" si="608"/>
        <v>2.8781273239459983E-5</v>
      </c>
      <c r="H7808" s="2">
        <f t="shared" si="609"/>
        <v>8.8067780197723761E-4</v>
      </c>
    </row>
    <row r="7809" spans="1:8" x14ac:dyDescent="0.25">
      <c r="A7809" s="1">
        <v>33554</v>
      </c>
      <c r="B7809">
        <v>8520.8789059999999</v>
      </c>
      <c r="C7809">
        <v>-1.4300480000000001E-2</v>
      </c>
      <c r="D7809" s="2">
        <f t="shared" si="605"/>
        <v>-1.4598767099382308E-2</v>
      </c>
      <c r="E7809" s="2">
        <f t="shared" si="606"/>
        <v>2.1312400082200734E-4</v>
      </c>
      <c r="F7809" s="2">
        <f t="shared" si="607"/>
        <v>9.5087108654438168E-5</v>
      </c>
      <c r="G7809" s="2">
        <f t="shared" si="608"/>
        <v>2.3517430608710233E-4</v>
      </c>
      <c r="H7809" s="2">
        <f t="shared" si="609"/>
        <v>2.8781273239459983E-5</v>
      </c>
    </row>
    <row r="7810" spans="1:8" x14ac:dyDescent="0.25">
      <c r="A7810" s="1">
        <v>33553</v>
      </c>
      <c r="B7810">
        <v>8519.6191409999992</v>
      </c>
      <c r="C7810">
        <v>3.9026195E-2</v>
      </c>
      <c r="D7810" s="2">
        <f t="shared" si="605"/>
        <v>3.872790790061769E-2</v>
      </c>
      <c r="E7810" s="2">
        <f t="shared" si="606"/>
        <v>1.4998508503587262E-3</v>
      </c>
      <c r="F7810" s="2">
        <f t="shared" si="607"/>
        <v>2.1312400082200734E-4</v>
      </c>
      <c r="G7810" s="2">
        <f t="shared" si="608"/>
        <v>9.5087108654438168E-5</v>
      </c>
      <c r="H7810" s="2">
        <f t="shared" si="609"/>
        <v>2.3517430608710233E-4</v>
      </c>
    </row>
    <row r="7811" spans="1:8" x14ac:dyDescent="0.25">
      <c r="A7811" s="1">
        <v>33550</v>
      </c>
      <c r="B7811">
        <v>8506.3027340000008</v>
      </c>
      <c r="C7811">
        <v>2.5059241999999999E-2</v>
      </c>
      <c r="D7811" s="2">
        <f t="shared" ref="D7811:D7874" si="610">C7811-L$1</f>
        <v>2.4760954900617693E-2</v>
      </c>
      <c r="E7811" s="2">
        <f t="shared" ref="E7811:E7874" si="611">D7811^2</f>
        <v>6.1310488759042331E-4</v>
      </c>
      <c r="F7811" s="2">
        <f t="shared" si="607"/>
        <v>1.4998508503587262E-3</v>
      </c>
      <c r="G7811" s="2">
        <f t="shared" si="608"/>
        <v>2.1312400082200734E-4</v>
      </c>
      <c r="H7811" s="2">
        <f t="shared" si="609"/>
        <v>9.5087108654438168E-5</v>
      </c>
    </row>
    <row r="7812" spans="1:8" x14ac:dyDescent="0.25">
      <c r="A7812" s="1">
        <v>33549</v>
      </c>
      <c r="B7812">
        <v>8517.6298829999996</v>
      </c>
      <c r="C7812">
        <v>1.4927673000000001E-2</v>
      </c>
      <c r="D7812" s="2">
        <f t="shared" si="610"/>
        <v>1.4629385900617693E-2</v>
      </c>
      <c r="E7812" s="2">
        <f t="shared" si="611"/>
        <v>2.1401893182919175E-4</v>
      </c>
      <c r="F7812" s="2">
        <f t="shared" ref="F7812:F7875" si="612">E7811</f>
        <v>6.1310488759042331E-4</v>
      </c>
      <c r="G7812" s="2">
        <f t="shared" si="608"/>
        <v>1.4998508503587262E-3</v>
      </c>
      <c r="H7812" s="2">
        <f t="shared" si="609"/>
        <v>2.1312400082200734E-4</v>
      </c>
    </row>
    <row r="7813" spans="1:8" x14ac:dyDescent="0.25">
      <c r="A7813" s="1">
        <v>33548</v>
      </c>
      <c r="B7813">
        <v>8431.3125</v>
      </c>
      <c r="C7813">
        <v>5.2091849999999999E-3</v>
      </c>
      <c r="D7813" s="2">
        <f t="shared" si="610"/>
        <v>4.9108979006176933E-3</v>
      </c>
      <c r="E7813" s="2">
        <f t="shared" si="611"/>
        <v>2.4116918190291266E-5</v>
      </c>
      <c r="F7813" s="2">
        <f t="shared" si="612"/>
        <v>2.1401893182919175E-4</v>
      </c>
      <c r="G7813" s="2">
        <f t="shared" ref="G7813:G7876" si="613">E7811</f>
        <v>6.1310488759042331E-4</v>
      </c>
      <c r="H7813" s="2">
        <f t="shared" si="609"/>
        <v>1.4998508503587262E-3</v>
      </c>
    </row>
    <row r="7814" spans="1:8" x14ac:dyDescent="0.25">
      <c r="A7814" s="1">
        <v>33547</v>
      </c>
      <c r="B7814">
        <v>8327.8779300000006</v>
      </c>
      <c r="C7814">
        <v>5.5568070000000004E-3</v>
      </c>
      <c r="D7814" s="2">
        <f t="shared" si="610"/>
        <v>5.2585199006176938E-3</v>
      </c>
      <c r="E7814" s="2">
        <f t="shared" si="611"/>
        <v>2.765203154519232E-5</v>
      </c>
      <c r="F7814" s="2">
        <f t="shared" si="612"/>
        <v>2.4116918190291266E-5</v>
      </c>
      <c r="G7814" s="2">
        <f t="shared" si="613"/>
        <v>2.1401893182919175E-4</v>
      </c>
      <c r="H7814" s="2">
        <f t="shared" ref="H7814:H7877" si="614">E7811</f>
        <v>6.1310488759042331E-4</v>
      </c>
    </row>
    <row r="7815" spans="1:8" x14ac:dyDescent="0.25">
      <c r="A7815" s="1">
        <v>33546</v>
      </c>
      <c r="B7815">
        <v>8377.4853519999997</v>
      </c>
      <c r="C7815">
        <v>-6.7932400000000003E-4</v>
      </c>
      <c r="D7815" s="2">
        <f t="shared" si="610"/>
        <v>-9.7761109938230661E-4</v>
      </c>
      <c r="E7815" s="2">
        <f t="shared" si="611"/>
        <v>9.5572346163548212E-7</v>
      </c>
      <c r="F7815" s="2">
        <f t="shared" si="612"/>
        <v>2.765203154519232E-5</v>
      </c>
      <c r="G7815" s="2">
        <f t="shared" si="613"/>
        <v>2.4116918190291266E-5</v>
      </c>
      <c r="H7815" s="2">
        <f t="shared" si="614"/>
        <v>2.1401893182919175E-4</v>
      </c>
    </row>
    <row r="7816" spans="1:8" x14ac:dyDescent="0.25">
      <c r="A7816" s="1">
        <v>33543</v>
      </c>
      <c r="B7816">
        <v>8271.3134769999997</v>
      </c>
      <c r="C7816">
        <v>0</v>
      </c>
      <c r="D7816" s="2">
        <f t="shared" si="610"/>
        <v>-2.9828709938230664E-4</v>
      </c>
      <c r="E7816" s="2">
        <f t="shared" si="611"/>
        <v>8.8975193657910077E-8</v>
      </c>
      <c r="F7816" s="2">
        <f t="shared" si="612"/>
        <v>9.5572346163548212E-7</v>
      </c>
      <c r="G7816" s="2">
        <f t="shared" si="613"/>
        <v>2.765203154519232E-5</v>
      </c>
      <c r="H7816" s="2">
        <f t="shared" si="614"/>
        <v>2.4116918190291266E-5</v>
      </c>
    </row>
    <row r="7817" spans="1:8" x14ac:dyDescent="0.25">
      <c r="A7817" s="1">
        <v>33542</v>
      </c>
      <c r="B7817">
        <v>8204.3310550000006</v>
      </c>
      <c r="C7817">
        <v>6.3843600000000004E-3</v>
      </c>
      <c r="D7817" s="2">
        <f t="shared" si="610"/>
        <v>6.0860729006176938E-3</v>
      </c>
      <c r="E7817" s="2">
        <f t="shared" si="611"/>
        <v>3.7040283351633069E-5</v>
      </c>
      <c r="F7817" s="2">
        <f t="shared" si="612"/>
        <v>8.8975193657910077E-8</v>
      </c>
      <c r="G7817" s="2">
        <f t="shared" si="613"/>
        <v>9.5572346163548212E-7</v>
      </c>
      <c r="H7817" s="2">
        <f t="shared" si="614"/>
        <v>2.765203154519232E-5</v>
      </c>
    </row>
    <row r="7818" spans="1:8" x14ac:dyDescent="0.25">
      <c r="A7818" s="1">
        <v>33541</v>
      </c>
      <c r="B7818">
        <v>8308.9433590000008</v>
      </c>
      <c r="C7818">
        <v>1.1419723E-2</v>
      </c>
      <c r="D7818" s="2">
        <f t="shared" si="610"/>
        <v>1.1121435900617692E-2</v>
      </c>
      <c r="E7818" s="2">
        <f t="shared" si="611"/>
        <v>1.2368633649154805E-4</v>
      </c>
      <c r="F7818" s="2">
        <f t="shared" si="612"/>
        <v>3.7040283351633069E-5</v>
      </c>
      <c r="G7818" s="2">
        <f t="shared" si="613"/>
        <v>8.8975193657910077E-8</v>
      </c>
      <c r="H7818" s="2">
        <f t="shared" si="614"/>
        <v>9.5572346163548212E-7</v>
      </c>
    </row>
    <row r="7819" spans="1:8" x14ac:dyDescent="0.25">
      <c r="A7819" s="1">
        <v>33540</v>
      </c>
      <c r="B7819">
        <v>8319.8408199999994</v>
      </c>
      <c r="C7819">
        <v>2.0858769999999999E-3</v>
      </c>
      <c r="D7819" s="2">
        <f t="shared" si="610"/>
        <v>1.7875899006176933E-3</v>
      </c>
      <c r="E7819" s="2">
        <f t="shared" si="611"/>
        <v>3.1954776527903745E-6</v>
      </c>
      <c r="F7819" s="2">
        <f t="shared" si="612"/>
        <v>1.2368633649154805E-4</v>
      </c>
      <c r="G7819" s="2">
        <f t="shared" si="613"/>
        <v>3.7040283351633069E-5</v>
      </c>
      <c r="H7819" s="2">
        <f t="shared" si="614"/>
        <v>8.8975193657910077E-8</v>
      </c>
    </row>
    <row r="7820" spans="1:8" x14ac:dyDescent="0.25">
      <c r="A7820" s="1">
        <v>33539</v>
      </c>
      <c r="B7820">
        <v>8287.0595699999994</v>
      </c>
      <c r="C7820">
        <v>-1.038504E-3</v>
      </c>
      <c r="D7820" s="2">
        <f t="shared" si="610"/>
        <v>-1.3367910993823066E-3</v>
      </c>
      <c r="E7820" s="2">
        <f t="shared" si="611"/>
        <v>1.7870104433877559E-6</v>
      </c>
      <c r="F7820" s="2">
        <f t="shared" si="612"/>
        <v>3.1954776527903745E-6</v>
      </c>
      <c r="G7820" s="2">
        <f t="shared" si="613"/>
        <v>1.2368633649154805E-4</v>
      </c>
      <c r="H7820" s="2">
        <f t="shared" si="614"/>
        <v>3.7040283351633069E-5</v>
      </c>
    </row>
    <row r="7821" spans="1:8" x14ac:dyDescent="0.25">
      <c r="A7821" s="1">
        <v>33536</v>
      </c>
      <c r="B7821">
        <v>8263.5546880000002</v>
      </c>
      <c r="C7821">
        <v>-1.205383E-3</v>
      </c>
      <c r="D7821" s="2">
        <f t="shared" si="610"/>
        <v>-1.5036700993823066E-3</v>
      </c>
      <c r="E7821" s="2">
        <f t="shared" si="611"/>
        <v>2.2610237677763959E-6</v>
      </c>
      <c r="F7821" s="2">
        <f t="shared" si="612"/>
        <v>1.7870104433877559E-6</v>
      </c>
      <c r="G7821" s="2">
        <f t="shared" si="613"/>
        <v>3.1954776527903745E-6</v>
      </c>
      <c r="H7821" s="2">
        <f t="shared" si="614"/>
        <v>1.2368633649154805E-4</v>
      </c>
    </row>
    <row r="7822" spans="1:8" x14ac:dyDescent="0.25">
      <c r="A7822" s="1">
        <v>33535</v>
      </c>
      <c r="B7822">
        <v>8341.0859380000002</v>
      </c>
      <c r="C7822">
        <v>-6.7408240000000003E-3</v>
      </c>
      <c r="D7822" s="2">
        <f t="shared" si="610"/>
        <v>-7.0391110993823069E-3</v>
      </c>
      <c r="E7822" s="2">
        <f t="shared" si="611"/>
        <v>4.954908506944719E-5</v>
      </c>
      <c r="F7822" s="2">
        <f t="shared" si="612"/>
        <v>2.2610237677763959E-6</v>
      </c>
      <c r="G7822" s="2">
        <f t="shared" si="613"/>
        <v>1.7870104433877559E-6</v>
      </c>
      <c r="H7822" s="2">
        <f t="shared" si="614"/>
        <v>3.1954776527903745E-6</v>
      </c>
    </row>
    <row r="7823" spans="1:8" x14ac:dyDescent="0.25">
      <c r="A7823" s="1">
        <v>33534</v>
      </c>
      <c r="B7823">
        <v>8362.9599610000005</v>
      </c>
      <c r="C7823">
        <v>1.482012E-3</v>
      </c>
      <c r="D7823" s="2">
        <f t="shared" si="610"/>
        <v>1.1837249006176934E-3</v>
      </c>
      <c r="E7823" s="2">
        <f t="shared" si="611"/>
        <v>1.4012046403423681E-6</v>
      </c>
      <c r="F7823" s="2">
        <f t="shared" si="612"/>
        <v>4.954908506944719E-5</v>
      </c>
      <c r="G7823" s="2">
        <f t="shared" si="613"/>
        <v>2.2610237677763959E-6</v>
      </c>
      <c r="H7823" s="2">
        <f t="shared" si="614"/>
        <v>1.7870104433877559E-6</v>
      </c>
    </row>
    <row r="7824" spans="1:8" x14ac:dyDescent="0.25">
      <c r="A7824" s="1">
        <v>33533</v>
      </c>
      <c r="B7824">
        <v>8359.5410159999992</v>
      </c>
      <c r="C7824">
        <v>-9.7256289999999995E-3</v>
      </c>
      <c r="D7824" s="2">
        <f t="shared" si="610"/>
        <v>-1.0023916099382307E-2</v>
      </c>
      <c r="E7824" s="2">
        <f t="shared" si="611"/>
        <v>1.004788939674558E-4</v>
      </c>
      <c r="F7824" s="2">
        <f t="shared" si="612"/>
        <v>1.4012046403423681E-6</v>
      </c>
      <c r="G7824" s="2">
        <f t="shared" si="613"/>
        <v>4.954908506944719E-5</v>
      </c>
      <c r="H7824" s="2">
        <f t="shared" si="614"/>
        <v>2.2610237677763959E-6</v>
      </c>
    </row>
    <row r="7825" spans="1:8" x14ac:dyDescent="0.25">
      <c r="A7825" s="1">
        <v>33532</v>
      </c>
      <c r="B7825">
        <v>8289.7480469999991</v>
      </c>
      <c r="C7825">
        <v>5.0807600000000001E-3</v>
      </c>
      <c r="D7825" s="2">
        <f t="shared" si="610"/>
        <v>4.7824729006176936E-3</v>
      </c>
      <c r="E7825" s="2">
        <f t="shared" si="611"/>
        <v>2.2872047045142617E-5</v>
      </c>
      <c r="F7825" s="2">
        <f t="shared" si="612"/>
        <v>1.004788939674558E-4</v>
      </c>
      <c r="G7825" s="2">
        <f t="shared" si="613"/>
        <v>1.4012046403423681E-6</v>
      </c>
      <c r="H7825" s="2">
        <f t="shared" si="614"/>
        <v>4.954908506944719E-5</v>
      </c>
    </row>
    <row r="7826" spans="1:8" x14ac:dyDescent="0.25">
      <c r="A7826" s="1">
        <v>33529</v>
      </c>
      <c r="B7826">
        <v>8251.9082030000009</v>
      </c>
      <c r="C7826">
        <v>-2.3339010000000002E-3</v>
      </c>
      <c r="D7826" s="2">
        <f t="shared" si="610"/>
        <v>-2.6321880993823068E-3</v>
      </c>
      <c r="E7826" s="2">
        <f t="shared" si="611"/>
        <v>6.9284141905298407E-6</v>
      </c>
      <c r="F7826" s="2">
        <f t="shared" si="612"/>
        <v>2.2872047045142617E-5</v>
      </c>
      <c r="G7826" s="2">
        <f t="shared" si="613"/>
        <v>1.004788939674558E-4</v>
      </c>
      <c r="H7826" s="2">
        <f t="shared" si="614"/>
        <v>1.4012046403423681E-6</v>
      </c>
    </row>
    <row r="7827" spans="1:8" x14ac:dyDescent="0.25">
      <c r="A7827" s="1">
        <v>33528</v>
      </c>
      <c r="B7827">
        <v>8251.9082030000009</v>
      </c>
      <c r="C7827">
        <v>-1.3967090999999999E-2</v>
      </c>
      <c r="D7827" s="2">
        <f t="shared" si="610"/>
        <v>-1.4265378099382307E-2</v>
      </c>
      <c r="E7827" s="2">
        <f t="shared" si="611"/>
        <v>2.0350101231833635E-4</v>
      </c>
      <c r="F7827" s="2">
        <f t="shared" si="612"/>
        <v>6.9284141905298407E-6</v>
      </c>
      <c r="G7827" s="2">
        <f t="shared" si="613"/>
        <v>2.2872047045142617E-5</v>
      </c>
      <c r="H7827" s="2">
        <f t="shared" si="614"/>
        <v>1.004788939674558E-4</v>
      </c>
    </row>
    <row r="7828" spans="1:8" x14ac:dyDescent="0.25">
      <c r="A7828" s="1">
        <v>33527</v>
      </c>
      <c r="B7828">
        <v>8141.9262699999999</v>
      </c>
      <c r="C7828">
        <v>3.3818709999999998E-3</v>
      </c>
      <c r="D7828" s="2">
        <f t="shared" si="610"/>
        <v>3.0835839006176933E-3</v>
      </c>
      <c r="E7828" s="2">
        <f t="shared" si="611"/>
        <v>9.5084896721486284E-6</v>
      </c>
      <c r="F7828" s="2">
        <f t="shared" si="612"/>
        <v>2.0350101231833635E-4</v>
      </c>
      <c r="G7828" s="2">
        <f t="shared" si="613"/>
        <v>6.9284141905298407E-6</v>
      </c>
      <c r="H7828" s="2">
        <f t="shared" si="614"/>
        <v>2.2872047045142617E-5</v>
      </c>
    </row>
    <row r="7829" spans="1:8" x14ac:dyDescent="0.25">
      <c r="A7829" s="1">
        <v>33526</v>
      </c>
      <c r="B7829">
        <v>8082.3720700000003</v>
      </c>
      <c r="C7829">
        <v>1.9235168E-2</v>
      </c>
      <c r="D7829" s="2">
        <f t="shared" si="610"/>
        <v>1.8936880900617695E-2</v>
      </c>
      <c r="E7829" s="2">
        <f t="shared" si="611"/>
        <v>3.5860545824417921E-4</v>
      </c>
      <c r="F7829" s="2">
        <f t="shared" si="612"/>
        <v>9.5084896721486284E-6</v>
      </c>
      <c r="G7829" s="2">
        <f t="shared" si="613"/>
        <v>2.0350101231833635E-4</v>
      </c>
      <c r="H7829" s="2">
        <f t="shared" si="614"/>
        <v>6.9284141905298407E-6</v>
      </c>
    </row>
    <row r="7830" spans="1:8" x14ac:dyDescent="0.25">
      <c r="A7830" s="1">
        <v>33525</v>
      </c>
      <c r="B7830">
        <v>8091.5493159999996</v>
      </c>
      <c r="C7830">
        <v>3.0903268000000001E-2</v>
      </c>
      <c r="D7830" s="2">
        <f t="shared" si="610"/>
        <v>3.0604980900617695E-2</v>
      </c>
      <c r="E7830" s="2">
        <f t="shared" si="611"/>
        <v>9.3666485592717389E-4</v>
      </c>
      <c r="F7830" s="2">
        <f t="shared" si="612"/>
        <v>3.5860545824417921E-4</v>
      </c>
      <c r="G7830" s="2">
        <f t="shared" si="613"/>
        <v>9.5084896721486284E-6</v>
      </c>
      <c r="H7830" s="2">
        <f t="shared" si="614"/>
        <v>2.0350101231833635E-4</v>
      </c>
    </row>
    <row r="7831" spans="1:8" x14ac:dyDescent="0.25">
      <c r="A7831" s="1">
        <v>33522</v>
      </c>
      <c r="B7831">
        <v>8127.5302730000003</v>
      </c>
      <c r="C7831">
        <v>8.5296079999999993E-3</v>
      </c>
      <c r="D7831" s="2">
        <f t="shared" si="610"/>
        <v>8.2313209006176918E-3</v>
      </c>
      <c r="E7831" s="2">
        <f t="shared" si="611"/>
        <v>6.7754643768945652E-5</v>
      </c>
      <c r="F7831" s="2">
        <f t="shared" si="612"/>
        <v>9.3666485592717389E-4</v>
      </c>
      <c r="G7831" s="2">
        <f t="shared" si="613"/>
        <v>3.5860545824417921E-4</v>
      </c>
      <c r="H7831" s="2">
        <f t="shared" si="614"/>
        <v>9.5084896721486284E-6</v>
      </c>
    </row>
    <row r="7832" spans="1:8" x14ac:dyDescent="0.25">
      <c r="A7832" s="1">
        <v>33521</v>
      </c>
      <c r="B7832">
        <v>8172.8286129999997</v>
      </c>
      <c r="C7832">
        <v>-1.1751284000000001E-2</v>
      </c>
      <c r="D7832" s="2">
        <f t="shared" si="610"/>
        <v>-1.2049571099382308E-2</v>
      </c>
      <c r="E7832" s="2">
        <f t="shared" si="611"/>
        <v>1.4519216367906936E-4</v>
      </c>
      <c r="F7832" s="2">
        <f t="shared" si="612"/>
        <v>6.7754643768945652E-5</v>
      </c>
      <c r="G7832" s="2">
        <f t="shared" si="613"/>
        <v>9.3666485592717389E-4</v>
      </c>
      <c r="H7832" s="2">
        <f t="shared" si="614"/>
        <v>3.5860545824417921E-4</v>
      </c>
    </row>
    <row r="7833" spans="1:8" x14ac:dyDescent="0.25">
      <c r="A7833" s="1">
        <v>33520</v>
      </c>
      <c r="B7833">
        <v>8302.5654300000006</v>
      </c>
      <c r="C7833">
        <v>-1.4655759999999999E-3</v>
      </c>
      <c r="D7833" s="2">
        <f t="shared" si="610"/>
        <v>-1.7638630993823065E-3</v>
      </c>
      <c r="E7833" s="2">
        <f t="shared" si="611"/>
        <v>3.1112130333625565E-6</v>
      </c>
      <c r="F7833" s="2">
        <f t="shared" si="612"/>
        <v>1.4519216367906936E-4</v>
      </c>
      <c r="G7833" s="2">
        <f t="shared" si="613"/>
        <v>6.7754643768945652E-5</v>
      </c>
      <c r="H7833" s="2">
        <f t="shared" si="614"/>
        <v>9.3666485592717389E-4</v>
      </c>
    </row>
    <row r="7834" spans="1:8" x14ac:dyDescent="0.25">
      <c r="A7834" s="1">
        <v>33519</v>
      </c>
      <c r="B7834">
        <v>8356.421875</v>
      </c>
      <c r="C7834">
        <v>-1.4618248E-2</v>
      </c>
      <c r="D7834" s="2">
        <f t="shared" si="610"/>
        <v>-1.4916535099382308E-2</v>
      </c>
      <c r="E7834" s="2">
        <f t="shared" si="611"/>
        <v>2.2250301937110436E-4</v>
      </c>
      <c r="F7834" s="2">
        <f t="shared" si="612"/>
        <v>3.1112130333625565E-6</v>
      </c>
      <c r="G7834" s="2">
        <f t="shared" si="613"/>
        <v>1.4519216367906936E-4</v>
      </c>
      <c r="H7834" s="2">
        <f t="shared" si="614"/>
        <v>6.7754643768945652E-5</v>
      </c>
    </row>
    <row r="7835" spans="1:8" x14ac:dyDescent="0.25">
      <c r="A7835" s="1">
        <v>33518</v>
      </c>
      <c r="B7835">
        <v>8331.9169920000004</v>
      </c>
      <c r="C7835">
        <v>1.0345058000000001E-2</v>
      </c>
      <c r="D7835" s="2">
        <f t="shared" si="610"/>
        <v>1.0046770900617693E-2</v>
      </c>
      <c r="E7835" s="2">
        <f t="shared" si="611"/>
        <v>1.0093760552949845E-4</v>
      </c>
      <c r="F7835" s="2">
        <f t="shared" si="612"/>
        <v>2.2250301937110436E-4</v>
      </c>
      <c r="G7835" s="2">
        <f t="shared" si="613"/>
        <v>3.1112130333625565E-6</v>
      </c>
      <c r="H7835" s="2">
        <f t="shared" si="614"/>
        <v>1.4519216367906936E-4</v>
      </c>
    </row>
    <row r="7836" spans="1:8" x14ac:dyDescent="0.25">
      <c r="A7836" s="1">
        <v>33515</v>
      </c>
      <c r="B7836">
        <v>8357.4609380000002</v>
      </c>
      <c r="C7836">
        <v>2.9671014999999999E-2</v>
      </c>
      <c r="D7836" s="2">
        <f t="shared" si="610"/>
        <v>2.9372727900617693E-2</v>
      </c>
      <c r="E7836" s="2">
        <f t="shared" si="611"/>
        <v>8.6275714432372508E-4</v>
      </c>
      <c r="F7836" s="2">
        <f t="shared" si="612"/>
        <v>1.0093760552949845E-4</v>
      </c>
      <c r="G7836" s="2">
        <f t="shared" si="613"/>
        <v>2.2250301937110436E-4</v>
      </c>
      <c r="H7836" s="2">
        <f t="shared" si="614"/>
        <v>3.1112130333625565E-6</v>
      </c>
    </row>
    <row r="7837" spans="1:8" x14ac:dyDescent="0.25">
      <c r="A7837" s="1">
        <v>33514</v>
      </c>
      <c r="B7837">
        <v>8458.8847659999992</v>
      </c>
      <c r="C7837">
        <v>1.0298574E-2</v>
      </c>
      <c r="D7837" s="2">
        <f t="shared" si="610"/>
        <v>1.0000286900617692E-2</v>
      </c>
      <c r="E7837" s="2">
        <f t="shared" si="611"/>
        <v>1.0000573809466581E-4</v>
      </c>
      <c r="F7837" s="2">
        <f t="shared" si="612"/>
        <v>8.6275714432372508E-4</v>
      </c>
      <c r="G7837" s="2">
        <f t="shared" si="613"/>
        <v>1.0093760552949845E-4</v>
      </c>
      <c r="H7837" s="2">
        <f t="shared" si="614"/>
        <v>2.2250301937110436E-4</v>
      </c>
    </row>
    <row r="7838" spans="1:8" x14ac:dyDescent="0.25">
      <c r="A7838" s="1">
        <v>33513</v>
      </c>
      <c r="B7838">
        <v>8334.8964840000008</v>
      </c>
      <c r="C7838">
        <v>9.1479339999999999E-3</v>
      </c>
      <c r="D7838" s="2">
        <f t="shared" si="610"/>
        <v>8.8496469006176925E-3</v>
      </c>
      <c r="E7838" s="2">
        <f t="shared" si="611"/>
        <v>7.8316250265612325E-5</v>
      </c>
      <c r="F7838" s="2">
        <f t="shared" si="612"/>
        <v>1.0000573809466581E-4</v>
      </c>
      <c r="G7838" s="2">
        <f t="shared" si="613"/>
        <v>8.6275714432372508E-4</v>
      </c>
      <c r="H7838" s="2">
        <f t="shared" si="614"/>
        <v>1.0093760552949845E-4</v>
      </c>
    </row>
    <row r="7839" spans="1:8" x14ac:dyDescent="0.25">
      <c r="A7839" s="1">
        <v>33512</v>
      </c>
      <c r="B7839">
        <v>8420.6552730000003</v>
      </c>
      <c r="C7839">
        <v>3.5343530000000001E-3</v>
      </c>
      <c r="D7839" s="2">
        <f t="shared" si="610"/>
        <v>3.2360659006176935E-3</v>
      </c>
      <c r="E7839" s="2">
        <f t="shared" si="611"/>
        <v>1.0472122513140604E-5</v>
      </c>
      <c r="F7839" s="2">
        <f t="shared" si="612"/>
        <v>7.8316250265612325E-5</v>
      </c>
      <c r="G7839" s="2">
        <f t="shared" si="613"/>
        <v>1.0000573809466581E-4</v>
      </c>
      <c r="H7839" s="2">
        <f t="shared" si="614"/>
        <v>8.6275714432372508E-4</v>
      </c>
    </row>
    <row r="7840" spans="1:8" x14ac:dyDescent="0.25">
      <c r="A7840" s="1">
        <v>33511</v>
      </c>
      <c r="B7840">
        <v>8363.8095699999994</v>
      </c>
      <c r="C7840">
        <v>-2.514371E-2</v>
      </c>
      <c r="D7840" s="2">
        <f t="shared" si="610"/>
        <v>-2.5441997099382305E-2</v>
      </c>
      <c r="E7840" s="2">
        <f t="shared" si="611"/>
        <v>6.4729521640497769E-4</v>
      </c>
      <c r="F7840" s="2">
        <f t="shared" si="612"/>
        <v>1.0472122513140604E-5</v>
      </c>
      <c r="G7840" s="2">
        <f t="shared" si="613"/>
        <v>7.8316250265612325E-5</v>
      </c>
      <c r="H7840" s="2">
        <f t="shared" si="614"/>
        <v>1.0000573809466581E-4</v>
      </c>
    </row>
    <row r="7841" spans="1:8" x14ac:dyDescent="0.25">
      <c r="A7841" s="1">
        <v>33508</v>
      </c>
      <c r="B7841">
        <v>8360.4609380000002</v>
      </c>
      <c r="C7841">
        <v>1.0338E-4</v>
      </c>
      <c r="D7841" s="2">
        <f t="shared" si="610"/>
        <v>-1.9490709938230663E-4</v>
      </c>
      <c r="E7841" s="2">
        <f t="shared" si="611"/>
        <v>3.7988777389624358E-8</v>
      </c>
      <c r="F7841" s="2">
        <f t="shared" si="612"/>
        <v>6.4729521640497769E-4</v>
      </c>
      <c r="G7841" s="2">
        <f t="shared" si="613"/>
        <v>1.0472122513140604E-5</v>
      </c>
      <c r="H7841" s="2">
        <f t="shared" si="614"/>
        <v>7.8316250265612325E-5</v>
      </c>
    </row>
    <row r="7842" spans="1:8" x14ac:dyDescent="0.25">
      <c r="A7842" s="1">
        <v>33507</v>
      </c>
      <c r="B7842">
        <v>8376.1259769999997</v>
      </c>
      <c r="C7842">
        <v>-6.7693359999999999E-3</v>
      </c>
      <c r="D7842" s="2">
        <f t="shared" si="610"/>
        <v>-7.0676230993823065E-3</v>
      </c>
      <c r="E7842" s="2">
        <f t="shared" si="611"/>
        <v>4.9951296274922358E-5</v>
      </c>
      <c r="F7842" s="2">
        <f t="shared" si="612"/>
        <v>3.7988777389624358E-8</v>
      </c>
      <c r="G7842" s="2">
        <f t="shared" si="613"/>
        <v>6.4729521640497769E-4</v>
      </c>
      <c r="H7842" s="2">
        <f t="shared" si="614"/>
        <v>1.0472122513140604E-5</v>
      </c>
    </row>
    <row r="7843" spans="1:8" x14ac:dyDescent="0.25">
      <c r="A7843" s="1">
        <v>33506</v>
      </c>
      <c r="B7843">
        <v>8430.1416019999997</v>
      </c>
      <c r="C7843">
        <v>1.2124869999999999E-3</v>
      </c>
      <c r="D7843" s="2">
        <f t="shared" si="610"/>
        <v>9.1419990061769336E-4</v>
      </c>
      <c r="E7843" s="2">
        <f t="shared" si="611"/>
        <v>8.3576145828940041E-7</v>
      </c>
      <c r="F7843" s="2">
        <f t="shared" si="612"/>
        <v>4.9951296274922358E-5</v>
      </c>
      <c r="G7843" s="2">
        <f t="shared" si="613"/>
        <v>3.7988777389624358E-8</v>
      </c>
      <c r="H7843" s="2">
        <f t="shared" si="614"/>
        <v>6.4729521640497769E-4</v>
      </c>
    </row>
    <row r="7844" spans="1:8" x14ac:dyDescent="0.25">
      <c r="A7844" s="1">
        <v>33505</v>
      </c>
      <c r="B7844">
        <v>8488.7275389999995</v>
      </c>
      <c r="C7844">
        <v>6.2586936999999995E-2</v>
      </c>
      <c r="D7844" s="2">
        <f t="shared" si="610"/>
        <v>6.2288649900617686E-2</v>
      </c>
      <c r="E7844" s="2">
        <f t="shared" si="611"/>
        <v>3.8798759064417195E-3</v>
      </c>
      <c r="F7844" s="2">
        <f t="shared" si="612"/>
        <v>8.3576145828940041E-7</v>
      </c>
      <c r="G7844" s="2">
        <f t="shared" si="613"/>
        <v>4.9951296274922358E-5</v>
      </c>
      <c r="H7844" s="2">
        <f t="shared" si="614"/>
        <v>3.7988777389624358E-8</v>
      </c>
    </row>
    <row r="7845" spans="1:8" x14ac:dyDescent="0.25">
      <c r="A7845" s="1">
        <v>33504</v>
      </c>
      <c r="B7845">
        <v>8532.8955079999996</v>
      </c>
      <c r="C7845">
        <v>3.2450669999999999E-3</v>
      </c>
      <c r="D7845" s="2">
        <f t="shared" si="610"/>
        <v>2.9467799006176933E-3</v>
      </c>
      <c r="E7845" s="2">
        <f t="shared" si="611"/>
        <v>8.6835117826844227E-6</v>
      </c>
      <c r="F7845" s="2">
        <f t="shared" si="612"/>
        <v>3.8798759064417195E-3</v>
      </c>
      <c r="G7845" s="2">
        <f t="shared" si="613"/>
        <v>8.3576145828940041E-7</v>
      </c>
      <c r="H7845" s="2">
        <f t="shared" si="614"/>
        <v>4.9951296274922358E-5</v>
      </c>
    </row>
    <row r="7846" spans="1:8" x14ac:dyDescent="0.25">
      <c r="A7846" s="1">
        <v>33501</v>
      </c>
      <c r="B7846">
        <v>8556.2197269999997</v>
      </c>
      <c r="C7846">
        <v>-1.5909539999999999E-3</v>
      </c>
      <c r="D7846" s="2">
        <f t="shared" si="610"/>
        <v>-1.8892410993823065E-3</v>
      </c>
      <c r="E7846" s="2">
        <f t="shared" si="611"/>
        <v>3.5692319315952659E-6</v>
      </c>
      <c r="F7846" s="2">
        <f t="shared" si="612"/>
        <v>8.6835117826844227E-6</v>
      </c>
      <c r="G7846" s="2">
        <f t="shared" si="613"/>
        <v>3.8798759064417195E-3</v>
      </c>
      <c r="H7846" s="2">
        <f t="shared" si="614"/>
        <v>8.3576145828940041E-7</v>
      </c>
    </row>
    <row r="7847" spans="1:8" x14ac:dyDescent="0.25">
      <c r="A7847" s="1">
        <v>33500</v>
      </c>
      <c r="B7847">
        <v>8721.8867190000001</v>
      </c>
      <c r="C7847">
        <v>-2.9592699999999997E-4</v>
      </c>
      <c r="D7847" s="2">
        <f t="shared" si="610"/>
        <v>-5.9421409938230666E-4</v>
      </c>
      <c r="E7847" s="2">
        <f t="shared" si="611"/>
        <v>3.5309039590472584E-7</v>
      </c>
      <c r="F7847" s="2">
        <f t="shared" si="612"/>
        <v>3.5692319315952659E-6</v>
      </c>
      <c r="G7847" s="2">
        <f t="shared" si="613"/>
        <v>8.6835117826844227E-6</v>
      </c>
      <c r="H7847" s="2">
        <f t="shared" si="614"/>
        <v>3.8798759064417195E-3</v>
      </c>
    </row>
    <row r="7848" spans="1:8" x14ac:dyDescent="0.25">
      <c r="A7848" s="1">
        <v>33499</v>
      </c>
      <c r="B7848">
        <v>8737.5830079999996</v>
      </c>
      <c r="C7848">
        <v>-4.2734099999999997E-4</v>
      </c>
      <c r="D7848" s="2">
        <f t="shared" si="610"/>
        <v>-7.2562809938230661E-4</v>
      </c>
      <c r="E7848" s="2">
        <f t="shared" si="611"/>
        <v>5.2653613861317866E-7</v>
      </c>
      <c r="F7848" s="2">
        <f t="shared" si="612"/>
        <v>3.5309039590472584E-7</v>
      </c>
      <c r="G7848" s="2">
        <f t="shared" si="613"/>
        <v>3.5692319315952659E-6</v>
      </c>
      <c r="H7848" s="2">
        <f t="shared" si="614"/>
        <v>8.6835117826844227E-6</v>
      </c>
    </row>
    <row r="7849" spans="1:8" x14ac:dyDescent="0.25">
      <c r="A7849" s="1">
        <v>33498</v>
      </c>
      <c r="B7849">
        <v>8767.7451170000004</v>
      </c>
      <c r="C7849">
        <v>2.369127E-3</v>
      </c>
      <c r="D7849" s="2">
        <f t="shared" si="610"/>
        <v>2.0708399006176934E-3</v>
      </c>
      <c r="E7849" s="2">
        <f t="shared" si="611"/>
        <v>4.288377893990298E-6</v>
      </c>
      <c r="F7849" s="2">
        <f t="shared" si="612"/>
        <v>5.2653613861317866E-7</v>
      </c>
      <c r="G7849" s="2">
        <f t="shared" si="613"/>
        <v>3.5309039590472584E-7</v>
      </c>
      <c r="H7849" s="2">
        <f t="shared" si="614"/>
        <v>3.5692319315952659E-6</v>
      </c>
    </row>
    <row r="7850" spans="1:8" x14ac:dyDescent="0.25">
      <c r="A7850" s="1">
        <v>33497</v>
      </c>
      <c r="B7850">
        <v>8742.8720699999994</v>
      </c>
      <c r="C7850">
        <v>-1.3535744000000001E-2</v>
      </c>
      <c r="D7850" s="2">
        <f t="shared" si="610"/>
        <v>-1.3834031099382308E-2</v>
      </c>
      <c r="E7850" s="2">
        <f t="shared" si="611"/>
        <v>1.9138041645867687E-4</v>
      </c>
      <c r="F7850" s="2">
        <f t="shared" si="612"/>
        <v>4.288377893990298E-6</v>
      </c>
      <c r="G7850" s="2">
        <f t="shared" si="613"/>
        <v>5.2653613861317866E-7</v>
      </c>
      <c r="H7850" s="2">
        <f t="shared" si="614"/>
        <v>3.5309039590472584E-7</v>
      </c>
    </row>
    <row r="7851" spans="1:8" x14ac:dyDescent="0.25">
      <c r="A7851" s="1">
        <v>33494</v>
      </c>
      <c r="B7851">
        <v>8921.4257809999999</v>
      </c>
      <c r="C7851">
        <v>1.9682137999999998E-2</v>
      </c>
      <c r="D7851" s="2">
        <f t="shared" si="610"/>
        <v>1.9383850900617693E-2</v>
      </c>
      <c r="E7851" s="2">
        <f t="shared" si="611"/>
        <v>3.7573367573737735E-4</v>
      </c>
      <c r="F7851" s="2">
        <f t="shared" si="612"/>
        <v>1.9138041645867687E-4</v>
      </c>
      <c r="G7851" s="2">
        <f t="shared" si="613"/>
        <v>4.288377893990298E-6</v>
      </c>
      <c r="H7851" s="2">
        <f t="shared" si="614"/>
        <v>5.2653613861317866E-7</v>
      </c>
    </row>
    <row r="7852" spans="1:8" x14ac:dyDescent="0.25">
      <c r="A7852" s="1">
        <v>33493</v>
      </c>
      <c r="B7852">
        <v>8917.9970699999994</v>
      </c>
      <c r="C7852">
        <v>3.863521E-3</v>
      </c>
      <c r="D7852" s="2">
        <f t="shared" si="610"/>
        <v>3.5652339006176934E-3</v>
      </c>
      <c r="E7852" s="2">
        <f t="shared" si="611"/>
        <v>1.2710892766113652E-5</v>
      </c>
      <c r="F7852" s="2">
        <f t="shared" si="612"/>
        <v>3.7573367573737735E-4</v>
      </c>
      <c r="G7852" s="2">
        <f t="shared" si="613"/>
        <v>1.9138041645867687E-4</v>
      </c>
      <c r="H7852" s="2">
        <f t="shared" si="614"/>
        <v>4.288377893990298E-6</v>
      </c>
    </row>
    <row r="7853" spans="1:8" x14ac:dyDescent="0.25">
      <c r="A7853" s="1">
        <v>33492</v>
      </c>
      <c r="B7853">
        <v>8810.984375</v>
      </c>
      <c r="C7853">
        <v>-6.8705180000000005E-2</v>
      </c>
      <c r="D7853" s="2">
        <f t="shared" si="610"/>
        <v>-6.9003467099382307E-2</v>
      </c>
      <c r="E7853" s="2">
        <f t="shared" si="611"/>
        <v>4.7614784717355365E-3</v>
      </c>
      <c r="F7853" s="2">
        <f t="shared" si="612"/>
        <v>1.2710892766113652E-5</v>
      </c>
      <c r="G7853" s="2">
        <f t="shared" si="613"/>
        <v>3.7573367573737735E-4</v>
      </c>
      <c r="H7853" s="2">
        <f t="shared" si="614"/>
        <v>1.9138041645867687E-4</v>
      </c>
    </row>
    <row r="7854" spans="1:8" x14ac:dyDescent="0.25">
      <c r="A7854" s="1">
        <v>33491</v>
      </c>
      <c r="B7854">
        <v>8812.3544920000004</v>
      </c>
      <c r="C7854">
        <v>0</v>
      </c>
      <c r="D7854" s="2">
        <f t="shared" si="610"/>
        <v>-2.9828709938230664E-4</v>
      </c>
      <c r="E7854" s="2">
        <f t="shared" si="611"/>
        <v>8.8975193657910077E-8</v>
      </c>
      <c r="F7854" s="2">
        <f t="shared" si="612"/>
        <v>4.7614784717355365E-3</v>
      </c>
      <c r="G7854" s="2">
        <f t="shared" si="613"/>
        <v>1.2710892766113652E-5</v>
      </c>
      <c r="H7854" s="2">
        <f t="shared" si="614"/>
        <v>3.7573367573737735E-4</v>
      </c>
    </row>
    <row r="7855" spans="1:8" x14ac:dyDescent="0.25">
      <c r="A7855" s="1">
        <v>33490</v>
      </c>
      <c r="B7855">
        <v>8855.4423829999996</v>
      </c>
      <c r="C7855">
        <v>-4.4456731999999999E-2</v>
      </c>
      <c r="D7855" s="2">
        <f t="shared" si="610"/>
        <v>-4.4755019099382308E-2</v>
      </c>
      <c r="E7855" s="2">
        <f t="shared" si="611"/>
        <v>2.003011734586075E-3</v>
      </c>
      <c r="F7855" s="2">
        <f t="shared" si="612"/>
        <v>8.8975193657910077E-8</v>
      </c>
      <c r="G7855" s="2">
        <f t="shared" si="613"/>
        <v>4.7614784717355365E-3</v>
      </c>
      <c r="H7855" s="2">
        <f t="shared" si="614"/>
        <v>1.2710892766113652E-5</v>
      </c>
    </row>
    <row r="7856" spans="1:8" x14ac:dyDescent="0.25">
      <c r="A7856" s="1">
        <v>33487</v>
      </c>
      <c r="B7856">
        <v>8862.8505860000005</v>
      </c>
      <c r="C7856">
        <v>-9.807184E-3</v>
      </c>
      <c r="D7856" s="2">
        <f t="shared" si="610"/>
        <v>-1.0105471099382307E-2</v>
      </c>
      <c r="E7856" s="2">
        <f t="shared" si="611"/>
        <v>1.0212054614045106E-4</v>
      </c>
      <c r="F7856" s="2">
        <f t="shared" si="612"/>
        <v>2.003011734586075E-3</v>
      </c>
      <c r="G7856" s="2">
        <f t="shared" si="613"/>
        <v>8.8975193657910077E-8</v>
      </c>
      <c r="H7856" s="2">
        <f t="shared" si="614"/>
        <v>4.7614784717355365E-3</v>
      </c>
    </row>
    <row r="7857" spans="1:8" x14ac:dyDescent="0.25">
      <c r="A7857" s="1">
        <v>33486</v>
      </c>
      <c r="B7857">
        <v>8846.7158199999994</v>
      </c>
      <c r="C7857" s="2">
        <v>9.7599999999999997E-6</v>
      </c>
      <c r="D7857" s="2">
        <f t="shared" si="610"/>
        <v>-2.8852709938230665E-4</v>
      </c>
      <c r="E7857" s="2">
        <f t="shared" si="611"/>
        <v>8.3247887077967456E-8</v>
      </c>
      <c r="F7857" s="2">
        <f t="shared" si="612"/>
        <v>1.0212054614045106E-4</v>
      </c>
      <c r="G7857" s="2">
        <f t="shared" si="613"/>
        <v>2.003011734586075E-3</v>
      </c>
      <c r="H7857" s="2">
        <f t="shared" si="614"/>
        <v>8.8975193657910077E-8</v>
      </c>
    </row>
    <row r="7858" spans="1:8" x14ac:dyDescent="0.25">
      <c r="A7858" s="1">
        <v>33485</v>
      </c>
      <c r="B7858">
        <v>8818.4726559999999</v>
      </c>
      <c r="C7858">
        <v>-7.4169969999999998E-3</v>
      </c>
      <c r="D7858" s="2">
        <f t="shared" si="610"/>
        <v>-7.7152840993823064E-3</v>
      </c>
      <c r="E7858" s="2">
        <f t="shared" si="611"/>
        <v>5.9525608734181447E-5</v>
      </c>
      <c r="F7858" s="2">
        <f t="shared" si="612"/>
        <v>8.3247887077967456E-8</v>
      </c>
      <c r="G7858" s="2">
        <f t="shared" si="613"/>
        <v>1.0212054614045106E-4</v>
      </c>
      <c r="H7858" s="2">
        <f t="shared" si="614"/>
        <v>2.003011734586075E-3</v>
      </c>
    </row>
    <row r="7859" spans="1:8" x14ac:dyDescent="0.25">
      <c r="A7859" s="1">
        <v>33484</v>
      </c>
      <c r="B7859">
        <v>8913.6279300000006</v>
      </c>
      <c r="C7859">
        <v>4.8309529999999998E-3</v>
      </c>
      <c r="D7859" s="2">
        <f t="shared" si="610"/>
        <v>4.5326659006176932E-3</v>
      </c>
      <c r="E7859" s="2">
        <f t="shared" si="611"/>
        <v>2.0545060166622404E-5</v>
      </c>
      <c r="F7859" s="2">
        <f t="shared" si="612"/>
        <v>5.9525608734181447E-5</v>
      </c>
      <c r="G7859" s="2">
        <f t="shared" si="613"/>
        <v>8.3247887077967456E-8</v>
      </c>
      <c r="H7859" s="2">
        <f t="shared" si="614"/>
        <v>1.0212054614045106E-4</v>
      </c>
    </row>
    <row r="7860" spans="1:8" x14ac:dyDescent="0.25">
      <c r="A7860" s="1">
        <v>33483</v>
      </c>
      <c r="B7860">
        <v>8948.3193360000005</v>
      </c>
      <c r="C7860">
        <v>3.3267399999999998E-4</v>
      </c>
      <c r="D7860" s="2">
        <f t="shared" si="610"/>
        <v>3.4386900617693343E-5</v>
      </c>
      <c r="E7860" s="2">
        <f t="shared" si="611"/>
        <v>1.1824589340911187E-9</v>
      </c>
      <c r="F7860" s="2">
        <f t="shared" si="612"/>
        <v>2.0545060166622404E-5</v>
      </c>
      <c r="G7860" s="2">
        <f t="shared" si="613"/>
        <v>5.9525608734181447E-5</v>
      </c>
      <c r="H7860" s="2">
        <f t="shared" si="614"/>
        <v>8.3247887077967456E-8</v>
      </c>
    </row>
    <row r="7861" spans="1:8" x14ac:dyDescent="0.25">
      <c r="A7861" s="1">
        <v>33480</v>
      </c>
      <c r="B7861">
        <v>8996.7060550000006</v>
      </c>
      <c r="C7861">
        <v>-9.4577680000000001E-3</v>
      </c>
      <c r="D7861" s="2">
        <f t="shared" si="610"/>
        <v>-9.7560550993823075E-3</v>
      </c>
      <c r="E7861" s="2">
        <f t="shared" si="611"/>
        <v>9.5180611102183525E-5</v>
      </c>
      <c r="F7861" s="2">
        <f t="shared" si="612"/>
        <v>1.1824589340911187E-9</v>
      </c>
      <c r="G7861" s="2">
        <f t="shared" si="613"/>
        <v>2.0545060166622404E-5</v>
      </c>
      <c r="H7861" s="2">
        <f t="shared" si="614"/>
        <v>5.9525608734181447E-5</v>
      </c>
    </row>
    <row r="7862" spans="1:8" x14ac:dyDescent="0.25">
      <c r="A7862" s="1">
        <v>33479</v>
      </c>
      <c r="B7862">
        <v>8917.9375</v>
      </c>
      <c r="C7862">
        <v>1.8728009999999999E-3</v>
      </c>
      <c r="D7862" s="2">
        <f t="shared" si="610"/>
        <v>1.5745139006176933E-3</v>
      </c>
      <c r="E7862" s="2">
        <f t="shared" si="611"/>
        <v>2.4790940232383434E-6</v>
      </c>
      <c r="F7862" s="2">
        <f t="shared" si="612"/>
        <v>9.5180611102183525E-5</v>
      </c>
      <c r="G7862" s="2">
        <f t="shared" si="613"/>
        <v>1.1824589340911187E-9</v>
      </c>
      <c r="H7862" s="2">
        <f t="shared" si="614"/>
        <v>2.0545060166622404E-5</v>
      </c>
    </row>
    <row r="7863" spans="1:8" x14ac:dyDescent="0.25">
      <c r="A7863" s="1">
        <v>33478</v>
      </c>
      <c r="B7863">
        <v>8996.8564449999994</v>
      </c>
      <c r="C7863">
        <v>1.5247593E-2</v>
      </c>
      <c r="D7863" s="2">
        <f t="shared" si="610"/>
        <v>1.4949305900617693E-2</v>
      </c>
      <c r="E7863" s="2">
        <f t="shared" si="611"/>
        <v>2.2348174691024298E-4</v>
      </c>
      <c r="F7863" s="2">
        <f t="shared" si="612"/>
        <v>2.4790940232383434E-6</v>
      </c>
      <c r="G7863" s="2">
        <f t="shared" si="613"/>
        <v>9.5180611102183525E-5</v>
      </c>
      <c r="H7863" s="2">
        <f t="shared" si="614"/>
        <v>1.1824589340911187E-9</v>
      </c>
    </row>
    <row r="7864" spans="1:8" x14ac:dyDescent="0.25">
      <c r="A7864" s="1">
        <v>33477</v>
      </c>
      <c r="B7864">
        <v>9038.8759769999997</v>
      </c>
      <c r="C7864">
        <v>1.4642799E-2</v>
      </c>
      <c r="D7864" s="2">
        <f t="shared" si="610"/>
        <v>1.4344511900617692E-2</v>
      </c>
      <c r="E7864" s="2">
        <f t="shared" si="611"/>
        <v>2.0576502166696261E-4</v>
      </c>
      <c r="F7864" s="2">
        <f t="shared" si="612"/>
        <v>2.2348174691024298E-4</v>
      </c>
      <c r="G7864" s="2">
        <f t="shared" si="613"/>
        <v>2.4790940232383434E-6</v>
      </c>
      <c r="H7864" s="2">
        <f t="shared" si="614"/>
        <v>9.5180611102183525E-5</v>
      </c>
    </row>
    <row r="7865" spans="1:8" x14ac:dyDescent="0.25">
      <c r="A7865" s="1">
        <v>33476</v>
      </c>
      <c r="B7865">
        <v>9056.2910159999992</v>
      </c>
      <c r="C7865">
        <v>2.5151272999999998E-2</v>
      </c>
      <c r="D7865" s="2">
        <f t="shared" si="610"/>
        <v>2.4852985900617693E-2</v>
      </c>
      <c r="E7865" s="2">
        <f t="shared" si="611"/>
        <v>6.1767090817630181E-4</v>
      </c>
      <c r="F7865" s="2">
        <f t="shared" si="612"/>
        <v>2.0576502166696261E-4</v>
      </c>
      <c r="G7865" s="2">
        <f t="shared" si="613"/>
        <v>2.2348174691024298E-4</v>
      </c>
      <c r="H7865" s="2">
        <f t="shared" si="614"/>
        <v>2.4790940232383434E-6</v>
      </c>
    </row>
    <row r="7866" spans="1:8" x14ac:dyDescent="0.25">
      <c r="A7866" s="1">
        <v>33473</v>
      </c>
      <c r="B7866">
        <v>8908.1894530000009</v>
      </c>
      <c r="C7866">
        <v>1.1414694E-2</v>
      </c>
      <c r="D7866" s="2">
        <f t="shared" si="610"/>
        <v>1.1116406900617692E-2</v>
      </c>
      <c r="E7866" s="2">
        <f t="shared" si="611"/>
        <v>1.2357450238010065E-4</v>
      </c>
      <c r="F7866" s="2">
        <f t="shared" si="612"/>
        <v>6.1767090817630181E-4</v>
      </c>
      <c r="G7866" s="2">
        <f t="shared" si="613"/>
        <v>2.0576502166696261E-4</v>
      </c>
      <c r="H7866" s="2">
        <f t="shared" si="614"/>
        <v>2.2348174691024298E-4</v>
      </c>
    </row>
    <row r="7867" spans="1:8" x14ac:dyDescent="0.25">
      <c r="A7867" s="1">
        <v>33472</v>
      </c>
      <c r="B7867">
        <v>8761.7568360000005</v>
      </c>
      <c r="C7867">
        <v>3.7598184999999999E-2</v>
      </c>
      <c r="D7867" s="2">
        <f t="shared" si="610"/>
        <v>3.729989790061769E-2</v>
      </c>
      <c r="E7867" s="2">
        <f t="shared" si="611"/>
        <v>1.391282383396504E-3</v>
      </c>
      <c r="F7867" s="2">
        <f t="shared" si="612"/>
        <v>1.2357450238010065E-4</v>
      </c>
      <c r="G7867" s="2">
        <f t="shared" si="613"/>
        <v>6.1767090817630181E-4</v>
      </c>
      <c r="H7867" s="2">
        <f t="shared" si="614"/>
        <v>2.0576502166696261E-4</v>
      </c>
    </row>
    <row r="7868" spans="1:8" x14ac:dyDescent="0.25">
      <c r="A7868" s="1">
        <v>33471</v>
      </c>
      <c r="B7868">
        <v>8736.4736329999996</v>
      </c>
      <c r="C7868">
        <v>2.6655839999999999E-3</v>
      </c>
      <c r="D7868" s="2">
        <f t="shared" si="610"/>
        <v>2.3672969006176933E-3</v>
      </c>
      <c r="E7868" s="2">
        <f t="shared" si="611"/>
        <v>5.6040946156741373E-6</v>
      </c>
      <c r="F7868" s="2">
        <f t="shared" si="612"/>
        <v>1.391282383396504E-3</v>
      </c>
      <c r="G7868" s="2">
        <f t="shared" si="613"/>
        <v>1.2357450238010065E-4</v>
      </c>
      <c r="H7868" s="2">
        <f t="shared" si="614"/>
        <v>6.1767090817630181E-4</v>
      </c>
    </row>
    <row r="7869" spans="1:8" x14ac:dyDescent="0.25">
      <c r="A7869" s="1">
        <v>33470</v>
      </c>
      <c r="B7869">
        <v>8808.4853519999997</v>
      </c>
      <c r="C7869">
        <v>-2.8213214E-2</v>
      </c>
      <c r="D7869" s="2">
        <f t="shared" si="610"/>
        <v>-2.8511501099382306E-2</v>
      </c>
      <c r="E7869" s="2">
        <f t="shared" si="611"/>
        <v>8.1290569494007841E-4</v>
      </c>
      <c r="F7869" s="2">
        <f t="shared" si="612"/>
        <v>5.6040946156741373E-6</v>
      </c>
      <c r="G7869" s="2">
        <f t="shared" si="613"/>
        <v>1.391282383396504E-3</v>
      </c>
      <c r="H7869" s="2">
        <f t="shared" si="614"/>
        <v>1.2357450238010065E-4</v>
      </c>
    </row>
    <row r="7870" spans="1:8" x14ac:dyDescent="0.25">
      <c r="A7870" s="1">
        <v>33469</v>
      </c>
      <c r="B7870">
        <v>8613.7851559999999</v>
      </c>
      <c r="C7870">
        <v>-5.5838679999999996E-3</v>
      </c>
      <c r="D7870" s="2">
        <f t="shared" si="610"/>
        <v>-5.8821550993823062E-3</v>
      </c>
      <c r="E7870" s="2">
        <f t="shared" si="611"/>
        <v>3.4599748613189266E-5</v>
      </c>
      <c r="F7870" s="2">
        <f t="shared" si="612"/>
        <v>8.1290569494007841E-4</v>
      </c>
      <c r="G7870" s="2">
        <f t="shared" si="613"/>
        <v>5.6040946156741373E-6</v>
      </c>
      <c r="H7870" s="2">
        <f t="shared" si="614"/>
        <v>1.391282383396504E-3</v>
      </c>
    </row>
    <row r="7871" spans="1:8" x14ac:dyDescent="0.25">
      <c r="A7871" s="1">
        <v>33466</v>
      </c>
      <c r="B7871">
        <v>8548.2216800000006</v>
      </c>
      <c r="C7871">
        <v>3.9704900000000001E-4</v>
      </c>
      <c r="D7871" s="2">
        <f t="shared" si="610"/>
        <v>9.8761900617693377E-5</v>
      </c>
      <c r="E7871" s="2">
        <f t="shared" si="611"/>
        <v>9.7539130136191429E-9</v>
      </c>
      <c r="F7871" s="2">
        <f t="shared" si="612"/>
        <v>3.4599748613189266E-5</v>
      </c>
      <c r="G7871" s="2">
        <f t="shared" si="613"/>
        <v>8.1290569494007841E-4</v>
      </c>
      <c r="H7871" s="2">
        <f t="shared" si="614"/>
        <v>5.6040946156741373E-6</v>
      </c>
    </row>
    <row r="7872" spans="1:8" x14ac:dyDescent="0.25">
      <c r="A7872" s="1">
        <v>33465</v>
      </c>
      <c r="B7872">
        <v>8665.3310550000006</v>
      </c>
      <c r="C7872">
        <v>1.9108696000000001E-2</v>
      </c>
      <c r="D7872" s="2">
        <f t="shared" si="610"/>
        <v>1.8810408900617696E-2</v>
      </c>
      <c r="E7872" s="2">
        <f t="shared" si="611"/>
        <v>3.5383148300843743E-4</v>
      </c>
      <c r="F7872" s="2">
        <f t="shared" si="612"/>
        <v>9.7539130136191429E-9</v>
      </c>
      <c r="G7872" s="2">
        <f t="shared" si="613"/>
        <v>3.4599748613189266E-5</v>
      </c>
      <c r="H7872" s="2">
        <f t="shared" si="614"/>
        <v>8.1290569494007841E-4</v>
      </c>
    </row>
    <row r="7873" spans="1:8" x14ac:dyDescent="0.25">
      <c r="A7873" s="1">
        <v>33464</v>
      </c>
      <c r="B7873">
        <v>8642.8574219999991</v>
      </c>
      <c r="C7873">
        <v>-1.4089968E-2</v>
      </c>
      <c r="D7873" s="2">
        <f t="shared" si="610"/>
        <v>-1.4388255099382307E-2</v>
      </c>
      <c r="E7873" s="2">
        <f t="shared" si="611"/>
        <v>2.0702188480490097E-4</v>
      </c>
      <c r="F7873" s="2">
        <f t="shared" si="612"/>
        <v>3.5383148300843743E-4</v>
      </c>
      <c r="G7873" s="2">
        <f t="shared" si="613"/>
        <v>9.7539130136191429E-9</v>
      </c>
      <c r="H7873" s="2">
        <f t="shared" si="614"/>
        <v>3.4599748613189266E-5</v>
      </c>
    </row>
    <row r="7874" spans="1:8" x14ac:dyDescent="0.25">
      <c r="A7874" s="1">
        <v>33463</v>
      </c>
      <c r="B7874">
        <v>8501.5039059999999</v>
      </c>
      <c r="C7874">
        <v>-2.2208769E-2</v>
      </c>
      <c r="D7874" s="2">
        <f t="shared" si="610"/>
        <v>-2.2507056099382305E-2</v>
      </c>
      <c r="E7874" s="2">
        <f t="shared" si="611"/>
        <v>5.0656757426074223E-4</v>
      </c>
      <c r="F7874" s="2">
        <f t="shared" si="612"/>
        <v>2.0702188480490097E-4</v>
      </c>
      <c r="G7874" s="2">
        <f t="shared" si="613"/>
        <v>3.5383148300843743E-4</v>
      </c>
      <c r="H7874" s="2">
        <f t="shared" si="614"/>
        <v>9.7539130136191429E-9</v>
      </c>
    </row>
    <row r="7875" spans="1:8" x14ac:dyDescent="0.25">
      <c r="A7875" s="1">
        <v>33462</v>
      </c>
      <c r="B7875">
        <v>8485.7285159999992</v>
      </c>
      <c r="C7875">
        <v>-3.8348380000000001E-3</v>
      </c>
      <c r="D7875" s="2">
        <f t="shared" ref="D7875:D7938" si="615">C7875-L$1</f>
        <v>-4.1331250993823067E-3</v>
      </c>
      <c r="E7875" s="2">
        <f t="shared" ref="E7875:E7938" si="616">D7875^2</f>
        <v>1.7082723087144004E-5</v>
      </c>
      <c r="F7875" s="2">
        <f t="shared" si="612"/>
        <v>5.0656757426074223E-4</v>
      </c>
      <c r="G7875" s="2">
        <f t="shared" si="613"/>
        <v>2.0702188480490097E-4</v>
      </c>
      <c r="H7875" s="2">
        <f t="shared" si="614"/>
        <v>3.5383148300843743E-4</v>
      </c>
    </row>
    <row r="7876" spans="1:8" x14ac:dyDescent="0.25">
      <c r="A7876" s="1">
        <v>33459</v>
      </c>
      <c r="B7876">
        <v>8567.9365230000003</v>
      </c>
      <c r="C7876">
        <v>-1.5465916E-2</v>
      </c>
      <c r="D7876" s="2">
        <f t="shared" si="615"/>
        <v>-1.5764203099382305E-2</v>
      </c>
      <c r="E7876" s="2">
        <f t="shared" si="616"/>
        <v>2.4851009935857466E-4</v>
      </c>
      <c r="F7876" s="2">
        <f t="shared" ref="F7876:F7939" si="617">E7875</f>
        <v>1.7082723087144004E-5</v>
      </c>
      <c r="G7876" s="2">
        <f t="shared" si="613"/>
        <v>5.0656757426074223E-4</v>
      </c>
      <c r="H7876" s="2">
        <f t="shared" si="614"/>
        <v>2.0702188480490097E-4</v>
      </c>
    </row>
    <row r="7877" spans="1:8" x14ac:dyDescent="0.25">
      <c r="A7877" s="1">
        <v>33458</v>
      </c>
      <c r="B7877">
        <v>8595.9003909999992</v>
      </c>
      <c r="C7877">
        <v>-2.2587065999999999E-2</v>
      </c>
      <c r="D7877" s="2">
        <f t="shared" si="615"/>
        <v>-2.2885353099382305E-2</v>
      </c>
      <c r="E7877" s="2">
        <f t="shared" si="616"/>
        <v>5.237393864834073E-4</v>
      </c>
      <c r="F7877" s="2">
        <f t="shared" si="617"/>
        <v>2.4851009935857466E-4</v>
      </c>
      <c r="G7877" s="2">
        <f t="shared" ref="G7877:G7940" si="618">E7875</f>
        <v>1.7082723087144004E-5</v>
      </c>
      <c r="H7877" s="2">
        <f t="shared" si="614"/>
        <v>5.0656757426074223E-4</v>
      </c>
    </row>
    <row r="7878" spans="1:8" x14ac:dyDescent="0.25">
      <c r="A7878" s="1">
        <v>33457</v>
      </c>
      <c r="B7878">
        <v>8610.2265630000002</v>
      </c>
      <c r="C7878">
        <v>-4.8843899999999997E-3</v>
      </c>
      <c r="D7878" s="2">
        <f t="shared" si="615"/>
        <v>-5.1826770993823063E-3</v>
      </c>
      <c r="E7878" s="2">
        <f t="shared" si="616"/>
        <v>2.6860141916461798E-5</v>
      </c>
      <c r="F7878" s="2">
        <f t="shared" si="617"/>
        <v>5.237393864834073E-4</v>
      </c>
      <c r="G7878" s="2">
        <f t="shared" si="618"/>
        <v>2.4851009935857466E-4</v>
      </c>
      <c r="H7878" s="2">
        <f t="shared" ref="H7878:H7941" si="619">E7875</f>
        <v>1.7082723087144004E-5</v>
      </c>
    </row>
    <row r="7879" spans="1:8" x14ac:dyDescent="0.25">
      <c r="A7879" s="1">
        <v>33456</v>
      </c>
      <c r="B7879">
        <v>8707.9804690000001</v>
      </c>
      <c r="C7879">
        <v>-3.3765029999999999E-3</v>
      </c>
      <c r="D7879" s="2">
        <f t="shared" si="615"/>
        <v>-3.6747900993823065E-3</v>
      </c>
      <c r="E7879" s="2">
        <f t="shared" si="616"/>
        <v>1.3504082274518222E-5</v>
      </c>
      <c r="F7879" s="2">
        <f t="shared" si="617"/>
        <v>2.6860141916461798E-5</v>
      </c>
      <c r="G7879" s="2">
        <f t="shared" si="618"/>
        <v>5.237393864834073E-4</v>
      </c>
      <c r="H7879" s="2">
        <f t="shared" si="619"/>
        <v>2.4851009935857466E-4</v>
      </c>
    </row>
    <row r="7880" spans="1:8" x14ac:dyDescent="0.25">
      <c r="A7880" s="1">
        <v>33455</v>
      </c>
      <c r="B7880">
        <v>8720.4580079999996</v>
      </c>
      <c r="C7880">
        <v>6.6170209999999998E-3</v>
      </c>
      <c r="D7880" s="2">
        <f t="shared" si="615"/>
        <v>6.3187339006176933E-3</v>
      </c>
      <c r="E7880" s="2">
        <f t="shared" si="616"/>
        <v>3.9926398106815285E-5</v>
      </c>
      <c r="F7880" s="2">
        <f t="shared" si="617"/>
        <v>1.3504082274518222E-5</v>
      </c>
      <c r="G7880" s="2">
        <f t="shared" si="618"/>
        <v>2.6860141916461798E-5</v>
      </c>
      <c r="H7880" s="2">
        <f t="shared" si="619"/>
        <v>5.237393864834073E-4</v>
      </c>
    </row>
    <row r="7881" spans="1:8" x14ac:dyDescent="0.25">
      <c r="A7881" s="1">
        <v>33452</v>
      </c>
      <c r="B7881">
        <v>8611.4365230000003</v>
      </c>
      <c r="C7881">
        <v>5.5429479999999998E-3</v>
      </c>
      <c r="D7881" s="2">
        <f t="shared" si="615"/>
        <v>5.2446609006176932E-3</v>
      </c>
      <c r="E7881" s="2">
        <f t="shared" si="616"/>
        <v>2.7506467962467991E-5</v>
      </c>
      <c r="F7881" s="2">
        <f t="shared" si="617"/>
        <v>3.9926398106815285E-5</v>
      </c>
      <c r="G7881" s="2">
        <f t="shared" si="618"/>
        <v>1.3504082274518222E-5</v>
      </c>
      <c r="H7881" s="2">
        <f t="shared" si="619"/>
        <v>2.6860141916461798E-5</v>
      </c>
    </row>
    <row r="7882" spans="1:8" x14ac:dyDescent="0.25">
      <c r="A7882" s="1">
        <v>33451</v>
      </c>
      <c r="B7882">
        <v>8513.3808590000008</v>
      </c>
      <c r="C7882">
        <v>-1.0526947E-2</v>
      </c>
      <c r="D7882" s="2">
        <f t="shared" si="615"/>
        <v>-1.0825234099382307E-2</v>
      </c>
      <c r="E7882" s="2">
        <f t="shared" si="616"/>
        <v>1.1718569330642948E-4</v>
      </c>
      <c r="F7882" s="2">
        <f t="shared" si="617"/>
        <v>2.7506467962467991E-5</v>
      </c>
      <c r="G7882" s="2">
        <f t="shared" si="618"/>
        <v>3.9926398106815285E-5</v>
      </c>
      <c r="H7882" s="2">
        <f t="shared" si="619"/>
        <v>1.3504082274518222E-5</v>
      </c>
    </row>
    <row r="7883" spans="1:8" x14ac:dyDescent="0.25">
      <c r="A7883" s="1">
        <v>33450</v>
      </c>
      <c r="B7883">
        <v>8465.3828130000002</v>
      </c>
      <c r="C7883">
        <v>-2.8146629999999998E-3</v>
      </c>
      <c r="D7883" s="2">
        <f t="shared" si="615"/>
        <v>-3.1129500993823064E-3</v>
      </c>
      <c r="E7883" s="2">
        <f t="shared" si="616"/>
        <v>9.6904583212443111E-6</v>
      </c>
      <c r="F7883" s="2">
        <f t="shared" si="617"/>
        <v>1.1718569330642948E-4</v>
      </c>
      <c r="G7883" s="2">
        <f t="shared" si="618"/>
        <v>2.7506467962467991E-5</v>
      </c>
      <c r="H7883" s="2">
        <f t="shared" si="619"/>
        <v>3.9926398106815285E-5</v>
      </c>
    </row>
    <row r="7884" spans="1:8" x14ac:dyDescent="0.25">
      <c r="A7884" s="1">
        <v>33449</v>
      </c>
      <c r="B7884">
        <v>8497.7949219999991</v>
      </c>
      <c r="C7884">
        <v>2.3880537E-2</v>
      </c>
      <c r="D7884" s="2">
        <f t="shared" si="615"/>
        <v>2.3582249900617695E-2</v>
      </c>
      <c r="E7884" s="2">
        <f t="shared" si="616"/>
        <v>5.5612251037518324E-4</v>
      </c>
      <c r="F7884" s="2">
        <f t="shared" si="617"/>
        <v>9.6904583212443111E-6</v>
      </c>
      <c r="G7884" s="2">
        <f t="shared" si="618"/>
        <v>1.1718569330642948E-4</v>
      </c>
      <c r="H7884" s="2">
        <f t="shared" si="619"/>
        <v>2.7506467962467991E-5</v>
      </c>
    </row>
    <row r="7885" spans="1:8" x14ac:dyDescent="0.25">
      <c r="A7885" s="1">
        <v>33448</v>
      </c>
      <c r="B7885">
        <v>8590.1708980000003</v>
      </c>
      <c r="C7885">
        <v>5.1990700000000001E-4</v>
      </c>
      <c r="D7885" s="2">
        <f t="shared" si="615"/>
        <v>2.2161990061769337E-4</v>
      </c>
      <c r="E7885" s="2">
        <f t="shared" si="616"/>
        <v>4.9115380349796287E-8</v>
      </c>
      <c r="F7885" s="2">
        <f t="shared" si="617"/>
        <v>5.5612251037518324E-4</v>
      </c>
      <c r="G7885" s="2">
        <f t="shared" si="618"/>
        <v>9.6904583212443111E-6</v>
      </c>
      <c r="H7885" s="2">
        <f t="shared" si="619"/>
        <v>1.1718569330642948E-4</v>
      </c>
    </row>
    <row r="7886" spans="1:8" x14ac:dyDescent="0.25">
      <c r="A7886" s="1">
        <v>33445</v>
      </c>
      <c r="B7886">
        <v>8473.1113280000009</v>
      </c>
      <c r="C7886">
        <v>5.1231590000000004E-3</v>
      </c>
      <c r="D7886" s="2">
        <f t="shared" si="615"/>
        <v>4.8248719006176938E-3</v>
      </c>
      <c r="E7886" s="2">
        <f t="shared" si="616"/>
        <v>2.3279388857370198E-5</v>
      </c>
      <c r="F7886" s="2">
        <f t="shared" si="617"/>
        <v>4.9115380349796287E-8</v>
      </c>
      <c r="G7886" s="2">
        <f t="shared" si="618"/>
        <v>5.5612251037518324E-4</v>
      </c>
      <c r="H7886" s="2">
        <f t="shared" si="619"/>
        <v>9.6904583212443111E-6</v>
      </c>
    </row>
    <row r="7887" spans="1:8" x14ac:dyDescent="0.25">
      <c r="A7887" s="1">
        <v>33444</v>
      </c>
      <c r="B7887">
        <v>8463.5927730000003</v>
      </c>
      <c r="C7887">
        <v>-1.7595349E-2</v>
      </c>
      <c r="D7887" s="2">
        <f t="shared" si="615"/>
        <v>-1.7893636099382305E-2</v>
      </c>
      <c r="E7887" s="2">
        <f t="shared" si="616"/>
        <v>3.2018221285711758E-4</v>
      </c>
      <c r="F7887" s="2">
        <f t="shared" si="617"/>
        <v>2.3279388857370198E-5</v>
      </c>
      <c r="G7887" s="2">
        <f t="shared" si="618"/>
        <v>4.9115380349796287E-8</v>
      </c>
      <c r="H7887" s="2">
        <f t="shared" si="619"/>
        <v>5.5612251037518324E-4</v>
      </c>
    </row>
    <row r="7888" spans="1:8" x14ac:dyDescent="0.25">
      <c r="A7888" s="1">
        <v>33443</v>
      </c>
      <c r="B7888">
        <v>8456.3955079999996</v>
      </c>
      <c r="C7888">
        <v>-5.2993409999999999E-3</v>
      </c>
      <c r="D7888" s="2">
        <f t="shared" si="615"/>
        <v>-5.5976280993823065E-3</v>
      </c>
      <c r="E7888" s="2">
        <f t="shared" si="616"/>
        <v>3.1333440338994373E-5</v>
      </c>
      <c r="F7888" s="2">
        <f t="shared" si="617"/>
        <v>3.2018221285711758E-4</v>
      </c>
      <c r="G7888" s="2">
        <f t="shared" si="618"/>
        <v>2.3279388857370198E-5</v>
      </c>
      <c r="H7888" s="2">
        <f t="shared" si="619"/>
        <v>4.9115380349796287E-8</v>
      </c>
    </row>
    <row r="7889" spans="1:8" x14ac:dyDescent="0.25">
      <c r="A7889" s="1">
        <v>33442</v>
      </c>
      <c r="B7889">
        <v>8384.0136719999991</v>
      </c>
      <c r="C7889">
        <v>-9.7761170000000008E-3</v>
      </c>
      <c r="D7889" s="2">
        <f t="shared" si="615"/>
        <v>-1.0074404099382308E-2</v>
      </c>
      <c r="E7889" s="2">
        <f t="shared" si="616"/>
        <v>1.0149361795765106E-4</v>
      </c>
      <c r="F7889" s="2">
        <f t="shared" si="617"/>
        <v>3.1333440338994373E-5</v>
      </c>
      <c r="G7889" s="2">
        <f t="shared" si="618"/>
        <v>3.2018221285711758E-4</v>
      </c>
      <c r="H7889" s="2">
        <f t="shared" si="619"/>
        <v>2.3279388857370198E-5</v>
      </c>
    </row>
    <row r="7890" spans="1:8" x14ac:dyDescent="0.25">
      <c r="A7890" s="1">
        <v>33441</v>
      </c>
      <c r="B7890">
        <v>8358.0703130000002</v>
      </c>
      <c r="C7890">
        <v>0</v>
      </c>
      <c r="D7890" s="2">
        <f t="shared" si="615"/>
        <v>-2.9828709938230664E-4</v>
      </c>
      <c r="E7890" s="2">
        <f t="shared" si="616"/>
        <v>8.8975193657910077E-8</v>
      </c>
      <c r="F7890" s="2">
        <f t="shared" si="617"/>
        <v>1.0149361795765106E-4</v>
      </c>
      <c r="G7890" s="2">
        <f t="shared" si="618"/>
        <v>3.1333440338994373E-5</v>
      </c>
      <c r="H7890" s="2">
        <f t="shared" si="619"/>
        <v>3.2018221285711758E-4</v>
      </c>
    </row>
    <row r="7891" spans="1:8" x14ac:dyDescent="0.25">
      <c r="A7891" s="1">
        <v>33438</v>
      </c>
      <c r="B7891">
        <v>8402.5302730000003</v>
      </c>
      <c r="C7891">
        <v>3.6780305999999999E-2</v>
      </c>
      <c r="D7891" s="2">
        <f t="shared" si="615"/>
        <v>3.648201890061769E-2</v>
      </c>
      <c r="E7891" s="2">
        <f t="shared" si="616"/>
        <v>1.3309377030650263E-3</v>
      </c>
      <c r="F7891" s="2">
        <f t="shared" si="617"/>
        <v>8.8975193657910077E-8</v>
      </c>
      <c r="G7891" s="2">
        <f t="shared" si="618"/>
        <v>1.0149361795765106E-4</v>
      </c>
      <c r="H7891" s="2">
        <f t="shared" si="619"/>
        <v>3.1333440338994373E-5</v>
      </c>
    </row>
    <row r="7892" spans="1:8" x14ac:dyDescent="0.25">
      <c r="A7892" s="1">
        <v>33437</v>
      </c>
      <c r="B7892">
        <v>8379.6953130000002</v>
      </c>
      <c r="C7892">
        <v>8.646529E-3</v>
      </c>
      <c r="D7892" s="2">
        <f t="shared" si="615"/>
        <v>8.3482419006176926E-3</v>
      </c>
      <c r="E7892" s="2">
        <f t="shared" si="616"/>
        <v>6.9693142831228898E-5</v>
      </c>
      <c r="F7892" s="2">
        <f t="shared" si="617"/>
        <v>1.3309377030650263E-3</v>
      </c>
      <c r="G7892" s="2">
        <f t="shared" si="618"/>
        <v>8.8975193657910077E-8</v>
      </c>
      <c r="H7892" s="2">
        <f t="shared" si="619"/>
        <v>1.0149361795765106E-4</v>
      </c>
    </row>
    <row r="7893" spans="1:8" x14ac:dyDescent="0.25">
      <c r="A7893" s="1">
        <v>33436</v>
      </c>
      <c r="B7893">
        <v>8370.3574219999991</v>
      </c>
      <c r="C7893">
        <v>-1.3198193E-2</v>
      </c>
      <c r="D7893" s="2">
        <f t="shared" si="615"/>
        <v>-1.3496480099382308E-2</v>
      </c>
      <c r="E7893" s="2">
        <f t="shared" si="616"/>
        <v>1.8215497507302267E-4</v>
      </c>
      <c r="F7893" s="2">
        <f t="shared" si="617"/>
        <v>6.9693142831228898E-5</v>
      </c>
      <c r="G7893" s="2">
        <f t="shared" si="618"/>
        <v>1.3309377030650263E-3</v>
      </c>
      <c r="H7893" s="2">
        <f t="shared" si="619"/>
        <v>8.8975193657910077E-8</v>
      </c>
    </row>
    <row r="7894" spans="1:8" x14ac:dyDescent="0.25">
      <c r="A7894" s="1">
        <v>33435</v>
      </c>
      <c r="B7894">
        <v>8451.3271480000003</v>
      </c>
      <c r="C7894">
        <v>-2.8894060000000002E-3</v>
      </c>
      <c r="D7894" s="2">
        <f t="shared" si="615"/>
        <v>-3.1876930993823068E-3</v>
      </c>
      <c r="E7894" s="2">
        <f t="shared" si="616"/>
        <v>1.0161387295849577E-5</v>
      </c>
      <c r="F7894" s="2">
        <f t="shared" si="617"/>
        <v>1.8215497507302267E-4</v>
      </c>
      <c r="G7894" s="2">
        <f t="shared" si="618"/>
        <v>6.9693142831228898E-5</v>
      </c>
      <c r="H7894" s="2">
        <f t="shared" si="619"/>
        <v>1.3309377030650263E-3</v>
      </c>
    </row>
    <row r="7895" spans="1:8" x14ac:dyDescent="0.25">
      <c r="A7895" s="1">
        <v>33434</v>
      </c>
      <c r="B7895">
        <v>8417.40625</v>
      </c>
      <c r="C7895">
        <v>4.8404620000000002E-3</v>
      </c>
      <c r="D7895" s="2">
        <f t="shared" si="615"/>
        <v>4.5421749006176937E-3</v>
      </c>
      <c r="E7895" s="2">
        <f t="shared" si="616"/>
        <v>2.0631352827801355E-5</v>
      </c>
      <c r="F7895" s="2">
        <f t="shared" si="617"/>
        <v>1.0161387295849577E-5</v>
      </c>
      <c r="G7895" s="2">
        <f t="shared" si="618"/>
        <v>1.8215497507302267E-4</v>
      </c>
      <c r="H7895" s="2">
        <f t="shared" si="619"/>
        <v>6.9693142831228898E-5</v>
      </c>
    </row>
    <row r="7896" spans="1:8" x14ac:dyDescent="0.25">
      <c r="A7896" s="1">
        <v>33431</v>
      </c>
      <c r="B7896">
        <v>8346.59375</v>
      </c>
      <c r="C7896">
        <v>3.3174239999999998E-3</v>
      </c>
      <c r="D7896" s="2">
        <f t="shared" si="615"/>
        <v>3.0191369006176932E-3</v>
      </c>
      <c r="E7896" s="2">
        <f t="shared" si="616"/>
        <v>9.1151876246714112E-6</v>
      </c>
      <c r="F7896" s="2">
        <f t="shared" si="617"/>
        <v>2.0631352827801355E-5</v>
      </c>
      <c r="G7896" s="2">
        <f t="shared" si="618"/>
        <v>1.0161387295849577E-5</v>
      </c>
      <c r="H7896" s="2">
        <f t="shared" si="619"/>
        <v>1.8215497507302267E-4</v>
      </c>
    </row>
    <row r="7897" spans="1:8" x14ac:dyDescent="0.25">
      <c r="A7897" s="1">
        <v>33430</v>
      </c>
      <c r="B7897">
        <v>8187.904297</v>
      </c>
      <c r="C7897">
        <v>-7.0452279999999997E-3</v>
      </c>
      <c r="D7897" s="2">
        <f t="shared" si="615"/>
        <v>-7.3435150993823063E-3</v>
      </c>
      <c r="E7897" s="2">
        <f t="shared" si="616"/>
        <v>5.3927214014855927E-5</v>
      </c>
      <c r="F7897" s="2">
        <f t="shared" si="617"/>
        <v>9.1151876246714112E-6</v>
      </c>
      <c r="G7897" s="2">
        <f t="shared" si="618"/>
        <v>2.0631352827801355E-5</v>
      </c>
      <c r="H7897" s="2">
        <f t="shared" si="619"/>
        <v>1.0161387295849577E-5</v>
      </c>
    </row>
    <row r="7898" spans="1:8" x14ac:dyDescent="0.25">
      <c r="A7898" s="1">
        <v>33429</v>
      </c>
      <c r="B7898">
        <v>8236.0322269999997</v>
      </c>
      <c r="C7898">
        <v>-8.5484280000000003E-3</v>
      </c>
      <c r="D7898" s="2">
        <f t="shared" si="615"/>
        <v>-8.8467150993823077E-3</v>
      </c>
      <c r="E7898" s="2">
        <f t="shared" si="616"/>
        <v>7.826436804963891E-5</v>
      </c>
      <c r="F7898" s="2">
        <f t="shared" si="617"/>
        <v>5.3927214014855927E-5</v>
      </c>
      <c r="G7898" s="2">
        <f t="shared" si="618"/>
        <v>9.1151876246714112E-6</v>
      </c>
      <c r="H7898" s="2">
        <f t="shared" si="619"/>
        <v>2.0631352827801355E-5</v>
      </c>
    </row>
    <row r="7899" spans="1:8" x14ac:dyDescent="0.25">
      <c r="A7899" s="1">
        <v>33428</v>
      </c>
      <c r="B7899">
        <v>8233.4228519999997</v>
      </c>
      <c r="C7899">
        <v>-2.7133471999999999E-2</v>
      </c>
      <c r="D7899" s="2">
        <f t="shared" si="615"/>
        <v>-2.7431759099382304E-2</v>
      </c>
      <c r="E7899" s="2">
        <f t="shared" si="616"/>
        <v>7.5250140728654383E-4</v>
      </c>
      <c r="F7899" s="2">
        <f t="shared" si="617"/>
        <v>7.826436804963891E-5</v>
      </c>
      <c r="G7899" s="2">
        <f t="shared" si="618"/>
        <v>5.3927214014855927E-5</v>
      </c>
      <c r="H7899" s="2">
        <f t="shared" si="619"/>
        <v>9.1151876246714112E-6</v>
      </c>
    </row>
    <row r="7900" spans="1:8" x14ac:dyDescent="0.25">
      <c r="A7900" s="1">
        <v>33427</v>
      </c>
      <c r="B7900">
        <v>8057.5283200000003</v>
      </c>
      <c r="C7900">
        <v>-3.5097211000000003E-2</v>
      </c>
      <c r="D7900" s="2">
        <f t="shared" si="615"/>
        <v>-3.5395498099382312E-2</v>
      </c>
      <c r="E7900" s="2">
        <f t="shared" si="616"/>
        <v>1.252841285703377E-3</v>
      </c>
      <c r="F7900" s="2">
        <f t="shared" si="617"/>
        <v>7.5250140728654383E-4</v>
      </c>
      <c r="G7900" s="2">
        <f t="shared" si="618"/>
        <v>7.826436804963891E-5</v>
      </c>
      <c r="H7900" s="2">
        <f t="shared" si="619"/>
        <v>5.3927214014855927E-5</v>
      </c>
    </row>
    <row r="7901" spans="1:8" x14ac:dyDescent="0.25">
      <c r="A7901" s="1">
        <v>33424</v>
      </c>
      <c r="B7901">
        <v>7907.0366210000002</v>
      </c>
      <c r="C7901">
        <v>-2.9190188999999998E-2</v>
      </c>
      <c r="D7901" s="2">
        <f t="shared" si="615"/>
        <v>-2.9488476099382304E-2</v>
      </c>
      <c r="E7901" s="2">
        <f t="shared" si="616"/>
        <v>8.6957022266384142E-4</v>
      </c>
      <c r="F7901" s="2">
        <f t="shared" si="617"/>
        <v>1.252841285703377E-3</v>
      </c>
      <c r="G7901" s="2">
        <f t="shared" si="618"/>
        <v>7.5250140728654383E-4</v>
      </c>
      <c r="H7901" s="2">
        <f t="shared" si="619"/>
        <v>7.826436804963891E-5</v>
      </c>
    </row>
    <row r="7902" spans="1:8" x14ac:dyDescent="0.25">
      <c r="A7902" s="1">
        <v>33423</v>
      </c>
      <c r="B7902">
        <v>8122.3618159999996</v>
      </c>
      <c r="C7902">
        <v>1.8612897E-2</v>
      </c>
      <c r="D7902" s="2">
        <f t="shared" si="615"/>
        <v>1.8314609900617694E-2</v>
      </c>
      <c r="E7902" s="2">
        <f t="shared" si="616"/>
        <v>3.3542493581180366E-4</v>
      </c>
      <c r="F7902" s="2">
        <f t="shared" si="617"/>
        <v>8.6957022266384142E-4</v>
      </c>
      <c r="G7902" s="2">
        <f t="shared" si="618"/>
        <v>1.252841285703377E-3</v>
      </c>
      <c r="H7902" s="2">
        <f t="shared" si="619"/>
        <v>7.5250140728654383E-4</v>
      </c>
    </row>
    <row r="7903" spans="1:8" x14ac:dyDescent="0.25">
      <c r="A7903" s="1">
        <v>33422</v>
      </c>
      <c r="B7903">
        <v>7968.7504879999997</v>
      </c>
      <c r="C7903">
        <v>1.0979088E-2</v>
      </c>
      <c r="D7903" s="2">
        <f t="shared" si="615"/>
        <v>1.0680800900617692E-2</v>
      </c>
      <c r="E7903" s="2">
        <f t="shared" si="616"/>
        <v>1.140795078786357E-4</v>
      </c>
      <c r="F7903" s="2">
        <f t="shared" si="617"/>
        <v>3.3542493581180366E-4</v>
      </c>
      <c r="G7903" s="2">
        <f t="shared" si="618"/>
        <v>8.6957022266384142E-4</v>
      </c>
      <c r="H7903" s="2">
        <f t="shared" si="619"/>
        <v>1.252841285703377E-3</v>
      </c>
    </row>
    <row r="7904" spans="1:8" x14ac:dyDescent="0.25">
      <c r="A7904" s="1">
        <v>33421</v>
      </c>
      <c r="B7904">
        <v>7930.3408200000003</v>
      </c>
      <c r="C7904">
        <v>7.0731570000000001E-3</v>
      </c>
      <c r="D7904" s="2">
        <f t="shared" si="615"/>
        <v>6.7748699006176935E-3</v>
      </c>
      <c r="E7904" s="2">
        <f t="shared" si="616"/>
        <v>4.5898862170295593E-5</v>
      </c>
      <c r="F7904" s="2">
        <f t="shared" si="617"/>
        <v>1.140795078786357E-4</v>
      </c>
      <c r="G7904" s="2">
        <f t="shared" si="618"/>
        <v>3.3542493581180366E-4</v>
      </c>
      <c r="H7904" s="2">
        <f t="shared" si="619"/>
        <v>8.6957022266384142E-4</v>
      </c>
    </row>
    <row r="7905" spans="1:8" x14ac:dyDescent="0.25">
      <c r="A7905" s="1">
        <v>33420</v>
      </c>
      <c r="B7905">
        <v>8044.9609380000002</v>
      </c>
      <c r="C7905">
        <v>-2.9234320000000001E-3</v>
      </c>
      <c r="D7905" s="2">
        <f t="shared" si="615"/>
        <v>-3.2217190993823067E-3</v>
      </c>
      <c r="E7905" s="2">
        <f t="shared" si="616"/>
        <v>1.0379473955324741E-5</v>
      </c>
      <c r="F7905" s="2">
        <f t="shared" si="617"/>
        <v>4.5898862170295593E-5</v>
      </c>
      <c r="G7905" s="2">
        <f t="shared" si="618"/>
        <v>1.140795078786357E-4</v>
      </c>
      <c r="H7905" s="2">
        <f t="shared" si="619"/>
        <v>3.3542493581180366E-4</v>
      </c>
    </row>
    <row r="7906" spans="1:8" x14ac:dyDescent="0.25">
      <c r="A7906" s="1">
        <v>33417</v>
      </c>
      <c r="B7906">
        <v>7977.7788090000004</v>
      </c>
      <c r="C7906">
        <v>1.3171133E-2</v>
      </c>
      <c r="D7906" s="2">
        <f t="shared" si="615"/>
        <v>1.2872845900617692E-2</v>
      </c>
      <c r="E7906" s="2">
        <f t="shared" si="616"/>
        <v>1.6571016158104974E-4</v>
      </c>
      <c r="F7906" s="2">
        <f t="shared" si="617"/>
        <v>1.0379473955324741E-5</v>
      </c>
      <c r="G7906" s="2">
        <f t="shared" si="618"/>
        <v>4.5898862170295593E-5</v>
      </c>
      <c r="H7906" s="2">
        <f t="shared" si="619"/>
        <v>1.140795078786357E-4</v>
      </c>
    </row>
    <row r="7907" spans="1:8" x14ac:dyDescent="0.25">
      <c r="A7907" s="1">
        <v>33416</v>
      </c>
      <c r="B7907">
        <v>8037.3833009999998</v>
      </c>
      <c r="C7907">
        <v>-4.0055830000000001E-3</v>
      </c>
      <c r="D7907" s="2">
        <f t="shared" si="615"/>
        <v>-4.3038700993823066E-3</v>
      </c>
      <c r="E7907" s="2">
        <f t="shared" si="616"/>
        <v>1.8523297832357066E-5</v>
      </c>
      <c r="F7907" s="2">
        <f t="shared" si="617"/>
        <v>1.6571016158104974E-4</v>
      </c>
      <c r="G7907" s="2">
        <f t="shared" si="618"/>
        <v>1.0379473955324741E-5</v>
      </c>
      <c r="H7907" s="2">
        <f t="shared" si="619"/>
        <v>4.5898862170295593E-5</v>
      </c>
    </row>
    <row r="7908" spans="1:8" x14ac:dyDescent="0.25">
      <c r="A7908" s="1">
        <v>33415</v>
      </c>
      <c r="B7908">
        <v>8046.6508789999998</v>
      </c>
      <c r="C7908">
        <v>2.2949207999999999E-2</v>
      </c>
      <c r="D7908" s="2">
        <f t="shared" si="615"/>
        <v>2.2650920900617693E-2</v>
      </c>
      <c r="E7908" s="2">
        <f t="shared" si="616"/>
        <v>5.1306421764603946E-4</v>
      </c>
      <c r="F7908" s="2">
        <f t="shared" si="617"/>
        <v>1.8523297832357066E-5</v>
      </c>
      <c r="G7908" s="2">
        <f t="shared" si="618"/>
        <v>1.6571016158104974E-4</v>
      </c>
      <c r="H7908" s="2">
        <f t="shared" si="619"/>
        <v>1.0379473955324741E-5</v>
      </c>
    </row>
    <row r="7909" spans="1:8" x14ac:dyDescent="0.25">
      <c r="A7909" s="1">
        <v>33414</v>
      </c>
      <c r="B7909">
        <v>7995.6137699999999</v>
      </c>
      <c r="C7909">
        <v>-2.5210717000000001E-2</v>
      </c>
      <c r="D7909" s="2">
        <f t="shared" si="615"/>
        <v>-2.5509004099382306E-2</v>
      </c>
      <c r="E7909" s="2">
        <f t="shared" si="616"/>
        <v>6.5070929014230327E-4</v>
      </c>
      <c r="F7909" s="2">
        <f t="shared" si="617"/>
        <v>5.1306421764603946E-4</v>
      </c>
      <c r="G7909" s="2">
        <f t="shared" si="618"/>
        <v>1.8523297832357066E-5</v>
      </c>
      <c r="H7909" s="2">
        <f t="shared" si="619"/>
        <v>1.6571016158104974E-4</v>
      </c>
    </row>
    <row r="7910" spans="1:8" x14ac:dyDescent="0.25">
      <c r="A7910" s="1">
        <v>33413</v>
      </c>
      <c r="B7910">
        <v>8020.0976559999999</v>
      </c>
      <c r="C7910">
        <v>-3.0264527999999999E-2</v>
      </c>
      <c r="D7910" s="2">
        <f t="shared" si="615"/>
        <v>-3.0562815099382305E-2</v>
      </c>
      <c r="E7910" s="2">
        <f t="shared" si="616"/>
        <v>9.34085666799031E-4</v>
      </c>
      <c r="F7910" s="2">
        <f t="shared" si="617"/>
        <v>6.5070929014230327E-4</v>
      </c>
      <c r="G7910" s="2">
        <f t="shared" si="618"/>
        <v>5.1306421764603946E-4</v>
      </c>
      <c r="H7910" s="2">
        <f t="shared" si="619"/>
        <v>1.8523297832357066E-5</v>
      </c>
    </row>
    <row r="7911" spans="1:8" x14ac:dyDescent="0.25">
      <c r="A7911" s="1">
        <v>33410</v>
      </c>
      <c r="B7911">
        <v>7943.6176759999998</v>
      </c>
      <c r="C7911">
        <v>-1.6587513000000002E-2</v>
      </c>
      <c r="D7911" s="2">
        <f t="shared" si="615"/>
        <v>-1.6885800099382307E-2</v>
      </c>
      <c r="E7911" s="2">
        <f t="shared" si="616"/>
        <v>2.8513024499629954E-4</v>
      </c>
      <c r="F7911" s="2">
        <f t="shared" si="617"/>
        <v>9.34085666799031E-4</v>
      </c>
      <c r="G7911" s="2">
        <f t="shared" si="618"/>
        <v>6.5070929014230327E-4</v>
      </c>
      <c r="H7911" s="2">
        <f t="shared" si="619"/>
        <v>5.1306421764603946E-4</v>
      </c>
    </row>
    <row r="7912" spans="1:8" x14ac:dyDescent="0.25">
      <c r="A7912" s="1">
        <v>33409</v>
      </c>
      <c r="B7912">
        <v>7932.6401370000003</v>
      </c>
      <c r="C7912">
        <v>-1.0470056E-2</v>
      </c>
      <c r="D7912" s="2">
        <f t="shared" si="615"/>
        <v>-1.0768343099382308E-2</v>
      </c>
      <c r="E7912" s="2">
        <f t="shared" si="616"/>
        <v>1.1595721310601457E-4</v>
      </c>
      <c r="F7912" s="2">
        <f t="shared" si="617"/>
        <v>2.8513024499629954E-4</v>
      </c>
      <c r="G7912" s="2">
        <f t="shared" si="618"/>
        <v>9.34085666799031E-4</v>
      </c>
      <c r="H7912" s="2">
        <f t="shared" si="619"/>
        <v>6.5070929014230327E-4</v>
      </c>
    </row>
    <row r="7913" spans="1:8" x14ac:dyDescent="0.25">
      <c r="A7913" s="1">
        <v>33408</v>
      </c>
      <c r="B7913">
        <v>7941.8881840000004</v>
      </c>
      <c r="C7913">
        <v>2.5390003000000001E-2</v>
      </c>
      <c r="D7913" s="2">
        <f t="shared" si="615"/>
        <v>2.5091715900617696E-2</v>
      </c>
      <c r="E7913" s="2">
        <f t="shared" si="616"/>
        <v>6.2959420683731087E-4</v>
      </c>
      <c r="F7913" s="2">
        <f t="shared" si="617"/>
        <v>1.1595721310601457E-4</v>
      </c>
      <c r="G7913" s="2">
        <f t="shared" si="618"/>
        <v>2.8513024499629954E-4</v>
      </c>
      <c r="H7913" s="2">
        <f t="shared" si="619"/>
        <v>9.34085666799031E-4</v>
      </c>
    </row>
    <row r="7914" spans="1:8" x14ac:dyDescent="0.25">
      <c r="A7914" s="1">
        <v>33407</v>
      </c>
      <c r="B7914">
        <v>8041.001953</v>
      </c>
      <c r="C7914">
        <v>-8.9858769999999998E-3</v>
      </c>
      <c r="D7914" s="2">
        <f t="shared" si="615"/>
        <v>-9.2841640993823072E-3</v>
      </c>
      <c r="E7914" s="2">
        <f t="shared" si="616"/>
        <v>8.6195703024259288E-5</v>
      </c>
      <c r="F7914" s="2">
        <f t="shared" si="617"/>
        <v>6.2959420683731087E-4</v>
      </c>
      <c r="G7914" s="2">
        <f t="shared" si="618"/>
        <v>1.1595721310601457E-4</v>
      </c>
      <c r="H7914" s="2">
        <f t="shared" si="619"/>
        <v>2.8513024499629954E-4</v>
      </c>
    </row>
    <row r="7915" spans="1:8" x14ac:dyDescent="0.25">
      <c r="A7915" s="1">
        <v>33406</v>
      </c>
      <c r="B7915">
        <v>7897.9492190000001</v>
      </c>
      <c r="C7915">
        <v>-4.1313595000000002E-2</v>
      </c>
      <c r="D7915" s="2">
        <f t="shared" si="615"/>
        <v>-4.1611882099382311E-2</v>
      </c>
      <c r="E7915" s="2">
        <f t="shared" si="616"/>
        <v>1.7315487318528939E-3</v>
      </c>
      <c r="F7915" s="2">
        <f t="shared" si="617"/>
        <v>8.6195703024259288E-5</v>
      </c>
      <c r="G7915" s="2">
        <f t="shared" si="618"/>
        <v>6.2959420683731087E-4</v>
      </c>
      <c r="H7915" s="2">
        <f t="shared" si="619"/>
        <v>1.1595721310601457E-4</v>
      </c>
    </row>
    <row r="7916" spans="1:8" x14ac:dyDescent="0.25">
      <c r="A7916" s="1">
        <v>33403</v>
      </c>
      <c r="B7916">
        <v>7868.2265630000002</v>
      </c>
      <c r="C7916">
        <v>-4.274033E-3</v>
      </c>
      <c r="D7916" s="2">
        <f t="shared" si="615"/>
        <v>-4.5723200993823066E-3</v>
      </c>
      <c r="E7916" s="2">
        <f t="shared" si="616"/>
        <v>2.0906111091215426E-5</v>
      </c>
      <c r="F7916" s="2">
        <f t="shared" si="617"/>
        <v>1.7315487318528939E-3</v>
      </c>
      <c r="G7916" s="2">
        <f t="shared" si="618"/>
        <v>8.6195703024259288E-5</v>
      </c>
      <c r="H7916" s="2">
        <f t="shared" si="619"/>
        <v>6.2959420683731087E-4</v>
      </c>
    </row>
    <row r="7917" spans="1:8" x14ac:dyDescent="0.25">
      <c r="A7917" s="1">
        <v>33402</v>
      </c>
      <c r="B7917">
        <v>7721.4047849999997</v>
      </c>
      <c r="C7917">
        <v>-2.6662069999999999E-3</v>
      </c>
      <c r="D7917" s="2">
        <f t="shared" si="615"/>
        <v>-2.9644940993823064E-3</v>
      </c>
      <c r="E7917" s="2">
        <f t="shared" si="616"/>
        <v>8.788225265272513E-6</v>
      </c>
      <c r="F7917" s="2">
        <f t="shared" si="617"/>
        <v>2.0906111091215426E-5</v>
      </c>
      <c r="G7917" s="2">
        <f t="shared" si="618"/>
        <v>1.7315487318528939E-3</v>
      </c>
      <c r="H7917" s="2">
        <f t="shared" si="619"/>
        <v>8.6195703024259288E-5</v>
      </c>
    </row>
    <row r="7918" spans="1:8" x14ac:dyDescent="0.25">
      <c r="A7918" s="1">
        <v>33401</v>
      </c>
      <c r="B7918">
        <v>7791.1264650000003</v>
      </c>
      <c r="C7918">
        <v>0</v>
      </c>
      <c r="D7918" s="2">
        <f t="shared" si="615"/>
        <v>-2.9828709938230664E-4</v>
      </c>
      <c r="E7918" s="2">
        <f t="shared" si="616"/>
        <v>8.8975193657910077E-8</v>
      </c>
      <c r="F7918" s="2">
        <f t="shared" si="617"/>
        <v>8.788225265272513E-6</v>
      </c>
      <c r="G7918" s="2">
        <f t="shared" si="618"/>
        <v>2.0906111091215426E-5</v>
      </c>
      <c r="H7918" s="2">
        <f t="shared" si="619"/>
        <v>1.7315487318528939E-3</v>
      </c>
    </row>
    <row r="7919" spans="1:8" x14ac:dyDescent="0.25">
      <c r="A7919" s="1">
        <v>33400</v>
      </c>
      <c r="B7919">
        <v>7680.2651370000003</v>
      </c>
      <c r="C7919">
        <v>2.9003570000000001E-3</v>
      </c>
      <c r="D7919" s="2">
        <f t="shared" si="615"/>
        <v>2.6020699006176935E-3</v>
      </c>
      <c r="E7919" s="2">
        <f t="shared" si="616"/>
        <v>6.7707677677005734E-6</v>
      </c>
      <c r="F7919" s="2">
        <f t="shared" si="617"/>
        <v>8.8975193657910077E-8</v>
      </c>
      <c r="G7919" s="2">
        <f t="shared" si="618"/>
        <v>8.788225265272513E-6</v>
      </c>
      <c r="H7919" s="2">
        <f t="shared" si="619"/>
        <v>2.0906111091215426E-5</v>
      </c>
    </row>
    <row r="7920" spans="1:8" x14ac:dyDescent="0.25">
      <c r="A7920" s="1">
        <v>33399</v>
      </c>
      <c r="B7920">
        <v>7724.7338870000003</v>
      </c>
      <c r="C7920">
        <v>-7.8590919999999998E-3</v>
      </c>
      <c r="D7920" s="2">
        <f t="shared" si="615"/>
        <v>-8.1573790993823073E-3</v>
      </c>
      <c r="E7920" s="2">
        <f t="shared" si="616"/>
        <v>6.6542833771039299E-5</v>
      </c>
      <c r="F7920" s="2">
        <f t="shared" si="617"/>
        <v>6.7707677677005734E-6</v>
      </c>
      <c r="G7920" s="2">
        <f t="shared" si="618"/>
        <v>8.8975193657910077E-8</v>
      </c>
      <c r="H7920" s="2">
        <f t="shared" si="619"/>
        <v>8.788225265272513E-6</v>
      </c>
    </row>
    <row r="7921" spans="1:8" x14ac:dyDescent="0.25">
      <c r="A7921" s="1">
        <v>33396</v>
      </c>
      <c r="B7921">
        <v>7717.4858400000003</v>
      </c>
      <c r="C7921">
        <v>1.0550462E-2</v>
      </c>
      <c r="D7921" s="2">
        <f t="shared" si="615"/>
        <v>1.0252174900617693E-2</v>
      </c>
      <c r="E7921" s="2">
        <f t="shared" si="616"/>
        <v>1.0510709019285539E-4</v>
      </c>
      <c r="F7921" s="2">
        <f t="shared" si="617"/>
        <v>6.6542833771039299E-5</v>
      </c>
      <c r="G7921" s="2">
        <f t="shared" si="618"/>
        <v>6.7707677677005734E-6</v>
      </c>
      <c r="H7921" s="2">
        <f t="shared" si="619"/>
        <v>8.8975193657910077E-8</v>
      </c>
    </row>
    <row r="7922" spans="1:8" x14ac:dyDescent="0.25">
      <c r="A7922" s="1">
        <v>33395</v>
      </c>
      <c r="B7922">
        <v>7598.4057620000003</v>
      </c>
      <c r="C7922">
        <v>2.358831E-3</v>
      </c>
      <c r="D7922" s="2">
        <f t="shared" si="615"/>
        <v>2.0605439006176935E-3</v>
      </c>
      <c r="E7922" s="2">
        <f t="shared" si="616"/>
        <v>4.2458411663727789E-6</v>
      </c>
      <c r="F7922" s="2">
        <f t="shared" si="617"/>
        <v>1.0510709019285539E-4</v>
      </c>
      <c r="G7922" s="2">
        <f t="shared" si="618"/>
        <v>6.6542833771039299E-5</v>
      </c>
      <c r="H7922" s="2">
        <f t="shared" si="619"/>
        <v>6.7707677677005734E-6</v>
      </c>
    </row>
    <row r="7923" spans="1:8" x14ac:dyDescent="0.25">
      <c r="A7923" s="1">
        <v>33394</v>
      </c>
      <c r="B7923">
        <v>7555.9672849999997</v>
      </c>
      <c r="C7923">
        <v>-8.9356890000000001E-3</v>
      </c>
      <c r="D7923" s="2">
        <f t="shared" si="615"/>
        <v>-9.2339760993823076E-3</v>
      </c>
      <c r="E7923" s="2">
        <f t="shared" si="616"/>
        <v>8.5266314603963696E-5</v>
      </c>
      <c r="F7923" s="2">
        <f t="shared" si="617"/>
        <v>4.2458411663727789E-6</v>
      </c>
      <c r="G7923" s="2">
        <f t="shared" si="618"/>
        <v>1.0510709019285539E-4</v>
      </c>
      <c r="H7923" s="2">
        <f t="shared" si="619"/>
        <v>6.6542833771039299E-5</v>
      </c>
    </row>
    <row r="7924" spans="1:8" x14ac:dyDescent="0.25">
      <c r="A7924" s="1">
        <v>33393</v>
      </c>
      <c r="B7924">
        <v>7615.4619140000004</v>
      </c>
      <c r="C7924">
        <v>-6.6478800000000003E-4</v>
      </c>
      <c r="D7924" s="2">
        <f t="shared" si="615"/>
        <v>-9.6307509938230672E-4</v>
      </c>
      <c r="E7924" s="2">
        <f t="shared" si="616"/>
        <v>9.2751364705023993E-7</v>
      </c>
      <c r="F7924" s="2">
        <f t="shared" si="617"/>
        <v>8.5266314603963696E-5</v>
      </c>
      <c r="G7924" s="2">
        <f t="shared" si="618"/>
        <v>4.2458411663727789E-6</v>
      </c>
      <c r="H7924" s="2">
        <f t="shared" si="619"/>
        <v>1.0510709019285539E-4</v>
      </c>
    </row>
    <row r="7925" spans="1:8" x14ac:dyDescent="0.25">
      <c r="A7925" s="1">
        <v>33392</v>
      </c>
      <c r="B7925">
        <v>7719.0351559999999</v>
      </c>
      <c r="C7925">
        <v>-1.8971189999999999E-2</v>
      </c>
      <c r="D7925" s="2">
        <f t="shared" si="615"/>
        <v>-1.9269477099382305E-2</v>
      </c>
      <c r="E7925" s="2">
        <f t="shared" si="616"/>
        <v>3.7131274768361906E-4</v>
      </c>
      <c r="F7925" s="2">
        <f t="shared" si="617"/>
        <v>9.2751364705023993E-7</v>
      </c>
      <c r="G7925" s="2">
        <f t="shared" si="618"/>
        <v>8.5266314603963696E-5</v>
      </c>
      <c r="H7925" s="2">
        <f t="shared" si="619"/>
        <v>4.2458411663727789E-6</v>
      </c>
    </row>
    <row r="7926" spans="1:8" x14ac:dyDescent="0.25">
      <c r="A7926" s="1">
        <v>33389</v>
      </c>
      <c r="B7926">
        <v>7817.2397460000002</v>
      </c>
      <c r="C7926">
        <v>-8.2112000000000005E-4</v>
      </c>
      <c r="D7926" s="2">
        <f t="shared" si="615"/>
        <v>-1.1194070993823066E-3</v>
      </c>
      <c r="E7926" s="2">
        <f t="shared" si="616"/>
        <v>1.2530722541475094E-6</v>
      </c>
      <c r="F7926" s="2">
        <f t="shared" si="617"/>
        <v>3.7131274768361906E-4</v>
      </c>
      <c r="G7926" s="2">
        <f t="shared" si="618"/>
        <v>9.2751364705023993E-7</v>
      </c>
      <c r="H7926" s="2">
        <f t="shared" si="619"/>
        <v>8.5266314603963696E-5</v>
      </c>
    </row>
    <row r="7927" spans="1:8" x14ac:dyDescent="0.25">
      <c r="A7927" s="1">
        <v>33388</v>
      </c>
      <c r="B7927">
        <v>7734.0810549999997</v>
      </c>
      <c r="C7927">
        <v>-9.2482459999999999E-3</v>
      </c>
      <c r="D7927" s="2">
        <f t="shared" si="615"/>
        <v>-9.5465330993823073E-3</v>
      </c>
      <c r="E7927" s="2">
        <f t="shared" si="616"/>
        <v>9.1136294217601958E-5</v>
      </c>
      <c r="F7927" s="2">
        <f t="shared" si="617"/>
        <v>1.2530722541475094E-6</v>
      </c>
      <c r="G7927" s="2">
        <f t="shared" si="618"/>
        <v>3.7131274768361906E-4</v>
      </c>
      <c r="H7927" s="2">
        <f t="shared" si="619"/>
        <v>9.2751364705023993E-7</v>
      </c>
    </row>
    <row r="7928" spans="1:8" x14ac:dyDescent="0.25">
      <c r="A7928" s="1">
        <v>33387</v>
      </c>
      <c r="B7928">
        <v>7533.1630859999996</v>
      </c>
      <c r="C7928">
        <v>1.5470131E-2</v>
      </c>
      <c r="D7928" s="2">
        <f t="shared" si="615"/>
        <v>1.5171843900617692E-2</v>
      </c>
      <c r="E7928" s="2">
        <f t="shared" si="616"/>
        <v>2.3018484734471027E-4</v>
      </c>
      <c r="F7928" s="2">
        <f t="shared" si="617"/>
        <v>9.1136294217601958E-5</v>
      </c>
      <c r="G7928" s="2">
        <f t="shared" si="618"/>
        <v>1.2530722541475094E-6</v>
      </c>
      <c r="H7928" s="2">
        <f t="shared" si="619"/>
        <v>3.7131274768361906E-4</v>
      </c>
    </row>
    <row r="7929" spans="1:8" x14ac:dyDescent="0.25">
      <c r="A7929" s="1">
        <v>33386</v>
      </c>
      <c r="B7929">
        <v>7544.25</v>
      </c>
      <c r="C7929">
        <v>-9.7441899999999998E-3</v>
      </c>
      <c r="D7929" s="2">
        <f t="shared" si="615"/>
        <v>-1.0042477099382307E-2</v>
      </c>
      <c r="E7929" s="2">
        <f t="shared" si="616"/>
        <v>1.0085134629161808E-4</v>
      </c>
      <c r="F7929" s="2">
        <f t="shared" si="617"/>
        <v>2.3018484734471027E-4</v>
      </c>
      <c r="G7929" s="2">
        <f t="shared" si="618"/>
        <v>9.1136294217601958E-5</v>
      </c>
      <c r="H7929" s="2">
        <f t="shared" si="619"/>
        <v>1.2530722541475094E-6</v>
      </c>
    </row>
    <row r="7930" spans="1:8" x14ac:dyDescent="0.25">
      <c r="A7930" s="1">
        <v>33385</v>
      </c>
      <c r="B7930">
        <v>7531.3432620000003</v>
      </c>
      <c r="C7930">
        <v>-1.4058334E-2</v>
      </c>
      <c r="D7930" s="2">
        <f t="shared" si="615"/>
        <v>-1.4356621099382308E-2</v>
      </c>
      <c r="E7930" s="2">
        <f t="shared" si="616"/>
        <v>2.0611256939122926E-4</v>
      </c>
      <c r="F7930" s="2">
        <f t="shared" si="617"/>
        <v>1.0085134629161808E-4</v>
      </c>
      <c r="G7930" s="2">
        <f t="shared" si="618"/>
        <v>2.3018484734471027E-4</v>
      </c>
      <c r="H7930" s="2">
        <f t="shared" si="619"/>
        <v>9.1136294217601958E-5</v>
      </c>
    </row>
    <row r="7931" spans="1:8" x14ac:dyDescent="0.25">
      <c r="A7931" s="1">
        <v>33382</v>
      </c>
      <c r="B7931">
        <v>7575.6215819999998</v>
      </c>
      <c r="C7931">
        <v>2.2653633999999999E-2</v>
      </c>
      <c r="D7931" s="2">
        <f t="shared" si="615"/>
        <v>2.2355346900617693E-2</v>
      </c>
      <c r="E7931" s="2">
        <f t="shared" si="616"/>
        <v>4.9976153504695709E-4</v>
      </c>
      <c r="F7931" s="2">
        <f t="shared" si="617"/>
        <v>2.0611256939122926E-4</v>
      </c>
      <c r="G7931" s="2">
        <f t="shared" si="618"/>
        <v>1.0085134629161808E-4</v>
      </c>
      <c r="H7931" s="2">
        <f t="shared" si="619"/>
        <v>2.3018484734471027E-4</v>
      </c>
    </row>
    <row r="7932" spans="1:8" x14ac:dyDescent="0.25">
      <c r="A7932" s="1">
        <v>33381</v>
      </c>
      <c r="B7932">
        <v>7553.3276370000003</v>
      </c>
      <c r="C7932">
        <v>-6.3330269999999998E-3</v>
      </c>
      <c r="D7932" s="2">
        <f t="shared" si="615"/>
        <v>-6.6313140993823063E-3</v>
      </c>
      <c r="E7932" s="2">
        <f t="shared" si="616"/>
        <v>4.3974326684666572E-5</v>
      </c>
      <c r="F7932" s="2">
        <f t="shared" si="617"/>
        <v>4.9976153504695709E-4</v>
      </c>
      <c r="G7932" s="2">
        <f t="shared" si="618"/>
        <v>2.0611256939122926E-4</v>
      </c>
      <c r="H7932" s="2">
        <f t="shared" si="619"/>
        <v>1.0085134629161808E-4</v>
      </c>
    </row>
    <row r="7933" spans="1:8" x14ac:dyDescent="0.25">
      <c r="A7933" s="1">
        <v>33380</v>
      </c>
      <c r="B7933">
        <v>7569.0537109999996</v>
      </c>
      <c r="C7933">
        <v>1.3939773000000001E-2</v>
      </c>
      <c r="D7933" s="2">
        <f t="shared" si="615"/>
        <v>1.3641485900617693E-2</v>
      </c>
      <c r="E7933" s="2">
        <f t="shared" si="616"/>
        <v>1.8609013757675132E-4</v>
      </c>
      <c r="F7933" s="2">
        <f t="shared" si="617"/>
        <v>4.3974326684666572E-5</v>
      </c>
      <c r="G7933" s="2">
        <f t="shared" si="618"/>
        <v>4.9976153504695709E-4</v>
      </c>
      <c r="H7933" s="2">
        <f t="shared" si="619"/>
        <v>2.0611256939122926E-4</v>
      </c>
    </row>
    <row r="7934" spans="1:8" x14ac:dyDescent="0.25">
      <c r="A7934" s="1">
        <v>33379</v>
      </c>
      <c r="B7934">
        <v>7750.1171880000002</v>
      </c>
      <c r="C7934">
        <v>1.4058732000000001E-2</v>
      </c>
      <c r="D7934" s="2">
        <f t="shared" si="615"/>
        <v>1.3760444900617693E-2</v>
      </c>
      <c r="E7934" s="2">
        <f t="shared" si="616"/>
        <v>1.8934984386293548E-4</v>
      </c>
      <c r="F7934" s="2">
        <f t="shared" si="617"/>
        <v>1.8609013757675132E-4</v>
      </c>
      <c r="G7934" s="2">
        <f t="shared" si="618"/>
        <v>4.3974326684666572E-5</v>
      </c>
      <c r="H7934" s="2">
        <f t="shared" si="619"/>
        <v>4.9976153504695709E-4</v>
      </c>
    </row>
    <row r="7935" spans="1:8" x14ac:dyDescent="0.25">
      <c r="A7935" s="1">
        <v>33378</v>
      </c>
      <c r="B7935">
        <v>7883.9428710000002</v>
      </c>
      <c r="C7935">
        <v>2.3034163999999999E-2</v>
      </c>
      <c r="D7935" s="2">
        <f t="shared" si="615"/>
        <v>2.2735876900617694E-2</v>
      </c>
      <c r="E7935" s="2">
        <f t="shared" si="616"/>
        <v>5.169200984400412E-4</v>
      </c>
      <c r="F7935" s="2">
        <f t="shared" si="617"/>
        <v>1.8934984386293548E-4</v>
      </c>
      <c r="G7935" s="2">
        <f t="shared" si="618"/>
        <v>1.8609013757675132E-4</v>
      </c>
      <c r="H7935" s="2">
        <f t="shared" si="619"/>
        <v>4.3974326684666572E-5</v>
      </c>
    </row>
    <row r="7936" spans="1:8" x14ac:dyDescent="0.25">
      <c r="A7936" s="1">
        <v>33375</v>
      </c>
      <c r="B7936">
        <v>7867.5371089999999</v>
      </c>
      <c r="C7936">
        <v>7.3196609999999999E-3</v>
      </c>
      <c r="D7936" s="2">
        <f t="shared" si="615"/>
        <v>7.0213739006176933E-3</v>
      </c>
      <c r="E7936" s="2">
        <f t="shared" si="616"/>
        <v>4.9299691452275323E-5</v>
      </c>
      <c r="F7936" s="2">
        <f t="shared" si="617"/>
        <v>5.169200984400412E-4</v>
      </c>
      <c r="G7936" s="2">
        <f t="shared" si="618"/>
        <v>1.8934984386293548E-4</v>
      </c>
      <c r="H7936" s="2">
        <f t="shared" si="619"/>
        <v>1.8609013757675132E-4</v>
      </c>
    </row>
    <row r="7937" spans="1:8" x14ac:dyDescent="0.25">
      <c r="A7937" s="1">
        <v>33374</v>
      </c>
      <c r="B7937">
        <v>7692.1420900000003</v>
      </c>
      <c r="C7937">
        <v>-9.4519040000000006E-3</v>
      </c>
      <c r="D7937" s="2">
        <f t="shared" si="615"/>
        <v>-9.750191099382308E-3</v>
      </c>
      <c r="E7937" s="2">
        <f t="shared" si="616"/>
        <v>9.5066226474473982E-5</v>
      </c>
      <c r="F7937" s="2">
        <f t="shared" si="617"/>
        <v>4.9299691452275323E-5</v>
      </c>
      <c r="G7937" s="2">
        <f t="shared" si="618"/>
        <v>5.169200984400412E-4</v>
      </c>
      <c r="H7937" s="2">
        <f t="shared" si="619"/>
        <v>1.8934984386293548E-4</v>
      </c>
    </row>
    <row r="7938" spans="1:8" x14ac:dyDescent="0.25">
      <c r="A7938" s="1">
        <v>33373</v>
      </c>
      <c r="B7938">
        <v>7670.3076170000004</v>
      </c>
      <c r="C7938">
        <v>-3.3843850000000002E-3</v>
      </c>
      <c r="D7938" s="2">
        <f t="shared" si="615"/>
        <v>-3.6826720993823068E-3</v>
      </c>
      <c r="E7938" s="2">
        <f t="shared" si="616"/>
        <v>1.3562073791568887E-5</v>
      </c>
      <c r="F7938" s="2">
        <f t="shared" si="617"/>
        <v>9.5066226474473982E-5</v>
      </c>
      <c r="G7938" s="2">
        <f t="shared" si="618"/>
        <v>4.9299691452275323E-5</v>
      </c>
      <c r="H7938" s="2">
        <f t="shared" si="619"/>
        <v>5.169200984400412E-4</v>
      </c>
    </row>
    <row r="7939" spans="1:8" x14ac:dyDescent="0.25">
      <c r="A7939" s="1">
        <v>33372</v>
      </c>
      <c r="B7939">
        <v>7656.0810549999997</v>
      </c>
      <c r="C7939">
        <v>1.4270675E-2</v>
      </c>
      <c r="D7939" s="2">
        <f t="shared" ref="D7939:D8002" si="620">C7939-L$1</f>
        <v>1.3972387900617693E-2</v>
      </c>
      <c r="E7939" s="2">
        <f t="shared" ref="E7939:E8002" si="621">D7939^2</f>
        <v>1.952276236453277E-4</v>
      </c>
      <c r="F7939" s="2">
        <f t="shared" si="617"/>
        <v>1.3562073791568887E-5</v>
      </c>
      <c r="G7939" s="2">
        <f t="shared" si="618"/>
        <v>9.5066226474473982E-5</v>
      </c>
      <c r="H7939" s="2">
        <f t="shared" si="619"/>
        <v>4.9299691452275323E-5</v>
      </c>
    </row>
    <row r="7940" spans="1:8" x14ac:dyDescent="0.25">
      <c r="A7940" s="1">
        <v>33371</v>
      </c>
      <c r="B7940">
        <v>7644.234375</v>
      </c>
      <c r="C7940">
        <v>-8.1579059999999995E-3</v>
      </c>
      <c r="D7940" s="2">
        <f t="shared" si="620"/>
        <v>-8.4561930993823069E-3</v>
      </c>
      <c r="E7940" s="2">
        <f t="shared" si="621"/>
        <v>7.1507201734040949E-5</v>
      </c>
      <c r="F7940" s="2">
        <f t="shared" ref="F7940:F8003" si="622">E7939</f>
        <v>1.952276236453277E-4</v>
      </c>
      <c r="G7940" s="2">
        <f t="shared" si="618"/>
        <v>1.3562073791568887E-5</v>
      </c>
      <c r="H7940" s="2">
        <f t="shared" si="619"/>
        <v>9.5066226474473982E-5</v>
      </c>
    </row>
    <row r="7941" spans="1:8" x14ac:dyDescent="0.25">
      <c r="A7941" s="1">
        <v>33368</v>
      </c>
      <c r="B7941">
        <v>7558.5263670000004</v>
      </c>
      <c r="C7941">
        <v>-1.15715E-4</v>
      </c>
      <c r="D7941" s="2">
        <f t="shared" si="620"/>
        <v>-4.1400209938230665E-4</v>
      </c>
      <c r="E7941" s="2">
        <f t="shared" si="621"/>
        <v>1.7139773829295732E-7</v>
      </c>
      <c r="F7941" s="2">
        <f t="shared" si="622"/>
        <v>7.1507201734040949E-5</v>
      </c>
      <c r="G7941" s="2">
        <f t="shared" ref="G7941:G8004" si="623">E7939</f>
        <v>1.952276236453277E-4</v>
      </c>
      <c r="H7941" s="2">
        <f t="shared" si="619"/>
        <v>1.3562073791568887E-5</v>
      </c>
    </row>
    <row r="7942" spans="1:8" x14ac:dyDescent="0.25">
      <c r="A7942" s="1">
        <v>33367</v>
      </c>
      <c r="B7942">
        <v>7650.5625</v>
      </c>
      <c r="C7942">
        <v>4.0031290000000002E-3</v>
      </c>
      <c r="D7942" s="2">
        <f t="shared" si="620"/>
        <v>3.7048419006176937E-3</v>
      </c>
      <c r="E7942" s="2">
        <f t="shared" si="621"/>
        <v>1.3725853508572525E-5</v>
      </c>
      <c r="F7942" s="2">
        <f t="shared" si="622"/>
        <v>1.7139773829295732E-7</v>
      </c>
      <c r="G7942" s="2">
        <f t="shared" si="623"/>
        <v>7.1507201734040949E-5</v>
      </c>
      <c r="H7942" s="2">
        <f t="shared" ref="H7942:H8005" si="624">E7939</f>
        <v>1.952276236453277E-4</v>
      </c>
    </row>
    <row r="7943" spans="1:8" x14ac:dyDescent="0.25">
      <c r="A7943" s="1">
        <v>33366</v>
      </c>
      <c r="B7943">
        <v>7645.5439450000003</v>
      </c>
      <c r="C7943">
        <v>9.893733E-3</v>
      </c>
      <c r="D7943" s="2">
        <f t="shared" si="620"/>
        <v>9.5954459006176926E-3</v>
      </c>
      <c r="E7943" s="2">
        <f t="shared" si="621"/>
        <v>9.2072582031680876E-5</v>
      </c>
      <c r="F7943" s="2">
        <f t="shared" si="622"/>
        <v>1.3725853508572525E-5</v>
      </c>
      <c r="G7943" s="2">
        <f t="shared" si="623"/>
        <v>1.7139773829295732E-7</v>
      </c>
      <c r="H7943" s="2">
        <f t="shared" si="624"/>
        <v>7.1507201734040949E-5</v>
      </c>
    </row>
    <row r="7944" spans="1:8" x14ac:dyDescent="0.25">
      <c r="A7944" s="1">
        <v>33365</v>
      </c>
      <c r="B7944">
        <v>7640.9350590000004</v>
      </c>
      <c r="C7944">
        <v>4.4056989999999997E-2</v>
      </c>
      <c r="D7944" s="2">
        <f t="shared" si="620"/>
        <v>4.3758702900617688E-2</v>
      </c>
      <c r="E7944" s="2">
        <f t="shared" si="621"/>
        <v>1.9148240795445269E-3</v>
      </c>
      <c r="F7944" s="2">
        <f t="shared" si="622"/>
        <v>9.2072582031680876E-5</v>
      </c>
      <c r="G7944" s="2">
        <f t="shared" si="623"/>
        <v>1.3725853508572525E-5</v>
      </c>
      <c r="H7944" s="2">
        <f t="shared" si="624"/>
        <v>1.7139773829295732E-7</v>
      </c>
    </row>
    <row r="7945" spans="1:8" x14ac:dyDescent="0.25">
      <c r="A7945" s="1">
        <v>33364</v>
      </c>
      <c r="B7945">
        <v>7600.4052730000003</v>
      </c>
      <c r="C7945">
        <v>-4.6565620000000004E-3</v>
      </c>
      <c r="D7945" s="2">
        <f t="shared" si="620"/>
        <v>-4.954849099382307E-3</v>
      </c>
      <c r="E7945" s="2">
        <f t="shared" si="621"/>
        <v>2.4550529597649657E-5</v>
      </c>
      <c r="F7945" s="2">
        <f t="shared" si="622"/>
        <v>1.9148240795445269E-3</v>
      </c>
      <c r="G7945" s="2">
        <f t="shared" si="623"/>
        <v>9.2072582031680876E-5</v>
      </c>
      <c r="H7945" s="2">
        <f t="shared" si="624"/>
        <v>1.3725853508572525E-5</v>
      </c>
    </row>
    <row r="7946" spans="1:8" x14ac:dyDescent="0.25">
      <c r="A7946" s="1">
        <v>33361</v>
      </c>
      <c r="B7946">
        <v>7468.2197269999997</v>
      </c>
      <c r="C7946">
        <v>-2.9051910000000001E-3</v>
      </c>
      <c r="D7946" s="2">
        <f t="shared" si="620"/>
        <v>-3.2034780993823067E-3</v>
      </c>
      <c r="E7946" s="2">
        <f t="shared" si="621"/>
        <v>1.0262271933222076E-5</v>
      </c>
      <c r="F7946" s="2">
        <f t="shared" si="622"/>
        <v>2.4550529597649657E-5</v>
      </c>
      <c r="G7946" s="2">
        <f t="shared" si="623"/>
        <v>1.9148240795445269E-3</v>
      </c>
      <c r="H7946" s="2">
        <f t="shared" si="624"/>
        <v>9.2072582031680876E-5</v>
      </c>
    </row>
    <row r="7947" spans="1:8" x14ac:dyDescent="0.25">
      <c r="A7947" s="1">
        <v>33360</v>
      </c>
      <c r="B7947">
        <v>7495.2426759999998</v>
      </c>
      <c r="C7947">
        <v>4.7557550000000004E-3</v>
      </c>
      <c r="D7947" s="2">
        <f t="shared" si="620"/>
        <v>4.4574679006176938E-3</v>
      </c>
      <c r="E7947" s="2">
        <f t="shared" si="621"/>
        <v>1.9869020085037111E-5</v>
      </c>
      <c r="F7947" s="2">
        <f t="shared" si="622"/>
        <v>1.0262271933222076E-5</v>
      </c>
      <c r="G7947" s="2">
        <f t="shared" si="623"/>
        <v>2.4550529597649657E-5</v>
      </c>
      <c r="H7947" s="2">
        <f t="shared" si="624"/>
        <v>1.9148240795445269E-3</v>
      </c>
    </row>
    <row r="7948" spans="1:8" x14ac:dyDescent="0.25">
      <c r="A7948" s="1">
        <v>33359</v>
      </c>
      <c r="B7948">
        <v>7628.2983400000003</v>
      </c>
      <c r="C7948">
        <v>0</v>
      </c>
      <c r="D7948" s="2">
        <f t="shared" si="620"/>
        <v>-2.9828709938230664E-4</v>
      </c>
      <c r="E7948" s="2">
        <f t="shared" si="621"/>
        <v>8.8975193657910077E-8</v>
      </c>
      <c r="F7948" s="2">
        <f t="shared" si="622"/>
        <v>1.9869020085037111E-5</v>
      </c>
      <c r="G7948" s="2">
        <f t="shared" si="623"/>
        <v>1.0262271933222076E-5</v>
      </c>
      <c r="H7948" s="2">
        <f t="shared" si="624"/>
        <v>2.4550529597649657E-5</v>
      </c>
    </row>
    <row r="7949" spans="1:8" x14ac:dyDescent="0.25">
      <c r="A7949" s="1">
        <v>33358</v>
      </c>
      <c r="B7949">
        <v>7577.6611329999996</v>
      </c>
      <c r="C7949">
        <v>2.0883311000000002E-2</v>
      </c>
      <c r="D7949" s="2">
        <f t="shared" si="620"/>
        <v>2.0585023900617696E-2</v>
      </c>
      <c r="E7949" s="2">
        <f t="shared" si="621"/>
        <v>4.237432089890018E-4</v>
      </c>
      <c r="F7949" s="2">
        <f t="shared" si="622"/>
        <v>8.8975193657910077E-8</v>
      </c>
      <c r="G7949" s="2">
        <f t="shared" si="623"/>
        <v>1.9869020085037111E-5</v>
      </c>
      <c r="H7949" s="2">
        <f t="shared" si="624"/>
        <v>1.0262271933222076E-5</v>
      </c>
    </row>
    <row r="7950" spans="1:8" x14ac:dyDescent="0.25">
      <c r="A7950" s="1">
        <v>33357</v>
      </c>
      <c r="B7950">
        <v>7683.7841799999997</v>
      </c>
      <c r="C7950">
        <v>-1.0505621999999999E-2</v>
      </c>
      <c r="D7950" s="2">
        <f t="shared" si="620"/>
        <v>-1.0803909099382307E-2</v>
      </c>
      <c r="E7950" s="2">
        <f t="shared" si="621"/>
        <v>1.167244518277158E-4</v>
      </c>
      <c r="F7950" s="2">
        <f t="shared" si="622"/>
        <v>4.237432089890018E-4</v>
      </c>
      <c r="G7950" s="2">
        <f t="shared" si="623"/>
        <v>8.8975193657910077E-8</v>
      </c>
      <c r="H7950" s="2">
        <f t="shared" si="624"/>
        <v>1.9869020085037111E-5</v>
      </c>
    </row>
    <row r="7951" spans="1:8" x14ac:dyDescent="0.25">
      <c r="A7951" s="1">
        <v>33354</v>
      </c>
      <c r="B7951">
        <v>7687.1635740000002</v>
      </c>
      <c r="C7951">
        <v>-1.6707930000000001E-3</v>
      </c>
      <c r="D7951" s="2">
        <f t="shared" si="620"/>
        <v>-1.9690800993823069E-3</v>
      </c>
      <c r="E7951" s="2">
        <f t="shared" si="621"/>
        <v>3.8772764377834353E-6</v>
      </c>
      <c r="F7951" s="2">
        <f t="shared" si="622"/>
        <v>1.167244518277158E-4</v>
      </c>
      <c r="G7951" s="2">
        <f t="shared" si="623"/>
        <v>4.237432089890018E-4</v>
      </c>
      <c r="H7951" s="2">
        <f t="shared" si="624"/>
        <v>8.8975193657910077E-8</v>
      </c>
    </row>
    <row r="7952" spans="1:8" x14ac:dyDescent="0.25">
      <c r="A7952" s="1">
        <v>33353</v>
      </c>
      <c r="B7952">
        <v>7801.3041990000002</v>
      </c>
      <c r="C7952">
        <v>1.756175E-3</v>
      </c>
      <c r="D7952" s="2">
        <f t="shared" si="620"/>
        <v>1.4578879006176934E-3</v>
      </c>
      <c r="E7952" s="2">
        <f t="shared" si="621"/>
        <v>2.1254371307674654E-6</v>
      </c>
      <c r="F7952" s="2">
        <f t="shared" si="622"/>
        <v>3.8772764377834353E-6</v>
      </c>
      <c r="G7952" s="2">
        <f t="shared" si="623"/>
        <v>1.167244518277158E-4</v>
      </c>
      <c r="H7952" s="2">
        <f t="shared" si="624"/>
        <v>4.237432089890018E-4</v>
      </c>
    </row>
    <row r="7953" spans="1:8" x14ac:dyDescent="0.25">
      <c r="A7953" s="1">
        <v>33352</v>
      </c>
      <c r="B7953">
        <v>7738.7504879999997</v>
      </c>
      <c r="C7953">
        <v>2.386489E-2</v>
      </c>
      <c r="D7953" s="2">
        <f t="shared" si="620"/>
        <v>2.3566602900617694E-2</v>
      </c>
      <c r="E7953" s="2">
        <f t="shared" si="621"/>
        <v>5.5538477227540229E-4</v>
      </c>
      <c r="F7953" s="2">
        <f t="shared" si="622"/>
        <v>2.1254371307674654E-6</v>
      </c>
      <c r="G7953" s="2">
        <f t="shared" si="623"/>
        <v>3.8772764377834353E-6</v>
      </c>
      <c r="H7953" s="2">
        <f t="shared" si="624"/>
        <v>1.167244518277158E-4</v>
      </c>
    </row>
    <row r="7954" spans="1:8" x14ac:dyDescent="0.25">
      <c r="A7954" s="1">
        <v>33351</v>
      </c>
      <c r="B7954">
        <v>7769.3017579999996</v>
      </c>
      <c r="C7954">
        <v>-3.4386540000000002E-3</v>
      </c>
      <c r="D7954" s="2">
        <f t="shared" si="620"/>
        <v>-3.7369410993823068E-3</v>
      </c>
      <c r="E7954" s="2">
        <f t="shared" si="621"/>
        <v>1.3964728780252643E-5</v>
      </c>
      <c r="F7954" s="2">
        <f t="shared" si="622"/>
        <v>5.5538477227540229E-4</v>
      </c>
      <c r="G7954" s="2">
        <f t="shared" si="623"/>
        <v>2.1254371307674654E-6</v>
      </c>
      <c r="H7954" s="2">
        <f t="shared" si="624"/>
        <v>3.8772764377834353E-6</v>
      </c>
    </row>
    <row r="7955" spans="1:8" x14ac:dyDescent="0.25">
      <c r="A7955" s="1">
        <v>33350</v>
      </c>
      <c r="B7955">
        <v>7601.0253910000001</v>
      </c>
      <c r="C7955">
        <v>-4.4430851E-2</v>
      </c>
      <c r="D7955" s="2">
        <f t="shared" si="620"/>
        <v>-4.472913809938231E-2</v>
      </c>
      <c r="E7955" s="2">
        <f t="shared" si="621"/>
        <v>2.0006957951136141E-3</v>
      </c>
      <c r="F7955" s="2">
        <f t="shared" si="622"/>
        <v>1.3964728780252643E-5</v>
      </c>
      <c r="G7955" s="2">
        <f t="shared" si="623"/>
        <v>5.5538477227540229E-4</v>
      </c>
      <c r="H7955" s="2">
        <f t="shared" si="624"/>
        <v>2.1254371307674654E-6</v>
      </c>
    </row>
    <row r="7956" spans="1:8" x14ac:dyDescent="0.25">
      <c r="A7956" s="1">
        <v>33347</v>
      </c>
      <c r="B7956">
        <v>7527.6044920000004</v>
      </c>
      <c r="C7956">
        <v>-1.5691751E-2</v>
      </c>
      <c r="D7956" s="2">
        <f t="shared" si="620"/>
        <v>-1.5990038099382306E-2</v>
      </c>
      <c r="E7956" s="2">
        <f t="shared" si="621"/>
        <v>2.5568131841969773E-4</v>
      </c>
      <c r="F7956" s="2">
        <f t="shared" si="622"/>
        <v>2.0006957951136141E-3</v>
      </c>
      <c r="G7956" s="2">
        <f t="shared" si="623"/>
        <v>1.3964728780252643E-5</v>
      </c>
      <c r="H7956" s="2">
        <f t="shared" si="624"/>
        <v>5.5538477227540229E-4</v>
      </c>
    </row>
    <row r="7957" spans="1:8" x14ac:dyDescent="0.25">
      <c r="A7957" s="1">
        <v>33346</v>
      </c>
      <c r="B7957">
        <v>7412.2041019999997</v>
      </c>
      <c r="C7957">
        <v>7.313646E-3</v>
      </c>
      <c r="D7957" s="2">
        <f t="shared" si="620"/>
        <v>7.0153589006176935E-3</v>
      </c>
      <c r="E7957" s="2">
        <f t="shared" si="621"/>
        <v>4.921526050447589E-5</v>
      </c>
      <c r="F7957" s="2">
        <f t="shared" si="622"/>
        <v>2.5568131841969773E-4</v>
      </c>
      <c r="G7957" s="2">
        <f t="shared" si="623"/>
        <v>2.0006957951136141E-3</v>
      </c>
      <c r="H7957" s="2">
        <f t="shared" si="624"/>
        <v>1.3964728780252643E-5</v>
      </c>
    </row>
    <row r="7958" spans="1:8" x14ac:dyDescent="0.25">
      <c r="A7958" s="1">
        <v>33345</v>
      </c>
      <c r="B7958">
        <v>7310.7299800000001</v>
      </c>
      <c r="C7958">
        <v>-7.450557E-3</v>
      </c>
      <c r="D7958" s="2">
        <f t="shared" si="620"/>
        <v>-7.7488440993823066E-3</v>
      </c>
      <c r="E7958" s="2">
        <f t="shared" si="621"/>
        <v>6.0044584876531988E-5</v>
      </c>
      <c r="F7958" s="2">
        <f t="shared" si="622"/>
        <v>4.921526050447589E-5</v>
      </c>
      <c r="G7958" s="2">
        <f t="shared" si="623"/>
        <v>2.5568131841969773E-4</v>
      </c>
      <c r="H7958" s="2">
        <f t="shared" si="624"/>
        <v>2.0006957951136141E-3</v>
      </c>
    </row>
    <row r="7959" spans="1:8" x14ac:dyDescent="0.25">
      <c r="A7959" s="1">
        <v>33344</v>
      </c>
      <c r="B7959">
        <v>7259.7534180000002</v>
      </c>
      <c r="C7959">
        <v>-6.4797550000000002E-3</v>
      </c>
      <c r="D7959" s="2">
        <f t="shared" si="620"/>
        <v>-6.7780420993823068E-3</v>
      </c>
      <c r="E7959" s="2">
        <f t="shared" si="621"/>
        <v>4.5941854700998906E-5</v>
      </c>
      <c r="F7959" s="2">
        <f t="shared" si="622"/>
        <v>6.0044584876531988E-5</v>
      </c>
      <c r="G7959" s="2">
        <f t="shared" si="623"/>
        <v>4.921526050447589E-5</v>
      </c>
      <c r="H7959" s="2">
        <f t="shared" si="624"/>
        <v>2.5568131841969773E-4</v>
      </c>
    </row>
    <row r="7960" spans="1:8" x14ac:dyDescent="0.25">
      <c r="A7960" s="1">
        <v>33343</v>
      </c>
      <c r="B7960">
        <v>7096.3251950000003</v>
      </c>
      <c r="C7960">
        <v>2.3468662000000001E-2</v>
      </c>
      <c r="D7960" s="2">
        <f t="shared" si="620"/>
        <v>2.3170374900617696E-2</v>
      </c>
      <c r="E7960" s="2">
        <f t="shared" si="621"/>
        <v>5.3686627303517443E-4</v>
      </c>
      <c r="F7960" s="2">
        <f t="shared" si="622"/>
        <v>4.5941854700998906E-5</v>
      </c>
      <c r="G7960" s="2">
        <f t="shared" si="623"/>
        <v>6.0044584876531988E-5</v>
      </c>
      <c r="H7960" s="2">
        <f t="shared" si="624"/>
        <v>4.921526050447589E-5</v>
      </c>
    </row>
    <row r="7961" spans="1:8" x14ac:dyDescent="0.25">
      <c r="A7961" s="1">
        <v>33340</v>
      </c>
      <c r="B7961">
        <v>7061.3842770000001</v>
      </c>
      <c r="C7961">
        <v>8.7117289999999997E-3</v>
      </c>
      <c r="D7961" s="2">
        <f t="shared" si="620"/>
        <v>8.4134419006176922E-3</v>
      </c>
      <c r="E7961" s="2">
        <f t="shared" si="621"/>
        <v>7.0786004615069445E-5</v>
      </c>
      <c r="F7961" s="2">
        <f t="shared" si="622"/>
        <v>5.3686627303517443E-4</v>
      </c>
      <c r="G7961" s="2">
        <f t="shared" si="623"/>
        <v>4.5941854700998906E-5</v>
      </c>
      <c r="H7961" s="2">
        <f t="shared" si="624"/>
        <v>6.0044584876531988E-5</v>
      </c>
    </row>
    <row r="7962" spans="1:8" x14ac:dyDescent="0.25">
      <c r="A7962" s="1">
        <v>33339</v>
      </c>
      <c r="B7962">
        <v>6985.0834960000002</v>
      </c>
      <c r="C7962">
        <v>-6.9456609999999997E-3</v>
      </c>
      <c r="D7962" s="2">
        <f t="shared" si="620"/>
        <v>-7.2439480993823063E-3</v>
      </c>
      <c r="E7962" s="2">
        <f t="shared" si="621"/>
        <v>5.2474784066544525E-5</v>
      </c>
      <c r="F7962" s="2">
        <f t="shared" si="622"/>
        <v>7.0786004615069445E-5</v>
      </c>
      <c r="G7962" s="2">
        <f t="shared" si="623"/>
        <v>5.3686627303517443E-4</v>
      </c>
      <c r="H7962" s="2">
        <f t="shared" si="624"/>
        <v>4.5941854700998906E-5</v>
      </c>
    </row>
    <row r="7963" spans="1:8" x14ac:dyDescent="0.25">
      <c r="A7963" s="1">
        <v>33338</v>
      </c>
      <c r="B7963">
        <v>7005.4086909999996</v>
      </c>
      <c r="C7963">
        <v>-7.7183327999999995E-2</v>
      </c>
      <c r="D7963" s="2">
        <f t="shared" si="620"/>
        <v>-7.7481615099382298E-2</v>
      </c>
      <c r="E7963" s="2">
        <f t="shared" si="621"/>
        <v>6.0034006784088273E-3</v>
      </c>
      <c r="F7963" s="2">
        <f t="shared" si="622"/>
        <v>5.2474784066544525E-5</v>
      </c>
      <c r="G7963" s="2">
        <f t="shared" si="623"/>
        <v>7.0786004615069445E-5</v>
      </c>
      <c r="H7963" s="2">
        <f t="shared" si="624"/>
        <v>5.3686627303517443E-4</v>
      </c>
    </row>
    <row r="7964" spans="1:8" x14ac:dyDescent="0.25">
      <c r="A7964" s="1">
        <v>33337</v>
      </c>
      <c r="B7964">
        <v>7174.5854490000002</v>
      </c>
      <c r="C7964">
        <v>0</v>
      </c>
      <c r="D7964" s="2">
        <f t="shared" si="620"/>
        <v>-2.9828709938230664E-4</v>
      </c>
      <c r="E7964" s="2">
        <f t="shared" si="621"/>
        <v>8.8975193657910077E-8</v>
      </c>
      <c r="F7964" s="2">
        <f t="shared" si="622"/>
        <v>6.0034006784088273E-3</v>
      </c>
      <c r="G7964" s="2">
        <f t="shared" si="623"/>
        <v>5.2474784066544525E-5</v>
      </c>
      <c r="H7964" s="2">
        <f t="shared" si="624"/>
        <v>7.0786004615069445E-5</v>
      </c>
    </row>
    <row r="7965" spans="1:8" x14ac:dyDescent="0.25">
      <c r="A7965" s="1">
        <v>33336</v>
      </c>
      <c r="B7965">
        <v>7064.7534180000002</v>
      </c>
      <c r="C7965">
        <v>4.2894500000000002E-3</v>
      </c>
      <c r="D7965" s="2">
        <f t="shared" si="620"/>
        <v>3.9911629006176936E-3</v>
      </c>
      <c r="E7965" s="2">
        <f t="shared" si="621"/>
        <v>1.5929381299267042E-5</v>
      </c>
      <c r="F7965" s="2">
        <f t="shared" si="622"/>
        <v>8.8975193657910077E-8</v>
      </c>
      <c r="G7965" s="2">
        <f t="shared" si="623"/>
        <v>6.0034006784088273E-3</v>
      </c>
      <c r="H7965" s="2">
        <f t="shared" si="624"/>
        <v>5.2474784066544525E-5</v>
      </c>
    </row>
    <row r="7966" spans="1:8" x14ac:dyDescent="0.25">
      <c r="A7966" s="1">
        <v>33333</v>
      </c>
      <c r="B7966">
        <v>7191.8310549999997</v>
      </c>
      <c r="C7966">
        <v>2.1382888999999999E-2</v>
      </c>
      <c r="D7966" s="2">
        <f t="shared" si="620"/>
        <v>2.1084601900617693E-2</v>
      </c>
      <c r="E7966" s="2">
        <f t="shared" si="621"/>
        <v>4.4456043730753121E-4</v>
      </c>
      <c r="F7966" s="2">
        <f t="shared" si="622"/>
        <v>1.5929381299267042E-5</v>
      </c>
      <c r="G7966" s="2">
        <f t="shared" si="623"/>
        <v>8.8975193657910077E-8</v>
      </c>
      <c r="H7966" s="2">
        <f t="shared" si="624"/>
        <v>6.0034006784088273E-3</v>
      </c>
    </row>
    <row r="7967" spans="1:8" x14ac:dyDescent="0.25">
      <c r="A7967" s="1">
        <v>33332</v>
      </c>
      <c r="B7967">
        <v>7226.1020509999998</v>
      </c>
      <c r="C7967">
        <v>1.392503E-2</v>
      </c>
      <c r="D7967" s="2">
        <f t="shared" si="620"/>
        <v>1.3626742900617692E-2</v>
      </c>
      <c r="E7967" s="2">
        <f t="shared" si="621"/>
        <v>1.8568812207953467E-4</v>
      </c>
      <c r="F7967" s="2">
        <f t="shared" si="622"/>
        <v>4.4456043730753121E-4</v>
      </c>
      <c r="G7967" s="2">
        <f t="shared" si="623"/>
        <v>1.5929381299267042E-5</v>
      </c>
      <c r="H7967" s="2">
        <f t="shared" si="624"/>
        <v>8.8975193657910077E-8</v>
      </c>
    </row>
    <row r="7968" spans="1:8" x14ac:dyDescent="0.25">
      <c r="A7968" s="1">
        <v>33331</v>
      </c>
      <c r="B7968">
        <v>7265.4716799999997</v>
      </c>
      <c r="C7968">
        <v>-5.9051850000000003E-3</v>
      </c>
      <c r="D7968" s="2">
        <f t="shared" si="620"/>
        <v>-6.2034720993823069E-3</v>
      </c>
      <c r="E7968" s="2">
        <f t="shared" si="621"/>
        <v>3.8483066087814729E-5</v>
      </c>
      <c r="F7968" s="2">
        <f t="shared" si="622"/>
        <v>1.8568812207953467E-4</v>
      </c>
      <c r="G7968" s="2">
        <f t="shared" si="623"/>
        <v>4.4456043730753121E-4</v>
      </c>
      <c r="H7968" s="2">
        <f t="shared" si="624"/>
        <v>1.5929381299267042E-5</v>
      </c>
    </row>
    <row r="7969" spans="1:8" x14ac:dyDescent="0.25">
      <c r="A7969" s="1">
        <v>33330</v>
      </c>
      <c r="B7969">
        <v>7346.5307620000003</v>
      </c>
      <c r="C7969">
        <v>-2.6151709999999999E-3</v>
      </c>
      <c r="D7969" s="2">
        <f t="shared" si="620"/>
        <v>-2.9134580993823065E-3</v>
      </c>
      <c r="E7969" s="2">
        <f t="shared" si="621"/>
        <v>8.4882380968563609E-6</v>
      </c>
      <c r="F7969" s="2">
        <f t="shared" si="622"/>
        <v>3.8483066087814729E-5</v>
      </c>
      <c r="G7969" s="2">
        <f t="shared" si="623"/>
        <v>1.8568812207953467E-4</v>
      </c>
      <c r="H7969" s="2">
        <f t="shared" si="624"/>
        <v>4.4456043730753121E-4</v>
      </c>
    </row>
    <row r="7970" spans="1:8" x14ac:dyDescent="0.25">
      <c r="A7970" s="1">
        <v>33329</v>
      </c>
      <c r="B7970">
        <v>7231.7104490000002</v>
      </c>
      <c r="C7970">
        <v>1.6734519E-2</v>
      </c>
      <c r="D7970" s="2">
        <f t="shared" si="620"/>
        <v>1.6436231900617694E-2</v>
      </c>
      <c r="E7970" s="2">
        <f t="shared" si="621"/>
        <v>2.7014971909088272E-4</v>
      </c>
      <c r="F7970" s="2">
        <f t="shared" si="622"/>
        <v>8.4882380968563609E-6</v>
      </c>
      <c r="G7970" s="2">
        <f t="shared" si="623"/>
        <v>3.8483066087814729E-5</v>
      </c>
      <c r="H7970" s="2">
        <f t="shared" si="624"/>
        <v>1.8568812207953467E-4</v>
      </c>
    </row>
    <row r="7971" spans="1:8" x14ac:dyDescent="0.25">
      <c r="A7971" s="1">
        <v>33326</v>
      </c>
      <c r="B7971">
        <v>7184.8623049999997</v>
      </c>
      <c r="C7971">
        <v>0</v>
      </c>
      <c r="D7971" s="2">
        <f t="shared" si="620"/>
        <v>-2.9828709938230664E-4</v>
      </c>
      <c r="E7971" s="2">
        <f t="shared" si="621"/>
        <v>8.8975193657910077E-8</v>
      </c>
      <c r="F7971" s="2">
        <f t="shared" si="622"/>
        <v>2.7014971909088272E-4</v>
      </c>
      <c r="G7971" s="2">
        <f t="shared" si="623"/>
        <v>8.4882380968563609E-6</v>
      </c>
      <c r="H7971" s="2">
        <f t="shared" si="624"/>
        <v>3.8483066087814729E-5</v>
      </c>
    </row>
    <row r="7972" spans="1:8" x14ac:dyDescent="0.25">
      <c r="A7972" s="1">
        <v>33325</v>
      </c>
      <c r="B7972">
        <v>7184.7724609999996</v>
      </c>
      <c r="C7972">
        <v>0</v>
      </c>
      <c r="D7972" s="2">
        <f t="shared" si="620"/>
        <v>-2.9828709938230664E-4</v>
      </c>
      <c r="E7972" s="2">
        <f t="shared" si="621"/>
        <v>8.8975193657910077E-8</v>
      </c>
      <c r="F7972" s="2">
        <f t="shared" si="622"/>
        <v>8.8975193657910077E-8</v>
      </c>
      <c r="G7972" s="2">
        <f t="shared" si="623"/>
        <v>2.7014971909088272E-4</v>
      </c>
      <c r="H7972" s="2">
        <f t="shared" si="624"/>
        <v>8.4882380968563609E-6</v>
      </c>
    </row>
    <row r="7973" spans="1:8" x14ac:dyDescent="0.25">
      <c r="A7973" s="1">
        <v>33324</v>
      </c>
      <c r="B7973">
        <v>7231.4306640000004</v>
      </c>
      <c r="C7973">
        <v>2.9129871000000002E-2</v>
      </c>
      <c r="D7973" s="2">
        <f t="shared" si="620"/>
        <v>2.8831583900617696E-2</v>
      </c>
      <c r="E7973" s="2">
        <f t="shared" si="621"/>
        <v>8.3126023021835751E-4</v>
      </c>
      <c r="F7973" s="2">
        <f t="shared" si="622"/>
        <v>8.8975193657910077E-8</v>
      </c>
      <c r="G7973" s="2">
        <f t="shared" si="623"/>
        <v>8.8975193657910077E-8</v>
      </c>
      <c r="H7973" s="2">
        <f t="shared" si="624"/>
        <v>2.7014971909088272E-4</v>
      </c>
    </row>
    <row r="7974" spans="1:8" x14ac:dyDescent="0.25">
      <c r="A7974" s="1">
        <v>33323</v>
      </c>
      <c r="B7974">
        <v>7331.8447269999997</v>
      </c>
      <c r="C7974">
        <v>3.2816264999999997E-2</v>
      </c>
      <c r="D7974" s="2">
        <f t="shared" si="620"/>
        <v>3.2517977900617688E-2</v>
      </c>
      <c r="E7974" s="2">
        <f t="shared" si="621"/>
        <v>1.0574188867450603E-3</v>
      </c>
      <c r="F7974" s="2">
        <f t="shared" si="622"/>
        <v>8.3126023021835751E-4</v>
      </c>
      <c r="G7974" s="2">
        <f t="shared" si="623"/>
        <v>8.8975193657910077E-8</v>
      </c>
      <c r="H7974" s="2">
        <f t="shared" si="624"/>
        <v>8.8975193657910077E-8</v>
      </c>
    </row>
    <row r="7975" spans="1:8" x14ac:dyDescent="0.25">
      <c r="A7975" s="1">
        <v>33322</v>
      </c>
      <c r="B7975">
        <v>7348.6904299999997</v>
      </c>
      <c r="C7975">
        <v>3.1853765999999999E-2</v>
      </c>
      <c r="D7975" s="2">
        <f t="shared" si="620"/>
        <v>3.1555478900617689E-2</v>
      </c>
      <c r="E7975" s="2">
        <f t="shared" si="621"/>
        <v>9.9574824864732828E-4</v>
      </c>
      <c r="F7975" s="2">
        <f t="shared" si="622"/>
        <v>1.0574188867450603E-3</v>
      </c>
      <c r="G7975" s="2">
        <f t="shared" si="623"/>
        <v>8.3126023021835751E-4</v>
      </c>
      <c r="H7975" s="2">
        <f t="shared" si="624"/>
        <v>8.8975193657910077E-8</v>
      </c>
    </row>
    <row r="7976" spans="1:8" x14ac:dyDescent="0.25">
      <c r="A7976" s="1">
        <v>33319</v>
      </c>
      <c r="B7976">
        <v>7397.2778319999998</v>
      </c>
      <c r="C7976">
        <v>1.484427E-2</v>
      </c>
      <c r="D7976" s="2">
        <f t="shared" si="620"/>
        <v>1.4545982900617692E-2</v>
      </c>
      <c r="E7976" s="2">
        <f t="shared" si="621"/>
        <v>2.1158561854506228E-4</v>
      </c>
      <c r="F7976" s="2">
        <f t="shared" si="622"/>
        <v>9.9574824864732828E-4</v>
      </c>
      <c r="G7976" s="2">
        <f t="shared" si="623"/>
        <v>1.0574188867450603E-3</v>
      </c>
      <c r="H7976" s="2">
        <f t="shared" si="624"/>
        <v>8.3126023021835751E-4</v>
      </c>
    </row>
    <row r="7977" spans="1:8" x14ac:dyDescent="0.25">
      <c r="A7977" s="1">
        <v>33318</v>
      </c>
      <c r="B7977">
        <v>7367.5454099999997</v>
      </c>
      <c r="C7977">
        <v>-2.8761289999999998E-3</v>
      </c>
      <c r="D7977" s="2">
        <f t="shared" si="620"/>
        <v>-3.1744160993823064E-3</v>
      </c>
      <c r="E7977" s="2">
        <f t="shared" si="621"/>
        <v>1.0076917572017577E-5</v>
      </c>
      <c r="F7977" s="2">
        <f t="shared" si="622"/>
        <v>2.1158561854506228E-4</v>
      </c>
      <c r="G7977" s="2">
        <f t="shared" si="623"/>
        <v>9.9574824864732828E-4</v>
      </c>
      <c r="H7977" s="2">
        <f t="shared" si="624"/>
        <v>1.0574188867450603E-3</v>
      </c>
    </row>
    <row r="7978" spans="1:8" x14ac:dyDescent="0.25">
      <c r="A7978" s="1">
        <v>33317</v>
      </c>
      <c r="B7978">
        <v>7379.7827150000003</v>
      </c>
      <c r="C7978">
        <v>-2.7084015999999999E-2</v>
      </c>
      <c r="D7978" s="2">
        <f t="shared" si="620"/>
        <v>-2.7382303099382305E-2</v>
      </c>
      <c r="E7978" s="2">
        <f t="shared" si="621"/>
        <v>7.4979052302644178E-4</v>
      </c>
      <c r="F7978" s="2">
        <f t="shared" si="622"/>
        <v>1.0076917572017577E-5</v>
      </c>
      <c r="G7978" s="2">
        <f t="shared" si="623"/>
        <v>2.1158561854506228E-4</v>
      </c>
      <c r="H7978" s="2">
        <f t="shared" si="624"/>
        <v>9.9574824864732828E-4</v>
      </c>
    </row>
    <row r="7979" spans="1:8" x14ac:dyDescent="0.25">
      <c r="A7979" s="1">
        <v>33316</v>
      </c>
      <c r="B7979">
        <v>7449.4545900000003</v>
      </c>
      <c r="C7979">
        <v>1.1718282E-2</v>
      </c>
      <c r="D7979" s="2">
        <f t="shared" si="620"/>
        <v>1.1419994900617693E-2</v>
      </c>
      <c r="E7979" s="2">
        <f t="shared" si="621"/>
        <v>1.3041628353013411E-4</v>
      </c>
      <c r="F7979" s="2">
        <f t="shared" si="622"/>
        <v>7.4979052302644178E-4</v>
      </c>
      <c r="G7979" s="2">
        <f t="shared" si="623"/>
        <v>1.0076917572017577E-5</v>
      </c>
      <c r="H7979" s="2">
        <f t="shared" si="624"/>
        <v>2.1158561854506228E-4</v>
      </c>
    </row>
    <row r="7980" spans="1:8" x14ac:dyDescent="0.25">
      <c r="A7980" s="1">
        <v>33315</v>
      </c>
      <c r="B7980">
        <v>7385.970703</v>
      </c>
      <c r="C7980">
        <v>1.642899E-3</v>
      </c>
      <c r="D7980" s="2">
        <f t="shared" si="620"/>
        <v>1.3446119006176934E-3</v>
      </c>
      <c r="E7980" s="2">
        <f t="shared" si="621"/>
        <v>1.8079811632827257E-6</v>
      </c>
      <c r="F7980" s="2">
        <f t="shared" si="622"/>
        <v>1.3041628353013411E-4</v>
      </c>
      <c r="G7980" s="2">
        <f t="shared" si="623"/>
        <v>7.4979052302644178E-4</v>
      </c>
      <c r="H7980" s="2">
        <f t="shared" si="624"/>
        <v>1.0076917572017577E-5</v>
      </c>
    </row>
    <row r="7981" spans="1:8" x14ac:dyDescent="0.25">
      <c r="A7981" s="1">
        <v>33312</v>
      </c>
      <c r="B7981">
        <v>7397.7075199999999</v>
      </c>
      <c r="C7981">
        <v>-5.4328670000000001E-3</v>
      </c>
      <c r="D7981" s="2">
        <f t="shared" si="620"/>
        <v>-5.7311540993823067E-3</v>
      </c>
      <c r="E7981" s="2">
        <f t="shared" si="621"/>
        <v>3.2846127310866619E-5</v>
      </c>
      <c r="F7981" s="2">
        <f t="shared" si="622"/>
        <v>1.8079811632827257E-6</v>
      </c>
      <c r="G7981" s="2">
        <f t="shared" si="623"/>
        <v>1.3041628353013411E-4</v>
      </c>
      <c r="H7981" s="2">
        <f t="shared" si="624"/>
        <v>7.4979052302644178E-4</v>
      </c>
    </row>
    <row r="7982" spans="1:8" x14ac:dyDescent="0.25">
      <c r="A7982" s="1">
        <v>33311</v>
      </c>
      <c r="B7982">
        <v>7374.9033200000003</v>
      </c>
      <c r="C7982">
        <v>-1.8118840000000001E-2</v>
      </c>
      <c r="D7982" s="2">
        <f t="shared" si="620"/>
        <v>-1.8417127099382306E-2</v>
      </c>
      <c r="E7982" s="2">
        <f t="shared" si="621"/>
        <v>3.391905705948021E-4</v>
      </c>
      <c r="F7982" s="2">
        <f t="shared" si="622"/>
        <v>3.2846127310866619E-5</v>
      </c>
      <c r="G7982" s="2">
        <f t="shared" si="623"/>
        <v>1.8079811632827257E-6</v>
      </c>
      <c r="H7982" s="2">
        <f t="shared" si="624"/>
        <v>1.3041628353013411E-4</v>
      </c>
    </row>
    <row r="7983" spans="1:8" x14ac:dyDescent="0.25">
      <c r="A7983" s="1">
        <v>33310</v>
      </c>
      <c r="B7983">
        <v>7445.1054690000001</v>
      </c>
      <c r="C7983">
        <v>9.2233620000000006E-3</v>
      </c>
      <c r="D7983" s="2">
        <f t="shared" si="620"/>
        <v>8.9250749006176931E-3</v>
      </c>
      <c r="E7983" s="2">
        <f t="shared" si="621"/>
        <v>7.9656961981635922E-5</v>
      </c>
      <c r="F7983" s="2">
        <f t="shared" si="622"/>
        <v>3.391905705948021E-4</v>
      </c>
      <c r="G7983" s="2">
        <f t="shared" si="623"/>
        <v>3.2846127310866619E-5</v>
      </c>
      <c r="H7983" s="2">
        <f t="shared" si="624"/>
        <v>1.8079811632827257E-6</v>
      </c>
    </row>
    <row r="7984" spans="1:8" x14ac:dyDescent="0.25">
      <c r="A7984" s="1">
        <v>33309</v>
      </c>
      <c r="B7984">
        <v>7512.0683589999999</v>
      </c>
      <c r="C7984">
        <v>2.9377614999999999E-2</v>
      </c>
      <c r="D7984" s="2">
        <f t="shared" si="620"/>
        <v>2.9079327900617694E-2</v>
      </c>
      <c r="E7984" s="2">
        <f t="shared" si="621"/>
        <v>8.456073111516426E-4</v>
      </c>
      <c r="F7984" s="2">
        <f t="shared" si="622"/>
        <v>7.9656961981635922E-5</v>
      </c>
      <c r="G7984" s="2">
        <f t="shared" si="623"/>
        <v>3.391905705948021E-4</v>
      </c>
      <c r="H7984" s="2">
        <f t="shared" si="624"/>
        <v>3.2846127310866619E-5</v>
      </c>
    </row>
    <row r="7985" spans="1:8" x14ac:dyDescent="0.25">
      <c r="A7985" s="1">
        <v>33308</v>
      </c>
      <c r="B7985">
        <v>7663.8793949999999</v>
      </c>
      <c r="C7985">
        <v>4.3532839999999998E-3</v>
      </c>
      <c r="D7985" s="2">
        <f t="shared" si="620"/>
        <v>4.0549969006176932E-3</v>
      </c>
      <c r="E7985" s="2">
        <f t="shared" si="621"/>
        <v>1.6442999864019098E-5</v>
      </c>
      <c r="F7985" s="2">
        <f t="shared" si="622"/>
        <v>8.456073111516426E-4</v>
      </c>
      <c r="G7985" s="2">
        <f t="shared" si="623"/>
        <v>7.9656961981635922E-5</v>
      </c>
      <c r="H7985" s="2">
        <f t="shared" si="624"/>
        <v>3.391905705948021E-4</v>
      </c>
    </row>
    <row r="7986" spans="1:8" x14ac:dyDescent="0.25">
      <c r="A7986" s="1">
        <v>33305</v>
      </c>
      <c r="B7986">
        <v>7699.3999020000001</v>
      </c>
      <c r="C7986">
        <v>1.3502204E-2</v>
      </c>
      <c r="D7986" s="2">
        <f t="shared" si="620"/>
        <v>1.3203916900617693E-2</v>
      </c>
      <c r="E7986" s="2">
        <f t="shared" si="621"/>
        <v>1.7434342151841754E-4</v>
      </c>
      <c r="F7986" s="2">
        <f t="shared" si="622"/>
        <v>1.6442999864019098E-5</v>
      </c>
      <c r="G7986" s="2">
        <f t="shared" si="623"/>
        <v>8.456073111516426E-4</v>
      </c>
      <c r="H7986" s="2">
        <f t="shared" si="624"/>
        <v>7.9656961981635922E-5</v>
      </c>
    </row>
    <row r="7987" spans="1:8" x14ac:dyDescent="0.25">
      <c r="A7987" s="1">
        <v>33304</v>
      </c>
      <c r="B7987">
        <v>7771.3212890000004</v>
      </c>
      <c r="C7987">
        <v>8.6975200000000003E-3</v>
      </c>
      <c r="D7987" s="2">
        <f t="shared" si="620"/>
        <v>8.3992329006176928E-3</v>
      </c>
      <c r="E7987" s="2">
        <f t="shared" si="621"/>
        <v>7.0547113318818698E-5</v>
      </c>
      <c r="F7987" s="2">
        <f t="shared" si="622"/>
        <v>1.7434342151841754E-4</v>
      </c>
      <c r="G7987" s="2">
        <f t="shared" si="623"/>
        <v>1.6442999864019098E-5</v>
      </c>
      <c r="H7987" s="2">
        <f t="shared" si="624"/>
        <v>8.456073111516426E-4</v>
      </c>
    </row>
    <row r="7988" spans="1:8" x14ac:dyDescent="0.25">
      <c r="A7988" s="1">
        <v>33303</v>
      </c>
      <c r="B7988">
        <v>7670.0278319999998</v>
      </c>
      <c r="C7988">
        <v>2.7001543999999999E-2</v>
      </c>
      <c r="D7988" s="2">
        <f t="shared" si="620"/>
        <v>2.6703256900617693E-2</v>
      </c>
      <c r="E7988" s="2">
        <f t="shared" si="621"/>
        <v>7.1306392910038647E-4</v>
      </c>
      <c r="F7988" s="2">
        <f t="shared" si="622"/>
        <v>7.0547113318818698E-5</v>
      </c>
      <c r="G7988" s="2">
        <f t="shared" si="623"/>
        <v>1.7434342151841754E-4</v>
      </c>
      <c r="H7988" s="2">
        <f t="shared" si="624"/>
        <v>1.6442999864019098E-5</v>
      </c>
    </row>
    <row r="7989" spans="1:8" x14ac:dyDescent="0.25">
      <c r="A7989" s="1">
        <v>33302</v>
      </c>
      <c r="B7989">
        <v>7836.205078</v>
      </c>
      <c r="C7989">
        <v>4.56305E-4</v>
      </c>
      <c r="D7989" s="2">
        <f t="shared" si="620"/>
        <v>1.5801790061769337E-4</v>
      </c>
      <c r="E7989" s="2">
        <f t="shared" si="621"/>
        <v>2.4969656915623218E-8</v>
      </c>
      <c r="F7989" s="2">
        <f t="shared" si="622"/>
        <v>7.1306392910038647E-4</v>
      </c>
      <c r="G7989" s="2">
        <f t="shared" si="623"/>
        <v>7.0547113318818698E-5</v>
      </c>
      <c r="H7989" s="2">
        <f t="shared" si="624"/>
        <v>1.7434342151841754E-4</v>
      </c>
    </row>
    <row r="7990" spans="1:8" x14ac:dyDescent="0.25">
      <c r="A7990" s="1">
        <v>33301</v>
      </c>
      <c r="B7990">
        <v>7757.5551759999998</v>
      </c>
      <c r="C7990">
        <v>-2.6621096E-2</v>
      </c>
      <c r="D7990" s="2">
        <f t="shared" si="620"/>
        <v>-2.6919383099382306E-2</v>
      </c>
      <c r="E7990" s="2">
        <f t="shared" si="621"/>
        <v>7.246531864513097E-4</v>
      </c>
      <c r="F7990" s="2">
        <f t="shared" si="622"/>
        <v>2.4969656915623218E-8</v>
      </c>
      <c r="G7990" s="2">
        <f t="shared" si="623"/>
        <v>7.1306392910038647E-4</v>
      </c>
      <c r="H7990" s="2">
        <f t="shared" si="624"/>
        <v>7.0547113318818698E-5</v>
      </c>
    </row>
    <row r="7991" spans="1:8" x14ac:dyDescent="0.25">
      <c r="A7991" s="1">
        <v>33298</v>
      </c>
      <c r="B7991">
        <v>7817.3798829999996</v>
      </c>
      <c r="C7991">
        <v>-1.9880683E-2</v>
      </c>
      <c r="D7991" s="2">
        <f t="shared" si="620"/>
        <v>-2.0178970099382305E-2</v>
      </c>
      <c r="E7991" s="2">
        <f t="shared" si="621"/>
        <v>4.0719083427176515E-4</v>
      </c>
      <c r="F7991" s="2">
        <f t="shared" si="622"/>
        <v>7.246531864513097E-4</v>
      </c>
      <c r="G7991" s="2">
        <f t="shared" si="623"/>
        <v>2.4969656915623218E-8</v>
      </c>
      <c r="H7991" s="2">
        <f t="shared" si="624"/>
        <v>7.1306392910038647E-4</v>
      </c>
    </row>
    <row r="7992" spans="1:8" x14ac:dyDescent="0.25">
      <c r="A7992" s="1">
        <v>33297</v>
      </c>
      <c r="B7992">
        <v>7815.3002930000002</v>
      </c>
      <c r="C7992">
        <v>1.5282159E-2</v>
      </c>
      <c r="D7992" s="2">
        <f t="shared" si="620"/>
        <v>1.4983871900617693E-2</v>
      </c>
      <c r="E7992" s="2">
        <f t="shared" si="621"/>
        <v>2.2451641713412047E-4</v>
      </c>
      <c r="F7992" s="2">
        <f t="shared" si="622"/>
        <v>4.0719083427176515E-4</v>
      </c>
      <c r="G7992" s="2">
        <f t="shared" si="623"/>
        <v>7.246531864513097E-4</v>
      </c>
      <c r="H7992" s="2">
        <f t="shared" si="624"/>
        <v>2.4969656915623218E-8</v>
      </c>
    </row>
    <row r="7993" spans="1:8" x14ac:dyDescent="0.25">
      <c r="A7993" s="1">
        <v>33296</v>
      </c>
      <c r="B7993">
        <v>7723.8637699999999</v>
      </c>
      <c r="C7993">
        <v>-9.7149149999999993E-3</v>
      </c>
      <c r="D7993" s="2">
        <f t="shared" si="620"/>
        <v>-1.0013202099382307E-2</v>
      </c>
      <c r="E7993" s="2">
        <f t="shared" si="621"/>
        <v>1.0026421628307424E-4</v>
      </c>
      <c r="F7993" s="2">
        <f t="shared" si="622"/>
        <v>2.2451641713412047E-4</v>
      </c>
      <c r="G7993" s="2">
        <f t="shared" si="623"/>
        <v>4.0719083427176515E-4</v>
      </c>
      <c r="H7993" s="2">
        <f t="shared" si="624"/>
        <v>7.246531864513097E-4</v>
      </c>
    </row>
    <row r="7994" spans="1:8" x14ac:dyDescent="0.25">
      <c r="A7994" s="1">
        <v>33295</v>
      </c>
      <c r="B7994">
        <v>7849.4414059999999</v>
      </c>
      <c r="C7994">
        <v>-3.0697595000000001E-2</v>
      </c>
      <c r="D7994" s="2">
        <f t="shared" si="620"/>
        <v>-3.0995882099382307E-2</v>
      </c>
      <c r="E7994" s="2">
        <f t="shared" si="621"/>
        <v>9.6074470711880852E-4</v>
      </c>
      <c r="F7994" s="2">
        <f t="shared" si="622"/>
        <v>1.0026421628307424E-4</v>
      </c>
      <c r="G7994" s="2">
        <f t="shared" si="623"/>
        <v>2.2451641713412047E-4</v>
      </c>
      <c r="H7994" s="2">
        <f t="shared" si="624"/>
        <v>4.0719083427176515E-4</v>
      </c>
    </row>
    <row r="7995" spans="1:8" x14ac:dyDescent="0.25">
      <c r="A7995" s="1">
        <v>33294</v>
      </c>
      <c r="B7995">
        <v>7818.6992190000001</v>
      </c>
      <c r="C7995">
        <v>5.1043740999999997E-2</v>
      </c>
      <c r="D7995" s="2">
        <f t="shared" si="620"/>
        <v>5.0745453900617687E-2</v>
      </c>
      <c r="E7995" s="2">
        <f t="shared" si="621"/>
        <v>2.5751010915797149E-3</v>
      </c>
      <c r="F7995" s="2">
        <f t="shared" si="622"/>
        <v>9.6074470711880852E-4</v>
      </c>
      <c r="G7995" s="2">
        <f t="shared" si="623"/>
        <v>1.0026421628307424E-4</v>
      </c>
      <c r="H7995" s="2">
        <f t="shared" si="624"/>
        <v>2.2451641713412047E-4</v>
      </c>
    </row>
    <row r="7996" spans="1:8" x14ac:dyDescent="0.25">
      <c r="A7996" s="1">
        <v>33291</v>
      </c>
      <c r="B7996">
        <v>7802.9736329999996</v>
      </c>
      <c r="C7996">
        <v>2.7222248000000001E-2</v>
      </c>
      <c r="D7996" s="2">
        <f t="shared" si="620"/>
        <v>2.6923960900617695E-2</v>
      </c>
      <c r="E7996" s="2">
        <f t="shared" si="621"/>
        <v>7.2489967057799037E-4</v>
      </c>
      <c r="F7996" s="2">
        <f t="shared" si="622"/>
        <v>2.5751010915797149E-3</v>
      </c>
      <c r="G7996" s="2">
        <f t="shared" si="623"/>
        <v>9.6074470711880852E-4</v>
      </c>
      <c r="H7996" s="2">
        <f t="shared" si="624"/>
        <v>1.0026421628307424E-4</v>
      </c>
    </row>
    <row r="7997" spans="1:8" x14ac:dyDescent="0.25">
      <c r="A7997" s="1">
        <v>33290</v>
      </c>
      <c r="B7997">
        <v>7633.3071289999998</v>
      </c>
      <c r="C7997">
        <v>1.7644051000000001E-2</v>
      </c>
      <c r="D7997" s="2">
        <f t="shared" si="620"/>
        <v>1.7345763900617695E-2</v>
      </c>
      <c r="E7997" s="2">
        <f t="shared" si="621"/>
        <v>3.0087552529597201E-4</v>
      </c>
      <c r="F7997" s="2">
        <f t="shared" si="622"/>
        <v>7.2489967057799037E-4</v>
      </c>
      <c r="G7997" s="2">
        <f t="shared" si="623"/>
        <v>2.5751010915797149E-3</v>
      </c>
      <c r="H7997" s="2">
        <f t="shared" si="624"/>
        <v>9.6074470711880852E-4</v>
      </c>
    </row>
    <row r="7998" spans="1:8" x14ac:dyDescent="0.25">
      <c r="A7998" s="1">
        <v>33289</v>
      </c>
      <c r="B7998">
        <v>7525.8447269999997</v>
      </c>
      <c r="C7998">
        <v>2.2710653000000001E-2</v>
      </c>
      <c r="D7998" s="2">
        <f t="shared" si="620"/>
        <v>2.2412365900617695E-2</v>
      </c>
      <c r="E7998" s="2">
        <f t="shared" si="621"/>
        <v>5.0231414526317087E-4</v>
      </c>
      <c r="F7998" s="2">
        <f t="shared" si="622"/>
        <v>3.0087552529597201E-4</v>
      </c>
      <c r="G7998" s="2">
        <f t="shared" si="623"/>
        <v>7.2489967057799037E-4</v>
      </c>
      <c r="H7998" s="2">
        <f t="shared" si="624"/>
        <v>2.5751010915797149E-3</v>
      </c>
    </row>
    <row r="7999" spans="1:8" x14ac:dyDescent="0.25">
      <c r="A7999" s="1">
        <v>33288</v>
      </c>
      <c r="B7999">
        <v>7538.9814450000003</v>
      </c>
      <c r="C7999">
        <v>9.3990789999999994E-3</v>
      </c>
      <c r="D7999" s="2">
        <f t="shared" si="620"/>
        <v>9.100791900617692E-3</v>
      </c>
      <c r="E7999" s="2">
        <f t="shared" si="621"/>
        <v>8.2824413218348582E-5</v>
      </c>
      <c r="F7999" s="2">
        <f t="shared" si="622"/>
        <v>5.0231414526317087E-4</v>
      </c>
      <c r="G7999" s="2">
        <f t="shared" si="623"/>
        <v>3.0087552529597201E-4</v>
      </c>
      <c r="H7999" s="2">
        <f t="shared" si="624"/>
        <v>7.2489967057799037E-4</v>
      </c>
    </row>
    <row r="8000" spans="1:8" x14ac:dyDescent="0.25">
      <c r="A8000" s="1">
        <v>33287</v>
      </c>
      <c r="B8000">
        <v>7515.4272460000002</v>
      </c>
      <c r="C8000">
        <v>1.4761943E-2</v>
      </c>
      <c r="D8000" s="2">
        <f t="shared" si="620"/>
        <v>1.4463655900617692E-2</v>
      </c>
      <c r="E8000" s="2">
        <f t="shared" si="621"/>
        <v>2.0919734201147299E-4</v>
      </c>
      <c r="F8000" s="2">
        <f t="shared" si="622"/>
        <v>8.2824413218348582E-5</v>
      </c>
      <c r="G8000" s="2">
        <f t="shared" si="623"/>
        <v>5.0231414526317087E-4</v>
      </c>
      <c r="H8000" s="2">
        <f t="shared" si="624"/>
        <v>3.0087552529597201E-4</v>
      </c>
    </row>
    <row r="8001" spans="1:8" x14ac:dyDescent="0.25">
      <c r="A8001" s="1">
        <v>33284</v>
      </c>
      <c r="B8001">
        <v>7581.5703130000002</v>
      </c>
      <c r="C8001">
        <v>8.767525E-3</v>
      </c>
      <c r="D8001" s="2">
        <f t="shared" si="620"/>
        <v>8.4692379006176925E-3</v>
      </c>
      <c r="E8001" s="2">
        <f t="shared" si="621"/>
        <v>7.1727990617259174E-5</v>
      </c>
      <c r="F8001" s="2">
        <f t="shared" si="622"/>
        <v>2.0919734201147299E-4</v>
      </c>
      <c r="G8001" s="2">
        <f t="shared" si="623"/>
        <v>8.2824413218348582E-5</v>
      </c>
      <c r="H8001" s="2">
        <f t="shared" si="624"/>
        <v>5.0231414526317087E-4</v>
      </c>
    </row>
    <row r="8002" spans="1:8" x14ac:dyDescent="0.25">
      <c r="A8002" s="1">
        <v>33283</v>
      </c>
      <c r="B8002">
        <v>7498.6015630000002</v>
      </c>
      <c r="C8002">
        <v>4.25411E-4</v>
      </c>
      <c r="D8002" s="2">
        <f t="shared" si="620"/>
        <v>1.2712390061769336E-4</v>
      </c>
      <c r="E8002" s="2">
        <f t="shared" si="621"/>
        <v>1.616048610825718E-8</v>
      </c>
      <c r="F8002" s="2">
        <f t="shared" si="622"/>
        <v>7.1727990617259174E-5</v>
      </c>
      <c r="G8002" s="2">
        <f t="shared" si="623"/>
        <v>2.0919734201147299E-4</v>
      </c>
      <c r="H8002" s="2">
        <f t="shared" si="624"/>
        <v>8.2824413218348582E-5</v>
      </c>
    </row>
    <row r="8003" spans="1:8" x14ac:dyDescent="0.25">
      <c r="A8003" s="1">
        <v>33282</v>
      </c>
      <c r="B8003">
        <v>7630.2978519999997</v>
      </c>
      <c r="C8003">
        <v>-2.6982097999999999E-2</v>
      </c>
      <c r="D8003" s="2">
        <f t="shared" ref="D8003:D8066" si="625">C8003-L$1</f>
        <v>-2.7280385099382305E-2</v>
      </c>
      <c r="E8003" s="2">
        <f t="shared" ref="E8003:E8066" si="626">D8003^2</f>
        <v>7.4421941117060013E-4</v>
      </c>
      <c r="F8003" s="2">
        <f t="shared" si="622"/>
        <v>1.616048610825718E-8</v>
      </c>
      <c r="G8003" s="2">
        <f t="shared" si="623"/>
        <v>7.1727990617259174E-5</v>
      </c>
      <c r="H8003" s="2">
        <f t="shared" si="624"/>
        <v>2.0919734201147299E-4</v>
      </c>
    </row>
    <row r="8004" spans="1:8" x14ac:dyDescent="0.25">
      <c r="A8004" s="1">
        <v>33281</v>
      </c>
      <c r="B8004">
        <v>7802.0234380000002</v>
      </c>
      <c r="C8004">
        <v>1.8108340000000001E-2</v>
      </c>
      <c r="D8004" s="2">
        <f t="shared" si="625"/>
        <v>1.7810052900617695E-2</v>
      </c>
      <c r="E8004" s="2">
        <f t="shared" si="626"/>
        <v>3.1719798432280075E-4</v>
      </c>
      <c r="F8004" s="2">
        <f t="shared" ref="F8004:F8067" si="627">E8003</f>
        <v>7.4421941117060013E-4</v>
      </c>
      <c r="G8004" s="2">
        <f t="shared" si="623"/>
        <v>1.616048610825718E-8</v>
      </c>
      <c r="H8004" s="2">
        <f t="shared" si="624"/>
        <v>7.1727990617259174E-5</v>
      </c>
    </row>
    <row r="8005" spans="1:8" x14ac:dyDescent="0.25">
      <c r="A8005" s="1">
        <v>33280</v>
      </c>
      <c r="B8005">
        <v>7764.4736329999996</v>
      </c>
      <c r="C8005">
        <v>3.2674315000000002E-2</v>
      </c>
      <c r="D8005" s="2">
        <f t="shared" si="625"/>
        <v>3.2376027900617693E-2</v>
      </c>
      <c r="E8005" s="2">
        <f t="shared" si="626"/>
        <v>1.0482071826215754E-3</v>
      </c>
      <c r="F8005" s="2">
        <f t="shared" si="627"/>
        <v>3.1719798432280075E-4</v>
      </c>
      <c r="G8005" s="2">
        <f t="shared" ref="G8005:G8068" si="628">E8003</f>
        <v>7.4421941117060013E-4</v>
      </c>
      <c r="H8005" s="2">
        <f t="shared" si="624"/>
        <v>1.616048610825718E-8</v>
      </c>
    </row>
    <row r="8006" spans="1:8" x14ac:dyDescent="0.25">
      <c r="A8006" s="1">
        <v>33277</v>
      </c>
      <c r="B8006">
        <v>7842.5932620000003</v>
      </c>
      <c r="C8006">
        <v>-1.6041881000000001E-2</v>
      </c>
      <c r="D8006" s="2">
        <f t="shared" si="625"/>
        <v>-1.6340168099382307E-2</v>
      </c>
      <c r="E8006" s="2">
        <f t="shared" si="626"/>
        <v>2.6700109351607119E-4</v>
      </c>
      <c r="F8006" s="2">
        <f t="shared" si="627"/>
        <v>1.0482071826215754E-3</v>
      </c>
      <c r="G8006" s="2">
        <f t="shared" si="628"/>
        <v>3.1719798432280075E-4</v>
      </c>
      <c r="H8006" s="2">
        <f t="shared" ref="H8006:H8069" si="629">E8003</f>
        <v>7.4421941117060013E-4</v>
      </c>
    </row>
    <row r="8007" spans="1:8" x14ac:dyDescent="0.25">
      <c r="A8007" s="1">
        <v>33276</v>
      </c>
      <c r="B8007">
        <v>7828.9467770000001</v>
      </c>
      <c r="C8007">
        <v>-5.329042E-3</v>
      </c>
      <c r="D8007" s="2">
        <f t="shared" si="625"/>
        <v>-5.6273290993823066E-3</v>
      </c>
      <c r="E8007" s="2">
        <f t="shared" si="626"/>
        <v>3.166683279275488E-5</v>
      </c>
      <c r="F8007" s="2">
        <f t="shared" si="627"/>
        <v>2.6700109351607119E-4</v>
      </c>
      <c r="G8007" s="2">
        <f t="shared" si="628"/>
        <v>1.0482071826215754E-3</v>
      </c>
      <c r="H8007" s="2">
        <f t="shared" si="629"/>
        <v>3.1719798432280075E-4</v>
      </c>
    </row>
    <row r="8008" spans="1:8" x14ac:dyDescent="0.25">
      <c r="A8008" s="1">
        <v>33275</v>
      </c>
      <c r="B8008">
        <v>7851.1411129999997</v>
      </c>
      <c r="C8008">
        <v>6.8393614000000005E-2</v>
      </c>
      <c r="D8008" s="2">
        <f t="shared" si="625"/>
        <v>6.8095326900617703E-2</v>
      </c>
      <c r="E8008" s="2">
        <f t="shared" si="626"/>
        <v>4.6369735457019888E-3</v>
      </c>
      <c r="F8008" s="2">
        <f t="shared" si="627"/>
        <v>3.166683279275488E-5</v>
      </c>
      <c r="G8008" s="2">
        <f t="shared" si="628"/>
        <v>2.6700109351607119E-4</v>
      </c>
      <c r="H8008" s="2">
        <f t="shared" si="629"/>
        <v>1.0482071826215754E-3</v>
      </c>
    </row>
    <row r="8009" spans="1:8" x14ac:dyDescent="0.25">
      <c r="A8009" s="1">
        <v>33274</v>
      </c>
      <c r="B8009">
        <v>7853.6904299999997</v>
      </c>
      <c r="C8009">
        <v>6.5384871999999997E-2</v>
      </c>
      <c r="D8009" s="2">
        <f t="shared" si="625"/>
        <v>6.5086584900617694E-2</v>
      </c>
      <c r="E8009" s="2">
        <f t="shared" si="626"/>
        <v>4.2362635340253149E-3</v>
      </c>
      <c r="F8009" s="2">
        <f t="shared" si="627"/>
        <v>4.6369735457019888E-3</v>
      </c>
      <c r="G8009" s="2">
        <f t="shared" si="628"/>
        <v>3.166683279275488E-5</v>
      </c>
      <c r="H8009" s="2">
        <f t="shared" si="629"/>
        <v>2.6700109351607119E-4</v>
      </c>
    </row>
    <row r="8010" spans="1:8" x14ac:dyDescent="0.25">
      <c r="A8010" s="1">
        <v>33273</v>
      </c>
      <c r="B8010">
        <v>7830.2065430000002</v>
      </c>
      <c r="C8010">
        <v>2.1904836E-2</v>
      </c>
      <c r="D8010" s="2">
        <f t="shared" si="625"/>
        <v>2.1606548900617695E-2</v>
      </c>
      <c r="E8010" s="2">
        <f t="shared" si="626"/>
        <v>4.6684295539478371E-4</v>
      </c>
      <c r="F8010" s="2">
        <f t="shared" si="627"/>
        <v>4.2362635340253149E-3</v>
      </c>
      <c r="G8010" s="2">
        <f t="shared" si="628"/>
        <v>4.6369735457019888E-3</v>
      </c>
      <c r="H8010" s="2">
        <f t="shared" si="629"/>
        <v>3.166683279275488E-5</v>
      </c>
    </row>
    <row r="8011" spans="1:8" x14ac:dyDescent="0.25">
      <c r="A8011" s="1">
        <v>33270</v>
      </c>
      <c r="B8011">
        <v>7879.7934569999998</v>
      </c>
      <c r="C8011">
        <v>-1.9186253E-2</v>
      </c>
      <c r="D8011" s="2">
        <f t="shared" si="625"/>
        <v>-1.9484540099382306E-2</v>
      </c>
      <c r="E8011" s="2">
        <f t="shared" si="626"/>
        <v>3.7964730288443703E-4</v>
      </c>
      <c r="F8011" s="2">
        <f t="shared" si="627"/>
        <v>4.6684295539478371E-4</v>
      </c>
      <c r="G8011" s="2">
        <f t="shared" si="628"/>
        <v>4.2362635340253149E-3</v>
      </c>
      <c r="H8011" s="2">
        <f t="shared" si="629"/>
        <v>4.6369735457019888E-3</v>
      </c>
    </row>
    <row r="8012" spans="1:8" x14ac:dyDescent="0.25">
      <c r="A8012" s="1">
        <v>33269</v>
      </c>
      <c r="B8012">
        <v>7750.2773440000001</v>
      </c>
      <c r="C8012">
        <v>1.2165595E-2</v>
      </c>
      <c r="D8012" s="2">
        <f t="shared" si="625"/>
        <v>1.1867307900617692E-2</v>
      </c>
      <c r="E8012" s="2">
        <f t="shared" si="626"/>
        <v>1.4083299680806309E-4</v>
      </c>
      <c r="F8012" s="2">
        <f t="shared" si="627"/>
        <v>3.7964730288443703E-4</v>
      </c>
      <c r="G8012" s="2">
        <f t="shared" si="628"/>
        <v>4.6684295539478371E-4</v>
      </c>
      <c r="H8012" s="2">
        <f t="shared" si="629"/>
        <v>4.2362635340253149E-3</v>
      </c>
    </row>
    <row r="8013" spans="1:8" x14ac:dyDescent="0.25">
      <c r="A8013" s="1">
        <v>33268</v>
      </c>
      <c r="B8013">
        <v>7636.7460940000001</v>
      </c>
      <c r="C8013">
        <v>2.7489248000000001E-2</v>
      </c>
      <c r="D8013" s="2">
        <f t="shared" si="625"/>
        <v>2.7190960900617695E-2</v>
      </c>
      <c r="E8013" s="2">
        <f t="shared" si="626"/>
        <v>7.3934835469892022E-4</v>
      </c>
      <c r="F8013" s="2">
        <f t="shared" si="627"/>
        <v>1.4083299680806309E-4</v>
      </c>
      <c r="G8013" s="2">
        <f t="shared" si="628"/>
        <v>3.7964730288443703E-4</v>
      </c>
      <c r="H8013" s="2">
        <f t="shared" si="629"/>
        <v>4.6684295539478371E-4</v>
      </c>
    </row>
    <row r="8014" spans="1:8" x14ac:dyDescent="0.25">
      <c r="A8014" s="1">
        <v>33267</v>
      </c>
      <c r="B8014">
        <v>7596.6865230000003</v>
      </c>
      <c r="C8014">
        <v>2.2568487000000002E-2</v>
      </c>
      <c r="D8014" s="2">
        <f t="shared" si="625"/>
        <v>2.2270199900617696E-2</v>
      </c>
      <c r="E8014" s="2">
        <f t="shared" si="626"/>
        <v>4.9596180361347248E-4</v>
      </c>
      <c r="F8014" s="2">
        <f t="shared" si="627"/>
        <v>7.3934835469892022E-4</v>
      </c>
      <c r="G8014" s="2">
        <f t="shared" si="628"/>
        <v>1.4083299680806309E-4</v>
      </c>
      <c r="H8014" s="2">
        <f t="shared" si="629"/>
        <v>3.7964730288443703E-4</v>
      </c>
    </row>
    <row r="8015" spans="1:8" x14ac:dyDescent="0.25">
      <c r="A8015" s="1">
        <v>33266</v>
      </c>
      <c r="B8015">
        <v>7594.1972660000001</v>
      </c>
      <c r="C8015">
        <v>2.4284838E-2</v>
      </c>
      <c r="D8015" s="2">
        <f t="shared" si="625"/>
        <v>2.3986550900617694E-2</v>
      </c>
      <c r="E8015" s="2">
        <f t="shared" si="626"/>
        <v>5.7535462410792347E-4</v>
      </c>
      <c r="F8015" s="2">
        <f t="shared" si="627"/>
        <v>4.9596180361347248E-4</v>
      </c>
      <c r="G8015" s="2">
        <f t="shared" si="628"/>
        <v>7.3934835469892022E-4</v>
      </c>
      <c r="H8015" s="2">
        <f t="shared" si="629"/>
        <v>1.4083299680806309E-4</v>
      </c>
    </row>
    <row r="8016" spans="1:8" x14ac:dyDescent="0.25">
      <c r="A8016" s="1">
        <v>33263</v>
      </c>
      <c r="B8016">
        <v>7516.0771480000003</v>
      </c>
      <c r="C8016">
        <v>3.6657995999999998E-2</v>
      </c>
      <c r="D8016" s="2">
        <f t="shared" si="625"/>
        <v>3.6359708900617689E-2</v>
      </c>
      <c r="E8016" s="2">
        <f t="shared" si="626"/>
        <v>1.3220284313376573E-3</v>
      </c>
      <c r="F8016" s="2">
        <f t="shared" si="627"/>
        <v>5.7535462410792347E-4</v>
      </c>
      <c r="G8016" s="2">
        <f t="shared" si="628"/>
        <v>4.9596180361347248E-4</v>
      </c>
      <c r="H8016" s="2">
        <f t="shared" si="629"/>
        <v>7.3934835469892022E-4</v>
      </c>
    </row>
    <row r="8017" spans="1:8" x14ac:dyDescent="0.25">
      <c r="A8017" s="1">
        <v>33262</v>
      </c>
      <c r="B8017">
        <v>7447.2851559999999</v>
      </c>
      <c r="C8017">
        <v>2.4099006999999999E-2</v>
      </c>
      <c r="D8017" s="2">
        <f t="shared" si="625"/>
        <v>2.3800719900617693E-2</v>
      </c>
      <c r="E8017" s="2">
        <f t="shared" si="626"/>
        <v>5.664742677876591E-4</v>
      </c>
      <c r="F8017" s="2">
        <f t="shared" si="627"/>
        <v>1.3220284313376573E-3</v>
      </c>
      <c r="G8017" s="2">
        <f t="shared" si="628"/>
        <v>5.7535462410792347E-4</v>
      </c>
      <c r="H8017" s="2">
        <f t="shared" si="629"/>
        <v>4.9596180361347248E-4</v>
      </c>
    </row>
    <row r="8018" spans="1:8" x14ac:dyDescent="0.25">
      <c r="A8018" s="1">
        <v>33261</v>
      </c>
      <c r="B8018">
        <v>7515.4375</v>
      </c>
      <c r="C8018">
        <v>-1.1171169999999999E-3</v>
      </c>
      <c r="D8018" s="2">
        <f t="shared" si="625"/>
        <v>-1.4154040993823065E-3</v>
      </c>
      <c r="E8018" s="2">
        <f t="shared" si="626"/>
        <v>2.0033687645482382E-6</v>
      </c>
      <c r="F8018" s="2">
        <f t="shared" si="627"/>
        <v>5.664742677876591E-4</v>
      </c>
      <c r="G8018" s="2">
        <f t="shared" si="628"/>
        <v>1.3220284313376573E-3</v>
      </c>
      <c r="H8018" s="2">
        <f t="shared" si="629"/>
        <v>5.7535462410792347E-4</v>
      </c>
    </row>
    <row r="8019" spans="1:8" x14ac:dyDescent="0.25">
      <c r="A8019" s="1">
        <v>33260</v>
      </c>
      <c r="B8019">
        <v>7411.2441410000001</v>
      </c>
      <c r="C8019">
        <v>4.5989439999999998E-3</v>
      </c>
      <c r="D8019" s="2">
        <f t="shared" si="625"/>
        <v>4.3006569006176932E-3</v>
      </c>
      <c r="E8019" s="2">
        <f t="shared" si="626"/>
        <v>1.8495649776830582E-5</v>
      </c>
      <c r="F8019" s="2">
        <f t="shared" si="627"/>
        <v>2.0033687645482382E-6</v>
      </c>
      <c r="G8019" s="2">
        <f t="shared" si="628"/>
        <v>5.664742677876591E-4</v>
      </c>
      <c r="H8019" s="2">
        <f t="shared" si="629"/>
        <v>1.3220284313376573E-3</v>
      </c>
    </row>
    <row r="8020" spans="1:8" x14ac:dyDescent="0.25">
      <c r="A8020" s="1">
        <v>33259</v>
      </c>
      <c r="B8020">
        <v>7411.654297</v>
      </c>
      <c r="C8020">
        <v>-2.4511907999999999E-2</v>
      </c>
      <c r="D8020" s="2">
        <f t="shared" si="625"/>
        <v>-2.4810195099382305E-2</v>
      </c>
      <c r="E8020" s="2">
        <f t="shared" si="626"/>
        <v>6.1554578086941373E-4</v>
      </c>
      <c r="F8020" s="2">
        <f t="shared" si="627"/>
        <v>1.8495649776830582E-5</v>
      </c>
      <c r="G8020" s="2">
        <f t="shared" si="628"/>
        <v>2.0033687645482382E-6</v>
      </c>
      <c r="H8020" s="2">
        <f t="shared" si="629"/>
        <v>5.664742677876591E-4</v>
      </c>
    </row>
    <row r="8021" spans="1:8" x14ac:dyDescent="0.25">
      <c r="A8021" s="1">
        <v>33256</v>
      </c>
      <c r="B8021">
        <v>7284.466797</v>
      </c>
      <c r="C8021">
        <v>5.3048989999999997E-2</v>
      </c>
      <c r="D8021" s="2">
        <f t="shared" si="625"/>
        <v>5.2750702900617688E-2</v>
      </c>
      <c r="E8021" s="2">
        <f t="shared" si="626"/>
        <v>2.7826366565092352E-3</v>
      </c>
      <c r="F8021" s="2">
        <f t="shared" si="627"/>
        <v>6.1554578086941373E-4</v>
      </c>
      <c r="G8021" s="2">
        <f t="shared" si="628"/>
        <v>1.8495649776830582E-5</v>
      </c>
      <c r="H8021" s="2">
        <f t="shared" si="629"/>
        <v>2.0033687645482382E-6</v>
      </c>
    </row>
    <row r="8022" spans="1:8" x14ac:dyDescent="0.25">
      <c r="A8022" s="1">
        <v>33255</v>
      </c>
      <c r="B8022">
        <v>7219.3735349999997</v>
      </c>
      <c r="C8022">
        <v>4.4699089999999997E-2</v>
      </c>
      <c r="D8022" s="2">
        <f t="shared" si="625"/>
        <v>4.4400802900617688E-2</v>
      </c>
      <c r="E8022" s="2">
        <f t="shared" si="626"/>
        <v>1.9714312982194999E-3</v>
      </c>
      <c r="F8022" s="2">
        <f t="shared" si="627"/>
        <v>2.7826366565092352E-3</v>
      </c>
      <c r="G8022" s="2">
        <f t="shared" si="628"/>
        <v>6.1554578086941373E-4</v>
      </c>
      <c r="H8022" s="2">
        <f t="shared" si="629"/>
        <v>1.8495649776830582E-5</v>
      </c>
    </row>
    <row r="8023" spans="1:8" x14ac:dyDescent="0.25">
      <c r="A8023" s="1">
        <v>33254</v>
      </c>
      <c r="B8023">
        <v>7132.8959960000002</v>
      </c>
      <c r="C8023">
        <v>1.0603915E-2</v>
      </c>
      <c r="D8023" s="2">
        <f t="shared" si="625"/>
        <v>1.0305627900617693E-2</v>
      </c>
      <c r="E8023" s="2">
        <f t="shared" si="626"/>
        <v>1.0620596642598983E-4</v>
      </c>
      <c r="F8023" s="2">
        <f t="shared" si="627"/>
        <v>1.9714312982194999E-3</v>
      </c>
      <c r="G8023" s="2">
        <f t="shared" si="628"/>
        <v>2.7826366565092352E-3</v>
      </c>
      <c r="H8023" s="2">
        <f t="shared" si="629"/>
        <v>6.1554578086941373E-4</v>
      </c>
    </row>
    <row r="8024" spans="1:8" x14ac:dyDescent="0.25">
      <c r="A8024" s="1">
        <v>33253</v>
      </c>
      <c r="B8024">
        <v>7381.1020509999998</v>
      </c>
      <c r="C8024">
        <v>-1.7917721000000001E-2</v>
      </c>
      <c r="D8024" s="2">
        <f t="shared" si="625"/>
        <v>-1.8216008099382307E-2</v>
      </c>
      <c r="E8024" s="2">
        <f t="shared" si="626"/>
        <v>3.3182295107676179E-4</v>
      </c>
      <c r="F8024" s="2">
        <f t="shared" si="627"/>
        <v>1.0620596642598983E-4</v>
      </c>
      <c r="G8024" s="2">
        <f t="shared" si="628"/>
        <v>1.9714312982194999E-3</v>
      </c>
      <c r="H8024" s="2">
        <f t="shared" si="629"/>
        <v>2.7826366565092352E-3</v>
      </c>
    </row>
    <row r="8025" spans="1:8" x14ac:dyDescent="0.25">
      <c r="A8025" s="1">
        <v>33252</v>
      </c>
      <c r="B8025">
        <v>7431.6987300000001</v>
      </c>
      <c r="C8025">
        <v>2.9480104E-2</v>
      </c>
      <c r="D8025" s="2">
        <f t="shared" si="625"/>
        <v>2.9181816900617694E-2</v>
      </c>
      <c r="E8025" s="2">
        <f t="shared" si="626"/>
        <v>8.5157843762117646E-4</v>
      </c>
      <c r="F8025" s="2">
        <f t="shared" si="627"/>
        <v>3.3182295107676179E-4</v>
      </c>
      <c r="G8025" s="2">
        <f t="shared" si="628"/>
        <v>1.0620596642598983E-4</v>
      </c>
      <c r="H8025" s="2">
        <f t="shared" si="629"/>
        <v>1.9714312982194999E-3</v>
      </c>
    </row>
    <row r="8026" spans="1:8" x14ac:dyDescent="0.25">
      <c r="A8026" s="1">
        <v>33249</v>
      </c>
      <c r="B8026">
        <v>7330.2851559999999</v>
      </c>
      <c r="C8026">
        <v>7.0224349999999996E-3</v>
      </c>
      <c r="D8026" s="2">
        <f t="shared" si="625"/>
        <v>6.724147900617693E-3</v>
      </c>
      <c r="E8026" s="2">
        <f t="shared" si="626"/>
        <v>4.5214164989381326E-5</v>
      </c>
      <c r="F8026" s="2">
        <f t="shared" si="627"/>
        <v>8.5157843762117646E-4</v>
      </c>
      <c r="G8026" s="2">
        <f t="shared" si="628"/>
        <v>3.3182295107676179E-4</v>
      </c>
      <c r="H8026" s="2">
        <f t="shared" si="629"/>
        <v>1.0620596642598983E-4</v>
      </c>
    </row>
    <row r="8027" spans="1:8" x14ac:dyDescent="0.25">
      <c r="A8027" s="1">
        <v>33248</v>
      </c>
      <c r="B8027">
        <v>7266.3413090000004</v>
      </c>
      <c r="C8027">
        <v>-4.7549159999999997E-3</v>
      </c>
      <c r="D8027" s="2">
        <f t="shared" si="625"/>
        <v>-5.0532030993823062E-3</v>
      </c>
      <c r="E8027" s="2">
        <f t="shared" si="626"/>
        <v>2.5534861563606946E-5</v>
      </c>
      <c r="F8027" s="2">
        <f t="shared" si="627"/>
        <v>4.5214164989381326E-5</v>
      </c>
      <c r="G8027" s="2">
        <f t="shared" si="628"/>
        <v>8.5157843762117646E-4</v>
      </c>
      <c r="H8027" s="2">
        <f t="shared" si="629"/>
        <v>3.3182295107676179E-4</v>
      </c>
    </row>
    <row r="8028" spans="1:8" x14ac:dyDescent="0.25">
      <c r="A8028" s="1">
        <v>33247</v>
      </c>
      <c r="B8028">
        <v>7318.7080079999996</v>
      </c>
      <c r="C8028">
        <v>-1.4865378E-2</v>
      </c>
      <c r="D8028" s="2">
        <f t="shared" si="625"/>
        <v>-1.5163665099382308E-2</v>
      </c>
      <c r="E8028" s="2">
        <f t="shared" si="626"/>
        <v>2.2993673924622505E-4</v>
      </c>
      <c r="F8028" s="2">
        <f t="shared" si="627"/>
        <v>2.5534861563606946E-5</v>
      </c>
      <c r="G8028" s="2">
        <f t="shared" si="628"/>
        <v>4.5214164989381326E-5</v>
      </c>
      <c r="H8028" s="2">
        <f t="shared" si="629"/>
        <v>8.5157843762117646E-4</v>
      </c>
    </row>
    <row r="8029" spans="1:8" x14ac:dyDescent="0.25">
      <c r="A8029" s="1">
        <v>33246</v>
      </c>
      <c r="B8029">
        <v>7274.9492190000001</v>
      </c>
      <c r="C8029">
        <v>-1.1319419000000001E-2</v>
      </c>
      <c r="D8029" s="2">
        <f t="shared" si="625"/>
        <v>-1.1617706099382308E-2</v>
      </c>
      <c r="E8029" s="2">
        <f t="shared" si="626"/>
        <v>1.3497109501162488E-4</v>
      </c>
      <c r="F8029" s="2">
        <f t="shared" si="627"/>
        <v>2.2993673924622505E-4</v>
      </c>
      <c r="G8029" s="2">
        <f t="shared" si="628"/>
        <v>2.5534861563606946E-5</v>
      </c>
      <c r="H8029" s="2">
        <f t="shared" si="629"/>
        <v>4.5214164989381326E-5</v>
      </c>
    </row>
    <row r="8030" spans="1:8" x14ac:dyDescent="0.25">
      <c r="A8030" s="1">
        <v>33245</v>
      </c>
      <c r="B8030">
        <v>7220.2236329999996</v>
      </c>
      <c r="C8030">
        <v>-1.2562772999999999E-2</v>
      </c>
      <c r="D8030" s="2">
        <f t="shared" si="625"/>
        <v>-1.2861060099382307E-2</v>
      </c>
      <c r="E8030" s="2">
        <f t="shared" si="626"/>
        <v>1.6540686687992363E-4</v>
      </c>
      <c r="F8030" s="2">
        <f t="shared" si="627"/>
        <v>1.3497109501162488E-4</v>
      </c>
      <c r="G8030" s="2">
        <f t="shared" si="628"/>
        <v>2.2993673924622505E-4</v>
      </c>
      <c r="H8030" s="2">
        <f t="shared" si="629"/>
        <v>2.5534861563606946E-5</v>
      </c>
    </row>
    <row r="8031" spans="1:8" x14ac:dyDescent="0.25">
      <c r="A8031" s="1">
        <v>33242</v>
      </c>
      <c r="B8031">
        <v>7130.5263670000004</v>
      </c>
      <c r="C8031">
        <v>2.5452444000000001E-2</v>
      </c>
      <c r="D8031" s="2">
        <f t="shared" si="625"/>
        <v>2.5154156900617695E-2</v>
      </c>
      <c r="E8031" s="2">
        <f t="shared" si="626"/>
        <v>6.3273160938089284E-4</v>
      </c>
      <c r="F8031" s="2">
        <f t="shared" si="627"/>
        <v>1.6540686687992363E-4</v>
      </c>
      <c r="G8031" s="2">
        <f t="shared" si="628"/>
        <v>1.3497109501162488E-4</v>
      </c>
      <c r="H8031" s="2">
        <f t="shared" si="629"/>
        <v>2.2993673924622505E-4</v>
      </c>
    </row>
    <row r="8032" spans="1:8" x14ac:dyDescent="0.25">
      <c r="A8032" s="1">
        <v>33241</v>
      </c>
      <c r="B8032">
        <v>7209.0166019999997</v>
      </c>
      <c r="C8032">
        <v>-5.2845192999999999E-2</v>
      </c>
      <c r="D8032" s="2">
        <f t="shared" si="625"/>
        <v>-5.3143480099382308E-2</v>
      </c>
      <c r="E8032" s="2">
        <f t="shared" si="626"/>
        <v>2.8242294770734434E-3</v>
      </c>
      <c r="F8032" s="2">
        <f t="shared" si="627"/>
        <v>6.3273160938089284E-4</v>
      </c>
      <c r="G8032" s="2">
        <f t="shared" si="628"/>
        <v>1.6540686687992363E-4</v>
      </c>
      <c r="H8032" s="2">
        <f t="shared" si="629"/>
        <v>1.3497109501162488E-4</v>
      </c>
    </row>
    <row r="8033" spans="1:8" x14ac:dyDescent="0.25">
      <c r="A8033" s="1">
        <v>33240</v>
      </c>
      <c r="B8033">
        <v>7091.5161129999997</v>
      </c>
      <c r="C8033">
        <v>-3.5042064999999997E-2</v>
      </c>
      <c r="D8033" s="2">
        <f t="shared" si="625"/>
        <v>-3.5340352099382306E-2</v>
      </c>
      <c r="E8033" s="2">
        <f t="shared" si="626"/>
        <v>1.2489404865083154E-3</v>
      </c>
      <c r="F8033" s="2">
        <f t="shared" si="627"/>
        <v>2.8242294770734434E-3</v>
      </c>
      <c r="G8033" s="2">
        <f t="shared" si="628"/>
        <v>6.3273160938089284E-4</v>
      </c>
      <c r="H8033" s="2">
        <f t="shared" si="629"/>
        <v>1.6540686687992363E-4</v>
      </c>
    </row>
    <row r="8034" spans="1:8" x14ac:dyDescent="0.25">
      <c r="A8034" s="1">
        <v>33235</v>
      </c>
      <c r="B8034">
        <v>7076.3803710000002</v>
      </c>
      <c r="C8034">
        <v>-9.3358700000000005E-4</v>
      </c>
      <c r="D8034" s="2">
        <f t="shared" si="625"/>
        <v>-1.2318740993823066E-3</v>
      </c>
      <c r="E8034" s="2">
        <f t="shared" si="626"/>
        <v>1.517513796728969E-6</v>
      </c>
      <c r="F8034" s="2">
        <f t="shared" si="627"/>
        <v>1.2489404865083154E-3</v>
      </c>
      <c r="G8034" s="2">
        <f t="shared" si="628"/>
        <v>2.8242294770734434E-3</v>
      </c>
      <c r="H8034" s="2">
        <f t="shared" si="629"/>
        <v>6.3273160938089284E-4</v>
      </c>
    </row>
    <row r="8035" spans="1:8" x14ac:dyDescent="0.25">
      <c r="A8035" s="1">
        <v>33234</v>
      </c>
      <c r="B8035">
        <v>7049.0073240000002</v>
      </c>
      <c r="C8035">
        <v>-1.0333161E-2</v>
      </c>
      <c r="D8035" s="2">
        <f t="shared" si="625"/>
        <v>-1.0631448099382308E-2</v>
      </c>
      <c r="E8035" s="2">
        <f t="shared" si="626"/>
        <v>1.1302768868985968E-4</v>
      </c>
      <c r="F8035" s="2">
        <f t="shared" si="627"/>
        <v>1.517513796728969E-6</v>
      </c>
      <c r="G8035" s="2">
        <f t="shared" si="628"/>
        <v>1.2489404865083154E-3</v>
      </c>
      <c r="H8035" s="2">
        <f t="shared" si="629"/>
        <v>2.8242294770734434E-3</v>
      </c>
    </row>
    <row r="8036" spans="1:8" x14ac:dyDescent="0.25">
      <c r="A8036" s="1">
        <v>33233</v>
      </c>
      <c r="B8036">
        <v>7057.5649409999996</v>
      </c>
      <c r="C8036">
        <v>-8.6827680000000004E-3</v>
      </c>
      <c r="D8036" s="2">
        <f t="shared" si="625"/>
        <v>-8.9810550993823079E-3</v>
      </c>
      <c r="E8036" s="2">
        <f t="shared" si="626"/>
        <v>8.0659350698140952E-5</v>
      </c>
      <c r="F8036" s="2">
        <f t="shared" si="627"/>
        <v>1.1302768868985968E-4</v>
      </c>
      <c r="G8036" s="2">
        <f t="shared" si="628"/>
        <v>1.517513796728969E-6</v>
      </c>
      <c r="H8036" s="2">
        <f t="shared" si="629"/>
        <v>1.2489404865083154E-3</v>
      </c>
    </row>
    <row r="8037" spans="1:8" x14ac:dyDescent="0.25">
      <c r="A8037" s="1">
        <v>33231</v>
      </c>
      <c r="B8037">
        <v>6999.3403319999998</v>
      </c>
      <c r="C8037">
        <v>0</v>
      </c>
      <c r="D8037" s="2">
        <f t="shared" si="625"/>
        <v>-2.9828709938230664E-4</v>
      </c>
      <c r="E8037" s="2">
        <f t="shared" si="626"/>
        <v>8.8975193657910077E-8</v>
      </c>
      <c r="F8037" s="2">
        <f t="shared" si="627"/>
        <v>8.0659350698140952E-5</v>
      </c>
      <c r="G8037" s="2">
        <f t="shared" si="628"/>
        <v>1.1302768868985968E-4</v>
      </c>
      <c r="H8037" s="2">
        <f t="shared" si="629"/>
        <v>1.517513796728969E-6</v>
      </c>
    </row>
    <row r="8038" spans="1:8" x14ac:dyDescent="0.25">
      <c r="A8038" s="1">
        <v>33228</v>
      </c>
      <c r="B8038">
        <v>6882.6098629999997</v>
      </c>
      <c r="C8038">
        <v>-6.0153919999999996E-3</v>
      </c>
      <c r="D8038" s="2">
        <f t="shared" si="625"/>
        <v>-6.3136790993823062E-3</v>
      </c>
      <c r="E8038" s="2">
        <f t="shared" si="626"/>
        <v>3.9862543769976968E-5</v>
      </c>
      <c r="F8038" s="2">
        <f t="shared" si="627"/>
        <v>8.8975193657910077E-8</v>
      </c>
      <c r="G8038" s="2">
        <f t="shared" si="628"/>
        <v>8.0659350698140952E-5</v>
      </c>
      <c r="H8038" s="2">
        <f t="shared" si="629"/>
        <v>1.1302768868985968E-4</v>
      </c>
    </row>
    <row r="8039" spans="1:8" x14ac:dyDescent="0.25">
      <c r="A8039" s="1">
        <v>33227</v>
      </c>
      <c r="B8039">
        <v>7002.9692379999997</v>
      </c>
      <c r="C8039">
        <v>1.2324055E-2</v>
      </c>
      <c r="D8039" s="2">
        <f t="shared" si="625"/>
        <v>1.2025767900617693E-2</v>
      </c>
      <c r="E8039" s="2">
        <f t="shared" si="626"/>
        <v>1.4461909359952688E-4</v>
      </c>
      <c r="F8039" s="2">
        <f t="shared" si="627"/>
        <v>3.9862543769976968E-5</v>
      </c>
      <c r="G8039" s="2">
        <f t="shared" si="628"/>
        <v>8.8975193657910077E-8</v>
      </c>
      <c r="H8039" s="2">
        <f t="shared" si="629"/>
        <v>8.0659350698140952E-5</v>
      </c>
    </row>
    <row r="8040" spans="1:8" x14ac:dyDescent="0.25">
      <c r="A8040" s="1">
        <v>33226</v>
      </c>
      <c r="B8040">
        <v>6924.7290039999998</v>
      </c>
      <c r="C8040">
        <v>1.768782E-3</v>
      </c>
      <c r="D8040" s="2">
        <f t="shared" si="625"/>
        <v>1.4704949006176934E-3</v>
      </c>
      <c r="E8040" s="2">
        <f t="shared" si="626"/>
        <v>2.1623552527426401E-6</v>
      </c>
      <c r="F8040" s="2">
        <f t="shared" si="627"/>
        <v>1.4461909359952688E-4</v>
      </c>
      <c r="G8040" s="2">
        <f t="shared" si="628"/>
        <v>3.9862543769976968E-5</v>
      </c>
      <c r="H8040" s="2">
        <f t="shared" si="629"/>
        <v>8.8975193657910077E-8</v>
      </c>
    </row>
    <row r="8041" spans="1:8" x14ac:dyDescent="0.25">
      <c r="A8041" s="1">
        <v>33225</v>
      </c>
      <c r="B8041">
        <v>6985.2236329999996</v>
      </c>
      <c r="C8041">
        <v>-2.5986801E-2</v>
      </c>
      <c r="D8041" s="2">
        <f t="shared" si="625"/>
        <v>-2.6285088099382306E-2</v>
      </c>
      <c r="E8041" s="2">
        <f t="shared" si="626"/>
        <v>6.9090585639228934E-4</v>
      </c>
      <c r="F8041" s="2">
        <f t="shared" si="627"/>
        <v>2.1623552527426401E-6</v>
      </c>
      <c r="G8041" s="2">
        <f t="shared" si="628"/>
        <v>1.4461909359952688E-4</v>
      </c>
      <c r="H8041" s="2">
        <f t="shared" si="629"/>
        <v>3.9862543769976968E-5</v>
      </c>
    </row>
    <row r="8042" spans="1:8" x14ac:dyDescent="0.25">
      <c r="A8042" s="1">
        <v>33224</v>
      </c>
      <c r="B8042">
        <v>7097.8549800000001</v>
      </c>
      <c r="C8042">
        <v>-2.2435185E-2</v>
      </c>
      <c r="D8042" s="2">
        <f t="shared" si="625"/>
        <v>-2.2733472099382306E-2</v>
      </c>
      <c r="E8042" s="2">
        <f t="shared" si="626"/>
        <v>5.1681075369339375E-4</v>
      </c>
      <c r="F8042" s="2">
        <f t="shared" si="627"/>
        <v>6.9090585639228934E-4</v>
      </c>
      <c r="G8042" s="2">
        <f t="shared" si="628"/>
        <v>2.1623552527426401E-6</v>
      </c>
      <c r="H8042" s="2">
        <f t="shared" si="629"/>
        <v>1.4461909359952688E-4</v>
      </c>
    </row>
    <row r="8043" spans="1:8" x14ac:dyDescent="0.25">
      <c r="A8043" s="1">
        <v>33221</v>
      </c>
      <c r="B8043">
        <v>7139.4140630000002</v>
      </c>
      <c r="C8043">
        <v>9.2396079999999998E-3</v>
      </c>
      <c r="D8043" s="2">
        <f t="shared" si="625"/>
        <v>8.9413209006176924E-3</v>
      </c>
      <c r="E8043" s="2">
        <f t="shared" si="626"/>
        <v>7.9947219447822787E-5</v>
      </c>
      <c r="F8043" s="2">
        <f t="shared" si="627"/>
        <v>5.1681075369339375E-4</v>
      </c>
      <c r="G8043" s="2">
        <f t="shared" si="628"/>
        <v>6.9090585639228934E-4</v>
      </c>
      <c r="H8043" s="2">
        <f t="shared" si="629"/>
        <v>2.1623552527426401E-6</v>
      </c>
    </row>
    <row r="8044" spans="1:8" x14ac:dyDescent="0.25">
      <c r="A8044" s="1">
        <v>33220</v>
      </c>
      <c r="B8044">
        <v>7149.6816410000001</v>
      </c>
      <c r="C8044">
        <v>1.0780707E-2</v>
      </c>
      <c r="D8044" s="2">
        <f t="shared" si="625"/>
        <v>1.0482419900617693E-2</v>
      </c>
      <c r="E8044" s="2">
        <f t="shared" si="626"/>
        <v>1.0988112697286584E-4</v>
      </c>
      <c r="F8044" s="2">
        <f t="shared" si="627"/>
        <v>7.9947219447822787E-5</v>
      </c>
      <c r="G8044" s="2">
        <f t="shared" si="628"/>
        <v>5.1681075369339375E-4</v>
      </c>
      <c r="H8044" s="2">
        <f t="shared" si="629"/>
        <v>6.9090585639228934E-4</v>
      </c>
    </row>
    <row r="8045" spans="1:8" x14ac:dyDescent="0.25">
      <c r="A8045" s="1">
        <v>33219</v>
      </c>
      <c r="B8045">
        <v>7234.2998049999997</v>
      </c>
      <c r="C8045">
        <v>1.9334187999999999E-2</v>
      </c>
      <c r="D8045" s="2">
        <f t="shared" si="625"/>
        <v>1.9035900900617693E-2</v>
      </c>
      <c r="E8045" s="2">
        <f t="shared" si="626"/>
        <v>3.6236552309813747E-4</v>
      </c>
      <c r="F8045" s="2">
        <f t="shared" si="627"/>
        <v>1.0988112697286584E-4</v>
      </c>
      <c r="G8045" s="2">
        <f t="shared" si="628"/>
        <v>7.9947219447822787E-5</v>
      </c>
      <c r="H8045" s="2">
        <f t="shared" si="629"/>
        <v>5.1681075369339375E-4</v>
      </c>
    </row>
    <row r="8046" spans="1:8" x14ac:dyDescent="0.25">
      <c r="A8046" s="1">
        <v>33218</v>
      </c>
      <c r="B8046">
        <v>7195.7700199999999</v>
      </c>
      <c r="C8046">
        <v>3.0076118999999998E-2</v>
      </c>
      <c r="D8046" s="2">
        <f t="shared" si="625"/>
        <v>2.9777831900617693E-2</v>
      </c>
      <c r="E8046" s="2">
        <f t="shared" si="626"/>
        <v>8.8671927270144466E-4</v>
      </c>
      <c r="F8046" s="2">
        <f t="shared" si="627"/>
        <v>3.6236552309813747E-4</v>
      </c>
      <c r="G8046" s="2">
        <f t="shared" si="628"/>
        <v>1.0988112697286584E-4</v>
      </c>
      <c r="H8046" s="2">
        <f t="shared" si="629"/>
        <v>7.9947219447822787E-5</v>
      </c>
    </row>
    <row r="8047" spans="1:8" x14ac:dyDescent="0.25">
      <c r="A8047" s="1">
        <v>33217</v>
      </c>
      <c r="B8047">
        <v>7127.5869140000004</v>
      </c>
      <c r="C8047">
        <v>3.2715561999999997E-2</v>
      </c>
      <c r="D8047" s="2">
        <f t="shared" si="625"/>
        <v>3.2417274900617687E-2</v>
      </c>
      <c r="E8047" s="2">
        <f t="shared" si="626"/>
        <v>1.0508797119822175E-3</v>
      </c>
      <c r="F8047" s="2">
        <f t="shared" si="627"/>
        <v>8.8671927270144466E-4</v>
      </c>
      <c r="G8047" s="2">
        <f t="shared" si="628"/>
        <v>3.6236552309813747E-4</v>
      </c>
      <c r="H8047" s="2">
        <f t="shared" si="629"/>
        <v>1.0988112697286584E-4</v>
      </c>
    </row>
    <row r="8048" spans="1:8" x14ac:dyDescent="0.25">
      <c r="A8048" s="1">
        <v>33214</v>
      </c>
      <c r="B8048">
        <v>6965.048828</v>
      </c>
      <c r="C8048">
        <v>8.9488970000000008E-3</v>
      </c>
      <c r="D8048" s="2">
        <f t="shared" si="625"/>
        <v>8.6506099006176933E-3</v>
      </c>
      <c r="E8048" s="2">
        <f t="shared" si="626"/>
        <v>7.4833051652664859E-5</v>
      </c>
      <c r="F8048" s="2">
        <f t="shared" si="627"/>
        <v>1.0508797119822175E-3</v>
      </c>
      <c r="G8048" s="2">
        <f t="shared" si="628"/>
        <v>8.8671927270144466E-4</v>
      </c>
      <c r="H8048" s="2">
        <f t="shared" si="629"/>
        <v>3.6236552309813747E-4</v>
      </c>
    </row>
    <row r="8049" spans="1:8" x14ac:dyDescent="0.25">
      <c r="A8049" s="1">
        <v>33213</v>
      </c>
      <c r="B8049">
        <v>7062.5141599999997</v>
      </c>
      <c r="C8049">
        <v>7.2430840000000003E-3</v>
      </c>
      <c r="D8049" s="2">
        <f t="shared" si="625"/>
        <v>6.9447969006176937E-3</v>
      </c>
      <c r="E8049" s="2">
        <f t="shared" si="626"/>
        <v>4.8230203990829122E-5</v>
      </c>
      <c r="F8049" s="2">
        <f t="shared" si="627"/>
        <v>7.4833051652664859E-5</v>
      </c>
      <c r="G8049" s="2">
        <f t="shared" si="628"/>
        <v>1.0508797119822175E-3</v>
      </c>
      <c r="H8049" s="2">
        <f t="shared" si="629"/>
        <v>8.8671927270144466E-4</v>
      </c>
    </row>
    <row r="8050" spans="1:8" x14ac:dyDescent="0.25">
      <c r="A8050" s="1">
        <v>33212</v>
      </c>
      <c r="B8050">
        <v>7107.2021480000003</v>
      </c>
      <c r="C8050">
        <v>-2.9986504000000001E-2</v>
      </c>
      <c r="D8050" s="2">
        <f t="shared" si="625"/>
        <v>-3.0284791099382306E-2</v>
      </c>
      <c r="E8050" s="2">
        <f t="shared" si="626"/>
        <v>9.1716857193322571E-4</v>
      </c>
      <c r="F8050" s="2">
        <f t="shared" si="627"/>
        <v>4.8230203990829122E-5</v>
      </c>
      <c r="G8050" s="2">
        <f t="shared" si="628"/>
        <v>7.4833051652664859E-5</v>
      </c>
      <c r="H8050" s="2">
        <f t="shared" si="629"/>
        <v>1.0508797119822175E-3</v>
      </c>
    </row>
    <row r="8051" spans="1:8" x14ac:dyDescent="0.25">
      <c r="A8051" s="1">
        <v>33211</v>
      </c>
      <c r="B8051">
        <v>7014.2563479999999</v>
      </c>
      <c r="C8051">
        <v>4.972532E-3</v>
      </c>
      <c r="D8051" s="2">
        <f t="shared" si="625"/>
        <v>4.6742449006176934E-3</v>
      </c>
      <c r="E8051" s="2">
        <f t="shared" si="626"/>
        <v>2.184856539095051E-5</v>
      </c>
      <c r="F8051" s="2">
        <f t="shared" si="627"/>
        <v>9.1716857193322571E-4</v>
      </c>
      <c r="G8051" s="2">
        <f t="shared" si="628"/>
        <v>4.8230203990829122E-5</v>
      </c>
      <c r="H8051" s="2">
        <f t="shared" si="629"/>
        <v>7.4833051652664859E-5</v>
      </c>
    </row>
    <row r="8052" spans="1:8" x14ac:dyDescent="0.25">
      <c r="A8052" s="1">
        <v>33210</v>
      </c>
      <c r="B8052">
        <v>7138.4545900000003</v>
      </c>
      <c r="C8052">
        <v>1.5020029000000001E-2</v>
      </c>
      <c r="D8052" s="2">
        <f t="shared" si="625"/>
        <v>1.4721741900617693E-2</v>
      </c>
      <c r="E8052" s="2">
        <f t="shared" si="626"/>
        <v>2.1672968458840265E-4</v>
      </c>
      <c r="F8052" s="2">
        <f t="shared" si="627"/>
        <v>2.184856539095051E-5</v>
      </c>
      <c r="G8052" s="2">
        <f t="shared" si="628"/>
        <v>9.1716857193322571E-4</v>
      </c>
      <c r="H8052" s="2">
        <f t="shared" si="629"/>
        <v>4.8230203990829122E-5</v>
      </c>
    </row>
    <row r="8053" spans="1:8" x14ac:dyDescent="0.25">
      <c r="A8053" s="1">
        <v>33207</v>
      </c>
      <c r="B8053">
        <v>7211.5854490000002</v>
      </c>
      <c r="C8053">
        <v>0</v>
      </c>
      <c r="D8053" s="2">
        <f t="shared" si="625"/>
        <v>-2.9828709938230664E-4</v>
      </c>
      <c r="E8053" s="2">
        <f t="shared" si="626"/>
        <v>8.8975193657910077E-8</v>
      </c>
      <c r="F8053" s="2">
        <f t="shared" si="627"/>
        <v>2.1672968458840265E-4</v>
      </c>
      <c r="G8053" s="2">
        <f t="shared" si="628"/>
        <v>2.184856539095051E-5</v>
      </c>
      <c r="H8053" s="2">
        <f t="shared" si="629"/>
        <v>9.1716857193322571E-4</v>
      </c>
    </row>
    <row r="8054" spans="1:8" x14ac:dyDescent="0.25">
      <c r="A8054" s="1">
        <v>33206</v>
      </c>
      <c r="B8054">
        <v>7178.2641599999997</v>
      </c>
      <c r="C8054">
        <v>5.3801209999999999E-3</v>
      </c>
      <c r="D8054" s="2">
        <f t="shared" si="625"/>
        <v>5.0818339006176933E-3</v>
      </c>
      <c r="E8054" s="2">
        <f t="shared" si="626"/>
        <v>2.5825035793467241E-5</v>
      </c>
      <c r="F8054" s="2">
        <f t="shared" si="627"/>
        <v>8.8975193657910077E-8</v>
      </c>
      <c r="G8054" s="2">
        <f t="shared" si="628"/>
        <v>2.1672968458840265E-4</v>
      </c>
      <c r="H8054" s="2">
        <f t="shared" si="629"/>
        <v>2.184856539095051E-5</v>
      </c>
    </row>
    <row r="8055" spans="1:8" x14ac:dyDescent="0.25">
      <c r="A8055" s="1">
        <v>33205</v>
      </c>
      <c r="B8055">
        <v>7132.0961909999996</v>
      </c>
      <c r="C8055">
        <v>6.7579700000000003E-3</v>
      </c>
      <c r="D8055" s="2">
        <f t="shared" si="625"/>
        <v>6.4596829006176937E-3</v>
      </c>
      <c r="E8055" s="2">
        <f t="shared" si="626"/>
        <v>4.1727503176532621E-5</v>
      </c>
      <c r="F8055" s="2">
        <f t="shared" si="627"/>
        <v>2.5825035793467241E-5</v>
      </c>
      <c r="G8055" s="2">
        <f t="shared" si="628"/>
        <v>8.8975193657910077E-8</v>
      </c>
      <c r="H8055" s="2">
        <f t="shared" si="629"/>
        <v>2.1672968458840265E-4</v>
      </c>
    </row>
    <row r="8056" spans="1:8" x14ac:dyDescent="0.25">
      <c r="A8056" s="1">
        <v>33204</v>
      </c>
      <c r="B8056">
        <v>7004.7387699999999</v>
      </c>
      <c r="C8056">
        <v>-3.7078772000000003E-2</v>
      </c>
      <c r="D8056" s="2">
        <f t="shared" si="625"/>
        <v>-3.7377059099382312E-2</v>
      </c>
      <c r="E8056" s="2">
        <f t="shared" si="626"/>
        <v>1.3970445469187181E-3</v>
      </c>
      <c r="F8056" s="2">
        <f t="shared" si="627"/>
        <v>4.1727503176532621E-5</v>
      </c>
      <c r="G8056" s="2">
        <f t="shared" si="628"/>
        <v>2.5825035793467241E-5</v>
      </c>
      <c r="H8056" s="2">
        <f t="shared" si="629"/>
        <v>8.8975193657910077E-8</v>
      </c>
    </row>
    <row r="8057" spans="1:8" x14ac:dyDescent="0.25">
      <c r="A8057" s="1">
        <v>33203</v>
      </c>
      <c r="B8057">
        <v>6967.0283200000003</v>
      </c>
      <c r="C8057">
        <v>-1.2844318E-2</v>
      </c>
      <c r="D8057" s="2">
        <f t="shared" si="625"/>
        <v>-1.3142605099382308E-2</v>
      </c>
      <c r="E8057" s="2">
        <f t="shared" si="626"/>
        <v>1.7272806879830985E-4</v>
      </c>
      <c r="F8057" s="2">
        <f t="shared" si="627"/>
        <v>1.3970445469187181E-3</v>
      </c>
      <c r="G8057" s="2">
        <f t="shared" si="628"/>
        <v>4.1727503176532621E-5</v>
      </c>
      <c r="H8057" s="2">
        <f t="shared" si="629"/>
        <v>2.5825035793467241E-5</v>
      </c>
    </row>
    <row r="8058" spans="1:8" x14ac:dyDescent="0.25">
      <c r="A8058" s="1">
        <v>33200</v>
      </c>
      <c r="B8058">
        <v>6924.4194340000004</v>
      </c>
      <c r="C8058">
        <v>-1.6736168999999999E-2</v>
      </c>
      <c r="D8058" s="2">
        <f t="shared" si="625"/>
        <v>-1.7034456099382304E-2</v>
      </c>
      <c r="E8058" s="2">
        <f t="shared" si="626"/>
        <v>2.9017269460178299E-4</v>
      </c>
      <c r="F8058" s="2">
        <f t="shared" si="627"/>
        <v>1.7272806879830985E-4</v>
      </c>
      <c r="G8058" s="2">
        <f t="shared" si="628"/>
        <v>1.3970445469187181E-3</v>
      </c>
      <c r="H8058" s="2">
        <f t="shared" si="629"/>
        <v>4.1727503176532621E-5</v>
      </c>
    </row>
    <row r="8059" spans="1:8" x14ac:dyDescent="0.25">
      <c r="A8059" s="1">
        <v>33199</v>
      </c>
      <c r="B8059">
        <v>6842.0708009999998</v>
      </c>
      <c r="C8059">
        <v>-1.1766024E-2</v>
      </c>
      <c r="D8059" s="2">
        <f t="shared" si="625"/>
        <v>-1.2064311099382307E-2</v>
      </c>
      <c r="E8059" s="2">
        <f t="shared" si="626"/>
        <v>1.4554760230267913E-4</v>
      </c>
      <c r="F8059" s="2">
        <f t="shared" si="627"/>
        <v>2.9017269460178299E-4</v>
      </c>
      <c r="G8059" s="2">
        <f t="shared" si="628"/>
        <v>1.7272806879830985E-4</v>
      </c>
      <c r="H8059" s="2">
        <f t="shared" si="629"/>
        <v>1.3970445469187181E-3</v>
      </c>
    </row>
    <row r="8060" spans="1:8" x14ac:dyDescent="0.25">
      <c r="A8060" s="1">
        <v>33198</v>
      </c>
      <c r="B8060">
        <v>6921.3002930000002</v>
      </c>
      <c r="C8060">
        <v>-1.9253209E-2</v>
      </c>
      <c r="D8060" s="2">
        <f t="shared" si="625"/>
        <v>-1.9551496099382306E-2</v>
      </c>
      <c r="E8060" s="2">
        <f t="shared" si="626"/>
        <v>3.8226099972416152E-4</v>
      </c>
      <c r="F8060" s="2">
        <f t="shared" si="627"/>
        <v>1.4554760230267913E-4</v>
      </c>
      <c r="G8060" s="2">
        <f t="shared" si="628"/>
        <v>2.9017269460178299E-4</v>
      </c>
      <c r="H8060" s="2">
        <f t="shared" si="629"/>
        <v>1.7272806879830985E-4</v>
      </c>
    </row>
    <row r="8061" spans="1:8" x14ac:dyDescent="0.25">
      <c r="A8061" s="1">
        <v>33197</v>
      </c>
      <c r="B8061">
        <v>6950.8027339999999</v>
      </c>
      <c r="C8061">
        <v>3.3989950999999997E-2</v>
      </c>
      <c r="D8061" s="2">
        <f t="shared" si="625"/>
        <v>3.3691663900617688E-2</v>
      </c>
      <c r="E8061" s="2">
        <f t="shared" si="626"/>
        <v>1.135128216392185E-3</v>
      </c>
      <c r="F8061" s="2">
        <f t="shared" si="627"/>
        <v>3.8226099972416152E-4</v>
      </c>
      <c r="G8061" s="2">
        <f t="shared" si="628"/>
        <v>1.4554760230267913E-4</v>
      </c>
      <c r="H8061" s="2">
        <f t="shared" si="629"/>
        <v>2.9017269460178299E-4</v>
      </c>
    </row>
    <row r="8062" spans="1:8" x14ac:dyDescent="0.25">
      <c r="A8062" s="1">
        <v>33196</v>
      </c>
      <c r="B8062">
        <v>7081.5190430000002</v>
      </c>
      <c r="C8062">
        <v>9.2739940000000007E-3</v>
      </c>
      <c r="D8062" s="2">
        <f t="shared" si="625"/>
        <v>8.9757069006176932E-3</v>
      </c>
      <c r="E8062" s="2">
        <f t="shared" si="626"/>
        <v>8.0563314365796071E-5</v>
      </c>
      <c r="F8062" s="2">
        <f t="shared" si="627"/>
        <v>1.135128216392185E-3</v>
      </c>
      <c r="G8062" s="2">
        <f t="shared" si="628"/>
        <v>3.8226099972416152E-4</v>
      </c>
      <c r="H8062" s="2">
        <f t="shared" si="629"/>
        <v>1.4554760230267913E-4</v>
      </c>
    </row>
    <row r="8063" spans="1:8" x14ac:dyDescent="0.25">
      <c r="A8063" s="1">
        <v>33193</v>
      </c>
      <c r="B8063">
        <v>7268.390625</v>
      </c>
      <c r="C8063">
        <v>6.1610400000000002E-4</v>
      </c>
      <c r="D8063" s="2">
        <f t="shared" si="625"/>
        <v>3.1781690061769339E-4</v>
      </c>
      <c r="E8063" s="2">
        <f t="shared" si="626"/>
        <v>1.010075823182368E-7</v>
      </c>
      <c r="F8063" s="2">
        <f t="shared" si="627"/>
        <v>8.0563314365796071E-5</v>
      </c>
      <c r="G8063" s="2">
        <f t="shared" si="628"/>
        <v>1.135128216392185E-3</v>
      </c>
      <c r="H8063" s="2">
        <f t="shared" si="629"/>
        <v>3.8226099972416152E-4</v>
      </c>
    </row>
    <row r="8064" spans="1:8" x14ac:dyDescent="0.25">
      <c r="A8064" s="1">
        <v>33192</v>
      </c>
      <c r="B8064">
        <v>7301.0625</v>
      </c>
      <c r="C8064">
        <v>4.8931976000000002E-2</v>
      </c>
      <c r="D8064" s="2">
        <f t="shared" si="625"/>
        <v>4.8633688900617693E-2</v>
      </c>
      <c r="E8064" s="2">
        <f t="shared" si="626"/>
        <v>2.3652356960820646E-3</v>
      </c>
      <c r="F8064" s="2">
        <f t="shared" si="627"/>
        <v>1.010075823182368E-7</v>
      </c>
      <c r="G8064" s="2">
        <f t="shared" si="628"/>
        <v>8.0563314365796071E-5</v>
      </c>
      <c r="H8064" s="2">
        <f t="shared" si="629"/>
        <v>1.135128216392185E-3</v>
      </c>
    </row>
    <row r="8065" spans="1:8" x14ac:dyDescent="0.25">
      <c r="A8065" s="1">
        <v>33191</v>
      </c>
      <c r="B8065">
        <v>7263.5825199999999</v>
      </c>
      <c r="C8065">
        <v>8.7441580000000001E-3</v>
      </c>
      <c r="D8065" s="2">
        <f t="shared" si="625"/>
        <v>8.4458709006176927E-3</v>
      </c>
      <c r="E8065" s="2">
        <f t="shared" si="626"/>
        <v>7.1332735269900711E-5</v>
      </c>
      <c r="F8065" s="2">
        <f t="shared" si="627"/>
        <v>2.3652356960820646E-3</v>
      </c>
      <c r="G8065" s="2">
        <f t="shared" si="628"/>
        <v>1.010075823182368E-7</v>
      </c>
      <c r="H8065" s="2">
        <f t="shared" si="629"/>
        <v>8.0563314365796071E-5</v>
      </c>
    </row>
    <row r="8066" spans="1:8" x14ac:dyDescent="0.25">
      <c r="A8066" s="1">
        <v>33190</v>
      </c>
      <c r="B8066">
        <v>7266.5112300000001</v>
      </c>
      <c r="C8066">
        <v>2.6499802999999999E-2</v>
      </c>
      <c r="D8066" s="2">
        <f t="shared" si="625"/>
        <v>2.6201515900617693E-2</v>
      </c>
      <c r="E8066" s="2">
        <f t="shared" si="626"/>
        <v>6.8651943549032177E-4</v>
      </c>
      <c r="F8066" s="2">
        <f t="shared" si="627"/>
        <v>7.1332735269900711E-5</v>
      </c>
      <c r="G8066" s="2">
        <f t="shared" si="628"/>
        <v>2.3652356960820646E-3</v>
      </c>
      <c r="H8066" s="2">
        <f t="shared" si="629"/>
        <v>1.010075823182368E-7</v>
      </c>
    </row>
    <row r="8067" spans="1:8" x14ac:dyDescent="0.25">
      <c r="A8067" s="1">
        <v>33189</v>
      </c>
      <c r="B8067">
        <v>7338.2929690000001</v>
      </c>
      <c r="C8067">
        <v>-2.1099309999999998E-3</v>
      </c>
      <c r="D8067" s="2">
        <f t="shared" ref="D8067:D8130" si="630">C8067-L$1</f>
        <v>-2.4082180993823064E-3</v>
      </c>
      <c r="E8067" s="2">
        <f t="shared" ref="E8067:E8130" si="631">D8067^2</f>
        <v>5.7995144141925282E-6</v>
      </c>
      <c r="F8067" s="2">
        <f t="shared" si="627"/>
        <v>6.8651943549032177E-4</v>
      </c>
      <c r="G8067" s="2">
        <f t="shared" si="628"/>
        <v>7.1332735269900711E-5</v>
      </c>
      <c r="H8067" s="2">
        <f t="shared" si="629"/>
        <v>2.3652356960820646E-3</v>
      </c>
    </row>
    <row r="8068" spans="1:8" x14ac:dyDescent="0.25">
      <c r="A8068" s="1">
        <v>33186</v>
      </c>
      <c r="B8068">
        <v>7395.9682620000003</v>
      </c>
      <c r="C8068">
        <v>-2.6560440000000002E-3</v>
      </c>
      <c r="D8068" s="2">
        <f t="shared" si="630"/>
        <v>-2.9543310993823068E-3</v>
      </c>
      <c r="E8068" s="2">
        <f t="shared" si="631"/>
        <v>8.7280722447774687E-6</v>
      </c>
      <c r="F8068" s="2">
        <f t="shared" ref="F8068:F8131" si="632">E8067</f>
        <v>5.7995144141925282E-6</v>
      </c>
      <c r="G8068" s="2">
        <f t="shared" si="628"/>
        <v>6.8651943549032177E-4</v>
      </c>
      <c r="H8068" s="2">
        <f t="shared" si="629"/>
        <v>7.1332735269900711E-5</v>
      </c>
    </row>
    <row r="8069" spans="1:8" x14ac:dyDescent="0.25">
      <c r="A8069" s="1">
        <v>33185</v>
      </c>
      <c r="B8069">
        <v>7411.7241210000002</v>
      </c>
      <c r="C8069">
        <v>-1.8971176999999999E-2</v>
      </c>
      <c r="D8069" s="2">
        <f t="shared" si="630"/>
        <v>-1.9269464099382305E-2</v>
      </c>
      <c r="E8069" s="2">
        <f t="shared" si="631"/>
        <v>3.7131224667738349E-4</v>
      </c>
      <c r="F8069" s="2">
        <f t="shared" si="632"/>
        <v>8.7280722447774687E-6</v>
      </c>
      <c r="G8069" s="2">
        <f t="shared" ref="G8069:G8132" si="633">E8067</f>
        <v>5.7995144141925282E-6</v>
      </c>
      <c r="H8069" s="2">
        <f t="shared" si="629"/>
        <v>6.8651943549032177E-4</v>
      </c>
    </row>
    <row r="8070" spans="1:8" x14ac:dyDescent="0.25">
      <c r="A8070" s="1">
        <v>33184</v>
      </c>
      <c r="B8070">
        <v>7380.5322269999997</v>
      </c>
      <c r="C8070">
        <v>-9.1088699999999998E-3</v>
      </c>
      <c r="D8070" s="2">
        <f t="shared" si="630"/>
        <v>-9.4071570993823073E-3</v>
      </c>
      <c r="E8070" s="2">
        <f t="shared" si="631"/>
        <v>8.8494604692458944E-5</v>
      </c>
      <c r="F8070" s="2">
        <f t="shared" si="632"/>
        <v>3.7131224667738349E-4</v>
      </c>
      <c r="G8070" s="2">
        <f t="shared" si="633"/>
        <v>8.7280722447774687E-6</v>
      </c>
      <c r="H8070" s="2">
        <f t="shared" ref="H8070:H8133" si="634">E8067</f>
        <v>5.7995144141925282E-6</v>
      </c>
    </row>
    <row r="8071" spans="1:8" x14ac:dyDescent="0.25">
      <c r="A8071" s="1">
        <v>33183</v>
      </c>
      <c r="B8071">
        <v>7365.9560549999997</v>
      </c>
      <c r="C8071">
        <v>2.2921554E-2</v>
      </c>
      <c r="D8071" s="2">
        <f t="shared" si="630"/>
        <v>2.2623266900617695E-2</v>
      </c>
      <c r="E8071" s="2">
        <f t="shared" si="631"/>
        <v>5.1181220525658413E-4</v>
      </c>
      <c r="F8071" s="2">
        <f t="shared" si="632"/>
        <v>8.8494604692458944E-5</v>
      </c>
      <c r="G8071" s="2">
        <f t="shared" si="633"/>
        <v>3.7131224667738349E-4</v>
      </c>
      <c r="H8071" s="2">
        <f t="shared" si="634"/>
        <v>8.7280722447774687E-6</v>
      </c>
    </row>
    <row r="8072" spans="1:8" x14ac:dyDescent="0.25">
      <c r="A8072" s="1">
        <v>33182</v>
      </c>
      <c r="B8072">
        <v>7530.9633789999998</v>
      </c>
      <c r="C8072">
        <v>1.544716E-3</v>
      </c>
      <c r="D8072" s="2">
        <f t="shared" si="630"/>
        <v>1.2464289006176934E-3</v>
      </c>
      <c r="E8072" s="2">
        <f t="shared" si="631"/>
        <v>1.5535850042950318E-6</v>
      </c>
      <c r="F8072" s="2">
        <f t="shared" si="632"/>
        <v>5.1181220525658413E-4</v>
      </c>
      <c r="G8072" s="2">
        <f t="shared" si="633"/>
        <v>8.8494604692458944E-5</v>
      </c>
      <c r="H8072" s="2">
        <f t="shared" si="634"/>
        <v>3.7131224667738349E-4</v>
      </c>
    </row>
    <row r="8073" spans="1:8" x14ac:dyDescent="0.25">
      <c r="A8073" s="1">
        <v>33179</v>
      </c>
      <c r="B8073">
        <v>7701.939453</v>
      </c>
      <c r="C8073">
        <v>-1.9457715E-2</v>
      </c>
      <c r="D8073" s="2">
        <f t="shared" si="630"/>
        <v>-1.9756002099382306E-2</v>
      </c>
      <c r="E8073" s="2">
        <f t="shared" si="631"/>
        <v>3.902996189507981E-4</v>
      </c>
      <c r="F8073" s="2">
        <f t="shared" si="632"/>
        <v>1.5535850042950318E-6</v>
      </c>
      <c r="G8073" s="2">
        <f t="shared" si="633"/>
        <v>5.1181220525658413E-4</v>
      </c>
      <c r="H8073" s="2">
        <f t="shared" si="634"/>
        <v>8.8494604692458944E-5</v>
      </c>
    </row>
    <row r="8074" spans="1:8" x14ac:dyDescent="0.25">
      <c r="A8074" s="1">
        <v>33178</v>
      </c>
      <c r="B8074">
        <v>7628.9379879999997</v>
      </c>
      <c r="C8074">
        <v>0</v>
      </c>
      <c r="D8074" s="2">
        <f t="shared" si="630"/>
        <v>-2.9828709938230664E-4</v>
      </c>
      <c r="E8074" s="2">
        <f t="shared" si="631"/>
        <v>8.8975193657910077E-8</v>
      </c>
      <c r="F8074" s="2">
        <f t="shared" si="632"/>
        <v>3.902996189507981E-4</v>
      </c>
      <c r="G8074" s="2">
        <f t="shared" si="633"/>
        <v>1.5535850042950318E-6</v>
      </c>
      <c r="H8074" s="2">
        <f t="shared" si="634"/>
        <v>5.1181220525658413E-4</v>
      </c>
    </row>
    <row r="8075" spans="1:8" x14ac:dyDescent="0.25">
      <c r="A8075" s="1">
        <v>33177</v>
      </c>
      <c r="B8075">
        <v>7533.3828130000002</v>
      </c>
      <c r="C8075">
        <v>2.2904570999999999E-2</v>
      </c>
      <c r="D8075" s="2">
        <f t="shared" si="630"/>
        <v>2.2606283900617693E-2</v>
      </c>
      <c r="E8075" s="2">
        <f t="shared" si="631"/>
        <v>5.1104407179532673E-4</v>
      </c>
      <c r="F8075" s="2">
        <f t="shared" si="632"/>
        <v>8.8975193657910077E-8</v>
      </c>
      <c r="G8075" s="2">
        <f t="shared" si="633"/>
        <v>3.902996189507981E-4</v>
      </c>
      <c r="H8075" s="2">
        <f t="shared" si="634"/>
        <v>1.5535850042950318E-6</v>
      </c>
    </row>
    <row r="8076" spans="1:8" x14ac:dyDescent="0.25">
      <c r="A8076" s="1">
        <v>33176</v>
      </c>
      <c r="B8076">
        <v>7459.1420900000003</v>
      </c>
      <c r="C8076">
        <v>-1.4736229999999999E-2</v>
      </c>
      <c r="D8076" s="2">
        <f t="shared" si="630"/>
        <v>-1.5034517099382307E-2</v>
      </c>
      <c r="E8076" s="2">
        <f t="shared" si="631"/>
        <v>2.2603670441161898E-4</v>
      </c>
      <c r="F8076" s="2">
        <f t="shared" si="632"/>
        <v>5.1104407179532673E-4</v>
      </c>
      <c r="G8076" s="2">
        <f t="shared" si="633"/>
        <v>8.8975193657910077E-8</v>
      </c>
      <c r="H8076" s="2">
        <f t="shared" si="634"/>
        <v>3.902996189507981E-4</v>
      </c>
    </row>
    <row r="8077" spans="1:8" x14ac:dyDescent="0.25">
      <c r="A8077" s="1">
        <v>33175</v>
      </c>
      <c r="B8077">
        <v>7346.3208009999998</v>
      </c>
      <c r="C8077">
        <v>-1.9193139000000001E-2</v>
      </c>
      <c r="D8077" s="2">
        <f t="shared" si="630"/>
        <v>-1.9491426099382307E-2</v>
      </c>
      <c r="E8077" s="2">
        <f t="shared" si="631"/>
        <v>3.7991569138768179E-4</v>
      </c>
      <c r="F8077" s="2">
        <f t="shared" si="632"/>
        <v>2.2603670441161898E-4</v>
      </c>
      <c r="G8077" s="2">
        <f t="shared" si="633"/>
        <v>5.1104407179532673E-4</v>
      </c>
      <c r="H8077" s="2">
        <f t="shared" si="634"/>
        <v>8.8975193657910077E-8</v>
      </c>
    </row>
    <row r="8078" spans="1:8" x14ac:dyDescent="0.25">
      <c r="A8078" s="1">
        <v>33172</v>
      </c>
      <c r="B8078">
        <v>7449.1645509999998</v>
      </c>
      <c r="C8078">
        <v>8.1271429999999999E-3</v>
      </c>
      <c r="D8078" s="2">
        <f t="shared" si="630"/>
        <v>7.8288559006176924E-3</v>
      </c>
      <c r="E8078" s="2">
        <f t="shared" si="631"/>
        <v>6.1290984712636455E-5</v>
      </c>
      <c r="F8078" s="2">
        <f t="shared" si="632"/>
        <v>3.7991569138768179E-4</v>
      </c>
      <c r="G8078" s="2">
        <f t="shared" si="633"/>
        <v>2.2603670441161898E-4</v>
      </c>
      <c r="H8078" s="2">
        <f t="shared" si="634"/>
        <v>5.1104407179532673E-4</v>
      </c>
    </row>
    <row r="8079" spans="1:8" x14ac:dyDescent="0.25">
      <c r="A8079" s="1">
        <v>33171</v>
      </c>
      <c r="B8079">
        <v>7486.3154299999997</v>
      </c>
      <c r="C8079">
        <v>6.7649257000000004E-2</v>
      </c>
      <c r="D8079" s="2">
        <f t="shared" si="630"/>
        <v>6.7350969900617702E-2</v>
      </c>
      <c r="E8079" s="2">
        <f t="shared" si="631"/>
        <v>4.5361531465539116E-3</v>
      </c>
      <c r="F8079" s="2">
        <f t="shared" si="632"/>
        <v>6.1290984712636455E-5</v>
      </c>
      <c r="G8079" s="2">
        <f t="shared" si="633"/>
        <v>3.7991569138768179E-4</v>
      </c>
      <c r="H8079" s="2">
        <f t="shared" si="634"/>
        <v>2.2603670441161898E-4</v>
      </c>
    </row>
    <row r="8080" spans="1:8" x14ac:dyDescent="0.25">
      <c r="A8080" s="1">
        <v>33170</v>
      </c>
      <c r="B8080">
        <v>7520.9858400000003</v>
      </c>
      <c r="C8080">
        <v>3.0408648999999999E-2</v>
      </c>
      <c r="D8080" s="2">
        <f t="shared" si="630"/>
        <v>3.0110361900617694E-2</v>
      </c>
      <c r="E8080" s="2">
        <f t="shared" si="631"/>
        <v>9.0663389378616954E-4</v>
      </c>
      <c r="F8080" s="2">
        <f t="shared" si="632"/>
        <v>4.5361531465539116E-3</v>
      </c>
      <c r="G8080" s="2">
        <f t="shared" si="633"/>
        <v>6.1290984712636455E-5</v>
      </c>
      <c r="H8080" s="2">
        <f t="shared" si="634"/>
        <v>3.7991569138768179E-4</v>
      </c>
    </row>
    <row r="8081" spans="1:8" x14ac:dyDescent="0.25">
      <c r="A8081" s="1">
        <v>33169</v>
      </c>
      <c r="B8081">
        <v>7522.435547</v>
      </c>
      <c r="C8081">
        <v>1.5995411000000001E-2</v>
      </c>
      <c r="D8081" s="2">
        <f t="shared" si="630"/>
        <v>1.5697123900617695E-2</v>
      </c>
      <c r="E8081" s="2">
        <f t="shared" si="631"/>
        <v>2.4639969875134331E-4</v>
      </c>
      <c r="F8081" s="2">
        <f t="shared" si="632"/>
        <v>9.0663389378616954E-4</v>
      </c>
      <c r="G8081" s="2">
        <f t="shared" si="633"/>
        <v>4.5361531465539116E-3</v>
      </c>
      <c r="H8081" s="2">
        <f t="shared" si="634"/>
        <v>6.1290984712636455E-5</v>
      </c>
    </row>
    <row r="8082" spans="1:8" x14ac:dyDescent="0.25">
      <c r="A8082" s="1">
        <v>33168</v>
      </c>
      <c r="B8082">
        <v>7518.466797</v>
      </c>
      <c r="C8082">
        <v>1.2042244000000001E-2</v>
      </c>
      <c r="D8082" s="2">
        <f t="shared" si="630"/>
        <v>1.1743956900617693E-2</v>
      </c>
      <c r="E8082" s="2">
        <f t="shared" si="631"/>
        <v>1.3792052368356592E-4</v>
      </c>
      <c r="F8082" s="2">
        <f t="shared" si="632"/>
        <v>2.4639969875134331E-4</v>
      </c>
      <c r="G8082" s="2">
        <f t="shared" si="633"/>
        <v>9.0663389378616954E-4</v>
      </c>
      <c r="H8082" s="2">
        <f t="shared" si="634"/>
        <v>4.5361531465539116E-3</v>
      </c>
    </row>
    <row r="8083" spans="1:8" x14ac:dyDescent="0.25">
      <c r="A8083" s="1">
        <v>33165</v>
      </c>
      <c r="B8083">
        <v>7418.4921880000002</v>
      </c>
      <c r="C8083">
        <v>5.6771620000000004E-3</v>
      </c>
      <c r="D8083" s="2">
        <f t="shared" si="630"/>
        <v>5.3788749006176938E-3</v>
      </c>
      <c r="E8083" s="2">
        <f t="shared" si="631"/>
        <v>2.8932295196495005E-5</v>
      </c>
      <c r="F8083" s="2">
        <f t="shared" si="632"/>
        <v>1.3792052368356592E-4</v>
      </c>
      <c r="G8083" s="2">
        <f t="shared" si="633"/>
        <v>2.4639969875134331E-4</v>
      </c>
      <c r="H8083" s="2">
        <f t="shared" si="634"/>
        <v>9.0663389378616954E-4</v>
      </c>
    </row>
    <row r="8084" spans="1:8" x14ac:dyDescent="0.25">
      <c r="A8084" s="1">
        <v>33164</v>
      </c>
      <c r="B8084">
        <v>7577.6713870000003</v>
      </c>
      <c r="C8084">
        <v>-1.4639760000000001E-3</v>
      </c>
      <c r="D8084" s="2">
        <f t="shared" si="630"/>
        <v>-1.7622630993823067E-3</v>
      </c>
      <c r="E8084" s="2">
        <f t="shared" si="631"/>
        <v>3.1055712314445338E-6</v>
      </c>
      <c r="F8084" s="2">
        <f t="shared" si="632"/>
        <v>2.8932295196495005E-5</v>
      </c>
      <c r="G8084" s="2">
        <f t="shared" si="633"/>
        <v>1.3792052368356592E-4</v>
      </c>
      <c r="H8084" s="2">
        <f t="shared" si="634"/>
        <v>2.4639969875134331E-4</v>
      </c>
    </row>
    <row r="8085" spans="1:8" x14ac:dyDescent="0.25">
      <c r="A8085" s="1">
        <v>33163</v>
      </c>
      <c r="B8085">
        <v>7561.4658200000003</v>
      </c>
      <c r="C8085">
        <v>3.0972420000000001E-3</v>
      </c>
      <c r="D8085" s="2">
        <f t="shared" si="630"/>
        <v>2.7989549006176935E-3</v>
      </c>
      <c r="E8085" s="2">
        <f t="shared" si="631"/>
        <v>7.8341485356918028E-6</v>
      </c>
      <c r="F8085" s="2">
        <f t="shared" si="632"/>
        <v>3.1055712314445338E-6</v>
      </c>
      <c r="G8085" s="2">
        <f t="shared" si="633"/>
        <v>2.8932295196495005E-5</v>
      </c>
      <c r="H8085" s="2">
        <f t="shared" si="634"/>
        <v>1.3792052368356592E-4</v>
      </c>
    </row>
    <row r="8086" spans="1:8" x14ac:dyDescent="0.25">
      <c r="A8086" s="1">
        <v>33162</v>
      </c>
      <c r="B8086">
        <v>7477.7871089999999</v>
      </c>
      <c r="C8086">
        <v>-7.4274400000000004E-4</v>
      </c>
      <c r="D8086" s="2">
        <f t="shared" si="630"/>
        <v>-1.0410310993823066E-3</v>
      </c>
      <c r="E8086" s="2">
        <f t="shared" si="631"/>
        <v>1.083745749881134E-6</v>
      </c>
      <c r="F8086" s="2">
        <f t="shared" si="632"/>
        <v>7.8341485356918028E-6</v>
      </c>
      <c r="G8086" s="2">
        <f t="shared" si="633"/>
        <v>3.1055712314445338E-6</v>
      </c>
      <c r="H8086" s="2">
        <f t="shared" si="634"/>
        <v>2.8932295196495005E-5</v>
      </c>
    </row>
    <row r="8087" spans="1:8" x14ac:dyDescent="0.25">
      <c r="A8087" s="1">
        <v>33161</v>
      </c>
      <c r="B8087">
        <v>7448.0947269999997</v>
      </c>
      <c r="C8087">
        <v>-1.3477190999999999E-2</v>
      </c>
      <c r="D8087" s="2">
        <f t="shared" si="630"/>
        <v>-1.3775478099382307E-2</v>
      </c>
      <c r="E8087" s="2">
        <f t="shared" si="631"/>
        <v>1.8976379686656158E-4</v>
      </c>
      <c r="F8087" s="2">
        <f t="shared" si="632"/>
        <v>1.083745749881134E-6</v>
      </c>
      <c r="G8087" s="2">
        <f t="shared" si="633"/>
        <v>7.8341485356918028E-6</v>
      </c>
      <c r="H8087" s="2">
        <f t="shared" si="634"/>
        <v>3.1055712314445338E-6</v>
      </c>
    </row>
    <row r="8088" spans="1:8" x14ac:dyDescent="0.25">
      <c r="A8088" s="1">
        <v>33158</v>
      </c>
      <c r="B8088">
        <v>7480.736328</v>
      </c>
      <c r="C8088">
        <v>8.5150250000000007E-3</v>
      </c>
      <c r="D8088" s="2">
        <f t="shared" si="630"/>
        <v>8.2167379006176933E-3</v>
      </c>
      <c r="E8088" s="2">
        <f t="shared" si="631"/>
        <v>6.7514781727447251E-5</v>
      </c>
      <c r="F8088" s="2">
        <f t="shared" si="632"/>
        <v>1.8976379686656158E-4</v>
      </c>
      <c r="G8088" s="2">
        <f t="shared" si="633"/>
        <v>1.083745749881134E-6</v>
      </c>
      <c r="H8088" s="2">
        <f t="shared" si="634"/>
        <v>7.8341485356918028E-6</v>
      </c>
    </row>
    <row r="8089" spans="1:8" x14ac:dyDescent="0.25">
      <c r="A8089" s="1">
        <v>33157</v>
      </c>
      <c r="B8089">
        <v>7464.1005859999996</v>
      </c>
      <c r="C8089">
        <v>-2.2282758999999999E-2</v>
      </c>
      <c r="D8089" s="2">
        <f t="shared" si="630"/>
        <v>-2.2581046099382305E-2</v>
      </c>
      <c r="E8089" s="2">
        <f t="shared" si="631"/>
        <v>5.0990364294242882E-4</v>
      </c>
      <c r="F8089" s="2">
        <f t="shared" si="632"/>
        <v>6.7514781727447251E-5</v>
      </c>
      <c r="G8089" s="2">
        <f t="shared" si="633"/>
        <v>1.8976379686656158E-4</v>
      </c>
      <c r="H8089" s="2">
        <f t="shared" si="634"/>
        <v>1.083745749881134E-6</v>
      </c>
    </row>
    <row r="8090" spans="1:8" x14ac:dyDescent="0.25">
      <c r="A8090" s="1">
        <v>33156</v>
      </c>
      <c r="B8090">
        <v>7487.2749020000001</v>
      </c>
      <c r="C8090">
        <v>-3.5697131999999999E-2</v>
      </c>
      <c r="D8090" s="2">
        <f t="shared" si="630"/>
        <v>-3.5995419099382309E-2</v>
      </c>
      <c r="E8090" s="2">
        <f t="shared" si="631"/>
        <v>1.2956701961401767E-3</v>
      </c>
      <c r="F8090" s="2">
        <f t="shared" si="632"/>
        <v>5.0990364294242882E-4</v>
      </c>
      <c r="G8090" s="2">
        <f t="shared" si="633"/>
        <v>6.7514781727447251E-5</v>
      </c>
      <c r="H8090" s="2">
        <f t="shared" si="634"/>
        <v>1.8976379686656158E-4</v>
      </c>
    </row>
    <row r="8091" spans="1:8" x14ac:dyDescent="0.25">
      <c r="A8091" s="1">
        <v>33155</v>
      </c>
      <c r="B8091">
        <v>7678.6254879999997</v>
      </c>
      <c r="C8091">
        <v>1.2946205000000001E-2</v>
      </c>
      <c r="D8091" s="2">
        <f t="shared" si="630"/>
        <v>1.2647917900617693E-2</v>
      </c>
      <c r="E8091" s="2">
        <f t="shared" si="631"/>
        <v>1.5996982722076548E-4</v>
      </c>
      <c r="F8091" s="2">
        <f t="shared" si="632"/>
        <v>1.2956701961401767E-3</v>
      </c>
      <c r="G8091" s="2">
        <f t="shared" si="633"/>
        <v>5.0990364294242882E-4</v>
      </c>
      <c r="H8091" s="2">
        <f t="shared" si="634"/>
        <v>6.7514781727447251E-5</v>
      </c>
    </row>
    <row r="8092" spans="1:8" x14ac:dyDescent="0.25">
      <c r="A8092" s="1">
        <v>33154</v>
      </c>
      <c r="B8092">
        <v>7759.1147460000002</v>
      </c>
      <c r="C8092">
        <v>9.2733782000000001E-2</v>
      </c>
      <c r="D8092" s="2">
        <f t="shared" si="630"/>
        <v>9.2435494900617698E-2</v>
      </c>
      <c r="E8092" s="2">
        <f t="shared" si="631"/>
        <v>8.5443207175221209E-3</v>
      </c>
      <c r="F8092" s="2">
        <f t="shared" si="632"/>
        <v>1.5996982722076548E-4</v>
      </c>
      <c r="G8092" s="2">
        <f t="shared" si="633"/>
        <v>1.2956701961401767E-3</v>
      </c>
      <c r="H8092" s="2">
        <f t="shared" si="634"/>
        <v>5.0990364294242882E-4</v>
      </c>
    </row>
    <row r="8093" spans="1:8" x14ac:dyDescent="0.25">
      <c r="A8093" s="1">
        <v>33151</v>
      </c>
      <c r="B8093">
        <v>7785.658203</v>
      </c>
      <c r="C8093">
        <v>-2.5344500000000002E-3</v>
      </c>
      <c r="D8093" s="2">
        <f t="shared" si="630"/>
        <v>-2.8327370993823067E-3</v>
      </c>
      <c r="E8093" s="2">
        <f t="shared" si="631"/>
        <v>8.0243994742168855E-6</v>
      </c>
      <c r="F8093" s="2">
        <f t="shared" si="632"/>
        <v>8.5443207175221209E-3</v>
      </c>
      <c r="G8093" s="2">
        <f t="shared" si="633"/>
        <v>1.5996982722076548E-4</v>
      </c>
      <c r="H8093" s="2">
        <f t="shared" si="634"/>
        <v>1.2956701961401767E-3</v>
      </c>
    </row>
    <row r="8094" spans="1:8" x14ac:dyDescent="0.25">
      <c r="A8094" s="1">
        <v>33150</v>
      </c>
      <c r="B8094">
        <v>7700.1401370000003</v>
      </c>
      <c r="C8094">
        <v>-6.1815112999999998E-2</v>
      </c>
      <c r="D8094" s="2">
        <f t="shared" si="630"/>
        <v>-6.2113400099382307E-2</v>
      </c>
      <c r="E8094" s="2">
        <f t="shared" si="631"/>
        <v>3.8580744719059461E-3</v>
      </c>
      <c r="F8094" s="2">
        <f t="shared" si="632"/>
        <v>8.0243994742168855E-6</v>
      </c>
      <c r="G8094" s="2">
        <f t="shared" si="633"/>
        <v>8.5443207175221209E-3</v>
      </c>
      <c r="H8094" s="2">
        <f t="shared" si="634"/>
        <v>1.5996982722076548E-4</v>
      </c>
    </row>
    <row r="8095" spans="1:8" x14ac:dyDescent="0.25">
      <c r="A8095" s="1">
        <v>33149</v>
      </c>
      <c r="B8095">
        <v>7853.2006840000004</v>
      </c>
      <c r="C8095">
        <v>1.8701748000000001E-2</v>
      </c>
      <c r="D8095" s="2">
        <f t="shared" si="630"/>
        <v>1.8403460900617695E-2</v>
      </c>
      <c r="E8095" s="2">
        <f t="shared" si="631"/>
        <v>3.3868737312056424E-4</v>
      </c>
      <c r="F8095" s="2">
        <f t="shared" si="632"/>
        <v>3.8580744719059461E-3</v>
      </c>
      <c r="G8095" s="2">
        <f t="shared" si="633"/>
        <v>8.0243994742168855E-6</v>
      </c>
      <c r="H8095" s="2">
        <f t="shared" si="634"/>
        <v>8.5443207175221209E-3</v>
      </c>
    </row>
    <row r="8096" spans="1:8" x14ac:dyDescent="0.25">
      <c r="A8096" s="1">
        <v>33148</v>
      </c>
      <c r="B8096">
        <v>7983.1772460000002</v>
      </c>
      <c r="C8096">
        <v>3.9685079999999999E-3</v>
      </c>
      <c r="D8096" s="2">
        <f t="shared" si="630"/>
        <v>3.6702209006176933E-3</v>
      </c>
      <c r="E8096" s="2">
        <f t="shared" si="631"/>
        <v>1.3470521459330953E-5</v>
      </c>
      <c r="F8096" s="2">
        <f t="shared" si="632"/>
        <v>3.3868737312056424E-4</v>
      </c>
      <c r="G8096" s="2">
        <f t="shared" si="633"/>
        <v>3.8580744719059461E-3</v>
      </c>
      <c r="H8096" s="2">
        <f t="shared" si="634"/>
        <v>8.0243994742168855E-6</v>
      </c>
    </row>
    <row r="8097" spans="1:8" x14ac:dyDescent="0.25">
      <c r="A8097" s="1">
        <v>33147</v>
      </c>
      <c r="B8097">
        <v>7902.0581050000001</v>
      </c>
      <c r="C8097">
        <v>-1.8611306000000001E-2</v>
      </c>
      <c r="D8097" s="2">
        <f t="shared" si="630"/>
        <v>-1.8909593099382307E-2</v>
      </c>
      <c r="E8097" s="2">
        <f t="shared" si="631"/>
        <v>3.5757271118420697E-4</v>
      </c>
      <c r="F8097" s="2">
        <f t="shared" si="632"/>
        <v>1.3470521459330953E-5</v>
      </c>
      <c r="G8097" s="2">
        <f t="shared" si="633"/>
        <v>3.3868737312056424E-4</v>
      </c>
      <c r="H8097" s="2">
        <f t="shared" si="634"/>
        <v>3.8580744719059461E-3</v>
      </c>
    </row>
    <row r="8098" spans="1:8" x14ac:dyDescent="0.25">
      <c r="A8098" s="1">
        <v>33144</v>
      </c>
      <c r="B8098">
        <v>8022.0771480000003</v>
      </c>
      <c r="C8098">
        <v>2.5382740000000001E-3</v>
      </c>
      <c r="D8098" s="2">
        <f t="shared" si="630"/>
        <v>2.2399869006176935E-3</v>
      </c>
      <c r="E8098" s="2">
        <f t="shared" si="631"/>
        <v>5.017541314938861E-6</v>
      </c>
      <c r="F8098" s="2">
        <f t="shared" si="632"/>
        <v>3.5757271118420697E-4</v>
      </c>
      <c r="G8098" s="2">
        <f t="shared" si="633"/>
        <v>1.3470521459330953E-5</v>
      </c>
      <c r="H8098" s="2">
        <f t="shared" si="634"/>
        <v>3.3868737312056424E-4</v>
      </c>
    </row>
    <row r="8099" spans="1:8" x14ac:dyDescent="0.25">
      <c r="A8099" s="1">
        <v>33143</v>
      </c>
      <c r="B8099">
        <v>8011.3598629999997</v>
      </c>
      <c r="C8099">
        <v>-1.6412271999999999E-2</v>
      </c>
      <c r="D8099" s="2">
        <f t="shared" si="630"/>
        <v>-1.6710559099382304E-2</v>
      </c>
      <c r="E8099" s="2">
        <f t="shared" si="631"/>
        <v>2.7924278541394874E-4</v>
      </c>
      <c r="F8099" s="2">
        <f t="shared" si="632"/>
        <v>5.017541314938861E-6</v>
      </c>
      <c r="G8099" s="2">
        <f t="shared" si="633"/>
        <v>3.5757271118420697E-4</v>
      </c>
      <c r="H8099" s="2">
        <f t="shared" si="634"/>
        <v>1.3470521459330953E-5</v>
      </c>
    </row>
    <row r="8100" spans="1:8" x14ac:dyDescent="0.25">
      <c r="A8100" s="1">
        <v>33142</v>
      </c>
      <c r="B8100">
        <v>7862.6782229999999</v>
      </c>
      <c r="C8100">
        <v>-2.3043882000000002E-2</v>
      </c>
      <c r="D8100" s="2">
        <f t="shared" si="630"/>
        <v>-2.3342169099382307E-2</v>
      </c>
      <c r="E8100" s="2">
        <f t="shared" si="631"/>
        <v>5.4485685826415823E-4</v>
      </c>
      <c r="F8100" s="2">
        <f t="shared" si="632"/>
        <v>2.7924278541394874E-4</v>
      </c>
      <c r="G8100" s="2">
        <f t="shared" si="633"/>
        <v>5.017541314938861E-6</v>
      </c>
      <c r="H8100" s="2">
        <f t="shared" si="634"/>
        <v>3.5757271118420697E-4</v>
      </c>
    </row>
    <row r="8101" spans="1:8" x14ac:dyDescent="0.25">
      <c r="A8101" s="1">
        <v>33141</v>
      </c>
      <c r="B8101">
        <v>7925.1621089999999</v>
      </c>
      <c r="C8101">
        <v>-6.8867458000000006E-2</v>
      </c>
      <c r="D8101" s="2">
        <f t="shared" si="630"/>
        <v>-6.9165745099382309E-2</v>
      </c>
      <c r="E8101" s="2">
        <f t="shared" si="631"/>
        <v>4.7839002951527276E-3</v>
      </c>
      <c r="F8101" s="2">
        <f t="shared" si="632"/>
        <v>5.4485685826415823E-4</v>
      </c>
      <c r="G8101" s="2">
        <f t="shared" si="633"/>
        <v>2.7924278541394874E-4</v>
      </c>
      <c r="H8101" s="2">
        <f t="shared" si="634"/>
        <v>5.017541314938861E-6</v>
      </c>
    </row>
    <row r="8102" spans="1:8" x14ac:dyDescent="0.25">
      <c r="A8102" s="1">
        <v>33140</v>
      </c>
      <c r="B8102">
        <v>8045.0512699999999</v>
      </c>
      <c r="C8102">
        <v>-3.1462108000000003E-2</v>
      </c>
      <c r="D8102" s="2">
        <f t="shared" si="630"/>
        <v>-3.1760395099382312E-2</v>
      </c>
      <c r="E8102" s="2">
        <f t="shared" si="631"/>
        <v>1.008722696868868E-3</v>
      </c>
      <c r="F8102" s="2">
        <f t="shared" si="632"/>
        <v>4.7839002951527276E-3</v>
      </c>
      <c r="G8102" s="2">
        <f t="shared" si="633"/>
        <v>5.4485685826415823E-4</v>
      </c>
      <c r="H8102" s="2">
        <f t="shared" si="634"/>
        <v>2.7924278541394874E-4</v>
      </c>
    </row>
    <row r="8103" spans="1:8" x14ac:dyDescent="0.25">
      <c r="A8103" s="1">
        <v>33137</v>
      </c>
      <c r="B8103">
        <v>8005.4013670000004</v>
      </c>
      <c r="C8103">
        <v>-2.3926411000000002E-2</v>
      </c>
      <c r="D8103" s="2">
        <f t="shared" si="630"/>
        <v>-2.4224698099382307E-2</v>
      </c>
      <c r="E8103" s="2">
        <f t="shared" si="631"/>
        <v>5.868359980062168E-4</v>
      </c>
      <c r="F8103" s="2">
        <f t="shared" si="632"/>
        <v>1.008722696868868E-3</v>
      </c>
      <c r="G8103" s="2">
        <f t="shared" si="633"/>
        <v>4.7839002951527276E-3</v>
      </c>
      <c r="H8103" s="2">
        <f t="shared" si="634"/>
        <v>5.4485685826415823E-4</v>
      </c>
    </row>
    <row r="8104" spans="1:8" x14ac:dyDescent="0.25">
      <c r="A8104" s="1">
        <v>33136</v>
      </c>
      <c r="B8104">
        <v>8006.611328</v>
      </c>
      <c r="C8104">
        <v>2.9922568E-2</v>
      </c>
      <c r="D8104" s="2">
        <f t="shared" si="630"/>
        <v>2.9624280900617694E-2</v>
      </c>
      <c r="E8104" s="2">
        <f t="shared" si="631"/>
        <v>8.7759801887870236E-4</v>
      </c>
      <c r="F8104" s="2">
        <f t="shared" si="632"/>
        <v>5.868359980062168E-4</v>
      </c>
      <c r="G8104" s="2">
        <f t="shared" si="633"/>
        <v>1.008722696868868E-3</v>
      </c>
      <c r="H8104" s="2">
        <f t="shared" si="634"/>
        <v>4.7839002951527276E-3</v>
      </c>
    </row>
    <row r="8105" spans="1:8" x14ac:dyDescent="0.25">
      <c r="A8105" s="1">
        <v>33135</v>
      </c>
      <c r="B8105">
        <v>7987.5961909999996</v>
      </c>
      <c r="C8105">
        <v>1.2327935E-2</v>
      </c>
      <c r="D8105" s="2">
        <f t="shared" si="630"/>
        <v>1.2029647900617692E-2</v>
      </c>
      <c r="E8105" s="2">
        <f t="shared" si="631"/>
        <v>1.4471242861283565E-4</v>
      </c>
      <c r="F8105" s="2">
        <f t="shared" si="632"/>
        <v>8.7759801887870236E-4</v>
      </c>
      <c r="G8105" s="2">
        <f t="shared" si="633"/>
        <v>5.868359980062168E-4</v>
      </c>
      <c r="H8105" s="2">
        <f t="shared" si="634"/>
        <v>1.008722696868868E-3</v>
      </c>
    </row>
    <row r="8106" spans="1:8" x14ac:dyDescent="0.25">
      <c r="A8106" s="1">
        <v>33134</v>
      </c>
      <c r="B8106">
        <v>8062.8266599999997</v>
      </c>
      <c r="C8106">
        <v>-1.6589539E-2</v>
      </c>
      <c r="D8106" s="2">
        <f t="shared" si="630"/>
        <v>-1.6887826099382306E-2</v>
      </c>
      <c r="E8106" s="2">
        <f t="shared" si="631"/>
        <v>2.851986703629782E-4</v>
      </c>
      <c r="F8106" s="2">
        <f t="shared" si="632"/>
        <v>1.4471242861283565E-4</v>
      </c>
      <c r="G8106" s="2">
        <f t="shared" si="633"/>
        <v>8.7759801887870236E-4</v>
      </c>
      <c r="H8106" s="2">
        <f t="shared" si="634"/>
        <v>5.868359980062168E-4</v>
      </c>
    </row>
    <row r="8107" spans="1:8" x14ac:dyDescent="0.25">
      <c r="A8107" s="1">
        <v>33133</v>
      </c>
      <c r="B8107">
        <v>8051.1298829999996</v>
      </c>
      <c r="C8107">
        <v>-3.3146291000000001E-2</v>
      </c>
      <c r="D8107" s="2">
        <f t="shared" si="630"/>
        <v>-3.3444578099382311E-2</v>
      </c>
      <c r="E8107" s="2">
        <f t="shared" si="631"/>
        <v>1.1185398042456828E-3</v>
      </c>
      <c r="F8107" s="2">
        <f t="shared" si="632"/>
        <v>2.851986703629782E-4</v>
      </c>
      <c r="G8107" s="2">
        <f t="shared" si="633"/>
        <v>1.4471242861283565E-4</v>
      </c>
      <c r="H8107" s="2">
        <f t="shared" si="634"/>
        <v>8.7759801887870236E-4</v>
      </c>
    </row>
    <row r="8108" spans="1:8" x14ac:dyDescent="0.25">
      <c r="A8108" s="1">
        <v>33130</v>
      </c>
      <c r="B8108">
        <v>8051.8496089999999</v>
      </c>
      <c r="C8108">
        <v>-3.7692380999999997E-2</v>
      </c>
      <c r="D8108" s="2">
        <f t="shared" si="630"/>
        <v>-3.7990668099382306E-2</v>
      </c>
      <c r="E8108" s="2">
        <f t="shared" si="631"/>
        <v>1.4432908626374245E-3</v>
      </c>
      <c r="F8108" s="2">
        <f t="shared" si="632"/>
        <v>1.1185398042456828E-3</v>
      </c>
      <c r="G8108" s="2">
        <f t="shared" si="633"/>
        <v>2.851986703629782E-4</v>
      </c>
      <c r="H8108" s="2">
        <f t="shared" si="634"/>
        <v>1.4471242861283565E-4</v>
      </c>
    </row>
    <row r="8109" spans="1:8" x14ac:dyDescent="0.25">
      <c r="A8109" s="1">
        <v>33129</v>
      </c>
      <c r="B8109">
        <v>8048.75</v>
      </c>
      <c r="C8109">
        <v>-1.482709E-3</v>
      </c>
      <c r="D8109" s="2">
        <f t="shared" si="630"/>
        <v>-1.7809960993823066E-3</v>
      </c>
      <c r="E8109" s="2">
        <f t="shared" si="631"/>
        <v>3.1719471060149909E-6</v>
      </c>
      <c r="F8109" s="2">
        <f t="shared" si="632"/>
        <v>1.4432908626374245E-3</v>
      </c>
      <c r="G8109" s="2">
        <f t="shared" si="633"/>
        <v>1.1185398042456828E-3</v>
      </c>
      <c r="H8109" s="2">
        <f t="shared" si="634"/>
        <v>2.851986703629782E-4</v>
      </c>
    </row>
    <row r="8110" spans="1:8" x14ac:dyDescent="0.25">
      <c r="A8110" s="1">
        <v>33128</v>
      </c>
      <c r="B8110">
        <v>7977.8989259999998</v>
      </c>
      <c r="C8110">
        <v>-3.3236593000000002E-2</v>
      </c>
      <c r="D8110" s="2">
        <f t="shared" si="630"/>
        <v>-3.3534880099382311E-2</v>
      </c>
      <c r="E8110" s="2">
        <f t="shared" si="631"/>
        <v>1.1245881832799478E-3</v>
      </c>
      <c r="F8110" s="2">
        <f t="shared" si="632"/>
        <v>3.1719471060149909E-6</v>
      </c>
      <c r="G8110" s="2">
        <f t="shared" si="633"/>
        <v>1.4432908626374245E-3</v>
      </c>
      <c r="H8110" s="2">
        <f t="shared" si="634"/>
        <v>1.1185398042456828E-3</v>
      </c>
    </row>
    <row r="8111" spans="1:8" x14ac:dyDescent="0.25">
      <c r="A8111" s="1">
        <v>33127</v>
      </c>
      <c r="B8111">
        <v>8005.4213870000003</v>
      </c>
      <c r="C8111">
        <v>-1.4865475E-2</v>
      </c>
      <c r="D8111" s="2">
        <f t="shared" si="630"/>
        <v>-1.5163762099382307E-2</v>
      </c>
      <c r="E8111" s="2">
        <f t="shared" si="631"/>
        <v>2.299396810066633E-4</v>
      </c>
      <c r="F8111" s="2">
        <f t="shared" si="632"/>
        <v>1.1245881832799478E-3</v>
      </c>
      <c r="G8111" s="2">
        <f t="shared" si="633"/>
        <v>3.1719471060149909E-6</v>
      </c>
      <c r="H8111" s="2">
        <f t="shared" si="634"/>
        <v>1.4432908626374245E-3</v>
      </c>
    </row>
    <row r="8112" spans="1:8" x14ac:dyDescent="0.25">
      <c r="A8112" s="1">
        <v>33126</v>
      </c>
      <c r="B8112">
        <v>8142.0664059999999</v>
      </c>
      <c r="C8112">
        <v>-1.4786865E-2</v>
      </c>
      <c r="D8112" s="2">
        <f t="shared" si="630"/>
        <v>-1.5085152099382307E-2</v>
      </c>
      <c r="E8112" s="2">
        <f t="shared" si="631"/>
        <v>2.2756181386149844E-4</v>
      </c>
      <c r="F8112" s="2">
        <f t="shared" si="632"/>
        <v>2.299396810066633E-4</v>
      </c>
      <c r="G8112" s="2">
        <f t="shared" si="633"/>
        <v>1.1245881832799478E-3</v>
      </c>
      <c r="H8112" s="2">
        <f t="shared" si="634"/>
        <v>3.1719471060149909E-6</v>
      </c>
    </row>
    <row r="8113" spans="1:8" x14ac:dyDescent="0.25">
      <c r="A8113" s="1">
        <v>33123</v>
      </c>
      <c r="B8113">
        <v>8067.4057620000003</v>
      </c>
      <c r="C8113">
        <v>-7.125747E-3</v>
      </c>
      <c r="D8113" s="2">
        <f t="shared" si="630"/>
        <v>-7.4240340993823066E-3</v>
      </c>
      <c r="E8113" s="2">
        <f t="shared" si="631"/>
        <v>5.5116282308791258E-5</v>
      </c>
      <c r="F8113" s="2">
        <f t="shared" si="632"/>
        <v>2.2756181386149844E-4</v>
      </c>
      <c r="G8113" s="2">
        <f t="shared" si="633"/>
        <v>2.299396810066633E-4</v>
      </c>
      <c r="H8113" s="2">
        <f t="shared" si="634"/>
        <v>1.1245881832799478E-3</v>
      </c>
    </row>
    <row r="8114" spans="1:8" x14ac:dyDescent="0.25">
      <c r="A8114" s="1">
        <v>33122</v>
      </c>
      <c r="B8114">
        <v>8056.3784180000002</v>
      </c>
      <c r="C8114">
        <v>-4.5207190000000003E-3</v>
      </c>
      <c r="D8114" s="2">
        <f t="shared" si="630"/>
        <v>-4.8190060993823069E-3</v>
      </c>
      <c r="E8114" s="2">
        <f t="shared" si="631"/>
        <v>2.3222819785883876E-5</v>
      </c>
      <c r="F8114" s="2">
        <f t="shared" si="632"/>
        <v>5.5116282308791258E-5</v>
      </c>
      <c r="G8114" s="2">
        <f t="shared" si="633"/>
        <v>2.2756181386149844E-4</v>
      </c>
      <c r="H8114" s="2">
        <f t="shared" si="634"/>
        <v>2.299396810066633E-4</v>
      </c>
    </row>
    <row r="8115" spans="1:8" x14ac:dyDescent="0.25">
      <c r="A8115" s="1">
        <v>33121</v>
      </c>
      <c r="B8115">
        <v>8098.2172849999997</v>
      </c>
      <c r="C8115">
        <v>-9.9343260000000003E-3</v>
      </c>
      <c r="D8115" s="2">
        <f t="shared" si="630"/>
        <v>-1.0232613099382308E-2</v>
      </c>
      <c r="E8115" s="2">
        <f t="shared" si="631"/>
        <v>1.0470637084165039E-4</v>
      </c>
      <c r="F8115" s="2">
        <f t="shared" si="632"/>
        <v>2.3222819785883876E-5</v>
      </c>
      <c r="G8115" s="2">
        <f t="shared" si="633"/>
        <v>5.5116282308791258E-5</v>
      </c>
      <c r="H8115" s="2">
        <f t="shared" si="634"/>
        <v>2.2756181386149844E-4</v>
      </c>
    </row>
    <row r="8116" spans="1:8" x14ac:dyDescent="0.25">
      <c r="A8116" s="1">
        <v>33120</v>
      </c>
      <c r="B8116">
        <v>8068.8154299999997</v>
      </c>
      <c r="C8116">
        <v>-2.2763183999999999E-2</v>
      </c>
      <c r="D8116" s="2">
        <f t="shared" si="630"/>
        <v>-2.3061471099382305E-2</v>
      </c>
      <c r="E8116" s="2">
        <f t="shared" si="631"/>
        <v>5.318314492676453E-4</v>
      </c>
      <c r="F8116" s="2">
        <f t="shared" si="632"/>
        <v>1.0470637084165039E-4</v>
      </c>
      <c r="G8116" s="2">
        <f t="shared" si="633"/>
        <v>2.3222819785883876E-5</v>
      </c>
      <c r="H8116" s="2">
        <f t="shared" si="634"/>
        <v>5.5116282308791258E-5</v>
      </c>
    </row>
    <row r="8117" spans="1:8" x14ac:dyDescent="0.25">
      <c r="A8117" s="1">
        <v>33119</v>
      </c>
      <c r="B8117">
        <v>8059.4677730000003</v>
      </c>
      <c r="C8117">
        <v>-6.7857300000000002E-4</v>
      </c>
      <c r="D8117" s="2">
        <f t="shared" si="630"/>
        <v>-9.7686009938230661E-4</v>
      </c>
      <c r="E8117" s="2">
        <f t="shared" si="631"/>
        <v>9.5425565376520986E-7</v>
      </c>
      <c r="F8117" s="2">
        <f t="shared" si="632"/>
        <v>5.318314492676453E-4</v>
      </c>
      <c r="G8117" s="2">
        <f t="shared" si="633"/>
        <v>1.0470637084165039E-4</v>
      </c>
      <c r="H8117" s="2">
        <f t="shared" si="634"/>
        <v>2.3222819785883876E-5</v>
      </c>
    </row>
    <row r="8118" spans="1:8" x14ac:dyDescent="0.25">
      <c r="A8118" s="1">
        <v>33116</v>
      </c>
      <c r="B8118">
        <v>8007.8608400000003</v>
      </c>
      <c r="C8118">
        <v>1.4832932E-2</v>
      </c>
      <c r="D8118" s="2">
        <f t="shared" si="630"/>
        <v>1.4534644900617693E-2</v>
      </c>
      <c r="E8118" s="2">
        <f t="shared" si="631"/>
        <v>2.1125590238705189E-4</v>
      </c>
      <c r="F8118" s="2">
        <f t="shared" si="632"/>
        <v>9.5425565376520986E-7</v>
      </c>
      <c r="G8118" s="2">
        <f t="shared" si="633"/>
        <v>5.318314492676453E-4</v>
      </c>
      <c r="H8118" s="2">
        <f t="shared" si="634"/>
        <v>1.0470637084165039E-4</v>
      </c>
    </row>
    <row r="8119" spans="1:8" x14ac:dyDescent="0.25">
      <c r="A8119" s="1">
        <v>33115</v>
      </c>
      <c r="B8119">
        <v>7918.2041019999997</v>
      </c>
      <c r="C8119">
        <v>-1.0888355000000001E-2</v>
      </c>
      <c r="D8119" s="2">
        <f t="shared" si="630"/>
        <v>-1.1186642099382308E-2</v>
      </c>
      <c r="E8119" s="2">
        <f t="shared" si="631"/>
        <v>1.251409614596726E-4</v>
      </c>
      <c r="F8119" s="2">
        <f t="shared" si="632"/>
        <v>2.1125590238705189E-4</v>
      </c>
      <c r="G8119" s="2">
        <f t="shared" si="633"/>
        <v>9.5425565376520986E-7</v>
      </c>
      <c r="H8119" s="2">
        <f t="shared" si="634"/>
        <v>5.318314492676453E-4</v>
      </c>
    </row>
    <row r="8120" spans="1:8" x14ac:dyDescent="0.25">
      <c r="A8120" s="1">
        <v>33114</v>
      </c>
      <c r="B8120">
        <v>7989.1958009999998</v>
      </c>
      <c r="C8120">
        <v>-5.3401580000000002E-3</v>
      </c>
      <c r="D8120" s="2">
        <f t="shared" si="630"/>
        <v>-5.6384450993823068E-3</v>
      </c>
      <c r="E8120" s="2">
        <f t="shared" si="631"/>
        <v>3.1792063138748349E-5</v>
      </c>
      <c r="F8120" s="2">
        <f t="shared" si="632"/>
        <v>1.251409614596726E-4</v>
      </c>
      <c r="G8120" s="2">
        <f t="shared" si="633"/>
        <v>2.1125590238705189E-4</v>
      </c>
      <c r="H8120" s="2">
        <f t="shared" si="634"/>
        <v>9.5425565376520986E-7</v>
      </c>
    </row>
    <row r="8121" spans="1:8" x14ac:dyDescent="0.25">
      <c r="A8121" s="1">
        <v>33113</v>
      </c>
      <c r="B8121">
        <v>7906.8569340000004</v>
      </c>
      <c r="C8121">
        <v>3.4317902999999997E-2</v>
      </c>
      <c r="D8121" s="2">
        <f t="shared" si="630"/>
        <v>3.4019615900617688E-2</v>
      </c>
      <c r="E8121" s="2">
        <f t="shared" si="631"/>
        <v>1.1573342660255598E-3</v>
      </c>
      <c r="F8121" s="2">
        <f t="shared" si="632"/>
        <v>3.1792063138748349E-5</v>
      </c>
      <c r="G8121" s="2">
        <f t="shared" si="633"/>
        <v>1.251409614596726E-4</v>
      </c>
      <c r="H8121" s="2">
        <f t="shared" si="634"/>
        <v>2.1125590238705189E-4</v>
      </c>
    </row>
    <row r="8122" spans="1:8" x14ac:dyDescent="0.25">
      <c r="A8122" s="1">
        <v>33112</v>
      </c>
      <c r="B8122">
        <v>7908.5463870000003</v>
      </c>
      <c r="C8122">
        <v>3.6577933E-2</v>
      </c>
      <c r="D8122" s="2">
        <f t="shared" si="630"/>
        <v>3.6279645900617691E-2</v>
      </c>
      <c r="E8122" s="2">
        <f t="shared" si="631"/>
        <v>1.3162127066742061E-3</v>
      </c>
      <c r="F8122" s="2">
        <f t="shared" si="632"/>
        <v>1.1573342660255598E-3</v>
      </c>
      <c r="G8122" s="2">
        <f t="shared" si="633"/>
        <v>3.1792063138748349E-5</v>
      </c>
      <c r="H8122" s="2">
        <f t="shared" si="634"/>
        <v>1.251409614596726E-4</v>
      </c>
    </row>
    <row r="8123" spans="1:8" x14ac:dyDescent="0.25">
      <c r="A8123" s="1">
        <v>33109</v>
      </c>
      <c r="B8123">
        <v>7831.736328</v>
      </c>
      <c r="C8123">
        <v>1.9813473000000002E-2</v>
      </c>
      <c r="D8123" s="2">
        <f t="shared" si="630"/>
        <v>1.9515185900617696E-2</v>
      </c>
      <c r="E8123" s="2">
        <f t="shared" si="631"/>
        <v>3.8084248073566769E-4</v>
      </c>
      <c r="F8123" s="2">
        <f t="shared" si="632"/>
        <v>1.3162127066742061E-3</v>
      </c>
      <c r="G8123" s="2">
        <f t="shared" si="633"/>
        <v>1.1573342660255598E-3</v>
      </c>
      <c r="H8123" s="2">
        <f t="shared" si="634"/>
        <v>3.1792063138748349E-5</v>
      </c>
    </row>
    <row r="8124" spans="1:8" x14ac:dyDescent="0.25">
      <c r="A8124" s="1">
        <v>33108</v>
      </c>
      <c r="B8124">
        <v>7937.1992190000001</v>
      </c>
      <c r="C8124">
        <v>-7.1059749000000005E-2</v>
      </c>
      <c r="D8124" s="2">
        <f t="shared" si="630"/>
        <v>-7.1358036099382308E-2</v>
      </c>
      <c r="E8124" s="2">
        <f t="shared" si="631"/>
        <v>5.0919693159607489E-3</v>
      </c>
      <c r="F8124" s="2">
        <f t="shared" si="632"/>
        <v>3.8084248073566769E-4</v>
      </c>
      <c r="G8124" s="2">
        <f t="shared" si="633"/>
        <v>1.3162127066742061E-3</v>
      </c>
      <c r="H8124" s="2">
        <f t="shared" si="634"/>
        <v>1.1573342660255598E-3</v>
      </c>
    </row>
    <row r="8125" spans="1:8" x14ac:dyDescent="0.25">
      <c r="A8125" s="1">
        <v>33107</v>
      </c>
      <c r="B8125">
        <v>7929.2607420000004</v>
      </c>
      <c r="C8125">
        <v>-6.6939015000000004E-2</v>
      </c>
      <c r="D8125" s="2">
        <f t="shared" si="630"/>
        <v>-6.7237302099382307E-2</v>
      </c>
      <c r="E8125" s="2">
        <f t="shared" si="631"/>
        <v>4.5208547936036007E-3</v>
      </c>
      <c r="F8125" s="2">
        <f t="shared" si="632"/>
        <v>5.0919693159607489E-3</v>
      </c>
      <c r="G8125" s="2">
        <f t="shared" si="633"/>
        <v>3.8084248073566769E-4</v>
      </c>
      <c r="H8125" s="2">
        <f t="shared" si="634"/>
        <v>1.3162127066742061E-3</v>
      </c>
    </row>
    <row r="8126" spans="1:8" x14ac:dyDescent="0.25">
      <c r="A8126" s="1">
        <v>33106</v>
      </c>
      <c r="B8126">
        <v>7960.0830079999996</v>
      </c>
      <c r="C8126">
        <v>-3.6039409999999998E-3</v>
      </c>
      <c r="D8126" s="2">
        <f t="shared" si="630"/>
        <v>-3.9022280993823064E-3</v>
      </c>
      <c r="E8126" s="2">
        <f t="shared" si="631"/>
        <v>1.5227384139608847E-5</v>
      </c>
      <c r="F8126" s="2">
        <f t="shared" si="632"/>
        <v>4.5208547936036007E-3</v>
      </c>
      <c r="G8126" s="2">
        <f t="shared" si="633"/>
        <v>5.0919693159607489E-3</v>
      </c>
      <c r="H8126" s="2">
        <f t="shared" si="634"/>
        <v>3.8084248073566769E-4</v>
      </c>
    </row>
    <row r="8127" spans="1:8" x14ac:dyDescent="0.25">
      <c r="A8127" s="1">
        <v>33105</v>
      </c>
      <c r="B8127">
        <v>7986.1064450000003</v>
      </c>
      <c r="C8127">
        <v>-5.7061657000000002E-2</v>
      </c>
      <c r="D8127" s="2">
        <f t="shared" si="630"/>
        <v>-5.7359944099382311E-2</v>
      </c>
      <c r="E8127" s="2">
        <f t="shared" si="631"/>
        <v>3.2901631870842635E-3</v>
      </c>
      <c r="F8127" s="2">
        <f t="shared" si="632"/>
        <v>1.5227384139608847E-5</v>
      </c>
      <c r="G8127" s="2">
        <f t="shared" si="633"/>
        <v>4.5208547936036007E-3</v>
      </c>
      <c r="H8127" s="2">
        <f t="shared" si="634"/>
        <v>5.0919693159607489E-3</v>
      </c>
    </row>
    <row r="8128" spans="1:8" x14ac:dyDescent="0.25">
      <c r="A8128" s="1">
        <v>33102</v>
      </c>
      <c r="B8128">
        <v>7887.091797</v>
      </c>
      <c r="C8128">
        <v>-1.1816821E-2</v>
      </c>
      <c r="D8128" s="2">
        <f t="shared" si="630"/>
        <v>-1.2115108099382307E-2</v>
      </c>
      <c r="E8128" s="2">
        <f t="shared" si="631"/>
        <v>1.4677584425971878E-4</v>
      </c>
      <c r="F8128" s="2">
        <f t="shared" si="632"/>
        <v>3.2901631870842635E-3</v>
      </c>
      <c r="G8128" s="2">
        <f t="shared" si="633"/>
        <v>1.5227384139608847E-5</v>
      </c>
      <c r="H8128" s="2">
        <f t="shared" si="634"/>
        <v>4.5208547936036007E-3</v>
      </c>
    </row>
    <row r="8129" spans="1:8" x14ac:dyDescent="0.25">
      <c r="A8129" s="1">
        <v>33101</v>
      </c>
      <c r="B8129">
        <v>7703.5092770000001</v>
      </c>
      <c r="C8129">
        <v>2.9461199999999998E-4</v>
      </c>
      <c r="D8129" s="2">
        <f t="shared" si="630"/>
        <v>-3.6750993823066592E-6</v>
      </c>
      <c r="E8129" s="2">
        <f t="shared" si="631"/>
        <v>1.3506355469830788E-11</v>
      </c>
      <c r="F8129" s="2">
        <f t="shared" si="632"/>
        <v>1.4677584425971878E-4</v>
      </c>
      <c r="G8129" s="2">
        <f t="shared" si="633"/>
        <v>3.2901631870842635E-3</v>
      </c>
      <c r="H8129" s="2">
        <f t="shared" si="634"/>
        <v>1.5227384139608847E-5</v>
      </c>
    </row>
    <row r="8130" spans="1:8" x14ac:dyDescent="0.25">
      <c r="A8130" s="1">
        <v>33100</v>
      </c>
      <c r="B8130">
        <v>7639.8056640000004</v>
      </c>
      <c r="C8130">
        <v>1.7633263999999999E-2</v>
      </c>
      <c r="D8130" s="2">
        <f t="shared" si="630"/>
        <v>1.7334976900617693E-2</v>
      </c>
      <c r="E8130" s="2">
        <f t="shared" si="631"/>
        <v>3.0050142414494904E-4</v>
      </c>
      <c r="F8130" s="2">
        <f t="shared" si="632"/>
        <v>1.3506355469830788E-11</v>
      </c>
      <c r="G8130" s="2">
        <f t="shared" si="633"/>
        <v>1.4677584425971878E-4</v>
      </c>
      <c r="H8130" s="2">
        <f t="shared" si="634"/>
        <v>3.2901631870842635E-3</v>
      </c>
    </row>
    <row r="8131" spans="1:8" x14ac:dyDescent="0.25">
      <c r="A8131" s="1">
        <v>33099</v>
      </c>
      <c r="B8131">
        <v>7673.4970700000003</v>
      </c>
      <c r="C8131">
        <v>6.9335509999999996E-3</v>
      </c>
      <c r="D8131" s="2">
        <f t="shared" ref="D8131:D8194" si="635">C8131-L$1</f>
        <v>6.635263900617693E-3</v>
      </c>
      <c r="E8131" s="2">
        <f t="shared" ref="E8131:E8194" si="636">D8131^2</f>
        <v>4.4026727030840324E-5</v>
      </c>
      <c r="F8131" s="2">
        <f t="shared" si="632"/>
        <v>3.0050142414494904E-4</v>
      </c>
      <c r="G8131" s="2">
        <f t="shared" si="633"/>
        <v>1.3506355469830788E-11</v>
      </c>
      <c r="H8131" s="2">
        <f t="shared" si="634"/>
        <v>1.4677584425971878E-4</v>
      </c>
    </row>
    <row r="8132" spans="1:8" x14ac:dyDescent="0.25">
      <c r="A8132" s="1">
        <v>33098</v>
      </c>
      <c r="B8132">
        <v>7668.6484380000002</v>
      </c>
      <c r="C8132">
        <v>-3.9133818000000001E-2</v>
      </c>
      <c r="D8132" s="2">
        <f t="shared" si="635"/>
        <v>-3.943210509938231E-2</v>
      </c>
      <c r="E8132" s="2">
        <f t="shared" si="636"/>
        <v>1.5548909125687323E-3</v>
      </c>
      <c r="F8132" s="2">
        <f t="shared" ref="F8132:F8195" si="637">E8131</f>
        <v>4.4026727030840324E-5</v>
      </c>
      <c r="G8132" s="2">
        <f t="shared" si="633"/>
        <v>3.0050142414494904E-4</v>
      </c>
      <c r="H8132" s="2">
        <f t="shared" si="634"/>
        <v>1.3506355469830788E-11</v>
      </c>
    </row>
    <row r="8133" spans="1:8" x14ac:dyDescent="0.25">
      <c r="A8133" s="1">
        <v>33095</v>
      </c>
      <c r="B8133">
        <v>7819.3291019999997</v>
      </c>
      <c r="C8133">
        <v>-1.6371066E-2</v>
      </c>
      <c r="D8133" s="2">
        <f t="shared" si="635"/>
        <v>-1.6669353099382306E-2</v>
      </c>
      <c r="E8133" s="2">
        <f t="shared" si="636"/>
        <v>2.7786733275188648E-4</v>
      </c>
      <c r="F8133" s="2">
        <f t="shared" si="637"/>
        <v>1.5548909125687323E-3</v>
      </c>
      <c r="G8133" s="2">
        <f t="shared" ref="G8133:G8196" si="638">E8131</f>
        <v>4.4026727030840324E-5</v>
      </c>
      <c r="H8133" s="2">
        <f t="shared" si="634"/>
        <v>3.0050142414494904E-4</v>
      </c>
    </row>
    <row r="8134" spans="1:8" x14ac:dyDescent="0.25">
      <c r="A8134" s="1">
        <v>33094</v>
      </c>
      <c r="B8134">
        <v>7879.763672</v>
      </c>
      <c r="C8134">
        <v>-1.25704E-4</v>
      </c>
      <c r="D8134" s="2">
        <f t="shared" si="635"/>
        <v>-4.2399109938230661E-4</v>
      </c>
      <c r="E8134" s="2">
        <f t="shared" si="636"/>
        <v>1.7976845235541701E-7</v>
      </c>
      <c r="F8134" s="2">
        <f t="shared" si="637"/>
        <v>2.7786733275188648E-4</v>
      </c>
      <c r="G8134" s="2">
        <f t="shared" si="638"/>
        <v>1.5548909125687323E-3</v>
      </c>
      <c r="H8134" s="2">
        <f t="shared" ref="H8134:H8197" si="639">E8131</f>
        <v>4.4026727030840324E-5</v>
      </c>
    </row>
    <row r="8135" spans="1:8" x14ac:dyDescent="0.25">
      <c r="A8135" s="1">
        <v>33093</v>
      </c>
      <c r="B8135">
        <v>7795.1054690000001</v>
      </c>
      <c r="C8135">
        <v>-3.2054269999999998E-3</v>
      </c>
      <c r="D8135" s="2">
        <f t="shared" si="635"/>
        <v>-3.5037140993823064E-3</v>
      </c>
      <c r="E8135" s="2">
        <f t="shared" si="636"/>
        <v>1.2276012490210366E-5</v>
      </c>
      <c r="F8135" s="2">
        <f t="shared" si="637"/>
        <v>1.7976845235541701E-7</v>
      </c>
      <c r="G8135" s="2">
        <f t="shared" si="638"/>
        <v>2.7786733275188648E-4</v>
      </c>
      <c r="H8135" s="2">
        <f t="shared" si="639"/>
        <v>1.5548909125687323E-3</v>
      </c>
    </row>
    <row r="8136" spans="1:8" x14ac:dyDescent="0.25">
      <c r="A8136" s="1">
        <v>33092</v>
      </c>
      <c r="B8136">
        <v>7706.7382809999999</v>
      </c>
      <c r="C8136">
        <v>-2.7664874999999998E-2</v>
      </c>
      <c r="D8136" s="2">
        <f t="shared" si="635"/>
        <v>-2.7963162099382304E-2</v>
      </c>
      <c r="E8136" s="2">
        <f t="shared" si="636"/>
        <v>7.8193843459633096E-4</v>
      </c>
      <c r="F8136" s="2">
        <f t="shared" si="637"/>
        <v>1.2276012490210366E-5</v>
      </c>
      <c r="G8136" s="2">
        <f t="shared" si="638"/>
        <v>1.7976845235541701E-7</v>
      </c>
      <c r="H8136" s="2">
        <f t="shared" si="639"/>
        <v>2.7786733275188648E-4</v>
      </c>
    </row>
    <row r="8137" spans="1:8" x14ac:dyDescent="0.25">
      <c r="A8137" s="1">
        <v>33091</v>
      </c>
      <c r="B8137">
        <v>7745.5483400000003</v>
      </c>
      <c r="C8137">
        <v>-2.3290090999999999E-2</v>
      </c>
      <c r="D8137" s="2">
        <f t="shared" si="635"/>
        <v>-2.3588378099382305E-2</v>
      </c>
      <c r="E8137" s="2">
        <f t="shared" si="636"/>
        <v>5.5641158135941876E-4</v>
      </c>
      <c r="F8137" s="2">
        <f t="shared" si="637"/>
        <v>7.8193843459633096E-4</v>
      </c>
      <c r="G8137" s="2">
        <f t="shared" si="638"/>
        <v>1.2276012490210366E-5</v>
      </c>
      <c r="H8137" s="2">
        <f t="shared" si="639"/>
        <v>1.7976845235541701E-7</v>
      </c>
    </row>
    <row r="8138" spans="1:8" x14ac:dyDescent="0.25">
      <c r="A8138" s="1">
        <v>33088</v>
      </c>
      <c r="B8138">
        <v>7764.1533200000003</v>
      </c>
      <c r="C8138">
        <v>-2.1139990000000001E-2</v>
      </c>
      <c r="D8138" s="2">
        <f t="shared" si="635"/>
        <v>-2.1438277099382307E-2</v>
      </c>
      <c r="E8138" s="2">
        <f t="shared" si="636"/>
        <v>4.5959972498989986E-4</v>
      </c>
      <c r="F8138" s="2">
        <f t="shared" si="637"/>
        <v>5.5641158135941876E-4</v>
      </c>
      <c r="G8138" s="2">
        <f t="shared" si="638"/>
        <v>7.8193843459633096E-4</v>
      </c>
      <c r="H8138" s="2">
        <f t="shared" si="639"/>
        <v>1.2276012490210366E-5</v>
      </c>
    </row>
    <row r="8139" spans="1:8" x14ac:dyDescent="0.25">
      <c r="A8139" s="1">
        <v>33087</v>
      </c>
      <c r="B8139">
        <v>7748.4272460000002</v>
      </c>
      <c r="C8139">
        <v>1.505862E-3</v>
      </c>
      <c r="D8139" s="2">
        <f t="shared" si="635"/>
        <v>1.2075749006176934E-3</v>
      </c>
      <c r="E8139" s="2">
        <f t="shared" si="636"/>
        <v>1.4582371406018321E-6</v>
      </c>
      <c r="F8139" s="2">
        <f t="shared" si="637"/>
        <v>4.5959972498989986E-4</v>
      </c>
      <c r="G8139" s="2">
        <f t="shared" si="638"/>
        <v>5.5641158135941876E-4</v>
      </c>
      <c r="H8139" s="2">
        <f t="shared" si="639"/>
        <v>7.8193843459633096E-4</v>
      </c>
    </row>
    <row r="8140" spans="1:8" x14ac:dyDescent="0.25">
      <c r="A8140" s="1">
        <v>33086</v>
      </c>
      <c r="B8140">
        <v>7796.2749020000001</v>
      </c>
      <c r="C8140">
        <v>1.2850019999999999E-3</v>
      </c>
      <c r="D8140" s="2">
        <f t="shared" si="635"/>
        <v>9.8671490061769335E-4</v>
      </c>
      <c r="E8140" s="2">
        <f t="shared" si="636"/>
        <v>9.7360629510098449E-7</v>
      </c>
      <c r="F8140" s="2">
        <f t="shared" si="637"/>
        <v>1.4582371406018321E-6</v>
      </c>
      <c r="G8140" s="2">
        <f t="shared" si="638"/>
        <v>4.5959972498989986E-4</v>
      </c>
      <c r="H8140" s="2">
        <f t="shared" si="639"/>
        <v>5.5641158135941876E-4</v>
      </c>
    </row>
    <row r="8141" spans="1:8" x14ac:dyDescent="0.25">
      <c r="A8141" s="1">
        <v>33085</v>
      </c>
      <c r="B8141">
        <v>7870.9960940000001</v>
      </c>
      <c r="C8141">
        <v>9.1425000000000002E-4</v>
      </c>
      <c r="D8141" s="2">
        <f t="shared" si="635"/>
        <v>6.1596290061769333E-4</v>
      </c>
      <c r="E8141" s="2">
        <f t="shared" si="636"/>
        <v>3.7941029493736233E-7</v>
      </c>
      <c r="F8141" s="2">
        <f t="shared" si="637"/>
        <v>9.7360629510098449E-7</v>
      </c>
      <c r="G8141" s="2">
        <f t="shared" si="638"/>
        <v>1.4582371406018321E-6</v>
      </c>
      <c r="H8141" s="2">
        <f t="shared" si="639"/>
        <v>4.5959972498989986E-4</v>
      </c>
    </row>
    <row r="8142" spans="1:8" x14ac:dyDescent="0.25">
      <c r="A8142" s="1">
        <v>33084</v>
      </c>
      <c r="B8142">
        <v>7841.3940430000002</v>
      </c>
      <c r="C8142">
        <v>1.0983458999999999E-2</v>
      </c>
      <c r="D8142" s="2">
        <f t="shared" si="635"/>
        <v>1.0685171900617692E-2</v>
      </c>
      <c r="E8142" s="2">
        <f t="shared" si="636"/>
        <v>1.1417289854574989E-4</v>
      </c>
      <c r="F8142" s="2">
        <f t="shared" si="637"/>
        <v>3.7941029493736233E-7</v>
      </c>
      <c r="G8142" s="2">
        <f t="shared" si="638"/>
        <v>9.7360629510098449E-7</v>
      </c>
      <c r="H8142" s="2">
        <f t="shared" si="639"/>
        <v>1.4582371406018321E-6</v>
      </c>
    </row>
    <row r="8143" spans="1:8" x14ac:dyDescent="0.25">
      <c r="A8143" s="1">
        <v>33081</v>
      </c>
      <c r="B8143">
        <v>7856.1801759999998</v>
      </c>
      <c r="C8143">
        <v>8.4773959999999999E-3</v>
      </c>
      <c r="D8143" s="2">
        <f t="shared" si="635"/>
        <v>8.1791089006176924E-3</v>
      </c>
      <c r="E8143" s="2">
        <f t="shared" si="636"/>
        <v>6.6897822408163563E-5</v>
      </c>
      <c r="F8143" s="2">
        <f t="shared" si="637"/>
        <v>1.1417289854574989E-4</v>
      </c>
      <c r="G8143" s="2">
        <f t="shared" si="638"/>
        <v>3.7941029493736233E-7</v>
      </c>
      <c r="H8143" s="2">
        <f t="shared" si="639"/>
        <v>9.7360629510098449E-7</v>
      </c>
    </row>
    <row r="8144" spans="1:8" x14ac:dyDescent="0.25">
      <c r="A8144" s="1">
        <v>33080</v>
      </c>
      <c r="B8144">
        <v>7952.6752930000002</v>
      </c>
      <c r="C8144">
        <v>2.8279001000000002E-2</v>
      </c>
      <c r="D8144" s="2">
        <f t="shared" si="635"/>
        <v>2.7980713900617696E-2</v>
      </c>
      <c r="E8144" s="2">
        <f t="shared" si="636"/>
        <v>7.8292035038822038E-4</v>
      </c>
      <c r="F8144" s="2">
        <f t="shared" si="637"/>
        <v>6.6897822408163563E-5</v>
      </c>
      <c r="G8144" s="2">
        <f t="shared" si="638"/>
        <v>1.1417289854574989E-4</v>
      </c>
      <c r="H8144" s="2">
        <f t="shared" si="639"/>
        <v>3.7941029493736233E-7</v>
      </c>
    </row>
    <row r="8145" spans="1:8" x14ac:dyDescent="0.25">
      <c r="A8145" s="1">
        <v>33079</v>
      </c>
      <c r="B8145">
        <v>8011.3598629999997</v>
      </c>
      <c r="C8145">
        <v>5.548875E-3</v>
      </c>
      <c r="D8145" s="2">
        <f t="shared" si="635"/>
        <v>5.2505879006176934E-3</v>
      </c>
      <c r="E8145" s="2">
        <f t="shared" si="636"/>
        <v>2.7568673302112917E-5</v>
      </c>
      <c r="F8145" s="2">
        <f t="shared" si="637"/>
        <v>7.8292035038822038E-4</v>
      </c>
      <c r="G8145" s="2">
        <f t="shared" si="638"/>
        <v>6.6897822408163563E-5</v>
      </c>
      <c r="H8145" s="2">
        <f t="shared" si="639"/>
        <v>1.1417289854574989E-4</v>
      </c>
    </row>
    <row r="8146" spans="1:8" x14ac:dyDescent="0.25">
      <c r="A8146" s="1">
        <v>33078</v>
      </c>
      <c r="B8146">
        <v>7860.9985349999997</v>
      </c>
      <c r="C8146">
        <v>3.247317E-3</v>
      </c>
      <c r="D8146" s="2">
        <f t="shared" si="635"/>
        <v>2.9490299006176934E-3</v>
      </c>
      <c r="E8146" s="2">
        <f t="shared" si="636"/>
        <v>8.6967773547372034E-6</v>
      </c>
      <c r="F8146" s="2">
        <f t="shared" si="637"/>
        <v>2.7568673302112917E-5</v>
      </c>
      <c r="G8146" s="2">
        <f t="shared" si="638"/>
        <v>7.8292035038822038E-4</v>
      </c>
      <c r="H8146" s="2">
        <f t="shared" si="639"/>
        <v>6.6897822408163563E-5</v>
      </c>
    </row>
    <row r="8147" spans="1:8" x14ac:dyDescent="0.25">
      <c r="A8147" s="1">
        <v>33077</v>
      </c>
      <c r="B8147">
        <v>7904.9970700000003</v>
      </c>
      <c r="C8147">
        <v>-1.80008E-4</v>
      </c>
      <c r="D8147" s="2">
        <f t="shared" si="635"/>
        <v>-4.7829509938230664E-4</v>
      </c>
      <c r="E8147" s="2">
        <f t="shared" si="636"/>
        <v>2.2876620209313057E-7</v>
      </c>
      <c r="F8147" s="2">
        <f t="shared" si="637"/>
        <v>8.6967773547372034E-6</v>
      </c>
      <c r="G8147" s="2">
        <f t="shared" si="638"/>
        <v>2.7568673302112917E-5</v>
      </c>
      <c r="H8147" s="2">
        <f t="shared" si="639"/>
        <v>7.8292035038822038E-4</v>
      </c>
    </row>
    <row r="8148" spans="1:8" x14ac:dyDescent="0.25">
      <c r="A8148" s="1">
        <v>33074</v>
      </c>
      <c r="B8148">
        <v>7859.0288090000004</v>
      </c>
      <c r="C8148">
        <v>4.7938929999999996E-3</v>
      </c>
      <c r="D8148" s="2">
        <f t="shared" si="635"/>
        <v>4.495605900617693E-3</v>
      </c>
      <c r="E8148" s="2">
        <f t="shared" si="636"/>
        <v>2.021047241366862E-5</v>
      </c>
      <c r="F8148" s="2">
        <f t="shared" si="637"/>
        <v>2.2876620209313057E-7</v>
      </c>
      <c r="G8148" s="2">
        <f t="shared" si="638"/>
        <v>8.6967773547372034E-6</v>
      </c>
      <c r="H8148" s="2">
        <f t="shared" si="639"/>
        <v>2.7568673302112917E-5</v>
      </c>
    </row>
    <row r="8149" spans="1:8" x14ac:dyDescent="0.25">
      <c r="A8149" s="1">
        <v>33073</v>
      </c>
      <c r="B8149">
        <v>7874.375</v>
      </c>
      <c r="C8149">
        <v>-3.7130850000000001E-3</v>
      </c>
      <c r="D8149" s="2">
        <f t="shared" si="635"/>
        <v>-4.0113720993823071E-3</v>
      </c>
      <c r="E8149" s="2">
        <f t="shared" si="636"/>
        <v>1.6091106119702817E-5</v>
      </c>
      <c r="F8149" s="2">
        <f t="shared" si="637"/>
        <v>2.021047241366862E-5</v>
      </c>
      <c r="G8149" s="2">
        <f t="shared" si="638"/>
        <v>2.2876620209313057E-7</v>
      </c>
      <c r="H8149" s="2">
        <f t="shared" si="639"/>
        <v>8.6967773547372034E-6</v>
      </c>
    </row>
    <row r="8150" spans="1:8" x14ac:dyDescent="0.25">
      <c r="A8150" s="1">
        <v>33072</v>
      </c>
      <c r="B8150">
        <v>7918.8940430000002</v>
      </c>
      <c r="C8150">
        <v>-1.7199198999999998E-2</v>
      </c>
      <c r="D8150" s="2">
        <f t="shared" si="635"/>
        <v>-1.7497486099382304E-2</v>
      </c>
      <c r="E8150" s="2">
        <f t="shared" si="636"/>
        <v>3.0616201979807698E-4</v>
      </c>
      <c r="F8150" s="2">
        <f t="shared" si="637"/>
        <v>1.6091106119702817E-5</v>
      </c>
      <c r="G8150" s="2">
        <f t="shared" si="638"/>
        <v>2.021047241366862E-5</v>
      </c>
      <c r="H8150" s="2">
        <f t="shared" si="639"/>
        <v>2.2876620209313057E-7</v>
      </c>
    </row>
    <row r="8151" spans="1:8" x14ac:dyDescent="0.25">
      <c r="A8151" s="1">
        <v>33071</v>
      </c>
      <c r="B8151">
        <v>7838.2944340000004</v>
      </c>
      <c r="C8151">
        <v>7.457595E-3</v>
      </c>
      <c r="D8151" s="2">
        <f t="shared" si="635"/>
        <v>7.1593079006176934E-3</v>
      </c>
      <c r="E8151" s="2">
        <f t="shared" si="636"/>
        <v>5.1255689615846927E-5</v>
      </c>
      <c r="F8151" s="2">
        <f t="shared" si="637"/>
        <v>3.0616201979807698E-4</v>
      </c>
      <c r="G8151" s="2">
        <f t="shared" si="638"/>
        <v>1.6091106119702817E-5</v>
      </c>
      <c r="H8151" s="2">
        <f t="shared" si="639"/>
        <v>2.021047241366862E-5</v>
      </c>
    </row>
    <row r="8152" spans="1:8" x14ac:dyDescent="0.25">
      <c r="A8152" s="1">
        <v>33070</v>
      </c>
      <c r="B8152">
        <v>7877.1845700000003</v>
      </c>
      <c r="C8152">
        <v>1.0012059E-2</v>
      </c>
      <c r="D8152" s="2">
        <f t="shared" si="635"/>
        <v>9.7137719006176928E-3</v>
      </c>
      <c r="E8152" s="2">
        <f t="shared" si="636"/>
        <v>9.4357364537229861E-5</v>
      </c>
      <c r="F8152" s="2">
        <f t="shared" si="637"/>
        <v>5.1255689615846927E-5</v>
      </c>
      <c r="G8152" s="2">
        <f t="shared" si="638"/>
        <v>3.0616201979807698E-4</v>
      </c>
      <c r="H8152" s="2">
        <f t="shared" si="639"/>
        <v>1.6091106119702817E-5</v>
      </c>
    </row>
    <row r="8153" spans="1:8" x14ac:dyDescent="0.25">
      <c r="A8153" s="1">
        <v>33067</v>
      </c>
      <c r="B8153">
        <v>7893.0302730000003</v>
      </c>
      <c r="C8153">
        <v>-6.1334969999999999E-3</v>
      </c>
      <c r="D8153" s="2">
        <f t="shared" si="635"/>
        <v>-6.4317840993823065E-3</v>
      </c>
      <c r="E8153" s="2">
        <f t="shared" si="636"/>
        <v>4.1367846701067066E-5</v>
      </c>
      <c r="F8153" s="2">
        <f t="shared" si="637"/>
        <v>9.4357364537229861E-5</v>
      </c>
      <c r="G8153" s="2">
        <f t="shared" si="638"/>
        <v>5.1255689615846927E-5</v>
      </c>
      <c r="H8153" s="2">
        <f t="shared" si="639"/>
        <v>3.0616201979807698E-4</v>
      </c>
    </row>
    <row r="8154" spans="1:8" x14ac:dyDescent="0.25">
      <c r="A8154" s="1">
        <v>33066</v>
      </c>
      <c r="B8154">
        <v>7852.1108400000003</v>
      </c>
      <c r="C8154">
        <v>-2.0026419999999998E-3</v>
      </c>
      <c r="D8154" s="2">
        <f t="shared" si="635"/>
        <v>-2.3009290993823064E-3</v>
      </c>
      <c r="E8154" s="2">
        <f t="shared" si="636"/>
        <v>5.2942747203842718E-6</v>
      </c>
      <c r="F8154" s="2">
        <f t="shared" si="637"/>
        <v>4.1367846701067066E-5</v>
      </c>
      <c r="G8154" s="2">
        <f t="shared" si="638"/>
        <v>9.4357364537229861E-5</v>
      </c>
      <c r="H8154" s="2">
        <f t="shared" si="639"/>
        <v>5.1255689615846927E-5</v>
      </c>
    </row>
    <row r="8155" spans="1:8" x14ac:dyDescent="0.25">
      <c r="A8155" s="1">
        <v>33065</v>
      </c>
      <c r="B8155">
        <v>7871.15625</v>
      </c>
      <c r="C8155" s="2">
        <v>-7.8200000000000003E-5</v>
      </c>
      <c r="D8155" s="2">
        <f t="shared" si="635"/>
        <v>-3.7648709938230664E-4</v>
      </c>
      <c r="E8155" s="2">
        <f t="shared" si="636"/>
        <v>1.4174253600130283E-7</v>
      </c>
      <c r="F8155" s="2">
        <f t="shared" si="637"/>
        <v>5.2942747203842718E-6</v>
      </c>
      <c r="G8155" s="2">
        <f t="shared" si="638"/>
        <v>4.1367846701067066E-5</v>
      </c>
      <c r="H8155" s="2">
        <f t="shared" si="639"/>
        <v>9.4357364537229861E-5</v>
      </c>
    </row>
    <row r="8156" spans="1:8" x14ac:dyDescent="0.25">
      <c r="A8156" s="1">
        <v>33064</v>
      </c>
      <c r="B8156">
        <v>7913.5952150000003</v>
      </c>
      <c r="C8156">
        <v>7.6961199999999999E-3</v>
      </c>
      <c r="D8156" s="2">
        <f t="shared" si="635"/>
        <v>7.3978329006176933E-3</v>
      </c>
      <c r="E8156" s="2">
        <f t="shared" si="636"/>
        <v>5.4727931625461596E-5</v>
      </c>
      <c r="F8156" s="2">
        <f t="shared" si="637"/>
        <v>1.4174253600130283E-7</v>
      </c>
      <c r="G8156" s="2">
        <f t="shared" si="638"/>
        <v>5.2942747203842718E-6</v>
      </c>
      <c r="H8156" s="2">
        <f t="shared" si="639"/>
        <v>4.1367846701067066E-5</v>
      </c>
    </row>
    <row r="8157" spans="1:8" x14ac:dyDescent="0.25">
      <c r="A8157" s="1">
        <v>33063</v>
      </c>
      <c r="B8157">
        <v>8006.4711909999996</v>
      </c>
      <c r="C8157">
        <v>1.0995797E-2</v>
      </c>
      <c r="D8157" s="2">
        <f t="shared" si="635"/>
        <v>1.0697509900617692E-2</v>
      </c>
      <c r="E8157" s="2">
        <f t="shared" si="636"/>
        <v>1.1443671807381355E-4</v>
      </c>
      <c r="F8157" s="2">
        <f t="shared" si="637"/>
        <v>5.4727931625461596E-5</v>
      </c>
      <c r="G8157" s="2">
        <f t="shared" si="638"/>
        <v>1.4174253600130283E-7</v>
      </c>
      <c r="H8157" s="2">
        <f t="shared" si="639"/>
        <v>5.2942747203842718E-6</v>
      </c>
    </row>
    <row r="8158" spans="1:8" x14ac:dyDescent="0.25">
      <c r="A8158" s="1">
        <v>33060</v>
      </c>
      <c r="B8158">
        <v>7953.7543949999999</v>
      </c>
      <c r="C8158">
        <v>3.9018519999999999E-3</v>
      </c>
      <c r="D8158" s="2">
        <f t="shared" si="635"/>
        <v>3.6035649006176933E-3</v>
      </c>
      <c r="E8158" s="2">
        <f t="shared" si="636"/>
        <v>1.2985679992963806E-5</v>
      </c>
      <c r="F8158" s="2">
        <f t="shared" si="637"/>
        <v>1.1443671807381355E-4</v>
      </c>
      <c r="G8158" s="2">
        <f t="shared" si="638"/>
        <v>5.4727931625461596E-5</v>
      </c>
      <c r="H8158" s="2">
        <f t="shared" si="639"/>
        <v>1.4174253600130283E-7</v>
      </c>
    </row>
    <row r="8159" spans="1:8" x14ac:dyDescent="0.25">
      <c r="A8159" s="1">
        <v>33059</v>
      </c>
      <c r="B8159">
        <v>7878.7939450000003</v>
      </c>
      <c r="C8159">
        <v>3.8785411999999998E-2</v>
      </c>
      <c r="D8159" s="2">
        <f t="shared" si="635"/>
        <v>3.8487124900617689E-2</v>
      </c>
      <c r="E8159" s="2">
        <f t="shared" si="636"/>
        <v>1.4812587831157461E-3</v>
      </c>
      <c r="F8159" s="2">
        <f t="shared" si="637"/>
        <v>1.2985679992963806E-5</v>
      </c>
      <c r="G8159" s="2">
        <f t="shared" si="638"/>
        <v>1.1443671807381355E-4</v>
      </c>
      <c r="H8159" s="2">
        <f t="shared" si="639"/>
        <v>5.4727931625461596E-5</v>
      </c>
    </row>
    <row r="8160" spans="1:8" x14ac:dyDescent="0.25">
      <c r="A8160" s="1">
        <v>33058</v>
      </c>
      <c r="B8160">
        <v>7785.9780270000001</v>
      </c>
      <c r="C8160">
        <v>-1.5096029E-2</v>
      </c>
      <c r="D8160" s="2">
        <f t="shared" si="635"/>
        <v>-1.5394316099382308E-2</v>
      </c>
      <c r="E8160" s="2">
        <f t="shared" si="636"/>
        <v>2.3698496816770132E-4</v>
      </c>
      <c r="F8160" s="2">
        <f t="shared" si="637"/>
        <v>1.4812587831157461E-3</v>
      </c>
      <c r="G8160" s="2">
        <f t="shared" si="638"/>
        <v>1.2985679992963806E-5</v>
      </c>
      <c r="H8160" s="2">
        <f t="shared" si="639"/>
        <v>1.1443671807381355E-4</v>
      </c>
    </row>
    <row r="8161" spans="1:8" x14ac:dyDescent="0.25">
      <c r="A8161" s="1">
        <v>33057</v>
      </c>
      <c r="B8161">
        <v>7824.4477539999998</v>
      </c>
      <c r="C8161">
        <v>-2.6201118999999998E-2</v>
      </c>
      <c r="D8161" s="2">
        <f t="shared" si="635"/>
        <v>-2.6499406099382304E-2</v>
      </c>
      <c r="E8161" s="2">
        <f t="shared" si="636"/>
        <v>7.0221852361998006E-4</v>
      </c>
      <c r="F8161" s="2">
        <f t="shared" si="637"/>
        <v>2.3698496816770132E-4</v>
      </c>
      <c r="G8161" s="2">
        <f t="shared" si="638"/>
        <v>1.4812587831157461E-3</v>
      </c>
      <c r="H8161" s="2">
        <f t="shared" si="639"/>
        <v>1.2985679992963806E-5</v>
      </c>
    </row>
    <row r="8162" spans="1:8" x14ac:dyDescent="0.25">
      <c r="A8162" s="1">
        <v>33056</v>
      </c>
      <c r="B8162">
        <v>7833.1357420000004</v>
      </c>
      <c r="C8162">
        <v>-1.5669066999999998E-2</v>
      </c>
      <c r="D8162" s="2">
        <f t="shared" si="635"/>
        <v>-1.5967354099382304E-2</v>
      </c>
      <c r="E8162" s="2">
        <f t="shared" si="636"/>
        <v>2.5495639693506086E-4</v>
      </c>
      <c r="F8162" s="2">
        <f t="shared" si="637"/>
        <v>7.0221852361998006E-4</v>
      </c>
      <c r="G8162" s="2">
        <f t="shared" si="638"/>
        <v>2.3698496816770132E-4</v>
      </c>
      <c r="H8162" s="2">
        <f t="shared" si="639"/>
        <v>1.4812587831157461E-3</v>
      </c>
    </row>
    <row r="8163" spans="1:8" x14ac:dyDescent="0.25">
      <c r="A8163" s="1">
        <v>33053</v>
      </c>
      <c r="B8163">
        <v>7830.4165039999998</v>
      </c>
      <c r="C8163">
        <v>-1.1961670000000001E-2</v>
      </c>
      <c r="D8163" s="2">
        <f t="shared" si="635"/>
        <v>-1.2259957099382308E-2</v>
      </c>
      <c r="E8163" s="2">
        <f t="shared" si="636"/>
        <v>1.5030654807869466E-4</v>
      </c>
      <c r="F8163" s="2">
        <f t="shared" si="637"/>
        <v>2.5495639693506086E-4</v>
      </c>
      <c r="G8163" s="2">
        <f t="shared" si="638"/>
        <v>7.0221852361998006E-4</v>
      </c>
      <c r="H8163" s="2">
        <f t="shared" si="639"/>
        <v>2.3698496816770132E-4</v>
      </c>
    </row>
    <row r="8164" spans="1:8" x14ac:dyDescent="0.25">
      <c r="A8164" s="1">
        <v>33052</v>
      </c>
      <c r="B8164">
        <v>7816.919922</v>
      </c>
      <c r="C8164">
        <v>1.8651519999999999E-3</v>
      </c>
      <c r="D8164" s="2">
        <f t="shared" si="635"/>
        <v>1.5668649006176933E-3</v>
      </c>
      <c r="E8164" s="2">
        <f t="shared" si="636"/>
        <v>2.4550656167876938E-6</v>
      </c>
      <c r="F8164" s="2">
        <f t="shared" si="637"/>
        <v>1.5030654807869466E-4</v>
      </c>
      <c r="G8164" s="2">
        <f t="shared" si="638"/>
        <v>2.5495639693506086E-4</v>
      </c>
      <c r="H8164" s="2">
        <f t="shared" si="639"/>
        <v>7.0221852361998006E-4</v>
      </c>
    </row>
    <row r="8165" spans="1:8" x14ac:dyDescent="0.25">
      <c r="A8165" s="1">
        <v>33051</v>
      </c>
      <c r="B8165">
        <v>7844.9731449999999</v>
      </c>
      <c r="C8165">
        <v>-1.0105546E-2</v>
      </c>
      <c r="D8165" s="2">
        <f t="shared" si="635"/>
        <v>-1.0403833099382307E-2</v>
      </c>
      <c r="E8165" s="2">
        <f t="shared" si="636"/>
        <v>1.0823974315980287E-4</v>
      </c>
      <c r="F8165" s="2">
        <f t="shared" si="637"/>
        <v>2.4550656167876938E-6</v>
      </c>
      <c r="G8165" s="2">
        <f t="shared" si="638"/>
        <v>1.5030654807869466E-4</v>
      </c>
      <c r="H8165" s="2">
        <f t="shared" si="639"/>
        <v>2.5495639693506086E-4</v>
      </c>
    </row>
    <row r="8166" spans="1:8" x14ac:dyDescent="0.25">
      <c r="A8166" s="1">
        <v>33050</v>
      </c>
      <c r="B8166">
        <v>7892.4208980000003</v>
      </c>
      <c r="C8166">
        <v>-1.5749365000000001E-2</v>
      </c>
      <c r="D8166" s="2">
        <f t="shared" si="635"/>
        <v>-1.6047652099382307E-2</v>
      </c>
      <c r="E8166" s="2">
        <f t="shared" si="636"/>
        <v>2.5752713790280936E-4</v>
      </c>
      <c r="F8166" s="2">
        <f t="shared" si="637"/>
        <v>1.0823974315980287E-4</v>
      </c>
      <c r="G8166" s="2">
        <f t="shared" si="638"/>
        <v>2.4550656167876938E-6</v>
      </c>
      <c r="H8166" s="2">
        <f t="shared" si="639"/>
        <v>1.5030654807869466E-4</v>
      </c>
    </row>
    <row r="8167" spans="1:8" x14ac:dyDescent="0.25">
      <c r="A8167" s="1">
        <v>33049</v>
      </c>
      <c r="B8167">
        <v>7866.2568359999996</v>
      </c>
      <c r="C8167">
        <v>-2.6712151999999999E-2</v>
      </c>
      <c r="D8167" s="2">
        <f t="shared" si="635"/>
        <v>-2.7010439099382305E-2</v>
      </c>
      <c r="E8167" s="2">
        <f t="shared" si="636"/>
        <v>7.2956382034144042E-4</v>
      </c>
      <c r="F8167" s="2">
        <f t="shared" si="637"/>
        <v>2.5752713790280936E-4</v>
      </c>
      <c r="G8167" s="2">
        <f t="shared" si="638"/>
        <v>1.0823974315980287E-4</v>
      </c>
      <c r="H8167" s="2">
        <f t="shared" si="639"/>
        <v>2.4550656167876938E-6</v>
      </c>
    </row>
    <row r="8168" spans="1:8" x14ac:dyDescent="0.25">
      <c r="A8168" s="1">
        <v>33046</v>
      </c>
      <c r="B8168">
        <v>7894.9897460000002</v>
      </c>
      <c r="C8168">
        <v>1.7936128999999999E-2</v>
      </c>
      <c r="D8168" s="2">
        <f t="shared" si="635"/>
        <v>1.7637841900617693E-2</v>
      </c>
      <c r="E8168" s="2">
        <f t="shared" si="636"/>
        <v>3.1109346691118514E-4</v>
      </c>
      <c r="F8168" s="2">
        <f t="shared" si="637"/>
        <v>7.2956382034144042E-4</v>
      </c>
      <c r="G8168" s="2">
        <f t="shared" si="638"/>
        <v>2.5752713790280936E-4</v>
      </c>
      <c r="H8168" s="2">
        <f t="shared" si="639"/>
        <v>1.0823974315980287E-4</v>
      </c>
    </row>
    <row r="8169" spans="1:8" x14ac:dyDescent="0.25">
      <c r="A8169" s="1">
        <v>33045</v>
      </c>
      <c r="B8169">
        <v>7950.6757809999999</v>
      </c>
      <c r="C8169">
        <v>4.7989039999999997E-3</v>
      </c>
      <c r="D8169" s="2">
        <f t="shared" si="635"/>
        <v>4.5006169006176931E-3</v>
      </c>
      <c r="E8169" s="2">
        <f t="shared" si="636"/>
        <v>2.025555248612561E-5</v>
      </c>
      <c r="F8169" s="2">
        <f t="shared" si="637"/>
        <v>3.1109346691118514E-4</v>
      </c>
      <c r="G8169" s="2">
        <f t="shared" si="638"/>
        <v>7.2956382034144042E-4</v>
      </c>
      <c r="H8169" s="2">
        <f t="shared" si="639"/>
        <v>2.5752713790280936E-4</v>
      </c>
    </row>
    <row r="8170" spans="1:8" x14ac:dyDescent="0.25">
      <c r="A8170" s="1">
        <v>33044</v>
      </c>
      <c r="B8170">
        <v>7999.5126950000003</v>
      </c>
      <c r="C8170">
        <v>1.2426727E-2</v>
      </c>
      <c r="D8170" s="2">
        <f t="shared" si="635"/>
        <v>1.2128439900617693E-2</v>
      </c>
      <c r="E8170" s="2">
        <f t="shared" si="636"/>
        <v>1.4709905442289532E-4</v>
      </c>
      <c r="F8170" s="2">
        <f t="shared" si="637"/>
        <v>2.025555248612561E-5</v>
      </c>
      <c r="G8170" s="2">
        <f t="shared" si="638"/>
        <v>3.1109346691118514E-4</v>
      </c>
      <c r="H8170" s="2">
        <f t="shared" si="639"/>
        <v>7.2956382034144042E-4</v>
      </c>
    </row>
    <row r="8171" spans="1:8" x14ac:dyDescent="0.25">
      <c r="A8171" s="1">
        <v>33043</v>
      </c>
      <c r="B8171">
        <v>7965.9316410000001</v>
      </c>
      <c r="C8171">
        <v>-9.8239050000000008E-3</v>
      </c>
      <c r="D8171" s="2">
        <f t="shared" si="635"/>
        <v>-1.0122192099382308E-2</v>
      </c>
      <c r="E8171" s="2">
        <f t="shared" si="636"/>
        <v>1.0245877289679762E-4</v>
      </c>
      <c r="F8171" s="2">
        <f t="shared" si="637"/>
        <v>1.4709905442289532E-4</v>
      </c>
      <c r="G8171" s="2">
        <f t="shared" si="638"/>
        <v>2.025555248612561E-5</v>
      </c>
      <c r="H8171" s="2">
        <f t="shared" si="639"/>
        <v>3.1109346691118514E-4</v>
      </c>
    </row>
    <row r="8172" spans="1:8" x14ac:dyDescent="0.25">
      <c r="A8172" s="1">
        <v>33042</v>
      </c>
      <c r="B8172">
        <v>7860.2788090000004</v>
      </c>
      <c r="C8172">
        <v>3.1873963999999998E-2</v>
      </c>
      <c r="D8172" s="2">
        <f t="shared" si="635"/>
        <v>3.1575676900617689E-2</v>
      </c>
      <c r="E8172" s="2">
        <f t="shared" si="636"/>
        <v>9.9702337173220154E-4</v>
      </c>
      <c r="F8172" s="2">
        <f t="shared" si="637"/>
        <v>1.0245877289679762E-4</v>
      </c>
      <c r="G8172" s="2">
        <f t="shared" si="638"/>
        <v>1.4709905442289532E-4</v>
      </c>
      <c r="H8172" s="2">
        <f t="shared" si="639"/>
        <v>2.025555248612561E-5</v>
      </c>
    </row>
    <row r="8173" spans="1:8" x14ac:dyDescent="0.25">
      <c r="A8173" s="1">
        <v>33039</v>
      </c>
      <c r="B8173">
        <v>7908.5961909999996</v>
      </c>
      <c r="C8173">
        <v>3.3673639999999998E-2</v>
      </c>
      <c r="D8173" s="2">
        <f t="shared" si="635"/>
        <v>3.3375352900617689E-2</v>
      </c>
      <c r="E8173" s="2">
        <f t="shared" si="636"/>
        <v>1.1139141812407695E-3</v>
      </c>
      <c r="F8173" s="2">
        <f t="shared" si="637"/>
        <v>9.9702337173220154E-4</v>
      </c>
      <c r="G8173" s="2">
        <f t="shared" si="638"/>
        <v>1.0245877289679762E-4</v>
      </c>
      <c r="H8173" s="2">
        <f t="shared" si="639"/>
        <v>1.4709905442289532E-4</v>
      </c>
    </row>
    <row r="8174" spans="1:8" x14ac:dyDescent="0.25">
      <c r="A8174" s="1">
        <v>33038</v>
      </c>
      <c r="B8174">
        <v>7924.6523440000001</v>
      </c>
      <c r="C8174">
        <v>7.4986419999999998E-3</v>
      </c>
      <c r="D8174" s="2">
        <f t="shared" si="635"/>
        <v>7.2003549006176932E-3</v>
      </c>
      <c r="E8174" s="2">
        <f t="shared" si="636"/>
        <v>5.1845110694849231E-5</v>
      </c>
      <c r="F8174" s="2">
        <f t="shared" si="637"/>
        <v>1.1139141812407695E-3</v>
      </c>
      <c r="G8174" s="2">
        <f t="shared" si="638"/>
        <v>9.9702337173220154E-4</v>
      </c>
      <c r="H8174" s="2">
        <f t="shared" si="639"/>
        <v>1.0245877289679762E-4</v>
      </c>
    </row>
    <row r="8175" spans="1:8" x14ac:dyDescent="0.25">
      <c r="A8175" s="1">
        <v>33037</v>
      </c>
      <c r="B8175">
        <v>7753.6264650000003</v>
      </c>
      <c r="C8175">
        <v>6.2029618000000002E-2</v>
      </c>
      <c r="D8175" s="2">
        <f t="shared" si="635"/>
        <v>6.1731330900617692E-2</v>
      </c>
      <c r="E8175" s="2">
        <f t="shared" si="636"/>
        <v>3.8107572147615567E-3</v>
      </c>
      <c r="F8175" s="2">
        <f t="shared" si="637"/>
        <v>5.1845110694849231E-5</v>
      </c>
      <c r="G8175" s="2">
        <f t="shared" si="638"/>
        <v>1.1139141812407695E-3</v>
      </c>
      <c r="H8175" s="2">
        <f t="shared" si="639"/>
        <v>9.9702337173220154E-4</v>
      </c>
    </row>
    <row r="8176" spans="1:8" x14ac:dyDescent="0.25">
      <c r="A8176" s="1">
        <v>33036</v>
      </c>
      <c r="B8176">
        <v>7740.2099609999996</v>
      </c>
      <c r="C8176">
        <v>0</v>
      </c>
      <c r="D8176" s="2">
        <f t="shared" si="635"/>
        <v>-2.9828709938230664E-4</v>
      </c>
      <c r="E8176" s="2">
        <f t="shared" si="636"/>
        <v>8.8975193657910077E-8</v>
      </c>
      <c r="F8176" s="2">
        <f t="shared" si="637"/>
        <v>3.8107572147615567E-3</v>
      </c>
      <c r="G8176" s="2">
        <f t="shared" si="638"/>
        <v>5.1845110694849231E-5</v>
      </c>
      <c r="H8176" s="2">
        <f t="shared" si="639"/>
        <v>1.1139141812407695E-3</v>
      </c>
    </row>
    <row r="8177" spans="1:8" x14ac:dyDescent="0.25">
      <c r="A8177" s="1">
        <v>33035</v>
      </c>
      <c r="B8177">
        <v>7644.6943359999996</v>
      </c>
      <c r="C8177">
        <v>3.7082643999999998E-2</v>
      </c>
      <c r="D8177" s="2">
        <f t="shared" si="635"/>
        <v>3.6784356900617689E-2</v>
      </c>
      <c r="E8177" s="2">
        <f t="shared" si="636"/>
        <v>1.3530889125920201E-3</v>
      </c>
      <c r="F8177" s="2">
        <f t="shared" si="637"/>
        <v>8.8975193657910077E-8</v>
      </c>
      <c r="G8177" s="2">
        <f t="shared" si="638"/>
        <v>3.8107572147615567E-3</v>
      </c>
      <c r="H8177" s="2">
        <f t="shared" si="639"/>
        <v>5.1845110694849231E-5</v>
      </c>
    </row>
    <row r="8178" spans="1:8" x14ac:dyDescent="0.25">
      <c r="A8178" s="1">
        <v>33032</v>
      </c>
      <c r="B8178">
        <v>7574.7622069999998</v>
      </c>
      <c r="C8178">
        <v>3.4871189999999999E-3</v>
      </c>
      <c r="D8178" s="2">
        <f t="shared" si="635"/>
        <v>3.1888319006176933E-3</v>
      </c>
      <c r="E8178" s="2">
        <f t="shared" si="636"/>
        <v>1.0168648890397051E-5</v>
      </c>
      <c r="F8178" s="2">
        <f t="shared" si="637"/>
        <v>1.3530889125920201E-3</v>
      </c>
      <c r="G8178" s="2">
        <f t="shared" si="638"/>
        <v>8.8975193657910077E-8</v>
      </c>
      <c r="H8178" s="2">
        <f t="shared" si="639"/>
        <v>3.8107572147615567E-3</v>
      </c>
    </row>
    <row r="8179" spans="1:8" x14ac:dyDescent="0.25">
      <c r="A8179" s="1">
        <v>33031</v>
      </c>
      <c r="B8179">
        <v>7473.2382809999999</v>
      </c>
      <c r="C8179">
        <v>3.9492574000000003E-2</v>
      </c>
      <c r="D8179" s="2">
        <f t="shared" si="635"/>
        <v>3.9194286900617693E-2</v>
      </c>
      <c r="E8179" s="2">
        <f t="shared" si="636"/>
        <v>1.5361921256479318E-3</v>
      </c>
      <c r="F8179" s="2">
        <f t="shared" si="637"/>
        <v>1.0168648890397051E-5</v>
      </c>
      <c r="G8179" s="2">
        <f t="shared" si="638"/>
        <v>1.3530889125920201E-3</v>
      </c>
      <c r="H8179" s="2">
        <f t="shared" si="639"/>
        <v>8.8975193657910077E-8</v>
      </c>
    </row>
    <row r="8180" spans="1:8" x14ac:dyDescent="0.25">
      <c r="A8180" s="1">
        <v>33030</v>
      </c>
      <c r="B8180">
        <v>7581.8701170000004</v>
      </c>
      <c r="C8180">
        <v>-4.2401546999999998E-2</v>
      </c>
      <c r="D8180" s="2">
        <f t="shared" si="635"/>
        <v>-4.2699834099382307E-2</v>
      </c>
      <c r="E8180" s="2">
        <f t="shared" si="636"/>
        <v>1.8232758321147721E-3</v>
      </c>
      <c r="F8180" s="2">
        <f t="shared" si="637"/>
        <v>1.5361921256479318E-3</v>
      </c>
      <c r="G8180" s="2">
        <f t="shared" si="638"/>
        <v>1.0168648890397051E-5</v>
      </c>
      <c r="H8180" s="2">
        <f t="shared" si="639"/>
        <v>1.3530889125920201E-3</v>
      </c>
    </row>
    <row r="8181" spans="1:8" x14ac:dyDescent="0.25">
      <c r="A8181" s="1">
        <v>33029</v>
      </c>
      <c r="B8181">
        <v>7658.1708980000003</v>
      </c>
      <c r="C8181">
        <v>-3.3692013E-2</v>
      </c>
      <c r="D8181" s="2">
        <f t="shared" si="635"/>
        <v>-3.3990300099382309E-2</v>
      </c>
      <c r="E8181" s="2">
        <f t="shared" si="636"/>
        <v>1.155340500846069E-3</v>
      </c>
      <c r="F8181" s="2">
        <f t="shared" si="637"/>
        <v>1.8232758321147721E-3</v>
      </c>
      <c r="G8181" s="2">
        <f t="shared" si="638"/>
        <v>1.5361921256479318E-3</v>
      </c>
      <c r="H8181" s="2">
        <f t="shared" si="639"/>
        <v>1.0168648890397051E-5</v>
      </c>
    </row>
    <row r="8182" spans="1:8" x14ac:dyDescent="0.25">
      <c r="A8182" s="1">
        <v>33028</v>
      </c>
      <c r="B8182">
        <v>7719.5751950000003</v>
      </c>
      <c r="C8182">
        <v>-2.1125064999999998E-2</v>
      </c>
      <c r="D8182" s="2">
        <f t="shared" si="635"/>
        <v>-2.1423352099382304E-2</v>
      </c>
      <c r="E8182" s="2">
        <f t="shared" si="636"/>
        <v>4.5896001517410818E-4</v>
      </c>
      <c r="F8182" s="2">
        <f t="shared" si="637"/>
        <v>1.155340500846069E-3</v>
      </c>
      <c r="G8182" s="2">
        <f t="shared" si="638"/>
        <v>1.8232758321147721E-3</v>
      </c>
      <c r="H8182" s="2">
        <f t="shared" si="639"/>
        <v>1.5361921256479318E-3</v>
      </c>
    </row>
    <row r="8183" spans="1:8" x14ac:dyDescent="0.25">
      <c r="A8183" s="1">
        <v>33025</v>
      </c>
      <c r="B8183">
        <v>7813.060547</v>
      </c>
      <c r="C8183">
        <v>-5.1093600000000003E-4</v>
      </c>
      <c r="D8183" s="2">
        <f t="shared" si="635"/>
        <v>-8.0922309938230661E-4</v>
      </c>
      <c r="E8183" s="2">
        <f t="shared" si="636"/>
        <v>6.5484202457390647E-7</v>
      </c>
      <c r="F8183" s="2">
        <f t="shared" si="637"/>
        <v>4.5896001517410818E-4</v>
      </c>
      <c r="G8183" s="2">
        <f t="shared" si="638"/>
        <v>1.155340500846069E-3</v>
      </c>
      <c r="H8183" s="2">
        <f t="shared" si="639"/>
        <v>1.8232758321147721E-3</v>
      </c>
    </row>
    <row r="8184" spans="1:8" x14ac:dyDescent="0.25">
      <c r="A8184" s="1">
        <v>33024</v>
      </c>
      <c r="B8184">
        <v>7802.0234380000002</v>
      </c>
      <c r="C8184">
        <v>2.3539233999999999E-2</v>
      </c>
      <c r="D8184" s="2">
        <f t="shared" si="635"/>
        <v>2.3240946900617693E-2</v>
      </c>
      <c r="E8184" s="2">
        <f t="shared" si="636"/>
        <v>5.4014161283733118E-4</v>
      </c>
      <c r="F8184" s="2">
        <f t="shared" si="637"/>
        <v>6.5484202457390647E-7</v>
      </c>
      <c r="G8184" s="2">
        <f t="shared" si="638"/>
        <v>4.5896001517410818E-4</v>
      </c>
      <c r="H8184" s="2">
        <f t="shared" si="639"/>
        <v>1.155340500846069E-3</v>
      </c>
    </row>
    <row r="8185" spans="1:8" x14ac:dyDescent="0.25">
      <c r="A8185" s="1">
        <v>33023</v>
      </c>
      <c r="B8185">
        <v>7745.0981449999999</v>
      </c>
      <c r="C8185">
        <v>-7.3817162000000006E-2</v>
      </c>
      <c r="D8185" s="2">
        <f t="shared" si="635"/>
        <v>-7.4115449099382308E-2</v>
      </c>
      <c r="E8185" s="2">
        <f t="shared" si="636"/>
        <v>5.4930997952031295E-3</v>
      </c>
      <c r="F8185" s="2">
        <f t="shared" si="637"/>
        <v>5.4014161283733118E-4</v>
      </c>
      <c r="G8185" s="2">
        <f t="shared" si="638"/>
        <v>6.5484202457390647E-7</v>
      </c>
      <c r="H8185" s="2">
        <f t="shared" si="639"/>
        <v>4.5896001517410818E-4</v>
      </c>
    </row>
    <row r="8186" spans="1:8" x14ac:dyDescent="0.25">
      <c r="A8186" s="1">
        <v>33022</v>
      </c>
      <c r="B8186">
        <v>7723.0239259999998</v>
      </c>
      <c r="C8186">
        <v>-2.5417545E-2</v>
      </c>
      <c r="D8186" s="2">
        <f t="shared" si="635"/>
        <v>-2.5715832099382305E-2</v>
      </c>
      <c r="E8186" s="2">
        <f t="shared" si="636"/>
        <v>6.6130402056362137E-4</v>
      </c>
      <c r="F8186" s="2">
        <f t="shared" si="637"/>
        <v>5.4930997952031295E-3</v>
      </c>
      <c r="G8186" s="2">
        <f t="shared" si="638"/>
        <v>5.4014161283733118E-4</v>
      </c>
      <c r="H8186" s="2">
        <f t="shared" si="639"/>
        <v>6.5484202457390647E-7</v>
      </c>
    </row>
    <row r="8187" spans="1:8" x14ac:dyDescent="0.25">
      <c r="A8187" s="1">
        <v>33021</v>
      </c>
      <c r="B8187">
        <v>7759.294922</v>
      </c>
      <c r="C8187">
        <v>-2.0035883000000001E-2</v>
      </c>
      <c r="D8187" s="2">
        <f t="shared" si="635"/>
        <v>-2.0334170099382307E-2</v>
      </c>
      <c r="E8187" s="2">
        <f t="shared" si="636"/>
        <v>4.1347847363061346E-4</v>
      </c>
      <c r="F8187" s="2">
        <f t="shared" si="637"/>
        <v>6.6130402056362137E-4</v>
      </c>
      <c r="G8187" s="2">
        <f t="shared" si="638"/>
        <v>5.4930997952031295E-3</v>
      </c>
      <c r="H8187" s="2">
        <f t="shared" si="639"/>
        <v>5.4014161283733118E-4</v>
      </c>
    </row>
    <row r="8188" spans="1:8" x14ac:dyDescent="0.25">
      <c r="A8188" s="1">
        <v>33018</v>
      </c>
      <c r="B8188">
        <v>7795.7456050000001</v>
      </c>
      <c r="C8188">
        <v>2.8368587000000001E-2</v>
      </c>
      <c r="D8188" s="2">
        <f t="shared" si="635"/>
        <v>2.8070299900617695E-2</v>
      </c>
      <c r="E8188" s="2">
        <f t="shared" si="636"/>
        <v>7.879417365106178E-4</v>
      </c>
      <c r="F8188" s="2">
        <f t="shared" si="637"/>
        <v>4.1347847363061346E-4</v>
      </c>
      <c r="G8188" s="2">
        <f t="shared" si="638"/>
        <v>6.6130402056362137E-4</v>
      </c>
      <c r="H8188" s="2">
        <f t="shared" si="639"/>
        <v>5.4930997952031295E-3</v>
      </c>
    </row>
    <row r="8189" spans="1:8" x14ac:dyDescent="0.25">
      <c r="A8189" s="1">
        <v>33017</v>
      </c>
      <c r="B8189">
        <v>7834.5351559999999</v>
      </c>
      <c r="C8189">
        <v>-6.0752790000000003E-3</v>
      </c>
      <c r="D8189" s="2">
        <f t="shared" si="635"/>
        <v>-6.3735660993823069E-3</v>
      </c>
      <c r="E8189" s="2">
        <f t="shared" si="636"/>
        <v>4.0622344823195393E-5</v>
      </c>
      <c r="F8189" s="2">
        <f t="shared" si="637"/>
        <v>7.879417365106178E-4</v>
      </c>
      <c r="G8189" s="2">
        <f t="shared" si="638"/>
        <v>4.1347847363061346E-4</v>
      </c>
      <c r="H8189" s="2">
        <f t="shared" si="639"/>
        <v>6.6130402056362137E-4</v>
      </c>
    </row>
    <row r="8190" spans="1:8" x14ac:dyDescent="0.25">
      <c r="A8190" s="1">
        <v>33016</v>
      </c>
      <c r="B8190">
        <v>7967.9711909999996</v>
      </c>
      <c r="C8190">
        <v>-3.3873628000000003E-2</v>
      </c>
      <c r="D8190" s="2">
        <f t="shared" si="635"/>
        <v>-3.4171915099382312E-2</v>
      </c>
      <c r="E8190" s="2">
        <f t="shared" si="636"/>
        <v>1.1677197815593929E-3</v>
      </c>
      <c r="F8190" s="2">
        <f t="shared" si="637"/>
        <v>4.0622344823195393E-5</v>
      </c>
      <c r="G8190" s="2">
        <f t="shared" si="638"/>
        <v>7.879417365106178E-4</v>
      </c>
      <c r="H8190" s="2">
        <f t="shared" si="639"/>
        <v>4.1347847363061346E-4</v>
      </c>
    </row>
    <row r="8191" spans="1:8" x14ac:dyDescent="0.25">
      <c r="A8191" s="1">
        <v>33015</v>
      </c>
      <c r="B8191">
        <v>8082.8012699999999</v>
      </c>
      <c r="C8191">
        <v>-2.2926215E-2</v>
      </c>
      <c r="D8191" s="2">
        <f t="shared" si="635"/>
        <v>-2.3224502099382306E-2</v>
      </c>
      <c r="E8191" s="2">
        <f t="shared" si="636"/>
        <v>5.3937749776421316E-4</v>
      </c>
      <c r="F8191" s="2">
        <f t="shared" si="637"/>
        <v>1.1677197815593929E-3</v>
      </c>
      <c r="G8191" s="2">
        <f t="shared" si="638"/>
        <v>4.0622344823195393E-5</v>
      </c>
      <c r="H8191" s="2">
        <f t="shared" si="639"/>
        <v>7.879417365106178E-4</v>
      </c>
    </row>
    <row r="8192" spans="1:8" x14ac:dyDescent="0.25">
      <c r="A8192" s="1">
        <v>33014</v>
      </c>
      <c r="B8192">
        <v>7943.3276370000003</v>
      </c>
      <c r="C8192">
        <v>7.0389770000000001E-3</v>
      </c>
      <c r="D8192" s="2">
        <f t="shared" si="635"/>
        <v>6.7406899006176935E-3</v>
      </c>
      <c r="E8192" s="2">
        <f t="shared" si="636"/>
        <v>4.5436900336289372E-5</v>
      </c>
      <c r="F8192" s="2">
        <f t="shared" si="637"/>
        <v>5.3937749776421316E-4</v>
      </c>
      <c r="G8192" s="2">
        <f t="shared" si="638"/>
        <v>1.1677197815593929E-3</v>
      </c>
      <c r="H8192" s="2">
        <f t="shared" si="639"/>
        <v>4.0622344823195393E-5</v>
      </c>
    </row>
    <row r="8193" spans="1:8" x14ac:dyDescent="0.25">
      <c r="A8193" s="1">
        <v>33011</v>
      </c>
      <c r="B8193">
        <v>7957.8134769999997</v>
      </c>
      <c r="C8193">
        <v>-3.7757938999999997E-2</v>
      </c>
      <c r="D8193" s="2">
        <f t="shared" si="635"/>
        <v>-3.8056226099382306E-2</v>
      </c>
      <c r="E8193" s="2">
        <f t="shared" si="636"/>
        <v>1.4482763449273071E-3</v>
      </c>
      <c r="F8193" s="2">
        <f t="shared" si="637"/>
        <v>4.5436900336289372E-5</v>
      </c>
      <c r="G8193" s="2">
        <f t="shared" si="638"/>
        <v>5.3937749776421316E-4</v>
      </c>
      <c r="H8193" s="2">
        <f t="shared" si="639"/>
        <v>1.1677197815593929E-3</v>
      </c>
    </row>
    <row r="8194" spans="1:8" x14ac:dyDescent="0.25">
      <c r="A8194" s="1">
        <v>33010</v>
      </c>
      <c r="B8194">
        <v>7981.9277339999999</v>
      </c>
      <c r="C8194">
        <v>-1.2960589E-2</v>
      </c>
      <c r="D8194" s="2">
        <f t="shared" si="635"/>
        <v>-1.3258876099382307E-2</v>
      </c>
      <c r="E8194" s="2">
        <f t="shared" si="636"/>
        <v>1.7579779541877137E-4</v>
      </c>
      <c r="F8194" s="2">
        <f t="shared" si="637"/>
        <v>1.4482763449273071E-3</v>
      </c>
      <c r="G8194" s="2">
        <f t="shared" si="638"/>
        <v>4.5436900336289372E-5</v>
      </c>
      <c r="H8194" s="2">
        <f t="shared" si="639"/>
        <v>5.3937749776421316E-4</v>
      </c>
    </row>
    <row r="8195" spans="1:8" x14ac:dyDescent="0.25">
      <c r="A8195" s="1">
        <v>33009</v>
      </c>
      <c r="B8195">
        <v>8043.3217770000001</v>
      </c>
      <c r="C8195">
        <v>-1.8889079999999999E-3</v>
      </c>
      <c r="D8195" s="2">
        <f t="shared" ref="D8195:D8258" si="640">C8195-L$1</f>
        <v>-2.1871950993823065E-3</v>
      </c>
      <c r="E8195" s="2">
        <f t="shared" ref="E8195:E8258" si="641">D8195^2</f>
        <v>4.7838224027619777E-6</v>
      </c>
      <c r="F8195" s="2">
        <f t="shared" si="637"/>
        <v>1.7579779541877137E-4</v>
      </c>
      <c r="G8195" s="2">
        <f t="shared" si="638"/>
        <v>1.4482763449273071E-3</v>
      </c>
      <c r="H8195" s="2">
        <f t="shared" si="639"/>
        <v>4.5436900336289372E-5</v>
      </c>
    </row>
    <row r="8196" spans="1:8" x14ac:dyDescent="0.25">
      <c r="A8196" s="1">
        <v>33008</v>
      </c>
      <c r="B8196">
        <v>8028.9155270000001</v>
      </c>
      <c r="C8196" s="2">
        <v>8.1600000000000005E-5</v>
      </c>
      <c r="D8196" s="2">
        <f t="shared" si="640"/>
        <v>-2.1668709938230663E-4</v>
      </c>
      <c r="E8196" s="2">
        <f t="shared" si="641"/>
        <v>4.6953299038717634E-8</v>
      </c>
      <c r="F8196" s="2">
        <f t="shared" ref="F8196:F8259" si="642">E8195</f>
        <v>4.7838224027619777E-6</v>
      </c>
      <c r="G8196" s="2">
        <f t="shared" si="638"/>
        <v>1.7579779541877137E-4</v>
      </c>
      <c r="H8196" s="2">
        <f t="shared" si="639"/>
        <v>1.4482763449273071E-3</v>
      </c>
    </row>
    <row r="8197" spans="1:8" x14ac:dyDescent="0.25">
      <c r="A8197" s="1">
        <v>33007</v>
      </c>
      <c r="B8197">
        <v>8049.6899409999996</v>
      </c>
      <c r="C8197">
        <v>-2.3435980000000001E-3</v>
      </c>
      <c r="D8197" s="2">
        <f t="shared" si="640"/>
        <v>-2.6418850993823067E-3</v>
      </c>
      <c r="E8197" s="2">
        <f t="shared" si="641"/>
        <v>6.9795568783382606E-6</v>
      </c>
      <c r="F8197" s="2">
        <f t="shared" si="642"/>
        <v>4.6953299038717634E-8</v>
      </c>
      <c r="G8197" s="2">
        <f t="shared" ref="G8197:G8260" si="643">E8195</f>
        <v>4.7838224027619777E-6</v>
      </c>
      <c r="H8197" s="2">
        <f t="shared" si="639"/>
        <v>1.7579779541877137E-4</v>
      </c>
    </row>
    <row r="8198" spans="1:8" x14ac:dyDescent="0.25">
      <c r="A8198" s="1">
        <v>33004</v>
      </c>
      <c r="B8198">
        <v>7988.1459960000002</v>
      </c>
      <c r="C8198">
        <v>2.6802789999999998E-3</v>
      </c>
      <c r="D8198" s="2">
        <f t="shared" si="640"/>
        <v>2.3819919006176932E-3</v>
      </c>
      <c r="E8198" s="2">
        <f t="shared" si="641"/>
        <v>5.6738854146082906E-6</v>
      </c>
      <c r="F8198" s="2">
        <f t="shared" si="642"/>
        <v>6.9795568783382606E-6</v>
      </c>
      <c r="G8198" s="2">
        <f t="shared" si="643"/>
        <v>4.6953299038717634E-8</v>
      </c>
      <c r="H8198" s="2">
        <f t="shared" ref="H8198:H8261" si="644">E8195</f>
        <v>4.7838224027619777E-6</v>
      </c>
    </row>
    <row r="8199" spans="1:8" x14ac:dyDescent="0.25">
      <c r="A8199" s="1">
        <v>33003</v>
      </c>
      <c r="B8199">
        <v>7906.9570309999999</v>
      </c>
      <c r="C8199">
        <v>-2.1803004000000001E-2</v>
      </c>
      <c r="D8199" s="2">
        <f t="shared" si="640"/>
        <v>-2.2101291099382307E-2</v>
      </c>
      <c r="E8199" s="2">
        <f t="shared" si="641"/>
        <v>4.884670682596356E-4</v>
      </c>
      <c r="F8199" s="2">
        <f t="shared" si="642"/>
        <v>5.6738854146082906E-6</v>
      </c>
      <c r="G8199" s="2">
        <f t="shared" si="643"/>
        <v>6.9795568783382606E-6</v>
      </c>
      <c r="H8199" s="2">
        <f t="shared" si="644"/>
        <v>4.6953299038717634E-8</v>
      </c>
    </row>
    <row r="8200" spans="1:8" x14ac:dyDescent="0.25">
      <c r="A8200" s="1">
        <v>33002</v>
      </c>
      <c r="B8200">
        <v>7920.0034180000002</v>
      </c>
      <c r="C8200">
        <v>1.0408234000000001E-2</v>
      </c>
      <c r="D8200" s="2">
        <f t="shared" si="640"/>
        <v>1.0109946900617693E-2</v>
      </c>
      <c r="E8200" s="2">
        <f t="shared" si="641"/>
        <v>1.022110263333093E-4</v>
      </c>
      <c r="F8200" s="2">
        <f t="shared" si="642"/>
        <v>4.884670682596356E-4</v>
      </c>
      <c r="G8200" s="2">
        <f t="shared" si="643"/>
        <v>5.6738854146082906E-6</v>
      </c>
      <c r="H8200" s="2">
        <f t="shared" si="644"/>
        <v>6.9795568783382606E-6</v>
      </c>
    </row>
    <row r="8201" spans="1:8" x14ac:dyDescent="0.25">
      <c r="A8201" s="1">
        <v>33001</v>
      </c>
      <c r="B8201">
        <v>8014.9487300000001</v>
      </c>
      <c r="C8201">
        <v>9.1522619999999996E-3</v>
      </c>
      <c r="D8201" s="2">
        <f t="shared" si="640"/>
        <v>8.8539749006176921E-3</v>
      </c>
      <c r="E8201" s="2">
        <f t="shared" si="641"/>
        <v>7.8392871540768067E-5</v>
      </c>
      <c r="F8201" s="2">
        <f t="shared" si="642"/>
        <v>1.022110263333093E-4</v>
      </c>
      <c r="G8201" s="2">
        <f t="shared" si="643"/>
        <v>4.884670682596356E-4</v>
      </c>
      <c r="H8201" s="2">
        <f t="shared" si="644"/>
        <v>5.6738854146082906E-6</v>
      </c>
    </row>
    <row r="8202" spans="1:8" x14ac:dyDescent="0.25">
      <c r="A8202" s="1">
        <v>33000</v>
      </c>
      <c r="B8202">
        <v>8020.357422</v>
      </c>
      <c r="C8202">
        <v>2.2332132000000001E-2</v>
      </c>
      <c r="D8202" s="2">
        <f t="shared" si="640"/>
        <v>2.2033844900617695E-2</v>
      </c>
      <c r="E8202" s="2">
        <f t="shared" si="641"/>
        <v>4.8549032110447644E-4</v>
      </c>
      <c r="F8202" s="2">
        <f t="shared" si="642"/>
        <v>7.8392871540768067E-5</v>
      </c>
      <c r="G8202" s="2">
        <f t="shared" si="643"/>
        <v>1.022110263333093E-4</v>
      </c>
      <c r="H8202" s="2">
        <f t="shared" si="644"/>
        <v>4.884670682596356E-4</v>
      </c>
    </row>
    <row r="8203" spans="1:8" x14ac:dyDescent="0.25">
      <c r="A8203" s="1">
        <v>32997</v>
      </c>
      <c r="B8203">
        <v>8053.3994140000004</v>
      </c>
      <c r="C8203">
        <v>4.194382E-3</v>
      </c>
      <c r="D8203" s="2">
        <f t="shared" si="640"/>
        <v>3.8960949006176934E-3</v>
      </c>
      <c r="E8203" s="2">
        <f t="shared" si="641"/>
        <v>1.5179555474619194E-5</v>
      </c>
      <c r="F8203" s="2">
        <f t="shared" si="642"/>
        <v>4.8549032110447644E-4</v>
      </c>
      <c r="G8203" s="2">
        <f t="shared" si="643"/>
        <v>7.8392871540768067E-5</v>
      </c>
      <c r="H8203" s="2">
        <f t="shared" si="644"/>
        <v>1.022110263333093E-4</v>
      </c>
    </row>
    <row r="8204" spans="1:8" x14ac:dyDescent="0.25">
      <c r="A8204" s="1">
        <v>32996</v>
      </c>
      <c r="B8204">
        <v>8058.5078130000002</v>
      </c>
      <c r="C8204">
        <v>-1.4974807999999999E-2</v>
      </c>
      <c r="D8204" s="2">
        <f t="shared" si="640"/>
        <v>-1.5273095099382307E-2</v>
      </c>
      <c r="E8204" s="2">
        <f t="shared" si="641"/>
        <v>2.3326743391477583E-4</v>
      </c>
      <c r="F8204" s="2">
        <f t="shared" si="642"/>
        <v>1.5179555474619194E-5</v>
      </c>
      <c r="G8204" s="2">
        <f t="shared" si="643"/>
        <v>4.8549032110447644E-4</v>
      </c>
      <c r="H8204" s="2">
        <f t="shared" si="644"/>
        <v>7.8392871540768067E-5</v>
      </c>
    </row>
    <row r="8205" spans="1:8" x14ac:dyDescent="0.25">
      <c r="A8205" s="1">
        <v>32995</v>
      </c>
      <c r="B8205">
        <v>8032.0244140000004</v>
      </c>
      <c r="C8205">
        <v>2.6595592000000001E-2</v>
      </c>
      <c r="D8205" s="2">
        <f t="shared" si="640"/>
        <v>2.6297304900617696E-2</v>
      </c>
      <c r="E8205" s="2">
        <f t="shared" si="641"/>
        <v>6.9154824503605151E-4</v>
      </c>
      <c r="F8205" s="2">
        <f t="shared" si="642"/>
        <v>2.3326743391477583E-4</v>
      </c>
      <c r="G8205" s="2">
        <f t="shared" si="643"/>
        <v>1.5179555474619194E-5</v>
      </c>
      <c r="H8205" s="2">
        <f t="shared" si="644"/>
        <v>4.8549032110447644E-4</v>
      </c>
    </row>
    <row r="8206" spans="1:8" x14ac:dyDescent="0.25">
      <c r="A8206" s="1">
        <v>32994</v>
      </c>
      <c r="B8206">
        <v>8011.5097660000001</v>
      </c>
      <c r="C8206">
        <v>0</v>
      </c>
      <c r="D8206" s="2">
        <f t="shared" si="640"/>
        <v>-2.9828709938230664E-4</v>
      </c>
      <c r="E8206" s="2">
        <f t="shared" si="641"/>
        <v>8.8975193657910077E-8</v>
      </c>
      <c r="F8206" s="2">
        <f t="shared" si="642"/>
        <v>6.9154824503605151E-4</v>
      </c>
      <c r="G8206" s="2">
        <f t="shared" si="643"/>
        <v>2.3326743391477583E-4</v>
      </c>
      <c r="H8206" s="2">
        <f t="shared" si="644"/>
        <v>1.5179555474619194E-5</v>
      </c>
    </row>
    <row r="8207" spans="1:8" x14ac:dyDescent="0.25">
      <c r="A8207" s="1">
        <v>32993</v>
      </c>
      <c r="B8207">
        <v>8055.5688479999999</v>
      </c>
      <c r="C8207">
        <v>-3.5567931999999997E-2</v>
      </c>
      <c r="D8207" s="2">
        <f t="shared" si="640"/>
        <v>-3.5866219099382306E-2</v>
      </c>
      <c r="E8207" s="2">
        <f t="shared" si="641"/>
        <v>1.286385672484896E-3</v>
      </c>
      <c r="F8207" s="2">
        <f t="shared" si="642"/>
        <v>8.8975193657910077E-8</v>
      </c>
      <c r="G8207" s="2">
        <f t="shared" si="643"/>
        <v>6.9154824503605151E-4</v>
      </c>
      <c r="H8207" s="2">
        <f t="shared" si="644"/>
        <v>2.3326743391477583E-4</v>
      </c>
    </row>
    <row r="8208" spans="1:8" x14ac:dyDescent="0.25">
      <c r="A8208" s="1">
        <v>32990</v>
      </c>
      <c r="B8208">
        <v>7997.6533200000003</v>
      </c>
      <c r="C8208">
        <v>-3.6956658000000003E-2</v>
      </c>
      <c r="D8208" s="2">
        <f t="shared" si="640"/>
        <v>-3.7254945099382313E-2</v>
      </c>
      <c r="E8208" s="2">
        <f t="shared" si="641"/>
        <v>1.3879309343579902E-3</v>
      </c>
      <c r="F8208" s="2">
        <f t="shared" si="642"/>
        <v>1.286385672484896E-3</v>
      </c>
      <c r="G8208" s="2">
        <f t="shared" si="643"/>
        <v>8.8975193657910077E-8</v>
      </c>
      <c r="H8208" s="2">
        <f t="shared" si="644"/>
        <v>6.9154824503605151E-4</v>
      </c>
    </row>
    <row r="8209" spans="1:8" x14ac:dyDescent="0.25">
      <c r="A8209" s="1">
        <v>32989</v>
      </c>
      <c r="B8209">
        <v>8041.6420900000003</v>
      </c>
      <c r="C8209">
        <v>-2.1460613E-2</v>
      </c>
      <c r="D8209" s="2">
        <f t="shared" si="640"/>
        <v>-2.1758900099382306E-2</v>
      </c>
      <c r="E8209" s="2">
        <f t="shared" si="641"/>
        <v>4.734497335348993E-4</v>
      </c>
      <c r="F8209" s="2">
        <f t="shared" si="642"/>
        <v>1.3879309343579902E-3</v>
      </c>
      <c r="G8209" s="2">
        <f t="shared" si="643"/>
        <v>1.286385672484896E-3</v>
      </c>
      <c r="H8209" s="2">
        <f t="shared" si="644"/>
        <v>8.8975193657910077E-8</v>
      </c>
    </row>
    <row r="8210" spans="1:8" x14ac:dyDescent="0.25">
      <c r="A8210" s="1">
        <v>32988</v>
      </c>
      <c r="B8210">
        <v>8091.5195309999999</v>
      </c>
      <c r="C8210">
        <v>-1.2240179E-2</v>
      </c>
      <c r="D8210" s="2">
        <f t="shared" si="640"/>
        <v>-1.2538466099382308E-2</v>
      </c>
      <c r="E8210" s="2">
        <f t="shared" si="641"/>
        <v>1.5721313212535939E-4</v>
      </c>
      <c r="F8210" s="2">
        <f t="shared" si="642"/>
        <v>4.734497335348993E-4</v>
      </c>
      <c r="G8210" s="2">
        <f t="shared" si="643"/>
        <v>1.3879309343579902E-3</v>
      </c>
      <c r="H8210" s="2">
        <f t="shared" si="644"/>
        <v>1.286385672484896E-3</v>
      </c>
    </row>
    <row r="8211" spans="1:8" x14ac:dyDescent="0.25">
      <c r="A8211" s="1">
        <v>32987</v>
      </c>
      <c r="B8211">
        <v>8090.5996089999999</v>
      </c>
      <c r="C8211">
        <v>-1.5188705E-2</v>
      </c>
      <c r="D8211" s="2">
        <f t="shared" si="640"/>
        <v>-1.5486992099382308E-2</v>
      </c>
      <c r="E8211" s="2">
        <f t="shared" si="641"/>
        <v>2.3984692428633003E-4</v>
      </c>
      <c r="F8211" s="2">
        <f t="shared" si="642"/>
        <v>1.5721313212535939E-4</v>
      </c>
      <c r="G8211" s="2">
        <f t="shared" si="643"/>
        <v>4.734497335348993E-4</v>
      </c>
      <c r="H8211" s="2">
        <f t="shared" si="644"/>
        <v>1.3879309343579902E-3</v>
      </c>
    </row>
    <row r="8212" spans="1:8" x14ac:dyDescent="0.25">
      <c r="A8212" s="1">
        <v>32986</v>
      </c>
      <c r="B8212">
        <v>8062.8466799999997</v>
      </c>
      <c r="C8212">
        <v>-1.3779296E-2</v>
      </c>
      <c r="D8212" s="2">
        <f t="shared" si="640"/>
        <v>-1.4077583099382307E-2</v>
      </c>
      <c r="E8212" s="2">
        <f t="shared" si="641"/>
        <v>1.9817834592001437E-4</v>
      </c>
      <c r="F8212" s="2">
        <f t="shared" si="642"/>
        <v>2.3984692428633003E-4</v>
      </c>
      <c r="G8212" s="2">
        <f t="shared" si="643"/>
        <v>1.5721313212535939E-4</v>
      </c>
      <c r="H8212" s="2">
        <f t="shared" si="644"/>
        <v>4.734497335348993E-4</v>
      </c>
    </row>
    <row r="8213" spans="1:8" x14ac:dyDescent="0.25">
      <c r="A8213" s="1">
        <v>32983</v>
      </c>
      <c r="B8213">
        <v>8115.8530270000001</v>
      </c>
      <c r="C8213">
        <v>-6.7961230000000003E-3</v>
      </c>
      <c r="D8213" s="2">
        <f t="shared" si="640"/>
        <v>-7.0944100993823069E-3</v>
      </c>
      <c r="E8213" s="2">
        <f t="shared" si="641"/>
        <v>5.0330654658217672E-5</v>
      </c>
      <c r="F8213" s="2">
        <f t="shared" si="642"/>
        <v>1.9817834592001437E-4</v>
      </c>
      <c r="G8213" s="2">
        <f t="shared" si="643"/>
        <v>2.3984692428633003E-4</v>
      </c>
      <c r="H8213" s="2">
        <f t="shared" si="644"/>
        <v>1.5721313212535939E-4</v>
      </c>
    </row>
    <row r="8214" spans="1:8" x14ac:dyDescent="0.25">
      <c r="A8214" s="1">
        <v>32982</v>
      </c>
      <c r="B8214">
        <v>8049.4501950000003</v>
      </c>
      <c r="C8214">
        <v>-9.044992E-3</v>
      </c>
      <c r="D8214" s="2">
        <f t="shared" si="640"/>
        <v>-9.3432790993823074E-3</v>
      </c>
      <c r="E8214" s="2">
        <f t="shared" si="641"/>
        <v>8.729686432895426E-5</v>
      </c>
      <c r="F8214" s="2">
        <f t="shared" si="642"/>
        <v>5.0330654658217672E-5</v>
      </c>
      <c r="G8214" s="2">
        <f t="shared" si="643"/>
        <v>1.9817834592001437E-4</v>
      </c>
      <c r="H8214" s="2">
        <f t="shared" si="644"/>
        <v>2.3984692428633003E-4</v>
      </c>
    </row>
    <row r="8215" spans="1:8" x14ac:dyDescent="0.25">
      <c r="A8215" s="1">
        <v>32981</v>
      </c>
      <c r="B8215">
        <v>8039.9726559999999</v>
      </c>
      <c r="C8215">
        <v>-4.5552910000000004E-3</v>
      </c>
      <c r="D8215" s="2">
        <f t="shared" si="640"/>
        <v>-4.853578099382307E-3</v>
      </c>
      <c r="E8215" s="2">
        <f t="shared" si="641"/>
        <v>2.3557220366803566E-5</v>
      </c>
      <c r="F8215" s="2">
        <f t="shared" si="642"/>
        <v>8.729686432895426E-5</v>
      </c>
      <c r="G8215" s="2">
        <f t="shared" si="643"/>
        <v>5.0330654658217672E-5</v>
      </c>
      <c r="H8215" s="2">
        <f t="shared" si="644"/>
        <v>1.9817834592001437E-4</v>
      </c>
    </row>
    <row r="8216" spans="1:8" x14ac:dyDescent="0.25">
      <c r="A8216" s="1">
        <v>32980</v>
      </c>
      <c r="B8216">
        <v>8076.1333009999998</v>
      </c>
      <c r="C8216">
        <v>2.7834719999999999E-3</v>
      </c>
      <c r="D8216" s="2">
        <f t="shared" si="640"/>
        <v>2.4851849006176934E-3</v>
      </c>
      <c r="E8216" s="2">
        <f t="shared" si="641"/>
        <v>6.1761439902581745E-6</v>
      </c>
      <c r="F8216" s="2">
        <f t="shared" si="642"/>
        <v>2.3557220366803566E-5</v>
      </c>
      <c r="G8216" s="2">
        <f t="shared" si="643"/>
        <v>8.729686432895426E-5</v>
      </c>
      <c r="H8216" s="2">
        <f t="shared" si="644"/>
        <v>5.0330654658217672E-5</v>
      </c>
    </row>
    <row r="8217" spans="1:8" x14ac:dyDescent="0.25">
      <c r="A8217" s="1">
        <v>32979</v>
      </c>
      <c r="B8217">
        <v>8152.3940430000002</v>
      </c>
      <c r="C8217">
        <v>1.0717700000000001E-3</v>
      </c>
      <c r="D8217" s="2">
        <f t="shared" si="640"/>
        <v>7.7348290061769352E-4</v>
      </c>
      <c r="E8217" s="2">
        <f t="shared" si="641"/>
        <v>5.9827579754796079E-7</v>
      </c>
      <c r="F8217" s="2">
        <f t="shared" si="642"/>
        <v>6.1761439902581745E-6</v>
      </c>
      <c r="G8217" s="2">
        <f t="shared" si="643"/>
        <v>2.3557220366803566E-5</v>
      </c>
      <c r="H8217" s="2">
        <f t="shared" si="644"/>
        <v>8.729686432895426E-5</v>
      </c>
    </row>
    <row r="8218" spans="1:8" x14ac:dyDescent="0.25">
      <c r="A8218" s="1">
        <v>32976</v>
      </c>
      <c r="B8218">
        <v>8139.7265630000002</v>
      </c>
      <c r="C8218">
        <v>0</v>
      </c>
      <c r="D8218" s="2">
        <f t="shared" si="640"/>
        <v>-2.9828709938230664E-4</v>
      </c>
      <c r="E8218" s="2">
        <f t="shared" si="641"/>
        <v>8.8975193657910077E-8</v>
      </c>
      <c r="F8218" s="2">
        <f t="shared" si="642"/>
        <v>5.9827579754796079E-7</v>
      </c>
      <c r="G8218" s="2">
        <f t="shared" si="643"/>
        <v>6.1761439902581745E-6</v>
      </c>
      <c r="H8218" s="2">
        <f t="shared" si="644"/>
        <v>2.3557220366803566E-5</v>
      </c>
    </row>
    <row r="8219" spans="1:8" x14ac:dyDescent="0.25">
      <c r="A8219" s="1">
        <v>32975</v>
      </c>
      <c r="B8219">
        <v>8363.1396480000003</v>
      </c>
      <c r="C8219">
        <v>0</v>
      </c>
      <c r="D8219" s="2">
        <f t="shared" si="640"/>
        <v>-2.9828709938230664E-4</v>
      </c>
      <c r="E8219" s="2">
        <f t="shared" si="641"/>
        <v>8.8975193657910077E-8</v>
      </c>
      <c r="F8219" s="2">
        <f t="shared" si="642"/>
        <v>8.8975193657910077E-8</v>
      </c>
      <c r="G8219" s="2">
        <f t="shared" si="643"/>
        <v>5.9827579754796079E-7</v>
      </c>
      <c r="H8219" s="2">
        <f t="shared" si="644"/>
        <v>6.1761439902581745E-6</v>
      </c>
    </row>
    <row r="8220" spans="1:8" x14ac:dyDescent="0.25">
      <c r="A8220" s="1">
        <v>32974</v>
      </c>
      <c r="B8220">
        <v>8261.4462889999995</v>
      </c>
      <c r="C8220">
        <v>1.4086282E-2</v>
      </c>
      <c r="D8220" s="2">
        <f t="shared" si="640"/>
        <v>1.3787994900617693E-2</v>
      </c>
      <c r="E8220" s="2">
        <f t="shared" si="641"/>
        <v>1.901088033794595E-4</v>
      </c>
      <c r="F8220" s="2">
        <f t="shared" si="642"/>
        <v>8.8975193657910077E-8</v>
      </c>
      <c r="G8220" s="2">
        <f t="shared" si="643"/>
        <v>8.8975193657910077E-8</v>
      </c>
      <c r="H8220" s="2">
        <f t="shared" si="644"/>
        <v>5.9827579754796079E-7</v>
      </c>
    </row>
    <row r="8221" spans="1:8" x14ac:dyDescent="0.25">
      <c r="A8221" s="1">
        <v>32973</v>
      </c>
      <c r="B8221">
        <v>8231.3642579999996</v>
      </c>
      <c r="C8221">
        <v>-8.3438850000000005E-3</v>
      </c>
      <c r="D8221" s="2">
        <f t="shared" si="640"/>
        <v>-8.642172099382308E-3</v>
      </c>
      <c r="E8221" s="2">
        <f t="shared" si="641"/>
        <v>7.4687138595342002E-5</v>
      </c>
      <c r="F8221" s="2">
        <f t="shared" si="642"/>
        <v>1.901088033794595E-4</v>
      </c>
      <c r="G8221" s="2">
        <f t="shared" si="643"/>
        <v>8.8975193657910077E-8</v>
      </c>
      <c r="H8221" s="2">
        <f t="shared" si="644"/>
        <v>8.8975193657910077E-8</v>
      </c>
    </row>
    <row r="8222" spans="1:8" x14ac:dyDescent="0.25">
      <c r="A8222" s="1">
        <v>32972</v>
      </c>
      <c r="B8222">
        <v>8255.9267579999996</v>
      </c>
      <c r="C8222">
        <v>0</v>
      </c>
      <c r="D8222" s="2">
        <f t="shared" si="640"/>
        <v>-2.9828709938230664E-4</v>
      </c>
      <c r="E8222" s="2">
        <f t="shared" si="641"/>
        <v>8.8975193657910077E-8</v>
      </c>
      <c r="F8222" s="2">
        <f t="shared" si="642"/>
        <v>7.4687138595342002E-5</v>
      </c>
      <c r="G8222" s="2">
        <f t="shared" si="643"/>
        <v>1.901088033794595E-4</v>
      </c>
      <c r="H8222" s="2">
        <f t="shared" si="644"/>
        <v>8.8975193657910077E-8</v>
      </c>
    </row>
    <row r="8223" spans="1:8" x14ac:dyDescent="0.25">
      <c r="A8223" s="1">
        <v>32969</v>
      </c>
      <c r="B8223">
        <v>8267.9443360000005</v>
      </c>
      <c r="C8223">
        <v>-2.693062E-3</v>
      </c>
      <c r="D8223" s="2">
        <f t="shared" si="640"/>
        <v>-2.9913490993823066E-3</v>
      </c>
      <c r="E8223" s="2">
        <f t="shared" si="641"/>
        <v>8.9481694343753364E-6</v>
      </c>
      <c r="F8223" s="2">
        <f t="shared" si="642"/>
        <v>8.8975193657910077E-8</v>
      </c>
      <c r="G8223" s="2">
        <f t="shared" si="643"/>
        <v>7.4687138595342002E-5</v>
      </c>
      <c r="H8223" s="2">
        <f t="shared" si="644"/>
        <v>1.901088033794595E-4</v>
      </c>
    </row>
    <row r="8224" spans="1:8" x14ac:dyDescent="0.25">
      <c r="A8224" s="1">
        <v>32968</v>
      </c>
      <c r="B8224">
        <v>8244.7099610000005</v>
      </c>
      <c r="C8224">
        <v>-4.9742170000000004E-3</v>
      </c>
      <c r="D8224" s="2">
        <f t="shared" si="640"/>
        <v>-5.272504099382307E-3</v>
      </c>
      <c r="E8224" s="2">
        <f t="shared" si="641"/>
        <v>2.7799299478003231E-5</v>
      </c>
      <c r="F8224" s="2">
        <f t="shared" si="642"/>
        <v>8.9481694343753364E-6</v>
      </c>
      <c r="G8224" s="2">
        <f t="shared" si="643"/>
        <v>8.8975193657910077E-8</v>
      </c>
      <c r="H8224" s="2">
        <f t="shared" si="644"/>
        <v>7.4687138595342002E-5</v>
      </c>
    </row>
    <row r="8225" spans="1:8" x14ac:dyDescent="0.25">
      <c r="A8225" s="1">
        <v>32967</v>
      </c>
      <c r="B8225">
        <v>8249.3388670000004</v>
      </c>
      <c r="C8225">
        <v>9.5703109999999997E-3</v>
      </c>
      <c r="D8225" s="2">
        <f t="shared" si="640"/>
        <v>9.2720239006176923E-3</v>
      </c>
      <c r="E8225" s="2">
        <f t="shared" si="641"/>
        <v>8.5970427213625728E-5</v>
      </c>
      <c r="F8225" s="2">
        <f t="shared" si="642"/>
        <v>2.7799299478003231E-5</v>
      </c>
      <c r="G8225" s="2">
        <f t="shared" si="643"/>
        <v>8.9481694343753364E-6</v>
      </c>
      <c r="H8225" s="2">
        <f t="shared" si="644"/>
        <v>8.8975193657910077E-8</v>
      </c>
    </row>
    <row r="8226" spans="1:8" x14ac:dyDescent="0.25">
      <c r="A8226" s="1">
        <v>32966</v>
      </c>
      <c r="B8226">
        <v>8159.3920900000003</v>
      </c>
      <c r="C8226">
        <v>-5.6620170000000001E-3</v>
      </c>
      <c r="D8226" s="2">
        <f t="shared" si="640"/>
        <v>-5.9603040993823067E-3</v>
      </c>
      <c r="E8226" s="2">
        <f t="shared" si="641"/>
        <v>3.5525224957113528E-5</v>
      </c>
      <c r="F8226" s="2">
        <f t="shared" si="642"/>
        <v>8.5970427213625728E-5</v>
      </c>
      <c r="G8226" s="2">
        <f t="shared" si="643"/>
        <v>2.7799299478003231E-5</v>
      </c>
      <c r="H8226" s="2">
        <f t="shared" si="644"/>
        <v>8.9481694343753364E-6</v>
      </c>
    </row>
    <row r="8227" spans="1:8" x14ac:dyDescent="0.25">
      <c r="A8227" s="1">
        <v>32965</v>
      </c>
      <c r="B8227">
        <v>8270.0527340000008</v>
      </c>
      <c r="C8227">
        <v>-5.6484940000000004E-3</v>
      </c>
      <c r="D8227" s="2">
        <f t="shared" si="640"/>
        <v>-5.946781099382307E-3</v>
      </c>
      <c r="E8227" s="2">
        <f t="shared" si="641"/>
        <v>3.5364205443970642E-5</v>
      </c>
      <c r="F8227" s="2">
        <f t="shared" si="642"/>
        <v>3.5525224957113528E-5</v>
      </c>
      <c r="G8227" s="2">
        <f t="shared" si="643"/>
        <v>8.5970427213625728E-5</v>
      </c>
      <c r="H8227" s="2">
        <f t="shared" si="644"/>
        <v>2.7799299478003231E-5</v>
      </c>
    </row>
    <row r="8228" spans="1:8" x14ac:dyDescent="0.25">
      <c r="A8228" s="1">
        <v>32962</v>
      </c>
      <c r="B8228">
        <v>8181.8862300000001</v>
      </c>
      <c r="C8228">
        <v>-1.2127520000000001E-3</v>
      </c>
      <c r="D8228" s="2">
        <f t="shared" si="640"/>
        <v>-1.5110390993823067E-3</v>
      </c>
      <c r="E8228" s="2">
        <f t="shared" si="641"/>
        <v>2.2832391598620926E-6</v>
      </c>
      <c r="F8228" s="2">
        <f t="shared" si="642"/>
        <v>3.5364205443970642E-5</v>
      </c>
      <c r="G8228" s="2">
        <f t="shared" si="643"/>
        <v>3.5525224957113528E-5</v>
      </c>
      <c r="H8228" s="2">
        <f t="shared" si="644"/>
        <v>8.5970427213625728E-5</v>
      </c>
    </row>
    <row r="8229" spans="1:8" x14ac:dyDescent="0.25">
      <c r="A8229" s="1">
        <v>32961</v>
      </c>
      <c r="B8229">
        <v>8186.4150390000004</v>
      </c>
      <c r="C8229">
        <v>-1.8948329999999999E-2</v>
      </c>
      <c r="D8229" s="2">
        <f t="shared" si="640"/>
        <v>-1.9246617099382305E-2</v>
      </c>
      <c r="E8229" s="2">
        <f t="shared" si="641"/>
        <v>3.7043226977023536E-4</v>
      </c>
      <c r="F8229" s="2">
        <f t="shared" si="642"/>
        <v>2.2832391598620926E-6</v>
      </c>
      <c r="G8229" s="2">
        <f t="shared" si="643"/>
        <v>3.5364205443970642E-5</v>
      </c>
      <c r="H8229" s="2">
        <f t="shared" si="644"/>
        <v>3.5525224957113528E-5</v>
      </c>
    </row>
    <row r="8230" spans="1:8" x14ac:dyDescent="0.25">
      <c r="A8230" s="1">
        <v>32960</v>
      </c>
      <c r="B8230">
        <v>8148.3647460000002</v>
      </c>
      <c r="C8230">
        <v>-6.7749459999999996E-3</v>
      </c>
      <c r="D8230" s="2">
        <f t="shared" si="640"/>
        <v>-7.0732330993823062E-3</v>
      </c>
      <c r="E8230" s="2">
        <f t="shared" si="641"/>
        <v>5.0030626478197424E-5</v>
      </c>
      <c r="F8230" s="2">
        <f t="shared" si="642"/>
        <v>3.7043226977023536E-4</v>
      </c>
      <c r="G8230" s="2">
        <f t="shared" si="643"/>
        <v>2.2832391598620926E-6</v>
      </c>
      <c r="H8230" s="2">
        <f t="shared" si="644"/>
        <v>3.5364205443970642E-5</v>
      </c>
    </row>
    <row r="8231" spans="1:8" x14ac:dyDescent="0.25">
      <c r="A8231" s="1">
        <v>32959</v>
      </c>
      <c r="B8231">
        <v>8043.7314450000003</v>
      </c>
      <c r="C8231">
        <v>5.3786299999999997E-4</v>
      </c>
      <c r="D8231" s="2">
        <f t="shared" si="640"/>
        <v>2.3957590061769333E-4</v>
      </c>
      <c r="E8231" s="2">
        <f t="shared" si="641"/>
        <v>5.7396612156778873E-8</v>
      </c>
      <c r="F8231" s="2">
        <f t="shared" si="642"/>
        <v>5.0030626478197424E-5</v>
      </c>
      <c r="G8231" s="2">
        <f t="shared" si="643"/>
        <v>3.7043226977023536E-4</v>
      </c>
      <c r="H8231" s="2">
        <f t="shared" si="644"/>
        <v>2.2832391598620926E-6</v>
      </c>
    </row>
    <row r="8232" spans="1:8" x14ac:dyDescent="0.25">
      <c r="A8232" s="1">
        <v>32958</v>
      </c>
      <c r="B8232">
        <v>8096.078125</v>
      </c>
      <c r="C8232">
        <v>1.0595220000000001E-2</v>
      </c>
      <c r="D8232" s="2">
        <f t="shared" si="640"/>
        <v>1.0296932900617693E-2</v>
      </c>
      <c r="E8232" s="2">
        <f t="shared" si="641"/>
        <v>1.060268271598231E-4</v>
      </c>
      <c r="F8232" s="2">
        <f t="shared" si="642"/>
        <v>5.7396612156778873E-8</v>
      </c>
      <c r="G8232" s="2">
        <f t="shared" si="643"/>
        <v>5.0030626478197424E-5</v>
      </c>
      <c r="H8232" s="2">
        <f t="shared" si="644"/>
        <v>3.7043226977023536E-4</v>
      </c>
    </row>
    <row r="8233" spans="1:8" x14ac:dyDescent="0.25">
      <c r="A8233" s="1">
        <v>32955</v>
      </c>
      <c r="B8233">
        <v>8127.8403319999998</v>
      </c>
      <c r="C8233">
        <v>-1.5276306999999999E-2</v>
      </c>
      <c r="D8233" s="2">
        <f t="shared" si="640"/>
        <v>-1.5574594099382307E-2</v>
      </c>
      <c r="E8233" s="2">
        <f t="shared" si="641"/>
        <v>2.4256798136051416E-4</v>
      </c>
      <c r="F8233" s="2">
        <f t="shared" si="642"/>
        <v>1.060268271598231E-4</v>
      </c>
      <c r="G8233" s="2">
        <f t="shared" si="643"/>
        <v>5.7396612156778873E-8</v>
      </c>
      <c r="H8233" s="2">
        <f t="shared" si="644"/>
        <v>5.0030626478197424E-5</v>
      </c>
    </row>
    <row r="8234" spans="1:8" x14ac:dyDescent="0.25">
      <c r="A8234" s="1">
        <v>32954</v>
      </c>
      <c r="B8234">
        <v>7887.9916990000002</v>
      </c>
      <c r="C8234">
        <v>-2.1261624999999999E-2</v>
      </c>
      <c r="D8234" s="2">
        <f t="shared" si="640"/>
        <v>-2.1559912099382305E-2</v>
      </c>
      <c r="E8234" s="2">
        <f t="shared" si="641"/>
        <v>4.648298097330915E-4</v>
      </c>
      <c r="F8234" s="2">
        <f t="shared" si="642"/>
        <v>2.4256798136051416E-4</v>
      </c>
      <c r="G8234" s="2">
        <f t="shared" si="643"/>
        <v>1.060268271598231E-4</v>
      </c>
      <c r="H8234" s="2">
        <f t="shared" si="644"/>
        <v>5.7396612156778873E-8</v>
      </c>
    </row>
    <row r="8235" spans="1:8" x14ac:dyDescent="0.25">
      <c r="A8235" s="1">
        <v>32953</v>
      </c>
      <c r="B8235">
        <v>7764.7534180000002</v>
      </c>
      <c r="C8235">
        <v>3.6119115E-2</v>
      </c>
      <c r="D8235" s="2">
        <f t="shared" si="640"/>
        <v>3.5820827900617691E-2</v>
      </c>
      <c r="E8235" s="2">
        <f t="shared" si="641"/>
        <v>1.2831317114856708E-3</v>
      </c>
      <c r="F8235" s="2">
        <f t="shared" si="642"/>
        <v>4.648298097330915E-4</v>
      </c>
      <c r="G8235" s="2">
        <f t="shared" si="643"/>
        <v>2.4256798136051416E-4</v>
      </c>
      <c r="H8235" s="2">
        <f t="shared" si="644"/>
        <v>1.060268271598231E-4</v>
      </c>
    </row>
    <row r="8236" spans="1:8" x14ac:dyDescent="0.25">
      <c r="A8236" s="1">
        <v>32952</v>
      </c>
      <c r="B8236">
        <v>7915.3549800000001</v>
      </c>
      <c r="C8236">
        <v>-2.8155627999999999E-2</v>
      </c>
      <c r="D8236" s="2">
        <f t="shared" si="640"/>
        <v>-2.8453915099382304E-2</v>
      </c>
      <c r="E8236" s="2">
        <f t="shared" si="641"/>
        <v>8.0962528448285623E-4</v>
      </c>
      <c r="F8236" s="2">
        <f t="shared" si="642"/>
        <v>1.2831317114856708E-3</v>
      </c>
      <c r="G8236" s="2">
        <f t="shared" si="643"/>
        <v>4.648298097330915E-4</v>
      </c>
      <c r="H8236" s="2">
        <f t="shared" si="644"/>
        <v>2.4256798136051416E-4</v>
      </c>
    </row>
    <row r="8237" spans="1:8" x14ac:dyDescent="0.25">
      <c r="A8237" s="1">
        <v>32951</v>
      </c>
      <c r="B8237">
        <v>7912.1254879999997</v>
      </c>
      <c r="C8237">
        <v>1.8843901E-2</v>
      </c>
      <c r="D8237" s="2">
        <f t="shared" si="640"/>
        <v>1.8545613900617694E-2</v>
      </c>
      <c r="E8237" s="2">
        <f t="shared" si="641"/>
        <v>3.4393979495078426E-4</v>
      </c>
      <c r="F8237" s="2">
        <f t="shared" si="642"/>
        <v>8.0962528448285623E-4</v>
      </c>
      <c r="G8237" s="2">
        <f t="shared" si="643"/>
        <v>1.2831317114856708E-3</v>
      </c>
      <c r="H8237" s="2">
        <f t="shared" si="644"/>
        <v>4.648298097330915E-4</v>
      </c>
    </row>
    <row r="8238" spans="1:8" x14ac:dyDescent="0.25">
      <c r="A8238" s="1">
        <v>32948</v>
      </c>
      <c r="B8238">
        <v>7852.3710940000001</v>
      </c>
      <c r="C8238">
        <v>1.0354689E-2</v>
      </c>
      <c r="D8238" s="2">
        <f t="shared" si="640"/>
        <v>1.0056401900617693E-2</v>
      </c>
      <c r="E8238" s="2">
        <f t="shared" si="641"/>
        <v>1.0113121918674714E-4</v>
      </c>
      <c r="F8238" s="2">
        <f t="shared" si="642"/>
        <v>3.4393979495078426E-4</v>
      </c>
      <c r="G8238" s="2">
        <f t="shared" si="643"/>
        <v>8.0962528448285623E-4</v>
      </c>
      <c r="H8238" s="2">
        <f t="shared" si="644"/>
        <v>1.2831317114856708E-3</v>
      </c>
    </row>
    <row r="8239" spans="1:8" x14ac:dyDescent="0.25">
      <c r="A8239" s="1">
        <v>32947</v>
      </c>
      <c r="B8239">
        <v>7786.4477539999998</v>
      </c>
      <c r="C8239">
        <v>2.8350262000000001E-2</v>
      </c>
      <c r="D8239" s="2">
        <f t="shared" si="640"/>
        <v>2.8051974900617695E-2</v>
      </c>
      <c r="E8239" s="2">
        <f t="shared" si="641"/>
        <v>7.8691329582488518E-4</v>
      </c>
      <c r="F8239" s="2">
        <f t="shared" si="642"/>
        <v>1.0113121918674714E-4</v>
      </c>
      <c r="G8239" s="2">
        <f t="shared" si="643"/>
        <v>3.4393979495078426E-4</v>
      </c>
      <c r="H8239" s="2">
        <f t="shared" si="644"/>
        <v>8.0962528448285623E-4</v>
      </c>
    </row>
    <row r="8240" spans="1:8" x14ac:dyDescent="0.25">
      <c r="A8240" s="1">
        <v>32946</v>
      </c>
      <c r="B8240">
        <v>7856.6298829999996</v>
      </c>
      <c r="C8240">
        <v>2.2717749999999998E-2</v>
      </c>
      <c r="D8240" s="2">
        <f t="shared" si="640"/>
        <v>2.2419462900617693E-2</v>
      </c>
      <c r="E8240" s="2">
        <f t="shared" si="641"/>
        <v>5.0263231675217314E-4</v>
      </c>
      <c r="F8240" s="2">
        <f t="shared" si="642"/>
        <v>7.8691329582488518E-4</v>
      </c>
      <c r="G8240" s="2">
        <f t="shared" si="643"/>
        <v>1.0113121918674714E-4</v>
      </c>
      <c r="H8240" s="2">
        <f t="shared" si="644"/>
        <v>3.4393979495078426E-4</v>
      </c>
    </row>
    <row r="8241" spans="1:8" x14ac:dyDescent="0.25">
      <c r="A8241" s="1">
        <v>32945</v>
      </c>
      <c r="B8241">
        <v>7826.8471680000002</v>
      </c>
      <c r="C8241">
        <v>1.9065807000000001E-2</v>
      </c>
      <c r="D8241" s="2">
        <f t="shared" si="640"/>
        <v>1.8767519900617695E-2</v>
      </c>
      <c r="E8241" s="2">
        <f t="shared" si="641"/>
        <v>3.5221980322008124E-4</v>
      </c>
      <c r="F8241" s="2">
        <f t="shared" si="642"/>
        <v>5.0263231675217314E-4</v>
      </c>
      <c r="G8241" s="2">
        <f t="shared" si="643"/>
        <v>7.8691329582488518E-4</v>
      </c>
      <c r="H8241" s="2">
        <f t="shared" si="644"/>
        <v>1.0113121918674714E-4</v>
      </c>
    </row>
    <row r="8242" spans="1:8" x14ac:dyDescent="0.25">
      <c r="A8242" s="1">
        <v>32944</v>
      </c>
      <c r="B8242">
        <v>7793.9760740000002</v>
      </c>
      <c r="C8242">
        <v>5.1680499999999996E-4</v>
      </c>
      <c r="D8242" s="2">
        <f t="shared" si="640"/>
        <v>2.1851790061769332E-4</v>
      </c>
      <c r="E8242" s="2">
        <f t="shared" si="641"/>
        <v>4.7750072890364093E-8</v>
      </c>
      <c r="F8242" s="2">
        <f t="shared" si="642"/>
        <v>3.5221980322008124E-4</v>
      </c>
      <c r="G8242" s="2">
        <f t="shared" si="643"/>
        <v>5.0263231675217314E-4</v>
      </c>
      <c r="H8242" s="2">
        <f t="shared" si="644"/>
        <v>7.8691329582488518E-4</v>
      </c>
    </row>
    <row r="8243" spans="1:8" x14ac:dyDescent="0.25">
      <c r="A8243" s="1">
        <v>32941</v>
      </c>
      <c r="B8243">
        <v>7936.3095700000003</v>
      </c>
      <c r="C8243">
        <v>2.2519110000000001E-3</v>
      </c>
      <c r="D8243" s="2">
        <f t="shared" si="640"/>
        <v>1.9536239006176935E-3</v>
      </c>
      <c r="E8243" s="2">
        <f t="shared" si="641"/>
        <v>3.816646345064692E-6</v>
      </c>
      <c r="F8243" s="2">
        <f t="shared" si="642"/>
        <v>4.7750072890364093E-8</v>
      </c>
      <c r="G8243" s="2">
        <f t="shared" si="643"/>
        <v>3.5221980322008124E-4</v>
      </c>
      <c r="H8243" s="2">
        <f t="shared" si="644"/>
        <v>5.0263231675217314E-4</v>
      </c>
    </row>
    <row r="8244" spans="1:8" x14ac:dyDescent="0.25">
      <c r="A8244" s="1">
        <v>32940</v>
      </c>
      <c r="B8244">
        <v>7884.8828130000002</v>
      </c>
      <c r="C8244">
        <v>6.0140180000000003E-3</v>
      </c>
      <c r="D8244" s="2">
        <f t="shared" si="640"/>
        <v>5.7157309006176937E-3</v>
      </c>
      <c r="E8244" s="2">
        <f t="shared" si="641"/>
        <v>3.2669579728275952E-5</v>
      </c>
      <c r="F8244" s="2">
        <f t="shared" si="642"/>
        <v>3.816646345064692E-6</v>
      </c>
      <c r="G8244" s="2">
        <f t="shared" si="643"/>
        <v>4.7750072890364093E-8</v>
      </c>
      <c r="H8244" s="2">
        <f t="shared" si="644"/>
        <v>3.5221980322008124E-4</v>
      </c>
    </row>
    <row r="8245" spans="1:8" x14ac:dyDescent="0.25">
      <c r="A8245" s="1">
        <v>32939</v>
      </c>
      <c r="B8245">
        <v>7846.8125</v>
      </c>
      <c r="C8245">
        <v>7.82885E-3</v>
      </c>
      <c r="D8245" s="2">
        <f t="shared" si="640"/>
        <v>7.5305629006176935E-3</v>
      </c>
      <c r="E8245" s="2">
        <f t="shared" si="641"/>
        <v>5.670937760015957E-5</v>
      </c>
      <c r="F8245" s="2">
        <f t="shared" si="642"/>
        <v>3.2669579728275952E-5</v>
      </c>
      <c r="G8245" s="2">
        <f t="shared" si="643"/>
        <v>3.816646345064692E-6</v>
      </c>
      <c r="H8245" s="2">
        <f t="shared" si="644"/>
        <v>4.7750072890364093E-8</v>
      </c>
    </row>
    <row r="8246" spans="1:8" x14ac:dyDescent="0.25">
      <c r="A8246" s="1">
        <v>32938</v>
      </c>
      <c r="B8246">
        <v>7887.3818359999996</v>
      </c>
      <c r="C8246">
        <v>6.5288680000000002E-3</v>
      </c>
      <c r="D8246" s="2">
        <f t="shared" si="640"/>
        <v>6.2305809006176936E-3</v>
      </c>
      <c r="E8246" s="2">
        <f t="shared" si="641"/>
        <v>3.8820138359141992E-5</v>
      </c>
      <c r="F8246" s="2">
        <f t="shared" si="642"/>
        <v>5.670937760015957E-5</v>
      </c>
      <c r="G8246" s="2">
        <f t="shared" si="643"/>
        <v>3.2669579728275952E-5</v>
      </c>
      <c r="H8246" s="2">
        <f t="shared" si="644"/>
        <v>3.816646345064692E-6</v>
      </c>
    </row>
    <row r="8247" spans="1:8" x14ac:dyDescent="0.25">
      <c r="A8247" s="1">
        <v>32937</v>
      </c>
      <c r="B8247">
        <v>7745.3881840000004</v>
      </c>
      <c r="C8247">
        <v>-1.1661324000000001E-2</v>
      </c>
      <c r="D8247" s="2">
        <f t="shared" si="640"/>
        <v>-1.1959611099382308E-2</v>
      </c>
      <c r="E8247" s="2">
        <f t="shared" si="641"/>
        <v>1.430322976484685E-4</v>
      </c>
      <c r="F8247" s="2">
        <f t="shared" si="642"/>
        <v>3.8820138359141992E-5</v>
      </c>
      <c r="G8247" s="2">
        <f t="shared" si="643"/>
        <v>5.670937760015957E-5</v>
      </c>
      <c r="H8247" s="2">
        <f t="shared" si="644"/>
        <v>3.2669579728275952E-5</v>
      </c>
    </row>
    <row r="8248" spans="1:8" x14ac:dyDescent="0.25">
      <c r="A8248" s="1">
        <v>32934</v>
      </c>
      <c r="B8248">
        <v>7845.482422</v>
      </c>
      <c r="C8248">
        <v>8.7966060000000002E-3</v>
      </c>
      <c r="D8248" s="2">
        <f t="shared" si="640"/>
        <v>8.4983189006176928E-3</v>
      </c>
      <c r="E8248" s="2">
        <f t="shared" si="641"/>
        <v>7.2221424136595906E-5</v>
      </c>
      <c r="F8248" s="2">
        <f t="shared" si="642"/>
        <v>1.430322976484685E-4</v>
      </c>
      <c r="G8248" s="2">
        <f t="shared" si="643"/>
        <v>3.8820138359141992E-5</v>
      </c>
      <c r="H8248" s="2">
        <f t="shared" si="644"/>
        <v>5.670937760015957E-5</v>
      </c>
    </row>
    <row r="8249" spans="1:8" x14ac:dyDescent="0.25">
      <c r="A8249" s="1">
        <v>32933</v>
      </c>
      <c r="B8249">
        <v>7890.78125</v>
      </c>
      <c r="C8249">
        <v>2.1795769999999998E-3</v>
      </c>
      <c r="D8249" s="2">
        <f t="shared" si="640"/>
        <v>1.8812899006176932E-3</v>
      </c>
      <c r="E8249" s="2">
        <f t="shared" si="641"/>
        <v>3.5392516901661303E-6</v>
      </c>
      <c r="F8249" s="2">
        <f t="shared" si="642"/>
        <v>7.2221424136595906E-5</v>
      </c>
      <c r="G8249" s="2">
        <f t="shared" si="643"/>
        <v>1.430322976484685E-4</v>
      </c>
      <c r="H8249" s="2">
        <f t="shared" si="644"/>
        <v>3.8820138359141992E-5</v>
      </c>
    </row>
    <row r="8250" spans="1:8" x14ac:dyDescent="0.25">
      <c r="A8250" s="1">
        <v>32932</v>
      </c>
      <c r="B8250">
        <v>7977.6088870000003</v>
      </c>
      <c r="C8250">
        <v>-5.1430859999999998E-3</v>
      </c>
      <c r="D8250" s="2">
        <f t="shared" si="640"/>
        <v>-5.4413730993823064E-3</v>
      </c>
      <c r="E8250" s="2">
        <f t="shared" si="641"/>
        <v>2.9608541206681408E-5</v>
      </c>
      <c r="F8250" s="2">
        <f t="shared" si="642"/>
        <v>3.5392516901661303E-6</v>
      </c>
      <c r="G8250" s="2">
        <f t="shared" si="643"/>
        <v>7.2221424136595906E-5</v>
      </c>
      <c r="H8250" s="2">
        <f t="shared" si="644"/>
        <v>1.430322976484685E-4</v>
      </c>
    </row>
    <row r="8251" spans="1:8" x14ac:dyDescent="0.25">
      <c r="A8251" s="1">
        <v>32931</v>
      </c>
      <c r="B8251">
        <v>7916.4941410000001</v>
      </c>
      <c r="C8251">
        <v>-5.0296179999999996E-3</v>
      </c>
      <c r="D8251" s="2">
        <f t="shared" si="640"/>
        <v>-5.3279050993823062E-3</v>
      </c>
      <c r="E8251" s="2">
        <f t="shared" si="641"/>
        <v>2.8386572748023981E-5</v>
      </c>
      <c r="F8251" s="2">
        <f t="shared" si="642"/>
        <v>2.9608541206681408E-5</v>
      </c>
      <c r="G8251" s="2">
        <f t="shared" si="643"/>
        <v>3.5392516901661303E-6</v>
      </c>
      <c r="H8251" s="2">
        <f t="shared" si="644"/>
        <v>7.2221424136595906E-5</v>
      </c>
    </row>
    <row r="8252" spans="1:8" x14ac:dyDescent="0.25">
      <c r="A8252" s="1">
        <v>32930</v>
      </c>
      <c r="B8252">
        <v>7802.7036129999997</v>
      </c>
      <c r="C8252">
        <v>-5.380091E-3</v>
      </c>
      <c r="D8252" s="2">
        <f t="shared" si="640"/>
        <v>-5.6783780993823066E-3</v>
      </c>
      <c r="E8252" s="2">
        <f t="shared" si="641"/>
        <v>3.2243977839544616E-5</v>
      </c>
      <c r="F8252" s="2">
        <f t="shared" si="642"/>
        <v>2.8386572748023981E-5</v>
      </c>
      <c r="G8252" s="2">
        <f t="shared" si="643"/>
        <v>2.9608541206681408E-5</v>
      </c>
      <c r="H8252" s="2">
        <f t="shared" si="644"/>
        <v>3.5392516901661303E-6</v>
      </c>
    </row>
    <row r="8253" spans="1:8" x14ac:dyDescent="0.25">
      <c r="A8253" s="1">
        <v>32927</v>
      </c>
      <c r="B8253">
        <v>7838.8442379999997</v>
      </c>
      <c r="C8253">
        <v>-5.3610100000000003E-3</v>
      </c>
      <c r="D8253" s="2">
        <f t="shared" si="640"/>
        <v>-5.6592970993823068E-3</v>
      </c>
      <c r="E8253" s="2">
        <f t="shared" si="641"/>
        <v>3.2027643659076989E-5</v>
      </c>
      <c r="F8253" s="2">
        <f t="shared" si="642"/>
        <v>3.2243977839544616E-5</v>
      </c>
      <c r="G8253" s="2">
        <f t="shared" si="643"/>
        <v>2.8386572748023981E-5</v>
      </c>
      <c r="H8253" s="2">
        <f t="shared" si="644"/>
        <v>2.9608541206681408E-5</v>
      </c>
    </row>
    <row r="8254" spans="1:8" x14ac:dyDescent="0.25">
      <c r="A8254" s="1">
        <v>32926</v>
      </c>
      <c r="B8254">
        <v>7896.1596680000002</v>
      </c>
      <c r="C8254">
        <v>-2.8417410000000001E-3</v>
      </c>
      <c r="D8254" s="2">
        <f t="shared" si="640"/>
        <v>-3.1400280993823066E-3</v>
      </c>
      <c r="E8254" s="2">
        <f t="shared" si="641"/>
        <v>9.8597764649104615E-6</v>
      </c>
      <c r="F8254" s="2">
        <f t="shared" si="642"/>
        <v>3.2027643659076989E-5</v>
      </c>
      <c r="G8254" s="2">
        <f t="shared" si="643"/>
        <v>3.2243977839544616E-5</v>
      </c>
      <c r="H8254" s="2">
        <f t="shared" si="644"/>
        <v>2.8386572748023981E-5</v>
      </c>
    </row>
    <row r="8255" spans="1:8" x14ac:dyDescent="0.25">
      <c r="A8255" s="1">
        <v>32925</v>
      </c>
      <c r="B8255">
        <v>7931.4306640000004</v>
      </c>
      <c r="C8255">
        <v>-5.0131330000000003E-3</v>
      </c>
      <c r="D8255" s="2">
        <f t="shared" si="640"/>
        <v>-5.3114200993823069E-3</v>
      </c>
      <c r="E8255" s="2">
        <f t="shared" si="641"/>
        <v>2.8211183472122357E-5</v>
      </c>
      <c r="F8255" s="2">
        <f t="shared" si="642"/>
        <v>9.8597764649104615E-6</v>
      </c>
      <c r="G8255" s="2">
        <f t="shared" si="643"/>
        <v>3.2027643659076989E-5</v>
      </c>
      <c r="H8255" s="2">
        <f t="shared" si="644"/>
        <v>3.2243977839544616E-5</v>
      </c>
    </row>
    <row r="8256" spans="1:8" x14ac:dyDescent="0.25">
      <c r="A8256" s="1">
        <v>32924</v>
      </c>
      <c r="B8256">
        <v>7958.0737300000001</v>
      </c>
      <c r="C8256">
        <v>-6.9368200000000004E-4</v>
      </c>
      <c r="D8256" s="2">
        <f t="shared" si="640"/>
        <v>-9.9196909938230673E-4</v>
      </c>
      <c r="E8256" s="2">
        <f t="shared" si="641"/>
        <v>9.8400269412934474E-7</v>
      </c>
      <c r="F8256" s="2">
        <f t="shared" si="642"/>
        <v>2.8211183472122357E-5</v>
      </c>
      <c r="G8256" s="2">
        <f t="shared" si="643"/>
        <v>9.8597764649104615E-6</v>
      </c>
      <c r="H8256" s="2">
        <f t="shared" si="644"/>
        <v>3.2027643659076989E-5</v>
      </c>
    </row>
    <row r="8257" spans="1:8" x14ac:dyDescent="0.25">
      <c r="A8257" s="1">
        <v>32923</v>
      </c>
      <c r="B8257">
        <v>7927.4414059999999</v>
      </c>
      <c r="C8257">
        <v>7.2271540000000004E-3</v>
      </c>
      <c r="D8257" s="2">
        <f t="shared" si="640"/>
        <v>6.9288669006176938E-3</v>
      </c>
      <c r="E8257" s="2">
        <f t="shared" si="641"/>
        <v>4.8009196526475446E-5</v>
      </c>
      <c r="F8257" s="2">
        <f t="shared" si="642"/>
        <v>9.8400269412934474E-7</v>
      </c>
      <c r="G8257" s="2">
        <f t="shared" si="643"/>
        <v>2.8211183472122357E-5</v>
      </c>
      <c r="H8257" s="2">
        <f t="shared" si="644"/>
        <v>9.8597764649104615E-6</v>
      </c>
    </row>
    <row r="8258" spans="1:8" x14ac:dyDescent="0.25">
      <c r="A8258" s="1">
        <v>32920</v>
      </c>
      <c r="B8258">
        <v>7965.8515630000002</v>
      </c>
      <c r="C8258">
        <v>5.2768570000000002E-3</v>
      </c>
      <c r="D8258" s="2">
        <f t="shared" si="640"/>
        <v>4.9785699006176937E-3</v>
      </c>
      <c r="E8258" s="2">
        <f t="shared" si="641"/>
        <v>2.4786158255336471E-5</v>
      </c>
      <c r="F8258" s="2">
        <f t="shared" si="642"/>
        <v>4.8009196526475446E-5</v>
      </c>
      <c r="G8258" s="2">
        <f t="shared" si="643"/>
        <v>9.8400269412934474E-7</v>
      </c>
      <c r="H8258" s="2">
        <f t="shared" si="644"/>
        <v>2.8211183472122357E-5</v>
      </c>
    </row>
    <row r="8259" spans="1:8" x14ac:dyDescent="0.25">
      <c r="A8259" s="1">
        <v>32919</v>
      </c>
      <c r="B8259">
        <v>7942.3876950000003</v>
      </c>
      <c r="C8259">
        <v>-2.0122614E-2</v>
      </c>
      <c r="D8259" s="2">
        <f t="shared" ref="D8259:D8322" si="645">C8259-L$1</f>
        <v>-2.0420901099382306E-2</v>
      </c>
      <c r="E8259" s="2">
        <f t="shared" ref="E8259:E8322" si="646">D8259^2</f>
        <v>4.170132017107535E-4</v>
      </c>
      <c r="F8259" s="2">
        <f t="shared" si="642"/>
        <v>2.4786158255336471E-5</v>
      </c>
      <c r="G8259" s="2">
        <f t="shared" si="643"/>
        <v>4.8009196526475446E-5</v>
      </c>
      <c r="H8259" s="2">
        <f t="shared" si="644"/>
        <v>9.8400269412934474E-7</v>
      </c>
    </row>
    <row r="8260" spans="1:8" x14ac:dyDescent="0.25">
      <c r="A8260" s="1">
        <v>32918</v>
      </c>
      <c r="B8260">
        <v>7990.2651370000003</v>
      </c>
      <c r="C8260">
        <v>2.2653349999999998E-3</v>
      </c>
      <c r="D8260" s="2">
        <f t="shared" si="645"/>
        <v>1.9670479006176932E-3</v>
      </c>
      <c r="E8260" s="2">
        <f t="shared" si="646"/>
        <v>3.8692774433244746E-6</v>
      </c>
      <c r="F8260" s="2">
        <f t="shared" ref="F8260:F8323" si="647">E8259</f>
        <v>4.170132017107535E-4</v>
      </c>
      <c r="G8260" s="2">
        <f t="shared" si="643"/>
        <v>2.4786158255336471E-5</v>
      </c>
      <c r="H8260" s="2">
        <f t="shared" si="644"/>
        <v>4.8009196526475446E-5</v>
      </c>
    </row>
    <row r="8261" spans="1:8" x14ac:dyDescent="0.25">
      <c r="A8261" s="1">
        <v>32917</v>
      </c>
      <c r="B8261">
        <v>7994.8442379999997</v>
      </c>
      <c r="C8261">
        <v>9.6565639999999994E-3</v>
      </c>
      <c r="D8261" s="2">
        <f t="shared" si="645"/>
        <v>9.358276900617692E-3</v>
      </c>
      <c r="E8261" s="2">
        <f t="shared" si="646"/>
        <v>8.757734654863467E-5</v>
      </c>
      <c r="F8261" s="2">
        <f t="shared" si="647"/>
        <v>3.8692774433244746E-6</v>
      </c>
      <c r="G8261" s="2">
        <f t="shared" ref="G8261:G8324" si="648">E8259</f>
        <v>4.170132017107535E-4</v>
      </c>
      <c r="H8261" s="2">
        <f t="shared" si="644"/>
        <v>2.4786158255336471E-5</v>
      </c>
    </row>
    <row r="8262" spans="1:8" x14ac:dyDescent="0.25">
      <c r="A8262" s="1">
        <v>32916</v>
      </c>
      <c r="B8262">
        <v>7930.1909180000002</v>
      </c>
      <c r="C8262">
        <v>3.9483720000000003E-3</v>
      </c>
      <c r="D8262" s="2">
        <f t="shared" si="645"/>
        <v>3.6500849006176938E-3</v>
      </c>
      <c r="E8262" s="2">
        <f t="shared" si="646"/>
        <v>1.3323119781717279E-5</v>
      </c>
      <c r="F8262" s="2">
        <f t="shared" si="647"/>
        <v>8.757734654863467E-5</v>
      </c>
      <c r="G8262" s="2">
        <f t="shared" si="648"/>
        <v>3.8692774433244746E-6</v>
      </c>
      <c r="H8262" s="2">
        <f t="shared" ref="H8262:H8325" si="649">E8259</f>
        <v>4.170132017107535E-4</v>
      </c>
    </row>
    <row r="8263" spans="1:8" x14ac:dyDescent="0.25">
      <c r="A8263" s="1">
        <v>32913</v>
      </c>
      <c r="B8263">
        <v>7913.2553710000002</v>
      </c>
      <c r="C8263">
        <v>6.6505469999999997E-3</v>
      </c>
      <c r="D8263" s="2">
        <f t="shared" si="645"/>
        <v>6.3522599006176931E-3</v>
      </c>
      <c r="E8263" s="2">
        <f t="shared" si="646"/>
        <v>4.0351205844995502E-5</v>
      </c>
      <c r="F8263" s="2">
        <f t="shared" si="647"/>
        <v>1.3323119781717279E-5</v>
      </c>
      <c r="G8263" s="2">
        <f t="shared" si="648"/>
        <v>8.757734654863467E-5</v>
      </c>
      <c r="H8263" s="2">
        <f t="shared" si="649"/>
        <v>3.8692774433244746E-6</v>
      </c>
    </row>
    <row r="8264" spans="1:8" x14ac:dyDescent="0.25">
      <c r="A8264" s="1">
        <v>32912</v>
      </c>
      <c r="B8264">
        <v>7909.2861329999996</v>
      </c>
      <c r="C8264">
        <v>-1.7353400000000001E-4</v>
      </c>
      <c r="D8264" s="2">
        <f t="shared" si="645"/>
        <v>-4.7182109938230662E-4</v>
      </c>
      <c r="E8264" s="2">
        <f t="shared" si="646"/>
        <v>2.2261514982232846E-7</v>
      </c>
      <c r="F8264" s="2">
        <f t="shared" si="647"/>
        <v>4.0351205844995502E-5</v>
      </c>
      <c r="G8264" s="2">
        <f t="shared" si="648"/>
        <v>1.3323119781717279E-5</v>
      </c>
      <c r="H8264" s="2">
        <f t="shared" si="649"/>
        <v>8.757734654863467E-5</v>
      </c>
    </row>
    <row r="8265" spans="1:8" x14ac:dyDescent="0.25">
      <c r="A8265" s="1">
        <v>32911</v>
      </c>
      <c r="B8265">
        <v>7869.0864259999998</v>
      </c>
      <c r="C8265">
        <v>4.6772300000000001E-3</v>
      </c>
      <c r="D8265" s="2">
        <f t="shared" si="645"/>
        <v>4.3789429006176935E-3</v>
      </c>
      <c r="E8265" s="2">
        <f t="shared" si="646"/>
        <v>1.91751409268701E-5</v>
      </c>
      <c r="F8265" s="2">
        <f t="shared" si="647"/>
        <v>2.2261514982232846E-7</v>
      </c>
      <c r="G8265" s="2">
        <f t="shared" si="648"/>
        <v>4.0351205844995502E-5</v>
      </c>
      <c r="H8265" s="2">
        <f t="shared" si="649"/>
        <v>1.3323119781717279E-5</v>
      </c>
    </row>
    <row r="8266" spans="1:8" x14ac:dyDescent="0.25">
      <c r="A8266" s="1">
        <v>32910</v>
      </c>
      <c r="B8266">
        <v>7865.4873049999997</v>
      </c>
      <c r="C8266">
        <v>1.1466382000000001E-2</v>
      </c>
      <c r="D8266" s="2">
        <f t="shared" si="645"/>
        <v>1.1168094900617693E-2</v>
      </c>
      <c r="E8266" s="2">
        <f t="shared" si="646"/>
        <v>1.2472634370920292E-4</v>
      </c>
      <c r="F8266" s="2">
        <f t="shared" si="647"/>
        <v>1.91751409268701E-5</v>
      </c>
      <c r="G8266" s="2">
        <f t="shared" si="648"/>
        <v>2.2261514982232846E-7</v>
      </c>
      <c r="H8266" s="2">
        <f t="shared" si="649"/>
        <v>4.0351205844995502E-5</v>
      </c>
    </row>
    <row r="8267" spans="1:8" x14ac:dyDescent="0.25">
      <c r="A8267" s="1">
        <v>32909</v>
      </c>
      <c r="B8267">
        <v>7891.9106449999999</v>
      </c>
      <c r="C8267">
        <v>-9.1079300000000002E-4</v>
      </c>
      <c r="D8267" s="2">
        <f t="shared" si="645"/>
        <v>-1.2090800993823066E-3</v>
      </c>
      <c r="E8267" s="2">
        <f t="shared" si="646"/>
        <v>1.4618746867223283E-6</v>
      </c>
      <c r="F8267" s="2">
        <f t="shared" si="647"/>
        <v>1.2472634370920292E-4</v>
      </c>
      <c r="G8267" s="2">
        <f t="shared" si="648"/>
        <v>1.91751409268701E-5</v>
      </c>
      <c r="H8267" s="2">
        <f t="shared" si="649"/>
        <v>2.2261514982232846E-7</v>
      </c>
    </row>
    <row r="8268" spans="1:8" x14ac:dyDescent="0.25">
      <c r="A8268" s="1">
        <v>32906</v>
      </c>
      <c r="B8268">
        <v>7894.2104490000002</v>
      </c>
      <c r="C8268">
        <v>-2.4951853E-2</v>
      </c>
      <c r="D8268" s="2">
        <f t="shared" si="645"/>
        <v>-2.5250140099382305E-2</v>
      </c>
      <c r="E8268" s="2">
        <f t="shared" si="646"/>
        <v>6.3756957503843424E-4</v>
      </c>
      <c r="F8268" s="2">
        <f t="shared" si="647"/>
        <v>1.4618746867223283E-6</v>
      </c>
      <c r="G8268" s="2">
        <f t="shared" si="648"/>
        <v>1.2472634370920292E-4</v>
      </c>
      <c r="H8268" s="2">
        <f t="shared" si="649"/>
        <v>1.91751409268701E-5</v>
      </c>
    </row>
    <row r="8269" spans="1:8" x14ac:dyDescent="0.25">
      <c r="A8269" s="1">
        <v>32905</v>
      </c>
      <c r="B8269">
        <v>7894.4501950000003</v>
      </c>
      <c r="C8269">
        <v>-4.9906250000000003E-3</v>
      </c>
      <c r="D8269" s="2">
        <f t="shared" si="645"/>
        <v>-5.2889120993823069E-3</v>
      </c>
      <c r="E8269" s="2">
        <f t="shared" si="646"/>
        <v>2.7972591194992561E-5</v>
      </c>
      <c r="F8269" s="2">
        <f t="shared" si="647"/>
        <v>6.3756957503843424E-4</v>
      </c>
      <c r="G8269" s="2">
        <f t="shared" si="648"/>
        <v>1.4618746867223283E-6</v>
      </c>
      <c r="H8269" s="2">
        <f t="shared" si="649"/>
        <v>1.2472634370920292E-4</v>
      </c>
    </row>
    <row r="8270" spans="1:8" x14ac:dyDescent="0.25">
      <c r="A8270" s="1">
        <v>32904</v>
      </c>
      <c r="B8270">
        <v>7817.2099609999996</v>
      </c>
      <c r="C8270">
        <v>-1.2922202000000001E-2</v>
      </c>
      <c r="D8270" s="2">
        <f t="shared" si="645"/>
        <v>-1.3220489099382308E-2</v>
      </c>
      <c r="E8270" s="2">
        <f t="shared" si="646"/>
        <v>1.7478133202688645E-4</v>
      </c>
      <c r="F8270" s="2">
        <f t="shared" si="647"/>
        <v>2.7972591194992561E-5</v>
      </c>
      <c r="G8270" s="2">
        <f t="shared" si="648"/>
        <v>6.3756957503843424E-4</v>
      </c>
      <c r="H8270" s="2">
        <f t="shared" si="649"/>
        <v>1.4618746867223283E-6</v>
      </c>
    </row>
    <row r="8271" spans="1:8" x14ac:dyDescent="0.25">
      <c r="A8271" s="1">
        <v>32903</v>
      </c>
      <c r="B8271">
        <v>7777.0698240000002</v>
      </c>
      <c r="C8271">
        <v>-2.5477329999999999E-3</v>
      </c>
      <c r="D8271" s="2">
        <f t="shared" si="645"/>
        <v>-2.8460200993823065E-3</v>
      </c>
      <c r="E8271" s="2">
        <f t="shared" si="646"/>
        <v>8.0998304060880731E-6</v>
      </c>
      <c r="F8271" s="2">
        <f t="shared" si="647"/>
        <v>1.7478133202688645E-4</v>
      </c>
      <c r="G8271" s="2">
        <f t="shared" si="648"/>
        <v>2.7972591194992561E-5</v>
      </c>
      <c r="H8271" s="2">
        <f t="shared" si="649"/>
        <v>6.3756957503843424E-4</v>
      </c>
    </row>
    <row r="8272" spans="1:8" x14ac:dyDescent="0.25">
      <c r="A8272" s="1">
        <v>32902</v>
      </c>
      <c r="B8272">
        <v>7737.8701170000004</v>
      </c>
      <c r="C8272">
        <v>1.5583855000000001E-2</v>
      </c>
      <c r="D8272" s="2">
        <f t="shared" si="645"/>
        <v>1.5285567900617693E-2</v>
      </c>
      <c r="E8272" s="2">
        <f t="shared" si="646"/>
        <v>2.3364858604439399E-4</v>
      </c>
      <c r="F8272" s="2">
        <f t="shared" si="647"/>
        <v>8.0998304060880731E-6</v>
      </c>
      <c r="G8272" s="2">
        <f t="shared" si="648"/>
        <v>1.7478133202688645E-4</v>
      </c>
      <c r="H8272" s="2">
        <f t="shared" si="649"/>
        <v>2.7972591194992561E-5</v>
      </c>
    </row>
    <row r="8273" spans="1:8" x14ac:dyDescent="0.25">
      <c r="A8273" s="1">
        <v>32899</v>
      </c>
      <c r="B8273">
        <v>7608.7236329999996</v>
      </c>
      <c r="C8273">
        <v>-7.7326670000000004E-3</v>
      </c>
      <c r="D8273" s="2">
        <f t="shared" si="645"/>
        <v>-8.0309540993823078E-3</v>
      </c>
      <c r="E8273" s="2">
        <f t="shared" si="646"/>
        <v>6.4496223746385501E-5</v>
      </c>
      <c r="F8273" s="2">
        <f t="shared" si="647"/>
        <v>2.3364858604439399E-4</v>
      </c>
      <c r="G8273" s="2">
        <f t="shared" si="648"/>
        <v>8.0998304060880731E-6</v>
      </c>
      <c r="H8273" s="2">
        <f t="shared" si="649"/>
        <v>1.7478133202688645E-4</v>
      </c>
    </row>
    <row r="8274" spans="1:8" x14ac:dyDescent="0.25">
      <c r="A8274" s="1">
        <v>32898</v>
      </c>
      <c r="B8274">
        <v>7543.6098629999997</v>
      </c>
      <c r="C8274">
        <v>-8.103697E-3</v>
      </c>
      <c r="D8274" s="2">
        <f t="shared" si="645"/>
        <v>-8.4019840993823074E-3</v>
      </c>
      <c r="E8274" s="2">
        <f t="shared" si="646"/>
        <v>7.0593336806273118E-5</v>
      </c>
      <c r="F8274" s="2">
        <f t="shared" si="647"/>
        <v>6.4496223746385501E-5</v>
      </c>
      <c r="G8274" s="2">
        <f t="shared" si="648"/>
        <v>2.3364858604439399E-4</v>
      </c>
      <c r="H8274" s="2">
        <f t="shared" si="649"/>
        <v>8.0998304060880731E-6</v>
      </c>
    </row>
    <row r="8275" spans="1:8" x14ac:dyDescent="0.25">
      <c r="A8275" s="1">
        <v>32897</v>
      </c>
      <c r="B8275">
        <v>7702.6196289999998</v>
      </c>
      <c r="C8275">
        <v>-9.4847409999999997E-3</v>
      </c>
      <c r="D8275" s="2">
        <f t="shared" si="645"/>
        <v>-9.7830280993823071E-3</v>
      </c>
      <c r="E8275" s="2">
        <f t="shared" si="646"/>
        <v>9.57076387933038E-5</v>
      </c>
      <c r="F8275" s="2">
        <f t="shared" si="647"/>
        <v>7.0593336806273118E-5</v>
      </c>
      <c r="G8275" s="2">
        <f t="shared" si="648"/>
        <v>6.4496223746385501E-5</v>
      </c>
      <c r="H8275" s="2">
        <f t="shared" si="649"/>
        <v>2.3364858604439399E-4</v>
      </c>
    </row>
    <row r="8276" spans="1:8" x14ac:dyDescent="0.25">
      <c r="A8276" s="1">
        <v>32896</v>
      </c>
      <c r="B8276">
        <v>7681.2451170000004</v>
      </c>
      <c r="C8276">
        <v>-1.0120364E-2</v>
      </c>
      <c r="D8276" s="2">
        <f t="shared" si="645"/>
        <v>-1.0418651099382307E-2</v>
      </c>
      <c r="E8276" s="2">
        <f t="shared" si="646"/>
        <v>1.0854829073066016E-4</v>
      </c>
      <c r="F8276" s="2">
        <f t="shared" si="647"/>
        <v>9.57076387933038E-5</v>
      </c>
      <c r="G8276" s="2">
        <f t="shared" si="648"/>
        <v>7.0593336806273118E-5</v>
      </c>
      <c r="H8276" s="2">
        <f t="shared" si="649"/>
        <v>6.4496223746385501E-5</v>
      </c>
    </row>
    <row r="8277" spans="1:8" x14ac:dyDescent="0.25">
      <c r="A8277" s="1">
        <v>32895</v>
      </c>
      <c r="B8277">
        <v>7754.7260740000002</v>
      </c>
      <c r="C8277">
        <v>2.460758E-3</v>
      </c>
      <c r="D8277" s="2">
        <f t="shared" si="645"/>
        <v>2.1624709006176934E-3</v>
      </c>
      <c r="E8277" s="2">
        <f t="shared" si="646"/>
        <v>4.6762803960182977E-6</v>
      </c>
      <c r="F8277" s="2">
        <f t="shared" si="647"/>
        <v>1.0854829073066016E-4</v>
      </c>
      <c r="G8277" s="2">
        <f t="shared" si="648"/>
        <v>9.57076387933038E-5</v>
      </c>
      <c r="H8277" s="2">
        <f t="shared" si="649"/>
        <v>7.0593336806273118E-5</v>
      </c>
    </row>
    <row r="8278" spans="1:8" x14ac:dyDescent="0.25">
      <c r="A8278" s="1">
        <v>32892</v>
      </c>
      <c r="B8278">
        <v>7679.2753910000001</v>
      </c>
      <c r="C8278">
        <v>1.8819800000000001E-2</v>
      </c>
      <c r="D8278" s="2">
        <f t="shared" si="645"/>
        <v>1.8521512900617695E-2</v>
      </c>
      <c r="E8278" s="2">
        <f t="shared" si="646"/>
        <v>3.4304644012774773E-4</v>
      </c>
      <c r="F8278" s="2">
        <f t="shared" si="647"/>
        <v>4.6762803960182977E-6</v>
      </c>
      <c r="G8278" s="2">
        <f t="shared" si="648"/>
        <v>1.0854829073066016E-4</v>
      </c>
      <c r="H8278" s="2">
        <f t="shared" si="649"/>
        <v>9.57076387933038E-5</v>
      </c>
    </row>
    <row r="8279" spans="1:8" x14ac:dyDescent="0.25">
      <c r="A8279" s="1">
        <v>32891</v>
      </c>
      <c r="B8279">
        <v>7763.0336909999996</v>
      </c>
      <c r="C8279">
        <v>2.260246E-3</v>
      </c>
      <c r="D8279" s="2">
        <f t="shared" si="645"/>
        <v>1.9619589006176935E-3</v>
      </c>
      <c r="E8279" s="2">
        <f t="shared" si="646"/>
        <v>3.8492827277129886E-6</v>
      </c>
      <c r="F8279" s="2">
        <f t="shared" si="647"/>
        <v>3.4304644012774773E-4</v>
      </c>
      <c r="G8279" s="2">
        <f t="shared" si="648"/>
        <v>4.6762803960182977E-6</v>
      </c>
      <c r="H8279" s="2">
        <f t="shared" si="649"/>
        <v>1.0854829073066016E-4</v>
      </c>
    </row>
    <row r="8280" spans="1:8" x14ac:dyDescent="0.25">
      <c r="A8280" s="1">
        <v>32890</v>
      </c>
      <c r="B8280">
        <v>7847.921875</v>
      </c>
      <c r="C8280">
        <v>3.5458500000000001E-3</v>
      </c>
      <c r="D8280" s="2">
        <f t="shared" si="645"/>
        <v>3.2475629006176935E-3</v>
      </c>
      <c r="E8280" s="2">
        <f t="shared" si="646"/>
        <v>1.0546664793468407E-5</v>
      </c>
      <c r="F8280" s="2">
        <f t="shared" si="647"/>
        <v>3.8492827277129886E-6</v>
      </c>
      <c r="G8280" s="2">
        <f t="shared" si="648"/>
        <v>3.4304644012774773E-4</v>
      </c>
      <c r="H8280" s="2">
        <f t="shared" si="649"/>
        <v>4.6762803960182977E-6</v>
      </c>
    </row>
    <row r="8281" spans="1:8" x14ac:dyDescent="0.25">
      <c r="A8281" s="1">
        <v>32889</v>
      </c>
      <c r="B8281">
        <v>7882.2631840000004</v>
      </c>
      <c r="C8281">
        <v>-2.2739542000000001E-2</v>
      </c>
      <c r="D8281" s="2">
        <f t="shared" si="645"/>
        <v>-2.3037829099382307E-2</v>
      </c>
      <c r="E8281" s="2">
        <f t="shared" si="646"/>
        <v>5.3074156961234616E-4</v>
      </c>
      <c r="F8281" s="2">
        <f t="shared" si="647"/>
        <v>1.0546664793468407E-5</v>
      </c>
      <c r="G8281" s="2">
        <f t="shared" si="648"/>
        <v>3.8492827277129886E-6</v>
      </c>
      <c r="H8281" s="2">
        <f t="shared" si="649"/>
        <v>3.4304644012774773E-4</v>
      </c>
    </row>
    <row r="8282" spans="1:8" x14ac:dyDescent="0.25">
      <c r="A8282" s="1">
        <v>32888</v>
      </c>
      <c r="B8282">
        <v>7838.2944340000004</v>
      </c>
      <c r="C8282">
        <v>-1.7656481000000002E-2</v>
      </c>
      <c r="D8282" s="2">
        <f t="shared" si="645"/>
        <v>-1.7954768099382307E-2</v>
      </c>
      <c r="E8282" s="2">
        <f t="shared" si="646"/>
        <v>3.2237369750259657E-4</v>
      </c>
      <c r="F8282" s="2">
        <f t="shared" si="647"/>
        <v>5.3074156961234616E-4</v>
      </c>
      <c r="G8282" s="2">
        <f t="shared" si="648"/>
        <v>1.0546664793468407E-5</v>
      </c>
      <c r="H8282" s="2">
        <f t="shared" si="649"/>
        <v>3.8492827277129886E-6</v>
      </c>
    </row>
    <row r="8283" spans="1:8" x14ac:dyDescent="0.25">
      <c r="A8283" s="1">
        <v>32885</v>
      </c>
      <c r="B8283">
        <v>7913.2651370000003</v>
      </c>
      <c r="C8283">
        <v>-8.8201979999999996E-3</v>
      </c>
      <c r="D8283" s="2">
        <f t="shared" si="645"/>
        <v>-9.118485099382307E-3</v>
      </c>
      <c r="E8283" s="2">
        <f t="shared" si="646"/>
        <v>8.3146770507657155E-5</v>
      </c>
      <c r="F8283" s="2">
        <f t="shared" si="647"/>
        <v>3.2237369750259657E-4</v>
      </c>
      <c r="G8283" s="2">
        <f t="shared" si="648"/>
        <v>5.3074156961234616E-4</v>
      </c>
      <c r="H8283" s="2">
        <f t="shared" si="649"/>
        <v>1.0546664793468407E-5</v>
      </c>
    </row>
    <row r="8284" spans="1:8" x14ac:dyDescent="0.25">
      <c r="A8284" s="1">
        <v>32884</v>
      </c>
      <c r="B8284">
        <v>7928.5112300000001</v>
      </c>
      <c r="C8284">
        <v>-8.3164160000000001E-3</v>
      </c>
      <c r="D8284" s="2">
        <f t="shared" si="645"/>
        <v>-8.6147030993823075E-3</v>
      </c>
      <c r="E8284" s="2">
        <f t="shared" si="646"/>
        <v>7.4213109490507131E-5</v>
      </c>
      <c r="F8284" s="2">
        <f t="shared" si="647"/>
        <v>8.3146770507657155E-5</v>
      </c>
      <c r="G8284" s="2">
        <f t="shared" si="648"/>
        <v>3.2237369750259657E-4</v>
      </c>
      <c r="H8284" s="2">
        <f t="shared" si="649"/>
        <v>5.3074156961234616E-4</v>
      </c>
    </row>
    <row r="8285" spans="1:8" x14ac:dyDescent="0.25">
      <c r="A8285" s="1">
        <v>32883</v>
      </c>
      <c r="B8285">
        <v>7883.203125</v>
      </c>
      <c r="C8285" s="2">
        <v>-8.9099999999999994E-6</v>
      </c>
      <c r="D8285" s="2">
        <f t="shared" si="645"/>
        <v>-3.0719709938230663E-4</v>
      </c>
      <c r="E8285" s="2">
        <f t="shared" si="646"/>
        <v>9.4370057868902781E-8</v>
      </c>
      <c r="F8285" s="2">
        <f t="shared" si="647"/>
        <v>7.4213109490507131E-5</v>
      </c>
      <c r="G8285" s="2">
        <f t="shared" si="648"/>
        <v>8.3146770507657155E-5</v>
      </c>
      <c r="H8285" s="2">
        <f t="shared" si="649"/>
        <v>3.2237369750259657E-4</v>
      </c>
    </row>
    <row r="8286" spans="1:8" x14ac:dyDescent="0.25">
      <c r="A8286" s="1">
        <v>32882</v>
      </c>
      <c r="B8286">
        <v>7889.1010740000002</v>
      </c>
      <c r="C8286">
        <v>-6.3930749999999998E-3</v>
      </c>
      <c r="D8286" s="2">
        <f t="shared" si="645"/>
        <v>-6.6913620993823064E-3</v>
      </c>
      <c r="E8286" s="2">
        <f t="shared" si="646"/>
        <v>4.4774326745049984E-5</v>
      </c>
      <c r="F8286" s="2">
        <f t="shared" si="647"/>
        <v>9.4370057868902781E-8</v>
      </c>
      <c r="G8286" s="2">
        <f t="shared" si="648"/>
        <v>7.4213109490507131E-5</v>
      </c>
      <c r="H8286" s="2">
        <f t="shared" si="649"/>
        <v>8.3146770507657155E-5</v>
      </c>
    </row>
    <row r="8287" spans="1:8" x14ac:dyDescent="0.25">
      <c r="A8287" s="1">
        <v>32881</v>
      </c>
      <c r="B8287">
        <v>7953.1953130000002</v>
      </c>
      <c r="C8287">
        <v>2.4424899999999999E-3</v>
      </c>
      <c r="D8287" s="2">
        <f t="shared" si="645"/>
        <v>2.1442029006176933E-3</v>
      </c>
      <c r="E8287" s="2">
        <f t="shared" si="646"/>
        <v>4.597606079017329E-6</v>
      </c>
      <c r="F8287" s="2">
        <f t="shared" si="647"/>
        <v>4.4774326745049984E-5</v>
      </c>
      <c r="G8287" s="2">
        <f t="shared" si="648"/>
        <v>9.4370057868902781E-8</v>
      </c>
      <c r="H8287" s="2">
        <f t="shared" si="649"/>
        <v>7.4213109490507131E-5</v>
      </c>
    </row>
    <row r="8288" spans="1:8" x14ac:dyDescent="0.25">
      <c r="A8288" s="1">
        <v>32878</v>
      </c>
      <c r="B8288">
        <v>7931.7202150000003</v>
      </c>
      <c r="C8288">
        <v>-5.6695900000000002E-4</v>
      </c>
      <c r="D8288" s="2">
        <f t="shared" si="645"/>
        <v>-8.6524609938230671E-4</v>
      </c>
      <c r="E8288" s="2">
        <f t="shared" si="646"/>
        <v>7.4865081249629662E-7</v>
      </c>
      <c r="F8288" s="2">
        <f t="shared" si="647"/>
        <v>4.597606079017329E-6</v>
      </c>
      <c r="G8288" s="2">
        <f t="shared" si="648"/>
        <v>4.4774326745049984E-5</v>
      </c>
      <c r="H8288" s="2">
        <f t="shared" si="649"/>
        <v>9.4370057868902781E-8</v>
      </c>
    </row>
    <row r="8289" spans="1:8" x14ac:dyDescent="0.25">
      <c r="A8289" s="1">
        <v>32877</v>
      </c>
      <c r="B8289">
        <v>7948.9360349999997</v>
      </c>
      <c r="C8289">
        <v>1.2932572E-2</v>
      </c>
      <c r="D8289" s="2">
        <f t="shared" si="645"/>
        <v>1.2634284900617692E-2</v>
      </c>
      <c r="E8289" s="2">
        <f t="shared" si="646"/>
        <v>1.5962515494997621E-4</v>
      </c>
      <c r="F8289" s="2">
        <f t="shared" si="647"/>
        <v>7.4865081249629662E-7</v>
      </c>
      <c r="G8289" s="2">
        <f t="shared" si="648"/>
        <v>4.597606079017329E-6</v>
      </c>
      <c r="H8289" s="2">
        <f t="shared" si="649"/>
        <v>4.4774326745049984E-5</v>
      </c>
    </row>
    <row r="8290" spans="1:8" x14ac:dyDescent="0.25">
      <c r="A8290" s="1">
        <v>32876</v>
      </c>
      <c r="B8290">
        <v>7920.4633789999998</v>
      </c>
      <c r="C8290">
        <v>-5.3859249999999997E-3</v>
      </c>
      <c r="D8290" s="2">
        <f t="shared" si="645"/>
        <v>-5.6842120993823063E-3</v>
      </c>
      <c r="E8290" s="2">
        <f t="shared" si="646"/>
        <v>3.2310267190764204E-5</v>
      </c>
      <c r="F8290" s="2">
        <f t="shared" si="647"/>
        <v>1.5962515494997621E-4</v>
      </c>
      <c r="G8290" s="2">
        <f t="shared" si="648"/>
        <v>7.4865081249629662E-7</v>
      </c>
      <c r="H8290" s="2">
        <f t="shared" si="649"/>
        <v>4.597606079017329E-6</v>
      </c>
    </row>
    <row r="8291" spans="1:8" x14ac:dyDescent="0.25">
      <c r="A8291" s="1">
        <v>32875</v>
      </c>
      <c r="B8291">
        <v>7944.4868159999996</v>
      </c>
      <c r="C8291">
        <v>9.0706309999999991E-3</v>
      </c>
      <c r="D8291" s="2">
        <f t="shared" si="645"/>
        <v>8.7723439006176917E-3</v>
      </c>
      <c r="E8291" s="2">
        <f t="shared" si="646"/>
        <v>7.6954017510704416E-5</v>
      </c>
      <c r="F8291" s="2">
        <f t="shared" si="647"/>
        <v>3.2310267190764204E-5</v>
      </c>
      <c r="G8291" s="2">
        <f t="shared" si="648"/>
        <v>1.5962515494997621E-4</v>
      </c>
      <c r="H8291" s="2">
        <f t="shared" si="649"/>
        <v>7.4865081249629662E-7</v>
      </c>
    </row>
    <row r="8292" spans="1:8" x14ac:dyDescent="0.25">
      <c r="A8292" s="1">
        <v>32871</v>
      </c>
      <c r="B8292">
        <v>7989.1357420000004</v>
      </c>
      <c r="C8292">
        <v>-1.7105000000000001E-4</v>
      </c>
      <c r="D8292" s="2">
        <f t="shared" si="645"/>
        <v>-4.6933709938230665E-4</v>
      </c>
      <c r="E8292" s="2">
        <f t="shared" si="646"/>
        <v>2.2027731285659719E-7</v>
      </c>
      <c r="F8292" s="2">
        <f t="shared" si="647"/>
        <v>7.6954017510704416E-5</v>
      </c>
      <c r="G8292" s="2">
        <f t="shared" si="648"/>
        <v>3.2310267190764204E-5</v>
      </c>
      <c r="H8292" s="2">
        <f t="shared" si="649"/>
        <v>1.5962515494997621E-4</v>
      </c>
    </row>
    <row r="8293" spans="1:8" x14ac:dyDescent="0.25">
      <c r="A8293" s="1">
        <v>32870</v>
      </c>
      <c r="B8293">
        <v>8017.9985349999997</v>
      </c>
      <c r="C8293">
        <v>-1.1020894E-2</v>
      </c>
      <c r="D8293" s="2">
        <f t="shared" si="645"/>
        <v>-1.1319181099382307E-2</v>
      </c>
      <c r="E8293" s="2">
        <f t="shared" si="646"/>
        <v>1.2812386076061367E-4</v>
      </c>
      <c r="F8293" s="2">
        <f t="shared" si="647"/>
        <v>2.2027731285659719E-7</v>
      </c>
      <c r="G8293" s="2">
        <f t="shared" si="648"/>
        <v>7.6954017510704416E-5</v>
      </c>
      <c r="H8293" s="2">
        <f t="shared" si="649"/>
        <v>3.2310267190764204E-5</v>
      </c>
    </row>
    <row r="8294" spans="1:8" x14ac:dyDescent="0.25">
      <c r="A8294" s="1">
        <v>32869</v>
      </c>
      <c r="B8294">
        <v>7975.0693359999996</v>
      </c>
      <c r="C8294">
        <v>-1.2889054E-2</v>
      </c>
      <c r="D8294" s="2">
        <f t="shared" si="645"/>
        <v>-1.3187341099382308E-2</v>
      </c>
      <c r="E8294" s="2">
        <f t="shared" si="646"/>
        <v>1.7390596527145779E-4</v>
      </c>
      <c r="F8294" s="2">
        <f t="shared" si="647"/>
        <v>1.2812386076061367E-4</v>
      </c>
      <c r="G8294" s="2">
        <f t="shared" si="648"/>
        <v>2.2027731285659719E-7</v>
      </c>
      <c r="H8294" s="2">
        <f t="shared" si="649"/>
        <v>7.6954017510704416E-5</v>
      </c>
    </row>
    <row r="8295" spans="1:8" x14ac:dyDescent="0.25">
      <c r="A8295" s="1">
        <v>32868</v>
      </c>
      <c r="B8295">
        <v>8057.578125</v>
      </c>
      <c r="C8295">
        <v>4.6175590000000002E-2</v>
      </c>
      <c r="D8295" s="2">
        <f t="shared" si="645"/>
        <v>4.5877302900617693E-2</v>
      </c>
      <c r="E8295" s="2">
        <f t="shared" si="646"/>
        <v>2.1047269214350245E-3</v>
      </c>
      <c r="F8295" s="2">
        <f t="shared" si="647"/>
        <v>1.7390596527145779E-4</v>
      </c>
      <c r="G8295" s="2">
        <f t="shared" si="648"/>
        <v>1.2812386076061367E-4</v>
      </c>
      <c r="H8295" s="2">
        <f t="shared" si="649"/>
        <v>2.2027731285659719E-7</v>
      </c>
    </row>
    <row r="8296" spans="1:8" x14ac:dyDescent="0.25">
      <c r="A8296" s="1">
        <v>32864</v>
      </c>
      <c r="B8296">
        <v>8102.7666019999997</v>
      </c>
      <c r="C8296">
        <v>2.5592275000000001E-2</v>
      </c>
      <c r="D8296" s="2">
        <f t="shared" si="645"/>
        <v>2.5293987900617695E-2</v>
      </c>
      <c r="E8296" s="2">
        <f t="shared" si="646"/>
        <v>6.3978582391659438E-4</v>
      </c>
      <c r="F8296" s="2">
        <f t="shared" si="647"/>
        <v>2.1047269214350245E-3</v>
      </c>
      <c r="G8296" s="2">
        <f t="shared" si="648"/>
        <v>1.7390596527145779E-4</v>
      </c>
      <c r="H8296" s="2">
        <f t="shared" si="649"/>
        <v>1.2812386076061367E-4</v>
      </c>
    </row>
    <row r="8297" spans="1:8" x14ac:dyDescent="0.25">
      <c r="A8297" s="1">
        <v>32863</v>
      </c>
      <c r="B8297">
        <v>8023.8164059999999</v>
      </c>
      <c r="C8297">
        <v>2.3766427999999999E-2</v>
      </c>
      <c r="D8297" s="2">
        <f t="shared" si="645"/>
        <v>2.3468140900617693E-2</v>
      </c>
      <c r="E8297" s="2">
        <f t="shared" si="646"/>
        <v>5.5075363733124503E-4</v>
      </c>
      <c r="F8297" s="2">
        <f t="shared" si="647"/>
        <v>6.3978582391659438E-4</v>
      </c>
      <c r="G8297" s="2">
        <f t="shared" si="648"/>
        <v>2.1047269214350245E-3</v>
      </c>
      <c r="H8297" s="2">
        <f t="shared" si="649"/>
        <v>1.7390596527145779E-4</v>
      </c>
    </row>
    <row r="8298" spans="1:8" x14ac:dyDescent="0.25">
      <c r="A8298" s="1">
        <v>32862</v>
      </c>
      <c r="B8298">
        <v>8071.734375</v>
      </c>
      <c r="C8298">
        <v>4.2745870999999998E-2</v>
      </c>
      <c r="D8298" s="2">
        <f t="shared" si="645"/>
        <v>4.2447583900617689E-2</v>
      </c>
      <c r="E8298" s="2">
        <f t="shared" si="646"/>
        <v>1.801797378999978E-3</v>
      </c>
      <c r="F8298" s="2">
        <f t="shared" si="647"/>
        <v>5.5075363733124503E-4</v>
      </c>
      <c r="G8298" s="2">
        <f t="shared" si="648"/>
        <v>6.3978582391659438E-4</v>
      </c>
      <c r="H8298" s="2">
        <f t="shared" si="649"/>
        <v>2.1047269214350245E-3</v>
      </c>
    </row>
    <row r="8299" spans="1:8" x14ac:dyDescent="0.25">
      <c r="A8299" s="1">
        <v>32861</v>
      </c>
      <c r="B8299">
        <v>8063.6860349999997</v>
      </c>
      <c r="C8299">
        <v>5.7899969999999999E-3</v>
      </c>
      <c r="D8299" s="2">
        <f t="shared" si="645"/>
        <v>5.4917099006176933E-3</v>
      </c>
      <c r="E8299" s="2">
        <f t="shared" si="646"/>
        <v>3.0158877632542393E-5</v>
      </c>
      <c r="F8299" s="2">
        <f t="shared" si="647"/>
        <v>1.801797378999978E-3</v>
      </c>
      <c r="G8299" s="2">
        <f t="shared" si="648"/>
        <v>5.5075363733124503E-4</v>
      </c>
      <c r="H8299" s="2">
        <f t="shared" si="649"/>
        <v>6.3978582391659438E-4</v>
      </c>
    </row>
    <row r="8300" spans="1:8" x14ac:dyDescent="0.25">
      <c r="A8300" s="1">
        <v>32860</v>
      </c>
      <c r="B8300">
        <v>8007.3208009999998</v>
      </c>
      <c r="C8300">
        <v>-1.4472572E-2</v>
      </c>
      <c r="D8300" s="2">
        <f t="shared" si="645"/>
        <v>-1.4770859099382307E-2</v>
      </c>
      <c r="E8300" s="2">
        <f t="shared" si="646"/>
        <v>2.1817827853380509E-4</v>
      </c>
      <c r="F8300" s="2">
        <f t="shared" si="647"/>
        <v>3.0158877632542393E-5</v>
      </c>
      <c r="G8300" s="2">
        <f t="shared" si="648"/>
        <v>1.801797378999978E-3</v>
      </c>
      <c r="H8300" s="2">
        <f t="shared" si="649"/>
        <v>5.5075363733124503E-4</v>
      </c>
    </row>
    <row r="8301" spans="1:8" x14ac:dyDescent="0.25">
      <c r="A8301" s="1">
        <v>32857</v>
      </c>
      <c r="B8301">
        <v>8010.2802730000003</v>
      </c>
      <c r="C8301">
        <v>-6.4061904000000003E-2</v>
      </c>
      <c r="D8301" s="2">
        <f t="shared" si="645"/>
        <v>-6.4360191099382305E-2</v>
      </c>
      <c r="E8301" s="2">
        <f t="shared" si="646"/>
        <v>4.1422341983490089E-3</v>
      </c>
      <c r="F8301" s="2">
        <f t="shared" si="647"/>
        <v>2.1817827853380509E-4</v>
      </c>
      <c r="G8301" s="2">
        <f t="shared" si="648"/>
        <v>3.0158877632542393E-5</v>
      </c>
      <c r="H8301" s="2">
        <f t="shared" si="649"/>
        <v>1.801797378999978E-3</v>
      </c>
    </row>
    <row r="8302" spans="1:8" x14ac:dyDescent="0.25">
      <c r="A8302" s="1">
        <v>32856</v>
      </c>
      <c r="B8302">
        <v>7945.4272460000002</v>
      </c>
      <c r="C8302">
        <v>-3.1573824E-2</v>
      </c>
      <c r="D8302" s="2">
        <f t="shared" si="645"/>
        <v>-3.187211109938231E-2</v>
      </c>
      <c r="E8302" s="2">
        <f t="shared" si="646"/>
        <v>1.015831465931369E-3</v>
      </c>
      <c r="F8302" s="2">
        <f t="shared" si="647"/>
        <v>4.1422341983490089E-3</v>
      </c>
      <c r="G8302" s="2">
        <f t="shared" si="648"/>
        <v>2.1817827853380509E-4</v>
      </c>
      <c r="H8302" s="2">
        <f t="shared" si="649"/>
        <v>3.0158877632542393E-5</v>
      </c>
    </row>
    <row r="8303" spans="1:8" x14ac:dyDescent="0.25">
      <c r="A8303" s="1">
        <v>32855</v>
      </c>
      <c r="B8303">
        <v>7931.6704099999997</v>
      </c>
      <c r="C8303">
        <v>-5.4183012000000003E-2</v>
      </c>
      <c r="D8303" s="2">
        <f t="shared" si="645"/>
        <v>-5.4481299099382312E-2</v>
      </c>
      <c r="E8303" s="2">
        <f t="shared" si="646"/>
        <v>2.968211951556356E-3</v>
      </c>
      <c r="F8303" s="2">
        <f t="shared" si="647"/>
        <v>1.015831465931369E-3</v>
      </c>
      <c r="G8303" s="2">
        <f t="shared" si="648"/>
        <v>4.1422341983490089E-3</v>
      </c>
      <c r="H8303" s="2">
        <f t="shared" si="649"/>
        <v>2.1817827853380509E-4</v>
      </c>
    </row>
    <row r="8304" spans="1:8" x14ac:dyDescent="0.25">
      <c r="A8304" s="1">
        <v>32854</v>
      </c>
      <c r="B8304">
        <v>7930.9204099999997</v>
      </c>
      <c r="C8304">
        <v>-3.2974616999999998E-2</v>
      </c>
      <c r="D8304" s="2">
        <f t="shared" si="645"/>
        <v>-3.3272904099382307E-2</v>
      </c>
      <c r="E8304" s="2">
        <f t="shared" si="646"/>
        <v>1.1070861472066919E-3</v>
      </c>
      <c r="F8304" s="2">
        <f t="shared" si="647"/>
        <v>2.968211951556356E-3</v>
      </c>
      <c r="G8304" s="2">
        <f t="shared" si="648"/>
        <v>1.015831465931369E-3</v>
      </c>
      <c r="H8304" s="2">
        <f t="shared" si="649"/>
        <v>4.1422341983490089E-3</v>
      </c>
    </row>
    <row r="8305" spans="1:8" x14ac:dyDescent="0.25">
      <c r="A8305" s="1">
        <v>32853</v>
      </c>
      <c r="B8305">
        <v>7878.9140630000002</v>
      </c>
      <c r="C8305">
        <v>-9.0565899000000005E-2</v>
      </c>
      <c r="D8305" s="2">
        <f t="shared" si="645"/>
        <v>-9.0864186099382308E-2</v>
      </c>
      <c r="E8305" s="2">
        <f t="shared" si="646"/>
        <v>8.2563003155031803E-3</v>
      </c>
      <c r="F8305" s="2">
        <f t="shared" si="647"/>
        <v>1.1070861472066919E-3</v>
      </c>
      <c r="G8305" s="2">
        <f t="shared" si="648"/>
        <v>2.968211951556356E-3</v>
      </c>
      <c r="H8305" s="2">
        <f t="shared" si="649"/>
        <v>1.015831465931369E-3</v>
      </c>
    </row>
    <row r="8306" spans="1:8" x14ac:dyDescent="0.25">
      <c r="A8306" s="1">
        <v>32850</v>
      </c>
      <c r="B8306">
        <v>7910.1059569999998</v>
      </c>
      <c r="C8306">
        <v>0</v>
      </c>
      <c r="D8306" s="2">
        <f t="shared" si="645"/>
        <v>-2.9828709938230664E-4</v>
      </c>
      <c r="E8306" s="2">
        <f t="shared" si="646"/>
        <v>8.8975193657910077E-8</v>
      </c>
      <c r="F8306" s="2">
        <f t="shared" si="647"/>
        <v>8.2563003155031803E-3</v>
      </c>
      <c r="G8306" s="2">
        <f t="shared" si="648"/>
        <v>1.1070861472066919E-3</v>
      </c>
      <c r="H8306" s="2">
        <f t="shared" si="649"/>
        <v>2.968211951556356E-3</v>
      </c>
    </row>
    <row r="8307" spans="1:8" x14ac:dyDescent="0.25">
      <c r="A8307" s="1">
        <v>32849</v>
      </c>
      <c r="B8307">
        <v>7896.0297849999997</v>
      </c>
      <c r="C8307">
        <v>0</v>
      </c>
      <c r="D8307" s="2">
        <f t="shared" si="645"/>
        <v>-2.9828709938230664E-4</v>
      </c>
      <c r="E8307" s="2">
        <f t="shared" si="646"/>
        <v>8.8975193657910077E-8</v>
      </c>
      <c r="F8307" s="2">
        <f t="shared" si="647"/>
        <v>8.8975193657910077E-8</v>
      </c>
      <c r="G8307" s="2">
        <f t="shared" si="648"/>
        <v>8.2563003155031803E-3</v>
      </c>
      <c r="H8307" s="2">
        <f t="shared" si="649"/>
        <v>1.1070861472066919E-3</v>
      </c>
    </row>
    <row r="8308" spans="1:8" x14ac:dyDescent="0.25">
      <c r="A8308" s="1">
        <v>32848</v>
      </c>
      <c r="B8308">
        <v>7816.8798829999996</v>
      </c>
      <c r="C8308">
        <v>0</v>
      </c>
      <c r="D8308" s="2">
        <f t="shared" si="645"/>
        <v>-2.9828709938230664E-4</v>
      </c>
      <c r="E8308" s="2">
        <f t="shared" si="646"/>
        <v>8.8975193657910077E-8</v>
      </c>
      <c r="F8308" s="2">
        <f t="shared" si="647"/>
        <v>8.8975193657910077E-8</v>
      </c>
      <c r="G8308" s="2">
        <f t="shared" si="648"/>
        <v>8.8975193657910077E-8</v>
      </c>
      <c r="H8308" s="2">
        <f t="shared" si="649"/>
        <v>8.2563003155031803E-3</v>
      </c>
    </row>
    <row r="8309" spans="1:8" x14ac:dyDescent="0.25">
      <c r="A8309" s="1">
        <v>32847</v>
      </c>
      <c r="B8309">
        <v>7816.8798829999996</v>
      </c>
      <c r="C8309">
        <v>0</v>
      </c>
      <c r="D8309" s="2">
        <f t="shared" si="645"/>
        <v>-2.9828709938230664E-4</v>
      </c>
      <c r="E8309" s="2">
        <f t="shared" si="646"/>
        <v>8.8975193657910077E-8</v>
      </c>
      <c r="F8309" s="2">
        <f t="shared" si="647"/>
        <v>8.8975193657910077E-8</v>
      </c>
      <c r="G8309" s="2">
        <f t="shared" si="648"/>
        <v>8.8975193657910077E-8</v>
      </c>
      <c r="H8309" s="2">
        <f t="shared" si="649"/>
        <v>8.8975193657910077E-8</v>
      </c>
    </row>
    <row r="8310" spans="1:8" x14ac:dyDescent="0.25">
      <c r="A8310" s="1">
        <v>32846</v>
      </c>
      <c r="B8310">
        <v>7769.6220700000003</v>
      </c>
      <c r="C8310">
        <v>0</v>
      </c>
      <c r="D8310" s="2">
        <f t="shared" si="645"/>
        <v>-2.9828709938230664E-4</v>
      </c>
      <c r="E8310" s="2">
        <f t="shared" si="646"/>
        <v>8.8975193657910077E-8</v>
      </c>
      <c r="F8310" s="2">
        <f t="shared" si="647"/>
        <v>8.8975193657910077E-8</v>
      </c>
      <c r="G8310" s="2">
        <f t="shared" si="648"/>
        <v>8.8975193657910077E-8</v>
      </c>
      <c r="H8310" s="2">
        <f t="shared" si="649"/>
        <v>8.8975193657910077E-8</v>
      </c>
    </row>
    <row r="8311" spans="1:8" x14ac:dyDescent="0.25">
      <c r="A8311" s="1">
        <v>32843</v>
      </c>
      <c r="B8311">
        <v>7705.8183589999999</v>
      </c>
      <c r="C8311">
        <v>0</v>
      </c>
      <c r="D8311" s="2">
        <f t="shared" si="645"/>
        <v>-2.9828709938230664E-4</v>
      </c>
      <c r="E8311" s="2">
        <f t="shared" si="646"/>
        <v>8.8975193657910077E-8</v>
      </c>
      <c r="F8311" s="2">
        <f t="shared" si="647"/>
        <v>8.8975193657910077E-8</v>
      </c>
      <c r="G8311" s="2">
        <f t="shared" si="648"/>
        <v>8.8975193657910077E-8</v>
      </c>
      <c r="H8311" s="2">
        <f t="shared" si="649"/>
        <v>8.8975193657910077E-8</v>
      </c>
    </row>
    <row r="8312" spans="1:8" x14ac:dyDescent="0.25">
      <c r="A8312" s="1">
        <v>32842</v>
      </c>
      <c r="B8312">
        <v>7834.8754879999997</v>
      </c>
      <c r="C8312">
        <v>0</v>
      </c>
      <c r="D8312" s="2">
        <f t="shared" si="645"/>
        <v>-2.9828709938230664E-4</v>
      </c>
      <c r="E8312" s="2">
        <f t="shared" si="646"/>
        <v>8.8975193657910077E-8</v>
      </c>
      <c r="F8312" s="2">
        <f t="shared" si="647"/>
        <v>8.8975193657910077E-8</v>
      </c>
      <c r="G8312" s="2">
        <f t="shared" si="648"/>
        <v>8.8975193657910077E-8</v>
      </c>
      <c r="H8312" s="2">
        <f t="shared" si="649"/>
        <v>8.8975193657910077E-8</v>
      </c>
    </row>
    <row r="8313" spans="1:8" x14ac:dyDescent="0.25">
      <c r="A8313" s="1">
        <v>32841</v>
      </c>
      <c r="B8313">
        <v>7766.6630859999996</v>
      </c>
      <c r="C8313">
        <v>-2.0547004000000001E-2</v>
      </c>
      <c r="D8313" s="2">
        <f t="shared" si="645"/>
        <v>-2.0845291099382306E-2</v>
      </c>
      <c r="E8313" s="2">
        <f t="shared" si="646"/>
        <v>4.3452616101798721E-4</v>
      </c>
      <c r="F8313" s="2">
        <f t="shared" si="647"/>
        <v>8.8975193657910077E-8</v>
      </c>
      <c r="G8313" s="2">
        <f t="shared" si="648"/>
        <v>8.8975193657910077E-8</v>
      </c>
      <c r="H8313" s="2">
        <f t="shared" si="649"/>
        <v>8.8975193657910077E-8</v>
      </c>
    </row>
    <row r="8314" spans="1:8" x14ac:dyDescent="0.25">
      <c r="A8314" s="1">
        <v>32840</v>
      </c>
      <c r="B8314">
        <v>7736.970703</v>
      </c>
      <c r="C8314">
        <v>-5.778025E-3</v>
      </c>
      <c r="D8314" s="2">
        <f t="shared" si="645"/>
        <v>-6.0763120993823066E-3</v>
      </c>
      <c r="E8314" s="2">
        <f t="shared" si="646"/>
        <v>3.6921568729099813E-5</v>
      </c>
      <c r="F8314" s="2">
        <f t="shared" si="647"/>
        <v>4.3452616101798721E-4</v>
      </c>
      <c r="G8314" s="2">
        <f t="shared" si="648"/>
        <v>8.8975193657910077E-8</v>
      </c>
      <c r="H8314" s="2">
        <f t="shared" si="649"/>
        <v>8.8975193657910077E-8</v>
      </c>
    </row>
    <row r="8315" spans="1:8" x14ac:dyDescent="0.25">
      <c r="A8315" s="1">
        <v>32839</v>
      </c>
      <c r="B8315">
        <v>7875.1650390000004</v>
      </c>
      <c r="C8315">
        <v>-1.4538044999999999E-2</v>
      </c>
      <c r="D8315" s="2">
        <f t="shared" si="645"/>
        <v>-1.4836332099382307E-2</v>
      </c>
      <c r="E8315" s="2">
        <f t="shared" si="646"/>
        <v>2.201167501631618E-4</v>
      </c>
      <c r="F8315" s="2">
        <f t="shared" si="647"/>
        <v>3.6921568729099813E-5</v>
      </c>
      <c r="G8315" s="2">
        <f t="shared" si="648"/>
        <v>4.3452616101798721E-4</v>
      </c>
      <c r="H8315" s="2">
        <f t="shared" si="649"/>
        <v>8.8975193657910077E-8</v>
      </c>
    </row>
    <row r="8316" spans="1:8" x14ac:dyDescent="0.25">
      <c r="A8316" s="1">
        <v>32836</v>
      </c>
      <c r="B8316">
        <v>7853.1606449999999</v>
      </c>
      <c r="C8316">
        <v>-4.185907E-3</v>
      </c>
      <c r="D8316" s="2">
        <f t="shared" si="645"/>
        <v>-4.4841940993823066E-3</v>
      </c>
      <c r="E8316" s="2">
        <f t="shared" si="646"/>
        <v>2.0107996720935095E-5</v>
      </c>
      <c r="F8316" s="2">
        <f t="shared" si="647"/>
        <v>2.201167501631618E-4</v>
      </c>
      <c r="G8316" s="2">
        <f t="shared" si="648"/>
        <v>3.6921568729099813E-5</v>
      </c>
      <c r="H8316" s="2">
        <f t="shared" si="649"/>
        <v>4.3452616101798721E-4</v>
      </c>
    </row>
    <row r="8317" spans="1:8" x14ac:dyDescent="0.25">
      <c r="A8317" s="1">
        <v>32835</v>
      </c>
      <c r="B8317">
        <v>7813.9208980000003</v>
      </c>
      <c r="C8317">
        <v>-8.2329870000000006E-3</v>
      </c>
      <c r="D8317" s="2">
        <f t="shared" si="645"/>
        <v>-8.5312740993823081E-3</v>
      </c>
      <c r="E8317" s="2">
        <f t="shared" si="646"/>
        <v>7.2782637758791411E-5</v>
      </c>
      <c r="F8317" s="2">
        <f t="shared" si="647"/>
        <v>2.0107996720935095E-5</v>
      </c>
      <c r="G8317" s="2">
        <f t="shared" si="648"/>
        <v>2.201167501631618E-4</v>
      </c>
      <c r="H8317" s="2">
        <f t="shared" si="649"/>
        <v>3.6921568729099813E-5</v>
      </c>
    </row>
    <row r="8318" spans="1:8" x14ac:dyDescent="0.25">
      <c r="A8318" s="1">
        <v>32834</v>
      </c>
      <c r="B8318">
        <v>7788.9072269999997</v>
      </c>
      <c r="C8318">
        <v>0</v>
      </c>
      <c r="D8318" s="2">
        <f t="shared" si="645"/>
        <v>-2.9828709938230664E-4</v>
      </c>
      <c r="E8318" s="2">
        <f t="shared" si="646"/>
        <v>8.8975193657910077E-8</v>
      </c>
      <c r="F8318" s="2">
        <f t="shared" si="647"/>
        <v>7.2782637758791411E-5</v>
      </c>
      <c r="G8318" s="2">
        <f t="shared" si="648"/>
        <v>2.0107996720935095E-5</v>
      </c>
      <c r="H8318" s="2">
        <f t="shared" si="649"/>
        <v>2.201167501631618E-4</v>
      </c>
    </row>
    <row r="8319" spans="1:8" x14ac:dyDescent="0.25">
      <c r="A8319" s="1">
        <v>32833</v>
      </c>
      <c r="B8319">
        <v>7799.7143550000001</v>
      </c>
      <c r="C8319">
        <v>-7.0913299999999999E-3</v>
      </c>
      <c r="D8319" s="2">
        <f t="shared" si="645"/>
        <v>-7.3896170993823064E-3</v>
      </c>
      <c r="E8319" s="2">
        <f t="shared" si="646"/>
        <v>5.460644087548337E-5</v>
      </c>
      <c r="F8319" s="2">
        <f t="shared" si="647"/>
        <v>8.8975193657910077E-8</v>
      </c>
      <c r="G8319" s="2">
        <f t="shared" si="648"/>
        <v>7.2782637758791411E-5</v>
      </c>
      <c r="H8319" s="2">
        <f t="shared" si="649"/>
        <v>2.0107996720935095E-5</v>
      </c>
    </row>
    <row r="8320" spans="1:8" x14ac:dyDescent="0.25">
      <c r="A8320" s="1">
        <v>32832</v>
      </c>
      <c r="B8320">
        <v>7777.7998049999997</v>
      </c>
      <c r="C8320">
        <v>1.3688291999999999E-2</v>
      </c>
      <c r="D8320" s="2">
        <f t="shared" si="645"/>
        <v>1.3390004900617692E-2</v>
      </c>
      <c r="E8320" s="2">
        <f t="shared" si="646"/>
        <v>1.7929223123856582E-4</v>
      </c>
      <c r="F8320" s="2">
        <f t="shared" si="647"/>
        <v>5.460644087548337E-5</v>
      </c>
      <c r="G8320" s="2">
        <f t="shared" si="648"/>
        <v>8.8975193657910077E-8</v>
      </c>
      <c r="H8320" s="2">
        <f t="shared" si="649"/>
        <v>7.2782637758791411E-5</v>
      </c>
    </row>
    <row r="8321" spans="1:8" x14ac:dyDescent="0.25">
      <c r="A8321" s="1">
        <v>32829</v>
      </c>
      <c r="B8321">
        <v>7734.1914059999999</v>
      </c>
      <c r="C8321">
        <v>1.2045568E-2</v>
      </c>
      <c r="D8321" s="2">
        <f t="shared" si="645"/>
        <v>1.1747280900617692E-2</v>
      </c>
      <c r="E8321" s="2">
        <f t="shared" si="646"/>
        <v>1.3799860855801723E-4</v>
      </c>
      <c r="F8321" s="2">
        <f t="shared" si="647"/>
        <v>1.7929223123856582E-4</v>
      </c>
      <c r="G8321" s="2">
        <f t="shared" si="648"/>
        <v>5.460644087548337E-5</v>
      </c>
      <c r="H8321" s="2">
        <f t="shared" si="649"/>
        <v>8.8975193657910077E-8</v>
      </c>
    </row>
    <row r="8322" spans="1:8" x14ac:dyDescent="0.25">
      <c r="A8322" s="1">
        <v>32828</v>
      </c>
      <c r="B8322">
        <v>7784.4086909999996</v>
      </c>
      <c r="C8322">
        <v>-1.0052896E-2</v>
      </c>
      <c r="D8322" s="2">
        <f t="shared" si="645"/>
        <v>-1.0351183099382308E-2</v>
      </c>
      <c r="E8322" s="2">
        <f t="shared" si="646"/>
        <v>1.0714699155693792E-4</v>
      </c>
      <c r="F8322" s="2">
        <f t="shared" si="647"/>
        <v>1.3799860855801723E-4</v>
      </c>
      <c r="G8322" s="2">
        <f t="shared" si="648"/>
        <v>1.7929223123856582E-4</v>
      </c>
      <c r="H8322" s="2">
        <f t="shared" si="649"/>
        <v>5.460644087548337E-5</v>
      </c>
    </row>
    <row r="8323" spans="1:8" x14ac:dyDescent="0.25">
      <c r="A8323" s="1">
        <v>32827</v>
      </c>
      <c r="B8323">
        <v>7739.0795900000003</v>
      </c>
      <c r="C8323">
        <v>-9.3616029999999996E-3</v>
      </c>
      <c r="D8323" s="2">
        <f t="shared" ref="D8323:D8386" si="650">C8323-L$1</f>
        <v>-9.659890099382307E-3</v>
      </c>
      <c r="E8323" s="2">
        <f t="shared" ref="E8323:E8386" si="651">D8323^2</f>
        <v>9.3313476732144313E-5</v>
      </c>
      <c r="F8323" s="2">
        <f t="shared" si="647"/>
        <v>1.0714699155693792E-4</v>
      </c>
      <c r="G8323" s="2">
        <f t="shared" si="648"/>
        <v>1.3799860855801723E-4</v>
      </c>
      <c r="H8323" s="2">
        <f t="shared" si="649"/>
        <v>1.7929223123856582E-4</v>
      </c>
    </row>
    <row r="8324" spans="1:8" x14ac:dyDescent="0.25">
      <c r="A8324" s="1">
        <v>32826</v>
      </c>
      <c r="B8324">
        <v>7875.6049800000001</v>
      </c>
      <c r="C8324">
        <v>5.4236950000000001E-3</v>
      </c>
      <c r="D8324" s="2">
        <f t="shared" si="650"/>
        <v>5.1254079006176935E-3</v>
      </c>
      <c r="E8324" s="2">
        <f t="shared" si="651"/>
        <v>2.6269806147714272E-5</v>
      </c>
      <c r="F8324" s="2">
        <f t="shared" ref="F8324:F8387" si="652">E8323</f>
        <v>9.3313476732144313E-5</v>
      </c>
      <c r="G8324" s="2">
        <f t="shared" si="648"/>
        <v>1.0714699155693792E-4</v>
      </c>
      <c r="H8324" s="2">
        <f t="shared" si="649"/>
        <v>1.3799860855801723E-4</v>
      </c>
    </row>
    <row r="8325" spans="1:8" x14ac:dyDescent="0.25">
      <c r="A8325" s="1">
        <v>32825</v>
      </c>
      <c r="B8325">
        <v>7699.6201170000004</v>
      </c>
      <c r="C8325">
        <v>1.9114562000000002E-2</v>
      </c>
      <c r="D8325" s="2">
        <f t="shared" si="650"/>
        <v>1.8816274900617696E-2</v>
      </c>
      <c r="E8325" s="2">
        <f t="shared" si="651"/>
        <v>3.5405220113561548E-4</v>
      </c>
      <c r="F8325" s="2">
        <f t="shared" si="652"/>
        <v>2.6269806147714272E-5</v>
      </c>
      <c r="G8325" s="2">
        <f t="shared" ref="G8325:G8388" si="653">E8323</f>
        <v>9.3313476732144313E-5</v>
      </c>
      <c r="H8325" s="2">
        <f t="shared" si="649"/>
        <v>1.0714699155693792E-4</v>
      </c>
    </row>
    <row r="8326" spans="1:8" x14ac:dyDescent="0.25">
      <c r="A8326" s="1">
        <v>32822</v>
      </c>
      <c r="B8326">
        <v>7728.4628910000001</v>
      </c>
      <c r="C8326">
        <v>5.9147900000000001E-4</v>
      </c>
      <c r="D8326" s="2">
        <f t="shared" si="650"/>
        <v>2.9319190061769337E-4</v>
      </c>
      <c r="E8326" s="2">
        <f t="shared" si="651"/>
        <v>8.596149058781539E-8</v>
      </c>
      <c r="F8326" s="2">
        <f t="shared" si="652"/>
        <v>3.5405220113561548E-4</v>
      </c>
      <c r="G8326" s="2">
        <f t="shared" si="653"/>
        <v>2.6269806147714272E-5</v>
      </c>
      <c r="H8326" s="2">
        <f t="shared" ref="H8326:H8389" si="654">E8323</f>
        <v>9.3313476732144313E-5</v>
      </c>
    </row>
    <row r="8327" spans="1:8" x14ac:dyDescent="0.25">
      <c r="A8327" s="1">
        <v>32821</v>
      </c>
      <c r="B8327">
        <v>7731.6816410000001</v>
      </c>
      <c r="C8327">
        <v>1.4284110000000001E-3</v>
      </c>
      <c r="D8327" s="2">
        <f t="shared" si="650"/>
        <v>1.1301239006176935E-3</v>
      </c>
      <c r="E8327" s="2">
        <f t="shared" si="651"/>
        <v>1.2771800307473503E-6</v>
      </c>
      <c r="F8327" s="2">
        <f t="shared" si="652"/>
        <v>8.596149058781539E-8</v>
      </c>
      <c r="G8327" s="2">
        <f t="shared" si="653"/>
        <v>3.5405220113561548E-4</v>
      </c>
      <c r="H8327" s="2">
        <f t="shared" si="654"/>
        <v>2.6269806147714272E-5</v>
      </c>
    </row>
    <row r="8328" spans="1:8" x14ac:dyDescent="0.25">
      <c r="A8328" s="1">
        <v>32820</v>
      </c>
      <c r="B8328">
        <v>7651.9721680000002</v>
      </c>
      <c r="C8328">
        <v>9.8091810000000002E-3</v>
      </c>
      <c r="D8328" s="2">
        <f t="shared" si="650"/>
        <v>9.5108939006176927E-3</v>
      </c>
      <c r="E8328" s="2">
        <f t="shared" si="651"/>
        <v>9.0457102788806836E-5</v>
      </c>
      <c r="F8328" s="2">
        <f t="shared" si="652"/>
        <v>1.2771800307473503E-6</v>
      </c>
      <c r="G8328" s="2">
        <f t="shared" si="653"/>
        <v>8.596149058781539E-8</v>
      </c>
      <c r="H8328" s="2">
        <f t="shared" si="654"/>
        <v>3.5405220113561548E-4</v>
      </c>
    </row>
    <row r="8329" spans="1:8" x14ac:dyDescent="0.25">
      <c r="A8329" s="1">
        <v>32819</v>
      </c>
      <c r="B8329">
        <v>7771.1220700000003</v>
      </c>
      <c r="C8329">
        <v>-4.4253239999999996E-3</v>
      </c>
      <c r="D8329" s="2">
        <f t="shared" si="650"/>
        <v>-4.7236110993823062E-3</v>
      </c>
      <c r="E8329" s="2">
        <f t="shared" si="651"/>
        <v>2.2312501818207718E-5</v>
      </c>
      <c r="F8329" s="2">
        <f t="shared" si="652"/>
        <v>9.0457102788806836E-5</v>
      </c>
      <c r="G8329" s="2">
        <f t="shared" si="653"/>
        <v>1.2771800307473503E-6</v>
      </c>
      <c r="H8329" s="2">
        <f t="shared" si="654"/>
        <v>8.596149058781539E-8</v>
      </c>
    </row>
    <row r="8330" spans="1:8" x14ac:dyDescent="0.25">
      <c r="A8330" s="1">
        <v>32818</v>
      </c>
      <c r="B8330">
        <v>7870.576172</v>
      </c>
      <c r="C8330">
        <v>3.1212248000000001E-2</v>
      </c>
      <c r="D8330" s="2">
        <f t="shared" si="650"/>
        <v>3.0913960900617696E-2</v>
      </c>
      <c r="E8330" s="2">
        <f t="shared" si="651"/>
        <v>9.556729785649196E-4</v>
      </c>
      <c r="F8330" s="2">
        <f t="shared" si="652"/>
        <v>2.2312501818207718E-5</v>
      </c>
      <c r="G8330" s="2">
        <f t="shared" si="653"/>
        <v>9.0457102788806836E-5</v>
      </c>
      <c r="H8330" s="2">
        <f t="shared" si="654"/>
        <v>1.2771800307473503E-6</v>
      </c>
    </row>
    <row r="8331" spans="1:8" x14ac:dyDescent="0.25">
      <c r="A8331" s="1">
        <v>32815</v>
      </c>
      <c r="B8331">
        <v>7840.263672</v>
      </c>
      <c r="C8331">
        <v>-9.0546719999999997E-3</v>
      </c>
      <c r="D8331" s="2">
        <f t="shared" si="650"/>
        <v>-9.3529590993823072E-3</v>
      </c>
      <c r="E8331" s="2">
        <f t="shared" si="651"/>
        <v>8.7477843914718302E-5</v>
      </c>
      <c r="F8331" s="2">
        <f t="shared" si="652"/>
        <v>9.556729785649196E-4</v>
      </c>
      <c r="G8331" s="2">
        <f t="shared" si="653"/>
        <v>2.2312501818207718E-5</v>
      </c>
      <c r="H8331" s="2">
        <f t="shared" si="654"/>
        <v>9.0457102788806836E-5</v>
      </c>
    </row>
    <row r="8332" spans="1:8" x14ac:dyDescent="0.25">
      <c r="A8332" s="1">
        <v>32814</v>
      </c>
      <c r="B8332">
        <v>7813.2504879999997</v>
      </c>
      <c r="C8332">
        <v>1.0315401E-2</v>
      </c>
      <c r="D8332" s="2">
        <f t="shared" si="650"/>
        <v>1.0017113900617693E-2</v>
      </c>
      <c r="E8332" s="2">
        <f t="shared" si="651"/>
        <v>1.003425708979482E-4</v>
      </c>
      <c r="F8332" s="2">
        <f t="shared" si="652"/>
        <v>8.7477843914718302E-5</v>
      </c>
      <c r="G8332" s="2">
        <f t="shared" si="653"/>
        <v>9.556729785649196E-4</v>
      </c>
      <c r="H8332" s="2">
        <f t="shared" si="654"/>
        <v>2.2312501818207718E-5</v>
      </c>
    </row>
    <row r="8333" spans="1:8" x14ac:dyDescent="0.25">
      <c r="A8333" s="1">
        <v>32813</v>
      </c>
      <c r="B8333">
        <v>7740.5395509999998</v>
      </c>
      <c r="C8333">
        <v>0</v>
      </c>
      <c r="D8333" s="2">
        <f t="shared" si="650"/>
        <v>-2.9828709938230664E-4</v>
      </c>
      <c r="E8333" s="2">
        <f t="shared" si="651"/>
        <v>8.8975193657910077E-8</v>
      </c>
      <c r="F8333" s="2">
        <f t="shared" si="652"/>
        <v>1.003425708979482E-4</v>
      </c>
      <c r="G8333" s="2">
        <f t="shared" si="653"/>
        <v>8.7477843914718302E-5</v>
      </c>
      <c r="H8333" s="2">
        <f t="shared" si="654"/>
        <v>9.556729785649196E-4</v>
      </c>
    </row>
    <row r="8334" spans="1:8" x14ac:dyDescent="0.25">
      <c r="A8334" s="1">
        <v>32812</v>
      </c>
      <c r="B8334">
        <v>7837.7744140000004</v>
      </c>
      <c r="C8334">
        <v>2.1859099999999999E-2</v>
      </c>
      <c r="D8334" s="2">
        <f t="shared" si="650"/>
        <v>2.1560812900617694E-2</v>
      </c>
      <c r="E8334" s="2">
        <f t="shared" si="651"/>
        <v>4.6486865293544238E-4</v>
      </c>
      <c r="F8334" s="2">
        <f t="shared" si="652"/>
        <v>8.8975193657910077E-8</v>
      </c>
      <c r="G8334" s="2">
        <f t="shared" si="653"/>
        <v>1.003425708979482E-4</v>
      </c>
      <c r="H8334" s="2">
        <f t="shared" si="654"/>
        <v>8.7477843914718302E-5</v>
      </c>
    </row>
    <row r="8335" spans="1:8" x14ac:dyDescent="0.25">
      <c r="A8335" s="1">
        <v>32811</v>
      </c>
      <c r="B8335">
        <v>7795.8657229999999</v>
      </c>
      <c r="C8335">
        <v>9.3123040000000004E-3</v>
      </c>
      <c r="D8335" s="2">
        <f t="shared" si="650"/>
        <v>9.014016900617693E-3</v>
      </c>
      <c r="E8335" s="2">
        <f t="shared" si="651"/>
        <v>8.1252500684621395E-5</v>
      </c>
      <c r="F8335" s="2">
        <f t="shared" si="652"/>
        <v>4.6486865293544238E-4</v>
      </c>
      <c r="G8335" s="2">
        <f t="shared" si="653"/>
        <v>8.8975193657910077E-8</v>
      </c>
      <c r="H8335" s="2">
        <f t="shared" si="654"/>
        <v>1.003425708979482E-4</v>
      </c>
    </row>
    <row r="8336" spans="1:8" x14ac:dyDescent="0.25">
      <c r="A8336" s="1">
        <v>32808</v>
      </c>
      <c r="B8336">
        <v>7838.6845700000003</v>
      </c>
      <c r="C8336">
        <v>-9.1394019999999996E-3</v>
      </c>
      <c r="D8336" s="2">
        <f t="shared" si="650"/>
        <v>-9.437689099382307E-3</v>
      </c>
      <c r="E8336" s="2">
        <f t="shared" si="651"/>
        <v>8.9069975536599618E-5</v>
      </c>
      <c r="F8336" s="2">
        <f t="shared" si="652"/>
        <v>8.1252500684621395E-5</v>
      </c>
      <c r="G8336" s="2">
        <f t="shared" si="653"/>
        <v>4.6486865293544238E-4</v>
      </c>
      <c r="H8336" s="2">
        <f t="shared" si="654"/>
        <v>8.8975193657910077E-8</v>
      </c>
    </row>
    <row r="8337" spans="1:8" x14ac:dyDescent="0.25">
      <c r="A8337" s="1">
        <v>32807</v>
      </c>
      <c r="B8337">
        <v>7734.2514650000003</v>
      </c>
      <c r="C8337">
        <v>-1.202397E-3</v>
      </c>
      <c r="D8337" s="2">
        <f t="shared" si="650"/>
        <v>-1.5006840993823066E-3</v>
      </c>
      <c r="E8337" s="2">
        <f t="shared" si="651"/>
        <v>2.2520527661388846E-6</v>
      </c>
      <c r="F8337" s="2">
        <f t="shared" si="652"/>
        <v>8.9069975536599618E-5</v>
      </c>
      <c r="G8337" s="2">
        <f t="shared" si="653"/>
        <v>8.1252500684621395E-5</v>
      </c>
      <c r="H8337" s="2">
        <f t="shared" si="654"/>
        <v>4.6486865293544238E-4</v>
      </c>
    </row>
    <row r="8338" spans="1:8" x14ac:dyDescent="0.25">
      <c r="A8338" s="1">
        <v>32806</v>
      </c>
      <c r="B8338">
        <v>7795.6357420000004</v>
      </c>
      <c r="C8338">
        <v>-7.082395E-3</v>
      </c>
      <c r="D8338" s="2">
        <f t="shared" si="650"/>
        <v>-7.3806820993823066E-3</v>
      </c>
      <c r="E8338" s="2">
        <f t="shared" si="651"/>
        <v>5.447446825214241E-5</v>
      </c>
      <c r="F8338" s="2">
        <f t="shared" si="652"/>
        <v>2.2520527661388846E-6</v>
      </c>
      <c r="G8338" s="2">
        <f t="shared" si="653"/>
        <v>8.9069975536599618E-5</v>
      </c>
      <c r="H8338" s="2">
        <f t="shared" si="654"/>
        <v>8.1252500684621395E-5</v>
      </c>
    </row>
    <row r="8339" spans="1:8" x14ac:dyDescent="0.25">
      <c r="A8339" s="1">
        <v>32805</v>
      </c>
      <c r="B8339">
        <v>7774.7709960000002</v>
      </c>
      <c r="C8339" s="2">
        <v>-9.3599999999999998E-5</v>
      </c>
      <c r="D8339" s="2">
        <f t="shared" si="650"/>
        <v>-3.9188709938230663E-4</v>
      </c>
      <c r="E8339" s="2">
        <f t="shared" si="651"/>
        <v>1.5357549866227789E-7</v>
      </c>
      <c r="F8339" s="2">
        <f t="shared" si="652"/>
        <v>5.447446825214241E-5</v>
      </c>
      <c r="G8339" s="2">
        <f t="shared" si="653"/>
        <v>2.2520527661388846E-6</v>
      </c>
      <c r="H8339" s="2">
        <f t="shared" si="654"/>
        <v>8.9069975536599618E-5</v>
      </c>
    </row>
    <row r="8340" spans="1:8" x14ac:dyDescent="0.25">
      <c r="A8340" s="1">
        <v>32804</v>
      </c>
      <c r="B8340">
        <v>7791.2465819999998</v>
      </c>
      <c r="C8340">
        <v>2.0633390000000001E-2</v>
      </c>
      <c r="D8340" s="2">
        <f t="shared" si="650"/>
        <v>2.0335102900617696E-2</v>
      </c>
      <c r="E8340" s="2">
        <f t="shared" si="651"/>
        <v>4.1351640997871022E-4</v>
      </c>
      <c r="F8340" s="2">
        <f t="shared" si="652"/>
        <v>1.5357549866227789E-7</v>
      </c>
      <c r="G8340" s="2">
        <f t="shared" si="653"/>
        <v>5.447446825214241E-5</v>
      </c>
      <c r="H8340" s="2">
        <f t="shared" si="654"/>
        <v>2.2520527661388846E-6</v>
      </c>
    </row>
    <row r="8341" spans="1:8" x14ac:dyDescent="0.25">
      <c r="A8341" s="1">
        <v>32801</v>
      </c>
      <c r="B8341">
        <v>7662.4296880000002</v>
      </c>
      <c r="C8341">
        <v>3.7337224000000002E-2</v>
      </c>
      <c r="D8341" s="2">
        <f t="shared" si="650"/>
        <v>3.7038936900617693E-2</v>
      </c>
      <c r="E8341" s="2">
        <f t="shared" si="651"/>
        <v>1.3718828467279389E-3</v>
      </c>
      <c r="F8341" s="2">
        <f t="shared" si="652"/>
        <v>4.1351640997871022E-4</v>
      </c>
      <c r="G8341" s="2">
        <f t="shared" si="653"/>
        <v>1.5357549866227789E-7</v>
      </c>
      <c r="H8341" s="2">
        <f t="shared" si="654"/>
        <v>5.447446825214241E-5</v>
      </c>
    </row>
    <row r="8342" spans="1:8" x14ac:dyDescent="0.25">
      <c r="A8342" s="1">
        <v>32800</v>
      </c>
      <c r="B8342">
        <v>7651.2128910000001</v>
      </c>
      <c r="C8342">
        <v>1.7059089999999999E-2</v>
      </c>
      <c r="D8342" s="2">
        <f t="shared" si="650"/>
        <v>1.6760802900617693E-2</v>
      </c>
      <c r="E8342" s="2">
        <f t="shared" si="651"/>
        <v>2.8092451387335445E-4</v>
      </c>
      <c r="F8342" s="2">
        <f t="shared" si="652"/>
        <v>1.3718828467279389E-3</v>
      </c>
      <c r="G8342" s="2">
        <f t="shared" si="653"/>
        <v>4.1351640997871022E-4</v>
      </c>
      <c r="H8342" s="2">
        <f t="shared" si="654"/>
        <v>1.5357549866227789E-7</v>
      </c>
    </row>
    <row r="8343" spans="1:8" x14ac:dyDescent="0.25">
      <c r="A8343" s="1">
        <v>32799</v>
      </c>
      <c r="B8343">
        <v>7720.5947269999997</v>
      </c>
      <c r="C8343">
        <v>-2.3163415E-2</v>
      </c>
      <c r="D8343" s="2">
        <f t="shared" si="650"/>
        <v>-2.3461702099382305E-2</v>
      </c>
      <c r="E8343" s="2">
        <f t="shared" si="651"/>
        <v>5.5045146540016012E-4</v>
      </c>
      <c r="F8343" s="2">
        <f t="shared" si="652"/>
        <v>2.8092451387335445E-4</v>
      </c>
      <c r="G8343" s="2">
        <f t="shared" si="653"/>
        <v>1.3718828467279389E-3</v>
      </c>
      <c r="H8343" s="2">
        <f t="shared" si="654"/>
        <v>4.1351640997871022E-4</v>
      </c>
    </row>
    <row r="8344" spans="1:8" x14ac:dyDescent="0.25">
      <c r="A8344" s="1">
        <v>32798</v>
      </c>
      <c r="B8344">
        <v>7550.6586909999996</v>
      </c>
      <c r="C8344">
        <v>1.0227735E-2</v>
      </c>
      <c r="D8344" s="2">
        <f t="shared" si="650"/>
        <v>9.9294479006176925E-3</v>
      </c>
      <c r="E8344" s="2">
        <f t="shared" si="651"/>
        <v>9.8593935611081105E-5</v>
      </c>
      <c r="F8344" s="2">
        <f t="shared" si="652"/>
        <v>5.5045146540016012E-4</v>
      </c>
      <c r="G8344" s="2">
        <f t="shared" si="653"/>
        <v>2.8092451387335445E-4</v>
      </c>
      <c r="H8344" s="2">
        <f t="shared" si="654"/>
        <v>1.3718828467279389E-3</v>
      </c>
    </row>
    <row r="8345" spans="1:8" x14ac:dyDescent="0.25">
      <c r="A8345" s="1">
        <v>32797</v>
      </c>
      <c r="B8345">
        <v>7464.7304690000001</v>
      </c>
      <c r="C8345">
        <v>-6.0658268000000001E-2</v>
      </c>
      <c r="D8345" s="2">
        <f t="shared" si="650"/>
        <v>-6.095655509938231E-2</v>
      </c>
      <c r="E8345" s="2">
        <f t="shared" si="651"/>
        <v>3.7157016095840318E-3</v>
      </c>
      <c r="F8345" s="2">
        <f t="shared" si="652"/>
        <v>9.8593935611081105E-5</v>
      </c>
      <c r="G8345" s="2">
        <f t="shared" si="653"/>
        <v>5.5045146540016012E-4</v>
      </c>
      <c r="H8345" s="2">
        <f t="shared" si="654"/>
        <v>2.8092451387335445E-4</v>
      </c>
    </row>
    <row r="8346" spans="1:8" x14ac:dyDescent="0.25">
      <c r="A8346" s="1">
        <v>32794</v>
      </c>
      <c r="B8346">
        <v>7466.8100590000004</v>
      </c>
      <c r="C8346">
        <v>1.6169339000000001E-2</v>
      </c>
      <c r="D8346" s="2">
        <f t="shared" si="650"/>
        <v>1.5871051900617696E-2</v>
      </c>
      <c r="E8346" s="2">
        <f t="shared" si="651"/>
        <v>2.5189028843210058E-4</v>
      </c>
      <c r="F8346" s="2">
        <f t="shared" si="652"/>
        <v>3.7157016095840318E-3</v>
      </c>
      <c r="G8346" s="2">
        <f t="shared" si="653"/>
        <v>9.8593935611081105E-5</v>
      </c>
      <c r="H8346" s="2">
        <f t="shared" si="654"/>
        <v>5.5045146540016012E-4</v>
      </c>
    </row>
    <row r="8347" spans="1:8" x14ac:dyDescent="0.25">
      <c r="A8347" s="1">
        <v>32793</v>
      </c>
      <c r="B8347">
        <v>7614.3920900000003</v>
      </c>
      <c r="C8347">
        <v>2.0185585999999998E-2</v>
      </c>
      <c r="D8347" s="2">
        <f t="shared" si="650"/>
        <v>1.9887298900617693E-2</v>
      </c>
      <c r="E8347" s="2">
        <f t="shared" si="651"/>
        <v>3.9550465756250968E-4</v>
      </c>
      <c r="F8347" s="2">
        <f t="shared" si="652"/>
        <v>2.5189028843210058E-4</v>
      </c>
      <c r="G8347" s="2">
        <f t="shared" si="653"/>
        <v>3.7157016095840318E-3</v>
      </c>
      <c r="H8347" s="2">
        <f t="shared" si="654"/>
        <v>9.8593935611081105E-5</v>
      </c>
    </row>
    <row r="8348" spans="1:8" x14ac:dyDescent="0.25">
      <c r="A8348" s="1">
        <v>32792</v>
      </c>
      <c r="B8348">
        <v>7621.4501950000003</v>
      </c>
      <c r="C8348">
        <v>0</v>
      </c>
      <c r="D8348" s="2">
        <f t="shared" si="650"/>
        <v>-2.9828709938230664E-4</v>
      </c>
      <c r="E8348" s="2">
        <f t="shared" si="651"/>
        <v>8.8975193657910077E-8</v>
      </c>
      <c r="F8348" s="2">
        <f t="shared" si="652"/>
        <v>3.9550465756250968E-4</v>
      </c>
      <c r="G8348" s="2">
        <f t="shared" si="653"/>
        <v>2.5189028843210058E-4</v>
      </c>
      <c r="H8348" s="2">
        <f t="shared" si="654"/>
        <v>3.7157016095840318E-3</v>
      </c>
    </row>
    <row r="8349" spans="1:8" x14ac:dyDescent="0.25">
      <c r="A8349" s="1">
        <v>32791</v>
      </c>
      <c r="B8349">
        <v>7585.6791990000002</v>
      </c>
      <c r="C8349">
        <v>-5.8619359999999999E-3</v>
      </c>
      <c r="D8349" s="2">
        <f t="shared" si="650"/>
        <v>-6.1602230993823065E-3</v>
      </c>
      <c r="E8349" s="2">
        <f t="shared" si="651"/>
        <v>3.7948348634163351E-5</v>
      </c>
      <c r="F8349" s="2">
        <f t="shared" si="652"/>
        <v>8.8975193657910077E-8</v>
      </c>
      <c r="G8349" s="2">
        <f t="shared" si="653"/>
        <v>3.9550465756250968E-4</v>
      </c>
      <c r="H8349" s="2">
        <f t="shared" si="654"/>
        <v>2.5189028843210058E-4</v>
      </c>
    </row>
    <row r="8350" spans="1:8" x14ac:dyDescent="0.25">
      <c r="A8350" s="1">
        <v>32790</v>
      </c>
      <c r="B8350">
        <v>7466.7802730000003</v>
      </c>
      <c r="C8350">
        <v>2.66038E-2</v>
      </c>
      <c r="D8350" s="2">
        <f t="shared" si="650"/>
        <v>2.6305512900617695E-2</v>
      </c>
      <c r="E8350" s="2">
        <f t="shared" si="651"/>
        <v>6.9198000896456393E-4</v>
      </c>
      <c r="F8350" s="2">
        <f t="shared" si="652"/>
        <v>3.7948348634163351E-5</v>
      </c>
      <c r="G8350" s="2">
        <f t="shared" si="653"/>
        <v>8.8975193657910077E-8</v>
      </c>
      <c r="H8350" s="2">
        <f t="shared" si="654"/>
        <v>3.9550465756250968E-4</v>
      </c>
    </row>
    <row r="8351" spans="1:8" x14ac:dyDescent="0.25">
      <c r="A8351" s="1">
        <v>32787</v>
      </c>
      <c r="B8351">
        <v>7460.3916019999997</v>
      </c>
      <c r="C8351">
        <v>4.4418803E-2</v>
      </c>
      <c r="D8351" s="2">
        <f t="shared" si="650"/>
        <v>4.4120515900617691E-2</v>
      </c>
      <c r="E8351" s="2">
        <f t="shared" si="651"/>
        <v>1.9466199233366586E-3</v>
      </c>
      <c r="F8351" s="2">
        <f t="shared" si="652"/>
        <v>6.9198000896456393E-4</v>
      </c>
      <c r="G8351" s="2">
        <f t="shared" si="653"/>
        <v>3.7948348634163351E-5</v>
      </c>
      <c r="H8351" s="2">
        <f t="shared" si="654"/>
        <v>8.8975193657910077E-8</v>
      </c>
    </row>
    <row r="8352" spans="1:8" x14ac:dyDescent="0.25">
      <c r="A8352" s="1">
        <v>32786</v>
      </c>
      <c r="B8352">
        <v>7390.7797849999997</v>
      </c>
      <c r="C8352">
        <v>2.9782676000000001E-2</v>
      </c>
      <c r="D8352" s="2">
        <f t="shared" si="650"/>
        <v>2.9484388900617695E-2</v>
      </c>
      <c r="E8352" s="2">
        <f t="shared" si="651"/>
        <v>8.6932918884286795E-4</v>
      </c>
      <c r="F8352" s="2">
        <f t="shared" si="652"/>
        <v>1.9466199233366586E-3</v>
      </c>
      <c r="G8352" s="2">
        <f t="shared" si="653"/>
        <v>6.9198000896456393E-4</v>
      </c>
      <c r="H8352" s="2">
        <f t="shared" si="654"/>
        <v>3.7948348634163351E-5</v>
      </c>
    </row>
    <row r="8353" spans="1:8" x14ac:dyDescent="0.25">
      <c r="A8353" s="1">
        <v>32785</v>
      </c>
      <c r="B8353">
        <v>7198.9389650000003</v>
      </c>
      <c r="C8353">
        <v>7.1580419999999999E-3</v>
      </c>
      <c r="D8353" s="2">
        <f t="shared" si="650"/>
        <v>6.8597549006176933E-3</v>
      </c>
      <c r="E8353" s="2">
        <f t="shared" si="651"/>
        <v>4.7056237296548457E-5</v>
      </c>
      <c r="F8353" s="2">
        <f t="shared" si="652"/>
        <v>8.6932918884286795E-4</v>
      </c>
      <c r="G8353" s="2">
        <f t="shared" si="653"/>
        <v>1.9466199233366586E-3</v>
      </c>
      <c r="H8353" s="2">
        <f t="shared" si="654"/>
        <v>6.9198000896456393E-4</v>
      </c>
    </row>
    <row r="8354" spans="1:8" x14ac:dyDescent="0.25">
      <c r="A8354" s="1">
        <v>32784</v>
      </c>
      <c r="B8354">
        <v>7135.1948240000002</v>
      </c>
      <c r="C8354">
        <v>-8.4394169999999994E-3</v>
      </c>
      <c r="D8354" s="2">
        <f t="shared" si="650"/>
        <v>-8.7377040993823069E-3</v>
      </c>
      <c r="E8354" s="2">
        <f t="shared" si="651"/>
        <v>7.6347472928362371E-5</v>
      </c>
      <c r="F8354" s="2">
        <f t="shared" si="652"/>
        <v>4.7056237296548457E-5</v>
      </c>
      <c r="G8354" s="2">
        <f t="shared" si="653"/>
        <v>8.6932918884286795E-4</v>
      </c>
      <c r="H8354" s="2">
        <f t="shared" si="654"/>
        <v>1.9466199233366586E-3</v>
      </c>
    </row>
    <row r="8355" spans="1:8" x14ac:dyDescent="0.25">
      <c r="A8355" s="1">
        <v>32783</v>
      </c>
      <c r="B8355">
        <v>7225.0419920000004</v>
      </c>
      <c r="C8355">
        <v>-1.5705685E-2</v>
      </c>
      <c r="D8355" s="2">
        <f t="shared" si="650"/>
        <v>-1.6003972099382306E-2</v>
      </c>
      <c r="E8355" s="2">
        <f t="shared" si="651"/>
        <v>2.5612712295780728E-4</v>
      </c>
      <c r="F8355" s="2">
        <f t="shared" si="652"/>
        <v>7.6347472928362371E-5</v>
      </c>
      <c r="G8355" s="2">
        <f t="shared" si="653"/>
        <v>4.7056237296548457E-5</v>
      </c>
      <c r="H8355" s="2">
        <f t="shared" si="654"/>
        <v>8.6932918884286795E-4</v>
      </c>
    </row>
    <row r="8356" spans="1:8" x14ac:dyDescent="0.25">
      <c r="A8356" s="1">
        <v>32780</v>
      </c>
      <c r="B8356">
        <v>7350.9599609999996</v>
      </c>
      <c r="C8356">
        <v>-6.8401039999999996E-3</v>
      </c>
      <c r="D8356" s="2">
        <f t="shared" si="650"/>
        <v>-7.1383910993823062E-3</v>
      </c>
      <c r="E8356" s="2">
        <f t="shared" si="651"/>
        <v>5.0956627487740531E-5</v>
      </c>
      <c r="F8356" s="2">
        <f t="shared" si="652"/>
        <v>2.5612712295780728E-4</v>
      </c>
      <c r="G8356" s="2">
        <f t="shared" si="653"/>
        <v>7.6347472928362371E-5</v>
      </c>
      <c r="H8356" s="2">
        <f t="shared" si="654"/>
        <v>4.7056237296548457E-5</v>
      </c>
    </row>
    <row r="8357" spans="1:8" x14ac:dyDescent="0.25">
      <c r="A8357" s="1">
        <v>32779</v>
      </c>
      <c r="B8357">
        <v>7504.2802730000003</v>
      </c>
      <c r="C8357">
        <v>8.5244499999999996E-4</v>
      </c>
      <c r="D8357" s="2">
        <f t="shared" si="650"/>
        <v>5.5415790061769327E-4</v>
      </c>
      <c r="E8357" s="2">
        <f t="shared" si="651"/>
        <v>3.0709097881700921E-7</v>
      </c>
      <c r="F8357" s="2">
        <f t="shared" si="652"/>
        <v>5.0956627487740531E-5</v>
      </c>
      <c r="G8357" s="2">
        <f t="shared" si="653"/>
        <v>2.5612712295780728E-4</v>
      </c>
      <c r="H8357" s="2">
        <f t="shared" si="654"/>
        <v>7.6347472928362371E-5</v>
      </c>
    </row>
    <row r="8358" spans="1:8" x14ac:dyDescent="0.25">
      <c r="A8358" s="1">
        <v>32778</v>
      </c>
      <c r="B8358">
        <v>7505.2705079999996</v>
      </c>
      <c r="C8358">
        <v>9.4027399999999995E-4</v>
      </c>
      <c r="D8358" s="2">
        <f t="shared" si="650"/>
        <v>6.4198690061769326E-4</v>
      </c>
      <c r="E8358" s="2">
        <f t="shared" si="651"/>
        <v>4.1214718056471198E-7</v>
      </c>
      <c r="F8358" s="2">
        <f t="shared" si="652"/>
        <v>3.0709097881700921E-7</v>
      </c>
      <c r="G8358" s="2">
        <f t="shared" si="653"/>
        <v>5.0956627487740531E-5</v>
      </c>
      <c r="H8358" s="2">
        <f t="shared" si="654"/>
        <v>2.5612712295780728E-4</v>
      </c>
    </row>
    <row r="8359" spans="1:8" x14ac:dyDescent="0.25">
      <c r="A8359" s="1">
        <v>32777</v>
      </c>
      <c r="B8359">
        <v>7428.9497069999998</v>
      </c>
      <c r="C8359">
        <v>3.8661559999999999E-3</v>
      </c>
      <c r="D8359" s="2">
        <f t="shared" si="650"/>
        <v>3.5678689006176934E-3</v>
      </c>
      <c r="E8359" s="2">
        <f t="shared" si="651"/>
        <v>1.2729688491994908E-5</v>
      </c>
      <c r="F8359" s="2">
        <f t="shared" si="652"/>
        <v>4.1214718056471198E-7</v>
      </c>
      <c r="G8359" s="2">
        <f t="shared" si="653"/>
        <v>3.0709097881700921E-7</v>
      </c>
      <c r="H8359" s="2">
        <f t="shared" si="654"/>
        <v>5.0956627487740531E-5</v>
      </c>
    </row>
    <row r="8360" spans="1:8" x14ac:dyDescent="0.25">
      <c r="A8360" s="1">
        <v>32776</v>
      </c>
      <c r="B8360">
        <v>7437.4873049999997</v>
      </c>
      <c r="C8360">
        <v>1.6335665999999999E-2</v>
      </c>
      <c r="D8360" s="2">
        <f t="shared" si="650"/>
        <v>1.6037378900617693E-2</v>
      </c>
      <c r="E8360" s="2">
        <f t="shared" si="651"/>
        <v>2.5719752200197758E-4</v>
      </c>
      <c r="F8360" s="2">
        <f t="shared" si="652"/>
        <v>1.2729688491994908E-5</v>
      </c>
      <c r="G8360" s="2">
        <f t="shared" si="653"/>
        <v>4.1214718056471198E-7</v>
      </c>
      <c r="H8360" s="2">
        <f t="shared" si="654"/>
        <v>3.0709097881700921E-7</v>
      </c>
    </row>
    <row r="8361" spans="1:8" x14ac:dyDescent="0.25">
      <c r="A8361" s="1">
        <v>32773</v>
      </c>
      <c r="B8361">
        <v>7381.2021480000003</v>
      </c>
      <c r="C8361">
        <v>-3.238922E-3</v>
      </c>
      <c r="D8361" s="2">
        <f t="shared" si="650"/>
        <v>-3.5372090993823066E-3</v>
      </c>
      <c r="E8361" s="2">
        <f t="shared" si="651"/>
        <v>1.2511848212752988E-5</v>
      </c>
      <c r="F8361" s="2">
        <f t="shared" si="652"/>
        <v>2.5719752200197758E-4</v>
      </c>
      <c r="G8361" s="2">
        <f t="shared" si="653"/>
        <v>1.2729688491994908E-5</v>
      </c>
      <c r="H8361" s="2">
        <f t="shared" si="654"/>
        <v>4.1214718056471198E-7</v>
      </c>
    </row>
    <row r="8362" spans="1:8" x14ac:dyDescent="0.25">
      <c r="A8362" s="1">
        <v>32772</v>
      </c>
      <c r="B8362">
        <v>7401.216797</v>
      </c>
      <c r="C8362">
        <v>6.4527650000000001E-3</v>
      </c>
      <c r="D8362" s="2">
        <f t="shared" si="650"/>
        <v>6.1544779006176935E-3</v>
      </c>
      <c r="E8362" s="2">
        <f t="shared" si="651"/>
        <v>3.787759822919157E-5</v>
      </c>
      <c r="F8362" s="2">
        <f t="shared" si="652"/>
        <v>1.2511848212752988E-5</v>
      </c>
      <c r="G8362" s="2">
        <f t="shared" si="653"/>
        <v>2.5719752200197758E-4</v>
      </c>
      <c r="H8362" s="2">
        <f t="shared" si="654"/>
        <v>1.2729688491994908E-5</v>
      </c>
    </row>
    <row r="8363" spans="1:8" x14ac:dyDescent="0.25">
      <c r="A8363" s="1">
        <v>32771</v>
      </c>
      <c r="B8363">
        <v>7280.1279299999997</v>
      </c>
      <c r="C8363" s="2">
        <v>-8.0199999999999998E-5</v>
      </c>
      <c r="D8363" s="2">
        <f t="shared" si="650"/>
        <v>-3.7848709938230663E-4</v>
      </c>
      <c r="E8363" s="2">
        <f t="shared" si="651"/>
        <v>1.4325248439883205E-7</v>
      </c>
      <c r="F8363" s="2">
        <f t="shared" si="652"/>
        <v>3.787759822919157E-5</v>
      </c>
      <c r="G8363" s="2">
        <f t="shared" si="653"/>
        <v>1.2511848212752988E-5</v>
      </c>
      <c r="H8363" s="2">
        <f t="shared" si="654"/>
        <v>2.5719752200197758E-4</v>
      </c>
    </row>
    <row r="8364" spans="1:8" x14ac:dyDescent="0.25">
      <c r="A8364" s="1">
        <v>32770</v>
      </c>
      <c r="B8364">
        <v>7324.9663090000004</v>
      </c>
      <c r="C8364">
        <v>-1.0721975E-2</v>
      </c>
      <c r="D8364" s="2">
        <f t="shared" si="650"/>
        <v>-1.1020262099382307E-2</v>
      </c>
      <c r="E8364" s="2">
        <f t="shared" si="651"/>
        <v>1.2144617673908214E-4</v>
      </c>
      <c r="F8364" s="2">
        <f t="shared" si="652"/>
        <v>1.4325248439883205E-7</v>
      </c>
      <c r="G8364" s="2">
        <f t="shared" si="653"/>
        <v>3.787759822919157E-5</v>
      </c>
      <c r="H8364" s="2">
        <f t="shared" si="654"/>
        <v>1.2511848212752988E-5</v>
      </c>
    </row>
    <row r="8365" spans="1:8" x14ac:dyDescent="0.25">
      <c r="A8365" s="1">
        <v>32769</v>
      </c>
      <c r="B8365">
        <v>7321.0078130000002</v>
      </c>
      <c r="C8365">
        <v>-1.780191E-3</v>
      </c>
      <c r="D8365" s="2">
        <f t="shared" si="650"/>
        <v>-2.0784780993823066E-3</v>
      </c>
      <c r="E8365" s="2">
        <f t="shared" si="651"/>
        <v>4.3200712096118852E-6</v>
      </c>
      <c r="F8365" s="2">
        <f t="shared" si="652"/>
        <v>1.2144617673908214E-4</v>
      </c>
      <c r="G8365" s="2">
        <f t="shared" si="653"/>
        <v>1.4325248439883205E-7</v>
      </c>
      <c r="H8365" s="2">
        <f t="shared" si="654"/>
        <v>3.787759822919157E-5</v>
      </c>
    </row>
    <row r="8366" spans="1:8" x14ac:dyDescent="0.25">
      <c r="A8366" s="1">
        <v>32766</v>
      </c>
      <c r="B8366">
        <v>7395.0385740000002</v>
      </c>
      <c r="C8366">
        <v>8.0096520000000008E-3</v>
      </c>
      <c r="D8366" s="2">
        <f t="shared" si="650"/>
        <v>7.7113649006176942E-3</v>
      </c>
      <c r="E8366" s="2">
        <f t="shared" si="651"/>
        <v>5.9465148630478538E-5</v>
      </c>
      <c r="F8366" s="2">
        <f t="shared" si="652"/>
        <v>4.3200712096118852E-6</v>
      </c>
      <c r="G8366" s="2">
        <f t="shared" si="653"/>
        <v>1.2144617673908214E-4</v>
      </c>
      <c r="H8366" s="2">
        <f t="shared" si="654"/>
        <v>1.4325248439883205E-7</v>
      </c>
    </row>
    <row r="8367" spans="1:8" x14ac:dyDescent="0.25">
      <c r="A8367" s="1">
        <v>32765</v>
      </c>
      <c r="B8367">
        <v>7411.0942379999997</v>
      </c>
      <c r="C8367">
        <v>2.6306670000000002E-3</v>
      </c>
      <c r="D8367" s="2">
        <f t="shared" si="650"/>
        <v>2.3323799006176936E-3</v>
      </c>
      <c r="E8367" s="2">
        <f t="shared" si="651"/>
        <v>5.4399960008054024E-6</v>
      </c>
      <c r="F8367" s="2">
        <f t="shared" si="652"/>
        <v>5.9465148630478538E-5</v>
      </c>
      <c r="G8367" s="2">
        <f t="shared" si="653"/>
        <v>4.3200712096118852E-6</v>
      </c>
      <c r="H8367" s="2">
        <f t="shared" si="654"/>
        <v>1.2144617673908214E-4</v>
      </c>
    </row>
    <row r="8368" spans="1:8" x14ac:dyDescent="0.25">
      <c r="A8368" s="1">
        <v>32764</v>
      </c>
      <c r="B8368">
        <v>7367.8852539999998</v>
      </c>
      <c r="C8368">
        <v>-2.515345E-3</v>
      </c>
      <c r="D8368" s="2">
        <f t="shared" si="650"/>
        <v>-2.8136320993823066E-3</v>
      </c>
      <c r="E8368" s="2">
        <f t="shared" si="651"/>
        <v>7.9165255906744866E-6</v>
      </c>
      <c r="F8368" s="2">
        <f t="shared" si="652"/>
        <v>5.4399960008054024E-6</v>
      </c>
      <c r="G8368" s="2">
        <f t="shared" si="653"/>
        <v>5.9465148630478538E-5</v>
      </c>
      <c r="H8368" s="2">
        <f t="shared" si="654"/>
        <v>4.3200712096118852E-6</v>
      </c>
    </row>
    <row r="8369" spans="1:8" x14ac:dyDescent="0.25">
      <c r="A8369" s="1">
        <v>32763</v>
      </c>
      <c r="B8369">
        <v>7185.5922849999997</v>
      </c>
      <c r="C8369">
        <v>-6.1770710000000001E-3</v>
      </c>
      <c r="D8369" s="2">
        <f t="shared" si="650"/>
        <v>-6.4753580993823067E-3</v>
      </c>
      <c r="E8369" s="2">
        <f t="shared" si="651"/>
        <v>4.1930262515236037E-5</v>
      </c>
      <c r="F8369" s="2">
        <f t="shared" si="652"/>
        <v>7.9165255906744866E-6</v>
      </c>
      <c r="G8369" s="2">
        <f t="shared" si="653"/>
        <v>5.4399960008054024E-6</v>
      </c>
      <c r="H8369" s="2">
        <f t="shared" si="654"/>
        <v>5.9465148630478538E-5</v>
      </c>
    </row>
    <row r="8370" spans="1:8" x14ac:dyDescent="0.25">
      <c r="A8370" s="1">
        <v>32762</v>
      </c>
      <c r="B8370">
        <v>6908.0634769999997</v>
      </c>
      <c r="C8370">
        <v>-1.3651837999999999E-2</v>
      </c>
      <c r="D8370" s="2">
        <f t="shared" si="650"/>
        <v>-1.3950125099382307E-2</v>
      </c>
      <c r="E8370" s="2">
        <f t="shared" si="651"/>
        <v>1.9460599028841622E-4</v>
      </c>
      <c r="F8370" s="2">
        <f t="shared" si="652"/>
        <v>4.1930262515236037E-5</v>
      </c>
      <c r="G8370" s="2">
        <f t="shared" si="653"/>
        <v>7.9165255906744866E-6</v>
      </c>
      <c r="H8370" s="2">
        <f t="shared" si="654"/>
        <v>5.4399960008054024E-6</v>
      </c>
    </row>
    <row r="8371" spans="1:8" x14ac:dyDescent="0.25">
      <c r="A8371" s="1">
        <v>32759</v>
      </c>
      <c r="B8371">
        <v>6966.048828</v>
      </c>
      <c r="C8371">
        <v>7.5039110000000003E-3</v>
      </c>
      <c r="D8371" s="2">
        <f t="shared" si="650"/>
        <v>7.2056239006176937E-3</v>
      </c>
      <c r="E8371" s="2">
        <f t="shared" si="651"/>
        <v>5.1921015797152946E-5</v>
      </c>
      <c r="F8371" s="2">
        <f t="shared" si="652"/>
        <v>1.9460599028841622E-4</v>
      </c>
      <c r="G8371" s="2">
        <f t="shared" si="653"/>
        <v>4.1930262515236037E-5</v>
      </c>
      <c r="H8371" s="2">
        <f t="shared" si="654"/>
        <v>7.9165255906744866E-6</v>
      </c>
    </row>
    <row r="8372" spans="1:8" x14ac:dyDescent="0.25">
      <c r="A8372" s="1">
        <v>32758</v>
      </c>
      <c r="B8372">
        <v>6786.1650390000004</v>
      </c>
      <c r="C8372">
        <v>-1.0284879E-2</v>
      </c>
      <c r="D8372" s="2">
        <f t="shared" si="650"/>
        <v>-1.0583166099382308E-2</v>
      </c>
      <c r="E8372" s="2">
        <f t="shared" si="651"/>
        <v>1.1200340468711493E-4</v>
      </c>
      <c r="F8372" s="2">
        <f t="shared" si="652"/>
        <v>5.1921015797152946E-5</v>
      </c>
      <c r="G8372" s="2">
        <f t="shared" si="653"/>
        <v>1.9460599028841622E-4</v>
      </c>
      <c r="H8372" s="2">
        <f t="shared" si="654"/>
        <v>4.1930262515236037E-5</v>
      </c>
    </row>
    <row r="8373" spans="1:8" x14ac:dyDescent="0.25">
      <c r="A8373" s="1">
        <v>32757</v>
      </c>
      <c r="B8373">
        <v>6747.544922</v>
      </c>
      <c r="C8373">
        <v>6.4516510000000001E-3</v>
      </c>
      <c r="D8373" s="2">
        <f t="shared" si="650"/>
        <v>6.1533639006176935E-3</v>
      </c>
      <c r="E8373" s="2">
        <f t="shared" si="651"/>
        <v>3.7863887293424993E-5</v>
      </c>
      <c r="F8373" s="2">
        <f t="shared" si="652"/>
        <v>1.1200340468711493E-4</v>
      </c>
      <c r="G8373" s="2">
        <f t="shared" si="653"/>
        <v>5.1921015797152946E-5</v>
      </c>
      <c r="H8373" s="2">
        <f t="shared" si="654"/>
        <v>1.9460599028841622E-4</v>
      </c>
    </row>
    <row r="8374" spans="1:8" x14ac:dyDescent="0.25">
      <c r="A8374" s="1">
        <v>32756</v>
      </c>
      <c r="B8374">
        <v>6788.7944340000004</v>
      </c>
      <c r="C8374">
        <v>-4.9578699999999996E-3</v>
      </c>
      <c r="D8374" s="2">
        <f t="shared" si="650"/>
        <v>-5.2561570993823062E-3</v>
      </c>
      <c r="E8374" s="2">
        <f t="shared" si="651"/>
        <v>2.7627187453387019E-5</v>
      </c>
      <c r="F8374" s="2">
        <f t="shared" si="652"/>
        <v>3.7863887293424993E-5</v>
      </c>
      <c r="G8374" s="2">
        <f t="shared" si="653"/>
        <v>1.1200340468711493E-4</v>
      </c>
      <c r="H8374" s="2">
        <f t="shared" si="654"/>
        <v>5.1921015797152946E-5</v>
      </c>
    </row>
    <row r="8375" spans="1:8" x14ac:dyDescent="0.25">
      <c r="A8375" s="1">
        <v>32755</v>
      </c>
      <c r="B8375">
        <v>6865.4941410000001</v>
      </c>
      <c r="C8375">
        <v>-5.8237860000000001E-3</v>
      </c>
      <c r="D8375" s="2">
        <f t="shared" si="650"/>
        <v>-6.1220730993823066E-3</v>
      </c>
      <c r="E8375" s="2">
        <f t="shared" si="651"/>
        <v>3.7479779034180486E-5</v>
      </c>
      <c r="F8375" s="2">
        <f t="shared" si="652"/>
        <v>2.7627187453387019E-5</v>
      </c>
      <c r="G8375" s="2">
        <f t="shared" si="653"/>
        <v>3.7863887293424993E-5</v>
      </c>
      <c r="H8375" s="2">
        <f t="shared" si="654"/>
        <v>1.1200340468711493E-4</v>
      </c>
    </row>
    <row r="8376" spans="1:8" x14ac:dyDescent="0.25">
      <c r="A8376" s="1">
        <v>32752</v>
      </c>
      <c r="B8376">
        <v>6883</v>
      </c>
      <c r="C8376">
        <v>2.9624431999999999E-2</v>
      </c>
      <c r="D8376" s="2">
        <f t="shared" si="650"/>
        <v>2.9326144900617693E-2</v>
      </c>
      <c r="E8376" s="2">
        <f t="shared" si="651"/>
        <v>8.6002277473202517E-4</v>
      </c>
      <c r="F8376" s="2">
        <f t="shared" si="652"/>
        <v>3.7479779034180486E-5</v>
      </c>
      <c r="G8376" s="2">
        <f t="shared" si="653"/>
        <v>2.7627187453387019E-5</v>
      </c>
      <c r="H8376" s="2">
        <f t="shared" si="654"/>
        <v>3.7863887293424993E-5</v>
      </c>
    </row>
    <row r="8377" spans="1:8" x14ac:dyDescent="0.25">
      <c r="A8377" s="1">
        <v>32751</v>
      </c>
      <c r="B8377">
        <v>6768.6391599999997</v>
      </c>
      <c r="C8377">
        <v>4.3442300000000001E-3</v>
      </c>
      <c r="D8377" s="2">
        <f t="shared" si="650"/>
        <v>4.0459429006176936E-3</v>
      </c>
      <c r="E8377" s="2">
        <f t="shared" si="651"/>
        <v>1.6369653955058716E-5</v>
      </c>
      <c r="F8377" s="2">
        <f t="shared" si="652"/>
        <v>8.6002277473202517E-4</v>
      </c>
      <c r="G8377" s="2">
        <f t="shared" si="653"/>
        <v>3.7479779034180486E-5</v>
      </c>
      <c r="H8377" s="2">
        <f t="shared" si="654"/>
        <v>2.7627187453387019E-5</v>
      </c>
    </row>
    <row r="8378" spans="1:8" x14ac:dyDescent="0.25">
      <c r="A8378" s="1">
        <v>32750</v>
      </c>
      <c r="B8378">
        <v>6310.9868159999996</v>
      </c>
      <c r="C8378">
        <v>-8.0402100000000008E-3</v>
      </c>
      <c r="D8378" s="2">
        <f t="shared" si="650"/>
        <v>-8.3384970993823082E-3</v>
      </c>
      <c r="E8378" s="2">
        <f t="shared" si="651"/>
        <v>6.9530533876407174E-5</v>
      </c>
      <c r="F8378" s="2">
        <f t="shared" si="652"/>
        <v>1.6369653955058716E-5</v>
      </c>
      <c r="G8378" s="2">
        <f t="shared" si="653"/>
        <v>8.6002277473202517E-4</v>
      </c>
      <c r="H8378" s="2">
        <f t="shared" si="654"/>
        <v>3.7479779034180486E-5</v>
      </c>
    </row>
    <row r="8379" spans="1:8" x14ac:dyDescent="0.25">
      <c r="A8379" s="1">
        <v>32749</v>
      </c>
      <c r="B8379">
        <v>6316.7553710000002</v>
      </c>
      <c r="C8379">
        <v>-1.4290425000000001E-2</v>
      </c>
      <c r="D8379" s="2">
        <f t="shared" si="650"/>
        <v>-1.4588712099382308E-2</v>
      </c>
      <c r="E8379" s="2">
        <f t="shared" si="651"/>
        <v>2.1283052071866375E-4</v>
      </c>
      <c r="F8379" s="2">
        <f t="shared" si="652"/>
        <v>6.9530533876407174E-5</v>
      </c>
      <c r="G8379" s="2">
        <f t="shared" si="653"/>
        <v>1.6369653955058716E-5</v>
      </c>
      <c r="H8379" s="2">
        <f t="shared" si="654"/>
        <v>8.6002277473202517E-4</v>
      </c>
    </row>
    <row r="8380" spans="1:8" x14ac:dyDescent="0.25">
      <c r="A8380" s="1">
        <v>32748</v>
      </c>
      <c r="B8380">
        <v>6351.6264650000003</v>
      </c>
      <c r="C8380">
        <v>-7.6812779999999997E-3</v>
      </c>
      <c r="D8380" s="2">
        <f t="shared" si="650"/>
        <v>-7.9795650993823072E-3</v>
      </c>
      <c r="E8380" s="2">
        <f t="shared" si="651"/>
        <v>6.3673459175280167E-5</v>
      </c>
      <c r="F8380" s="2">
        <f t="shared" si="652"/>
        <v>2.1283052071866375E-4</v>
      </c>
      <c r="G8380" s="2">
        <f t="shared" si="653"/>
        <v>6.9530533876407174E-5</v>
      </c>
      <c r="H8380" s="2">
        <f t="shared" si="654"/>
        <v>1.6369653955058716E-5</v>
      </c>
    </row>
    <row r="8381" spans="1:8" x14ac:dyDescent="0.25">
      <c r="A8381" s="1">
        <v>32745</v>
      </c>
      <c r="B8381">
        <v>5734.7954099999997</v>
      </c>
      <c r="C8381">
        <v>-2.1664330000000002E-3</v>
      </c>
      <c r="D8381" s="2">
        <f t="shared" si="650"/>
        <v>-2.4647200993823067E-3</v>
      </c>
      <c r="E8381" s="2">
        <f t="shared" si="651"/>
        <v>6.0748451682991282E-6</v>
      </c>
      <c r="F8381" s="2">
        <f t="shared" si="652"/>
        <v>6.3673459175280167E-5</v>
      </c>
      <c r="G8381" s="2">
        <f t="shared" si="653"/>
        <v>2.1283052071866375E-4</v>
      </c>
      <c r="H8381" s="2">
        <f t="shared" si="654"/>
        <v>6.9530533876407174E-5</v>
      </c>
    </row>
    <row r="8382" spans="1:8" x14ac:dyDescent="0.25">
      <c r="A8382" s="1">
        <v>32744</v>
      </c>
      <c r="B8382">
        <v>5792.4506840000004</v>
      </c>
      <c r="C8382">
        <v>6.9843149999999996E-3</v>
      </c>
      <c r="D8382" s="2">
        <f t="shared" si="650"/>
        <v>6.686027900617693E-3</v>
      </c>
      <c r="E8382" s="2">
        <f t="shared" si="651"/>
        <v>4.4702969087838235E-5</v>
      </c>
      <c r="F8382" s="2">
        <f t="shared" si="652"/>
        <v>6.0748451682991282E-6</v>
      </c>
      <c r="G8382" s="2">
        <f t="shared" si="653"/>
        <v>6.3673459175280167E-5</v>
      </c>
      <c r="H8382" s="2">
        <f t="shared" si="654"/>
        <v>2.1283052071866375E-4</v>
      </c>
    </row>
    <row r="8383" spans="1:8" x14ac:dyDescent="0.25">
      <c r="A8383" s="1">
        <v>32743</v>
      </c>
      <c r="B8383">
        <v>5333.9985349999997</v>
      </c>
      <c r="C8383">
        <v>1.5293217E-2</v>
      </c>
      <c r="D8383" s="2">
        <f t="shared" si="650"/>
        <v>1.4994929900617692E-2</v>
      </c>
      <c r="E8383" s="2">
        <f t="shared" si="651"/>
        <v>2.2484792272443852E-4</v>
      </c>
      <c r="F8383" s="2">
        <f t="shared" si="652"/>
        <v>4.4702969087838235E-5</v>
      </c>
      <c r="G8383" s="2">
        <f t="shared" si="653"/>
        <v>6.0748451682991282E-6</v>
      </c>
      <c r="H8383" s="2">
        <f t="shared" si="654"/>
        <v>6.3673459175280167E-5</v>
      </c>
    </row>
    <row r="8384" spans="1:8" x14ac:dyDescent="0.25">
      <c r="A8384" s="1">
        <v>32742</v>
      </c>
      <c r="B8384">
        <v>4622.2314450000003</v>
      </c>
      <c r="C8384">
        <v>2.827595E-3</v>
      </c>
      <c r="D8384" s="2">
        <f t="shared" si="650"/>
        <v>2.5293079006176934E-3</v>
      </c>
      <c r="E8384" s="2">
        <f t="shared" si="651"/>
        <v>6.397398456127084E-6</v>
      </c>
      <c r="F8384" s="2">
        <f t="shared" si="652"/>
        <v>2.2484792272443852E-4</v>
      </c>
      <c r="G8384" s="2">
        <f t="shared" si="653"/>
        <v>4.4702969087838235E-5</v>
      </c>
      <c r="H8384" s="2">
        <f t="shared" si="654"/>
        <v>6.0748451682991282E-6</v>
      </c>
    </row>
    <row r="8385" spans="1:8" x14ac:dyDescent="0.25">
      <c r="A8385" s="1">
        <v>32741</v>
      </c>
      <c r="B8385">
        <v>4777.53125</v>
      </c>
      <c r="C8385">
        <v>-7.3317399999999998E-3</v>
      </c>
      <c r="D8385" s="2">
        <f t="shared" si="650"/>
        <v>-7.6300270993823064E-3</v>
      </c>
      <c r="E8385" s="2">
        <f t="shared" si="651"/>
        <v>5.8217313537308369E-5</v>
      </c>
      <c r="F8385" s="2">
        <f t="shared" si="652"/>
        <v>6.397398456127084E-6</v>
      </c>
      <c r="G8385" s="2">
        <f t="shared" si="653"/>
        <v>2.2484792272443852E-4</v>
      </c>
      <c r="H8385" s="2">
        <f t="shared" si="654"/>
        <v>4.4702969087838235E-5</v>
      </c>
    </row>
    <row r="8386" spans="1:8" x14ac:dyDescent="0.25">
      <c r="A8386" s="1">
        <v>32738</v>
      </c>
      <c r="B8386">
        <v>4742.1508789999998</v>
      </c>
      <c r="C8386">
        <v>1.1020540000000001E-3</v>
      </c>
      <c r="D8386" s="2">
        <f t="shared" si="650"/>
        <v>8.0376690061769352E-4</v>
      </c>
      <c r="E8386" s="2">
        <f t="shared" si="651"/>
        <v>6.4604123052857322E-7</v>
      </c>
      <c r="F8386" s="2">
        <f t="shared" si="652"/>
        <v>5.8217313537308369E-5</v>
      </c>
      <c r="G8386" s="2">
        <f t="shared" si="653"/>
        <v>6.397398456127084E-6</v>
      </c>
      <c r="H8386" s="2">
        <f t="shared" si="654"/>
        <v>2.2484792272443852E-4</v>
      </c>
    </row>
    <row r="8387" spans="1:8" x14ac:dyDescent="0.25">
      <c r="A8387" s="1">
        <v>32737</v>
      </c>
      <c r="B8387">
        <v>4773.0424800000001</v>
      </c>
      <c r="C8387">
        <v>-1.3311093E-2</v>
      </c>
      <c r="D8387" s="2">
        <f t="shared" ref="D8387:D8450" si="655">C8387-L$1</f>
        <v>-1.3609380099382307E-2</v>
      </c>
      <c r="E8387" s="2">
        <f t="shared" ref="E8387:E8450" si="656">D8387^2</f>
        <v>1.8521522668946318E-4</v>
      </c>
      <c r="F8387" s="2">
        <f t="shared" si="652"/>
        <v>6.4604123052857322E-7</v>
      </c>
      <c r="G8387" s="2">
        <f t="shared" si="653"/>
        <v>5.8217313537308369E-5</v>
      </c>
      <c r="H8387" s="2">
        <f t="shared" si="654"/>
        <v>6.397398456127084E-6</v>
      </c>
    </row>
    <row r="8388" spans="1:8" x14ac:dyDescent="0.25">
      <c r="A8388" s="1">
        <v>32736</v>
      </c>
      <c r="B8388">
        <v>5026.4672849999997</v>
      </c>
      <c r="C8388">
        <v>-8.1665520000000005E-3</v>
      </c>
      <c r="D8388" s="2">
        <f t="shared" si="655"/>
        <v>-8.464839099382308E-3</v>
      </c>
      <c r="E8388" s="2">
        <f t="shared" si="656"/>
        <v>7.1653500978431482E-5</v>
      </c>
      <c r="F8388" s="2">
        <f t="shared" ref="F8388:F8451" si="657">E8387</f>
        <v>1.8521522668946318E-4</v>
      </c>
      <c r="G8388" s="2">
        <f t="shared" si="653"/>
        <v>6.4604123052857322E-7</v>
      </c>
      <c r="H8388" s="2">
        <f t="shared" si="654"/>
        <v>5.8217313537308369E-5</v>
      </c>
    </row>
    <row r="8389" spans="1:8" x14ac:dyDescent="0.25">
      <c r="A8389" s="1">
        <v>32735</v>
      </c>
      <c r="B8389">
        <v>5400.1914059999999</v>
      </c>
      <c r="C8389">
        <v>-1.9198314000000001E-2</v>
      </c>
      <c r="D8389" s="2">
        <f t="shared" si="655"/>
        <v>-1.9496601099382307E-2</v>
      </c>
      <c r="E8389" s="2">
        <f t="shared" si="656"/>
        <v>3.8011745442843539E-4</v>
      </c>
      <c r="F8389" s="2">
        <f t="shared" si="657"/>
        <v>7.1653500978431482E-5</v>
      </c>
      <c r="G8389" s="2">
        <f t="shared" ref="G8389:G8452" si="658">E8387</f>
        <v>1.8521522668946318E-4</v>
      </c>
      <c r="H8389" s="2">
        <f t="shared" si="654"/>
        <v>6.4604123052857322E-7</v>
      </c>
    </row>
    <row r="8390" spans="1:8" x14ac:dyDescent="0.25">
      <c r="A8390" s="1">
        <v>32734</v>
      </c>
      <c r="B8390">
        <v>5265.2661129999997</v>
      </c>
      <c r="C8390">
        <v>-1.8878078E-2</v>
      </c>
      <c r="D8390" s="2">
        <f t="shared" si="655"/>
        <v>-1.9176365099382305E-2</v>
      </c>
      <c r="E8390" s="2">
        <f t="shared" si="656"/>
        <v>3.6773297842480771E-4</v>
      </c>
      <c r="F8390" s="2">
        <f t="shared" si="657"/>
        <v>3.8011745442843539E-4</v>
      </c>
      <c r="G8390" s="2">
        <f t="shared" si="658"/>
        <v>7.1653500978431482E-5</v>
      </c>
      <c r="H8390" s="2">
        <f t="shared" ref="H8390:H8453" si="659">E8387</f>
        <v>1.8521522668946318E-4</v>
      </c>
    </row>
    <row r="8391" spans="1:8" x14ac:dyDescent="0.25">
      <c r="A8391" s="1">
        <v>32731</v>
      </c>
      <c r="B8391">
        <v>5129.8408200000003</v>
      </c>
      <c r="C8391">
        <v>-8.0959540000000007E-3</v>
      </c>
      <c r="D8391" s="2">
        <f t="shared" si="655"/>
        <v>-8.3942410993823081E-3</v>
      </c>
      <c r="E8391" s="2">
        <f t="shared" si="656"/>
        <v>7.0463283634559097E-5</v>
      </c>
      <c r="F8391" s="2">
        <f t="shared" si="657"/>
        <v>3.6773297842480771E-4</v>
      </c>
      <c r="G8391" s="2">
        <f t="shared" si="658"/>
        <v>3.8011745442843539E-4</v>
      </c>
      <c r="H8391" s="2">
        <f t="shared" si="659"/>
        <v>7.1653500978431482E-5</v>
      </c>
    </row>
    <row r="8392" spans="1:8" x14ac:dyDescent="0.25">
      <c r="A8392" s="1">
        <v>32730</v>
      </c>
      <c r="B8392">
        <v>5319.8618159999996</v>
      </c>
      <c r="C8392">
        <v>7.9380539999999999E-3</v>
      </c>
      <c r="D8392" s="2">
        <f t="shared" si="655"/>
        <v>7.6397669006176934E-3</v>
      </c>
      <c r="E8392" s="2">
        <f t="shared" si="656"/>
        <v>5.8366038295773674E-5</v>
      </c>
      <c r="F8392" s="2">
        <f t="shared" si="657"/>
        <v>7.0463283634559097E-5</v>
      </c>
      <c r="G8392" s="2">
        <f t="shared" si="658"/>
        <v>3.6773297842480771E-4</v>
      </c>
      <c r="H8392" s="2">
        <f t="shared" si="659"/>
        <v>3.8011745442843539E-4</v>
      </c>
    </row>
    <row r="8393" spans="1:8" x14ac:dyDescent="0.25">
      <c r="A8393" s="1">
        <v>32729</v>
      </c>
      <c r="B8393">
        <v>5407.1293949999999</v>
      </c>
      <c r="C8393">
        <v>6.2270700000000003E-3</v>
      </c>
      <c r="D8393" s="2">
        <f t="shared" si="655"/>
        <v>5.9287829006176938E-3</v>
      </c>
      <c r="E8393" s="2">
        <f t="shared" si="656"/>
        <v>3.5150466682656753E-5</v>
      </c>
      <c r="F8393" s="2">
        <f t="shared" si="657"/>
        <v>5.8366038295773674E-5</v>
      </c>
      <c r="G8393" s="2">
        <f t="shared" si="658"/>
        <v>7.0463283634559097E-5</v>
      </c>
      <c r="H8393" s="2">
        <f t="shared" si="659"/>
        <v>3.6773297842480771E-4</v>
      </c>
    </row>
    <row r="8394" spans="1:8" x14ac:dyDescent="0.25">
      <c r="A8394" s="1">
        <v>32728</v>
      </c>
      <c r="B8394">
        <v>5340.9365230000003</v>
      </c>
      <c r="C8394">
        <v>1.6083678000000001E-2</v>
      </c>
      <c r="D8394" s="2">
        <f t="shared" si="655"/>
        <v>1.5785390900617695E-2</v>
      </c>
      <c r="E8394" s="2">
        <f t="shared" si="656"/>
        <v>2.4917856588530391E-4</v>
      </c>
      <c r="F8394" s="2">
        <f t="shared" si="657"/>
        <v>3.5150466682656753E-5</v>
      </c>
      <c r="G8394" s="2">
        <f t="shared" si="658"/>
        <v>5.8366038295773674E-5</v>
      </c>
      <c r="H8394" s="2">
        <f t="shared" si="659"/>
        <v>7.0463283634559097E-5</v>
      </c>
    </row>
    <row r="8395" spans="1:8" x14ac:dyDescent="0.25">
      <c r="A8395" s="1">
        <v>32727</v>
      </c>
      <c r="B8395">
        <v>5345.595703</v>
      </c>
      <c r="C8395">
        <v>-1.1683861E-2</v>
      </c>
      <c r="D8395" s="2">
        <f t="shared" si="655"/>
        <v>-1.1982148099382308E-2</v>
      </c>
      <c r="E8395" s="2">
        <f t="shared" si="656"/>
        <v>1.4357187307553106E-4</v>
      </c>
      <c r="F8395" s="2">
        <f t="shared" si="657"/>
        <v>2.4917856588530391E-4</v>
      </c>
      <c r="G8395" s="2">
        <f t="shared" si="658"/>
        <v>3.5150466682656753E-5</v>
      </c>
      <c r="H8395" s="2">
        <f t="shared" si="659"/>
        <v>5.8366038295773674E-5</v>
      </c>
    </row>
    <row r="8396" spans="1:8" x14ac:dyDescent="0.25">
      <c r="A8396" s="1">
        <v>32724</v>
      </c>
      <c r="B8396">
        <v>5569.3779299999997</v>
      </c>
      <c r="C8396">
        <v>-8.1556839999999999E-3</v>
      </c>
      <c r="D8396" s="2">
        <f t="shared" si="655"/>
        <v>-8.4539710993823073E-3</v>
      </c>
      <c r="E8396" s="2">
        <f t="shared" si="656"/>
        <v>7.1469627349191302E-5</v>
      </c>
      <c r="F8396" s="2">
        <f t="shared" si="657"/>
        <v>1.4357187307553106E-4</v>
      </c>
      <c r="G8396" s="2">
        <f t="shared" si="658"/>
        <v>2.4917856588530391E-4</v>
      </c>
      <c r="H8396" s="2">
        <f t="shared" si="659"/>
        <v>3.5150466682656753E-5</v>
      </c>
    </row>
    <row r="8397" spans="1:8" x14ac:dyDescent="0.25">
      <c r="A8397" s="1">
        <v>32723</v>
      </c>
      <c r="B8397">
        <v>5648.5571289999998</v>
      </c>
      <c r="C8397">
        <v>2.7482734000000002E-2</v>
      </c>
      <c r="D8397" s="2">
        <f t="shared" si="655"/>
        <v>2.7184446900617696E-2</v>
      </c>
      <c r="E8397" s="2">
        <f t="shared" si="656"/>
        <v>7.3899415329250302E-4</v>
      </c>
      <c r="F8397" s="2">
        <f t="shared" si="657"/>
        <v>7.1469627349191302E-5</v>
      </c>
      <c r="G8397" s="2">
        <f t="shared" si="658"/>
        <v>1.4357187307553106E-4</v>
      </c>
      <c r="H8397" s="2">
        <f t="shared" si="659"/>
        <v>2.4917856588530391E-4</v>
      </c>
    </row>
    <row r="8398" spans="1:8" x14ac:dyDescent="0.25">
      <c r="A8398" s="1">
        <v>32722</v>
      </c>
      <c r="B8398">
        <v>5509.4135740000002</v>
      </c>
      <c r="C8398">
        <v>1.3309398E-2</v>
      </c>
      <c r="D8398" s="2">
        <f t="shared" si="655"/>
        <v>1.3011110900617693E-2</v>
      </c>
      <c r="E8398" s="2">
        <f t="shared" si="656"/>
        <v>1.6928900686817255E-4</v>
      </c>
      <c r="F8398" s="2">
        <f t="shared" si="657"/>
        <v>7.3899415329250302E-4</v>
      </c>
      <c r="G8398" s="2">
        <f t="shared" si="658"/>
        <v>7.1469627349191302E-5</v>
      </c>
      <c r="H8398" s="2">
        <f t="shared" si="659"/>
        <v>1.4357187307553106E-4</v>
      </c>
    </row>
    <row r="8399" spans="1:8" x14ac:dyDescent="0.25">
      <c r="A8399" s="1">
        <v>32721</v>
      </c>
      <c r="B8399">
        <v>5609.5375979999999</v>
      </c>
      <c r="C8399">
        <v>-1.3771634E-2</v>
      </c>
      <c r="D8399" s="2">
        <f t="shared" si="655"/>
        <v>-1.4069921099382307E-2</v>
      </c>
      <c r="E8399" s="2">
        <f t="shared" si="656"/>
        <v>1.9796267974284343E-4</v>
      </c>
      <c r="F8399" s="2">
        <f t="shared" si="657"/>
        <v>1.6928900686817255E-4</v>
      </c>
      <c r="G8399" s="2">
        <f t="shared" si="658"/>
        <v>7.3899415329250302E-4</v>
      </c>
      <c r="H8399" s="2">
        <f t="shared" si="659"/>
        <v>7.1469627349191302E-5</v>
      </c>
    </row>
    <row r="8400" spans="1:8" x14ac:dyDescent="0.25">
      <c r="A8400" s="1">
        <v>32720</v>
      </c>
      <c r="B8400">
        <v>5779.3935549999997</v>
      </c>
      <c r="C8400">
        <v>-2.2863181E-2</v>
      </c>
      <c r="D8400" s="2">
        <f t="shared" si="655"/>
        <v>-2.3161468099382305E-2</v>
      </c>
      <c r="E8400" s="2">
        <f t="shared" si="656"/>
        <v>5.3645360451870419E-4</v>
      </c>
      <c r="F8400" s="2">
        <f t="shared" si="657"/>
        <v>1.9796267974284343E-4</v>
      </c>
      <c r="G8400" s="2">
        <f t="shared" si="658"/>
        <v>1.6928900686817255E-4</v>
      </c>
      <c r="H8400" s="2">
        <f t="shared" si="659"/>
        <v>7.3899415329250302E-4</v>
      </c>
    </row>
    <row r="8401" spans="1:8" x14ac:dyDescent="0.25">
      <c r="A8401" s="1">
        <v>32717</v>
      </c>
      <c r="B8401">
        <v>5944.5209960000002</v>
      </c>
      <c r="C8401">
        <v>3.9876811999999998E-2</v>
      </c>
      <c r="D8401" s="2">
        <f t="shared" si="655"/>
        <v>3.9578524900617688E-2</v>
      </c>
      <c r="E8401" s="2">
        <f t="shared" si="656"/>
        <v>1.5664596333088143E-3</v>
      </c>
      <c r="F8401" s="2">
        <f t="shared" si="657"/>
        <v>5.3645360451870419E-4</v>
      </c>
      <c r="G8401" s="2">
        <f t="shared" si="658"/>
        <v>1.9796267974284343E-4</v>
      </c>
      <c r="H8401" s="2">
        <f t="shared" si="659"/>
        <v>1.6928900686817255E-4</v>
      </c>
    </row>
    <row r="8402" spans="1:8" x14ac:dyDescent="0.25">
      <c r="A8402" s="1">
        <v>32716</v>
      </c>
      <c r="B8402">
        <v>5524.1796880000002</v>
      </c>
      <c r="C8402">
        <v>2.5598038E-2</v>
      </c>
      <c r="D8402" s="2">
        <f t="shared" si="655"/>
        <v>2.5299750900617694E-2</v>
      </c>
      <c r="E8402" s="2">
        <f t="shared" si="656"/>
        <v>6.4007739563330581E-4</v>
      </c>
      <c r="F8402" s="2">
        <f t="shared" si="657"/>
        <v>1.5664596333088143E-3</v>
      </c>
      <c r="G8402" s="2">
        <f t="shared" si="658"/>
        <v>5.3645360451870419E-4</v>
      </c>
      <c r="H8402" s="2">
        <f t="shared" si="659"/>
        <v>1.9796267974284343E-4</v>
      </c>
    </row>
    <row r="8403" spans="1:8" x14ac:dyDescent="0.25">
      <c r="A8403" s="1">
        <v>32715</v>
      </c>
      <c r="B8403">
        <v>5788.4819340000004</v>
      </c>
      <c r="C8403">
        <v>2.7444797E-2</v>
      </c>
      <c r="D8403" s="2">
        <f t="shared" si="655"/>
        <v>2.7146509900617694E-2</v>
      </c>
      <c r="E8403" s="2">
        <f t="shared" si="656"/>
        <v>7.3693299978433446E-4</v>
      </c>
      <c r="F8403" s="2">
        <f t="shared" si="657"/>
        <v>6.4007739563330581E-4</v>
      </c>
      <c r="G8403" s="2">
        <f t="shared" si="658"/>
        <v>1.5664596333088143E-3</v>
      </c>
      <c r="H8403" s="2">
        <f t="shared" si="659"/>
        <v>5.3645360451870419E-4</v>
      </c>
    </row>
    <row r="8404" spans="1:8" x14ac:dyDescent="0.25">
      <c r="A8404" s="1">
        <v>32714</v>
      </c>
      <c r="B8404">
        <v>5732.1757809999999</v>
      </c>
      <c r="C8404">
        <v>1.7825989999999999E-3</v>
      </c>
      <c r="D8404" s="2">
        <f t="shared" si="655"/>
        <v>1.4843119006176934E-3</v>
      </c>
      <c r="E8404" s="2">
        <f t="shared" si="656"/>
        <v>2.2031818183153091E-6</v>
      </c>
      <c r="F8404" s="2">
        <f t="shared" si="657"/>
        <v>7.3693299978433446E-4</v>
      </c>
      <c r="G8404" s="2">
        <f t="shared" si="658"/>
        <v>6.4007739563330581E-4</v>
      </c>
      <c r="H8404" s="2">
        <f t="shared" si="659"/>
        <v>1.5664596333088143E-3</v>
      </c>
    </row>
    <row r="8405" spans="1:8" x14ac:dyDescent="0.25">
      <c r="A8405" s="1">
        <v>32713</v>
      </c>
      <c r="B8405">
        <v>5590.8125</v>
      </c>
      <c r="C8405">
        <v>1.3144995E-2</v>
      </c>
      <c r="D8405" s="2">
        <f t="shared" si="655"/>
        <v>1.2846707900617692E-2</v>
      </c>
      <c r="E8405" s="2">
        <f t="shared" si="656"/>
        <v>1.6503790388379302E-4</v>
      </c>
      <c r="F8405" s="2">
        <f t="shared" si="657"/>
        <v>2.2031818183153091E-6</v>
      </c>
      <c r="G8405" s="2">
        <f t="shared" si="658"/>
        <v>7.3693299978433446E-4</v>
      </c>
      <c r="H8405" s="2">
        <f t="shared" si="659"/>
        <v>6.4007739563330581E-4</v>
      </c>
    </row>
    <row r="8406" spans="1:8" x14ac:dyDescent="0.25">
      <c r="A8406" s="1">
        <v>32710</v>
      </c>
      <c r="B8406">
        <v>5572.3168949999999</v>
      </c>
      <c r="C8406">
        <v>1.4936319999999999E-2</v>
      </c>
      <c r="D8406" s="2">
        <f t="shared" si="655"/>
        <v>1.4638032900617692E-2</v>
      </c>
      <c r="E8406" s="2">
        <f t="shared" si="656"/>
        <v>2.14272007199566E-4</v>
      </c>
      <c r="F8406" s="2">
        <f t="shared" si="657"/>
        <v>1.6503790388379302E-4</v>
      </c>
      <c r="G8406" s="2">
        <f t="shared" si="658"/>
        <v>2.2031818183153091E-6</v>
      </c>
      <c r="H8406" s="2">
        <f t="shared" si="659"/>
        <v>7.3693299978433446E-4</v>
      </c>
    </row>
    <row r="8407" spans="1:8" x14ac:dyDescent="0.25">
      <c r="A8407" s="1">
        <v>32709</v>
      </c>
      <c r="B8407">
        <v>5598.1103519999997</v>
      </c>
      <c r="C8407">
        <v>9.7995029999999993E-3</v>
      </c>
      <c r="D8407" s="2">
        <f t="shared" si="655"/>
        <v>9.5012159006176919E-3</v>
      </c>
      <c r="E8407" s="2">
        <f t="shared" si="656"/>
        <v>9.0273103590150463E-5</v>
      </c>
      <c r="F8407" s="2">
        <f t="shared" si="657"/>
        <v>2.14272007199566E-4</v>
      </c>
      <c r="G8407" s="2">
        <f t="shared" si="658"/>
        <v>1.6503790388379302E-4</v>
      </c>
      <c r="H8407" s="2">
        <f t="shared" si="659"/>
        <v>2.2031818183153091E-6</v>
      </c>
    </row>
    <row r="8408" spans="1:8" x14ac:dyDescent="0.25">
      <c r="A8408" s="1">
        <v>32708</v>
      </c>
      <c r="B8408">
        <v>5463.5751950000003</v>
      </c>
      <c r="C8408">
        <v>1.2165850000000001E-2</v>
      </c>
      <c r="D8408" s="2">
        <f t="shared" si="655"/>
        <v>1.1867562900617693E-2</v>
      </c>
      <c r="E8408" s="2">
        <f t="shared" si="656"/>
        <v>1.4083904920011745E-4</v>
      </c>
      <c r="F8408" s="2">
        <f t="shared" si="657"/>
        <v>9.0273103590150463E-5</v>
      </c>
      <c r="G8408" s="2">
        <f t="shared" si="658"/>
        <v>2.14272007199566E-4</v>
      </c>
      <c r="H8408" s="2">
        <f t="shared" si="659"/>
        <v>1.6503790388379302E-4</v>
      </c>
    </row>
    <row r="8409" spans="1:8" x14ac:dyDescent="0.25">
      <c r="A8409" s="1">
        <v>32707</v>
      </c>
      <c r="B8409">
        <v>5449.048828</v>
      </c>
      <c r="C8409">
        <v>-2.7420460000000002E-3</v>
      </c>
      <c r="D8409" s="2">
        <f t="shared" si="655"/>
        <v>-3.0403330993823067E-3</v>
      </c>
      <c r="E8409" s="2">
        <f t="shared" si="656"/>
        <v>9.2436253551996233E-6</v>
      </c>
      <c r="F8409" s="2">
        <f t="shared" si="657"/>
        <v>1.4083904920011745E-4</v>
      </c>
      <c r="G8409" s="2">
        <f t="shared" si="658"/>
        <v>9.0273103590150463E-5</v>
      </c>
      <c r="H8409" s="2">
        <f t="shared" si="659"/>
        <v>2.14272007199566E-4</v>
      </c>
    </row>
    <row r="8410" spans="1:8" x14ac:dyDescent="0.25">
      <c r="A8410" s="1">
        <v>32706</v>
      </c>
      <c r="B8410">
        <v>5573.546875</v>
      </c>
      <c r="C8410">
        <v>-5.6871199999999997E-4</v>
      </c>
      <c r="D8410" s="2">
        <f t="shared" si="655"/>
        <v>-8.6699909938230666E-4</v>
      </c>
      <c r="E8410" s="2">
        <f t="shared" si="656"/>
        <v>7.5168743832973087E-7</v>
      </c>
      <c r="F8410" s="2">
        <f t="shared" si="657"/>
        <v>9.2436253551996233E-6</v>
      </c>
      <c r="G8410" s="2">
        <f t="shared" si="658"/>
        <v>1.4083904920011745E-4</v>
      </c>
      <c r="H8410" s="2">
        <f t="shared" si="659"/>
        <v>9.0273103590150463E-5</v>
      </c>
    </row>
    <row r="8411" spans="1:8" x14ac:dyDescent="0.25">
      <c r="A8411" s="1">
        <v>32703</v>
      </c>
      <c r="B8411">
        <v>5642.5195309999999</v>
      </c>
      <c r="C8411">
        <v>2.2864589999999998E-3</v>
      </c>
      <c r="D8411" s="2">
        <f t="shared" si="655"/>
        <v>1.9881719006176932E-3</v>
      </c>
      <c r="E8411" s="2">
        <f t="shared" si="656"/>
        <v>3.9528275064057704E-6</v>
      </c>
      <c r="F8411" s="2">
        <f t="shared" si="657"/>
        <v>7.5168743832973087E-7</v>
      </c>
      <c r="G8411" s="2">
        <f t="shared" si="658"/>
        <v>9.2436253551996233E-6</v>
      </c>
      <c r="H8411" s="2">
        <f t="shared" si="659"/>
        <v>1.4083904920011745E-4</v>
      </c>
    </row>
    <row r="8412" spans="1:8" x14ac:dyDescent="0.25">
      <c r="A8412" s="1">
        <v>32702</v>
      </c>
      <c r="B8412">
        <v>5699.2446289999998</v>
      </c>
      <c r="C8412">
        <v>1.4750674E-2</v>
      </c>
      <c r="D8412" s="2">
        <f t="shared" si="655"/>
        <v>1.4452386900617693E-2</v>
      </c>
      <c r="E8412" s="2">
        <f t="shared" si="656"/>
        <v>2.0887148712514587E-4</v>
      </c>
      <c r="F8412" s="2">
        <f t="shared" si="657"/>
        <v>3.9528275064057704E-6</v>
      </c>
      <c r="G8412" s="2">
        <f t="shared" si="658"/>
        <v>7.5168743832973087E-7</v>
      </c>
      <c r="H8412" s="2">
        <f t="shared" si="659"/>
        <v>9.2436253551996233E-6</v>
      </c>
    </row>
    <row r="8413" spans="1:8" x14ac:dyDescent="0.25">
      <c r="A8413" s="1">
        <v>32701</v>
      </c>
      <c r="B8413">
        <v>5570.6572269999997</v>
      </c>
      <c r="C8413">
        <v>9.0291220000000005E-3</v>
      </c>
      <c r="D8413" s="2">
        <f t="shared" si="655"/>
        <v>8.7308349006176931E-3</v>
      </c>
      <c r="E8413" s="2">
        <f t="shared" si="656"/>
        <v>7.6227478061843964E-5</v>
      </c>
      <c r="F8413" s="2">
        <f t="shared" si="657"/>
        <v>2.0887148712514587E-4</v>
      </c>
      <c r="G8413" s="2">
        <f t="shared" si="658"/>
        <v>3.9528275064057704E-6</v>
      </c>
      <c r="H8413" s="2">
        <f t="shared" si="659"/>
        <v>7.5168743832973087E-7</v>
      </c>
    </row>
    <row r="8414" spans="1:8" x14ac:dyDescent="0.25">
      <c r="A8414" s="1">
        <v>32700</v>
      </c>
      <c r="B8414">
        <v>5670.2119140000004</v>
      </c>
      <c r="C8414">
        <v>7.0252900000000002E-4</v>
      </c>
      <c r="D8414" s="2">
        <f t="shared" si="655"/>
        <v>4.0424190061769339E-4</v>
      </c>
      <c r="E8414" s="2">
        <f t="shared" si="656"/>
        <v>1.6341151421500509E-7</v>
      </c>
      <c r="F8414" s="2">
        <f t="shared" si="657"/>
        <v>7.6227478061843964E-5</v>
      </c>
      <c r="G8414" s="2">
        <f t="shared" si="658"/>
        <v>2.0887148712514587E-4</v>
      </c>
      <c r="H8414" s="2">
        <f t="shared" si="659"/>
        <v>3.9528275064057704E-6</v>
      </c>
    </row>
    <row r="8415" spans="1:8" x14ac:dyDescent="0.25">
      <c r="A8415" s="1">
        <v>32699</v>
      </c>
      <c r="B8415">
        <v>5637.8203130000002</v>
      </c>
      <c r="C8415">
        <v>5.3990319999999998E-3</v>
      </c>
      <c r="D8415" s="2">
        <f t="shared" si="655"/>
        <v>5.1007449006176932E-3</v>
      </c>
      <c r="E8415" s="2">
        <f t="shared" si="656"/>
        <v>2.6017598541177401E-5</v>
      </c>
      <c r="F8415" s="2">
        <f t="shared" si="657"/>
        <v>1.6341151421500509E-7</v>
      </c>
      <c r="G8415" s="2">
        <f t="shared" si="658"/>
        <v>7.6227478061843964E-5</v>
      </c>
      <c r="H8415" s="2">
        <f t="shared" si="659"/>
        <v>2.0887148712514587E-4</v>
      </c>
    </row>
    <row r="8416" spans="1:8" x14ac:dyDescent="0.25">
      <c r="A8416" s="1">
        <v>32696</v>
      </c>
      <c r="B8416">
        <v>5651.7070309999999</v>
      </c>
      <c r="C8416">
        <v>-1.9783499999999998E-3</v>
      </c>
      <c r="D8416" s="2">
        <f t="shared" si="655"/>
        <v>-2.2766370993823064E-3</v>
      </c>
      <c r="E8416" s="2">
        <f t="shared" si="656"/>
        <v>5.1830764822838818E-6</v>
      </c>
      <c r="F8416" s="2">
        <f t="shared" si="657"/>
        <v>2.6017598541177401E-5</v>
      </c>
      <c r="G8416" s="2">
        <f t="shared" si="658"/>
        <v>1.6341151421500509E-7</v>
      </c>
      <c r="H8416" s="2">
        <f t="shared" si="659"/>
        <v>7.6227478061843964E-5</v>
      </c>
    </row>
    <row r="8417" spans="1:8" x14ac:dyDescent="0.25">
      <c r="A8417" s="1">
        <v>32695</v>
      </c>
      <c r="B8417">
        <v>5620.4946289999998</v>
      </c>
      <c r="C8417">
        <v>2.0225782000000001E-2</v>
      </c>
      <c r="D8417" s="2">
        <f t="shared" si="655"/>
        <v>1.9927494900617695E-2</v>
      </c>
      <c r="E8417" s="2">
        <f t="shared" si="656"/>
        <v>3.9710505301414426E-4</v>
      </c>
      <c r="F8417" s="2">
        <f t="shared" si="657"/>
        <v>5.1830764822838818E-6</v>
      </c>
      <c r="G8417" s="2">
        <f t="shared" si="658"/>
        <v>2.6017598541177401E-5</v>
      </c>
      <c r="H8417" s="2">
        <f t="shared" si="659"/>
        <v>1.6341151421500509E-7</v>
      </c>
    </row>
    <row r="8418" spans="1:8" x14ac:dyDescent="0.25">
      <c r="A8418" s="1">
        <v>32694</v>
      </c>
      <c r="B8418">
        <v>5666.4731449999999</v>
      </c>
      <c r="C8418">
        <v>1.0637097999999999E-2</v>
      </c>
      <c r="D8418" s="2">
        <f t="shared" si="655"/>
        <v>1.0338810900617692E-2</v>
      </c>
      <c r="E8418" s="2">
        <f t="shared" si="656"/>
        <v>1.0689101083873122E-4</v>
      </c>
      <c r="F8418" s="2">
        <f t="shared" si="657"/>
        <v>3.9710505301414426E-4</v>
      </c>
      <c r="G8418" s="2">
        <f t="shared" si="658"/>
        <v>5.1830764822838818E-6</v>
      </c>
      <c r="H8418" s="2">
        <f t="shared" si="659"/>
        <v>2.6017598541177401E-5</v>
      </c>
    </row>
    <row r="8419" spans="1:8" x14ac:dyDescent="0.25">
      <c r="A8419" s="1">
        <v>32693</v>
      </c>
      <c r="B8419">
        <v>5650.216797</v>
      </c>
      <c r="C8419">
        <v>-2.7868921000000001E-2</v>
      </c>
      <c r="D8419" s="2">
        <f t="shared" si="655"/>
        <v>-2.8167208099382307E-2</v>
      </c>
      <c r="E8419" s="2">
        <f t="shared" si="656"/>
        <v>7.9339161211390823E-4</v>
      </c>
      <c r="F8419" s="2">
        <f t="shared" si="657"/>
        <v>1.0689101083873122E-4</v>
      </c>
      <c r="G8419" s="2">
        <f t="shared" si="658"/>
        <v>3.9710505301414426E-4</v>
      </c>
      <c r="H8419" s="2">
        <f t="shared" si="659"/>
        <v>5.1830764822838818E-6</v>
      </c>
    </row>
    <row r="8420" spans="1:8" x14ac:dyDescent="0.25">
      <c r="A8420" s="1">
        <v>32692</v>
      </c>
      <c r="B8420">
        <v>5624.8037109999996</v>
      </c>
      <c r="C8420">
        <v>-7.6017059999999997E-3</v>
      </c>
      <c r="D8420" s="2">
        <f t="shared" si="655"/>
        <v>-7.8999930993823072E-3</v>
      </c>
      <c r="E8420" s="2">
        <f t="shared" si="656"/>
        <v>6.2409890970288072E-5</v>
      </c>
      <c r="F8420" s="2">
        <f t="shared" si="657"/>
        <v>7.9339161211390823E-4</v>
      </c>
      <c r="G8420" s="2">
        <f t="shared" si="658"/>
        <v>1.0689101083873122E-4</v>
      </c>
      <c r="H8420" s="2">
        <f t="shared" si="659"/>
        <v>3.9710505301414426E-4</v>
      </c>
    </row>
    <row r="8421" spans="1:8" x14ac:dyDescent="0.25">
      <c r="A8421" s="1">
        <v>32689</v>
      </c>
      <c r="B8421">
        <v>5653.2465819999998</v>
      </c>
      <c r="C8421">
        <v>-1.7891157000000001E-2</v>
      </c>
      <c r="D8421" s="2">
        <f t="shared" si="655"/>
        <v>-1.8189444099382307E-2</v>
      </c>
      <c r="E8421" s="2">
        <f t="shared" si="656"/>
        <v>3.3085587664455384E-4</v>
      </c>
      <c r="F8421" s="2">
        <f t="shared" si="657"/>
        <v>6.2409890970288072E-5</v>
      </c>
      <c r="G8421" s="2">
        <f t="shared" si="658"/>
        <v>7.9339161211390823E-4</v>
      </c>
      <c r="H8421" s="2">
        <f t="shared" si="659"/>
        <v>1.0689101083873122E-4</v>
      </c>
    </row>
    <row r="8422" spans="1:8" x14ac:dyDescent="0.25">
      <c r="A8422" s="1">
        <v>32688</v>
      </c>
      <c r="B8422">
        <v>5653.2465819999998</v>
      </c>
      <c r="C8422">
        <v>-1.2190345E-2</v>
      </c>
      <c r="D8422" s="2">
        <f t="shared" si="655"/>
        <v>-1.2488632099382307E-2</v>
      </c>
      <c r="E8422" s="2">
        <f t="shared" si="656"/>
        <v>1.5596593171372214E-4</v>
      </c>
      <c r="F8422" s="2">
        <f t="shared" si="657"/>
        <v>3.3085587664455384E-4</v>
      </c>
      <c r="G8422" s="2">
        <f t="shared" si="658"/>
        <v>6.2409890970288072E-5</v>
      </c>
      <c r="H8422" s="2">
        <f t="shared" si="659"/>
        <v>7.9339161211390823E-4</v>
      </c>
    </row>
    <row r="8423" spans="1:8" x14ac:dyDescent="0.25">
      <c r="A8423" s="1">
        <v>32687</v>
      </c>
      <c r="B8423">
        <v>5477.9414059999999</v>
      </c>
      <c r="C8423">
        <v>-1.1009615E-2</v>
      </c>
      <c r="D8423" s="2">
        <f t="shared" si="655"/>
        <v>-1.1307902099382308E-2</v>
      </c>
      <c r="E8423" s="2">
        <f t="shared" si="656"/>
        <v>1.2786864988921479E-4</v>
      </c>
      <c r="F8423" s="2">
        <f t="shared" si="657"/>
        <v>1.5596593171372214E-4</v>
      </c>
      <c r="G8423" s="2">
        <f t="shared" si="658"/>
        <v>3.3085587664455384E-4</v>
      </c>
      <c r="H8423" s="2">
        <f t="shared" si="659"/>
        <v>6.2409890970288072E-5</v>
      </c>
    </row>
    <row r="8424" spans="1:8" x14ac:dyDescent="0.25">
      <c r="A8424" s="1">
        <v>32686</v>
      </c>
      <c r="B8424">
        <v>5554.421875</v>
      </c>
      <c r="C8424">
        <v>-4.1567139999999997E-3</v>
      </c>
      <c r="D8424" s="2">
        <f t="shared" si="655"/>
        <v>-4.4550010993823063E-3</v>
      </c>
      <c r="E8424" s="2">
        <f t="shared" si="656"/>
        <v>1.9847034795497556E-5</v>
      </c>
      <c r="F8424" s="2">
        <f t="shared" si="657"/>
        <v>1.2786864988921479E-4</v>
      </c>
      <c r="G8424" s="2">
        <f t="shared" si="658"/>
        <v>1.5596593171372214E-4</v>
      </c>
      <c r="H8424" s="2">
        <f t="shared" si="659"/>
        <v>3.3085587664455384E-4</v>
      </c>
    </row>
    <row r="8425" spans="1:8" x14ac:dyDescent="0.25">
      <c r="A8425" s="1">
        <v>32685</v>
      </c>
      <c r="B8425">
        <v>5580.5249020000001</v>
      </c>
      <c r="C8425">
        <v>-6.4798299999999998E-3</v>
      </c>
      <c r="D8425" s="2">
        <f t="shared" si="655"/>
        <v>-6.7781170993823064E-3</v>
      </c>
      <c r="E8425" s="2">
        <f t="shared" si="656"/>
        <v>4.5942871412938812E-5</v>
      </c>
      <c r="F8425" s="2">
        <f t="shared" si="657"/>
        <v>1.9847034795497556E-5</v>
      </c>
      <c r="G8425" s="2">
        <f t="shared" si="658"/>
        <v>1.2786864988921479E-4</v>
      </c>
      <c r="H8425" s="2">
        <f t="shared" si="659"/>
        <v>1.5596593171372214E-4</v>
      </c>
    </row>
    <row r="8426" spans="1:8" x14ac:dyDescent="0.25">
      <c r="A8426" s="1">
        <v>32682</v>
      </c>
      <c r="B8426">
        <v>5603.0493159999996</v>
      </c>
      <c r="C8426">
        <v>-3.0039299999999998E-4</v>
      </c>
      <c r="D8426" s="2">
        <f t="shared" si="655"/>
        <v>-5.9868009938230662E-4</v>
      </c>
      <c r="E8426" s="2">
        <f t="shared" si="656"/>
        <v>3.5841786139640853E-7</v>
      </c>
      <c r="F8426" s="2">
        <f t="shared" si="657"/>
        <v>4.5942871412938812E-5</v>
      </c>
      <c r="G8426" s="2">
        <f t="shared" si="658"/>
        <v>1.9847034795497556E-5</v>
      </c>
      <c r="H8426" s="2">
        <f t="shared" si="659"/>
        <v>1.2786864988921479E-4</v>
      </c>
    </row>
    <row r="8427" spans="1:8" x14ac:dyDescent="0.25">
      <c r="A8427" s="1">
        <v>32681</v>
      </c>
      <c r="B8427">
        <v>5603.0493159999996</v>
      </c>
      <c r="C8427">
        <v>-2.5775260000000001E-3</v>
      </c>
      <c r="D8427" s="2">
        <f t="shared" si="655"/>
        <v>-2.8758130993823067E-3</v>
      </c>
      <c r="E8427" s="2">
        <f t="shared" si="656"/>
        <v>8.2703009825788689E-6</v>
      </c>
      <c r="F8427" s="2">
        <f t="shared" si="657"/>
        <v>3.5841786139640853E-7</v>
      </c>
      <c r="G8427" s="2">
        <f t="shared" si="658"/>
        <v>4.5942871412938812E-5</v>
      </c>
      <c r="H8427" s="2">
        <f t="shared" si="659"/>
        <v>1.9847034795497556E-5</v>
      </c>
    </row>
    <row r="8428" spans="1:8" x14ac:dyDescent="0.25">
      <c r="A8428" s="1">
        <v>32680</v>
      </c>
      <c r="B8428">
        <v>5495.4169920000004</v>
      </c>
      <c r="C8428">
        <v>6.828532E-3</v>
      </c>
      <c r="D8428" s="2">
        <f t="shared" si="655"/>
        <v>6.5302449006176934E-3</v>
      </c>
      <c r="E8428" s="2">
        <f t="shared" si="656"/>
        <v>4.264409846204339E-5</v>
      </c>
      <c r="F8428" s="2">
        <f t="shared" si="657"/>
        <v>8.2703009825788689E-6</v>
      </c>
      <c r="G8428" s="2">
        <f t="shared" si="658"/>
        <v>3.5841786139640853E-7</v>
      </c>
      <c r="H8428" s="2">
        <f t="shared" si="659"/>
        <v>4.5942871412938812E-5</v>
      </c>
    </row>
    <row r="8429" spans="1:8" x14ac:dyDescent="0.25">
      <c r="A8429" s="1">
        <v>32679</v>
      </c>
      <c r="B8429">
        <v>5522.3598629999997</v>
      </c>
      <c r="C8429">
        <v>3.2055099999999997E-4</v>
      </c>
      <c r="D8429" s="2">
        <f t="shared" si="655"/>
        <v>2.2263900617693338E-5</v>
      </c>
      <c r="E8429" s="2">
        <f t="shared" si="656"/>
        <v>4.9568127071452581E-10</v>
      </c>
      <c r="F8429" s="2">
        <f t="shared" si="657"/>
        <v>4.264409846204339E-5</v>
      </c>
      <c r="G8429" s="2">
        <f t="shared" si="658"/>
        <v>8.2703009825788689E-6</v>
      </c>
      <c r="H8429" s="2">
        <f t="shared" si="659"/>
        <v>3.5841786139640853E-7</v>
      </c>
    </row>
    <row r="8430" spans="1:8" x14ac:dyDescent="0.25">
      <c r="A8430" s="1">
        <v>32678</v>
      </c>
      <c r="B8430">
        <v>5568.7880859999996</v>
      </c>
      <c r="C8430">
        <v>1.2551774E-2</v>
      </c>
      <c r="D8430" s="2">
        <f t="shared" si="655"/>
        <v>1.2253486900617692E-2</v>
      </c>
      <c r="E8430" s="2">
        <f t="shared" si="656"/>
        <v>1.5014794122360938E-4</v>
      </c>
      <c r="F8430" s="2">
        <f t="shared" si="657"/>
        <v>4.9568127071452581E-10</v>
      </c>
      <c r="G8430" s="2">
        <f t="shared" si="658"/>
        <v>4.264409846204339E-5</v>
      </c>
      <c r="H8430" s="2">
        <f t="shared" si="659"/>
        <v>8.2703009825788689E-6</v>
      </c>
    </row>
    <row r="8431" spans="1:8" x14ac:dyDescent="0.25">
      <c r="A8431" s="1">
        <v>32675</v>
      </c>
      <c r="B8431">
        <v>5837.3388670000004</v>
      </c>
      <c r="C8431">
        <v>6.9072339999999999E-3</v>
      </c>
      <c r="D8431" s="2">
        <f t="shared" si="655"/>
        <v>6.6089469006176934E-3</v>
      </c>
      <c r="E8431" s="2">
        <f t="shared" si="656"/>
        <v>4.3678179135184216E-5</v>
      </c>
      <c r="F8431" s="2">
        <f t="shared" si="657"/>
        <v>1.5014794122360938E-4</v>
      </c>
      <c r="G8431" s="2">
        <f t="shared" si="658"/>
        <v>4.9568127071452581E-10</v>
      </c>
      <c r="H8431" s="2">
        <f t="shared" si="659"/>
        <v>4.264409846204339E-5</v>
      </c>
    </row>
    <row r="8432" spans="1:8" x14ac:dyDescent="0.25">
      <c r="A8432" s="1">
        <v>32674</v>
      </c>
      <c r="B8432">
        <v>5928.6455079999996</v>
      </c>
      <c r="C8432">
        <v>-3.1734500000000002E-4</v>
      </c>
      <c r="D8432" s="2">
        <f t="shared" si="655"/>
        <v>-6.1563209938230671E-4</v>
      </c>
      <c r="E8432" s="2">
        <f t="shared" si="656"/>
        <v>3.7900288178986639E-7</v>
      </c>
      <c r="F8432" s="2">
        <f t="shared" si="657"/>
        <v>4.3678179135184216E-5</v>
      </c>
      <c r="G8432" s="2">
        <f t="shared" si="658"/>
        <v>1.5014794122360938E-4</v>
      </c>
      <c r="H8432" s="2">
        <f t="shared" si="659"/>
        <v>4.9568127071452581E-10</v>
      </c>
    </row>
    <row r="8433" spans="1:8" x14ac:dyDescent="0.25">
      <c r="A8433" s="1">
        <v>32673</v>
      </c>
      <c r="B8433">
        <v>6023.6210940000001</v>
      </c>
      <c r="C8433" s="2">
        <v>-3.8399999999999998E-5</v>
      </c>
      <c r="D8433" s="2">
        <f t="shared" si="655"/>
        <v>-3.3668709938230665E-4</v>
      </c>
      <c r="E8433" s="2">
        <f t="shared" si="656"/>
        <v>1.1335820289047124E-7</v>
      </c>
      <c r="F8433" s="2">
        <f t="shared" si="657"/>
        <v>3.7900288178986639E-7</v>
      </c>
      <c r="G8433" s="2">
        <f t="shared" si="658"/>
        <v>4.3678179135184216E-5</v>
      </c>
      <c r="H8433" s="2">
        <f t="shared" si="659"/>
        <v>1.5014794122360938E-4</v>
      </c>
    </row>
    <row r="8434" spans="1:8" x14ac:dyDescent="0.25">
      <c r="A8434" s="1">
        <v>32672</v>
      </c>
      <c r="B8434">
        <v>6244.0444340000004</v>
      </c>
      <c r="C8434">
        <v>-5.5581859999999997E-3</v>
      </c>
      <c r="D8434" s="2">
        <f t="shared" si="655"/>
        <v>-5.8564730993823063E-3</v>
      </c>
      <c r="E8434" s="2">
        <f t="shared" si="656"/>
        <v>3.42982771637886E-5</v>
      </c>
      <c r="F8434" s="2">
        <f t="shared" si="657"/>
        <v>1.1335820289047124E-7</v>
      </c>
      <c r="G8434" s="2">
        <f t="shared" si="658"/>
        <v>3.7900288178986639E-7</v>
      </c>
      <c r="H8434" s="2">
        <f t="shared" si="659"/>
        <v>4.3678179135184216E-5</v>
      </c>
    </row>
    <row r="8435" spans="1:8" x14ac:dyDescent="0.25">
      <c r="A8435" s="1">
        <v>32671</v>
      </c>
      <c r="B8435">
        <v>6515.8149409999996</v>
      </c>
      <c r="C8435">
        <v>0</v>
      </c>
      <c r="D8435" s="2">
        <f t="shared" si="655"/>
        <v>-2.9828709938230664E-4</v>
      </c>
      <c r="E8435" s="2">
        <f t="shared" si="656"/>
        <v>8.8975193657910077E-8</v>
      </c>
      <c r="F8435" s="2">
        <f t="shared" si="657"/>
        <v>3.42982771637886E-5</v>
      </c>
      <c r="G8435" s="2">
        <f t="shared" si="658"/>
        <v>1.1335820289047124E-7</v>
      </c>
      <c r="H8435" s="2">
        <f t="shared" si="659"/>
        <v>3.7900288178986639E-7</v>
      </c>
    </row>
    <row r="8436" spans="1:8" x14ac:dyDescent="0.25">
      <c r="A8436" s="1">
        <v>32668</v>
      </c>
      <c r="B8436">
        <v>6463.4677730000003</v>
      </c>
      <c r="C8436">
        <v>-7.4075850000000004E-3</v>
      </c>
      <c r="D8436" s="2">
        <f t="shared" si="655"/>
        <v>-7.705872099382307E-3</v>
      </c>
      <c r="E8436" s="2">
        <f t="shared" si="656"/>
        <v>5.9380464812038682E-5</v>
      </c>
      <c r="F8436" s="2">
        <f t="shared" si="657"/>
        <v>8.8975193657910077E-8</v>
      </c>
      <c r="G8436" s="2">
        <f t="shared" si="658"/>
        <v>3.42982771637886E-5</v>
      </c>
      <c r="H8436" s="2">
        <f t="shared" si="659"/>
        <v>1.1335820289047124E-7</v>
      </c>
    </row>
    <row r="8437" spans="1:8" x14ac:dyDescent="0.25">
      <c r="A8437" s="1">
        <v>32667</v>
      </c>
      <c r="B8437">
        <v>6512.3251950000003</v>
      </c>
      <c r="C8437">
        <v>2.5508069000000001E-2</v>
      </c>
      <c r="D8437" s="2">
        <f t="shared" si="655"/>
        <v>2.5209781900617696E-2</v>
      </c>
      <c r="E8437" s="2">
        <f t="shared" si="656"/>
        <v>6.3553310347671155E-4</v>
      </c>
      <c r="F8437" s="2">
        <f t="shared" si="657"/>
        <v>5.9380464812038682E-5</v>
      </c>
      <c r="G8437" s="2">
        <f t="shared" si="658"/>
        <v>8.8975193657910077E-8</v>
      </c>
      <c r="H8437" s="2">
        <f t="shared" si="659"/>
        <v>3.42982771637886E-5</v>
      </c>
    </row>
    <row r="8438" spans="1:8" x14ac:dyDescent="0.25">
      <c r="A8438" s="1">
        <v>32666</v>
      </c>
      <c r="B8438">
        <v>6582.1474609999996</v>
      </c>
      <c r="C8438">
        <v>1.1746104E-2</v>
      </c>
      <c r="D8438" s="2">
        <f t="shared" si="655"/>
        <v>1.1447816900617693E-2</v>
      </c>
      <c r="E8438" s="2">
        <f t="shared" si="656"/>
        <v>1.3105251179006808E-4</v>
      </c>
      <c r="F8438" s="2">
        <f t="shared" si="657"/>
        <v>6.3553310347671155E-4</v>
      </c>
      <c r="G8438" s="2">
        <f t="shared" si="658"/>
        <v>5.9380464812038682E-5</v>
      </c>
      <c r="H8438" s="2">
        <f t="shared" si="659"/>
        <v>8.8975193657910077E-8</v>
      </c>
    </row>
    <row r="8439" spans="1:8" x14ac:dyDescent="0.25">
      <c r="A8439" s="1">
        <v>32665</v>
      </c>
      <c r="B8439">
        <v>6437.7148440000001</v>
      </c>
      <c r="C8439">
        <v>-1.5747270000000001E-2</v>
      </c>
      <c r="D8439" s="2">
        <f t="shared" si="655"/>
        <v>-1.6045557099382306E-2</v>
      </c>
      <c r="E8439" s="2">
        <f t="shared" si="656"/>
        <v>2.5745990262953793E-4</v>
      </c>
      <c r="F8439" s="2">
        <f t="shared" si="657"/>
        <v>1.3105251179006808E-4</v>
      </c>
      <c r="G8439" s="2">
        <f t="shared" si="658"/>
        <v>6.3553310347671155E-4</v>
      </c>
      <c r="H8439" s="2">
        <f t="shared" si="659"/>
        <v>5.9380464812038682E-5</v>
      </c>
    </row>
    <row r="8440" spans="1:8" x14ac:dyDescent="0.25">
      <c r="A8440" s="1">
        <v>32664</v>
      </c>
      <c r="B8440">
        <v>6474.5751950000003</v>
      </c>
      <c r="C8440">
        <v>-9.6359979999999998E-3</v>
      </c>
      <c r="D8440" s="2">
        <f t="shared" si="655"/>
        <v>-9.9342850993823072E-3</v>
      </c>
      <c r="E8440" s="2">
        <f t="shared" si="656"/>
        <v>9.8690020435809341E-5</v>
      </c>
      <c r="F8440" s="2">
        <f t="shared" si="657"/>
        <v>2.5745990262953793E-4</v>
      </c>
      <c r="G8440" s="2">
        <f t="shared" si="658"/>
        <v>1.3105251179006808E-4</v>
      </c>
      <c r="H8440" s="2">
        <f t="shared" si="659"/>
        <v>6.3553310347671155E-4</v>
      </c>
    </row>
    <row r="8441" spans="1:8" x14ac:dyDescent="0.25">
      <c r="A8441" s="1">
        <v>32661</v>
      </c>
      <c r="B8441">
        <v>6162.2353519999997</v>
      </c>
      <c r="C8441">
        <v>1.7234447999999999E-2</v>
      </c>
      <c r="D8441" s="2">
        <f t="shared" si="655"/>
        <v>1.6936160900617694E-2</v>
      </c>
      <c r="E8441" s="2">
        <f t="shared" si="656"/>
        <v>2.8683354605161154E-4</v>
      </c>
      <c r="F8441" s="2">
        <f t="shared" si="657"/>
        <v>9.8690020435809341E-5</v>
      </c>
      <c r="G8441" s="2">
        <f t="shared" si="658"/>
        <v>2.5745990262953793E-4</v>
      </c>
      <c r="H8441" s="2">
        <f t="shared" si="659"/>
        <v>1.3105251179006808E-4</v>
      </c>
    </row>
    <row r="8442" spans="1:8" x14ac:dyDescent="0.25">
      <c r="A8442" s="1">
        <v>32660</v>
      </c>
      <c r="B8442">
        <v>6280.1352539999998</v>
      </c>
      <c r="C8442">
        <v>-1.5995362999999999E-2</v>
      </c>
      <c r="D8442" s="2">
        <f t="shared" si="655"/>
        <v>-1.6293650099382304E-2</v>
      </c>
      <c r="E8442" s="2">
        <f t="shared" si="656"/>
        <v>2.6548303356110095E-4</v>
      </c>
      <c r="F8442" s="2">
        <f t="shared" si="657"/>
        <v>2.8683354605161154E-4</v>
      </c>
      <c r="G8442" s="2">
        <f t="shared" si="658"/>
        <v>9.8690020435809341E-5</v>
      </c>
      <c r="H8442" s="2">
        <f t="shared" si="659"/>
        <v>2.5745990262953793E-4</v>
      </c>
    </row>
    <row r="8443" spans="1:8" x14ac:dyDescent="0.25">
      <c r="A8443" s="1">
        <v>32659</v>
      </c>
      <c r="B8443">
        <v>6280.3950199999999</v>
      </c>
      <c r="C8443">
        <v>2.1715150999999999E-2</v>
      </c>
      <c r="D8443" s="2">
        <f t="shared" si="655"/>
        <v>2.1416863900617693E-2</v>
      </c>
      <c r="E8443" s="2">
        <f t="shared" si="656"/>
        <v>4.5868205933758131E-4</v>
      </c>
      <c r="F8443" s="2">
        <f t="shared" si="657"/>
        <v>2.6548303356110095E-4</v>
      </c>
      <c r="G8443" s="2">
        <f t="shared" si="658"/>
        <v>2.8683354605161154E-4</v>
      </c>
      <c r="H8443" s="2">
        <f t="shared" si="659"/>
        <v>9.8690020435809341E-5</v>
      </c>
    </row>
    <row r="8444" spans="1:8" x14ac:dyDescent="0.25">
      <c r="A8444" s="1">
        <v>32658</v>
      </c>
      <c r="B8444">
        <v>6346.8183589999999</v>
      </c>
      <c r="C8444">
        <v>2.6000568000000002E-2</v>
      </c>
      <c r="D8444" s="2">
        <f t="shared" si="655"/>
        <v>2.5702280900617696E-2</v>
      </c>
      <c r="E8444" s="2">
        <f t="shared" si="656"/>
        <v>6.6060724349425721E-4</v>
      </c>
      <c r="F8444" s="2">
        <f t="shared" si="657"/>
        <v>4.5868205933758131E-4</v>
      </c>
      <c r="G8444" s="2">
        <f t="shared" si="658"/>
        <v>2.6548303356110095E-4</v>
      </c>
      <c r="H8444" s="2">
        <f t="shared" si="659"/>
        <v>2.8683354605161154E-4</v>
      </c>
    </row>
    <row r="8445" spans="1:8" x14ac:dyDescent="0.25">
      <c r="A8445" s="1">
        <v>32657</v>
      </c>
      <c r="B8445">
        <v>6313.4462890000004</v>
      </c>
      <c r="C8445">
        <v>-1.9447402999999999E-2</v>
      </c>
      <c r="D8445" s="2">
        <f t="shared" si="655"/>
        <v>-1.9745690099382304E-2</v>
      </c>
      <c r="E8445" s="2">
        <f t="shared" si="656"/>
        <v>3.8989227750084432E-4</v>
      </c>
      <c r="F8445" s="2">
        <f t="shared" si="657"/>
        <v>6.6060724349425721E-4</v>
      </c>
      <c r="G8445" s="2">
        <f t="shared" si="658"/>
        <v>4.5868205933758131E-4</v>
      </c>
      <c r="H8445" s="2">
        <f t="shared" si="659"/>
        <v>2.6548303356110095E-4</v>
      </c>
    </row>
    <row r="8446" spans="1:8" x14ac:dyDescent="0.25">
      <c r="A8446" s="1">
        <v>32654</v>
      </c>
      <c r="B8446">
        <v>6345.7983400000003</v>
      </c>
      <c r="C8446">
        <v>-8.6921829999999992E-3</v>
      </c>
      <c r="D8446" s="2">
        <f t="shared" si="655"/>
        <v>-8.9904700993823066E-3</v>
      </c>
      <c r="E8446" s="2">
        <f t="shared" si="656"/>
        <v>8.0828552607887299E-5</v>
      </c>
      <c r="F8446" s="2">
        <f t="shared" si="657"/>
        <v>3.8989227750084432E-4</v>
      </c>
      <c r="G8446" s="2">
        <f t="shared" si="658"/>
        <v>6.6060724349425721E-4</v>
      </c>
      <c r="H8446" s="2">
        <f t="shared" si="659"/>
        <v>4.5868205933758131E-4</v>
      </c>
    </row>
    <row r="8447" spans="1:8" x14ac:dyDescent="0.25">
      <c r="A8447" s="1">
        <v>32653</v>
      </c>
      <c r="B8447">
        <v>6296.1606449999999</v>
      </c>
      <c r="C8447">
        <v>-2.3384543000000001E-2</v>
      </c>
      <c r="D8447" s="2">
        <f t="shared" si="655"/>
        <v>-2.3682830099382306E-2</v>
      </c>
      <c r="E8447" s="2">
        <f t="shared" si="656"/>
        <v>5.6087644151620855E-4</v>
      </c>
      <c r="F8447" s="2">
        <f t="shared" si="657"/>
        <v>8.0828552607887299E-5</v>
      </c>
      <c r="G8447" s="2">
        <f t="shared" si="658"/>
        <v>3.8989227750084432E-4</v>
      </c>
      <c r="H8447" s="2">
        <f t="shared" si="659"/>
        <v>6.6060724349425721E-4</v>
      </c>
    </row>
    <row r="8448" spans="1:8" x14ac:dyDescent="0.25">
      <c r="A8448" s="1">
        <v>32652</v>
      </c>
      <c r="B8448">
        <v>6187.2392579999996</v>
      </c>
      <c r="C8448">
        <v>1.6386459999999999E-3</v>
      </c>
      <c r="D8448" s="2">
        <f t="shared" si="655"/>
        <v>1.3403589006176933E-3</v>
      </c>
      <c r="E8448" s="2">
        <f t="shared" si="656"/>
        <v>1.7965619824650715E-6</v>
      </c>
      <c r="F8448" s="2">
        <f t="shared" si="657"/>
        <v>5.6087644151620855E-4</v>
      </c>
      <c r="G8448" s="2">
        <f t="shared" si="658"/>
        <v>8.0828552607887299E-5</v>
      </c>
      <c r="H8448" s="2">
        <f t="shared" si="659"/>
        <v>3.8989227750084432E-4</v>
      </c>
    </row>
    <row r="8449" spans="1:8" x14ac:dyDescent="0.25">
      <c r="A8449" s="1">
        <v>32651</v>
      </c>
      <c r="B8449">
        <v>6116.6870120000003</v>
      </c>
      <c r="C8449">
        <v>-1.82054E-3</v>
      </c>
      <c r="D8449" s="2">
        <f t="shared" si="655"/>
        <v>-2.1188270993823068E-3</v>
      </c>
      <c r="E8449" s="2">
        <f t="shared" si="656"/>
        <v>4.48942827707684E-6</v>
      </c>
      <c r="F8449" s="2">
        <f t="shared" si="657"/>
        <v>1.7965619824650715E-6</v>
      </c>
      <c r="G8449" s="2">
        <f t="shared" si="658"/>
        <v>5.6087644151620855E-4</v>
      </c>
      <c r="H8449" s="2">
        <f t="shared" si="659"/>
        <v>8.0828552607887299E-5</v>
      </c>
    </row>
    <row r="8450" spans="1:8" x14ac:dyDescent="0.25">
      <c r="A8450" s="1">
        <v>32650</v>
      </c>
      <c r="B8450">
        <v>6190.248047</v>
      </c>
      <c r="C8450">
        <v>-3.7152727000000003E-2</v>
      </c>
      <c r="D8450" s="2">
        <f t="shared" si="655"/>
        <v>-3.7451014099382313E-2</v>
      </c>
      <c r="E8450" s="2">
        <f t="shared" si="656"/>
        <v>1.4025784570721328E-3</v>
      </c>
      <c r="F8450" s="2">
        <f t="shared" si="657"/>
        <v>4.48942827707684E-6</v>
      </c>
      <c r="G8450" s="2">
        <f t="shared" si="658"/>
        <v>1.7965619824650715E-6</v>
      </c>
      <c r="H8450" s="2">
        <f t="shared" si="659"/>
        <v>5.6087644151620855E-4</v>
      </c>
    </row>
    <row r="8451" spans="1:8" x14ac:dyDescent="0.25">
      <c r="A8451" s="1">
        <v>32647</v>
      </c>
      <c r="B8451">
        <v>6103.6108400000003</v>
      </c>
      <c r="C8451">
        <v>-1.0724826999999999E-2</v>
      </c>
      <c r="D8451" s="2">
        <f t="shared" ref="D8451:D8514" si="660">C8451-L$1</f>
        <v>-1.1023114099382307E-2</v>
      </c>
      <c r="E8451" s="2">
        <f t="shared" ref="E8451:E8514" si="661">D8451^2</f>
        <v>1.21509044448001E-4</v>
      </c>
      <c r="F8451" s="2">
        <f t="shared" si="657"/>
        <v>1.4025784570721328E-3</v>
      </c>
      <c r="G8451" s="2">
        <f t="shared" si="658"/>
        <v>4.48942827707684E-6</v>
      </c>
      <c r="H8451" s="2">
        <f t="shared" si="659"/>
        <v>1.7965619824650715E-6</v>
      </c>
    </row>
    <row r="8452" spans="1:8" x14ac:dyDescent="0.25">
      <c r="A8452" s="1">
        <v>32646</v>
      </c>
      <c r="B8452">
        <v>6206.1245120000003</v>
      </c>
      <c r="C8452">
        <v>1.8372923999999999E-2</v>
      </c>
      <c r="D8452" s="2">
        <f t="shared" si="660"/>
        <v>1.8074636900617693E-2</v>
      </c>
      <c r="E8452" s="2">
        <f t="shared" si="661"/>
        <v>3.2669249908917077E-4</v>
      </c>
      <c r="F8452" s="2">
        <f t="shared" ref="F8452:F8515" si="662">E8451</f>
        <v>1.21509044448001E-4</v>
      </c>
      <c r="G8452" s="2">
        <f t="shared" si="658"/>
        <v>1.4025784570721328E-3</v>
      </c>
      <c r="H8452" s="2">
        <f t="shared" si="659"/>
        <v>4.48942827707684E-6</v>
      </c>
    </row>
    <row r="8453" spans="1:8" x14ac:dyDescent="0.25">
      <c r="A8453" s="1">
        <v>32645</v>
      </c>
      <c r="B8453">
        <v>6208.1137699999999</v>
      </c>
      <c r="C8453">
        <v>-1.5036598999999999E-2</v>
      </c>
      <c r="D8453" s="2">
        <f t="shared" si="660"/>
        <v>-1.5334886099382307E-2</v>
      </c>
      <c r="E8453" s="2">
        <f t="shared" si="661"/>
        <v>2.3515873168102871E-4</v>
      </c>
      <c r="F8453" s="2">
        <f t="shared" si="662"/>
        <v>3.2669249908917077E-4</v>
      </c>
      <c r="G8453" s="2">
        <f t="shared" ref="G8453:G8516" si="663">E8451</f>
        <v>1.21509044448001E-4</v>
      </c>
      <c r="H8453" s="2">
        <f t="shared" si="659"/>
        <v>1.4025784570721328E-3</v>
      </c>
    </row>
    <row r="8454" spans="1:8" x14ac:dyDescent="0.25">
      <c r="A8454" s="1">
        <v>32644</v>
      </c>
      <c r="B8454">
        <v>6362.4438479999999</v>
      </c>
      <c r="C8454">
        <v>-2.1311170000000001E-3</v>
      </c>
      <c r="D8454" s="2">
        <f t="shared" si="660"/>
        <v>-2.4294040993823067E-3</v>
      </c>
      <c r="E8454" s="2">
        <f t="shared" si="661"/>
        <v>5.9020042780955564E-6</v>
      </c>
      <c r="F8454" s="2">
        <f t="shared" si="662"/>
        <v>2.3515873168102871E-4</v>
      </c>
      <c r="G8454" s="2">
        <f t="shared" si="663"/>
        <v>3.2669249908917077E-4</v>
      </c>
      <c r="H8454" s="2">
        <f t="shared" ref="H8454:H8517" si="664">E8451</f>
        <v>1.21509044448001E-4</v>
      </c>
    </row>
    <row r="8455" spans="1:8" x14ac:dyDescent="0.25">
      <c r="A8455" s="1">
        <v>32643</v>
      </c>
      <c r="B8455">
        <v>6371.0219729999999</v>
      </c>
      <c r="C8455">
        <v>1.0442437000000001E-2</v>
      </c>
      <c r="D8455" s="2">
        <f t="shared" si="660"/>
        <v>1.0144149900617693E-2</v>
      </c>
      <c r="E8455" s="2">
        <f t="shared" si="661"/>
        <v>1.0290377720620196E-4</v>
      </c>
      <c r="F8455" s="2">
        <f t="shared" si="662"/>
        <v>5.9020042780955564E-6</v>
      </c>
      <c r="G8455" s="2">
        <f t="shared" si="663"/>
        <v>2.3515873168102871E-4</v>
      </c>
      <c r="H8455" s="2">
        <f t="shared" si="664"/>
        <v>3.2669249908917077E-4</v>
      </c>
    </row>
    <row r="8456" spans="1:8" x14ac:dyDescent="0.25">
      <c r="A8456" s="1">
        <v>32640</v>
      </c>
      <c r="B8456">
        <v>6326.783203</v>
      </c>
      <c r="C8456">
        <v>2.5006599000000001E-2</v>
      </c>
      <c r="D8456" s="2">
        <f t="shared" si="660"/>
        <v>2.4708311900617695E-2</v>
      </c>
      <c r="E8456" s="2">
        <f t="shared" si="661"/>
        <v>6.1050067697820606E-4</v>
      </c>
      <c r="F8456" s="2">
        <f t="shared" si="662"/>
        <v>1.0290377720620196E-4</v>
      </c>
      <c r="G8456" s="2">
        <f t="shared" si="663"/>
        <v>5.9020042780955564E-6</v>
      </c>
      <c r="H8456" s="2">
        <f t="shared" si="664"/>
        <v>2.3515873168102871E-4</v>
      </c>
    </row>
    <row r="8457" spans="1:8" x14ac:dyDescent="0.25">
      <c r="A8457" s="1">
        <v>32639</v>
      </c>
      <c r="B8457">
        <v>6265.7885740000002</v>
      </c>
      <c r="C8457">
        <v>1.4032078999999999E-2</v>
      </c>
      <c r="D8457" s="2">
        <f t="shared" si="660"/>
        <v>1.3733791900617692E-2</v>
      </c>
      <c r="E8457" s="2">
        <f t="shared" si="661"/>
        <v>1.8861703996947212E-4</v>
      </c>
      <c r="F8457" s="2">
        <f t="shared" si="662"/>
        <v>6.1050067697820606E-4</v>
      </c>
      <c r="G8457" s="2">
        <f t="shared" si="663"/>
        <v>1.0290377720620196E-4</v>
      </c>
      <c r="H8457" s="2">
        <f t="shared" si="664"/>
        <v>5.9020042780955564E-6</v>
      </c>
    </row>
    <row r="8458" spans="1:8" x14ac:dyDescent="0.25">
      <c r="A8458" s="1">
        <v>32638</v>
      </c>
      <c r="B8458">
        <v>6283.8842770000001</v>
      </c>
      <c r="C8458">
        <v>3.9148179999999996E-3</v>
      </c>
      <c r="D8458" s="2">
        <f t="shared" si="660"/>
        <v>3.616530900617693E-3</v>
      </c>
      <c r="E8458" s="2">
        <f t="shared" si="661"/>
        <v>1.3079295755122622E-5</v>
      </c>
      <c r="F8458" s="2">
        <f t="shared" si="662"/>
        <v>1.8861703996947212E-4</v>
      </c>
      <c r="G8458" s="2">
        <f t="shared" si="663"/>
        <v>6.1050067697820606E-4</v>
      </c>
      <c r="H8458" s="2">
        <f t="shared" si="664"/>
        <v>1.0290377720620196E-4</v>
      </c>
    </row>
    <row r="8459" spans="1:8" x14ac:dyDescent="0.25">
      <c r="A8459" s="1">
        <v>32637</v>
      </c>
      <c r="B8459">
        <v>6190.9882809999999</v>
      </c>
      <c r="C8459">
        <v>-5.1620399999999997E-3</v>
      </c>
      <c r="D8459" s="2">
        <f t="shared" si="660"/>
        <v>-5.4603270993823063E-3</v>
      </c>
      <c r="E8459" s="2">
        <f t="shared" si="661"/>
        <v>2.9815172032248789E-5</v>
      </c>
      <c r="F8459" s="2">
        <f t="shared" si="662"/>
        <v>1.3079295755122622E-5</v>
      </c>
      <c r="G8459" s="2">
        <f t="shared" si="663"/>
        <v>1.8861703996947212E-4</v>
      </c>
      <c r="H8459" s="2">
        <f t="shared" si="664"/>
        <v>6.1050067697820606E-4</v>
      </c>
    </row>
    <row r="8460" spans="1:8" x14ac:dyDescent="0.25">
      <c r="A8460" s="1">
        <v>32636</v>
      </c>
      <c r="B8460">
        <v>6195.7866210000002</v>
      </c>
      <c r="C8460">
        <v>1.391174E-3</v>
      </c>
      <c r="D8460" s="2">
        <f t="shared" si="660"/>
        <v>1.0928869006176934E-3</v>
      </c>
      <c r="E8460" s="2">
        <f t="shared" si="661"/>
        <v>1.194401777541748E-6</v>
      </c>
      <c r="F8460" s="2">
        <f t="shared" si="662"/>
        <v>2.9815172032248789E-5</v>
      </c>
      <c r="G8460" s="2">
        <f t="shared" si="663"/>
        <v>1.3079295755122622E-5</v>
      </c>
      <c r="H8460" s="2">
        <f t="shared" si="664"/>
        <v>1.8861703996947212E-4</v>
      </c>
    </row>
    <row r="8461" spans="1:8" x14ac:dyDescent="0.25">
      <c r="A8461" s="1">
        <v>32633</v>
      </c>
      <c r="B8461">
        <v>6170.9829099999997</v>
      </c>
      <c r="C8461">
        <v>2.0731421999999999E-2</v>
      </c>
      <c r="D8461" s="2">
        <f t="shared" si="660"/>
        <v>2.0433134900617694E-2</v>
      </c>
      <c r="E8461" s="2">
        <f t="shared" si="661"/>
        <v>4.1751300186684083E-4</v>
      </c>
      <c r="F8461" s="2">
        <f t="shared" si="662"/>
        <v>1.194401777541748E-6</v>
      </c>
      <c r="G8461" s="2">
        <f t="shared" si="663"/>
        <v>2.9815172032248789E-5</v>
      </c>
      <c r="H8461" s="2">
        <f t="shared" si="664"/>
        <v>1.3079295755122622E-5</v>
      </c>
    </row>
    <row r="8462" spans="1:8" x14ac:dyDescent="0.25">
      <c r="A8462" s="1">
        <v>32632</v>
      </c>
      <c r="B8462">
        <v>6171.2231449999999</v>
      </c>
      <c r="C8462">
        <v>1.2566839999999999E-2</v>
      </c>
      <c r="D8462" s="2">
        <f t="shared" si="660"/>
        <v>1.2268552900617692E-2</v>
      </c>
      <c r="E8462" s="2">
        <f t="shared" si="661"/>
        <v>1.5051739027525479E-4</v>
      </c>
      <c r="F8462" s="2">
        <f t="shared" si="662"/>
        <v>4.1751300186684083E-4</v>
      </c>
      <c r="G8462" s="2">
        <f t="shared" si="663"/>
        <v>1.194401777541748E-6</v>
      </c>
      <c r="H8462" s="2">
        <f t="shared" si="664"/>
        <v>2.9815172032248789E-5</v>
      </c>
    </row>
    <row r="8463" spans="1:8" x14ac:dyDescent="0.25">
      <c r="A8463" s="1">
        <v>32631</v>
      </c>
      <c r="B8463">
        <v>6014.9628910000001</v>
      </c>
      <c r="C8463">
        <v>5.993567E-3</v>
      </c>
      <c r="D8463" s="2">
        <f t="shared" si="660"/>
        <v>5.6952799006176934E-3</v>
      </c>
      <c r="E8463" s="2">
        <f t="shared" si="661"/>
        <v>3.2436213146379885E-5</v>
      </c>
      <c r="F8463" s="2">
        <f t="shared" si="662"/>
        <v>1.5051739027525479E-4</v>
      </c>
      <c r="G8463" s="2">
        <f t="shared" si="663"/>
        <v>4.1751300186684083E-4</v>
      </c>
      <c r="H8463" s="2">
        <f t="shared" si="664"/>
        <v>1.194401777541748E-6</v>
      </c>
    </row>
    <row r="8464" spans="1:8" x14ac:dyDescent="0.25">
      <c r="A8464" s="1">
        <v>32630</v>
      </c>
      <c r="B8464">
        <v>6146.0795900000003</v>
      </c>
      <c r="C8464">
        <v>1.079062E-3</v>
      </c>
      <c r="D8464" s="2">
        <f t="shared" si="660"/>
        <v>7.8077490061769341E-4</v>
      </c>
      <c r="E8464" s="2">
        <f t="shared" si="661"/>
        <v>6.09609445434569E-7</v>
      </c>
      <c r="F8464" s="2">
        <f t="shared" si="662"/>
        <v>3.2436213146379885E-5</v>
      </c>
      <c r="G8464" s="2">
        <f t="shared" si="663"/>
        <v>1.5051739027525479E-4</v>
      </c>
      <c r="H8464" s="2">
        <f t="shared" si="664"/>
        <v>4.1751300186684083E-4</v>
      </c>
    </row>
    <row r="8465" spans="1:8" x14ac:dyDescent="0.25">
      <c r="A8465" s="1">
        <v>32629</v>
      </c>
      <c r="B8465">
        <v>6087.1845700000003</v>
      </c>
      <c r="C8465">
        <v>0</v>
      </c>
      <c r="D8465" s="2">
        <f t="shared" si="660"/>
        <v>-2.9828709938230664E-4</v>
      </c>
      <c r="E8465" s="2">
        <f t="shared" si="661"/>
        <v>8.8975193657910077E-8</v>
      </c>
      <c r="F8465" s="2">
        <f t="shared" si="662"/>
        <v>6.09609445434569E-7</v>
      </c>
      <c r="G8465" s="2">
        <f t="shared" si="663"/>
        <v>3.2436213146379885E-5</v>
      </c>
      <c r="H8465" s="2">
        <f t="shared" si="664"/>
        <v>1.5051739027525479E-4</v>
      </c>
    </row>
    <row r="8466" spans="1:8" x14ac:dyDescent="0.25">
      <c r="A8466" s="1">
        <v>32626</v>
      </c>
      <c r="B8466">
        <v>6149.1191410000001</v>
      </c>
      <c r="C8466">
        <v>2.0349217999999999E-2</v>
      </c>
      <c r="D8466" s="2">
        <f t="shared" si="660"/>
        <v>2.0050930900617693E-2</v>
      </c>
      <c r="E8466" s="2">
        <f t="shared" si="661"/>
        <v>4.0203982998134546E-4</v>
      </c>
      <c r="F8466" s="2">
        <f t="shared" si="662"/>
        <v>8.8975193657910077E-8</v>
      </c>
      <c r="G8466" s="2">
        <f t="shared" si="663"/>
        <v>6.09609445434569E-7</v>
      </c>
      <c r="H8466" s="2">
        <f t="shared" si="664"/>
        <v>3.2436213146379885E-5</v>
      </c>
    </row>
    <row r="8467" spans="1:8" x14ac:dyDescent="0.25">
      <c r="A8467" s="1">
        <v>32625</v>
      </c>
      <c r="B8467">
        <v>6134.732422</v>
      </c>
      <c r="C8467">
        <v>9.7600389999999999E-3</v>
      </c>
      <c r="D8467" s="2">
        <f t="shared" si="660"/>
        <v>9.4617519006176924E-3</v>
      </c>
      <c r="E8467" s="2">
        <f t="shared" si="661"/>
        <v>8.952474902884251E-5</v>
      </c>
      <c r="F8467" s="2">
        <f t="shared" si="662"/>
        <v>4.0203982998134546E-4</v>
      </c>
      <c r="G8467" s="2">
        <f t="shared" si="663"/>
        <v>8.8975193657910077E-8</v>
      </c>
      <c r="H8467" s="2">
        <f t="shared" si="664"/>
        <v>6.09609445434569E-7</v>
      </c>
    </row>
    <row r="8468" spans="1:8" x14ac:dyDescent="0.25">
      <c r="A8468" s="1">
        <v>32624</v>
      </c>
      <c r="B8468">
        <v>6062.7006840000004</v>
      </c>
      <c r="C8468">
        <v>-2.2019205E-2</v>
      </c>
      <c r="D8468" s="2">
        <f t="shared" si="660"/>
        <v>-2.2317492099382306E-2</v>
      </c>
      <c r="E8468" s="2">
        <f t="shared" si="661"/>
        <v>4.9807045360599162E-4</v>
      </c>
      <c r="F8468" s="2">
        <f t="shared" si="662"/>
        <v>8.952474902884251E-5</v>
      </c>
      <c r="G8468" s="2">
        <f t="shared" si="663"/>
        <v>4.0203982998134546E-4</v>
      </c>
      <c r="H8468" s="2">
        <f t="shared" si="664"/>
        <v>8.8975193657910077E-8</v>
      </c>
    </row>
    <row r="8469" spans="1:8" x14ac:dyDescent="0.25">
      <c r="A8469" s="1">
        <v>32623</v>
      </c>
      <c r="B8469">
        <v>6027.4599609999996</v>
      </c>
      <c r="C8469">
        <v>8.2373619999999998E-3</v>
      </c>
      <c r="D8469" s="2">
        <f t="shared" si="660"/>
        <v>7.9390749006176924E-3</v>
      </c>
      <c r="E8469" s="2">
        <f t="shared" si="661"/>
        <v>6.3028910277617816E-5</v>
      </c>
      <c r="F8469" s="2">
        <f t="shared" si="662"/>
        <v>4.9807045360599162E-4</v>
      </c>
      <c r="G8469" s="2">
        <f t="shared" si="663"/>
        <v>8.952474902884251E-5</v>
      </c>
      <c r="H8469" s="2">
        <f t="shared" si="664"/>
        <v>4.0203982998134546E-4</v>
      </c>
    </row>
    <row r="8470" spans="1:8" x14ac:dyDescent="0.25">
      <c r="A8470" s="1">
        <v>32622</v>
      </c>
      <c r="B8470">
        <v>6001.7163090000004</v>
      </c>
      <c r="C8470">
        <v>4.1034019999999999E-3</v>
      </c>
      <c r="D8470" s="2">
        <f t="shared" si="660"/>
        <v>3.8051149006176933E-3</v>
      </c>
      <c r="E8470" s="2">
        <f t="shared" si="661"/>
        <v>1.4478899406902798E-5</v>
      </c>
      <c r="F8470" s="2">
        <f t="shared" si="662"/>
        <v>6.3028910277617816E-5</v>
      </c>
      <c r="G8470" s="2">
        <f t="shared" si="663"/>
        <v>4.9807045360599162E-4</v>
      </c>
      <c r="H8470" s="2">
        <f t="shared" si="664"/>
        <v>8.952474902884251E-5</v>
      </c>
    </row>
    <row r="8471" spans="1:8" x14ac:dyDescent="0.25">
      <c r="A8471" s="1">
        <v>32619</v>
      </c>
      <c r="B8471">
        <v>5859.4331050000001</v>
      </c>
      <c r="C8471">
        <v>2.1586568E-2</v>
      </c>
      <c r="D8471" s="2">
        <f t="shared" si="660"/>
        <v>2.1288280900617695E-2</v>
      </c>
      <c r="E8471" s="2">
        <f t="shared" si="661"/>
        <v>4.5319090370360415E-4</v>
      </c>
      <c r="F8471" s="2">
        <f t="shared" si="662"/>
        <v>1.4478899406902798E-5</v>
      </c>
      <c r="G8471" s="2">
        <f t="shared" si="663"/>
        <v>6.3028910277617816E-5</v>
      </c>
      <c r="H8471" s="2">
        <f t="shared" si="664"/>
        <v>4.9807045360599162E-4</v>
      </c>
    </row>
    <row r="8472" spans="1:8" x14ac:dyDescent="0.25">
      <c r="A8472" s="1">
        <v>32618</v>
      </c>
      <c r="B8472">
        <v>5925.5859380000002</v>
      </c>
      <c r="C8472">
        <v>3.50921E-3</v>
      </c>
      <c r="D8472" s="2">
        <f t="shared" si="660"/>
        <v>3.2109229006176934E-3</v>
      </c>
      <c r="E8472" s="2">
        <f t="shared" si="661"/>
        <v>1.0310025873711142E-5</v>
      </c>
      <c r="F8472" s="2">
        <f t="shared" si="662"/>
        <v>4.5319090370360415E-4</v>
      </c>
      <c r="G8472" s="2">
        <f t="shared" si="663"/>
        <v>1.4478899406902798E-5</v>
      </c>
      <c r="H8472" s="2">
        <f t="shared" si="664"/>
        <v>6.3028910277617816E-5</v>
      </c>
    </row>
    <row r="8473" spans="1:8" x14ac:dyDescent="0.25">
      <c r="A8473" s="1">
        <v>32617</v>
      </c>
      <c r="B8473">
        <v>5964.736328</v>
      </c>
      <c r="C8473">
        <v>1.2316560000000001E-2</v>
      </c>
      <c r="D8473" s="2">
        <f t="shared" si="660"/>
        <v>1.2018272900617693E-2</v>
      </c>
      <c r="E8473" s="2">
        <f t="shared" si="661"/>
        <v>1.4443888351372162E-4</v>
      </c>
      <c r="F8473" s="2">
        <f t="shared" si="662"/>
        <v>1.0310025873711142E-5</v>
      </c>
      <c r="G8473" s="2">
        <f t="shared" si="663"/>
        <v>4.5319090370360415E-4</v>
      </c>
      <c r="H8473" s="2">
        <f t="shared" si="664"/>
        <v>1.4478899406902798E-5</v>
      </c>
    </row>
    <row r="8474" spans="1:8" x14ac:dyDescent="0.25">
      <c r="A8474" s="1">
        <v>32616</v>
      </c>
      <c r="B8474">
        <v>5926.9262699999999</v>
      </c>
      <c r="C8474">
        <v>7.6021429999999996E-3</v>
      </c>
      <c r="D8474" s="2">
        <f t="shared" si="660"/>
        <v>7.303855900617693E-3</v>
      </c>
      <c r="E8474" s="2">
        <f t="shared" si="661"/>
        <v>5.3346311016987894E-5</v>
      </c>
      <c r="F8474" s="2">
        <f t="shared" si="662"/>
        <v>1.4443888351372162E-4</v>
      </c>
      <c r="G8474" s="2">
        <f t="shared" si="663"/>
        <v>1.0310025873711142E-5</v>
      </c>
      <c r="H8474" s="2">
        <f t="shared" si="664"/>
        <v>4.5319090370360415E-4</v>
      </c>
    </row>
    <row r="8475" spans="1:8" x14ac:dyDescent="0.25">
      <c r="A8475" s="1">
        <v>32615</v>
      </c>
      <c r="B8475">
        <v>5714.4506840000004</v>
      </c>
      <c r="C8475">
        <v>3.464052E-3</v>
      </c>
      <c r="D8475" s="2">
        <f t="shared" si="660"/>
        <v>3.1657649006176934E-3</v>
      </c>
      <c r="E8475" s="2">
        <f t="shared" si="661"/>
        <v>1.0022067405982954E-5</v>
      </c>
      <c r="F8475" s="2">
        <f t="shared" si="662"/>
        <v>5.3346311016987894E-5</v>
      </c>
      <c r="G8475" s="2">
        <f t="shared" si="663"/>
        <v>1.4443888351372162E-4</v>
      </c>
      <c r="H8475" s="2">
        <f t="shared" si="664"/>
        <v>1.0310025873711142E-5</v>
      </c>
    </row>
    <row r="8476" spans="1:8" x14ac:dyDescent="0.25">
      <c r="A8476" s="1">
        <v>32612</v>
      </c>
      <c r="B8476">
        <v>5774.0151370000003</v>
      </c>
      <c r="C8476">
        <v>9.7938669999999995E-3</v>
      </c>
      <c r="D8476" s="2">
        <f t="shared" si="660"/>
        <v>9.4955799006176921E-3</v>
      </c>
      <c r="E8476" s="2">
        <f t="shared" si="661"/>
        <v>9.0166037649014701E-5</v>
      </c>
      <c r="F8476" s="2">
        <f t="shared" si="662"/>
        <v>1.0022067405982954E-5</v>
      </c>
      <c r="G8476" s="2">
        <f t="shared" si="663"/>
        <v>5.3346311016987894E-5</v>
      </c>
      <c r="H8476" s="2">
        <f t="shared" si="664"/>
        <v>1.4443888351372162E-4</v>
      </c>
    </row>
    <row r="8477" spans="1:8" x14ac:dyDescent="0.25">
      <c r="A8477" s="1">
        <v>32611</v>
      </c>
      <c r="B8477">
        <v>5832.0805659999996</v>
      </c>
      <c r="C8477">
        <v>4.7918789999999998E-3</v>
      </c>
      <c r="D8477" s="2">
        <f t="shared" si="660"/>
        <v>4.4935919006176932E-3</v>
      </c>
      <c r="E8477" s="2">
        <f t="shared" si="661"/>
        <v>2.0192368169296932E-5</v>
      </c>
      <c r="F8477" s="2">
        <f t="shared" si="662"/>
        <v>9.0166037649014701E-5</v>
      </c>
      <c r="G8477" s="2">
        <f t="shared" si="663"/>
        <v>1.0022067405982954E-5</v>
      </c>
      <c r="H8477" s="2">
        <f t="shared" si="664"/>
        <v>5.3346311016987894E-5</v>
      </c>
    </row>
    <row r="8478" spans="1:8" x14ac:dyDescent="0.25">
      <c r="A8478" s="1">
        <v>32610</v>
      </c>
      <c r="B8478">
        <v>5901.0625</v>
      </c>
      <c r="C8478">
        <v>-4.954099E-3</v>
      </c>
      <c r="D8478" s="2">
        <f t="shared" si="660"/>
        <v>-5.2523860993823066E-3</v>
      </c>
      <c r="E8478" s="2">
        <f t="shared" si="661"/>
        <v>2.758755973698448E-5</v>
      </c>
      <c r="F8478" s="2">
        <f t="shared" si="662"/>
        <v>2.0192368169296932E-5</v>
      </c>
      <c r="G8478" s="2">
        <f t="shared" si="663"/>
        <v>9.0166037649014701E-5</v>
      </c>
      <c r="H8478" s="2">
        <f t="shared" si="664"/>
        <v>1.0022067405982954E-5</v>
      </c>
    </row>
    <row r="8479" spans="1:8" x14ac:dyDescent="0.25">
      <c r="A8479" s="1">
        <v>32609</v>
      </c>
      <c r="B8479">
        <v>5844.5170900000003</v>
      </c>
      <c r="C8479">
        <v>2.685387E-3</v>
      </c>
      <c r="D8479" s="2">
        <f t="shared" si="660"/>
        <v>2.3870999006176934E-3</v>
      </c>
      <c r="E8479" s="2">
        <f t="shared" si="661"/>
        <v>5.6982459355290019E-6</v>
      </c>
      <c r="F8479" s="2">
        <f t="shared" si="662"/>
        <v>2.758755973698448E-5</v>
      </c>
      <c r="G8479" s="2">
        <f t="shared" si="663"/>
        <v>2.0192368169296932E-5</v>
      </c>
      <c r="H8479" s="2">
        <f t="shared" si="664"/>
        <v>9.0166037649014701E-5</v>
      </c>
    </row>
    <row r="8480" spans="1:8" x14ac:dyDescent="0.25">
      <c r="A8480" s="1">
        <v>32608</v>
      </c>
      <c r="B8480">
        <v>5929.3950199999999</v>
      </c>
      <c r="C8480">
        <v>-1.3590711E-2</v>
      </c>
      <c r="D8480" s="2">
        <f t="shared" si="660"/>
        <v>-1.3888998099382308E-2</v>
      </c>
      <c r="E8480" s="2">
        <f t="shared" si="661"/>
        <v>1.9290426820464535E-4</v>
      </c>
      <c r="F8480" s="2">
        <f t="shared" si="662"/>
        <v>5.6982459355290019E-6</v>
      </c>
      <c r="G8480" s="2">
        <f t="shared" si="663"/>
        <v>2.758755973698448E-5</v>
      </c>
      <c r="H8480" s="2">
        <f t="shared" si="664"/>
        <v>2.0192368169296932E-5</v>
      </c>
    </row>
    <row r="8481" spans="1:8" x14ac:dyDescent="0.25">
      <c r="A8481" s="1">
        <v>32605</v>
      </c>
      <c r="B8481">
        <v>5952.4091799999997</v>
      </c>
      <c r="C8481">
        <v>-1.2204609999999999E-2</v>
      </c>
      <c r="D8481" s="2">
        <f t="shared" si="660"/>
        <v>-1.2502897099382307E-2</v>
      </c>
      <c r="E8481" s="2">
        <f t="shared" si="661"/>
        <v>1.5632243587774251E-4</v>
      </c>
      <c r="F8481" s="2">
        <f t="shared" si="662"/>
        <v>1.9290426820464535E-4</v>
      </c>
      <c r="G8481" s="2">
        <f t="shared" si="663"/>
        <v>5.6982459355290019E-6</v>
      </c>
      <c r="H8481" s="2">
        <f t="shared" si="664"/>
        <v>2.758755973698448E-5</v>
      </c>
    </row>
    <row r="8482" spans="1:8" x14ac:dyDescent="0.25">
      <c r="A8482" s="1">
        <v>32604</v>
      </c>
      <c r="B8482">
        <v>5993.4589839999999</v>
      </c>
      <c r="C8482">
        <v>-1.615312E-3</v>
      </c>
      <c r="D8482" s="2">
        <f t="shared" si="660"/>
        <v>-1.9135990993823066E-3</v>
      </c>
      <c r="E8482" s="2">
        <f t="shared" si="661"/>
        <v>3.6618615131567749E-6</v>
      </c>
      <c r="F8482" s="2">
        <f t="shared" si="662"/>
        <v>1.5632243587774251E-4</v>
      </c>
      <c r="G8482" s="2">
        <f t="shared" si="663"/>
        <v>1.9290426820464535E-4</v>
      </c>
      <c r="H8482" s="2">
        <f t="shared" si="664"/>
        <v>5.6982459355290019E-6</v>
      </c>
    </row>
    <row r="8483" spans="1:8" x14ac:dyDescent="0.25">
      <c r="A8483" s="1">
        <v>32603</v>
      </c>
      <c r="B8483">
        <v>6096.2124020000001</v>
      </c>
      <c r="C8483">
        <v>2.5138230000000001E-3</v>
      </c>
      <c r="D8483" s="2">
        <f t="shared" si="660"/>
        <v>2.2155359006176935E-3</v>
      </c>
      <c r="E8483" s="2">
        <f t="shared" si="661"/>
        <v>4.9085993269258546E-6</v>
      </c>
      <c r="F8483" s="2">
        <f t="shared" si="662"/>
        <v>3.6618615131567749E-6</v>
      </c>
      <c r="G8483" s="2">
        <f t="shared" si="663"/>
        <v>1.5632243587774251E-4</v>
      </c>
      <c r="H8483" s="2">
        <f t="shared" si="664"/>
        <v>1.9290426820464535E-4</v>
      </c>
    </row>
    <row r="8484" spans="1:8" x14ac:dyDescent="0.25">
      <c r="A8484" s="1">
        <v>32602</v>
      </c>
      <c r="B8484">
        <v>6075.3481449999999</v>
      </c>
      <c r="C8484">
        <v>4.9832160000000004E-3</v>
      </c>
      <c r="D8484" s="2">
        <f t="shared" si="660"/>
        <v>4.6849289006176938E-3</v>
      </c>
      <c r="E8484" s="2">
        <f t="shared" si="661"/>
        <v>2.1948558803842914E-5</v>
      </c>
      <c r="F8484" s="2">
        <f t="shared" si="662"/>
        <v>4.9085993269258546E-6</v>
      </c>
      <c r="G8484" s="2">
        <f t="shared" si="663"/>
        <v>3.6618615131567749E-6</v>
      </c>
      <c r="H8484" s="2">
        <f t="shared" si="664"/>
        <v>1.5632243587774251E-4</v>
      </c>
    </row>
    <row r="8485" spans="1:8" x14ac:dyDescent="0.25">
      <c r="A8485" s="1">
        <v>32601</v>
      </c>
      <c r="B8485">
        <v>6067.2197269999997</v>
      </c>
      <c r="C8485">
        <v>3.6035777999999997E-2</v>
      </c>
      <c r="D8485" s="2">
        <f t="shared" si="660"/>
        <v>3.5737490900617688E-2</v>
      </c>
      <c r="E8485" s="2">
        <f t="shared" si="661"/>
        <v>1.277168255871732E-3</v>
      </c>
      <c r="F8485" s="2">
        <f t="shared" si="662"/>
        <v>2.1948558803842914E-5</v>
      </c>
      <c r="G8485" s="2">
        <f t="shared" si="663"/>
        <v>4.9085993269258546E-6</v>
      </c>
      <c r="H8485" s="2">
        <f t="shared" si="664"/>
        <v>3.6618615131567749E-6</v>
      </c>
    </row>
    <row r="8486" spans="1:8" x14ac:dyDescent="0.25">
      <c r="A8486" s="1">
        <v>32598</v>
      </c>
      <c r="B8486">
        <v>6154.8676759999998</v>
      </c>
      <c r="C8486">
        <v>2.1428415999999999E-2</v>
      </c>
      <c r="D8486" s="2">
        <f t="shared" si="660"/>
        <v>2.1130128900617693E-2</v>
      </c>
      <c r="E8486" s="2">
        <f t="shared" si="661"/>
        <v>4.4648234735671907E-4</v>
      </c>
      <c r="F8486" s="2">
        <f t="shared" si="662"/>
        <v>1.277168255871732E-3</v>
      </c>
      <c r="G8486" s="2">
        <f t="shared" si="663"/>
        <v>2.1948558803842914E-5</v>
      </c>
      <c r="H8486" s="2">
        <f t="shared" si="664"/>
        <v>4.9085993269258546E-6</v>
      </c>
    </row>
    <row r="8487" spans="1:8" x14ac:dyDescent="0.25">
      <c r="A8487" s="1">
        <v>32597</v>
      </c>
      <c r="B8487">
        <v>6040.5668949999999</v>
      </c>
      <c r="C8487">
        <v>1.46403E-4</v>
      </c>
      <c r="D8487" s="2">
        <f t="shared" si="660"/>
        <v>-1.5188409938230664E-4</v>
      </c>
      <c r="E8487" s="2">
        <f t="shared" si="661"/>
        <v>2.30687796451744E-8</v>
      </c>
      <c r="F8487" s="2">
        <f t="shared" si="662"/>
        <v>4.4648234735671907E-4</v>
      </c>
      <c r="G8487" s="2">
        <f t="shared" si="663"/>
        <v>1.277168255871732E-3</v>
      </c>
      <c r="H8487" s="2">
        <f t="shared" si="664"/>
        <v>2.1948558803842914E-5</v>
      </c>
    </row>
    <row r="8488" spans="1:8" x14ac:dyDescent="0.25">
      <c r="A8488" s="1">
        <v>32596</v>
      </c>
      <c r="B8488">
        <v>6003.8559569999998</v>
      </c>
      <c r="C8488">
        <v>6.6537100000000002E-3</v>
      </c>
      <c r="D8488" s="2">
        <f t="shared" si="660"/>
        <v>6.3554229006176936E-3</v>
      </c>
      <c r="E8488" s="2">
        <f t="shared" si="661"/>
        <v>4.0391400245695819E-5</v>
      </c>
      <c r="F8488" s="2">
        <f t="shared" si="662"/>
        <v>2.30687796451744E-8</v>
      </c>
      <c r="G8488" s="2">
        <f t="shared" si="663"/>
        <v>4.4648234735671907E-4</v>
      </c>
      <c r="H8488" s="2">
        <f t="shared" si="664"/>
        <v>1.277168255871732E-3</v>
      </c>
    </row>
    <row r="8489" spans="1:8" x14ac:dyDescent="0.25">
      <c r="A8489" s="1">
        <v>32595</v>
      </c>
      <c r="B8489">
        <v>5942.0522460000002</v>
      </c>
      <c r="C8489">
        <v>0</v>
      </c>
      <c r="D8489" s="2">
        <f t="shared" si="660"/>
        <v>-2.9828709938230664E-4</v>
      </c>
      <c r="E8489" s="2">
        <f t="shared" si="661"/>
        <v>8.8975193657910077E-8</v>
      </c>
      <c r="F8489" s="2">
        <f t="shared" si="662"/>
        <v>4.0391400245695819E-5</v>
      </c>
      <c r="G8489" s="2">
        <f t="shared" si="663"/>
        <v>2.30687796451744E-8</v>
      </c>
      <c r="H8489" s="2">
        <f t="shared" si="664"/>
        <v>4.4648234735671907E-4</v>
      </c>
    </row>
    <row r="8490" spans="1:8" x14ac:dyDescent="0.25">
      <c r="A8490" s="1">
        <v>32594</v>
      </c>
      <c r="B8490">
        <v>5951.9096680000002</v>
      </c>
      <c r="C8490">
        <v>-1.2525067000000001E-2</v>
      </c>
      <c r="D8490" s="2">
        <f t="shared" si="660"/>
        <v>-1.2823354099382308E-2</v>
      </c>
      <c r="E8490" s="2">
        <f t="shared" si="661"/>
        <v>1.6443841035814505E-4</v>
      </c>
      <c r="F8490" s="2">
        <f t="shared" si="662"/>
        <v>8.8975193657910077E-8</v>
      </c>
      <c r="G8490" s="2">
        <f t="shared" si="663"/>
        <v>4.0391400245695819E-5</v>
      </c>
      <c r="H8490" s="2">
        <f t="shared" si="664"/>
        <v>2.30687796451744E-8</v>
      </c>
    </row>
    <row r="8491" spans="1:8" x14ac:dyDescent="0.25">
      <c r="A8491" s="1">
        <v>32591</v>
      </c>
      <c r="B8491">
        <v>5929.8051759999998</v>
      </c>
      <c r="C8491">
        <v>0</v>
      </c>
      <c r="D8491" s="2">
        <f t="shared" si="660"/>
        <v>-2.9828709938230664E-4</v>
      </c>
      <c r="E8491" s="2">
        <f t="shared" si="661"/>
        <v>8.8975193657910077E-8</v>
      </c>
      <c r="F8491" s="2">
        <f t="shared" si="662"/>
        <v>1.6443841035814505E-4</v>
      </c>
      <c r="G8491" s="2">
        <f t="shared" si="663"/>
        <v>8.8975193657910077E-8</v>
      </c>
      <c r="H8491" s="2">
        <f t="shared" si="664"/>
        <v>4.0391400245695819E-5</v>
      </c>
    </row>
    <row r="8492" spans="1:8" x14ac:dyDescent="0.25">
      <c r="A8492" s="1">
        <v>32590</v>
      </c>
      <c r="B8492">
        <v>5920.0273440000001</v>
      </c>
      <c r="C8492">
        <v>0</v>
      </c>
      <c r="D8492" s="2">
        <f t="shared" si="660"/>
        <v>-2.9828709938230664E-4</v>
      </c>
      <c r="E8492" s="2">
        <f t="shared" si="661"/>
        <v>8.8975193657910077E-8</v>
      </c>
      <c r="F8492" s="2">
        <f t="shared" si="662"/>
        <v>8.8975193657910077E-8</v>
      </c>
      <c r="G8492" s="2">
        <f t="shared" si="663"/>
        <v>1.6443841035814505E-4</v>
      </c>
      <c r="H8492" s="2">
        <f t="shared" si="664"/>
        <v>8.8975193657910077E-8</v>
      </c>
    </row>
    <row r="8493" spans="1:8" x14ac:dyDescent="0.25">
      <c r="A8493" s="1">
        <v>32589</v>
      </c>
      <c r="B8493">
        <v>5882.6674800000001</v>
      </c>
      <c r="C8493">
        <v>1.7148857999999999E-2</v>
      </c>
      <c r="D8493" s="2">
        <f t="shared" si="660"/>
        <v>1.6850570900617694E-2</v>
      </c>
      <c r="E8493" s="2">
        <f t="shared" si="661"/>
        <v>2.839417396767438E-4</v>
      </c>
      <c r="F8493" s="2">
        <f t="shared" si="662"/>
        <v>8.8975193657910077E-8</v>
      </c>
      <c r="G8493" s="2">
        <f t="shared" si="663"/>
        <v>8.8975193657910077E-8</v>
      </c>
      <c r="H8493" s="2">
        <f t="shared" si="664"/>
        <v>1.6443841035814505E-4</v>
      </c>
    </row>
    <row r="8494" spans="1:8" x14ac:dyDescent="0.25">
      <c r="A8494" s="1">
        <v>32588</v>
      </c>
      <c r="B8494">
        <v>5797.7495120000003</v>
      </c>
      <c r="C8494">
        <v>7.2455080000000003E-3</v>
      </c>
      <c r="D8494" s="2">
        <f t="shared" si="660"/>
        <v>6.9472209006176937E-3</v>
      </c>
      <c r="E8494" s="2">
        <f t="shared" si="661"/>
        <v>4.8263878241979319E-5</v>
      </c>
      <c r="F8494" s="2">
        <f t="shared" si="662"/>
        <v>2.839417396767438E-4</v>
      </c>
      <c r="G8494" s="2">
        <f t="shared" si="663"/>
        <v>8.8975193657910077E-8</v>
      </c>
      <c r="H8494" s="2">
        <f t="shared" si="664"/>
        <v>8.8975193657910077E-8</v>
      </c>
    </row>
    <row r="8495" spans="1:8" x14ac:dyDescent="0.25">
      <c r="A8495" s="1">
        <v>32587</v>
      </c>
      <c r="B8495">
        <v>5736.9150390000004</v>
      </c>
      <c r="C8495">
        <v>3.8036989999999998E-3</v>
      </c>
      <c r="D8495" s="2">
        <f t="shared" si="660"/>
        <v>3.5054119006176932E-3</v>
      </c>
      <c r="E8495" s="2">
        <f t="shared" si="661"/>
        <v>1.2287912592992148E-5</v>
      </c>
      <c r="F8495" s="2">
        <f t="shared" si="662"/>
        <v>4.8263878241979319E-5</v>
      </c>
      <c r="G8495" s="2">
        <f t="shared" si="663"/>
        <v>2.839417396767438E-4</v>
      </c>
      <c r="H8495" s="2">
        <f t="shared" si="664"/>
        <v>8.8975193657910077E-8</v>
      </c>
    </row>
    <row r="8496" spans="1:8" x14ac:dyDescent="0.25">
      <c r="A8496" s="1">
        <v>32584</v>
      </c>
      <c r="B8496">
        <v>5771.3759769999997</v>
      </c>
      <c r="C8496">
        <v>-9.78177E-4</v>
      </c>
      <c r="D8496" s="2">
        <f t="shared" si="660"/>
        <v>-1.2764640993823066E-3</v>
      </c>
      <c r="E8496" s="2">
        <f t="shared" si="661"/>
        <v>1.6293605970118829E-6</v>
      </c>
      <c r="F8496" s="2">
        <f t="shared" si="662"/>
        <v>1.2287912592992148E-5</v>
      </c>
      <c r="G8496" s="2">
        <f t="shared" si="663"/>
        <v>4.8263878241979319E-5</v>
      </c>
      <c r="H8496" s="2">
        <f t="shared" si="664"/>
        <v>2.839417396767438E-4</v>
      </c>
    </row>
    <row r="8497" spans="1:8" x14ac:dyDescent="0.25">
      <c r="A8497" s="1">
        <v>32583</v>
      </c>
      <c r="B8497">
        <v>5783.6025390000004</v>
      </c>
      <c r="C8497">
        <v>-6.46621E-3</v>
      </c>
      <c r="D8497" s="2">
        <f t="shared" si="660"/>
        <v>-6.7644970993823066E-3</v>
      </c>
      <c r="E8497" s="2">
        <f t="shared" si="661"/>
        <v>4.5758421007551641E-5</v>
      </c>
      <c r="F8497" s="2">
        <f t="shared" si="662"/>
        <v>1.6293605970118829E-6</v>
      </c>
      <c r="G8497" s="2">
        <f t="shared" si="663"/>
        <v>1.2287912592992148E-5</v>
      </c>
      <c r="H8497" s="2">
        <f t="shared" si="664"/>
        <v>4.8263878241979319E-5</v>
      </c>
    </row>
    <row r="8498" spans="1:8" x14ac:dyDescent="0.25">
      <c r="A8498" s="1">
        <v>32582</v>
      </c>
      <c r="B8498">
        <v>5934.3242190000001</v>
      </c>
      <c r="C8498">
        <v>-3.3632192999999998E-2</v>
      </c>
      <c r="D8498" s="2">
        <f t="shared" si="660"/>
        <v>-3.3930480099382307E-2</v>
      </c>
      <c r="E8498" s="2">
        <f t="shared" si="661"/>
        <v>1.1512774797745788E-3</v>
      </c>
      <c r="F8498" s="2">
        <f t="shared" si="662"/>
        <v>4.5758421007551641E-5</v>
      </c>
      <c r="G8498" s="2">
        <f t="shared" si="663"/>
        <v>1.6293605970118829E-6</v>
      </c>
      <c r="H8498" s="2">
        <f t="shared" si="664"/>
        <v>1.2287912592992148E-5</v>
      </c>
    </row>
    <row r="8499" spans="1:8" x14ac:dyDescent="0.25">
      <c r="A8499" s="1">
        <v>32581</v>
      </c>
      <c r="B8499">
        <v>6032.4785160000001</v>
      </c>
      <c r="C8499">
        <v>-2.7508649E-2</v>
      </c>
      <c r="D8499" s="2">
        <f t="shared" si="660"/>
        <v>-2.7806936099382305E-2</v>
      </c>
      <c r="E8499" s="2">
        <f t="shared" si="661"/>
        <v>7.7322569523513086E-4</v>
      </c>
      <c r="F8499" s="2">
        <f t="shared" si="662"/>
        <v>1.1512774797745788E-3</v>
      </c>
      <c r="G8499" s="2">
        <f t="shared" si="663"/>
        <v>4.5758421007551641E-5</v>
      </c>
      <c r="H8499" s="2">
        <f t="shared" si="664"/>
        <v>1.6293605970118829E-6</v>
      </c>
    </row>
    <row r="8500" spans="1:8" x14ac:dyDescent="0.25">
      <c r="A8500" s="1">
        <v>32580</v>
      </c>
      <c r="B8500">
        <v>5931.314453</v>
      </c>
      <c r="C8500">
        <v>1.150915E-3</v>
      </c>
      <c r="D8500" s="2">
        <f t="shared" si="660"/>
        <v>8.5262790061769339E-4</v>
      </c>
      <c r="E8500" s="2">
        <f t="shared" si="661"/>
        <v>7.2697433691173521E-7</v>
      </c>
      <c r="F8500" s="2">
        <f t="shared" si="662"/>
        <v>7.7322569523513086E-4</v>
      </c>
      <c r="G8500" s="2">
        <f t="shared" si="663"/>
        <v>1.1512774797745788E-3</v>
      </c>
      <c r="H8500" s="2">
        <f t="shared" si="664"/>
        <v>4.5758421007551641E-5</v>
      </c>
    </row>
    <row r="8501" spans="1:8" x14ac:dyDescent="0.25">
      <c r="A8501" s="1">
        <v>32577</v>
      </c>
      <c r="B8501">
        <v>5900.8725590000004</v>
      </c>
      <c r="C8501">
        <v>1.6100745E-2</v>
      </c>
      <c r="D8501" s="2">
        <f t="shared" si="660"/>
        <v>1.5802457900617694E-2</v>
      </c>
      <c r="E8501" s="2">
        <f t="shared" si="661"/>
        <v>2.4971767570079457E-4</v>
      </c>
      <c r="F8501" s="2">
        <f t="shared" si="662"/>
        <v>7.2697433691173521E-7</v>
      </c>
      <c r="G8501" s="2">
        <f t="shared" si="663"/>
        <v>7.7322569523513086E-4</v>
      </c>
      <c r="H8501" s="2">
        <f t="shared" si="664"/>
        <v>1.1512774797745788E-3</v>
      </c>
    </row>
    <row r="8502" spans="1:8" x14ac:dyDescent="0.25">
      <c r="A8502" s="1">
        <v>32576</v>
      </c>
      <c r="B8502">
        <v>5966.4257809999999</v>
      </c>
      <c r="C8502">
        <v>6.4298649999999999E-3</v>
      </c>
      <c r="D8502" s="2">
        <f t="shared" si="660"/>
        <v>6.1315779006176933E-3</v>
      </c>
      <c r="E8502" s="2">
        <f t="shared" si="661"/>
        <v>3.7596247551343279E-5</v>
      </c>
      <c r="F8502" s="2">
        <f t="shared" si="662"/>
        <v>2.4971767570079457E-4</v>
      </c>
      <c r="G8502" s="2">
        <f t="shared" si="663"/>
        <v>7.2697433691173521E-7</v>
      </c>
      <c r="H8502" s="2">
        <f t="shared" si="664"/>
        <v>7.7322569523513086E-4</v>
      </c>
    </row>
    <row r="8503" spans="1:8" x14ac:dyDescent="0.25">
      <c r="A8503" s="1">
        <v>32575</v>
      </c>
      <c r="B8503">
        <v>5995.5986329999996</v>
      </c>
      <c r="C8503">
        <v>-4.8755769999999999E-3</v>
      </c>
      <c r="D8503" s="2">
        <f t="shared" si="660"/>
        <v>-5.1738640993823064E-3</v>
      </c>
      <c r="E8503" s="2">
        <f t="shared" si="661"/>
        <v>2.6768869718877085E-5</v>
      </c>
      <c r="F8503" s="2">
        <f t="shared" si="662"/>
        <v>3.7596247551343279E-5</v>
      </c>
      <c r="G8503" s="2">
        <f t="shared" si="663"/>
        <v>2.4971767570079457E-4</v>
      </c>
      <c r="H8503" s="2">
        <f t="shared" si="664"/>
        <v>7.2697433691173521E-7</v>
      </c>
    </row>
    <row r="8504" spans="1:8" x14ac:dyDescent="0.25">
      <c r="A8504" s="1">
        <v>32574</v>
      </c>
      <c r="B8504">
        <v>6016.6625979999999</v>
      </c>
      <c r="C8504">
        <v>-1.4334615E-2</v>
      </c>
      <c r="D8504" s="2">
        <f t="shared" si="660"/>
        <v>-1.4632902099382308E-2</v>
      </c>
      <c r="E8504" s="2">
        <f t="shared" si="661"/>
        <v>2.1412182385010714E-4</v>
      </c>
      <c r="F8504" s="2">
        <f t="shared" si="662"/>
        <v>2.6768869718877085E-5</v>
      </c>
      <c r="G8504" s="2">
        <f t="shared" si="663"/>
        <v>3.7596247551343279E-5</v>
      </c>
      <c r="H8504" s="2">
        <f t="shared" si="664"/>
        <v>2.4971767570079457E-4</v>
      </c>
    </row>
    <row r="8505" spans="1:8" x14ac:dyDescent="0.25">
      <c r="A8505" s="1">
        <v>32573</v>
      </c>
      <c r="B8505">
        <v>5945.0913090000004</v>
      </c>
      <c r="C8505">
        <v>2.3811065999999999E-2</v>
      </c>
      <c r="D8505" s="2">
        <f t="shared" si="660"/>
        <v>2.3512778900617693E-2</v>
      </c>
      <c r="E8505" s="2">
        <f t="shared" si="661"/>
        <v>5.5285077162933261E-4</v>
      </c>
      <c r="F8505" s="2">
        <f t="shared" si="662"/>
        <v>2.1412182385010714E-4</v>
      </c>
      <c r="G8505" s="2">
        <f t="shared" si="663"/>
        <v>2.6768869718877085E-5</v>
      </c>
      <c r="H8505" s="2">
        <f t="shared" si="664"/>
        <v>3.7596247551343279E-5</v>
      </c>
    </row>
    <row r="8506" spans="1:8" x14ac:dyDescent="0.25">
      <c r="A8506" s="1">
        <v>32570</v>
      </c>
      <c r="B8506">
        <v>5941.9921880000002</v>
      </c>
      <c r="C8506">
        <v>2.3542364E-2</v>
      </c>
      <c r="D8506" s="2">
        <f t="shared" si="660"/>
        <v>2.3244076900617694E-2</v>
      </c>
      <c r="E8506" s="2">
        <f t="shared" si="661"/>
        <v>5.4028711096182911E-4</v>
      </c>
      <c r="F8506" s="2">
        <f t="shared" si="662"/>
        <v>5.5285077162933261E-4</v>
      </c>
      <c r="G8506" s="2">
        <f t="shared" si="663"/>
        <v>2.1412182385010714E-4</v>
      </c>
      <c r="H8506" s="2">
        <f t="shared" si="664"/>
        <v>2.6768869718877085E-5</v>
      </c>
    </row>
    <row r="8507" spans="1:8" x14ac:dyDescent="0.25">
      <c r="A8507" s="1">
        <v>32569</v>
      </c>
      <c r="B8507">
        <v>5907.3808589999999</v>
      </c>
      <c r="C8507">
        <v>1.3828874E-2</v>
      </c>
      <c r="D8507" s="2">
        <f t="shared" si="660"/>
        <v>1.3530586900617692E-2</v>
      </c>
      <c r="E8507" s="2">
        <f t="shared" si="661"/>
        <v>1.8307678187516708E-4</v>
      </c>
      <c r="F8507" s="2">
        <f t="shared" si="662"/>
        <v>5.4028711096182911E-4</v>
      </c>
      <c r="G8507" s="2">
        <f t="shared" si="663"/>
        <v>5.5285077162933261E-4</v>
      </c>
      <c r="H8507" s="2">
        <f t="shared" si="664"/>
        <v>2.1412182385010714E-4</v>
      </c>
    </row>
    <row r="8508" spans="1:8" x14ac:dyDescent="0.25">
      <c r="A8508" s="1">
        <v>32568</v>
      </c>
      <c r="B8508">
        <v>5907.8007809999999</v>
      </c>
      <c r="C8508">
        <v>8.7396660000000001E-3</v>
      </c>
      <c r="D8508" s="2">
        <f t="shared" si="660"/>
        <v>8.4413789006176927E-3</v>
      </c>
      <c r="E8508" s="2">
        <f t="shared" si="661"/>
        <v>7.1256877743793566E-5</v>
      </c>
      <c r="F8508" s="2">
        <f t="shared" si="662"/>
        <v>1.8307678187516708E-4</v>
      </c>
      <c r="G8508" s="2">
        <f t="shared" si="663"/>
        <v>5.4028711096182911E-4</v>
      </c>
      <c r="H8508" s="2">
        <f t="shared" si="664"/>
        <v>5.5285077162933261E-4</v>
      </c>
    </row>
    <row r="8509" spans="1:8" x14ac:dyDescent="0.25">
      <c r="A8509" s="1">
        <v>32567</v>
      </c>
      <c r="B8509">
        <v>5892.7646480000003</v>
      </c>
      <c r="C8509">
        <v>2.3599436000000001E-2</v>
      </c>
      <c r="D8509" s="2">
        <f t="shared" si="660"/>
        <v>2.3301148900617696E-2</v>
      </c>
      <c r="E8509" s="2">
        <f t="shared" si="661"/>
        <v>5.429435400887573E-4</v>
      </c>
      <c r="F8509" s="2">
        <f t="shared" si="662"/>
        <v>7.1256877743793566E-5</v>
      </c>
      <c r="G8509" s="2">
        <f t="shared" si="663"/>
        <v>1.8307678187516708E-4</v>
      </c>
      <c r="H8509" s="2">
        <f t="shared" si="664"/>
        <v>5.4028711096182911E-4</v>
      </c>
    </row>
    <row r="8510" spans="1:8" x14ac:dyDescent="0.25">
      <c r="A8510" s="1">
        <v>32566</v>
      </c>
      <c r="B8510">
        <v>5891.2055659999996</v>
      </c>
      <c r="C8510">
        <v>7.9520460000000008E-3</v>
      </c>
      <c r="D8510" s="2">
        <f t="shared" si="660"/>
        <v>7.6537589006176942E-3</v>
      </c>
      <c r="E8510" s="2">
        <f t="shared" si="661"/>
        <v>5.8580025308784573E-5</v>
      </c>
      <c r="F8510" s="2">
        <f t="shared" si="662"/>
        <v>5.429435400887573E-4</v>
      </c>
      <c r="G8510" s="2">
        <f t="shared" si="663"/>
        <v>7.1256877743793566E-5</v>
      </c>
      <c r="H8510" s="2">
        <f t="shared" si="664"/>
        <v>1.8307678187516708E-4</v>
      </c>
    </row>
    <row r="8511" spans="1:8" x14ac:dyDescent="0.25">
      <c r="A8511" s="1">
        <v>32563</v>
      </c>
      <c r="B8511">
        <v>5844.296875</v>
      </c>
      <c r="C8511">
        <v>-2.3636460000000001E-3</v>
      </c>
      <c r="D8511" s="2">
        <f t="shared" si="660"/>
        <v>-2.6619330993823066E-3</v>
      </c>
      <c r="E8511" s="2">
        <f t="shared" si="661"/>
        <v>7.0858878255870933E-6</v>
      </c>
      <c r="F8511" s="2">
        <f t="shared" si="662"/>
        <v>5.8580025308784573E-5</v>
      </c>
      <c r="G8511" s="2">
        <f t="shared" si="663"/>
        <v>5.429435400887573E-4</v>
      </c>
      <c r="H8511" s="2">
        <f t="shared" si="664"/>
        <v>7.1256877743793566E-5</v>
      </c>
    </row>
    <row r="8512" spans="1:8" x14ac:dyDescent="0.25">
      <c r="A8512" s="1">
        <v>32562</v>
      </c>
      <c r="B8512">
        <v>5837.1591799999997</v>
      </c>
      <c r="C8512">
        <v>2.32782E-3</v>
      </c>
      <c r="D8512" s="2">
        <f t="shared" si="660"/>
        <v>2.0295329006176934E-3</v>
      </c>
      <c r="E8512" s="2">
        <f t="shared" si="661"/>
        <v>4.1190037946896685E-6</v>
      </c>
      <c r="F8512" s="2">
        <f t="shared" si="662"/>
        <v>7.0858878255870933E-6</v>
      </c>
      <c r="G8512" s="2">
        <f t="shared" si="663"/>
        <v>5.8580025308784573E-5</v>
      </c>
      <c r="H8512" s="2">
        <f t="shared" si="664"/>
        <v>5.429435400887573E-4</v>
      </c>
    </row>
    <row r="8513" spans="1:8" x14ac:dyDescent="0.25">
      <c r="A8513" s="1">
        <v>32561</v>
      </c>
      <c r="B8513">
        <v>5859.8833009999998</v>
      </c>
      <c r="C8513">
        <v>1.7104311000000001E-2</v>
      </c>
      <c r="D8513" s="2">
        <f t="shared" si="660"/>
        <v>1.6806023900617695E-2</v>
      </c>
      <c r="E8513" s="2">
        <f t="shared" si="661"/>
        <v>2.8244243934813322E-4</v>
      </c>
      <c r="F8513" s="2">
        <f t="shared" si="662"/>
        <v>4.1190037946896685E-6</v>
      </c>
      <c r="G8513" s="2">
        <f t="shared" si="663"/>
        <v>7.0858878255870933E-6</v>
      </c>
      <c r="H8513" s="2">
        <f t="shared" si="664"/>
        <v>5.8580025308784573E-5</v>
      </c>
    </row>
    <row r="8514" spans="1:8" x14ac:dyDescent="0.25">
      <c r="A8514" s="1">
        <v>32560</v>
      </c>
      <c r="B8514">
        <v>5840.0981449999999</v>
      </c>
      <c r="C8514">
        <v>2.5441610000000001E-3</v>
      </c>
      <c r="D8514" s="2">
        <f t="shared" si="660"/>
        <v>2.2458739006176935E-3</v>
      </c>
      <c r="E8514" s="2">
        <f t="shared" si="661"/>
        <v>5.0439495774757334E-6</v>
      </c>
      <c r="F8514" s="2">
        <f t="shared" si="662"/>
        <v>2.8244243934813322E-4</v>
      </c>
      <c r="G8514" s="2">
        <f t="shared" si="663"/>
        <v>4.1190037946896685E-6</v>
      </c>
      <c r="H8514" s="2">
        <f t="shared" si="664"/>
        <v>7.0858878255870933E-6</v>
      </c>
    </row>
    <row r="8515" spans="1:8" x14ac:dyDescent="0.25">
      <c r="A8515" s="1">
        <v>32559</v>
      </c>
      <c r="B8515">
        <v>5862.7226559999999</v>
      </c>
      <c r="C8515">
        <v>-6.0151500000000004E-3</v>
      </c>
      <c r="D8515" s="2">
        <f t="shared" ref="D8515:D8578" si="665">C8515-L$1</f>
        <v>-6.3134370993823069E-3</v>
      </c>
      <c r="E8515" s="2">
        <f t="shared" ref="E8515:E8578" si="666">D8515^2</f>
        <v>3.9859488007856875E-5</v>
      </c>
      <c r="F8515" s="2">
        <f t="shared" si="662"/>
        <v>5.0439495774757334E-6</v>
      </c>
      <c r="G8515" s="2">
        <f t="shared" si="663"/>
        <v>2.8244243934813322E-4</v>
      </c>
      <c r="H8515" s="2">
        <f t="shared" si="664"/>
        <v>4.1190037946896685E-6</v>
      </c>
    </row>
    <row r="8516" spans="1:8" x14ac:dyDescent="0.25">
      <c r="A8516" s="1">
        <v>32556</v>
      </c>
      <c r="B8516">
        <v>5943.341797</v>
      </c>
      <c r="C8516">
        <v>5.6373609999999996E-3</v>
      </c>
      <c r="D8516" s="2">
        <f t="shared" si="665"/>
        <v>5.339073900617693E-3</v>
      </c>
      <c r="E8516" s="2">
        <f t="shared" si="666"/>
        <v>2.8505710116257028E-5</v>
      </c>
      <c r="F8516" s="2">
        <f t="shared" ref="F8516:F8579" si="667">E8515</f>
        <v>3.9859488007856875E-5</v>
      </c>
      <c r="G8516" s="2">
        <f t="shared" si="663"/>
        <v>5.0439495774757334E-6</v>
      </c>
      <c r="H8516" s="2">
        <f t="shared" si="664"/>
        <v>2.8244243934813322E-4</v>
      </c>
    </row>
    <row r="8517" spans="1:8" x14ac:dyDescent="0.25">
      <c r="A8517" s="1">
        <v>32555</v>
      </c>
      <c r="B8517">
        <v>5997.857422</v>
      </c>
      <c r="C8517">
        <v>3.9064210000000002E-3</v>
      </c>
      <c r="D8517" s="2">
        <f t="shared" si="665"/>
        <v>3.6081339006176936E-3</v>
      </c>
      <c r="E8517" s="2">
        <f t="shared" si="666"/>
        <v>1.3018630244786653E-5</v>
      </c>
      <c r="F8517" s="2">
        <f t="shared" si="667"/>
        <v>2.8505710116257028E-5</v>
      </c>
      <c r="G8517" s="2">
        <f t="shared" ref="G8517:G8580" si="668">E8515</f>
        <v>3.9859488007856875E-5</v>
      </c>
      <c r="H8517" s="2">
        <f t="shared" si="664"/>
        <v>5.0439495774757334E-6</v>
      </c>
    </row>
    <row r="8518" spans="1:8" x14ac:dyDescent="0.25">
      <c r="A8518" s="1">
        <v>32554</v>
      </c>
      <c r="B8518">
        <v>5937.4233400000003</v>
      </c>
      <c r="C8518">
        <v>-1.6498389999999999E-3</v>
      </c>
      <c r="D8518" s="2">
        <f t="shared" si="665"/>
        <v>-1.9481260993823065E-3</v>
      </c>
      <c r="E8518" s="2">
        <f t="shared" si="666"/>
        <v>3.7951952990945205E-6</v>
      </c>
      <c r="F8518" s="2">
        <f t="shared" si="667"/>
        <v>1.3018630244786653E-5</v>
      </c>
      <c r="G8518" s="2">
        <f t="shared" si="668"/>
        <v>2.8505710116257028E-5</v>
      </c>
      <c r="H8518" s="2">
        <f t="shared" ref="H8518:H8581" si="669">E8515</f>
        <v>3.9859488007856875E-5</v>
      </c>
    </row>
    <row r="8519" spans="1:8" x14ac:dyDescent="0.25">
      <c r="A8519" s="1">
        <v>32553</v>
      </c>
      <c r="B8519">
        <v>5909.1206050000001</v>
      </c>
      <c r="C8519">
        <v>-1.8918477999999999E-2</v>
      </c>
      <c r="D8519" s="2">
        <f t="shared" si="665"/>
        <v>-1.9216765099382305E-2</v>
      </c>
      <c r="E8519" s="2">
        <f t="shared" si="666"/>
        <v>3.692840608848378E-4</v>
      </c>
      <c r="F8519" s="2">
        <f t="shared" si="667"/>
        <v>3.7951952990945205E-6</v>
      </c>
      <c r="G8519" s="2">
        <f t="shared" si="668"/>
        <v>1.3018630244786653E-5</v>
      </c>
      <c r="H8519" s="2">
        <f t="shared" si="669"/>
        <v>2.8505710116257028E-5</v>
      </c>
    </row>
    <row r="8520" spans="1:8" x14ac:dyDescent="0.25">
      <c r="A8520" s="1">
        <v>32552</v>
      </c>
      <c r="B8520">
        <v>5866.3715819999998</v>
      </c>
      <c r="C8520">
        <v>-3.0628069999999999E-3</v>
      </c>
      <c r="D8520" s="2">
        <f t="shared" si="665"/>
        <v>-3.3610940993823064E-3</v>
      </c>
      <c r="E8520" s="2">
        <f t="shared" si="666"/>
        <v>1.1296953544902558E-5</v>
      </c>
      <c r="F8520" s="2">
        <f t="shared" si="667"/>
        <v>3.692840608848378E-4</v>
      </c>
      <c r="G8520" s="2">
        <f t="shared" si="668"/>
        <v>3.7951952990945205E-6</v>
      </c>
      <c r="H8520" s="2">
        <f t="shared" si="669"/>
        <v>1.3018630244786653E-5</v>
      </c>
    </row>
    <row r="8521" spans="1:8" x14ac:dyDescent="0.25">
      <c r="A8521" s="1">
        <v>32549</v>
      </c>
      <c r="B8521">
        <v>5941.1323240000002</v>
      </c>
      <c r="C8521">
        <v>1.2997543E-2</v>
      </c>
      <c r="D8521" s="2">
        <f t="shared" si="665"/>
        <v>1.2699255900617693E-2</v>
      </c>
      <c r="E8521" s="2">
        <f t="shared" si="666"/>
        <v>1.6127110042937328E-4</v>
      </c>
      <c r="F8521" s="2">
        <f t="shared" si="667"/>
        <v>1.1296953544902558E-5</v>
      </c>
      <c r="G8521" s="2">
        <f t="shared" si="668"/>
        <v>3.692840608848378E-4</v>
      </c>
      <c r="H8521" s="2">
        <f t="shared" si="669"/>
        <v>3.7951952990945205E-6</v>
      </c>
    </row>
    <row r="8522" spans="1:8" x14ac:dyDescent="0.25">
      <c r="A8522" s="1">
        <v>32548</v>
      </c>
      <c r="B8522">
        <v>5930.0849609999996</v>
      </c>
      <c r="C8522">
        <v>1.4150205000000001E-2</v>
      </c>
      <c r="D8522" s="2">
        <f t="shared" si="665"/>
        <v>1.3851917900617693E-2</v>
      </c>
      <c r="E8522" s="2">
        <f t="shared" si="666"/>
        <v>1.9187562952545289E-4</v>
      </c>
      <c r="F8522" s="2">
        <f t="shared" si="667"/>
        <v>1.6127110042937328E-4</v>
      </c>
      <c r="G8522" s="2">
        <f t="shared" si="668"/>
        <v>1.1296953544902558E-5</v>
      </c>
      <c r="H8522" s="2">
        <f t="shared" si="669"/>
        <v>3.692840608848378E-4</v>
      </c>
    </row>
    <row r="8523" spans="1:8" x14ac:dyDescent="0.25">
      <c r="A8523" s="1">
        <v>32547</v>
      </c>
      <c r="B8523">
        <v>5935.5234380000002</v>
      </c>
      <c r="C8523">
        <v>1.2698642E-2</v>
      </c>
      <c r="D8523" s="2">
        <f t="shared" si="665"/>
        <v>1.2400354900617692E-2</v>
      </c>
      <c r="E8523" s="2">
        <f t="shared" si="666"/>
        <v>1.5376880166127321E-4</v>
      </c>
      <c r="F8523" s="2">
        <f t="shared" si="667"/>
        <v>1.9187562952545289E-4</v>
      </c>
      <c r="G8523" s="2">
        <f t="shared" si="668"/>
        <v>1.6127110042937328E-4</v>
      </c>
      <c r="H8523" s="2">
        <f t="shared" si="669"/>
        <v>1.1296953544902558E-5</v>
      </c>
    </row>
    <row r="8524" spans="1:8" x14ac:dyDescent="0.25">
      <c r="A8524" s="1">
        <v>32546</v>
      </c>
      <c r="B8524">
        <v>5921.7070309999999</v>
      </c>
      <c r="C8524" s="2">
        <v>2.48E-5</v>
      </c>
      <c r="D8524" s="2">
        <f t="shared" si="665"/>
        <v>-2.7348709938230663E-4</v>
      </c>
      <c r="E8524" s="2">
        <f t="shared" si="666"/>
        <v>7.479519352854766E-8</v>
      </c>
      <c r="F8524" s="2">
        <f t="shared" si="667"/>
        <v>1.5376880166127321E-4</v>
      </c>
      <c r="G8524" s="2">
        <f t="shared" si="668"/>
        <v>1.9187562952545289E-4</v>
      </c>
      <c r="H8524" s="2">
        <f t="shared" si="669"/>
        <v>1.6127110042937328E-4</v>
      </c>
    </row>
    <row r="8525" spans="1:8" x14ac:dyDescent="0.25">
      <c r="A8525" s="1">
        <v>32545</v>
      </c>
      <c r="B8525">
        <v>5923.7763670000004</v>
      </c>
      <c r="C8525">
        <v>-1.0966655E-2</v>
      </c>
      <c r="D8525" s="2">
        <f t="shared" si="665"/>
        <v>-1.1264942099382308E-2</v>
      </c>
      <c r="E8525" s="2">
        <f t="shared" si="666"/>
        <v>1.2689892050243588E-4</v>
      </c>
      <c r="F8525" s="2">
        <f t="shared" si="667"/>
        <v>7.479519352854766E-8</v>
      </c>
      <c r="G8525" s="2">
        <f t="shared" si="668"/>
        <v>1.5376880166127321E-4</v>
      </c>
      <c r="H8525" s="2">
        <f t="shared" si="669"/>
        <v>1.9187562952545289E-4</v>
      </c>
    </row>
    <row r="8526" spans="1:8" x14ac:dyDescent="0.25">
      <c r="A8526" s="1">
        <v>32542</v>
      </c>
      <c r="B8526">
        <v>5936.8037109999996</v>
      </c>
      <c r="C8526">
        <v>-1.2306196E-2</v>
      </c>
      <c r="D8526" s="2">
        <f t="shared" si="665"/>
        <v>-1.2604483099382308E-2</v>
      </c>
      <c r="E8526" s="2">
        <f t="shared" si="666"/>
        <v>1.5887299420261423E-4</v>
      </c>
      <c r="F8526" s="2">
        <f t="shared" si="667"/>
        <v>1.2689892050243588E-4</v>
      </c>
      <c r="G8526" s="2">
        <f t="shared" si="668"/>
        <v>7.479519352854766E-8</v>
      </c>
      <c r="H8526" s="2">
        <f t="shared" si="669"/>
        <v>1.5376880166127321E-4</v>
      </c>
    </row>
    <row r="8527" spans="1:8" x14ac:dyDescent="0.25">
      <c r="A8527" s="1">
        <v>32541</v>
      </c>
      <c r="B8527">
        <v>5896.9541019999997</v>
      </c>
      <c r="C8527">
        <v>9.9642000000000003E-4</v>
      </c>
      <c r="D8527" s="2">
        <f t="shared" si="665"/>
        <v>6.9813290061769345E-4</v>
      </c>
      <c r="E8527" s="2">
        <f t="shared" si="666"/>
        <v>4.8738954692487429E-7</v>
      </c>
      <c r="F8527" s="2">
        <f t="shared" si="667"/>
        <v>1.5887299420261423E-4</v>
      </c>
      <c r="G8527" s="2">
        <f t="shared" si="668"/>
        <v>1.2689892050243588E-4</v>
      </c>
      <c r="H8527" s="2">
        <f t="shared" si="669"/>
        <v>7.479519352854766E-8</v>
      </c>
    </row>
    <row r="8528" spans="1:8" x14ac:dyDescent="0.25">
      <c r="A8528" s="1">
        <v>32540</v>
      </c>
      <c r="B8528">
        <v>6017.7124020000001</v>
      </c>
      <c r="C8528">
        <v>-1.7594775999999999E-2</v>
      </c>
      <c r="D8528" s="2">
        <f t="shared" si="665"/>
        <v>-1.7893063099382305E-2</v>
      </c>
      <c r="E8528" s="2">
        <f t="shared" si="666"/>
        <v>3.2016170707847673E-4</v>
      </c>
      <c r="F8528" s="2">
        <f t="shared" si="667"/>
        <v>4.8738954692487429E-7</v>
      </c>
      <c r="G8528" s="2">
        <f t="shared" si="668"/>
        <v>1.5887299420261423E-4</v>
      </c>
      <c r="H8528" s="2">
        <f t="shared" si="669"/>
        <v>1.2689892050243588E-4</v>
      </c>
    </row>
    <row r="8529" spans="1:8" x14ac:dyDescent="0.25">
      <c r="A8529" s="1">
        <v>32539</v>
      </c>
      <c r="B8529">
        <v>6111.138672</v>
      </c>
      <c r="C8529">
        <v>-1.0989315E-2</v>
      </c>
      <c r="D8529" s="2">
        <f t="shared" si="665"/>
        <v>-1.1287602099382307E-2</v>
      </c>
      <c r="E8529" s="2">
        <f t="shared" si="666"/>
        <v>1.2740996115397985E-4</v>
      </c>
      <c r="F8529" s="2">
        <f t="shared" si="667"/>
        <v>3.2016170707847673E-4</v>
      </c>
      <c r="G8529" s="2">
        <f t="shared" si="668"/>
        <v>4.8738954692487429E-7</v>
      </c>
      <c r="H8529" s="2">
        <f t="shared" si="669"/>
        <v>1.5887299420261423E-4</v>
      </c>
    </row>
    <row r="8530" spans="1:8" x14ac:dyDescent="0.25">
      <c r="A8530" s="1">
        <v>32538</v>
      </c>
      <c r="B8530">
        <v>6276.9755859999996</v>
      </c>
      <c r="C8530">
        <v>7.9190599999999999E-4</v>
      </c>
      <c r="D8530" s="2">
        <f t="shared" si="665"/>
        <v>4.9361890061769341E-4</v>
      </c>
      <c r="E8530" s="2">
        <f t="shared" si="666"/>
        <v>2.4365961904702027E-7</v>
      </c>
      <c r="F8530" s="2">
        <f t="shared" si="667"/>
        <v>1.2740996115397985E-4</v>
      </c>
      <c r="G8530" s="2">
        <f t="shared" si="668"/>
        <v>3.2016170707847673E-4</v>
      </c>
      <c r="H8530" s="2">
        <f t="shared" si="669"/>
        <v>4.8738954692487429E-7</v>
      </c>
    </row>
    <row r="8531" spans="1:8" x14ac:dyDescent="0.25">
      <c r="A8531" s="1">
        <v>32535</v>
      </c>
      <c r="B8531">
        <v>6342.9990230000003</v>
      </c>
      <c r="C8531">
        <v>6.9789400000000001E-4</v>
      </c>
      <c r="D8531" s="2">
        <f t="shared" si="665"/>
        <v>3.9960690061769337E-4</v>
      </c>
      <c r="E8531" s="2">
        <f t="shared" si="666"/>
        <v>1.5968567502127906E-7</v>
      </c>
      <c r="F8531" s="2">
        <f t="shared" si="667"/>
        <v>2.4365961904702027E-7</v>
      </c>
      <c r="G8531" s="2">
        <f t="shared" si="668"/>
        <v>1.2740996115397985E-4</v>
      </c>
      <c r="H8531" s="2">
        <f t="shared" si="669"/>
        <v>3.2016170707847673E-4</v>
      </c>
    </row>
    <row r="8532" spans="1:8" x14ac:dyDescent="0.25">
      <c r="A8532" s="1">
        <v>32534</v>
      </c>
      <c r="B8532">
        <v>6482.3930659999996</v>
      </c>
      <c r="C8532">
        <v>-2.36634E-4</v>
      </c>
      <c r="D8532" s="2">
        <f t="shared" si="665"/>
        <v>-5.3492109938230669E-4</v>
      </c>
      <c r="E8532" s="2">
        <f t="shared" si="666"/>
        <v>2.861405825643756E-7</v>
      </c>
      <c r="F8532" s="2">
        <f t="shared" si="667"/>
        <v>1.5968567502127906E-7</v>
      </c>
      <c r="G8532" s="2">
        <f t="shared" si="668"/>
        <v>2.4365961904702027E-7</v>
      </c>
      <c r="H8532" s="2">
        <f t="shared" si="669"/>
        <v>1.2740996115397985E-4</v>
      </c>
    </row>
    <row r="8533" spans="1:8" x14ac:dyDescent="0.25">
      <c r="A8533" s="1">
        <v>32533</v>
      </c>
      <c r="B8533">
        <v>6489.5209960000002</v>
      </c>
      <c r="C8533">
        <v>-3.9787599999999996E-3</v>
      </c>
      <c r="D8533" s="2">
        <f t="shared" si="665"/>
        <v>-4.2770470993823062E-3</v>
      </c>
      <c r="E8533" s="2">
        <f t="shared" si="666"/>
        <v>1.8293131890334597E-5</v>
      </c>
      <c r="F8533" s="2">
        <f t="shared" si="667"/>
        <v>2.861405825643756E-7</v>
      </c>
      <c r="G8533" s="2">
        <f t="shared" si="668"/>
        <v>1.5968567502127906E-7</v>
      </c>
      <c r="H8533" s="2">
        <f t="shared" si="669"/>
        <v>2.4365961904702027E-7</v>
      </c>
    </row>
    <row r="8534" spans="1:8" x14ac:dyDescent="0.25">
      <c r="A8534" s="1">
        <v>32532</v>
      </c>
      <c r="B8534">
        <v>6413.4311520000001</v>
      </c>
      <c r="C8534">
        <v>-6.5300879999999999E-3</v>
      </c>
      <c r="D8534" s="2">
        <f t="shared" si="665"/>
        <v>-6.8283750993823064E-3</v>
      </c>
      <c r="E8534" s="2">
        <f t="shared" si="666"/>
        <v>4.6626706497864325E-5</v>
      </c>
      <c r="F8534" s="2">
        <f t="shared" si="667"/>
        <v>1.8293131890334597E-5</v>
      </c>
      <c r="G8534" s="2">
        <f t="shared" si="668"/>
        <v>2.861405825643756E-7</v>
      </c>
      <c r="H8534" s="2">
        <f t="shared" si="669"/>
        <v>1.5968567502127906E-7</v>
      </c>
    </row>
    <row r="8535" spans="1:8" x14ac:dyDescent="0.25">
      <c r="A8535" s="1">
        <v>32531</v>
      </c>
      <c r="B8535">
        <v>6376.1503910000001</v>
      </c>
      <c r="C8535">
        <v>-9.3616200000000004E-4</v>
      </c>
      <c r="D8535" s="2">
        <f t="shared" si="665"/>
        <v>-1.2344490993823067E-3</v>
      </c>
      <c r="E8535" s="2">
        <f t="shared" si="666"/>
        <v>1.5238645789657882E-6</v>
      </c>
      <c r="F8535" s="2">
        <f t="shared" si="667"/>
        <v>4.6626706497864325E-5</v>
      </c>
      <c r="G8535" s="2">
        <f t="shared" si="668"/>
        <v>1.8293131890334597E-5</v>
      </c>
      <c r="H8535" s="2">
        <f t="shared" si="669"/>
        <v>2.861405825643756E-7</v>
      </c>
    </row>
    <row r="8536" spans="1:8" x14ac:dyDescent="0.25">
      <c r="A8536" s="1">
        <v>32528</v>
      </c>
      <c r="B8536">
        <v>6247.7836909999996</v>
      </c>
      <c r="C8536">
        <v>-5.4701120000000001E-3</v>
      </c>
      <c r="D8536" s="2">
        <f t="shared" si="665"/>
        <v>-5.7683990993823066E-3</v>
      </c>
      <c r="E8536" s="2">
        <f t="shared" si="666"/>
        <v>3.3274428169754609E-5</v>
      </c>
      <c r="F8536" s="2">
        <f t="shared" si="667"/>
        <v>1.5238645789657882E-6</v>
      </c>
      <c r="G8536" s="2">
        <f t="shared" si="668"/>
        <v>4.6626706497864325E-5</v>
      </c>
      <c r="H8536" s="2">
        <f t="shared" si="669"/>
        <v>1.8293131890334597E-5</v>
      </c>
    </row>
    <row r="8537" spans="1:8" x14ac:dyDescent="0.25">
      <c r="A8537" s="1">
        <v>32527</v>
      </c>
      <c r="B8537">
        <v>6322.3740230000003</v>
      </c>
      <c r="C8537">
        <v>-3.0776979999999998E-3</v>
      </c>
      <c r="D8537" s="2">
        <f t="shared" si="665"/>
        <v>-3.3759850993823064E-3</v>
      </c>
      <c r="E8537" s="2">
        <f t="shared" si="666"/>
        <v>1.1397275391251361E-5</v>
      </c>
      <c r="F8537" s="2">
        <f t="shared" si="667"/>
        <v>3.3274428169754609E-5</v>
      </c>
      <c r="G8537" s="2">
        <f t="shared" si="668"/>
        <v>1.5238645789657882E-6</v>
      </c>
      <c r="H8537" s="2">
        <f t="shared" si="669"/>
        <v>4.6626706497864325E-5</v>
      </c>
    </row>
    <row r="8538" spans="1:8" x14ac:dyDescent="0.25">
      <c r="A8538" s="1">
        <v>32526</v>
      </c>
      <c r="B8538">
        <v>6333.9311520000001</v>
      </c>
      <c r="C8538">
        <v>1.1335227E-2</v>
      </c>
      <c r="D8538" s="2">
        <f t="shared" si="665"/>
        <v>1.1036939900617692E-2</v>
      </c>
      <c r="E8538" s="2">
        <f t="shared" si="666"/>
        <v>1.2181404236984687E-4</v>
      </c>
      <c r="F8538" s="2">
        <f t="shared" si="667"/>
        <v>1.1397275391251361E-5</v>
      </c>
      <c r="G8538" s="2">
        <f t="shared" si="668"/>
        <v>3.3274428169754609E-5</v>
      </c>
      <c r="H8538" s="2">
        <f t="shared" si="669"/>
        <v>1.5238645789657882E-6</v>
      </c>
    </row>
    <row r="8539" spans="1:8" x14ac:dyDescent="0.25">
      <c r="A8539" s="1">
        <v>32525</v>
      </c>
      <c r="B8539">
        <v>6462.3881840000004</v>
      </c>
      <c r="C8539">
        <v>1.036259E-2</v>
      </c>
      <c r="D8539" s="2">
        <f t="shared" si="665"/>
        <v>1.0064302900617692E-2</v>
      </c>
      <c r="E8539" s="2">
        <f t="shared" si="666"/>
        <v>1.012901928753817E-4</v>
      </c>
      <c r="F8539" s="2">
        <f t="shared" si="667"/>
        <v>1.2181404236984687E-4</v>
      </c>
      <c r="G8539" s="2">
        <f t="shared" si="668"/>
        <v>1.1397275391251361E-5</v>
      </c>
      <c r="H8539" s="2">
        <f t="shared" si="669"/>
        <v>3.3274428169754609E-5</v>
      </c>
    </row>
    <row r="8540" spans="1:8" x14ac:dyDescent="0.25">
      <c r="A8540" s="1">
        <v>32524</v>
      </c>
      <c r="B8540">
        <v>6643.0620120000003</v>
      </c>
      <c r="C8540">
        <v>7.708632E-3</v>
      </c>
      <c r="D8540" s="2">
        <f t="shared" si="665"/>
        <v>7.4103449006176934E-3</v>
      </c>
      <c r="E8540" s="2">
        <f t="shared" si="666"/>
        <v>5.4913211546110654E-5</v>
      </c>
      <c r="F8540" s="2">
        <f t="shared" si="667"/>
        <v>1.012901928753817E-4</v>
      </c>
      <c r="G8540" s="2">
        <f t="shared" si="668"/>
        <v>1.2181404236984687E-4</v>
      </c>
      <c r="H8540" s="2">
        <f t="shared" si="669"/>
        <v>1.1397275391251361E-5</v>
      </c>
    </row>
    <row r="8541" spans="1:8" x14ac:dyDescent="0.25">
      <c r="A8541" s="1">
        <v>32521</v>
      </c>
      <c r="B8541">
        <v>6683.9711909999996</v>
      </c>
      <c r="C8541">
        <v>5.7967610000000001E-3</v>
      </c>
      <c r="D8541" s="2">
        <f t="shared" si="665"/>
        <v>5.4984739006176935E-3</v>
      </c>
      <c r="E8541" s="2">
        <f t="shared" si="666"/>
        <v>3.0233215235773953E-5</v>
      </c>
      <c r="F8541" s="2">
        <f t="shared" si="667"/>
        <v>5.4913211546110654E-5</v>
      </c>
      <c r="G8541" s="2">
        <f t="shared" si="668"/>
        <v>1.012901928753817E-4</v>
      </c>
      <c r="H8541" s="2">
        <f t="shared" si="669"/>
        <v>1.2181404236984687E-4</v>
      </c>
    </row>
    <row r="8542" spans="1:8" x14ac:dyDescent="0.25">
      <c r="A8542" s="1">
        <v>32520</v>
      </c>
      <c r="B8542">
        <v>6684.1313479999999</v>
      </c>
      <c r="C8542">
        <v>-3.6209660000000002E-3</v>
      </c>
      <c r="D8542" s="2">
        <f t="shared" si="665"/>
        <v>-3.9192530993823072E-3</v>
      </c>
      <c r="E8542" s="2">
        <f t="shared" si="666"/>
        <v>1.5360544857017823E-5</v>
      </c>
      <c r="F8542" s="2">
        <f t="shared" si="667"/>
        <v>3.0233215235773953E-5</v>
      </c>
      <c r="G8542" s="2">
        <f t="shared" si="668"/>
        <v>5.4913211546110654E-5</v>
      </c>
      <c r="H8542" s="2">
        <f t="shared" si="669"/>
        <v>1.012901928753817E-4</v>
      </c>
    </row>
    <row r="8543" spans="1:8" x14ac:dyDescent="0.25">
      <c r="A8543" s="1">
        <v>32519</v>
      </c>
      <c r="B8543">
        <v>7033.6713870000003</v>
      </c>
      <c r="C8543">
        <v>-6.0375029999999996E-3</v>
      </c>
      <c r="D8543" s="2">
        <f t="shared" si="665"/>
        <v>-6.3357900993823062E-3</v>
      </c>
      <c r="E8543" s="2">
        <f t="shared" si="666"/>
        <v>4.0142236183430855E-5</v>
      </c>
      <c r="F8543" s="2">
        <f t="shared" si="667"/>
        <v>1.5360544857017823E-5</v>
      </c>
      <c r="G8543" s="2">
        <f t="shared" si="668"/>
        <v>3.0233215235773953E-5</v>
      </c>
      <c r="H8543" s="2">
        <f t="shared" si="669"/>
        <v>5.4913211546110654E-5</v>
      </c>
    </row>
    <row r="8544" spans="1:8" x14ac:dyDescent="0.25">
      <c r="A8544" s="1">
        <v>32518</v>
      </c>
      <c r="B8544">
        <v>7022.4541019999997</v>
      </c>
      <c r="C8544">
        <v>-1.2237174999999999E-2</v>
      </c>
      <c r="D8544" s="2">
        <f t="shared" si="665"/>
        <v>-1.2535462099382307E-2</v>
      </c>
      <c r="E8544" s="2">
        <f t="shared" si="666"/>
        <v>1.5713781004505028E-4</v>
      </c>
      <c r="F8544" s="2">
        <f t="shared" si="667"/>
        <v>4.0142236183430855E-5</v>
      </c>
      <c r="G8544" s="2">
        <f t="shared" si="668"/>
        <v>1.5360544857017823E-5</v>
      </c>
      <c r="H8544" s="2">
        <f t="shared" si="669"/>
        <v>3.0233215235773953E-5</v>
      </c>
    </row>
    <row r="8545" spans="1:8" x14ac:dyDescent="0.25">
      <c r="A8545" s="1">
        <v>32517</v>
      </c>
      <c r="B8545">
        <v>6968.0878910000001</v>
      </c>
      <c r="C8545">
        <v>2.7029199999999999E-4</v>
      </c>
      <c r="D8545" s="2">
        <f t="shared" si="665"/>
        <v>-2.7995099382306643E-5</v>
      </c>
      <c r="E8545" s="2">
        <f t="shared" si="666"/>
        <v>7.8372558942522584E-10</v>
      </c>
      <c r="F8545" s="2">
        <f t="shared" si="667"/>
        <v>1.5713781004505028E-4</v>
      </c>
      <c r="G8545" s="2">
        <f t="shared" si="668"/>
        <v>4.0142236183430855E-5</v>
      </c>
      <c r="H8545" s="2">
        <f t="shared" si="669"/>
        <v>1.5360544857017823E-5</v>
      </c>
    </row>
    <row r="8546" spans="1:8" x14ac:dyDescent="0.25">
      <c r="A8546" s="1">
        <v>32514</v>
      </c>
      <c r="B8546">
        <v>6916.2714839999999</v>
      </c>
      <c r="C8546">
        <v>5.658125E-3</v>
      </c>
      <c r="D8546" s="2">
        <f t="shared" si="665"/>
        <v>5.3598379006176934E-3</v>
      </c>
      <c r="E8546" s="2">
        <f t="shared" si="666"/>
        <v>2.8727862320897882E-5</v>
      </c>
      <c r="F8546" s="2">
        <f t="shared" si="667"/>
        <v>7.8372558942522584E-10</v>
      </c>
      <c r="G8546" s="2">
        <f t="shared" si="668"/>
        <v>1.5713781004505028E-4</v>
      </c>
      <c r="H8546" s="2">
        <f t="shared" si="669"/>
        <v>4.0142236183430855E-5</v>
      </c>
    </row>
    <row r="8547" spans="1:8" x14ac:dyDescent="0.25">
      <c r="A8547" s="1">
        <v>32513</v>
      </c>
      <c r="B8547">
        <v>6957.3510740000002</v>
      </c>
      <c r="C8547" s="2">
        <v>-9.4599999999999996E-5</v>
      </c>
      <c r="D8547" s="2">
        <f t="shared" si="665"/>
        <v>-3.928870993823066E-4</v>
      </c>
      <c r="E8547" s="2">
        <f t="shared" si="666"/>
        <v>1.5436027286104247E-7</v>
      </c>
      <c r="F8547" s="2">
        <f t="shared" si="667"/>
        <v>2.8727862320897882E-5</v>
      </c>
      <c r="G8547" s="2">
        <f t="shared" si="668"/>
        <v>7.8372558942522584E-10</v>
      </c>
      <c r="H8547" s="2">
        <f t="shared" si="669"/>
        <v>1.5713781004505028E-4</v>
      </c>
    </row>
    <row r="8548" spans="1:8" x14ac:dyDescent="0.25">
      <c r="A8548" s="1">
        <v>32512</v>
      </c>
      <c r="B8548">
        <v>7049.966797</v>
      </c>
      <c r="C8548">
        <v>2.6675995000000001E-2</v>
      </c>
      <c r="D8548" s="2">
        <f t="shared" si="665"/>
        <v>2.6377707900617695E-2</v>
      </c>
      <c r="E8548" s="2">
        <f t="shared" si="666"/>
        <v>6.9578347409030917E-4</v>
      </c>
      <c r="F8548" s="2">
        <f t="shared" si="667"/>
        <v>1.5436027286104247E-7</v>
      </c>
      <c r="G8548" s="2">
        <f t="shared" si="668"/>
        <v>2.8727862320897882E-5</v>
      </c>
      <c r="H8548" s="2">
        <f t="shared" si="669"/>
        <v>7.8372558942522584E-10</v>
      </c>
    </row>
    <row r="8549" spans="1:8" x14ac:dyDescent="0.25">
      <c r="A8549" s="1">
        <v>32511</v>
      </c>
      <c r="B8549">
        <v>6997.6201170000004</v>
      </c>
      <c r="C8549">
        <v>-2.5185526E-2</v>
      </c>
      <c r="D8549" s="2">
        <f t="shared" si="665"/>
        <v>-2.5483813099382305E-2</v>
      </c>
      <c r="E8549" s="2">
        <f t="shared" si="666"/>
        <v>6.4942473008424914E-4</v>
      </c>
      <c r="F8549" s="2">
        <f t="shared" si="667"/>
        <v>6.9578347409030917E-4</v>
      </c>
      <c r="G8549" s="2">
        <f t="shared" si="668"/>
        <v>1.5436027286104247E-7</v>
      </c>
      <c r="H8549" s="2">
        <f t="shared" si="669"/>
        <v>2.8727862320897882E-5</v>
      </c>
    </row>
    <row r="8550" spans="1:8" x14ac:dyDescent="0.25">
      <c r="A8550" s="1">
        <v>32510</v>
      </c>
      <c r="B8550">
        <v>7169.7900390000004</v>
      </c>
      <c r="C8550">
        <v>6.8418869999999996E-3</v>
      </c>
      <c r="D8550" s="2">
        <f t="shared" si="665"/>
        <v>6.543599900617693E-3</v>
      </c>
      <c r="E8550" s="2">
        <f t="shared" si="666"/>
        <v>4.2818699659363881E-5</v>
      </c>
      <c r="F8550" s="2">
        <f t="shared" si="667"/>
        <v>6.4942473008424914E-4</v>
      </c>
      <c r="G8550" s="2">
        <f t="shared" si="668"/>
        <v>6.9578347409030917E-4</v>
      </c>
      <c r="H8550" s="2">
        <f t="shared" si="669"/>
        <v>1.5436027286104247E-7</v>
      </c>
    </row>
    <row r="8551" spans="1:8" x14ac:dyDescent="0.25">
      <c r="A8551" s="1">
        <v>32507</v>
      </c>
      <c r="B8551">
        <v>7178.6201170000004</v>
      </c>
      <c r="C8551">
        <v>0</v>
      </c>
      <c r="D8551" s="2">
        <f t="shared" si="665"/>
        <v>-2.9828709938230664E-4</v>
      </c>
      <c r="E8551" s="2">
        <f t="shared" si="666"/>
        <v>8.8975193657910077E-8</v>
      </c>
      <c r="F8551" s="2">
        <f t="shared" si="667"/>
        <v>4.2818699659363881E-5</v>
      </c>
      <c r="G8551" s="2">
        <f t="shared" si="668"/>
        <v>6.4942473008424914E-4</v>
      </c>
      <c r="H8551" s="2">
        <f t="shared" si="669"/>
        <v>6.9578347409030917E-4</v>
      </c>
    </row>
    <row r="8552" spans="1:8" x14ac:dyDescent="0.25">
      <c r="A8552" s="1">
        <v>32506</v>
      </c>
      <c r="B8552">
        <v>7108.669922</v>
      </c>
      <c r="C8552">
        <v>2.1310046999999999E-2</v>
      </c>
      <c r="D8552" s="2">
        <f t="shared" si="665"/>
        <v>2.1011759900617693E-2</v>
      </c>
      <c r="E8552" s="2">
        <f t="shared" si="666"/>
        <v>4.4149405412120563E-4</v>
      </c>
      <c r="F8552" s="2">
        <f t="shared" si="667"/>
        <v>8.8975193657910077E-8</v>
      </c>
      <c r="G8552" s="2">
        <f t="shared" si="668"/>
        <v>4.2818699659363881E-5</v>
      </c>
      <c r="H8552" s="2">
        <f t="shared" si="669"/>
        <v>6.4942473008424914E-4</v>
      </c>
    </row>
    <row r="8553" spans="1:8" x14ac:dyDescent="0.25">
      <c r="A8553" s="1">
        <v>32505</v>
      </c>
      <c r="B8553">
        <v>7001.5097660000001</v>
      </c>
      <c r="C8553">
        <v>-1.131681E-3</v>
      </c>
      <c r="D8553" s="2">
        <f t="shared" si="665"/>
        <v>-1.4299680993823066E-3</v>
      </c>
      <c r="E8553" s="2">
        <f t="shared" si="666"/>
        <v>2.0448087652510464E-6</v>
      </c>
      <c r="F8553" s="2">
        <f t="shared" si="667"/>
        <v>4.4149405412120563E-4</v>
      </c>
      <c r="G8553" s="2">
        <f t="shared" si="668"/>
        <v>8.8975193657910077E-8</v>
      </c>
      <c r="H8553" s="2">
        <f t="shared" si="669"/>
        <v>4.2818699659363881E-5</v>
      </c>
    </row>
    <row r="8554" spans="1:8" x14ac:dyDescent="0.25">
      <c r="A8554" s="1">
        <v>32504</v>
      </c>
      <c r="B8554">
        <v>6927.75</v>
      </c>
      <c r="C8554">
        <v>1.7074328999999999E-2</v>
      </c>
      <c r="D8554" s="2">
        <f t="shared" si="665"/>
        <v>1.6776041900617693E-2</v>
      </c>
      <c r="E8554" s="2">
        <f t="shared" si="666"/>
        <v>2.814355818512805E-4</v>
      </c>
      <c r="F8554" s="2">
        <f t="shared" si="667"/>
        <v>2.0448087652510464E-6</v>
      </c>
      <c r="G8554" s="2">
        <f t="shared" si="668"/>
        <v>4.4149405412120563E-4</v>
      </c>
      <c r="H8554" s="2">
        <f t="shared" si="669"/>
        <v>8.8975193657910077E-8</v>
      </c>
    </row>
    <row r="8555" spans="1:8" x14ac:dyDescent="0.25">
      <c r="A8555" s="1">
        <v>32503</v>
      </c>
      <c r="B8555">
        <v>6791.4599609999996</v>
      </c>
      <c r="C8555">
        <v>1.422873E-2</v>
      </c>
      <c r="D8555" s="2">
        <f t="shared" si="665"/>
        <v>1.3930442900617693E-2</v>
      </c>
      <c r="E8555" s="2">
        <f t="shared" si="666"/>
        <v>1.9405723940736988E-4</v>
      </c>
      <c r="F8555" s="2">
        <f t="shared" si="667"/>
        <v>2.814355818512805E-4</v>
      </c>
      <c r="G8555" s="2">
        <f t="shared" si="668"/>
        <v>2.0448087652510464E-6</v>
      </c>
      <c r="H8555" s="2">
        <f t="shared" si="669"/>
        <v>4.4149405412120563E-4</v>
      </c>
    </row>
    <row r="8556" spans="1:8" x14ac:dyDescent="0.25">
      <c r="A8556" s="1">
        <v>32500</v>
      </c>
      <c r="B8556">
        <v>7009.5600590000004</v>
      </c>
      <c r="C8556">
        <v>3.1376899999999998E-4</v>
      </c>
      <c r="D8556" s="2">
        <f t="shared" si="665"/>
        <v>1.5481900617693347E-5</v>
      </c>
      <c r="E8556" s="2">
        <f t="shared" si="666"/>
        <v>2.3968924673613364E-10</v>
      </c>
      <c r="F8556" s="2">
        <f t="shared" si="667"/>
        <v>1.9405723940736988E-4</v>
      </c>
      <c r="G8556" s="2">
        <f t="shared" si="668"/>
        <v>2.814355818512805E-4</v>
      </c>
      <c r="H8556" s="2">
        <f t="shared" si="669"/>
        <v>2.0448087652510464E-6</v>
      </c>
    </row>
    <row r="8557" spans="1:8" x14ac:dyDescent="0.25">
      <c r="A8557" s="1">
        <v>32499</v>
      </c>
      <c r="B8557">
        <v>7080.6201170000004</v>
      </c>
      <c r="C8557">
        <v>-1.6297664999999999E-2</v>
      </c>
      <c r="D8557" s="2">
        <f t="shared" si="665"/>
        <v>-1.6595952099382305E-2</v>
      </c>
      <c r="E8557" s="2">
        <f t="shared" si="666"/>
        <v>2.7542562608499194E-4</v>
      </c>
      <c r="F8557" s="2">
        <f t="shared" si="667"/>
        <v>2.3968924673613364E-10</v>
      </c>
      <c r="G8557" s="2">
        <f t="shared" si="668"/>
        <v>1.9405723940736988E-4</v>
      </c>
      <c r="H8557" s="2">
        <f t="shared" si="669"/>
        <v>2.814355818512805E-4</v>
      </c>
    </row>
    <row r="8558" spans="1:8" x14ac:dyDescent="0.25">
      <c r="A8558" s="1">
        <v>32498</v>
      </c>
      <c r="B8558">
        <v>7194.1298829999996</v>
      </c>
      <c r="C8558">
        <v>-6.4994989999999997E-3</v>
      </c>
      <c r="D8558" s="2">
        <f t="shared" si="665"/>
        <v>-6.7977860993823063E-3</v>
      </c>
      <c r="E8558" s="2">
        <f t="shared" si="666"/>
        <v>4.6209895852955313E-5</v>
      </c>
      <c r="F8558" s="2">
        <f t="shared" si="667"/>
        <v>2.7542562608499194E-4</v>
      </c>
      <c r="G8558" s="2">
        <f t="shared" si="668"/>
        <v>2.3968924673613364E-10</v>
      </c>
      <c r="H8558" s="2">
        <f t="shared" si="669"/>
        <v>1.9405723940736988E-4</v>
      </c>
    </row>
    <row r="8559" spans="1:8" x14ac:dyDescent="0.25">
      <c r="A8559" s="1">
        <v>32497</v>
      </c>
      <c r="B8559">
        <v>7134.5600590000004</v>
      </c>
      <c r="C8559">
        <v>1.3675556E-2</v>
      </c>
      <c r="D8559" s="2">
        <f t="shared" si="665"/>
        <v>1.3377268900617693E-2</v>
      </c>
      <c r="E8559" s="2">
        <f t="shared" si="666"/>
        <v>1.789513232394333E-4</v>
      </c>
      <c r="F8559" s="2">
        <f t="shared" si="667"/>
        <v>4.6209895852955313E-5</v>
      </c>
      <c r="G8559" s="2">
        <f t="shared" si="668"/>
        <v>2.7542562608499194E-4</v>
      </c>
      <c r="H8559" s="2">
        <f t="shared" si="669"/>
        <v>2.3968924673613364E-10</v>
      </c>
    </row>
    <row r="8560" spans="1:8" x14ac:dyDescent="0.25">
      <c r="A8560" s="1">
        <v>32496</v>
      </c>
      <c r="B8560">
        <v>7203.669922</v>
      </c>
      <c r="C8560">
        <v>2.8616308E-2</v>
      </c>
      <c r="D8560" s="2">
        <f t="shared" si="665"/>
        <v>2.8318020900617694E-2</v>
      </c>
      <c r="E8560" s="2">
        <f t="shared" si="666"/>
        <v>8.0191030772782052E-4</v>
      </c>
      <c r="F8560" s="2">
        <f t="shared" si="667"/>
        <v>1.789513232394333E-4</v>
      </c>
      <c r="G8560" s="2">
        <f t="shared" si="668"/>
        <v>4.6209895852955313E-5</v>
      </c>
      <c r="H8560" s="2">
        <f t="shared" si="669"/>
        <v>2.7542562608499194E-4</v>
      </c>
    </row>
    <row r="8561" spans="1:8" x14ac:dyDescent="0.25">
      <c r="A8561" s="1">
        <v>32493</v>
      </c>
      <c r="B8561">
        <v>7102.6601559999999</v>
      </c>
      <c r="C8561">
        <v>7.1033709999999998E-3</v>
      </c>
      <c r="D8561" s="2">
        <f t="shared" si="665"/>
        <v>6.8050839006176932E-3</v>
      </c>
      <c r="E8561" s="2">
        <f t="shared" si="666"/>
        <v>4.6309166894446119E-5</v>
      </c>
      <c r="F8561" s="2">
        <f t="shared" si="667"/>
        <v>8.0191030772782052E-4</v>
      </c>
      <c r="G8561" s="2">
        <f t="shared" si="668"/>
        <v>1.789513232394333E-4</v>
      </c>
      <c r="H8561" s="2">
        <f t="shared" si="669"/>
        <v>4.6209895852955313E-5</v>
      </c>
    </row>
    <row r="8562" spans="1:8" x14ac:dyDescent="0.25">
      <c r="A8562" s="1">
        <v>32492</v>
      </c>
      <c r="B8562">
        <v>7154.4301759999998</v>
      </c>
      <c r="C8562">
        <v>-2.7420069999999999E-3</v>
      </c>
      <c r="D8562" s="2">
        <f t="shared" si="665"/>
        <v>-3.0402940993823064E-3</v>
      </c>
      <c r="E8562" s="2">
        <f t="shared" si="666"/>
        <v>9.2433882107388691E-6</v>
      </c>
      <c r="F8562" s="2">
        <f t="shared" si="667"/>
        <v>4.6309166894446119E-5</v>
      </c>
      <c r="G8562" s="2">
        <f t="shared" si="668"/>
        <v>8.0191030772782052E-4</v>
      </c>
      <c r="H8562" s="2">
        <f t="shared" si="669"/>
        <v>1.789513232394333E-4</v>
      </c>
    </row>
    <row r="8563" spans="1:8" x14ac:dyDescent="0.25">
      <c r="A8563" s="1">
        <v>32491</v>
      </c>
      <c r="B8563">
        <v>7246.1601559999999</v>
      </c>
      <c r="C8563">
        <v>1.6631320000000002E-2</v>
      </c>
      <c r="D8563" s="2">
        <f t="shared" si="665"/>
        <v>1.6333032900617696E-2</v>
      </c>
      <c r="E8563" s="2">
        <f t="shared" si="666"/>
        <v>2.6676796373266008E-4</v>
      </c>
      <c r="F8563" s="2">
        <f t="shared" si="667"/>
        <v>9.2433882107388691E-6</v>
      </c>
      <c r="G8563" s="2">
        <f t="shared" si="668"/>
        <v>4.6309166894446119E-5</v>
      </c>
      <c r="H8563" s="2">
        <f t="shared" si="669"/>
        <v>8.0191030772782052E-4</v>
      </c>
    </row>
    <row r="8564" spans="1:8" x14ac:dyDescent="0.25">
      <c r="A8564" s="1">
        <v>32490</v>
      </c>
      <c r="B8564">
        <v>7281.3500979999999</v>
      </c>
      <c r="C8564">
        <v>1.0855445999999999E-2</v>
      </c>
      <c r="D8564" s="2">
        <f t="shared" si="665"/>
        <v>1.0557158900617692E-2</v>
      </c>
      <c r="E8564" s="2">
        <f t="shared" si="666"/>
        <v>1.1145360405289136E-4</v>
      </c>
      <c r="F8564" s="2">
        <f t="shared" si="667"/>
        <v>2.6676796373266008E-4</v>
      </c>
      <c r="G8564" s="2">
        <f t="shared" si="668"/>
        <v>9.2433882107388691E-6</v>
      </c>
      <c r="H8564" s="2">
        <f t="shared" si="669"/>
        <v>4.6309166894446119E-5</v>
      </c>
    </row>
    <row r="8565" spans="1:8" x14ac:dyDescent="0.25">
      <c r="A8565" s="1">
        <v>32489</v>
      </c>
      <c r="B8565">
        <v>7227.7299800000001</v>
      </c>
      <c r="C8565">
        <v>-4.0221060000000001E-3</v>
      </c>
      <c r="D8565" s="2">
        <f t="shared" si="665"/>
        <v>-4.3203930993823067E-3</v>
      </c>
      <c r="E8565" s="2">
        <f t="shared" si="666"/>
        <v>1.8665796533190255E-5</v>
      </c>
      <c r="F8565" s="2">
        <f t="shared" si="667"/>
        <v>1.1145360405289136E-4</v>
      </c>
      <c r="G8565" s="2">
        <f t="shared" si="668"/>
        <v>2.6676796373266008E-4</v>
      </c>
      <c r="H8565" s="2">
        <f t="shared" si="669"/>
        <v>9.2433882107388691E-6</v>
      </c>
    </row>
    <row r="8566" spans="1:8" x14ac:dyDescent="0.25">
      <c r="A8566" s="1">
        <v>32486</v>
      </c>
      <c r="B8566">
        <v>7299.7001950000003</v>
      </c>
      <c r="C8566">
        <v>4.8021039999999997E-3</v>
      </c>
      <c r="D8566" s="2">
        <f t="shared" si="665"/>
        <v>4.5038169006176932E-3</v>
      </c>
      <c r="E8566" s="2">
        <f t="shared" si="666"/>
        <v>2.0284366674289565E-5</v>
      </c>
      <c r="F8566" s="2">
        <f t="shared" si="667"/>
        <v>1.8665796533190255E-5</v>
      </c>
      <c r="G8566" s="2">
        <f t="shared" si="668"/>
        <v>1.1145360405289136E-4</v>
      </c>
      <c r="H8566" s="2">
        <f t="shared" si="669"/>
        <v>2.6676796373266008E-4</v>
      </c>
    </row>
    <row r="8567" spans="1:8" x14ac:dyDescent="0.25">
      <c r="A8567" s="1">
        <v>32485</v>
      </c>
      <c r="B8567">
        <v>7298.0200199999999</v>
      </c>
      <c r="C8567">
        <v>-2.3774759999999999E-3</v>
      </c>
      <c r="D8567" s="2">
        <f t="shared" si="665"/>
        <v>-2.6757630993823065E-3</v>
      </c>
      <c r="E8567" s="2">
        <f t="shared" si="666"/>
        <v>7.159708164016007E-6</v>
      </c>
      <c r="F8567" s="2">
        <f t="shared" si="667"/>
        <v>2.0284366674289565E-5</v>
      </c>
      <c r="G8567" s="2">
        <f t="shared" si="668"/>
        <v>1.8665796533190255E-5</v>
      </c>
      <c r="H8567" s="2">
        <f t="shared" si="669"/>
        <v>1.1145360405289136E-4</v>
      </c>
    </row>
    <row r="8568" spans="1:8" x14ac:dyDescent="0.25">
      <c r="A8568" s="1">
        <v>32484</v>
      </c>
      <c r="B8568">
        <v>7272.7998049999997</v>
      </c>
      <c r="C8568">
        <v>-8.0446200000000004E-4</v>
      </c>
      <c r="D8568" s="2">
        <f t="shared" si="665"/>
        <v>-1.1027490993823067E-3</v>
      </c>
      <c r="E8568" s="2">
        <f t="shared" si="666"/>
        <v>1.2160555761884886E-6</v>
      </c>
      <c r="F8568" s="2">
        <f t="shared" si="667"/>
        <v>7.159708164016007E-6</v>
      </c>
      <c r="G8568" s="2">
        <f t="shared" si="668"/>
        <v>2.0284366674289565E-5</v>
      </c>
      <c r="H8568" s="2">
        <f t="shared" si="669"/>
        <v>1.8665796533190255E-5</v>
      </c>
    </row>
    <row r="8569" spans="1:8" x14ac:dyDescent="0.25">
      <c r="A8569" s="1">
        <v>32483</v>
      </c>
      <c r="B8569">
        <v>7224.8901370000003</v>
      </c>
      <c r="C8569">
        <v>-6.8313549999999999E-3</v>
      </c>
      <c r="D8569" s="2">
        <f t="shared" si="665"/>
        <v>-7.1296420993823065E-3</v>
      </c>
      <c r="E8569" s="2">
        <f t="shared" si="666"/>
        <v>5.0831796465284542E-5</v>
      </c>
      <c r="F8569" s="2">
        <f t="shared" si="667"/>
        <v>1.2160555761884886E-6</v>
      </c>
      <c r="G8569" s="2">
        <f t="shared" si="668"/>
        <v>7.159708164016007E-6</v>
      </c>
      <c r="H8569" s="2">
        <f t="shared" si="669"/>
        <v>2.0284366674289565E-5</v>
      </c>
    </row>
    <row r="8570" spans="1:8" x14ac:dyDescent="0.25">
      <c r="A8570" s="1">
        <v>32482</v>
      </c>
      <c r="B8570">
        <v>7202.3901370000003</v>
      </c>
      <c r="C8570">
        <v>1.0939427E-2</v>
      </c>
      <c r="D8570" s="2">
        <f t="shared" si="665"/>
        <v>1.0641139900617692E-2</v>
      </c>
      <c r="E8570" s="2">
        <f t="shared" si="666"/>
        <v>1.1323385838451792E-4</v>
      </c>
      <c r="F8570" s="2">
        <f t="shared" si="667"/>
        <v>5.0831796465284542E-5</v>
      </c>
      <c r="G8570" s="2">
        <f t="shared" si="668"/>
        <v>1.2160555761884886E-6</v>
      </c>
      <c r="H8570" s="2">
        <f t="shared" si="669"/>
        <v>7.159708164016007E-6</v>
      </c>
    </row>
    <row r="8571" spans="1:8" x14ac:dyDescent="0.25">
      <c r="A8571" s="1">
        <v>32479</v>
      </c>
      <c r="B8571">
        <v>7204.3798829999996</v>
      </c>
      <c r="C8571">
        <v>2.3653094E-2</v>
      </c>
      <c r="D8571" s="2">
        <f t="shared" si="665"/>
        <v>2.3354806900617694E-2</v>
      </c>
      <c r="E8571" s="2">
        <f t="shared" si="666"/>
        <v>5.4544700536513988E-4</v>
      </c>
      <c r="F8571" s="2">
        <f t="shared" si="667"/>
        <v>1.1323385838451792E-4</v>
      </c>
      <c r="G8571" s="2">
        <f t="shared" si="668"/>
        <v>5.0831796465284542E-5</v>
      </c>
      <c r="H8571" s="2">
        <f t="shared" si="669"/>
        <v>1.2160555761884886E-6</v>
      </c>
    </row>
    <row r="8572" spans="1:8" x14ac:dyDescent="0.25">
      <c r="A8572" s="1">
        <v>32478</v>
      </c>
      <c r="B8572">
        <v>7204.3798829999996</v>
      </c>
      <c r="C8572">
        <v>1.1559752E-2</v>
      </c>
      <c r="D8572" s="2">
        <f t="shared" si="665"/>
        <v>1.1261464900617692E-2</v>
      </c>
      <c r="E8572" s="2">
        <f t="shared" si="666"/>
        <v>1.2682059170784424E-4</v>
      </c>
      <c r="F8572" s="2">
        <f t="shared" si="667"/>
        <v>5.4544700536513988E-4</v>
      </c>
      <c r="G8572" s="2">
        <f t="shared" si="668"/>
        <v>1.1323385838451792E-4</v>
      </c>
      <c r="H8572" s="2">
        <f t="shared" si="669"/>
        <v>5.0831796465284542E-5</v>
      </c>
    </row>
    <row r="8573" spans="1:8" x14ac:dyDescent="0.25">
      <c r="A8573" s="1">
        <v>32477</v>
      </c>
      <c r="B8573">
        <v>7122.25</v>
      </c>
      <c r="C8573">
        <v>0</v>
      </c>
      <c r="D8573" s="2">
        <f t="shared" si="665"/>
        <v>-2.9828709938230664E-4</v>
      </c>
      <c r="E8573" s="2">
        <f t="shared" si="666"/>
        <v>8.8975193657910077E-8</v>
      </c>
      <c r="F8573" s="2">
        <f t="shared" si="667"/>
        <v>1.2682059170784424E-4</v>
      </c>
      <c r="G8573" s="2">
        <f t="shared" si="668"/>
        <v>5.4544700536513988E-4</v>
      </c>
      <c r="H8573" s="2">
        <f t="shared" si="669"/>
        <v>1.1323385838451792E-4</v>
      </c>
    </row>
    <row r="8574" spans="1:8" x14ac:dyDescent="0.25">
      <c r="A8574" s="1">
        <v>32476</v>
      </c>
      <c r="B8574">
        <v>7139.7099609999996</v>
      </c>
      <c r="C8574">
        <v>-7.9616270000000006E-3</v>
      </c>
      <c r="D8574" s="2">
        <f t="shared" si="665"/>
        <v>-8.2599140993823081E-3</v>
      </c>
      <c r="E8574" s="2">
        <f t="shared" si="666"/>
        <v>6.8226180929174644E-5</v>
      </c>
      <c r="F8574" s="2">
        <f t="shared" si="667"/>
        <v>8.8975193657910077E-8</v>
      </c>
      <c r="G8574" s="2">
        <f t="shared" si="668"/>
        <v>1.2682059170784424E-4</v>
      </c>
      <c r="H8574" s="2">
        <f t="shared" si="669"/>
        <v>5.4544700536513988E-4</v>
      </c>
    </row>
    <row r="8575" spans="1:8" x14ac:dyDescent="0.25">
      <c r="A8575" s="1">
        <v>32475</v>
      </c>
      <c r="B8575">
        <v>7197.5</v>
      </c>
      <c r="C8575">
        <v>4.4714159999999998E-3</v>
      </c>
      <c r="D8575" s="2">
        <f t="shared" si="665"/>
        <v>4.1731289006176932E-3</v>
      </c>
      <c r="E8575" s="2">
        <f t="shared" si="666"/>
        <v>1.7415004821170635E-5</v>
      </c>
      <c r="F8575" s="2">
        <f t="shared" si="667"/>
        <v>6.8226180929174644E-5</v>
      </c>
      <c r="G8575" s="2">
        <f t="shared" si="668"/>
        <v>8.8975193657910077E-8</v>
      </c>
      <c r="H8575" s="2">
        <f t="shared" si="669"/>
        <v>1.2682059170784424E-4</v>
      </c>
    </row>
    <row r="8576" spans="1:8" x14ac:dyDescent="0.25">
      <c r="A8576" s="1">
        <v>32472</v>
      </c>
      <c r="B8576">
        <v>7134.1801759999998</v>
      </c>
      <c r="C8576" s="2">
        <v>-4.1E-5</v>
      </c>
      <c r="D8576" s="2">
        <f t="shared" si="665"/>
        <v>-3.3928709938230666E-4</v>
      </c>
      <c r="E8576" s="2">
        <f t="shared" si="666"/>
        <v>1.1511573580725923E-7</v>
      </c>
      <c r="F8576" s="2">
        <f t="shared" si="667"/>
        <v>1.7415004821170635E-5</v>
      </c>
      <c r="G8576" s="2">
        <f t="shared" si="668"/>
        <v>6.8226180929174644E-5</v>
      </c>
      <c r="H8576" s="2">
        <f t="shared" si="669"/>
        <v>8.8975193657910077E-8</v>
      </c>
    </row>
    <row r="8577" spans="1:8" x14ac:dyDescent="0.25">
      <c r="A8577" s="1">
        <v>32471</v>
      </c>
      <c r="B8577">
        <v>7047.8500979999999</v>
      </c>
      <c r="C8577">
        <v>1.024451E-2</v>
      </c>
      <c r="D8577" s="2">
        <f t="shared" si="665"/>
        <v>9.9462229006176926E-3</v>
      </c>
      <c r="E8577" s="2">
        <f t="shared" si="666"/>
        <v>9.8927349988771834E-5</v>
      </c>
      <c r="F8577" s="2">
        <f t="shared" si="667"/>
        <v>1.1511573580725923E-7</v>
      </c>
      <c r="G8577" s="2">
        <f t="shared" si="668"/>
        <v>1.7415004821170635E-5</v>
      </c>
      <c r="H8577" s="2">
        <f t="shared" si="669"/>
        <v>6.8226180929174644E-5</v>
      </c>
    </row>
    <row r="8578" spans="1:8" x14ac:dyDescent="0.25">
      <c r="A8578" s="1">
        <v>32470</v>
      </c>
      <c r="B8578">
        <v>7119.6098629999997</v>
      </c>
      <c r="C8578">
        <v>9.9182660000000002E-3</v>
      </c>
      <c r="D8578" s="2">
        <f t="shared" si="665"/>
        <v>9.6199789006176928E-3</v>
      </c>
      <c r="E8578" s="2">
        <f t="shared" si="666"/>
        <v>9.2543994048329596E-5</v>
      </c>
      <c r="F8578" s="2">
        <f t="shared" si="667"/>
        <v>9.8927349988771834E-5</v>
      </c>
      <c r="G8578" s="2">
        <f t="shared" si="668"/>
        <v>1.1511573580725923E-7</v>
      </c>
      <c r="H8578" s="2">
        <f t="shared" si="669"/>
        <v>1.7415004821170635E-5</v>
      </c>
    </row>
    <row r="8579" spans="1:8" x14ac:dyDescent="0.25">
      <c r="A8579" s="1">
        <v>32469</v>
      </c>
      <c r="B8579">
        <v>7289.8798829999996</v>
      </c>
      <c r="C8579">
        <v>-9.6144600000000002E-4</v>
      </c>
      <c r="D8579" s="2">
        <f t="shared" ref="D8579:D8642" si="670">C8579-L$1</f>
        <v>-1.2597330993823067E-3</v>
      </c>
      <c r="E8579" s="2">
        <f t="shared" ref="E8579:E8642" si="671">D8579^2</f>
        <v>1.5869274816793527E-6</v>
      </c>
      <c r="F8579" s="2">
        <f t="shared" si="667"/>
        <v>9.2543994048329596E-5</v>
      </c>
      <c r="G8579" s="2">
        <f t="shared" si="668"/>
        <v>9.8927349988771834E-5</v>
      </c>
      <c r="H8579" s="2">
        <f t="shared" si="669"/>
        <v>1.1511573580725923E-7</v>
      </c>
    </row>
    <row r="8580" spans="1:8" x14ac:dyDescent="0.25">
      <c r="A8580" s="1">
        <v>32468</v>
      </c>
      <c r="B8580">
        <v>7304.7900390000004</v>
      </c>
      <c r="C8580">
        <v>-1.89229E-3</v>
      </c>
      <c r="D8580" s="2">
        <f t="shared" si="670"/>
        <v>-2.1905770993823066E-3</v>
      </c>
      <c r="E8580" s="2">
        <f t="shared" si="671"/>
        <v>4.7986280283381996E-6</v>
      </c>
      <c r="F8580" s="2">
        <f t="shared" ref="F8580:F8643" si="672">E8579</f>
        <v>1.5869274816793527E-6</v>
      </c>
      <c r="G8580" s="2">
        <f t="shared" si="668"/>
        <v>9.2543994048329596E-5</v>
      </c>
      <c r="H8580" s="2">
        <f t="shared" si="669"/>
        <v>9.8927349988771834E-5</v>
      </c>
    </row>
    <row r="8581" spans="1:8" x14ac:dyDescent="0.25">
      <c r="A8581" s="1">
        <v>32465</v>
      </c>
      <c r="B8581">
        <v>7258.1098629999997</v>
      </c>
      <c r="C8581">
        <v>-3.0581299999999999E-4</v>
      </c>
      <c r="D8581" s="2">
        <f t="shared" si="670"/>
        <v>-6.0410009938230663E-4</v>
      </c>
      <c r="E8581" s="2">
        <f t="shared" si="671"/>
        <v>3.6493693007371274E-7</v>
      </c>
      <c r="F8581" s="2">
        <f t="shared" si="672"/>
        <v>4.7986280283381996E-6</v>
      </c>
      <c r="G8581" s="2">
        <f t="shared" ref="G8581:G8644" si="673">E8579</f>
        <v>1.5869274816793527E-6</v>
      </c>
      <c r="H8581" s="2">
        <f t="shared" si="669"/>
        <v>9.2543994048329596E-5</v>
      </c>
    </row>
    <row r="8582" spans="1:8" x14ac:dyDescent="0.25">
      <c r="A8582" s="1">
        <v>32464</v>
      </c>
      <c r="B8582">
        <v>7242.8500979999999</v>
      </c>
      <c r="C8582">
        <v>-9.5018050000000003E-3</v>
      </c>
      <c r="D8582" s="2">
        <f t="shared" si="670"/>
        <v>-9.8000920993823078E-3</v>
      </c>
      <c r="E8582" s="2">
        <f t="shared" si="671"/>
        <v>9.6041805156375529E-5</v>
      </c>
      <c r="F8582" s="2">
        <f t="shared" si="672"/>
        <v>3.6493693007371274E-7</v>
      </c>
      <c r="G8582" s="2">
        <f t="shared" si="673"/>
        <v>4.7986280283381996E-6</v>
      </c>
      <c r="H8582" s="2">
        <f t="shared" ref="H8582:H8645" si="674">E8579</f>
        <v>1.5869274816793527E-6</v>
      </c>
    </row>
    <row r="8583" spans="1:8" x14ac:dyDescent="0.25">
      <c r="A8583" s="1">
        <v>32463</v>
      </c>
      <c r="B8583">
        <v>7273.1499020000001</v>
      </c>
      <c r="C8583">
        <v>-3.3942769999999998E-3</v>
      </c>
      <c r="D8583" s="2">
        <f t="shared" si="670"/>
        <v>-3.6925640993823064E-3</v>
      </c>
      <c r="E8583" s="2">
        <f t="shared" si="671"/>
        <v>1.3635029628047063E-5</v>
      </c>
      <c r="F8583" s="2">
        <f t="shared" si="672"/>
        <v>9.6041805156375529E-5</v>
      </c>
      <c r="G8583" s="2">
        <f t="shared" si="673"/>
        <v>3.6493693007371274E-7</v>
      </c>
      <c r="H8583" s="2">
        <f t="shared" si="674"/>
        <v>4.7986280283381996E-6</v>
      </c>
    </row>
    <row r="8584" spans="1:8" x14ac:dyDescent="0.25">
      <c r="A8584" s="1">
        <v>32462</v>
      </c>
      <c r="B8584">
        <v>7238.4599609999996</v>
      </c>
      <c r="C8584">
        <v>1.6027716000000001E-2</v>
      </c>
      <c r="D8584" s="2">
        <f t="shared" si="670"/>
        <v>1.5729428900617695E-2</v>
      </c>
      <c r="E8584" s="2">
        <f t="shared" si="671"/>
        <v>2.4741493353958721E-4</v>
      </c>
      <c r="F8584" s="2">
        <f t="shared" si="672"/>
        <v>1.3635029628047063E-5</v>
      </c>
      <c r="G8584" s="2">
        <f t="shared" si="673"/>
        <v>9.6041805156375529E-5</v>
      </c>
      <c r="H8584" s="2">
        <f t="shared" si="674"/>
        <v>3.6493693007371274E-7</v>
      </c>
    </row>
    <row r="8585" spans="1:8" x14ac:dyDescent="0.25">
      <c r="A8585" s="1">
        <v>32461</v>
      </c>
      <c r="B8585">
        <v>7203.4399409999996</v>
      </c>
      <c r="C8585">
        <v>-1.1076753999999999E-2</v>
      </c>
      <c r="D8585" s="2">
        <f t="shared" si="670"/>
        <v>-1.1375041099382307E-2</v>
      </c>
      <c r="E8585" s="2">
        <f t="shared" si="671"/>
        <v>1.2939156001263663E-4</v>
      </c>
      <c r="F8585" s="2">
        <f t="shared" si="672"/>
        <v>2.4741493353958721E-4</v>
      </c>
      <c r="G8585" s="2">
        <f t="shared" si="673"/>
        <v>1.3635029628047063E-5</v>
      </c>
      <c r="H8585" s="2">
        <f t="shared" si="674"/>
        <v>9.6041805156375529E-5</v>
      </c>
    </row>
    <row r="8586" spans="1:8" x14ac:dyDescent="0.25">
      <c r="A8586" s="1">
        <v>32458</v>
      </c>
      <c r="B8586">
        <v>7198.4501950000003</v>
      </c>
      <c r="C8586">
        <v>-1.7181595000000001E-2</v>
      </c>
      <c r="D8586" s="2">
        <f t="shared" si="670"/>
        <v>-1.7479882099382307E-2</v>
      </c>
      <c r="E8586" s="2">
        <f t="shared" si="671"/>
        <v>3.0554627820830602E-4</v>
      </c>
      <c r="F8586" s="2">
        <f t="shared" si="672"/>
        <v>1.2939156001263663E-4</v>
      </c>
      <c r="G8586" s="2">
        <f t="shared" si="673"/>
        <v>2.4741493353958721E-4</v>
      </c>
      <c r="H8586" s="2">
        <f t="shared" si="674"/>
        <v>1.3635029628047063E-5</v>
      </c>
    </row>
    <row r="8587" spans="1:8" x14ac:dyDescent="0.25">
      <c r="A8587" s="1">
        <v>32457</v>
      </c>
      <c r="B8587">
        <v>7143.2998049999997</v>
      </c>
      <c r="C8587">
        <v>1.6004820000000001E-3</v>
      </c>
      <c r="D8587" s="2">
        <f t="shared" si="670"/>
        <v>1.3021949006176935E-3</v>
      </c>
      <c r="E8587" s="2">
        <f t="shared" si="671"/>
        <v>1.6957115591947246E-6</v>
      </c>
      <c r="F8587" s="2">
        <f t="shared" si="672"/>
        <v>3.0554627820830602E-4</v>
      </c>
      <c r="G8587" s="2">
        <f t="shared" si="673"/>
        <v>1.2939156001263663E-4</v>
      </c>
      <c r="H8587" s="2">
        <f t="shared" si="674"/>
        <v>2.4741493353958721E-4</v>
      </c>
    </row>
    <row r="8588" spans="1:8" x14ac:dyDescent="0.25">
      <c r="A8588" s="1">
        <v>32456</v>
      </c>
      <c r="B8588">
        <v>7140.2900390000004</v>
      </c>
      <c r="C8588">
        <v>1.2387682000000001E-2</v>
      </c>
      <c r="D8588" s="2">
        <f t="shared" si="670"/>
        <v>1.2089394900617693E-2</v>
      </c>
      <c r="E8588" s="2">
        <f t="shared" si="671"/>
        <v>1.4615346906308107E-4</v>
      </c>
      <c r="F8588" s="2">
        <f t="shared" si="672"/>
        <v>1.6957115591947246E-6</v>
      </c>
      <c r="G8588" s="2">
        <f t="shared" si="673"/>
        <v>3.0554627820830602E-4</v>
      </c>
      <c r="H8588" s="2">
        <f t="shared" si="674"/>
        <v>1.2939156001263663E-4</v>
      </c>
    </row>
    <row r="8589" spans="1:8" x14ac:dyDescent="0.25">
      <c r="A8589" s="1">
        <v>32455</v>
      </c>
      <c r="B8589">
        <v>7045.830078</v>
      </c>
      <c r="C8589">
        <v>-4.4700770000000003E-3</v>
      </c>
      <c r="D8589" s="2">
        <f t="shared" si="670"/>
        <v>-4.7683640993823068E-3</v>
      </c>
      <c r="E8589" s="2">
        <f t="shared" si="671"/>
        <v>2.2737296184278037E-5</v>
      </c>
      <c r="F8589" s="2">
        <f t="shared" si="672"/>
        <v>1.4615346906308107E-4</v>
      </c>
      <c r="G8589" s="2">
        <f t="shared" si="673"/>
        <v>1.6957115591947246E-6</v>
      </c>
      <c r="H8589" s="2">
        <f t="shared" si="674"/>
        <v>3.0554627820830602E-4</v>
      </c>
    </row>
    <row r="8590" spans="1:8" x14ac:dyDescent="0.25">
      <c r="A8590" s="1">
        <v>32454</v>
      </c>
      <c r="B8590">
        <v>7071.5</v>
      </c>
      <c r="C8590">
        <v>4.00294E-3</v>
      </c>
      <c r="D8590" s="2">
        <f t="shared" si="670"/>
        <v>3.7046529006176934E-3</v>
      </c>
      <c r="E8590" s="2">
        <f t="shared" si="671"/>
        <v>1.3724453114055089E-5</v>
      </c>
      <c r="F8590" s="2">
        <f t="shared" si="672"/>
        <v>2.2737296184278037E-5</v>
      </c>
      <c r="G8590" s="2">
        <f t="shared" si="673"/>
        <v>1.4615346906308107E-4</v>
      </c>
      <c r="H8590" s="2">
        <f t="shared" si="674"/>
        <v>1.6957115591947246E-6</v>
      </c>
    </row>
    <row r="8591" spans="1:8" x14ac:dyDescent="0.25">
      <c r="A8591" s="1">
        <v>32451</v>
      </c>
      <c r="B8591">
        <v>6977.1601559999999</v>
      </c>
      <c r="C8591">
        <v>-2.6094600000000002E-4</v>
      </c>
      <c r="D8591" s="2">
        <f t="shared" si="670"/>
        <v>-5.5923309938230666E-4</v>
      </c>
      <c r="E8591" s="2">
        <f t="shared" si="671"/>
        <v>3.1274165944474086E-7</v>
      </c>
      <c r="F8591" s="2">
        <f t="shared" si="672"/>
        <v>1.3724453114055089E-5</v>
      </c>
      <c r="G8591" s="2">
        <f t="shared" si="673"/>
        <v>2.2737296184278037E-5</v>
      </c>
      <c r="H8591" s="2">
        <f t="shared" si="674"/>
        <v>1.4615346906308107E-4</v>
      </c>
    </row>
    <row r="8592" spans="1:8" x14ac:dyDescent="0.25">
      <c r="A8592" s="1">
        <v>32450</v>
      </c>
      <c r="B8592">
        <v>6863.6098629999997</v>
      </c>
      <c r="C8592">
        <v>9.3268320000000002E-3</v>
      </c>
      <c r="D8592" s="2">
        <f t="shared" si="670"/>
        <v>9.0285449006176927E-3</v>
      </c>
      <c r="E8592" s="2">
        <f t="shared" si="671"/>
        <v>8.1514623022469748E-5</v>
      </c>
      <c r="F8592" s="2">
        <f t="shared" si="672"/>
        <v>3.1274165944474086E-7</v>
      </c>
      <c r="G8592" s="2">
        <f t="shared" si="673"/>
        <v>1.3724453114055089E-5</v>
      </c>
      <c r="H8592" s="2">
        <f t="shared" si="674"/>
        <v>2.2737296184278037E-5</v>
      </c>
    </row>
    <row r="8593" spans="1:8" x14ac:dyDescent="0.25">
      <c r="A8593" s="1">
        <v>32449</v>
      </c>
      <c r="B8593">
        <v>6851.8398440000001</v>
      </c>
      <c r="C8593">
        <v>-3.0172659999999998E-3</v>
      </c>
      <c r="D8593" s="2">
        <f t="shared" si="670"/>
        <v>-3.3155530993823064E-3</v>
      </c>
      <c r="E8593" s="2">
        <f t="shared" si="671"/>
        <v>1.0992892354823619E-5</v>
      </c>
      <c r="F8593" s="2">
        <f t="shared" si="672"/>
        <v>8.1514623022469748E-5</v>
      </c>
      <c r="G8593" s="2">
        <f t="shared" si="673"/>
        <v>3.1274165944474086E-7</v>
      </c>
      <c r="H8593" s="2">
        <f t="shared" si="674"/>
        <v>1.3724453114055089E-5</v>
      </c>
    </row>
    <row r="8594" spans="1:8" x14ac:dyDescent="0.25">
      <c r="A8594" s="1">
        <v>32448</v>
      </c>
      <c r="B8594">
        <v>6612.6201170000004</v>
      </c>
      <c r="C8594">
        <v>0</v>
      </c>
      <c r="D8594" s="2">
        <f t="shared" si="670"/>
        <v>-2.9828709938230664E-4</v>
      </c>
      <c r="E8594" s="2">
        <f t="shared" si="671"/>
        <v>8.8975193657910077E-8</v>
      </c>
      <c r="F8594" s="2">
        <f t="shared" si="672"/>
        <v>1.0992892354823619E-5</v>
      </c>
      <c r="G8594" s="2">
        <f t="shared" si="673"/>
        <v>8.1514623022469748E-5</v>
      </c>
      <c r="H8594" s="2">
        <f t="shared" si="674"/>
        <v>3.1274165944474086E-7</v>
      </c>
    </row>
    <row r="8595" spans="1:8" x14ac:dyDescent="0.25">
      <c r="A8595" s="1">
        <v>32447</v>
      </c>
      <c r="B8595">
        <v>6814.7597660000001</v>
      </c>
      <c r="C8595">
        <v>0</v>
      </c>
      <c r="D8595" s="2">
        <f t="shared" si="670"/>
        <v>-2.9828709938230664E-4</v>
      </c>
      <c r="E8595" s="2">
        <f t="shared" si="671"/>
        <v>8.8975193657910077E-8</v>
      </c>
      <c r="F8595" s="2">
        <f t="shared" si="672"/>
        <v>8.8975193657910077E-8</v>
      </c>
      <c r="G8595" s="2">
        <f t="shared" si="673"/>
        <v>1.0992892354823619E-5</v>
      </c>
      <c r="H8595" s="2">
        <f t="shared" si="674"/>
        <v>8.1514623022469748E-5</v>
      </c>
    </row>
    <row r="8596" spans="1:8" x14ac:dyDescent="0.25">
      <c r="A8596" s="1">
        <v>32444</v>
      </c>
      <c r="B8596">
        <v>6867.8798829999996</v>
      </c>
      <c r="C8596">
        <v>4.5709360000000003E-3</v>
      </c>
      <c r="D8596" s="2">
        <f t="shared" si="670"/>
        <v>4.2726489006176937E-3</v>
      </c>
      <c r="E8596" s="2">
        <f t="shared" si="671"/>
        <v>1.8255528627949588E-5</v>
      </c>
      <c r="F8596" s="2">
        <f t="shared" si="672"/>
        <v>8.8975193657910077E-8</v>
      </c>
      <c r="G8596" s="2">
        <f t="shared" si="673"/>
        <v>8.8975193657910077E-8</v>
      </c>
      <c r="H8596" s="2">
        <f t="shared" si="674"/>
        <v>1.0992892354823619E-5</v>
      </c>
    </row>
    <row r="8597" spans="1:8" x14ac:dyDescent="0.25">
      <c r="A8597" s="1">
        <v>32443</v>
      </c>
      <c r="B8597">
        <v>6859.4599609999996</v>
      </c>
      <c r="C8597">
        <v>4.44313E-4</v>
      </c>
      <c r="D8597" s="2">
        <f t="shared" si="670"/>
        <v>1.4602590061769336E-4</v>
      </c>
      <c r="E8597" s="2">
        <f t="shared" si="671"/>
        <v>2.1323563651208458E-8</v>
      </c>
      <c r="F8597" s="2">
        <f t="shared" si="672"/>
        <v>1.8255528627949588E-5</v>
      </c>
      <c r="G8597" s="2">
        <f t="shared" si="673"/>
        <v>8.8975193657910077E-8</v>
      </c>
      <c r="H8597" s="2">
        <f t="shared" si="674"/>
        <v>8.8975193657910077E-8</v>
      </c>
    </row>
    <row r="8598" spans="1:8" x14ac:dyDescent="0.25">
      <c r="A8598" s="1">
        <v>32442</v>
      </c>
      <c r="B8598">
        <v>6903.75</v>
      </c>
      <c r="C8598">
        <v>-2.4001934999999999E-2</v>
      </c>
      <c r="D8598" s="2">
        <f t="shared" si="670"/>
        <v>-2.4300222099382304E-2</v>
      </c>
      <c r="E8598" s="2">
        <f t="shared" si="671"/>
        <v>5.9050079407930816E-4</v>
      </c>
      <c r="F8598" s="2">
        <f t="shared" si="672"/>
        <v>2.1323563651208458E-8</v>
      </c>
      <c r="G8598" s="2">
        <f t="shared" si="673"/>
        <v>1.8255528627949588E-5</v>
      </c>
      <c r="H8598" s="2">
        <f t="shared" si="674"/>
        <v>8.8975193657910077E-8</v>
      </c>
    </row>
    <row r="8599" spans="1:8" x14ac:dyDescent="0.25">
      <c r="A8599" s="1">
        <v>32441</v>
      </c>
      <c r="B8599">
        <v>7019.1801759999998</v>
      </c>
      <c r="C8599">
        <v>0</v>
      </c>
      <c r="D8599" s="2">
        <f t="shared" si="670"/>
        <v>-2.9828709938230664E-4</v>
      </c>
      <c r="E8599" s="2">
        <f t="shared" si="671"/>
        <v>8.8975193657910077E-8</v>
      </c>
      <c r="F8599" s="2">
        <f t="shared" si="672"/>
        <v>5.9050079407930816E-4</v>
      </c>
      <c r="G8599" s="2">
        <f t="shared" si="673"/>
        <v>2.1323563651208458E-8</v>
      </c>
      <c r="H8599" s="2">
        <f t="shared" si="674"/>
        <v>1.8255528627949588E-5</v>
      </c>
    </row>
    <row r="8600" spans="1:8" x14ac:dyDescent="0.25">
      <c r="A8600" s="1">
        <v>32440</v>
      </c>
      <c r="B8600">
        <v>7024.4799800000001</v>
      </c>
      <c r="C8600">
        <v>-2.3025540000000001E-3</v>
      </c>
      <c r="D8600" s="2">
        <f t="shared" si="670"/>
        <v>-2.6008410993823066E-3</v>
      </c>
      <c r="E8600" s="2">
        <f t="shared" si="671"/>
        <v>6.7643744242361659E-6</v>
      </c>
      <c r="F8600" s="2">
        <f t="shared" si="672"/>
        <v>8.8975193657910077E-8</v>
      </c>
      <c r="G8600" s="2">
        <f t="shared" si="673"/>
        <v>5.9050079407930816E-4</v>
      </c>
      <c r="H8600" s="2">
        <f t="shared" si="674"/>
        <v>2.1323563651208458E-8</v>
      </c>
    </row>
    <row r="8601" spans="1:8" x14ac:dyDescent="0.25">
      <c r="A8601" s="1">
        <v>32437</v>
      </c>
      <c r="B8601">
        <v>7065.5498049999997</v>
      </c>
      <c r="C8601">
        <v>8.4777450000000001E-3</v>
      </c>
      <c r="D8601" s="2">
        <f t="shared" si="670"/>
        <v>8.1794579006176926E-3</v>
      </c>
      <c r="E8601" s="2">
        <f t="shared" si="671"/>
        <v>6.690353154797719E-5</v>
      </c>
      <c r="F8601" s="2">
        <f t="shared" si="672"/>
        <v>6.7643744242361659E-6</v>
      </c>
      <c r="G8601" s="2">
        <f t="shared" si="673"/>
        <v>8.8975193657910077E-8</v>
      </c>
      <c r="H8601" s="2">
        <f t="shared" si="674"/>
        <v>5.9050079407930816E-4</v>
      </c>
    </row>
    <row r="8602" spans="1:8" x14ac:dyDescent="0.25">
      <c r="A8602" s="1">
        <v>32436</v>
      </c>
      <c r="B8602">
        <v>7082.1499020000001</v>
      </c>
      <c r="C8602">
        <v>-7.3000080000000002E-3</v>
      </c>
      <c r="D8602" s="2">
        <f t="shared" si="670"/>
        <v>-7.5982950993823068E-3</v>
      </c>
      <c r="E8602" s="2">
        <f t="shared" si="671"/>
        <v>5.7734088417297179E-5</v>
      </c>
      <c r="F8602" s="2">
        <f t="shared" si="672"/>
        <v>6.690353154797719E-5</v>
      </c>
      <c r="G8602" s="2">
        <f t="shared" si="673"/>
        <v>6.7643744242361659E-6</v>
      </c>
      <c r="H8602" s="2">
        <f t="shared" si="674"/>
        <v>8.8975193657910077E-8</v>
      </c>
    </row>
    <row r="8603" spans="1:8" x14ac:dyDescent="0.25">
      <c r="A8603" s="1">
        <v>32435</v>
      </c>
      <c r="B8603">
        <v>6991.0097660000001</v>
      </c>
      <c r="C8603">
        <v>-4.6081619999999998E-3</v>
      </c>
      <c r="D8603" s="2">
        <f t="shared" si="670"/>
        <v>-4.9064490993823064E-3</v>
      </c>
      <c r="E8603" s="2">
        <f t="shared" si="671"/>
        <v>2.4073242764829447E-5</v>
      </c>
      <c r="F8603" s="2">
        <f t="shared" si="672"/>
        <v>5.7734088417297179E-5</v>
      </c>
      <c r="G8603" s="2">
        <f t="shared" si="673"/>
        <v>6.690353154797719E-5</v>
      </c>
      <c r="H8603" s="2">
        <f t="shared" si="674"/>
        <v>6.7643744242361659E-6</v>
      </c>
    </row>
    <row r="8604" spans="1:8" x14ac:dyDescent="0.25">
      <c r="A8604" s="1">
        <v>32434</v>
      </c>
      <c r="B8604">
        <v>6959.2099609999996</v>
      </c>
      <c r="C8604">
        <v>-2.020338E-3</v>
      </c>
      <c r="D8604" s="2">
        <f t="shared" si="670"/>
        <v>-2.3186250993823066E-3</v>
      </c>
      <c r="E8604" s="2">
        <f t="shared" si="671"/>
        <v>5.3760223514856109E-6</v>
      </c>
      <c r="F8604" s="2">
        <f t="shared" si="672"/>
        <v>2.4073242764829447E-5</v>
      </c>
      <c r="G8604" s="2">
        <f t="shared" si="673"/>
        <v>5.7734088417297179E-5</v>
      </c>
      <c r="H8604" s="2">
        <f t="shared" si="674"/>
        <v>6.690353154797719E-5</v>
      </c>
    </row>
    <row r="8605" spans="1:8" x14ac:dyDescent="0.25">
      <c r="A8605" s="1">
        <v>32433</v>
      </c>
      <c r="B8605">
        <v>7044.0600590000004</v>
      </c>
      <c r="C8605">
        <v>2.3497570999999998E-2</v>
      </c>
      <c r="D8605" s="2">
        <f t="shared" si="670"/>
        <v>2.3199283900617693E-2</v>
      </c>
      <c r="E8605" s="2">
        <f t="shared" si="671"/>
        <v>5.3820677350145923E-4</v>
      </c>
      <c r="F8605" s="2">
        <f t="shared" si="672"/>
        <v>5.3760223514856109E-6</v>
      </c>
      <c r="G8605" s="2">
        <f t="shared" si="673"/>
        <v>2.4073242764829447E-5</v>
      </c>
      <c r="H8605" s="2">
        <f t="shared" si="674"/>
        <v>5.7734088417297179E-5</v>
      </c>
    </row>
    <row r="8606" spans="1:8" x14ac:dyDescent="0.25">
      <c r="A8606" s="1">
        <v>32430</v>
      </c>
      <c r="B8606">
        <v>6966.4301759999998</v>
      </c>
      <c r="C8606">
        <v>3.145662E-3</v>
      </c>
      <c r="D8606" s="2">
        <f t="shared" si="670"/>
        <v>2.8473749006176934E-3</v>
      </c>
      <c r="E8606" s="2">
        <f t="shared" si="671"/>
        <v>8.1075438246676191E-6</v>
      </c>
      <c r="F8606" s="2">
        <f t="shared" si="672"/>
        <v>5.3820677350145923E-4</v>
      </c>
      <c r="G8606" s="2">
        <f t="shared" si="673"/>
        <v>5.3760223514856109E-6</v>
      </c>
      <c r="H8606" s="2">
        <f t="shared" si="674"/>
        <v>2.4073242764829447E-5</v>
      </c>
    </row>
    <row r="8607" spans="1:8" x14ac:dyDescent="0.25">
      <c r="A8607" s="1">
        <v>32429</v>
      </c>
      <c r="B8607">
        <v>6849.6401370000003</v>
      </c>
      <c r="C8607">
        <v>4.1263360000000004E-3</v>
      </c>
      <c r="D8607" s="2">
        <f t="shared" si="670"/>
        <v>3.8280489006176938E-3</v>
      </c>
      <c r="E8607" s="2">
        <f t="shared" si="671"/>
        <v>1.4653958385520335E-5</v>
      </c>
      <c r="F8607" s="2">
        <f t="shared" si="672"/>
        <v>8.1075438246676191E-6</v>
      </c>
      <c r="G8607" s="2">
        <f t="shared" si="673"/>
        <v>5.3820677350145923E-4</v>
      </c>
      <c r="H8607" s="2">
        <f t="shared" si="674"/>
        <v>5.3760223514856109E-6</v>
      </c>
    </row>
    <row r="8608" spans="1:8" x14ac:dyDescent="0.25">
      <c r="A8608" s="1">
        <v>32428</v>
      </c>
      <c r="B8608">
        <v>6926.4101559999999</v>
      </c>
      <c r="C8608">
        <v>5.8867099999999999E-3</v>
      </c>
      <c r="D8608" s="2">
        <f t="shared" si="670"/>
        <v>5.5884229006176933E-3</v>
      </c>
      <c r="E8608" s="2">
        <f t="shared" si="671"/>
        <v>3.1230470516148271E-5</v>
      </c>
      <c r="F8608" s="2">
        <f t="shared" si="672"/>
        <v>1.4653958385520335E-5</v>
      </c>
      <c r="G8608" s="2">
        <f t="shared" si="673"/>
        <v>8.1075438246676191E-6</v>
      </c>
      <c r="H8608" s="2">
        <f t="shared" si="674"/>
        <v>5.3820677350145923E-4</v>
      </c>
    </row>
    <row r="8609" spans="1:8" x14ac:dyDescent="0.25">
      <c r="A8609" s="1">
        <v>32427</v>
      </c>
      <c r="B8609">
        <v>6810.3398440000001</v>
      </c>
      <c r="C8609">
        <v>-1.2559499999999999E-4</v>
      </c>
      <c r="D8609" s="2">
        <f t="shared" si="670"/>
        <v>-4.2388209938230663E-4</v>
      </c>
      <c r="E8609" s="2">
        <f t="shared" si="671"/>
        <v>1.7967603417675168E-7</v>
      </c>
      <c r="F8609" s="2">
        <f t="shared" si="672"/>
        <v>3.1230470516148271E-5</v>
      </c>
      <c r="G8609" s="2">
        <f t="shared" si="673"/>
        <v>1.4653958385520335E-5</v>
      </c>
      <c r="H8609" s="2">
        <f t="shared" si="674"/>
        <v>8.1075438246676191E-6</v>
      </c>
    </row>
    <row r="8610" spans="1:8" x14ac:dyDescent="0.25">
      <c r="A8610" s="1">
        <v>32426</v>
      </c>
      <c r="B8610">
        <v>6814.669922</v>
      </c>
      <c r="C8610">
        <v>2.7232301E-2</v>
      </c>
      <c r="D8610" s="2">
        <f t="shared" si="670"/>
        <v>2.6934013900617695E-2</v>
      </c>
      <c r="E8610" s="2">
        <f t="shared" si="671"/>
        <v>7.254411047986672E-4</v>
      </c>
      <c r="F8610" s="2">
        <f t="shared" si="672"/>
        <v>1.7967603417675168E-7</v>
      </c>
      <c r="G8610" s="2">
        <f t="shared" si="673"/>
        <v>3.1230470516148271E-5</v>
      </c>
      <c r="H8610" s="2">
        <f t="shared" si="674"/>
        <v>1.4653958385520335E-5</v>
      </c>
    </row>
    <row r="8611" spans="1:8" x14ac:dyDescent="0.25">
      <c r="A8611" s="1">
        <v>32423</v>
      </c>
      <c r="B8611">
        <v>6755.9501950000003</v>
      </c>
      <c r="C8611">
        <v>1.4750391E-2</v>
      </c>
      <c r="D8611" s="2">
        <f t="shared" si="670"/>
        <v>1.4452103900617692E-2</v>
      </c>
      <c r="E8611" s="2">
        <f t="shared" si="671"/>
        <v>2.0886330715424911E-4</v>
      </c>
      <c r="F8611" s="2">
        <f t="shared" si="672"/>
        <v>7.254411047986672E-4</v>
      </c>
      <c r="G8611" s="2">
        <f t="shared" si="673"/>
        <v>1.7967603417675168E-7</v>
      </c>
      <c r="H8611" s="2">
        <f t="shared" si="674"/>
        <v>3.1230470516148271E-5</v>
      </c>
    </row>
    <row r="8612" spans="1:8" x14ac:dyDescent="0.25">
      <c r="A8612" s="1">
        <v>32422</v>
      </c>
      <c r="B8612">
        <v>6794.8598629999997</v>
      </c>
      <c r="C8612">
        <v>3.3676410000000002E-3</v>
      </c>
      <c r="D8612" s="2">
        <f t="shared" si="670"/>
        <v>3.0693539006176936E-3</v>
      </c>
      <c r="E8612" s="2">
        <f t="shared" si="671"/>
        <v>9.4209333672370501E-6</v>
      </c>
      <c r="F8612" s="2">
        <f t="shared" si="672"/>
        <v>2.0886330715424911E-4</v>
      </c>
      <c r="G8612" s="2">
        <f t="shared" si="673"/>
        <v>7.254411047986672E-4</v>
      </c>
      <c r="H8612" s="2">
        <f t="shared" si="674"/>
        <v>1.7967603417675168E-7</v>
      </c>
    </row>
    <row r="8613" spans="1:8" x14ac:dyDescent="0.25">
      <c r="A8613" s="1">
        <v>32421</v>
      </c>
      <c r="B8613">
        <v>6872.9702150000003</v>
      </c>
      <c r="C8613">
        <v>5.6976699999999999E-4</v>
      </c>
      <c r="D8613" s="2">
        <f t="shared" si="670"/>
        <v>2.7147990061769336E-4</v>
      </c>
      <c r="E8613" s="2">
        <f t="shared" si="671"/>
        <v>7.3701336439392658E-8</v>
      </c>
      <c r="F8613" s="2">
        <f t="shared" si="672"/>
        <v>9.4209333672370501E-6</v>
      </c>
      <c r="G8613" s="2">
        <f t="shared" si="673"/>
        <v>2.0886330715424911E-4</v>
      </c>
      <c r="H8613" s="2">
        <f t="shared" si="674"/>
        <v>7.254411047986672E-4</v>
      </c>
    </row>
    <row r="8614" spans="1:8" x14ac:dyDescent="0.25">
      <c r="A8614" s="1">
        <v>32420</v>
      </c>
      <c r="B8614">
        <v>6919.5400390000004</v>
      </c>
      <c r="C8614">
        <v>-1.9519297000000001E-2</v>
      </c>
      <c r="D8614" s="2">
        <f t="shared" si="670"/>
        <v>-1.9817584099382307E-2</v>
      </c>
      <c r="E8614" s="2">
        <f t="shared" si="671"/>
        <v>3.9273663953609046E-4</v>
      </c>
      <c r="F8614" s="2">
        <f t="shared" si="672"/>
        <v>7.3701336439392658E-8</v>
      </c>
      <c r="G8614" s="2">
        <f t="shared" si="673"/>
        <v>9.4209333672370501E-6</v>
      </c>
      <c r="H8614" s="2">
        <f t="shared" si="674"/>
        <v>2.0886330715424911E-4</v>
      </c>
    </row>
    <row r="8615" spans="1:8" x14ac:dyDescent="0.25">
      <c r="A8615" s="1">
        <v>32419</v>
      </c>
      <c r="B8615">
        <v>6942.7597660000001</v>
      </c>
      <c r="C8615">
        <v>1.4052240000000001E-3</v>
      </c>
      <c r="D8615" s="2">
        <f t="shared" si="670"/>
        <v>1.1069369006176935E-3</v>
      </c>
      <c r="E8615" s="2">
        <f t="shared" si="671"/>
        <v>1.2253093019491054E-6</v>
      </c>
      <c r="F8615" s="2">
        <f t="shared" si="672"/>
        <v>3.9273663953609046E-4</v>
      </c>
      <c r="G8615" s="2">
        <f t="shared" si="673"/>
        <v>7.3701336439392658E-8</v>
      </c>
      <c r="H8615" s="2">
        <f t="shared" si="674"/>
        <v>9.4209333672370501E-6</v>
      </c>
    </row>
    <row r="8616" spans="1:8" x14ac:dyDescent="0.25">
      <c r="A8616" s="1">
        <v>32416</v>
      </c>
      <c r="B8616">
        <v>6882.4902339999999</v>
      </c>
      <c r="C8616">
        <v>1.2242934E-2</v>
      </c>
      <c r="D8616" s="2">
        <f t="shared" si="670"/>
        <v>1.1944646900617693E-2</v>
      </c>
      <c r="E8616" s="2">
        <f t="shared" si="671"/>
        <v>1.4267458958043585E-4</v>
      </c>
      <c r="F8616" s="2">
        <f t="shared" si="672"/>
        <v>1.2253093019491054E-6</v>
      </c>
      <c r="G8616" s="2">
        <f t="shared" si="673"/>
        <v>3.9273663953609046E-4</v>
      </c>
      <c r="H8616" s="2">
        <f t="shared" si="674"/>
        <v>7.3701336439392658E-8</v>
      </c>
    </row>
    <row r="8617" spans="1:8" x14ac:dyDescent="0.25">
      <c r="A8617" s="1">
        <v>32415</v>
      </c>
      <c r="B8617">
        <v>6881.3701170000004</v>
      </c>
      <c r="C8617">
        <v>-2.1412964999999999E-2</v>
      </c>
      <c r="D8617" s="2">
        <f t="shared" si="670"/>
        <v>-2.1711252099382305E-2</v>
      </c>
      <c r="E8617" s="2">
        <f t="shared" si="671"/>
        <v>4.7137846772293254E-4</v>
      </c>
      <c r="F8617" s="2">
        <f t="shared" si="672"/>
        <v>1.4267458958043585E-4</v>
      </c>
      <c r="G8617" s="2">
        <f t="shared" si="673"/>
        <v>1.2253093019491054E-6</v>
      </c>
      <c r="H8617" s="2">
        <f t="shared" si="674"/>
        <v>3.9273663953609046E-4</v>
      </c>
    </row>
    <row r="8618" spans="1:8" x14ac:dyDescent="0.25">
      <c r="A8618" s="1">
        <v>32414</v>
      </c>
      <c r="B8618">
        <v>6756.919922</v>
      </c>
      <c r="C8618">
        <v>-2.3258617999999998E-2</v>
      </c>
      <c r="D8618" s="2">
        <f t="shared" si="670"/>
        <v>-2.3556905099382304E-2</v>
      </c>
      <c r="E8618" s="2">
        <f t="shared" si="671"/>
        <v>5.54927777861304E-4</v>
      </c>
      <c r="F8618" s="2">
        <f t="shared" si="672"/>
        <v>4.7137846772293254E-4</v>
      </c>
      <c r="G8618" s="2">
        <f t="shared" si="673"/>
        <v>1.4267458958043585E-4</v>
      </c>
      <c r="H8618" s="2">
        <f t="shared" si="674"/>
        <v>1.2253093019491054E-6</v>
      </c>
    </row>
    <row r="8619" spans="1:8" x14ac:dyDescent="0.25">
      <c r="A8619" s="1">
        <v>32413</v>
      </c>
      <c r="B8619">
        <v>6766.830078</v>
      </c>
      <c r="C8619">
        <v>-6.7422810000000001E-3</v>
      </c>
      <c r="D8619" s="2">
        <f t="shared" si="670"/>
        <v>-7.0405680993823067E-3</v>
      </c>
      <c r="E8619" s="2">
        <f t="shared" si="671"/>
        <v>4.9569599162039786E-5</v>
      </c>
      <c r="F8619" s="2">
        <f t="shared" si="672"/>
        <v>5.54927777861304E-4</v>
      </c>
      <c r="G8619" s="2">
        <f t="shared" si="673"/>
        <v>4.7137846772293254E-4</v>
      </c>
      <c r="H8619" s="2">
        <f t="shared" si="674"/>
        <v>1.4267458958043585E-4</v>
      </c>
    </row>
    <row r="8620" spans="1:8" x14ac:dyDescent="0.25">
      <c r="A8620" s="1">
        <v>32412</v>
      </c>
      <c r="B8620">
        <v>6808.3198240000002</v>
      </c>
      <c r="C8620">
        <v>-6.9850149999999998E-3</v>
      </c>
      <c r="D8620" s="2">
        <f t="shared" si="670"/>
        <v>-7.2833020993823064E-3</v>
      </c>
      <c r="E8620" s="2">
        <f t="shared" si="671"/>
        <v>5.3046489470866711E-5</v>
      </c>
      <c r="F8620" s="2">
        <f t="shared" si="672"/>
        <v>4.9569599162039786E-5</v>
      </c>
      <c r="G8620" s="2">
        <f t="shared" si="673"/>
        <v>5.54927777861304E-4</v>
      </c>
      <c r="H8620" s="2">
        <f t="shared" si="674"/>
        <v>4.7137846772293254E-4</v>
      </c>
    </row>
    <row r="8621" spans="1:8" x14ac:dyDescent="0.25">
      <c r="A8621" s="1">
        <v>32409</v>
      </c>
      <c r="B8621">
        <v>6719.1801759999998</v>
      </c>
      <c r="C8621">
        <v>-2.8322880000000001E-3</v>
      </c>
      <c r="D8621" s="2">
        <f t="shared" si="670"/>
        <v>-3.1305750993823067E-3</v>
      </c>
      <c r="E8621" s="2">
        <f t="shared" si="671"/>
        <v>9.8005004528725388E-6</v>
      </c>
      <c r="F8621" s="2">
        <f t="shared" si="672"/>
        <v>5.3046489470866711E-5</v>
      </c>
      <c r="G8621" s="2">
        <f t="shared" si="673"/>
        <v>4.9569599162039786E-5</v>
      </c>
      <c r="H8621" s="2">
        <f t="shared" si="674"/>
        <v>5.54927777861304E-4</v>
      </c>
    </row>
    <row r="8622" spans="1:8" x14ac:dyDescent="0.25">
      <c r="A8622" s="1">
        <v>32408</v>
      </c>
      <c r="B8622">
        <v>6728.5498049999997</v>
      </c>
      <c r="C8622">
        <v>-5.830801E-3</v>
      </c>
      <c r="D8622" s="2">
        <f t="shared" si="670"/>
        <v>-6.1290880993823066E-3</v>
      </c>
      <c r="E8622" s="2">
        <f t="shared" si="671"/>
        <v>3.7565720929989816E-5</v>
      </c>
      <c r="F8622" s="2">
        <f t="shared" si="672"/>
        <v>9.8005004528725388E-6</v>
      </c>
      <c r="G8622" s="2">
        <f t="shared" si="673"/>
        <v>5.3046489470866711E-5</v>
      </c>
      <c r="H8622" s="2">
        <f t="shared" si="674"/>
        <v>4.9569599162039786E-5</v>
      </c>
    </row>
    <row r="8623" spans="1:8" x14ac:dyDescent="0.25">
      <c r="A8623" s="1">
        <v>32407</v>
      </c>
      <c r="B8623">
        <v>6552.4599609999996</v>
      </c>
      <c r="C8623">
        <v>-5.9321269999999997E-3</v>
      </c>
      <c r="D8623" s="2">
        <f t="shared" si="670"/>
        <v>-6.2304140993823063E-3</v>
      </c>
      <c r="E8623" s="2">
        <f t="shared" si="671"/>
        <v>3.8818059849781835E-5</v>
      </c>
      <c r="F8623" s="2">
        <f t="shared" si="672"/>
        <v>3.7565720929989816E-5</v>
      </c>
      <c r="G8623" s="2">
        <f t="shared" si="673"/>
        <v>9.8005004528725388E-6</v>
      </c>
      <c r="H8623" s="2">
        <f t="shared" si="674"/>
        <v>5.3046489470866711E-5</v>
      </c>
    </row>
    <row r="8624" spans="1:8" x14ac:dyDescent="0.25">
      <c r="A8624" s="1">
        <v>32406</v>
      </c>
      <c r="B8624">
        <v>6559.080078</v>
      </c>
      <c r="C8624">
        <v>-2.0369920000000001E-3</v>
      </c>
      <c r="D8624" s="2">
        <f t="shared" si="670"/>
        <v>-2.3352790993823066E-3</v>
      </c>
      <c r="E8624" s="2">
        <f t="shared" si="671"/>
        <v>5.4535284720118376E-6</v>
      </c>
      <c r="F8624" s="2">
        <f t="shared" si="672"/>
        <v>3.8818059849781835E-5</v>
      </c>
      <c r="G8624" s="2">
        <f t="shared" si="673"/>
        <v>3.7565720929989816E-5</v>
      </c>
      <c r="H8624" s="2">
        <f t="shared" si="674"/>
        <v>9.8005004528725388E-6</v>
      </c>
    </row>
    <row r="8625" spans="1:8" x14ac:dyDescent="0.25">
      <c r="A8625" s="1">
        <v>32405</v>
      </c>
      <c r="B8625">
        <v>6566.830078</v>
      </c>
      <c r="C8625">
        <v>-4.6786309999999999E-3</v>
      </c>
      <c r="D8625" s="2">
        <f t="shared" si="670"/>
        <v>-4.9769180993823065E-3</v>
      </c>
      <c r="E8625" s="2">
        <f t="shared" si="671"/>
        <v>2.4769713767959189E-5</v>
      </c>
      <c r="F8625" s="2">
        <f t="shared" si="672"/>
        <v>5.4535284720118376E-6</v>
      </c>
      <c r="G8625" s="2">
        <f t="shared" si="673"/>
        <v>3.8818059849781835E-5</v>
      </c>
      <c r="H8625" s="2">
        <f t="shared" si="674"/>
        <v>3.7565720929989816E-5</v>
      </c>
    </row>
    <row r="8626" spans="1:8" x14ac:dyDescent="0.25">
      <c r="A8626" s="1">
        <v>32402</v>
      </c>
      <c r="B8626">
        <v>6630.8500979999999</v>
      </c>
      <c r="C8626">
        <v>1.409387E-3</v>
      </c>
      <c r="D8626" s="2">
        <f t="shared" si="670"/>
        <v>1.1110999006176934E-3</v>
      </c>
      <c r="E8626" s="2">
        <f t="shared" si="671"/>
        <v>1.2345429891526482E-6</v>
      </c>
      <c r="F8626" s="2">
        <f t="shared" si="672"/>
        <v>2.4769713767959189E-5</v>
      </c>
      <c r="G8626" s="2">
        <f t="shared" si="673"/>
        <v>5.4535284720118376E-6</v>
      </c>
      <c r="H8626" s="2">
        <f t="shared" si="674"/>
        <v>3.8818059849781835E-5</v>
      </c>
    </row>
    <row r="8627" spans="1:8" x14ac:dyDescent="0.25">
      <c r="A8627" s="1">
        <v>32401</v>
      </c>
      <c r="B8627">
        <v>6436.1000979999999</v>
      </c>
      <c r="C8627">
        <v>-2.5756120000000001E-3</v>
      </c>
      <c r="D8627" s="2">
        <f t="shared" si="670"/>
        <v>-2.8738990993823067E-3</v>
      </c>
      <c r="E8627" s="2">
        <f t="shared" si="671"/>
        <v>8.2592960334304335E-6</v>
      </c>
      <c r="F8627" s="2">
        <f t="shared" si="672"/>
        <v>1.2345429891526482E-6</v>
      </c>
      <c r="G8627" s="2">
        <f t="shared" si="673"/>
        <v>2.4769713767959189E-5</v>
      </c>
      <c r="H8627" s="2">
        <f t="shared" si="674"/>
        <v>5.4535284720118376E-6</v>
      </c>
    </row>
    <row r="8628" spans="1:8" x14ac:dyDescent="0.25">
      <c r="A8628" s="1">
        <v>32400</v>
      </c>
      <c r="B8628">
        <v>6395.169922</v>
      </c>
      <c r="C8628">
        <v>-1.0077516E-2</v>
      </c>
      <c r="D8628" s="2">
        <f t="shared" si="670"/>
        <v>-1.0375803099382307E-2</v>
      </c>
      <c r="E8628" s="2">
        <f t="shared" si="671"/>
        <v>1.076572899571515E-4</v>
      </c>
      <c r="F8628" s="2">
        <f t="shared" si="672"/>
        <v>8.2592960334304335E-6</v>
      </c>
      <c r="G8628" s="2">
        <f t="shared" si="673"/>
        <v>1.2345429891526482E-6</v>
      </c>
      <c r="H8628" s="2">
        <f t="shared" si="674"/>
        <v>2.4769713767959189E-5</v>
      </c>
    </row>
    <row r="8629" spans="1:8" x14ac:dyDescent="0.25">
      <c r="A8629" s="1">
        <v>32399</v>
      </c>
      <c r="B8629">
        <v>6446.3500979999999</v>
      </c>
      <c r="C8629">
        <v>5.9328499999999999E-3</v>
      </c>
      <c r="D8629" s="2">
        <f t="shared" si="670"/>
        <v>5.6345629006176933E-3</v>
      </c>
      <c r="E8629" s="2">
        <f t="shared" si="671"/>
        <v>3.1748299081017271E-5</v>
      </c>
      <c r="F8629" s="2">
        <f t="shared" si="672"/>
        <v>1.076572899571515E-4</v>
      </c>
      <c r="G8629" s="2">
        <f t="shared" si="673"/>
        <v>8.2592960334304335E-6</v>
      </c>
      <c r="H8629" s="2">
        <f t="shared" si="674"/>
        <v>1.2345429891526482E-6</v>
      </c>
    </row>
    <row r="8630" spans="1:8" x14ac:dyDescent="0.25">
      <c r="A8630" s="1">
        <v>32398</v>
      </c>
      <c r="B8630">
        <v>6497.0097660000001</v>
      </c>
      <c r="C8630">
        <v>-1.7861629999999999E-3</v>
      </c>
      <c r="D8630" s="2">
        <f t="shared" si="670"/>
        <v>-2.0844500993823065E-3</v>
      </c>
      <c r="E8630" s="2">
        <f t="shared" si="671"/>
        <v>4.3449322168149072E-6</v>
      </c>
      <c r="F8630" s="2">
        <f t="shared" si="672"/>
        <v>3.1748299081017271E-5</v>
      </c>
      <c r="G8630" s="2">
        <f t="shared" si="673"/>
        <v>1.076572899571515E-4</v>
      </c>
      <c r="H8630" s="2">
        <f t="shared" si="674"/>
        <v>8.2592960334304335E-6</v>
      </c>
    </row>
    <row r="8631" spans="1:8" x14ac:dyDescent="0.25">
      <c r="A8631" s="1">
        <v>32395</v>
      </c>
      <c r="B8631">
        <v>6581</v>
      </c>
      <c r="C8631">
        <v>1.279238E-3</v>
      </c>
      <c r="D8631" s="2">
        <f t="shared" si="670"/>
        <v>9.8095090061769345E-4</v>
      </c>
      <c r="E8631" s="2">
        <f t="shared" si="671"/>
        <v>9.6226466942266387E-7</v>
      </c>
      <c r="F8631" s="2">
        <f t="shared" si="672"/>
        <v>4.3449322168149072E-6</v>
      </c>
      <c r="G8631" s="2">
        <f t="shared" si="673"/>
        <v>3.1748299081017271E-5</v>
      </c>
      <c r="H8631" s="2">
        <f t="shared" si="674"/>
        <v>1.076572899571515E-4</v>
      </c>
    </row>
    <row r="8632" spans="1:8" x14ac:dyDescent="0.25">
      <c r="A8632" s="1">
        <v>32394</v>
      </c>
      <c r="B8632">
        <v>6544.6298829999996</v>
      </c>
      <c r="C8632">
        <v>-4.2050050000000004E-3</v>
      </c>
      <c r="D8632" s="2">
        <f t="shared" si="670"/>
        <v>-4.503292099382307E-3</v>
      </c>
      <c r="E8632" s="2">
        <f t="shared" si="671"/>
        <v>2.0279639732359104E-5</v>
      </c>
      <c r="F8632" s="2">
        <f t="shared" si="672"/>
        <v>9.6226466942266387E-7</v>
      </c>
      <c r="G8632" s="2">
        <f t="shared" si="673"/>
        <v>4.3449322168149072E-6</v>
      </c>
      <c r="H8632" s="2">
        <f t="shared" si="674"/>
        <v>3.1748299081017271E-5</v>
      </c>
    </row>
    <row r="8633" spans="1:8" x14ac:dyDescent="0.25">
      <c r="A8633" s="1">
        <v>32393</v>
      </c>
      <c r="B8633">
        <v>6607.7797849999997</v>
      </c>
      <c r="C8633">
        <v>-6.2086759999999998E-3</v>
      </c>
      <c r="D8633" s="2">
        <f t="shared" si="670"/>
        <v>-6.5069630993823064E-3</v>
      </c>
      <c r="E8633" s="2">
        <f t="shared" si="671"/>
        <v>4.234056877672299E-5</v>
      </c>
      <c r="F8633" s="2">
        <f t="shared" si="672"/>
        <v>2.0279639732359104E-5</v>
      </c>
      <c r="G8633" s="2">
        <f t="shared" si="673"/>
        <v>9.6226466942266387E-7</v>
      </c>
      <c r="H8633" s="2">
        <f t="shared" si="674"/>
        <v>4.3449322168149072E-6</v>
      </c>
    </row>
    <row r="8634" spans="1:8" x14ac:dyDescent="0.25">
      <c r="A8634" s="1">
        <v>32392</v>
      </c>
      <c r="B8634">
        <v>6545.5498049999997</v>
      </c>
      <c r="C8634">
        <v>-5.9474150000000002E-3</v>
      </c>
      <c r="D8634" s="2">
        <f t="shared" si="670"/>
        <v>-6.2457020993823067E-3</v>
      </c>
      <c r="E8634" s="2">
        <f t="shared" si="671"/>
        <v>3.9008794714228551E-5</v>
      </c>
      <c r="F8634" s="2">
        <f t="shared" si="672"/>
        <v>4.234056877672299E-5</v>
      </c>
      <c r="G8634" s="2">
        <f t="shared" si="673"/>
        <v>2.0279639732359104E-5</v>
      </c>
      <c r="H8634" s="2">
        <f t="shared" si="674"/>
        <v>9.6226466942266387E-7</v>
      </c>
    </row>
    <row r="8635" spans="1:8" x14ac:dyDescent="0.25">
      <c r="A8635" s="1">
        <v>32391</v>
      </c>
      <c r="B8635">
        <v>6443.0898440000001</v>
      </c>
      <c r="C8635">
        <v>5.3404259999999997E-3</v>
      </c>
      <c r="D8635" s="2">
        <f t="shared" si="670"/>
        <v>5.0421389006176931E-3</v>
      </c>
      <c r="E8635" s="2">
        <f t="shared" si="671"/>
        <v>2.5423164693122198E-5</v>
      </c>
      <c r="F8635" s="2">
        <f t="shared" si="672"/>
        <v>3.9008794714228551E-5</v>
      </c>
      <c r="G8635" s="2">
        <f t="shared" si="673"/>
        <v>4.234056877672299E-5</v>
      </c>
      <c r="H8635" s="2">
        <f t="shared" si="674"/>
        <v>2.0279639732359104E-5</v>
      </c>
    </row>
    <row r="8636" spans="1:8" x14ac:dyDescent="0.25">
      <c r="A8636" s="1">
        <v>32388</v>
      </c>
      <c r="B8636">
        <v>6495.1499020000001</v>
      </c>
      <c r="C8636">
        <v>-1.4676669999999999E-2</v>
      </c>
      <c r="D8636" s="2">
        <f t="shared" si="670"/>
        <v>-1.4974957099382307E-2</v>
      </c>
      <c r="E8636" s="2">
        <f t="shared" si="671"/>
        <v>2.2424934012834055E-4</v>
      </c>
      <c r="F8636" s="2">
        <f t="shared" si="672"/>
        <v>2.5423164693122198E-5</v>
      </c>
      <c r="G8636" s="2">
        <f t="shared" si="673"/>
        <v>3.9008794714228551E-5</v>
      </c>
      <c r="H8636" s="2">
        <f t="shared" si="674"/>
        <v>4.234056877672299E-5</v>
      </c>
    </row>
    <row r="8637" spans="1:8" x14ac:dyDescent="0.25">
      <c r="A8637" s="1">
        <v>32387</v>
      </c>
      <c r="B8637">
        <v>6590.1098629999997</v>
      </c>
      <c r="C8637">
        <v>-1.3798135E-2</v>
      </c>
      <c r="D8637" s="2">
        <f t="shared" si="670"/>
        <v>-1.4096422099382307E-2</v>
      </c>
      <c r="E8637" s="2">
        <f t="shared" si="671"/>
        <v>1.9870911600395388E-4</v>
      </c>
      <c r="F8637" s="2">
        <f t="shared" si="672"/>
        <v>2.2424934012834055E-4</v>
      </c>
      <c r="G8637" s="2">
        <f t="shared" si="673"/>
        <v>2.5423164693122198E-5</v>
      </c>
      <c r="H8637" s="2">
        <f t="shared" si="674"/>
        <v>3.9008794714228551E-5</v>
      </c>
    </row>
    <row r="8638" spans="1:8" x14ac:dyDescent="0.25">
      <c r="A8638" s="1">
        <v>32386</v>
      </c>
      <c r="B8638">
        <v>6651.7099609999996</v>
      </c>
      <c r="C8638">
        <v>8.1732420000000007E-3</v>
      </c>
      <c r="D8638" s="2">
        <f t="shared" si="670"/>
        <v>7.8749549006176933E-3</v>
      </c>
      <c r="E8638" s="2">
        <f t="shared" si="671"/>
        <v>6.2014914686762618E-5</v>
      </c>
      <c r="F8638" s="2">
        <f t="shared" si="672"/>
        <v>1.9870911600395388E-4</v>
      </c>
      <c r="G8638" s="2">
        <f t="shared" si="673"/>
        <v>2.2424934012834055E-4</v>
      </c>
      <c r="H8638" s="2">
        <f t="shared" si="674"/>
        <v>2.5423164693122198E-5</v>
      </c>
    </row>
    <row r="8639" spans="1:8" x14ac:dyDescent="0.25">
      <c r="A8639" s="1">
        <v>32385</v>
      </c>
      <c r="B8639">
        <v>6545.169922</v>
      </c>
      <c r="C8639">
        <v>1.7101801E-2</v>
      </c>
      <c r="D8639" s="2">
        <f t="shared" si="670"/>
        <v>1.6803513900617694E-2</v>
      </c>
      <c r="E8639" s="2">
        <f t="shared" si="671"/>
        <v>2.8235807940825208E-4</v>
      </c>
      <c r="F8639" s="2">
        <f t="shared" si="672"/>
        <v>6.2014914686762618E-5</v>
      </c>
      <c r="G8639" s="2">
        <f t="shared" si="673"/>
        <v>1.9870911600395388E-4</v>
      </c>
      <c r="H8639" s="2">
        <f t="shared" si="674"/>
        <v>2.2424934012834055E-4</v>
      </c>
    </row>
    <row r="8640" spans="1:8" x14ac:dyDescent="0.25">
      <c r="A8640" s="1">
        <v>32384</v>
      </c>
      <c r="B8640">
        <v>6518.6401370000003</v>
      </c>
      <c r="C8640">
        <v>4.9290710000000001E-3</v>
      </c>
      <c r="D8640" s="2">
        <f t="shared" si="670"/>
        <v>4.6307839006176936E-3</v>
      </c>
      <c r="E8640" s="2">
        <f t="shared" si="671"/>
        <v>2.1444159534220022E-5</v>
      </c>
      <c r="F8640" s="2">
        <f t="shared" si="672"/>
        <v>2.8235807940825208E-4</v>
      </c>
      <c r="G8640" s="2">
        <f t="shared" si="673"/>
        <v>6.2014914686762618E-5</v>
      </c>
      <c r="H8640" s="2">
        <f t="shared" si="674"/>
        <v>1.9870911600395388E-4</v>
      </c>
    </row>
    <row r="8641" spans="1:8" x14ac:dyDescent="0.25">
      <c r="A8641" s="1">
        <v>32381</v>
      </c>
      <c r="B8641">
        <v>6457.7900390000004</v>
      </c>
      <c r="C8641">
        <v>2.5165727999999998E-2</v>
      </c>
      <c r="D8641" s="2">
        <f t="shared" si="670"/>
        <v>2.4867440900617693E-2</v>
      </c>
      <c r="E8641" s="2">
        <f t="shared" si="671"/>
        <v>6.183896169457137E-4</v>
      </c>
      <c r="F8641" s="2">
        <f t="shared" si="672"/>
        <v>2.1444159534220022E-5</v>
      </c>
      <c r="G8641" s="2">
        <f t="shared" si="673"/>
        <v>2.8235807940825208E-4</v>
      </c>
      <c r="H8641" s="2">
        <f t="shared" si="674"/>
        <v>6.2014914686762618E-5</v>
      </c>
    </row>
    <row r="8642" spans="1:8" x14ac:dyDescent="0.25">
      <c r="A8642" s="1">
        <v>32380</v>
      </c>
      <c r="B8642">
        <v>6523.2099609999996</v>
      </c>
      <c r="C8642">
        <v>-3.2183001000000003E-2</v>
      </c>
      <c r="D8642" s="2">
        <f t="shared" si="670"/>
        <v>-3.2481288099382312E-2</v>
      </c>
      <c r="E8642" s="2">
        <f t="shared" si="671"/>
        <v>1.055034076595075E-3</v>
      </c>
      <c r="F8642" s="2">
        <f t="shared" si="672"/>
        <v>6.183896169457137E-4</v>
      </c>
      <c r="G8642" s="2">
        <f t="shared" si="673"/>
        <v>2.1444159534220022E-5</v>
      </c>
      <c r="H8642" s="2">
        <f t="shared" si="674"/>
        <v>2.8235807940825208E-4</v>
      </c>
    </row>
    <row r="8643" spans="1:8" x14ac:dyDescent="0.25">
      <c r="A8643" s="1">
        <v>32379</v>
      </c>
      <c r="B8643">
        <v>6539.9599609999996</v>
      </c>
      <c r="C8643">
        <v>-2.3276601000000001E-2</v>
      </c>
      <c r="D8643" s="2">
        <f t="shared" ref="D8643:D8706" si="675">C8643-L$1</f>
        <v>-2.3574888099382307E-2</v>
      </c>
      <c r="E8643" s="2">
        <f t="shared" ref="E8643:E8706" si="676">D8643^2</f>
        <v>5.5577534889839748E-4</v>
      </c>
      <c r="F8643" s="2">
        <f t="shared" si="672"/>
        <v>1.055034076595075E-3</v>
      </c>
      <c r="G8643" s="2">
        <f t="shared" si="673"/>
        <v>6.183896169457137E-4</v>
      </c>
      <c r="H8643" s="2">
        <f t="shared" si="674"/>
        <v>2.1444159534220022E-5</v>
      </c>
    </row>
    <row r="8644" spans="1:8" x14ac:dyDescent="0.25">
      <c r="A8644" s="1">
        <v>32378</v>
      </c>
      <c r="B8644">
        <v>6494.8100590000004</v>
      </c>
      <c r="C8644">
        <v>-1.488543E-2</v>
      </c>
      <c r="D8644" s="2">
        <f t="shared" si="675"/>
        <v>-1.5183717099382307E-2</v>
      </c>
      <c r="E8644" s="2">
        <f t="shared" si="676"/>
        <v>2.3054526495407468E-4</v>
      </c>
      <c r="F8644" s="2">
        <f t="shared" ref="F8644:F8707" si="677">E8643</f>
        <v>5.5577534889839748E-4</v>
      </c>
      <c r="G8644" s="2">
        <f t="shared" si="673"/>
        <v>1.055034076595075E-3</v>
      </c>
      <c r="H8644" s="2">
        <f t="shared" si="674"/>
        <v>6.183896169457137E-4</v>
      </c>
    </row>
    <row r="8645" spans="1:8" x14ac:dyDescent="0.25">
      <c r="A8645" s="1">
        <v>32377</v>
      </c>
      <c r="B8645">
        <v>6459.7597660000001</v>
      </c>
      <c r="C8645">
        <v>-2.9244757999999999E-2</v>
      </c>
      <c r="D8645" s="2">
        <f t="shared" si="675"/>
        <v>-2.9543045099382305E-2</v>
      </c>
      <c r="E8645" s="2">
        <f t="shared" si="676"/>
        <v>8.7279151374413679E-4</v>
      </c>
      <c r="F8645" s="2">
        <f t="shared" si="677"/>
        <v>2.3054526495407468E-4</v>
      </c>
      <c r="G8645" s="2">
        <f t="shared" ref="G8645:G8708" si="678">E8643</f>
        <v>5.5577534889839748E-4</v>
      </c>
      <c r="H8645" s="2">
        <f t="shared" si="674"/>
        <v>1.055034076595075E-3</v>
      </c>
    </row>
    <row r="8646" spans="1:8" x14ac:dyDescent="0.25">
      <c r="A8646" s="1">
        <v>32374</v>
      </c>
      <c r="B8646">
        <v>6500.419922</v>
      </c>
      <c r="C8646">
        <v>-5.8574320000000001E-3</v>
      </c>
      <c r="D8646" s="2">
        <f t="shared" si="675"/>
        <v>-6.1557190993823067E-3</v>
      </c>
      <c r="E8646" s="2">
        <f t="shared" si="676"/>
        <v>3.7892877630500116E-5</v>
      </c>
      <c r="F8646" s="2">
        <f t="shared" si="677"/>
        <v>8.7279151374413679E-4</v>
      </c>
      <c r="G8646" s="2">
        <f t="shared" si="678"/>
        <v>2.3054526495407468E-4</v>
      </c>
      <c r="H8646" s="2">
        <f t="shared" ref="H8646:H8709" si="679">E8643</f>
        <v>5.5577534889839748E-4</v>
      </c>
    </row>
    <row r="8647" spans="1:8" x14ac:dyDescent="0.25">
      <c r="A8647" s="1">
        <v>32373</v>
      </c>
      <c r="B8647">
        <v>6439.3901370000003</v>
      </c>
      <c r="C8647">
        <v>2.9850047000000001E-2</v>
      </c>
      <c r="D8647" s="2">
        <f t="shared" si="675"/>
        <v>2.9551759900617695E-2</v>
      </c>
      <c r="E8647" s="2">
        <f t="shared" si="676"/>
        <v>8.7330651322375594E-4</v>
      </c>
      <c r="F8647" s="2">
        <f t="shared" si="677"/>
        <v>3.7892877630500116E-5</v>
      </c>
      <c r="G8647" s="2">
        <f t="shared" si="678"/>
        <v>8.7279151374413679E-4</v>
      </c>
      <c r="H8647" s="2">
        <f t="shared" si="679"/>
        <v>2.3054526495407468E-4</v>
      </c>
    </row>
    <row r="8648" spans="1:8" x14ac:dyDescent="0.25">
      <c r="A8648" s="1">
        <v>32372</v>
      </c>
      <c r="B8648">
        <v>6415.5297849999997</v>
      </c>
      <c r="C8648">
        <v>-1.1478495999999999E-2</v>
      </c>
      <c r="D8648" s="2">
        <f t="shared" si="675"/>
        <v>-1.1776783099382307E-2</v>
      </c>
      <c r="E8648" s="2">
        <f t="shared" si="676"/>
        <v>1.3869262016989674E-4</v>
      </c>
      <c r="F8648" s="2">
        <f t="shared" si="677"/>
        <v>8.7330651322375594E-4</v>
      </c>
      <c r="G8648" s="2">
        <f t="shared" si="678"/>
        <v>3.7892877630500116E-5</v>
      </c>
      <c r="H8648" s="2">
        <f t="shared" si="679"/>
        <v>8.7279151374413679E-4</v>
      </c>
    </row>
    <row r="8649" spans="1:8" x14ac:dyDescent="0.25">
      <c r="A8649" s="1">
        <v>32371</v>
      </c>
      <c r="B8649">
        <v>6378.0698240000002</v>
      </c>
      <c r="C8649">
        <v>8.7060490000000004E-3</v>
      </c>
      <c r="D8649" s="2">
        <f t="shared" si="675"/>
        <v>8.407761900617693E-3</v>
      </c>
      <c r="E8649" s="2">
        <f t="shared" si="676"/>
        <v>7.0690460177478442E-5</v>
      </c>
      <c r="F8649" s="2">
        <f t="shared" si="677"/>
        <v>1.3869262016989674E-4</v>
      </c>
      <c r="G8649" s="2">
        <f t="shared" si="678"/>
        <v>8.7330651322375594E-4</v>
      </c>
      <c r="H8649" s="2">
        <f t="shared" si="679"/>
        <v>3.7892877630500116E-5</v>
      </c>
    </row>
    <row r="8650" spans="1:8" x14ac:dyDescent="0.25">
      <c r="A8650" s="1">
        <v>32370</v>
      </c>
      <c r="B8650">
        <v>6389.3798829999996</v>
      </c>
      <c r="C8650">
        <v>-4.9609950000000002E-3</v>
      </c>
      <c r="D8650" s="2">
        <f t="shared" si="675"/>
        <v>-5.2592820993823067E-3</v>
      </c>
      <c r="E8650" s="2">
        <f t="shared" si="676"/>
        <v>2.7660048200883165E-5</v>
      </c>
      <c r="F8650" s="2">
        <f t="shared" si="677"/>
        <v>7.0690460177478442E-5</v>
      </c>
      <c r="G8650" s="2">
        <f t="shared" si="678"/>
        <v>1.3869262016989674E-4</v>
      </c>
      <c r="H8650" s="2">
        <f t="shared" si="679"/>
        <v>8.7330651322375594E-4</v>
      </c>
    </row>
    <row r="8651" spans="1:8" x14ac:dyDescent="0.25">
      <c r="A8651" s="1">
        <v>32367</v>
      </c>
      <c r="B8651">
        <v>6356.4702150000003</v>
      </c>
      <c r="C8651">
        <v>-7.5999300000000004E-3</v>
      </c>
      <c r="D8651" s="2">
        <f t="shared" si="675"/>
        <v>-7.898217099382307E-3</v>
      </c>
      <c r="E8651" s="2">
        <f t="shared" si="676"/>
        <v>6.2381833348975057E-5</v>
      </c>
      <c r="F8651" s="2">
        <f t="shared" si="677"/>
        <v>2.7660048200883165E-5</v>
      </c>
      <c r="G8651" s="2">
        <f t="shared" si="678"/>
        <v>7.0690460177478442E-5</v>
      </c>
      <c r="H8651" s="2">
        <f t="shared" si="679"/>
        <v>1.3869262016989674E-4</v>
      </c>
    </row>
    <row r="8652" spans="1:8" x14ac:dyDescent="0.25">
      <c r="A8652" s="1">
        <v>32366</v>
      </c>
      <c r="B8652">
        <v>6469.1401370000003</v>
      </c>
      <c r="C8652">
        <v>-1.70131E-2</v>
      </c>
      <c r="D8652" s="2">
        <f t="shared" si="675"/>
        <v>-1.7311387099382305E-2</v>
      </c>
      <c r="E8652" s="2">
        <f t="shared" si="676"/>
        <v>2.9968412330466009E-4</v>
      </c>
      <c r="F8652" s="2">
        <f t="shared" si="677"/>
        <v>6.2381833348975057E-5</v>
      </c>
      <c r="G8652" s="2">
        <f t="shared" si="678"/>
        <v>2.7660048200883165E-5</v>
      </c>
      <c r="H8652" s="2">
        <f t="shared" si="679"/>
        <v>7.0690460177478442E-5</v>
      </c>
    </row>
    <row r="8653" spans="1:8" x14ac:dyDescent="0.25">
      <c r="A8653" s="1">
        <v>32365</v>
      </c>
      <c r="B8653">
        <v>6487.5097660000001</v>
      </c>
      <c r="C8653">
        <v>-8.2242619999999995E-3</v>
      </c>
      <c r="D8653" s="2">
        <f t="shared" si="675"/>
        <v>-8.522549099382307E-3</v>
      </c>
      <c r="E8653" s="2">
        <f t="shared" si="676"/>
        <v>7.2633843151382176E-5</v>
      </c>
      <c r="F8653" s="2">
        <f t="shared" si="677"/>
        <v>2.9968412330466009E-4</v>
      </c>
      <c r="G8653" s="2">
        <f t="shared" si="678"/>
        <v>6.2381833348975057E-5</v>
      </c>
      <c r="H8653" s="2">
        <f t="shared" si="679"/>
        <v>2.7660048200883165E-5</v>
      </c>
    </row>
    <row r="8654" spans="1:8" x14ac:dyDescent="0.25">
      <c r="A8654" s="1">
        <v>32364</v>
      </c>
      <c r="B8654">
        <v>6370.8701170000004</v>
      </c>
      <c r="C8654">
        <v>4.7761519999999997E-3</v>
      </c>
      <c r="D8654" s="2">
        <f t="shared" si="675"/>
        <v>4.4778649006176931E-3</v>
      </c>
      <c r="E8654" s="2">
        <f t="shared" si="676"/>
        <v>2.0051274068183904E-5</v>
      </c>
      <c r="F8654" s="2">
        <f t="shared" si="677"/>
        <v>7.2633843151382176E-5</v>
      </c>
      <c r="G8654" s="2">
        <f t="shared" si="678"/>
        <v>2.9968412330466009E-4</v>
      </c>
      <c r="H8654" s="2">
        <f t="shared" si="679"/>
        <v>6.2381833348975057E-5</v>
      </c>
    </row>
    <row r="8655" spans="1:8" x14ac:dyDescent="0.25">
      <c r="A8655" s="1">
        <v>32363</v>
      </c>
      <c r="B8655">
        <v>6369.2797849999997</v>
      </c>
      <c r="C8655">
        <v>-2.0324175999999999E-2</v>
      </c>
      <c r="D8655" s="2">
        <f t="shared" si="675"/>
        <v>-2.0622463099382305E-2</v>
      </c>
      <c r="E8655" s="2">
        <f t="shared" si="676"/>
        <v>4.2528598428538482E-4</v>
      </c>
      <c r="F8655" s="2">
        <f t="shared" si="677"/>
        <v>2.0051274068183904E-5</v>
      </c>
      <c r="G8655" s="2">
        <f t="shared" si="678"/>
        <v>7.2633843151382176E-5</v>
      </c>
      <c r="H8655" s="2">
        <f t="shared" si="679"/>
        <v>2.9968412330466009E-4</v>
      </c>
    </row>
    <row r="8656" spans="1:8" x14ac:dyDescent="0.25">
      <c r="A8656" s="1">
        <v>32360</v>
      </c>
      <c r="B8656">
        <v>6359.1499020000001</v>
      </c>
      <c r="C8656">
        <v>-1.0044501000000001E-2</v>
      </c>
      <c r="D8656" s="2">
        <f t="shared" si="675"/>
        <v>-1.0342788099382308E-2</v>
      </c>
      <c r="E8656" s="2">
        <f t="shared" si="676"/>
        <v>1.069732656687243E-4</v>
      </c>
      <c r="F8656" s="2">
        <f t="shared" si="677"/>
        <v>4.2528598428538482E-4</v>
      </c>
      <c r="G8656" s="2">
        <f t="shared" si="678"/>
        <v>2.0051274068183904E-5</v>
      </c>
      <c r="H8656" s="2">
        <f t="shared" si="679"/>
        <v>7.2633843151382176E-5</v>
      </c>
    </row>
    <row r="8657" spans="1:8" x14ac:dyDescent="0.25">
      <c r="A8657" s="1">
        <v>32359</v>
      </c>
      <c r="B8657">
        <v>6299.6899409999996</v>
      </c>
      <c r="C8657">
        <v>-1.6616230999999999E-2</v>
      </c>
      <c r="D8657" s="2">
        <f t="shared" si="675"/>
        <v>-1.6914518099382304E-2</v>
      </c>
      <c r="E8657" s="2">
        <f t="shared" si="676"/>
        <v>2.8610092253433155E-4</v>
      </c>
      <c r="F8657" s="2">
        <f t="shared" si="677"/>
        <v>1.069732656687243E-4</v>
      </c>
      <c r="G8657" s="2">
        <f t="shared" si="678"/>
        <v>4.2528598428538482E-4</v>
      </c>
      <c r="H8657" s="2">
        <f t="shared" si="679"/>
        <v>2.0051274068183904E-5</v>
      </c>
    </row>
    <row r="8658" spans="1:8" x14ac:dyDescent="0.25">
      <c r="A8658" s="1">
        <v>32358</v>
      </c>
      <c r="B8658">
        <v>6282.7797849999997</v>
      </c>
      <c r="C8658">
        <v>-9.0713159999999994E-3</v>
      </c>
      <c r="D8658" s="2">
        <f t="shared" si="675"/>
        <v>-9.3696030993823069E-3</v>
      </c>
      <c r="E8658" s="2">
        <f t="shared" si="676"/>
        <v>8.7789462239954534E-5</v>
      </c>
      <c r="F8658" s="2">
        <f t="shared" si="677"/>
        <v>2.8610092253433155E-4</v>
      </c>
      <c r="G8658" s="2">
        <f t="shared" si="678"/>
        <v>1.069732656687243E-4</v>
      </c>
      <c r="H8658" s="2">
        <f t="shared" si="679"/>
        <v>4.2528598428538482E-4</v>
      </c>
    </row>
    <row r="8659" spans="1:8" x14ac:dyDescent="0.25">
      <c r="A8659" s="1">
        <v>32357</v>
      </c>
      <c r="B8659">
        <v>6258.7099609999996</v>
      </c>
      <c r="C8659">
        <v>9.6728690000000006E-3</v>
      </c>
      <c r="D8659" s="2">
        <f t="shared" si="675"/>
        <v>9.3745819006176932E-3</v>
      </c>
      <c r="E8659" s="2">
        <f t="shared" si="676"/>
        <v>8.7882785811388843E-5</v>
      </c>
      <c r="F8659" s="2">
        <f t="shared" si="677"/>
        <v>8.7789462239954534E-5</v>
      </c>
      <c r="G8659" s="2">
        <f t="shared" si="678"/>
        <v>2.8610092253433155E-4</v>
      </c>
      <c r="H8659" s="2">
        <f t="shared" si="679"/>
        <v>1.069732656687243E-4</v>
      </c>
    </row>
    <row r="8660" spans="1:8" x14ac:dyDescent="0.25">
      <c r="A8660" s="1">
        <v>32356</v>
      </c>
      <c r="B8660">
        <v>6317.4101559999999</v>
      </c>
      <c r="C8660">
        <v>-1.491638E-3</v>
      </c>
      <c r="D8660" s="2">
        <f t="shared" si="675"/>
        <v>-1.7899250993823066E-3</v>
      </c>
      <c r="E8660" s="2">
        <f t="shared" si="676"/>
        <v>3.2038318613987602E-6</v>
      </c>
      <c r="F8660" s="2">
        <f t="shared" si="677"/>
        <v>8.7882785811388843E-5</v>
      </c>
      <c r="G8660" s="2">
        <f t="shared" si="678"/>
        <v>8.7789462239954534E-5</v>
      </c>
      <c r="H8660" s="2">
        <f t="shared" si="679"/>
        <v>2.8610092253433155E-4</v>
      </c>
    </row>
    <row r="8661" spans="1:8" x14ac:dyDescent="0.25">
      <c r="A8661" s="1">
        <v>32353</v>
      </c>
      <c r="B8661">
        <v>6326.830078</v>
      </c>
      <c r="C8661">
        <v>6.1656710000000002E-3</v>
      </c>
      <c r="D8661" s="2">
        <f t="shared" si="675"/>
        <v>5.8673839006176936E-3</v>
      </c>
      <c r="E8661" s="2">
        <f t="shared" si="676"/>
        <v>3.4426193837227701E-5</v>
      </c>
      <c r="F8661" s="2">
        <f t="shared" si="677"/>
        <v>3.2038318613987602E-6</v>
      </c>
      <c r="G8661" s="2">
        <f t="shared" si="678"/>
        <v>8.7882785811388843E-5</v>
      </c>
      <c r="H8661" s="2">
        <f t="shared" si="679"/>
        <v>8.7789462239954534E-5</v>
      </c>
    </row>
    <row r="8662" spans="1:8" x14ac:dyDescent="0.25">
      <c r="A8662" s="1">
        <v>32352</v>
      </c>
      <c r="B8662">
        <v>6236.3999020000001</v>
      </c>
      <c r="C8662">
        <v>7.3392129999999998E-3</v>
      </c>
      <c r="D8662" s="2">
        <f t="shared" si="675"/>
        <v>7.0409259006176932E-3</v>
      </c>
      <c r="E8662" s="2">
        <f t="shared" si="676"/>
        <v>4.9574637537989073E-5</v>
      </c>
      <c r="F8662" s="2">
        <f t="shared" si="677"/>
        <v>3.4426193837227701E-5</v>
      </c>
      <c r="G8662" s="2">
        <f t="shared" si="678"/>
        <v>3.2038318613987602E-6</v>
      </c>
      <c r="H8662" s="2">
        <f t="shared" si="679"/>
        <v>8.7882785811388843E-5</v>
      </c>
    </row>
    <row r="8663" spans="1:8" x14ac:dyDescent="0.25">
      <c r="A8663" s="1">
        <v>32351</v>
      </c>
      <c r="B8663">
        <v>6269.3598629999997</v>
      </c>
      <c r="C8663">
        <v>-1.0658532E-2</v>
      </c>
      <c r="D8663" s="2">
        <f t="shared" si="675"/>
        <v>-1.0956819099382308E-2</v>
      </c>
      <c r="E8663" s="2">
        <f t="shared" si="676"/>
        <v>1.2005188477658891E-4</v>
      </c>
      <c r="F8663" s="2">
        <f t="shared" si="677"/>
        <v>4.9574637537989073E-5</v>
      </c>
      <c r="G8663" s="2">
        <f t="shared" si="678"/>
        <v>3.4426193837227701E-5</v>
      </c>
      <c r="H8663" s="2">
        <f t="shared" si="679"/>
        <v>3.2038318613987602E-6</v>
      </c>
    </row>
    <row r="8664" spans="1:8" x14ac:dyDescent="0.25">
      <c r="A8664" s="1">
        <v>32350</v>
      </c>
      <c r="B8664">
        <v>6283.580078</v>
      </c>
      <c r="C8664">
        <v>-1.2264459E-2</v>
      </c>
      <c r="D8664" s="2">
        <f t="shared" si="675"/>
        <v>-1.2562746099382308E-2</v>
      </c>
      <c r="E8664" s="2">
        <f t="shared" si="676"/>
        <v>1.578225895575454E-4</v>
      </c>
      <c r="F8664" s="2">
        <f t="shared" si="677"/>
        <v>1.2005188477658891E-4</v>
      </c>
      <c r="G8664" s="2">
        <f t="shared" si="678"/>
        <v>4.9574637537989073E-5</v>
      </c>
      <c r="H8664" s="2">
        <f t="shared" si="679"/>
        <v>3.4426193837227701E-5</v>
      </c>
    </row>
    <row r="8665" spans="1:8" x14ac:dyDescent="0.25">
      <c r="A8665" s="1">
        <v>32349</v>
      </c>
      <c r="B8665">
        <v>6244.7402339999999</v>
      </c>
      <c r="C8665">
        <v>3.4510550000000002E-3</v>
      </c>
      <c r="D8665" s="2">
        <f t="shared" si="675"/>
        <v>3.1527679006176936E-3</v>
      </c>
      <c r="E8665" s="2">
        <f t="shared" si="676"/>
        <v>9.9399454351652986E-6</v>
      </c>
      <c r="F8665" s="2">
        <f t="shared" si="677"/>
        <v>1.578225895575454E-4</v>
      </c>
      <c r="G8665" s="2">
        <f t="shared" si="678"/>
        <v>1.2005188477658891E-4</v>
      </c>
      <c r="H8665" s="2">
        <f t="shared" si="679"/>
        <v>4.9574637537989073E-5</v>
      </c>
    </row>
    <row r="8666" spans="1:8" x14ac:dyDescent="0.25">
      <c r="A8666" s="1">
        <v>32346</v>
      </c>
      <c r="B8666">
        <v>6245.7099609999996</v>
      </c>
      <c r="C8666">
        <v>2.1845910000000001E-3</v>
      </c>
      <c r="D8666" s="2">
        <f t="shared" si="675"/>
        <v>1.8863039006176935E-3</v>
      </c>
      <c r="E8666" s="2">
        <f t="shared" si="676"/>
        <v>3.5581424054855251E-6</v>
      </c>
      <c r="F8666" s="2">
        <f t="shared" si="677"/>
        <v>9.9399454351652986E-6</v>
      </c>
      <c r="G8666" s="2">
        <f t="shared" si="678"/>
        <v>1.578225895575454E-4</v>
      </c>
      <c r="H8666" s="2">
        <f t="shared" si="679"/>
        <v>1.2005188477658891E-4</v>
      </c>
    </row>
    <row r="8667" spans="1:8" x14ac:dyDescent="0.25">
      <c r="A8667" s="1">
        <v>32345</v>
      </c>
      <c r="B8667">
        <v>6197.6401370000003</v>
      </c>
      <c r="C8667">
        <v>-1.6216659999999999E-3</v>
      </c>
      <c r="D8667" s="2">
        <f t="shared" si="675"/>
        <v>-1.9199530993823065E-3</v>
      </c>
      <c r="E8667" s="2">
        <f t="shared" si="676"/>
        <v>3.6862199038277247E-6</v>
      </c>
      <c r="F8667" s="2">
        <f t="shared" si="677"/>
        <v>3.5581424054855251E-6</v>
      </c>
      <c r="G8667" s="2">
        <f t="shared" si="678"/>
        <v>9.9399454351652986E-6</v>
      </c>
      <c r="H8667" s="2">
        <f t="shared" si="679"/>
        <v>1.578225895575454E-4</v>
      </c>
    </row>
    <row r="8668" spans="1:8" x14ac:dyDescent="0.25">
      <c r="A8668" s="1">
        <v>32344</v>
      </c>
      <c r="B8668">
        <v>6199.25</v>
      </c>
      <c r="C8668">
        <v>2.3451402999999999E-2</v>
      </c>
      <c r="D8668" s="2">
        <f t="shared" si="675"/>
        <v>2.3153115900617693E-2</v>
      </c>
      <c r="E8668" s="2">
        <f t="shared" si="676"/>
        <v>5.3606677590743582E-4</v>
      </c>
      <c r="F8668" s="2">
        <f t="shared" si="677"/>
        <v>3.6862199038277247E-6</v>
      </c>
      <c r="G8668" s="2">
        <f t="shared" si="678"/>
        <v>3.5581424054855251E-6</v>
      </c>
      <c r="H8668" s="2">
        <f t="shared" si="679"/>
        <v>9.9399454351652986E-6</v>
      </c>
    </row>
    <row r="8669" spans="1:8" x14ac:dyDescent="0.25">
      <c r="A8669" s="1">
        <v>32343</v>
      </c>
      <c r="B8669">
        <v>6164.8901370000003</v>
      </c>
      <c r="C8669">
        <v>5.2489279999999999E-3</v>
      </c>
      <c r="D8669" s="2">
        <f t="shared" si="675"/>
        <v>4.9506409006176933E-3</v>
      </c>
      <c r="E8669" s="2">
        <f t="shared" si="676"/>
        <v>2.4508845326868765E-5</v>
      </c>
      <c r="F8669" s="2">
        <f t="shared" si="677"/>
        <v>5.3606677590743582E-4</v>
      </c>
      <c r="G8669" s="2">
        <f t="shared" si="678"/>
        <v>3.6862199038277247E-6</v>
      </c>
      <c r="H8669" s="2">
        <f t="shared" si="679"/>
        <v>3.5581424054855251E-6</v>
      </c>
    </row>
    <row r="8670" spans="1:8" x14ac:dyDescent="0.25">
      <c r="A8670" s="1">
        <v>32342</v>
      </c>
      <c r="B8670">
        <v>6196.7099609999996</v>
      </c>
      <c r="C8670">
        <v>1.5030320000000001E-3</v>
      </c>
      <c r="D8670" s="2">
        <f t="shared" si="675"/>
        <v>1.2047449006176935E-3</v>
      </c>
      <c r="E8670" s="2">
        <f t="shared" si="676"/>
        <v>1.4514102755643362E-6</v>
      </c>
      <c r="F8670" s="2">
        <f t="shared" si="677"/>
        <v>2.4508845326868765E-5</v>
      </c>
      <c r="G8670" s="2">
        <f t="shared" si="678"/>
        <v>5.3606677590743582E-4</v>
      </c>
      <c r="H8670" s="2">
        <f t="shared" si="679"/>
        <v>3.6862199038277247E-6</v>
      </c>
    </row>
    <row r="8671" spans="1:8" x14ac:dyDescent="0.25">
      <c r="A8671" s="1">
        <v>32339</v>
      </c>
      <c r="B8671">
        <v>6341.2402339999999</v>
      </c>
      <c r="C8671">
        <v>2.4784809999999998E-3</v>
      </c>
      <c r="D8671" s="2">
        <f t="shared" si="675"/>
        <v>2.1801939006176932E-3</v>
      </c>
      <c r="E8671" s="2">
        <f t="shared" si="676"/>
        <v>4.7532454442905922E-6</v>
      </c>
      <c r="F8671" s="2">
        <f t="shared" si="677"/>
        <v>1.4514102755643362E-6</v>
      </c>
      <c r="G8671" s="2">
        <f t="shared" si="678"/>
        <v>2.4508845326868765E-5</v>
      </c>
      <c r="H8671" s="2">
        <f t="shared" si="679"/>
        <v>5.3606677590743582E-4</v>
      </c>
    </row>
    <row r="8672" spans="1:8" x14ac:dyDescent="0.25">
      <c r="A8672" s="1">
        <v>32338</v>
      </c>
      <c r="B8672">
        <v>6665.1401370000003</v>
      </c>
      <c r="C8672">
        <v>-9.2567799999999998E-4</v>
      </c>
      <c r="D8672" s="2">
        <f t="shared" si="675"/>
        <v>-1.2239650993823067E-3</v>
      </c>
      <c r="E8672" s="2">
        <f t="shared" si="676"/>
        <v>1.49809056450594E-6</v>
      </c>
      <c r="F8672" s="2">
        <f t="shared" si="677"/>
        <v>4.7532454442905922E-6</v>
      </c>
      <c r="G8672" s="2">
        <f t="shared" si="678"/>
        <v>1.4514102755643362E-6</v>
      </c>
      <c r="H8672" s="2">
        <f t="shared" si="679"/>
        <v>2.4508845326868765E-5</v>
      </c>
    </row>
    <row r="8673" spans="1:8" x14ac:dyDescent="0.25">
      <c r="A8673" s="1">
        <v>32337</v>
      </c>
      <c r="B8673">
        <v>6674.5097660000001</v>
      </c>
      <c r="C8673">
        <v>3.684096E-3</v>
      </c>
      <c r="D8673" s="2">
        <f t="shared" si="675"/>
        <v>3.3858089006176934E-3</v>
      </c>
      <c r="E8673" s="2">
        <f t="shared" si="676"/>
        <v>1.1463701911501993E-5</v>
      </c>
      <c r="F8673" s="2">
        <f t="shared" si="677"/>
        <v>1.49809056450594E-6</v>
      </c>
      <c r="G8673" s="2">
        <f t="shared" si="678"/>
        <v>4.7532454442905922E-6</v>
      </c>
      <c r="H8673" s="2">
        <f t="shared" si="679"/>
        <v>1.4514102755643362E-6</v>
      </c>
    </row>
    <row r="8674" spans="1:8" x14ac:dyDescent="0.25">
      <c r="A8674" s="1">
        <v>32336</v>
      </c>
      <c r="B8674">
        <v>6628.4902339999999</v>
      </c>
      <c r="C8674">
        <v>-6.6571870000000002E-3</v>
      </c>
      <c r="D8674" s="2">
        <f t="shared" si="675"/>
        <v>-6.9554740993823068E-3</v>
      </c>
      <c r="E8674" s="2">
        <f t="shared" si="676"/>
        <v>4.837861994717811E-5</v>
      </c>
      <c r="F8674" s="2">
        <f t="shared" si="677"/>
        <v>1.1463701911501993E-5</v>
      </c>
      <c r="G8674" s="2">
        <f t="shared" si="678"/>
        <v>1.49809056450594E-6</v>
      </c>
      <c r="H8674" s="2">
        <f t="shared" si="679"/>
        <v>4.7532454442905922E-6</v>
      </c>
    </row>
    <row r="8675" spans="1:8" x14ac:dyDescent="0.25">
      <c r="A8675" s="1">
        <v>32335</v>
      </c>
      <c r="B8675">
        <v>6627.4301759999998</v>
      </c>
      <c r="C8675">
        <v>-6.8480490000000001E-3</v>
      </c>
      <c r="D8675" s="2">
        <f t="shared" si="675"/>
        <v>-7.1463360993823067E-3</v>
      </c>
      <c r="E8675" s="2">
        <f t="shared" si="676"/>
        <v>5.107011964533472E-5</v>
      </c>
      <c r="F8675" s="2">
        <f t="shared" si="677"/>
        <v>4.837861994717811E-5</v>
      </c>
      <c r="G8675" s="2">
        <f t="shared" si="678"/>
        <v>1.1463701911501993E-5</v>
      </c>
      <c r="H8675" s="2">
        <f t="shared" si="679"/>
        <v>1.49809056450594E-6</v>
      </c>
    </row>
    <row r="8676" spans="1:8" x14ac:dyDescent="0.25">
      <c r="A8676" s="1">
        <v>32332</v>
      </c>
      <c r="B8676">
        <v>6841.6899409999996</v>
      </c>
      <c r="C8676">
        <v>-4.7577330000000001E-3</v>
      </c>
      <c r="D8676" s="2">
        <f t="shared" si="675"/>
        <v>-5.0560200993823067E-3</v>
      </c>
      <c r="E8676" s="2">
        <f t="shared" si="676"/>
        <v>2.5563339245357872E-5</v>
      </c>
      <c r="F8676" s="2">
        <f t="shared" si="677"/>
        <v>5.107011964533472E-5</v>
      </c>
      <c r="G8676" s="2">
        <f t="shared" si="678"/>
        <v>4.837861994717811E-5</v>
      </c>
      <c r="H8676" s="2">
        <f t="shared" si="679"/>
        <v>1.1463701911501993E-5</v>
      </c>
    </row>
    <row r="8677" spans="1:8" x14ac:dyDescent="0.25">
      <c r="A8677" s="1">
        <v>32331</v>
      </c>
      <c r="B8677">
        <v>6791.8701170000004</v>
      </c>
      <c r="C8677">
        <v>-2.4170419999999999E-3</v>
      </c>
      <c r="D8677" s="2">
        <f t="shared" si="675"/>
        <v>-2.7153290993823065E-3</v>
      </c>
      <c r="E8677" s="2">
        <f t="shared" si="676"/>
        <v>7.3730121179523278E-6</v>
      </c>
      <c r="F8677" s="2">
        <f t="shared" si="677"/>
        <v>2.5563339245357872E-5</v>
      </c>
      <c r="G8677" s="2">
        <f t="shared" si="678"/>
        <v>5.107011964533472E-5</v>
      </c>
      <c r="H8677" s="2">
        <f t="shared" si="679"/>
        <v>4.837861994717811E-5</v>
      </c>
    </row>
    <row r="8678" spans="1:8" x14ac:dyDescent="0.25">
      <c r="A8678" s="1">
        <v>32330</v>
      </c>
      <c r="B8678">
        <v>6796.3398440000001</v>
      </c>
      <c r="C8678">
        <v>8.0678590000000001E-3</v>
      </c>
      <c r="D8678" s="2">
        <f t="shared" si="675"/>
        <v>7.7695719006176936E-3</v>
      </c>
      <c r="E8678" s="2">
        <f t="shared" si="676"/>
        <v>6.0366247518868036E-5</v>
      </c>
      <c r="F8678" s="2">
        <f t="shared" si="677"/>
        <v>7.3730121179523278E-6</v>
      </c>
      <c r="G8678" s="2">
        <f t="shared" si="678"/>
        <v>2.5563339245357872E-5</v>
      </c>
      <c r="H8678" s="2">
        <f t="shared" si="679"/>
        <v>5.107011964533472E-5</v>
      </c>
    </row>
    <row r="8679" spans="1:8" x14ac:dyDescent="0.25">
      <c r="A8679" s="1">
        <v>32329</v>
      </c>
      <c r="B8679">
        <v>6763.919922</v>
      </c>
      <c r="C8679">
        <v>6.7240379999999999E-3</v>
      </c>
      <c r="D8679" s="2">
        <f t="shared" si="675"/>
        <v>6.4257509006176933E-3</v>
      </c>
      <c r="E8679" s="2">
        <f t="shared" si="676"/>
        <v>4.1290274636789099E-5</v>
      </c>
      <c r="F8679" s="2">
        <f t="shared" si="677"/>
        <v>6.0366247518868036E-5</v>
      </c>
      <c r="G8679" s="2">
        <f t="shared" si="678"/>
        <v>7.3730121179523278E-6</v>
      </c>
      <c r="H8679" s="2">
        <f t="shared" si="679"/>
        <v>2.5563339245357872E-5</v>
      </c>
    </row>
    <row r="8680" spans="1:8" x14ac:dyDescent="0.25">
      <c r="A8680" s="1">
        <v>32328</v>
      </c>
      <c r="B8680">
        <v>6809.7202150000003</v>
      </c>
      <c r="C8680">
        <v>-3.1434879999999998E-3</v>
      </c>
      <c r="D8680" s="2">
        <f t="shared" si="675"/>
        <v>-3.4417750993823064E-3</v>
      </c>
      <c r="E8680" s="2">
        <f t="shared" si="676"/>
        <v>1.1845815834728085E-5</v>
      </c>
      <c r="F8680" s="2">
        <f t="shared" si="677"/>
        <v>4.1290274636789099E-5</v>
      </c>
      <c r="G8680" s="2">
        <f t="shared" si="678"/>
        <v>6.0366247518868036E-5</v>
      </c>
      <c r="H8680" s="2">
        <f t="shared" si="679"/>
        <v>7.3730121179523278E-6</v>
      </c>
    </row>
    <row r="8681" spans="1:8" x14ac:dyDescent="0.25">
      <c r="A8681" s="1">
        <v>32325</v>
      </c>
      <c r="B8681">
        <v>6902.5400390000004</v>
      </c>
      <c r="C8681">
        <v>3.9131519999999996E-3</v>
      </c>
      <c r="D8681" s="2">
        <f t="shared" si="675"/>
        <v>3.614864900617693E-3</v>
      </c>
      <c r="E8681" s="2">
        <f t="shared" si="676"/>
        <v>1.3067248249717763E-5</v>
      </c>
      <c r="F8681" s="2">
        <f t="shared" si="677"/>
        <v>1.1845815834728085E-5</v>
      </c>
      <c r="G8681" s="2">
        <f t="shared" si="678"/>
        <v>4.1290274636789099E-5</v>
      </c>
      <c r="H8681" s="2">
        <f t="shared" si="679"/>
        <v>6.0366247518868036E-5</v>
      </c>
    </row>
    <row r="8682" spans="1:8" x14ac:dyDescent="0.25">
      <c r="A8682" s="1">
        <v>32324</v>
      </c>
      <c r="B8682">
        <v>6875.7099609999996</v>
      </c>
      <c r="C8682">
        <v>-2.7238099999999998E-4</v>
      </c>
      <c r="D8682" s="2">
        <f t="shared" si="675"/>
        <v>-5.7066809938230662E-4</v>
      </c>
      <c r="E8682" s="2">
        <f t="shared" si="676"/>
        <v>3.2566207965261421E-7</v>
      </c>
      <c r="F8682" s="2">
        <f t="shared" si="677"/>
        <v>1.3067248249717763E-5</v>
      </c>
      <c r="G8682" s="2">
        <f t="shared" si="678"/>
        <v>1.1845815834728085E-5</v>
      </c>
      <c r="H8682" s="2">
        <f t="shared" si="679"/>
        <v>4.1290274636789099E-5</v>
      </c>
    </row>
    <row r="8683" spans="1:8" x14ac:dyDescent="0.25">
      <c r="A8683" s="1">
        <v>32323</v>
      </c>
      <c r="B8683">
        <v>6907.7900390000004</v>
      </c>
      <c r="C8683">
        <v>1.2322730000000001E-3</v>
      </c>
      <c r="D8683" s="2">
        <f t="shared" si="675"/>
        <v>9.3398590061769351E-4</v>
      </c>
      <c r="E8683" s="2">
        <f t="shared" si="676"/>
        <v>8.7232966255264402E-7</v>
      </c>
      <c r="F8683" s="2">
        <f t="shared" si="677"/>
        <v>3.2566207965261421E-7</v>
      </c>
      <c r="G8683" s="2">
        <f t="shared" si="678"/>
        <v>1.3067248249717763E-5</v>
      </c>
      <c r="H8683" s="2">
        <f t="shared" si="679"/>
        <v>1.1845815834728085E-5</v>
      </c>
    </row>
    <row r="8684" spans="1:8" x14ac:dyDescent="0.25">
      <c r="A8684" s="1">
        <v>32322</v>
      </c>
      <c r="B8684">
        <v>6917.4902339999999</v>
      </c>
      <c r="C8684">
        <v>-1.3367643E-2</v>
      </c>
      <c r="D8684" s="2">
        <f t="shared" si="675"/>
        <v>-1.3665930099382308E-2</v>
      </c>
      <c r="E8684" s="2">
        <f t="shared" si="676"/>
        <v>1.8675764548120333E-4</v>
      </c>
      <c r="F8684" s="2">
        <f t="shared" si="677"/>
        <v>8.7232966255264402E-7</v>
      </c>
      <c r="G8684" s="2">
        <f t="shared" si="678"/>
        <v>3.2566207965261421E-7</v>
      </c>
      <c r="H8684" s="2">
        <f t="shared" si="679"/>
        <v>1.3067248249717763E-5</v>
      </c>
    </row>
    <row r="8685" spans="1:8" x14ac:dyDescent="0.25">
      <c r="A8685" s="1">
        <v>32321</v>
      </c>
      <c r="B8685">
        <v>6976.7299800000001</v>
      </c>
      <c r="C8685">
        <v>-1.2463660999999999E-2</v>
      </c>
      <c r="D8685" s="2">
        <f t="shared" si="675"/>
        <v>-1.2761948099382307E-2</v>
      </c>
      <c r="E8685" s="2">
        <f t="shared" si="676"/>
        <v>1.6286731929132767E-4</v>
      </c>
      <c r="F8685" s="2">
        <f t="shared" si="677"/>
        <v>1.8675764548120333E-4</v>
      </c>
      <c r="G8685" s="2">
        <f t="shared" si="678"/>
        <v>8.7232966255264402E-7</v>
      </c>
      <c r="H8685" s="2">
        <f t="shared" si="679"/>
        <v>3.2566207965261421E-7</v>
      </c>
    </row>
    <row r="8686" spans="1:8" x14ac:dyDescent="0.25">
      <c r="A8686" s="1">
        <v>32318</v>
      </c>
      <c r="B8686">
        <v>6973.3500979999999</v>
      </c>
      <c r="C8686">
        <v>-1.1214015000000001E-2</v>
      </c>
      <c r="D8686" s="2">
        <f t="shared" si="675"/>
        <v>-1.1512302099382308E-2</v>
      </c>
      <c r="E8686" s="2">
        <f t="shared" si="676"/>
        <v>1.3253309962744231E-4</v>
      </c>
      <c r="F8686" s="2">
        <f t="shared" si="677"/>
        <v>1.6286731929132767E-4</v>
      </c>
      <c r="G8686" s="2">
        <f t="shared" si="678"/>
        <v>1.8675764548120333E-4</v>
      </c>
      <c r="H8686" s="2">
        <f t="shared" si="679"/>
        <v>8.7232966255264402E-7</v>
      </c>
    </row>
    <row r="8687" spans="1:8" x14ac:dyDescent="0.25">
      <c r="A8687" s="1">
        <v>32317</v>
      </c>
      <c r="B8687">
        <v>6887.919922</v>
      </c>
      <c r="C8687">
        <v>-9.0649719999999993E-3</v>
      </c>
      <c r="D8687" s="2">
        <f t="shared" si="675"/>
        <v>-9.3632590993823067E-3</v>
      </c>
      <c r="E8687" s="2">
        <f t="shared" si="676"/>
        <v>8.7670620962165564E-5</v>
      </c>
      <c r="F8687" s="2">
        <f t="shared" si="677"/>
        <v>1.3253309962744231E-4</v>
      </c>
      <c r="G8687" s="2">
        <f t="shared" si="678"/>
        <v>1.6286731929132767E-4</v>
      </c>
      <c r="H8687" s="2">
        <f t="shared" si="679"/>
        <v>1.8675764548120333E-4</v>
      </c>
    </row>
    <row r="8688" spans="1:8" x14ac:dyDescent="0.25">
      <c r="A8688" s="1">
        <v>32316</v>
      </c>
      <c r="B8688">
        <v>6851.3798829999996</v>
      </c>
      <c r="C8688">
        <v>1.7118053000000001E-2</v>
      </c>
      <c r="D8688" s="2">
        <f t="shared" si="675"/>
        <v>1.6819765900617695E-2</v>
      </c>
      <c r="E8688" s="2">
        <f t="shared" si="676"/>
        <v>2.8290452495158177E-4</v>
      </c>
      <c r="F8688" s="2">
        <f t="shared" si="677"/>
        <v>8.7670620962165564E-5</v>
      </c>
      <c r="G8688" s="2">
        <f t="shared" si="678"/>
        <v>1.3253309962744231E-4</v>
      </c>
      <c r="H8688" s="2">
        <f t="shared" si="679"/>
        <v>1.6286731929132767E-4</v>
      </c>
    </row>
    <row r="8689" spans="1:8" x14ac:dyDescent="0.25">
      <c r="A8689" s="1">
        <v>32315</v>
      </c>
      <c r="B8689">
        <v>6827.169922</v>
      </c>
      <c r="C8689">
        <v>1.4984740000000001E-3</v>
      </c>
      <c r="D8689" s="2">
        <f t="shared" si="675"/>
        <v>1.2001869006176935E-3</v>
      </c>
      <c r="E8689" s="2">
        <f t="shared" si="676"/>
        <v>1.4404485964143053E-6</v>
      </c>
      <c r="F8689" s="2">
        <f t="shared" si="677"/>
        <v>2.8290452495158177E-4</v>
      </c>
      <c r="G8689" s="2">
        <f t="shared" si="678"/>
        <v>8.7670620962165564E-5</v>
      </c>
      <c r="H8689" s="2">
        <f t="shared" si="679"/>
        <v>1.3253309962744231E-4</v>
      </c>
    </row>
    <row r="8690" spans="1:8" x14ac:dyDescent="0.25">
      <c r="A8690" s="1">
        <v>32314</v>
      </c>
      <c r="B8690">
        <v>6870.4101559999999</v>
      </c>
      <c r="C8690">
        <v>9.6552589999999994E-3</v>
      </c>
      <c r="D8690" s="2">
        <f t="shared" si="675"/>
        <v>9.3569719006176919E-3</v>
      </c>
      <c r="E8690" s="2">
        <f t="shared" si="676"/>
        <v>8.7552923148949066E-5</v>
      </c>
      <c r="F8690" s="2">
        <f t="shared" si="677"/>
        <v>1.4404485964143053E-6</v>
      </c>
      <c r="G8690" s="2">
        <f t="shared" si="678"/>
        <v>2.8290452495158177E-4</v>
      </c>
      <c r="H8690" s="2">
        <f t="shared" si="679"/>
        <v>8.7670620962165564E-5</v>
      </c>
    </row>
    <row r="8691" spans="1:8" x14ac:dyDescent="0.25">
      <c r="A8691" s="1">
        <v>32311</v>
      </c>
      <c r="B8691">
        <v>6918.4101559999999</v>
      </c>
      <c r="C8691">
        <v>2.2271249999999999E-3</v>
      </c>
      <c r="D8691" s="2">
        <f t="shared" si="675"/>
        <v>1.9288379006176934E-3</v>
      </c>
      <c r="E8691" s="2">
        <f t="shared" si="676"/>
        <v>3.7204156468592707E-6</v>
      </c>
      <c r="F8691" s="2">
        <f t="shared" si="677"/>
        <v>8.7552923148949066E-5</v>
      </c>
      <c r="G8691" s="2">
        <f t="shared" si="678"/>
        <v>1.4404485964143053E-6</v>
      </c>
      <c r="H8691" s="2">
        <f t="shared" si="679"/>
        <v>2.8290452495158177E-4</v>
      </c>
    </row>
    <row r="8692" spans="1:8" x14ac:dyDescent="0.25">
      <c r="A8692" s="1">
        <v>32310</v>
      </c>
      <c r="B8692">
        <v>6886</v>
      </c>
      <c r="C8692" s="2">
        <v>2.3300000000000001E-5</v>
      </c>
      <c r="D8692" s="2">
        <f t="shared" si="675"/>
        <v>-2.7498709938230661E-4</v>
      </c>
      <c r="E8692" s="2">
        <f t="shared" si="676"/>
        <v>7.5617904826694579E-8</v>
      </c>
      <c r="F8692" s="2">
        <f t="shared" si="677"/>
        <v>3.7204156468592707E-6</v>
      </c>
      <c r="G8692" s="2">
        <f t="shared" si="678"/>
        <v>8.7552923148949066E-5</v>
      </c>
      <c r="H8692" s="2">
        <f t="shared" si="679"/>
        <v>1.4404485964143053E-6</v>
      </c>
    </row>
    <row r="8693" spans="1:8" x14ac:dyDescent="0.25">
      <c r="A8693" s="1">
        <v>32309</v>
      </c>
      <c r="B8693">
        <v>6950.5097660000001</v>
      </c>
      <c r="C8693">
        <v>9.3473110000000005E-3</v>
      </c>
      <c r="D8693" s="2">
        <f t="shared" si="675"/>
        <v>9.0490239006176931E-3</v>
      </c>
      <c r="E8693" s="2">
        <f t="shared" si="676"/>
        <v>8.1884833553950246E-5</v>
      </c>
      <c r="F8693" s="2">
        <f t="shared" si="677"/>
        <v>7.5617904826694579E-8</v>
      </c>
      <c r="G8693" s="2">
        <f t="shared" si="678"/>
        <v>3.7204156468592707E-6</v>
      </c>
      <c r="H8693" s="2">
        <f t="shared" si="679"/>
        <v>8.7552923148949066E-5</v>
      </c>
    </row>
    <row r="8694" spans="1:8" x14ac:dyDescent="0.25">
      <c r="A8694" s="1">
        <v>32308</v>
      </c>
      <c r="B8694">
        <v>6937.9599609999996</v>
      </c>
      <c r="C8694">
        <v>3.8959490000000001E-3</v>
      </c>
      <c r="D8694" s="2">
        <f t="shared" si="675"/>
        <v>3.5976619006176935E-3</v>
      </c>
      <c r="E8694" s="2">
        <f t="shared" si="676"/>
        <v>1.2943171151156115E-5</v>
      </c>
      <c r="F8694" s="2">
        <f t="shared" si="677"/>
        <v>8.1884833553950246E-5</v>
      </c>
      <c r="G8694" s="2">
        <f t="shared" si="678"/>
        <v>7.5617904826694579E-8</v>
      </c>
      <c r="H8694" s="2">
        <f t="shared" si="679"/>
        <v>3.7204156468592707E-6</v>
      </c>
    </row>
    <row r="8695" spans="1:8" x14ac:dyDescent="0.25">
      <c r="A8695" s="1">
        <v>32307</v>
      </c>
      <c r="B8695">
        <v>6956.6499020000001</v>
      </c>
      <c r="C8695">
        <v>-9.7467119999999994E-3</v>
      </c>
      <c r="D8695" s="2">
        <f t="shared" si="675"/>
        <v>-1.0044999099382307E-2</v>
      </c>
      <c r="E8695" s="2">
        <f t="shared" si="676"/>
        <v>1.0090200690659135E-4</v>
      </c>
      <c r="F8695" s="2">
        <f t="shared" si="677"/>
        <v>1.2943171151156115E-5</v>
      </c>
      <c r="G8695" s="2">
        <f t="shared" si="678"/>
        <v>8.1884833553950246E-5</v>
      </c>
      <c r="H8695" s="2">
        <f t="shared" si="679"/>
        <v>7.5617904826694579E-8</v>
      </c>
    </row>
    <row r="8696" spans="1:8" x14ac:dyDescent="0.25">
      <c r="A8696" s="1">
        <v>32304</v>
      </c>
      <c r="B8696">
        <v>6901.9101559999999</v>
      </c>
      <c r="C8696">
        <v>4.0730719999999996E-3</v>
      </c>
      <c r="D8696" s="2">
        <f t="shared" si="675"/>
        <v>3.774784900617693E-3</v>
      </c>
      <c r="E8696" s="2">
        <f t="shared" si="676"/>
        <v>1.4249001045931327E-5</v>
      </c>
      <c r="F8696" s="2">
        <f t="shared" si="677"/>
        <v>1.0090200690659135E-4</v>
      </c>
      <c r="G8696" s="2">
        <f t="shared" si="678"/>
        <v>1.2943171151156115E-5</v>
      </c>
      <c r="H8696" s="2">
        <f t="shared" si="679"/>
        <v>8.1884833553950246E-5</v>
      </c>
    </row>
    <row r="8697" spans="1:8" x14ac:dyDescent="0.25">
      <c r="A8697" s="1">
        <v>32303</v>
      </c>
      <c r="B8697">
        <v>6964.0097660000001</v>
      </c>
      <c r="C8697">
        <v>2.6028520000000001E-3</v>
      </c>
      <c r="D8697" s="2">
        <f t="shared" si="675"/>
        <v>2.3045649006176935E-3</v>
      </c>
      <c r="E8697" s="2">
        <f t="shared" si="676"/>
        <v>5.3110193811590393E-6</v>
      </c>
      <c r="F8697" s="2">
        <f t="shared" si="677"/>
        <v>1.4249001045931327E-5</v>
      </c>
      <c r="G8697" s="2">
        <f t="shared" si="678"/>
        <v>1.0090200690659135E-4</v>
      </c>
      <c r="H8697" s="2">
        <f t="shared" si="679"/>
        <v>1.2943171151156115E-5</v>
      </c>
    </row>
    <row r="8698" spans="1:8" x14ac:dyDescent="0.25">
      <c r="A8698" s="1">
        <v>32302</v>
      </c>
      <c r="B8698">
        <v>7002.2597660000001</v>
      </c>
      <c r="C8698">
        <v>-7.5307530000000003E-3</v>
      </c>
      <c r="D8698" s="2">
        <f t="shared" si="675"/>
        <v>-7.8290400993823069E-3</v>
      </c>
      <c r="E8698" s="2">
        <f t="shared" si="676"/>
        <v>6.1293868877736115E-5</v>
      </c>
      <c r="F8698" s="2">
        <f t="shared" si="677"/>
        <v>5.3110193811590393E-6</v>
      </c>
      <c r="G8698" s="2">
        <f t="shared" si="678"/>
        <v>1.4249001045931327E-5</v>
      </c>
      <c r="H8698" s="2">
        <f t="shared" si="679"/>
        <v>1.0090200690659135E-4</v>
      </c>
    </row>
    <row r="8699" spans="1:8" x14ac:dyDescent="0.25">
      <c r="A8699" s="1">
        <v>32301</v>
      </c>
      <c r="B8699">
        <v>7036.3798829999996</v>
      </c>
      <c r="C8699">
        <v>1.487522E-3</v>
      </c>
      <c r="D8699" s="2">
        <f t="shared" si="675"/>
        <v>1.1892349006176934E-3</v>
      </c>
      <c r="E8699" s="2">
        <f t="shared" si="676"/>
        <v>1.4142796488471753E-6</v>
      </c>
      <c r="F8699" s="2">
        <f t="shared" si="677"/>
        <v>6.1293868877736115E-5</v>
      </c>
      <c r="G8699" s="2">
        <f t="shared" si="678"/>
        <v>5.3110193811590393E-6</v>
      </c>
      <c r="H8699" s="2">
        <f t="shared" si="679"/>
        <v>1.4249001045931327E-5</v>
      </c>
    </row>
    <row r="8700" spans="1:8" x14ac:dyDescent="0.25">
      <c r="A8700" s="1">
        <v>32300</v>
      </c>
      <c r="B8700">
        <v>6992.4301759999998</v>
      </c>
      <c r="C8700">
        <v>1.9757407000000001E-2</v>
      </c>
      <c r="D8700" s="2">
        <f t="shared" si="675"/>
        <v>1.9459119900617695E-2</v>
      </c>
      <c r="E8700" s="2">
        <f t="shared" si="676"/>
        <v>3.7865734730661561E-4</v>
      </c>
      <c r="F8700" s="2">
        <f t="shared" si="677"/>
        <v>1.4142796488471753E-6</v>
      </c>
      <c r="G8700" s="2">
        <f t="shared" si="678"/>
        <v>6.1293868877736115E-5</v>
      </c>
      <c r="H8700" s="2">
        <f t="shared" si="679"/>
        <v>5.3110193811590393E-6</v>
      </c>
    </row>
    <row r="8701" spans="1:8" x14ac:dyDescent="0.25">
      <c r="A8701" s="1">
        <v>32297</v>
      </c>
      <c r="B8701">
        <v>6943</v>
      </c>
      <c r="C8701">
        <v>1.8887676999999999E-2</v>
      </c>
      <c r="D8701" s="2">
        <f t="shared" si="675"/>
        <v>1.8589389900617693E-2</v>
      </c>
      <c r="E8701" s="2">
        <f t="shared" si="676"/>
        <v>3.4556541687718706E-4</v>
      </c>
      <c r="F8701" s="2">
        <f t="shared" si="677"/>
        <v>3.7865734730661561E-4</v>
      </c>
      <c r="G8701" s="2">
        <f t="shared" si="678"/>
        <v>1.4142796488471753E-6</v>
      </c>
      <c r="H8701" s="2">
        <f t="shared" si="679"/>
        <v>6.1293868877736115E-5</v>
      </c>
    </row>
    <row r="8702" spans="1:8" x14ac:dyDescent="0.25">
      <c r="A8702" s="1">
        <v>32296</v>
      </c>
      <c r="B8702">
        <v>6924.9902339999999</v>
      </c>
      <c r="C8702">
        <v>9.6347849999999999E-3</v>
      </c>
      <c r="D8702" s="2">
        <f t="shared" si="675"/>
        <v>9.3364979006176924E-3</v>
      </c>
      <c r="E8702" s="2">
        <f t="shared" si="676"/>
        <v>8.7170193048238576E-5</v>
      </c>
      <c r="F8702" s="2">
        <f t="shared" si="677"/>
        <v>3.4556541687718706E-4</v>
      </c>
      <c r="G8702" s="2">
        <f t="shared" si="678"/>
        <v>3.7865734730661561E-4</v>
      </c>
      <c r="H8702" s="2">
        <f t="shared" si="679"/>
        <v>1.4142796488471753E-6</v>
      </c>
    </row>
    <row r="8703" spans="1:8" x14ac:dyDescent="0.25">
      <c r="A8703" s="1">
        <v>32295</v>
      </c>
      <c r="B8703">
        <v>6834.919922</v>
      </c>
      <c r="C8703">
        <v>1.1108164E-2</v>
      </c>
      <c r="D8703" s="2">
        <f t="shared" si="675"/>
        <v>1.0809876900617693E-2</v>
      </c>
      <c r="E8703" s="2">
        <f t="shared" si="676"/>
        <v>1.1685343860650798E-4</v>
      </c>
      <c r="F8703" s="2">
        <f t="shared" si="677"/>
        <v>8.7170193048238576E-5</v>
      </c>
      <c r="G8703" s="2">
        <f t="shared" si="678"/>
        <v>3.4556541687718706E-4</v>
      </c>
      <c r="H8703" s="2">
        <f t="shared" si="679"/>
        <v>3.7865734730661561E-4</v>
      </c>
    </row>
    <row r="8704" spans="1:8" x14ac:dyDescent="0.25">
      <c r="A8704" s="1">
        <v>32294</v>
      </c>
      <c r="B8704">
        <v>6913.8701170000004</v>
      </c>
      <c r="C8704">
        <v>-1.8656799999999999E-4</v>
      </c>
      <c r="D8704" s="2">
        <f t="shared" si="675"/>
        <v>-4.848550993823066E-4</v>
      </c>
      <c r="E8704" s="2">
        <f t="shared" si="676"/>
        <v>2.3508446739702641E-7</v>
      </c>
      <c r="F8704" s="2">
        <f t="shared" si="677"/>
        <v>1.1685343860650798E-4</v>
      </c>
      <c r="G8704" s="2">
        <f t="shared" si="678"/>
        <v>8.7170193048238576E-5</v>
      </c>
      <c r="H8704" s="2">
        <f t="shared" si="679"/>
        <v>3.4556541687718706E-4</v>
      </c>
    </row>
    <row r="8705" spans="1:8" x14ac:dyDescent="0.25">
      <c r="A8705" s="1">
        <v>32293</v>
      </c>
      <c r="B8705">
        <v>6795.1298829999996</v>
      </c>
      <c r="C8705">
        <v>-4.9869900000000002E-3</v>
      </c>
      <c r="D8705" s="2">
        <f t="shared" si="675"/>
        <v>-5.2852770993823068E-3</v>
      </c>
      <c r="E8705" s="2">
        <f t="shared" si="676"/>
        <v>2.7934154017255049E-5</v>
      </c>
      <c r="F8705" s="2">
        <f t="shared" si="677"/>
        <v>2.3508446739702641E-7</v>
      </c>
      <c r="G8705" s="2">
        <f t="shared" si="678"/>
        <v>1.1685343860650798E-4</v>
      </c>
      <c r="H8705" s="2">
        <f t="shared" si="679"/>
        <v>8.7170193048238576E-5</v>
      </c>
    </row>
    <row r="8706" spans="1:8" x14ac:dyDescent="0.25">
      <c r="A8706" s="1">
        <v>32290</v>
      </c>
      <c r="B8706">
        <v>6835.4101559999999</v>
      </c>
      <c r="C8706">
        <v>1.077148E-3</v>
      </c>
      <c r="D8706" s="2">
        <f t="shared" si="675"/>
        <v>7.7886090061769341E-4</v>
      </c>
      <c r="E8706" s="2">
        <f t="shared" si="676"/>
        <v>6.066243025110045E-7</v>
      </c>
      <c r="F8706" s="2">
        <f t="shared" si="677"/>
        <v>2.7934154017255049E-5</v>
      </c>
      <c r="G8706" s="2">
        <f t="shared" si="678"/>
        <v>2.3508446739702641E-7</v>
      </c>
      <c r="H8706" s="2">
        <f t="shared" si="679"/>
        <v>1.1685343860650798E-4</v>
      </c>
    </row>
    <row r="8707" spans="1:8" x14ac:dyDescent="0.25">
      <c r="A8707" s="1">
        <v>32289</v>
      </c>
      <c r="B8707">
        <v>6727.9301759999998</v>
      </c>
      <c r="C8707">
        <v>1.6365360000000001E-3</v>
      </c>
      <c r="D8707" s="2">
        <f t="shared" ref="D8707:D8770" si="680">C8707-L$1</f>
        <v>1.3382489006176935E-3</v>
      </c>
      <c r="E8707" s="2">
        <f t="shared" ref="E8707:E8770" si="681">D8707^2</f>
        <v>1.7909101200044653E-6</v>
      </c>
      <c r="F8707" s="2">
        <f t="shared" si="677"/>
        <v>6.066243025110045E-7</v>
      </c>
      <c r="G8707" s="2">
        <f t="shared" si="678"/>
        <v>2.7934154017255049E-5</v>
      </c>
      <c r="H8707" s="2">
        <f t="shared" si="679"/>
        <v>2.3508446739702641E-7</v>
      </c>
    </row>
    <row r="8708" spans="1:8" x14ac:dyDescent="0.25">
      <c r="A8708" s="1">
        <v>32288</v>
      </c>
      <c r="B8708">
        <v>6693.830078</v>
      </c>
      <c r="C8708">
        <v>-8.5622189999999994E-3</v>
      </c>
      <c r="D8708" s="2">
        <f t="shared" si="680"/>
        <v>-8.8605060993823068E-3</v>
      </c>
      <c r="E8708" s="2">
        <f t="shared" si="681"/>
        <v>7.8508568337191058E-5</v>
      </c>
      <c r="F8708" s="2">
        <f t="shared" ref="F8708:F8771" si="682">E8707</f>
        <v>1.7909101200044653E-6</v>
      </c>
      <c r="G8708" s="2">
        <f t="shared" si="678"/>
        <v>6.066243025110045E-7</v>
      </c>
      <c r="H8708" s="2">
        <f t="shared" si="679"/>
        <v>2.7934154017255049E-5</v>
      </c>
    </row>
    <row r="8709" spans="1:8" x14ac:dyDescent="0.25">
      <c r="A8709" s="1">
        <v>32287</v>
      </c>
      <c r="B8709">
        <v>6587.2001950000003</v>
      </c>
      <c r="C8709">
        <v>-1.3405613E-2</v>
      </c>
      <c r="D8709" s="2">
        <f t="shared" si="680"/>
        <v>-1.3703900099382308E-2</v>
      </c>
      <c r="E8709" s="2">
        <f t="shared" si="681"/>
        <v>1.8779687793385043E-4</v>
      </c>
      <c r="F8709" s="2">
        <f t="shared" si="682"/>
        <v>7.8508568337191058E-5</v>
      </c>
      <c r="G8709" s="2">
        <f t="shared" ref="G8709:G8772" si="683">E8707</f>
        <v>1.7909101200044653E-6</v>
      </c>
      <c r="H8709" s="2">
        <f t="shared" si="679"/>
        <v>6.066243025110045E-7</v>
      </c>
    </row>
    <row r="8710" spans="1:8" x14ac:dyDescent="0.25">
      <c r="A8710" s="1">
        <v>32286</v>
      </c>
      <c r="B8710">
        <v>6476.2099609999996</v>
      </c>
      <c r="C8710">
        <v>-1.1403889999999999E-3</v>
      </c>
      <c r="D8710" s="2">
        <f t="shared" si="680"/>
        <v>-1.4386760993823065E-3</v>
      </c>
      <c r="E8710" s="2">
        <f t="shared" si="681"/>
        <v>2.069788918933888E-6</v>
      </c>
      <c r="F8710" s="2">
        <f t="shared" si="682"/>
        <v>1.8779687793385043E-4</v>
      </c>
      <c r="G8710" s="2">
        <f t="shared" si="683"/>
        <v>7.8508568337191058E-5</v>
      </c>
      <c r="H8710" s="2">
        <f t="shared" ref="H8710:H8773" si="684">E8707</f>
        <v>1.7909101200044653E-6</v>
      </c>
    </row>
    <row r="8711" spans="1:8" x14ac:dyDescent="0.25">
      <c r="A8711" s="1">
        <v>32283</v>
      </c>
      <c r="B8711">
        <v>6576.6201170000004</v>
      </c>
      <c r="C8711">
        <v>-8.6052299999999997E-4</v>
      </c>
      <c r="D8711" s="2">
        <f t="shared" si="680"/>
        <v>-1.1588100993823066E-3</v>
      </c>
      <c r="E8711" s="2">
        <f t="shared" si="681"/>
        <v>1.3428408464304313E-6</v>
      </c>
      <c r="F8711" s="2">
        <f t="shared" si="682"/>
        <v>2.069788918933888E-6</v>
      </c>
      <c r="G8711" s="2">
        <f t="shared" si="683"/>
        <v>1.8779687793385043E-4</v>
      </c>
      <c r="H8711" s="2">
        <f t="shared" si="684"/>
        <v>7.8508568337191058E-5</v>
      </c>
    </row>
    <row r="8712" spans="1:8" x14ac:dyDescent="0.25">
      <c r="A8712" s="1">
        <v>32282</v>
      </c>
      <c r="B8712">
        <v>6520.7402339999999</v>
      </c>
      <c r="C8712">
        <v>2.4750754E-2</v>
      </c>
      <c r="D8712" s="2">
        <f t="shared" si="680"/>
        <v>2.4452466900617694E-2</v>
      </c>
      <c r="E8712" s="2">
        <f t="shared" si="681"/>
        <v>5.9792313752580388E-4</v>
      </c>
      <c r="F8712" s="2">
        <f t="shared" si="682"/>
        <v>1.3428408464304313E-6</v>
      </c>
      <c r="G8712" s="2">
        <f t="shared" si="683"/>
        <v>2.069788918933888E-6</v>
      </c>
      <c r="H8712" s="2">
        <f t="shared" si="684"/>
        <v>1.8779687793385043E-4</v>
      </c>
    </row>
    <row r="8713" spans="1:8" x14ac:dyDescent="0.25">
      <c r="A8713" s="1">
        <v>32281</v>
      </c>
      <c r="B8713">
        <v>6372.6098629999997</v>
      </c>
      <c r="C8713">
        <v>1.4371116999999999E-2</v>
      </c>
      <c r="D8713" s="2">
        <f t="shared" si="680"/>
        <v>1.4072829900617692E-2</v>
      </c>
      <c r="E8713" s="2">
        <f t="shared" si="681"/>
        <v>1.9804454141171936E-4</v>
      </c>
      <c r="F8713" s="2">
        <f t="shared" si="682"/>
        <v>5.9792313752580388E-4</v>
      </c>
      <c r="G8713" s="2">
        <f t="shared" si="683"/>
        <v>1.3428408464304313E-6</v>
      </c>
      <c r="H8713" s="2">
        <f t="shared" si="684"/>
        <v>2.069788918933888E-6</v>
      </c>
    </row>
    <row r="8714" spans="1:8" x14ac:dyDescent="0.25">
      <c r="A8714" s="1">
        <v>32280</v>
      </c>
      <c r="B8714">
        <v>6522.580078</v>
      </c>
      <c r="C8714">
        <v>3.1418050000000001E-3</v>
      </c>
      <c r="D8714" s="2">
        <f t="shared" si="680"/>
        <v>2.8435179006176935E-3</v>
      </c>
      <c r="E8714" s="2">
        <f t="shared" si="681"/>
        <v>8.0855940511332559E-6</v>
      </c>
      <c r="F8714" s="2">
        <f t="shared" si="682"/>
        <v>1.9804454141171936E-4</v>
      </c>
      <c r="G8714" s="2">
        <f t="shared" si="683"/>
        <v>5.9792313752580388E-4</v>
      </c>
      <c r="H8714" s="2">
        <f t="shared" si="684"/>
        <v>1.3428408464304313E-6</v>
      </c>
    </row>
    <row r="8715" spans="1:8" x14ac:dyDescent="0.25">
      <c r="A8715" s="1">
        <v>32279</v>
      </c>
      <c r="B8715">
        <v>6473.0297849999997</v>
      </c>
      <c r="C8715">
        <v>-3.8721879999999999E-3</v>
      </c>
      <c r="D8715" s="2">
        <f t="shared" si="680"/>
        <v>-4.1704750993823069E-3</v>
      </c>
      <c r="E8715" s="2">
        <f t="shared" si="681"/>
        <v>1.7392862554567863E-5</v>
      </c>
      <c r="F8715" s="2">
        <f t="shared" si="682"/>
        <v>8.0855940511332559E-6</v>
      </c>
      <c r="G8715" s="2">
        <f t="shared" si="683"/>
        <v>1.9804454141171936E-4</v>
      </c>
      <c r="H8715" s="2">
        <f t="shared" si="684"/>
        <v>5.9792313752580388E-4</v>
      </c>
    </row>
    <row r="8716" spans="1:8" x14ac:dyDescent="0.25">
      <c r="A8716" s="1">
        <v>32276</v>
      </c>
      <c r="B8716">
        <v>6496.5297849999997</v>
      </c>
      <c r="C8716">
        <v>4.339842E-3</v>
      </c>
      <c r="D8716" s="2">
        <f t="shared" si="680"/>
        <v>4.0415549006176934E-3</v>
      </c>
      <c r="E8716" s="2">
        <f t="shared" si="681"/>
        <v>1.6334166014706895E-5</v>
      </c>
      <c r="F8716" s="2">
        <f t="shared" si="682"/>
        <v>1.7392862554567863E-5</v>
      </c>
      <c r="G8716" s="2">
        <f t="shared" si="683"/>
        <v>8.0855940511332559E-6</v>
      </c>
      <c r="H8716" s="2">
        <f t="shared" si="684"/>
        <v>1.9804454141171936E-4</v>
      </c>
    </row>
    <row r="8717" spans="1:8" x14ac:dyDescent="0.25">
      <c r="A8717" s="1">
        <v>32275</v>
      </c>
      <c r="B8717">
        <v>6270.2299800000001</v>
      </c>
      <c r="C8717">
        <v>5.4386500000000004E-4</v>
      </c>
      <c r="D8717" s="2">
        <f t="shared" si="680"/>
        <v>2.455779006176934E-4</v>
      </c>
      <c r="E8717" s="2">
        <f t="shared" si="681"/>
        <v>6.0308505271793701E-8</v>
      </c>
      <c r="F8717" s="2">
        <f t="shared" si="682"/>
        <v>1.6334166014706895E-5</v>
      </c>
      <c r="G8717" s="2">
        <f t="shared" si="683"/>
        <v>1.7392862554567863E-5</v>
      </c>
      <c r="H8717" s="2">
        <f t="shared" si="684"/>
        <v>8.0855940511332559E-6</v>
      </c>
    </row>
    <row r="8718" spans="1:8" x14ac:dyDescent="0.25">
      <c r="A8718" s="1">
        <v>32274</v>
      </c>
      <c r="B8718">
        <v>6446.3100590000004</v>
      </c>
      <c r="C8718">
        <v>6.0142399999999997E-3</v>
      </c>
      <c r="D8718" s="2">
        <f t="shared" si="680"/>
        <v>5.7159529006176931E-3</v>
      </c>
      <c r="E8718" s="2">
        <f t="shared" si="681"/>
        <v>3.2672117562079817E-5</v>
      </c>
      <c r="F8718" s="2">
        <f t="shared" si="682"/>
        <v>6.0308505271793701E-8</v>
      </c>
      <c r="G8718" s="2">
        <f t="shared" si="683"/>
        <v>1.6334166014706895E-5</v>
      </c>
      <c r="H8718" s="2">
        <f t="shared" si="684"/>
        <v>1.7392862554567863E-5</v>
      </c>
    </row>
    <row r="8719" spans="1:8" x14ac:dyDescent="0.25">
      <c r="A8719" s="1">
        <v>32273</v>
      </c>
      <c r="B8719">
        <v>6560.0600590000004</v>
      </c>
      <c r="C8719">
        <v>1.3182103000000001E-2</v>
      </c>
      <c r="D8719" s="2">
        <f t="shared" si="680"/>
        <v>1.2883815900617693E-2</v>
      </c>
      <c r="E8719" s="2">
        <f t="shared" si="681"/>
        <v>1.6599271216100929E-4</v>
      </c>
      <c r="F8719" s="2">
        <f t="shared" si="682"/>
        <v>3.2672117562079817E-5</v>
      </c>
      <c r="G8719" s="2">
        <f t="shared" si="683"/>
        <v>6.0308505271793701E-8</v>
      </c>
      <c r="H8719" s="2">
        <f t="shared" si="684"/>
        <v>1.6334166014706895E-5</v>
      </c>
    </row>
    <row r="8720" spans="1:8" x14ac:dyDescent="0.25">
      <c r="A8720" s="1">
        <v>32272</v>
      </c>
      <c r="B8720">
        <v>6585.2099609999996</v>
      </c>
      <c r="C8720">
        <v>-1.3716513E-2</v>
      </c>
      <c r="D8720" s="2">
        <f t="shared" si="680"/>
        <v>-1.4014800099382307E-2</v>
      </c>
      <c r="E8720" s="2">
        <f t="shared" si="681"/>
        <v>1.9641462182564632E-4</v>
      </c>
      <c r="F8720" s="2">
        <f t="shared" si="682"/>
        <v>1.6599271216100929E-4</v>
      </c>
      <c r="G8720" s="2">
        <f t="shared" si="683"/>
        <v>3.2672117562079817E-5</v>
      </c>
      <c r="H8720" s="2">
        <f t="shared" si="684"/>
        <v>6.0308505271793701E-8</v>
      </c>
    </row>
    <row r="8721" spans="1:8" x14ac:dyDescent="0.25">
      <c r="A8721" s="1">
        <v>32269</v>
      </c>
      <c r="B8721">
        <v>6547.2700199999999</v>
      </c>
      <c r="C8721">
        <v>-1.7313411000000001E-2</v>
      </c>
      <c r="D8721" s="2">
        <f t="shared" si="680"/>
        <v>-1.7611698099382306E-2</v>
      </c>
      <c r="E8721" s="2">
        <f t="shared" si="681"/>
        <v>3.1017190994378637E-4</v>
      </c>
      <c r="F8721" s="2">
        <f t="shared" si="682"/>
        <v>1.9641462182564632E-4</v>
      </c>
      <c r="G8721" s="2">
        <f t="shared" si="683"/>
        <v>1.6599271216100929E-4</v>
      </c>
      <c r="H8721" s="2">
        <f t="shared" si="684"/>
        <v>3.2672117562079817E-5</v>
      </c>
    </row>
    <row r="8722" spans="1:8" x14ac:dyDescent="0.25">
      <c r="A8722" s="1">
        <v>32268</v>
      </c>
      <c r="B8722">
        <v>6539.9101559999999</v>
      </c>
      <c r="C8722">
        <v>1.6890620000000001E-3</v>
      </c>
      <c r="D8722" s="2">
        <f t="shared" si="680"/>
        <v>1.3907749006176935E-3</v>
      </c>
      <c r="E8722" s="2">
        <f t="shared" si="681"/>
        <v>1.9342548241881551E-6</v>
      </c>
      <c r="F8722" s="2">
        <f t="shared" si="682"/>
        <v>3.1017190994378637E-4</v>
      </c>
      <c r="G8722" s="2">
        <f t="shared" si="683"/>
        <v>1.9641462182564632E-4</v>
      </c>
      <c r="H8722" s="2">
        <f t="shared" si="684"/>
        <v>1.6599271216100929E-4</v>
      </c>
    </row>
    <row r="8723" spans="1:8" x14ac:dyDescent="0.25">
      <c r="A8723" s="1">
        <v>32267</v>
      </c>
      <c r="B8723">
        <v>6632.5698240000002</v>
      </c>
      <c r="C8723">
        <v>5.7518769999999999E-3</v>
      </c>
      <c r="D8723" s="2">
        <f t="shared" si="680"/>
        <v>5.4535899006176933E-3</v>
      </c>
      <c r="E8723" s="2">
        <f t="shared" si="681"/>
        <v>2.9741642804119302E-5</v>
      </c>
      <c r="F8723" s="2">
        <f t="shared" si="682"/>
        <v>1.9342548241881551E-6</v>
      </c>
      <c r="G8723" s="2">
        <f t="shared" si="683"/>
        <v>3.1017190994378637E-4</v>
      </c>
      <c r="H8723" s="2">
        <f t="shared" si="684"/>
        <v>1.9641462182564632E-4</v>
      </c>
    </row>
    <row r="8724" spans="1:8" x14ac:dyDescent="0.25">
      <c r="A8724" s="1">
        <v>32266</v>
      </c>
      <c r="B8724">
        <v>6623.2299800000001</v>
      </c>
      <c r="C8724">
        <v>-8.2532100000000004E-3</v>
      </c>
      <c r="D8724" s="2">
        <f t="shared" si="680"/>
        <v>-8.5514970993823079E-3</v>
      </c>
      <c r="E8724" s="2">
        <f t="shared" si="681"/>
        <v>7.312810264074403E-5</v>
      </c>
      <c r="F8724" s="2">
        <f t="shared" si="682"/>
        <v>2.9741642804119302E-5</v>
      </c>
      <c r="G8724" s="2">
        <f t="shared" si="683"/>
        <v>1.9342548241881551E-6</v>
      </c>
      <c r="H8724" s="2">
        <f t="shared" si="684"/>
        <v>3.1017190994378637E-4</v>
      </c>
    </row>
    <row r="8725" spans="1:8" x14ac:dyDescent="0.25">
      <c r="A8725" s="1">
        <v>32265</v>
      </c>
      <c r="B8725">
        <v>6666.8598629999997</v>
      </c>
      <c r="C8725">
        <v>3.6165360000000001E-3</v>
      </c>
      <c r="D8725" s="2">
        <f t="shared" si="680"/>
        <v>3.3182489006176935E-3</v>
      </c>
      <c r="E8725" s="2">
        <f t="shared" si="681"/>
        <v>1.1010775766450532E-5</v>
      </c>
      <c r="F8725" s="2">
        <f t="shared" si="682"/>
        <v>7.312810264074403E-5</v>
      </c>
      <c r="G8725" s="2">
        <f t="shared" si="683"/>
        <v>2.9741642804119302E-5</v>
      </c>
      <c r="H8725" s="2">
        <f t="shared" si="684"/>
        <v>1.9342548241881551E-6</v>
      </c>
    </row>
    <row r="8726" spans="1:8" x14ac:dyDescent="0.25">
      <c r="A8726" s="1">
        <v>32262</v>
      </c>
      <c r="B8726">
        <v>6556.5698240000002</v>
      </c>
      <c r="C8726">
        <v>1.0345729E-2</v>
      </c>
      <c r="D8726" s="2">
        <f t="shared" si="680"/>
        <v>1.0047441900617692E-2</v>
      </c>
      <c r="E8726" s="2">
        <f t="shared" si="681"/>
        <v>1.0095108874628806E-4</v>
      </c>
      <c r="F8726" s="2">
        <f t="shared" si="682"/>
        <v>1.1010775766450532E-5</v>
      </c>
      <c r="G8726" s="2">
        <f t="shared" si="683"/>
        <v>7.312810264074403E-5</v>
      </c>
      <c r="H8726" s="2">
        <f t="shared" si="684"/>
        <v>2.9741642804119302E-5</v>
      </c>
    </row>
    <row r="8727" spans="1:8" x14ac:dyDescent="0.25">
      <c r="A8727" s="1">
        <v>32261</v>
      </c>
      <c r="B8727">
        <v>6320.1899409999996</v>
      </c>
      <c r="C8727">
        <v>1.224767E-2</v>
      </c>
      <c r="D8727" s="2">
        <f t="shared" si="680"/>
        <v>1.1949382900617693E-2</v>
      </c>
      <c r="E8727" s="2">
        <f t="shared" si="681"/>
        <v>1.4278775170557451E-4</v>
      </c>
      <c r="F8727" s="2">
        <f t="shared" si="682"/>
        <v>1.0095108874628806E-4</v>
      </c>
      <c r="G8727" s="2">
        <f t="shared" si="683"/>
        <v>1.1010775766450532E-5</v>
      </c>
      <c r="H8727" s="2">
        <f t="shared" si="684"/>
        <v>7.312810264074403E-5</v>
      </c>
    </row>
    <row r="8728" spans="1:8" x14ac:dyDescent="0.25">
      <c r="A8728" s="1">
        <v>32260</v>
      </c>
      <c r="B8728">
        <v>6513.6801759999998</v>
      </c>
      <c r="C8728">
        <v>3.6998700000000001E-3</v>
      </c>
      <c r="D8728" s="2">
        <f t="shared" si="680"/>
        <v>3.4015829006176935E-3</v>
      </c>
      <c r="E8728" s="2">
        <f t="shared" si="681"/>
        <v>1.1570766229774682E-5</v>
      </c>
      <c r="F8728" s="2">
        <f t="shared" si="682"/>
        <v>1.4278775170557451E-4</v>
      </c>
      <c r="G8728" s="2">
        <f t="shared" si="683"/>
        <v>1.0095108874628806E-4</v>
      </c>
      <c r="H8728" s="2">
        <f t="shared" si="684"/>
        <v>1.1010775766450532E-5</v>
      </c>
    </row>
    <row r="8729" spans="1:8" x14ac:dyDescent="0.25">
      <c r="A8729" s="1">
        <v>32259</v>
      </c>
      <c r="B8729">
        <v>6561.4101559999999</v>
      </c>
      <c r="C8729">
        <v>-7.5905909999999998E-3</v>
      </c>
      <c r="D8729" s="2">
        <f t="shared" si="680"/>
        <v>-7.8888780993823064E-3</v>
      </c>
      <c r="E8729" s="2">
        <f t="shared" si="681"/>
        <v>6.223439766691379E-5</v>
      </c>
      <c r="F8729" s="2">
        <f t="shared" si="682"/>
        <v>1.1570766229774682E-5</v>
      </c>
      <c r="G8729" s="2">
        <f t="shared" si="683"/>
        <v>1.4278775170557451E-4</v>
      </c>
      <c r="H8729" s="2">
        <f t="shared" si="684"/>
        <v>1.0095108874628806E-4</v>
      </c>
    </row>
    <row r="8730" spans="1:8" x14ac:dyDescent="0.25">
      <c r="A8730" s="1">
        <v>32258</v>
      </c>
      <c r="B8730">
        <v>6680.1801759999998</v>
      </c>
      <c r="C8730">
        <v>-7.6346360000000002E-3</v>
      </c>
      <c r="D8730" s="2">
        <f t="shared" si="680"/>
        <v>-7.9329230993823076E-3</v>
      </c>
      <c r="E8730" s="2">
        <f t="shared" si="681"/>
        <v>6.2931268900713393E-5</v>
      </c>
      <c r="F8730" s="2">
        <f t="shared" si="682"/>
        <v>6.223439766691379E-5</v>
      </c>
      <c r="G8730" s="2">
        <f t="shared" si="683"/>
        <v>1.1570766229774682E-5</v>
      </c>
      <c r="H8730" s="2">
        <f t="shared" si="684"/>
        <v>1.4278775170557451E-4</v>
      </c>
    </row>
    <row r="8731" spans="1:8" x14ac:dyDescent="0.25">
      <c r="A8731" s="1">
        <v>32255</v>
      </c>
      <c r="B8731">
        <v>6718.5097660000001</v>
      </c>
      <c r="C8731">
        <v>4.8302879999999999E-2</v>
      </c>
      <c r="D8731" s="2">
        <f t="shared" si="680"/>
        <v>4.800459290061769E-2</v>
      </c>
      <c r="E8731" s="2">
        <f t="shared" si="681"/>
        <v>2.3044409395540344E-3</v>
      </c>
      <c r="F8731" s="2">
        <f t="shared" si="682"/>
        <v>6.2931268900713393E-5</v>
      </c>
      <c r="G8731" s="2">
        <f t="shared" si="683"/>
        <v>6.223439766691379E-5</v>
      </c>
      <c r="H8731" s="2">
        <f t="shared" si="684"/>
        <v>1.1570766229774682E-5</v>
      </c>
    </row>
    <row r="8732" spans="1:8" x14ac:dyDescent="0.25">
      <c r="A8732" s="1">
        <v>32254</v>
      </c>
      <c r="B8732">
        <v>6633.2202150000003</v>
      </c>
      <c r="C8732">
        <v>-1.1086560000000001E-2</v>
      </c>
      <c r="D8732" s="2">
        <f t="shared" si="680"/>
        <v>-1.1384847099382308E-2</v>
      </c>
      <c r="E8732" s="2">
        <f t="shared" si="681"/>
        <v>1.2961474347631375E-4</v>
      </c>
      <c r="F8732" s="2">
        <f t="shared" si="682"/>
        <v>2.3044409395540344E-3</v>
      </c>
      <c r="G8732" s="2">
        <f t="shared" si="683"/>
        <v>6.2931268900713393E-5</v>
      </c>
      <c r="H8732" s="2">
        <f t="shared" si="684"/>
        <v>6.223439766691379E-5</v>
      </c>
    </row>
    <row r="8733" spans="1:8" x14ac:dyDescent="0.25">
      <c r="A8733" s="1">
        <v>32253</v>
      </c>
      <c r="B8733">
        <v>6591.669922</v>
      </c>
      <c r="C8733">
        <v>-2.0484136E-2</v>
      </c>
      <c r="D8733" s="2">
        <f t="shared" si="680"/>
        <v>-2.0782423099382306E-2</v>
      </c>
      <c r="E8733" s="2">
        <f t="shared" si="681"/>
        <v>4.3190910988173925E-4</v>
      </c>
      <c r="F8733" s="2">
        <f t="shared" si="682"/>
        <v>1.2961474347631375E-4</v>
      </c>
      <c r="G8733" s="2">
        <f t="shared" si="683"/>
        <v>2.3044409395540344E-3</v>
      </c>
      <c r="H8733" s="2">
        <f t="shared" si="684"/>
        <v>6.2931268900713393E-5</v>
      </c>
    </row>
    <row r="8734" spans="1:8" x14ac:dyDescent="0.25">
      <c r="A8734" s="1">
        <v>32252</v>
      </c>
      <c r="B8734">
        <v>6678.8198240000002</v>
      </c>
      <c r="C8734">
        <v>1.5052075999999999E-2</v>
      </c>
      <c r="D8734" s="2">
        <f t="shared" si="680"/>
        <v>1.4753788900617692E-2</v>
      </c>
      <c r="E8734" s="2">
        <f t="shared" si="681"/>
        <v>2.1767428692398981E-4</v>
      </c>
      <c r="F8734" s="2">
        <f t="shared" si="682"/>
        <v>4.3190910988173925E-4</v>
      </c>
      <c r="G8734" s="2">
        <f t="shared" si="683"/>
        <v>1.2961474347631375E-4</v>
      </c>
      <c r="H8734" s="2">
        <f t="shared" si="684"/>
        <v>2.3044409395540344E-3</v>
      </c>
    </row>
    <row r="8735" spans="1:8" x14ac:dyDescent="0.25">
      <c r="A8735" s="1">
        <v>32251</v>
      </c>
      <c r="B8735">
        <v>6822.1499020000001</v>
      </c>
      <c r="C8735">
        <v>2.0343992000000002E-2</v>
      </c>
      <c r="D8735" s="2">
        <f t="shared" si="680"/>
        <v>2.0045704900617696E-2</v>
      </c>
      <c r="E8735" s="2">
        <f t="shared" si="681"/>
        <v>4.0183028496264831E-4</v>
      </c>
      <c r="F8735" s="2">
        <f t="shared" si="682"/>
        <v>2.1767428692398981E-4</v>
      </c>
      <c r="G8735" s="2">
        <f t="shared" si="683"/>
        <v>4.3190910988173925E-4</v>
      </c>
      <c r="H8735" s="2">
        <f t="shared" si="684"/>
        <v>1.2961474347631375E-4</v>
      </c>
    </row>
    <row r="8736" spans="1:8" x14ac:dyDescent="0.25">
      <c r="A8736" s="1">
        <v>32248</v>
      </c>
      <c r="B8736">
        <v>6820.5297849999997</v>
      </c>
      <c r="C8736">
        <v>6.6794800000000002E-4</v>
      </c>
      <c r="D8736" s="2">
        <f t="shared" si="680"/>
        <v>3.6966090061769339E-4</v>
      </c>
      <c r="E8736" s="2">
        <f t="shared" si="681"/>
        <v>1.3664918144548418E-7</v>
      </c>
      <c r="F8736" s="2">
        <f t="shared" si="682"/>
        <v>4.0183028496264831E-4</v>
      </c>
      <c r="G8736" s="2">
        <f t="shared" si="683"/>
        <v>2.1767428692398981E-4</v>
      </c>
      <c r="H8736" s="2">
        <f t="shared" si="684"/>
        <v>4.3190910988173925E-4</v>
      </c>
    </row>
    <row r="8737" spans="1:8" x14ac:dyDescent="0.25">
      <c r="A8737" s="1">
        <v>32247</v>
      </c>
      <c r="B8737">
        <v>6786.6201170000004</v>
      </c>
      <c r="C8737">
        <v>9.8300660000000002E-3</v>
      </c>
      <c r="D8737" s="2">
        <f t="shared" si="680"/>
        <v>9.5317789006176927E-3</v>
      </c>
      <c r="E8737" s="2">
        <f t="shared" si="681"/>
        <v>9.0854809010260633E-5</v>
      </c>
      <c r="F8737" s="2">
        <f t="shared" si="682"/>
        <v>1.3664918144548418E-7</v>
      </c>
      <c r="G8737" s="2">
        <f t="shared" si="683"/>
        <v>4.0183028496264831E-4</v>
      </c>
      <c r="H8737" s="2">
        <f t="shared" si="684"/>
        <v>2.1767428692398981E-4</v>
      </c>
    </row>
    <row r="8738" spans="1:8" x14ac:dyDescent="0.25">
      <c r="A8738" s="1">
        <v>32246</v>
      </c>
      <c r="B8738">
        <v>6855.4399409999996</v>
      </c>
      <c r="C8738">
        <v>-8.6132350000000003E-3</v>
      </c>
      <c r="D8738" s="2">
        <f t="shared" si="680"/>
        <v>-8.9115220993823078E-3</v>
      </c>
      <c r="E8738" s="2">
        <f t="shared" si="681"/>
        <v>7.941522612777926E-5</v>
      </c>
      <c r="F8738" s="2">
        <f t="shared" si="682"/>
        <v>9.0854809010260633E-5</v>
      </c>
      <c r="G8738" s="2">
        <f t="shared" si="683"/>
        <v>1.3664918144548418E-7</v>
      </c>
      <c r="H8738" s="2">
        <f t="shared" si="684"/>
        <v>4.0183028496264831E-4</v>
      </c>
    </row>
    <row r="8739" spans="1:8" x14ac:dyDescent="0.25">
      <c r="A8739" s="1">
        <v>32245</v>
      </c>
      <c r="B8739">
        <v>6785.9399409999996</v>
      </c>
      <c r="C8739">
        <v>-3.5393540000000002E-3</v>
      </c>
      <c r="D8739" s="2">
        <f t="shared" si="680"/>
        <v>-3.8376410993823068E-3</v>
      </c>
      <c r="E8739" s="2">
        <f t="shared" si="681"/>
        <v>1.4727489207668241E-5</v>
      </c>
      <c r="F8739" s="2">
        <f t="shared" si="682"/>
        <v>7.941522612777926E-5</v>
      </c>
      <c r="G8739" s="2">
        <f t="shared" si="683"/>
        <v>9.0854809010260633E-5</v>
      </c>
      <c r="H8739" s="2">
        <f t="shared" si="684"/>
        <v>1.3664918144548418E-7</v>
      </c>
    </row>
    <row r="8740" spans="1:8" x14ac:dyDescent="0.25">
      <c r="A8740" s="1">
        <v>32244</v>
      </c>
      <c r="B8740">
        <v>6834.6601559999999</v>
      </c>
      <c r="C8740">
        <v>2.3998100000000001E-4</v>
      </c>
      <c r="D8740" s="2">
        <f t="shared" si="680"/>
        <v>-5.8306099382306631E-5</v>
      </c>
      <c r="E8740" s="2">
        <f t="shared" si="681"/>
        <v>3.3996012251794177E-9</v>
      </c>
      <c r="F8740" s="2">
        <f t="shared" si="682"/>
        <v>1.4727489207668241E-5</v>
      </c>
      <c r="G8740" s="2">
        <f t="shared" si="683"/>
        <v>7.941522612777926E-5</v>
      </c>
      <c r="H8740" s="2">
        <f t="shared" si="684"/>
        <v>9.0854809010260633E-5</v>
      </c>
    </row>
    <row r="8741" spans="1:8" x14ac:dyDescent="0.25">
      <c r="A8741" s="1">
        <v>32241</v>
      </c>
      <c r="B8741">
        <v>6897.1298829999996</v>
      </c>
      <c r="C8741">
        <v>1.86782E-4</v>
      </c>
      <c r="D8741" s="2">
        <f t="shared" si="680"/>
        <v>-1.1150509938230663E-4</v>
      </c>
      <c r="E8741" s="2">
        <f t="shared" si="681"/>
        <v>1.2433387188258079E-8</v>
      </c>
      <c r="F8741" s="2">
        <f t="shared" si="682"/>
        <v>3.3996012251794177E-9</v>
      </c>
      <c r="G8741" s="2">
        <f t="shared" si="683"/>
        <v>1.4727489207668241E-5</v>
      </c>
      <c r="H8741" s="2">
        <f t="shared" si="684"/>
        <v>7.941522612777926E-5</v>
      </c>
    </row>
    <row r="8742" spans="1:8" x14ac:dyDescent="0.25">
      <c r="A8742" s="1">
        <v>32240</v>
      </c>
      <c r="B8742">
        <v>6877.1000979999999</v>
      </c>
      <c r="C8742">
        <v>-1.3462610000000001E-3</v>
      </c>
      <c r="D8742" s="2">
        <f t="shared" si="680"/>
        <v>-1.6445480993823067E-3</v>
      </c>
      <c r="E8742" s="2">
        <f t="shared" si="681"/>
        <v>2.704538451181957E-6</v>
      </c>
      <c r="F8742" s="2">
        <f t="shared" si="682"/>
        <v>1.2433387188258079E-8</v>
      </c>
      <c r="G8742" s="2">
        <f t="shared" si="683"/>
        <v>3.3996012251794177E-9</v>
      </c>
      <c r="H8742" s="2">
        <f t="shared" si="684"/>
        <v>1.4727489207668241E-5</v>
      </c>
    </row>
    <row r="8743" spans="1:8" x14ac:dyDescent="0.25">
      <c r="A8743" s="1">
        <v>32239</v>
      </c>
      <c r="B8743">
        <v>6912.7099609999996</v>
      </c>
      <c r="C8743">
        <v>1.080745E-2</v>
      </c>
      <c r="D8743" s="2">
        <f t="shared" si="680"/>
        <v>1.0509162900617692E-2</v>
      </c>
      <c r="E8743" s="2">
        <f t="shared" si="681"/>
        <v>1.1044250487171927E-4</v>
      </c>
      <c r="F8743" s="2">
        <f t="shared" si="682"/>
        <v>2.704538451181957E-6</v>
      </c>
      <c r="G8743" s="2">
        <f t="shared" si="683"/>
        <v>1.2433387188258079E-8</v>
      </c>
      <c r="H8743" s="2">
        <f t="shared" si="684"/>
        <v>3.3996012251794177E-9</v>
      </c>
    </row>
    <row r="8744" spans="1:8" x14ac:dyDescent="0.25">
      <c r="A8744" s="1">
        <v>32238</v>
      </c>
      <c r="B8744">
        <v>6949.3901370000003</v>
      </c>
      <c r="C8744">
        <v>2.5885639999999998E-3</v>
      </c>
      <c r="D8744" s="2">
        <f t="shared" si="680"/>
        <v>2.2902769006176932E-3</v>
      </c>
      <c r="E8744" s="2">
        <f t="shared" si="681"/>
        <v>5.245368281502987E-6</v>
      </c>
      <c r="F8744" s="2">
        <f t="shared" si="682"/>
        <v>1.1044250487171927E-4</v>
      </c>
      <c r="G8744" s="2">
        <f t="shared" si="683"/>
        <v>2.704538451181957E-6</v>
      </c>
      <c r="H8744" s="2">
        <f t="shared" si="684"/>
        <v>1.2433387188258079E-8</v>
      </c>
    </row>
    <row r="8745" spans="1:8" x14ac:dyDescent="0.25">
      <c r="A8745" s="1">
        <v>32237</v>
      </c>
      <c r="B8745">
        <v>6924.0200199999999</v>
      </c>
      <c r="C8745">
        <v>-1.7609573999999999E-2</v>
      </c>
      <c r="D8745" s="2">
        <f t="shared" si="680"/>
        <v>-1.7907861099382305E-2</v>
      </c>
      <c r="E8745" s="2">
        <f t="shared" si="681"/>
        <v>3.2069148915477003E-4</v>
      </c>
      <c r="F8745" s="2">
        <f t="shared" si="682"/>
        <v>5.245368281502987E-6</v>
      </c>
      <c r="G8745" s="2">
        <f t="shared" si="683"/>
        <v>1.1044250487171927E-4</v>
      </c>
      <c r="H8745" s="2">
        <f t="shared" si="684"/>
        <v>2.704538451181957E-6</v>
      </c>
    </row>
    <row r="8746" spans="1:8" x14ac:dyDescent="0.25">
      <c r="A8746" s="1">
        <v>32234</v>
      </c>
      <c r="B8746">
        <v>6970.5097660000001</v>
      </c>
      <c r="C8746">
        <v>0</v>
      </c>
      <c r="D8746" s="2">
        <f t="shared" si="680"/>
        <v>-2.9828709938230664E-4</v>
      </c>
      <c r="E8746" s="2">
        <f t="shared" si="681"/>
        <v>8.8975193657910077E-8</v>
      </c>
      <c r="F8746" s="2">
        <f t="shared" si="682"/>
        <v>3.2069148915477003E-4</v>
      </c>
      <c r="G8746" s="2">
        <f t="shared" si="683"/>
        <v>5.245368281502987E-6</v>
      </c>
      <c r="H8746" s="2">
        <f t="shared" si="684"/>
        <v>1.1044250487171927E-4</v>
      </c>
    </row>
    <row r="8747" spans="1:8" x14ac:dyDescent="0.25">
      <c r="A8747" s="1">
        <v>32233</v>
      </c>
      <c r="B8747">
        <v>6968.1401370000003</v>
      </c>
      <c r="C8747">
        <v>0</v>
      </c>
      <c r="D8747" s="2">
        <f t="shared" si="680"/>
        <v>-2.9828709938230664E-4</v>
      </c>
      <c r="E8747" s="2">
        <f t="shared" si="681"/>
        <v>8.8975193657910077E-8</v>
      </c>
      <c r="F8747" s="2">
        <f t="shared" si="682"/>
        <v>8.8975193657910077E-8</v>
      </c>
      <c r="G8747" s="2">
        <f t="shared" si="683"/>
        <v>3.2069148915477003E-4</v>
      </c>
      <c r="H8747" s="2">
        <f t="shared" si="684"/>
        <v>5.245368281502987E-6</v>
      </c>
    </row>
    <row r="8748" spans="1:8" x14ac:dyDescent="0.25">
      <c r="A8748" s="1">
        <v>32232</v>
      </c>
      <c r="B8748">
        <v>6920.3598629999997</v>
      </c>
      <c r="C8748">
        <v>-1.59109E-4</v>
      </c>
      <c r="D8748" s="2">
        <f t="shared" si="680"/>
        <v>-4.5739609938230663E-4</v>
      </c>
      <c r="E8748" s="2">
        <f t="shared" si="681"/>
        <v>2.0921119173014892E-7</v>
      </c>
      <c r="F8748" s="2">
        <f t="shared" si="682"/>
        <v>8.8975193657910077E-8</v>
      </c>
      <c r="G8748" s="2">
        <f t="shared" si="683"/>
        <v>8.8975193657910077E-8</v>
      </c>
      <c r="H8748" s="2">
        <f t="shared" si="684"/>
        <v>3.2069148915477003E-4</v>
      </c>
    </row>
    <row r="8749" spans="1:8" x14ac:dyDescent="0.25">
      <c r="A8749" s="1">
        <v>32231</v>
      </c>
      <c r="B8749">
        <v>6880.2001950000003</v>
      </c>
      <c r="C8749">
        <v>7.6414509999999996E-3</v>
      </c>
      <c r="D8749" s="2">
        <f t="shared" si="680"/>
        <v>7.343163900617693E-3</v>
      </c>
      <c r="E8749" s="2">
        <f t="shared" si="681"/>
        <v>5.3922056071334855E-5</v>
      </c>
      <c r="F8749" s="2">
        <f t="shared" si="682"/>
        <v>2.0921119173014892E-7</v>
      </c>
      <c r="G8749" s="2">
        <f t="shared" si="683"/>
        <v>8.8975193657910077E-8</v>
      </c>
      <c r="H8749" s="2">
        <f t="shared" si="684"/>
        <v>8.8975193657910077E-8</v>
      </c>
    </row>
    <row r="8750" spans="1:8" x14ac:dyDescent="0.25">
      <c r="A8750" s="1">
        <v>32230</v>
      </c>
      <c r="B8750">
        <v>6968.4301759999998</v>
      </c>
      <c r="C8750">
        <v>-2.309317E-3</v>
      </c>
      <c r="D8750" s="2">
        <f t="shared" si="680"/>
        <v>-2.6076040993823065E-3</v>
      </c>
      <c r="E8750" s="2">
        <f t="shared" si="681"/>
        <v>6.7995991391154104E-6</v>
      </c>
      <c r="F8750" s="2">
        <f t="shared" si="682"/>
        <v>5.3922056071334855E-5</v>
      </c>
      <c r="G8750" s="2">
        <f t="shared" si="683"/>
        <v>2.0921119173014892E-7</v>
      </c>
      <c r="H8750" s="2">
        <f t="shared" si="684"/>
        <v>8.8975193657910077E-8</v>
      </c>
    </row>
    <row r="8751" spans="1:8" x14ac:dyDescent="0.25">
      <c r="A8751" s="1">
        <v>32227</v>
      </c>
      <c r="B8751">
        <v>6912.8500979999999</v>
      </c>
      <c r="C8751">
        <v>3.8679600000000001E-4</v>
      </c>
      <c r="D8751" s="2">
        <f t="shared" si="680"/>
        <v>8.8508900617693378E-5</v>
      </c>
      <c r="E8751" s="2">
        <f t="shared" si="681"/>
        <v>7.8338254885527234E-9</v>
      </c>
      <c r="F8751" s="2">
        <f t="shared" si="682"/>
        <v>6.7995991391154104E-6</v>
      </c>
      <c r="G8751" s="2">
        <f t="shared" si="683"/>
        <v>5.3922056071334855E-5</v>
      </c>
      <c r="H8751" s="2">
        <f t="shared" si="684"/>
        <v>2.0921119173014892E-7</v>
      </c>
    </row>
    <row r="8752" spans="1:8" x14ac:dyDescent="0.25">
      <c r="A8752" s="1">
        <v>32226</v>
      </c>
      <c r="B8752">
        <v>6857.8999020000001</v>
      </c>
      <c r="C8752">
        <v>4.8400479999999996E-3</v>
      </c>
      <c r="D8752" s="2">
        <f t="shared" si="680"/>
        <v>4.541760900617693E-3</v>
      </c>
      <c r="E8752" s="2">
        <f t="shared" si="681"/>
        <v>2.0627592078379638E-5</v>
      </c>
      <c r="F8752" s="2">
        <f t="shared" si="682"/>
        <v>7.8338254885527234E-9</v>
      </c>
      <c r="G8752" s="2">
        <f t="shared" si="683"/>
        <v>6.7995991391154104E-6</v>
      </c>
      <c r="H8752" s="2">
        <f t="shared" si="684"/>
        <v>5.3922056071334855E-5</v>
      </c>
    </row>
    <row r="8753" spans="1:8" x14ac:dyDescent="0.25">
      <c r="A8753" s="1">
        <v>32225</v>
      </c>
      <c r="B8753">
        <v>6881.2001950000003</v>
      </c>
      <c r="C8753">
        <v>-7.7701389999999997E-3</v>
      </c>
      <c r="D8753" s="2">
        <f t="shared" si="680"/>
        <v>-8.0684260993823063E-3</v>
      </c>
      <c r="E8753" s="2">
        <f t="shared" si="681"/>
        <v>6.5099499721193578E-5</v>
      </c>
      <c r="F8753" s="2">
        <f t="shared" si="682"/>
        <v>2.0627592078379638E-5</v>
      </c>
      <c r="G8753" s="2">
        <f t="shared" si="683"/>
        <v>7.8338254885527234E-9</v>
      </c>
      <c r="H8753" s="2">
        <f t="shared" si="684"/>
        <v>6.7995991391154104E-6</v>
      </c>
    </row>
    <row r="8754" spans="1:8" x14ac:dyDescent="0.25">
      <c r="A8754" s="1">
        <v>32224</v>
      </c>
      <c r="B8754">
        <v>6890.7299800000001</v>
      </c>
      <c r="C8754">
        <v>-4.233344E-3</v>
      </c>
      <c r="D8754" s="2">
        <f t="shared" si="680"/>
        <v>-4.5316310993823066E-3</v>
      </c>
      <c r="E8754" s="2">
        <f t="shared" si="681"/>
        <v>2.0535680420888892E-5</v>
      </c>
      <c r="F8754" s="2">
        <f t="shared" si="682"/>
        <v>6.5099499721193578E-5</v>
      </c>
      <c r="G8754" s="2">
        <f t="shared" si="683"/>
        <v>2.0627592078379638E-5</v>
      </c>
      <c r="H8754" s="2">
        <f t="shared" si="684"/>
        <v>7.8338254885527234E-9</v>
      </c>
    </row>
    <row r="8755" spans="1:8" x14ac:dyDescent="0.25">
      <c r="A8755" s="1">
        <v>32223</v>
      </c>
      <c r="B8755">
        <v>6915.2797849999997</v>
      </c>
      <c r="C8755">
        <v>-1.6539969999999999E-3</v>
      </c>
      <c r="D8755" s="2">
        <f t="shared" si="680"/>
        <v>-1.9522840993823065E-3</v>
      </c>
      <c r="E8755" s="2">
        <f t="shared" si="681"/>
        <v>3.8114132047009838E-6</v>
      </c>
      <c r="F8755" s="2">
        <f t="shared" si="682"/>
        <v>2.0535680420888892E-5</v>
      </c>
      <c r="G8755" s="2">
        <f t="shared" si="683"/>
        <v>6.5099499721193578E-5</v>
      </c>
      <c r="H8755" s="2">
        <f t="shared" si="684"/>
        <v>2.0627592078379638E-5</v>
      </c>
    </row>
    <row r="8756" spans="1:8" x14ac:dyDescent="0.25">
      <c r="A8756" s="1">
        <v>32220</v>
      </c>
      <c r="B8756">
        <v>6951.5297849999997</v>
      </c>
      <c r="C8756">
        <v>1.0165508E-2</v>
      </c>
      <c r="D8756" s="2">
        <f t="shared" si="680"/>
        <v>9.8672209006176927E-3</v>
      </c>
      <c r="E8756" s="2">
        <f t="shared" si="681"/>
        <v>9.7362048301586628E-5</v>
      </c>
      <c r="F8756" s="2">
        <f t="shared" si="682"/>
        <v>3.8114132047009838E-6</v>
      </c>
      <c r="G8756" s="2">
        <f t="shared" si="683"/>
        <v>2.0535680420888892E-5</v>
      </c>
      <c r="H8756" s="2">
        <f t="shared" si="684"/>
        <v>6.5099499721193578E-5</v>
      </c>
    </row>
    <row r="8757" spans="1:8" x14ac:dyDescent="0.25">
      <c r="A8757" s="1">
        <v>32219</v>
      </c>
      <c r="B8757">
        <v>6956.2597660000001</v>
      </c>
      <c r="C8757">
        <v>-1.2911677999999999E-2</v>
      </c>
      <c r="D8757" s="2">
        <f t="shared" si="680"/>
        <v>-1.3209965099382307E-2</v>
      </c>
      <c r="E8757" s="2">
        <f t="shared" si="681"/>
        <v>1.7450317792689859E-4</v>
      </c>
      <c r="F8757" s="2">
        <f t="shared" si="682"/>
        <v>9.7362048301586628E-5</v>
      </c>
      <c r="G8757" s="2">
        <f t="shared" si="683"/>
        <v>3.8114132047009838E-6</v>
      </c>
      <c r="H8757" s="2">
        <f t="shared" si="684"/>
        <v>2.0535680420888892E-5</v>
      </c>
    </row>
    <row r="8758" spans="1:8" x14ac:dyDescent="0.25">
      <c r="A8758" s="1">
        <v>32218</v>
      </c>
      <c r="B8758">
        <v>6885.3598629999997</v>
      </c>
      <c r="C8758">
        <v>-4.5383539999999997E-3</v>
      </c>
      <c r="D8758" s="2">
        <f t="shared" si="680"/>
        <v>-4.8366410993823062E-3</v>
      </c>
      <c r="E8758" s="2">
        <f t="shared" si="681"/>
        <v>2.3393097124234085E-5</v>
      </c>
      <c r="F8758" s="2">
        <f t="shared" si="682"/>
        <v>1.7450317792689859E-4</v>
      </c>
      <c r="G8758" s="2">
        <f t="shared" si="683"/>
        <v>9.7362048301586628E-5</v>
      </c>
      <c r="H8758" s="2">
        <f t="shared" si="684"/>
        <v>3.8114132047009838E-6</v>
      </c>
    </row>
    <row r="8759" spans="1:8" x14ac:dyDescent="0.25">
      <c r="A8759" s="1">
        <v>32217</v>
      </c>
      <c r="B8759">
        <v>6934.1098629999997</v>
      </c>
      <c r="C8759">
        <v>-3.0927469999999999E-3</v>
      </c>
      <c r="D8759" s="2">
        <f t="shared" si="680"/>
        <v>-3.3910340993823064E-3</v>
      </c>
      <c r="E8759" s="2">
        <f t="shared" si="681"/>
        <v>1.149911226317357E-5</v>
      </c>
      <c r="F8759" s="2">
        <f t="shared" si="682"/>
        <v>2.3393097124234085E-5</v>
      </c>
      <c r="G8759" s="2">
        <f t="shared" si="683"/>
        <v>1.7450317792689859E-4</v>
      </c>
      <c r="H8759" s="2">
        <f t="shared" si="684"/>
        <v>9.7362048301586628E-5</v>
      </c>
    </row>
    <row r="8760" spans="1:8" x14ac:dyDescent="0.25">
      <c r="A8760" s="1">
        <v>32216</v>
      </c>
      <c r="B8760">
        <v>6952.8798829999996</v>
      </c>
      <c r="C8760">
        <v>1.3595123000000001E-2</v>
      </c>
      <c r="D8760" s="2">
        <f t="shared" si="680"/>
        <v>1.3296835900617693E-2</v>
      </c>
      <c r="E8760" s="2">
        <f t="shared" si="681"/>
        <v>1.7680584496795553E-4</v>
      </c>
      <c r="F8760" s="2">
        <f t="shared" si="682"/>
        <v>1.149911226317357E-5</v>
      </c>
      <c r="G8760" s="2">
        <f t="shared" si="683"/>
        <v>2.3393097124234085E-5</v>
      </c>
      <c r="H8760" s="2">
        <f t="shared" si="684"/>
        <v>1.7450317792689859E-4</v>
      </c>
    </row>
    <row r="8761" spans="1:8" x14ac:dyDescent="0.25">
      <c r="A8761" s="1">
        <v>32213</v>
      </c>
      <c r="B8761">
        <v>6923.6000979999999</v>
      </c>
      <c r="C8761">
        <v>-3.2310889999999999E-3</v>
      </c>
      <c r="D8761" s="2">
        <f t="shared" si="680"/>
        <v>-3.5293760993823065E-3</v>
      </c>
      <c r="E8761" s="2">
        <f t="shared" si="681"/>
        <v>1.2456495650891065E-5</v>
      </c>
      <c r="F8761" s="2">
        <f t="shared" si="682"/>
        <v>1.7680584496795553E-4</v>
      </c>
      <c r="G8761" s="2">
        <f t="shared" si="683"/>
        <v>1.149911226317357E-5</v>
      </c>
      <c r="H8761" s="2">
        <f t="shared" si="684"/>
        <v>2.3393097124234085E-5</v>
      </c>
    </row>
    <row r="8762" spans="1:8" x14ac:dyDescent="0.25">
      <c r="A8762" s="1">
        <v>32212</v>
      </c>
      <c r="B8762">
        <v>6960.8901370000003</v>
      </c>
      <c r="C8762">
        <v>-4.9717570000000003E-3</v>
      </c>
      <c r="D8762" s="2">
        <f t="shared" si="680"/>
        <v>-5.2700440993823068E-3</v>
      </c>
      <c r="E8762" s="2">
        <f t="shared" si="681"/>
        <v>2.7773364809434268E-5</v>
      </c>
      <c r="F8762" s="2">
        <f t="shared" si="682"/>
        <v>1.2456495650891065E-5</v>
      </c>
      <c r="G8762" s="2">
        <f t="shared" si="683"/>
        <v>1.7680584496795553E-4</v>
      </c>
      <c r="H8762" s="2">
        <f t="shared" si="684"/>
        <v>1.149911226317357E-5</v>
      </c>
    </row>
    <row r="8763" spans="1:8" x14ac:dyDescent="0.25">
      <c r="A8763" s="1">
        <v>32211</v>
      </c>
      <c r="B8763">
        <v>6981.2402339999999</v>
      </c>
      <c r="C8763">
        <v>6.9700389999999999E-3</v>
      </c>
      <c r="D8763" s="2">
        <f t="shared" si="680"/>
        <v>6.6717519006176933E-3</v>
      </c>
      <c r="E8763" s="2">
        <f t="shared" si="681"/>
        <v>4.4512273423395805E-5</v>
      </c>
      <c r="F8763" s="2">
        <f t="shared" si="682"/>
        <v>2.7773364809434268E-5</v>
      </c>
      <c r="G8763" s="2">
        <f t="shared" si="683"/>
        <v>1.2456495650891065E-5</v>
      </c>
      <c r="H8763" s="2">
        <f t="shared" si="684"/>
        <v>1.7680584496795553E-4</v>
      </c>
    </row>
    <row r="8764" spans="1:8" x14ac:dyDescent="0.25">
      <c r="A8764" s="1">
        <v>32210</v>
      </c>
      <c r="B8764">
        <v>7057.4501950000003</v>
      </c>
      <c r="C8764">
        <v>-1.1079159999999999E-2</v>
      </c>
      <c r="D8764" s="2">
        <f t="shared" si="680"/>
        <v>-1.1377447099382307E-2</v>
      </c>
      <c r="E8764" s="2">
        <f t="shared" si="681"/>
        <v>1.2944630249924288E-4</v>
      </c>
      <c r="F8764" s="2">
        <f t="shared" si="682"/>
        <v>4.4512273423395805E-5</v>
      </c>
      <c r="G8764" s="2">
        <f t="shared" si="683"/>
        <v>2.7773364809434268E-5</v>
      </c>
      <c r="H8764" s="2">
        <f t="shared" si="684"/>
        <v>1.2456495650891065E-5</v>
      </c>
    </row>
    <row r="8765" spans="1:8" x14ac:dyDescent="0.25">
      <c r="A8765" s="1">
        <v>32209</v>
      </c>
      <c r="B8765">
        <v>6951.2998049999997</v>
      </c>
      <c r="C8765">
        <v>-1.8304195999999998E-2</v>
      </c>
      <c r="D8765" s="2">
        <f t="shared" si="680"/>
        <v>-1.8602483099382304E-2</v>
      </c>
      <c r="E8765" s="2">
        <f t="shared" si="681"/>
        <v>3.4605237746280424E-4</v>
      </c>
      <c r="F8765" s="2">
        <f t="shared" si="682"/>
        <v>1.2944630249924288E-4</v>
      </c>
      <c r="G8765" s="2">
        <f t="shared" si="683"/>
        <v>4.4512273423395805E-5</v>
      </c>
      <c r="H8765" s="2">
        <f t="shared" si="684"/>
        <v>2.7773364809434268E-5</v>
      </c>
    </row>
    <row r="8766" spans="1:8" x14ac:dyDescent="0.25">
      <c r="A8766" s="1">
        <v>32206</v>
      </c>
      <c r="B8766">
        <v>6906.8598629999997</v>
      </c>
      <c r="C8766">
        <v>-2.4021207999999999E-2</v>
      </c>
      <c r="D8766" s="2">
        <f t="shared" si="680"/>
        <v>-2.4319495099382304E-2</v>
      </c>
      <c r="E8766" s="2">
        <f t="shared" si="681"/>
        <v>5.9143784188887989E-4</v>
      </c>
      <c r="F8766" s="2">
        <f t="shared" si="682"/>
        <v>3.4605237746280424E-4</v>
      </c>
      <c r="G8766" s="2">
        <f t="shared" si="683"/>
        <v>1.2944630249924288E-4</v>
      </c>
      <c r="H8766" s="2">
        <f t="shared" si="684"/>
        <v>4.4512273423395805E-5</v>
      </c>
    </row>
    <row r="8767" spans="1:8" x14ac:dyDescent="0.25">
      <c r="A8767" s="1">
        <v>32205</v>
      </c>
      <c r="B8767">
        <v>7124.0097660000001</v>
      </c>
      <c r="C8767">
        <v>1.592433E-2</v>
      </c>
      <c r="D8767" s="2">
        <f t="shared" si="680"/>
        <v>1.5626042900617695E-2</v>
      </c>
      <c r="E8767" s="2">
        <f t="shared" si="681"/>
        <v>2.4417321673194466E-4</v>
      </c>
      <c r="F8767" s="2">
        <f t="shared" si="682"/>
        <v>5.9143784188887989E-4</v>
      </c>
      <c r="G8767" s="2">
        <f t="shared" si="683"/>
        <v>3.4605237746280424E-4</v>
      </c>
      <c r="H8767" s="2">
        <f t="shared" si="684"/>
        <v>1.2944630249924288E-4</v>
      </c>
    </row>
    <row r="8768" spans="1:8" x14ac:dyDescent="0.25">
      <c r="A8768" s="1">
        <v>32204</v>
      </c>
      <c r="B8768">
        <v>7107.8198240000002</v>
      </c>
      <c r="C8768">
        <v>2.1969565999999999E-2</v>
      </c>
      <c r="D8768" s="2">
        <f t="shared" si="680"/>
        <v>2.1671278900617694E-2</v>
      </c>
      <c r="E8768" s="2">
        <f t="shared" si="681"/>
        <v>4.6964432918835764E-4</v>
      </c>
      <c r="F8768" s="2">
        <f t="shared" si="682"/>
        <v>2.4417321673194466E-4</v>
      </c>
      <c r="G8768" s="2">
        <f t="shared" si="683"/>
        <v>5.9143784188887989E-4</v>
      </c>
      <c r="H8768" s="2">
        <f t="shared" si="684"/>
        <v>3.4605237746280424E-4</v>
      </c>
    </row>
    <row r="8769" spans="1:8" x14ac:dyDescent="0.25">
      <c r="A8769" s="1">
        <v>32203</v>
      </c>
      <c r="B8769">
        <v>7068.919922</v>
      </c>
      <c r="C8769">
        <v>6.2016759999999997E-3</v>
      </c>
      <c r="D8769" s="2">
        <f t="shared" si="680"/>
        <v>5.9033889006176931E-3</v>
      </c>
      <c r="E8769" s="2">
        <f t="shared" si="681"/>
        <v>3.4850000511936176E-5</v>
      </c>
      <c r="F8769" s="2">
        <f t="shared" si="682"/>
        <v>4.6964432918835764E-4</v>
      </c>
      <c r="G8769" s="2">
        <f t="shared" si="683"/>
        <v>2.4417321673194466E-4</v>
      </c>
      <c r="H8769" s="2">
        <f t="shared" si="684"/>
        <v>5.9143784188887989E-4</v>
      </c>
    </row>
    <row r="8770" spans="1:8" x14ac:dyDescent="0.25">
      <c r="A8770" s="1">
        <v>32202</v>
      </c>
      <c r="B8770">
        <v>7183.1098629999997</v>
      </c>
      <c r="C8770">
        <v>-2.2143217999999999E-2</v>
      </c>
      <c r="D8770" s="2">
        <f t="shared" si="680"/>
        <v>-2.2441505099382305E-2</v>
      </c>
      <c r="E8770" s="2">
        <f t="shared" si="681"/>
        <v>5.0362115112560204E-4</v>
      </c>
      <c r="F8770" s="2">
        <f t="shared" si="682"/>
        <v>3.4850000511936176E-5</v>
      </c>
      <c r="G8770" s="2">
        <f t="shared" si="683"/>
        <v>4.6964432918835764E-4</v>
      </c>
      <c r="H8770" s="2">
        <f t="shared" si="684"/>
        <v>2.4417321673194466E-4</v>
      </c>
    </row>
    <row r="8771" spans="1:8" x14ac:dyDescent="0.25">
      <c r="A8771" s="1">
        <v>32199</v>
      </c>
      <c r="B8771">
        <v>7213.4599609999996</v>
      </c>
      <c r="C8771">
        <v>-5.3004080000000004E-3</v>
      </c>
      <c r="D8771" s="2">
        <f t="shared" ref="D8771:D8834" si="685">C8771-L$1</f>
        <v>-5.598695099382307E-3</v>
      </c>
      <c r="E8771" s="2">
        <f t="shared" ref="E8771:E8834" si="686">D8771^2</f>
        <v>3.1345386815847459E-5</v>
      </c>
      <c r="F8771" s="2">
        <f t="shared" si="682"/>
        <v>5.0362115112560204E-4</v>
      </c>
      <c r="G8771" s="2">
        <f t="shared" si="683"/>
        <v>3.4850000511936176E-5</v>
      </c>
      <c r="H8771" s="2">
        <f t="shared" si="684"/>
        <v>4.6964432918835764E-4</v>
      </c>
    </row>
    <row r="8772" spans="1:8" x14ac:dyDescent="0.25">
      <c r="A8772" s="1">
        <v>32198</v>
      </c>
      <c r="B8772">
        <v>7219.8100590000004</v>
      </c>
      <c r="C8772">
        <v>0</v>
      </c>
      <c r="D8772" s="2">
        <f t="shared" si="685"/>
        <v>-2.9828709938230664E-4</v>
      </c>
      <c r="E8772" s="2">
        <f t="shared" si="686"/>
        <v>8.8975193657910077E-8</v>
      </c>
      <c r="F8772" s="2">
        <f t="shared" ref="F8772:F8835" si="687">E8771</f>
        <v>3.1345386815847459E-5</v>
      </c>
      <c r="G8772" s="2">
        <f t="shared" si="683"/>
        <v>5.0362115112560204E-4</v>
      </c>
      <c r="H8772" s="2">
        <f t="shared" si="684"/>
        <v>3.4850000511936176E-5</v>
      </c>
    </row>
    <row r="8773" spans="1:8" x14ac:dyDescent="0.25">
      <c r="A8773" s="1">
        <v>32197</v>
      </c>
      <c r="B8773">
        <v>7266.3100590000004</v>
      </c>
      <c r="C8773">
        <v>7.9354119999999993E-3</v>
      </c>
      <c r="D8773" s="2">
        <f t="shared" si="685"/>
        <v>7.6371249006176927E-3</v>
      </c>
      <c r="E8773" s="2">
        <f t="shared" si="686"/>
        <v>5.83256767476348E-5</v>
      </c>
      <c r="F8773" s="2">
        <f t="shared" si="687"/>
        <v>8.8975193657910077E-8</v>
      </c>
      <c r="G8773" s="2">
        <f t="shared" ref="G8773:G8836" si="688">E8771</f>
        <v>3.1345386815847459E-5</v>
      </c>
      <c r="H8773" s="2">
        <f t="shared" si="684"/>
        <v>5.0362115112560204E-4</v>
      </c>
    </row>
    <row r="8774" spans="1:8" x14ac:dyDescent="0.25">
      <c r="A8774" s="1">
        <v>32196</v>
      </c>
      <c r="B8774">
        <v>7297.080078</v>
      </c>
      <c r="C8774">
        <v>-8.8769100000000002E-4</v>
      </c>
      <c r="D8774" s="2">
        <f t="shared" si="685"/>
        <v>-1.1859780993823067E-3</v>
      </c>
      <c r="E8774" s="2">
        <f t="shared" si="686"/>
        <v>1.4065440522144687E-6</v>
      </c>
      <c r="F8774" s="2">
        <f t="shared" si="687"/>
        <v>5.83256767476348E-5</v>
      </c>
      <c r="G8774" s="2">
        <f t="shared" si="688"/>
        <v>8.8975193657910077E-8</v>
      </c>
      <c r="H8774" s="2">
        <f t="shared" ref="H8774:H8837" si="689">E8771</f>
        <v>3.1345386815847459E-5</v>
      </c>
    </row>
    <row r="8775" spans="1:8" x14ac:dyDescent="0.25">
      <c r="A8775" s="1">
        <v>32195</v>
      </c>
      <c r="B8775">
        <v>7311.7202150000003</v>
      </c>
      <c r="C8775">
        <v>-1.8625888E-2</v>
      </c>
      <c r="D8775" s="2">
        <f t="shared" si="685"/>
        <v>-1.8924175099382306E-2</v>
      </c>
      <c r="E8775" s="2">
        <f t="shared" si="686"/>
        <v>3.5812440319208131E-4</v>
      </c>
      <c r="F8775" s="2">
        <f t="shared" si="687"/>
        <v>1.4065440522144687E-6</v>
      </c>
      <c r="G8775" s="2">
        <f t="shared" si="688"/>
        <v>5.83256767476348E-5</v>
      </c>
      <c r="H8775" s="2">
        <f t="shared" si="689"/>
        <v>8.8975193657910077E-8</v>
      </c>
    </row>
    <row r="8776" spans="1:8" x14ac:dyDescent="0.25">
      <c r="A8776" s="1">
        <v>32192</v>
      </c>
      <c r="B8776">
        <v>7289.6098629999997</v>
      </c>
      <c r="C8776">
        <v>-6.1782779999999997E-3</v>
      </c>
      <c r="D8776" s="2">
        <f t="shared" si="685"/>
        <v>-6.4765650993823063E-3</v>
      </c>
      <c r="E8776" s="2">
        <f t="shared" si="686"/>
        <v>4.1945895486536945E-5</v>
      </c>
      <c r="F8776" s="2">
        <f t="shared" si="687"/>
        <v>3.5812440319208131E-4</v>
      </c>
      <c r="G8776" s="2">
        <f t="shared" si="688"/>
        <v>1.4065440522144687E-6</v>
      </c>
      <c r="H8776" s="2">
        <f t="shared" si="689"/>
        <v>5.83256767476348E-5</v>
      </c>
    </row>
    <row r="8777" spans="1:8" x14ac:dyDescent="0.25">
      <c r="A8777" s="1">
        <v>32191</v>
      </c>
      <c r="B8777">
        <v>7211.5400390000004</v>
      </c>
      <c r="C8777">
        <v>-7.187143E-3</v>
      </c>
      <c r="D8777" s="2">
        <f t="shared" si="685"/>
        <v>-7.4854300993823066E-3</v>
      </c>
      <c r="E8777" s="2">
        <f t="shared" si="686"/>
        <v>5.603166377273861E-5</v>
      </c>
      <c r="F8777" s="2">
        <f t="shared" si="687"/>
        <v>4.1945895486536945E-5</v>
      </c>
      <c r="G8777" s="2">
        <f t="shared" si="688"/>
        <v>3.5812440319208131E-4</v>
      </c>
      <c r="H8777" s="2">
        <f t="shared" si="689"/>
        <v>1.4065440522144687E-6</v>
      </c>
    </row>
    <row r="8778" spans="1:8" x14ac:dyDescent="0.25">
      <c r="A8778" s="1">
        <v>32190</v>
      </c>
      <c r="B8778">
        <v>7252.1000979999999</v>
      </c>
      <c r="C8778">
        <v>-1.8546186999999999E-2</v>
      </c>
      <c r="D8778" s="2">
        <f t="shared" si="685"/>
        <v>-1.8844474099382304E-2</v>
      </c>
      <c r="E8778" s="2">
        <f t="shared" si="686"/>
        <v>3.5511420408229052E-4</v>
      </c>
      <c r="F8778" s="2">
        <f t="shared" si="687"/>
        <v>5.603166377273861E-5</v>
      </c>
      <c r="G8778" s="2">
        <f t="shared" si="688"/>
        <v>4.1945895486536945E-5</v>
      </c>
      <c r="H8778" s="2">
        <f t="shared" si="689"/>
        <v>3.5812440319208131E-4</v>
      </c>
    </row>
    <row r="8779" spans="1:8" x14ac:dyDescent="0.25">
      <c r="A8779" s="1">
        <v>32189</v>
      </c>
      <c r="B8779">
        <v>7230.1499020000001</v>
      </c>
      <c r="C8779">
        <v>1.8521246000000002E-2</v>
      </c>
      <c r="D8779" s="2">
        <f t="shared" si="685"/>
        <v>1.8222958900617696E-2</v>
      </c>
      <c r="E8779" s="2">
        <f t="shared" si="686"/>
        <v>3.3207623109360172E-4</v>
      </c>
      <c r="F8779" s="2">
        <f t="shared" si="687"/>
        <v>3.5511420408229052E-4</v>
      </c>
      <c r="G8779" s="2">
        <f t="shared" si="688"/>
        <v>5.603166377273861E-5</v>
      </c>
      <c r="H8779" s="2">
        <f t="shared" si="689"/>
        <v>4.1945895486536945E-5</v>
      </c>
    </row>
    <row r="8780" spans="1:8" x14ac:dyDescent="0.25">
      <c r="A8780" s="1">
        <v>32188</v>
      </c>
      <c r="B8780">
        <v>7157.7299800000001</v>
      </c>
      <c r="C8780">
        <v>2.7437270000000001E-3</v>
      </c>
      <c r="D8780" s="2">
        <f t="shared" si="685"/>
        <v>2.4454399006176935E-3</v>
      </c>
      <c r="E8780" s="2">
        <f t="shared" si="686"/>
        <v>5.9801763075330747E-6</v>
      </c>
      <c r="F8780" s="2">
        <f t="shared" si="687"/>
        <v>3.3207623109360172E-4</v>
      </c>
      <c r="G8780" s="2">
        <f t="shared" si="688"/>
        <v>3.5511420408229052E-4</v>
      </c>
      <c r="H8780" s="2">
        <f t="shared" si="689"/>
        <v>5.603166377273861E-5</v>
      </c>
    </row>
    <row r="8781" spans="1:8" x14ac:dyDescent="0.25">
      <c r="A8781" s="1">
        <v>32185</v>
      </c>
      <c r="B8781">
        <v>7054.7001950000003</v>
      </c>
      <c r="C8781">
        <v>-2.4946069999999998E-3</v>
      </c>
      <c r="D8781" s="2">
        <f t="shared" si="685"/>
        <v>-2.7928940993823064E-3</v>
      </c>
      <c r="E8781" s="2">
        <f t="shared" si="686"/>
        <v>7.8002574503645038E-6</v>
      </c>
      <c r="F8781" s="2">
        <f t="shared" si="687"/>
        <v>5.9801763075330747E-6</v>
      </c>
      <c r="G8781" s="2">
        <f t="shared" si="688"/>
        <v>3.3207623109360172E-4</v>
      </c>
      <c r="H8781" s="2">
        <f t="shared" si="689"/>
        <v>3.5511420408229052E-4</v>
      </c>
    </row>
    <row r="8782" spans="1:8" x14ac:dyDescent="0.25">
      <c r="A8782" s="1">
        <v>32184</v>
      </c>
      <c r="B8782">
        <v>7106.0097660000001</v>
      </c>
      <c r="C8782">
        <v>-6.9147419999999998E-3</v>
      </c>
      <c r="D8782" s="2">
        <f t="shared" si="685"/>
        <v>-7.2130290993823063E-3</v>
      </c>
      <c r="E8782" s="2">
        <f t="shared" si="686"/>
        <v>5.2027788788535928E-5</v>
      </c>
      <c r="F8782" s="2">
        <f t="shared" si="687"/>
        <v>7.8002574503645038E-6</v>
      </c>
      <c r="G8782" s="2">
        <f t="shared" si="688"/>
        <v>5.9801763075330747E-6</v>
      </c>
      <c r="H8782" s="2">
        <f t="shared" si="689"/>
        <v>3.3207623109360172E-4</v>
      </c>
    </row>
    <row r="8783" spans="1:8" x14ac:dyDescent="0.25">
      <c r="A8783" s="1">
        <v>32183</v>
      </c>
      <c r="B8783">
        <v>7184.7202150000003</v>
      </c>
      <c r="C8783">
        <v>6.0430969999999999E-3</v>
      </c>
      <c r="D8783" s="2">
        <f t="shared" si="685"/>
        <v>5.7448099006176933E-3</v>
      </c>
      <c r="E8783" s="2">
        <f t="shared" si="686"/>
        <v>3.3002840794235071E-5</v>
      </c>
      <c r="F8783" s="2">
        <f t="shared" si="687"/>
        <v>5.2027788788535928E-5</v>
      </c>
      <c r="G8783" s="2">
        <f t="shared" si="688"/>
        <v>7.8002574503645038E-6</v>
      </c>
      <c r="H8783" s="2">
        <f t="shared" si="689"/>
        <v>5.9801763075330747E-6</v>
      </c>
    </row>
    <row r="8784" spans="1:8" x14ac:dyDescent="0.25">
      <c r="A8784" s="1">
        <v>32182</v>
      </c>
      <c r="B8784">
        <v>7203.7202150000003</v>
      </c>
      <c r="C8784">
        <v>-1.8350931000000001E-2</v>
      </c>
      <c r="D8784" s="2">
        <f t="shared" si="685"/>
        <v>-1.8649218099382307E-2</v>
      </c>
      <c r="E8784" s="2">
        <f t="shared" si="686"/>
        <v>3.4779333571832862E-4</v>
      </c>
      <c r="F8784" s="2">
        <f t="shared" si="687"/>
        <v>3.3002840794235071E-5</v>
      </c>
      <c r="G8784" s="2">
        <f t="shared" si="688"/>
        <v>5.2027788788535928E-5</v>
      </c>
      <c r="H8784" s="2">
        <f t="shared" si="689"/>
        <v>7.8002574503645038E-6</v>
      </c>
    </row>
    <row r="8785" spans="1:8" x14ac:dyDescent="0.25">
      <c r="A8785" s="1">
        <v>32181</v>
      </c>
      <c r="B8785">
        <v>7340.7700199999999</v>
      </c>
      <c r="C8785">
        <v>-1.0055356999999999E-2</v>
      </c>
      <c r="D8785" s="2">
        <f t="shared" si="685"/>
        <v>-1.0353644099382307E-2</v>
      </c>
      <c r="E8785" s="2">
        <f t="shared" si="686"/>
        <v>1.0719794613667405E-4</v>
      </c>
      <c r="F8785" s="2">
        <f t="shared" si="687"/>
        <v>3.4779333571832862E-4</v>
      </c>
      <c r="G8785" s="2">
        <f t="shared" si="688"/>
        <v>3.3002840794235071E-5</v>
      </c>
      <c r="H8785" s="2">
        <f t="shared" si="689"/>
        <v>5.2027788788535928E-5</v>
      </c>
    </row>
    <row r="8786" spans="1:8" x14ac:dyDescent="0.25">
      <c r="A8786" s="1">
        <v>32178</v>
      </c>
      <c r="B8786">
        <v>7396.2202150000003</v>
      </c>
      <c r="C8786">
        <v>-1.8114881999999999E-2</v>
      </c>
      <c r="D8786" s="2">
        <f t="shared" si="685"/>
        <v>-1.8413169099382305E-2</v>
      </c>
      <c r="E8786" s="2">
        <f t="shared" si="686"/>
        <v>3.3904479628244736E-4</v>
      </c>
      <c r="F8786" s="2">
        <f t="shared" si="687"/>
        <v>1.0719794613667405E-4</v>
      </c>
      <c r="G8786" s="2">
        <f t="shared" si="688"/>
        <v>3.4779333571832862E-4</v>
      </c>
      <c r="H8786" s="2">
        <f t="shared" si="689"/>
        <v>3.3002840794235071E-5</v>
      </c>
    </row>
    <row r="8787" spans="1:8" x14ac:dyDescent="0.25">
      <c r="A8787" s="1">
        <v>32177</v>
      </c>
      <c r="B8787">
        <v>7441.669922</v>
      </c>
      <c r="C8787">
        <v>1.5601677E-2</v>
      </c>
      <c r="D8787" s="2">
        <f t="shared" si="685"/>
        <v>1.5303389900617692E-2</v>
      </c>
      <c r="E8787" s="2">
        <f t="shared" si="686"/>
        <v>2.3419374245032759E-4</v>
      </c>
      <c r="F8787" s="2">
        <f t="shared" si="687"/>
        <v>3.3904479628244736E-4</v>
      </c>
      <c r="G8787" s="2">
        <f t="shared" si="688"/>
        <v>1.0719794613667405E-4</v>
      </c>
      <c r="H8787" s="2">
        <f t="shared" si="689"/>
        <v>3.4779333571832862E-4</v>
      </c>
    </row>
    <row r="8788" spans="1:8" x14ac:dyDescent="0.25">
      <c r="A8788" s="1">
        <v>32176</v>
      </c>
      <c r="B8788">
        <v>7375.6801759999998</v>
      </c>
      <c r="C8788">
        <v>2.6523150999999998E-2</v>
      </c>
      <c r="D8788" s="2">
        <f t="shared" si="685"/>
        <v>2.6224863900617693E-2</v>
      </c>
      <c r="E8788" s="2">
        <f t="shared" si="686"/>
        <v>6.8774348660592102E-4</v>
      </c>
      <c r="F8788" s="2">
        <f t="shared" si="687"/>
        <v>2.3419374245032759E-4</v>
      </c>
      <c r="G8788" s="2">
        <f t="shared" si="688"/>
        <v>3.3904479628244736E-4</v>
      </c>
      <c r="H8788" s="2">
        <f t="shared" si="689"/>
        <v>1.0719794613667405E-4</v>
      </c>
    </row>
    <row r="8789" spans="1:8" x14ac:dyDescent="0.25">
      <c r="A8789" s="1">
        <v>32175</v>
      </c>
      <c r="B8789">
        <v>7331.6499020000001</v>
      </c>
      <c r="C8789">
        <v>1.7072144000000001E-2</v>
      </c>
      <c r="D8789" s="2">
        <f t="shared" si="685"/>
        <v>1.6773856900617695E-2</v>
      </c>
      <c r="E8789" s="2">
        <f t="shared" si="686"/>
        <v>2.8136227532239987E-4</v>
      </c>
      <c r="F8789" s="2">
        <f t="shared" si="687"/>
        <v>6.8774348660592102E-4</v>
      </c>
      <c r="G8789" s="2">
        <f t="shared" si="688"/>
        <v>2.3419374245032759E-4</v>
      </c>
      <c r="H8789" s="2">
        <f t="shared" si="689"/>
        <v>3.3904479628244736E-4</v>
      </c>
    </row>
    <row r="8790" spans="1:8" x14ac:dyDescent="0.25">
      <c r="A8790" s="1">
        <v>32174</v>
      </c>
      <c r="B8790">
        <v>7382.8398440000001</v>
      </c>
      <c r="C8790">
        <v>-4.2013162999999999E-2</v>
      </c>
      <c r="D8790" s="2">
        <f t="shared" si="685"/>
        <v>-4.2311450099382308E-2</v>
      </c>
      <c r="E8790" s="2">
        <f t="shared" si="686"/>
        <v>1.7902588095125192E-3</v>
      </c>
      <c r="F8790" s="2">
        <f t="shared" si="687"/>
        <v>2.8136227532239987E-4</v>
      </c>
      <c r="G8790" s="2">
        <f t="shared" si="688"/>
        <v>6.8774348660592102E-4</v>
      </c>
      <c r="H8790" s="2">
        <f t="shared" si="689"/>
        <v>2.3419374245032759E-4</v>
      </c>
    </row>
    <row r="8791" spans="1:8" x14ac:dyDescent="0.25">
      <c r="A8791" s="1">
        <v>32171</v>
      </c>
      <c r="B8791">
        <v>7342.3701170000004</v>
      </c>
      <c r="C8791">
        <v>-2.8604310000000001E-3</v>
      </c>
      <c r="D8791" s="2">
        <f t="shared" si="685"/>
        <v>-3.1587180993823067E-3</v>
      </c>
      <c r="E8791" s="2">
        <f t="shared" si="686"/>
        <v>9.9775000313653715E-6</v>
      </c>
      <c r="F8791" s="2">
        <f t="shared" si="687"/>
        <v>1.7902588095125192E-3</v>
      </c>
      <c r="G8791" s="2">
        <f t="shared" si="688"/>
        <v>2.8136227532239987E-4</v>
      </c>
      <c r="H8791" s="2">
        <f t="shared" si="689"/>
        <v>6.8774348660592102E-4</v>
      </c>
    </row>
    <row r="8792" spans="1:8" x14ac:dyDescent="0.25">
      <c r="A8792" s="1">
        <v>32170</v>
      </c>
      <c r="B8792">
        <v>7367.419922</v>
      </c>
      <c r="C8792">
        <v>-2.1509071000000001E-2</v>
      </c>
      <c r="D8792" s="2">
        <f t="shared" si="685"/>
        <v>-2.1807358099382307E-2</v>
      </c>
      <c r="E8792" s="2">
        <f t="shared" si="686"/>
        <v>4.7556086727469507E-4</v>
      </c>
      <c r="F8792" s="2">
        <f t="shared" si="687"/>
        <v>9.9775000313653715E-6</v>
      </c>
      <c r="G8792" s="2">
        <f t="shared" si="688"/>
        <v>1.7902588095125192E-3</v>
      </c>
      <c r="H8792" s="2">
        <f t="shared" si="689"/>
        <v>2.8136227532239987E-4</v>
      </c>
    </row>
    <row r="8793" spans="1:8" x14ac:dyDescent="0.25">
      <c r="A8793" s="1">
        <v>32169</v>
      </c>
      <c r="B8793">
        <v>7349.8198240000002</v>
      </c>
      <c r="C8793">
        <v>-4.7305910000000001E-3</v>
      </c>
      <c r="D8793" s="2">
        <f t="shared" si="685"/>
        <v>-5.0288780993823067E-3</v>
      </c>
      <c r="E8793" s="2">
        <f t="shared" si="686"/>
        <v>2.5289614938447E-5</v>
      </c>
      <c r="F8793" s="2">
        <f t="shared" si="687"/>
        <v>4.7556086727469507E-4</v>
      </c>
      <c r="G8793" s="2">
        <f t="shared" si="688"/>
        <v>9.9775000313653715E-6</v>
      </c>
      <c r="H8793" s="2">
        <f t="shared" si="689"/>
        <v>1.7902588095125192E-3</v>
      </c>
    </row>
    <row r="8794" spans="1:8" x14ac:dyDescent="0.25">
      <c r="A8794" s="1">
        <v>32168</v>
      </c>
      <c r="B8794">
        <v>7299.3398440000001</v>
      </c>
      <c r="C8794">
        <v>1.5978769999999999E-3</v>
      </c>
      <c r="D8794" s="2">
        <f t="shared" si="685"/>
        <v>1.2995899006176934E-3</v>
      </c>
      <c r="E8794" s="2">
        <f t="shared" si="686"/>
        <v>1.6889339097875061E-6</v>
      </c>
      <c r="F8794" s="2">
        <f t="shared" si="687"/>
        <v>2.5289614938447E-5</v>
      </c>
      <c r="G8794" s="2">
        <f t="shared" si="688"/>
        <v>4.7556086727469507E-4</v>
      </c>
      <c r="H8794" s="2">
        <f t="shared" si="689"/>
        <v>9.9775000313653715E-6</v>
      </c>
    </row>
    <row r="8795" spans="1:8" x14ac:dyDescent="0.25">
      <c r="A8795" s="1">
        <v>32167</v>
      </c>
      <c r="B8795">
        <v>7280.5698240000002</v>
      </c>
      <c r="C8795">
        <v>-1.7137689000000001E-2</v>
      </c>
      <c r="D8795" s="2">
        <f t="shared" si="685"/>
        <v>-1.7435976099382307E-2</v>
      </c>
      <c r="E8795" s="2">
        <f t="shared" si="686"/>
        <v>3.0401326253823107E-4</v>
      </c>
      <c r="F8795" s="2">
        <f t="shared" si="687"/>
        <v>1.6889339097875061E-6</v>
      </c>
      <c r="G8795" s="2">
        <f t="shared" si="688"/>
        <v>2.5289614938447E-5</v>
      </c>
      <c r="H8795" s="2">
        <f t="shared" si="689"/>
        <v>4.7556086727469507E-4</v>
      </c>
    </row>
    <row r="8796" spans="1:8" x14ac:dyDescent="0.25">
      <c r="A8796" s="1">
        <v>32164</v>
      </c>
      <c r="B8796">
        <v>7282.669922</v>
      </c>
      <c r="C8796">
        <v>-1.5654859E-2</v>
      </c>
      <c r="D8796" s="2">
        <f t="shared" si="685"/>
        <v>-1.5953146099382306E-2</v>
      </c>
      <c r="E8796" s="2">
        <f t="shared" si="686"/>
        <v>2.5450287046823686E-4</v>
      </c>
      <c r="F8796" s="2">
        <f t="shared" si="687"/>
        <v>3.0401326253823107E-4</v>
      </c>
      <c r="G8796" s="2">
        <f t="shared" si="688"/>
        <v>1.6889339097875061E-6</v>
      </c>
      <c r="H8796" s="2">
        <f t="shared" si="689"/>
        <v>2.5289614938447E-5</v>
      </c>
    </row>
    <row r="8797" spans="1:8" x14ac:dyDescent="0.25">
      <c r="A8797" s="1">
        <v>32163</v>
      </c>
      <c r="B8797">
        <v>7401.1601559999999</v>
      </c>
      <c r="C8797">
        <v>1.2354463E-2</v>
      </c>
      <c r="D8797" s="2">
        <f t="shared" si="685"/>
        <v>1.2056175900617692E-2</v>
      </c>
      <c r="E8797" s="2">
        <f t="shared" si="686"/>
        <v>1.4535137734663481E-4</v>
      </c>
      <c r="F8797" s="2">
        <f t="shared" si="687"/>
        <v>2.5450287046823686E-4</v>
      </c>
      <c r="G8797" s="2">
        <f t="shared" si="688"/>
        <v>3.0401326253823107E-4</v>
      </c>
      <c r="H8797" s="2">
        <f t="shared" si="689"/>
        <v>1.6889339097875061E-6</v>
      </c>
    </row>
    <row r="8798" spans="1:8" x14ac:dyDescent="0.25">
      <c r="A8798" s="1">
        <v>32162</v>
      </c>
      <c r="B8798">
        <v>7419.1000979999999</v>
      </c>
      <c r="C8798">
        <v>5.765493E-3</v>
      </c>
      <c r="D8798" s="2">
        <f t="shared" si="685"/>
        <v>5.4672059006176934E-3</v>
      </c>
      <c r="E8798" s="2">
        <f t="shared" si="686"/>
        <v>2.9890340359748923E-5</v>
      </c>
      <c r="F8798" s="2">
        <f t="shared" si="687"/>
        <v>1.4535137734663481E-4</v>
      </c>
      <c r="G8798" s="2">
        <f t="shared" si="688"/>
        <v>2.5450287046823686E-4</v>
      </c>
      <c r="H8798" s="2">
        <f t="shared" si="689"/>
        <v>3.0401326253823107E-4</v>
      </c>
    </row>
    <row r="8799" spans="1:8" x14ac:dyDescent="0.25">
      <c r="A8799" s="1">
        <v>32161</v>
      </c>
      <c r="B8799">
        <v>7369.2700199999999</v>
      </c>
      <c r="C8799">
        <v>2.9659136999999999E-2</v>
      </c>
      <c r="D8799" s="2">
        <f t="shared" si="685"/>
        <v>2.9360849900617693E-2</v>
      </c>
      <c r="E8799" s="2">
        <f t="shared" si="686"/>
        <v>8.6205950688660201E-4</v>
      </c>
      <c r="F8799" s="2">
        <f t="shared" si="687"/>
        <v>2.9890340359748923E-5</v>
      </c>
      <c r="G8799" s="2">
        <f t="shared" si="688"/>
        <v>1.4535137734663481E-4</v>
      </c>
      <c r="H8799" s="2">
        <f t="shared" si="689"/>
        <v>2.5450287046823686E-4</v>
      </c>
    </row>
    <row r="8800" spans="1:8" x14ac:dyDescent="0.25">
      <c r="A8800" s="1">
        <v>32160</v>
      </c>
      <c r="B8800">
        <v>7278.4399409999996</v>
      </c>
      <c r="C8800">
        <v>0</v>
      </c>
      <c r="D8800" s="2">
        <f t="shared" si="685"/>
        <v>-2.9828709938230664E-4</v>
      </c>
      <c r="E8800" s="2">
        <f t="shared" si="686"/>
        <v>8.8975193657910077E-8</v>
      </c>
      <c r="F8800" s="2">
        <f t="shared" si="687"/>
        <v>8.6205950688660201E-4</v>
      </c>
      <c r="G8800" s="2">
        <f t="shared" si="688"/>
        <v>2.9890340359748923E-5</v>
      </c>
      <c r="H8800" s="2">
        <f t="shared" si="689"/>
        <v>1.4535137734663481E-4</v>
      </c>
    </row>
    <row r="8801" spans="1:8" x14ac:dyDescent="0.25">
      <c r="A8801" s="1">
        <v>32157</v>
      </c>
      <c r="B8801">
        <v>7200.8798829999996</v>
      </c>
      <c r="C8801">
        <v>2.0512597E-2</v>
      </c>
      <c r="D8801" s="2">
        <f t="shared" si="685"/>
        <v>2.0214309900617695E-2</v>
      </c>
      <c r="E8801" s="2">
        <f t="shared" si="686"/>
        <v>4.0861832475821058E-4</v>
      </c>
      <c r="F8801" s="2">
        <f t="shared" si="687"/>
        <v>8.8975193657910077E-8</v>
      </c>
      <c r="G8801" s="2">
        <f t="shared" si="688"/>
        <v>8.6205950688660201E-4</v>
      </c>
      <c r="H8801" s="2">
        <f t="shared" si="689"/>
        <v>2.9890340359748923E-5</v>
      </c>
    </row>
    <row r="8802" spans="1:8" x14ac:dyDescent="0.25">
      <c r="A8802" s="1">
        <v>32156</v>
      </c>
      <c r="B8802">
        <v>6947.0600590000004</v>
      </c>
      <c r="C8802">
        <v>-3.6368908999999998E-2</v>
      </c>
      <c r="D8802" s="2">
        <f t="shared" si="685"/>
        <v>-3.6667196099382307E-2</v>
      </c>
      <c r="E8802" s="2">
        <f t="shared" si="686"/>
        <v>1.3444832697905571E-3</v>
      </c>
      <c r="F8802" s="2">
        <f t="shared" si="687"/>
        <v>4.0861832475821058E-4</v>
      </c>
      <c r="G8802" s="2">
        <f t="shared" si="688"/>
        <v>8.8975193657910077E-8</v>
      </c>
      <c r="H8802" s="2">
        <f t="shared" si="689"/>
        <v>8.6205950688660201E-4</v>
      </c>
    </row>
    <row r="8803" spans="1:8" x14ac:dyDescent="0.25">
      <c r="A8803" s="1">
        <v>32155</v>
      </c>
      <c r="B8803">
        <v>7032.5400390000004</v>
      </c>
      <c r="C8803">
        <v>-2.2766016E-2</v>
      </c>
      <c r="D8803" s="2">
        <f t="shared" si="685"/>
        <v>-2.3064303099382306E-2</v>
      </c>
      <c r="E8803" s="2">
        <f t="shared" si="686"/>
        <v>5.3196207746017627E-4</v>
      </c>
      <c r="F8803" s="2">
        <f t="shared" si="687"/>
        <v>1.3444832697905571E-3</v>
      </c>
      <c r="G8803" s="2">
        <f t="shared" si="688"/>
        <v>4.0861832475821058E-4</v>
      </c>
      <c r="H8803" s="2">
        <f t="shared" si="689"/>
        <v>8.8975193657910077E-8</v>
      </c>
    </row>
    <row r="8804" spans="1:8" x14ac:dyDescent="0.25">
      <c r="A8804" s="1">
        <v>32154</v>
      </c>
      <c r="B8804">
        <v>7055.1899409999996</v>
      </c>
      <c r="C8804">
        <v>7.8398630000000007E-3</v>
      </c>
      <c r="D8804" s="2">
        <f t="shared" si="685"/>
        <v>7.5415759006176942E-3</v>
      </c>
      <c r="E8804" s="2">
        <f t="shared" si="686"/>
        <v>5.6875367064777587E-5</v>
      </c>
      <c r="F8804" s="2">
        <f t="shared" si="687"/>
        <v>5.3196207746017627E-4</v>
      </c>
      <c r="G8804" s="2">
        <f t="shared" si="688"/>
        <v>1.3444832697905571E-3</v>
      </c>
      <c r="H8804" s="2">
        <f t="shared" si="689"/>
        <v>4.0861832475821058E-4</v>
      </c>
    </row>
    <row r="8805" spans="1:8" x14ac:dyDescent="0.25">
      <c r="A8805" s="1">
        <v>32153</v>
      </c>
      <c r="B8805">
        <v>7130.7402339999999</v>
      </c>
      <c r="C8805">
        <v>-1.6131395E-2</v>
      </c>
      <c r="D8805" s="2">
        <f t="shared" si="685"/>
        <v>-1.6429682099382305E-2</v>
      </c>
      <c r="E8805" s="2">
        <f t="shared" si="686"/>
        <v>2.6993445388676335E-4</v>
      </c>
      <c r="F8805" s="2">
        <f t="shared" si="687"/>
        <v>5.6875367064777587E-5</v>
      </c>
      <c r="G8805" s="2">
        <f t="shared" si="688"/>
        <v>5.3196207746017627E-4</v>
      </c>
      <c r="H8805" s="2">
        <f t="shared" si="689"/>
        <v>1.3444832697905571E-3</v>
      </c>
    </row>
    <row r="8806" spans="1:8" x14ac:dyDescent="0.25">
      <c r="A8806" s="1">
        <v>32150</v>
      </c>
      <c r="B8806">
        <v>7147.2998049999997</v>
      </c>
      <c r="C8806">
        <v>3.1421838000000001E-2</v>
      </c>
      <c r="D8806" s="2">
        <f t="shared" si="685"/>
        <v>3.1123550900617695E-2</v>
      </c>
      <c r="E8806" s="2">
        <f t="shared" si="686"/>
        <v>9.6867542066334054E-4</v>
      </c>
      <c r="F8806" s="2">
        <f t="shared" si="687"/>
        <v>2.6993445388676335E-4</v>
      </c>
      <c r="G8806" s="2">
        <f t="shared" si="688"/>
        <v>5.6875367064777587E-5</v>
      </c>
      <c r="H8806" s="2">
        <f t="shared" si="689"/>
        <v>5.3196207746017627E-4</v>
      </c>
    </row>
    <row r="8807" spans="1:8" x14ac:dyDescent="0.25">
      <c r="A8807" s="1">
        <v>32149</v>
      </c>
      <c r="B8807">
        <v>7234.919922</v>
      </c>
      <c r="C8807">
        <v>2.0493922000000001E-2</v>
      </c>
      <c r="D8807" s="2">
        <f t="shared" si="685"/>
        <v>2.0195634900617696E-2</v>
      </c>
      <c r="E8807" s="2">
        <f t="shared" si="686"/>
        <v>4.0786366903904753E-4</v>
      </c>
      <c r="F8807" s="2">
        <f t="shared" si="687"/>
        <v>9.6867542066334054E-4</v>
      </c>
      <c r="G8807" s="2">
        <f t="shared" si="688"/>
        <v>2.6993445388676335E-4</v>
      </c>
      <c r="H8807" s="2">
        <f t="shared" si="689"/>
        <v>5.6875367064777587E-5</v>
      </c>
    </row>
    <row r="8808" spans="1:8" x14ac:dyDescent="0.25">
      <c r="A8808" s="1">
        <v>32148</v>
      </c>
      <c r="B8808">
        <v>7192.169922</v>
      </c>
      <c r="C8808">
        <v>1.5279246E-2</v>
      </c>
      <c r="D8808" s="2">
        <f t="shared" si="685"/>
        <v>1.4980958900617692E-2</v>
      </c>
      <c r="E8808" s="2">
        <f t="shared" si="686"/>
        <v>2.2442912958199645E-4</v>
      </c>
      <c r="F8808" s="2">
        <f t="shared" si="687"/>
        <v>4.0786366903904753E-4</v>
      </c>
      <c r="G8808" s="2">
        <f t="shared" si="688"/>
        <v>9.6867542066334054E-4</v>
      </c>
      <c r="H8808" s="2">
        <f t="shared" si="689"/>
        <v>2.6993445388676335E-4</v>
      </c>
    </row>
    <row r="8809" spans="1:8" x14ac:dyDescent="0.25">
      <c r="A8809" s="1">
        <v>32147</v>
      </c>
      <c r="B8809">
        <v>7197.6098629999997</v>
      </c>
      <c r="C8809">
        <v>-1.3742567000000001E-2</v>
      </c>
      <c r="D8809" s="2">
        <f t="shared" si="685"/>
        <v>-1.4040854099382308E-2</v>
      </c>
      <c r="E8809" s="2">
        <f t="shared" si="686"/>
        <v>1.9714558384014097E-4</v>
      </c>
      <c r="F8809" s="2">
        <f t="shared" si="687"/>
        <v>2.2442912958199645E-4</v>
      </c>
      <c r="G8809" s="2">
        <f t="shared" si="688"/>
        <v>4.0786366903904753E-4</v>
      </c>
      <c r="H8809" s="2">
        <f t="shared" si="689"/>
        <v>9.6867542066334054E-4</v>
      </c>
    </row>
    <row r="8810" spans="1:8" x14ac:dyDescent="0.25">
      <c r="A8810" s="1">
        <v>32146</v>
      </c>
      <c r="B8810">
        <v>7241.9902339999999</v>
      </c>
      <c r="C8810">
        <v>1.9545278999999999E-2</v>
      </c>
      <c r="D8810" s="2">
        <f t="shared" si="685"/>
        <v>1.9246991900617693E-2</v>
      </c>
      <c r="E8810" s="2">
        <f t="shared" si="686"/>
        <v>3.7044669722244305E-4</v>
      </c>
      <c r="F8810" s="2">
        <f t="shared" si="687"/>
        <v>1.9714558384014097E-4</v>
      </c>
      <c r="G8810" s="2">
        <f t="shared" si="688"/>
        <v>2.2442912958199645E-4</v>
      </c>
      <c r="H8810" s="2">
        <f t="shared" si="689"/>
        <v>4.0786366903904753E-4</v>
      </c>
    </row>
    <row r="8811" spans="1:8" x14ac:dyDescent="0.25">
      <c r="A8811" s="1">
        <v>32140</v>
      </c>
      <c r="B8811">
        <v>7132.580078</v>
      </c>
      <c r="C8811">
        <v>1.8561099000000001E-2</v>
      </c>
      <c r="D8811" s="2">
        <f t="shared" si="685"/>
        <v>1.8262811900617695E-2</v>
      </c>
      <c r="E8811" s="2">
        <f t="shared" si="686"/>
        <v>3.3353029851734329E-4</v>
      </c>
      <c r="F8811" s="2">
        <f t="shared" si="687"/>
        <v>3.7044669722244305E-4</v>
      </c>
      <c r="G8811" s="2">
        <f t="shared" si="688"/>
        <v>1.9714558384014097E-4</v>
      </c>
      <c r="H8811" s="2">
        <f t="shared" si="689"/>
        <v>2.2442912958199645E-4</v>
      </c>
    </row>
    <row r="8812" spans="1:8" x14ac:dyDescent="0.25">
      <c r="A8812" s="1">
        <v>32139</v>
      </c>
      <c r="B8812">
        <v>7233.2597660000001</v>
      </c>
      <c r="C8812">
        <v>-2.0075100000000001E-3</v>
      </c>
      <c r="D8812" s="2">
        <f t="shared" si="685"/>
        <v>-2.3057970993823067E-3</v>
      </c>
      <c r="E8812" s="2">
        <f t="shared" si="686"/>
        <v>5.3167002635198589E-6</v>
      </c>
      <c r="F8812" s="2">
        <f t="shared" si="687"/>
        <v>3.3353029851734329E-4</v>
      </c>
      <c r="G8812" s="2">
        <f t="shared" si="688"/>
        <v>3.7044669722244305E-4</v>
      </c>
      <c r="H8812" s="2">
        <f t="shared" si="689"/>
        <v>1.9714558384014097E-4</v>
      </c>
    </row>
    <row r="8813" spans="1:8" x14ac:dyDescent="0.25">
      <c r="A8813" s="1">
        <v>32135</v>
      </c>
      <c r="B8813">
        <v>7297.6601559999999</v>
      </c>
      <c r="C8813">
        <v>2.8542188E-2</v>
      </c>
      <c r="D8813" s="2">
        <f t="shared" si="685"/>
        <v>2.8243900900617694E-2</v>
      </c>
      <c r="E8813" s="2">
        <f t="shared" si="686"/>
        <v>7.9771793808391294E-4</v>
      </c>
      <c r="F8813" s="2">
        <f t="shared" si="687"/>
        <v>5.3167002635198589E-6</v>
      </c>
      <c r="G8813" s="2">
        <f t="shared" si="688"/>
        <v>3.3353029851734329E-4</v>
      </c>
      <c r="H8813" s="2">
        <f t="shared" si="689"/>
        <v>3.7044669722244305E-4</v>
      </c>
    </row>
    <row r="8814" spans="1:8" x14ac:dyDescent="0.25">
      <c r="A8814" s="1">
        <v>32134</v>
      </c>
      <c r="B8814">
        <v>7237.6098629999997</v>
      </c>
      <c r="C8814">
        <v>4.2533955999999998E-2</v>
      </c>
      <c r="D8814" s="2">
        <f t="shared" si="685"/>
        <v>4.2235668900617689E-2</v>
      </c>
      <c r="E8814" s="2">
        <f t="shared" si="686"/>
        <v>1.7838517274826042E-3</v>
      </c>
      <c r="F8814" s="2">
        <f t="shared" si="687"/>
        <v>7.9771793808391294E-4</v>
      </c>
      <c r="G8814" s="2">
        <f t="shared" si="688"/>
        <v>5.3167002635198589E-6</v>
      </c>
      <c r="H8814" s="2">
        <f t="shared" si="689"/>
        <v>3.3353029851734329E-4</v>
      </c>
    </row>
    <row r="8815" spans="1:8" x14ac:dyDescent="0.25">
      <c r="A8815" s="1">
        <v>32133</v>
      </c>
      <c r="B8815">
        <v>7167.0600590000004</v>
      </c>
      <c r="C8815">
        <v>6.2382389999999996E-3</v>
      </c>
      <c r="D8815" s="2">
        <f t="shared" si="685"/>
        <v>5.939951900617693E-3</v>
      </c>
      <c r="E8815" s="2">
        <f t="shared" si="686"/>
        <v>3.5283028581651742E-5</v>
      </c>
      <c r="F8815" s="2">
        <f t="shared" si="687"/>
        <v>1.7838517274826042E-3</v>
      </c>
      <c r="G8815" s="2">
        <f t="shared" si="688"/>
        <v>7.9771793808391294E-4</v>
      </c>
      <c r="H8815" s="2">
        <f t="shared" si="689"/>
        <v>5.3167002635198589E-6</v>
      </c>
    </row>
    <row r="8816" spans="1:8" x14ac:dyDescent="0.25">
      <c r="A8816" s="1">
        <v>32132</v>
      </c>
      <c r="B8816">
        <v>7119.1899409999996</v>
      </c>
      <c r="C8816">
        <v>2.8944747E-2</v>
      </c>
      <c r="D8816" s="2">
        <f t="shared" si="685"/>
        <v>2.8646459900617694E-2</v>
      </c>
      <c r="E8816" s="2">
        <f t="shared" si="686"/>
        <v>8.2061966483769756E-4</v>
      </c>
      <c r="F8816" s="2">
        <f t="shared" si="687"/>
        <v>3.5283028581651742E-5</v>
      </c>
      <c r="G8816" s="2">
        <f t="shared" si="688"/>
        <v>1.7838517274826042E-3</v>
      </c>
      <c r="H8816" s="2">
        <f t="shared" si="689"/>
        <v>7.9771793808391294E-4</v>
      </c>
    </row>
    <row r="8817" spans="1:8" x14ac:dyDescent="0.25">
      <c r="A8817" s="1">
        <v>32129</v>
      </c>
      <c r="B8817">
        <v>7248.0498049999997</v>
      </c>
      <c r="C8817">
        <v>7.7040030000000001E-3</v>
      </c>
      <c r="D8817" s="2">
        <f t="shared" si="685"/>
        <v>7.4057159006176935E-3</v>
      </c>
      <c r="E8817" s="2">
        <f t="shared" si="686"/>
        <v>5.4844628000661733E-5</v>
      </c>
      <c r="F8817" s="2">
        <f t="shared" si="687"/>
        <v>8.2061966483769756E-4</v>
      </c>
      <c r="G8817" s="2">
        <f t="shared" si="688"/>
        <v>3.5283028581651742E-5</v>
      </c>
      <c r="H8817" s="2">
        <f t="shared" si="689"/>
        <v>1.7838517274826042E-3</v>
      </c>
    </row>
    <row r="8818" spans="1:8" x14ac:dyDescent="0.25">
      <c r="A8818" s="1">
        <v>32128</v>
      </c>
      <c r="B8818">
        <v>7181.8598629999997</v>
      </c>
      <c r="C8818">
        <v>2.6251058000000001E-2</v>
      </c>
      <c r="D8818" s="2">
        <f t="shared" si="685"/>
        <v>2.5952770900617695E-2</v>
      </c>
      <c r="E8818" s="2">
        <f t="shared" si="686"/>
        <v>6.7354631741994863E-4</v>
      </c>
      <c r="F8818" s="2">
        <f t="shared" si="687"/>
        <v>5.4844628000661733E-5</v>
      </c>
      <c r="G8818" s="2">
        <f t="shared" si="688"/>
        <v>8.2061966483769756E-4</v>
      </c>
      <c r="H8818" s="2">
        <f t="shared" si="689"/>
        <v>3.5283028581651742E-5</v>
      </c>
    </row>
    <row r="8819" spans="1:8" x14ac:dyDescent="0.25">
      <c r="A8819" s="1">
        <v>32127</v>
      </c>
      <c r="B8819">
        <v>7254.7998049999997</v>
      </c>
      <c r="C8819">
        <v>-1.8585668E-2</v>
      </c>
      <c r="D8819" s="2">
        <f t="shared" si="685"/>
        <v>-1.8883955099382305E-2</v>
      </c>
      <c r="E8819" s="2">
        <f t="shared" si="686"/>
        <v>3.5660376019548695E-4</v>
      </c>
      <c r="F8819" s="2">
        <f t="shared" si="687"/>
        <v>6.7354631741994863E-4</v>
      </c>
      <c r="G8819" s="2">
        <f t="shared" si="688"/>
        <v>5.4844628000661733E-5</v>
      </c>
      <c r="H8819" s="2">
        <f t="shared" si="689"/>
        <v>8.2061966483769756E-4</v>
      </c>
    </row>
    <row r="8820" spans="1:8" x14ac:dyDescent="0.25">
      <c r="A8820" s="1">
        <v>32126</v>
      </c>
      <c r="B8820">
        <v>7286.5600590000004</v>
      </c>
      <c r="C8820" s="2">
        <v>-5.63E-5</v>
      </c>
      <c r="D8820" s="2">
        <f t="shared" si="685"/>
        <v>-3.5458709938230665E-4</v>
      </c>
      <c r="E8820" s="2">
        <f t="shared" si="686"/>
        <v>1.2573201104835782E-7</v>
      </c>
      <c r="F8820" s="2">
        <f t="shared" si="687"/>
        <v>3.5660376019548695E-4</v>
      </c>
      <c r="G8820" s="2">
        <f t="shared" si="688"/>
        <v>6.7354631741994863E-4</v>
      </c>
      <c r="H8820" s="2">
        <f t="shared" si="689"/>
        <v>5.4844628000661733E-5</v>
      </c>
    </row>
    <row r="8821" spans="1:8" x14ac:dyDescent="0.25">
      <c r="A8821" s="1">
        <v>32125</v>
      </c>
      <c r="B8821">
        <v>7334.5600590000004</v>
      </c>
      <c r="C8821">
        <v>2.9549886000000001E-2</v>
      </c>
      <c r="D8821" s="2">
        <f t="shared" si="685"/>
        <v>2.9251598900617695E-2</v>
      </c>
      <c r="E8821" s="2">
        <f t="shared" si="686"/>
        <v>8.5565603824261838E-4</v>
      </c>
      <c r="F8821" s="2">
        <f t="shared" si="687"/>
        <v>1.2573201104835782E-7</v>
      </c>
      <c r="G8821" s="2">
        <f t="shared" si="688"/>
        <v>3.5660376019548695E-4</v>
      </c>
      <c r="H8821" s="2">
        <f t="shared" si="689"/>
        <v>6.7354631741994863E-4</v>
      </c>
    </row>
    <row r="8822" spans="1:8" x14ac:dyDescent="0.25">
      <c r="A8822" s="1">
        <v>32122</v>
      </c>
      <c r="B8822">
        <v>7122.6298829999996</v>
      </c>
      <c r="C8822">
        <v>3.8614130000000002E-3</v>
      </c>
      <c r="D8822" s="2">
        <f t="shared" si="685"/>
        <v>3.5631259006176936E-3</v>
      </c>
      <c r="E8822" s="2">
        <f t="shared" si="686"/>
        <v>1.269586618365265E-5</v>
      </c>
      <c r="F8822" s="2">
        <f t="shared" si="687"/>
        <v>8.5565603824261838E-4</v>
      </c>
      <c r="G8822" s="2">
        <f t="shared" si="688"/>
        <v>1.2573201104835782E-7</v>
      </c>
      <c r="H8822" s="2">
        <f t="shared" si="689"/>
        <v>3.5660376019548695E-4</v>
      </c>
    </row>
    <row r="8823" spans="1:8" x14ac:dyDescent="0.25">
      <c r="A8823" s="1">
        <v>32121</v>
      </c>
      <c r="B8823">
        <v>7041.2700199999999</v>
      </c>
      <c r="C8823">
        <v>3.3467859000000003E-2</v>
      </c>
      <c r="D8823" s="2">
        <f t="shared" si="685"/>
        <v>3.3169571900617693E-2</v>
      </c>
      <c r="E8823" s="2">
        <f t="shared" si="686"/>
        <v>1.1002205000702468E-3</v>
      </c>
      <c r="F8823" s="2">
        <f t="shared" si="687"/>
        <v>1.269586618365265E-5</v>
      </c>
      <c r="G8823" s="2">
        <f t="shared" si="688"/>
        <v>8.5565603824261838E-4</v>
      </c>
      <c r="H8823" s="2">
        <f t="shared" si="689"/>
        <v>1.2573201104835782E-7</v>
      </c>
    </row>
    <row r="8824" spans="1:8" x14ac:dyDescent="0.25">
      <c r="A8824" s="1">
        <v>32120</v>
      </c>
      <c r="B8824">
        <v>7091.3999020000001</v>
      </c>
      <c r="C8824">
        <v>1.9790838000000002E-2</v>
      </c>
      <c r="D8824" s="2">
        <f t="shared" si="685"/>
        <v>1.9492550900617696E-2</v>
      </c>
      <c r="E8824" s="2">
        <f t="shared" si="686"/>
        <v>3.7995954061317177E-4</v>
      </c>
      <c r="F8824" s="2">
        <f t="shared" si="687"/>
        <v>1.1002205000702468E-3</v>
      </c>
      <c r="G8824" s="2">
        <f t="shared" si="688"/>
        <v>1.269586618365265E-5</v>
      </c>
      <c r="H8824" s="2">
        <f t="shared" si="689"/>
        <v>8.5565603824261838E-4</v>
      </c>
    </row>
    <row r="8825" spans="1:8" x14ac:dyDescent="0.25">
      <c r="A8825" s="1">
        <v>32119</v>
      </c>
      <c r="B8825">
        <v>7085.5200199999999</v>
      </c>
      <c r="C8825">
        <v>3.4574240000000002E-3</v>
      </c>
      <c r="D8825" s="2">
        <f t="shared" si="685"/>
        <v>3.1591369006176936E-3</v>
      </c>
      <c r="E8825" s="2">
        <f t="shared" si="686"/>
        <v>9.980145956844368E-6</v>
      </c>
      <c r="F8825" s="2">
        <f t="shared" si="687"/>
        <v>3.7995954061317177E-4</v>
      </c>
      <c r="G8825" s="2">
        <f t="shared" si="688"/>
        <v>1.1002205000702468E-3</v>
      </c>
      <c r="H8825" s="2">
        <f t="shared" si="689"/>
        <v>1.269586618365265E-5</v>
      </c>
    </row>
    <row r="8826" spans="1:8" x14ac:dyDescent="0.25">
      <c r="A8826" s="1">
        <v>32118</v>
      </c>
      <c r="B8826">
        <v>7011.1098629999997</v>
      </c>
      <c r="C8826">
        <v>-1.6699884000000002E-2</v>
      </c>
      <c r="D8826" s="2">
        <f t="shared" si="685"/>
        <v>-1.6998171099382307E-2</v>
      </c>
      <c r="E8826" s="2">
        <f t="shared" si="686"/>
        <v>2.8893782072387592E-4</v>
      </c>
      <c r="F8826" s="2">
        <f t="shared" si="687"/>
        <v>9.980145956844368E-6</v>
      </c>
      <c r="G8826" s="2">
        <f t="shared" si="688"/>
        <v>3.7995954061317177E-4</v>
      </c>
      <c r="H8826" s="2">
        <f t="shared" si="689"/>
        <v>1.1002205000702468E-3</v>
      </c>
    </row>
    <row r="8827" spans="1:8" x14ac:dyDescent="0.25">
      <c r="A8827" s="1">
        <v>32115</v>
      </c>
      <c r="B8827">
        <v>7140.669922</v>
      </c>
      <c r="C8827">
        <v>-9.7616660000000004E-3</v>
      </c>
      <c r="D8827" s="2">
        <f t="shared" si="685"/>
        <v>-1.0059953099382308E-2</v>
      </c>
      <c r="E8827" s="2">
        <f t="shared" si="686"/>
        <v>1.0120265636177171E-4</v>
      </c>
      <c r="F8827" s="2">
        <f t="shared" si="687"/>
        <v>2.8893782072387592E-4</v>
      </c>
      <c r="G8827" s="2">
        <f t="shared" si="688"/>
        <v>9.980145956844368E-6</v>
      </c>
      <c r="H8827" s="2">
        <f t="shared" si="689"/>
        <v>3.7995954061317177E-4</v>
      </c>
    </row>
    <row r="8828" spans="1:8" x14ac:dyDescent="0.25">
      <c r="A8828" s="1">
        <v>32114</v>
      </c>
      <c r="B8828">
        <v>7085.6899409999996</v>
      </c>
      <c r="C8828">
        <v>-1.1758660000000001E-2</v>
      </c>
      <c r="D8828" s="2">
        <f t="shared" si="685"/>
        <v>-1.2056947099382308E-2</v>
      </c>
      <c r="E8828" s="2">
        <f t="shared" si="686"/>
        <v>1.4536997335730346E-4</v>
      </c>
      <c r="F8828" s="2">
        <f t="shared" si="687"/>
        <v>1.0120265636177171E-4</v>
      </c>
      <c r="G8828" s="2">
        <f t="shared" si="688"/>
        <v>2.8893782072387592E-4</v>
      </c>
      <c r="H8828" s="2">
        <f t="shared" si="689"/>
        <v>9.980145956844368E-6</v>
      </c>
    </row>
    <row r="8829" spans="1:8" x14ac:dyDescent="0.25">
      <c r="A8829" s="1">
        <v>32113</v>
      </c>
      <c r="B8829">
        <v>7215.1298829999996</v>
      </c>
      <c r="C8829">
        <v>-2.6391369000000001E-2</v>
      </c>
      <c r="D8829" s="2">
        <f t="shared" si="685"/>
        <v>-2.6689656099382307E-2</v>
      </c>
      <c r="E8829" s="2">
        <f t="shared" si="686"/>
        <v>7.1233774270329519E-4</v>
      </c>
      <c r="F8829" s="2">
        <f t="shared" si="687"/>
        <v>1.4536997335730346E-4</v>
      </c>
      <c r="G8829" s="2">
        <f t="shared" si="688"/>
        <v>1.0120265636177171E-4</v>
      </c>
      <c r="H8829" s="2">
        <f t="shared" si="689"/>
        <v>2.8893782072387592E-4</v>
      </c>
    </row>
    <row r="8830" spans="1:8" x14ac:dyDescent="0.25">
      <c r="A8830" s="1">
        <v>32112</v>
      </c>
      <c r="B8830">
        <v>7307.75</v>
      </c>
      <c r="C8830">
        <v>-2.1880160999999999E-2</v>
      </c>
      <c r="D8830" s="2">
        <f t="shared" si="685"/>
        <v>-2.2178448099382304E-2</v>
      </c>
      <c r="E8830" s="2">
        <f t="shared" si="686"/>
        <v>4.9188356009699453E-4</v>
      </c>
      <c r="F8830" s="2">
        <f t="shared" si="687"/>
        <v>7.1233774270329519E-4</v>
      </c>
      <c r="G8830" s="2">
        <f t="shared" si="688"/>
        <v>1.4536997335730346E-4</v>
      </c>
      <c r="H8830" s="2">
        <f t="shared" si="689"/>
        <v>1.0120265636177171E-4</v>
      </c>
    </row>
    <row r="8831" spans="1:8" x14ac:dyDescent="0.25">
      <c r="A8831" s="1">
        <v>32111</v>
      </c>
      <c r="B8831">
        <v>7261.3398440000001</v>
      </c>
      <c r="C8831">
        <v>0</v>
      </c>
      <c r="D8831" s="2">
        <f t="shared" si="685"/>
        <v>-2.9828709938230664E-4</v>
      </c>
      <c r="E8831" s="2">
        <f t="shared" si="686"/>
        <v>8.8975193657910077E-8</v>
      </c>
      <c r="F8831" s="2">
        <f t="shared" si="687"/>
        <v>4.9188356009699453E-4</v>
      </c>
      <c r="G8831" s="2">
        <f t="shared" si="688"/>
        <v>7.1233774270329519E-4</v>
      </c>
      <c r="H8831" s="2">
        <f t="shared" si="689"/>
        <v>1.4536997335730346E-4</v>
      </c>
    </row>
    <row r="8832" spans="1:8" x14ac:dyDescent="0.25">
      <c r="A8832" s="1">
        <v>32108</v>
      </c>
      <c r="B8832">
        <v>7223.830078</v>
      </c>
      <c r="C8832">
        <v>4.5421610000000003E-3</v>
      </c>
      <c r="D8832" s="2">
        <f t="shared" si="685"/>
        <v>4.2438739006176937E-3</v>
      </c>
      <c r="E8832" s="2">
        <f t="shared" si="686"/>
        <v>1.8010465684344038E-5</v>
      </c>
      <c r="F8832" s="2">
        <f t="shared" si="687"/>
        <v>8.8975193657910077E-8</v>
      </c>
      <c r="G8832" s="2">
        <f t="shared" si="688"/>
        <v>4.9188356009699453E-4</v>
      </c>
      <c r="H8832" s="2">
        <f t="shared" si="689"/>
        <v>7.1233774270329519E-4</v>
      </c>
    </row>
    <row r="8833" spans="1:8" x14ac:dyDescent="0.25">
      <c r="A8833" s="1">
        <v>32107</v>
      </c>
      <c r="B8833">
        <v>7343.9599609999996</v>
      </c>
      <c r="C8833">
        <v>0</v>
      </c>
      <c r="D8833" s="2">
        <f t="shared" si="685"/>
        <v>-2.9828709938230664E-4</v>
      </c>
      <c r="E8833" s="2">
        <f t="shared" si="686"/>
        <v>8.8975193657910077E-8</v>
      </c>
      <c r="F8833" s="2">
        <f t="shared" si="687"/>
        <v>1.8010465684344038E-5</v>
      </c>
      <c r="G8833" s="2">
        <f t="shared" si="688"/>
        <v>8.8975193657910077E-8</v>
      </c>
      <c r="H8833" s="2">
        <f t="shared" si="689"/>
        <v>4.9188356009699453E-4</v>
      </c>
    </row>
    <row r="8834" spans="1:8" x14ac:dyDescent="0.25">
      <c r="A8834" s="1">
        <v>32106</v>
      </c>
      <c r="B8834">
        <v>7261.5400390000004</v>
      </c>
      <c r="C8834">
        <v>1.3578863E-2</v>
      </c>
      <c r="D8834" s="2">
        <f t="shared" si="685"/>
        <v>1.3280575900617693E-2</v>
      </c>
      <c r="E8834" s="2">
        <f t="shared" si="686"/>
        <v>1.7637369625206743E-4</v>
      </c>
      <c r="F8834" s="2">
        <f t="shared" si="687"/>
        <v>8.8975193657910077E-8</v>
      </c>
      <c r="G8834" s="2">
        <f t="shared" si="688"/>
        <v>1.8010465684344038E-5</v>
      </c>
      <c r="H8834" s="2">
        <f t="shared" si="689"/>
        <v>8.8975193657910077E-8</v>
      </c>
    </row>
    <row r="8835" spans="1:8" x14ac:dyDescent="0.25">
      <c r="A8835" s="1">
        <v>32105</v>
      </c>
      <c r="B8835">
        <v>7239.2797849999997</v>
      </c>
      <c r="C8835">
        <v>3.2687292999999999E-2</v>
      </c>
      <c r="D8835" s="2">
        <f t="shared" ref="D8835:D8898" si="690">C8835-L$1</f>
        <v>3.238900590061769E-2</v>
      </c>
      <c r="E8835" s="2">
        <f t="shared" ref="E8835:E8898" si="691">D8835^2</f>
        <v>1.0490477032302475E-3</v>
      </c>
      <c r="F8835" s="2">
        <f t="shared" si="687"/>
        <v>1.7637369625206743E-4</v>
      </c>
      <c r="G8835" s="2">
        <f t="shared" si="688"/>
        <v>8.8975193657910077E-8</v>
      </c>
      <c r="H8835" s="2">
        <f t="shared" si="689"/>
        <v>1.8010465684344038E-5</v>
      </c>
    </row>
    <row r="8836" spans="1:8" x14ac:dyDescent="0.25">
      <c r="A8836" s="1">
        <v>32104</v>
      </c>
      <c r="B8836">
        <v>7293.5200199999999</v>
      </c>
      <c r="C8836">
        <v>1.698732E-2</v>
      </c>
      <c r="D8836" s="2">
        <f t="shared" si="690"/>
        <v>1.6689032900617694E-2</v>
      </c>
      <c r="E8836" s="2">
        <f t="shared" si="691"/>
        <v>2.7852381915789985E-4</v>
      </c>
      <c r="F8836" s="2">
        <f t="shared" ref="F8836:F8899" si="692">E8835</f>
        <v>1.0490477032302475E-3</v>
      </c>
      <c r="G8836" s="2">
        <f t="shared" si="688"/>
        <v>1.7637369625206743E-4</v>
      </c>
      <c r="H8836" s="2">
        <f t="shared" si="689"/>
        <v>8.8975193657910077E-8</v>
      </c>
    </row>
    <row r="8837" spans="1:8" x14ac:dyDescent="0.25">
      <c r="A8837" s="1">
        <v>32101</v>
      </c>
      <c r="B8837">
        <v>7252.6401370000003</v>
      </c>
      <c r="C8837">
        <v>2.2428284999999999E-2</v>
      </c>
      <c r="D8837" s="2">
        <f t="shared" si="690"/>
        <v>2.2129997900617693E-2</v>
      </c>
      <c r="E8837" s="2">
        <f t="shared" si="691"/>
        <v>4.8973680708134354E-4</v>
      </c>
      <c r="F8837" s="2">
        <f t="shared" si="692"/>
        <v>2.7852381915789985E-4</v>
      </c>
      <c r="G8837" s="2">
        <f t="shared" ref="G8837:G8900" si="693">E8835</f>
        <v>1.0490477032302475E-3</v>
      </c>
      <c r="H8837" s="2">
        <f t="shared" si="689"/>
        <v>1.7637369625206743E-4</v>
      </c>
    </row>
    <row r="8838" spans="1:8" x14ac:dyDescent="0.25">
      <c r="A8838" s="1">
        <v>32100</v>
      </c>
      <c r="B8838">
        <v>7288.2099609999996</v>
      </c>
      <c r="C8838">
        <v>1.1890156000000001E-2</v>
      </c>
      <c r="D8838" s="2">
        <f t="shared" si="690"/>
        <v>1.1591868900617693E-2</v>
      </c>
      <c r="E8838" s="2">
        <f t="shared" si="691"/>
        <v>1.3437142460910766E-4</v>
      </c>
      <c r="F8838" s="2">
        <f t="shared" si="692"/>
        <v>4.8973680708134354E-4</v>
      </c>
      <c r="G8838" s="2">
        <f t="shared" si="693"/>
        <v>2.7852381915789985E-4</v>
      </c>
      <c r="H8838" s="2">
        <f t="shared" ref="H8838:H8901" si="694">E8835</f>
        <v>1.0490477032302475E-3</v>
      </c>
    </row>
    <row r="8839" spans="1:8" x14ac:dyDescent="0.25">
      <c r="A8839" s="1">
        <v>32099</v>
      </c>
      <c r="B8839">
        <v>7253.6098629999997</v>
      </c>
      <c r="C8839">
        <v>-4.4045846E-2</v>
      </c>
      <c r="D8839" s="2">
        <f t="shared" si="690"/>
        <v>-4.4344133099382309E-2</v>
      </c>
      <c r="E8839" s="2">
        <f t="shared" si="691"/>
        <v>1.9664021403357338E-3</v>
      </c>
      <c r="F8839" s="2">
        <f t="shared" si="692"/>
        <v>1.3437142460910766E-4</v>
      </c>
      <c r="G8839" s="2">
        <f t="shared" si="693"/>
        <v>4.8973680708134354E-4</v>
      </c>
      <c r="H8839" s="2">
        <f t="shared" si="694"/>
        <v>2.7852381915789985E-4</v>
      </c>
    </row>
    <row r="8840" spans="1:8" x14ac:dyDescent="0.25">
      <c r="A8840" s="1">
        <v>32098</v>
      </c>
      <c r="B8840">
        <v>7273.5200199999999</v>
      </c>
      <c r="C8840">
        <v>-3.3688559999999999E-2</v>
      </c>
      <c r="D8840" s="2">
        <f t="shared" si="690"/>
        <v>-3.3986847099382309E-2</v>
      </c>
      <c r="E8840" s="2">
        <f t="shared" si="691"/>
        <v>1.1551057757567917E-3</v>
      </c>
      <c r="F8840" s="2">
        <f t="shared" si="692"/>
        <v>1.9664021403357338E-3</v>
      </c>
      <c r="G8840" s="2">
        <f t="shared" si="693"/>
        <v>1.3437142460910766E-4</v>
      </c>
      <c r="H8840" s="2">
        <f t="shared" si="694"/>
        <v>4.8973680708134354E-4</v>
      </c>
    </row>
    <row r="8841" spans="1:8" x14ac:dyDescent="0.25">
      <c r="A8841" s="1">
        <v>32097</v>
      </c>
      <c r="B8841">
        <v>7251.9702150000003</v>
      </c>
      <c r="C8841">
        <v>-1.7523176000000001E-2</v>
      </c>
      <c r="D8841" s="2">
        <f t="shared" si="690"/>
        <v>-1.7821463099382307E-2</v>
      </c>
      <c r="E8841" s="2">
        <f t="shared" si="691"/>
        <v>3.1760454700264525E-4</v>
      </c>
      <c r="F8841" s="2">
        <f t="shared" si="692"/>
        <v>1.1551057757567917E-3</v>
      </c>
      <c r="G8841" s="2">
        <f t="shared" si="693"/>
        <v>1.9664021403357338E-3</v>
      </c>
      <c r="H8841" s="2">
        <f t="shared" si="694"/>
        <v>1.3437142460910766E-4</v>
      </c>
    </row>
    <row r="8842" spans="1:8" x14ac:dyDescent="0.25">
      <c r="A8842" s="1">
        <v>32094</v>
      </c>
      <c r="B8842">
        <v>7361.6499020000001</v>
      </c>
      <c r="C8842">
        <v>1.8869413000000002E-2</v>
      </c>
      <c r="D8842" s="2">
        <f t="shared" si="690"/>
        <v>1.8571125900617696E-2</v>
      </c>
      <c r="E8842" s="2">
        <f t="shared" si="691"/>
        <v>3.4488671721659344E-4</v>
      </c>
      <c r="F8842" s="2">
        <f t="shared" si="692"/>
        <v>3.1760454700264525E-4</v>
      </c>
      <c r="G8842" s="2">
        <f t="shared" si="693"/>
        <v>1.1551057757567917E-3</v>
      </c>
      <c r="H8842" s="2">
        <f t="shared" si="694"/>
        <v>1.9664021403357338E-3</v>
      </c>
    </row>
    <row r="8843" spans="1:8" x14ac:dyDescent="0.25">
      <c r="A8843" s="1">
        <v>32093</v>
      </c>
      <c r="B8843">
        <v>7458.9902339999999</v>
      </c>
      <c r="C8843">
        <v>-2.8404631E-2</v>
      </c>
      <c r="D8843" s="2">
        <f t="shared" si="690"/>
        <v>-2.8702918099382305E-2</v>
      </c>
      <c r="E8843" s="2">
        <f t="shared" si="691"/>
        <v>8.2385750741984832E-4</v>
      </c>
      <c r="F8843" s="2">
        <f t="shared" si="692"/>
        <v>3.4488671721659344E-4</v>
      </c>
      <c r="G8843" s="2">
        <f t="shared" si="693"/>
        <v>3.1760454700264525E-4</v>
      </c>
      <c r="H8843" s="2">
        <f t="shared" si="694"/>
        <v>1.1551057757567917E-3</v>
      </c>
    </row>
    <row r="8844" spans="1:8" x14ac:dyDescent="0.25">
      <c r="A8844" s="1">
        <v>32092</v>
      </c>
      <c r="B8844">
        <v>7382.7700199999999</v>
      </c>
      <c r="C8844">
        <v>-5.3990918999999998E-2</v>
      </c>
      <c r="D8844" s="2">
        <f t="shared" si="690"/>
        <v>-5.4289206099382308E-2</v>
      </c>
      <c r="E8844" s="2">
        <f t="shared" si="691"/>
        <v>2.9473178989012092E-3</v>
      </c>
      <c r="F8844" s="2">
        <f t="shared" si="692"/>
        <v>8.2385750741984832E-4</v>
      </c>
      <c r="G8844" s="2">
        <f t="shared" si="693"/>
        <v>3.4488671721659344E-4</v>
      </c>
      <c r="H8844" s="2">
        <f t="shared" si="694"/>
        <v>3.1760454700264525E-4</v>
      </c>
    </row>
    <row r="8845" spans="1:8" x14ac:dyDescent="0.25">
      <c r="A8845" s="1">
        <v>32091</v>
      </c>
      <c r="B8845">
        <v>7456.3500979999999</v>
      </c>
      <c r="C8845">
        <v>-5.6003989999999998E-3</v>
      </c>
      <c r="D8845" s="2">
        <f t="shared" si="690"/>
        <v>-5.8986860993823064E-3</v>
      </c>
      <c r="E8845" s="2">
        <f t="shared" si="691"/>
        <v>3.4794497699046051E-5</v>
      </c>
      <c r="F8845" s="2">
        <f t="shared" si="692"/>
        <v>2.9473178989012092E-3</v>
      </c>
      <c r="G8845" s="2">
        <f t="shared" si="693"/>
        <v>8.2385750741984832E-4</v>
      </c>
      <c r="H8845" s="2">
        <f t="shared" si="694"/>
        <v>3.4488671721659344E-4</v>
      </c>
    </row>
    <row r="8846" spans="1:8" x14ac:dyDescent="0.25">
      <c r="A8846" s="1">
        <v>32090</v>
      </c>
      <c r="B8846">
        <v>7380.2998049999997</v>
      </c>
      <c r="C8846">
        <v>3.7079470000000001E-3</v>
      </c>
      <c r="D8846" s="2">
        <f t="shared" si="690"/>
        <v>3.4096599006176935E-3</v>
      </c>
      <c r="E8846" s="2">
        <f t="shared" si="691"/>
        <v>1.162578063788026E-5</v>
      </c>
      <c r="F8846" s="2">
        <f t="shared" si="692"/>
        <v>3.4794497699046051E-5</v>
      </c>
      <c r="G8846" s="2">
        <f t="shared" si="693"/>
        <v>2.9473178989012092E-3</v>
      </c>
      <c r="H8846" s="2">
        <f t="shared" si="694"/>
        <v>8.2385750741984832E-4</v>
      </c>
    </row>
    <row r="8847" spans="1:8" x14ac:dyDescent="0.25">
      <c r="A8847" s="1">
        <v>32087</v>
      </c>
      <c r="B8847">
        <v>7458.2299800000001</v>
      </c>
      <c r="C8847">
        <v>-5.3382530000000003E-3</v>
      </c>
      <c r="D8847" s="2">
        <f t="shared" si="690"/>
        <v>-5.6365400993823069E-3</v>
      </c>
      <c r="E8847" s="2">
        <f t="shared" si="691"/>
        <v>3.1770584291944705E-5</v>
      </c>
      <c r="F8847" s="2">
        <f t="shared" si="692"/>
        <v>1.162578063788026E-5</v>
      </c>
      <c r="G8847" s="2">
        <f t="shared" si="693"/>
        <v>3.4794497699046051E-5</v>
      </c>
      <c r="H8847" s="2">
        <f t="shared" si="694"/>
        <v>2.9473178989012092E-3</v>
      </c>
    </row>
    <row r="8848" spans="1:8" x14ac:dyDescent="0.25">
      <c r="A8848" s="1">
        <v>32086</v>
      </c>
      <c r="B8848">
        <v>7502.4799800000001</v>
      </c>
      <c r="C8848">
        <v>-1.1181213000000001E-2</v>
      </c>
      <c r="D8848" s="2">
        <f t="shared" si="690"/>
        <v>-1.1479500099382308E-2</v>
      </c>
      <c r="E8848" s="2">
        <f t="shared" si="691"/>
        <v>1.3177892253171843E-4</v>
      </c>
      <c r="F8848" s="2">
        <f t="shared" si="692"/>
        <v>3.1770584291944705E-5</v>
      </c>
      <c r="G8848" s="2">
        <f t="shared" si="693"/>
        <v>1.162578063788026E-5</v>
      </c>
      <c r="H8848" s="2">
        <f t="shared" si="694"/>
        <v>3.4794497699046051E-5</v>
      </c>
    </row>
    <row r="8849" spans="1:8" x14ac:dyDescent="0.25">
      <c r="A8849" s="1">
        <v>32085</v>
      </c>
      <c r="B8849">
        <v>7432.6201170000004</v>
      </c>
      <c r="C8849">
        <v>-3.3674124999999999E-2</v>
      </c>
      <c r="D8849" s="2">
        <f t="shared" si="690"/>
        <v>-3.3972412099382308E-2</v>
      </c>
      <c r="E8849" s="2">
        <f t="shared" si="691"/>
        <v>1.1541247838502576E-3</v>
      </c>
      <c r="F8849" s="2">
        <f t="shared" si="692"/>
        <v>1.3177892253171843E-4</v>
      </c>
      <c r="G8849" s="2">
        <f t="shared" si="693"/>
        <v>3.1770584291944705E-5</v>
      </c>
      <c r="H8849" s="2">
        <f t="shared" si="694"/>
        <v>1.162578063788026E-5</v>
      </c>
    </row>
    <row r="8850" spans="1:8" x14ac:dyDescent="0.25">
      <c r="A8850" s="1">
        <v>32084</v>
      </c>
      <c r="B8850">
        <v>7270.3598629999997</v>
      </c>
      <c r="C8850">
        <v>5.9948409999999999E-3</v>
      </c>
      <c r="D8850" s="2">
        <f t="shared" si="690"/>
        <v>5.6965539006176933E-3</v>
      </c>
      <c r="E8850" s="2">
        <f t="shared" si="691"/>
        <v>3.2450726342642658E-5</v>
      </c>
      <c r="F8850" s="2">
        <f t="shared" si="692"/>
        <v>1.1541247838502576E-3</v>
      </c>
      <c r="G8850" s="2">
        <f t="shared" si="693"/>
        <v>1.3177892253171843E-4</v>
      </c>
      <c r="H8850" s="2">
        <f t="shared" si="694"/>
        <v>3.1770584291944705E-5</v>
      </c>
    </row>
    <row r="8851" spans="1:8" x14ac:dyDescent="0.25">
      <c r="A8851" s="1">
        <v>32083</v>
      </c>
      <c r="B8851">
        <v>7361.1499020000001</v>
      </c>
      <c r="C8851">
        <v>3.8900279000000003E-2</v>
      </c>
      <c r="D8851" s="2">
        <f t="shared" si="690"/>
        <v>3.8601991900617694E-2</v>
      </c>
      <c r="E8851" s="2">
        <f t="shared" si="691"/>
        <v>1.490113778695354E-3</v>
      </c>
      <c r="F8851" s="2">
        <f t="shared" si="692"/>
        <v>3.2450726342642658E-5</v>
      </c>
      <c r="G8851" s="2">
        <f t="shared" si="693"/>
        <v>1.1541247838502576E-3</v>
      </c>
      <c r="H8851" s="2">
        <f t="shared" si="694"/>
        <v>1.3177892253171843E-4</v>
      </c>
    </row>
    <row r="8852" spans="1:8" x14ac:dyDescent="0.25">
      <c r="A8852" s="1">
        <v>32080</v>
      </c>
      <c r="B8852">
        <v>7309.9399409999996</v>
      </c>
      <c r="C8852">
        <v>2.2542322E-2</v>
      </c>
      <c r="D8852" s="2">
        <f t="shared" si="690"/>
        <v>2.2244034900617694E-2</v>
      </c>
      <c r="E8852" s="2">
        <f t="shared" si="691"/>
        <v>4.9479708865989805E-4</v>
      </c>
      <c r="F8852" s="2">
        <f t="shared" si="692"/>
        <v>1.490113778695354E-3</v>
      </c>
      <c r="G8852" s="2">
        <f t="shared" si="693"/>
        <v>3.2450726342642658E-5</v>
      </c>
      <c r="H8852" s="2">
        <f t="shared" si="694"/>
        <v>1.1541247838502576E-3</v>
      </c>
    </row>
    <row r="8853" spans="1:8" x14ac:dyDescent="0.25">
      <c r="A8853" s="1">
        <v>32079</v>
      </c>
      <c r="B8853">
        <v>7452.8198240000002</v>
      </c>
      <c r="C8853">
        <v>-8.8153048999999997E-2</v>
      </c>
      <c r="D8853" s="2">
        <f t="shared" si="690"/>
        <v>-8.8451336099382299E-2</v>
      </c>
      <c r="E8853" s="2">
        <f t="shared" si="691"/>
        <v>7.8236388577658904E-3</v>
      </c>
      <c r="F8853" s="2">
        <f t="shared" si="692"/>
        <v>4.9479708865989805E-4</v>
      </c>
      <c r="G8853" s="2">
        <f t="shared" si="693"/>
        <v>1.490113778695354E-3</v>
      </c>
      <c r="H8853" s="2">
        <f t="shared" si="694"/>
        <v>3.2450726342642658E-5</v>
      </c>
    </row>
    <row r="8854" spans="1:8" x14ac:dyDescent="0.25">
      <c r="A8854" s="1">
        <v>32078</v>
      </c>
      <c r="B8854">
        <v>7438.9301759999998</v>
      </c>
      <c r="C8854">
        <v>-1.6715588E-2</v>
      </c>
      <c r="D8854" s="2">
        <f t="shared" si="690"/>
        <v>-1.7013875099382306E-2</v>
      </c>
      <c r="E8854" s="2">
        <f t="shared" si="691"/>
        <v>2.8947194589738128E-4</v>
      </c>
      <c r="F8854" s="2">
        <f t="shared" si="692"/>
        <v>7.8236388577658904E-3</v>
      </c>
      <c r="G8854" s="2">
        <f t="shared" si="693"/>
        <v>4.9479708865989805E-4</v>
      </c>
      <c r="H8854" s="2">
        <f t="shared" si="694"/>
        <v>1.490113778695354E-3</v>
      </c>
    </row>
    <row r="8855" spans="1:8" x14ac:dyDescent="0.25">
      <c r="A8855" s="1">
        <v>32077</v>
      </c>
      <c r="B8855">
        <v>7418.7900390000004</v>
      </c>
      <c r="C8855">
        <v>9.3011689999999998E-3</v>
      </c>
      <c r="D8855" s="2">
        <f t="shared" si="690"/>
        <v>9.0028819006176923E-3</v>
      </c>
      <c r="E8855" s="2">
        <f t="shared" si="691"/>
        <v>8.1051882516469632E-5</v>
      </c>
      <c r="F8855" s="2">
        <f t="shared" si="692"/>
        <v>2.8947194589738128E-4</v>
      </c>
      <c r="G8855" s="2">
        <f t="shared" si="693"/>
        <v>7.8236388577658904E-3</v>
      </c>
      <c r="H8855" s="2">
        <f t="shared" si="694"/>
        <v>4.9479708865989805E-4</v>
      </c>
    </row>
    <row r="8856" spans="1:8" x14ac:dyDescent="0.25">
      <c r="A8856" s="1">
        <v>32076</v>
      </c>
      <c r="B8856">
        <v>7372.25</v>
      </c>
      <c r="C8856">
        <v>-7.5433252000000006E-2</v>
      </c>
      <c r="D8856" s="2">
        <f t="shared" si="690"/>
        <v>-7.5731539099382308E-2</v>
      </c>
      <c r="E8856" s="2">
        <f t="shared" si="691"/>
        <v>5.735266014361271E-3</v>
      </c>
      <c r="F8856" s="2">
        <f t="shared" si="692"/>
        <v>8.1051882516469632E-5</v>
      </c>
      <c r="G8856" s="2">
        <f t="shared" si="693"/>
        <v>2.8947194589738128E-4</v>
      </c>
      <c r="H8856" s="2">
        <f t="shared" si="694"/>
        <v>7.8236388577658904E-3</v>
      </c>
    </row>
    <row r="8857" spans="1:8" x14ac:dyDescent="0.25">
      <c r="A8857" s="1">
        <v>32073</v>
      </c>
      <c r="B8857">
        <v>7440.9101559999999</v>
      </c>
      <c r="C8857">
        <v>-3.7962724000000003E-2</v>
      </c>
      <c r="D8857" s="2">
        <f t="shared" si="690"/>
        <v>-3.8261011099382312E-2</v>
      </c>
      <c r="E8857" s="2">
        <f t="shared" si="691"/>
        <v>1.4639049703470564E-3</v>
      </c>
      <c r="F8857" s="2">
        <f t="shared" si="692"/>
        <v>5.735266014361271E-3</v>
      </c>
      <c r="G8857" s="2">
        <f t="shared" si="693"/>
        <v>8.1051882516469632E-5</v>
      </c>
      <c r="H8857" s="2">
        <f t="shared" si="694"/>
        <v>2.8947194589738128E-4</v>
      </c>
    </row>
    <row r="8858" spans="1:8" x14ac:dyDescent="0.25">
      <c r="A8858" s="1">
        <v>32072</v>
      </c>
      <c r="B8858">
        <v>7364.2099609999996</v>
      </c>
      <c r="C8858">
        <v>5.4215037000000001E-2</v>
      </c>
      <c r="D8858" s="2">
        <f t="shared" si="690"/>
        <v>5.3916749900617691E-2</v>
      </c>
      <c r="E8858" s="2">
        <f t="shared" si="691"/>
        <v>2.9070159198457579E-3</v>
      </c>
      <c r="F8858" s="2">
        <f t="shared" si="692"/>
        <v>1.4639049703470564E-3</v>
      </c>
      <c r="G8858" s="2">
        <f t="shared" si="693"/>
        <v>5.735266014361271E-3</v>
      </c>
      <c r="H8858" s="2">
        <f t="shared" si="694"/>
        <v>8.1051882516469632E-5</v>
      </c>
    </row>
    <row r="8859" spans="1:8" x14ac:dyDescent="0.25">
      <c r="A8859" s="1">
        <v>32071</v>
      </c>
      <c r="B8859">
        <v>7212.2299800000001</v>
      </c>
      <c r="C8859">
        <v>7.5490752999999994E-2</v>
      </c>
      <c r="D8859" s="2">
        <f t="shared" si="690"/>
        <v>7.5192465900617692E-2</v>
      </c>
      <c r="E8859" s="2">
        <f t="shared" si="691"/>
        <v>5.6539069282155541E-3</v>
      </c>
      <c r="F8859" s="2">
        <f t="shared" si="692"/>
        <v>2.9070159198457579E-3</v>
      </c>
      <c r="G8859" s="2">
        <f t="shared" si="693"/>
        <v>1.4639049703470564E-3</v>
      </c>
      <c r="H8859" s="2">
        <f t="shared" si="694"/>
        <v>5.735266014361271E-3</v>
      </c>
    </row>
    <row r="8860" spans="1:8" x14ac:dyDescent="0.25">
      <c r="A8860" s="1">
        <v>32070</v>
      </c>
      <c r="B8860">
        <v>7311.0097660000001</v>
      </c>
      <c r="C8860">
        <v>-0.12635866000000001</v>
      </c>
      <c r="D8860" s="2">
        <f t="shared" si="690"/>
        <v>-0.12665694709938233</v>
      </c>
      <c r="E8860" s="2">
        <f t="shared" si="691"/>
        <v>1.6041982248535733E-2</v>
      </c>
      <c r="F8860" s="2">
        <f t="shared" si="692"/>
        <v>5.6539069282155541E-3</v>
      </c>
      <c r="G8860" s="2">
        <f t="shared" si="693"/>
        <v>2.9070159198457579E-3</v>
      </c>
      <c r="H8860" s="2">
        <f t="shared" si="694"/>
        <v>1.4639049703470564E-3</v>
      </c>
    </row>
    <row r="8861" spans="1:8" x14ac:dyDescent="0.25">
      <c r="A8861" s="1">
        <v>32069</v>
      </c>
      <c r="B8861">
        <v>7404.6098629999997</v>
      </c>
      <c r="C8861">
        <v>6.2833413000000005E-2</v>
      </c>
      <c r="D8861" s="2">
        <f t="shared" si="690"/>
        <v>6.2535125900617702E-2</v>
      </c>
      <c r="E8861" s="2">
        <f t="shared" si="691"/>
        <v>3.9106419714061069E-3</v>
      </c>
      <c r="F8861" s="2">
        <f t="shared" si="692"/>
        <v>1.6041982248535733E-2</v>
      </c>
      <c r="G8861" s="2">
        <f t="shared" si="693"/>
        <v>5.6539069282155541E-3</v>
      </c>
      <c r="H8861" s="2">
        <f t="shared" si="694"/>
        <v>2.9070159198457579E-3</v>
      </c>
    </row>
    <row r="8862" spans="1:8" x14ac:dyDescent="0.25">
      <c r="A8862" s="1">
        <v>32066</v>
      </c>
      <c r="B8862">
        <v>7304.0200199999999</v>
      </c>
      <c r="C8862">
        <v>-4.1088300000000002E-4</v>
      </c>
      <c r="D8862" s="2">
        <f t="shared" si="690"/>
        <v>-7.0917009938230671E-4</v>
      </c>
      <c r="E8862" s="2">
        <f t="shared" si="691"/>
        <v>5.029222298579108E-7</v>
      </c>
      <c r="F8862" s="2">
        <f t="shared" si="692"/>
        <v>3.9106419714061069E-3</v>
      </c>
      <c r="G8862" s="2">
        <f t="shared" si="693"/>
        <v>1.6041982248535733E-2</v>
      </c>
      <c r="H8862" s="2">
        <f t="shared" si="694"/>
        <v>5.6539069282155541E-3</v>
      </c>
    </row>
    <row r="8863" spans="1:8" x14ac:dyDescent="0.25">
      <c r="A8863" s="1">
        <v>32065</v>
      </c>
      <c r="B8863">
        <v>7388.0898440000001</v>
      </c>
      <c r="C8863">
        <v>6.583663E-3</v>
      </c>
      <c r="D8863" s="2">
        <f t="shared" si="690"/>
        <v>6.2853759006176934E-3</v>
      </c>
      <c r="E8863" s="2">
        <f t="shared" si="691"/>
        <v>3.9505950212065683E-5</v>
      </c>
      <c r="F8863" s="2">
        <f t="shared" si="692"/>
        <v>5.029222298579108E-7</v>
      </c>
      <c r="G8863" s="2">
        <f t="shared" si="693"/>
        <v>3.9106419714061069E-3</v>
      </c>
      <c r="H8863" s="2">
        <f t="shared" si="694"/>
        <v>1.6041982248535733E-2</v>
      </c>
    </row>
    <row r="8864" spans="1:8" x14ac:dyDescent="0.25">
      <c r="A8864" s="1">
        <v>32064</v>
      </c>
      <c r="B8864">
        <v>7342.0097660000001</v>
      </c>
      <c r="C8864">
        <v>3.9394247E-2</v>
      </c>
      <c r="D8864" s="2">
        <f t="shared" si="690"/>
        <v>3.9095959900617691E-2</v>
      </c>
      <c r="E8864" s="2">
        <f t="shared" si="691"/>
        <v>1.5284940805507065E-3</v>
      </c>
      <c r="F8864" s="2">
        <f t="shared" si="692"/>
        <v>3.9505950212065683E-5</v>
      </c>
      <c r="G8864" s="2">
        <f t="shared" si="693"/>
        <v>5.029222298579108E-7</v>
      </c>
      <c r="H8864" s="2">
        <f t="shared" si="694"/>
        <v>3.9106419714061069E-3</v>
      </c>
    </row>
    <row r="8865" spans="1:8" x14ac:dyDescent="0.25">
      <c r="A8865" s="1">
        <v>32063</v>
      </c>
      <c r="B8865">
        <v>7288.0698240000002</v>
      </c>
      <c r="C8865">
        <v>2.9487255E-2</v>
      </c>
      <c r="D8865" s="2">
        <f t="shared" si="690"/>
        <v>2.9188967900617695E-2</v>
      </c>
      <c r="E8865" s="2">
        <f t="shared" si="691"/>
        <v>8.5199584710329011E-4</v>
      </c>
      <c r="F8865" s="2">
        <f t="shared" si="692"/>
        <v>1.5284940805507065E-3</v>
      </c>
      <c r="G8865" s="2">
        <f t="shared" si="693"/>
        <v>3.9505950212065683E-5</v>
      </c>
      <c r="H8865" s="2">
        <f t="shared" si="694"/>
        <v>5.029222298579108E-7</v>
      </c>
    </row>
    <row r="8866" spans="1:8" x14ac:dyDescent="0.25">
      <c r="A8866" s="1">
        <v>32062</v>
      </c>
      <c r="B8866">
        <v>6977.7299800000001</v>
      </c>
      <c r="C8866">
        <v>3.5721785999999998E-2</v>
      </c>
      <c r="D8866" s="2">
        <f t="shared" si="690"/>
        <v>3.5423498900617689E-2</v>
      </c>
      <c r="E8866" s="2">
        <f t="shared" si="691"/>
        <v>1.2548242743620627E-3</v>
      </c>
      <c r="F8866" s="2">
        <f t="shared" si="692"/>
        <v>8.5199584710329011E-4</v>
      </c>
      <c r="G8866" s="2">
        <f t="shared" si="693"/>
        <v>1.5284940805507065E-3</v>
      </c>
      <c r="H8866" s="2">
        <f t="shared" si="694"/>
        <v>3.9505950212065683E-5</v>
      </c>
    </row>
    <row r="8867" spans="1:8" x14ac:dyDescent="0.25">
      <c r="A8867" s="1">
        <v>32059</v>
      </c>
      <c r="B8867">
        <v>6989.8798829999996</v>
      </c>
      <c r="C8867">
        <v>7.2022450000000003E-3</v>
      </c>
      <c r="D8867" s="2">
        <f t="shared" si="690"/>
        <v>6.9039579006176938E-3</v>
      </c>
      <c r="E8867" s="2">
        <f t="shared" si="691"/>
        <v>4.7664634693501474E-5</v>
      </c>
      <c r="F8867" s="2">
        <f t="shared" si="692"/>
        <v>1.2548242743620627E-3</v>
      </c>
      <c r="G8867" s="2">
        <f t="shared" si="693"/>
        <v>8.5199584710329011E-4</v>
      </c>
      <c r="H8867" s="2">
        <f t="shared" si="694"/>
        <v>1.5284940805507065E-3</v>
      </c>
    </row>
    <row r="8868" spans="1:8" x14ac:dyDescent="0.25">
      <c r="A8868" s="1">
        <v>32058</v>
      </c>
      <c r="B8868">
        <v>7124.7998049999997</v>
      </c>
      <c r="C8868">
        <v>-7.3872891999999996E-2</v>
      </c>
      <c r="D8868" s="2">
        <f t="shared" si="690"/>
        <v>-7.4171179099382298E-2</v>
      </c>
      <c r="E8868" s="2">
        <f t="shared" si="691"/>
        <v>5.501363808992645E-3</v>
      </c>
      <c r="F8868" s="2">
        <f t="shared" si="692"/>
        <v>4.7664634693501474E-5</v>
      </c>
      <c r="G8868" s="2">
        <f t="shared" si="693"/>
        <v>1.2548242743620627E-3</v>
      </c>
      <c r="H8868" s="2">
        <f t="shared" si="694"/>
        <v>8.5199584710329011E-4</v>
      </c>
    </row>
    <row r="8869" spans="1:8" x14ac:dyDescent="0.25">
      <c r="A8869" s="1">
        <v>32057</v>
      </c>
      <c r="B8869">
        <v>7112.1899409999996</v>
      </c>
      <c r="C8869">
        <v>1.6707884999999999E-2</v>
      </c>
      <c r="D8869" s="2">
        <f t="shared" si="690"/>
        <v>1.6409597900617693E-2</v>
      </c>
      <c r="E8869" s="2">
        <f t="shared" si="691"/>
        <v>2.6927490325995659E-4</v>
      </c>
      <c r="F8869" s="2">
        <f t="shared" si="692"/>
        <v>5.501363808992645E-3</v>
      </c>
      <c r="G8869" s="2">
        <f t="shared" si="693"/>
        <v>4.7664634693501474E-5</v>
      </c>
      <c r="H8869" s="2">
        <f t="shared" si="694"/>
        <v>1.2548242743620627E-3</v>
      </c>
    </row>
    <row r="8870" spans="1:8" x14ac:dyDescent="0.25">
      <c r="A8870" s="1">
        <v>32056</v>
      </c>
      <c r="B8870">
        <v>6816.9501950000003</v>
      </c>
      <c r="C8870">
        <v>-2.9936661999999999E-2</v>
      </c>
      <c r="D8870" s="2">
        <f t="shared" si="690"/>
        <v>-3.0234949099382305E-2</v>
      </c>
      <c r="E8870" s="2">
        <f t="shared" si="691"/>
        <v>9.1415214704223884E-4</v>
      </c>
      <c r="F8870" s="2">
        <f t="shared" si="692"/>
        <v>2.6927490325995659E-4</v>
      </c>
      <c r="G8870" s="2">
        <f t="shared" si="693"/>
        <v>5.501363808992645E-3</v>
      </c>
      <c r="H8870" s="2">
        <f t="shared" si="694"/>
        <v>4.7664634693501474E-5</v>
      </c>
    </row>
    <row r="8871" spans="1:8" x14ac:dyDescent="0.25">
      <c r="A8871" s="1">
        <v>32055</v>
      </c>
      <c r="B8871">
        <v>7019.919922</v>
      </c>
      <c r="C8871">
        <v>-2.6533708E-2</v>
      </c>
      <c r="D8871" s="2">
        <f t="shared" si="690"/>
        <v>-2.6831995099382305E-2</v>
      </c>
      <c r="E8871" s="2">
        <f t="shared" si="691"/>
        <v>7.19955961013276E-4</v>
      </c>
      <c r="F8871" s="2">
        <f t="shared" si="692"/>
        <v>9.1415214704223884E-4</v>
      </c>
      <c r="G8871" s="2">
        <f t="shared" si="693"/>
        <v>2.6927490325995659E-4</v>
      </c>
      <c r="H8871" s="2">
        <f t="shared" si="694"/>
        <v>5.501363808992645E-3</v>
      </c>
    </row>
    <row r="8872" spans="1:8" x14ac:dyDescent="0.25">
      <c r="A8872" s="1">
        <v>32052</v>
      </c>
      <c r="B8872">
        <v>7026.4501950000003</v>
      </c>
      <c r="C8872">
        <v>3.1414761999999999E-2</v>
      </c>
      <c r="D8872" s="2">
        <f t="shared" si="690"/>
        <v>3.1116474900617693E-2</v>
      </c>
      <c r="E8872" s="2">
        <f t="shared" si="691"/>
        <v>9.6823501024077092E-4</v>
      </c>
      <c r="F8872" s="2">
        <f t="shared" si="692"/>
        <v>7.19955961013276E-4</v>
      </c>
      <c r="G8872" s="2">
        <f t="shared" si="693"/>
        <v>9.1415214704223884E-4</v>
      </c>
      <c r="H8872" s="2">
        <f t="shared" si="694"/>
        <v>2.6927490325995659E-4</v>
      </c>
    </row>
    <row r="8873" spans="1:8" x14ac:dyDescent="0.25">
      <c r="A8873" s="1">
        <v>32051</v>
      </c>
      <c r="B8873">
        <v>7122.4501950000003</v>
      </c>
      <c r="C8873">
        <v>8.7002426999999993E-2</v>
      </c>
      <c r="D8873" s="2">
        <f t="shared" si="690"/>
        <v>8.6704139900617691E-2</v>
      </c>
      <c r="E8873" s="2">
        <f t="shared" si="691"/>
        <v>7.5176078759058851E-3</v>
      </c>
      <c r="F8873" s="2">
        <f t="shared" si="692"/>
        <v>9.6823501024077092E-4</v>
      </c>
      <c r="G8873" s="2">
        <f t="shared" si="693"/>
        <v>7.19955961013276E-4</v>
      </c>
      <c r="H8873" s="2">
        <f t="shared" si="694"/>
        <v>9.1415214704223884E-4</v>
      </c>
    </row>
    <row r="8874" spans="1:8" x14ac:dyDescent="0.25">
      <c r="A8874" s="1">
        <v>32050</v>
      </c>
      <c r="B8874">
        <v>7007.6298829999996</v>
      </c>
      <c r="C8874">
        <v>2.4816110999999998E-2</v>
      </c>
      <c r="D8874" s="2">
        <f t="shared" si="690"/>
        <v>2.4517823900617693E-2</v>
      </c>
      <c r="E8874" s="2">
        <f t="shared" si="691"/>
        <v>6.0112368882170016E-4</v>
      </c>
      <c r="F8874" s="2">
        <f t="shared" si="692"/>
        <v>7.5176078759058851E-3</v>
      </c>
      <c r="G8874" s="2">
        <f t="shared" si="693"/>
        <v>9.6823501024077092E-4</v>
      </c>
      <c r="H8874" s="2">
        <f t="shared" si="694"/>
        <v>7.19955961013276E-4</v>
      </c>
    </row>
    <row r="8875" spans="1:8" x14ac:dyDescent="0.25">
      <c r="A8875" s="1">
        <v>32049</v>
      </c>
      <c r="B8875">
        <v>6956.6000979999999</v>
      </c>
      <c r="C8875">
        <v>4.0230601999999997E-2</v>
      </c>
      <c r="D8875" s="2">
        <f t="shared" si="690"/>
        <v>3.9932314900617688E-2</v>
      </c>
      <c r="E8875" s="2">
        <f t="shared" si="691"/>
        <v>1.5945897733220934E-3</v>
      </c>
      <c r="F8875" s="2">
        <f t="shared" si="692"/>
        <v>6.0112368882170016E-4</v>
      </c>
      <c r="G8875" s="2">
        <f t="shared" si="693"/>
        <v>7.5176078759058851E-3</v>
      </c>
      <c r="H8875" s="2">
        <f t="shared" si="694"/>
        <v>9.6823501024077092E-4</v>
      </c>
    </row>
    <row r="8876" spans="1:8" x14ac:dyDescent="0.25">
      <c r="A8876" s="1">
        <v>32048</v>
      </c>
      <c r="B8876">
        <v>7008.9399409999996</v>
      </c>
      <c r="C8876">
        <v>-2.3485260000000001E-2</v>
      </c>
      <c r="D8876" s="2">
        <f t="shared" si="690"/>
        <v>-2.3783547099382307E-2</v>
      </c>
      <c r="E8876" s="2">
        <f t="shared" si="691"/>
        <v>5.656571126285365E-4</v>
      </c>
      <c r="F8876" s="2">
        <f t="shared" si="692"/>
        <v>1.5945897733220934E-3</v>
      </c>
      <c r="G8876" s="2">
        <f t="shared" si="693"/>
        <v>6.0112368882170016E-4</v>
      </c>
      <c r="H8876" s="2">
        <f t="shared" si="694"/>
        <v>7.5176078759058851E-3</v>
      </c>
    </row>
    <row r="8877" spans="1:8" x14ac:dyDescent="0.25">
      <c r="A8877" s="1">
        <v>32045</v>
      </c>
      <c r="B8877">
        <v>7009.4301759999998</v>
      </c>
      <c r="C8877">
        <v>-4.4478337E-2</v>
      </c>
      <c r="D8877" s="2">
        <f t="shared" si="690"/>
        <v>-4.4776624099382309E-2</v>
      </c>
      <c r="E8877" s="2">
        <f t="shared" si="691"/>
        <v>2.0049460657373844E-3</v>
      </c>
      <c r="F8877" s="2">
        <f t="shared" si="692"/>
        <v>5.656571126285365E-4</v>
      </c>
      <c r="G8877" s="2">
        <f t="shared" si="693"/>
        <v>1.5945897733220934E-3</v>
      </c>
      <c r="H8877" s="2">
        <f t="shared" si="694"/>
        <v>6.0112368882170016E-4</v>
      </c>
    </row>
    <row r="8878" spans="1:8" x14ac:dyDescent="0.25">
      <c r="A8878" s="1">
        <v>32044</v>
      </c>
      <c r="B8878">
        <v>7082.6098629999997</v>
      </c>
      <c r="C8878">
        <v>-5.1274696000000002E-2</v>
      </c>
      <c r="D8878" s="2">
        <f t="shared" si="690"/>
        <v>-5.1572983099382311E-2</v>
      </c>
      <c r="E8878" s="2">
        <f t="shared" si="691"/>
        <v>2.6597725857691735E-3</v>
      </c>
      <c r="F8878" s="2">
        <f t="shared" si="692"/>
        <v>2.0049460657373844E-3</v>
      </c>
      <c r="G8878" s="2">
        <f t="shared" si="693"/>
        <v>5.656571126285365E-4</v>
      </c>
      <c r="H8878" s="2">
        <f t="shared" si="694"/>
        <v>1.5945897733220934E-3</v>
      </c>
    </row>
    <row r="8879" spans="1:8" x14ac:dyDescent="0.25">
      <c r="A8879" s="1">
        <v>32043</v>
      </c>
      <c r="B8879">
        <v>7124.8398440000001</v>
      </c>
      <c r="C8879">
        <v>-3.8817678000000001E-2</v>
      </c>
      <c r="D8879" s="2">
        <f t="shared" si="690"/>
        <v>-3.911596509938231E-2</v>
      </c>
      <c r="E8879" s="2">
        <f t="shared" si="691"/>
        <v>1.530058725656095E-3</v>
      </c>
      <c r="F8879" s="2">
        <f t="shared" si="692"/>
        <v>2.6597725857691735E-3</v>
      </c>
      <c r="G8879" s="2">
        <f t="shared" si="693"/>
        <v>2.0049460657373844E-3</v>
      </c>
      <c r="H8879" s="2">
        <f t="shared" si="694"/>
        <v>5.656571126285365E-4</v>
      </c>
    </row>
    <row r="8880" spans="1:8" x14ac:dyDescent="0.25">
      <c r="A8880" s="1">
        <v>32042</v>
      </c>
      <c r="B8880">
        <v>7134.3598629999997</v>
      </c>
      <c r="C8880">
        <v>1.2172272E-2</v>
      </c>
      <c r="D8880" s="2">
        <f t="shared" si="690"/>
        <v>1.1873984900617692E-2</v>
      </c>
      <c r="E8880" s="2">
        <f t="shared" si="691"/>
        <v>1.4099151742009695E-4</v>
      </c>
      <c r="F8880" s="2">
        <f t="shared" si="692"/>
        <v>1.530058725656095E-3</v>
      </c>
      <c r="G8880" s="2">
        <f t="shared" si="693"/>
        <v>2.6597725857691735E-3</v>
      </c>
      <c r="H8880" s="2">
        <f t="shared" si="694"/>
        <v>2.0049460657373844E-3</v>
      </c>
    </row>
    <row r="8881" spans="1:8" x14ac:dyDescent="0.25">
      <c r="A8881" s="1">
        <v>32041</v>
      </c>
      <c r="B8881">
        <v>7115.0898440000001</v>
      </c>
      <c r="C8881">
        <v>-2.9836749999999999E-3</v>
      </c>
      <c r="D8881" s="2">
        <f t="shared" si="690"/>
        <v>-3.2819620993823065E-3</v>
      </c>
      <c r="E8881" s="2">
        <f t="shared" si="691"/>
        <v>1.0771275221781916E-5</v>
      </c>
      <c r="F8881" s="2">
        <f t="shared" si="692"/>
        <v>1.4099151742009695E-4</v>
      </c>
      <c r="G8881" s="2">
        <f t="shared" si="693"/>
        <v>1.530058725656095E-3</v>
      </c>
      <c r="H8881" s="2">
        <f t="shared" si="694"/>
        <v>2.6597725857691735E-3</v>
      </c>
    </row>
    <row r="8882" spans="1:8" x14ac:dyDescent="0.25">
      <c r="A8882" s="1">
        <v>32038</v>
      </c>
      <c r="B8882">
        <v>7167.0200199999999</v>
      </c>
      <c r="C8882">
        <v>0.14892412499999999</v>
      </c>
      <c r="D8882" s="2">
        <f t="shared" si="690"/>
        <v>0.14862583790061767</v>
      </c>
      <c r="E8882" s="2">
        <f t="shared" si="691"/>
        <v>2.2089639691660681E-2</v>
      </c>
      <c r="F8882" s="2">
        <f t="shared" si="692"/>
        <v>1.0771275221781916E-5</v>
      </c>
      <c r="G8882" s="2">
        <f t="shared" si="693"/>
        <v>1.4099151742009695E-4</v>
      </c>
      <c r="H8882" s="2">
        <f t="shared" si="694"/>
        <v>1.530058725656095E-3</v>
      </c>
    </row>
    <row r="8883" spans="1:8" x14ac:dyDescent="0.25">
      <c r="A8883" s="1">
        <v>32037</v>
      </c>
      <c r="B8883">
        <v>7203.4702150000003</v>
      </c>
      <c r="C8883">
        <v>-0.10556739499999999</v>
      </c>
      <c r="D8883" s="2">
        <f t="shared" si="690"/>
        <v>-0.1058656820993823</v>
      </c>
      <c r="E8883" s="2">
        <f t="shared" si="691"/>
        <v>1.1207542646367473E-2</v>
      </c>
      <c r="F8883" s="2">
        <f t="shared" si="692"/>
        <v>2.2089639691660681E-2</v>
      </c>
      <c r="G8883" s="2">
        <f t="shared" si="693"/>
        <v>1.0771275221781916E-5</v>
      </c>
      <c r="H8883" s="2">
        <f t="shared" si="694"/>
        <v>1.4099151742009695E-4</v>
      </c>
    </row>
    <row r="8884" spans="1:8" x14ac:dyDescent="0.25">
      <c r="A8884" s="1">
        <v>32036</v>
      </c>
      <c r="B8884">
        <v>7152.8798829999996</v>
      </c>
      <c r="C8884">
        <v>-5.6975581999999997E-2</v>
      </c>
      <c r="D8884" s="2">
        <f t="shared" si="690"/>
        <v>-5.7273869099382306E-2</v>
      </c>
      <c r="E8884" s="2">
        <f t="shared" si="691"/>
        <v>3.2802960816131796E-3</v>
      </c>
      <c r="F8884" s="2">
        <f t="shared" si="692"/>
        <v>1.1207542646367473E-2</v>
      </c>
      <c r="G8884" s="2">
        <f t="shared" si="693"/>
        <v>2.2089639691660681E-2</v>
      </c>
      <c r="H8884" s="2">
        <f t="shared" si="694"/>
        <v>1.0771275221781916E-5</v>
      </c>
    </row>
    <row r="8885" spans="1:8" x14ac:dyDescent="0.25">
      <c r="A8885" s="1">
        <v>32035</v>
      </c>
      <c r="B8885">
        <v>7163.2099609999996</v>
      </c>
      <c r="C8885">
        <v>-5.6149484999999999E-2</v>
      </c>
      <c r="D8885" s="2">
        <f t="shared" si="690"/>
        <v>-5.6447772099382308E-2</v>
      </c>
      <c r="E8885" s="2">
        <f t="shared" si="691"/>
        <v>3.1863509749838039E-3</v>
      </c>
      <c r="F8885" s="2">
        <f t="shared" si="692"/>
        <v>3.2802960816131796E-3</v>
      </c>
      <c r="G8885" s="2">
        <f t="shared" si="693"/>
        <v>1.1207542646367473E-2</v>
      </c>
      <c r="H8885" s="2">
        <f t="shared" si="694"/>
        <v>2.2089639691660681E-2</v>
      </c>
    </row>
    <row r="8886" spans="1:8" x14ac:dyDescent="0.25">
      <c r="A8886" s="1">
        <v>32034</v>
      </c>
      <c r="B8886">
        <v>7156.0698240000002</v>
      </c>
      <c r="C8886">
        <v>-3.5868117999999997E-2</v>
      </c>
      <c r="D8886" s="2">
        <f t="shared" si="690"/>
        <v>-3.6166405099382307E-2</v>
      </c>
      <c r="E8886" s="2">
        <f t="shared" si="691"/>
        <v>1.3080088578126265E-3</v>
      </c>
      <c r="F8886" s="2">
        <f t="shared" si="692"/>
        <v>3.1863509749838039E-3</v>
      </c>
      <c r="G8886" s="2">
        <f t="shared" si="693"/>
        <v>3.2802960816131796E-3</v>
      </c>
      <c r="H8886" s="2">
        <f t="shared" si="694"/>
        <v>1.1207542646367473E-2</v>
      </c>
    </row>
    <row r="8887" spans="1:8" x14ac:dyDescent="0.25">
      <c r="A8887" s="1">
        <v>32031</v>
      </c>
      <c r="B8887">
        <v>7109.2597660000001</v>
      </c>
      <c r="C8887">
        <v>-3.0823299999999999E-3</v>
      </c>
      <c r="D8887" s="2">
        <f t="shared" si="690"/>
        <v>-3.3806170993823065E-3</v>
      </c>
      <c r="E8887" s="2">
        <f t="shared" si="691"/>
        <v>1.1428571972636039E-5</v>
      </c>
      <c r="F8887" s="2">
        <f t="shared" si="692"/>
        <v>1.3080088578126265E-3</v>
      </c>
      <c r="G8887" s="2">
        <f t="shared" si="693"/>
        <v>3.1863509749838039E-3</v>
      </c>
      <c r="H8887" s="2">
        <f t="shared" si="694"/>
        <v>3.2802960816131796E-3</v>
      </c>
    </row>
    <row r="8888" spans="1:8" x14ac:dyDescent="0.25">
      <c r="A8888" s="1">
        <v>32030</v>
      </c>
      <c r="B8888">
        <v>6926.0297849999997</v>
      </c>
      <c r="C8888">
        <v>3.379029E-3</v>
      </c>
      <c r="D8888" s="2">
        <f t="shared" si="690"/>
        <v>3.0807419006176934E-3</v>
      </c>
      <c r="E8888" s="2">
        <f t="shared" si="691"/>
        <v>9.4909706582215181E-6</v>
      </c>
      <c r="F8888" s="2">
        <f t="shared" si="692"/>
        <v>1.1428571972636039E-5</v>
      </c>
      <c r="G8888" s="2">
        <f t="shared" si="693"/>
        <v>1.3080088578126265E-3</v>
      </c>
      <c r="H8888" s="2">
        <f t="shared" si="694"/>
        <v>3.1863509749838039E-3</v>
      </c>
    </row>
    <row r="8889" spans="1:8" x14ac:dyDescent="0.25">
      <c r="A8889" s="1">
        <v>32029</v>
      </c>
      <c r="B8889">
        <v>7018.0200199999999</v>
      </c>
      <c r="C8889">
        <v>-1.2569484000000001E-2</v>
      </c>
      <c r="D8889" s="2">
        <f t="shared" si="690"/>
        <v>-1.2867771099382308E-2</v>
      </c>
      <c r="E8889" s="2">
        <f t="shared" si="691"/>
        <v>1.6557953306609857E-4</v>
      </c>
      <c r="F8889" s="2">
        <f t="shared" si="692"/>
        <v>9.4909706582215181E-6</v>
      </c>
      <c r="G8889" s="2">
        <f t="shared" si="693"/>
        <v>1.1428571972636039E-5</v>
      </c>
      <c r="H8889" s="2">
        <f t="shared" si="694"/>
        <v>1.3080088578126265E-3</v>
      </c>
    </row>
    <row r="8890" spans="1:8" x14ac:dyDescent="0.25">
      <c r="A8890" s="1">
        <v>32028</v>
      </c>
      <c r="B8890">
        <v>6988.2900390000004</v>
      </c>
      <c r="C8890">
        <v>4.0947201000000003E-2</v>
      </c>
      <c r="D8890" s="2">
        <f t="shared" si="690"/>
        <v>4.0648913900617693E-2</v>
      </c>
      <c r="E8890" s="2">
        <f t="shared" si="691"/>
        <v>1.6523342012998304E-3</v>
      </c>
      <c r="F8890" s="2">
        <f t="shared" si="692"/>
        <v>1.6557953306609857E-4</v>
      </c>
      <c r="G8890" s="2">
        <f t="shared" si="693"/>
        <v>9.4909706582215181E-6</v>
      </c>
      <c r="H8890" s="2">
        <f t="shared" si="694"/>
        <v>1.1428571972636039E-5</v>
      </c>
    </row>
    <row r="8891" spans="1:8" x14ac:dyDescent="0.25">
      <c r="A8891" s="1">
        <v>32027</v>
      </c>
      <c r="B8891">
        <v>6895.3598629999997</v>
      </c>
      <c r="C8891">
        <v>-0.11499163499999999</v>
      </c>
      <c r="D8891" s="2">
        <f t="shared" si="690"/>
        <v>-0.1152899220993823</v>
      </c>
      <c r="E8891" s="2">
        <f t="shared" si="691"/>
        <v>1.3291766137681639E-2</v>
      </c>
      <c r="F8891" s="2">
        <f t="shared" si="692"/>
        <v>1.6523342012998304E-3</v>
      </c>
      <c r="G8891" s="2">
        <f t="shared" si="693"/>
        <v>1.6557953306609857E-4</v>
      </c>
      <c r="H8891" s="2">
        <f t="shared" si="694"/>
        <v>9.4909706582215181E-6</v>
      </c>
    </row>
    <row r="8892" spans="1:8" x14ac:dyDescent="0.25">
      <c r="A8892" s="1">
        <v>32024</v>
      </c>
      <c r="B8892">
        <v>6984.8999020000001</v>
      </c>
      <c r="C8892">
        <v>-3.0645170999999999E-2</v>
      </c>
      <c r="D8892" s="2">
        <f t="shared" si="690"/>
        <v>-3.0943458099382305E-2</v>
      </c>
      <c r="E8892" s="2">
        <f t="shared" si="691"/>
        <v>9.574975991482284E-4</v>
      </c>
      <c r="F8892" s="2">
        <f t="shared" si="692"/>
        <v>1.3291766137681639E-2</v>
      </c>
      <c r="G8892" s="2">
        <f t="shared" si="693"/>
        <v>1.6523342012998304E-3</v>
      </c>
      <c r="H8892" s="2">
        <f t="shared" si="694"/>
        <v>1.6557953306609857E-4</v>
      </c>
    </row>
    <row r="8893" spans="1:8" x14ac:dyDescent="0.25">
      <c r="A8893" s="1">
        <v>32023</v>
      </c>
      <c r="B8893">
        <v>6996.1098629999997</v>
      </c>
      <c r="C8893">
        <v>-2.3194979000000001E-2</v>
      </c>
      <c r="D8893" s="2">
        <f t="shared" si="690"/>
        <v>-2.3493266099382307E-2</v>
      </c>
      <c r="E8893" s="2">
        <f t="shared" si="691"/>
        <v>5.5193355201638595E-4</v>
      </c>
      <c r="F8893" s="2">
        <f t="shared" si="692"/>
        <v>9.574975991482284E-4</v>
      </c>
      <c r="G8893" s="2">
        <f t="shared" si="693"/>
        <v>1.3291766137681639E-2</v>
      </c>
      <c r="H8893" s="2">
        <f t="shared" si="694"/>
        <v>1.6523342012998304E-3</v>
      </c>
    </row>
    <row r="8894" spans="1:8" x14ac:dyDescent="0.25">
      <c r="A8894" s="1">
        <v>32022</v>
      </c>
      <c r="B8894">
        <v>7037.7402339999999</v>
      </c>
      <c r="C8894">
        <v>3.1064174E-2</v>
      </c>
      <c r="D8894" s="2">
        <f t="shared" si="690"/>
        <v>3.0765886900617694E-2</v>
      </c>
      <c r="E8894" s="2">
        <f t="shared" si="691"/>
        <v>9.465397967815994E-4</v>
      </c>
      <c r="F8894" s="2">
        <f t="shared" si="692"/>
        <v>5.5193355201638595E-4</v>
      </c>
      <c r="G8894" s="2">
        <f t="shared" si="693"/>
        <v>9.574975991482284E-4</v>
      </c>
      <c r="H8894" s="2">
        <f t="shared" si="694"/>
        <v>1.3291766137681639E-2</v>
      </c>
    </row>
    <row r="8895" spans="1:8" x14ac:dyDescent="0.25">
      <c r="A8895" s="1">
        <v>32021</v>
      </c>
      <c r="B8895">
        <v>7142.419922</v>
      </c>
      <c r="C8895">
        <v>-7.9982063000000006E-2</v>
      </c>
      <c r="D8895" s="2">
        <f t="shared" si="690"/>
        <v>-8.0280350099382308E-2</v>
      </c>
      <c r="E8895" s="2">
        <f t="shared" si="691"/>
        <v>6.4449346120793926E-3</v>
      </c>
      <c r="F8895" s="2">
        <f t="shared" si="692"/>
        <v>9.465397967815994E-4</v>
      </c>
      <c r="G8895" s="2">
        <f t="shared" si="693"/>
        <v>5.5193355201638595E-4</v>
      </c>
      <c r="H8895" s="2">
        <f t="shared" si="694"/>
        <v>9.574975991482284E-4</v>
      </c>
    </row>
    <row r="8896" spans="1:8" x14ac:dyDescent="0.25">
      <c r="A8896" s="1">
        <v>32020</v>
      </c>
      <c r="B8896">
        <v>7061.4902339999999</v>
      </c>
      <c r="C8896">
        <v>0</v>
      </c>
      <c r="D8896" s="2">
        <f t="shared" si="690"/>
        <v>-2.9828709938230664E-4</v>
      </c>
      <c r="E8896" s="2">
        <f t="shared" si="691"/>
        <v>8.8975193657910077E-8</v>
      </c>
      <c r="F8896" s="2">
        <f t="shared" si="692"/>
        <v>6.4449346120793926E-3</v>
      </c>
      <c r="G8896" s="2">
        <f t="shared" si="693"/>
        <v>9.465397967815994E-4</v>
      </c>
      <c r="H8896" s="2">
        <f t="shared" si="694"/>
        <v>5.5193355201638595E-4</v>
      </c>
    </row>
    <row r="8897" spans="1:8" x14ac:dyDescent="0.25">
      <c r="A8897" s="1">
        <v>32017</v>
      </c>
      <c r="B8897">
        <v>6998.5898440000001</v>
      </c>
      <c r="C8897">
        <v>0</v>
      </c>
      <c r="D8897" s="2">
        <f t="shared" si="690"/>
        <v>-2.9828709938230664E-4</v>
      </c>
      <c r="E8897" s="2">
        <f t="shared" si="691"/>
        <v>8.8975193657910077E-8</v>
      </c>
      <c r="F8897" s="2">
        <f t="shared" si="692"/>
        <v>8.8975193657910077E-8</v>
      </c>
      <c r="G8897" s="2">
        <f t="shared" si="693"/>
        <v>6.4449346120793926E-3</v>
      </c>
      <c r="H8897" s="2">
        <f t="shared" si="694"/>
        <v>9.465397967815994E-4</v>
      </c>
    </row>
    <row r="8898" spans="1:8" x14ac:dyDescent="0.25">
      <c r="A8898" s="1">
        <v>32016</v>
      </c>
      <c r="B8898">
        <v>7020.830078</v>
      </c>
      <c r="C8898">
        <v>4.6990841999999998E-2</v>
      </c>
      <c r="D8898" s="2">
        <f t="shared" si="690"/>
        <v>4.6692554900617689E-2</v>
      </c>
      <c r="E8898" s="2">
        <f t="shared" si="691"/>
        <v>2.1801946831471971E-3</v>
      </c>
      <c r="F8898" s="2">
        <f t="shared" si="692"/>
        <v>8.8975193657910077E-8</v>
      </c>
      <c r="G8898" s="2">
        <f t="shared" si="693"/>
        <v>8.8975193657910077E-8</v>
      </c>
      <c r="H8898" s="2">
        <f t="shared" si="694"/>
        <v>6.4449346120793926E-3</v>
      </c>
    </row>
    <row r="8899" spans="1:8" x14ac:dyDescent="0.25">
      <c r="A8899" s="1">
        <v>32015</v>
      </c>
      <c r="B8899">
        <v>6980.0200199999999</v>
      </c>
      <c r="C8899">
        <v>6.6812573E-2</v>
      </c>
      <c r="D8899" s="2">
        <f t="shared" ref="D8899:D8962" si="695">C8899-L$1</f>
        <v>6.6514285900617698E-2</v>
      </c>
      <c r="E8899" s="2">
        <f t="shared" ref="E8899:E8962" si="696">D8899^2</f>
        <v>4.4241502288691103E-3</v>
      </c>
      <c r="F8899" s="2">
        <f t="shared" si="692"/>
        <v>2.1801946831471971E-3</v>
      </c>
      <c r="G8899" s="2">
        <f t="shared" si="693"/>
        <v>8.8975193657910077E-8</v>
      </c>
      <c r="H8899" s="2">
        <f t="shared" si="694"/>
        <v>8.8975193657910077E-8</v>
      </c>
    </row>
    <row r="8900" spans="1:8" x14ac:dyDescent="0.25">
      <c r="A8900" s="1">
        <v>32014</v>
      </c>
      <c r="B8900">
        <v>6863.9101559999999</v>
      </c>
      <c r="C8900">
        <v>-3.5789572999999998E-2</v>
      </c>
      <c r="D8900" s="2">
        <f t="shared" si="695"/>
        <v>-3.6087860099382307E-2</v>
      </c>
      <c r="E8900" s="2">
        <f t="shared" si="696"/>
        <v>1.3023336465525896E-3</v>
      </c>
      <c r="F8900" s="2">
        <f t="shared" ref="F8900:F8963" si="697">E8899</f>
        <v>4.4241502288691103E-3</v>
      </c>
      <c r="G8900" s="2">
        <f t="shared" si="693"/>
        <v>2.1801946831471971E-3</v>
      </c>
      <c r="H8900" s="2">
        <f t="shared" si="694"/>
        <v>8.8975193657910077E-8</v>
      </c>
    </row>
    <row r="8901" spans="1:8" x14ac:dyDescent="0.25">
      <c r="A8901" s="1">
        <v>32013</v>
      </c>
      <c r="B8901">
        <v>6909.4501950000003</v>
      </c>
      <c r="C8901">
        <v>-6.5808993999999996E-2</v>
      </c>
      <c r="D8901" s="2">
        <f t="shared" si="695"/>
        <v>-6.6107281099382298E-2</v>
      </c>
      <c r="E8901" s="2">
        <f t="shared" si="696"/>
        <v>4.3701726143527478E-3</v>
      </c>
      <c r="F8901" s="2">
        <f t="shared" si="697"/>
        <v>1.3023336465525896E-3</v>
      </c>
      <c r="G8901" s="2">
        <f t="shared" ref="G8901:G8964" si="698">E8899</f>
        <v>4.4241502288691103E-3</v>
      </c>
      <c r="H8901" s="2">
        <f t="shared" si="694"/>
        <v>2.1801946831471971E-3</v>
      </c>
    </row>
    <row r="8902" spans="1:8" x14ac:dyDescent="0.25">
      <c r="A8902" s="1">
        <v>32010</v>
      </c>
      <c r="B8902">
        <v>6731.25</v>
      </c>
      <c r="C8902">
        <v>0</v>
      </c>
      <c r="D8902" s="2">
        <f t="shared" si="695"/>
        <v>-2.9828709938230664E-4</v>
      </c>
      <c r="E8902" s="2">
        <f t="shared" si="696"/>
        <v>8.8975193657910077E-8</v>
      </c>
      <c r="F8902" s="2">
        <f t="shared" si="697"/>
        <v>4.3701726143527478E-3</v>
      </c>
      <c r="G8902" s="2">
        <f t="shared" si="698"/>
        <v>1.3023336465525896E-3</v>
      </c>
      <c r="H8902" s="2">
        <f t="shared" ref="H8902:H8965" si="699">E8899</f>
        <v>4.4241502288691103E-3</v>
      </c>
    </row>
    <row r="8903" spans="1:8" x14ac:dyDescent="0.25">
      <c r="A8903" s="1">
        <v>32009</v>
      </c>
      <c r="B8903">
        <v>6721.080078</v>
      </c>
      <c r="C8903">
        <v>3.3728589000000003E-2</v>
      </c>
      <c r="D8903" s="2">
        <f t="shared" si="695"/>
        <v>3.3430301900617694E-2</v>
      </c>
      <c r="E8903" s="2">
        <f t="shared" si="696"/>
        <v>1.1175850851664431E-3</v>
      </c>
      <c r="F8903" s="2">
        <f t="shared" si="697"/>
        <v>8.8975193657910077E-8</v>
      </c>
      <c r="G8903" s="2">
        <f t="shared" si="698"/>
        <v>4.3701726143527478E-3</v>
      </c>
      <c r="H8903" s="2">
        <f t="shared" si="699"/>
        <v>1.3023336465525896E-3</v>
      </c>
    </row>
    <row r="8904" spans="1:8" x14ac:dyDescent="0.25">
      <c r="A8904" s="1">
        <v>32008</v>
      </c>
      <c r="B8904">
        <v>6802.7299800000001</v>
      </c>
      <c r="C8904">
        <v>6.6005480000000004E-3</v>
      </c>
      <c r="D8904" s="2">
        <f t="shared" si="695"/>
        <v>6.3022609006176938E-3</v>
      </c>
      <c r="E8904" s="2">
        <f t="shared" si="696"/>
        <v>3.9718492459454544E-5</v>
      </c>
      <c r="F8904" s="2">
        <f t="shared" si="697"/>
        <v>1.1175850851664431E-3</v>
      </c>
      <c r="G8904" s="2">
        <f t="shared" si="698"/>
        <v>8.8975193657910077E-8</v>
      </c>
      <c r="H8904" s="2">
        <f t="shared" si="699"/>
        <v>4.3701726143527478E-3</v>
      </c>
    </row>
    <row r="8905" spans="1:8" x14ac:dyDescent="0.25">
      <c r="A8905" s="1">
        <v>32007</v>
      </c>
      <c r="B8905">
        <v>6868.919922</v>
      </c>
      <c r="C8905">
        <v>-6.5130709999999994E-2</v>
      </c>
      <c r="D8905" s="2">
        <f t="shared" si="695"/>
        <v>-6.5428997099382297E-2</v>
      </c>
      <c r="E8905" s="2">
        <f t="shared" si="696"/>
        <v>4.2809536614309774E-3</v>
      </c>
      <c r="F8905" s="2">
        <f t="shared" si="697"/>
        <v>3.9718492459454544E-5</v>
      </c>
      <c r="G8905" s="2">
        <f t="shared" si="698"/>
        <v>1.1175850851664431E-3</v>
      </c>
      <c r="H8905" s="2">
        <f t="shared" si="699"/>
        <v>8.8975193657910077E-8</v>
      </c>
    </row>
    <row r="8906" spans="1:8" x14ac:dyDescent="0.25">
      <c r="A8906" s="1">
        <v>32006</v>
      </c>
      <c r="B8906">
        <v>6759.8999020000001</v>
      </c>
      <c r="C8906">
        <v>-5.2544634E-2</v>
      </c>
      <c r="D8906" s="2">
        <f t="shared" si="695"/>
        <v>-5.2842921099382309E-2</v>
      </c>
      <c r="E8906" s="2">
        <f t="shared" si="696"/>
        <v>2.7923743103155439E-3</v>
      </c>
      <c r="F8906" s="2">
        <f t="shared" si="697"/>
        <v>4.2809536614309774E-3</v>
      </c>
      <c r="G8906" s="2">
        <f t="shared" si="698"/>
        <v>3.9718492459454544E-5</v>
      </c>
      <c r="H8906" s="2">
        <f t="shared" si="699"/>
        <v>1.1175850851664431E-3</v>
      </c>
    </row>
    <row r="8907" spans="1:8" x14ac:dyDescent="0.25">
      <c r="A8907" s="1">
        <v>32003</v>
      </c>
      <c r="B8907">
        <v>6720.9301759999998</v>
      </c>
      <c r="C8907">
        <v>2.4468106E-2</v>
      </c>
      <c r="D8907" s="2">
        <f t="shared" si="695"/>
        <v>2.4169818900617694E-2</v>
      </c>
      <c r="E8907" s="2">
        <f t="shared" si="696"/>
        <v>5.8418014568865635E-4</v>
      </c>
      <c r="F8907" s="2">
        <f t="shared" si="697"/>
        <v>2.7923743103155439E-3</v>
      </c>
      <c r="G8907" s="2">
        <f t="shared" si="698"/>
        <v>4.2809536614309774E-3</v>
      </c>
      <c r="H8907" s="2">
        <f t="shared" si="699"/>
        <v>3.9718492459454544E-5</v>
      </c>
    </row>
    <row r="8908" spans="1:8" x14ac:dyDescent="0.25">
      <c r="A8908" s="1">
        <v>32002</v>
      </c>
      <c r="B8908">
        <v>6635.8598629999997</v>
      </c>
      <c r="C8908">
        <v>0</v>
      </c>
      <c r="D8908" s="2">
        <f t="shared" si="695"/>
        <v>-2.9828709938230664E-4</v>
      </c>
      <c r="E8908" s="2">
        <f t="shared" si="696"/>
        <v>8.8975193657910077E-8</v>
      </c>
      <c r="F8908" s="2">
        <f t="shared" si="697"/>
        <v>5.8418014568865635E-4</v>
      </c>
      <c r="G8908" s="2">
        <f t="shared" si="698"/>
        <v>2.7923743103155439E-3</v>
      </c>
      <c r="H8908" s="2">
        <f t="shared" si="699"/>
        <v>4.2809536614309774E-3</v>
      </c>
    </row>
    <row r="8909" spans="1:8" x14ac:dyDescent="0.25">
      <c r="A8909" s="1">
        <v>32001</v>
      </c>
      <c r="B8909">
        <v>6532.2998049999997</v>
      </c>
      <c r="C8909">
        <v>-5.8910882999999997E-2</v>
      </c>
      <c r="D8909" s="2">
        <f t="shared" si="695"/>
        <v>-5.9209170099382306E-2</v>
      </c>
      <c r="E8909" s="2">
        <f t="shared" si="696"/>
        <v>3.505725823857588E-3</v>
      </c>
      <c r="F8909" s="2">
        <f t="shared" si="697"/>
        <v>8.8975193657910077E-8</v>
      </c>
      <c r="G8909" s="2">
        <f t="shared" si="698"/>
        <v>5.8418014568865635E-4</v>
      </c>
      <c r="H8909" s="2">
        <f t="shared" si="699"/>
        <v>2.7923743103155439E-3</v>
      </c>
    </row>
    <row r="8910" spans="1:8" x14ac:dyDescent="0.25">
      <c r="A8910" s="1">
        <v>32000</v>
      </c>
      <c r="B8910">
        <v>6379.169922</v>
      </c>
      <c r="C8910">
        <v>-1.7090029E-2</v>
      </c>
      <c r="D8910" s="2">
        <f t="shared" si="695"/>
        <v>-1.7388316099382305E-2</v>
      </c>
      <c r="E8910" s="2">
        <f t="shared" si="696"/>
        <v>3.0235353677203789E-4</v>
      </c>
      <c r="F8910" s="2">
        <f t="shared" si="697"/>
        <v>3.505725823857588E-3</v>
      </c>
      <c r="G8910" s="2">
        <f t="shared" si="698"/>
        <v>8.8975193657910077E-8</v>
      </c>
      <c r="H8910" s="2">
        <f t="shared" si="699"/>
        <v>5.8418014568865635E-4</v>
      </c>
    </row>
    <row r="8911" spans="1:8" x14ac:dyDescent="0.25">
      <c r="A8911" s="1">
        <v>31999</v>
      </c>
      <c r="B8911">
        <v>6502.1201170000004</v>
      </c>
      <c r="C8911">
        <v>-1.8210191000000001E-2</v>
      </c>
      <c r="D8911" s="2">
        <f t="shared" si="695"/>
        <v>-1.8508478099382306E-2</v>
      </c>
      <c r="E8911" s="2">
        <f t="shared" si="696"/>
        <v>3.4256376155531446E-4</v>
      </c>
      <c r="F8911" s="2">
        <f t="shared" si="697"/>
        <v>3.0235353677203789E-4</v>
      </c>
      <c r="G8911" s="2">
        <f t="shared" si="698"/>
        <v>3.505725823857588E-3</v>
      </c>
      <c r="H8911" s="2">
        <f t="shared" si="699"/>
        <v>8.8975193657910077E-8</v>
      </c>
    </row>
    <row r="8912" spans="1:8" x14ac:dyDescent="0.25">
      <c r="A8912" s="1">
        <v>31996</v>
      </c>
      <c r="B8912">
        <v>6594.6601559999999</v>
      </c>
      <c r="C8912">
        <v>0</v>
      </c>
      <c r="D8912" s="2">
        <f t="shared" si="695"/>
        <v>-2.9828709938230664E-4</v>
      </c>
      <c r="E8912" s="2">
        <f t="shared" si="696"/>
        <v>8.8975193657910077E-8</v>
      </c>
      <c r="F8912" s="2">
        <f t="shared" si="697"/>
        <v>3.4256376155531446E-4</v>
      </c>
      <c r="G8912" s="2">
        <f t="shared" si="698"/>
        <v>3.0235353677203789E-4</v>
      </c>
      <c r="H8912" s="2">
        <f t="shared" si="699"/>
        <v>3.505725823857588E-3</v>
      </c>
    </row>
    <row r="8913" spans="1:8" x14ac:dyDescent="0.25">
      <c r="A8913" s="1">
        <v>31995</v>
      </c>
      <c r="B8913">
        <v>6727.6000979999999</v>
      </c>
      <c r="C8913">
        <v>1.459965E-2</v>
      </c>
      <c r="D8913" s="2">
        <f t="shared" si="695"/>
        <v>1.4301362900617693E-2</v>
      </c>
      <c r="E8913" s="2">
        <f t="shared" si="696"/>
        <v>2.045289808151641E-4</v>
      </c>
      <c r="F8913" s="2">
        <f t="shared" si="697"/>
        <v>8.8975193657910077E-8</v>
      </c>
      <c r="G8913" s="2">
        <f t="shared" si="698"/>
        <v>3.4256376155531446E-4</v>
      </c>
      <c r="H8913" s="2">
        <f t="shared" si="699"/>
        <v>3.0235353677203789E-4</v>
      </c>
    </row>
    <row r="8914" spans="1:8" x14ac:dyDescent="0.25">
      <c r="A8914" s="1">
        <v>31994</v>
      </c>
      <c r="B8914">
        <v>6660.0498049999997</v>
      </c>
      <c r="C8914">
        <v>2.1441793000000001E-2</v>
      </c>
      <c r="D8914" s="2">
        <f t="shared" si="695"/>
        <v>2.1143505900617695E-2</v>
      </c>
      <c r="E8914" s="2">
        <f t="shared" si="696"/>
        <v>4.4704784176945531E-4</v>
      </c>
      <c r="F8914" s="2">
        <f t="shared" si="697"/>
        <v>2.045289808151641E-4</v>
      </c>
      <c r="G8914" s="2">
        <f t="shared" si="698"/>
        <v>8.8975193657910077E-8</v>
      </c>
      <c r="H8914" s="2">
        <f t="shared" si="699"/>
        <v>3.4256376155531446E-4</v>
      </c>
    </row>
    <row r="8915" spans="1:8" x14ac:dyDescent="0.25">
      <c r="A8915" s="1">
        <v>31993</v>
      </c>
      <c r="B8915">
        <v>6746.330078</v>
      </c>
      <c r="C8915">
        <v>1.5013919000000001E-2</v>
      </c>
      <c r="D8915" s="2">
        <f t="shared" si="695"/>
        <v>1.4715631900617693E-2</v>
      </c>
      <c r="E8915" s="2">
        <f t="shared" si="696"/>
        <v>2.1654982223447711E-4</v>
      </c>
      <c r="F8915" s="2">
        <f t="shared" si="697"/>
        <v>4.4704784176945531E-4</v>
      </c>
      <c r="G8915" s="2">
        <f t="shared" si="698"/>
        <v>2.045289808151641E-4</v>
      </c>
      <c r="H8915" s="2">
        <f t="shared" si="699"/>
        <v>8.8975193657910077E-8</v>
      </c>
    </row>
    <row r="8916" spans="1:8" x14ac:dyDescent="0.25">
      <c r="A8916" s="1">
        <v>31992</v>
      </c>
      <c r="B8916">
        <v>6687.8500979999999</v>
      </c>
      <c r="C8916">
        <v>0.12510797500000001</v>
      </c>
      <c r="D8916" s="2">
        <f t="shared" si="695"/>
        <v>0.12480968790061771</v>
      </c>
      <c r="E8916" s="2">
        <f t="shared" si="696"/>
        <v>1.5577458193849598E-2</v>
      </c>
      <c r="F8916" s="2">
        <f t="shared" si="697"/>
        <v>2.1654982223447711E-4</v>
      </c>
      <c r="G8916" s="2">
        <f t="shared" si="698"/>
        <v>4.4704784176945531E-4</v>
      </c>
      <c r="H8916" s="2">
        <f t="shared" si="699"/>
        <v>2.045289808151641E-4</v>
      </c>
    </row>
    <row r="8917" spans="1:8" x14ac:dyDescent="0.25">
      <c r="A8917" s="1">
        <v>31989</v>
      </c>
      <c r="B8917">
        <v>6577.4501950000003</v>
      </c>
      <c r="C8917">
        <v>-7.2610115000000003E-2</v>
      </c>
      <c r="D8917" s="2">
        <f t="shared" si="695"/>
        <v>-7.2908402099382305E-2</v>
      </c>
      <c r="E8917" s="2">
        <f t="shared" si="696"/>
        <v>5.3156350966852145E-3</v>
      </c>
      <c r="F8917" s="2">
        <f t="shared" si="697"/>
        <v>1.5577458193849598E-2</v>
      </c>
      <c r="G8917" s="2">
        <f t="shared" si="698"/>
        <v>2.1654982223447711E-4</v>
      </c>
      <c r="H8917" s="2">
        <f t="shared" si="699"/>
        <v>4.4704784176945531E-4</v>
      </c>
    </row>
    <row r="8918" spans="1:8" x14ac:dyDescent="0.25">
      <c r="A8918" s="1">
        <v>31988</v>
      </c>
      <c r="B8918">
        <v>6597.7597660000001</v>
      </c>
      <c r="C8918">
        <v>-7.8829859999999998E-3</v>
      </c>
      <c r="D8918" s="2">
        <f t="shared" si="695"/>
        <v>-8.1812730993823073E-3</v>
      </c>
      <c r="E8918" s="2">
        <f t="shared" si="696"/>
        <v>6.6933229526676587E-5</v>
      </c>
      <c r="F8918" s="2">
        <f t="shared" si="697"/>
        <v>5.3156350966852145E-3</v>
      </c>
      <c r="G8918" s="2">
        <f t="shared" si="698"/>
        <v>1.5577458193849598E-2</v>
      </c>
      <c r="H8918" s="2">
        <f t="shared" si="699"/>
        <v>2.1654982223447711E-4</v>
      </c>
    </row>
    <row r="8919" spans="1:8" x14ac:dyDescent="0.25">
      <c r="A8919" s="1">
        <v>31987</v>
      </c>
      <c r="B8919">
        <v>6645.5200199999999</v>
      </c>
      <c r="C8919">
        <v>-2.288301E-3</v>
      </c>
      <c r="D8919" s="2">
        <f t="shared" si="695"/>
        <v>-2.5865880993823065E-3</v>
      </c>
      <c r="E8919" s="2">
        <f t="shared" si="696"/>
        <v>6.6904379958661727E-6</v>
      </c>
      <c r="F8919" s="2">
        <f t="shared" si="697"/>
        <v>6.6933229526676587E-5</v>
      </c>
      <c r="G8919" s="2">
        <f t="shared" si="698"/>
        <v>5.3156350966852145E-3</v>
      </c>
      <c r="H8919" s="2">
        <f t="shared" si="699"/>
        <v>1.5577458193849598E-2</v>
      </c>
    </row>
    <row r="8920" spans="1:8" x14ac:dyDescent="0.25">
      <c r="A8920" s="1">
        <v>31986</v>
      </c>
      <c r="B8920">
        <v>6726.1401370000003</v>
      </c>
      <c r="C8920">
        <v>0.15102521499999999</v>
      </c>
      <c r="D8920" s="2">
        <f t="shared" si="695"/>
        <v>0.15072692790061767</v>
      </c>
      <c r="E8920" s="2">
        <f t="shared" si="696"/>
        <v>2.2718606794357998E-2</v>
      </c>
      <c r="F8920" s="2">
        <f t="shared" si="697"/>
        <v>6.6904379958661727E-6</v>
      </c>
      <c r="G8920" s="2">
        <f t="shared" si="698"/>
        <v>6.6933229526676587E-5</v>
      </c>
      <c r="H8920" s="2">
        <f t="shared" si="699"/>
        <v>5.3156350966852145E-3</v>
      </c>
    </row>
    <row r="8921" spans="1:8" x14ac:dyDescent="0.25">
      <c r="A8921" s="1">
        <v>31985</v>
      </c>
      <c r="B8921">
        <v>6822.3198240000002</v>
      </c>
      <c r="C8921">
        <v>-8.3834079000000006E-2</v>
      </c>
      <c r="D8921" s="2">
        <f t="shared" si="695"/>
        <v>-8.4132366099382308E-2</v>
      </c>
      <c r="E8921" s="2">
        <f t="shared" si="696"/>
        <v>7.078255025480493E-3</v>
      </c>
      <c r="F8921" s="2">
        <f t="shared" si="697"/>
        <v>2.2718606794357998E-2</v>
      </c>
      <c r="G8921" s="2">
        <f t="shared" si="698"/>
        <v>6.6904379958661727E-6</v>
      </c>
      <c r="H8921" s="2">
        <f t="shared" si="699"/>
        <v>6.6933229526676587E-5</v>
      </c>
    </row>
    <row r="8922" spans="1:8" x14ac:dyDescent="0.25">
      <c r="A8922" s="1">
        <v>31982</v>
      </c>
      <c r="B8922">
        <v>6774.6801759999998</v>
      </c>
      <c r="C8922">
        <v>-0.141399361</v>
      </c>
      <c r="D8922" s="2">
        <f t="shared" si="695"/>
        <v>-0.14169764809938232</v>
      </c>
      <c r="E8922" s="2">
        <f t="shared" si="696"/>
        <v>2.0078223476896386E-2</v>
      </c>
      <c r="F8922" s="2">
        <f t="shared" si="697"/>
        <v>7.078255025480493E-3</v>
      </c>
      <c r="G8922" s="2">
        <f t="shared" si="698"/>
        <v>2.2718606794357998E-2</v>
      </c>
      <c r="H8922" s="2">
        <f t="shared" si="699"/>
        <v>6.6904379958661727E-6</v>
      </c>
    </row>
    <row r="8923" spans="1:8" x14ac:dyDescent="0.25">
      <c r="A8923" s="1">
        <v>31981</v>
      </c>
      <c r="B8923">
        <v>6712.2099609999996</v>
      </c>
      <c r="C8923">
        <v>-6.3150997E-2</v>
      </c>
      <c r="D8923" s="2">
        <f t="shared" si="695"/>
        <v>-6.3449284099382303E-2</v>
      </c>
      <c r="E8923" s="2">
        <f t="shared" si="696"/>
        <v>4.025811652724128E-3</v>
      </c>
      <c r="F8923" s="2">
        <f t="shared" si="697"/>
        <v>2.0078223476896386E-2</v>
      </c>
      <c r="G8923" s="2">
        <f t="shared" si="698"/>
        <v>7.078255025480493E-3</v>
      </c>
      <c r="H8923" s="2">
        <f t="shared" si="699"/>
        <v>2.2718606794357998E-2</v>
      </c>
    </row>
    <row r="8924" spans="1:8" x14ac:dyDescent="0.25">
      <c r="A8924" s="1">
        <v>31980</v>
      </c>
      <c r="B8924">
        <v>6686.830078</v>
      </c>
      <c r="C8924">
        <v>-1.4022119E-2</v>
      </c>
      <c r="D8924" s="2">
        <f t="shared" si="695"/>
        <v>-1.4320406099382307E-2</v>
      </c>
      <c r="E8924" s="2">
        <f t="shared" si="696"/>
        <v>2.0507403085122597E-4</v>
      </c>
      <c r="F8924" s="2">
        <f t="shared" si="697"/>
        <v>4.025811652724128E-3</v>
      </c>
      <c r="G8924" s="2">
        <f t="shared" si="698"/>
        <v>2.0078223476896386E-2</v>
      </c>
      <c r="H8924" s="2">
        <f t="shared" si="699"/>
        <v>7.078255025480493E-3</v>
      </c>
    </row>
    <row r="8925" spans="1:8" x14ac:dyDescent="0.25">
      <c r="A8925" s="1">
        <v>31979</v>
      </c>
      <c r="B8925">
        <v>6741.3999020000001</v>
      </c>
      <c r="C8925">
        <v>-1.4236769999999999E-3</v>
      </c>
      <c r="D8925" s="2">
        <f t="shared" si="695"/>
        <v>-1.7219640993823065E-3</v>
      </c>
      <c r="E8925" s="2">
        <f t="shared" si="696"/>
        <v>2.9651603595615179E-6</v>
      </c>
      <c r="F8925" s="2">
        <f t="shared" si="697"/>
        <v>2.0507403085122597E-4</v>
      </c>
      <c r="G8925" s="2">
        <f t="shared" si="698"/>
        <v>4.025811652724128E-3</v>
      </c>
      <c r="H8925" s="2">
        <f t="shared" si="699"/>
        <v>2.0078223476896386E-2</v>
      </c>
    </row>
    <row r="8926" spans="1:8" x14ac:dyDescent="0.25">
      <c r="A8926" s="1">
        <v>31978</v>
      </c>
      <c r="B8926">
        <v>6716.8798829999996</v>
      </c>
      <c r="C8926">
        <v>7.7333938000000005E-2</v>
      </c>
      <c r="D8926" s="2">
        <f t="shared" si="695"/>
        <v>7.7035650900617703E-2</v>
      </c>
      <c r="E8926" s="2">
        <f t="shared" si="696"/>
        <v>5.9344915096818411E-3</v>
      </c>
      <c r="F8926" s="2">
        <f t="shared" si="697"/>
        <v>2.9651603595615179E-6</v>
      </c>
      <c r="G8926" s="2">
        <f t="shared" si="698"/>
        <v>2.0507403085122597E-4</v>
      </c>
      <c r="H8926" s="2">
        <f t="shared" si="699"/>
        <v>4.025811652724128E-3</v>
      </c>
    </row>
    <row r="8927" spans="1:8" x14ac:dyDescent="0.25">
      <c r="A8927" s="1">
        <v>31975</v>
      </c>
      <c r="B8927">
        <v>6754.0097660000001</v>
      </c>
      <c r="C8927">
        <v>4.5936561000000001E-2</v>
      </c>
      <c r="D8927" s="2">
        <f t="shared" si="695"/>
        <v>4.5638273900617692E-2</v>
      </c>
      <c r="E8927" s="2">
        <f t="shared" si="696"/>
        <v>2.0828520446278019E-3</v>
      </c>
      <c r="F8927" s="2">
        <f t="shared" si="697"/>
        <v>5.9344915096818411E-3</v>
      </c>
      <c r="G8927" s="2">
        <f t="shared" si="698"/>
        <v>2.9651603595615179E-6</v>
      </c>
      <c r="H8927" s="2">
        <f t="shared" si="699"/>
        <v>2.0507403085122597E-4</v>
      </c>
    </row>
    <row r="8928" spans="1:8" x14ac:dyDescent="0.25">
      <c r="A8928" s="1">
        <v>31974</v>
      </c>
      <c r="B8928">
        <v>6769.6201170000004</v>
      </c>
      <c r="C8928">
        <v>5.7471001000000001E-2</v>
      </c>
      <c r="D8928" s="2">
        <f t="shared" si="695"/>
        <v>5.7172713900617692E-2</v>
      </c>
      <c r="E8928" s="2">
        <f t="shared" si="696"/>
        <v>3.2687192147618834E-3</v>
      </c>
      <c r="F8928" s="2">
        <f t="shared" si="697"/>
        <v>2.0828520446278019E-3</v>
      </c>
      <c r="G8928" s="2">
        <f t="shared" si="698"/>
        <v>5.9344915096818411E-3</v>
      </c>
      <c r="H8928" s="2">
        <f t="shared" si="699"/>
        <v>2.9651603595615179E-6</v>
      </c>
    </row>
    <row r="8929" spans="1:8" x14ac:dyDescent="0.25">
      <c r="A8929" s="1">
        <v>31973</v>
      </c>
      <c r="B8929">
        <v>6758.5898440000001</v>
      </c>
      <c r="C8929">
        <v>-7.3648999999999997E-3</v>
      </c>
      <c r="D8929" s="2">
        <f t="shared" si="695"/>
        <v>-7.6631870993823063E-3</v>
      </c>
      <c r="E8929" s="2">
        <f t="shared" si="696"/>
        <v>5.8724436520139407E-5</v>
      </c>
      <c r="F8929" s="2">
        <f t="shared" si="697"/>
        <v>3.2687192147618834E-3</v>
      </c>
      <c r="G8929" s="2">
        <f t="shared" si="698"/>
        <v>2.0828520446278019E-3</v>
      </c>
      <c r="H8929" s="2">
        <f t="shared" si="699"/>
        <v>5.9344915096818411E-3</v>
      </c>
    </row>
    <row r="8930" spans="1:8" x14ac:dyDescent="0.25">
      <c r="A8930" s="1">
        <v>31972</v>
      </c>
      <c r="B8930">
        <v>6530.0400390000004</v>
      </c>
      <c r="C8930">
        <v>1.5001311E-2</v>
      </c>
      <c r="D8930" s="2">
        <f t="shared" si="695"/>
        <v>1.4703023900617692E-2</v>
      </c>
      <c r="E8930" s="2">
        <f t="shared" si="696"/>
        <v>2.1617891182213511E-4</v>
      </c>
      <c r="F8930" s="2">
        <f t="shared" si="697"/>
        <v>5.8724436520139407E-5</v>
      </c>
      <c r="G8930" s="2">
        <f t="shared" si="698"/>
        <v>3.2687192147618834E-3</v>
      </c>
      <c r="H8930" s="2">
        <f t="shared" si="699"/>
        <v>2.0828520446278019E-3</v>
      </c>
    </row>
    <row r="8931" spans="1:8" x14ac:dyDescent="0.25">
      <c r="A8931" s="1">
        <v>31971</v>
      </c>
      <c r="B8931">
        <v>6467.0097660000001</v>
      </c>
      <c r="C8931">
        <v>5.1463136999999999E-2</v>
      </c>
      <c r="D8931" s="2">
        <f t="shared" si="695"/>
        <v>5.116484990061769E-2</v>
      </c>
      <c r="E8931" s="2">
        <f t="shared" si="696"/>
        <v>2.6178418653527379E-3</v>
      </c>
      <c r="F8931" s="2">
        <f t="shared" si="697"/>
        <v>2.1617891182213511E-4</v>
      </c>
      <c r="G8931" s="2">
        <f t="shared" si="698"/>
        <v>5.8724436520139407E-5</v>
      </c>
      <c r="H8931" s="2">
        <f t="shared" si="699"/>
        <v>3.2687192147618834E-3</v>
      </c>
    </row>
    <row r="8932" spans="1:8" x14ac:dyDescent="0.25">
      <c r="A8932" s="1">
        <v>31968</v>
      </c>
      <c r="B8932">
        <v>6474.5297849999997</v>
      </c>
      <c r="C8932">
        <v>2.6397180000000001E-3</v>
      </c>
      <c r="D8932" s="2">
        <f t="shared" si="695"/>
        <v>2.3414309006176935E-3</v>
      </c>
      <c r="E8932" s="2">
        <f t="shared" si="696"/>
        <v>5.4822986623673832E-6</v>
      </c>
      <c r="F8932" s="2">
        <f t="shared" si="697"/>
        <v>2.6178418653527379E-3</v>
      </c>
      <c r="G8932" s="2">
        <f t="shared" si="698"/>
        <v>2.1617891182213511E-4</v>
      </c>
      <c r="H8932" s="2">
        <f t="shared" si="699"/>
        <v>5.8724436520139407E-5</v>
      </c>
    </row>
    <row r="8933" spans="1:8" x14ac:dyDescent="0.25">
      <c r="A8933" s="1">
        <v>31967</v>
      </c>
      <c r="B8933">
        <v>6319.419922</v>
      </c>
      <c r="C8933">
        <v>1.1507142E-2</v>
      </c>
      <c r="D8933" s="2">
        <f t="shared" si="695"/>
        <v>1.1208854900617692E-2</v>
      </c>
      <c r="E8933" s="2">
        <f t="shared" si="696"/>
        <v>1.2563842818310125E-4</v>
      </c>
      <c r="F8933" s="2">
        <f t="shared" si="697"/>
        <v>5.4822986623673832E-6</v>
      </c>
      <c r="G8933" s="2">
        <f t="shared" si="698"/>
        <v>2.6178418653527379E-3</v>
      </c>
      <c r="H8933" s="2">
        <f t="shared" si="699"/>
        <v>2.1617891182213511E-4</v>
      </c>
    </row>
    <row r="8934" spans="1:8" x14ac:dyDescent="0.25">
      <c r="A8934" s="1">
        <v>31966</v>
      </c>
      <c r="B8934">
        <v>6393.0097660000001</v>
      </c>
      <c r="C8934">
        <v>3.6488446000000001E-2</v>
      </c>
      <c r="D8934" s="2">
        <f t="shared" si="695"/>
        <v>3.6190158900617692E-2</v>
      </c>
      <c r="E8934" s="2">
        <f t="shared" si="696"/>
        <v>1.3097276012519578E-3</v>
      </c>
      <c r="F8934" s="2">
        <f t="shared" si="697"/>
        <v>1.2563842818310125E-4</v>
      </c>
      <c r="G8934" s="2">
        <f t="shared" si="698"/>
        <v>5.4822986623673832E-6</v>
      </c>
      <c r="H8934" s="2">
        <f t="shared" si="699"/>
        <v>2.6178418653527379E-3</v>
      </c>
    </row>
    <row r="8935" spans="1:8" x14ac:dyDescent="0.25">
      <c r="A8935" s="1">
        <v>31965</v>
      </c>
      <c r="B8935">
        <v>6331.5600590000004</v>
      </c>
      <c r="C8935">
        <v>3.5492149000000001E-2</v>
      </c>
      <c r="D8935" s="2">
        <f t="shared" si="695"/>
        <v>3.5193861900617691E-2</v>
      </c>
      <c r="E8935" s="2">
        <f t="shared" si="696"/>
        <v>1.2386079154797496E-3</v>
      </c>
      <c r="F8935" s="2">
        <f t="shared" si="697"/>
        <v>1.3097276012519578E-3</v>
      </c>
      <c r="G8935" s="2">
        <f t="shared" si="698"/>
        <v>1.2563842818310125E-4</v>
      </c>
      <c r="H8935" s="2">
        <f t="shared" si="699"/>
        <v>5.4822986623673832E-6</v>
      </c>
    </row>
    <row r="8936" spans="1:8" x14ac:dyDescent="0.25">
      <c r="A8936" s="1">
        <v>31964</v>
      </c>
      <c r="B8936">
        <v>6333.9399409999996</v>
      </c>
      <c r="C8936">
        <v>-5.2545532999999998E-2</v>
      </c>
      <c r="D8936" s="2">
        <f t="shared" si="695"/>
        <v>-5.2843820099382308E-2</v>
      </c>
      <c r="E8936" s="2">
        <f t="shared" si="696"/>
        <v>2.7924693226958814E-3</v>
      </c>
      <c r="F8936" s="2">
        <f t="shared" si="697"/>
        <v>1.2386079154797496E-3</v>
      </c>
      <c r="G8936" s="2">
        <f t="shared" si="698"/>
        <v>1.3097276012519578E-3</v>
      </c>
      <c r="H8936" s="2">
        <f t="shared" si="699"/>
        <v>1.2563842818310125E-4</v>
      </c>
    </row>
    <row r="8937" spans="1:8" x14ac:dyDescent="0.25">
      <c r="A8937" s="1">
        <v>31961</v>
      </c>
      <c r="B8937">
        <v>6285.1899409999996</v>
      </c>
      <c r="C8937">
        <v>-6.2009459999999997E-3</v>
      </c>
      <c r="D8937" s="2">
        <f t="shared" si="695"/>
        <v>-6.4992330993823063E-3</v>
      </c>
      <c r="E8937" s="2">
        <f t="shared" si="696"/>
        <v>4.2240030880106539E-5</v>
      </c>
      <c r="F8937" s="2">
        <f t="shared" si="697"/>
        <v>2.7924693226958814E-3</v>
      </c>
      <c r="G8937" s="2">
        <f t="shared" si="698"/>
        <v>1.2386079154797496E-3</v>
      </c>
      <c r="H8937" s="2">
        <f t="shared" si="699"/>
        <v>1.3097276012519578E-3</v>
      </c>
    </row>
    <row r="8938" spans="1:8" x14ac:dyDescent="0.25">
      <c r="A8938" s="1">
        <v>31960</v>
      </c>
      <c r="B8938">
        <v>6168</v>
      </c>
      <c r="C8938">
        <v>5.9234166999999997E-2</v>
      </c>
      <c r="D8938" s="2">
        <f t="shared" si="695"/>
        <v>5.8935879900617688E-2</v>
      </c>
      <c r="E8938" s="2">
        <f t="shared" si="696"/>
        <v>3.4734379396600319E-3</v>
      </c>
      <c r="F8938" s="2">
        <f t="shared" si="697"/>
        <v>4.2240030880106539E-5</v>
      </c>
      <c r="G8938" s="2">
        <f t="shared" si="698"/>
        <v>2.7924693226958814E-3</v>
      </c>
      <c r="H8938" s="2">
        <f t="shared" si="699"/>
        <v>1.2386079154797496E-3</v>
      </c>
    </row>
    <row r="8939" spans="1:8" x14ac:dyDescent="0.25">
      <c r="A8939" s="1">
        <v>31959</v>
      </c>
      <c r="B8939">
        <v>6065.2299800000001</v>
      </c>
      <c r="C8939">
        <v>4.7990881999999999E-2</v>
      </c>
      <c r="D8939" s="2">
        <f t="shared" si="695"/>
        <v>4.7692594900617689E-2</v>
      </c>
      <c r="E8939" s="2">
        <f t="shared" si="696"/>
        <v>2.2745836083544243E-3</v>
      </c>
      <c r="F8939" s="2">
        <f t="shared" si="697"/>
        <v>3.4734379396600319E-3</v>
      </c>
      <c r="G8939" s="2">
        <f t="shared" si="698"/>
        <v>4.2240030880106539E-5</v>
      </c>
      <c r="H8939" s="2">
        <f t="shared" si="699"/>
        <v>2.7924693226958814E-3</v>
      </c>
    </row>
    <row r="8940" spans="1:8" x14ac:dyDescent="0.25">
      <c r="A8940" s="1">
        <v>31958</v>
      </c>
      <c r="B8940">
        <v>6217.5600590000004</v>
      </c>
      <c r="C8940">
        <v>-2.8361102999999999E-2</v>
      </c>
      <c r="D8940" s="2">
        <f t="shared" si="695"/>
        <v>-2.8659390099382304E-2</v>
      </c>
      <c r="E8940" s="2">
        <f t="shared" si="696"/>
        <v>8.2136064086857244E-4</v>
      </c>
      <c r="F8940" s="2">
        <f t="shared" si="697"/>
        <v>2.2745836083544243E-3</v>
      </c>
      <c r="G8940" s="2">
        <f t="shared" si="698"/>
        <v>3.4734379396600319E-3</v>
      </c>
      <c r="H8940" s="2">
        <f t="shared" si="699"/>
        <v>4.2240030880106539E-5</v>
      </c>
    </row>
    <row r="8941" spans="1:8" x14ac:dyDescent="0.25">
      <c r="A8941" s="1">
        <v>31957</v>
      </c>
      <c r="B8941">
        <v>6238.8198240000002</v>
      </c>
      <c r="C8941">
        <v>7.3233185000000006E-2</v>
      </c>
      <c r="D8941" s="2">
        <f t="shared" si="695"/>
        <v>7.2934897900617704E-2</v>
      </c>
      <c r="E8941" s="2">
        <f t="shared" si="696"/>
        <v>5.3194993317735289E-3</v>
      </c>
      <c r="F8941" s="2">
        <f t="shared" si="697"/>
        <v>8.2136064086857244E-4</v>
      </c>
      <c r="G8941" s="2">
        <f t="shared" si="698"/>
        <v>2.2745836083544243E-3</v>
      </c>
      <c r="H8941" s="2">
        <f t="shared" si="699"/>
        <v>3.4734379396600319E-3</v>
      </c>
    </row>
    <row r="8942" spans="1:8" x14ac:dyDescent="0.25">
      <c r="A8942" s="1">
        <v>31954</v>
      </c>
      <c r="B8942">
        <v>6345.4101559999999</v>
      </c>
      <c r="C8942">
        <v>5.0855179E-2</v>
      </c>
      <c r="D8942" s="2">
        <f t="shared" si="695"/>
        <v>5.0556891900617691E-2</v>
      </c>
      <c r="E8942" s="2">
        <f t="shared" si="696"/>
        <v>2.5559993186507427E-3</v>
      </c>
      <c r="F8942" s="2">
        <f t="shared" si="697"/>
        <v>5.3194993317735289E-3</v>
      </c>
      <c r="G8942" s="2">
        <f t="shared" si="698"/>
        <v>8.2136064086857244E-4</v>
      </c>
      <c r="H8942" s="2">
        <f t="shared" si="699"/>
        <v>2.2745836083544243E-3</v>
      </c>
    </row>
    <row r="8943" spans="1:8" x14ac:dyDescent="0.25">
      <c r="A8943" s="1">
        <v>31953</v>
      </c>
      <c r="B8943">
        <v>6303.1899409999996</v>
      </c>
      <c r="C8943">
        <v>-7.7701280000000003E-3</v>
      </c>
      <c r="D8943" s="2">
        <f t="shared" si="695"/>
        <v>-8.0684150993823069E-3</v>
      </c>
      <c r="E8943" s="2">
        <f t="shared" si="696"/>
        <v>6.5099322215940407E-5</v>
      </c>
      <c r="F8943" s="2">
        <f t="shared" si="697"/>
        <v>2.5559993186507427E-3</v>
      </c>
      <c r="G8943" s="2">
        <f t="shared" si="698"/>
        <v>5.3194993317735289E-3</v>
      </c>
      <c r="H8943" s="2">
        <f t="shared" si="699"/>
        <v>8.2136064086857244E-4</v>
      </c>
    </row>
    <row r="8944" spans="1:8" x14ac:dyDescent="0.25">
      <c r="A8944" s="1">
        <v>31952</v>
      </c>
      <c r="B8944">
        <v>6155.4301759999998</v>
      </c>
      <c r="C8944">
        <v>5.1688807000000003E-2</v>
      </c>
      <c r="D8944" s="2">
        <f t="shared" si="695"/>
        <v>5.1390519900617694E-2</v>
      </c>
      <c r="E8944" s="2">
        <f t="shared" si="696"/>
        <v>2.6409855356557834E-3</v>
      </c>
      <c r="F8944" s="2">
        <f t="shared" si="697"/>
        <v>6.5099322215940407E-5</v>
      </c>
      <c r="G8944" s="2">
        <f t="shared" si="698"/>
        <v>2.5559993186507427E-3</v>
      </c>
      <c r="H8944" s="2">
        <f t="shared" si="699"/>
        <v>5.3194993317735289E-3</v>
      </c>
    </row>
    <row r="8945" spans="1:8" x14ac:dyDescent="0.25">
      <c r="A8945" s="1">
        <v>31951</v>
      </c>
      <c r="B8945">
        <v>6165.3500979999999</v>
      </c>
      <c r="C8945">
        <v>1.7569106000000001E-2</v>
      </c>
      <c r="D8945" s="2">
        <f t="shared" si="695"/>
        <v>1.7270818900617695E-2</v>
      </c>
      <c r="E8945" s="2">
        <f t="shared" si="696"/>
        <v>2.9828118549793343E-4</v>
      </c>
      <c r="F8945" s="2">
        <f t="shared" si="697"/>
        <v>2.6409855356557834E-3</v>
      </c>
      <c r="G8945" s="2">
        <f t="shared" si="698"/>
        <v>6.5099322215940407E-5</v>
      </c>
      <c r="H8945" s="2">
        <f t="shared" si="699"/>
        <v>2.5559993186507427E-3</v>
      </c>
    </row>
    <row r="8946" spans="1:8" x14ac:dyDescent="0.25">
      <c r="A8946" s="1">
        <v>31950</v>
      </c>
      <c r="B8946">
        <v>6183.6201170000004</v>
      </c>
      <c r="C8946">
        <v>8.4196489999999995E-3</v>
      </c>
      <c r="D8946" s="2">
        <f t="shared" si="695"/>
        <v>8.1213619006176921E-3</v>
      </c>
      <c r="E8946" s="2">
        <f t="shared" si="696"/>
        <v>6.5956519120804615E-5</v>
      </c>
      <c r="F8946" s="2">
        <f t="shared" si="697"/>
        <v>2.9828118549793343E-4</v>
      </c>
      <c r="G8946" s="2">
        <f t="shared" si="698"/>
        <v>2.6409855356557834E-3</v>
      </c>
      <c r="H8946" s="2">
        <f t="shared" si="699"/>
        <v>6.5099322215940407E-5</v>
      </c>
    </row>
    <row r="8947" spans="1:8" x14ac:dyDescent="0.25">
      <c r="A8947" s="1">
        <v>31947</v>
      </c>
      <c r="B8947">
        <v>6309.9902339999999</v>
      </c>
      <c r="C8947">
        <v>4.881954E-3</v>
      </c>
      <c r="D8947" s="2">
        <f t="shared" si="695"/>
        <v>4.5836669006176934E-3</v>
      </c>
      <c r="E8947" s="2">
        <f t="shared" si="696"/>
        <v>2.101000225581821E-5</v>
      </c>
      <c r="F8947" s="2">
        <f t="shared" si="697"/>
        <v>6.5956519120804615E-5</v>
      </c>
      <c r="G8947" s="2">
        <f t="shared" si="698"/>
        <v>2.9828118549793343E-4</v>
      </c>
      <c r="H8947" s="2">
        <f t="shared" si="699"/>
        <v>2.6409855356557834E-3</v>
      </c>
    </row>
    <row r="8948" spans="1:8" x14ac:dyDescent="0.25">
      <c r="A8948" s="1">
        <v>31946</v>
      </c>
      <c r="B8948">
        <v>6445.0097660000001</v>
      </c>
      <c r="C8948">
        <v>1.912904E-3</v>
      </c>
      <c r="D8948" s="2">
        <f t="shared" si="695"/>
        <v>1.6146169006176934E-3</v>
      </c>
      <c r="E8948" s="2">
        <f t="shared" si="696"/>
        <v>2.6069877357602865E-6</v>
      </c>
      <c r="F8948" s="2">
        <f t="shared" si="697"/>
        <v>2.101000225581821E-5</v>
      </c>
      <c r="G8948" s="2">
        <f t="shared" si="698"/>
        <v>6.5956519120804615E-5</v>
      </c>
      <c r="H8948" s="2">
        <f t="shared" si="699"/>
        <v>2.9828118549793343E-4</v>
      </c>
    </row>
    <row r="8949" spans="1:8" x14ac:dyDescent="0.25">
      <c r="A8949" s="1">
        <v>31945</v>
      </c>
      <c r="B8949">
        <v>6352.3198240000002</v>
      </c>
      <c r="C8949">
        <v>4.5579729999999999E-2</v>
      </c>
      <c r="D8949" s="2">
        <f t="shared" si="695"/>
        <v>4.528144290061769E-2</v>
      </c>
      <c r="E8949" s="2">
        <f t="shared" si="696"/>
        <v>2.0504090711619002E-3</v>
      </c>
      <c r="F8949" s="2">
        <f t="shared" si="697"/>
        <v>2.6069877357602865E-6</v>
      </c>
      <c r="G8949" s="2">
        <f t="shared" si="698"/>
        <v>2.101000225581821E-5</v>
      </c>
      <c r="H8949" s="2">
        <f t="shared" si="699"/>
        <v>6.5956519120804615E-5</v>
      </c>
    </row>
    <row r="8950" spans="1:8" x14ac:dyDescent="0.25">
      <c r="A8950" s="1">
        <v>31944</v>
      </c>
      <c r="B8950">
        <v>6361.8198240000002</v>
      </c>
      <c r="C8950">
        <v>3.1848723000000002E-2</v>
      </c>
      <c r="D8950" s="2">
        <f t="shared" si="695"/>
        <v>3.1550435900617693E-2</v>
      </c>
      <c r="E8950" s="2">
        <f t="shared" si="696"/>
        <v>9.9543000551898572E-4</v>
      </c>
      <c r="F8950" s="2">
        <f t="shared" si="697"/>
        <v>2.0504090711619002E-3</v>
      </c>
      <c r="G8950" s="2">
        <f t="shared" si="698"/>
        <v>2.6069877357602865E-6</v>
      </c>
      <c r="H8950" s="2">
        <f t="shared" si="699"/>
        <v>2.101000225581821E-5</v>
      </c>
    </row>
    <row r="8951" spans="1:8" x14ac:dyDescent="0.25">
      <c r="A8951" s="1">
        <v>31943</v>
      </c>
      <c r="B8951">
        <v>6388.6401370000003</v>
      </c>
      <c r="C8951">
        <v>2.6129626999999999E-2</v>
      </c>
      <c r="D8951" s="2">
        <f t="shared" si="695"/>
        <v>2.5831339900617693E-2</v>
      </c>
      <c r="E8951" s="2">
        <f t="shared" si="696"/>
        <v>6.6725812106124371E-4</v>
      </c>
      <c r="F8951" s="2">
        <f t="shared" si="697"/>
        <v>9.9543000551898572E-4</v>
      </c>
      <c r="G8951" s="2">
        <f t="shared" si="698"/>
        <v>2.0504090711619002E-3</v>
      </c>
      <c r="H8951" s="2">
        <f t="shared" si="699"/>
        <v>2.6069877357602865E-6</v>
      </c>
    </row>
    <row r="8952" spans="1:8" x14ac:dyDescent="0.25">
      <c r="A8952" s="1">
        <v>31940</v>
      </c>
      <c r="B8952">
        <v>6349.9399409999996</v>
      </c>
      <c r="C8952">
        <v>0</v>
      </c>
      <c r="D8952" s="2">
        <f t="shared" si="695"/>
        <v>-2.9828709938230664E-4</v>
      </c>
      <c r="E8952" s="2">
        <f t="shared" si="696"/>
        <v>8.8975193657910077E-8</v>
      </c>
      <c r="F8952" s="2">
        <f t="shared" si="697"/>
        <v>6.6725812106124371E-4</v>
      </c>
      <c r="G8952" s="2">
        <f t="shared" si="698"/>
        <v>9.9543000551898572E-4</v>
      </c>
      <c r="H8952" s="2">
        <f t="shared" si="699"/>
        <v>2.0504090711619002E-3</v>
      </c>
    </row>
    <row r="8953" spans="1:8" x14ac:dyDescent="0.25">
      <c r="A8953" s="1">
        <v>31939</v>
      </c>
      <c r="B8953">
        <v>6255.3701170000004</v>
      </c>
      <c r="C8953">
        <v>1.2111873E-2</v>
      </c>
      <c r="D8953" s="2">
        <f t="shared" si="695"/>
        <v>1.1813585900617693E-2</v>
      </c>
      <c r="E8953" s="2">
        <f t="shared" si="696"/>
        <v>1.3956081183127316E-4</v>
      </c>
      <c r="F8953" s="2">
        <f t="shared" si="697"/>
        <v>8.8975193657910077E-8</v>
      </c>
      <c r="G8953" s="2">
        <f t="shared" si="698"/>
        <v>6.6725812106124371E-4</v>
      </c>
      <c r="H8953" s="2">
        <f t="shared" si="699"/>
        <v>9.9543000551898572E-4</v>
      </c>
    </row>
    <row r="8954" spans="1:8" x14ac:dyDescent="0.25">
      <c r="A8954" s="1">
        <v>31938</v>
      </c>
      <c r="B8954">
        <v>6248.1298829999996</v>
      </c>
      <c r="C8954">
        <v>1.4586244999999999E-2</v>
      </c>
      <c r="D8954" s="2">
        <f t="shared" si="695"/>
        <v>1.4287957900617692E-2</v>
      </c>
      <c r="E8954" s="2">
        <f t="shared" si="696"/>
        <v>2.0414574096982353E-4</v>
      </c>
      <c r="F8954" s="2">
        <f t="shared" si="697"/>
        <v>1.3956081183127316E-4</v>
      </c>
      <c r="G8954" s="2">
        <f t="shared" si="698"/>
        <v>8.8975193657910077E-8</v>
      </c>
      <c r="H8954" s="2">
        <f t="shared" si="699"/>
        <v>6.6725812106124371E-4</v>
      </c>
    </row>
    <row r="8955" spans="1:8" x14ac:dyDescent="0.25">
      <c r="A8955" s="1">
        <v>31937</v>
      </c>
      <c r="B8955">
        <v>6195.2597660000001</v>
      </c>
      <c r="C8955">
        <v>1.2277494E-2</v>
      </c>
      <c r="D8955" s="2">
        <f t="shared" si="695"/>
        <v>1.1979206900617692E-2</v>
      </c>
      <c r="E8955" s="2">
        <f t="shared" si="696"/>
        <v>1.4350139796780653E-4</v>
      </c>
      <c r="F8955" s="2">
        <f t="shared" si="697"/>
        <v>2.0414574096982353E-4</v>
      </c>
      <c r="G8955" s="2">
        <f t="shared" si="698"/>
        <v>1.3956081183127316E-4</v>
      </c>
      <c r="H8955" s="2">
        <f t="shared" si="699"/>
        <v>8.8975193657910077E-8</v>
      </c>
    </row>
    <row r="8956" spans="1:8" x14ac:dyDescent="0.25">
      <c r="A8956" s="1">
        <v>31936</v>
      </c>
      <c r="B8956">
        <v>6268.7797849999997</v>
      </c>
      <c r="C8956">
        <v>-1.5950649999999999E-3</v>
      </c>
      <c r="D8956" s="2">
        <f t="shared" si="695"/>
        <v>-1.8933520993823065E-3</v>
      </c>
      <c r="E8956" s="2">
        <f t="shared" si="696"/>
        <v>3.5847821722353872E-6</v>
      </c>
      <c r="F8956" s="2">
        <f t="shared" si="697"/>
        <v>1.4350139796780653E-4</v>
      </c>
      <c r="G8956" s="2">
        <f t="shared" si="698"/>
        <v>2.0414574096982353E-4</v>
      </c>
      <c r="H8956" s="2">
        <f t="shared" si="699"/>
        <v>1.3956081183127316E-4</v>
      </c>
    </row>
    <row r="8957" spans="1:8" x14ac:dyDescent="0.25">
      <c r="A8957" s="1">
        <v>31933</v>
      </c>
      <c r="B8957">
        <v>6286.2402339999999</v>
      </c>
      <c r="C8957">
        <v>3.0689279999999999E-2</v>
      </c>
      <c r="D8957" s="2">
        <f t="shared" si="695"/>
        <v>3.0390992900617694E-2</v>
      </c>
      <c r="E8957" s="2">
        <f t="shared" si="696"/>
        <v>9.2361244948539506E-4</v>
      </c>
      <c r="F8957" s="2">
        <f t="shared" si="697"/>
        <v>3.5847821722353872E-6</v>
      </c>
      <c r="G8957" s="2">
        <f t="shared" si="698"/>
        <v>1.4350139796780653E-4</v>
      </c>
      <c r="H8957" s="2">
        <f t="shared" si="699"/>
        <v>2.0414574096982353E-4</v>
      </c>
    </row>
    <row r="8958" spans="1:8" x14ac:dyDescent="0.25">
      <c r="A8958" s="1">
        <v>31932</v>
      </c>
      <c r="B8958">
        <v>6274.7998049999997</v>
      </c>
      <c r="C8958">
        <v>2.1565713E-2</v>
      </c>
      <c r="D8958" s="2">
        <f t="shared" si="695"/>
        <v>2.1267425900617695E-2</v>
      </c>
      <c r="E8958" s="2">
        <f t="shared" si="696"/>
        <v>4.5230340443826438E-4</v>
      </c>
      <c r="F8958" s="2">
        <f t="shared" si="697"/>
        <v>9.2361244948539506E-4</v>
      </c>
      <c r="G8958" s="2">
        <f t="shared" si="698"/>
        <v>3.5847821722353872E-6</v>
      </c>
      <c r="H8958" s="2">
        <f t="shared" si="699"/>
        <v>1.4350139796780653E-4</v>
      </c>
    </row>
    <row r="8959" spans="1:8" x14ac:dyDescent="0.25">
      <c r="A8959" s="1">
        <v>31931</v>
      </c>
      <c r="B8959">
        <v>6256.169922</v>
      </c>
      <c r="C8959">
        <v>2.5866757000000001E-2</v>
      </c>
      <c r="D8959" s="2">
        <f t="shared" si="695"/>
        <v>2.5568469900617695E-2</v>
      </c>
      <c r="E8959" s="2">
        <f t="shared" si="696"/>
        <v>6.53746653058793E-4</v>
      </c>
      <c r="F8959" s="2">
        <f t="shared" si="697"/>
        <v>4.5230340443826438E-4</v>
      </c>
      <c r="G8959" s="2">
        <f t="shared" si="698"/>
        <v>9.2361244948539506E-4</v>
      </c>
      <c r="H8959" s="2">
        <f t="shared" si="699"/>
        <v>3.5847821722353872E-6</v>
      </c>
    </row>
    <row r="8960" spans="1:8" x14ac:dyDescent="0.25">
      <c r="A8960" s="1">
        <v>31930</v>
      </c>
      <c r="B8960">
        <v>6263.3901370000003</v>
      </c>
      <c r="C8960">
        <v>1.1028685E-2</v>
      </c>
      <c r="D8960" s="2">
        <f t="shared" si="695"/>
        <v>1.0730397900617692E-2</v>
      </c>
      <c r="E8960" s="2">
        <f t="shared" si="696"/>
        <v>1.1514143910558058E-4</v>
      </c>
      <c r="F8960" s="2">
        <f t="shared" si="697"/>
        <v>6.53746653058793E-4</v>
      </c>
      <c r="G8960" s="2">
        <f t="shared" si="698"/>
        <v>4.5230340443826438E-4</v>
      </c>
      <c r="H8960" s="2">
        <f t="shared" si="699"/>
        <v>9.2361244948539506E-4</v>
      </c>
    </row>
    <row r="8961" spans="1:8" x14ac:dyDescent="0.25">
      <c r="A8961" s="1">
        <v>31929</v>
      </c>
      <c r="B8961">
        <v>6209.5297849999997</v>
      </c>
      <c r="C8961">
        <v>6.8959190000000004E-3</v>
      </c>
      <c r="D8961" s="2">
        <f t="shared" si="695"/>
        <v>6.5976319006176938E-3</v>
      </c>
      <c r="E8961" s="2">
        <f t="shared" si="696"/>
        <v>4.3528746696048242E-5</v>
      </c>
      <c r="F8961" s="2">
        <f t="shared" si="697"/>
        <v>1.1514143910558058E-4</v>
      </c>
      <c r="G8961" s="2">
        <f t="shared" si="698"/>
        <v>6.53746653058793E-4</v>
      </c>
      <c r="H8961" s="2">
        <f t="shared" si="699"/>
        <v>4.5230340443826438E-4</v>
      </c>
    </row>
    <row r="8962" spans="1:8" x14ac:dyDescent="0.25">
      <c r="A8962" s="1">
        <v>31926</v>
      </c>
      <c r="B8962">
        <v>6223</v>
      </c>
      <c r="C8962">
        <v>3.0026850000000001E-2</v>
      </c>
      <c r="D8962" s="2">
        <f t="shared" si="695"/>
        <v>2.9728562900617695E-2</v>
      </c>
      <c r="E8962" s="2">
        <f t="shared" si="696"/>
        <v>8.8378745213598276E-4</v>
      </c>
      <c r="F8962" s="2">
        <f t="shared" si="697"/>
        <v>4.3528746696048242E-5</v>
      </c>
      <c r="G8962" s="2">
        <f t="shared" si="698"/>
        <v>1.1514143910558058E-4</v>
      </c>
      <c r="H8962" s="2">
        <f t="shared" si="699"/>
        <v>6.53746653058793E-4</v>
      </c>
    </row>
    <row r="8963" spans="1:8" x14ac:dyDescent="0.25">
      <c r="A8963" s="1">
        <v>31925</v>
      </c>
      <c r="B8963">
        <v>6236.7597660000001</v>
      </c>
      <c r="C8963">
        <v>8.6548389999999992E-3</v>
      </c>
      <c r="D8963" s="2">
        <f t="shared" ref="D8963:D9026" si="700">C8963-L$1</f>
        <v>8.3565519006176918E-3</v>
      </c>
      <c r="E8963" s="2">
        <f t="shared" ref="E8963:E9026" si="701">D8963^2</f>
        <v>6.9831959667717163E-5</v>
      </c>
      <c r="F8963" s="2">
        <f t="shared" si="697"/>
        <v>8.8378745213598276E-4</v>
      </c>
      <c r="G8963" s="2">
        <f t="shared" si="698"/>
        <v>4.3528746696048242E-5</v>
      </c>
      <c r="H8963" s="2">
        <f t="shared" si="699"/>
        <v>1.1514143910558058E-4</v>
      </c>
    </row>
    <row r="8964" spans="1:8" x14ac:dyDescent="0.25">
      <c r="A8964" s="1">
        <v>31924</v>
      </c>
      <c r="B8964">
        <v>6379.2597660000001</v>
      </c>
      <c r="C8964">
        <v>1.4627790999999999E-2</v>
      </c>
      <c r="D8964" s="2">
        <f t="shared" si="700"/>
        <v>1.4329503900617692E-2</v>
      </c>
      <c r="E8964" s="2">
        <f t="shared" si="701"/>
        <v>2.0533468203781766E-4</v>
      </c>
      <c r="F8964" s="2">
        <f t="shared" ref="F8964:F9027" si="702">E8963</f>
        <v>6.9831959667717163E-5</v>
      </c>
      <c r="G8964" s="2">
        <f t="shared" si="698"/>
        <v>8.8378745213598276E-4</v>
      </c>
      <c r="H8964" s="2">
        <f t="shared" si="699"/>
        <v>4.3528746696048242E-5</v>
      </c>
    </row>
    <row r="8965" spans="1:8" x14ac:dyDescent="0.25">
      <c r="A8965" s="1">
        <v>31923</v>
      </c>
      <c r="B8965">
        <v>6315.9301759999998</v>
      </c>
      <c r="C8965">
        <v>3.7948370000000001E-3</v>
      </c>
      <c r="D8965" s="2">
        <f t="shared" si="700"/>
        <v>3.4965499006176935E-3</v>
      </c>
      <c r="E8965" s="2">
        <f t="shared" si="701"/>
        <v>1.2225861207509602E-5</v>
      </c>
      <c r="F8965" s="2">
        <f t="shared" si="702"/>
        <v>2.0533468203781766E-4</v>
      </c>
      <c r="G8965" s="2">
        <f t="shared" ref="G8965:G9028" si="703">E8963</f>
        <v>6.9831959667717163E-5</v>
      </c>
      <c r="H8965" s="2">
        <f t="shared" si="699"/>
        <v>8.8378745213598276E-4</v>
      </c>
    </row>
    <row r="8966" spans="1:8" x14ac:dyDescent="0.25">
      <c r="A8966" s="1">
        <v>31922</v>
      </c>
      <c r="B8966">
        <v>6312.0297849999997</v>
      </c>
      <c r="C8966">
        <v>-3.0552276E-2</v>
      </c>
      <c r="D8966" s="2">
        <f t="shared" si="700"/>
        <v>-3.0850563099382305E-2</v>
      </c>
      <c r="E8966" s="2">
        <f t="shared" si="701"/>
        <v>9.517572435489692E-4</v>
      </c>
      <c r="F8966" s="2">
        <f t="shared" si="702"/>
        <v>1.2225861207509602E-5</v>
      </c>
      <c r="G8966" s="2">
        <f t="shared" si="703"/>
        <v>2.0533468203781766E-4</v>
      </c>
      <c r="H8966" s="2">
        <f t="shared" ref="H8966:H9029" si="704">E8963</f>
        <v>6.9831959667717163E-5</v>
      </c>
    </row>
    <row r="8967" spans="1:8" x14ac:dyDescent="0.25">
      <c r="A8967" s="1">
        <v>31919</v>
      </c>
      <c r="B8967">
        <v>6362.2998049999997</v>
      </c>
      <c r="C8967">
        <v>4.5567979999999999E-3</v>
      </c>
      <c r="D8967" s="2">
        <f t="shared" si="700"/>
        <v>4.2585109006176933E-3</v>
      </c>
      <c r="E8967" s="2">
        <f t="shared" si="701"/>
        <v>1.8134915090679718E-5</v>
      </c>
      <c r="F8967" s="2">
        <f t="shared" si="702"/>
        <v>9.517572435489692E-4</v>
      </c>
      <c r="G8967" s="2">
        <f t="shared" si="703"/>
        <v>1.2225861207509602E-5</v>
      </c>
      <c r="H8967" s="2">
        <f t="shared" si="704"/>
        <v>2.0533468203781766E-4</v>
      </c>
    </row>
    <row r="8968" spans="1:8" x14ac:dyDescent="0.25">
      <c r="A8968" s="1">
        <v>31918</v>
      </c>
      <c r="B8968">
        <v>6430.080078</v>
      </c>
      <c r="C8968">
        <v>3.0663259999999999E-3</v>
      </c>
      <c r="D8968" s="2">
        <f t="shared" si="700"/>
        <v>2.7680389006176933E-3</v>
      </c>
      <c r="E8968" s="2">
        <f t="shared" si="701"/>
        <v>7.6620393553328088E-6</v>
      </c>
      <c r="F8968" s="2">
        <f t="shared" si="702"/>
        <v>1.8134915090679718E-5</v>
      </c>
      <c r="G8968" s="2">
        <f t="shared" si="703"/>
        <v>9.517572435489692E-4</v>
      </c>
      <c r="H8968" s="2">
        <f t="shared" si="704"/>
        <v>1.2225861207509602E-5</v>
      </c>
    </row>
    <row r="8969" spans="1:8" x14ac:dyDescent="0.25">
      <c r="A8969" s="1">
        <v>31917</v>
      </c>
      <c r="B8969">
        <v>6483.1098629999997</v>
      </c>
      <c r="C8969">
        <v>-3.0532699999999999E-4</v>
      </c>
      <c r="D8969" s="2">
        <f t="shared" si="700"/>
        <v>-6.0361409938230657E-4</v>
      </c>
      <c r="E8969" s="2">
        <f t="shared" si="701"/>
        <v>3.6434998097311304E-7</v>
      </c>
      <c r="F8969" s="2">
        <f t="shared" si="702"/>
        <v>7.6620393553328088E-6</v>
      </c>
      <c r="G8969" s="2">
        <f t="shared" si="703"/>
        <v>1.8134915090679718E-5</v>
      </c>
      <c r="H8969" s="2">
        <f t="shared" si="704"/>
        <v>9.517572435489692E-4</v>
      </c>
    </row>
    <row r="8970" spans="1:8" x14ac:dyDescent="0.25">
      <c r="A8970" s="1">
        <v>31916</v>
      </c>
      <c r="B8970">
        <v>6405.5</v>
      </c>
      <c r="C8970">
        <v>-5.2571300000000003E-4</v>
      </c>
      <c r="D8970" s="2">
        <f t="shared" si="700"/>
        <v>-8.2400009938230672E-4</v>
      </c>
      <c r="E8970" s="2">
        <f t="shared" si="701"/>
        <v>6.7897616378205135E-7</v>
      </c>
      <c r="F8970" s="2">
        <f t="shared" si="702"/>
        <v>3.6434998097311304E-7</v>
      </c>
      <c r="G8970" s="2">
        <f t="shared" si="703"/>
        <v>7.6620393553328088E-6</v>
      </c>
      <c r="H8970" s="2">
        <f t="shared" si="704"/>
        <v>1.8134915090679718E-5</v>
      </c>
    </row>
    <row r="8971" spans="1:8" x14ac:dyDescent="0.25">
      <c r="A8971" s="1">
        <v>31915</v>
      </c>
      <c r="B8971">
        <v>6434.2402339999999</v>
      </c>
      <c r="C8971">
        <v>-1.1730305999999999E-2</v>
      </c>
      <c r="D8971" s="2">
        <f t="shared" si="700"/>
        <v>-1.2028593099382307E-2</v>
      </c>
      <c r="E8971" s="2">
        <f t="shared" si="701"/>
        <v>1.4468705195050765E-4</v>
      </c>
      <c r="F8971" s="2">
        <f t="shared" si="702"/>
        <v>6.7897616378205135E-7</v>
      </c>
      <c r="G8971" s="2">
        <f t="shared" si="703"/>
        <v>3.6434998097311304E-7</v>
      </c>
      <c r="H8971" s="2">
        <f t="shared" si="704"/>
        <v>7.6620393553328088E-6</v>
      </c>
    </row>
    <row r="8972" spans="1:8" x14ac:dyDescent="0.25">
      <c r="A8972" s="1">
        <v>31912</v>
      </c>
      <c r="B8972">
        <v>6468.9702150000003</v>
      </c>
      <c r="C8972">
        <v>5.5783569999999999E-3</v>
      </c>
      <c r="D8972" s="2">
        <f t="shared" si="700"/>
        <v>5.2800699006176934E-3</v>
      </c>
      <c r="E8972" s="2">
        <f t="shared" si="701"/>
        <v>2.7879138155408939E-5</v>
      </c>
      <c r="F8972" s="2">
        <f t="shared" si="702"/>
        <v>1.4468705195050765E-4</v>
      </c>
      <c r="G8972" s="2">
        <f t="shared" si="703"/>
        <v>6.7897616378205135E-7</v>
      </c>
      <c r="H8972" s="2">
        <f t="shared" si="704"/>
        <v>3.6434998097311304E-7</v>
      </c>
    </row>
    <row r="8973" spans="1:8" x14ac:dyDescent="0.25">
      <c r="A8973" s="1">
        <v>31911</v>
      </c>
      <c r="B8973">
        <v>6471.8398440000001</v>
      </c>
      <c r="C8973">
        <v>-2.4384459000000001E-2</v>
      </c>
      <c r="D8973" s="2">
        <f t="shared" si="700"/>
        <v>-2.4682746099382306E-2</v>
      </c>
      <c r="E8973" s="2">
        <f t="shared" si="701"/>
        <v>6.0923795500657252E-4</v>
      </c>
      <c r="F8973" s="2">
        <f t="shared" si="702"/>
        <v>2.7879138155408939E-5</v>
      </c>
      <c r="G8973" s="2">
        <f t="shared" si="703"/>
        <v>1.4468705195050765E-4</v>
      </c>
      <c r="H8973" s="2">
        <f t="shared" si="704"/>
        <v>6.7897616378205135E-7</v>
      </c>
    </row>
    <row r="8974" spans="1:8" x14ac:dyDescent="0.25">
      <c r="A8974" s="1">
        <v>31910</v>
      </c>
      <c r="B8974">
        <v>6680.6801759999998</v>
      </c>
      <c r="C8974">
        <v>2.1692283E-2</v>
      </c>
      <c r="D8974" s="2">
        <f t="shared" si="700"/>
        <v>2.1393995900617694E-2</v>
      </c>
      <c r="E8974" s="2">
        <f t="shared" si="701"/>
        <v>4.5770306059564667E-4</v>
      </c>
      <c r="F8974" s="2">
        <f t="shared" si="702"/>
        <v>6.0923795500657252E-4</v>
      </c>
      <c r="G8974" s="2">
        <f t="shared" si="703"/>
        <v>2.7879138155408939E-5</v>
      </c>
      <c r="H8974" s="2">
        <f t="shared" si="704"/>
        <v>1.4468705195050765E-4</v>
      </c>
    </row>
    <row r="8975" spans="1:8" x14ac:dyDescent="0.25">
      <c r="A8975" s="1">
        <v>31909</v>
      </c>
      <c r="B8975">
        <v>6699.6601559999999</v>
      </c>
      <c r="C8975">
        <v>0</v>
      </c>
      <c r="D8975" s="2">
        <f t="shared" si="700"/>
        <v>-2.9828709938230664E-4</v>
      </c>
      <c r="E8975" s="2">
        <f t="shared" si="701"/>
        <v>8.8975193657910077E-8</v>
      </c>
      <c r="F8975" s="2">
        <f t="shared" si="702"/>
        <v>4.5770306059564667E-4</v>
      </c>
      <c r="G8975" s="2">
        <f t="shared" si="703"/>
        <v>6.0923795500657252E-4</v>
      </c>
      <c r="H8975" s="2">
        <f t="shared" si="704"/>
        <v>2.7879138155408939E-5</v>
      </c>
    </row>
    <row r="8976" spans="1:8" x14ac:dyDescent="0.25">
      <c r="A8976" s="1">
        <v>31908</v>
      </c>
      <c r="B8976">
        <v>6737.8398440000001</v>
      </c>
      <c r="C8976">
        <v>0</v>
      </c>
      <c r="D8976" s="2">
        <f t="shared" si="700"/>
        <v>-2.9828709938230664E-4</v>
      </c>
      <c r="E8976" s="2">
        <f t="shared" si="701"/>
        <v>8.8975193657910077E-8</v>
      </c>
      <c r="F8976" s="2">
        <f t="shared" si="702"/>
        <v>8.8975193657910077E-8</v>
      </c>
      <c r="G8976" s="2">
        <f t="shared" si="703"/>
        <v>4.5770306059564667E-4</v>
      </c>
      <c r="H8976" s="2">
        <f t="shared" si="704"/>
        <v>6.0923795500657252E-4</v>
      </c>
    </row>
    <row r="8977" spans="1:8" x14ac:dyDescent="0.25">
      <c r="A8977" s="1">
        <v>31905</v>
      </c>
      <c r="B8977">
        <v>6850.6401370000003</v>
      </c>
      <c r="C8977">
        <v>-2.9699560000000002E-3</v>
      </c>
      <c r="D8977" s="2">
        <f t="shared" si="700"/>
        <v>-3.2682430993823067E-3</v>
      </c>
      <c r="E8977" s="2">
        <f t="shared" si="701"/>
        <v>1.0681412956660066E-5</v>
      </c>
      <c r="F8977" s="2">
        <f t="shared" si="702"/>
        <v>8.8975193657910077E-8</v>
      </c>
      <c r="G8977" s="2">
        <f t="shared" si="703"/>
        <v>8.8975193657910077E-8</v>
      </c>
      <c r="H8977" s="2">
        <f t="shared" si="704"/>
        <v>4.5770306059564667E-4</v>
      </c>
    </row>
    <row r="8978" spans="1:8" x14ac:dyDescent="0.25">
      <c r="A8978" s="1">
        <v>31904</v>
      </c>
      <c r="B8978">
        <v>6818.9902339999999</v>
      </c>
      <c r="C8978">
        <v>5.1481171999999999E-2</v>
      </c>
      <c r="D8978" s="2">
        <f t="shared" si="700"/>
        <v>5.1182884900617689E-2</v>
      </c>
      <c r="E8978" s="2">
        <f t="shared" si="701"/>
        <v>2.6196877067498781E-3</v>
      </c>
      <c r="F8978" s="2">
        <f t="shared" si="702"/>
        <v>1.0681412956660066E-5</v>
      </c>
      <c r="G8978" s="2">
        <f t="shared" si="703"/>
        <v>8.8975193657910077E-8</v>
      </c>
      <c r="H8978" s="2">
        <f t="shared" si="704"/>
        <v>8.8975193657910077E-8</v>
      </c>
    </row>
    <row r="8979" spans="1:8" x14ac:dyDescent="0.25">
      <c r="A8979" s="1">
        <v>31903</v>
      </c>
      <c r="B8979">
        <v>6824.6298829999996</v>
      </c>
      <c r="C8979">
        <v>0</v>
      </c>
      <c r="D8979" s="2">
        <f t="shared" si="700"/>
        <v>-2.9828709938230664E-4</v>
      </c>
      <c r="E8979" s="2">
        <f t="shared" si="701"/>
        <v>8.8975193657910077E-8</v>
      </c>
      <c r="F8979" s="2">
        <f t="shared" si="702"/>
        <v>2.6196877067498781E-3</v>
      </c>
      <c r="G8979" s="2">
        <f t="shared" si="703"/>
        <v>1.0681412956660066E-5</v>
      </c>
      <c r="H8979" s="2">
        <f t="shared" si="704"/>
        <v>8.8975193657910077E-8</v>
      </c>
    </row>
    <row r="8980" spans="1:8" x14ac:dyDescent="0.25">
      <c r="A8980" s="1">
        <v>31902</v>
      </c>
      <c r="B8980">
        <v>6863.8598629999997</v>
      </c>
      <c r="C8980">
        <v>2.6724523E-2</v>
      </c>
      <c r="D8980" s="2">
        <f t="shared" si="700"/>
        <v>2.6426235900617694E-2</v>
      </c>
      <c r="E8980" s="2">
        <f t="shared" si="701"/>
        <v>6.9834594387509544E-4</v>
      </c>
      <c r="F8980" s="2">
        <f t="shared" si="702"/>
        <v>8.8975193657910077E-8</v>
      </c>
      <c r="G8980" s="2">
        <f t="shared" si="703"/>
        <v>2.6196877067498781E-3</v>
      </c>
      <c r="H8980" s="2">
        <f t="shared" si="704"/>
        <v>1.0681412956660066E-5</v>
      </c>
    </row>
    <row r="8981" spans="1:8" x14ac:dyDescent="0.25">
      <c r="A8981" s="1">
        <v>31901</v>
      </c>
      <c r="B8981">
        <v>6704.4101559999999</v>
      </c>
      <c r="C8981">
        <v>-2.5489002E-2</v>
      </c>
      <c r="D8981" s="2">
        <f t="shared" si="700"/>
        <v>-2.5787289099382306E-2</v>
      </c>
      <c r="E8981" s="2">
        <f t="shared" si="701"/>
        <v>6.6498427909512145E-4</v>
      </c>
      <c r="F8981" s="2">
        <f t="shared" si="702"/>
        <v>6.9834594387509544E-4</v>
      </c>
      <c r="G8981" s="2">
        <f t="shared" si="703"/>
        <v>8.8975193657910077E-8</v>
      </c>
      <c r="H8981" s="2">
        <f t="shared" si="704"/>
        <v>2.6196877067498781E-3</v>
      </c>
    </row>
    <row r="8982" spans="1:8" x14ac:dyDescent="0.25">
      <c r="A8982" s="1">
        <v>31898</v>
      </c>
      <c r="B8982">
        <v>6618.3798829999996</v>
      </c>
      <c r="C8982">
        <v>0</v>
      </c>
      <c r="D8982" s="2">
        <f t="shared" si="700"/>
        <v>-2.9828709938230664E-4</v>
      </c>
      <c r="E8982" s="2">
        <f t="shared" si="701"/>
        <v>8.8975193657910077E-8</v>
      </c>
      <c r="F8982" s="2">
        <f t="shared" si="702"/>
        <v>6.6498427909512145E-4</v>
      </c>
      <c r="G8982" s="2">
        <f t="shared" si="703"/>
        <v>6.9834594387509544E-4</v>
      </c>
      <c r="H8982" s="2">
        <f t="shared" si="704"/>
        <v>8.8975193657910077E-8</v>
      </c>
    </row>
    <row r="8983" spans="1:8" x14ac:dyDescent="0.25">
      <c r="A8983" s="1">
        <v>31897</v>
      </c>
      <c r="B8983">
        <v>6643.4501950000003</v>
      </c>
      <c r="C8983">
        <v>-5.1212999999999996E-4</v>
      </c>
      <c r="D8983" s="2">
        <f t="shared" si="700"/>
        <v>-8.1041709938230655E-4</v>
      </c>
      <c r="E8983" s="2">
        <f t="shared" si="701"/>
        <v>6.5677587497123132E-7</v>
      </c>
      <c r="F8983" s="2">
        <f t="shared" si="702"/>
        <v>8.8975193657910077E-8</v>
      </c>
      <c r="G8983" s="2">
        <f t="shared" si="703"/>
        <v>6.6498427909512145E-4</v>
      </c>
      <c r="H8983" s="2">
        <f t="shared" si="704"/>
        <v>6.9834594387509544E-4</v>
      </c>
    </row>
    <row r="8984" spans="1:8" x14ac:dyDescent="0.25">
      <c r="A8984" s="1">
        <v>31896</v>
      </c>
      <c r="B8984">
        <v>6706.4301759999998</v>
      </c>
      <c r="C8984">
        <v>5.3983470000000004E-3</v>
      </c>
      <c r="D8984" s="2">
        <f t="shared" si="700"/>
        <v>5.1000599006176938E-3</v>
      </c>
      <c r="E8984" s="2">
        <f t="shared" si="701"/>
        <v>2.6010610989888559E-5</v>
      </c>
      <c r="F8984" s="2">
        <f t="shared" si="702"/>
        <v>6.5677587497123132E-7</v>
      </c>
      <c r="G8984" s="2">
        <f t="shared" si="703"/>
        <v>8.8975193657910077E-8</v>
      </c>
      <c r="H8984" s="2">
        <f t="shared" si="704"/>
        <v>6.6498427909512145E-4</v>
      </c>
    </row>
    <row r="8985" spans="1:8" x14ac:dyDescent="0.25">
      <c r="A8985" s="1">
        <v>31895</v>
      </c>
      <c r="B8985">
        <v>6752.5</v>
      </c>
      <c r="C8985">
        <v>-1.6073530999999999E-2</v>
      </c>
      <c r="D8985" s="2">
        <f t="shared" si="700"/>
        <v>-1.6371818099382304E-2</v>
      </c>
      <c r="E8985" s="2">
        <f t="shared" si="701"/>
        <v>2.68036427879262E-4</v>
      </c>
      <c r="F8985" s="2">
        <f t="shared" si="702"/>
        <v>2.6010610989888559E-5</v>
      </c>
      <c r="G8985" s="2">
        <f t="shared" si="703"/>
        <v>6.5677587497123132E-7</v>
      </c>
      <c r="H8985" s="2">
        <f t="shared" si="704"/>
        <v>8.8975193657910077E-8</v>
      </c>
    </row>
    <row r="8986" spans="1:8" x14ac:dyDescent="0.25">
      <c r="A8986" s="1">
        <v>31894</v>
      </c>
      <c r="B8986">
        <v>6690.2700199999999</v>
      </c>
      <c r="C8986">
        <v>1.4902954E-2</v>
      </c>
      <c r="D8986" s="2">
        <f t="shared" si="700"/>
        <v>1.4604666900617692E-2</v>
      </c>
      <c r="E8986" s="2">
        <f t="shared" si="701"/>
        <v>2.1329629527799799E-4</v>
      </c>
      <c r="F8986" s="2">
        <f t="shared" si="702"/>
        <v>2.68036427879262E-4</v>
      </c>
      <c r="G8986" s="2">
        <f t="shared" si="703"/>
        <v>2.6010610989888559E-5</v>
      </c>
      <c r="H8986" s="2">
        <f t="shared" si="704"/>
        <v>6.5677587497123132E-7</v>
      </c>
    </row>
    <row r="8987" spans="1:8" x14ac:dyDescent="0.25">
      <c r="A8987" s="1">
        <v>31891</v>
      </c>
      <c r="B8987">
        <v>6583.6499020000001</v>
      </c>
      <c r="C8987">
        <v>1.1320233000000001E-2</v>
      </c>
      <c r="D8987" s="2">
        <f t="shared" si="700"/>
        <v>1.1021945900617693E-2</v>
      </c>
      <c r="E8987" s="2">
        <f t="shared" si="701"/>
        <v>1.2148329143614318E-4</v>
      </c>
      <c r="F8987" s="2">
        <f t="shared" si="702"/>
        <v>2.1329629527799799E-4</v>
      </c>
      <c r="G8987" s="2">
        <f t="shared" si="703"/>
        <v>2.68036427879262E-4</v>
      </c>
      <c r="H8987" s="2">
        <f t="shared" si="704"/>
        <v>2.6010610989888559E-5</v>
      </c>
    </row>
    <row r="8988" spans="1:8" x14ac:dyDescent="0.25">
      <c r="A8988" s="1">
        <v>31890</v>
      </c>
      <c r="B8988">
        <v>6588.2797849999997</v>
      </c>
      <c r="C8988">
        <v>2.3711523000000002E-2</v>
      </c>
      <c r="D8988" s="2">
        <f t="shared" si="700"/>
        <v>2.3413235900617696E-2</v>
      </c>
      <c r="E8988" s="2">
        <f t="shared" si="701"/>
        <v>5.4817961533797338E-4</v>
      </c>
      <c r="F8988" s="2">
        <f t="shared" si="702"/>
        <v>1.2148329143614318E-4</v>
      </c>
      <c r="G8988" s="2">
        <f t="shared" si="703"/>
        <v>2.1329629527799799E-4</v>
      </c>
      <c r="H8988" s="2">
        <f t="shared" si="704"/>
        <v>2.68036427879262E-4</v>
      </c>
    </row>
    <row r="8989" spans="1:8" x14ac:dyDescent="0.25">
      <c r="A8989" s="1">
        <v>31889</v>
      </c>
      <c r="B8989">
        <v>6692.6499020000001</v>
      </c>
      <c r="C8989">
        <v>-1.064209E-3</v>
      </c>
      <c r="D8989" s="2">
        <f t="shared" si="700"/>
        <v>-1.3624960993823066E-3</v>
      </c>
      <c r="E8989" s="2">
        <f t="shared" si="701"/>
        <v>1.8563956208320001E-6</v>
      </c>
      <c r="F8989" s="2">
        <f t="shared" si="702"/>
        <v>5.4817961533797338E-4</v>
      </c>
      <c r="G8989" s="2">
        <f t="shared" si="703"/>
        <v>1.2148329143614318E-4</v>
      </c>
      <c r="H8989" s="2">
        <f t="shared" si="704"/>
        <v>2.1329629527799799E-4</v>
      </c>
    </row>
    <row r="8990" spans="1:8" x14ac:dyDescent="0.25">
      <c r="A8990" s="1">
        <v>31888</v>
      </c>
      <c r="B8990">
        <v>6676.0400390000004</v>
      </c>
      <c r="C8990">
        <v>1.2864808E-2</v>
      </c>
      <c r="D8990" s="2">
        <f t="shared" si="700"/>
        <v>1.2566520900617693E-2</v>
      </c>
      <c r="E8990" s="2">
        <f t="shared" si="701"/>
        <v>1.579174475456613E-4</v>
      </c>
      <c r="F8990" s="2">
        <f t="shared" si="702"/>
        <v>1.8563956208320001E-6</v>
      </c>
      <c r="G8990" s="2">
        <f t="shared" si="703"/>
        <v>5.4817961533797338E-4</v>
      </c>
      <c r="H8990" s="2">
        <f t="shared" si="704"/>
        <v>1.2148329143614318E-4</v>
      </c>
    </row>
    <row r="8991" spans="1:8" x14ac:dyDescent="0.25">
      <c r="A8991" s="1">
        <v>31887</v>
      </c>
      <c r="B8991">
        <v>6709.6000979999999</v>
      </c>
      <c r="C8991">
        <v>3.013927E-3</v>
      </c>
      <c r="D8991" s="2">
        <f t="shared" si="700"/>
        <v>2.7156399006176934E-3</v>
      </c>
      <c r="E8991" s="2">
        <f t="shared" si="701"/>
        <v>7.3747000698268761E-6</v>
      </c>
      <c r="F8991" s="2">
        <f t="shared" si="702"/>
        <v>1.579174475456613E-4</v>
      </c>
      <c r="G8991" s="2">
        <f t="shared" si="703"/>
        <v>1.8563956208320001E-6</v>
      </c>
      <c r="H8991" s="2">
        <f t="shared" si="704"/>
        <v>5.4817961533797338E-4</v>
      </c>
    </row>
    <row r="8992" spans="1:8" x14ac:dyDescent="0.25">
      <c r="A8992" s="1">
        <v>31884</v>
      </c>
      <c r="B8992">
        <v>6554.080078</v>
      </c>
      <c r="C8992">
        <v>0</v>
      </c>
      <c r="D8992" s="2">
        <f t="shared" si="700"/>
        <v>-2.9828709938230664E-4</v>
      </c>
      <c r="E8992" s="2">
        <f t="shared" si="701"/>
        <v>8.8975193657910077E-8</v>
      </c>
      <c r="F8992" s="2">
        <f t="shared" si="702"/>
        <v>7.3747000698268761E-6</v>
      </c>
      <c r="G8992" s="2">
        <f t="shared" si="703"/>
        <v>1.579174475456613E-4</v>
      </c>
      <c r="H8992" s="2">
        <f t="shared" si="704"/>
        <v>1.8563956208320001E-6</v>
      </c>
    </row>
    <row r="8993" spans="1:8" x14ac:dyDescent="0.25">
      <c r="A8993" s="1">
        <v>31883</v>
      </c>
      <c r="B8993">
        <v>6593.7402339999999</v>
      </c>
      <c r="C8993">
        <v>0</v>
      </c>
      <c r="D8993" s="2">
        <f t="shared" si="700"/>
        <v>-2.9828709938230664E-4</v>
      </c>
      <c r="E8993" s="2">
        <f t="shared" si="701"/>
        <v>8.8975193657910077E-8</v>
      </c>
      <c r="F8993" s="2">
        <f t="shared" si="702"/>
        <v>8.8975193657910077E-8</v>
      </c>
      <c r="G8993" s="2">
        <f t="shared" si="703"/>
        <v>7.3747000698268761E-6</v>
      </c>
      <c r="H8993" s="2">
        <f t="shared" si="704"/>
        <v>1.579174475456613E-4</v>
      </c>
    </row>
    <row r="8994" spans="1:8" x14ac:dyDescent="0.25">
      <c r="A8994" s="1">
        <v>31882</v>
      </c>
      <c r="B8994">
        <v>6606</v>
      </c>
      <c r="C8994">
        <v>3.2977395999999999E-2</v>
      </c>
      <c r="D8994" s="2">
        <f t="shared" si="700"/>
        <v>3.267910890061769E-2</v>
      </c>
      <c r="E8994" s="2">
        <f t="shared" si="701"/>
        <v>1.0679241585384303E-3</v>
      </c>
      <c r="F8994" s="2">
        <f t="shared" si="702"/>
        <v>8.8975193657910077E-8</v>
      </c>
      <c r="G8994" s="2">
        <f t="shared" si="703"/>
        <v>8.8975193657910077E-8</v>
      </c>
      <c r="H8994" s="2">
        <f t="shared" si="704"/>
        <v>7.3747000698268761E-6</v>
      </c>
    </row>
    <row r="8995" spans="1:8" x14ac:dyDescent="0.25">
      <c r="A8995" s="1">
        <v>31881</v>
      </c>
      <c r="B8995">
        <v>6715.75</v>
      </c>
      <c r="C8995">
        <v>5.0969709999999996E-3</v>
      </c>
      <c r="D8995" s="2">
        <f t="shared" si="700"/>
        <v>4.798683900617693E-3</v>
      </c>
      <c r="E8995" s="2">
        <f t="shared" si="701"/>
        <v>2.3027367178047436E-5</v>
      </c>
      <c r="F8995" s="2">
        <f t="shared" si="702"/>
        <v>1.0679241585384303E-3</v>
      </c>
      <c r="G8995" s="2">
        <f t="shared" si="703"/>
        <v>8.8975193657910077E-8</v>
      </c>
      <c r="H8995" s="2">
        <f t="shared" si="704"/>
        <v>8.8975193657910077E-8</v>
      </c>
    </row>
    <row r="8996" spans="1:8" x14ac:dyDescent="0.25">
      <c r="A8996" s="1">
        <v>31880</v>
      </c>
      <c r="B8996">
        <v>6701.8100590000004</v>
      </c>
      <c r="C8996">
        <v>1.510986E-3</v>
      </c>
      <c r="D8996" s="2">
        <f t="shared" si="700"/>
        <v>1.2126989006176934E-3</v>
      </c>
      <c r="E8996" s="2">
        <f t="shared" si="701"/>
        <v>1.4706386235593621E-6</v>
      </c>
      <c r="F8996" s="2">
        <f t="shared" si="702"/>
        <v>2.3027367178047436E-5</v>
      </c>
      <c r="G8996" s="2">
        <f t="shared" si="703"/>
        <v>1.0679241585384303E-3</v>
      </c>
      <c r="H8996" s="2">
        <f t="shared" si="704"/>
        <v>8.8975193657910077E-8</v>
      </c>
    </row>
    <row r="8997" spans="1:8" x14ac:dyDescent="0.25">
      <c r="A8997" s="1">
        <v>31877</v>
      </c>
      <c r="B8997">
        <v>6582.8598629999997</v>
      </c>
      <c r="C8997">
        <v>8.214074E-3</v>
      </c>
      <c r="D8997" s="2">
        <f t="shared" si="700"/>
        <v>7.9157869006176926E-3</v>
      </c>
      <c r="E8997" s="2">
        <f t="shared" si="701"/>
        <v>6.265968225599066E-5</v>
      </c>
      <c r="F8997" s="2">
        <f t="shared" si="702"/>
        <v>1.4706386235593621E-6</v>
      </c>
      <c r="G8997" s="2">
        <f t="shared" si="703"/>
        <v>2.3027367178047436E-5</v>
      </c>
      <c r="H8997" s="2">
        <f t="shared" si="704"/>
        <v>1.0679241585384303E-3</v>
      </c>
    </row>
    <row r="8998" spans="1:8" x14ac:dyDescent="0.25">
      <c r="A8998" s="1">
        <v>31876</v>
      </c>
      <c r="B8998">
        <v>6575.669922</v>
      </c>
      <c r="C8998">
        <v>8.5581489999999993E-3</v>
      </c>
      <c r="D8998" s="2">
        <f t="shared" si="700"/>
        <v>8.2598619006176918E-3</v>
      </c>
      <c r="E8998" s="2">
        <f t="shared" si="701"/>
        <v>6.8225318617275702E-5</v>
      </c>
      <c r="F8998" s="2">
        <f t="shared" si="702"/>
        <v>6.265968225599066E-5</v>
      </c>
      <c r="G8998" s="2">
        <f t="shared" si="703"/>
        <v>1.4706386235593621E-6</v>
      </c>
      <c r="H8998" s="2">
        <f t="shared" si="704"/>
        <v>2.3027367178047436E-5</v>
      </c>
    </row>
    <row r="8999" spans="1:8" x14ac:dyDescent="0.25">
      <c r="A8999" s="1">
        <v>31875</v>
      </c>
      <c r="B8999">
        <v>6548.7700199999999</v>
      </c>
      <c r="C8999">
        <v>7.2964299999999998E-4</v>
      </c>
      <c r="D8999" s="2">
        <f t="shared" si="700"/>
        <v>4.3135590061769334E-4</v>
      </c>
      <c r="E8999" s="2">
        <f t="shared" si="701"/>
        <v>1.8606791299770134E-7</v>
      </c>
      <c r="F8999" s="2">
        <f t="shared" si="702"/>
        <v>6.8225318617275702E-5</v>
      </c>
      <c r="G8999" s="2">
        <f t="shared" si="703"/>
        <v>6.265968225599066E-5</v>
      </c>
      <c r="H8999" s="2">
        <f t="shared" si="704"/>
        <v>1.4706386235593621E-6</v>
      </c>
    </row>
    <row r="9000" spans="1:8" x14ac:dyDescent="0.25">
      <c r="A9000" s="1">
        <v>31874</v>
      </c>
      <c r="B9000">
        <v>6437.419922</v>
      </c>
      <c r="C9000">
        <v>-4.5662949999999997E-3</v>
      </c>
      <c r="D9000" s="2">
        <f t="shared" si="700"/>
        <v>-4.8645820993823063E-3</v>
      </c>
      <c r="E9000" s="2">
        <f t="shared" si="701"/>
        <v>2.3664159001630766E-5</v>
      </c>
      <c r="F9000" s="2">
        <f t="shared" si="702"/>
        <v>1.8606791299770134E-7</v>
      </c>
      <c r="G9000" s="2">
        <f t="shared" si="703"/>
        <v>6.8225318617275702E-5</v>
      </c>
      <c r="H9000" s="2">
        <f t="shared" si="704"/>
        <v>6.265968225599066E-5</v>
      </c>
    </row>
    <row r="9001" spans="1:8" x14ac:dyDescent="0.25">
      <c r="A9001" s="1">
        <v>31873</v>
      </c>
      <c r="B9001">
        <v>6448.4599609999996</v>
      </c>
      <c r="C9001">
        <v>3.92834E-4</v>
      </c>
      <c r="D9001" s="2">
        <f t="shared" si="700"/>
        <v>9.4546900617693364E-5</v>
      </c>
      <c r="E9001" s="2">
        <f t="shared" si="701"/>
        <v>8.9391164164119852E-9</v>
      </c>
      <c r="F9001" s="2">
        <f t="shared" si="702"/>
        <v>2.3664159001630766E-5</v>
      </c>
      <c r="G9001" s="2">
        <f t="shared" si="703"/>
        <v>1.8606791299770134E-7</v>
      </c>
      <c r="H9001" s="2">
        <f t="shared" si="704"/>
        <v>6.8225318617275702E-5</v>
      </c>
    </row>
    <row r="9002" spans="1:8" x14ac:dyDescent="0.25">
      <c r="A9002" s="1">
        <v>31870</v>
      </c>
      <c r="B9002">
        <v>6341.6899409999996</v>
      </c>
      <c r="C9002">
        <v>-1.3349530000000001E-3</v>
      </c>
      <c r="D9002" s="2">
        <f t="shared" si="700"/>
        <v>-1.6332400993823066E-3</v>
      </c>
      <c r="E9002" s="2">
        <f t="shared" si="701"/>
        <v>2.6674732222303268E-6</v>
      </c>
      <c r="F9002" s="2">
        <f t="shared" si="702"/>
        <v>8.9391164164119852E-9</v>
      </c>
      <c r="G9002" s="2">
        <f t="shared" si="703"/>
        <v>2.3664159001630766E-5</v>
      </c>
      <c r="H9002" s="2">
        <f t="shared" si="704"/>
        <v>1.8606791299770134E-7</v>
      </c>
    </row>
    <row r="9003" spans="1:8" x14ac:dyDescent="0.25">
      <c r="A9003" s="1">
        <v>31869</v>
      </c>
      <c r="B9003">
        <v>6301.7099609999996</v>
      </c>
      <c r="C9003">
        <v>8.5510680000000002E-3</v>
      </c>
      <c r="D9003" s="2">
        <f t="shared" si="700"/>
        <v>8.2527809006176928E-3</v>
      </c>
      <c r="E9003" s="2">
        <f t="shared" si="701"/>
        <v>6.8108392593600173E-5</v>
      </c>
      <c r="F9003" s="2">
        <f t="shared" si="702"/>
        <v>2.6674732222303268E-6</v>
      </c>
      <c r="G9003" s="2">
        <f t="shared" si="703"/>
        <v>8.9391164164119852E-9</v>
      </c>
      <c r="H9003" s="2">
        <f t="shared" si="704"/>
        <v>2.3664159001630766E-5</v>
      </c>
    </row>
    <row r="9004" spans="1:8" x14ac:dyDescent="0.25">
      <c r="A9004" s="1">
        <v>31868</v>
      </c>
      <c r="B9004">
        <v>6259.5400390000004</v>
      </c>
      <c r="C9004">
        <v>-1.1509221E-2</v>
      </c>
      <c r="D9004" s="2">
        <f t="shared" si="700"/>
        <v>-1.1807508099382307E-2</v>
      </c>
      <c r="E9004" s="2">
        <f t="shared" si="701"/>
        <v>1.3941724751697878E-4</v>
      </c>
      <c r="F9004" s="2">
        <f t="shared" si="702"/>
        <v>6.8108392593600173E-5</v>
      </c>
      <c r="G9004" s="2">
        <f t="shared" si="703"/>
        <v>2.6674732222303268E-6</v>
      </c>
      <c r="H9004" s="2">
        <f t="shared" si="704"/>
        <v>8.9391164164119852E-9</v>
      </c>
    </row>
    <row r="9005" spans="1:8" x14ac:dyDescent="0.25">
      <c r="A9005" s="1">
        <v>31867</v>
      </c>
      <c r="B9005">
        <v>6020.0698240000002</v>
      </c>
      <c r="C9005">
        <v>8.6047190000000003E-3</v>
      </c>
      <c r="D9005" s="2">
        <f t="shared" si="700"/>
        <v>8.3064319006176928E-3</v>
      </c>
      <c r="E9005" s="2">
        <f t="shared" si="701"/>
        <v>6.8996810919599253E-5</v>
      </c>
      <c r="F9005" s="2">
        <f t="shared" si="702"/>
        <v>1.3941724751697878E-4</v>
      </c>
      <c r="G9005" s="2">
        <f t="shared" si="703"/>
        <v>6.8108392593600173E-5</v>
      </c>
      <c r="H9005" s="2">
        <f t="shared" si="704"/>
        <v>2.6674732222303268E-6</v>
      </c>
    </row>
    <row r="9006" spans="1:8" x14ac:dyDescent="0.25">
      <c r="A9006" s="1">
        <v>31866</v>
      </c>
      <c r="B9006">
        <v>5879.6801759999998</v>
      </c>
      <c r="C9006">
        <v>1.3507207E-2</v>
      </c>
      <c r="D9006" s="2">
        <f t="shared" si="700"/>
        <v>1.3208919900617693E-2</v>
      </c>
      <c r="E9006" s="2">
        <f t="shared" si="701"/>
        <v>1.7447556494093412E-4</v>
      </c>
      <c r="F9006" s="2">
        <f t="shared" si="702"/>
        <v>6.8996810919599253E-5</v>
      </c>
      <c r="G9006" s="2">
        <f t="shared" si="703"/>
        <v>1.3941724751697878E-4</v>
      </c>
      <c r="H9006" s="2">
        <f t="shared" si="704"/>
        <v>6.8108392593600173E-5</v>
      </c>
    </row>
    <row r="9007" spans="1:8" x14ac:dyDescent="0.25">
      <c r="A9007" s="1">
        <v>31863</v>
      </c>
      <c r="B9007">
        <v>5934.25</v>
      </c>
      <c r="C9007">
        <v>3.3988473999999998E-2</v>
      </c>
      <c r="D9007" s="2">
        <f t="shared" si="700"/>
        <v>3.3690186900617689E-2</v>
      </c>
      <c r="E9007" s="2">
        <f t="shared" si="701"/>
        <v>1.1350286933985516E-3</v>
      </c>
      <c r="F9007" s="2">
        <f t="shared" si="702"/>
        <v>1.7447556494093412E-4</v>
      </c>
      <c r="G9007" s="2">
        <f t="shared" si="703"/>
        <v>6.8996810919599253E-5</v>
      </c>
      <c r="H9007" s="2">
        <f t="shared" si="704"/>
        <v>1.3941724751697878E-4</v>
      </c>
    </row>
    <row r="9008" spans="1:8" x14ac:dyDescent="0.25">
      <c r="A9008" s="1">
        <v>31862</v>
      </c>
      <c r="B9008">
        <v>5741.0698240000002</v>
      </c>
      <c r="C9008">
        <v>2.3212340000000001E-2</v>
      </c>
      <c r="D9008" s="2">
        <f t="shared" si="700"/>
        <v>2.2914052900617696E-2</v>
      </c>
      <c r="E9008" s="2">
        <f t="shared" si="701"/>
        <v>5.2505382033230625E-4</v>
      </c>
      <c r="F9008" s="2">
        <f t="shared" si="702"/>
        <v>1.1350286933985516E-3</v>
      </c>
      <c r="G9008" s="2">
        <f t="shared" si="703"/>
        <v>1.7447556494093412E-4</v>
      </c>
      <c r="H9008" s="2">
        <f t="shared" si="704"/>
        <v>6.8996810919599253E-5</v>
      </c>
    </row>
    <row r="9009" spans="1:8" x14ac:dyDescent="0.25">
      <c r="A9009" s="1">
        <v>31861</v>
      </c>
      <c r="B9009">
        <v>5783.1499020000001</v>
      </c>
      <c r="C9009">
        <v>2.3395348E-2</v>
      </c>
      <c r="D9009" s="2">
        <f t="shared" si="700"/>
        <v>2.3097060900617694E-2</v>
      </c>
      <c r="E9009" s="2">
        <f t="shared" si="701"/>
        <v>5.334742222468426E-4</v>
      </c>
      <c r="F9009" s="2">
        <f t="shared" si="702"/>
        <v>5.2505382033230625E-4</v>
      </c>
      <c r="G9009" s="2">
        <f t="shared" si="703"/>
        <v>1.1350286933985516E-3</v>
      </c>
      <c r="H9009" s="2">
        <f t="shared" si="704"/>
        <v>1.7447556494093412E-4</v>
      </c>
    </row>
    <row r="9010" spans="1:8" x14ac:dyDescent="0.25">
      <c r="A9010" s="1">
        <v>31860</v>
      </c>
      <c r="B9010">
        <v>5987.7202150000003</v>
      </c>
      <c r="C9010">
        <v>2.1937523E-2</v>
      </c>
      <c r="D9010" s="2">
        <f t="shared" si="700"/>
        <v>2.1639235900617695E-2</v>
      </c>
      <c r="E9010" s="2">
        <f t="shared" si="701"/>
        <v>4.6825653036258172E-4</v>
      </c>
      <c r="F9010" s="2">
        <f t="shared" si="702"/>
        <v>5.334742222468426E-4</v>
      </c>
      <c r="G9010" s="2">
        <f t="shared" si="703"/>
        <v>5.2505382033230625E-4</v>
      </c>
      <c r="H9010" s="2">
        <f t="shared" si="704"/>
        <v>1.1350286933985516E-3</v>
      </c>
    </row>
    <row r="9011" spans="1:8" x14ac:dyDescent="0.25">
      <c r="A9011" s="1">
        <v>31859</v>
      </c>
      <c r="B9011">
        <v>5988.5898440000001</v>
      </c>
      <c r="C9011">
        <v>9.5287589999999995E-3</v>
      </c>
      <c r="D9011" s="2">
        <f t="shared" si="700"/>
        <v>9.230471900617692E-3</v>
      </c>
      <c r="E9011" s="2">
        <f t="shared" si="701"/>
        <v>8.5201611508092792E-5</v>
      </c>
      <c r="F9011" s="2">
        <f t="shared" si="702"/>
        <v>4.6825653036258172E-4</v>
      </c>
      <c r="G9011" s="2">
        <f t="shared" si="703"/>
        <v>5.334742222468426E-4</v>
      </c>
      <c r="H9011" s="2">
        <f t="shared" si="704"/>
        <v>5.2505382033230625E-4</v>
      </c>
    </row>
    <row r="9012" spans="1:8" x14ac:dyDescent="0.25">
      <c r="A9012" s="1">
        <v>31856</v>
      </c>
      <c r="B9012">
        <v>5934.2700199999999</v>
      </c>
      <c r="C9012">
        <v>-6.9107429999999996E-3</v>
      </c>
      <c r="D9012" s="2">
        <f t="shared" si="700"/>
        <v>-7.2090300993823062E-3</v>
      </c>
      <c r="E9012" s="2">
        <f t="shared" si="701"/>
        <v>5.1970114973800065E-5</v>
      </c>
      <c r="F9012" s="2">
        <f t="shared" si="702"/>
        <v>8.5201611508092792E-5</v>
      </c>
      <c r="G9012" s="2">
        <f t="shared" si="703"/>
        <v>4.6825653036258172E-4</v>
      </c>
      <c r="H9012" s="2">
        <f t="shared" si="704"/>
        <v>5.334742222468426E-4</v>
      </c>
    </row>
    <row r="9013" spans="1:8" x14ac:dyDescent="0.25">
      <c r="A9013" s="1">
        <v>31855</v>
      </c>
      <c r="B9013">
        <v>5932.1899409999996</v>
      </c>
      <c r="C9013">
        <v>-1.1354204999999999E-2</v>
      </c>
      <c r="D9013" s="2">
        <f t="shared" si="700"/>
        <v>-1.1652492099382307E-2</v>
      </c>
      <c r="E9013" s="2">
        <f t="shared" si="701"/>
        <v>1.3578057212616708E-4</v>
      </c>
      <c r="F9013" s="2">
        <f t="shared" si="702"/>
        <v>5.1970114973800065E-5</v>
      </c>
      <c r="G9013" s="2">
        <f t="shared" si="703"/>
        <v>8.5201611508092792E-5</v>
      </c>
      <c r="H9013" s="2">
        <f t="shared" si="704"/>
        <v>4.6825653036258172E-4</v>
      </c>
    </row>
    <row r="9014" spans="1:8" x14ac:dyDescent="0.25">
      <c r="A9014" s="1">
        <v>31854</v>
      </c>
      <c r="B9014">
        <v>5832.580078</v>
      </c>
      <c r="C9014">
        <v>-7.0260710000000001E-3</v>
      </c>
      <c r="D9014" s="2">
        <f t="shared" si="700"/>
        <v>-7.3243580993823066E-3</v>
      </c>
      <c r="E9014" s="2">
        <f t="shared" si="701"/>
        <v>5.3646221567987198E-5</v>
      </c>
      <c r="F9014" s="2">
        <f t="shared" si="702"/>
        <v>1.3578057212616708E-4</v>
      </c>
      <c r="G9014" s="2">
        <f t="shared" si="703"/>
        <v>5.1970114973800065E-5</v>
      </c>
      <c r="H9014" s="2">
        <f t="shared" si="704"/>
        <v>8.5201611508092792E-5</v>
      </c>
    </row>
    <row r="9015" spans="1:8" x14ac:dyDescent="0.25">
      <c r="A9015" s="1">
        <v>31853</v>
      </c>
      <c r="B9015">
        <v>5847.3701170000004</v>
      </c>
      <c r="C9015">
        <v>-6.0018149999999998E-3</v>
      </c>
      <c r="D9015" s="2">
        <f t="shared" si="700"/>
        <v>-6.3001020993823063E-3</v>
      </c>
      <c r="E9015" s="2">
        <f t="shared" si="701"/>
        <v>3.9691286462641345E-5</v>
      </c>
      <c r="F9015" s="2">
        <f t="shared" si="702"/>
        <v>5.3646221567987198E-5</v>
      </c>
      <c r="G9015" s="2">
        <f t="shared" si="703"/>
        <v>1.3578057212616708E-4</v>
      </c>
      <c r="H9015" s="2">
        <f t="shared" si="704"/>
        <v>5.1970114973800065E-5</v>
      </c>
    </row>
    <row r="9016" spans="1:8" x14ac:dyDescent="0.25">
      <c r="A9016" s="1">
        <v>31852</v>
      </c>
      <c r="B9016">
        <v>5853.6298829999996</v>
      </c>
      <c r="C9016">
        <v>-1.8090538E-2</v>
      </c>
      <c r="D9016" s="2">
        <f t="shared" si="700"/>
        <v>-1.8388825099382305E-2</v>
      </c>
      <c r="E9016" s="2">
        <f t="shared" si="701"/>
        <v>3.3814888853567264E-4</v>
      </c>
      <c r="F9016" s="2">
        <f t="shared" si="702"/>
        <v>3.9691286462641345E-5</v>
      </c>
      <c r="G9016" s="2">
        <f t="shared" si="703"/>
        <v>5.3646221567987198E-5</v>
      </c>
      <c r="H9016" s="2">
        <f t="shared" si="704"/>
        <v>1.3578057212616708E-4</v>
      </c>
    </row>
    <row r="9017" spans="1:8" x14ac:dyDescent="0.25">
      <c r="A9017" s="1">
        <v>31849</v>
      </c>
      <c r="B9017">
        <v>5895.6401370000003</v>
      </c>
      <c r="C9017">
        <v>3.0349935000000001E-2</v>
      </c>
      <c r="D9017" s="2">
        <f t="shared" si="700"/>
        <v>3.0051647900617696E-2</v>
      </c>
      <c r="E9017" s="2">
        <f t="shared" si="701"/>
        <v>9.0310154154269991E-4</v>
      </c>
      <c r="F9017" s="2">
        <f t="shared" si="702"/>
        <v>3.3814888853567264E-4</v>
      </c>
      <c r="G9017" s="2">
        <f t="shared" si="703"/>
        <v>3.9691286462641345E-5</v>
      </c>
      <c r="H9017" s="2">
        <f t="shared" si="704"/>
        <v>5.3646221567987198E-5</v>
      </c>
    </row>
    <row r="9018" spans="1:8" x14ac:dyDescent="0.25">
      <c r="A9018" s="1">
        <v>31848</v>
      </c>
      <c r="B9018">
        <v>5904.75</v>
      </c>
      <c r="C9018" s="2">
        <v>-8.7800000000000006E-5</v>
      </c>
      <c r="D9018" s="2">
        <f t="shared" si="700"/>
        <v>-3.8608709938230666E-4</v>
      </c>
      <c r="E9018" s="2">
        <f t="shared" si="701"/>
        <v>1.4906324830944315E-7</v>
      </c>
      <c r="F9018" s="2">
        <f t="shared" si="702"/>
        <v>9.0310154154269991E-4</v>
      </c>
      <c r="G9018" s="2">
        <f t="shared" si="703"/>
        <v>3.3814888853567264E-4</v>
      </c>
      <c r="H9018" s="2">
        <f t="shared" si="704"/>
        <v>3.9691286462641345E-5</v>
      </c>
    </row>
    <row r="9019" spans="1:8" x14ac:dyDescent="0.25">
      <c r="A9019" s="1">
        <v>31847</v>
      </c>
      <c r="B9019">
        <v>5970.330078</v>
      </c>
      <c r="C9019">
        <v>1.5347868000000001E-2</v>
      </c>
      <c r="D9019" s="2">
        <f t="shared" si="700"/>
        <v>1.5049580900617693E-2</v>
      </c>
      <c r="E9019" s="2">
        <f t="shared" si="701"/>
        <v>2.2648988528423686E-4</v>
      </c>
      <c r="F9019" s="2">
        <f t="shared" si="702"/>
        <v>1.4906324830944315E-7</v>
      </c>
      <c r="G9019" s="2">
        <f t="shared" si="703"/>
        <v>9.0310154154269991E-4</v>
      </c>
      <c r="H9019" s="2">
        <f t="shared" si="704"/>
        <v>3.3814888853567264E-4</v>
      </c>
    </row>
    <row r="9020" spans="1:8" x14ac:dyDescent="0.25">
      <c r="A9020" s="1">
        <v>31846</v>
      </c>
      <c r="B9020">
        <v>6128.6401370000003</v>
      </c>
      <c r="C9020">
        <v>-4.0379711999999998E-2</v>
      </c>
      <c r="D9020" s="2">
        <f t="shared" si="700"/>
        <v>-4.0677999099382307E-2</v>
      </c>
      <c r="E9020" s="2">
        <f t="shared" si="701"/>
        <v>1.6546996107293479E-3</v>
      </c>
      <c r="F9020" s="2">
        <f t="shared" si="702"/>
        <v>2.2648988528423686E-4</v>
      </c>
      <c r="G9020" s="2">
        <f t="shared" si="703"/>
        <v>1.4906324830944315E-7</v>
      </c>
      <c r="H9020" s="2">
        <f t="shared" si="704"/>
        <v>9.0310154154269991E-4</v>
      </c>
    </row>
    <row r="9021" spans="1:8" x14ac:dyDescent="0.25">
      <c r="A9021" s="1">
        <v>31845</v>
      </c>
      <c r="B9021">
        <v>6148.3100590000004</v>
      </c>
      <c r="C9021">
        <v>-4.7829969999999998E-3</v>
      </c>
      <c r="D9021" s="2">
        <f t="shared" si="700"/>
        <v>-5.0812840993823064E-3</v>
      </c>
      <c r="E9021" s="2">
        <f t="shared" si="701"/>
        <v>2.5819448098635455E-5</v>
      </c>
      <c r="F9021" s="2">
        <f t="shared" si="702"/>
        <v>1.6546996107293479E-3</v>
      </c>
      <c r="G9021" s="2">
        <f t="shared" si="703"/>
        <v>2.2648988528423686E-4</v>
      </c>
      <c r="H9021" s="2">
        <f t="shared" si="704"/>
        <v>1.4906324830944315E-7</v>
      </c>
    </row>
    <row r="9022" spans="1:8" x14ac:dyDescent="0.25">
      <c r="A9022" s="1">
        <v>31842</v>
      </c>
      <c r="B9022">
        <v>6055.9902339999999</v>
      </c>
      <c r="C9022">
        <v>-1.5388514000000001E-2</v>
      </c>
      <c r="D9022" s="2">
        <f t="shared" si="700"/>
        <v>-1.5686801099382308E-2</v>
      </c>
      <c r="E9022" s="2">
        <f t="shared" si="701"/>
        <v>2.4607572873158197E-4</v>
      </c>
      <c r="F9022" s="2">
        <f t="shared" si="702"/>
        <v>2.5819448098635455E-5</v>
      </c>
      <c r="G9022" s="2">
        <f t="shared" si="703"/>
        <v>1.6546996107293479E-3</v>
      </c>
      <c r="H9022" s="2">
        <f t="shared" si="704"/>
        <v>2.2648988528423686E-4</v>
      </c>
    </row>
    <row r="9023" spans="1:8" x14ac:dyDescent="0.25">
      <c r="A9023" s="1">
        <v>31841</v>
      </c>
      <c r="B9023">
        <v>5983.5600590000004</v>
      </c>
      <c r="C9023">
        <v>-3.4896690000000001E-2</v>
      </c>
      <c r="D9023" s="2">
        <f t="shared" si="700"/>
        <v>-3.519497709938231E-2</v>
      </c>
      <c r="E9023" s="2">
        <f t="shared" si="701"/>
        <v>1.2386864130260453E-3</v>
      </c>
      <c r="F9023" s="2">
        <f t="shared" si="702"/>
        <v>2.4607572873158197E-4</v>
      </c>
      <c r="G9023" s="2">
        <f t="shared" si="703"/>
        <v>2.5819448098635455E-5</v>
      </c>
      <c r="H9023" s="2">
        <f t="shared" si="704"/>
        <v>1.6546996107293479E-3</v>
      </c>
    </row>
    <row r="9024" spans="1:8" x14ac:dyDescent="0.25">
      <c r="A9024" s="1">
        <v>31840</v>
      </c>
      <c r="B9024">
        <v>6028.7900390000004</v>
      </c>
      <c r="C9024">
        <v>-5.2328549999999998E-3</v>
      </c>
      <c r="D9024" s="2">
        <f t="shared" si="700"/>
        <v>-5.5311420993823064E-3</v>
      </c>
      <c r="E9024" s="2">
        <f t="shared" si="701"/>
        <v>3.059353292355931E-5</v>
      </c>
      <c r="F9024" s="2">
        <f t="shared" si="702"/>
        <v>1.2386864130260453E-3</v>
      </c>
      <c r="G9024" s="2">
        <f t="shared" si="703"/>
        <v>2.4607572873158197E-4</v>
      </c>
      <c r="H9024" s="2">
        <f t="shared" si="704"/>
        <v>2.5819448098635455E-5</v>
      </c>
    </row>
    <row r="9025" spans="1:8" x14ac:dyDescent="0.25">
      <c r="A9025" s="1">
        <v>31839</v>
      </c>
      <c r="B9025">
        <v>6073.4101559999999</v>
      </c>
      <c r="C9025">
        <v>-8.1879819999999999E-3</v>
      </c>
      <c r="D9025" s="2">
        <f t="shared" si="700"/>
        <v>-8.4862690993823073E-3</v>
      </c>
      <c r="E9025" s="2">
        <f t="shared" si="701"/>
        <v>7.2016763227131001E-5</v>
      </c>
      <c r="F9025" s="2">
        <f t="shared" si="702"/>
        <v>3.059353292355931E-5</v>
      </c>
      <c r="G9025" s="2">
        <f t="shared" si="703"/>
        <v>1.2386864130260453E-3</v>
      </c>
      <c r="H9025" s="2">
        <f t="shared" si="704"/>
        <v>2.4607572873158197E-4</v>
      </c>
    </row>
    <row r="9026" spans="1:8" x14ac:dyDescent="0.25">
      <c r="A9026" s="1">
        <v>31838</v>
      </c>
      <c r="B9026">
        <v>6121.5297849999997</v>
      </c>
      <c r="C9026">
        <v>-2.6896982E-2</v>
      </c>
      <c r="D9026" s="2">
        <f t="shared" si="700"/>
        <v>-2.7195269099382306E-2</v>
      </c>
      <c r="E9026" s="2">
        <f t="shared" si="701"/>
        <v>7.3958266138781812E-4</v>
      </c>
      <c r="F9026" s="2">
        <f t="shared" si="702"/>
        <v>7.2016763227131001E-5</v>
      </c>
      <c r="G9026" s="2">
        <f t="shared" si="703"/>
        <v>3.059353292355931E-5</v>
      </c>
      <c r="H9026" s="2">
        <f t="shared" si="704"/>
        <v>1.2386864130260453E-3</v>
      </c>
    </row>
    <row r="9027" spans="1:8" x14ac:dyDescent="0.25">
      <c r="A9027" s="1">
        <v>31835</v>
      </c>
      <c r="B9027">
        <v>6230.580078</v>
      </c>
      <c r="C9027">
        <v>6.5195230000000002E-3</v>
      </c>
      <c r="D9027" s="2">
        <f t="shared" ref="D9027:D9067" si="705">C9027-L$1</f>
        <v>6.2212359006176936E-3</v>
      </c>
      <c r="E9027" s="2">
        <f t="shared" ref="E9027:E9067" si="706">D9027^2</f>
        <v>3.8703776131134444E-5</v>
      </c>
      <c r="F9027" s="2">
        <f t="shared" si="702"/>
        <v>7.3958266138781812E-4</v>
      </c>
      <c r="G9027" s="2">
        <f t="shared" si="703"/>
        <v>7.2016763227131001E-5</v>
      </c>
      <c r="H9027" s="2">
        <f t="shared" si="704"/>
        <v>3.059353292355931E-5</v>
      </c>
    </row>
    <row r="9028" spans="1:8" x14ac:dyDescent="0.25">
      <c r="A9028" s="1">
        <v>31834</v>
      </c>
      <c r="B9028">
        <v>6153.4301759999998</v>
      </c>
      <c r="C9028">
        <v>5.8774900000000004E-4</v>
      </c>
      <c r="D9028" s="2">
        <f t="shared" si="705"/>
        <v>2.894619006176934E-4</v>
      </c>
      <c r="E9028" s="2">
        <f t="shared" si="706"/>
        <v>8.3788191909207416E-8</v>
      </c>
      <c r="F9028" s="2">
        <f t="shared" ref="F9028:F9067" si="707">E9027</f>
        <v>3.8703776131134444E-5</v>
      </c>
      <c r="G9028" s="2">
        <f t="shared" si="703"/>
        <v>7.3958266138781812E-4</v>
      </c>
      <c r="H9028" s="2">
        <f t="shared" si="704"/>
        <v>7.2016763227131001E-5</v>
      </c>
    </row>
    <row r="9029" spans="1:8" x14ac:dyDescent="0.25">
      <c r="A9029" s="1">
        <v>31833</v>
      </c>
      <c r="B9029">
        <v>6206.2402339999999</v>
      </c>
      <c r="C9029">
        <v>0</v>
      </c>
      <c r="D9029" s="2">
        <f t="shared" si="705"/>
        <v>-2.9828709938230664E-4</v>
      </c>
      <c r="E9029" s="2">
        <f t="shared" si="706"/>
        <v>8.8975193657910077E-8</v>
      </c>
      <c r="F9029" s="2">
        <f t="shared" si="707"/>
        <v>8.3788191909207416E-8</v>
      </c>
      <c r="G9029" s="2">
        <f t="shared" ref="G9029:G9067" si="708">E9027</f>
        <v>3.8703776131134444E-5</v>
      </c>
      <c r="H9029" s="2">
        <f t="shared" si="704"/>
        <v>7.3958266138781812E-4</v>
      </c>
    </row>
    <row r="9030" spans="1:8" x14ac:dyDescent="0.25">
      <c r="A9030" s="1">
        <v>31832</v>
      </c>
      <c r="B9030">
        <v>6156.1098629999997</v>
      </c>
      <c r="C9030">
        <v>-2.5245939999999998E-3</v>
      </c>
      <c r="D9030" s="2">
        <f t="shared" si="705"/>
        <v>-2.8228810993823064E-3</v>
      </c>
      <c r="E9030" s="2">
        <f t="shared" si="706"/>
        <v>7.9686577012498589E-6</v>
      </c>
      <c r="F9030" s="2">
        <f t="shared" si="707"/>
        <v>8.8975193657910077E-8</v>
      </c>
      <c r="G9030" s="2">
        <f t="shared" si="708"/>
        <v>8.3788191909207416E-8</v>
      </c>
      <c r="H9030" s="2">
        <f t="shared" ref="H9030:H9067" si="709">E9027</f>
        <v>3.8703776131134444E-5</v>
      </c>
    </row>
    <row r="9031" spans="1:8" x14ac:dyDescent="0.25">
      <c r="A9031" s="1">
        <v>31831</v>
      </c>
      <c r="B9031">
        <v>6185.5297849999997</v>
      </c>
      <c r="C9031">
        <v>7.0023109999999998E-3</v>
      </c>
      <c r="D9031" s="2">
        <f t="shared" si="705"/>
        <v>6.7040239006176932E-3</v>
      </c>
      <c r="E9031" s="2">
        <f t="shared" si="706"/>
        <v>4.4943936460053267E-5</v>
      </c>
      <c r="F9031" s="2">
        <f t="shared" si="707"/>
        <v>7.9686577012498589E-6</v>
      </c>
      <c r="G9031" s="2">
        <f t="shared" si="708"/>
        <v>8.8975193657910077E-8</v>
      </c>
      <c r="H9031" s="2">
        <f t="shared" si="709"/>
        <v>8.3788191909207416E-8</v>
      </c>
    </row>
    <row r="9032" spans="1:8" x14ac:dyDescent="0.25">
      <c r="A9032" s="1">
        <v>31828</v>
      </c>
      <c r="B9032">
        <v>6295.580078</v>
      </c>
      <c r="C9032">
        <v>6.2194379999999999E-3</v>
      </c>
      <c r="D9032" s="2">
        <f t="shared" si="705"/>
        <v>5.9211509006176933E-3</v>
      </c>
      <c r="E9032" s="2">
        <f t="shared" si="706"/>
        <v>3.5060027987885718E-5</v>
      </c>
      <c r="F9032" s="2">
        <f t="shared" si="707"/>
        <v>4.4943936460053267E-5</v>
      </c>
      <c r="G9032" s="2">
        <f t="shared" si="708"/>
        <v>7.9686577012498589E-6</v>
      </c>
      <c r="H9032" s="2">
        <f t="shared" si="709"/>
        <v>8.8975193657910077E-8</v>
      </c>
    </row>
    <row r="9033" spans="1:8" x14ac:dyDescent="0.25">
      <c r="A9033" s="1">
        <v>31827</v>
      </c>
      <c r="B9033">
        <v>6289.1000979999999</v>
      </c>
      <c r="C9033">
        <v>1.6716506999999999E-2</v>
      </c>
      <c r="D9033" s="2">
        <f t="shared" si="705"/>
        <v>1.6418219900617693E-2</v>
      </c>
      <c r="E9033" s="2">
        <f t="shared" si="706"/>
        <v>2.6955794470503883E-4</v>
      </c>
      <c r="F9033" s="2">
        <f t="shared" si="707"/>
        <v>3.5060027987885718E-5</v>
      </c>
      <c r="G9033" s="2">
        <f t="shared" si="708"/>
        <v>4.4943936460053267E-5</v>
      </c>
      <c r="H9033" s="2">
        <f t="shared" si="709"/>
        <v>7.9686577012498589E-6</v>
      </c>
    </row>
    <row r="9034" spans="1:8" x14ac:dyDescent="0.25">
      <c r="A9034" s="1">
        <v>31826</v>
      </c>
      <c r="B9034">
        <v>6241.6801759999998</v>
      </c>
      <c r="C9034">
        <v>-3.0583079999999999E-2</v>
      </c>
      <c r="D9034" s="2">
        <f t="shared" si="705"/>
        <v>-3.0881367099382304E-2</v>
      </c>
      <c r="E9034" s="2">
        <f t="shared" si="706"/>
        <v>9.5365883392681185E-4</v>
      </c>
      <c r="F9034" s="2">
        <f t="shared" si="707"/>
        <v>2.6955794470503883E-4</v>
      </c>
      <c r="G9034" s="2">
        <f t="shared" si="708"/>
        <v>3.5060027987885718E-5</v>
      </c>
      <c r="H9034" s="2">
        <f t="shared" si="709"/>
        <v>4.4943936460053267E-5</v>
      </c>
    </row>
    <row r="9035" spans="1:8" x14ac:dyDescent="0.25">
      <c r="A9035" s="1">
        <v>31825</v>
      </c>
      <c r="B9035">
        <v>6167.5698240000002</v>
      </c>
      <c r="C9035">
        <v>-6.793945E-3</v>
      </c>
      <c r="D9035" s="2">
        <f t="shared" si="705"/>
        <v>-7.0922320993823066E-3</v>
      </c>
      <c r="E9035" s="2">
        <f t="shared" si="706"/>
        <v>5.0299756151508758E-5</v>
      </c>
      <c r="F9035" s="2">
        <f t="shared" si="707"/>
        <v>9.5365883392681185E-4</v>
      </c>
      <c r="G9035" s="2">
        <f t="shared" si="708"/>
        <v>2.6955794470503883E-4</v>
      </c>
      <c r="H9035" s="2">
        <f t="shared" si="709"/>
        <v>3.5060027987885718E-5</v>
      </c>
    </row>
    <row r="9036" spans="1:8" x14ac:dyDescent="0.25">
      <c r="A9036" s="1">
        <v>31824</v>
      </c>
      <c r="B9036">
        <v>6286.7700199999999</v>
      </c>
      <c r="C9036">
        <v>-4.973636E-3</v>
      </c>
      <c r="D9036" s="2">
        <f t="shared" si="705"/>
        <v>-5.2719230993823066E-3</v>
      </c>
      <c r="E9036" s="2">
        <f t="shared" si="706"/>
        <v>2.7793173165800746E-5</v>
      </c>
      <c r="F9036" s="2">
        <f t="shared" si="707"/>
        <v>5.0299756151508758E-5</v>
      </c>
      <c r="G9036" s="2">
        <f t="shared" si="708"/>
        <v>9.5365883392681185E-4</v>
      </c>
      <c r="H9036" s="2">
        <f t="shared" si="709"/>
        <v>2.6955794470503883E-4</v>
      </c>
    </row>
    <row r="9037" spans="1:8" x14ac:dyDescent="0.25">
      <c r="A9037" s="1">
        <v>31821</v>
      </c>
      <c r="B9037">
        <v>6354.7597660000001</v>
      </c>
      <c r="C9037">
        <v>-6.2352830000000003E-3</v>
      </c>
      <c r="D9037" s="2">
        <f t="shared" si="705"/>
        <v>-6.5335700993823069E-3</v>
      </c>
      <c r="E9037" s="2">
        <f t="shared" si="706"/>
        <v>4.268753824354253E-5</v>
      </c>
      <c r="F9037" s="2">
        <f t="shared" si="707"/>
        <v>2.7793173165800746E-5</v>
      </c>
      <c r="G9037" s="2">
        <f t="shared" si="708"/>
        <v>5.0299756151508758E-5</v>
      </c>
      <c r="H9037" s="2">
        <f t="shared" si="709"/>
        <v>9.5365883392681185E-4</v>
      </c>
    </row>
    <row r="9038" spans="1:8" x14ac:dyDescent="0.25">
      <c r="A9038" s="1">
        <v>31820</v>
      </c>
      <c r="B9038">
        <v>6418.9399409999996</v>
      </c>
      <c r="C9038">
        <v>-7.6636100000000004E-3</v>
      </c>
      <c r="D9038" s="2">
        <f t="shared" si="705"/>
        <v>-7.961897099382307E-3</v>
      </c>
      <c r="E9038" s="2">
        <f t="shared" si="706"/>
        <v>6.3391805421152397E-5</v>
      </c>
      <c r="F9038" s="2">
        <f t="shared" si="707"/>
        <v>4.268753824354253E-5</v>
      </c>
      <c r="G9038" s="2">
        <f t="shared" si="708"/>
        <v>2.7793173165800746E-5</v>
      </c>
      <c r="H9038" s="2">
        <f t="shared" si="709"/>
        <v>5.0299756151508758E-5</v>
      </c>
    </row>
    <row r="9039" spans="1:8" x14ac:dyDescent="0.25">
      <c r="A9039" s="1">
        <v>31819</v>
      </c>
      <c r="B9039">
        <v>6392.0898440000001</v>
      </c>
      <c r="C9039">
        <v>1.123993E-3</v>
      </c>
      <c r="D9039" s="2">
        <f t="shared" si="705"/>
        <v>8.2570590061769342E-4</v>
      </c>
      <c r="E9039" s="2">
        <f t="shared" si="706"/>
        <v>6.8179023431487615E-7</v>
      </c>
      <c r="F9039" s="2">
        <f t="shared" si="707"/>
        <v>6.3391805421152397E-5</v>
      </c>
      <c r="G9039" s="2">
        <f t="shared" si="708"/>
        <v>4.268753824354253E-5</v>
      </c>
      <c r="H9039" s="2">
        <f t="shared" si="709"/>
        <v>2.7793173165800746E-5</v>
      </c>
    </row>
    <row r="9040" spans="1:8" x14ac:dyDescent="0.25">
      <c r="A9040" s="1">
        <v>31818</v>
      </c>
      <c r="B9040">
        <v>6403.7402339999999</v>
      </c>
      <c r="C9040">
        <v>-2.2315743999999998E-2</v>
      </c>
      <c r="D9040" s="2">
        <f t="shared" si="705"/>
        <v>-2.2614031099382304E-2</v>
      </c>
      <c r="E9040" s="2">
        <f t="shared" si="706"/>
        <v>5.1139440256383001E-4</v>
      </c>
      <c r="F9040" s="2">
        <f t="shared" si="707"/>
        <v>6.8179023431487615E-7</v>
      </c>
      <c r="G9040" s="2">
        <f t="shared" si="708"/>
        <v>6.3391805421152397E-5</v>
      </c>
      <c r="H9040" s="2">
        <f t="shared" si="709"/>
        <v>4.268753824354253E-5</v>
      </c>
    </row>
    <row r="9041" spans="1:8" x14ac:dyDescent="0.25">
      <c r="A9041" s="1">
        <v>31817</v>
      </c>
      <c r="B9041">
        <v>6437.3798829999996</v>
      </c>
      <c r="C9041">
        <v>5.8135740000000002E-3</v>
      </c>
      <c r="D9041" s="2">
        <f t="shared" si="705"/>
        <v>5.5152869006176936E-3</v>
      </c>
      <c r="E9041" s="2">
        <f t="shared" si="706"/>
        <v>3.0418389596125125E-5</v>
      </c>
      <c r="F9041" s="2">
        <f t="shared" si="707"/>
        <v>5.1139440256383001E-4</v>
      </c>
      <c r="G9041" s="2">
        <f t="shared" si="708"/>
        <v>6.8179023431487615E-7</v>
      </c>
      <c r="H9041" s="2">
        <f t="shared" si="709"/>
        <v>6.3391805421152397E-5</v>
      </c>
    </row>
    <row r="9042" spans="1:8" x14ac:dyDescent="0.25">
      <c r="A9042" s="1">
        <v>31814</v>
      </c>
      <c r="B9042">
        <v>6403.2402339999999</v>
      </c>
      <c r="C9042">
        <v>8.4155540000000004E-3</v>
      </c>
      <c r="D9042" s="2">
        <f t="shared" si="705"/>
        <v>8.117266900617693E-3</v>
      </c>
      <c r="E9042" s="2">
        <f t="shared" si="706"/>
        <v>6.5890021935863561E-5</v>
      </c>
      <c r="F9042" s="2">
        <f t="shared" si="707"/>
        <v>3.0418389596125125E-5</v>
      </c>
      <c r="G9042" s="2">
        <f t="shared" si="708"/>
        <v>5.1139440256383001E-4</v>
      </c>
      <c r="H9042" s="2">
        <f t="shared" si="709"/>
        <v>6.8179023431487615E-7</v>
      </c>
    </row>
    <row r="9043" spans="1:8" x14ac:dyDescent="0.25">
      <c r="A9043" s="1">
        <v>31813</v>
      </c>
      <c r="B9043">
        <v>6429.6499020000001</v>
      </c>
      <c r="C9043">
        <v>1.3245946E-2</v>
      </c>
      <c r="D9043" s="2">
        <f t="shared" si="705"/>
        <v>1.2947658900617692E-2</v>
      </c>
      <c r="E9043" s="2">
        <f t="shared" si="706"/>
        <v>1.6764187100674454E-4</v>
      </c>
      <c r="F9043" s="2">
        <f t="shared" si="707"/>
        <v>6.5890021935863561E-5</v>
      </c>
      <c r="G9043" s="2">
        <f t="shared" si="708"/>
        <v>3.0418389596125125E-5</v>
      </c>
      <c r="H9043" s="2">
        <f t="shared" si="709"/>
        <v>5.1139440256383001E-4</v>
      </c>
    </row>
    <row r="9044" spans="1:8" x14ac:dyDescent="0.25">
      <c r="A9044" s="1">
        <v>31812</v>
      </c>
      <c r="B9044">
        <v>6510.3198240000002</v>
      </c>
      <c r="C9044">
        <v>-3.5952689999999999E-3</v>
      </c>
      <c r="D9044" s="2">
        <f t="shared" si="705"/>
        <v>-3.8935560993823065E-3</v>
      </c>
      <c r="E9044" s="2">
        <f t="shared" si="706"/>
        <v>1.5159779099037162E-5</v>
      </c>
      <c r="F9044" s="2">
        <f t="shared" si="707"/>
        <v>1.6764187100674454E-4</v>
      </c>
      <c r="G9044" s="2">
        <f t="shared" si="708"/>
        <v>6.5890021935863561E-5</v>
      </c>
      <c r="H9044" s="2">
        <f t="shared" si="709"/>
        <v>3.0418389596125125E-5</v>
      </c>
    </row>
    <row r="9045" spans="1:8" x14ac:dyDescent="0.25">
      <c r="A9045" s="1">
        <v>31811</v>
      </c>
      <c r="B9045">
        <v>6530.5097660000001</v>
      </c>
      <c r="C9045">
        <v>4.2276509999999998E-3</v>
      </c>
      <c r="D9045" s="2">
        <f t="shared" si="705"/>
        <v>3.9293639006176932E-3</v>
      </c>
      <c r="E9045" s="2">
        <f t="shared" si="706"/>
        <v>1.5439900663477493E-5</v>
      </c>
      <c r="F9045" s="2">
        <f t="shared" si="707"/>
        <v>1.5159779099037162E-5</v>
      </c>
      <c r="G9045" s="2">
        <f t="shared" si="708"/>
        <v>1.6764187100674454E-4</v>
      </c>
      <c r="H9045" s="2">
        <f t="shared" si="709"/>
        <v>6.5890021935863561E-5</v>
      </c>
    </row>
    <row r="9046" spans="1:8" x14ac:dyDescent="0.25">
      <c r="A9046" s="1">
        <v>31810</v>
      </c>
      <c r="B9046">
        <v>6606.9399409999996</v>
      </c>
      <c r="C9046">
        <v>0</v>
      </c>
      <c r="D9046" s="2">
        <f t="shared" si="705"/>
        <v>-2.9828709938230664E-4</v>
      </c>
      <c r="E9046" s="2">
        <f t="shared" si="706"/>
        <v>8.8975193657910077E-8</v>
      </c>
      <c r="F9046" s="2">
        <f t="shared" si="707"/>
        <v>1.5439900663477493E-5</v>
      </c>
      <c r="G9046" s="2">
        <f t="shared" si="708"/>
        <v>1.5159779099037162E-5</v>
      </c>
      <c r="H9046" s="2">
        <f t="shared" si="709"/>
        <v>1.6764187100674454E-4</v>
      </c>
    </row>
    <row r="9047" spans="1:8" x14ac:dyDescent="0.25">
      <c r="A9047" s="1">
        <v>31807</v>
      </c>
      <c r="B9047">
        <v>6681.4702150000003</v>
      </c>
      <c r="C9047">
        <v>-5.6202969999999998E-3</v>
      </c>
      <c r="D9047" s="2">
        <f t="shared" si="705"/>
        <v>-5.9185840993823064E-3</v>
      </c>
      <c r="E9047" s="2">
        <f t="shared" si="706"/>
        <v>3.5029637741461067E-5</v>
      </c>
      <c r="F9047" s="2">
        <f t="shared" si="707"/>
        <v>8.8975193657910077E-8</v>
      </c>
      <c r="G9047" s="2">
        <f t="shared" si="708"/>
        <v>1.5439900663477493E-5</v>
      </c>
      <c r="H9047" s="2">
        <f t="shared" si="709"/>
        <v>1.5159779099037162E-5</v>
      </c>
    </row>
    <row r="9048" spans="1:8" x14ac:dyDescent="0.25">
      <c r="A9048" s="1">
        <v>31806</v>
      </c>
      <c r="B9048">
        <v>6780.7797849999997</v>
      </c>
      <c r="C9048">
        <v>4.4635576000000003E-2</v>
      </c>
      <c r="D9048" s="2">
        <f t="shared" si="705"/>
        <v>4.4337288900617694E-2</v>
      </c>
      <c r="E9048" s="2">
        <f t="shared" si="706"/>
        <v>1.9657951870568368E-3</v>
      </c>
      <c r="F9048" s="2">
        <f t="shared" si="707"/>
        <v>3.5029637741461067E-5</v>
      </c>
      <c r="G9048" s="2">
        <f t="shared" si="708"/>
        <v>8.8975193657910077E-8</v>
      </c>
      <c r="H9048" s="2">
        <f t="shared" si="709"/>
        <v>1.5439900663477493E-5</v>
      </c>
    </row>
    <row r="9049" spans="1:8" x14ac:dyDescent="0.25">
      <c r="A9049" s="1">
        <v>31805</v>
      </c>
      <c r="B9049">
        <v>6734.0898440000001</v>
      </c>
      <c r="C9049">
        <v>3.2968552999999998E-2</v>
      </c>
      <c r="D9049" s="2">
        <f t="shared" si="705"/>
        <v>3.2670265900617688E-2</v>
      </c>
      <c r="E9049" s="2">
        <f t="shared" si="706"/>
        <v>1.067346274017063E-3</v>
      </c>
      <c r="F9049" s="2">
        <f t="shared" si="707"/>
        <v>1.9657951870568368E-3</v>
      </c>
      <c r="G9049" s="2">
        <f t="shared" si="708"/>
        <v>3.5029637741461067E-5</v>
      </c>
      <c r="H9049" s="2">
        <f t="shared" si="709"/>
        <v>8.8975193657910077E-8</v>
      </c>
    </row>
    <row r="9050" spans="1:8" x14ac:dyDescent="0.25">
      <c r="A9050" s="1">
        <v>31804</v>
      </c>
      <c r="B9050">
        <v>6489.6499020000001</v>
      </c>
      <c r="C9050">
        <v>6.1361440000000003E-2</v>
      </c>
      <c r="D9050" s="2">
        <f t="shared" si="705"/>
        <v>6.1063152900617694E-2</v>
      </c>
      <c r="E9050" s="2">
        <f t="shared" si="706"/>
        <v>3.7287086421642153E-3</v>
      </c>
      <c r="F9050" s="2">
        <f t="shared" si="707"/>
        <v>1.067346274017063E-3</v>
      </c>
      <c r="G9050" s="2">
        <f t="shared" si="708"/>
        <v>1.9657951870568368E-3</v>
      </c>
      <c r="H9050" s="2">
        <f t="shared" si="709"/>
        <v>3.5029637741461067E-5</v>
      </c>
    </row>
    <row r="9051" spans="1:8" x14ac:dyDescent="0.25">
      <c r="A9051" s="1">
        <v>31803</v>
      </c>
      <c r="B9051">
        <v>6442.1298829999996</v>
      </c>
      <c r="C9051">
        <v>-2.0917937000000001E-2</v>
      </c>
      <c r="D9051" s="2">
        <f t="shared" si="705"/>
        <v>-2.1216224099382307E-2</v>
      </c>
      <c r="E9051" s="2">
        <f t="shared" si="706"/>
        <v>4.5012816503521059E-4</v>
      </c>
      <c r="F9051" s="2">
        <f t="shared" si="707"/>
        <v>3.7287086421642153E-3</v>
      </c>
      <c r="G9051" s="2">
        <f t="shared" si="708"/>
        <v>1.067346274017063E-3</v>
      </c>
      <c r="H9051" s="2">
        <f t="shared" si="709"/>
        <v>1.9657951870568368E-3</v>
      </c>
    </row>
    <row r="9052" spans="1:8" x14ac:dyDescent="0.25">
      <c r="A9052" s="1">
        <v>31800</v>
      </c>
      <c r="B9052">
        <v>6674.3798829999996</v>
      </c>
      <c r="C9052">
        <v>-3.04433E-2</v>
      </c>
      <c r="D9052" s="2">
        <f t="shared" si="705"/>
        <v>-3.0741587099382305E-2</v>
      </c>
      <c r="E9052" s="2">
        <f t="shared" si="706"/>
        <v>9.4504517738890862E-4</v>
      </c>
      <c r="F9052" s="2">
        <f t="shared" si="707"/>
        <v>4.5012816503521059E-4</v>
      </c>
      <c r="G9052" s="2">
        <f t="shared" si="708"/>
        <v>3.7287086421642153E-3</v>
      </c>
      <c r="H9052" s="2">
        <f t="shared" si="709"/>
        <v>1.067346274017063E-3</v>
      </c>
    </row>
    <row r="9053" spans="1:8" x14ac:dyDescent="0.25">
      <c r="A9053" s="1">
        <v>31799</v>
      </c>
      <c r="B9053">
        <v>6525.1601559999999</v>
      </c>
      <c r="C9053">
        <v>3.0786612000000001E-2</v>
      </c>
      <c r="D9053" s="2">
        <f t="shared" si="705"/>
        <v>3.0488324900617696E-2</v>
      </c>
      <c r="E9053" s="2">
        <f t="shared" si="706"/>
        <v>9.2953795524562503E-4</v>
      </c>
      <c r="F9053" s="2">
        <f t="shared" si="707"/>
        <v>9.4504517738890862E-4</v>
      </c>
      <c r="G9053" s="2">
        <f t="shared" si="708"/>
        <v>4.5012816503521059E-4</v>
      </c>
      <c r="H9053" s="2">
        <f t="shared" si="709"/>
        <v>3.7287086421642153E-3</v>
      </c>
    </row>
    <row r="9054" spans="1:8" x14ac:dyDescent="0.25">
      <c r="A9054" s="1">
        <v>31798</v>
      </c>
      <c r="B9054">
        <v>6580.1201170000004</v>
      </c>
      <c r="C9054">
        <v>-5.6423806E-2</v>
      </c>
      <c r="D9054" s="2">
        <f t="shared" si="705"/>
        <v>-5.6722093099382309E-2</v>
      </c>
      <c r="E9054" s="2">
        <f t="shared" si="706"/>
        <v>3.2173958455749942E-3</v>
      </c>
      <c r="F9054" s="2">
        <f t="shared" si="707"/>
        <v>9.2953795524562503E-4</v>
      </c>
      <c r="G9054" s="2">
        <f t="shared" si="708"/>
        <v>9.4504517738890862E-4</v>
      </c>
      <c r="H9054" s="2">
        <f t="shared" si="709"/>
        <v>4.5012816503521059E-4</v>
      </c>
    </row>
    <row r="9055" spans="1:8" x14ac:dyDescent="0.25">
      <c r="A9055" s="1">
        <v>31797</v>
      </c>
      <c r="B9055">
        <v>6585.2001950000003</v>
      </c>
      <c r="C9055">
        <v>-8.5145900000000005E-4</v>
      </c>
      <c r="D9055" s="2">
        <f t="shared" si="705"/>
        <v>-1.1497460993823067E-3</v>
      </c>
      <c r="E9055" s="2">
        <f t="shared" si="706"/>
        <v>1.3219160930448293E-6</v>
      </c>
      <c r="F9055" s="2">
        <f t="shared" si="707"/>
        <v>3.2173958455749942E-3</v>
      </c>
      <c r="G9055" s="2">
        <f t="shared" si="708"/>
        <v>9.2953795524562503E-4</v>
      </c>
      <c r="H9055" s="2">
        <f t="shared" si="709"/>
        <v>9.4504517738890862E-4</v>
      </c>
    </row>
    <row r="9056" spans="1:8" x14ac:dyDescent="0.25">
      <c r="A9056" s="1">
        <v>31796</v>
      </c>
      <c r="B9056">
        <v>6582.3798829999996</v>
      </c>
      <c r="C9056">
        <v>2.7821255E-2</v>
      </c>
      <c r="D9056" s="2">
        <f t="shared" si="705"/>
        <v>2.7522967900617694E-2</v>
      </c>
      <c r="E9056" s="2">
        <f t="shared" si="706"/>
        <v>7.575137620584319E-4</v>
      </c>
      <c r="F9056" s="2">
        <f t="shared" si="707"/>
        <v>1.3219160930448293E-6</v>
      </c>
      <c r="G9056" s="2">
        <f t="shared" si="708"/>
        <v>3.2173958455749942E-3</v>
      </c>
      <c r="H9056" s="2">
        <f t="shared" si="709"/>
        <v>9.2953795524562503E-4</v>
      </c>
    </row>
    <row r="9057" spans="1:8" x14ac:dyDescent="0.25">
      <c r="A9057" s="1">
        <v>31793</v>
      </c>
      <c r="B9057">
        <v>6615.0698240000002</v>
      </c>
      <c r="C9057">
        <v>1.1589141000000001E-2</v>
      </c>
      <c r="D9057" s="2">
        <f t="shared" si="705"/>
        <v>1.1290853900617693E-2</v>
      </c>
      <c r="E9057" s="2">
        <f t="shared" si="706"/>
        <v>1.2748338180509377E-4</v>
      </c>
      <c r="F9057" s="2">
        <f t="shared" si="707"/>
        <v>7.575137620584319E-4</v>
      </c>
      <c r="G9057" s="2">
        <f t="shared" si="708"/>
        <v>1.3219160930448293E-6</v>
      </c>
      <c r="H9057" s="2">
        <f t="shared" si="709"/>
        <v>3.2173958455749942E-3</v>
      </c>
    </row>
    <row r="9058" spans="1:8" x14ac:dyDescent="0.25">
      <c r="A9058" s="1">
        <v>31792</v>
      </c>
      <c r="B9058">
        <v>6566.7998049999997</v>
      </c>
      <c r="C9058">
        <v>-4.6739318000000002E-2</v>
      </c>
      <c r="D9058" s="2">
        <f t="shared" si="705"/>
        <v>-4.7037605099382311E-2</v>
      </c>
      <c r="E9058" s="2">
        <f t="shared" si="706"/>
        <v>2.2125362934854367E-3</v>
      </c>
      <c r="F9058" s="2">
        <f t="shared" si="707"/>
        <v>1.2748338180509377E-4</v>
      </c>
      <c r="G9058" s="2">
        <f t="shared" si="708"/>
        <v>7.575137620584319E-4</v>
      </c>
      <c r="H9058" s="2">
        <f t="shared" si="709"/>
        <v>1.3219160930448293E-6</v>
      </c>
    </row>
    <row r="9059" spans="1:8" x14ac:dyDescent="0.25">
      <c r="A9059" s="1">
        <v>31791</v>
      </c>
      <c r="B9059">
        <v>6496.5</v>
      </c>
      <c r="C9059">
        <v>1.2882010000000001E-3</v>
      </c>
      <c r="D9059" s="2">
        <f t="shared" si="705"/>
        <v>9.8991390061769352E-4</v>
      </c>
      <c r="E9059" s="2">
        <f t="shared" si="706"/>
        <v>9.7992953063613689E-7</v>
      </c>
      <c r="F9059" s="2">
        <f t="shared" si="707"/>
        <v>2.2125362934854367E-3</v>
      </c>
      <c r="G9059" s="2">
        <f t="shared" si="708"/>
        <v>1.2748338180509377E-4</v>
      </c>
      <c r="H9059" s="2">
        <f t="shared" si="709"/>
        <v>7.575137620584319E-4</v>
      </c>
    </row>
    <row r="9060" spans="1:8" x14ac:dyDescent="0.25">
      <c r="A9060" s="1">
        <v>31790</v>
      </c>
      <c r="B9060">
        <v>6414.2700199999999</v>
      </c>
      <c r="C9060">
        <v>-3.7284377E-2</v>
      </c>
      <c r="D9060" s="2">
        <f t="shared" si="705"/>
        <v>-3.758266409938231E-2</v>
      </c>
      <c r="E9060" s="2">
        <f t="shared" si="706"/>
        <v>1.412456640807E-3</v>
      </c>
      <c r="F9060" s="2">
        <f t="shared" si="707"/>
        <v>9.7992953063613689E-7</v>
      </c>
      <c r="G9060" s="2">
        <f t="shared" si="708"/>
        <v>2.2125362934854367E-3</v>
      </c>
      <c r="H9060" s="2">
        <f t="shared" si="709"/>
        <v>1.2748338180509377E-4</v>
      </c>
    </row>
    <row r="9061" spans="1:8" x14ac:dyDescent="0.25">
      <c r="A9061" s="1">
        <v>31789</v>
      </c>
      <c r="B9061">
        <v>6458.1201170000004</v>
      </c>
      <c r="C9061">
        <v>2.3164179999999999E-2</v>
      </c>
      <c r="D9061" s="2">
        <f t="shared" si="705"/>
        <v>2.2865892900617694E-2</v>
      </c>
      <c r="E9061" s="2">
        <f t="shared" si="706"/>
        <v>5.2284905814251861E-4</v>
      </c>
      <c r="F9061" s="2">
        <f t="shared" si="707"/>
        <v>1.412456640807E-3</v>
      </c>
      <c r="G9061" s="2">
        <f t="shared" si="708"/>
        <v>9.7992953063613689E-7</v>
      </c>
      <c r="H9061" s="2">
        <f t="shared" si="709"/>
        <v>2.2125362934854367E-3</v>
      </c>
    </row>
    <row r="9062" spans="1:8" x14ac:dyDescent="0.25">
      <c r="A9062" s="1">
        <v>31786</v>
      </c>
      <c r="B9062">
        <v>6520.7998049999997</v>
      </c>
      <c r="C9062">
        <v>4.1585239000000003E-2</v>
      </c>
      <c r="D9062" s="2">
        <f t="shared" si="705"/>
        <v>4.1286951900617694E-2</v>
      </c>
      <c r="E9062" s="2">
        <f t="shared" si="706"/>
        <v>1.7046123972439191E-3</v>
      </c>
      <c r="F9062" s="2">
        <f t="shared" si="707"/>
        <v>5.2284905814251861E-4</v>
      </c>
      <c r="G9062" s="2">
        <f t="shared" si="708"/>
        <v>1.412456640807E-3</v>
      </c>
      <c r="H9062" s="2">
        <f t="shared" si="709"/>
        <v>9.7992953063613689E-7</v>
      </c>
    </row>
    <row r="9063" spans="1:8" x14ac:dyDescent="0.25">
      <c r="A9063" s="1">
        <v>31785</v>
      </c>
      <c r="B9063">
        <v>6576.9399409999996</v>
      </c>
      <c r="C9063">
        <v>4.3411471E-2</v>
      </c>
      <c r="D9063" s="2">
        <f t="shared" si="705"/>
        <v>4.3113183900617691E-2</v>
      </c>
      <c r="E9063" s="2">
        <f t="shared" si="706"/>
        <v>1.8587466260484805E-3</v>
      </c>
      <c r="F9063" s="2">
        <f t="shared" si="707"/>
        <v>1.7046123972439191E-3</v>
      </c>
      <c r="G9063" s="2">
        <f t="shared" si="708"/>
        <v>5.2284905814251861E-4</v>
      </c>
      <c r="H9063" s="2">
        <f t="shared" si="709"/>
        <v>1.412456640807E-3</v>
      </c>
    </row>
    <row r="9064" spans="1:8" x14ac:dyDescent="0.25">
      <c r="A9064" s="1">
        <v>31784</v>
      </c>
      <c r="B9064">
        <v>6541.0297849999997</v>
      </c>
      <c r="C9064">
        <v>5.1903599999999995E-4</v>
      </c>
      <c r="D9064" s="2">
        <f t="shared" si="705"/>
        <v>2.2074890061769332E-4</v>
      </c>
      <c r="E9064" s="2">
        <f t="shared" si="706"/>
        <v>4.873007712392024E-8</v>
      </c>
      <c r="F9064" s="2">
        <f t="shared" si="707"/>
        <v>1.8587466260484805E-3</v>
      </c>
      <c r="G9064" s="2">
        <f t="shared" si="708"/>
        <v>1.7046123972439191E-3</v>
      </c>
      <c r="H9064" s="2">
        <f t="shared" si="709"/>
        <v>5.2284905814251861E-4</v>
      </c>
    </row>
    <row r="9065" spans="1:8" x14ac:dyDescent="0.25">
      <c r="A9065" s="1">
        <v>31783</v>
      </c>
      <c r="B9065">
        <v>6564.8999020000001</v>
      </c>
      <c r="C9065">
        <v>1.5324729E-2</v>
      </c>
      <c r="D9065" s="2">
        <f t="shared" si="705"/>
        <v>1.5026441900617693E-2</v>
      </c>
      <c r="E9065" s="2">
        <f t="shared" si="706"/>
        <v>2.2579395619263908E-4</v>
      </c>
      <c r="F9065" s="2">
        <f t="shared" si="707"/>
        <v>4.873007712392024E-8</v>
      </c>
      <c r="G9065" s="2">
        <f t="shared" si="708"/>
        <v>1.8587466260484805E-3</v>
      </c>
      <c r="H9065" s="2">
        <f t="shared" si="709"/>
        <v>1.7046123972439191E-3</v>
      </c>
    </row>
    <row r="9066" spans="1:8" x14ac:dyDescent="0.25">
      <c r="A9066" s="1">
        <v>31782</v>
      </c>
      <c r="B9066">
        <v>6566.5400390000004</v>
      </c>
      <c r="C9066">
        <v>3.5096857000000002E-2</v>
      </c>
      <c r="D9066" s="2">
        <f t="shared" si="705"/>
        <v>3.4798569900617693E-2</v>
      </c>
      <c r="E9066" s="2">
        <f t="shared" si="706"/>
        <v>1.2109404671281757E-3</v>
      </c>
      <c r="F9066" s="2">
        <f t="shared" si="707"/>
        <v>2.2579395619263908E-4</v>
      </c>
      <c r="G9066" s="2">
        <f t="shared" si="708"/>
        <v>4.873007712392024E-8</v>
      </c>
      <c r="H9066" s="2">
        <f t="shared" si="709"/>
        <v>1.8587466260484805E-3</v>
      </c>
    </row>
    <row r="9067" spans="1:8" x14ac:dyDescent="0.25">
      <c r="A9067" s="1">
        <v>31779</v>
      </c>
      <c r="B9067">
        <v>6566.3901370000003</v>
      </c>
      <c r="C9067">
        <v>0</v>
      </c>
      <c r="D9067" s="2">
        <f t="shared" si="705"/>
        <v>-2.9828709938230664E-4</v>
      </c>
      <c r="E9067" s="2">
        <f t="shared" si="706"/>
        <v>8.8975193657910077E-8</v>
      </c>
      <c r="F9067" s="2">
        <f t="shared" si="707"/>
        <v>1.2109404671281757E-3</v>
      </c>
      <c r="G9067" s="2">
        <f t="shared" si="708"/>
        <v>2.2579395619263908E-4</v>
      </c>
      <c r="H9067" s="2">
        <f t="shared" si="709"/>
        <v>4.873007712392024E-8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Data</vt:lpstr>
      <vt:lpstr>Input Data</vt:lpstr>
      <vt:lpstr>Jarque-Bera Test</vt:lpstr>
      <vt:lpstr>Ljung-Box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Lloyd Elmarson Taparan Mula</dc:creator>
  <cp:lastModifiedBy>Lloyd Elmarson Mula</cp:lastModifiedBy>
  <dcterms:created xsi:type="dcterms:W3CDTF">2023-03-15T07:16:10Z</dcterms:created>
  <dcterms:modified xsi:type="dcterms:W3CDTF">2023-06-09T01:45:18Z</dcterms:modified>
</cp:coreProperties>
</file>